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urces" sheetId="1" r:id="rId4"/>
    <sheet state="visible" name="Residential" sheetId="2" r:id="rId5"/>
    <sheet state="visible" name="Commercial" sheetId="3" r:id="rId6"/>
    <sheet state="visible" name="Electricity" sheetId="4" r:id="rId7"/>
    <sheet state="visible" name="Transportation" sheetId="5" r:id="rId8"/>
    <sheet state="visible" name="Industrial Energy" sheetId="6" r:id="rId9"/>
    <sheet state="visible" name="CO2e" sheetId="7" r:id="rId10"/>
    <sheet state="visible" name="LCDI data" sheetId="8" r:id="rId11"/>
    <sheet state="visible" name="CO2e_cal" sheetId="9" r:id="rId12"/>
    <sheet state="visible" name="Transportation_cal" sheetId="10" r:id="rId13"/>
    <sheet state="visible" name="NoSettings" sheetId="11" r:id="rId14"/>
    <sheet state="visible" name="EPS" sheetId="12" r:id="rId15"/>
    <sheet state="visible" name="Residential_cal" sheetId="13" r:id="rId16"/>
    <sheet state="visible" name="Commercial_cal" sheetId="14" r:id="rId17"/>
    <sheet state="visible" name="Electricity Production_cal" sheetId="15" r:id="rId18"/>
    <sheet state="visible" name="Electricity Capacity_Cal" sheetId="16" r:id="rId19"/>
    <sheet state="visible" name="Industrial Energy_cal" sheetId="17" r:id="rId20"/>
    <sheet state="visible" name="New Vehicle_cal" sheetId="18" r:id="rId2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NTM">6000</definedName>
    <definedName name="IQ_TODAY">0</definedName>
    <definedName name="IQ_WEEK">50000</definedName>
    <definedName name="IQ_YTD">3000</definedName>
    <definedName name="IQ_YTDMONTH">130000</definedName>
    <definedName name="cpi_2016_to_2012">#REF!</definedName>
    <definedName name="Eno_TM">#REF!</definedName>
    <definedName name="cpi_2020_to_2012">#REF!</definedName>
    <definedName name="EPS_dates">#REF!</definedName>
    <definedName name="CommercialEthanol">#REF!</definedName>
    <definedName name="EPS_varnames">#REF!</definedName>
    <definedName name="gal_per_barrel">#REF!</definedName>
    <definedName name="IndustrialEthanol">#REF!</definedName>
    <definedName name="Eno_Tons">#REF!</definedName>
    <definedName name="Sum_T2">#REF!</definedName>
    <definedName name="ConsumeBlock">#REF!</definedName>
    <definedName name="ti_tbl_69">#REF!</definedName>
    <definedName name="StateID">#REF!</definedName>
    <definedName name="ti_tbl_50">#REF!</definedName>
    <definedName name="thousand">#REF!</definedName>
    <definedName name="cpi_2019_to_2012">#REF!</definedName>
    <definedName name="Ethanol">#REF!</definedName>
    <definedName name="EPS_data">#REF!</definedName>
    <definedName name="Sum_TTM">#REF!</definedName>
    <definedName hidden="1" localSheetId="10" name="_xlnm._FilterDatabase">NoSettings!$A$1:$AG$1459</definedName>
    <definedName hidden="1" localSheetId="11" name="_xlnm._FilterDatabase">EPS!$A$1:$AK$1459</definedName>
  </definedNames>
  <calcPr/>
  <extLst>
    <ext uri="GoogleSheetsCustomDataVersion2">
      <go:sheetsCustomData xmlns:go="http://customooxmlschemas.google.com/" r:id="rId22" roundtripDataChecksum="qCxghmwIMO/tjUFpW7JXqRe0Vf6BcQFNSXQh8jyE3Xo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9">
      <text>
        <t xml:space="preserve">======
ID#AAABJE_WqDY
Soyoung Oh    (2024-03-13 11:56:26)
@sysaidouabdoulaye@gmail.com , please check the units. it seems to be in BTU. I corrected it for 2020</t>
      </text>
    </comment>
  </commentList>
  <extLst>
    <ext uri="GoogleSheetsCustomDataVersion2">
      <go:sheetsCustomData xmlns:go="http://customooxmlschemas.google.com/" r:id="rId1" roundtripDataSignature="AMtx7mgetDlqrqQeI3/3SLP5dq6GPDQyXg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89">
      <text>
        <t xml:space="preserve">======
ID#AAABJE_cKwc
Soyoung Oh    (2024-03-12 19:41:18)
the formula for this value should be confirmed - it's partially from the UNFCCC 'energy' sector (please check the CO2e_cal tab)</t>
      </text>
    </comment>
  </commentList>
  <extLst>
    <ext uri="GoogleSheetsCustomDataVersion2">
      <go:sheetsCustomData xmlns:go="http://customooxmlschemas.google.com/" r:id="rId1" roundtripDataSignature="AMtx7mgufkuKWWex4oH7OoTM1Ev0mwgOCA=="/>
    </ext>
  </extLst>
</comments>
</file>

<file path=xl/sharedStrings.xml><?xml version="1.0" encoding="utf-8"?>
<sst xmlns="http://schemas.openxmlformats.org/spreadsheetml/2006/main" count="12633" uniqueCount="2035">
  <si>
    <t>Industrial, Residential, Commerical, Electricity</t>
  </si>
  <si>
    <t>Indonesia Energy Balance 2006-2010</t>
  </si>
  <si>
    <t>https://www.bps.go.id/en/publication/2011/12/13/d0b1b3d2cddd7c6168320759/indonesia-energy-balance-2006-2010.html</t>
  </si>
  <si>
    <t>Indonesia Energy Balance 2010-2014</t>
  </si>
  <si>
    <t>https://www.bps.go.id/en/publication/2015/12/23/de46225681dd60a58cc49776/indonesia-energy-balance-2010-2014.html</t>
  </si>
  <si>
    <t>Indonesia Energy Balance 2014-2018</t>
  </si>
  <si>
    <t>https://www.bps.go.id/en/publication/2019/12/24/2c5c26f63da239605e0a0ca0/energy-balances-of-indonesia-2014-2018.html</t>
  </si>
  <si>
    <t>Indonesia Energy Balance 2018-2022</t>
  </si>
  <si>
    <t>https://www.bps.go.id/en/publication/2023/12/21/a4822df8ddc9b338be718e58/energy-balances-of-indonesia-2018-2022.html</t>
  </si>
  <si>
    <t>Transportation</t>
  </si>
  <si>
    <t>https://data.aseanstats.org/indicator/ASE.TRP.ROD.B.005</t>
  </si>
  <si>
    <t>https://www.esdm.go.id/assets/media/content/content-handbook-of-energy-and-economic-statistics-of-indonesia-2021.pdf</t>
  </si>
  <si>
    <t>Residential</t>
  </si>
  <si>
    <t>ESDM Handbook of Energy and Economic Statistics of Indonesia 2020</t>
  </si>
  <si>
    <t>https://www.esdm.go.id/assets/media/content/content-handbook-of-energy-and-economic-statistics-of-indonesia-2020.pdf</t>
  </si>
  <si>
    <t>Industrial</t>
  </si>
  <si>
    <t>Santika et al. (2020)</t>
  </si>
  <si>
    <t>https://www-sciencedirect-com.ezproxy.library.tufts.edu/science/article/pii/S0360544220302073?casa_token=QDjnixN5zasAAAAA:86CR3oGiHmoo71jqsoI57l6B4OyTlMPvEnKfKug_WQz1r4n2gwZydl9IEIhYboMhPuJfHfVHL7Y</t>
  </si>
  <si>
    <t>Emissions</t>
  </si>
  <si>
    <t>Landscape Indonesia Green Reset 2023</t>
  </si>
  <si>
    <t xml:space="preserve">UNFCCC Indonesia. Biennial update report (BUR). BUR3. ‘Table 2-4. Summary of 2019 National GHG Emissions (Gg CO2e)’ </t>
  </si>
  <si>
    <t>https://unfccc.int/documents/403577</t>
  </si>
  <si>
    <t>Notes:</t>
  </si>
  <si>
    <t>Conversions:</t>
  </si>
  <si>
    <t>2016 US$ to 2012 US$</t>
  </si>
  <si>
    <t>Conversion Unit to BOE</t>
  </si>
  <si>
    <t>Kilo Litre</t>
  </si>
  <si>
    <t>Thousand Ton</t>
  </si>
  <si>
    <t>GWh</t>
  </si>
  <si>
    <t>MMSCF</t>
  </si>
  <si>
    <t>Conversion Unit to MWh</t>
  </si>
  <si>
    <t>MW</t>
  </si>
  <si>
    <t>Conversion Unit to BTU</t>
  </si>
  <si>
    <t>MWh</t>
  </si>
  <si>
    <t>Conversion Unit to GJ</t>
  </si>
  <si>
    <t>BTU</t>
  </si>
  <si>
    <t>GJ = BTU x 0.00000105505585262</t>
  </si>
  <si>
    <t>Units</t>
  </si>
  <si>
    <t>Source</t>
  </si>
  <si>
    <t>Chart Title</t>
  </si>
  <si>
    <t>Vensim</t>
  </si>
  <si>
    <t>Residential Sector Fuel Used x by Fuel Type</t>
  </si>
  <si>
    <t>btu</t>
  </si>
  <si>
    <t>EPS</t>
  </si>
  <si>
    <t>BCEU BAU Components Energy Use</t>
  </si>
  <si>
    <t>residential</t>
  </si>
  <si>
    <t>electricity bf</t>
  </si>
  <si>
    <t>hard coal bf</t>
  </si>
  <si>
    <t>natural gas bf</t>
  </si>
  <si>
    <t>biomass bf</t>
  </si>
  <si>
    <t>petroleum diesel bf</t>
  </si>
  <si>
    <t>heat bf</t>
  </si>
  <si>
    <t>kerosene bf</t>
  </si>
  <si>
    <t>heavy or residual fuel oil bf</t>
  </si>
  <si>
    <t>LPG propane or butane bf</t>
  </si>
  <si>
    <t>hydrogen bf</t>
  </si>
  <si>
    <t>BPS</t>
  </si>
  <si>
    <t xml:space="preserve">Kerosene </t>
  </si>
  <si>
    <t xml:space="preserve">LPG </t>
  </si>
  <si>
    <t xml:space="preserve">Electricity </t>
  </si>
  <si>
    <t>Natural Gas</t>
  </si>
  <si>
    <t xml:space="preserve">Biomass </t>
  </si>
  <si>
    <t>Commercial Sector Fuel Used x by Fuel Type (EPS and AEO)</t>
  </si>
  <si>
    <t>commercial</t>
  </si>
  <si>
    <t>Total</t>
  </si>
  <si>
    <t>Year</t>
  </si>
  <si>
    <t xml:space="preserve">Gas </t>
  </si>
  <si>
    <t xml:space="preserve">Solar </t>
  </si>
  <si>
    <t xml:space="preserve">Diesel </t>
  </si>
  <si>
    <t>Electricity</t>
  </si>
  <si>
    <t>GENERATION</t>
  </si>
  <si>
    <t>Green Reset</t>
  </si>
  <si>
    <t>Output Electricity Generation by Type</t>
  </si>
  <si>
    <t>hard coal es</t>
  </si>
  <si>
    <t>natural gas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</si>
  <si>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</si>
  <si>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</si>
  <si>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</si>
  <si>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</si>
  <si>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</si>
  <si>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</si>
  <si>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</si>
  <si>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</si>
  <si>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</si>
  <si>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</si>
  <si>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</si>
  <si>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</si>
  <si>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</si>
  <si>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</si>
  <si>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</si>
  <si>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Capacity</t>
  </si>
  <si>
    <t xml:space="preserve">BPS </t>
  </si>
  <si>
    <t>hard coal + lignite</t>
  </si>
  <si>
    <t>Output Electricity Generation Capacity</t>
  </si>
  <si>
    <t xml:space="preserve">    Coal</t>
  </si>
  <si>
    <t>hard coal</t>
  </si>
  <si>
    <t>natural gas steam turbine es</t>
  </si>
  <si>
    <t xml:space="preserve">    Natural Gas</t>
  </si>
  <si>
    <t>natural gas steam turbine</t>
  </si>
  <si>
    <t>natural gas combined cycle es</t>
  </si>
  <si>
    <t>natural gas combined cycle</t>
  </si>
  <si>
    <t xml:space="preserve">    Nuclear</t>
  </si>
  <si>
    <t>nuclear</t>
  </si>
  <si>
    <t xml:space="preserve">    Conventional Hydroelectric Power</t>
  </si>
  <si>
    <t>hydro</t>
  </si>
  <si>
    <t xml:space="preserve">    Wind</t>
  </si>
  <si>
    <t>onshore wind</t>
  </si>
  <si>
    <t xml:space="preserve">    Solar Photovoltaic 4/</t>
  </si>
  <si>
    <t>solar PV</t>
  </si>
  <si>
    <t>solar thermal</t>
  </si>
  <si>
    <t xml:space="preserve">    Wood and Other Biomass</t>
  </si>
  <si>
    <t>biomass</t>
  </si>
  <si>
    <t xml:space="preserve">    Geothermal 2/</t>
  </si>
  <si>
    <t>geothermal</t>
  </si>
  <si>
    <t xml:space="preserve">    Petroleum</t>
  </si>
  <si>
    <t>petroleum</t>
  </si>
  <si>
    <t>natural gas peaker</t>
  </si>
  <si>
    <t>lignite</t>
  </si>
  <si>
    <t xml:space="preserve">    Offshore Wind</t>
  </si>
  <si>
    <t>offshore wind</t>
  </si>
  <si>
    <t>crude oil</t>
  </si>
  <si>
    <t>heavy or residual fuel oil</t>
  </si>
  <si>
    <t xml:space="preserve">    Municipal Waste</t>
  </si>
  <si>
    <t>municipal solid waste</t>
  </si>
  <si>
    <t>hard coal w CCS es</t>
  </si>
  <si>
    <t>hard coal w CCS</t>
  </si>
  <si>
    <t>natural gas combined cycle w CCS es</t>
  </si>
  <si>
    <t>natural gas combined cycle w CCS</t>
  </si>
  <si>
    <t>biomass w CCS es</t>
  </si>
  <si>
    <t>biomass w CCS</t>
  </si>
  <si>
    <t>lignite w CCS es</t>
  </si>
  <si>
    <t>lignite w CCS</t>
  </si>
  <si>
    <t>small modular reactor es</t>
  </si>
  <si>
    <t>small modular reactor</t>
  </si>
  <si>
    <t>hydrogen combustion turbine es</t>
  </si>
  <si>
    <t>hydrogen combustion turbine</t>
  </si>
  <si>
    <t>hydrogen combined cycle es</t>
  </si>
  <si>
    <t>hydrogen combined cycle</t>
  </si>
  <si>
    <t>DEMAND</t>
  </si>
  <si>
    <t>thing*miles</t>
  </si>
  <si>
    <t>BAU Cargo Dist Transported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</si>
  <si>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</si>
  <si>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</si>
  <si>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</si>
  <si>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</si>
  <si>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</si>
  <si>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</si>
  <si>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</si>
  <si>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</si>
  <si>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AEO</t>
  </si>
  <si>
    <t>Transp_LDV_mile</t>
  </si>
  <si>
    <t>Transp_HDV_psgr_mile</t>
  </si>
  <si>
    <t>Transp_HDV_freight_gigamile</t>
  </si>
  <si>
    <t>Transp_Aviation_Psgr_mile</t>
  </si>
  <si>
    <t>Transp_Rail_Psgrmile</t>
  </si>
  <si>
    <t>Transp_rail_frgt_gigamile</t>
  </si>
  <si>
    <t>Transportation Sector Fuel Used</t>
  </si>
  <si>
    <t>Transportation Sector Fuel Used x by Vehicle Type (EPS and BPS)</t>
  </si>
  <si>
    <t>Transportation Sector Fuel Used x by Fuel Type (EPS and BPS)</t>
  </si>
  <si>
    <t>electricity tf</t>
  </si>
  <si>
    <t>natural gas tf</t>
  </si>
  <si>
    <t>petroleum gasoline tf</t>
  </si>
  <si>
    <t>petroleum diesel tf</t>
  </si>
  <si>
    <t>biofuel gasoline tf</t>
  </si>
  <si>
    <t>biofuel diesel tf</t>
  </si>
  <si>
    <t>jet fuel tf</t>
  </si>
  <si>
    <t>heavy or residual fuel oil tf</t>
  </si>
  <si>
    <t>LPG propane or butane tf</t>
  </si>
  <si>
    <t>hydrogen tf</t>
  </si>
  <si>
    <t>TOTAL</t>
  </si>
  <si>
    <t>LCDI</t>
  </si>
  <si>
    <t>EV Penetration</t>
  </si>
  <si>
    <t>%</t>
  </si>
  <si>
    <t>New Vehicles</t>
  </si>
  <si>
    <t>battery electric vehicle</t>
  </si>
  <si>
    <t>SOURCE</t>
  </si>
  <si>
    <t>Other Source: NREL, E3, AEO, Gridlab</t>
  </si>
  <si>
    <t>Industrial Sector Fuel Used x by Fuel Type (EPS and SEDS)</t>
  </si>
  <si>
    <t>BIFUbC BAU Industrial Fuel Use before CCS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</si>
  <si>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</si>
  <si>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</si>
  <si>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</si>
  <si>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</si>
  <si>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</si>
  <si>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</si>
  <si>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</si>
  <si>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</si>
  <si>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</si>
  <si>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</si>
  <si>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Industrial Fuel Use for Energy Purposes before CCS and Methane Capture Total</t>
  </si>
  <si>
    <t>total</t>
  </si>
  <si>
    <t>million GJ</t>
  </si>
  <si>
    <t xml:space="preserve">Santika et al. </t>
  </si>
  <si>
    <t>Energy demand</t>
  </si>
  <si>
    <t>Biomass</t>
  </si>
  <si>
    <t>Santika et al.</t>
  </si>
  <si>
    <t>Coal</t>
  </si>
  <si>
    <t>Briquette</t>
  </si>
  <si>
    <t>Gas</t>
  </si>
  <si>
    <t>Kerosene</t>
  </si>
  <si>
    <t>Diesel Oil</t>
  </si>
  <si>
    <t>Fuel Oil</t>
  </si>
  <si>
    <t>Other Petroleum Product</t>
  </si>
  <si>
    <t>LPG</t>
  </si>
  <si>
    <t xml:space="preserve"> </t>
  </si>
  <si>
    <t>Briquettes</t>
  </si>
  <si>
    <t>Solar</t>
  </si>
  <si>
    <t>Diesel</t>
  </si>
  <si>
    <t>MMTCO2e</t>
  </si>
  <si>
    <t>Output Total CO2e Emissions by Sector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</si>
  <si>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</si>
  <si>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</si>
  <si>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</si>
  <si>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</si>
  <si>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</si>
  <si>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</si>
  <si>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</si>
  <si>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</si>
  <si>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Output Total CO2e Emissions</t>
  </si>
  <si>
    <t>BAPPENAS LCDI</t>
  </si>
  <si>
    <t>CO2</t>
  </si>
  <si>
    <t>LULUCF</t>
  </si>
  <si>
    <t>TOTAL-LULUCF</t>
  </si>
  <si>
    <t>IEA</t>
  </si>
  <si>
    <t>Other</t>
  </si>
  <si>
    <t>Electricity and heat producers</t>
  </si>
  <si>
    <t>Industry</t>
  </si>
  <si>
    <t>Transport</t>
  </si>
  <si>
    <t>Commercial and public services</t>
  </si>
  <si>
    <t>Agriculture</t>
  </si>
  <si>
    <t>Final consumption not elsewhere specified</t>
  </si>
  <si>
    <t>Other energy industries</t>
  </si>
  <si>
    <t>IEA (2020)</t>
  </si>
  <si>
    <t>BAPPENAS LCDI (2020)</t>
  </si>
  <si>
    <t>EPS (2020)</t>
  </si>
  <si>
    <t>EPS-UNFCCC</t>
  </si>
  <si>
    <t>EPS-Climate Watch</t>
  </si>
  <si>
    <r>
      <rPr>
        <rFont val="Calibri"/>
        <sz val="11.0"/>
      </rPr>
      <t xml:space="preserve">Source: LCDI </t>
    </r>
    <r>
      <rPr>
        <rFont val="Calibri"/>
        <color rgb="FF1155CC"/>
        <sz val="11.0"/>
        <u/>
      </rPr>
      <t>https://lcdi-indonesia.id/wp-content/uploads/2022/03/Low-Carbon-Development-A-Paradigm-Shift-Towards-a-Green-Economy-in-Indonesia-Full-Report-2019.pdf</t>
    </r>
  </si>
  <si>
    <t>Source: UNFCCC Indonesia submission</t>
  </si>
  <si>
    <t>Green Reset LCDI data</t>
  </si>
  <si>
    <t>Commercial</t>
  </si>
  <si>
    <t>Household</t>
  </si>
  <si>
    <t>Electricity Generation (MWh)</t>
  </si>
  <si>
    <t>Truck Distance (km)</t>
  </si>
  <si>
    <t>Gasoline (BOE)</t>
  </si>
  <si>
    <t>Diesel (BOE)</t>
  </si>
  <si>
    <t>Biogasoil (BOE)</t>
  </si>
  <si>
    <t>Gas (BOE)</t>
  </si>
  <si>
    <t>Coal (BOE)</t>
  </si>
  <si>
    <t>Oil (BOE)</t>
  </si>
  <si>
    <t>Biomass (BOE)</t>
  </si>
  <si>
    <t>Electricity (MWh)</t>
  </si>
  <si>
    <t>Biogas</t>
  </si>
  <si>
    <t>Garbage</t>
  </si>
  <si>
    <t>Microhydro</t>
  </si>
  <si>
    <t>Minihydro</t>
  </si>
  <si>
    <t>Hydro</t>
  </si>
  <si>
    <t>Wind</t>
  </si>
  <si>
    <t>Geothermal</t>
  </si>
  <si>
    <t>Industry (boe, MWh)</t>
  </si>
  <si>
    <t>Industry (BTU)</t>
  </si>
  <si>
    <t>Coal (BTU)</t>
  </si>
  <si>
    <t>Gas (BTU)</t>
  </si>
  <si>
    <t>Oil (BTU)</t>
  </si>
  <si>
    <t>Biomass (BTU)</t>
  </si>
  <si>
    <t>Electricity (BTU)</t>
  </si>
  <si>
    <t>Waste</t>
  </si>
  <si>
    <t>UNFCCC (2019)</t>
  </si>
  <si>
    <t>Climate Watch (2019)</t>
  </si>
  <si>
    <t>Climate Watch (2020)</t>
  </si>
  <si>
    <t>Sector</t>
  </si>
  <si>
    <t>Total excluding LUCF</t>
  </si>
  <si>
    <t>Total including LUCF</t>
  </si>
  <si>
    <t>Energy</t>
  </si>
  <si>
    <t>Industrial Processes</t>
  </si>
  <si>
    <t>industry sector (including industrial solid waste/ wastewater)</t>
  </si>
  <si>
    <t>Land-Use Change and Forestry</t>
  </si>
  <si>
    <t>Bunker Fuels</t>
  </si>
  <si>
    <t>Electricity/Heat</t>
  </si>
  <si>
    <t>Total (MMTCO2e)</t>
  </si>
  <si>
    <t>Building</t>
  </si>
  <si>
    <t>Manufacturing/Construction</t>
  </si>
  <si>
    <t>Other Fuel Combustion</t>
  </si>
  <si>
    <t>Fugitive Emissions</t>
  </si>
  <si>
    <t>Table 2-4. Summary of 2019 National GHG Emissions (Gg CO2e)</t>
  </si>
  <si>
    <t>https://unfccc.int/sites/default/files/resource/IndonesiaBUR%203_FINAL%20REPORT_2.pdf</t>
  </si>
  <si>
    <t>Categories</t>
  </si>
  <si>
    <t>Net CO2
 (1) (2)</t>
  </si>
  <si>
    <t>CH4</t>
  </si>
  <si>
    <t>N2O</t>
  </si>
  <si>
    <t>HFCs</t>
  </si>
  <si>
    <t>PFCs</t>
  </si>
  <si>
    <t>SF6</t>
  </si>
  <si>
    <t>Other halogenated gases with CO2 equivalent conversion factors (3)</t>
  </si>
  <si>
    <t>Other halogenated gases without CO2 equivalent conversion factors (4)</t>
  </si>
  <si>
    <t>NOx</t>
  </si>
  <si>
    <t>CO</t>
  </si>
  <si>
    <t>NMVOCs</t>
  </si>
  <si>
    <t>SO2</t>
  </si>
  <si>
    <t>CO2 equivalents (Gg)</t>
  </si>
  <si>
    <t>Total National Emissions and Removals</t>
  </si>
  <si>
    <t>1 ENERGY</t>
  </si>
  <si>
    <t>1A Fuel Combustion Activities</t>
  </si>
  <si>
    <t>1A1 Energy Industries</t>
  </si>
  <si>
    <t>1A2 Manufacturing Industries and Construction</t>
  </si>
  <si>
    <t>1A3 Transport</t>
  </si>
  <si>
    <t>1A4a Commercial/Institutional</t>
  </si>
  <si>
    <t>1A4b Residential</t>
  </si>
  <si>
    <t>1A5 Other/Non-Specified</t>
  </si>
  <si>
    <t>1B Fugitive Emissions from Fuels</t>
  </si>
  <si>
    <t>1B1 Solid Fuels</t>
  </si>
  <si>
    <t>NE</t>
  </si>
  <si>
    <t>NO</t>
  </si>
  <si>
    <t>1B2 Oil and Natural Gas</t>
  </si>
  <si>
    <t>1B3 Other Emissions from Energy Production</t>
  </si>
  <si>
    <t>1C Carbon Dioxide Transport and Storage</t>
  </si>
  <si>
    <t>1C1 Transport of CO2</t>
  </si>
  <si>
    <t>1C2 Injection and Storage</t>
  </si>
  <si>
    <t>2 INDUSTRIAL PROCESSES AND
 PRODUCT USE</t>
  </si>
  <si>
    <t>2A Mineral Industry</t>
  </si>
  <si>
    <t>2A1 Cement Production</t>
  </si>
  <si>
    <t>2A2 Lime Production</t>
  </si>
  <si>
    <t>2A3 Glass Production</t>
  </si>
  <si>
    <t>2A4a Ceramic production</t>
  </si>
  <si>
    <t>2A4b Other Process Uses of Carbonates</t>
  </si>
  <si>
    <t>2A4d Other Carbonate Consumption</t>
  </si>
  <si>
    <t>2A5 Other (please specify)</t>
  </si>
  <si>
    <t>2B Chemical Industry</t>
  </si>
  <si>
    <t>2B1 Ammonia Production</t>
  </si>
  <si>
    <t>2B2 Nitric Acid Production</t>
  </si>
  <si>
    <t>NA</t>
  </si>
  <si>
    <t>2B3 Adipic Acid Production</t>
  </si>
  <si>
    <t>2B4 Caprolactam, Glyoxal and
 Glyoxylic Acid Production</t>
  </si>
  <si>
    <t>2B5 Carbide Production</t>
  </si>
  <si>
    <t>2B6 Titanium Dioxide Production</t>
  </si>
  <si>
    <t>2B7 Soda Ash Production</t>
  </si>
  <si>
    <t>2B8a Methanol</t>
  </si>
  <si>
    <t>2B8b Ethylene</t>
  </si>
  <si>
    <t>2B8c Ethylene dichloride and VCM</t>
  </si>
  <si>
    <t>2B8f Carbon Black</t>
  </si>
  <si>
    <t>2B9 Fluorochemical Production</t>
  </si>
  <si>
    <t>2B10 Other (please specify)</t>
  </si>
  <si>
    <t>2C Metal Industry</t>
  </si>
  <si>
    <t>2C1 Iron and Steel Production</t>
  </si>
  <si>
    <t>2C2 Ferroalloys Production</t>
  </si>
  <si>
    <t>2C3 Aluminium Production</t>
  </si>
  <si>
    <t>2C4 Magnesium Production</t>
  </si>
  <si>
    <t>2C5 Lead Production</t>
  </si>
  <si>
    <t>2C6 Zinc Production</t>
  </si>
  <si>
    <t>2C7 Other (please specify)</t>
  </si>
  <si>
    <t>2D Non-Energy Products from Fuels and Solvent Use</t>
  </si>
  <si>
    <t>2D1 Lubricant Use</t>
  </si>
  <si>
    <t>2D2 Paraffin Wax Use</t>
  </si>
  <si>
    <t>2D3 Solvent Use</t>
  </si>
  <si>
    <t>2D4 Other (please specify)</t>
  </si>
  <si>
    <t>2E Electronics Industry</t>
  </si>
  <si>
    <t>2E1 Integrated Circuit or
 Semiconductor</t>
  </si>
  <si>
    <t>2E2 TFT Flat Panel Display</t>
  </si>
  <si>
    <t>2E3 Photovoltaics</t>
  </si>
  <si>
    <t>2E4 Heat Transfer Fluid</t>
  </si>
  <si>
    <t>2E5 Other (please specify)</t>
  </si>
  <si>
    <t>2F Product Uses as Substitutes for Ozone Depleting Substances</t>
  </si>
  <si>
    <t>2F1 Refrigeration and Air
 Conditioning</t>
  </si>
  <si>
    <t>2F2 Foam Blowing Agents</t>
  </si>
  <si>
    <t>2F3 Fire Protection</t>
  </si>
  <si>
    <t>2F4 Aerosols</t>
  </si>
  <si>
    <t>2F5 Solvents</t>
  </si>
  <si>
    <t>2F6 Other Applications</t>
  </si>
  <si>
    <t>2G Other Product Manufacture and Use</t>
  </si>
  <si>
    <t>2G1 Electrical Equipment</t>
  </si>
  <si>
    <t>2G2 SF6 and PFCs from Other Product Uses</t>
  </si>
  <si>
    <t>2G3 N2O from Product Uses</t>
  </si>
  <si>
    <t>2G4 Other (please specify)</t>
  </si>
  <si>
    <t>2H Other (please specify)</t>
  </si>
  <si>
    <t>2H1 Pulp and Paper Industry</t>
  </si>
  <si>
    <t>2H2 Food and Beverages Industry</t>
  </si>
  <si>
    <t>2H3 Other (please specify)</t>
  </si>
  <si>
    <t>3 AGRICULTURE, FORESTRY AND OTHER LAND USE</t>
  </si>
  <si>
    <t>3A Livestock</t>
  </si>
  <si>
    <t>3A1 Enteric Fermentation</t>
  </si>
  <si>
    <t>3A2 Manure Management</t>
  </si>
  <si>
    <t>3A2b Direct N2O Emissions from
 Manure Management</t>
  </si>
  <si>
    <t>3B Land</t>
  </si>
  <si>
    <t>3B1 Forest Land</t>
  </si>
  <si>
    <t>3B2 Cropland</t>
  </si>
  <si>
    <t>3B3 Grassland</t>
  </si>
  <si>
    <t>3B4 Wetlands</t>
  </si>
  <si>
    <t>3B5 Settlements</t>
  </si>
  <si>
    <t>3B6 Other Land</t>
  </si>
  <si>
    <t>Peat Decomposition</t>
  </si>
  <si>
    <t>Peat Fire</t>
  </si>
  <si>
    <t>3C Aggregate Sources and Non-CO2 Emissions Sources on Land</t>
  </si>
  <si>
    <t>3C1 Biomass Burning</t>
  </si>
  <si>
    <t>3C2 Liming</t>
  </si>
  <si>
    <t>3C3 Urea Application</t>
  </si>
  <si>
    <t>3C4 Direct N2O Emissions from
 Managed Soils</t>
  </si>
  <si>
    <t>3C5 Indirect N2O Emissions from
 Managed Soils</t>
  </si>
  <si>
    <t>3C6 Indirect N2O Emissions from
 Manure Management</t>
  </si>
  <si>
    <t>3C7 Rice Cultivations</t>
  </si>
  <si>
    <t>3C8 Other (please specify)</t>
  </si>
  <si>
    <t>3D Other</t>
  </si>
  <si>
    <t>3D1 Harvested Wood Products</t>
  </si>
  <si>
    <t>3D2 Other (please specify)</t>
  </si>
  <si>
    <t>4 WASTE</t>
  </si>
  <si>
    <t>4A1.2 Industrial Solid Waste Disposal</t>
  </si>
  <si>
    <t>4A2 Unmanaged Municipal Solid Waste Disposal</t>
  </si>
  <si>
    <t>4B1 Biological Treatment of Domestic Solid Waste</t>
  </si>
  <si>
    <t>0,06</t>
  </si>
  <si>
    <t>4B2 Biological Treatment of Industrial Solid Waste</t>
  </si>
  <si>
    <t>4C2 Open Burning of Waste</t>
  </si>
  <si>
    <t>4D Wastewater Treatment and Discharge</t>
  </si>
  <si>
    <t>4D1 Domestic Wastewater Treatment and Discharge</t>
  </si>
  <si>
    <t>4D2 Industrial Wastewater Treatment
 and Discharge</t>
  </si>
  <si>
    <t>4E Other</t>
  </si>
  <si>
    <t>5 OTHER</t>
  </si>
  <si>
    <t>5A Indirect N2O Emissions from the Atmospheric Deposition of Nitrogen in NOx and NH3</t>
  </si>
  <si>
    <t>Other halogenated gases without CO2 equivalent conversion
 factors (4)</t>
  </si>
  <si>
    <t>5B Other (please specify)</t>
  </si>
  <si>
    <t>IEA - CO2 emissions (Mt CO2)</t>
  </si>
  <si>
    <t>Country</t>
  </si>
  <si>
    <t>IDN</t>
  </si>
  <si>
    <t>Climate Watch</t>
  </si>
  <si>
    <t>All GHG</t>
  </si>
  <si>
    <t>country</t>
  </si>
  <si>
    <t>sector</t>
  </si>
  <si>
    <t>gas</t>
  </si>
  <si>
    <t>PIK</t>
  </si>
  <si>
    <t>KYOTOGHG</t>
  </si>
  <si>
    <t>Industrial Processes and Product Use</t>
  </si>
  <si>
    <t>F-Gas</t>
  </si>
  <si>
    <t>Total excluding LULUCF</t>
  </si>
  <si>
    <t>The PRIMAP-hist national historical emissions time series</t>
  </si>
  <si>
    <t>Postdam Institute For Climate Impact Research</t>
  </si>
  <si>
    <t xml:space="preserve">Transportation Fuel </t>
  </si>
  <si>
    <t>Gas (MMSCF)</t>
  </si>
  <si>
    <t>Avgas (Kilo litre)</t>
  </si>
  <si>
    <t>Avtur (Kilo litre)</t>
  </si>
  <si>
    <t>Gasoline (Kilo litre)</t>
  </si>
  <si>
    <t>Kerosene (Kilo litre)</t>
  </si>
  <si>
    <t>Solar (Kilo litre)</t>
  </si>
  <si>
    <t>Diesel (Kilo litre)</t>
  </si>
  <si>
    <t>Fuel oil (Kilo litre)</t>
  </si>
  <si>
    <t>Electricity (GWh)</t>
  </si>
  <si>
    <t>Historical data</t>
  </si>
  <si>
    <t>Forecast data</t>
  </si>
  <si>
    <t>Constant</t>
  </si>
  <si>
    <t>Transportation Fuel (BOE)</t>
  </si>
  <si>
    <t xml:space="preserve">Avgas </t>
  </si>
  <si>
    <t xml:space="preserve">Avtur </t>
  </si>
  <si>
    <t xml:space="preserve">Gasoline </t>
  </si>
  <si>
    <t xml:space="preserve">Fuel oil </t>
  </si>
  <si>
    <t>1 BOE to BTU</t>
  </si>
  <si>
    <t>Transportation Fuel (BTU)</t>
  </si>
  <si>
    <t>Green Reset LCDI - baseline</t>
  </si>
  <si>
    <t>Transportation (BTU)</t>
  </si>
  <si>
    <t>Gasoline</t>
  </si>
  <si>
    <t>Biogasoil</t>
  </si>
  <si>
    <t>Time</t>
  </si>
  <si>
    <t>NoSettings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</si>
  <si>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</si>
  <si>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</si>
  <si>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</si>
  <si>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</si>
  <si>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</si>
  <si>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</si>
  <si>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</si>
  <si>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</si>
  <si>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Output Process Emissions in CO2e by Industry[agriculture and forestry 01T03]</t>
  </si>
  <si>
    <t>Output Process Emissions in CO2e by Industry[coal mining 05]</t>
  </si>
  <si>
    <t>Output Process Emissions in CO2e by Industry[oil and gas extraction 06]</t>
  </si>
  <si>
    <t>Output Process Emissions in CO2e by Industry[other mining and quarrying 07T08]</t>
  </si>
  <si>
    <t>Output Process Emissions in CO2e by Industry[food beverage and tobacco 10T12]</t>
  </si>
  <si>
    <t>Output Process Emissions in CO2e by Industry[textiles apparel and leather 13T15]</t>
  </si>
  <si>
    <t>Output Process Emissions in CO2e by Industry[wood products 16]</t>
  </si>
  <si>
    <t>Output Process Emissions in CO2e by Industry[pulp paper and printing 17T18]</t>
  </si>
  <si>
    <t>Output Process Emissions in CO2e by Industry[refined petroleum and coke 19]</t>
  </si>
  <si>
    <t>Output Process Emissions in CO2e by Industry[chemicals 20]</t>
  </si>
  <si>
    <t>Output Process Emissions in CO2e by Industry[rubber and plastic products 22]</t>
  </si>
  <si>
    <t>Output Process Emissions in CO2e by Industry[glass and glass products 231]</t>
  </si>
  <si>
    <t>Output Process Emissions in CO2e by Industry[cement and other nonmetallic minerals 239]</t>
  </si>
  <si>
    <t>Output Process Emissions in CO2e by Industry[iron and steel 241]</t>
  </si>
  <si>
    <t>Output Process Emissions in CO2e by Industry[other metals 242]</t>
  </si>
  <si>
    <t>Output Process Emissions in CO2e by Industry[metal products except machinery and vehicles 25]</t>
  </si>
  <si>
    <t>Output Process Emissions in CO2e by Industry[computers and electronics 26]</t>
  </si>
  <si>
    <t>Output Process Emissions in CO2e by Industry[appliances and electrical equipment 27]</t>
  </si>
  <si>
    <t>Output Process Emissions in CO2e by Industry[other machinery 28]</t>
  </si>
  <si>
    <t>Output Process Emissions in CO2e by Industry[road vehicles 29]</t>
  </si>
  <si>
    <t>Output Process Emissions in CO2e by Industry[nonroad vehicles 30]</t>
  </si>
  <si>
    <t>Output Process Emissions in CO2e by Industry[other manufacturing 31T33]</t>
  </si>
  <si>
    <t>Output Process Emissions in CO2e by Industry[energy pipelines and gas processing 352T353]</t>
  </si>
  <si>
    <t>Output Process Emissions in CO2e by Industry[water and waste 36T39]</t>
  </si>
  <si>
    <t>Output Process Emissions in CO2e by Industry[construction 41T43]</t>
  </si>
  <si>
    <t>Output Electricity Generation Capacity[hard coal es]</t>
  </si>
  <si>
    <t>Output Electricity Generation Capacity[natural gas nonpeaker es]</t>
  </si>
  <si>
    <t>Output Electricity Generation Capacity[nuclear es]</t>
  </si>
  <si>
    <t>Output Electricity Generation Capacity[hydro es]</t>
  </si>
  <si>
    <t>Output Electricity Generation Capacity[onshore wind es]</t>
  </si>
  <si>
    <t>Output Electricity Generation Capacity[solar PV es]</t>
  </si>
  <si>
    <t>Output Electricity Generation Capacity[solar thermal es]</t>
  </si>
  <si>
    <t>Output Electricity Generation Capacity[biomass es]</t>
  </si>
  <si>
    <t>Output Electricity Generation Capacity[geothermal es]</t>
  </si>
  <si>
    <t>Output Electricity Generation Capacity[petroleum es]</t>
  </si>
  <si>
    <t>Output Electricity Generation Capacity[natural gas peaker es]</t>
  </si>
  <si>
    <t>Output Electricity Generation Capacity[lignite es]</t>
  </si>
  <si>
    <t>Output Electricity Generation Capacity[offshore wind es]</t>
  </si>
  <si>
    <t>Output Electricity Generation Capacity[crude oil es]</t>
  </si>
  <si>
    <t>Output Electricity Generation Capacity[heavy or residual fuel oil es]</t>
  </si>
  <si>
    <t>Output Electricity Generation Capacity[municipal solid waste es]</t>
  </si>
  <si>
    <t>Output Electricity Generation by Type[hard coal es]</t>
  </si>
  <si>
    <t>Output Electricity Generation by Type[natural gas nonpeaker es]</t>
  </si>
  <si>
    <t>Output Electricity Generation by Type[nuclear es]</t>
  </si>
  <si>
    <t>Output Electricity Generation by Type[hydro es]</t>
  </si>
  <si>
    <t>Output Electricity Generation by Type[onshore wind es]</t>
  </si>
  <si>
    <t>Output Electricity Generation by Type[solar PV es]</t>
  </si>
  <si>
    <t>Output Electricity Generation by Type[solar thermal es]</t>
  </si>
  <si>
    <t>Output Electricity Generation by Type[biomass es]</t>
  </si>
  <si>
    <t>Output Electricity Generation by Type[geothermal es]</t>
  </si>
  <si>
    <t>Output Electricity Generation by Type[petroleum es]</t>
  </si>
  <si>
    <t>Output Electricity Generation by Type[natural gas peaker es]</t>
  </si>
  <si>
    <t>Output Electricity Generation by Type[lignite es]</t>
  </si>
  <si>
    <t>Output Electricity Generation by Type[offshore wind es]</t>
  </si>
  <si>
    <t>Output Electricity Generation by Type[crude oil es]</t>
  </si>
  <si>
    <t>Output Electricity Generation by Type[heavy or residual fuel oil es]</t>
  </si>
  <si>
    <t>Output Electricity Generation by Type[municipal solid waste es]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</si>
  <si>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</si>
  <si>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</si>
  <si>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</si>
  <si>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</si>
  <si>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</si>
  <si>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</si>
  <si>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</si>
  <si>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</si>
  <si>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</si>
  <si>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</si>
  <si>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</si>
  <si>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</si>
  <si>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</si>
  <si>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</si>
  <si>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</si>
  <si>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</si>
  <si>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</si>
  <si>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</si>
  <si>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</si>
  <si>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</si>
  <si>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</si>
  <si>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</si>
  <si>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</si>
  <si>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</si>
  <si>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</si>
  <si>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</si>
  <si>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</si>
  <si>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</si>
  <si>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</si>
  <si>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</si>
  <si>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</si>
  <si>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</si>
  <si>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</si>
  <si>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</si>
  <si>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</si>
  <si>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</si>
  <si>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</si>
  <si>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</si>
  <si>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</si>
  <si>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</si>
  <si>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</si>
  <si>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</si>
  <si>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</si>
  <si>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</si>
  <si>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</si>
  <si>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</si>
  <si>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</si>
  <si>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</si>
  <si>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</si>
  <si>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</si>
  <si>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</si>
  <si>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</si>
  <si>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</si>
  <si>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</si>
  <si>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</si>
  <si>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</si>
  <si>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</si>
  <si>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</si>
  <si>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</si>
  <si>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</si>
  <si>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</si>
  <si>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</si>
  <si>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</si>
  <si>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</si>
  <si>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</si>
  <si>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</si>
  <si>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</si>
  <si>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</si>
  <si>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</si>
  <si>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</si>
  <si>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</si>
  <si>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</si>
  <si>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</si>
  <si>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</si>
  <si>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</si>
  <si>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</si>
  <si>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</si>
  <si>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</si>
  <si>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</si>
  <si>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</si>
  <si>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</si>
  <si>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</si>
  <si>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</si>
  <si>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</si>
  <si>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</si>
  <si>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</si>
  <si>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</si>
  <si>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</si>
  <si>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</si>
  <si>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</si>
  <si>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</si>
  <si>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</si>
  <si>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</si>
  <si>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</si>
  <si>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</si>
  <si>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</si>
  <si>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</si>
  <si>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</si>
  <si>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</si>
  <si>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</si>
  <si>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</si>
  <si>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</si>
  <si>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</si>
  <si>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</si>
  <si>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</si>
  <si>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</si>
  <si>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</si>
  <si>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</si>
  <si>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</si>
  <si>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</si>
  <si>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</si>
  <si>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</si>
  <si>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</si>
  <si>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</si>
  <si>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</si>
  <si>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</si>
  <si>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</si>
  <si>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</si>
  <si>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</si>
  <si>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</si>
  <si>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</si>
  <si>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</si>
  <si>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</si>
  <si>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</si>
  <si>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</si>
  <si>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</si>
  <si>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</si>
  <si>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</si>
  <si>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</si>
  <si>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</si>
  <si>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</si>
  <si>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</si>
  <si>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</si>
  <si>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</si>
  <si>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</si>
  <si>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</si>
  <si>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</si>
  <si>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</si>
  <si>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</si>
  <si>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</si>
  <si>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</si>
  <si>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</si>
  <si>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</si>
  <si>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</si>
  <si>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</si>
  <si>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</si>
  <si>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</si>
  <si>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</si>
  <si>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</si>
  <si>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</si>
  <si>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</si>
  <si>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</si>
  <si>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</si>
  <si>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</si>
  <si>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</si>
  <si>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</si>
  <si>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</si>
  <si>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</si>
  <si>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</si>
  <si>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</si>
  <si>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</si>
  <si>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</si>
  <si>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</si>
  <si>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</si>
  <si>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</si>
  <si>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</si>
  <si>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</si>
  <si>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</si>
  <si>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</si>
  <si>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</si>
  <si>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</si>
  <si>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</si>
  <si>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</si>
  <si>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</si>
  <si>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</si>
  <si>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</si>
  <si>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</si>
  <si>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</si>
  <si>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</si>
  <si>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</si>
  <si>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</si>
  <si>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</si>
  <si>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</si>
  <si>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</si>
  <si>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</si>
  <si>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</si>
  <si>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</si>
  <si>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</si>
  <si>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</si>
  <si>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</si>
  <si>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</si>
  <si>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</si>
  <si>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</si>
  <si>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</si>
  <si>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</si>
  <si>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</si>
  <si>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</si>
  <si>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</si>
  <si>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</si>
  <si>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</si>
  <si>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</si>
  <si>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</si>
  <si>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</si>
  <si>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</si>
  <si>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</si>
  <si>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</si>
  <si>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</si>
  <si>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</si>
  <si>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</si>
  <si>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</si>
  <si>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</si>
  <si>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</si>
  <si>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</si>
  <si>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</si>
  <si>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</si>
  <si>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</si>
  <si>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</si>
  <si>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</si>
  <si>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</si>
  <si>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</si>
  <si>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</si>
  <si>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</si>
  <si>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</si>
  <si>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</si>
  <si>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</si>
  <si>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</si>
  <si>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</si>
  <si>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</si>
  <si>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</si>
  <si>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</si>
  <si>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</si>
  <si>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</si>
  <si>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</si>
  <si>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</si>
  <si>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</si>
  <si>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</si>
  <si>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</si>
  <si>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</si>
  <si>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</si>
  <si>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</si>
  <si>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</si>
  <si>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</si>
  <si>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</si>
  <si>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</si>
  <si>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</si>
  <si>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</si>
  <si>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</si>
  <si>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</si>
  <si>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</si>
  <si>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</si>
  <si>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</si>
  <si>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</si>
  <si>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</si>
  <si>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</si>
  <si>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</si>
  <si>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</si>
  <si>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</si>
  <si>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</si>
  <si>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</si>
  <si>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</si>
  <si>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</si>
  <si>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</si>
  <si>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</si>
  <si>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</si>
  <si>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</si>
  <si>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</si>
  <si>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</si>
  <si>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</si>
  <si>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</si>
  <si>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</si>
  <si>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</si>
  <si>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</si>
  <si>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</si>
  <si>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</si>
  <si>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</si>
  <si>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</si>
  <si>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</si>
  <si>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</si>
  <si>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</si>
  <si>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</si>
  <si>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</si>
  <si>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</si>
  <si>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</si>
  <si>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</si>
  <si>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</si>
  <si>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</si>
  <si>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</si>
  <si>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</si>
  <si>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</si>
  <si>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</si>
  <si>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</si>
  <si>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</si>
  <si>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</si>
  <si>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</si>
  <si>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</si>
  <si>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</si>
  <si>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</si>
  <si>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</si>
  <si>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</si>
  <si>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</si>
  <si>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</si>
  <si>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</si>
  <si>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</si>
  <si>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</si>
  <si>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</si>
  <si>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</si>
  <si>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</si>
  <si>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</si>
  <si>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</si>
  <si>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</si>
  <si>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</si>
  <si>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</si>
  <si>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</si>
  <si>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</si>
  <si>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</si>
  <si>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</si>
  <si>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</si>
  <si>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</si>
  <si>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</si>
  <si>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</si>
  <si>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</si>
  <si>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</si>
  <si>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</si>
  <si>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</si>
  <si>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</si>
  <si>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</si>
  <si>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</si>
  <si>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</si>
  <si>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</si>
  <si>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</si>
  <si>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</si>
  <si>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</si>
  <si>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</si>
  <si>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</si>
  <si>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</si>
  <si>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</si>
  <si>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</si>
  <si>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</si>
  <si>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</si>
  <si>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</si>
  <si>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</si>
  <si>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</si>
  <si>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</si>
  <si>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</si>
  <si>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</si>
  <si>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</si>
  <si>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</si>
  <si>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</si>
  <si>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</si>
  <si>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</si>
  <si>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</si>
  <si>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</si>
  <si>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</si>
  <si>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</si>
  <si>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</si>
  <si>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</si>
  <si>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</si>
  <si>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</si>
  <si>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</si>
  <si>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</si>
  <si>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</si>
  <si>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</si>
  <si>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</si>
  <si>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</si>
  <si>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</si>
  <si>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</si>
  <si>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</si>
  <si>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</si>
  <si>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</si>
  <si>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</si>
  <si>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</si>
  <si>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</si>
  <si>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</si>
  <si>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</si>
  <si>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</si>
  <si>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</si>
  <si>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</si>
  <si>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</si>
  <si>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</si>
  <si>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</si>
  <si>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</si>
  <si>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</si>
  <si>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</si>
  <si>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</si>
  <si>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</si>
  <si>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</si>
  <si>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</si>
  <si>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</si>
  <si>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</si>
  <si>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</si>
  <si>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</si>
  <si>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</si>
  <si>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</si>
  <si>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</si>
  <si>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</si>
  <si>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</si>
  <si>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</si>
  <si>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</si>
  <si>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</si>
  <si>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</si>
  <si>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</si>
  <si>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</si>
  <si>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</si>
  <si>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</si>
  <si>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</si>
  <si>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</si>
  <si>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</si>
  <si>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</si>
  <si>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</si>
  <si>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</si>
  <si>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</si>
  <si>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</si>
  <si>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</si>
  <si>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</si>
  <si>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</si>
  <si>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</si>
  <si>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</si>
  <si>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</si>
  <si>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</si>
  <si>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</si>
  <si>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</si>
  <si>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</si>
  <si>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</si>
  <si>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</si>
  <si>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</si>
  <si>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</si>
  <si>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</si>
  <si>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</si>
  <si>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</si>
  <si>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</si>
  <si>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</si>
  <si>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</si>
  <si>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</si>
  <si>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</si>
  <si>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</si>
  <si>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</si>
  <si>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</si>
  <si>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</si>
  <si>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</si>
  <si>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</si>
  <si>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</si>
  <si>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</si>
  <si>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</si>
  <si>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</si>
  <si>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</si>
  <si>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</si>
  <si>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</si>
  <si>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</si>
  <si>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</si>
  <si>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</si>
  <si>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</si>
  <si>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</si>
  <si>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</si>
  <si>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</si>
  <si>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</si>
  <si>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</si>
  <si>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</si>
  <si>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</si>
  <si>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</si>
  <si>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</si>
  <si>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</si>
  <si>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</si>
  <si>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</si>
  <si>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</si>
  <si>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</si>
  <si>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</si>
  <si>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</si>
  <si>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</si>
  <si>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</si>
  <si>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</si>
  <si>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</si>
  <si>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</si>
  <si>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</si>
  <si>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</si>
  <si>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</si>
  <si>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</si>
  <si>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</si>
  <si>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</si>
  <si>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</si>
  <si>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</si>
  <si>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</si>
  <si>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</si>
  <si>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</si>
  <si>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</si>
  <si>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</si>
  <si>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</si>
  <si>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</si>
  <si>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</si>
  <si>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</si>
  <si>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</si>
  <si>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</si>
  <si>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</si>
  <si>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</si>
  <si>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</si>
  <si>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</si>
  <si>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</si>
  <si>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</si>
  <si>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</si>
  <si>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</si>
  <si>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</si>
  <si>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</si>
  <si>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</si>
  <si>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</si>
  <si>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</si>
  <si>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</si>
  <si>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</si>
  <si>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</si>
  <si>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</si>
  <si>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</si>
  <si>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</si>
  <si>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</si>
  <si>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</si>
  <si>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</si>
  <si>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</si>
  <si>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</si>
  <si>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</si>
  <si>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</si>
  <si>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</si>
  <si>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</si>
  <si>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</si>
  <si>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</si>
  <si>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</si>
  <si>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</si>
  <si>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</si>
  <si>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</si>
  <si>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</si>
  <si>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</si>
  <si>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</si>
  <si>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</si>
  <si>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</si>
  <si>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</si>
  <si>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</si>
  <si>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</si>
  <si>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</si>
  <si>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</si>
  <si>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</si>
  <si>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</si>
  <si>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</si>
  <si>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</si>
  <si>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</si>
  <si>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</si>
  <si>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</si>
  <si>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</si>
  <si>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</si>
  <si>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</si>
  <si>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</si>
  <si>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</si>
  <si>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</si>
  <si>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</si>
  <si>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</si>
  <si>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</si>
  <si>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</si>
  <si>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</si>
  <si>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</si>
  <si>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</si>
  <si>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</si>
  <si>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</si>
  <si>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</si>
  <si>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</si>
  <si>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</si>
  <si>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</si>
  <si>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</si>
  <si>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</si>
  <si>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</si>
  <si>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</si>
  <si>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</si>
  <si>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</si>
  <si>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</si>
  <si>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</si>
  <si>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</si>
  <si>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</si>
  <si>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</si>
  <si>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</si>
  <si>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</si>
  <si>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</si>
  <si>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</si>
  <si>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</si>
  <si>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</si>
  <si>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</si>
  <si>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</si>
  <si>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</si>
  <si>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</si>
  <si>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</si>
  <si>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</si>
  <si>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</si>
  <si>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</si>
  <si>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</si>
  <si>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</si>
  <si>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</si>
  <si>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</si>
  <si>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</si>
  <si>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</si>
  <si>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</si>
  <si>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</si>
  <si>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</si>
  <si>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</si>
  <si>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</si>
  <si>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</si>
  <si>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</si>
  <si>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</si>
  <si>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</si>
  <si>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</si>
  <si>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</si>
  <si>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</si>
  <si>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</si>
  <si>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</si>
  <si>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</si>
  <si>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</si>
  <si>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</si>
  <si>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</si>
  <si>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</si>
  <si>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</si>
  <si>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</si>
  <si>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</si>
  <si>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</si>
  <si>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</si>
  <si>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</si>
  <si>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</si>
  <si>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</si>
  <si>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</si>
  <si>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</si>
  <si>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</si>
  <si>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</si>
  <si>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</si>
  <si>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</si>
  <si>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</si>
  <si>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</si>
  <si>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</si>
  <si>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</si>
  <si>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</si>
  <si>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</si>
  <si>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</si>
  <si>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</si>
  <si>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</si>
  <si>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</si>
  <si>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</si>
  <si>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</si>
  <si>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</si>
  <si>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</si>
  <si>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</si>
  <si>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</si>
  <si>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</si>
  <si>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</si>
  <si>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</si>
  <si>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</si>
  <si>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</si>
  <si>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</si>
  <si>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</si>
  <si>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</si>
  <si>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</si>
  <si>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</si>
  <si>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</si>
  <si>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</si>
  <si>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</si>
  <si>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</si>
  <si>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</si>
  <si>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</si>
  <si>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</si>
  <si>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</si>
  <si>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</si>
  <si>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</si>
  <si>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</si>
  <si>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</si>
  <si>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</si>
  <si>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</si>
  <si>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</si>
  <si>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</si>
  <si>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</si>
  <si>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</si>
  <si>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</si>
  <si>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</si>
  <si>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</si>
  <si>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</si>
  <si>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</si>
  <si>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</si>
  <si>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</si>
  <si>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</si>
  <si>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</si>
  <si>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</si>
  <si>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</si>
  <si>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</si>
  <si>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</si>
  <si>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</si>
  <si>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</si>
  <si>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</si>
  <si>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</si>
  <si>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</si>
  <si>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</si>
  <si>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</si>
  <si>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</si>
  <si>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</si>
  <si>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</si>
  <si>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</si>
  <si>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</si>
  <si>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</si>
  <si>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</si>
  <si>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</si>
  <si>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</si>
  <si>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</si>
  <si>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</si>
  <si>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</si>
  <si>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</si>
  <si>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</si>
  <si>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</si>
  <si>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</si>
  <si>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</si>
  <si>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</si>
  <si>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</si>
  <si>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</si>
  <si>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</si>
  <si>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</si>
  <si>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</si>
  <si>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</si>
  <si>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</si>
  <si>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</si>
  <si>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</si>
  <si>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</si>
  <si>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</si>
  <si>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</si>
  <si>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</si>
  <si>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</si>
  <si>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</si>
  <si>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</si>
  <si>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</si>
  <si>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</si>
  <si>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</si>
  <si>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</si>
  <si>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</si>
  <si>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</si>
  <si>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</si>
  <si>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</si>
  <si>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</si>
  <si>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</si>
  <si>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</si>
  <si>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</si>
  <si>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</si>
  <si>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</si>
  <si>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</si>
  <si>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</si>
  <si>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</si>
  <si>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</si>
  <si>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</si>
  <si>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</si>
  <si>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</si>
  <si>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</si>
  <si>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</si>
  <si>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</si>
  <si>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</si>
  <si>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</si>
  <si>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</si>
  <si>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</si>
  <si>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</si>
  <si>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</si>
  <si>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</si>
  <si>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</si>
  <si>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</si>
  <si>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</si>
  <si>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</si>
  <si>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</si>
  <si>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</si>
  <si>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</si>
  <si>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</si>
  <si>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</si>
  <si>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</si>
  <si>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</si>
  <si>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</si>
  <si>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</si>
  <si>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</si>
  <si>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</si>
  <si>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</si>
  <si>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</si>
  <si>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</si>
  <si>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</si>
  <si>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</si>
  <si>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</si>
  <si>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</si>
  <si>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</si>
  <si>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</si>
  <si>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</si>
  <si>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</si>
  <si>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</si>
  <si>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</si>
  <si>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</si>
  <si>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</si>
  <si>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</si>
  <si>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</si>
  <si>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</si>
  <si>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</si>
  <si>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</si>
  <si>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</si>
  <si>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</si>
  <si>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</si>
  <si>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</si>
  <si>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</si>
  <si>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</si>
  <si>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</si>
  <si>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</si>
  <si>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</si>
  <si>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</si>
  <si>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</si>
  <si>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</si>
  <si>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</si>
  <si>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</si>
  <si>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</si>
  <si>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</si>
  <si>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</si>
  <si>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</si>
  <si>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</si>
  <si>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</si>
  <si>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</si>
  <si>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</si>
  <si>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</si>
  <si>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</si>
  <si>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</si>
  <si>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</si>
  <si>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</si>
  <si>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</si>
  <si>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</si>
  <si>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</si>
  <si>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</si>
  <si>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</si>
  <si>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</si>
  <si>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</si>
  <si>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</si>
  <si>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</si>
  <si>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</si>
  <si>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</si>
  <si>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</si>
  <si>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</si>
  <si>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</si>
  <si>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</si>
  <si>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</si>
  <si>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</si>
  <si>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</si>
  <si>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</si>
  <si>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</si>
  <si>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</si>
  <si>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</si>
  <si>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</si>
  <si>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</si>
  <si>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</si>
  <si>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</si>
  <si>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</si>
  <si>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</si>
  <si>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</si>
  <si>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</si>
  <si>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</si>
  <si>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</si>
  <si>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</si>
  <si>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</si>
  <si>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</si>
  <si>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</si>
  <si>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</si>
  <si>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</si>
  <si>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</si>
  <si>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</si>
  <si>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</si>
  <si>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</si>
  <si>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</si>
  <si>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</si>
  <si>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</si>
  <si>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</si>
  <si>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</si>
  <si>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</si>
  <si>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</si>
  <si>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</si>
  <si>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</si>
  <si>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</si>
  <si>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</si>
  <si>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</si>
  <si>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</si>
  <si>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</si>
  <si>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</si>
  <si>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</si>
  <si>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</si>
  <si>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</si>
  <si>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</si>
  <si>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</si>
  <si>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</si>
  <si>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</si>
  <si>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</si>
  <si>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</si>
  <si>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</si>
  <si>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</si>
  <si>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</si>
  <si>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</si>
  <si>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</si>
  <si>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</si>
  <si>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</si>
  <si>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</si>
  <si>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</si>
  <si>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</si>
  <si>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</si>
  <si>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</si>
  <si>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</si>
  <si>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</si>
  <si>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</si>
  <si>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</si>
  <si>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</si>
  <si>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</si>
  <si>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</si>
  <si>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</si>
  <si>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</si>
  <si>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</si>
  <si>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</si>
  <si>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</si>
  <si>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</si>
  <si>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</si>
  <si>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</si>
  <si>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</si>
  <si>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</si>
  <si>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</si>
  <si>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</si>
  <si>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</si>
  <si>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</si>
  <si>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</si>
  <si>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</si>
  <si>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</si>
  <si>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</si>
  <si>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</si>
  <si>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</si>
  <si>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</si>
  <si>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</si>
  <si>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</si>
  <si>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</si>
  <si>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</si>
  <si>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</si>
  <si>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</si>
  <si>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</si>
  <si>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</si>
  <si>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</si>
  <si>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</si>
  <si>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</si>
  <si>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</si>
  <si>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</si>
  <si>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</si>
  <si>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</si>
  <si>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</si>
  <si>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</si>
  <si>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</si>
  <si>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</si>
  <si>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</si>
  <si>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</si>
  <si>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</si>
  <si>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</si>
  <si>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</si>
  <si>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</si>
  <si>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</si>
  <si>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</si>
  <si>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</si>
  <si>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</si>
  <si>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</si>
  <si>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</si>
  <si>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</si>
  <si>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</si>
  <si>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</si>
  <si>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</si>
  <si>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</si>
  <si>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</si>
  <si>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</si>
  <si>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</si>
  <si>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</si>
  <si>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</si>
  <si>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</si>
  <si>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</si>
  <si>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</si>
  <si>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</si>
  <si>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</si>
  <si>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</si>
  <si>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</si>
  <si>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</si>
  <si>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</si>
  <si>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</si>
  <si>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</si>
  <si>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</si>
  <si>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</si>
  <si>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</si>
  <si>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</si>
  <si>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</si>
  <si>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</si>
  <si>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</si>
  <si>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</si>
  <si>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</si>
  <si>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</si>
  <si>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</si>
  <si>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</si>
  <si>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</si>
  <si>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</si>
  <si>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</si>
  <si>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</si>
  <si>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</si>
  <si>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</si>
  <si>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</si>
  <si>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</si>
  <si>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</si>
  <si>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</si>
  <si>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</si>
  <si>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</si>
  <si>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</si>
  <si>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</si>
  <si>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</si>
  <si>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</si>
  <si>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</si>
  <si>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</si>
  <si>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</si>
  <si>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</si>
  <si>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</si>
  <si>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</si>
  <si>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</si>
  <si>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</si>
  <si>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</si>
  <si>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</si>
  <si>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</si>
  <si>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</si>
  <si>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</si>
  <si>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</si>
  <si>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</si>
  <si>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</si>
  <si>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</si>
  <si>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</si>
  <si>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BIFUbC BAU Industrial Fuel Use before CCS[agriculture and forestry 01T03,electricity if]</t>
  </si>
  <si>
    <t>BIFUbC BAU Industrial Fuel Use before CCS[agriculture and forestry 01T03,hard coal if]</t>
  </si>
  <si>
    <t>BIFUbC BAU Industrial Fuel Use before CCS[agriculture and forestry 01T03,natural gas if]</t>
  </si>
  <si>
    <t>BIFUbC BAU Industrial Fuel Use before CCS[agriculture and forestry 01T03,biomass if]</t>
  </si>
  <si>
    <t>BIFUbC BAU Industrial Fuel Use before CCS[agriculture and forestry 01T03,petroleum diesel if]</t>
  </si>
  <si>
    <t>BIFUbC BAU Industrial Fuel Use before CCS[agriculture and forestry 01T03,heat if]</t>
  </si>
  <si>
    <t>BIFUbC BAU Industrial Fuel Use before CCS[agriculture and forestry 01T03,crude oil if]</t>
  </si>
  <si>
    <t>BIFUbC BAU Industrial Fuel Use before CCS[agriculture and forestry 01T03,heavy or residual fuel oil if]</t>
  </si>
  <si>
    <t>BIFUbC BAU Industrial Fuel Use before CCS[agriculture and forestry 01T03,LPG propane or butane if]</t>
  </si>
  <si>
    <t>BIFUbC BAU Industrial Fuel Use before CCS[agriculture and forestry 01T03,hydrogen if]</t>
  </si>
  <si>
    <t>BIFUbC BAU Industrial Fuel Use before CCS[coal mining 05,electricity if]</t>
  </si>
  <si>
    <t>BIFUbC BAU Industrial Fuel Use before CCS[coal mining 05,hard coal if]</t>
  </si>
  <si>
    <t>BIFUbC BAU Industrial Fuel Use before CCS[coal mining 05,natural gas if]</t>
  </si>
  <si>
    <t>BIFUbC BAU Industrial Fuel Use before CCS[coal mining 05,biomass if]</t>
  </si>
  <si>
    <t>BIFUbC BAU Industrial Fuel Use before CCS[coal mining 05,petroleum diesel if]</t>
  </si>
  <si>
    <t>BIFUbC BAU Industrial Fuel Use before CCS[coal mining 05,heat if]</t>
  </si>
  <si>
    <t>BIFUbC BAU Industrial Fuel Use before CCS[coal mining 05,crude oil if]</t>
  </si>
  <si>
    <t>BIFUbC BAU Industrial Fuel Use before CCS[coal mining 05,heavy or residual fuel oil if]</t>
  </si>
  <si>
    <t>BIFUbC BAU Industrial Fuel Use before CCS[coal mining 05,LPG propane or butane if]</t>
  </si>
  <si>
    <t>BIFUbC BAU Industrial Fuel Use before CCS[coal mining 05,hydrogen if]</t>
  </si>
  <si>
    <t>BIFUbC BAU Industrial Fuel Use before CCS[oil and gas extraction 06,electricity if]</t>
  </si>
  <si>
    <t>BIFUbC BAU Industrial Fuel Use before CCS[oil and gas extraction 06,hard coal if]</t>
  </si>
  <si>
    <t>BIFUbC BAU Industrial Fuel Use before CCS[oil and gas extraction 06,natural gas if]</t>
  </si>
  <si>
    <t>BIFUbC BAU Industrial Fuel Use before CCS[oil and gas extraction 06,biomass if]</t>
  </si>
  <si>
    <t>BIFUbC BAU Industrial Fuel Use before CCS[oil and gas extraction 06,petroleum diesel if]</t>
  </si>
  <si>
    <t>BIFUbC BAU Industrial Fuel Use before CCS[oil and gas extraction 06,heat if]</t>
  </si>
  <si>
    <t>BIFUbC BAU Industrial Fuel Use before CCS[oil and gas extraction 06,crude oil if]</t>
  </si>
  <si>
    <t>BIFUbC BAU Industrial Fuel Use before CCS[oil and gas extraction 06,heavy or residual fuel oil if]</t>
  </si>
  <si>
    <t>BIFUbC BAU Industrial Fuel Use before CCS[oil and gas extraction 06,LPG propane or butane if]</t>
  </si>
  <si>
    <t>BIFUbC BAU Industrial Fuel Use before CCS[oil and gas extraction 06,hydrogen if]</t>
  </si>
  <si>
    <t>BIFUbC BAU Industrial Fuel Use before CCS[other mining and quarrying 07T08,electricity if]</t>
  </si>
  <si>
    <t>BIFUbC BAU Industrial Fuel Use before CCS[other mining and quarrying 07T08,hard coal if]</t>
  </si>
  <si>
    <t>BIFUbC BAU Industrial Fuel Use before CCS[other mining and quarrying 07T08,natural gas if]</t>
  </si>
  <si>
    <t>BIFUbC BAU Industrial Fuel Use before CCS[other mining and quarrying 07T08,biomass if]</t>
  </si>
  <si>
    <t>BIFUbC BAU Industrial Fuel Use before CCS[other mining and quarrying 07T08,petroleum diesel if]</t>
  </si>
  <si>
    <t>BIFUbC BAU Industrial Fuel Use before CCS[other mining and quarrying 07T08,heat if]</t>
  </si>
  <si>
    <t>BIFUbC BAU Industrial Fuel Use before CCS[other mining and quarrying 07T08,crude oil if]</t>
  </si>
  <si>
    <t>BIFUbC BAU Industrial Fuel Use before CCS[other mining and quarrying 07T08,heavy or residual fuel oil if]</t>
  </si>
  <si>
    <t>BIFUbC BAU Industrial Fuel Use before CCS[other mining and quarrying 07T08,LPG propane or butane if]</t>
  </si>
  <si>
    <t>BIFUbC BAU Industrial Fuel Use before CCS[other mining and quarrying 07T08,hydrogen if]</t>
  </si>
  <si>
    <t>BIFUbC BAU Industrial Fuel Use before CCS[food beverage and tobacco 10T12,electricity if]</t>
  </si>
  <si>
    <t>BIFUbC BAU Industrial Fuel Use before CCS[food beverage and tobacco 10T12,hard coal if]</t>
  </si>
  <si>
    <t>BIFUbC BAU Industrial Fuel Use before CCS[food beverage and tobacco 10T12,natural gas if]</t>
  </si>
  <si>
    <t>BIFUbC BAU Industrial Fuel Use before CCS[food beverage and tobacco 10T12,biomass if]</t>
  </si>
  <si>
    <t>BIFUbC BAU Industrial Fuel Use before CCS[food beverage and tobacco 10T12,petroleum diesel if]</t>
  </si>
  <si>
    <t>BIFUbC BAU Industrial Fuel Use before CCS[food beverage and tobacco 10T12,heat if]</t>
  </si>
  <si>
    <t>BIFUbC BAU Industrial Fuel Use before CCS[food beverage and tobacco 10T12,crude oil if]</t>
  </si>
  <si>
    <t>BIFUbC BAU Industrial Fuel Use before CCS[food beverage and tobacco 10T12,heavy or residual fuel oil if]</t>
  </si>
  <si>
    <t>BIFUbC BAU Industrial Fuel Use before CCS[food beverage and tobacco 10T12,LPG propane or butane if]</t>
  </si>
  <si>
    <t>BIFUbC BAU Industrial Fuel Use before CCS[food beverage and tobacco 10T12,hydrogen if]</t>
  </si>
  <si>
    <t>BIFUbC BAU Industrial Fuel Use before CCS[textiles apparel and leather 13T15,electricity if]</t>
  </si>
  <si>
    <t>BIFUbC BAU Industrial Fuel Use before CCS[textiles apparel and leather 13T15,hard coal if]</t>
  </si>
  <si>
    <t>BIFUbC BAU Industrial Fuel Use before CCS[textiles apparel and leather 13T15,natural gas if]</t>
  </si>
  <si>
    <t>BIFUbC BAU Industrial Fuel Use before CCS[textiles apparel and leather 13T15,biomass if]</t>
  </si>
  <si>
    <t>BIFUbC BAU Industrial Fuel Use before CCS[textiles apparel and leather 13T15,petroleum diesel if]</t>
  </si>
  <si>
    <t>BIFUbC BAU Industrial Fuel Use before CCS[textiles apparel and leather 13T15,heat if]</t>
  </si>
  <si>
    <t>BIFUbC BAU Industrial Fuel Use before CCS[textiles apparel and leather 13T15,crude oil if]</t>
  </si>
  <si>
    <t>BIFUbC BAU Industrial Fuel Use before CCS[textiles apparel and leather 13T15,heavy or residual fuel oil if]</t>
  </si>
  <si>
    <t>BIFUbC BAU Industrial Fuel Use before CCS[textiles apparel and leather 13T15,LPG propane or butane if]</t>
  </si>
  <si>
    <t>BIFUbC BAU Industrial Fuel Use before CCS[textiles apparel and leather 13T15,hydrogen if]</t>
  </si>
  <si>
    <t>BIFUbC BAU Industrial Fuel Use before CCS[wood products 16,electricity if]</t>
  </si>
  <si>
    <t>BIFUbC BAU Industrial Fuel Use before CCS[wood products 16,hard coal if]</t>
  </si>
  <si>
    <t>BIFUbC BAU Industrial Fuel Use before CCS[wood products 16,natural gas if]</t>
  </si>
  <si>
    <t>BIFUbC BAU Industrial Fuel Use before CCS[wood products 16,biomass if]</t>
  </si>
  <si>
    <t>BIFUbC BAU Industrial Fuel Use before CCS[wood products 16,petroleum diesel if]</t>
  </si>
  <si>
    <t>BIFUbC BAU Industrial Fuel Use before CCS[wood products 16,heat if]</t>
  </si>
  <si>
    <t>BIFUbC BAU Industrial Fuel Use before CCS[wood products 16,crude oil if]</t>
  </si>
  <si>
    <t>BIFUbC BAU Industrial Fuel Use before CCS[wood products 16,heavy or residual fuel oil if]</t>
  </si>
  <si>
    <t>BIFUbC BAU Industrial Fuel Use before CCS[wood products 16,LPG propane or butane if]</t>
  </si>
  <si>
    <t>BIFUbC BAU Industrial Fuel Use before CCS[wood products 16,hydrogen if]</t>
  </si>
  <si>
    <t>BIFUbC BAU Industrial Fuel Use before CCS[pulp paper and printing 17T18,electricity if]</t>
  </si>
  <si>
    <t>BIFUbC BAU Industrial Fuel Use before CCS[pulp paper and printing 17T18,hard coal if]</t>
  </si>
  <si>
    <t>BIFUbC BAU Industrial Fuel Use before CCS[pulp paper and printing 17T18,natural gas if]</t>
  </si>
  <si>
    <t>BIFUbC BAU Industrial Fuel Use before CCS[pulp paper and printing 17T18,biomass if]</t>
  </si>
  <si>
    <t>BIFUbC BAU Industrial Fuel Use before CCS[pulp paper and printing 17T18,petroleum diesel if]</t>
  </si>
  <si>
    <t>BIFUbC BAU Industrial Fuel Use before CCS[pulp paper and printing 17T18,heat if]</t>
  </si>
  <si>
    <t>BIFUbC BAU Industrial Fuel Use before CCS[pulp paper and printing 17T18,crude oil if]</t>
  </si>
  <si>
    <t>BIFUbC BAU Industrial Fuel Use before CCS[pulp paper and printing 17T18,heavy or residual fuel oil if]</t>
  </si>
  <si>
    <t>BIFUbC BAU Industrial Fuel Use before CCS[pulp paper and printing 17T18,LPG propane or butane if]</t>
  </si>
  <si>
    <t>BIFUbC BAU Industrial Fuel Use before CCS[pulp paper and printing 17T18,hydrogen if]</t>
  </si>
  <si>
    <t>BIFUbC BAU Industrial Fuel Use before CCS[refined petroleum and coke 19,electricity if]</t>
  </si>
  <si>
    <t>BIFUbC BAU Industrial Fuel Use before CCS[refined petroleum and coke 19,hard coal if]</t>
  </si>
  <si>
    <t>BIFUbC BAU Industrial Fuel Use before CCS[refined petroleum and coke 19,natural gas if]</t>
  </si>
  <si>
    <t>BIFUbC BAU Industrial Fuel Use before CCS[refined petroleum and coke 19,biomass if]</t>
  </si>
  <si>
    <t>BIFUbC BAU Industrial Fuel Use before CCS[refined petroleum and coke 19,petroleum diesel if]</t>
  </si>
  <si>
    <t>BIFUbC BAU Industrial Fuel Use before CCS[refined petroleum and coke 19,heat if]</t>
  </si>
  <si>
    <t>BIFUbC BAU Industrial Fuel Use before CCS[refined petroleum and coke 19,crude oil if]</t>
  </si>
  <si>
    <t>BIFUbC BAU Industrial Fuel Use before CCS[refined petroleum and coke 19,heavy or residual fuel oil if]</t>
  </si>
  <si>
    <t>BIFUbC BAU Industrial Fuel Use before CCS[refined petroleum and coke 19,LPG propane or butane if]</t>
  </si>
  <si>
    <t>BIFUbC BAU Industrial Fuel Use before CCS[refined petroleum and coke 19,hydrogen if]</t>
  </si>
  <si>
    <t>BIFUbC BAU Industrial Fuel Use before CCS[chemicals 20,electricity if]</t>
  </si>
  <si>
    <t>BIFUbC BAU Industrial Fuel Use before CCS[chemicals 20,hard coal if]</t>
  </si>
  <si>
    <t>BIFUbC BAU Industrial Fuel Use before CCS[chemicals 20,natural gas if]</t>
  </si>
  <si>
    <t>BIFUbC BAU Industrial Fuel Use before CCS[chemicals 20,biomass if]</t>
  </si>
  <si>
    <t>BIFUbC BAU Industrial Fuel Use before CCS[chemicals 20,petroleum diesel if]</t>
  </si>
  <si>
    <t>BIFUbC BAU Industrial Fuel Use before CCS[chemicals 20,heat if]</t>
  </si>
  <si>
    <t>BIFUbC BAU Industrial Fuel Use before CCS[chemicals 20,crude oil if]</t>
  </si>
  <si>
    <t>BIFUbC BAU Industrial Fuel Use before CCS[chemicals 20,heavy or residual fuel oil if]</t>
  </si>
  <si>
    <t>BIFUbC BAU Industrial Fuel Use before CCS[chemicals 20,LPG propane or butane if]</t>
  </si>
  <si>
    <t>BIFUbC BAU Industrial Fuel Use before CCS[chemicals 20,hydrogen if]</t>
  </si>
  <si>
    <t>BIFUbC BAU Industrial Fuel Use before CCS[rubber and plastic products 22,electricity if]</t>
  </si>
  <si>
    <t>BIFUbC BAU Industrial Fuel Use before CCS[rubber and plastic products 22,hard coal if]</t>
  </si>
  <si>
    <t>BIFUbC BAU Industrial Fuel Use before CCS[rubber and plastic products 22,natural gas if]</t>
  </si>
  <si>
    <t>BIFUbC BAU Industrial Fuel Use before CCS[rubber and plastic products 22,biomass if]</t>
  </si>
  <si>
    <t>BIFUbC BAU Industrial Fuel Use before CCS[rubber and plastic products 22,petroleum diesel if]</t>
  </si>
  <si>
    <t>BIFUbC BAU Industrial Fuel Use before CCS[rubber and plastic products 22,heat if]</t>
  </si>
  <si>
    <t>BIFUbC BAU Industrial Fuel Use before CCS[rubber and plastic products 22,crude oil if]</t>
  </si>
  <si>
    <t>BIFUbC BAU Industrial Fuel Use before CCS[rubber and plastic products 22,heavy or residual fuel oil if]</t>
  </si>
  <si>
    <t>BIFUbC BAU Industrial Fuel Use before CCS[rubber and plastic products 22,LPG propane or butane if]</t>
  </si>
  <si>
    <t>BIFUbC BAU Industrial Fuel Use before CCS[rubber and plastic products 22,hydrogen if]</t>
  </si>
  <si>
    <t>BIFUbC BAU Industrial Fuel Use before CCS[glass and glass products 231,electricity if]</t>
  </si>
  <si>
    <t>BIFUbC BAU Industrial Fuel Use before CCS[glass and glass products 231,hard coal if]</t>
  </si>
  <si>
    <t>BIFUbC BAU Industrial Fuel Use before CCS[glass and glass products 231,natural gas if]</t>
  </si>
  <si>
    <t>BIFUbC BAU Industrial Fuel Use before CCS[glass and glass products 231,biomass if]</t>
  </si>
  <si>
    <t>BIFUbC BAU Industrial Fuel Use before CCS[glass and glass products 231,petroleum diesel if]</t>
  </si>
  <si>
    <t>BIFUbC BAU Industrial Fuel Use before CCS[glass and glass products 231,heat if]</t>
  </si>
  <si>
    <t>BIFUbC BAU Industrial Fuel Use before CCS[glass and glass products 231,crude oil if]</t>
  </si>
  <si>
    <t>BIFUbC BAU Industrial Fuel Use before CCS[glass and glass products 231,heavy or residual fuel oil if]</t>
  </si>
  <si>
    <t>BIFUbC BAU Industrial Fuel Use before CCS[glass and glass products 231,LPG propane or butane if]</t>
  </si>
  <si>
    <t>BIFUbC BAU Industrial Fuel Use before CCS[glass and glass products 231,hydrogen if]</t>
  </si>
  <si>
    <t>BIFUbC BAU Industrial Fuel Use before CCS[cement and other nonmetallic minerals 239,electricity if]</t>
  </si>
  <si>
    <t>BIFUbC BAU Industrial Fuel Use before CCS[cement and other nonmetallic minerals 239,hard coal if]</t>
  </si>
  <si>
    <t>BIFUbC BAU Industrial Fuel Use before CCS[cement and other nonmetallic minerals 239,natural gas if]</t>
  </si>
  <si>
    <t>BIFUbC BAU Industrial Fuel Use before CCS[cement and other nonmetallic minerals 239,biomass if]</t>
  </si>
  <si>
    <t>BIFUbC BAU Industrial Fuel Use before CCS[cement and other nonmetallic minerals 239,petroleum diesel if]</t>
  </si>
  <si>
    <t>BIFUbC BAU Industrial Fuel Use before CCS[cement and other nonmetallic minerals 239,heat if]</t>
  </si>
  <si>
    <t>BIFUbC BAU Industrial Fuel Use before CCS[cement and other nonmetallic minerals 239,crude oil if]</t>
  </si>
  <si>
    <t>BIFUbC BAU Industrial Fuel Use before CCS[cement and other nonmetallic minerals 239,heavy or residual fuel oil if]</t>
  </si>
  <si>
    <t>BIFUbC BAU Industrial Fuel Use before CCS[cement and other nonmetallic minerals 239,LPG propane or butane if]</t>
  </si>
  <si>
    <t>BIFUbC BAU Industrial Fuel Use before CCS[cement and other nonmetallic minerals 239,hydrogen if]</t>
  </si>
  <si>
    <t>BIFUbC BAU Industrial Fuel Use before CCS[iron and steel 241,electricity if]</t>
  </si>
  <si>
    <t>BIFUbC BAU Industrial Fuel Use before CCS[iron and steel 241,hard coal if]</t>
  </si>
  <si>
    <t>BIFUbC BAU Industrial Fuel Use before CCS[iron and steel 241,natural gas if]</t>
  </si>
  <si>
    <t>BIFUbC BAU Industrial Fuel Use before CCS[iron and steel 241,biomass if]</t>
  </si>
  <si>
    <t>BIFUbC BAU Industrial Fuel Use before CCS[iron and steel 241,petroleum diesel if]</t>
  </si>
  <si>
    <t>BIFUbC BAU Industrial Fuel Use before CCS[iron and steel 241,heat if]</t>
  </si>
  <si>
    <t>BIFUbC BAU Industrial Fuel Use before CCS[iron and steel 241,crude oil if]</t>
  </si>
  <si>
    <t>BIFUbC BAU Industrial Fuel Use before CCS[iron and steel 241,heavy or residual fuel oil if]</t>
  </si>
  <si>
    <t>BIFUbC BAU Industrial Fuel Use before CCS[iron and steel 241,LPG propane or butane if]</t>
  </si>
  <si>
    <t>BIFUbC BAU Industrial Fuel Use before CCS[iron and steel 241,hydrogen if]</t>
  </si>
  <si>
    <t>BIFUbC BAU Industrial Fuel Use before CCS[other metals 242,electricity if]</t>
  </si>
  <si>
    <t>BIFUbC BAU Industrial Fuel Use before CCS[other metals 242,hard coal if]</t>
  </si>
  <si>
    <t>BIFUbC BAU Industrial Fuel Use before CCS[other metals 242,natural gas if]</t>
  </si>
  <si>
    <t>BIFUbC BAU Industrial Fuel Use before CCS[other metals 242,biomass if]</t>
  </si>
  <si>
    <t>BIFUbC BAU Industrial Fuel Use before CCS[other metals 242,petroleum diesel if]</t>
  </si>
  <si>
    <t>BIFUbC BAU Industrial Fuel Use before CCS[other metals 242,heat if]</t>
  </si>
  <si>
    <t>BIFUbC BAU Industrial Fuel Use before CCS[other metals 242,crude oil if]</t>
  </si>
  <si>
    <t>BIFUbC BAU Industrial Fuel Use before CCS[other metals 242,heavy or residual fuel oil if]</t>
  </si>
  <si>
    <t>BIFUbC BAU Industrial Fuel Use before CCS[other metals 242,LPG propane or butane if]</t>
  </si>
  <si>
    <t>BIFUbC BAU Industrial Fuel Use before CCS[other metals 242,hydrogen if]</t>
  </si>
  <si>
    <t>BIFUbC BAU Industrial Fuel Use before CCS[metal products except machinery and vehicles 25,electricity if]</t>
  </si>
  <si>
    <t>BIFUbC BAU Industrial Fuel Use before CCS[metal products except machinery and vehicles 25,hard coal if]</t>
  </si>
  <si>
    <t>BIFUbC BAU Industrial Fuel Use before CCS[metal products except machinery and vehicles 25,natural gas if]</t>
  </si>
  <si>
    <t>BIFUbC BAU Industrial Fuel Use before CCS[metal products except machinery and vehicles 25,biomass if]</t>
  </si>
  <si>
    <t>BIFUbC BAU Industrial Fuel Use before CCS[metal products except machinery and vehicles 25,petroleum diesel if]</t>
  </si>
  <si>
    <t>BIFUbC BAU Industrial Fuel Use before CCS[metal products except machinery and vehicles 25,heat if]</t>
  </si>
  <si>
    <t>BIFUbC BAU Industrial Fuel Use before CCS[metal products except machinery and vehicles 25,crude oil if]</t>
  </si>
  <si>
    <t>BIFUbC BAU Industrial Fuel Use before CCS[metal products except machinery and vehicles 25,heavy or residual fuel oil if]</t>
  </si>
  <si>
    <t>BIFUbC BAU Industrial Fuel Use before CCS[metal products except machinery and vehicles 25,LPG propane or butane if]</t>
  </si>
  <si>
    <t>BIFUbC BAU Industrial Fuel Use before CCS[metal products except machinery and vehicles 25,hydrogen if]</t>
  </si>
  <si>
    <t>BIFUbC BAU Industrial Fuel Use before CCS[computers and electronics 26,electricity if]</t>
  </si>
  <si>
    <t>BIFUbC BAU Industrial Fuel Use before CCS[computers and electronics 26,hard coal if]</t>
  </si>
  <si>
    <t>BIFUbC BAU Industrial Fuel Use before CCS[computers and electronics 26,natural gas if]</t>
  </si>
  <si>
    <t>BIFUbC BAU Industrial Fuel Use before CCS[computers and electronics 26,biomass if]</t>
  </si>
  <si>
    <t>BIFUbC BAU Industrial Fuel Use before CCS[computers and electronics 26,petroleum diesel if]</t>
  </si>
  <si>
    <t>BIFUbC BAU Industrial Fuel Use before CCS[computers and electronics 26,heat if]</t>
  </si>
  <si>
    <t>BIFUbC BAU Industrial Fuel Use before CCS[computers and electronics 26,crude oil if]</t>
  </si>
  <si>
    <t>BIFUbC BAU Industrial Fuel Use before CCS[computers and electronics 26,heavy or residual fuel oil if]</t>
  </si>
  <si>
    <t>BIFUbC BAU Industrial Fuel Use before CCS[computers and electronics 26,LPG propane or butane if]</t>
  </si>
  <si>
    <t>BIFUbC BAU Industrial Fuel Use before CCS[computers and electronics 26,hydrogen if]</t>
  </si>
  <si>
    <t>BIFUbC BAU Industrial Fuel Use before CCS[appliances and electrical equipment 27,electricity if]</t>
  </si>
  <si>
    <t>BIFUbC BAU Industrial Fuel Use before CCS[appliances and electrical equipment 27,hard coal if]</t>
  </si>
  <si>
    <t>BIFUbC BAU Industrial Fuel Use before CCS[appliances and electrical equipment 27,natural gas if]</t>
  </si>
  <si>
    <t>BIFUbC BAU Industrial Fuel Use before CCS[appliances and electrical equipment 27,biomass if]</t>
  </si>
  <si>
    <t>BIFUbC BAU Industrial Fuel Use before CCS[appliances and electrical equipment 27,petroleum diesel if]</t>
  </si>
  <si>
    <t>BIFUbC BAU Industrial Fuel Use before CCS[appliances and electrical equipment 27,heat if]</t>
  </si>
  <si>
    <t>BIFUbC BAU Industrial Fuel Use before CCS[appliances and electrical equipment 27,crude oil if]</t>
  </si>
  <si>
    <t>BIFUbC BAU Industrial Fuel Use before CCS[appliances and electrical equipment 27,heavy or residual fuel oil if]</t>
  </si>
  <si>
    <t>BIFUbC BAU Industrial Fuel Use before CCS[appliances and electrical equipment 27,LPG propane or butane if]</t>
  </si>
  <si>
    <t>BIFUbC BAU Industrial Fuel Use before CCS[appliances and electrical equipment 27,hydrogen if]</t>
  </si>
  <si>
    <t>BIFUbC BAU Industrial Fuel Use before CCS[other machinery 28,electricity if]</t>
  </si>
  <si>
    <t>BIFUbC BAU Industrial Fuel Use before CCS[other machinery 28,hard coal if]</t>
  </si>
  <si>
    <t>BIFUbC BAU Industrial Fuel Use before CCS[other machinery 28,natural gas if]</t>
  </si>
  <si>
    <t>BIFUbC BAU Industrial Fuel Use before CCS[other machinery 28,biomass if]</t>
  </si>
  <si>
    <t>BIFUbC BAU Industrial Fuel Use before CCS[other machinery 28,petroleum diesel if]</t>
  </si>
  <si>
    <t>BIFUbC BAU Industrial Fuel Use before CCS[other machinery 28,heat if]</t>
  </si>
  <si>
    <t>BIFUbC BAU Industrial Fuel Use before CCS[other machinery 28,crude oil if]</t>
  </si>
  <si>
    <t>BIFUbC BAU Industrial Fuel Use before CCS[other machinery 28,heavy or residual fuel oil if]</t>
  </si>
  <si>
    <t>BIFUbC BAU Industrial Fuel Use before CCS[other machinery 28,LPG propane or butane if]</t>
  </si>
  <si>
    <t>BIFUbC BAU Industrial Fuel Use before CCS[other machinery 28,hydrogen if]</t>
  </si>
  <si>
    <t>BIFUbC BAU Industrial Fuel Use before CCS[road vehicles 29,electricity if]</t>
  </si>
  <si>
    <t>BIFUbC BAU Industrial Fuel Use before CCS[road vehicles 29,hard coal if]</t>
  </si>
  <si>
    <t>BIFUbC BAU Industrial Fuel Use before CCS[road vehicles 29,natural gas if]</t>
  </si>
  <si>
    <t>BIFUbC BAU Industrial Fuel Use before CCS[road vehicles 29,biomass if]</t>
  </si>
  <si>
    <t>BIFUbC BAU Industrial Fuel Use before CCS[road vehicles 29,petroleum diesel if]</t>
  </si>
  <si>
    <t>BIFUbC BAU Industrial Fuel Use before CCS[road vehicles 29,heat if]</t>
  </si>
  <si>
    <t>BIFUbC BAU Industrial Fuel Use before CCS[road vehicles 29,crude oil if]</t>
  </si>
  <si>
    <t>BIFUbC BAU Industrial Fuel Use before CCS[road vehicles 29,heavy or residual fuel oil if]</t>
  </si>
  <si>
    <t>BIFUbC BAU Industrial Fuel Use before CCS[road vehicles 29,LPG propane or butane if]</t>
  </si>
  <si>
    <t>BIFUbC BAU Industrial Fuel Use before CCS[road vehicles 29,hydrogen if]</t>
  </si>
  <si>
    <t>BIFUbC BAU Industrial Fuel Use before CCS[nonroad vehicles 30,electricity if]</t>
  </si>
  <si>
    <t>BIFUbC BAU Industrial Fuel Use before CCS[nonroad vehicles 30,hard coal if]</t>
  </si>
  <si>
    <t>BIFUbC BAU Industrial Fuel Use before CCS[nonroad vehicles 30,natural gas if]</t>
  </si>
  <si>
    <t>BIFUbC BAU Industrial Fuel Use before CCS[nonroad vehicles 30,biomass if]</t>
  </si>
  <si>
    <t>BIFUbC BAU Industrial Fuel Use before CCS[nonroad vehicles 30,petroleum diesel if]</t>
  </si>
  <si>
    <t>BIFUbC BAU Industrial Fuel Use before CCS[nonroad vehicles 30,heat if]</t>
  </si>
  <si>
    <t>BIFUbC BAU Industrial Fuel Use before CCS[nonroad vehicles 30,crude oil if]</t>
  </si>
  <si>
    <t>BIFUbC BAU Industrial Fuel Use before CCS[nonroad vehicles 30,heavy or residual fuel oil if]</t>
  </si>
  <si>
    <t>BIFUbC BAU Industrial Fuel Use before CCS[nonroad vehicles 30,LPG propane or butane if]</t>
  </si>
  <si>
    <t>BIFUbC BAU Industrial Fuel Use before CCS[nonroad vehicles 30,hydrogen if]</t>
  </si>
  <si>
    <t>BIFUbC BAU Industrial Fuel Use before CCS[other manufacturing 31T33,electricity if]</t>
  </si>
  <si>
    <t>BIFUbC BAU Industrial Fuel Use before CCS[other manufacturing 31T33,hard coal if]</t>
  </si>
  <si>
    <t>BIFUbC BAU Industrial Fuel Use before CCS[other manufacturing 31T33,natural gas if]</t>
  </si>
  <si>
    <t>BIFUbC BAU Industrial Fuel Use before CCS[other manufacturing 31T33,biomass if]</t>
  </si>
  <si>
    <t>BIFUbC BAU Industrial Fuel Use before CCS[other manufacturing 31T33,petroleum diesel if]</t>
  </si>
  <si>
    <t>BIFUbC BAU Industrial Fuel Use before CCS[other manufacturing 31T33,heat if]</t>
  </si>
  <si>
    <t>BIFUbC BAU Industrial Fuel Use before CCS[other manufacturing 31T33,crude oil if]</t>
  </si>
  <si>
    <t>BIFUbC BAU Industrial Fuel Use before CCS[other manufacturing 31T33,heavy or residual fuel oil if]</t>
  </si>
  <si>
    <t>BIFUbC BAU Industrial Fuel Use before CCS[other manufacturing 31T33,LPG propane or butane if]</t>
  </si>
  <si>
    <t>BIFUbC BAU Industrial Fuel Use before CCS[other manufacturing 31T33,hydrogen if]</t>
  </si>
  <si>
    <t>BIFUbC BAU Industrial Fuel Use before CCS[energy pipelines and gas processing 352T353,electricity if]</t>
  </si>
  <si>
    <t>BIFUbC BAU Industrial Fuel Use before CCS[energy pipelines and gas processing 352T353,hard coal if]</t>
  </si>
  <si>
    <t>BIFUbC BAU Industrial Fuel Use before CCS[energy pipelines and gas processing 352T353,natural gas if]</t>
  </si>
  <si>
    <t>BIFUbC BAU Industrial Fuel Use before CCS[energy pipelines and gas processing 352T353,biomass if]</t>
  </si>
  <si>
    <t>BIFUbC BAU Industrial Fuel Use before CCS[energy pipelines and gas processing 352T353,petroleum diesel if]</t>
  </si>
  <si>
    <t>BIFUbC BAU Industrial Fuel Use before CCS[energy pipelines and gas processing 352T353,heat if]</t>
  </si>
  <si>
    <t>BIFUbC BAU Industrial Fuel Use before CCS[energy pipelines and gas processing 352T353,crude oil if]</t>
  </si>
  <si>
    <t>BIFUbC BAU Industrial Fuel Use before CCS[energy pipelines and gas processing 352T353,heavy or residual fuel oil if]</t>
  </si>
  <si>
    <t>BIFUbC BAU Industrial Fuel Use before CCS[energy pipelines and gas processing 352T353,LPG propane or butane if]</t>
  </si>
  <si>
    <t>BIFUbC BAU Industrial Fuel Use before CCS[energy pipelines and gas processing 352T353,hydrogen if]</t>
  </si>
  <si>
    <t>BIFUbC BAU Industrial Fuel Use before CCS[water and waste 36T39,electricity if]</t>
  </si>
  <si>
    <t>BIFUbC BAU Industrial Fuel Use before CCS[water and waste 36T39,hard coal if]</t>
  </si>
  <si>
    <t>BIFUbC BAU Industrial Fuel Use before CCS[water and waste 36T39,natural gas if]</t>
  </si>
  <si>
    <t>BIFUbC BAU Industrial Fuel Use before CCS[water and waste 36T39,biomass if]</t>
  </si>
  <si>
    <t>BIFUbC BAU Industrial Fuel Use before CCS[water and waste 36T39,petroleum diesel if]</t>
  </si>
  <si>
    <t>BIFUbC BAU Industrial Fuel Use before CCS[water and waste 36T39,heat if]</t>
  </si>
  <si>
    <t>BIFUbC BAU Industrial Fuel Use before CCS[water and waste 36T39,crude oil if]</t>
  </si>
  <si>
    <t>BIFUbC BAU Industrial Fuel Use before CCS[water and waste 36T39,heavy or residual fuel oil if]</t>
  </si>
  <si>
    <t>BIFUbC BAU Industrial Fuel Use before CCS[water and waste 36T39,LPG propane or butane if]</t>
  </si>
  <si>
    <t>BIFUbC BAU Industrial Fuel Use before CCS[water and waste 36T39,hydrogen if]</t>
  </si>
  <si>
    <t>BIFUbC BAU Industrial Fuel Use before CCS[construction 41T43,electricity if]</t>
  </si>
  <si>
    <t>BIFUbC BAU Industrial Fuel Use before CCS[construction 41T43,hard coal if]</t>
  </si>
  <si>
    <t>BIFUbC BAU Industrial Fuel Use before CCS[construction 41T43,natural gas if]</t>
  </si>
  <si>
    <t>BIFUbC BAU Industrial Fuel Use before CCS[construction 41T43,biomass if]</t>
  </si>
  <si>
    <t>BIFUbC BAU Industrial Fuel Use before CCS[construction 41T43,petroleum diesel if]</t>
  </si>
  <si>
    <t>BIFUbC BAU Industrial Fuel Use before CCS[construction 41T43,heat if]</t>
  </si>
  <si>
    <t>BIFUbC BAU Industrial Fuel Use before CCS[construction 41T43,crude oil if]</t>
  </si>
  <si>
    <t>BIFUbC BAU Industrial Fuel Use before CCS[construction 41T43,heavy or residual fuel oil if]</t>
  </si>
  <si>
    <t>BIFUbC BAU Industrial Fuel Use before CCS[construction 41T43,LPG propane or butane if]</t>
  </si>
  <si>
    <t>BIFUbC BAU Industrial Fuel Use before CCS[construction 41T43,hydrogen if]</t>
  </si>
  <si>
    <t>Total Electricity Demand</t>
  </si>
  <si>
    <t>Output Industry Sector CO2e Emissions by Industry[agriculture and forestry 01T03]</t>
  </si>
  <si>
    <t>Output Industry Sector CO2e Emissions by Industry[coal mining 05]</t>
  </si>
  <si>
    <t>Output Industry Sector CO2e Emissions by Industry[oil and gas extraction 06]</t>
  </si>
  <si>
    <t>Output Industry Sector CO2e Emissions by Industry[other mining and quarrying 07T08]</t>
  </si>
  <si>
    <t>Output Industry Sector CO2e Emissions by Industry[food beverage and tobacco 10T12]</t>
  </si>
  <si>
    <t>Output Industry Sector CO2e Emissions by Industry[textiles apparel and leather 13T15]</t>
  </si>
  <si>
    <t>Output Industry Sector CO2e Emissions by Industry[wood products 16]</t>
  </si>
  <si>
    <t>Output Industry Sector CO2e Emissions by Industry[pulp paper and printing 17T18]</t>
  </si>
  <si>
    <t>Output Industry Sector CO2e Emissions by Industry[refined petroleum and coke 19]</t>
  </si>
  <si>
    <t>Output Industry Sector CO2e Emissions by Industry[chemicals 20]</t>
  </si>
  <si>
    <t>Output Industry Sector CO2e Emissions by Industry[rubber and plastic products 22]</t>
  </si>
  <si>
    <t>Output Industry Sector CO2e Emissions by Industry[glass and glass products 231]</t>
  </si>
  <si>
    <t>Output Industry Sector CO2e Emissions by Industry[cement and other nonmetallic minerals 239]</t>
  </si>
  <si>
    <t>Output Industry Sector CO2e Emissions by Industry[iron and steel 241]</t>
  </si>
  <si>
    <t>Output Industry Sector CO2e Emissions by Industry[other metals 242]</t>
  </si>
  <si>
    <t>Output Industry Sector CO2e Emissions by Industry[metal products except machinery and vehicles 25]</t>
  </si>
  <si>
    <t>Output Industry Sector CO2e Emissions by Industry[computers and electronics 26]</t>
  </si>
  <si>
    <t>Output Industry Sector CO2e Emissions by Industry[appliances and electrical equipment 27]</t>
  </si>
  <si>
    <t>Output Industry Sector CO2e Emissions by Industry[other machinery 28]</t>
  </si>
  <si>
    <t>Output Industry Sector CO2e Emissions by Industry[road vehicles 29]</t>
  </si>
  <si>
    <t>Output Industry Sector CO2e Emissions by Industry[nonroad vehicles 30]</t>
  </si>
  <si>
    <t>Output Industry Sector CO2e Emissions by Industry[other manufacturing 31T33]</t>
  </si>
  <si>
    <t>Output Industry Sector CO2e Emissions by Industry[energy pipelines and gas processing 352T353]</t>
  </si>
  <si>
    <t>Output Industry Sector CO2e Emissions by Industry[water and waste 36T39]</t>
  </si>
  <si>
    <t>Output Industry Sector CO2e Emissions by Industry[construction 41T43]</t>
  </si>
  <si>
    <t>BAU Cargo Dist Transported[LDVs,passenger]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</si>
  <si>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</si>
  <si>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</si>
  <si>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</si>
  <si>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</si>
  <si>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</si>
  <si>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</si>
  <si>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</si>
  <si>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</si>
  <si>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</si>
  <si>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</si>
  <si>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</si>
  <si>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</si>
  <si>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</si>
  <si>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</si>
  <si>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</si>
  <si>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</si>
  <si>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</si>
  <si>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</si>
  <si>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</si>
  <si>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</si>
  <si>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</si>
  <si>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</si>
  <si>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</si>
  <si>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</si>
  <si>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</si>
  <si>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</si>
  <si>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</si>
  <si>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</si>
  <si>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</si>
  <si>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</si>
  <si>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</si>
  <si>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</si>
  <si>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</si>
  <si>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</si>
  <si>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</si>
  <si>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</si>
  <si>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</si>
  <si>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</si>
  <si>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</si>
  <si>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</si>
  <si>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</si>
  <si>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</si>
  <si>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</si>
  <si>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</si>
  <si>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</si>
  <si>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</si>
  <si>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</si>
  <si>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</si>
  <si>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</si>
  <si>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</si>
  <si>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</si>
  <si>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</si>
  <si>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</si>
  <si>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</si>
  <si>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</si>
  <si>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</si>
  <si>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</si>
  <si>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</si>
  <si>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</si>
  <si>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</si>
  <si>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</si>
  <si>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</si>
  <si>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</si>
  <si>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</si>
  <si>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</si>
  <si>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</si>
  <si>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</si>
  <si>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</si>
  <si>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</si>
  <si>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</si>
  <si>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</si>
  <si>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</si>
  <si>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</si>
  <si>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</si>
  <si>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</si>
  <si>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</si>
  <si>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</si>
  <si>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</si>
  <si>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</si>
  <si>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</si>
  <si>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</si>
  <si>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</si>
  <si>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</si>
  <si>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</si>
  <si>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</si>
  <si>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</si>
  <si>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</si>
  <si>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</si>
  <si>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</si>
  <si>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</si>
  <si>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</si>
  <si>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</si>
  <si>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</si>
  <si>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</si>
  <si>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</si>
  <si>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Output Process Emissions in CO2e by Industry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</si>
  <si>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</si>
  <si>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</si>
  <si>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</si>
  <si>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</si>
  <si>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</si>
  <si>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</si>
  <si>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</si>
  <si>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</si>
  <si>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</si>
  <si>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</si>
  <si>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</si>
  <si>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</si>
  <si>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</si>
  <si>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</si>
  <si>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</si>
  <si>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</si>
  <si>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</si>
  <si>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</si>
  <si>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</si>
  <si>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</si>
  <si>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</si>
  <si>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</si>
  <si>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</si>
  <si>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</si>
  <si>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</si>
  <si>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</si>
  <si>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</si>
  <si>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</si>
  <si>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</si>
  <si>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</si>
  <si>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</si>
  <si>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urban residential</t>
  </si>
  <si>
    <t>heating</t>
  </si>
  <si>
    <t>cooling and ventilation</t>
  </si>
  <si>
    <t>envelope</t>
  </si>
  <si>
    <t>lighting</t>
  </si>
  <si>
    <t>appliances</t>
  </si>
  <si>
    <t>other component</t>
  </si>
  <si>
    <t>rural residential</t>
  </si>
  <si>
    <t>Output Industry Sector CO2e Emissions by Industry</t>
  </si>
  <si>
    <t xml:space="preserve">BAU Residential Energy Use by Fuel type </t>
  </si>
  <si>
    <t>Kerosene (Kilo Litre)</t>
  </si>
  <si>
    <t>LPG (Thousand Ton)</t>
  </si>
  <si>
    <t>Natural Gas (MMSCF)</t>
  </si>
  <si>
    <t>Biomass (Thousand Ton)</t>
  </si>
  <si>
    <t>BAU Residential Energy Use by Fuel type (BOE)</t>
  </si>
  <si>
    <t>BAU Residential Energy Use by Fuel type (BTU)</t>
  </si>
  <si>
    <t>Household (BTU)</t>
  </si>
  <si>
    <t>Oil</t>
  </si>
  <si>
    <t>BAU Commercial Energy Use by Fuel Type</t>
  </si>
  <si>
    <t>Solar (Kilo Litre)</t>
  </si>
  <si>
    <t>Diesel (Kilo Litre)</t>
  </si>
  <si>
    <t>BAU Commercial Energy Use by Fuel Type (BOE)</t>
  </si>
  <si>
    <t>BAU Commercial Energy Use by Fuel Type (BTU)</t>
  </si>
  <si>
    <t>Commercial (BTU)</t>
  </si>
  <si>
    <t>BAU Electricity Production by Fuel Type (GWh)</t>
  </si>
  <si>
    <t>Steam (Coal)</t>
  </si>
  <si>
    <t>Combined Gas-Steam</t>
  </si>
  <si>
    <t>Oil-Gas</t>
  </si>
  <si>
    <t>1 GWh to BTU</t>
  </si>
  <si>
    <t>BAU Electricity Production by Fuel Type (BTU)</t>
  </si>
  <si>
    <t>Steam</t>
  </si>
  <si>
    <t>https://iopscience.iop.org/article/10.1088/1755-1315/551/1/012007/meta</t>
  </si>
  <si>
    <t>Electricity Generation (BTU)</t>
  </si>
  <si>
    <t>Biomass Power Plant</t>
  </si>
  <si>
    <t>Biogas Power Plant</t>
  </si>
  <si>
    <t>Garbage Power Plant</t>
  </si>
  <si>
    <t>Microhydro Power Plant</t>
  </si>
  <si>
    <t>Minihydro Power Plant</t>
  </si>
  <si>
    <t>Water Power Plant</t>
  </si>
  <si>
    <t>Solar Power Plant</t>
  </si>
  <si>
    <t>Wind Power Plant</t>
  </si>
  <si>
    <t>Geothermal Power Plant)</t>
  </si>
  <si>
    <t>PLN Installed Capacity by Power Plant Type (MW)</t>
  </si>
  <si>
    <t xml:space="preserve">Year </t>
  </si>
  <si>
    <t>Hydropower</t>
  </si>
  <si>
    <t>Steam power</t>
  </si>
  <si>
    <t>Gas Power</t>
  </si>
  <si>
    <t>Steam Gas Power</t>
  </si>
  <si>
    <t>Geothermal Power</t>
  </si>
  <si>
    <t>Diesel Power</t>
  </si>
  <si>
    <t>Gas Engine Power</t>
  </si>
  <si>
    <t>Micro Hydro Power</t>
  </si>
  <si>
    <t>Other Power</t>
  </si>
  <si>
    <t>PLN Installed Capacity by Power Plant Type (MWh)</t>
  </si>
  <si>
    <t>PLN Installed Capacity by Power Plant Type (BTU)</t>
  </si>
  <si>
    <t>BAU Industrial Energy</t>
  </si>
  <si>
    <t>Coal (Thousand Ton)</t>
  </si>
  <si>
    <t>Briquettes (Thousand Ton)</t>
  </si>
  <si>
    <t>Fuel oil (Kilo Litre)</t>
  </si>
  <si>
    <t>BAU Industrial Energy (BOE)</t>
  </si>
  <si>
    <t>BAU Industrial Energy (BTU)</t>
  </si>
  <si>
    <t>BAU industrial Energy Use (Source: Handbook)</t>
  </si>
  <si>
    <t>Traditional Biomass (Thousand Ton)</t>
  </si>
  <si>
    <t>Industrial Biomass (Thousand Ton)</t>
  </si>
  <si>
    <t>n,a</t>
  </si>
  <si>
    <t>Direct Use of Geothermal (Thermal GWh)</t>
  </si>
  <si>
    <t>Kerosene (Kilo Liter)</t>
  </si>
  <si>
    <t>Gasoil CN 48 (Kilo Liter)</t>
  </si>
  <si>
    <t>BioGasoil (Kilo Liter)</t>
  </si>
  <si>
    <t>MDF (Kilo Liter)</t>
  </si>
  <si>
    <t>Fuel Oil (Kilo Liter)</t>
  </si>
  <si>
    <t>Total Fuel Oil</t>
  </si>
  <si>
    <t>LPG (Thousanf Ton)</t>
  </si>
  <si>
    <t>Historical</t>
  </si>
  <si>
    <t>Forecast</t>
  </si>
  <si>
    <t>BAU industrial Energy Use (BOE) (Source: Handbook)</t>
  </si>
  <si>
    <t>Traditional Biomass</t>
  </si>
  <si>
    <t>Industrial Biomass</t>
  </si>
  <si>
    <t>n.a</t>
  </si>
  <si>
    <t>Direct Use of Geothermal</t>
  </si>
  <si>
    <t>Gasoil CN 48</t>
  </si>
  <si>
    <t>BioGasoil</t>
  </si>
  <si>
    <t>MDF</t>
  </si>
  <si>
    <t>Industry (BTU): Green Reset</t>
  </si>
  <si>
    <t>New Vehicule_EV</t>
  </si>
  <si>
    <t>E2W</t>
  </si>
  <si>
    <t>E4W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</si>
</sst>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_(* #,##0.00_);_(* \(#,##0.00\);_(* &quot;-&quot;??_);_(@_)"/>
    <numFmt numFmtId="166" formatCode="_(* #,##0_);_(* \(#,##0\);_(* &quot;-&quot;??_);_(@_)"/>
    <numFmt numFmtId="167" formatCode="_(* #,##0.0_);_(* \(#,##0.0\);_(* &quot;-&quot;??_);_(@_)"/>
  </numFmts>
  <fonts count="46">
    <font>
      <sz val="11.0"/>
      <color theme="1"/>
      <name val="Calibri"/>
      <scheme val="minor"/>
    </font>
    <font>
      <b/>
      <sz val="11.0"/>
      <color theme="1"/>
      <name val="Century Gothic"/>
    </font>
    <font>
      <sz val="11.0"/>
      <color theme="1"/>
      <name val="Calibri"/>
    </font>
    <font>
      <sz val="12.0"/>
      <color rgb="FF000000"/>
      <name val="Calibri"/>
    </font>
    <font>
      <u/>
      <sz val="12.0"/>
      <color rgb="FF0563C1"/>
      <name val="Calibri"/>
    </font>
    <font>
      <u/>
      <sz val="11.0"/>
      <color rgb="FF0000FF"/>
      <name val="Calibri"/>
    </font>
    <font>
      <u/>
      <sz val="11.0"/>
      <color rgb="FF0563C1"/>
      <name val="Calibri"/>
    </font>
    <font>
      <u/>
      <sz val="9.0"/>
      <color rgb="FF0563C1"/>
      <name val="Arial"/>
    </font>
    <font>
      <b/>
      <sz val="11.0"/>
      <color theme="1"/>
      <name val="Calibri"/>
    </font>
    <font>
      <sz val="11.0"/>
      <color rgb="FF7F7F7F"/>
      <name val="Calibri"/>
    </font>
    <font>
      <b/>
      <sz val="11.0"/>
      <color rgb="FF7F7F7F"/>
      <name val="Calibri"/>
    </font>
    <font/>
    <font>
      <sz val="11.0"/>
      <color rgb="FF000000"/>
      <name val="Calibri"/>
    </font>
    <font>
      <sz val="11.0"/>
      <color theme="0"/>
      <name val="Calibri"/>
    </font>
    <font>
      <b/>
      <sz val="11.0"/>
      <color rgb="FFFFFFFF"/>
      <name val="Calibri"/>
    </font>
    <font>
      <sz val="11.0"/>
      <color rgb="FFBFBFBF"/>
      <name val="Calibri"/>
    </font>
    <font>
      <color rgb="FF000000"/>
      <name val="Calibri"/>
    </font>
    <font>
      <i/>
      <sz val="11.0"/>
      <color theme="1"/>
      <name val="Calibri"/>
    </font>
    <font>
      <i/>
      <sz val="11.0"/>
      <color rgb="FF000000"/>
      <name val="Calibri"/>
    </font>
    <font>
      <color rgb="FF000000"/>
      <name val="Arial"/>
    </font>
    <font>
      <b/>
      <sz val="11.0"/>
      <color theme="0"/>
      <name val="Calibri"/>
    </font>
    <font>
      <color theme="1"/>
      <name val="Calibri"/>
      <scheme val="minor"/>
    </font>
    <font>
      <sz val="12.0"/>
      <color theme="1"/>
      <name val="Calibri"/>
    </font>
    <font>
      <b/>
      <color theme="1"/>
      <name val="Calibri"/>
      <scheme val="minor"/>
    </font>
    <font>
      <color rgb="FF0563C1"/>
      <name val="Calibri"/>
      <scheme val="minor"/>
    </font>
    <font>
      <b/>
      <sz val="11.0"/>
      <color rgb="FFFF0000"/>
      <name val="Calibri"/>
    </font>
    <font>
      <color rgb="FF000000"/>
      <name val="&quot;Times New Roman&quot;"/>
    </font>
    <font>
      <b/>
      <sz val="11.0"/>
      <color rgb="FF000000"/>
      <name val="Calibri"/>
    </font>
    <font>
      <color theme="1"/>
      <name val="Cambria"/>
    </font>
    <font>
      <u/>
      <color rgb="FF0000FF"/>
      <name val="Cambria"/>
    </font>
    <font>
      <sz val="9.0"/>
      <color theme="1"/>
      <name val="&quot;Times New Roman&quot;"/>
    </font>
    <font>
      <sz val="8.0"/>
      <color theme="1"/>
      <name val="&quot;Times New Roman&quot;"/>
    </font>
    <font>
      <b/>
      <sz val="9.0"/>
      <color rgb="FF000000"/>
      <name val="&quot;Times New Roman&quot;"/>
    </font>
    <font>
      <b/>
      <sz val="9.0"/>
      <color theme="1"/>
      <name val="&quot;Times New Roman&quot;"/>
    </font>
    <font>
      <sz val="9.0"/>
      <color rgb="FF000000"/>
      <name val="&quot;Times New Roman&quot;"/>
    </font>
    <font>
      <b/>
      <color rgb="FF000000"/>
      <name val="&quot;Times New Roman&quot;"/>
    </font>
    <font>
      <sz val="12.0"/>
      <color theme="1"/>
      <name val="Helvetica Neue"/>
    </font>
    <font>
      <b/>
      <sz val="11.0"/>
      <color theme="1"/>
      <name val="Helvetica Neue"/>
    </font>
    <font>
      <sz val="11.0"/>
      <color theme="1"/>
      <name val="Helvetica Neue"/>
    </font>
    <font>
      <color rgb="FF000000"/>
      <name val="&quot;Helvetica Neue&quot;"/>
    </font>
    <font>
      <sz val="11.0"/>
      <color rgb="FF000000"/>
      <name val="&quot;Aptos Narrow&quot;"/>
    </font>
    <font>
      <i/>
      <sz val="12.0"/>
      <color theme="1"/>
      <name val="Calibri"/>
    </font>
    <font>
      <sz val="12.0"/>
      <color rgb="FF333333"/>
      <name val="Calibri"/>
    </font>
    <font>
      <sz val="18.0"/>
      <color theme="1"/>
      <name val="Calibri"/>
    </font>
    <font>
      <b/>
      <sz val="12.0"/>
      <color rgb="FF000000"/>
      <name val="Calibri"/>
    </font>
    <font>
      <b/>
      <color rgb="FF000000"/>
      <name val="Calibri"/>
    </font>
  </fonts>
  <fills count="30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rgb="FFEAC6FE"/>
        <bgColor rgb="FFEAC6FE"/>
      </patternFill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theme="5"/>
        <bgColor theme="5"/>
      </patternFill>
    </fill>
    <fill>
      <patternFill patternType="solid">
        <fgColor rgb="FFF4B083"/>
        <bgColor rgb="FFF4B083"/>
      </patternFill>
    </fill>
    <fill>
      <patternFill patternType="solid">
        <fgColor rgb="FFF2F2F2"/>
        <bgColor rgb="FFF2F2F2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  <fill>
      <patternFill patternType="solid">
        <fgColor rgb="FFBDBDBD"/>
        <bgColor rgb="FFBDBDBD"/>
      </patternFill>
    </fill>
    <fill>
      <patternFill patternType="solid">
        <fgColor rgb="FFB3B3B3"/>
        <bgColor rgb="FFB3B3B3"/>
      </patternFill>
    </fill>
    <fill>
      <patternFill patternType="solid">
        <fgColor rgb="FFFFFFFF"/>
        <bgColor rgb="FFFFFFFF"/>
      </patternFill>
    </fill>
    <fill>
      <patternFill patternType="solid">
        <fgColor rgb="FF0070C0"/>
        <bgColor rgb="FF0070C0"/>
      </patternFill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rgb="FFFF5942"/>
        <bgColor rgb="FFFF5942"/>
      </patternFill>
    </fill>
    <fill>
      <patternFill patternType="solid">
        <fgColor rgb="FF00B0F0"/>
        <bgColor rgb="FF00B0F0"/>
      </patternFill>
    </fill>
    <fill>
      <patternFill patternType="solid">
        <fgColor rgb="FFC0E6F5"/>
        <bgColor rgb="FFC0E6F5"/>
      </patternFill>
    </fill>
    <fill>
      <patternFill patternType="solid">
        <fgColor rgb="FFF1A983"/>
        <bgColor rgb="FFF1A983"/>
      </patternFill>
    </fill>
    <fill>
      <patternFill patternType="solid">
        <fgColor rgb="FF83CCEB"/>
        <bgColor rgb="FF83CCEB"/>
      </patternFill>
    </fill>
  </fills>
  <borders count="44">
    <border/>
    <border>
      <left/>
      <right/>
      <top/>
      <bottom/>
    </border>
    <border>
      <right style="thick">
        <color theme="5"/>
      </right>
    </border>
    <border>
      <left style="thick">
        <color theme="5"/>
      </left>
    </border>
    <border>
      <left/>
      <top/>
      <bottom/>
    </border>
    <border>
      <top/>
      <bottom/>
    </border>
    <border>
      <right/>
      <top/>
      <bottom/>
    </border>
    <border>
      <right style="thick">
        <color theme="5"/>
      </right>
      <top/>
      <bottom/>
    </border>
    <border>
      <bottom style="thick">
        <color theme="5"/>
      </bottom>
    </border>
    <border>
      <right style="thick">
        <color theme="5"/>
      </right>
      <bottom style="thick">
        <color theme="5"/>
      </bottom>
    </border>
    <border>
      <left style="thick">
        <color theme="5"/>
      </left>
      <bottom style="thick">
        <color theme="5"/>
      </bottom>
    </border>
    <border>
      <left style="thick">
        <color theme="5"/>
      </left>
      <right/>
      <top/>
      <bottom/>
    </border>
    <border>
      <left style="thin">
        <color rgb="FF02A26D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ED7D31"/>
      </left>
      <right style="thin">
        <color rgb="FFA5A5A5"/>
      </right>
      <top style="thin">
        <color rgb="FFD5D5D5"/>
      </top>
    </border>
    <border>
      <right style="thin">
        <color rgb="FFD5D5D5"/>
      </right>
      <top style="thin">
        <color rgb="FFA5A5A5"/>
      </top>
      <bottom style="thin">
        <color rgb="FFD5D5D5"/>
      </bottom>
    </border>
    <border>
      <right style="thin">
        <color rgb="FFA5A5A5"/>
      </right>
      <top style="thin">
        <color rgb="FFD5D5D5"/>
      </top>
      <bottom style="thin">
        <color rgb="FFD5D5D5"/>
      </bottom>
    </border>
    <border>
      <right style="thin">
        <color rgb="FFD5D5D5"/>
      </right>
      <top style="thin">
        <color rgb="FFD5D5D5"/>
      </top>
      <bottom style="thin">
        <color rgb="FFD5D5D5"/>
      </bottom>
    </border>
    <border>
      <right style="thin">
        <color rgb="FFD5D5D5"/>
      </right>
      <bottom style="thin">
        <color rgb="FFD5D5D5"/>
      </bottom>
    </border>
    <border>
      <right style="thin">
        <color rgb="FFD5D5D5"/>
      </right>
      <bottom style="thin">
        <color rgb="FFA5A5A5"/>
      </bottom>
    </border>
    <border>
      <right style="thin">
        <color rgb="FFA5A5A5"/>
      </right>
      <bottom style="thin">
        <color rgb="FFA5A5A5"/>
      </bottom>
    </border>
    <border>
      <left style="thick">
        <color rgb="FFED7D31"/>
      </left>
      <right style="thin">
        <color rgb="FFA5A5A5"/>
      </right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/>
      <right style="hair">
        <color theme="6"/>
      </right>
      <top style="hair">
        <color theme="6"/>
      </top>
      <bottom style="hair">
        <color theme="6"/>
      </bottom>
    </border>
    <border>
      <left style="hair">
        <color theme="6"/>
      </left>
      <top style="hair">
        <color theme="6"/>
      </top>
    </border>
    <border>
      <left style="hair">
        <color theme="6"/>
      </left>
      <right style="hair">
        <color theme="6"/>
      </right>
      <top/>
      <bottom style="hair">
        <color theme="6"/>
      </bottom>
    </border>
    <border>
      <left style="hair">
        <color theme="6"/>
      </left>
      <right style="hair">
        <color theme="6"/>
      </right>
      <top style="hair">
        <color theme="6"/>
      </top>
      <bottom style="hair">
        <color theme="6"/>
      </bottom>
    </border>
    <border>
      <left style="hair">
        <color theme="6"/>
      </left>
    </border>
    <border>
      <left style="thin">
        <color rgb="FFE7E6E6"/>
      </left>
      <top style="thin">
        <color rgb="FFE7E6E6"/>
      </top>
    </border>
    <border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</border>
    <border>
      <right style="thin">
        <color rgb="FFE7E6E6"/>
      </right>
      <bottom style="thin">
        <color rgb="FFE7E6E6"/>
      </bottom>
    </border>
    <border>
      <left style="thin">
        <color rgb="FFE7E6E6"/>
      </left>
      <right style="thin">
        <color rgb="FFE7E6E6"/>
      </right>
      <bottom style="thin">
        <color rgb="FFE7E6E6"/>
      </bottom>
    </border>
    <border>
      <left style="thin">
        <color rgb="FFE7E6E6"/>
      </left>
      <right style="thin">
        <color rgb="FFE7E6E6"/>
      </right>
    </border>
  </borders>
  <cellStyleXfs count="1">
    <xf borderId="0" fillId="0" fontId="0" numFmtId="0" applyAlignment="1" applyFont="1"/>
  </cellStyleXfs>
  <cellXfs count="33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0" fillId="0" fontId="2" numFmtId="0" xfId="0" applyFont="1"/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2" numFmtId="0" xfId="0" applyAlignment="1" applyFont="1">
      <alignment horizontal="right"/>
    </xf>
    <xf borderId="1" fillId="3" fontId="2" numFmtId="0" xfId="0" applyBorder="1" applyFill="1" applyFont="1"/>
    <xf borderId="1" fillId="3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shrinkToFit="0" wrapText="1"/>
    </xf>
    <xf borderId="2" fillId="0" fontId="9" numFmtId="0" xfId="0" applyBorder="1" applyFont="1"/>
    <xf borderId="0" fillId="0" fontId="9" numFmtId="0" xfId="0" applyFont="1"/>
    <xf borderId="3" fillId="0" fontId="2" numFmtId="0" xfId="0" applyBorder="1" applyFont="1"/>
    <xf borderId="0" fillId="0" fontId="10" numFmtId="0" xfId="0" applyFont="1"/>
    <xf borderId="4" fillId="4" fontId="10" numFmtId="0" xfId="0" applyAlignment="1" applyBorder="1" applyFill="1" applyFont="1">
      <alignment horizontal="center"/>
    </xf>
    <xf borderId="5" fillId="0" fontId="11" numFmtId="0" xfId="0" applyBorder="1" applyFont="1"/>
    <xf borderId="6" fillId="0" fontId="11" numFmtId="0" xfId="0" applyBorder="1" applyFont="1"/>
    <xf borderId="4" fillId="5" fontId="10" numFmtId="0" xfId="0" applyAlignment="1" applyBorder="1" applyFill="1" applyFont="1">
      <alignment horizontal="center"/>
    </xf>
    <xf borderId="7" fillId="0" fontId="11" numFmtId="0" xfId="0" applyBorder="1" applyFont="1"/>
    <xf borderId="8" fillId="0" fontId="9" numFmtId="0" xfId="0" applyBorder="1" applyFont="1"/>
    <xf borderId="9" fillId="0" fontId="9" numFmtId="0" xfId="0" applyBorder="1" applyFont="1"/>
    <xf borderId="10" fillId="0" fontId="2" numFmtId="0" xfId="0" applyBorder="1" applyFont="1"/>
    <xf borderId="8" fillId="0" fontId="2" numFmtId="0" xfId="0" applyBorder="1" applyFont="1"/>
    <xf borderId="3" fillId="0" fontId="8" numFmtId="0" xfId="0" applyBorder="1" applyFont="1"/>
    <xf borderId="0" fillId="0" fontId="12" numFmtId="11" xfId="0" applyAlignment="1" applyFont="1" applyNumberFormat="1">
      <alignment horizontal="right"/>
    </xf>
    <xf borderId="0" fillId="0" fontId="2" numFmtId="11" xfId="0" applyFont="1" applyNumberFormat="1"/>
    <xf borderId="11" fillId="6" fontId="2" numFmtId="0" xfId="0" applyBorder="1" applyFill="1" applyFont="1"/>
    <xf borderId="1" fillId="6" fontId="12" numFmtId="11" xfId="0" applyAlignment="1" applyBorder="1" applyFont="1" applyNumberFormat="1">
      <alignment horizontal="right"/>
    </xf>
    <xf borderId="0" fillId="0" fontId="2" numFmtId="9" xfId="0" applyFont="1" applyNumberFormat="1"/>
    <xf borderId="1" fillId="7" fontId="9" numFmtId="0" xfId="0" applyBorder="1" applyFill="1" applyFont="1"/>
    <xf borderId="1" fillId="7" fontId="2" numFmtId="0" xfId="0" applyAlignment="1" applyBorder="1" applyFont="1">
      <alignment horizontal="left"/>
    </xf>
    <xf borderId="11" fillId="7" fontId="2" numFmtId="0" xfId="0" applyBorder="1" applyFont="1"/>
    <xf borderId="1" fillId="7" fontId="2" numFmtId="11" xfId="0" applyBorder="1" applyFont="1" applyNumberFormat="1"/>
    <xf borderId="1" fillId="6" fontId="2" numFmtId="11" xfId="0" applyAlignment="1" applyBorder="1" applyFont="1" applyNumberFormat="1">
      <alignment horizontal="right"/>
    </xf>
    <xf borderId="1" fillId="7" fontId="2" numFmtId="0" xfId="0" applyBorder="1" applyFont="1"/>
    <xf borderId="1" fillId="7" fontId="2" numFmtId="11" xfId="0" applyAlignment="1" applyBorder="1" applyFont="1" applyNumberFormat="1">
      <alignment horizontal="left"/>
    </xf>
    <xf borderId="1" fillId="8" fontId="13" numFmtId="0" xfId="0" applyBorder="1" applyFill="1" applyFont="1"/>
    <xf borderId="1" fillId="8" fontId="14" numFmtId="0" xfId="0" applyBorder="1" applyFont="1"/>
    <xf borderId="0" fillId="0" fontId="2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12" numFmtId="0" xfId="0" applyAlignment="1" applyFont="1">
      <alignment horizontal="right"/>
    </xf>
    <xf borderId="0" fillId="0" fontId="12" numFmtId="0" xfId="0" applyAlignment="1" applyFont="1">
      <alignment horizontal="right" readingOrder="0"/>
    </xf>
    <xf borderId="0" fillId="0" fontId="1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vertical="bottom"/>
    </xf>
    <xf borderId="0" fillId="0" fontId="1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vertical="bottom"/>
    </xf>
    <xf borderId="0" fillId="0" fontId="15" numFmtId="0" xfId="0" applyFont="1"/>
    <xf borderId="0" fillId="0" fontId="16" numFmtId="11" xfId="0" applyAlignment="1" applyFont="1" applyNumberFormat="1">
      <alignment horizontal="right" readingOrder="0" shrinkToFit="0" vertical="bottom" wrapText="0"/>
    </xf>
    <xf borderId="0" fillId="0" fontId="2" numFmtId="11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17" numFmtId="0" xfId="0" applyFont="1"/>
    <xf borderId="0" fillId="0" fontId="18" numFmtId="11" xfId="0" applyAlignment="1" applyFont="1" applyNumberFormat="1">
      <alignment horizontal="right"/>
    </xf>
    <xf borderId="0" fillId="0" fontId="18" numFmtId="0" xfId="0" applyAlignment="1" applyFont="1">
      <alignment readingOrder="0" shrinkToFit="0" vertical="bottom" wrapText="0"/>
    </xf>
    <xf borderId="0" fillId="0" fontId="17" numFmtId="11" xfId="0" applyAlignment="1" applyFont="1" applyNumberFormat="1">
      <alignment horizontal="right" vertical="bottom"/>
    </xf>
    <xf borderId="0" fillId="0" fontId="16" numFmtId="11" xfId="0" applyAlignment="1" applyFont="1" applyNumberFormat="1">
      <alignment shrinkToFit="0" vertical="bottom" wrapText="0"/>
    </xf>
    <xf borderId="0" fillId="0" fontId="17" numFmtId="0" xfId="0" applyAlignment="1" applyFont="1">
      <alignment vertical="bottom"/>
    </xf>
    <xf borderId="0" fillId="0" fontId="2" numFmtId="11" xfId="0" applyAlignment="1" applyFont="1" applyNumberFormat="1">
      <alignment vertical="bottom"/>
    </xf>
    <xf borderId="0" fillId="0" fontId="18" numFmtId="0" xfId="0" applyAlignment="1" applyFont="1">
      <alignment readingOrder="0" shrinkToFit="0" vertical="bottom" wrapText="0"/>
    </xf>
    <xf borderId="0" fillId="0" fontId="17" numFmtId="0" xfId="0" applyAlignment="1" applyFont="1">
      <alignment horizontal="right" vertical="bottom"/>
    </xf>
    <xf borderId="0" fillId="0" fontId="19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horizontal="right" vertical="bottom"/>
    </xf>
    <xf borderId="0" fillId="0" fontId="12" numFmtId="0" xfId="0" applyAlignment="1" applyFont="1">
      <alignment vertical="center"/>
    </xf>
    <xf borderId="0" fillId="0" fontId="2" numFmtId="0" xfId="0" applyFont="1"/>
    <xf borderId="0" fillId="0" fontId="2" numFmtId="0" xfId="0" applyAlignment="1" applyFont="1">
      <alignment vertical="bottom"/>
    </xf>
    <xf borderId="0" fillId="0" fontId="12" numFmtId="11" xfId="0" applyAlignment="1" applyFont="1" applyNumberFormat="1">
      <alignment shrinkToFit="0" vertical="bottom" wrapText="0"/>
    </xf>
    <xf borderId="0" fillId="0" fontId="12" numFmtId="11" xfId="0" applyAlignment="1" applyFont="1" applyNumberFormat="1">
      <alignment horizontal="right" readingOrder="0" shrinkToFit="0" vertical="bottom" wrapText="0"/>
    </xf>
    <xf borderId="0" fillId="0" fontId="2" numFmtId="165" xfId="0" applyFont="1" applyNumberFormat="1"/>
    <xf borderId="1" fillId="8" fontId="20" numFmtId="0" xfId="0" applyBorder="1" applyFont="1"/>
    <xf borderId="0" fillId="0" fontId="2" numFmtId="166" xfId="0" applyFont="1" applyNumberFormat="1"/>
    <xf borderId="0" fillId="0" fontId="15" numFmtId="166" xfId="0" applyFont="1" applyNumberFormat="1"/>
    <xf borderId="1" fillId="4" fontId="10" numFmtId="0" xfId="0" applyAlignment="1" applyBorder="1" applyFont="1">
      <alignment horizontal="center"/>
    </xf>
    <xf borderId="1" fillId="9" fontId="2" numFmtId="0" xfId="0" applyBorder="1" applyFill="1" applyFont="1"/>
    <xf borderId="0" fillId="0" fontId="2" numFmtId="167" xfId="0" applyFont="1" applyNumberFormat="1"/>
    <xf borderId="1" fillId="10" fontId="2" numFmtId="11" xfId="0" applyBorder="1" applyFill="1" applyFont="1" applyNumberFormat="1"/>
    <xf borderId="0" fillId="0" fontId="2" numFmtId="0" xfId="0" applyAlignment="1" applyFont="1">
      <alignment horizontal="left"/>
    </xf>
    <xf borderId="0" fillId="11" fontId="9" numFmtId="0" xfId="0" applyFill="1" applyFont="1"/>
    <xf borderId="2" fillId="11" fontId="9" numFmtId="0" xfId="0" applyBorder="1" applyFont="1"/>
    <xf borderId="3" fillId="11" fontId="2" numFmtId="0" xfId="0" applyBorder="1" applyFont="1"/>
    <xf borderId="1" fillId="11" fontId="12" numFmtId="11" xfId="0" applyAlignment="1" applyBorder="1" applyFont="1" applyNumberFormat="1">
      <alignment horizontal="right"/>
    </xf>
    <xf borderId="0" fillId="11" fontId="21" numFmtId="0" xfId="0" applyFont="1"/>
    <xf borderId="0" fillId="12" fontId="9" numFmtId="0" xfId="0" applyFill="1" applyFont="1"/>
    <xf borderId="0" fillId="12" fontId="9" numFmtId="0" xfId="0" applyAlignment="1" applyFont="1">
      <alignment readingOrder="0"/>
    </xf>
    <xf borderId="2" fillId="12" fontId="9" numFmtId="0" xfId="0" applyBorder="1" applyFont="1"/>
    <xf borderId="3" fillId="12" fontId="2" numFmtId="0" xfId="0" applyBorder="1" applyFont="1"/>
    <xf borderId="0" fillId="12" fontId="12" numFmtId="11" xfId="0" applyAlignment="1" applyFont="1" applyNumberFormat="1">
      <alignment horizontal="right"/>
    </xf>
    <xf borderId="0" fillId="12" fontId="2" numFmtId="0" xfId="0" applyFont="1"/>
    <xf borderId="0" fillId="12" fontId="21" numFmtId="0" xfId="0" applyFont="1"/>
    <xf borderId="3" fillId="12" fontId="2" numFmtId="0" xfId="0" applyAlignment="1" applyBorder="1" applyFont="1">
      <alignment readingOrder="0"/>
    </xf>
    <xf borderId="0" fillId="13" fontId="9" numFmtId="0" xfId="0" applyFill="1" applyFont="1"/>
    <xf borderId="2" fillId="13" fontId="9" numFmtId="0" xfId="0" applyBorder="1" applyFont="1"/>
    <xf borderId="0" fillId="13" fontId="2" numFmtId="0" xfId="0" applyAlignment="1" applyFont="1">
      <alignment horizontal="left"/>
    </xf>
    <xf borderId="3" fillId="13" fontId="2" numFmtId="0" xfId="0" applyBorder="1" applyFont="1"/>
    <xf borderId="0" fillId="13" fontId="12" numFmtId="11" xfId="0" applyAlignment="1" applyFont="1" applyNumberFormat="1">
      <alignment horizontal="right"/>
    </xf>
    <xf borderId="0" fillId="13" fontId="2" numFmtId="11" xfId="0" applyFont="1" applyNumberFormat="1"/>
    <xf borderId="0" fillId="13" fontId="21" numFmtId="0" xfId="0" applyFont="1"/>
    <xf borderId="0" fillId="13" fontId="2" numFmtId="0" xfId="0" applyFont="1"/>
    <xf borderId="11" fillId="13" fontId="2" numFmtId="0" xfId="0" applyBorder="1" applyFont="1"/>
    <xf borderId="1" fillId="13" fontId="2" numFmtId="11" xfId="0" applyBorder="1" applyFont="1" applyNumberFormat="1"/>
    <xf borderId="1" fillId="13" fontId="2" numFmtId="0" xfId="0" applyBorder="1" applyFont="1"/>
    <xf borderId="2" fillId="0" fontId="2" numFmtId="0" xfId="0" applyBorder="1" applyFont="1"/>
    <xf borderId="0" fillId="0" fontId="3" numFmtId="0" xfId="0" applyAlignment="1" applyFont="1">
      <alignment horizontal="right"/>
    </xf>
    <xf borderId="1" fillId="10" fontId="9" numFmtId="0" xfId="0" applyBorder="1" applyFont="1"/>
    <xf borderId="11" fillId="10" fontId="2" numFmtId="0" xfId="0" applyBorder="1" applyFont="1"/>
    <xf borderId="1" fillId="10" fontId="2" numFmtId="0" xfId="0" applyAlignment="1" applyBorder="1" applyFont="1">
      <alignment horizontal="left"/>
    </xf>
    <xf borderId="1" fillId="10" fontId="2" numFmtId="0" xfId="0" applyBorder="1" applyFont="1"/>
    <xf borderId="1" fillId="10" fontId="2" numFmtId="9" xfId="0" applyBorder="1" applyFont="1" applyNumberFormat="1"/>
    <xf borderId="0" fillId="7" fontId="9" numFmtId="0" xfId="0" applyAlignment="1" applyFont="1">
      <alignment readingOrder="0"/>
    </xf>
    <xf borderId="0" fillId="7" fontId="9" numFmtId="0" xfId="0" applyFont="1"/>
    <xf borderId="3" fillId="7" fontId="2" numFmtId="0" xfId="0" applyBorder="1" applyFont="1"/>
    <xf borderId="0" fillId="7" fontId="2" numFmtId="11" xfId="0" applyAlignment="1" applyFont="1" applyNumberFormat="1">
      <alignment horizontal="left"/>
    </xf>
    <xf borderId="0" fillId="7" fontId="2" numFmtId="0" xfId="0" applyAlignment="1" applyFont="1">
      <alignment horizontal="left" readingOrder="0"/>
    </xf>
    <xf borderId="0" fillId="7" fontId="2" numFmtId="0" xfId="0" applyAlignment="1" applyFont="1">
      <alignment horizontal="left"/>
    </xf>
    <xf borderId="1" fillId="7" fontId="9" numFmtId="0" xfId="0" applyAlignment="1" applyBorder="1" applyFont="1">
      <alignment readingOrder="0"/>
    </xf>
    <xf borderId="0" fillId="7" fontId="2" numFmtId="0" xfId="0" applyAlignment="1" applyFont="1">
      <alignment vertical="bottom"/>
    </xf>
    <xf borderId="0" fillId="0" fontId="22" numFmtId="11" xfId="0" applyAlignment="1" applyFont="1" applyNumberFormat="1">
      <alignment horizontal="right" vertical="bottom"/>
    </xf>
    <xf borderId="0" fillId="7" fontId="2" numFmtId="0" xfId="0" applyAlignment="1" applyFont="1">
      <alignment shrinkToFit="0" vertical="bottom" wrapText="0"/>
    </xf>
    <xf borderId="1" fillId="12" fontId="9" numFmtId="0" xfId="0" applyAlignment="1" applyBorder="1" applyFont="1">
      <alignment readingOrder="0"/>
    </xf>
    <xf borderId="1" fillId="12" fontId="9" numFmtId="0" xfId="0" applyBorder="1" applyFont="1"/>
    <xf borderId="11" fillId="12" fontId="2" numFmtId="0" xfId="0" applyBorder="1" applyFont="1"/>
    <xf borderId="1" fillId="12" fontId="2" numFmtId="0" xfId="0" applyAlignment="1" applyBorder="1" applyFont="1">
      <alignment horizontal="left"/>
    </xf>
    <xf borderId="1" fillId="12" fontId="2" numFmtId="11" xfId="0" applyAlignment="1" applyBorder="1" applyFont="1" applyNumberFormat="1">
      <alignment horizontal="left"/>
    </xf>
    <xf borderId="0" fillId="12" fontId="10" numFmtId="0" xfId="0" applyFont="1"/>
    <xf borderId="0" fillId="12" fontId="22" numFmtId="11" xfId="0" applyAlignment="1" applyFont="1" applyNumberFormat="1">
      <alignment horizontal="right" vertical="bottom"/>
    </xf>
    <xf borderId="0" fillId="0" fontId="9" numFmtId="0" xfId="0" applyAlignment="1" applyFont="1">
      <alignment readingOrder="0"/>
    </xf>
    <xf borderId="1" fillId="7" fontId="2" numFmtId="166" xfId="0" applyBorder="1" applyFont="1" applyNumberFormat="1"/>
    <xf borderId="1" fillId="7" fontId="2" numFmtId="165" xfId="0" applyBorder="1" applyFont="1" applyNumberFormat="1"/>
    <xf borderId="12" fillId="7" fontId="2" numFmtId="0" xfId="0" applyBorder="1" applyFont="1"/>
    <xf borderId="1" fillId="7" fontId="2" numFmtId="3" xfId="0" applyAlignment="1" applyBorder="1" applyFont="1" applyNumberFormat="1">
      <alignment horizontal="right"/>
    </xf>
    <xf borderId="1" fillId="7" fontId="12" numFmtId="166" xfId="0" applyAlignment="1" applyBorder="1" applyFont="1" applyNumberFormat="1">
      <alignment horizontal="right"/>
    </xf>
    <xf borderId="1" fillId="7" fontId="12" numFmtId="3" xfId="0" applyAlignment="1" applyBorder="1" applyFont="1" applyNumberFormat="1">
      <alignment horizontal="right"/>
    </xf>
    <xf borderId="1" fillId="7" fontId="2" numFmtId="3" xfId="0" applyBorder="1" applyFont="1" applyNumberFormat="1"/>
    <xf borderId="0" fillId="10" fontId="2" numFmtId="0" xfId="0" applyFont="1"/>
    <xf borderId="3" fillId="0" fontId="2" numFmtId="0" xfId="0" applyAlignment="1" applyBorder="1" applyFont="1">
      <alignment readingOrder="0"/>
    </xf>
    <xf borderId="0" fillId="0" fontId="9" numFmtId="0" xfId="0" applyFont="1"/>
    <xf borderId="0" fillId="0" fontId="21" numFmtId="0" xfId="0" applyAlignment="1" applyFont="1">
      <alignment readingOrder="0"/>
    </xf>
    <xf borderId="13" fillId="0" fontId="21" numFmtId="0" xfId="0" applyBorder="1" applyFont="1"/>
    <xf borderId="13" fillId="0" fontId="2" numFmtId="0" xfId="0" applyAlignment="1" applyBorder="1" applyFont="1">
      <alignment readingOrder="0"/>
    </xf>
    <xf borderId="13" fillId="0" fontId="2" numFmtId="0" xfId="0" applyAlignment="1" applyBorder="1" applyFont="1">
      <alignment horizontal="center" readingOrder="0"/>
    </xf>
    <xf borderId="13" fillId="0" fontId="21" numFmtId="0" xfId="0" applyAlignment="1" applyBorder="1" applyFont="1">
      <alignment horizontal="center" readingOrder="0"/>
    </xf>
    <xf borderId="13" fillId="0" fontId="8" numFmtId="0" xfId="0" applyAlignment="1" applyBorder="1" applyFont="1">
      <alignment horizontal="center" readingOrder="0"/>
    </xf>
    <xf borderId="13" fillId="0" fontId="23" numFmtId="0" xfId="0" applyAlignment="1" applyBorder="1" applyFont="1">
      <alignment horizontal="center" readingOrder="0"/>
    </xf>
    <xf borderId="13" fillId="0" fontId="24" numFmtId="0" xfId="0" applyAlignment="1" applyBorder="1" applyFont="1">
      <alignment horizontal="center" readingOrder="0"/>
    </xf>
    <xf borderId="13" fillId="0" fontId="24" numFmtId="0" xfId="0" applyAlignment="1" applyBorder="1" applyFont="1">
      <alignment readingOrder="0"/>
    </xf>
    <xf borderId="0" fillId="0" fontId="2" numFmtId="3" xfId="0" applyFont="1" applyNumberFormat="1"/>
    <xf borderId="13" fillId="0" fontId="2" numFmtId="0" xfId="0" applyBorder="1" applyFont="1"/>
    <xf borderId="13" fillId="0" fontId="2" numFmtId="164" xfId="0" applyBorder="1" applyFont="1" applyNumberFormat="1"/>
    <xf borderId="13" fillId="14" fontId="21" numFmtId="164" xfId="0" applyBorder="1" applyFill="1" applyFont="1" applyNumberFormat="1"/>
    <xf borderId="13" fillId="0" fontId="8" numFmtId="164" xfId="0" applyBorder="1" applyFont="1" applyNumberFormat="1"/>
    <xf borderId="13" fillId="0" fontId="23" numFmtId="164" xfId="0" applyBorder="1" applyFont="1" applyNumberFormat="1"/>
    <xf borderId="13" fillId="0" fontId="24" numFmtId="164" xfId="0" applyBorder="1" applyFont="1" applyNumberFormat="1"/>
    <xf borderId="13" fillId="0" fontId="25" numFmtId="164" xfId="0" applyBorder="1" applyFont="1" applyNumberFormat="1"/>
    <xf borderId="14" fillId="0" fontId="2" numFmtId="164" xfId="0" applyBorder="1" applyFont="1" applyNumberFormat="1"/>
    <xf borderId="13" fillId="15" fontId="23" numFmtId="164" xfId="0" applyBorder="1" applyFill="1" applyFont="1" applyNumberFormat="1"/>
    <xf borderId="15" fillId="0" fontId="11" numFmtId="0" xfId="0" applyBorder="1" applyFont="1"/>
    <xf borderId="13" fillId="16" fontId="23" numFmtId="164" xfId="0" applyBorder="1" applyFill="1" applyFont="1" applyNumberFormat="1"/>
    <xf borderId="13" fillId="0" fontId="23" numFmtId="164" xfId="0" applyAlignment="1" applyBorder="1" applyFont="1" applyNumberFormat="1">
      <alignment readingOrder="0"/>
    </xf>
    <xf borderId="13" fillId="0" fontId="8" numFmtId="0" xfId="0" applyBorder="1" applyFont="1"/>
    <xf borderId="13" fillId="0" fontId="21" numFmtId="164" xfId="0" applyBorder="1" applyFont="1" applyNumberFormat="1"/>
    <xf borderId="0" fillId="0" fontId="12" numFmtId="0" xfId="0" applyAlignment="1" applyFont="1">
      <alignment horizontal="center" readingOrder="0" shrinkToFit="0" wrapText="0"/>
    </xf>
    <xf borderId="0" fillId="0" fontId="12" numFmtId="0" xfId="0" applyAlignment="1" applyFont="1">
      <alignment horizontal="center" readingOrder="0" shrinkToFit="0" vertical="bottom" wrapText="0"/>
    </xf>
    <xf borderId="0" fillId="0" fontId="12" numFmtId="0" xfId="0" applyAlignment="1" applyFont="1">
      <alignment horizontal="right" readingOrder="0" shrinkToFit="0" vertical="bottom" wrapText="0"/>
    </xf>
    <xf borderId="0" fillId="0" fontId="12" numFmtId="3" xfId="0" applyAlignment="1" applyFont="1" applyNumberFormat="1">
      <alignment horizontal="right" readingOrder="0" shrinkToFit="0" vertical="bottom" wrapText="0"/>
    </xf>
    <xf borderId="0" fillId="0" fontId="12" numFmtId="11" xfId="0" applyAlignment="1" applyFont="1" applyNumberFormat="1">
      <alignment horizontal="right" readingOrder="0" shrinkToFit="0" vertical="bottom" wrapText="0"/>
    </xf>
    <xf borderId="0" fillId="0" fontId="12" numFmtId="0" xfId="0" applyAlignment="1" applyFont="1">
      <alignment horizontal="center" readingOrder="0" shrinkToFit="0" vertical="bottom" wrapText="1"/>
    </xf>
    <xf borderId="0" fillId="0" fontId="21" numFmtId="0" xfId="0" applyFont="1"/>
    <xf borderId="0" fillId="0" fontId="21" numFmtId="3" xfId="0" applyAlignment="1" applyFont="1" applyNumberFormat="1">
      <alignment readingOrder="0"/>
    </xf>
    <xf borderId="0" fillId="0" fontId="21" numFmtId="0" xfId="0" applyFont="1"/>
    <xf borderId="0" fillId="0" fontId="21" numFmtId="3" xfId="0" applyFont="1" applyNumberFormat="1"/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left" readingOrder="0" shrinkToFit="0" vertical="bottom" wrapText="0"/>
    </xf>
    <xf borderId="0" fillId="0" fontId="26" numFmtId="0" xfId="0" applyAlignment="1" applyFont="1">
      <alignment horizontal="left" vertical="bottom"/>
    </xf>
    <xf borderId="0" fillId="0" fontId="3" numFmtId="0" xfId="0" applyAlignment="1" applyFont="1">
      <alignment horizontal="right" readingOrder="0" shrinkToFit="0" vertical="bottom" wrapText="0"/>
    </xf>
    <xf borderId="0" fillId="0" fontId="2" numFmtId="2" xfId="0" applyFont="1" applyNumberFormat="1"/>
    <xf borderId="0" fillId="0" fontId="2" numFmtId="2" xfId="0" applyAlignment="1" applyFont="1" applyNumberFormat="1">
      <alignment vertical="center"/>
    </xf>
    <xf borderId="0" fillId="0" fontId="2" numFmtId="2" xfId="0" applyAlignment="1" applyFont="1" applyNumberFormat="1">
      <alignment readingOrder="0"/>
    </xf>
    <xf borderId="0" fillId="0" fontId="27" numFmtId="0" xfId="0" applyAlignment="1" applyFont="1">
      <alignment readingOrder="0"/>
    </xf>
    <xf borderId="0" fillId="0" fontId="28" numFmtId="0" xfId="0" applyAlignment="1" applyFont="1">
      <alignment horizontal="center" readingOrder="0" vertical="bottom"/>
    </xf>
    <xf borderId="0" fillId="0" fontId="28" numFmtId="0" xfId="0" applyAlignment="1" applyFont="1">
      <alignment horizontal="center" vertical="bottom"/>
    </xf>
    <xf borderId="16" fillId="0" fontId="28" numFmtId="0" xfId="0" applyAlignment="1" applyBorder="1" applyFont="1">
      <alignment horizontal="center" readingOrder="0" vertical="bottom"/>
    </xf>
    <xf borderId="17" fillId="0" fontId="11" numFmtId="0" xfId="0" applyBorder="1" applyFont="1"/>
    <xf borderId="13" fillId="0" fontId="29" numFmtId="0" xfId="0" applyAlignment="1" applyBorder="1" applyFont="1">
      <alignment horizontal="center" readingOrder="0" vertical="bottom"/>
    </xf>
    <xf borderId="13" fillId="0" fontId="28" numFmtId="0" xfId="0" applyAlignment="1" applyBorder="1" applyFont="1">
      <alignment horizontal="center" readingOrder="0" vertical="bottom"/>
    </xf>
    <xf borderId="18" fillId="7" fontId="30" numFmtId="0" xfId="0" applyAlignment="1" applyBorder="1" applyFont="1">
      <alignment horizontal="left" readingOrder="0"/>
    </xf>
    <xf borderId="19" fillId="7" fontId="30" numFmtId="0" xfId="0" applyAlignment="1" applyBorder="1" applyFont="1">
      <alignment horizontal="left" readingOrder="0"/>
    </xf>
    <xf borderId="16" fillId="7" fontId="30" numFmtId="0" xfId="0" applyAlignment="1" applyBorder="1" applyFont="1">
      <alignment horizontal="left" readingOrder="0"/>
    </xf>
    <xf borderId="16" fillId="7" fontId="30" numFmtId="0" xfId="0" applyAlignment="1" applyBorder="1" applyFont="1">
      <alignment horizontal="right" readingOrder="0"/>
    </xf>
    <xf borderId="16" fillId="7" fontId="30" numFmtId="0" xfId="0" applyAlignment="1" applyBorder="1" applyFont="1">
      <alignment horizontal="center" readingOrder="0" vertical="top"/>
    </xf>
    <xf borderId="16" fillId="7" fontId="31" numFmtId="0" xfId="0" applyAlignment="1" applyBorder="1" applyFont="1">
      <alignment horizontal="left" readingOrder="0"/>
    </xf>
    <xf borderId="19" fillId="7" fontId="30" numFmtId="0" xfId="0" applyAlignment="1" applyBorder="1" applyFont="1">
      <alignment horizontal="left"/>
    </xf>
    <xf borderId="20" fillId="0" fontId="11" numFmtId="0" xfId="0" applyBorder="1" applyFont="1"/>
    <xf borderId="19" fillId="0" fontId="30" numFmtId="0" xfId="0" applyAlignment="1" applyBorder="1" applyFont="1">
      <alignment horizontal="left" readingOrder="0" vertical="top"/>
    </xf>
    <xf borderId="19" fillId="0" fontId="32" numFmtId="3" xfId="0" applyAlignment="1" applyBorder="1" applyFont="1" applyNumberFormat="1">
      <alignment horizontal="right" readingOrder="0" shrinkToFit="0" vertical="top" wrapText="0"/>
    </xf>
    <xf borderId="19" fillId="0" fontId="26" numFmtId="0" xfId="0" applyAlignment="1" applyBorder="1" applyFont="1">
      <alignment horizontal="left"/>
    </xf>
    <xf borderId="19" fillId="0" fontId="32" numFmtId="0" xfId="0" applyAlignment="1" applyBorder="1" applyFont="1">
      <alignment horizontal="right" readingOrder="0" shrinkToFit="0" vertical="top" wrapText="0"/>
    </xf>
    <xf borderId="19" fillId="0" fontId="33" numFmtId="0" xfId="0" applyAlignment="1" applyBorder="1" applyFont="1">
      <alignment horizontal="left" readingOrder="0" vertical="top"/>
    </xf>
    <xf borderId="19" fillId="17" fontId="26" numFmtId="0" xfId="0" applyAlignment="1" applyBorder="1" applyFill="1" applyFont="1">
      <alignment horizontal="left" vertical="bottom"/>
    </xf>
    <xf borderId="19" fillId="0" fontId="26" numFmtId="0" xfId="0" applyAlignment="1" applyBorder="1" applyFont="1">
      <alignment horizontal="left" vertical="bottom"/>
    </xf>
    <xf borderId="19" fillId="12" fontId="30" numFmtId="0" xfId="0" applyAlignment="1" applyBorder="1" applyFont="1">
      <alignment horizontal="left" readingOrder="0" vertical="top"/>
    </xf>
    <xf borderId="19" fillId="12" fontId="32" numFmtId="3" xfId="0" applyAlignment="1" applyBorder="1" applyFont="1" applyNumberFormat="1">
      <alignment horizontal="right" readingOrder="0" shrinkToFit="0" vertical="top" wrapText="0"/>
    </xf>
    <xf borderId="19" fillId="12" fontId="34" numFmtId="3" xfId="0" applyAlignment="1" applyBorder="1" applyFont="1" applyNumberFormat="1">
      <alignment horizontal="right" readingOrder="0" shrinkToFit="0" vertical="top" wrapText="0"/>
    </xf>
    <xf borderId="19" fillId="12" fontId="34" numFmtId="0" xfId="0" applyAlignment="1" applyBorder="1" applyFont="1">
      <alignment horizontal="right" readingOrder="0" shrinkToFit="0" vertical="top" wrapText="0"/>
    </xf>
    <xf borderId="19" fillId="12" fontId="26" numFmtId="0" xfId="0" applyAlignment="1" applyBorder="1" applyFont="1">
      <alignment horizontal="left" vertical="bottom"/>
    </xf>
    <xf borderId="19" fillId="12" fontId="26" numFmtId="0" xfId="0" applyAlignment="1" applyBorder="1" applyFont="1">
      <alignment horizontal="left"/>
    </xf>
    <xf borderId="19" fillId="12" fontId="32" numFmtId="0" xfId="0" applyAlignment="1" applyBorder="1" applyFont="1">
      <alignment horizontal="right" readingOrder="0" shrinkToFit="0" vertical="top" wrapText="0"/>
    </xf>
    <xf borderId="19" fillId="0" fontId="30" numFmtId="0" xfId="0" applyAlignment="1" applyBorder="1" applyFont="1">
      <alignment horizontal="right" readingOrder="0" vertical="top"/>
    </xf>
    <xf borderId="19" fillId="0" fontId="34" numFmtId="3" xfId="0" applyAlignment="1" applyBorder="1" applyFont="1" applyNumberFormat="1">
      <alignment horizontal="right" readingOrder="0" shrinkToFit="0" vertical="top" wrapText="0"/>
    </xf>
    <xf borderId="19" fillId="0" fontId="34" numFmtId="0" xfId="0" applyAlignment="1" applyBorder="1" applyFont="1">
      <alignment horizontal="right" readingOrder="0" shrinkToFit="0" vertical="top" wrapText="0"/>
    </xf>
    <xf borderId="19" fillId="17" fontId="26" numFmtId="0" xfId="0" applyAlignment="1" applyBorder="1" applyFont="1">
      <alignment horizontal="left"/>
    </xf>
    <xf borderId="19" fillId="0" fontId="33" numFmtId="0" xfId="0" applyAlignment="1" applyBorder="1" applyFont="1">
      <alignment horizontal="right" readingOrder="0" vertical="top"/>
    </xf>
    <xf borderId="19" fillId="12" fontId="33" numFmtId="0" xfId="0" applyAlignment="1" applyBorder="1" applyFont="1">
      <alignment horizontal="left" readingOrder="0" vertical="top"/>
    </xf>
    <xf borderId="19" fillId="12" fontId="33" numFmtId="0" xfId="0" applyAlignment="1" applyBorder="1" applyFont="1">
      <alignment horizontal="right" readingOrder="0" vertical="top"/>
    </xf>
    <xf borderId="19" fillId="12" fontId="30" numFmtId="0" xfId="0" applyAlignment="1" applyBorder="1" applyFont="1">
      <alignment horizontal="right" readingOrder="0" vertical="top"/>
    </xf>
    <xf borderId="19" fillId="0" fontId="35" numFmtId="0" xfId="0" applyAlignment="1" applyBorder="1" applyFont="1">
      <alignment horizontal="left"/>
    </xf>
    <xf borderId="19" fillId="0" fontId="32" numFmtId="3" xfId="0" applyAlignment="1" applyBorder="1" applyFont="1" applyNumberFormat="1">
      <alignment horizontal="center" readingOrder="0" shrinkToFit="0" vertical="top" wrapText="0"/>
    </xf>
    <xf borderId="0" fillId="0" fontId="23" numFmtId="0" xfId="0" applyFont="1"/>
    <xf borderId="19" fillId="12" fontId="34" numFmtId="3" xfId="0" applyAlignment="1" applyBorder="1" applyFont="1" applyNumberFormat="1">
      <alignment horizontal="center" readingOrder="0" shrinkToFit="0" vertical="top" wrapText="0"/>
    </xf>
    <xf borderId="19" fillId="18" fontId="26" numFmtId="0" xfId="0" applyAlignment="1" applyBorder="1" applyFill="1" applyFont="1">
      <alignment horizontal="left"/>
    </xf>
    <xf borderId="19" fillId="0" fontId="30" numFmtId="0" xfId="0" applyAlignment="1" applyBorder="1" applyFont="1">
      <alignment horizontal="right" readingOrder="0"/>
    </xf>
    <xf borderId="19" fillId="7" fontId="30" numFmtId="0" xfId="0" applyAlignment="1" applyBorder="1" applyFont="1">
      <alignment horizontal="center" readingOrder="0" vertical="top"/>
    </xf>
    <xf borderId="19" fillId="7" fontId="31" numFmtId="0" xfId="0" applyAlignment="1" applyBorder="1" applyFont="1">
      <alignment horizontal="left" readingOrder="0"/>
    </xf>
    <xf borderId="20" fillId="7" fontId="30" numFmtId="0" xfId="0" applyAlignment="1" applyBorder="1" applyFont="1">
      <alignment horizontal="center" readingOrder="0" vertical="top"/>
    </xf>
    <xf borderId="19" fillId="18" fontId="26" numFmtId="0" xfId="0" applyAlignment="1" applyBorder="1" applyFont="1">
      <alignment horizontal="left" vertical="bottom"/>
    </xf>
    <xf borderId="21" fillId="0" fontId="36" numFmtId="0" xfId="0" applyAlignment="1" applyBorder="1" applyFont="1">
      <alignment vertical="bottom"/>
    </xf>
    <xf borderId="22" fillId="19" fontId="37" numFmtId="0" xfId="0" applyAlignment="1" applyBorder="1" applyFill="1" applyFont="1">
      <alignment vertical="top"/>
    </xf>
    <xf borderId="23" fillId="0" fontId="37" numFmtId="0" xfId="0" applyAlignment="1" applyBorder="1" applyFont="1">
      <alignment horizontal="right" vertical="top"/>
    </xf>
    <xf borderId="24" fillId="0" fontId="37" numFmtId="0" xfId="0" applyAlignment="1" applyBorder="1" applyFont="1">
      <alignment horizontal="right" vertical="top"/>
    </xf>
    <xf borderId="25" fillId="0" fontId="37" numFmtId="0" xfId="0" applyAlignment="1" applyBorder="1" applyFont="1">
      <alignment horizontal="right" vertical="top"/>
    </xf>
    <xf borderId="26" fillId="0" fontId="37" numFmtId="0" xfId="0" applyAlignment="1" applyBorder="1" applyFont="1">
      <alignment horizontal="right" vertical="top"/>
    </xf>
    <xf borderId="27" fillId="0" fontId="37" numFmtId="0" xfId="0" applyAlignment="1" applyBorder="1" applyFont="1">
      <alignment horizontal="right" vertical="top"/>
    </xf>
    <xf borderId="0" fillId="0" fontId="37" numFmtId="0" xfId="0" applyAlignment="1" applyFont="1">
      <alignment horizontal="right" vertical="top"/>
    </xf>
    <xf borderId="28" fillId="0" fontId="11" numFmtId="0" xfId="0" applyBorder="1" applyFont="1"/>
    <xf borderId="26" fillId="19" fontId="37" numFmtId="0" xfId="0" applyAlignment="1" applyBorder="1" applyFont="1">
      <alignment vertical="top"/>
    </xf>
    <xf borderId="26" fillId="0" fontId="38" numFmtId="0" xfId="0" applyAlignment="1" applyBorder="1" applyFont="1">
      <alignment horizontal="right" vertical="top"/>
    </xf>
    <xf borderId="0" fillId="0" fontId="38" numFmtId="0" xfId="0" applyAlignment="1" applyFont="1">
      <alignment horizontal="right" vertical="top"/>
    </xf>
    <xf borderId="0" fillId="0" fontId="3" numFmtId="0" xfId="0" applyAlignment="1" applyFont="1">
      <alignment shrinkToFit="0" vertical="bottom" wrapText="0"/>
    </xf>
    <xf borderId="0" fillId="0" fontId="39" numFmtId="0" xfId="0" applyAlignment="1" applyFont="1">
      <alignment horizontal="left" readingOrder="0" shrinkToFit="0" vertical="bottom" wrapText="0"/>
    </xf>
    <xf borderId="0" fillId="0" fontId="22" numFmtId="0" xfId="0" applyFont="1"/>
    <xf borderId="0" fillId="0" fontId="22" numFmtId="0" xfId="0" applyAlignment="1" applyFont="1">
      <alignment horizontal="left" vertical="center"/>
    </xf>
    <xf borderId="0" fillId="0" fontId="22" numFmtId="0" xfId="0" applyAlignment="1" applyFont="1">
      <alignment horizontal="left"/>
    </xf>
    <xf borderId="0" fillId="0" fontId="22" numFmtId="0" xfId="0" applyAlignment="1" applyFont="1">
      <alignment horizontal="left" vertical="top"/>
    </xf>
    <xf borderId="1" fillId="16" fontId="22" numFmtId="11" xfId="0" applyAlignment="1" applyBorder="1" applyFont="1" applyNumberFormat="1">
      <alignment horizontal="left"/>
    </xf>
    <xf borderId="1" fillId="20" fontId="22" numFmtId="11" xfId="0" applyAlignment="1" applyBorder="1" applyFill="1" applyFont="1" applyNumberFormat="1">
      <alignment horizontal="left"/>
    </xf>
    <xf borderId="1" fillId="21" fontId="22" numFmtId="11" xfId="0" applyAlignment="1" applyBorder="1" applyFill="1" applyFont="1" applyNumberFormat="1">
      <alignment horizontal="left"/>
    </xf>
    <xf borderId="1" fillId="22" fontId="22" numFmtId="11" xfId="0" applyAlignment="1" applyBorder="1" applyFill="1" applyFont="1" applyNumberFormat="1">
      <alignment horizontal="left"/>
    </xf>
    <xf borderId="1" fillId="3" fontId="22" numFmtId="0" xfId="0" applyAlignment="1" applyBorder="1" applyFont="1">
      <alignment horizontal="left"/>
    </xf>
    <xf borderId="1" fillId="16" fontId="22" numFmtId="0" xfId="0" applyAlignment="1" applyBorder="1" applyFont="1">
      <alignment horizontal="left"/>
    </xf>
    <xf borderId="1" fillId="20" fontId="22" numFmtId="0" xfId="0" applyAlignment="1" applyBorder="1" applyFont="1">
      <alignment horizontal="left"/>
    </xf>
    <xf borderId="1" fillId="22" fontId="22" numFmtId="0" xfId="0" applyAlignment="1" applyBorder="1" applyFont="1">
      <alignment horizontal="left"/>
    </xf>
    <xf borderId="1" fillId="21" fontId="22" numFmtId="0" xfId="0" applyAlignment="1" applyBorder="1" applyFont="1">
      <alignment horizontal="left"/>
    </xf>
    <xf borderId="0" fillId="0" fontId="22" numFmtId="11" xfId="0" applyAlignment="1" applyFont="1" applyNumberFormat="1">
      <alignment horizontal="left"/>
    </xf>
    <xf borderId="1" fillId="3" fontId="3" numFmtId="0" xfId="0" applyAlignment="1" applyBorder="1" applyFont="1">
      <alignment horizontal="left"/>
    </xf>
    <xf borderId="0" fillId="0" fontId="22" numFmtId="0" xfId="0" applyAlignment="1" applyFont="1">
      <alignment readingOrder="0"/>
    </xf>
    <xf borderId="0" fillId="0" fontId="19" numFmtId="0" xfId="0" applyAlignment="1" applyFont="1">
      <alignment shrinkToFit="0" vertical="bottom" wrapText="0"/>
    </xf>
    <xf borderId="0" fillId="0" fontId="19" numFmtId="0" xfId="0" applyAlignment="1" applyFont="1">
      <alignment horizontal="right" readingOrder="0" shrinkToFit="0" vertical="bottom" wrapText="0"/>
    </xf>
    <xf borderId="0" fillId="0" fontId="19" numFmtId="11" xfId="0" applyAlignment="1" applyFont="1" applyNumberFormat="1">
      <alignment horizontal="right" readingOrder="0" shrinkToFit="0" vertical="bottom" wrapText="0"/>
    </xf>
    <xf borderId="0" fillId="0" fontId="40" numFmtId="0" xfId="0" applyAlignment="1" applyFont="1">
      <alignment readingOrder="0" shrinkToFit="0" vertical="bottom" wrapText="0"/>
    </xf>
    <xf borderId="0" fillId="0" fontId="40" numFmtId="0" xfId="0" applyAlignment="1" applyFont="1">
      <alignment horizontal="right" readingOrder="0" shrinkToFit="0" vertical="bottom" wrapText="0"/>
    </xf>
    <xf borderId="0" fillId="0" fontId="40" numFmtId="11" xfId="0" applyAlignment="1" applyFont="1" applyNumberFormat="1">
      <alignment horizontal="right" readingOrder="0" shrinkToFit="0" vertical="bottom" wrapText="0"/>
    </xf>
    <xf borderId="0" fillId="0" fontId="22" numFmtId="0" xfId="0" applyAlignment="1" applyFont="1">
      <alignment horizontal="center" vertical="center"/>
    </xf>
    <xf borderId="1" fillId="22" fontId="22" numFmtId="11" xfId="0" applyAlignment="1" applyBorder="1" applyFont="1" applyNumberFormat="1">
      <alignment horizontal="left" vertical="top"/>
    </xf>
    <xf borderId="1" fillId="16" fontId="22" numFmtId="11" xfId="0" applyAlignment="1" applyBorder="1" applyFont="1" applyNumberFormat="1">
      <alignment horizontal="left" vertical="top"/>
    </xf>
    <xf borderId="1" fillId="23" fontId="22" numFmtId="11" xfId="0" applyAlignment="1" applyBorder="1" applyFill="1" applyFont="1" applyNumberFormat="1">
      <alignment horizontal="left" vertical="top"/>
    </xf>
    <xf borderId="1" fillId="24" fontId="22" numFmtId="11" xfId="0" applyAlignment="1" applyBorder="1" applyFill="1" applyFont="1" applyNumberFormat="1">
      <alignment horizontal="left" vertical="top"/>
    </xf>
    <xf borderId="1" fillId="16" fontId="41" numFmtId="11" xfId="0" applyAlignment="1" applyBorder="1" applyFont="1" applyNumberFormat="1">
      <alignment horizontal="left" vertical="top"/>
    </xf>
    <xf borderId="0" fillId="0" fontId="22" numFmtId="11" xfId="0" applyFont="1" applyNumberFormat="1"/>
    <xf borderId="1" fillId="3" fontId="22" numFmtId="0" xfId="0" applyBorder="1" applyFont="1"/>
    <xf borderId="1" fillId="16" fontId="22" numFmtId="0" xfId="0" applyBorder="1" applyFont="1"/>
    <xf borderId="1" fillId="23" fontId="22" numFmtId="0" xfId="0" applyBorder="1" applyFont="1"/>
    <xf borderId="1" fillId="22" fontId="22" numFmtId="0" xfId="0" applyBorder="1" applyFont="1"/>
    <xf borderId="1" fillId="24" fontId="22" numFmtId="0" xfId="0" applyBorder="1" applyFont="1"/>
    <xf borderId="1" fillId="23" fontId="22" numFmtId="11" xfId="0" applyAlignment="1" applyBorder="1" applyFont="1" applyNumberFormat="1">
      <alignment horizontal="left"/>
    </xf>
    <xf borderId="1" fillId="24" fontId="22" numFmtId="11" xfId="0" applyAlignment="1" applyBorder="1" applyFont="1" applyNumberFormat="1">
      <alignment horizontal="left"/>
    </xf>
    <xf borderId="0" fillId="0" fontId="22" numFmtId="0" xfId="0" applyAlignment="1" applyFont="1">
      <alignment vertical="center"/>
    </xf>
    <xf borderId="1" fillId="16" fontId="22" numFmtId="0" xfId="0" applyAlignment="1" applyBorder="1" applyFont="1">
      <alignment horizontal="left" vertical="top"/>
    </xf>
    <xf borderId="0" fillId="23" fontId="22" numFmtId="0" xfId="0" applyAlignment="1" applyFont="1">
      <alignment horizontal="left" vertical="top"/>
    </xf>
    <xf borderId="1" fillId="16" fontId="22" numFmtId="3" xfId="0" applyAlignment="1" applyBorder="1" applyFont="1" applyNumberFormat="1">
      <alignment horizontal="left" vertical="top"/>
    </xf>
    <xf borderId="0" fillId="0" fontId="22" numFmtId="3" xfId="0" applyAlignment="1" applyFont="1" applyNumberFormat="1">
      <alignment horizontal="left" vertical="top"/>
    </xf>
    <xf borderId="1" fillId="23" fontId="22" numFmtId="0" xfId="0" applyAlignment="1" applyBorder="1" applyFont="1">
      <alignment horizontal="left" vertical="top"/>
    </xf>
    <xf borderId="1" fillId="3" fontId="42" numFmtId="0" xfId="0" applyAlignment="1" applyBorder="1" applyFont="1">
      <alignment horizontal="left"/>
    </xf>
    <xf borderId="29" fillId="22" fontId="22" numFmtId="0" xfId="0" applyAlignment="1" applyBorder="1" applyFont="1">
      <alignment vertical="center"/>
    </xf>
    <xf borderId="30" fillId="22" fontId="22" numFmtId="0" xfId="0" applyAlignment="1" applyBorder="1" applyFont="1">
      <alignment horizontal="left"/>
    </xf>
    <xf borderId="30" fillId="22" fontId="22" numFmtId="0" xfId="0" applyAlignment="1" applyBorder="1" applyFont="1">
      <alignment horizontal="left" vertical="top"/>
    </xf>
    <xf borderId="0" fillId="22" fontId="22" numFmtId="0" xfId="0" applyAlignment="1" applyFont="1">
      <alignment horizontal="left" vertical="top"/>
    </xf>
    <xf borderId="31" fillId="0" fontId="11" numFmtId="0" xfId="0" applyBorder="1" applyFont="1"/>
    <xf borderId="30" fillId="22" fontId="22" numFmtId="0" xfId="0" applyBorder="1" applyFont="1"/>
    <xf borderId="30" fillId="22" fontId="22" numFmtId="11" xfId="0" applyAlignment="1" applyBorder="1" applyFont="1" applyNumberFormat="1">
      <alignment horizontal="left" vertical="top"/>
    </xf>
    <xf borderId="32" fillId="0" fontId="11" numFmtId="0" xfId="0" applyBorder="1" applyFont="1"/>
    <xf borderId="1" fillId="3" fontId="43" numFmtId="0" xfId="0" applyBorder="1" applyFont="1"/>
    <xf borderId="0" fillId="0" fontId="19" numFmtId="0" xfId="0" applyAlignment="1" applyFont="1">
      <alignment shrinkToFit="0" vertical="bottom" wrapText="0"/>
    </xf>
    <xf borderId="0" fillId="0" fontId="19" numFmtId="11" xfId="0" applyAlignment="1" applyFont="1" applyNumberFormat="1">
      <alignment readingOrder="0" shrinkToFit="0" vertical="bottom" wrapText="0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horizontal="left" vertical="top"/>
    </xf>
    <xf borderId="0" fillId="0" fontId="42" numFmtId="0" xfId="0" applyFont="1"/>
    <xf borderId="1" fillId="25" fontId="2" numFmtId="0" xfId="0" applyAlignment="1" applyBorder="1" applyFill="1" applyFont="1">
      <alignment horizontal="left"/>
    </xf>
    <xf borderId="1" fillId="26" fontId="2" numFmtId="0" xfId="0" applyAlignment="1" applyBorder="1" applyFill="1" applyFont="1">
      <alignment horizontal="left"/>
    </xf>
    <xf borderId="1" fillId="25" fontId="2" numFmtId="0" xfId="0" applyBorder="1" applyFont="1"/>
    <xf borderId="1" fillId="26" fontId="2" numFmtId="0" xfId="0" applyBorder="1" applyFont="1"/>
    <xf borderId="33" fillId="22" fontId="2" numFmtId="0" xfId="0" applyBorder="1" applyFont="1"/>
    <xf borderId="34" fillId="0" fontId="2" numFmtId="0" xfId="0" applyBorder="1" applyFont="1"/>
    <xf borderId="35" fillId="22" fontId="2" numFmtId="0" xfId="0" applyBorder="1" applyFont="1"/>
    <xf borderId="36" fillId="22" fontId="2" numFmtId="0" xfId="0" applyBorder="1" applyFont="1"/>
    <xf borderId="37" fillId="0" fontId="2" numFmtId="0" xfId="0" applyBorder="1" applyFont="1"/>
    <xf borderId="0" fillId="0" fontId="42" numFmtId="0" xfId="0" applyAlignment="1" applyFont="1">
      <alignment horizontal="left"/>
    </xf>
    <xf borderId="38" fillId="19" fontId="22" numFmtId="0" xfId="0" applyAlignment="1" applyBorder="1" applyFont="1">
      <alignment vertical="bottom"/>
    </xf>
    <xf borderId="39" fillId="19" fontId="22" numFmtId="0" xfId="0" applyAlignment="1" applyBorder="1" applyFont="1">
      <alignment vertical="bottom"/>
    </xf>
    <xf borderId="39" fillId="19" fontId="22" numFmtId="0" xfId="0" applyAlignment="1" applyBorder="1" applyFont="1">
      <alignment vertical="top"/>
    </xf>
    <xf borderId="40" fillId="0" fontId="11" numFmtId="0" xfId="0" applyBorder="1" applyFont="1"/>
    <xf borderId="41" fillId="19" fontId="22" numFmtId="0" xfId="0" applyAlignment="1" applyBorder="1" applyFont="1">
      <alignment vertical="bottom"/>
    </xf>
    <xf borderId="42" fillId="19" fontId="2" numFmtId="0" xfId="0" applyAlignment="1" applyBorder="1" applyFont="1">
      <alignment vertical="bottom"/>
    </xf>
    <xf borderId="41" fillId="19" fontId="2" numFmtId="0" xfId="0" applyAlignment="1" applyBorder="1" applyFont="1">
      <alignment vertical="bottom"/>
    </xf>
    <xf borderId="43" fillId="19" fontId="22" numFmtId="0" xfId="0" applyAlignment="1" applyBorder="1" applyFont="1">
      <alignment vertical="bottom"/>
    </xf>
    <xf borderId="41" fillId="19" fontId="22" numFmtId="0" xfId="0" applyAlignment="1" applyBorder="1" applyFont="1">
      <alignment vertical="top"/>
    </xf>
    <xf borderId="43" fillId="0" fontId="11" numFmtId="0" xfId="0" applyBorder="1" applyFont="1"/>
    <xf borderId="41" fillId="19" fontId="22" numFmtId="0" xfId="0" applyAlignment="1" applyBorder="1" applyFont="1">
      <alignment horizontal="right" vertical="bottom"/>
    </xf>
    <xf borderId="0" fillId="3" fontId="22" numFmtId="0" xfId="0" applyAlignment="1" applyFont="1">
      <alignment vertical="bottom"/>
    </xf>
    <xf borderId="0" fillId="3" fontId="2" numFmtId="0" xfId="0" applyAlignment="1" applyFont="1">
      <alignment vertical="bottom"/>
    </xf>
    <xf borderId="42" fillId="0" fontId="11" numFmtId="0" xfId="0" applyBorder="1" applyFont="1"/>
    <xf borderId="41" fillId="19" fontId="22" numFmtId="11" xfId="0" applyAlignment="1" applyBorder="1" applyFont="1" applyNumberFormat="1">
      <alignment horizontal="right" vertical="bottom"/>
    </xf>
    <xf borderId="0" fillId="0" fontId="44" numFmtId="0" xfId="0" applyAlignment="1" applyFont="1">
      <alignment horizontal="left" readingOrder="0" shrinkToFit="0" wrapText="0"/>
    </xf>
    <xf borderId="0" fillId="0" fontId="27" numFmtId="0" xfId="0" applyAlignment="1" applyFont="1">
      <alignment horizontal="left" readingOrder="0" shrinkToFit="0" vertical="bottom" wrapText="0"/>
    </xf>
    <xf borderId="0" fillId="0" fontId="44" numFmtId="0" xfId="0" applyAlignment="1" applyFont="1">
      <alignment shrinkToFit="0" vertical="bottom" wrapText="0"/>
    </xf>
    <xf borderId="0" fillId="27" fontId="12" numFmtId="11" xfId="0" applyAlignment="1" applyFill="1" applyFont="1" applyNumberFormat="1">
      <alignment horizontal="left" readingOrder="0" shrinkToFit="0" vertical="bottom" wrapText="0"/>
    </xf>
    <xf borderId="0" fillId="28" fontId="12" numFmtId="11" xfId="0" applyAlignment="1" applyFill="1" applyFont="1" applyNumberFormat="1">
      <alignment horizontal="lef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27" fontId="3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28" fontId="3" numFmtId="0" xfId="0" applyAlignment="1" applyFont="1">
      <alignment shrinkToFit="0" vertical="bottom" wrapText="0"/>
    </xf>
    <xf borderId="0" fillId="0" fontId="44" numFmtId="0" xfId="0" applyAlignment="1" applyFont="1">
      <alignment horizontal="left" readingOrder="0" shrinkToFit="0" vertical="bottom" wrapText="0"/>
    </xf>
    <xf borderId="0" fillId="27" fontId="3" numFmtId="11" xfId="0" applyAlignment="1" applyFont="1" applyNumberFormat="1">
      <alignment horizontal="left" readingOrder="0" shrinkToFit="0" vertical="bottom" wrapText="0"/>
    </xf>
    <xf borderId="0" fillId="0" fontId="45" numFmtId="0" xfId="0" applyAlignment="1" applyFont="1">
      <alignment horizontal="left" readingOrder="0" shrinkToFit="0" vertical="bottom" wrapText="0"/>
    </xf>
    <xf borderId="0" fillId="29" fontId="3" numFmtId="0" xfId="0" applyAlignment="1" applyFill="1" applyFont="1">
      <alignment shrinkToFit="0" vertical="bottom" wrapText="0"/>
    </xf>
    <xf borderId="0" fillId="0" fontId="12" numFmtId="0" xfId="0" applyAlignment="1" applyFont="1">
      <alignment shrinkToFit="0" vertical="bottom" wrapText="0"/>
    </xf>
    <xf borderId="0" fillId="0" fontId="12" numFmtId="0" xfId="0" applyAlignment="1" applyFont="1">
      <alignment horizontal="right" readingOrder="0" shrinkToFit="0" vertical="bottom" wrapText="0"/>
    </xf>
    <xf borderId="1" fillId="20" fontId="22" numFmtId="0" xfId="0" applyBorder="1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Kerosene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Residential!$N$6:$AQ$6</c:f>
            </c:numRef>
          </c:xVal>
          <c:yVal>
            <c:numRef>
              <c:f>Residential!$N$13:$AQ$13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967155"/>
        <c:axId val="962619814"/>
      </c:scatterChart>
      <c:valAx>
        <c:axId val="3139671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62619814"/>
      </c:valAx>
      <c:valAx>
        <c:axId val="96261981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1396715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</c:numRef>
          </c:xVal>
          <c:yVal>
            <c:numRef>
              <c:f>Residential!$N$7:$AR$7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</c:numRef>
          </c:xVal>
          <c:yVal>
            <c:numRef>
              <c:f>Residential!$N$22:$AR$22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50455"/>
        <c:axId val="1472094104"/>
      </c:scatterChart>
      <c:valAx>
        <c:axId val="101350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72094104"/>
      </c:valAx>
      <c:valAx>
        <c:axId val="1472094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135045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lpg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</c:numRef>
          </c:xVal>
          <c:yVal>
            <c:numRef>
              <c:f>Residential!$N$15:$AR$15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</c:numRef>
          </c:xVal>
          <c:yVal>
            <c:numRef>
              <c:f>Residential!$N$21:$AR$21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035515"/>
        <c:axId val="1032826404"/>
      </c:scatterChart>
      <c:valAx>
        <c:axId val="1704035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32826404"/>
      </c:valAx>
      <c:valAx>
        <c:axId val="10328264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0403551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natural gas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</c:numRef>
          </c:xVal>
          <c:yVal>
            <c:numRef>
              <c:f>Residential!$N$9:$AR$9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</c:numRef>
          </c:xVal>
          <c:yVal>
            <c:numRef>
              <c:f>Residential!$N$23:$AR$23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932581"/>
        <c:axId val="1487862987"/>
      </c:scatterChart>
      <c:valAx>
        <c:axId val="969932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87862987"/>
      </c:valAx>
      <c:valAx>
        <c:axId val="14878629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6993258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biomass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</c:numRef>
          </c:xVal>
          <c:yVal>
            <c:numRef>
              <c:f>Residential!$N$10:$AR$10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</c:numRef>
          </c:xVal>
          <c:yVal>
            <c:numRef>
              <c:f>Residential!$N$24:$AR$24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325203"/>
        <c:axId val="1858815906"/>
      </c:scatterChart>
      <c:valAx>
        <c:axId val="1426325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58815906"/>
      </c:valAx>
      <c:valAx>
        <c:axId val="185881590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2632520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Commercial!$N$7:$AR$7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Commercial!$N$25:$AR$25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854583"/>
        <c:axId val="376740010"/>
      </c:scatterChart>
      <c:valAx>
        <c:axId val="2052854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76740010"/>
      </c:valAx>
      <c:valAx>
        <c:axId val="37674001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5285458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gas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Commercial!$N$9:$AR$9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Commercial!$N$20:$AR$20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864583"/>
        <c:axId val="32058311"/>
      </c:scatterChart>
      <c:valAx>
        <c:axId val="542864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2058311"/>
      </c:valAx>
      <c:valAx>
        <c:axId val="320583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4286458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kerosene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Commercial!$N$13:$AR$13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Commercial!$N$21:$AR$21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683114"/>
        <c:axId val="821845505"/>
      </c:scatterChart>
      <c:valAx>
        <c:axId val="2356831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21845505"/>
      </c:valAx>
      <c:valAx>
        <c:axId val="82184550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3568311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diesel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Commercial!$N$11:$AR$11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Commercial!$N$23:$AR$23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599"/>
        <c:axId val="1025563625"/>
      </c:scatterChart>
      <c:valAx>
        <c:axId val="1857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25563625"/>
      </c:valAx>
      <c:valAx>
        <c:axId val="102556362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57599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lpg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Commercial!$N$15:$AR$15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Commercial!$N$24:$AR$24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06457"/>
        <c:axId val="356696925"/>
      </c:scatterChart>
      <c:valAx>
        <c:axId val="17146064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56696925"/>
      </c:valAx>
      <c:valAx>
        <c:axId val="35669692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14606457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biomass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Commercial!$N$10:$AR$10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</c:numRef>
          </c:xVal>
          <c:yVal>
            <c:numRef>
              <c:f>Commercial!$N$26:$AR$26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60512"/>
        <c:axId val="1622518880"/>
      </c:scatterChart>
      <c:valAx>
        <c:axId val="163116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22518880"/>
      </c:valAx>
      <c:valAx>
        <c:axId val="1622518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3116051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Century Gothic"/>
              </a:defRPr>
            </a:pPr>
            <a:r>
              <a:rPr b="0" i="0" sz="1400">
                <a:solidFill>
                  <a:srgbClr val="757575"/>
                </a:solidFill>
                <a:latin typeface="Century Gothic"/>
              </a:rPr>
              <a:t>Electricity Generation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hard coal 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Electricity!$E$5:$F$5</c:f>
              <c:numCache/>
            </c:numRef>
          </c:val>
        </c:ser>
        <c:ser>
          <c:idx val="1"/>
          <c:order val="1"/>
          <c:tx>
            <c:v>natural gas</c:v>
          </c:tx>
          <c:spPr>
            <a:solidFill>
              <a:srgbClr val="C00000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Electricity!$E$6:$F$6</c:f>
              <c:numCache/>
            </c:numRef>
          </c:val>
        </c:ser>
        <c:ser>
          <c:idx val="2"/>
          <c:order val="2"/>
          <c:tx>
            <c:v>nuclear 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Electricity!$E$8:$F$8</c:f>
              <c:numCache/>
            </c:numRef>
          </c:val>
        </c:ser>
        <c:ser>
          <c:idx val="3"/>
          <c:order val="3"/>
          <c:tx>
            <c:v>hydro es</c:v>
          </c:tx>
          <c:spPr>
            <a:solidFill>
              <a:srgbClr val="002060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Electricity!$E$9:$F$9</c:f>
              <c:numCache/>
            </c:numRef>
          </c:val>
        </c:ser>
        <c:ser>
          <c:idx val="4"/>
          <c:order val="4"/>
          <c:tx>
            <c:v>onshore wind es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Electricity!$E$10:$F$10</c:f>
              <c:numCache/>
            </c:numRef>
          </c:val>
        </c:ser>
        <c:ser>
          <c:idx val="5"/>
          <c:order val="5"/>
          <c:tx>
            <c:v>solar PV 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Electricity!$E$11:$F$11</c:f>
              <c:numCache/>
            </c:numRef>
          </c:val>
        </c:ser>
        <c:ser>
          <c:idx val="6"/>
          <c:order val="6"/>
          <c:tx>
            <c:v>solar thermal 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Electricity!$E$12:$F$12</c:f>
              <c:numCache/>
            </c:numRef>
          </c:val>
        </c:ser>
        <c:ser>
          <c:idx val="7"/>
          <c:order val="7"/>
          <c:tx>
            <c:v>biomass 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Electricity!$E$13:$F$13</c:f>
              <c:numCache/>
            </c:numRef>
          </c:val>
        </c:ser>
        <c:ser>
          <c:idx val="8"/>
          <c:order val="8"/>
          <c:tx>
            <c:v>geothermal es</c:v>
          </c:tx>
          <c:spPr>
            <a:solidFill>
              <a:srgbClr val="833C0B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Electricity!$E$14:$F$14</c:f>
              <c:numCache/>
            </c:numRef>
          </c:val>
        </c:ser>
        <c:ser>
          <c:idx val="9"/>
          <c:order val="9"/>
          <c:tx>
            <c:v>petroleum es</c:v>
          </c:tx>
          <c:spPr>
            <a:solidFill>
              <a:srgbClr val="000000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Electricity!$E$15:$F$15</c:f>
              <c:numCache/>
            </c:numRef>
          </c:val>
        </c:ser>
        <c:ser>
          <c:idx val="10"/>
          <c:order val="10"/>
          <c:tx>
            <c:v>lignite 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Electricity!$E$17:$F$17</c:f>
              <c:numCache/>
            </c:numRef>
          </c:val>
        </c:ser>
        <c:ser>
          <c:idx val="11"/>
          <c:order val="11"/>
          <c:tx>
            <c:v>offshore wind 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Electricity!$E$18:$F$18</c:f>
              <c:numCache/>
            </c:numRef>
          </c:val>
        </c:ser>
        <c:ser>
          <c:idx val="12"/>
          <c:order val="12"/>
          <c:tx>
            <c:v>crude oil 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Electricity!$E$19:$F$19</c:f>
              <c:numCache/>
            </c:numRef>
          </c:val>
        </c:ser>
        <c:ser>
          <c:idx val="13"/>
          <c:order val="13"/>
          <c:tx>
            <c:v>heavy or residual fuel oil 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Electricity!$E$20:$F$20</c:f>
              <c:numCache/>
            </c:numRef>
          </c:val>
        </c:ser>
        <c:ser>
          <c:idx val="14"/>
          <c:order val="14"/>
          <c:tx>
            <c:v>municipal solid waste 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cat>
            <c:strRef>
              <c:f>Electricity!$E$4:$F$4</c:f>
            </c:strRef>
          </c:cat>
          <c:val>
            <c:numRef>
              <c:f>Electricity!$E$21:$F$21</c:f>
              <c:numCache/>
            </c:numRef>
          </c:val>
        </c:ser>
        <c:overlap val="100"/>
        <c:axId val="1221913389"/>
        <c:axId val="1548078451"/>
      </c:barChart>
      <c:catAx>
        <c:axId val="12219133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Century Gothic"/>
              </a:defRPr>
            </a:pPr>
          </a:p>
        </c:txPr>
        <c:crossAx val="1548078451"/>
      </c:catAx>
      <c:valAx>
        <c:axId val="15480784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Century Gothic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Century Gothic"/>
                  </a:rPr>
                  <a:t>GWH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Century Gothic"/>
              </a:defRPr>
            </a:pPr>
          </a:p>
        </c:txPr>
        <c:crossAx val="1221913389"/>
      </c:valAx>
    </c:plotArea>
    <c:legend>
      <c:legendPos val="r"/>
      <c:layout>
        <c:manualLayout>
          <c:xMode val="edge"/>
          <c:yMode val="edge"/>
          <c:x val="0.6927593835883026"/>
          <c:y val="0.032455884543488155"/>
        </c:manualLayout>
      </c:layout>
      <c:overlay val="0"/>
      <c:txPr>
        <a:bodyPr/>
        <a:lstStyle/>
        <a:p>
          <a:pPr lvl="0">
            <a:defRPr b="0" i="0" sz="800">
              <a:solidFill>
                <a:srgbClr val="1A1A1A"/>
              </a:solidFill>
              <a:latin typeface="Century Gothic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natural gas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Transportation!$N$144:$AR$144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Transportation!$N$168:$AR$168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933646"/>
        <c:axId val="1236971246"/>
      </c:scatterChart>
      <c:valAx>
        <c:axId val="6689336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36971246"/>
      </c:valAx>
      <c:valAx>
        <c:axId val="12369712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68933646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gasoline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Transportation!$N$145:$AR$145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Transportation!$N$171:$AR$171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586030"/>
        <c:axId val="1676861001"/>
      </c:scatterChart>
      <c:valAx>
        <c:axId val="14225860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76861001"/>
      </c:valAx>
      <c:valAx>
        <c:axId val="16768610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2258603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diesel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Transportation!$N$146:$AR$146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Transportation!$N$174:$AR$174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061638"/>
        <c:axId val="7957834"/>
      </c:scatterChart>
      <c:valAx>
        <c:axId val="11200616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957834"/>
      </c:valAx>
      <c:valAx>
        <c:axId val="79578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20061638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Transportation!$N$143:$AR$143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Transportation!$N$176:$AR$176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384192"/>
        <c:axId val="162654412"/>
      </c:scatterChart>
      <c:valAx>
        <c:axId val="20293841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2654412"/>
      </c:valAx>
      <c:valAx>
        <c:axId val="1626544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2938419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jet fuel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Transportation!$N$149:$AR$149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</c:numRef>
          </c:xVal>
          <c:yVal>
            <c:numRef>
              <c:f>Transportation!$N$170:$AR$170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310309"/>
        <c:axId val="1443197855"/>
      </c:scatterChart>
      <c:valAx>
        <c:axId val="9423103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43197855"/>
      </c:valAx>
      <c:valAx>
        <c:axId val="14431978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42310309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New Vehicle Sales - EVs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Transportation!$N$235:$AR$235</c:f>
            </c:numRef>
          </c:xVal>
          <c:yVal>
            <c:numRef>
              <c:f>Transportation!$N$236:$AR$236</c:f>
              <c:numCache/>
            </c:numRef>
          </c:yVal>
        </c:ser>
        <c:ser>
          <c:idx val="1"/>
          <c:order val="1"/>
          <c:tx>
            <c:v>SOURCE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Transportation!$N$235:$AR$235</c:f>
            </c:numRef>
          </c:xVal>
          <c:yVal>
            <c:numRef>
              <c:f>Transportation!$N$237:$AR$237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003597"/>
        <c:axId val="2123399429"/>
      </c:scatterChart>
      <c:valAx>
        <c:axId val="14250035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23399429"/>
      </c:valAx>
      <c:valAx>
        <c:axId val="21233994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25003597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'Industrial Energy'!$N$6:$AR$6</c:f>
            </c:numRef>
          </c:xVal>
          <c:yVal>
            <c:numRef>
              <c:f>'Industrial Energy'!$N$7:$AR$7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'Industrial Energy'!$N$6:$AR$6</c:f>
            </c:numRef>
          </c:xVal>
          <c:yVal>
            <c:numRef>
              <c:f>'Industrial Energy'!$N$53:$AR$53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129311"/>
        <c:axId val="607737074"/>
      </c:scatterChart>
      <c:valAx>
        <c:axId val="11181293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07737074"/>
      </c:valAx>
      <c:valAx>
        <c:axId val="607737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1812931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coal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'Industrial Energy'!$N$6:$AR$6</c:f>
            </c:numRef>
          </c:xVal>
          <c:yVal>
            <c:numRef>
              <c:f>'Industrial Energy'!$N$8:$AR$8</c:f>
              <c:numCache/>
            </c:numRef>
          </c:yVal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'Industrial Energy'!$N$6:$AR$6</c:f>
            </c:numRef>
          </c:xVal>
          <c:yVal>
            <c:numRef>
              <c:f>'Industrial Energy'!$N$45:$AR$45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58259"/>
        <c:axId val="1309540586"/>
      </c:scatterChart>
      <c:valAx>
        <c:axId val="912582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09540586"/>
      </c:valAx>
      <c:valAx>
        <c:axId val="13095405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1258259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natural gas</a:t>
            </a:r>
          </a:p>
        </c:rich>
      </c:tx>
      <c:overlay val="0"/>
    </c:title>
    <c:plotArea>
      <c:layout/>
      <c:lineChart>
        <c:ser>
          <c:idx val="0"/>
          <c:order val="0"/>
          <c:tx>
            <c:v>EPS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Energy'!$N$9:$AR$9</c:f>
              <c:numCache/>
            </c:numRef>
          </c:val>
          <c:smooth val="0"/>
        </c:ser>
        <c:ser>
          <c:idx val="1"/>
          <c:order val="1"/>
          <c:tx>
            <c:v>BPS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Energy'!$N$47:$AR$47</c:f>
              <c:numCache/>
            </c:numRef>
          </c:val>
          <c:smooth val="0"/>
        </c:ser>
        <c:axId val="1191568033"/>
        <c:axId val="1325696053"/>
      </c:lineChart>
      <c:catAx>
        <c:axId val="11915680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25696053"/>
      </c:catAx>
      <c:valAx>
        <c:axId val="13256960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9156803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biomass</a:t>
            </a:r>
          </a:p>
        </c:rich>
      </c:tx>
      <c:overlay val="0"/>
    </c:title>
    <c:plotArea>
      <c:layout/>
      <c:lineChart>
        <c:ser>
          <c:idx val="0"/>
          <c:order val="0"/>
          <c:tx>
            <c:v>EPS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Energy'!$N$10:$AR$10</c:f>
              <c:numCache/>
            </c:numRef>
          </c:val>
          <c:smooth val="0"/>
        </c:ser>
        <c:ser>
          <c:idx val="1"/>
          <c:order val="1"/>
          <c:tx>
            <c:v>BPS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Energy'!$N$54:$AR$54</c:f>
              <c:numCache/>
            </c:numRef>
          </c:val>
          <c:smooth val="0"/>
        </c:ser>
        <c:axId val="207810912"/>
        <c:axId val="1553697218"/>
      </c:lineChart>
      <c:catAx>
        <c:axId val="20781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53697218"/>
      </c:catAx>
      <c:valAx>
        <c:axId val="1553697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781091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diesel</a:t>
            </a:r>
          </a:p>
        </c:rich>
      </c:tx>
      <c:overlay val="0"/>
    </c:title>
    <c:plotArea>
      <c:layout/>
      <c:lineChart>
        <c:ser>
          <c:idx val="0"/>
          <c:order val="0"/>
          <c:tx>
            <c:v>EPS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Energy'!$N$11:$AR$11</c:f>
              <c:numCache/>
            </c:numRef>
          </c:val>
          <c:smooth val="0"/>
        </c:ser>
        <c:ser>
          <c:idx val="1"/>
          <c:order val="1"/>
          <c:tx>
            <c:v>BPS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Energy'!$N$50:$AR$50</c:f>
              <c:numCache/>
            </c:numRef>
          </c:val>
          <c:smooth val="0"/>
        </c:ser>
        <c:axId val="1923502936"/>
        <c:axId val="163312018"/>
      </c:lineChart>
      <c:catAx>
        <c:axId val="1923502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3312018"/>
      </c:catAx>
      <c:valAx>
        <c:axId val="1633120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23502936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fuel oil</a:t>
            </a:r>
          </a:p>
        </c:rich>
      </c:tx>
      <c:overlay val="0"/>
    </c:title>
    <c:plotArea>
      <c:layout/>
      <c:lineChart>
        <c:ser>
          <c:idx val="0"/>
          <c:order val="0"/>
          <c:tx>
            <c:v>EPS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Energy'!$N$14:$AR$14</c:f>
              <c:numCache/>
            </c:numRef>
          </c:val>
          <c:smooth val="0"/>
        </c:ser>
        <c:ser>
          <c:idx val="1"/>
          <c:order val="1"/>
          <c:tx>
            <c:v>BPS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Energy'!$N$51:$AR$51</c:f>
              <c:numCache/>
            </c:numRef>
          </c:val>
          <c:smooth val="0"/>
        </c:ser>
        <c:axId val="780093652"/>
        <c:axId val="1813943816"/>
      </c:lineChart>
      <c:catAx>
        <c:axId val="7800936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13943816"/>
      </c:catAx>
      <c:valAx>
        <c:axId val="1813943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8009365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lpg</a:t>
            </a:r>
          </a:p>
        </c:rich>
      </c:tx>
      <c:overlay val="0"/>
    </c:title>
    <c:plotArea>
      <c:layout/>
      <c:lineChart>
        <c:ser>
          <c:idx val="0"/>
          <c:order val="0"/>
          <c:tx>
            <c:v>EPS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Energy'!$N$15:$AR$15</c:f>
              <c:numCache/>
            </c:numRef>
          </c:val>
          <c:smooth val="0"/>
        </c:ser>
        <c:ser>
          <c:idx val="1"/>
          <c:order val="1"/>
          <c:tx>
            <c:v>BPS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'Industrial Energy'!$N$6:$AR$6</c:f>
            </c:strRef>
          </c:cat>
          <c:val>
            <c:numRef>
              <c:f>'Industrial Energy'!$N$52:$AR$52</c:f>
              <c:numCache/>
            </c:numRef>
          </c:val>
          <c:smooth val="0"/>
        </c:ser>
        <c:axId val="840648201"/>
        <c:axId val="692728357"/>
      </c:lineChart>
      <c:catAx>
        <c:axId val="840648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92728357"/>
      </c:catAx>
      <c:valAx>
        <c:axId val="6927283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4064820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Total CO2e Emissions</a:t>
            </a:r>
          </a:p>
        </c:rich>
      </c:tx>
      <c:overlay val="0"/>
    </c:title>
    <c:plotArea>
      <c:layout/>
      <c:lineChart>
        <c:ser>
          <c:idx val="0"/>
          <c:order val="0"/>
          <c:tx>
            <c:v>EPS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CO2e!$N$13:$AU$13</c:f>
              <c:numCache/>
            </c:numRef>
          </c:val>
          <c:smooth val="0"/>
        </c:ser>
        <c:ser>
          <c:idx val="1"/>
          <c:order val="1"/>
          <c:tx>
            <c:v>BAPPENAS LCDI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CO2e!$N$19:$AU$19</c:f>
              <c:numCache/>
            </c:numRef>
          </c:val>
          <c:smooth val="0"/>
        </c:ser>
        <c:axId val="808108891"/>
        <c:axId val="591138747"/>
      </c:lineChart>
      <c:catAx>
        <c:axId val="8081088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91138747"/>
      </c:catAx>
      <c:valAx>
        <c:axId val="5911387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0810889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CO2e!$M$55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CO2e!$O$35:$AU$35</c:f>
            </c:strRef>
          </c:cat>
          <c:val>
            <c:numRef>
              <c:f>CO2e!$N$55:$AU$55</c:f>
              <c:numCache/>
            </c:numRef>
          </c:val>
          <c:smooth val="0"/>
        </c:ser>
        <c:ser>
          <c:idx val="1"/>
          <c:order val="1"/>
          <c:tx>
            <c:strRef>
              <c:f>CO2e!$M$44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CO2e!$O$35:$AU$35</c:f>
            </c:strRef>
          </c:cat>
          <c:val>
            <c:numRef>
              <c:f>CO2e!$N$44:$AU$44</c:f>
              <c:numCache/>
            </c:numRef>
          </c:val>
          <c:smooth val="0"/>
        </c:ser>
        <c:axId val="93809350"/>
        <c:axId val="1656122332"/>
      </c:lineChart>
      <c:catAx>
        <c:axId val="938093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6122332"/>
      </c:catAx>
      <c:valAx>
        <c:axId val="16561223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809350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Relationship Id="rId6" Type="http://schemas.openxmlformats.org/officeDocument/2006/relationships/chart" Target="../charts/chart1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5" Type="http://schemas.openxmlformats.org/officeDocument/2006/relationships/chart" Target="../charts/chart23.xml"/><Relationship Id="rId6" Type="http://schemas.openxmlformats.org/officeDocument/2006/relationships/chart" Target="../charts/chart24.xml"/><Relationship Id="rId7" Type="http://schemas.openxmlformats.org/officeDocument/2006/relationships/chart" Target="../charts/chart2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5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523875</xdr:colOff>
      <xdr:row>32</xdr:row>
      <xdr:rowOff>114300</xdr:rowOff>
    </xdr:from>
    <xdr:ext cx="5629275" cy="4086225"/>
    <xdr:graphicFrame>
      <xdr:nvGraphicFramePr>
        <xdr:cNvPr id="198676894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400050</xdr:colOff>
      <xdr:row>32</xdr:row>
      <xdr:rowOff>161925</xdr:rowOff>
    </xdr:from>
    <xdr:ext cx="5191125" cy="3981450"/>
    <xdr:graphicFrame>
      <xdr:nvGraphicFramePr>
        <xdr:cNvPr id="76031810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28</xdr:col>
      <xdr:colOff>514350</xdr:colOff>
      <xdr:row>33</xdr:row>
      <xdr:rowOff>0</xdr:rowOff>
    </xdr:from>
    <xdr:ext cx="5172075" cy="3895725"/>
    <xdr:graphicFrame>
      <xdr:nvGraphicFramePr>
        <xdr:cNvPr id="100779395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13</xdr:col>
      <xdr:colOff>19050</xdr:colOff>
      <xdr:row>58</xdr:row>
      <xdr:rowOff>133350</xdr:rowOff>
    </xdr:from>
    <xdr:ext cx="5800725" cy="3886200"/>
    <xdr:graphicFrame>
      <xdr:nvGraphicFramePr>
        <xdr:cNvPr id="1611933903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21</xdr:col>
      <xdr:colOff>19050</xdr:colOff>
      <xdr:row>59</xdr:row>
      <xdr:rowOff>19050</xdr:rowOff>
    </xdr:from>
    <xdr:ext cx="5343525" cy="3829050"/>
    <xdr:graphicFrame>
      <xdr:nvGraphicFramePr>
        <xdr:cNvPr id="11610786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57150</xdr:colOff>
      <xdr:row>32</xdr:row>
      <xdr:rowOff>85725</xdr:rowOff>
    </xdr:from>
    <xdr:ext cx="4572000" cy="2743200"/>
    <xdr:graphicFrame>
      <xdr:nvGraphicFramePr>
        <xdr:cNvPr id="157986672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18</xdr:col>
      <xdr:colOff>219075</xdr:colOff>
      <xdr:row>32</xdr:row>
      <xdr:rowOff>114300</xdr:rowOff>
    </xdr:from>
    <xdr:ext cx="4572000" cy="2743200"/>
    <xdr:graphicFrame>
      <xdr:nvGraphicFramePr>
        <xdr:cNvPr id="1840923860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26</xdr:col>
      <xdr:colOff>28575</xdr:colOff>
      <xdr:row>32</xdr:row>
      <xdr:rowOff>161925</xdr:rowOff>
    </xdr:from>
    <xdr:ext cx="4572000" cy="2743200"/>
    <xdr:graphicFrame>
      <xdr:nvGraphicFramePr>
        <xdr:cNvPr id="1107792534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85725</xdr:colOff>
      <xdr:row>46</xdr:row>
      <xdr:rowOff>123825</xdr:rowOff>
    </xdr:from>
    <xdr:ext cx="4572000" cy="2743200"/>
    <xdr:graphicFrame>
      <xdr:nvGraphicFramePr>
        <xdr:cNvPr id="58669696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18</xdr:col>
      <xdr:colOff>266700</xdr:colOff>
      <xdr:row>46</xdr:row>
      <xdr:rowOff>180975</xdr:rowOff>
    </xdr:from>
    <xdr:ext cx="4572000" cy="2743200"/>
    <xdr:graphicFrame>
      <xdr:nvGraphicFramePr>
        <xdr:cNvPr id="1573910009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26</xdr:col>
      <xdr:colOff>66675</xdr:colOff>
      <xdr:row>47</xdr:row>
      <xdr:rowOff>28575</xdr:rowOff>
    </xdr:from>
    <xdr:ext cx="4572000" cy="2743200"/>
    <xdr:graphicFrame>
      <xdr:nvGraphicFramePr>
        <xdr:cNvPr id="1655584067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</xdr:colOff>
      <xdr:row>22</xdr:row>
      <xdr:rowOff>28575</xdr:rowOff>
    </xdr:from>
    <xdr:ext cx="5133975" cy="5819775"/>
    <xdr:graphicFrame>
      <xdr:nvGraphicFramePr>
        <xdr:cNvPr id="444259028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114300</xdr:colOff>
      <xdr:row>238</xdr:row>
      <xdr:rowOff>76200</xdr:rowOff>
    </xdr:from>
    <xdr:ext cx="4572000" cy="2752725"/>
    <xdr:graphicFrame>
      <xdr:nvGraphicFramePr>
        <xdr:cNvPr id="1029357858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742950</xdr:colOff>
      <xdr:row>238</xdr:row>
      <xdr:rowOff>76200</xdr:rowOff>
    </xdr:from>
    <xdr:ext cx="4572000" cy="2743200"/>
    <xdr:graphicFrame>
      <xdr:nvGraphicFramePr>
        <xdr:cNvPr id="1737966070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790575</xdr:colOff>
      <xdr:row>253</xdr:row>
      <xdr:rowOff>66675</xdr:rowOff>
    </xdr:from>
    <xdr:ext cx="4572000" cy="2743200"/>
    <xdr:graphicFrame>
      <xdr:nvGraphicFramePr>
        <xdr:cNvPr id="1334779687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23</xdr:col>
      <xdr:colOff>209550</xdr:colOff>
      <xdr:row>253</xdr:row>
      <xdr:rowOff>66675</xdr:rowOff>
    </xdr:from>
    <xdr:ext cx="4572000" cy="2743200"/>
    <xdr:graphicFrame>
      <xdr:nvGraphicFramePr>
        <xdr:cNvPr id="636603247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180975</xdr:colOff>
      <xdr:row>253</xdr:row>
      <xdr:rowOff>66675</xdr:rowOff>
    </xdr:from>
    <xdr:ext cx="4572000" cy="2743200"/>
    <xdr:graphicFrame>
      <xdr:nvGraphicFramePr>
        <xdr:cNvPr id="1720949698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209550</xdr:colOff>
      <xdr:row>238</xdr:row>
      <xdr:rowOff>114300</xdr:rowOff>
    </xdr:from>
    <xdr:ext cx="4572000" cy="2743200"/>
    <xdr:graphicFrame>
      <xdr:nvGraphicFramePr>
        <xdr:cNvPr id="252771230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95250</xdr:colOff>
      <xdr:row>66</xdr:row>
      <xdr:rowOff>152400</xdr:rowOff>
    </xdr:from>
    <xdr:ext cx="4572000" cy="2743200"/>
    <xdr:graphicFrame>
      <xdr:nvGraphicFramePr>
        <xdr:cNvPr id="1960367190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571500</xdr:colOff>
      <xdr:row>66</xdr:row>
      <xdr:rowOff>95250</xdr:rowOff>
    </xdr:from>
    <xdr:ext cx="4572000" cy="2743200"/>
    <xdr:graphicFrame>
      <xdr:nvGraphicFramePr>
        <xdr:cNvPr id="830992852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27</xdr:col>
      <xdr:colOff>352425</xdr:colOff>
      <xdr:row>66</xdr:row>
      <xdr:rowOff>57150</xdr:rowOff>
    </xdr:from>
    <xdr:ext cx="4572000" cy="2743200"/>
    <xdr:graphicFrame>
      <xdr:nvGraphicFramePr>
        <xdr:cNvPr id="78455583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35</xdr:col>
      <xdr:colOff>161925</xdr:colOff>
      <xdr:row>66</xdr:row>
      <xdr:rowOff>47625</xdr:rowOff>
    </xdr:from>
    <xdr:ext cx="4572000" cy="2743200"/>
    <xdr:graphicFrame>
      <xdr:nvGraphicFramePr>
        <xdr:cNvPr id="517077289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28575</xdr:colOff>
      <xdr:row>80</xdr:row>
      <xdr:rowOff>47625</xdr:rowOff>
    </xdr:from>
    <xdr:ext cx="4572000" cy="2743200"/>
    <xdr:graphicFrame>
      <xdr:nvGraphicFramePr>
        <xdr:cNvPr id="1294163939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19</xdr:col>
      <xdr:colOff>561975</xdr:colOff>
      <xdr:row>80</xdr:row>
      <xdr:rowOff>133350</xdr:rowOff>
    </xdr:from>
    <xdr:ext cx="4572000" cy="2743200"/>
    <xdr:graphicFrame>
      <xdr:nvGraphicFramePr>
        <xdr:cNvPr id="535166448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27</xdr:col>
      <xdr:colOff>419100</xdr:colOff>
      <xdr:row>80</xdr:row>
      <xdr:rowOff>180975</xdr:rowOff>
    </xdr:from>
    <xdr:ext cx="4572000" cy="2743200"/>
    <xdr:graphicFrame>
      <xdr:nvGraphicFramePr>
        <xdr:cNvPr id="2080841835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47625</xdr:colOff>
      <xdr:row>20</xdr:row>
      <xdr:rowOff>28575</xdr:rowOff>
    </xdr:from>
    <xdr:ext cx="4572000" cy="2743200"/>
    <xdr:graphicFrame>
      <xdr:nvGraphicFramePr>
        <xdr:cNvPr id="1163366894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333375</xdr:colOff>
      <xdr:row>66</xdr:row>
      <xdr:rowOff>142875</xdr:rowOff>
    </xdr:from>
    <xdr:ext cx="5715000" cy="3533775"/>
    <xdr:graphicFrame>
      <xdr:nvGraphicFramePr>
        <xdr:cNvPr id="104663281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400050</xdr:colOff>
      <xdr:row>93</xdr:row>
      <xdr:rowOff>133350</xdr:rowOff>
    </xdr:from>
    <xdr:ext cx="5514975" cy="315277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295275</xdr:colOff>
      <xdr:row>69</xdr:row>
      <xdr:rowOff>38100</xdr:rowOff>
    </xdr:from>
    <xdr:ext cx="6629400" cy="2895600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33</xdr:row>
      <xdr:rowOff>9525</xdr:rowOff>
    </xdr:from>
    <xdr:ext cx="8991600" cy="109156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48</xdr:row>
      <xdr:rowOff>0</xdr:rowOff>
    </xdr:from>
    <xdr:ext cx="5295900" cy="48958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48</xdr:row>
      <xdr:rowOff>0</xdr:rowOff>
    </xdr:from>
    <xdr:ext cx="5095875" cy="48863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86</xdr:row>
      <xdr:rowOff>28575</xdr:rowOff>
    </xdr:from>
    <xdr:ext cx="10048875" cy="58388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86</xdr:row>
      <xdr:rowOff>28575</xdr:rowOff>
    </xdr:from>
    <xdr:ext cx="11134725" cy="54578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809625</xdr:colOff>
      <xdr:row>11</xdr:row>
      <xdr:rowOff>19050</xdr:rowOff>
    </xdr:from>
    <xdr:ext cx="7658100" cy="70961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ps.go.id/en/publication/2011/12/13/d0b1b3d2cddd7c6168320759/indonesia-energy-balance-2006-2010.html" TargetMode="External"/><Relationship Id="rId2" Type="http://schemas.openxmlformats.org/officeDocument/2006/relationships/hyperlink" Target="https://www.bps.go.id/en/publication/2015/12/23/de46225681dd60a58cc49776/indonesia-energy-balance-2010-2014.html" TargetMode="External"/><Relationship Id="rId3" Type="http://schemas.openxmlformats.org/officeDocument/2006/relationships/hyperlink" Target="https://www.bps.go.id/en/publication/2019/12/24/2c5c26f63da239605e0a0ca0/energy-balances-of-indonesia-2014-2018.html" TargetMode="External"/><Relationship Id="rId4" Type="http://schemas.openxmlformats.org/officeDocument/2006/relationships/hyperlink" Target="https://www.bps.go.id/en/publication/2023/12/21/a4822df8ddc9b338be718e58/energy-balances-of-indonesia-2018-2022.html" TargetMode="External"/><Relationship Id="rId10" Type="http://schemas.openxmlformats.org/officeDocument/2006/relationships/drawing" Target="../drawings/drawing1.xml"/><Relationship Id="rId9" Type="http://schemas.openxmlformats.org/officeDocument/2006/relationships/hyperlink" Target="https://www.esdm.go.id/assets/media/content/content-handbook-of-energy-and-economic-statistics-of-indonesia-2020.pdf" TargetMode="External"/><Relationship Id="rId5" Type="http://schemas.openxmlformats.org/officeDocument/2006/relationships/hyperlink" Target="https://data.aseanstats.org/indicator/ASE.TRP.ROD.B.005" TargetMode="External"/><Relationship Id="rId6" Type="http://schemas.openxmlformats.org/officeDocument/2006/relationships/hyperlink" Target="https://www.esdm.go.id/assets/media/content/content-handbook-of-energy-and-economic-statistics-of-indonesia-2021.pdf" TargetMode="External"/><Relationship Id="rId7" Type="http://schemas.openxmlformats.org/officeDocument/2006/relationships/hyperlink" Target="https://www.esdm.go.id/assets/media/content/content-handbook-of-energy-and-economic-statistics-of-indonesia-2020.pdf" TargetMode="External"/><Relationship Id="rId8" Type="http://schemas.openxmlformats.org/officeDocument/2006/relationships/hyperlink" Target="https://www-sciencedirect-com.ezproxy.library.tufts.edu/science/article/pii/S0360544220302073?casa_token=QDjnixN5zasAAAAA:86CR3oGiHmoo71jqsoI57l6B4OyTlMPvEnKfKug_WQz1r4n2gwZydl9IEIhYboMhPuJfHfVHL7Y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lcdi-indonesia.id/wp-content/uploads/2022/03/Low-Carbon-Development-A-Paradigm-Shift-Towards-a-Green-Economy-in-Indonesia-Full-Report-2019.pdf" TargetMode="External"/><Relationship Id="rId3" Type="http://schemas.openxmlformats.org/officeDocument/2006/relationships/drawing" Target="../drawings/drawing7.xml"/><Relationship Id="rId4" Type="http://schemas.openxmlformats.org/officeDocument/2006/relationships/vmlDrawing" Target="../drawings/vmlDrawing2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unfccc.int/sites/default/files/resource/IndonesiaBUR%203_FINAL%20REPORT_2.pdf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 t="s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5" t="s">
        <v>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 t="s">
        <v>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5" t="s">
        <v>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" t="s">
        <v>9</v>
      </c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" t="s">
        <v>10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" t="s">
        <v>11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" t="s">
        <v>12</v>
      </c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 t="s">
        <v>13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8" t="s">
        <v>14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" t="s">
        <v>15</v>
      </c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 t="s">
        <v>16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8" t="s">
        <v>17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" t="s">
        <v>18</v>
      </c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 t="s">
        <v>19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8" t="s">
        <v>14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 t="s">
        <v>20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 t="s">
        <v>21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" t="s">
        <v>22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 t="s">
        <v>23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">
        <f>0.957</f>
        <v>0.957</v>
      </c>
      <c r="B31" s="3" t="s">
        <v>24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1" t="s">
        <v>25</v>
      </c>
      <c r="B33" s="11"/>
      <c r="C33" s="11"/>
      <c r="D33" s="11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1" t="s">
        <v>26</v>
      </c>
      <c r="B34" s="11" t="s">
        <v>27</v>
      </c>
      <c r="C34" s="11" t="s">
        <v>28</v>
      </c>
      <c r="D34" s="11" t="s">
        <v>29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2">
        <v>6.289</v>
      </c>
      <c r="B35" s="12">
        <f>0.6839*1000</f>
        <v>683.9</v>
      </c>
      <c r="C35" s="12">
        <v>588.4</v>
      </c>
      <c r="D35" s="12">
        <v>178107.61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1" t="s">
        <v>30</v>
      </c>
      <c r="B37" s="1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2" t="s">
        <v>31</v>
      </c>
      <c r="B38" s="11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2">
        <v>8760.0</v>
      </c>
      <c r="B39" s="11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1" t="s">
        <v>32</v>
      </c>
      <c r="B41" s="11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2" t="s">
        <v>33</v>
      </c>
      <c r="B42" s="11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2">
        <v>3412956.0</v>
      </c>
      <c r="B43" s="1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1" t="s">
        <v>34</v>
      </c>
      <c r="B45" s="11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2" t="s">
        <v>35</v>
      </c>
      <c r="B46" s="11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2" t="s">
        <v>36</v>
      </c>
      <c r="B47" s="11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3">
        <f>0.00000105505585262</f>
        <v>0.000001055055853</v>
      </c>
      <c r="B48" s="11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</sheetData>
  <mergeCells count="3">
    <mergeCell ref="A17:I17"/>
    <mergeCell ref="A21:I21"/>
    <mergeCell ref="A25:I25"/>
  </mergeCells>
  <hyperlinks>
    <hyperlink r:id="rId1" ref="A3"/>
    <hyperlink r:id="rId2" ref="A5"/>
    <hyperlink r:id="rId3" ref="A7"/>
    <hyperlink r:id="rId4" ref="A9"/>
    <hyperlink r:id="rId5" ref="A12"/>
    <hyperlink r:id="rId6" ref="A13"/>
    <hyperlink r:id="rId7" ref="A17"/>
    <hyperlink r:id="rId8" ref="A21"/>
    <hyperlink r:id="rId9" ref="A25"/>
  </hyperlinks>
  <printOptions/>
  <pageMargins bottom="0.75" footer="0.0" header="0.0" left="0.7" right="0.7" top="0.75"/>
  <pageSetup orientation="landscape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563C1"/>
    <pageSetUpPr/>
  </sheetPr>
  <sheetViews>
    <sheetView workbookViewId="0"/>
  </sheetViews>
  <sheetFormatPr customHeight="1" defaultColWidth="14.43" defaultRowHeight="15.0"/>
  <cols>
    <col customWidth="1" min="1" max="7" width="10.86"/>
    <col customWidth="1" min="8" max="8" width="14.57"/>
    <col customWidth="1" min="9" max="12" width="10.86"/>
    <col customWidth="1" min="13" max="13" width="8.86"/>
    <col customWidth="1" min="14" max="14" width="18.43"/>
    <col customWidth="1" min="15" max="15" width="13.14"/>
    <col customWidth="1" min="16" max="44" width="9.71"/>
    <col customWidth="1" min="45" max="45" width="9.14"/>
  </cols>
  <sheetData>
    <row r="1">
      <c r="A1" s="14"/>
      <c r="B1" s="14"/>
      <c r="C1" s="15"/>
      <c r="D1" s="15"/>
      <c r="E1" s="15"/>
      <c r="F1" s="15"/>
      <c r="G1" s="15"/>
      <c r="H1" s="15"/>
      <c r="I1" s="15"/>
      <c r="J1" s="15"/>
      <c r="K1" s="15"/>
      <c r="L1" s="14"/>
      <c r="M1" s="16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</row>
    <row r="2">
      <c r="A2" s="17" t="s">
        <v>37</v>
      </c>
      <c r="B2" s="17" t="s">
        <v>38</v>
      </c>
      <c r="C2" s="17" t="s">
        <v>39</v>
      </c>
      <c r="D2" s="18"/>
      <c r="E2" s="19"/>
      <c r="F2" s="19"/>
      <c r="G2" s="20"/>
      <c r="H2" s="21" t="s">
        <v>40</v>
      </c>
      <c r="I2" s="19"/>
      <c r="J2" s="19"/>
      <c r="K2" s="19"/>
      <c r="L2" s="22"/>
      <c r="M2" s="16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</row>
    <row r="3">
      <c r="A3" s="23"/>
      <c r="B3" s="23"/>
      <c r="C3" s="23"/>
      <c r="D3" s="23">
        <v>1.0</v>
      </c>
      <c r="E3" s="23">
        <v>2.0</v>
      </c>
      <c r="F3" s="23">
        <v>3.0</v>
      </c>
      <c r="G3" s="23">
        <v>4.0</v>
      </c>
      <c r="H3" s="23">
        <v>1.0</v>
      </c>
      <c r="I3" s="23">
        <v>2.0</v>
      </c>
      <c r="J3" s="23">
        <v>3.0</v>
      </c>
      <c r="K3" s="23">
        <v>4.0</v>
      </c>
      <c r="L3" s="24">
        <v>5.0</v>
      </c>
      <c r="M3" s="25"/>
      <c r="N3" s="26">
        <v>2020.0</v>
      </c>
      <c r="O3" s="26">
        <v>2021.0</v>
      </c>
      <c r="P3" s="26">
        <v>2022.0</v>
      </c>
      <c r="Q3" s="26">
        <v>2023.0</v>
      </c>
      <c r="R3" s="26">
        <v>2024.0</v>
      </c>
      <c r="S3" s="26">
        <v>2025.0</v>
      </c>
      <c r="T3" s="26">
        <v>2026.0</v>
      </c>
      <c r="U3" s="26">
        <v>2027.0</v>
      </c>
      <c r="V3" s="26">
        <v>2028.0</v>
      </c>
      <c r="W3" s="26">
        <v>2029.0</v>
      </c>
      <c r="X3" s="26">
        <v>2030.0</v>
      </c>
      <c r="Y3" s="26">
        <v>2031.0</v>
      </c>
      <c r="Z3" s="26">
        <v>2032.0</v>
      </c>
      <c r="AA3" s="26">
        <v>2033.0</v>
      </c>
      <c r="AB3" s="26">
        <v>2034.0</v>
      </c>
      <c r="AC3" s="26">
        <v>2035.0</v>
      </c>
      <c r="AD3" s="26">
        <v>2036.0</v>
      </c>
      <c r="AE3" s="26">
        <v>2037.0</v>
      </c>
      <c r="AF3" s="26">
        <v>2038.0</v>
      </c>
      <c r="AG3" s="26">
        <v>2039.0</v>
      </c>
      <c r="AH3" s="26">
        <v>2040.0</v>
      </c>
      <c r="AI3" s="26">
        <v>2041.0</v>
      </c>
      <c r="AJ3" s="26">
        <v>2042.0</v>
      </c>
      <c r="AK3" s="26">
        <v>2043.0</v>
      </c>
      <c r="AL3" s="26">
        <v>2044.0</v>
      </c>
      <c r="AM3" s="26">
        <v>2045.0</v>
      </c>
      <c r="AN3" s="26">
        <v>2046.0</v>
      </c>
      <c r="AO3" s="26">
        <v>2047.0</v>
      </c>
      <c r="AP3" s="26">
        <v>2048.0</v>
      </c>
      <c r="AQ3" s="26">
        <v>2049.0</v>
      </c>
      <c r="AR3" s="26">
        <v>2050.0</v>
      </c>
      <c r="AS3" s="26"/>
    </row>
    <row r="4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4"/>
      <c r="M4" s="16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</row>
    <row r="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4"/>
      <c r="M5" s="27" t="s">
        <v>41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</row>
    <row r="6">
      <c r="A6" s="15" t="s">
        <v>42</v>
      </c>
      <c r="B6" s="15" t="s">
        <v>43</v>
      </c>
      <c r="C6" s="15"/>
      <c r="D6" s="15"/>
      <c r="E6" s="15"/>
      <c r="F6" s="15"/>
      <c r="G6" s="15"/>
      <c r="H6" s="15"/>
      <c r="I6" s="15"/>
      <c r="J6" s="15"/>
      <c r="K6" s="15"/>
      <c r="L6" s="14"/>
      <c r="M6" s="16"/>
      <c r="N6" s="3">
        <f t="shared" ref="N6:AR6" si="1">N3</f>
        <v>2020</v>
      </c>
      <c r="O6" s="3">
        <f t="shared" si="1"/>
        <v>2021</v>
      </c>
      <c r="P6" s="3">
        <f t="shared" si="1"/>
        <v>2022</v>
      </c>
      <c r="Q6" s="3">
        <f t="shared" si="1"/>
        <v>2023</v>
      </c>
      <c r="R6" s="3">
        <f t="shared" si="1"/>
        <v>2024</v>
      </c>
      <c r="S6" s="3">
        <f t="shared" si="1"/>
        <v>2025</v>
      </c>
      <c r="T6" s="3">
        <f t="shared" si="1"/>
        <v>2026</v>
      </c>
      <c r="U6" s="3">
        <f t="shared" si="1"/>
        <v>2027</v>
      </c>
      <c r="V6" s="3">
        <f t="shared" si="1"/>
        <v>2028</v>
      </c>
      <c r="W6" s="3">
        <f t="shared" si="1"/>
        <v>2029</v>
      </c>
      <c r="X6" s="3">
        <f t="shared" si="1"/>
        <v>2030</v>
      </c>
      <c r="Y6" s="3">
        <f t="shared" si="1"/>
        <v>2031</v>
      </c>
      <c r="Z6" s="3">
        <f t="shared" si="1"/>
        <v>2032</v>
      </c>
      <c r="AA6" s="3">
        <f t="shared" si="1"/>
        <v>2033</v>
      </c>
      <c r="AB6" s="3">
        <f t="shared" si="1"/>
        <v>2034</v>
      </c>
      <c r="AC6" s="3">
        <f t="shared" si="1"/>
        <v>2035</v>
      </c>
      <c r="AD6" s="3">
        <f t="shared" si="1"/>
        <v>2036</v>
      </c>
      <c r="AE6" s="3">
        <f t="shared" si="1"/>
        <v>2037</v>
      </c>
      <c r="AF6" s="3">
        <f t="shared" si="1"/>
        <v>2038</v>
      </c>
      <c r="AG6" s="3">
        <f t="shared" si="1"/>
        <v>2039</v>
      </c>
      <c r="AH6" s="3">
        <f t="shared" si="1"/>
        <v>2040</v>
      </c>
      <c r="AI6" s="3">
        <f t="shared" si="1"/>
        <v>2041</v>
      </c>
      <c r="AJ6" s="3">
        <f t="shared" si="1"/>
        <v>2042</v>
      </c>
      <c r="AK6" s="3">
        <f t="shared" si="1"/>
        <v>2043</v>
      </c>
      <c r="AL6" s="3">
        <f t="shared" si="1"/>
        <v>2044</v>
      </c>
      <c r="AM6" s="3">
        <f t="shared" si="1"/>
        <v>2045</v>
      </c>
      <c r="AN6" s="3">
        <f t="shared" si="1"/>
        <v>2046</v>
      </c>
      <c r="AO6" s="3">
        <f t="shared" si="1"/>
        <v>2047</v>
      </c>
      <c r="AP6" s="3">
        <f t="shared" si="1"/>
        <v>2048</v>
      </c>
      <c r="AQ6" s="3">
        <f t="shared" si="1"/>
        <v>2049</v>
      </c>
      <c r="AR6" s="3">
        <f t="shared" si="1"/>
        <v>2050</v>
      </c>
      <c r="AS6" s="3"/>
    </row>
    <row r="7">
      <c r="A7" s="15" t="s">
        <v>42</v>
      </c>
      <c r="B7" s="15" t="s">
        <v>43</v>
      </c>
      <c r="C7" s="15" t="str">
        <f t="shared" ref="C7:C17" si="2">H7&amp;" "&amp;J7</f>
        <v>BCEU BAU Components Energy Use electricity bf</v>
      </c>
      <c r="D7" s="15"/>
      <c r="E7" s="15"/>
      <c r="F7" s="15"/>
      <c r="G7" s="15"/>
      <c r="H7" s="15" t="s">
        <v>44</v>
      </c>
      <c r="I7" s="15" t="s">
        <v>45</v>
      </c>
      <c r="J7" s="15" t="s">
        <v>46</v>
      </c>
      <c r="K7" s="15"/>
      <c r="L7" s="14"/>
      <c r="M7" s="16" t="str">
        <f t="shared" ref="M7:M17" si="3">B7</f>
        <v>EPS</v>
      </c>
      <c r="N7" s="28">
        <f>SUMIFS(EPS!G:G,EPS!$B:$B,$H7,EPS!$C:$C,"*"&amp;$I7&amp;"*",EPS!$D:$D,$J7)</f>
        <v>135850000000005</v>
      </c>
      <c r="O7" s="28">
        <f>SUMIFS(EPS!H:H,EPS!$B:$B,$H7,EPS!$C:$C,"*"&amp;$I7&amp;"*",EPS!$D:$D,$J7)</f>
        <v>135500000000005</v>
      </c>
      <c r="P7" s="28">
        <f>SUMIFS(EPS!I:I,EPS!$B:$B,$H7,EPS!$C:$C,"*"&amp;$I7&amp;"*",EPS!$D:$D,$J7)</f>
        <v>135160000000005</v>
      </c>
      <c r="Q7" s="28">
        <f>SUMIFS(EPS!J:J,EPS!$B:$B,$H7,EPS!$C:$C,"*"&amp;$I7&amp;"*",EPS!$D:$D,$J7)</f>
        <v>135110000000005</v>
      </c>
      <c r="R7" s="28">
        <f>SUMIFS(EPS!K:K,EPS!$B:$B,$H7,EPS!$C:$C,"*"&amp;$I7&amp;"*",EPS!$D:$D,$J7)</f>
        <v>134670000000005</v>
      </c>
      <c r="S7" s="28">
        <f>SUMIFS(EPS!L:L,EPS!$B:$B,$H7,EPS!$C:$C,"*"&amp;$I7&amp;"*",EPS!$D:$D,$J7)</f>
        <v>134420000000005</v>
      </c>
      <c r="T7" s="28">
        <f>SUMIFS(EPS!M:M,EPS!$B:$B,$H7,EPS!$C:$C,"*"&amp;$I7&amp;"*",EPS!$D:$D,$J7)</f>
        <v>134170000000005</v>
      </c>
      <c r="U7" s="28">
        <f>SUMIFS(EPS!N:N,EPS!$B:$B,$H7,EPS!$C:$C,"*"&amp;$I7&amp;"*",EPS!$D:$D,$J7)</f>
        <v>134030000000005</v>
      </c>
      <c r="V7" s="28">
        <f>SUMIFS(EPS!O:O,EPS!$B:$B,$H7,EPS!$C:$C,"*"&amp;$I7&amp;"*",EPS!$D:$D,$J7)</f>
        <v>133580000000005</v>
      </c>
      <c r="W7" s="28">
        <f>SUMIFS(EPS!P:P,EPS!$B:$B,$H7,EPS!$C:$C,"*"&amp;$I7&amp;"*",EPS!$D:$D,$J7)</f>
        <v>133430000000005</v>
      </c>
      <c r="X7" s="28">
        <f>SUMIFS(EPS!Q:Q,EPS!$B:$B,$H7,EPS!$C:$C,"*"&amp;$I7&amp;"*",EPS!$D:$D,$J7)</f>
        <v>133190000000005</v>
      </c>
      <c r="Y7" s="28">
        <f>SUMIFS(EPS!R:R,EPS!$B:$B,$H7,EPS!$C:$C,"*"&amp;$I7&amp;"*",EPS!$D:$D,$J7)</f>
        <v>132840000000005</v>
      </c>
      <c r="Z7" s="28">
        <f>SUMIFS(EPS!S:S,EPS!$B:$B,$H7,EPS!$C:$C,"*"&amp;$I7&amp;"*",EPS!$D:$D,$J7)</f>
        <v>132590000000005</v>
      </c>
      <c r="AA7" s="28">
        <f>SUMIFS(EPS!T:T,EPS!$B:$B,$H7,EPS!$C:$C,"*"&amp;$I7&amp;"*",EPS!$D:$D,$J7)</f>
        <v>132450000000005</v>
      </c>
      <c r="AB7" s="28">
        <f>SUMIFS(EPS!U:U,EPS!$B:$B,$H7,EPS!$C:$C,"*"&amp;$I7&amp;"*",EPS!$D:$D,$J7)</f>
        <v>132000000000005</v>
      </c>
      <c r="AC7" s="28">
        <f>SUMIFS(EPS!V:V,EPS!$B:$B,$H7,EPS!$C:$C,"*"&amp;$I7&amp;"*",EPS!$D:$D,$J7)</f>
        <v>131750000000006</v>
      </c>
      <c r="AD7" s="28">
        <f>SUMIFS(EPS!W:W,EPS!$B:$B,$H7,EPS!$C:$C,"*"&amp;$I7&amp;"*",EPS!$D:$D,$J7)</f>
        <v>131670000000006</v>
      </c>
      <c r="AE7" s="28">
        <f>SUMIFS(EPS!X:X,EPS!$B:$B,$H7,EPS!$C:$C,"*"&amp;$I7&amp;"*",EPS!$D:$D,$J7)</f>
        <v>131580000000006</v>
      </c>
      <c r="AF7" s="28">
        <f>SUMIFS(EPS!Y:Y,EPS!$B:$B,$H7,EPS!$C:$C,"*"&amp;$I7&amp;"*",EPS!$D:$D,$J7)</f>
        <v>131500000000006</v>
      </c>
      <c r="AG7" s="28">
        <f>SUMIFS(EPS!Z:Z,EPS!$B:$B,$H7,EPS!$C:$C,"*"&amp;$I7&amp;"*",EPS!$D:$D,$J7)</f>
        <v>131410000000006</v>
      </c>
      <c r="AH7" s="28">
        <f>SUMIFS(EPS!AA:AA,EPS!$B:$B,$H7,EPS!$C:$C,"*"&amp;$I7&amp;"*",EPS!$D:$D,$J7)</f>
        <v>131430000000006</v>
      </c>
      <c r="AI7" s="28">
        <f>SUMIFS(EPS!AB:AB,EPS!$B:$B,$H7,EPS!$C:$C,"*"&amp;$I7&amp;"*",EPS!$D:$D,$J7)</f>
        <v>131240000000006</v>
      </c>
      <c r="AJ7" s="28">
        <f>SUMIFS(EPS!AC:AC,EPS!$B:$B,$H7,EPS!$C:$C,"*"&amp;$I7&amp;"*",EPS!$D:$D,$J7)</f>
        <v>131160000000006</v>
      </c>
      <c r="AK7" s="28">
        <f>SUMIFS(EPS!AD:AD,EPS!$B:$B,$H7,EPS!$C:$C,"*"&amp;$I7&amp;"*",EPS!$D:$D,$J7)</f>
        <v>131080000000006</v>
      </c>
      <c r="AL7" s="28">
        <f>SUMIFS(EPS!AE:AE,EPS!$B:$B,$H7,EPS!$C:$C,"*"&amp;$I7&amp;"*",EPS!$D:$D,$J7)</f>
        <v>131090000000006</v>
      </c>
      <c r="AM7" s="28">
        <f>SUMIFS(EPS!AF:AF,EPS!$B:$B,$H7,EPS!$C:$C,"*"&amp;$I7&amp;"*",EPS!$D:$D,$J7)</f>
        <v>131010000000006</v>
      </c>
      <c r="AN7" s="28">
        <f>SUMIFS(EPS!AG:AG,EPS!$B:$B,$H7,EPS!$C:$C,"*"&amp;$I7&amp;"*",EPS!$D:$D,$J7)</f>
        <v>130820000000006</v>
      </c>
      <c r="AO7" s="28">
        <f>SUMIFS(EPS!AH:AH,EPS!$B:$B,$H7,EPS!$C:$C,"*"&amp;$I7&amp;"*",EPS!$D:$D,$J7)</f>
        <v>130740000000006</v>
      </c>
      <c r="AP7" s="28">
        <f>SUMIFS(EPS!AI:AI,EPS!$B:$B,$H7,EPS!$C:$C,"*"&amp;$I7&amp;"*",EPS!$D:$D,$J7)</f>
        <v>130650000000006</v>
      </c>
      <c r="AQ7" s="28">
        <f>SUMIFS(EPS!AJ:AJ,EPS!$B:$B,$H7,EPS!$C:$C,"*"&amp;$I7&amp;"*",EPS!$D:$D,$J7)</f>
        <v>130670000000006</v>
      </c>
      <c r="AR7" s="28">
        <f>SUMIFS(EPS!AK:AK,EPS!$B:$B,$H7,EPS!$C:$C,"*"&amp;$I7&amp;"*",EPS!$D:$D,$J7)</f>
        <v>130380000000006</v>
      </c>
      <c r="AS7" s="29"/>
    </row>
    <row r="8">
      <c r="A8" s="15" t="s">
        <v>42</v>
      </c>
      <c r="B8" s="15" t="s">
        <v>43</v>
      </c>
      <c r="C8" s="15" t="str">
        <f t="shared" si="2"/>
        <v>BCEU BAU Components Energy Use hard coal bf</v>
      </c>
      <c r="D8" s="15"/>
      <c r="E8" s="15"/>
      <c r="F8" s="15"/>
      <c r="G8" s="15"/>
      <c r="H8" s="15" t="str">
        <f t="shared" ref="H8:H16" si="4">H7</f>
        <v>BCEU BAU Components Energy Use</v>
      </c>
      <c r="I8" s="15" t="s">
        <v>45</v>
      </c>
      <c r="J8" s="15" t="s">
        <v>47</v>
      </c>
      <c r="K8" s="15"/>
      <c r="L8" s="14"/>
      <c r="M8" s="16" t="str">
        <f t="shared" si="3"/>
        <v>EPS</v>
      </c>
      <c r="N8" s="28">
        <f>SUMIFS(EPS!G:G,EPS!$B:$B,$H8,EPS!$C:$C,"*"&amp;$I8&amp;"*",EPS!$D:$D,$J8)</f>
        <v>0</v>
      </c>
      <c r="O8" s="28">
        <f>SUMIFS(EPS!H:H,EPS!$B:$B,$H8,EPS!$C:$C,"*"&amp;$I8&amp;"*",EPS!$D:$D,$J8)</f>
        <v>0</v>
      </c>
      <c r="P8" s="28">
        <f>SUMIFS(EPS!I:I,EPS!$B:$B,$H8,EPS!$C:$C,"*"&amp;$I8&amp;"*",EPS!$D:$D,$J8)</f>
        <v>0</v>
      </c>
      <c r="Q8" s="28">
        <f>SUMIFS(EPS!J:J,EPS!$B:$B,$H8,EPS!$C:$C,"*"&amp;$I8&amp;"*",EPS!$D:$D,$J8)</f>
        <v>0</v>
      </c>
      <c r="R8" s="28">
        <f>SUMIFS(EPS!K:K,EPS!$B:$B,$H8,EPS!$C:$C,"*"&amp;$I8&amp;"*",EPS!$D:$D,$J8)</f>
        <v>0</v>
      </c>
      <c r="S8" s="28">
        <f>SUMIFS(EPS!L:L,EPS!$B:$B,$H8,EPS!$C:$C,"*"&amp;$I8&amp;"*",EPS!$D:$D,$J8)</f>
        <v>0</v>
      </c>
      <c r="T8" s="28">
        <f>SUMIFS(EPS!M:M,EPS!$B:$B,$H8,EPS!$C:$C,"*"&amp;$I8&amp;"*",EPS!$D:$D,$J8)</f>
        <v>0</v>
      </c>
      <c r="U8" s="28">
        <f>SUMIFS(EPS!N:N,EPS!$B:$B,$H8,EPS!$C:$C,"*"&amp;$I8&amp;"*",EPS!$D:$D,$J8)</f>
        <v>0</v>
      </c>
      <c r="V8" s="28">
        <f>SUMIFS(EPS!O:O,EPS!$B:$B,$H8,EPS!$C:$C,"*"&amp;$I8&amp;"*",EPS!$D:$D,$J8)</f>
        <v>0</v>
      </c>
      <c r="W8" s="28">
        <f>SUMIFS(EPS!P:P,EPS!$B:$B,$H8,EPS!$C:$C,"*"&amp;$I8&amp;"*",EPS!$D:$D,$J8)</f>
        <v>0</v>
      </c>
      <c r="X8" s="28">
        <f>SUMIFS(EPS!Q:Q,EPS!$B:$B,$H8,EPS!$C:$C,"*"&amp;$I8&amp;"*",EPS!$D:$D,$J8)</f>
        <v>0</v>
      </c>
      <c r="Y8" s="28">
        <f>SUMIFS(EPS!R:R,EPS!$B:$B,$H8,EPS!$C:$C,"*"&amp;$I8&amp;"*",EPS!$D:$D,$J8)</f>
        <v>0</v>
      </c>
      <c r="Z8" s="28">
        <f>SUMIFS(EPS!S:S,EPS!$B:$B,$H8,EPS!$C:$C,"*"&amp;$I8&amp;"*",EPS!$D:$D,$J8)</f>
        <v>0</v>
      </c>
      <c r="AA8" s="28">
        <f>SUMIFS(EPS!T:T,EPS!$B:$B,$H8,EPS!$C:$C,"*"&amp;$I8&amp;"*",EPS!$D:$D,$J8)</f>
        <v>0</v>
      </c>
      <c r="AB8" s="28">
        <f>SUMIFS(EPS!U:U,EPS!$B:$B,$H8,EPS!$C:$C,"*"&amp;$I8&amp;"*",EPS!$D:$D,$J8)</f>
        <v>0</v>
      </c>
      <c r="AC8" s="28">
        <f>SUMIFS(EPS!V:V,EPS!$B:$B,$H8,EPS!$C:$C,"*"&amp;$I8&amp;"*",EPS!$D:$D,$J8)</f>
        <v>0</v>
      </c>
      <c r="AD8" s="28">
        <f>SUMIFS(EPS!W:W,EPS!$B:$B,$H8,EPS!$C:$C,"*"&amp;$I8&amp;"*",EPS!$D:$D,$J8)</f>
        <v>0</v>
      </c>
      <c r="AE8" s="28">
        <f>SUMIFS(EPS!X:X,EPS!$B:$B,$H8,EPS!$C:$C,"*"&amp;$I8&amp;"*",EPS!$D:$D,$J8)</f>
        <v>0</v>
      </c>
      <c r="AF8" s="28">
        <f>SUMIFS(EPS!Y:Y,EPS!$B:$B,$H8,EPS!$C:$C,"*"&amp;$I8&amp;"*",EPS!$D:$D,$J8)</f>
        <v>0</v>
      </c>
      <c r="AG8" s="28">
        <f>SUMIFS(EPS!Z:Z,EPS!$B:$B,$H8,EPS!$C:$C,"*"&amp;$I8&amp;"*",EPS!$D:$D,$J8)</f>
        <v>0</v>
      </c>
      <c r="AH8" s="28">
        <f>SUMIFS(EPS!AA:AA,EPS!$B:$B,$H8,EPS!$C:$C,"*"&amp;$I8&amp;"*",EPS!$D:$D,$J8)</f>
        <v>0</v>
      </c>
      <c r="AI8" s="28">
        <f>SUMIFS(EPS!AB:AB,EPS!$B:$B,$H8,EPS!$C:$C,"*"&amp;$I8&amp;"*",EPS!$D:$D,$J8)</f>
        <v>0</v>
      </c>
      <c r="AJ8" s="28">
        <f>SUMIFS(EPS!AC:AC,EPS!$B:$B,$H8,EPS!$C:$C,"*"&amp;$I8&amp;"*",EPS!$D:$D,$J8)</f>
        <v>0</v>
      </c>
      <c r="AK8" s="28">
        <f>SUMIFS(EPS!AD:AD,EPS!$B:$B,$H8,EPS!$C:$C,"*"&amp;$I8&amp;"*",EPS!$D:$D,$J8)</f>
        <v>0</v>
      </c>
      <c r="AL8" s="28">
        <f>SUMIFS(EPS!AE:AE,EPS!$B:$B,$H8,EPS!$C:$C,"*"&amp;$I8&amp;"*",EPS!$D:$D,$J8)</f>
        <v>0</v>
      </c>
      <c r="AM8" s="28">
        <f>SUMIFS(EPS!AF:AF,EPS!$B:$B,$H8,EPS!$C:$C,"*"&amp;$I8&amp;"*",EPS!$D:$D,$J8)</f>
        <v>0</v>
      </c>
      <c r="AN8" s="28">
        <f>SUMIFS(EPS!AG:AG,EPS!$B:$B,$H8,EPS!$C:$C,"*"&amp;$I8&amp;"*",EPS!$D:$D,$J8)</f>
        <v>0</v>
      </c>
      <c r="AO8" s="28">
        <f>SUMIFS(EPS!AH:AH,EPS!$B:$B,$H8,EPS!$C:$C,"*"&amp;$I8&amp;"*",EPS!$D:$D,$J8)</f>
        <v>0</v>
      </c>
      <c r="AP8" s="28">
        <f>SUMIFS(EPS!AI:AI,EPS!$B:$B,$H8,EPS!$C:$C,"*"&amp;$I8&amp;"*",EPS!$D:$D,$J8)</f>
        <v>0</v>
      </c>
      <c r="AQ8" s="28">
        <f>SUMIFS(EPS!AJ:AJ,EPS!$B:$B,$H8,EPS!$C:$C,"*"&amp;$I8&amp;"*",EPS!$D:$D,$J8)</f>
        <v>0</v>
      </c>
      <c r="AR8" s="28">
        <f>SUMIFS(EPS!AK:AK,EPS!$B:$B,$H8,EPS!$C:$C,"*"&amp;$I8&amp;"*",EPS!$D:$D,$J8)</f>
        <v>0</v>
      </c>
      <c r="AS8" s="29"/>
    </row>
    <row r="9">
      <c r="A9" s="15" t="s">
        <v>42</v>
      </c>
      <c r="B9" s="15" t="s">
        <v>43</v>
      </c>
      <c r="C9" s="15" t="str">
        <f t="shared" si="2"/>
        <v>BCEU BAU Components Energy Use natural gas bf</v>
      </c>
      <c r="D9" s="15"/>
      <c r="E9" s="15"/>
      <c r="F9" s="15"/>
      <c r="G9" s="15"/>
      <c r="H9" s="15" t="str">
        <f t="shared" si="4"/>
        <v>BCEU BAU Components Energy Use</v>
      </c>
      <c r="I9" s="15" t="s">
        <v>45</v>
      </c>
      <c r="J9" s="15" t="s">
        <v>48</v>
      </c>
      <c r="K9" s="15"/>
      <c r="L9" s="14"/>
      <c r="M9" s="16" t="str">
        <f t="shared" si="3"/>
        <v>EPS</v>
      </c>
      <c r="N9" s="28">
        <f>SUMIFS(EPS!G:G,EPS!$B:$B,$H9,EPS!$C:$C,"*"&amp;$I9&amp;"*",EPS!$D:$D,$J9)</f>
        <v>256000000004</v>
      </c>
      <c r="O9" s="28">
        <f>SUMIFS(EPS!H:H,EPS!$B:$B,$H9,EPS!$C:$C,"*"&amp;$I9&amp;"*",EPS!$D:$D,$J9)</f>
        <v>252000000004</v>
      </c>
      <c r="P9" s="28">
        <f>SUMIFS(EPS!I:I,EPS!$B:$B,$H9,EPS!$C:$C,"*"&amp;$I9&amp;"*",EPS!$D:$D,$J9)</f>
        <v>248000000004</v>
      </c>
      <c r="Q9" s="28">
        <f>SUMIFS(EPS!J:J,EPS!$B:$B,$H9,EPS!$C:$C,"*"&amp;$I9&amp;"*",EPS!$D:$D,$J9)</f>
        <v>245000000004</v>
      </c>
      <c r="R9" s="28">
        <f>SUMIFS(EPS!K:K,EPS!$B:$B,$H9,EPS!$C:$C,"*"&amp;$I9&amp;"*",EPS!$D:$D,$J9)</f>
        <v>241000000004</v>
      </c>
      <c r="S9" s="28">
        <f>SUMIFS(EPS!L:L,EPS!$B:$B,$H9,EPS!$C:$C,"*"&amp;$I9&amp;"*",EPS!$D:$D,$J9)</f>
        <v>237000000005</v>
      </c>
      <c r="T9" s="28">
        <f>SUMIFS(EPS!M:M,EPS!$B:$B,$H9,EPS!$C:$C,"*"&amp;$I9&amp;"*",EPS!$D:$D,$J9)</f>
        <v>233000000005</v>
      </c>
      <c r="U9" s="28">
        <f>SUMIFS(EPS!N:N,EPS!$B:$B,$H9,EPS!$C:$C,"*"&amp;$I9&amp;"*",EPS!$D:$D,$J9)</f>
        <v>229000000005</v>
      </c>
      <c r="V9" s="28">
        <f>SUMIFS(EPS!O:O,EPS!$B:$B,$H9,EPS!$C:$C,"*"&amp;$I9&amp;"*",EPS!$D:$D,$J9)</f>
        <v>225000000005</v>
      </c>
      <c r="W9" s="28">
        <f>SUMIFS(EPS!P:P,EPS!$B:$B,$H9,EPS!$C:$C,"*"&amp;$I9&amp;"*",EPS!$D:$D,$J9)</f>
        <v>221000000005</v>
      </c>
      <c r="X9" s="28">
        <f>SUMIFS(EPS!Q:Q,EPS!$B:$B,$H9,EPS!$C:$C,"*"&amp;$I9&amp;"*",EPS!$D:$D,$J9)</f>
        <v>217000000005</v>
      </c>
      <c r="Y9" s="28">
        <f>SUMIFS(EPS!R:R,EPS!$B:$B,$H9,EPS!$C:$C,"*"&amp;$I9&amp;"*",EPS!$D:$D,$J9)</f>
        <v>213000000005</v>
      </c>
      <c r="Z9" s="28">
        <f>SUMIFS(EPS!S:S,EPS!$B:$B,$H9,EPS!$C:$C,"*"&amp;$I9&amp;"*",EPS!$D:$D,$J9)</f>
        <v>209000000005</v>
      </c>
      <c r="AA9" s="28">
        <f>SUMIFS(EPS!T:T,EPS!$B:$B,$H9,EPS!$C:$C,"*"&amp;$I9&amp;"*",EPS!$D:$D,$J9)</f>
        <v>205000000005</v>
      </c>
      <c r="AB9" s="28">
        <f>SUMIFS(EPS!U:U,EPS!$B:$B,$H9,EPS!$C:$C,"*"&amp;$I9&amp;"*",EPS!$D:$D,$J9)</f>
        <v>202000000005</v>
      </c>
      <c r="AC9" s="28">
        <f>SUMIFS(EPS!V:V,EPS!$B:$B,$H9,EPS!$C:$C,"*"&amp;$I9&amp;"*",EPS!$D:$D,$J9)</f>
        <v>198000000005</v>
      </c>
      <c r="AD9" s="28">
        <f>SUMIFS(EPS!W:W,EPS!$B:$B,$H9,EPS!$C:$C,"*"&amp;$I9&amp;"*",EPS!$D:$D,$J9)</f>
        <v>196000000005</v>
      </c>
      <c r="AE9" s="28">
        <f>SUMIFS(EPS!X:X,EPS!$B:$B,$H9,EPS!$C:$C,"*"&amp;$I9&amp;"*",EPS!$D:$D,$J9)</f>
        <v>195000000005</v>
      </c>
      <c r="AF9" s="28">
        <f>SUMIFS(EPS!Y:Y,EPS!$B:$B,$H9,EPS!$C:$C,"*"&amp;$I9&amp;"*",EPS!$D:$D,$J9)</f>
        <v>194000000005</v>
      </c>
      <c r="AG9" s="28">
        <f>SUMIFS(EPS!Z:Z,EPS!$B:$B,$H9,EPS!$C:$C,"*"&amp;$I9&amp;"*",EPS!$D:$D,$J9)</f>
        <v>192000000005</v>
      </c>
      <c r="AH9" s="28">
        <f>SUMIFS(EPS!AA:AA,EPS!$B:$B,$H9,EPS!$C:$C,"*"&amp;$I9&amp;"*",EPS!$D:$D,$J9)</f>
        <v>191000000005</v>
      </c>
      <c r="AI9" s="28">
        <f>SUMIFS(EPS!AB:AB,EPS!$B:$B,$H9,EPS!$C:$C,"*"&amp;$I9&amp;"*",EPS!$D:$D,$J9)</f>
        <v>190000000005</v>
      </c>
      <c r="AJ9" s="28">
        <f>SUMIFS(EPS!AC:AC,EPS!$B:$B,$H9,EPS!$C:$C,"*"&amp;$I9&amp;"*",EPS!$D:$D,$J9)</f>
        <v>188000000005</v>
      </c>
      <c r="AK9" s="28">
        <f>SUMIFS(EPS!AD:AD,EPS!$B:$B,$H9,EPS!$C:$C,"*"&amp;$I9&amp;"*",EPS!$D:$D,$J9)</f>
        <v>187000000005</v>
      </c>
      <c r="AL9" s="28">
        <f>SUMIFS(EPS!AE:AE,EPS!$B:$B,$H9,EPS!$C:$C,"*"&amp;$I9&amp;"*",EPS!$D:$D,$J9)</f>
        <v>186000000005</v>
      </c>
      <c r="AM9" s="28">
        <f>SUMIFS(EPS!AF:AF,EPS!$B:$B,$H9,EPS!$C:$C,"*"&amp;$I9&amp;"*",EPS!$D:$D,$J9)</f>
        <v>184000000005</v>
      </c>
      <c r="AN9" s="28">
        <f>SUMIFS(EPS!AG:AG,EPS!$B:$B,$H9,EPS!$C:$C,"*"&amp;$I9&amp;"*",EPS!$D:$D,$J9)</f>
        <v>183000000005</v>
      </c>
      <c r="AO9" s="28">
        <f>SUMIFS(EPS!AH:AH,EPS!$B:$B,$H9,EPS!$C:$C,"*"&amp;$I9&amp;"*",EPS!$D:$D,$J9)</f>
        <v>182000000005</v>
      </c>
      <c r="AP9" s="28">
        <f>SUMIFS(EPS!AI:AI,EPS!$B:$B,$H9,EPS!$C:$C,"*"&amp;$I9&amp;"*",EPS!$D:$D,$J9)</f>
        <v>180000000005</v>
      </c>
      <c r="AQ9" s="28">
        <f>SUMIFS(EPS!AJ:AJ,EPS!$B:$B,$H9,EPS!$C:$C,"*"&amp;$I9&amp;"*",EPS!$D:$D,$J9)</f>
        <v>179000000005</v>
      </c>
      <c r="AR9" s="28">
        <f>SUMIFS(EPS!AK:AK,EPS!$B:$B,$H9,EPS!$C:$C,"*"&amp;$I9&amp;"*",EPS!$D:$D,$J9)</f>
        <v>178000000005</v>
      </c>
      <c r="AS9" s="29"/>
    </row>
    <row r="10">
      <c r="A10" s="15" t="s">
        <v>42</v>
      </c>
      <c r="B10" s="15" t="s">
        <v>43</v>
      </c>
      <c r="C10" s="15" t="str">
        <f t="shared" si="2"/>
        <v>BCEU BAU Components Energy Use biomass bf</v>
      </c>
      <c r="D10" s="15"/>
      <c r="E10" s="15"/>
      <c r="F10" s="15"/>
      <c r="G10" s="15"/>
      <c r="H10" s="15" t="str">
        <f t="shared" si="4"/>
        <v>BCEU BAU Components Energy Use</v>
      </c>
      <c r="I10" s="15" t="s">
        <v>45</v>
      </c>
      <c r="J10" s="15" t="s">
        <v>49</v>
      </c>
      <c r="K10" s="15"/>
      <c r="L10" s="14"/>
      <c r="M10" s="16" t="str">
        <f t="shared" si="3"/>
        <v>EPS</v>
      </c>
      <c r="N10" s="28">
        <f>SUMIFS(EPS!G:G,EPS!$B:$B,$H10,EPS!$C:$C,"*"&amp;$I10&amp;"*",EPS!$D:$D,$J10)</f>
        <v>43200000000000</v>
      </c>
      <c r="O10" s="28">
        <f>SUMIFS(EPS!H:H,EPS!$B:$B,$H10,EPS!$C:$C,"*"&amp;$I10&amp;"*",EPS!$D:$D,$J10)</f>
        <v>42600000000000</v>
      </c>
      <c r="P10" s="28">
        <f>SUMIFS(EPS!I:I,EPS!$B:$B,$H10,EPS!$C:$C,"*"&amp;$I10&amp;"*",EPS!$D:$D,$J10)</f>
        <v>41900000000000</v>
      </c>
      <c r="Q10" s="28">
        <f>SUMIFS(EPS!J:J,EPS!$B:$B,$H10,EPS!$C:$C,"*"&amp;$I10&amp;"*",EPS!$D:$D,$J10)</f>
        <v>41300000000000</v>
      </c>
      <c r="R10" s="28">
        <f>SUMIFS(EPS!K:K,EPS!$B:$B,$H10,EPS!$C:$C,"*"&amp;$I10&amp;"*",EPS!$D:$D,$J10)</f>
        <v>40600000000000</v>
      </c>
      <c r="S10" s="28">
        <f>SUMIFS(EPS!L:L,EPS!$B:$B,$H10,EPS!$C:$C,"*"&amp;$I10&amp;"*",EPS!$D:$D,$J10)</f>
        <v>39900000000000</v>
      </c>
      <c r="T10" s="28">
        <f>SUMIFS(EPS!M:M,EPS!$B:$B,$H10,EPS!$C:$C,"*"&amp;$I10&amp;"*",EPS!$D:$D,$J10)</f>
        <v>39300000000000</v>
      </c>
      <c r="U10" s="28">
        <f>SUMIFS(EPS!N:N,EPS!$B:$B,$H10,EPS!$C:$C,"*"&amp;$I10&amp;"*",EPS!$D:$D,$J10)</f>
        <v>38600000000000</v>
      </c>
      <c r="V10" s="28">
        <f>SUMIFS(EPS!O:O,EPS!$B:$B,$H10,EPS!$C:$C,"*"&amp;$I10&amp;"*",EPS!$D:$D,$J10)</f>
        <v>38000000000000</v>
      </c>
      <c r="W10" s="28">
        <f>SUMIFS(EPS!P:P,EPS!$B:$B,$H10,EPS!$C:$C,"*"&amp;$I10&amp;"*",EPS!$D:$D,$J10)</f>
        <v>37300000000000</v>
      </c>
      <c r="X10" s="28">
        <f>SUMIFS(EPS!Q:Q,EPS!$B:$B,$H10,EPS!$C:$C,"*"&amp;$I10&amp;"*",EPS!$D:$D,$J10)</f>
        <v>36600000000000</v>
      </c>
      <c r="Y10" s="28">
        <f>SUMIFS(EPS!R:R,EPS!$B:$B,$H10,EPS!$C:$C,"*"&amp;$I10&amp;"*",EPS!$D:$D,$J10)</f>
        <v>36000000000000</v>
      </c>
      <c r="Z10" s="28">
        <f>SUMIFS(EPS!S:S,EPS!$B:$B,$H10,EPS!$C:$C,"*"&amp;$I10&amp;"*",EPS!$D:$D,$J10)</f>
        <v>35300000000000</v>
      </c>
      <c r="AA10" s="28">
        <f>SUMIFS(EPS!T:T,EPS!$B:$B,$H10,EPS!$C:$C,"*"&amp;$I10&amp;"*",EPS!$D:$D,$J10)</f>
        <v>34700000000000</v>
      </c>
      <c r="AB10" s="28">
        <f>SUMIFS(EPS!U:U,EPS!$B:$B,$H10,EPS!$C:$C,"*"&amp;$I10&amp;"*",EPS!$D:$D,$J10)</f>
        <v>34000000000000</v>
      </c>
      <c r="AC10" s="28">
        <f>SUMIFS(EPS!V:V,EPS!$B:$B,$H10,EPS!$C:$C,"*"&amp;$I10&amp;"*",EPS!$D:$D,$J10)</f>
        <v>33300000000000</v>
      </c>
      <c r="AD10" s="28">
        <f>SUMIFS(EPS!W:W,EPS!$B:$B,$H10,EPS!$C:$C,"*"&amp;$I10&amp;"*",EPS!$D:$D,$J10)</f>
        <v>33100000000000</v>
      </c>
      <c r="AE10" s="28">
        <f>SUMIFS(EPS!X:X,EPS!$B:$B,$H10,EPS!$C:$C,"*"&amp;$I10&amp;"*",EPS!$D:$D,$J10)</f>
        <v>32900000000000</v>
      </c>
      <c r="AF10" s="28">
        <f>SUMIFS(EPS!Y:Y,EPS!$B:$B,$H10,EPS!$C:$C,"*"&amp;$I10&amp;"*",EPS!$D:$D,$J10)</f>
        <v>32700000000000</v>
      </c>
      <c r="AG10" s="28">
        <f>SUMIFS(EPS!Z:Z,EPS!$B:$B,$H10,EPS!$C:$C,"*"&amp;$I10&amp;"*",EPS!$D:$D,$J10)</f>
        <v>32400000000000</v>
      </c>
      <c r="AH10" s="28">
        <f>SUMIFS(EPS!AA:AA,EPS!$B:$B,$H10,EPS!$C:$C,"*"&amp;$I10&amp;"*",EPS!$D:$D,$J10)</f>
        <v>32200000000000</v>
      </c>
      <c r="AI10" s="28">
        <f>SUMIFS(EPS!AB:AB,EPS!$B:$B,$H10,EPS!$C:$C,"*"&amp;$I10&amp;"*",EPS!$D:$D,$J10)</f>
        <v>32000000000000</v>
      </c>
      <c r="AJ10" s="28">
        <f>SUMIFS(EPS!AC:AC,EPS!$B:$B,$H10,EPS!$C:$C,"*"&amp;$I10&amp;"*",EPS!$D:$D,$J10)</f>
        <v>31800000000000</v>
      </c>
      <c r="AK10" s="28">
        <f>SUMIFS(EPS!AD:AD,EPS!$B:$B,$H10,EPS!$C:$C,"*"&amp;$I10&amp;"*",EPS!$D:$D,$J10)</f>
        <v>31500000000000</v>
      </c>
      <c r="AL10" s="28">
        <f>SUMIFS(EPS!AE:AE,EPS!$B:$B,$H10,EPS!$C:$C,"*"&amp;$I10&amp;"*",EPS!$D:$D,$J10)</f>
        <v>31300000000000</v>
      </c>
      <c r="AM10" s="28">
        <f>SUMIFS(EPS!AF:AF,EPS!$B:$B,$H10,EPS!$C:$C,"*"&amp;$I10&amp;"*",EPS!$D:$D,$J10)</f>
        <v>31100000000000</v>
      </c>
      <c r="AN10" s="28">
        <f>SUMIFS(EPS!AG:AG,EPS!$B:$B,$H10,EPS!$C:$C,"*"&amp;$I10&amp;"*",EPS!$D:$D,$J10)</f>
        <v>30800000000000</v>
      </c>
      <c r="AO10" s="28">
        <f>SUMIFS(EPS!AH:AH,EPS!$B:$B,$H10,EPS!$C:$C,"*"&amp;$I10&amp;"*",EPS!$D:$D,$J10)</f>
        <v>30600000000000</v>
      </c>
      <c r="AP10" s="28">
        <f>SUMIFS(EPS!AI:AI,EPS!$B:$B,$H10,EPS!$C:$C,"*"&amp;$I10&amp;"*",EPS!$D:$D,$J10)</f>
        <v>30400000000000</v>
      </c>
      <c r="AQ10" s="28">
        <f>SUMIFS(EPS!AJ:AJ,EPS!$B:$B,$H10,EPS!$C:$C,"*"&amp;$I10&amp;"*",EPS!$D:$D,$J10)</f>
        <v>30200000000000</v>
      </c>
      <c r="AR10" s="28">
        <f>SUMIFS(EPS!AK:AK,EPS!$B:$B,$H10,EPS!$C:$C,"*"&amp;$I10&amp;"*",EPS!$D:$D,$J10)</f>
        <v>29900000000000</v>
      </c>
      <c r="AS10" s="29"/>
    </row>
    <row r="11">
      <c r="A11" s="15" t="s">
        <v>42</v>
      </c>
      <c r="B11" s="15" t="s">
        <v>43</v>
      </c>
      <c r="C11" s="15" t="str">
        <f t="shared" si="2"/>
        <v>BCEU BAU Components Energy Use petroleum diesel bf</v>
      </c>
      <c r="D11" s="15"/>
      <c r="E11" s="15"/>
      <c r="F11" s="15"/>
      <c r="G11" s="15"/>
      <c r="H11" s="15" t="str">
        <f t="shared" si="4"/>
        <v>BCEU BAU Components Energy Use</v>
      </c>
      <c r="I11" s="15" t="s">
        <v>45</v>
      </c>
      <c r="J11" s="15" t="s">
        <v>50</v>
      </c>
      <c r="K11" s="15"/>
      <c r="L11" s="14"/>
      <c r="M11" s="16" t="str">
        <f t="shared" si="3"/>
        <v>EPS</v>
      </c>
      <c r="N11" s="28">
        <f>SUMIFS(EPS!G:G,EPS!$B:$B,$H11,EPS!$C:$C,"*"&amp;$I11&amp;"*",EPS!$D:$D,$J11)</f>
        <v>0</v>
      </c>
      <c r="O11" s="28">
        <f>SUMIFS(EPS!H:H,EPS!$B:$B,$H11,EPS!$C:$C,"*"&amp;$I11&amp;"*",EPS!$D:$D,$J11)</f>
        <v>0</v>
      </c>
      <c r="P11" s="28">
        <f>SUMIFS(EPS!I:I,EPS!$B:$B,$H11,EPS!$C:$C,"*"&amp;$I11&amp;"*",EPS!$D:$D,$J11)</f>
        <v>0</v>
      </c>
      <c r="Q11" s="28">
        <f>SUMIFS(EPS!J:J,EPS!$B:$B,$H11,EPS!$C:$C,"*"&amp;$I11&amp;"*",EPS!$D:$D,$J11)</f>
        <v>0</v>
      </c>
      <c r="R11" s="28">
        <f>SUMIFS(EPS!K:K,EPS!$B:$B,$H11,EPS!$C:$C,"*"&amp;$I11&amp;"*",EPS!$D:$D,$J11)</f>
        <v>0</v>
      </c>
      <c r="S11" s="28">
        <f>SUMIFS(EPS!L:L,EPS!$B:$B,$H11,EPS!$C:$C,"*"&amp;$I11&amp;"*",EPS!$D:$D,$J11)</f>
        <v>0</v>
      </c>
      <c r="T11" s="28">
        <f>SUMIFS(EPS!M:M,EPS!$B:$B,$H11,EPS!$C:$C,"*"&amp;$I11&amp;"*",EPS!$D:$D,$J11)</f>
        <v>0</v>
      </c>
      <c r="U11" s="28">
        <f>SUMIFS(EPS!N:N,EPS!$B:$B,$H11,EPS!$C:$C,"*"&amp;$I11&amp;"*",EPS!$D:$D,$J11)</f>
        <v>0</v>
      </c>
      <c r="V11" s="28">
        <f>SUMIFS(EPS!O:O,EPS!$B:$B,$H11,EPS!$C:$C,"*"&amp;$I11&amp;"*",EPS!$D:$D,$J11)</f>
        <v>0</v>
      </c>
      <c r="W11" s="28">
        <f>SUMIFS(EPS!P:P,EPS!$B:$B,$H11,EPS!$C:$C,"*"&amp;$I11&amp;"*",EPS!$D:$D,$J11)</f>
        <v>0</v>
      </c>
      <c r="X11" s="28">
        <f>SUMIFS(EPS!Q:Q,EPS!$B:$B,$H11,EPS!$C:$C,"*"&amp;$I11&amp;"*",EPS!$D:$D,$J11)</f>
        <v>0</v>
      </c>
      <c r="Y11" s="28">
        <f>SUMIFS(EPS!R:R,EPS!$B:$B,$H11,EPS!$C:$C,"*"&amp;$I11&amp;"*",EPS!$D:$D,$J11)</f>
        <v>0</v>
      </c>
      <c r="Z11" s="28">
        <f>SUMIFS(EPS!S:S,EPS!$B:$B,$H11,EPS!$C:$C,"*"&amp;$I11&amp;"*",EPS!$D:$D,$J11)</f>
        <v>0</v>
      </c>
      <c r="AA11" s="28">
        <f>SUMIFS(EPS!T:T,EPS!$B:$B,$H11,EPS!$C:$C,"*"&amp;$I11&amp;"*",EPS!$D:$D,$J11)</f>
        <v>0</v>
      </c>
      <c r="AB11" s="28">
        <f>SUMIFS(EPS!U:U,EPS!$B:$B,$H11,EPS!$C:$C,"*"&amp;$I11&amp;"*",EPS!$D:$D,$J11)</f>
        <v>0</v>
      </c>
      <c r="AC11" s="28">
        <f>SUMIFS(EPS!V:V,EPS!$B:$B,$H11,EPS!$C:$C,"*"&amp;$I11&amp;"*",EPS!$D:$D,$J11)</f>
        <v>0</v>
      </c>
      <c r="AD11" s="28">
        <f>SUMIFS(EPS!W:W,EPS!$B:$B,$H11,EPS!$C:$C,"*"&amp;$I11&amp;"*",EPS!$D:$D,$J11)</f>
        <v>0</v>
      </c>
      <c r="AE11" s="28">
        <f>SUMIFS(EPS!X:X,EPS!$B:$B,$H11,EPS!$C:$C,"*"&amp;$I11&amp;"*",EPS!$D:$D,$J11)</f>
        <v>0</v>
      </c>
      <c r="AF11" s="28">
        <f>SUMIFS(EPS!Y:Y,EPS!$B:$B,$H11,EPS!$C:$C,"*"&amp;$I11&amp;"*",EPS!$D:$D,$J11)</f>
        <v>0</v>
      </c>
      <c r="AG11" s="28">
        <f>SUMIFS(EPS!Z:Z,EPS!$B:$B,$H11,EPS!$C:$C,"*"&amp;$I11&amp;"*",EPS!$D:$D,$J11)</f>
        <v>0</v>
      </c>
      <c r="AH11" s="28">
        <f>SUMIFS(EPS!AA:AA,EPS!$B:$B,$H11,EPS!$C:$C,"*"&amp;$I11&amp;"*",EPS!$D:$D,$J11)</f>
        <v>0</v>
      </c>
      <c r="AI11" s="28">
        <f>SUMIFS(EPS!AB:AB,EPS!$B:$B,$H11,EPS!$C:$C,"*"&amp;$I11&amp;"*",EPS!$D:$D,$J11)</f>
        <v>0</v>
      </c>
      <c r="AJ11" s="28">
        <f>SUMIFS(EPS!AC:AC,EPS!$B:$B,$H11,EPS!$C:$C,"*"&amp;$I11&amp;"*",EPS!$D:$D,$J11)</f>
        <v>0</v>
      </c>
      <c r="AK11" s="28">
        <f>SUMIFS(EPS!AD:AD,EPS!$B:$B,$H11,EPS!$C:$C,"*"&amp;$I11&amp;"*",EPS!$D:$D,$J11)</f>
        <v>0</v>
      </c>
      <c r="AL11" s="28">
        <f>SUMIFS(EPS!AE:AE,EPS!$B:$B,$H11,EPS!$C:$C,"*"&amp;$I11&amp;"*",EPS!$D:$D,$J11)</f>
        <v>0</v>
      </c>
      <c r="AM11" s="28">
        <f>SUMIFS(EPS!AF:AF,EPS!$B:$B,$H11,EPS!$C:$C,"*"&amp;$I11&amp;"*",EPS!$D:$D,$J11)</f>
        <v>0</v>
      </c>
      <c r="AN11" s="28">
        <f>SUMIFS(EPS!AG:AG,EPS!$B:$B,$H11,EPS!$C:$C,"*"&amp;$I11&amp;"*",EPS!$D:$D,$J11)</f>
        <v>0</v>
      </c>
      <c r="AO11" s="28">
        <f>SUMIFS(EPS!AH:AH,EPS!$B:$B,$H11,EPS!$C:$C,"*"&amp;$I11&amp;"*",EPS!$D:$D,$J11)</f>
        <v>0</v>
      </c>
      <c r="AP11" s="28">
        <f>SUMIFS(EPS!AI:AI,EPS!$B:$B,$H11,EPS!$C:$C,"*"&amp;$I11&amp;"*",EPS!$D:$D,$J11)</f>
        <v>0</v>
      </c>
      <c r="AQ11" s="28">
        <f>SUMIFS(EPS!AJ:AJ,EPS!$B:$B,$H11,EPS!$C:$C,"*"&amp;$I11&amp;"*",EPS!$D:$D,$J11)</f>
        <v>0</v>
      </c>
      <c r="AR11" s="28">
        <f>SUMIFS(EPS!AK:AK,EPS!$B:$B,$H11,EPS!$C:$C,"*"&amp;$I11&amp;"*",EPS!$D:$D,$J11)</f>
        <v>0</v>
      </c>
      <c r="AS11" s="29"/>
    </row>
    <row r="12">
      <c r="A12" s="15" t="s">
        <v>42</v>
      </c>
      <c r="B12" s="15" t="s">
        <v>43</v>
      </c>
      <c r="C12" s="15" t="str">
        <f t="shared" si="2"/>
        <v>BCEU BAU Components Energy Use heat bf</v>
      </c>
      <c r="D12" s="15"/>
      <c r="E12" s="15"/>
      <c r="F12" s="15"/>
      <c r="G12" s="15"/>
      <c r="H12" s="15" t="str">
        <f t="shared" si="4"/>
        <v>BCEU BAU Components Energy Use</v>
      </c>
      <c r="I12" s="15" t="s">
        <v>45</v>
      </c>
      <c r="J12" s="15" t="s">
        <v>51</v>
      </c>
      <c r="K12" s="15"/>
      <c r="L12" s="14"/>
      <c r="M12" s="16" t="str">
        <f t="shared" si="3"/>
        <v>EPS</v>
      </c>
      <c r="N12" s="28">
        <f>SUMIFS(EPS!G:G,EPS!$B:$B,$H12,EPS!$C:$C,"*"&amp;$I12&amp;"*",EPS!$D:$D,$J12)</f>
        <v>0</v>
      </c>
      <c r="O12" s="28">
        <f>SUMIFS(EPS!H:H,EPS!$B:$B,$H12,EPS!$C:$C,"*"&amp;$I12&amp;"*",EPS!$D:$D,$J12)</f>
        <v>0</v>
      </c>
      <c r="P12" s="28">
        <f>SUMIFS(EPS!I:I,EPS!$B:$B,$H12,EPS!$C:$C,"*"&amp;$I12&amp;"*",EPS!$D:$D,$J12)</f>
        <v>0</v>
      </c>
      <c r="Q12" s="28">
        <f>SUMIFS(EPS!J:J,EPS!$B:$B,$H12,EPS!$C:$C,"*"&amp;$I12&amp;"*",EPS!$D:$D,$J12)</f>
        <v>0</v>
      </c>
      <c r="R12" s="28">
        <f>SUMIFS(EPS!K:K,EPS!$B:$B,$H12,EPS!$C:$C,"*"&amp;$I12&amp;"*",EPS!$D:$D,$J12)</f>
        <v>0</v>
      </c>
      <c r="S12" s="28">
        <f>SUMIFS(EPS!L:L,EPS!$B:$B,$H12,EPS!$C:$C,"*"&amp;$I12&amp;"*",EPS!$D:$D,$J12)</f>
        <v>0</v>
      </c>
      <c r="T12" s="28">
        <f>SUMIFS(EPS!M:M,EPS!$B:$B,$H12,EPS!$C:$C,"*"&amp;$I12&amp;"*",EPS!$D:$D,$J12)</f>
        <v>0</v>
      </c>
      <c r="U12" s="28">
        <f>SUMIFS(EPS!N:N,EPS!$B:$B,$H12,EPS!$C:$C,"*"&amp;$I12&amp;"*",EPS!$D:$D,$J12)</f>
        <v>0</v>
      </c>
      <c r="V12" s="28">
        <f>SUMIFS(EPS!O:O,EPS!$B:$B,$H12,EPS!$C:$C,"*"&amp;$I12&amp;"*",EPS!$D:$D,$J12)</f>
        <v>0</v>
      </c>
      <c r="W12" s="28">
        <f>SUMIFS(EPS!P:P,EPS!$B:$B,$H12,EPS!$C:$C,"*"&amp;$I12&amp;"*",EPS!$D:$D,$J12)</f>
        <v>0</v>
      </c>
      <c r="X12" s="28">
        <f>SUMIFS(EPS!Q:Q,EPS!$B:$B,$H12,EPS!$C:$C,"*"&amp;$I12&amp;"*",EPS!$D:$D,$J12)</f>
        <v>0</v>
      </c>
      <c r="Y12" s="28">
        <f>SUMIFS(EPS!R:R,EPS!$B:$B,$H12,EPS!$C:$C,"*"&amp;$I12&amp;"*",EPS!$D:$D,$J12)</f>
        <v>0</v>
      </c>
      <c r="Z12" s="28">
        <f>SUMIFS(EPS!S:S,EPS!$B:$B,$H12,EPS!$C:$C,"*"&amp;$I12&amp;"*",EPS!$D:$D,$J12)</f>
        <v>0</v>
      </c>
      <c r="AA12" s="28">
        <f>SUMIFS(EPS!T:T,EPS!$B:$B,$H12,EPS!$C:$C,"*"&amp;$I12&amp;"*",EPS!$D:$D,$J12)</f>
        <v>0</v>
      </c>
      <c r="AB12" s="28">
        <f>SUMIFS(EPS!U:U,EPS!$B:$B,$H12,EPS!$C:$C,"*"&amp;$I12&amp;"*",EPS!$D:$D,$J12)</f>
        <v>0</v>
      </c>
      <c r="AC12" s="28">
        <f>SUMIFS(EPS!V:V,EPS!$B:$B,$H12,EPS!$C:$C,"*"&amp;$I12&amp;"*",EPS!$D:$D,$J12)</f>
        <v>0</v>
      </c>
      <c r="AD12" s="28">
        <f>SUMIFS(EPS!W:W,EPS!$B:$B,$H12,EPS!$C:$C,"*"&amp;$I12&amp;"*",EPS!$D:$D,$J12)</f>
        <v>0</v>
      </c>
      <c r="AE12" s="28">
        <f>SUMIFS(EPS!X:X,EPS!$B:$B,$H12,EPS!$C:$C,"*"&amp;$I12&amp;"*",EPS!$D:$D,$J12)</f>
        <v>0</v>
      </c>
      <c r="AF12" s="28">
        <f>SUMIFS(EPS!Y:Y,EPS!$B:$B,$H12,EPS!$C:$C,"*"&amp;$I12&amp;"*",EPS!$D:$D,$J12)</f>
        <v>0</v>
      </c>
      <c r="AG12" s="28">
        <f>SUMIFS(EPS!Z:Z,EPS!$B:$B,$H12,EPS!$C:$C,"*"&amp;$I12&amp;"*",EPS!$D:$D,$J12)</f>
        <v>0</v>
      </c>
      <c r="AH12" s="28">
        <f>SUMIFS(EPS!AA:AA,EPS!$B:$B,$H12,EPS!$C:$C,"*"&amp;$I12&amp;"*",EPS!$D:$D,$J12)</f>
        <v>0</v>
      </c>
      <c r="AI12" s="28">
        <f>SUMIFS(EPS!AB:AB,EPS!$B:$B,$H12,EPS!$C:$C,"*"&amp;$I12&amp;"*",EPS!$D:$D,$J12)</f>
        <v>0</v>
      </c>
      <c r="AJ12" s="28">
        <f>SUMIFS(EPS!AC:AC,EPS!$B:$B,$H12,EPS!$C:$C,"*"&amp;$I12&amp;"*",EPS!$D:$D,$J12)</f>
        <v>0</v>
      </c>
      <c r="AK12" s="28">
        <f>SUMIFS(EPS!AD:AD,EPS!$B:$B,$H12,EPS!$C:$C,"*"&amp;$I12&amp;"*",EPS!$D:$D,$J12)</f>
        <v>0</v>
      </c>
      <c r="AL12" s="28">
        <f>SUMIFS(EPS!AE:AE,EPS!$B:$B,$H12,EPS!$C:$C,"*"&amp;$I12&amp;"*",EPS!$D:$D,$J12)</f>
        <v>0</v>
      </c>
      <c r="AM12" s="28">
        <f>SUMIFS(EPS!AF:AF,EPS!$B:$B,$H12,EPS!$C:$C,"*"&amp;$I12&amp;"*",EPS!$D:$D,$J12)</f>
        <v>0</v>
      </c>
      <c r="AN12" s="28">
        <f>SUMIFS(EPS!AG:AG,EPS!$B:$B,$H12,EPS!$C:$C,"*"&amp;$I12&amp;"*",EPS!$D:$D,$J12)</f>
        <v>0</v>
      </c>
      <c r="AO12" s="28">
        <f>SUMIFS(EPS!AH:AH,EPS!$B:$B,$H12,EPS!$C:$C,"*"&amp;$I12&amp;"*",EPS!$D:$D,$J12)</f>
        <v>0</v>
      </c>
      <c r="AP12" s="28">
        <f>SUMIFS(EPS!AI:AI,EPS!$B:$B,$H12,EPS!$C:$C,"*"&amp;$I12&amp;"*",EPS!$D:$D,$J12)</f>
        <v>0</v>
      </c>
      <c r="AQ12" s="28">
        <f>SUMIFS(EPS!AJ:AJ,EPS!$B:$B,$H12,EPS!$C:$C,"*"&amp;$I12&amp;"*",EPS!$D:$D,$J12)</f>
        <v>0</v>
      </c>
      <c r="AR12" s="28">
        <f>SUMIFS(EPS!AK:AK,EPS!$B:$B,$H12,EPS!$C:$C,"*"&amp;$I12&amp;"*",EPS!$D:$D,$J12)</f>
        <v>0</v>
      </c>
      <c r="AS12" s="29"/>
    </row>
    <row r="13">
      <c r="A13" s="15" t="s">
        <v>42</v>
      </c>
      <c r="B13" s="15" t="s">
        <v>43</v>
      </c>
      <c r="C13" s="15" t="str">
        <f t="shared" si="2"/>
        <v>BCEU BAU Components Energy Use kerosene bf</v>
      </c>
      <c r="D13" s="15"/>
      <c r="E13" s="15"/>
      <c r="F13" s="15"/>
      <c r="G13" s="15"/>
      <c r="H13" s="15" t="str">
        <f t="shared" si="4"/>
        <v>BCEU BAU Components Energy Use</v>
      </c>
      <c r="I13" s="15" t="s">
        <v>45</v>
      </c>
      <c r="J13" s="15" t="s">
        <v>52</v>
      </c>
      <c r="K13" s="15"/>
      <c r="L13" s="14"/>
      <c r="M13" s="16" t="str">
        <f t="shared" si="3"/>
        <v>EPS</v>
      </c>
      <c r="N13" s="28">
        <f>SUMIFS(EPS!G:G,EPS!$B:$B,$H13,EPS!$C:$C,"*"&amp;$I13&amp;"*",EPS!$D:$D,$J13)</f>
        <v>7210000000000</v>
      </c>
      <c r="O13" s="28">
        <f>SUMIFS(EPS!H:H,EPS!$B:$B,$H13,EPS!$C:$C,"*"&amp;$I13&amp;"*",EPS!$D:$D,$J13)</f>
        <v>7100000000000</v>
      </c>
      <c r="P13" s="28">
        <f>SUMIFS(EPS!I:I,EPS!$B:$B,$H13,EPS!$C:$C,"*"&amp;$I13&amp;"*",EPS!$D:$D,$J13)</f>
        <v>6990000000000</v>
      </c>
      <c r="Q13" s="28">
        <f>SUMIFS(EPS!J:J,EPS!$B:$B,$H13,EPS!$C:$C,"*"&amp;$I13&amp;"*",EPS!$D:$D,$J13)</f>
        <v>6880000000000</v>
      </c>
      <c r="R13" s="28">
        <f>SUMIFS(EPS!K:K,EPS!$B:$B,$H13,EPS!$C:$C,"*"&amp;$I13&amp;"*",EPS!$D:$D,$J13)</f>
        <v>6770000000000</v>
      </c>
      <c r="S13" s="28">
        <f>SUMIFS(EPS!L:L,EPS!$B:$B,$H13,EPS!$C:$C,"*"&amp;$I13&amp;"*",EPS!$D:$D,$J13)</f>
        <v>6660000000000</v>
      </c>
      <c r="T13" s="28">
        <f>SUMIFS(EPS!M:M,EPS!$B:$B,$H13,EPS!$C:$C,"*"&amp;$I13&amp;"*",EPS!$D:$D,$J13)</f>
        <v>6550000000000</v>
      </c>
      <c r="U13" s="28">
        <f>SUMIFS(EPS!N:N,EPS!$B:$B,$H13,EPS!$C:$C,"*"&amp;$I13&amp;"*",EPS!$D:$D,$J13)</f>
        <v>6440000000000</v>
      </c>
      <c r="V13" s="28">
        <f>SUMIFS(EPS!O:O,EPS!$B:$B,$H13,EPS!$C:$C,"*"&amp;$I13&amp;"*",EPS!$D:$D,$J13)</f>
        <v>6330000000000</v>
      </c>
      <c r="W13" s="28">
        <f>SUMIFS(EPS!P:P,EPS!$B:$B,$H13,EPS!$C:$C,"*"&amp;$I13&amp;"*",EPS!$D:$D,$J13)</f>
        <v>6220000000000</v>
      </c>
      <c r="X13" s="28">
        <f>SUMIFS(EPS!Q:Q,EPS!$B:$B,$H13,EPS!$C:$C,"*"&amp;$I13&amp;"*",EPS!$D:$D,$J13)</f>
        <v>6110000000000</v>
      </c>
      <c r="Y13" s="28">
        <f>SUMIFS(EPS!R:R,EPS!$B:$B,$H13,EPS!$C:$C,"*"&amp;$I13&amp;"*",EPS!$D:$D,$J13)</f>
        <v>6000000000000</v>
      </c>
      <c r="Z13" s="28">
        <f>SUMIFS(EPS!S:S,EPS!$B:$B,$H13,EPS!$C:$C,"*"&amp;$I13&amp;"*",EPS!$D:$D,$J13)</f>
        <v>5890000000000</v>
      </c>
      <c r="AA13" s="28">
        <f>SUMIFS(EPS!T:T,EPS!$B:$B,$H13,EPS!$C:$C,"*"&amp;$I13&amp;"*",EPS!$D:$D,$J13)</f>
        <v>5780000000000</v>
      </c>
      <c r="AB13" s="28">
        <f>SUMIFS(EPS!U:U,EPS!$B:$B,$H13,EPS!$C:$C,"*"&amp;$I13&amp;"*",EPS!$D:$D,$J13)</f>
        <v>5670000000000</v>
      </c>
      <c r="AC13" s="28">
        <f>SUMIFS(EPS!V:V,EPS!$B:$B,$H13,EPS!$C:$C,"*"&amp;$I13&amp;"*",EPS!$D:$D,$J13)</f>
        <v>5560000000000</v>
      </c>
      <c r="AD13" s="28">
        <f>SUMIFS(EPS!W:W,EPS!$B:$B,$H13,EPS!$C:$C,"*"&amp;$I13&amp;"*",EPS!$D:$D,$J13)</f>
        <v>5520000000000</v>
      </c>
      <c r="AE13" s="28">
        <f>SUMIFS(EPS!X:X,EPS!$B:$B,$H13,EPS!$C:$C,"*"&amp;$I13&amp;"*",EPS!$D:$D,$J13)</f>
        <v>5490000000000</v>
      </c>
      <c r="AF13" s="28">
        <f>SUMIFS(EPS!Y:Y,EPS!$B:$B,$H13,EPS!$C:$C,"*"&amp;$I13&amp;"*",EPS!$D:$D,$J13)</f>
        <v>5450000000000</v>
      </c>
      <c r="AG13" s="28">
        <f>SUMIFS(EPS!Z:Z,EPS!$B:$B,$H13,EPS!$C:$C,"*"&amp;$I13&amp;"*",EPS!$D:$D,$J13)</f>
        <v>5410000000000</v>
      </c>
      <c r="AH13" s="28">
        <f>SUMIFS(EPS!AA:AA,EPS!$B:$B,$H13,EPS!$C:$C,"*"&amp;$I13&amp;"*",EPS!$D:$D,$J13)</f>
        <v>5370000000000</v>
      </c>
      <c r="AI13" s="28">
        <f>SUMIFS(EPS!AB:AB,EPS!$B:$B,$H13,EPS!$C:$C,"*"&amp;$I13&amp;"*",EPS!$D:$D,$J13)</f>
        <v>5330000000000</v>
      </c>
      <c r="AJ13" s="28">
        <f>SUMIFS(EPS!AC:AC,EPS!$B:$B,$H13,EPS!$C:$C,"*"&amp;$I13&amp;"*",EPS!$D:$D,$J13)</f>
        <v>5300000000000</v>
      </c>
      <c r="AK13" s="28">
        <f>SUMIFS(EPS!AD:AD,EPS!$B:$B,$H13,EPS!$C:$C,"*"&amp;$I13&amp;"*",EPS!$D:$D,$J13)</f>
        <v>5260000000000</v>
      </c>
      <c r="AL13" s="28">
        <f>SUMIFS(EPS!AE:AE,EPS!$B:$B,$H13,EPS!$C:$C,"*"&amp;$I13&amp;"*",EPS!$D:$D,$J13)</f>
        <v>5220000000000</v>
      </c>
      <c r="AM13" s="28">
        <f>SUMIFS(EPS!AF:AF,EPS!$B:$B,$H13,EPS!$C:$C,"*"&amp;$I13&amp;"*",EPS!$D:$D,$J13)</f>
        <v>5180000000000</v>
      </c>
      <c r="AN13" s="28">
        <f>SUMIFS(EPS!AG:AG,EPS!$B:$B,$H13,EPS!$C:$C,"*"&amp;$I13&amp;"*",EPS!$D:$D,$J13)</f>
        <v>5150000000000</v>
      </c>
      <c r="AO13" s="28">
        <f>SUMIFS(EPS!AH:AH,EPS!$B:$B,$H13,EPS!$C:$C,"*"&amp;$I13&amp;"*",EPS!$D:$D,$J13)</f>
        <v>5110000000000</v>
      </c>
      <c r="AP13" s="28">
        <f>SUMIFS(EPS!AI:AI,EPS!$B:$B,$H13,EPS!$C:$C,"*"&amp;$I13&amp;"*",EPS!$D:$D,$J13)</f>
        <v>5070000000000</v>
      </c>
      <c r="AQ13" s="28">
        <f>SUMIFS(EPS!AJ:AJ,EPS!$B:$B,$H13,EPS!$C:$C,"*"&amp;$I13&amp;"*",EPS!$D:$D,$J13)</f>
        <v>5030000000000</v>
      </c>
      <c r="AR13" s="28">
        <f>SUMIFS(EPS!AK:AK,EPS!$B:$B,$H13,EPS!$C:$C,"*"&amp;$I13&amp;"*",EPS!$D:$D,$J13)</f>
        <v>4990000000000</v>
      </c>
      <c r="AS13" s="29"/>
    </row>
    <row r="14">
      <c r="A14" s="15" t="s">
        <v>42</v>
      </c>
      <c r="B14" s="15" t="s">
        <v>43</v>
      </c>
      <c r="C14" s="15" t="str">
        <f t="shared" si="2"/>
        <v>BCEU BAU Components Energy Use heavy or residual fuel oil bf</v>
      </c>
      <c r="D14" s="15"/>
      <c r="E14" s="15"/>
      <c r="F14" s="15"/>
      <c r="G14" s="15"/>
      <c r="H14" s="15" t="str">
        <f t="shared" si="4"/>
        <v>BCEU BAU Components Energy Use</v>
      </c>
      <c r="I14" s="15" t="s">
        <v>45</v>
      </c>
      <c r="J14" s="15" t="s">
        <v>53</v>
      </c>
      <c r="K14" s="15"/>
      <c r="L14" s="14"/>
      <c r="M14" s="16" t="str">
        <f t="shared" si="3"/>
        <v>EPS</v>
      </c>
      <c r="N14" s="28">
        <f>SUMIFS(EPS!G:G,EPS!$B:$B,$H14,EPS!$C:$C,"*"&amp;$I14&amp;"*",EPS!$D:$D,$J14)</f>
        <v>0</v>
      </c>
      <c r="O14" s="28">
        <f>SUMIFS(EPS!H:H,EPS!$B:$B,$H14,EPS!$C:$C,"*"&amp;$I14&amp;"*",EPS!$D:$D,$J14)</f>
        <v>0</v>
      </c>
      <c r="P14" s="28">
        <f>SUMIFS(EPS!I:I,EPS!$B:$B,$H14,EPS!$C:$C,"*"&amp;$I14&amp;"*",EPS!$D:$D,$J14)</f>
        <v>0</v>
      </c>
      <c r="Q14" s="28">
        <f>SUMIFS(EPS!J:J,EPS!$B:$B,$H14,EPS!$C:$C,"*"&amp;$I14&amp;"*",EPS!$D:$D,$J14)</f>
        <v>0</v>
      </c>
      <c r="R14" s="28">
        <f>SUMIFS(EPS!K:K,EPS!$B:$B,$H14,EPS!$C:$C,"*"&amp;$I14&amp;"*",EPS!$D:$D,$J14)</f>
        <v>0</v>
      </c>
      <c r="S14" s="28">
        <f>SUMIFS(EPS!L:L,EPS!$B:$B,$H14,EPS!$C:$C,"*"&amp;$I14&amp;"*",EPS!$D:$D,$J14)</f>
        <v>0</v>
      </c>
      <c r="T14" s="28">
        <f>SUMIFS(EPS!M:M,EPS!$B:$B,$H14,EPS!$C:$C,"*"&amp;$I14&amp;"*",EPS!$D:$D,$J14)</f>
        <v>0</v>
      </c>
      <c r="U14" s="28">
        <f>SUMIFS(EPS!N:N,EPS!$B:$B,$H14,EPS!$C:$C,"*"&amp;$I14&amp;"*",EPS!$D:$D,$J14)</f>
        <v>0</v>
      </c>
      <c r="V14" s="28">
        <f>SUMIFS(EPS!O:O,EPS!$B:$B,$H14,EPS!$C:$C,"*"&amp;$I14&amp;"*",EPS!$D:$D,$J14)</f>
        <v>0</v>
      </c>
      <c r="W14" s="28">
        <f>SUMIFS(EPS!P:P,EPS!$B:$B,$H14,EPS!$C:$C,"*"&amp;$I14&amp;"*",EPS!$D:$D,$J14)</f>
        <v>0</v>
      </c>
      <c r="X14" s="28">
        <f>SUMIFS(EPS!Q:Q,EPS!$B:$B,$H14,EPS!$C:$C,"*"&amp;$I14&amp;"*",EPS!$D:$D,$J14)</f>
        <v>0</v>
      </c>
      <c r="Y14" s="28">
        <f>SUMIFS(EPS!R:R,EPS!$B:$B,$H14,EPS!$C:$C,"*"&amp;$I14&amp;"*",EPS!$D:$D,$J14)</f>
        <v>0</v>
      </c>
      <c r="Z14" s="28">
        <f>SUMIFS(EPS!S:S,EPS!$B:$B,$H14,EPS!$C:$C,"*"&amp;$I14&amp;"*",EPS!$D:$D,$J14)</f>
        <v>0</v>
      </c>
      <c r="AA14" s="28">
        <f>SUMIFS(EPS!T:T,EPS!$B:$B,$H14,EPS!$C:$C,"*"&amp;$I14&amp;"*",EPS!$D:$D,$J14)</f>
        <v>0</v>
      </c>
      <c r="AB14" s="28">
        <f>SUMIFS(EPS!U:U,EPS!$B:$B,$H14,EPS!$C:$C,"*"&amp;$I14&amp;"*",EPS!$D:$D,$J14)</f>
        <v>0</v>
      </c>
      <c r="AC14" s="28">
        <f>SUMIFS(EPS!V:V,EPS!$B:$B,$H14,EPS!$C:$C,"*"&amp;$I14&amp;"*",EPS!$D:$D,$J14)</f>
        <v>0</v>
      </c>
      <c r="AD14" s="28">
        <f>SUMIFS(EPS!W:W,EPS!$B:$B,$H14,EPS!$C:$C,"*"&amp;$I14&amp;"*",EPS!$D:$D,$J14)</f>
        <v>0</v>
      </c>
      <c r="AE14" s="28">
        <f>SUMIFS(EPS!X:X,EPS!$B:$B,$H14,EPS!$C:$C,"*"&amp;$I14&amp;"*",EPS!$D:$D,$J14)</f>
        <v>0</v>
      </c>
      <c r="AF14" s="28">
        <f>SUMIFS(EPS!Y:Y,EPS!$B:$B,$H14,EPS!$C:$C,"*"&amp;$I14&amp;"*",EPS!$D:$D,$J14)</f>
        <v>0</v>
      </c>
      <c r="AG14" s="28">
        <f>SUMIFS(EPS!Z:Z,EPS!$B:$B,$H14,EPS!$C:$C,"*"&amp;$I14&amp;"*",EPS!$D:$D,$J14)</f>
        <v>0</v>
      </c>
      <c r="AH14" s="28">
        <f>SUMIFS(EPS!AA:AA,EPS!$B:$B,$H14,EPS!$C:$C,"*"&amp;$I14&amp;"*",EPS!$D:$D,$J14)</f>
        <v>0</v>
      </c>
      <c r="AI14" s="28">
        <f>SUMIFS(EPS!AB:AB,EPS!$B:$B,$H14,EPS!$C:$C,"*"&amp;$I14&amp;"*",EPS!$D:$D,$J14)</f>
        <v>0</v>
      </c>
      <c r="AJ14" s="28">
        <f>SUMIFS(EPS!AC:AC,EPS!$B:$B,$H14,EPS!$C:$C,"*"&amp;$I14&amp;"*",EPS!$D:$D,$J14)</f>
        <v>0</v>
      </c>
      <c r="AK14" s="28">
        <f>SUMIFS(EPS!AD:AD,EPS!$B:$B,$H14,EPS!$C:$C,"*"&amp;$I14&amp;"*",EPS!$D:$D,$J14)</f>
        <v>0</v>
      </c>
      <c r="AL14" s="28">
        <f>SUMIFS(EPS!AE:AE,EPS!$B:$B,$H14,EPS!$C:$C,"*"&amp;$I14&amp;"*",EPS!$D:$D,$J14)</f>
        <v>0</v>
      </c>
      <c r="AM14" s="28">
        <f>SUMIFS(EPS!AF:AF,EPS!$B:$B,$H14,EPS!$C:$C,"*"&amp;$I14&amp;"*",EPS!$D:$D,$J14)</f>
        <v>0</v>
      </c>
      <c r="AN14" s="28">
        <f>SUMIFS(EPS!AG:AG,EPS!$B:$B,$H14,EPS!$C:$C,"*"&amp;$I14&amp;"*",EPS!$D:$D,$J14)</f>
        <v>0</v>
      </c>
      <c r="AO14" s="28">
        <f>SUMIFS(EPS!AH:AH,EPS!$B:$B,$H14,EPS!$C:$C,"*"&amp;$I14&amp;"*",EPS!$D:$D,$J14)</f>
        <v>0</v>
      </c>
      <c r="AP14" s="28">
        <f>SUMIFS(EPS!AI:AI,EPS!$B:$B,$H14,EPS!$C:$C,"*"&amp;$I14&amp;"*",EPS!$D:$D,$J14)</f>
        <v>0</v>
      </c>
      <c r="AQ14" s="28">
        <f>SUMIFS(EPS!AJ:AJ,EPS!$B:$B,$H14,EPS!$C:$C,"*"&amp;$I14&amp;"*",EPS!$D:$D,$J14)</f>
        <v>0</v>
      </c>
      <c r="AR14" s="28">
        <f>SUMIFS(EPS!AK:AK,EPS!$B:$B,$H14,EPS!$C:$C,"*"&amp;$I14&amp;"*",EPS!$D:$D,$J14)</f>
        <v>0</v>
      </c>
      <c r="AS14" s="29"/>
    </row>
    <row r="15">
      <c r="A15" s="15" t="s">
        <v>42</v>
      </c>
      <c r="B15" s="15" t="s">
        <v>43</v>
      </c>
      <c r="C15" s="15" t="str">
        <f t="shared" si="2"/>
        <v>BCEU BAU Components Energy Use LPG propane or butane bf</v>
      </c>
      <c r="D15" s="15"/>
      <c r="E15" s="15"/>
      <c r="F15" s="15"/>
      <c r="G15" s="15"/>
      <c r="H15" s="15" t="str">
        <f t="shared" si="4"/>
        <v>BCEU BAU Components Energy Use</v>
      </c>
      <c r="I15" s="15" t="s">
        <v>45</v>
      </c>
      <c r="J15" s="15" t="s">
        <v>54</v>
      </c>
      <c r="K15" s="15"/>
      <c r="L15" s="14"/>
      <c r="M15" s="16" t="str">
        <f t="shared" si="3"/>
        <v>EPS</v>
      </c>
      <c r="N15" s="28">
        <f>SUMIFS(EPS!G:G,EPS!$B:$B,$H15,EPS!$C:$C,"*"&amp;$I15&amp;"*",EPS!$D:$D,$J15)</f>
        <v>70100000000001</v>
      </c>
      <c r="O15" s="28">
        <f>SUMIFS(EPS!H:H,EPS!$B:$B,$H15,EPS!$C:$C,"*"&amp;$I15&amp;"*",EPS!$D:$D,$J15)</f>
        <v>69100000000001</v>
      </c>
      <c r="P15" s="28">
        <f>SUMIFS(EPS!I:I,EPS!$B:$B,$H15,EPS!$C:$C,"*"&amp;$I15&amp;"*",EPS!$D:$D,$J15)</f>
        <v>68000000000001</v>
      </c>
      <c r="Q15" s="28">
        <f>SUMIFS(EPS!J:J,EPS!$B:$B,$H15,EPS!$C:$C,"*"&amp;$I15&amp;"*",EPS!$D:$D,$J15)</f>
        <v>66900000000001</v>
      </c>
      <c r="R15" s="28">
        <f>SUMIFS(EPS!K:K,EPS!$B:$B,$H15,EPS!$C:$C,"*"&amp;$I15&amp;"*",EPS!$D:$D,$J15)</f>
        <v>65900000000001</v>
      </c>
      <c r="S15" s="28">
        <f>SUMIFS(EPS!L:L,EPS!$B:$B,$H15,EPS!$C:$C,"*"&amp;$I15&amp;"*",EPS!$D:$D,$J15)</f>
        <v>64800000000001</v>
      </c>
      <c r="T15" s="28">
        <f>SUMIFS(EPS!M:M,EPS!$B:$B,$H15,EPS!$C:$C,"*"&amp;$I15&amp;"*",EPS!$D:$D,$J15)</f>
        <v>63700000000001</v>
      </c>
      <c r="U15" s="28">
        <f>SUMIFS(EPS!N:N,EPS!$B:$B,$H15,EPS!$C:$C,"*"&amp;$I15&amp;"*",EPS!$D:$D,$J15)</f>
        <v>62600000000001</v>
      </c>
      <c r="V15" s="28">
        <f>SUMIFS(EPS!O:O,EPS!$B:$B,$H15,EPS!$C:$C,"*"&amp;$I15&amp;"*",EPS!$D:$D,$J15)</f>
        <v>61600000000001</v>
      </c>
      <c r="W15" s="28">
        <f>SUMIFS(EPS!P:P,EPS!$B:$B,$H15,EPS!$C:$C,"*"&amp;$I15&amp;"*",EPS!$D:$D,$J15)</f>
        <v>60500000000001</v>
      </c>
      <c r="X15" s="28">
        <f>SUMIFS(EPS!Q:Q,EPS!$B:$B,$H15,EPS!$C:$C,"*"&amp;$I15&amp;"*",EPS!$D:$D,$J15)</f>
        <v>59400000000001</v>
      </c>
      <c r="Y15" s="28">
        <f>SUMIFS(EPS!R:R,EPS!$B:$B,$H15,EPS!$C:$C,"*"&amp;$I15&amp;"*",EPS!$D:$D,$J15)</f>
        <v>58400000000001</v>
      </c>
      <c r="Z15" s="28">
        <f>SUMIFS(EPS!S:S,EPS!$B:$B,$H15,EPS!$C:$C,"*"&amp;$I15&amp;"*",EPS!$D:$D,$J15)</f>
        <v>57300000000001</v>
      </c>
      <c r="AA15" s="28">
        <f>SUMIFS(EPS!T:T,EPS!$B:$B,$H15,EPS!$C:$C,"*"&amp;$I15&amp;"*",EPS!$D:$D,$J15)</f>
        <v>56200000000001</v>
      </c>
      <c r="AB15" s="28">
        <f>SUMIFS(EPS!U:U,EPS!$B:$B,$H15,EPS!$C:$C,"*"&amp;$I15&amp;"*",EPS!$D:$D,$J15)</f>
        <v>55100000000001</v>
      </c>
      <c r="AC15" s="28">
        <f>SUMIFS(EPS!V:V,EPS!$B:$B,$H15,EPS!$C:$C,"*"&amp;$I15&amp;"*",EPS!$D:$D,$J15)</f>
        <v>54100000000001</v>
      </c>
      <c r="AD15" s="28">
        <f>SUMIFS(EPS!W:W,EPS!$B:$B,$H15,EPS!$C:$C,"*"&amp;$I15&amp;"*",EPS!$D:$D,$J15)</f>
        <v>53700000000001</v>
      </c>
      <c r="AE15" s="28">
        <f>SUMIFS(EPS!X:X,EPS!$B:$B,$H15,EPS!$C:$C,"*"&amp;$I15&amp;"*",EPS!$D:$D,$J15)</f>
        <v>53300000000001</v>
      </c>
      <c r="AF15" s="28">
        <f>SUMIFS(EPS!Y:Y,EPS!$B:$B,$H15,EPS!$C:$C,"*"&amp;$I15&amp;"*",EPS!$D:$D,$J15)</f>
        <v>53000000000001</v>
      </c>
      <c r="AG15" s="28">
        <f>SUMIFS(EPS!Z:Z,EPS!$B:$B,$H15,EPS!$C:$C,"*"&amp;$I15&amp;"*",EPS!$D:$D,$J15)</f>
        <v>52600000000001</v>
      </c>
      <c r="AH15" s="28">
        <f>SUMIFS(EPS!AA:AA,EPS!$B:$B,$H15,EPS!$C:$C,"*"&amp;$I15&amp;"*",EPS!$D:$D,$J15)</f>
        <v>52200000000001</v>
      </c>
      <c r="AI15" s="28">
        <f>SUMIFS(EPS!AB:AB,EPS!$B:$B,$H15,EPS!$C:$C,"*"&amp;$I15&amp;"*",EPS!$D:$D,$J15)</f>
        <v>51900000000001</v>
      </c>
      <c r="AJ15" s="28">
        <f>SUMIFS(EPS!AC:AC,EPS!$B:$B,$H15,EPS!$C:$C,"*"&amp;$I15&amp;"*",EPS!$D:$D,$J15)</f>
        <v>51500000000001</v>
      </c>
      <c r="AK15" s="28">
        <f>SUMIFS(EPS!AD:AD,EPS!$B:$B,$H15,EPS!$C:$C,"*"&amp;$I15&amp;"*",EPS!$D:$D,$J15)</f>
        <v>51100000000001</v>
      </c>
      <c r="AL15" s="28">
        <f>SUMIFS(EPS!AE:AE,EPS!$B:$B,$H15,EPS!$C:$C,"*"&amp;$I15&amp;"*",EPS!$D:$D,$J15)</f>
        <v>50800000000001</v>
      </c>
      <c r="AM15" s="28">
        <f>SUMIFS(EPS!AF:AF,EPS!$B:$B,$H15,EPS!$C:$C,"*"&amp;$I15&amp;"*",EPS!$D:$D,$J15)</f>
        <v>50400000000001</v>
      </c>
      <c r="AN15" s="28">
        <f>SUMIFS(EPS!AG:AG,EPS!$B:$B,$H15,EPS!$C:$C,"*"&amp;$I15&amp;"*",EPS!$D:$D,$J15)</f>
        <v>50000000000001</v>
      </c>
      <c r="AO15" s="28">
        <f>SUMIFS(EPS!AH:AH,EPS!$B:$B,$H15,EPS!$C:$C,"*"&amp;$I15&amp;"*",EPS!$D:$D,$J15)</f>
        <v>49700000000001</v>
      </c>
      <c r="AP15" s="28">
        <f>SUMIFS(EPS!AI:AI,EPS!$B:$B,$H15,EPS!$C:$C,"*"&amp;$I15&amp;"*",EPS!$D:$D,$J15)</f>
        <v>49300000000001</v>
      </c>
      <c r="AQ15" s="28">
        <f>SUMIFS(EPS!AJ:AJ,EPS!$B:$B,$H15,EPS!$C:$C,"*"&amp;$I15&amp;"*",EPS!$D:$D,$J15)</f>
        <v>48900000000001</v>
      </c>
      <c r="AR15" s="28">
        <f>SUMIFS(EPS!AK:AK,EPS!$B:$B,$H15,EPS!$C:$C,"*"&amp;$I15&amp;"*",EPS!$D:$D,$J15)</f>
        <v>48600000000001</v>
      </c>
      <c r="AS15" s="29"/>
    </row>
    <row r="16">
      <c r="A16" s="15" t="s">
        <v>42</v>
      </c>
      <c r="B16" s="15" t="s">
        <v>43</v>
      </c>
      <c r="C16" s="15" t="str">
        <f t="shared" si="2"/>
        <v>BCEU BAU Components Energy Use hydrogen bf</v>
      </c>
      <c r="D16" s="15"/>
      <c r="E16" s="15"/>
      <c r="F16" s="15"/>
      <c r="G16" s="15"/>
      <c r="H16" s="15" t="str">
        <f t="shared" si="4"/>
        <v>BCEU BAU Components Energy Use</v>
      </c>
      <c r="I16" s="15" t="s">
        <v>45</v>
      </c>
      <c r="J16" s="15" t="s">
        <v>55</v>
      </c>
      <c r="K16" s="15"/>
      <c r="L16" s="14"/>
      <c r="M16" s="16" t="str">
        <f t="shared" si="3"/>
        <v>EPS</v>
      </c>
      <c r="N16" s="28">
        <f>SUMIFS(EPS!G:G,EPS!$B:$B,$H16,EPS!$C:$C,"*"&amp;$I16&amp;"*",EPS!$D:$D,$J16)</f>
        <v>0</v>
      </c>
      <c r="O16" s="28">
        <f>SUMIFS(EPS!H:H,EPS!$B:$B,$H16,EPS!$C:$C,"*"&amp;$I16&amp;"*",EPS!$D:$D,$J16)</f>
        <v>0</v>
      </c>
      <c r="P16" s="28">
        <f>SUMIFS(EPS!I:I,EPS!$B:$B,$H16,EPS!$C:$C,"*"&amp;$I16&amp;"*",EPS!$D:$D,$J16)</f>
        <v>0</v>
      </c>
      <c r="Q16" s="28">
        <f>SUMIFS(EPS!J:J,EPS!$B:$B,$H16,EPS!$C:$C,"*"&amp;$I16&amp;"*",EPS!$D:$D,$J16)</f>
        <v>0</v>
      </c>
      <c r="R16" s="28">
        <f>SUMIFS(EPS!K:K,EPS!$B:$B,$H16,EPS!$C:$C,"*"&amp;$I16&amp;"*",EPS!$D:$D,$J16)</f>
        <v>0</v>
      </c>
      <c r="S16" s="28">
        <f>SUMIFS(EPS!L:L,EPS!$B:$B,$H16,EPS!$C:$C,"*"&amp;$I16&amp;"*",EPS!$D:$D,$J16)</f>
        <v>0</v>
      </c>
      <c r="T16" s="28">
        <f>SUMIFS(EPS!M:M,EPS!$B:$B,$H16,EPS!$C:$C,"*"&amp;$I16&amp;"*",EPS!$D:$D,$J16)</f>
        <v>0</v>
      </c>
      <c r="U16" s="28">
        <f>SUMIFS(EPS!N:N,EPS!$B:$B,$H16,EPS!$C:$C,"*"&amp;$I16&amp;"*",EPS!$D:$D,$J16)</f>
        <v>0</v>
      </c>
      <c r="V16" s="28">
        <f>SUMIFS(EPS!O:O,EPS!$B:$B,$H16,EPS!$C:$C,"*"&amp;$I16&amp;"*",EPS!$D:$D,$J16)</f>
        <v>0</v>
      </c>
      <c r="W16" s="28">
        <f>SUMIFS(EPS!P:P,EPS!$B:$B,$H16,EPS!$C:$C,"*"&amp;$I16&amp;"*",EPS!$D:$D,$J16)</f>
        <v>0</v>
      </c>
      <c r="X16" s="28">
        <f>SUMIFS(EPS!Q:Q,EPS!$B:$B,$H16,EPS!$C:$C,"*"&amp;$I16&amp;"*",EPS!$D:$D,$J16)</f>
        <v>0</v>
      </c>
      <c r="Y16" s="28">
        <f>SUMIFS(EPS!R:R,EPS!$B:$B,$H16,EPS!$C:$C,"*"&amp;$I16&amp;"*",EPS!$D:$D,$J16)</f>
        <v>0</v>
      </c>
      <c r="Z16" s="28">
        <f>SUMIFS(EPS!S:S,EPS!$B:$B,$H16,EPS!$C:$C,"*"&amp;$I16&amp;"*",EPS!$D:$D,$J16)</f>
        <v>0</v>
      </c>
      <c r="AA16" s="28">
        <f>SUMIFS(EPS!T:T,EPS!$B:$B,$H16,EPS!$C:$C,"*"&amp;$I16&amp;"*",EPS!$D:$D,$J16)</f>
        <v>0</v>
      </c>
      <c r="AB16" s="28">
        <f>SUMIFS(EPS!U:U,EPS!$B:$B,$H16,EPS!$C:$C,"*"&amp;$I16&amp;"*",EPS!$D:$D,$J16)</f>
        <v>0</v>
      </c>
      <c r="AC16" s="28">
        <f>SUMIFS(EPS!V:V,EPS!$B:$B,$H16,EPS!$C:$C,"*"&amp;$I16&amp;"*",EPS!$D:$D,$J16)</f>
        <v>0</v>
      </c>
      <c r="AD16" s="28">
        <f>SUMIFS(EPS!W:W,EPS!$B:$B,$H16,EPS!$C:$C,"*"&amp;$I16&amp;"*",EPS!$D:$D,$J16)</f>
        <v>0</v>
      </c>
      <c r="AE16" s="28">
        <f>SUMIFS(EPS!X:X,EPS!$B:$B,$H16,EPS!$C:$C,"*"&amp;$I16&amp;"*",EPS!$D:$D,$J16)</f>
        <v>0</v>
      </c>
      <c r="AF16" s="28">
        <f>SUMIFS(EPS!Y:Y,EPS!$B:$B,$H16,EPS!$C:$C,"*"&amp;$I16&amp;"*",EPS!$D:$D,$J16)</f>
        <v>0</v>
      </c>
      <c r="AG16" s="28">
        <f>SUMIFS(EPS!Z:Z,EPS!$B:$B,$H16,EPS!$C:$C,"*"&amp;$I16&amp;"*",EPS!$D:$D,$J16)</f>
        <v>0</v>
      </c>
      <c r="AH16" s="28">
        <f>SUMIFS(EPS!AA:AA,EPS!$B:$B,$H16,EPS!$C:$C,"*"&amp;$I16&amp;"*",EPS!$D:$D,$J16)</f>
        <v>0</v>
      </c>
      <c r="AI16" s="28">
        <f>SUMIFS(EPS!AB:AB,EPS!$B:$B,$H16,EPS!$C:$C,"*"&amp;$I16&amp;"*",EPS!$D:$D,$J16)</f>
        <v>0</v>
      </c>
      <c r="AJ16" s="28">
        <f>SUMIFS(EPS!AC:AC,EPS!$B:$B,$H16,EPS!$C:$C,"*"&amp;$I16&amp;"*",EPS!$D:$D,$J16)</f>
        <v>0</v>
      </c>
      <c r="AK16" s="28">
        <f>SUMIFS(EPS!AD:AD,EPS!$B:$B,$H16,EPS!$C:$C,"*"&amp;$I16&amp;"*",EPS!$D:$D,$J16)</f>
        <v>0</v>
      </c>
      <c r="AL16" s="28">
        <f>SUMIFS(EPS!AE:AE,EPS!$B:$B,$H16,EPS!$C:$C,"*"&amp;$I16&amp;"*",EPS!$D:$D,$J16)</f>
        <v>0</v>
      </c>
      <c r="AM16" s="28">
        <f>SUMIFS(EPS!AF:AF,EPS!$B:$B,$H16,EPS!$C:$C,"*"&amp;$I16&amp;"*",EPS!$D:$D,$J16)</f>
        <v>0</v>
      </c>
      <c r="AN16" s="28">
        <f>SUMIFS(EPS!AG:AG,EPS!$B:$B,$H16,EPS!$C:$C,"*"&amp;$I16&amp;"*",EPS!$D:$D,$J16)</f>
        <v>0</v>
      </c>
      <c r="AO16" s="28">
        <f>SUMIFS(EPS!AH:AH,EPS!$B:$B,$H16,EPS!$C:$C,"*"&amp;$I16&amp;"*",EPS!$D:$D,$J16)</f>
        <v>0</v>
      </c>
      <c r="AP16" s="28">
        <f>SUMIFS(EPS!AI:AI,EPS!$B:$B,$H16,EPS!$C:$C,"*"&amp;$I16&amp;"*",EPS!$D:$D,$J16)</f>
        <v>0</v>
      </c>
      <c r="AQ16" s="28">
        <f>SUMIFS(EPS!AJ:AJ,EPS!$B:$B,$H16,EPS!$C:$C,"*"&amp;$I16&amp;"*",EPS!$D:$D,$J16)</f>
        <v>0</v>
      </c>
      <c r="AR16" s="28">
        <f>SUMIFS(EPS!AK:AK,EPS!$B:$B,$H16,EPS!$C:$C,"*"&amp;$I16&amp;"*",EPS!$D:$D,$J16)</f>
        <v>0</v>
      </c>
      <c r="AS16" s="29"/>
    </row>
    <row r="17">
      <c r="A17" s="15" t="s">
        <v>42</v>
      </c>
      <c r="B17" s="15" t="s">
        <v>43</v>
      </c>
      <c r="C17" s="15" t="str">
        <f t="shared" si="2"/>
        <v> </v>
      </c>
      <c r="D17" s="15"/>
      <c r="E17" s="15"/>
      <c r="F17" s="15"/>
      <c r="G17" s="15"/>
      <c r="H17" s="15"/>
      <c r="I17" s="15"/>
      <c r="J17" s="15"/>
      <c r="K17" s="15"/>
      <c r="L17" s="14"/>
      <c r="M17" s="30" t="str">
        <f t="shared" si="3"/>
        <v>EPS</v>
      </c>
      <c r="N17" s="31">
        <f t="shared" ref="N17:AR17" si="5">SUM(N7:N16)</f>
        <v>256616000000010</v>
      </c>
      <c r="O17" s="31">
        <f t="shared" si="5"/>
        <v>254552000000010</v>
      </c>
      <c r="P17" s="31">
        <f t="shared" si="5"/>
        <v>252298000000010</v>
      </c>
      <c r="Q17" s="31">
        <f t="shared" si="5"/>
        <v>250435000000011</v>
      </c>
      <c r="R17" s="31">
        <f t="shared" si="5"/>
        <v>248181000000011</v>
      </c>
      <c r="S17" s="31">
        <f t="shared" si="5"/>
        <v>246017000000011</v>
      </c>
      <c r="T17" s="31">
        <f t="shared" si="5"/>
        <v>243953000000011</v>
      </c>
      <c r="U17" s="31">
        <f t="shared" si="5"/>
        <v>241899000000011</v>
      </c>
      <c r="V17" s="31">
        <f t="shared" si="5"/>
        <v>239735000000011</v>
      </c>
      <c r="W17" s="31">
        <f t="shared" si="5"/>
        <v>237671000000011</v>
      </c>
      <c r="X17" s="31">
        <f t="shared" si="5"/>
        <v>235517000000011</v>
      </c>
      <c r="Y17" s="31">
        <f t="shared" si="5"/>
        <v>233453000000011</v>
      </c>
      <c r="Z17" s="31">
        <f t="shared" si="5"/>
        <v>231289000000012</v>
      </c>
      <c r="AA17" s="31">
        <f t="shared" si="5"/>
        <v>229335000000012</v>
      </c>
      <c r="AB17" s="31">
        <f t="shared" si="5"/>
        <v>226972000000012</v>
      </c>
      <c r="AC17" s="31">
        <f t="shared" si="5"/>
        <v>224908000000012</v>
      </c>
      <c r="AD17" s="31">
        <f t="shared" si="5"/>
        <v>224186000000012</v>
      </c>
      <c r="AE17" s="31">
        <f t="shared" si="5"/>
        <v>223465000000012</v>
      </c>
      <c r="AF17" s="31">
        <f t="shared" si="5"/>
        <v>222844000000012</v>
      </c>
      <c r="AG17" s="31">
        <f t="shared" si="5"/>
        <v>222012000000012</v>
      </c>
      <c r="AH17" s="31">
        <f t="shared" si="5"/>
        <v>221391000000012</v>
      </c>
      <c r="AI17" s="31">
        <f t="shared" si="5"/>
        <v>220660000000012</v>
      </c>
      <c r="AJ17" s="31">
        <f t="shared" si="5"/>
        <v>219948000000012</v>
      </c>
      <c r="AK17" s="31">
        <f t="shared" si="5"/>
        <v>219127000000012</v>
      </c>
      <c r="AL17" s="31">
        <f t="shared" si="5"/>
        <v>218596000000012</v>
      </c>
      <c r="AM17" s="31">
        <f t="shared" si="5"/>
        <v>217874000000012</v>
      </c>
      <c r="AN17" s="31">
        <f t="shared" si="5"/>
        <v>216953000000012</v>
      </c>
      <c r="AO17" s="31">
        <f t="shared" si="5"/>
        <v>216332000000012</v>
      </c>
      <c r="AP17" s="31">
        <f t="shared" si="5"/>
        <v>215600000000012</v>
      </c>
      <c r="AQ17" s="31">
        <f t="shared" si="5"/>
        <v>214979000000013</v>
      </c>
      <c r="AR17" s="31">
        <f t="shared" si="5"/>
        <v>214048000000013</v>
      </c>
      <c r="AS17" s="29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4"/>
      <c r="M18" s="16"/>
      <c r="N18" s="3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</row>
    <row r="19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4"/>
      <c r="M19" s="16"/>
      <c r="N19" s="3">
        <f t="shared" ref="N19:AR19" si="6">N3</f>
        <v>2020</v>
      </c>
      <c r="O19" s="3">
        <f t="shared" si="6"/>
        <v>2021</v>
      </c>
      <c r="P19" s="3">
        <f t="shared" si="6"/>
        <v>2022</v>
      </c>
      <c r="Q19" s="3">
        <f t="shared" si="6"/>
        <v>2023</v>
      </c>
      <c r="R19" s="3">
        <f t="shared" si="6"/>
        <v>2024</v>
      </c>
      <c r="S19" s="3">
        <f t="shared" si="6"/>
        <v>2025</v>
      </c>
      <c r="T19" s="3">
        <f t="shared" si="6"/>
        <v>2026</v>
      </c>
      <c r="U19" s="3">
        <f t="shared" si="6"/>
        <v>2027</v>
      </c>
      <c r="V19" s="3">
        <f t="shared" si="6"/>
        <v>2028</v>
      </c>
      <c r="W19" s="3">
        <f t="shared" si="6"/>
        <v>2029</v>
      </c>
      <c r="X19" s="3">
        <f t="shared" si="6"/>
        <v>2030</v>
      </c>
      <c r="Y19" s="3">
        <f t="shared" si="6"/>
        <v>2031</v>
      </c>
      <c r="Z19" s="3">
        <f t="shared" si="6"/>
        <v>2032</v>
      </c>
      <c r="AA19" s="3">
        <f t="shared" si="6"/>
        <v>2033</v>
      </c>
      <c r="AB19" s="3">
        <f t="shared" si="6"/>
        <v>2034</v>
      </c>
      <c r="AC19" s="3">
        <f t="shared" si="6"/>
        <v>2035</v>
      </c>
      <c r="AD19" s="3">
        <f t="shared" si="6"/>
        <v>2036</v>
      </c>
      <c r="AE19" s="3">
        <f t="shared" si="6"/>
        <v>2037</v>
      </c>
      <c r="AF19" s="3">
        <f t="shared" si="6"/>
        <v>2038</v>
      </c>
      <c r="AG19" s="3">
        <f t="shared" si="6"/>
        <v>2039</v>
      </c>
      <c r="AH19" s="3">
        <f t="shared" si="6"/>
        <v>2040</v>
      </c>
      <c r="AI19" s="3">
        <f t="shared" si="6"/>
        <v>2041</v>
      </c>
      <c r="AJ19" s="3">
        <f t="shared" si="6"/>
        <v>2042</v>
      </c>
      <c r="AK19" s="3">
        <f t="shared" si="6"/>
        <v>2043</v>
      </c>
      <c r="AL19" s="3">
        <f t="shared" si="6"/>
        <v>2044</v>
      </c>
      <c r="AM19" s="3">
        <f t="shared" si="6"/>
        <v>2045</v>
      </c>
      <c r="AN19" s="3">
        <f t="shared" si="6"/>
        <v>2046</v>
      </c>
      <c r="AO19" s="3">
        <f t="shared" si="6"/>
        <v>2047</v>
      </c>
      <c r="AP19" s="3">
        <f t="shared" si="6"/>
        <v>2048</v>
      </c>
      <c r="AQ19" s="3">
        <f t="shared" si="6"/>
        <v>2049</v>
      </c>
      <c r="AR19" s="3">
        <f t="shared" si="6"/>
        <v>2050</v>
      </c>
      <c r="AS19" s="3"/>
    </row>
    <row r="20">
      <c r="A20" s="33" t="s">
        <v>42</v>
      </c>
      <c r="B20" s="33" t="s">
        <v>56</v>
      </c>
      <c r="C20" s="33"/>
      <c r="D20" s="33"/>
      <c r="E20" s="33"/>
      <c r="F20" s="33"/>
      <c r="G20" s="33"/>
      <c r="H20" s="33"/>
      <c r="I20" s="33"/>
      <c r="J20" s="34" t="s">
        <v>57</v>
      </c>
      <c r="K20" s="33"/>
      <c r="L20" s="34"/>
      <c r="M20" s="35" t="s">
        <v>56</v>
      </c>
      <c r="N20" s="36">
        <f>Residential_cal!Q30</f>
        <v>16823220461129</v>
      </c>
      <c r="O20" s="36">
        <f>Residential_cal!R30</f>
        <v>16653398238315</v>
      </c>
      <c r="P20" s="36">
        <f>Residential_cal!S30</f>
        <v>14353518060192</v>
      </c>
      <c r="Q20" s="36">
        <f>Residential_cal!T30</f>
        <v>12648150009200</v>
      </c>
      <c r="R20" s="36">
        <f>Residential_cal!U30</f>
        <v>12855476908932</v>
      </c>
      <c r="S20" s="36">
        <f>Residential_cal!V30</f>
        <v>11914933393904</v>
      </c>
      <c r="T20" s="36">
        <f>Residential_cal!W30</f>
        <v>11489796875660</v>
      </c>
      <c r="U20" s="36">
        <f>Residential_cal!X30</f>
        <v>10543563571810</v>
      </c>
      <c r="V20" s="36">
        <f>Residential_cal!Y30</f>
        <v>9291468716517</v>
      </c>
      <c r="W20" s="36">
        <f>Residential_cal!Z30</f>
        <v>8450992138383</v>
      </c>
      <c r="X20" s="36">
        <f>Residential_cal!AA30</f>
        <v>7936598192702</v>
      </c>
      <c r="Y20" s="36">
        <f>Residential_cal!AB30</f>
        <v>7222447998017</v>
      </c>
      <c r="Z20" s="36">
        <f>Residential_cal!AC30</f>
        <v>6229694225519</v>
      </c>
      <c r="AA20" s="36">
        <f>Residential_cal!AD30</f>
        <v>5395931380333</v>
      </c>
      <c r="AB20" s="36">
        <f>Residential_cal!AE30</f>
        <v>4519282705049</v>
      </c>
      <c r="AC20" s="36">
        <f>Residential_cal!AF30</f>
        <v>3674666778314</v>
      </c>
      <c r="AD20" s="36">
        <f>Residential_cal!AG30</f>
        <v>2895307319154</v>
      </c>
      <c r="AE20" s="36">
        <f>Residential_cal!AH30</f>
        <v>2131702801725</v>
      </c>
      <c r="AF20" s="36">
        <f>Residential_cal!AI30</f>
        <v>1283484915508</v>
      </c>
      <c r="AG20" s="36">
        <f>Residential_cal!AJ30</f>
        <v>398118191112</v>
      </c>
      <c r="AH20" s="36">
        <f>Residential_cal!AK30</f>
        <v>302582751632</v>
      </c>
      <c r="AI20" s="36">
        <f>Residential_cal!AL30</f>
        <v>302582751632</v>
      </c>
      <c r="AJ20" s="36">
        <f>Residential_cal!AM30</f>
        <v>302582751632</v>
      </c>
      <c r="AK20" s="36">
        <f>Residential_cal!AN30</f>
        <v>302582751632</v>
      </c>
      <c r="AL20" s="36">
        <f>Residential_cal!AO30</f>
        <v>302582751632</v>
      </c>
      <c r="AM20" s="36">
        <f>Residential_cal!AP30</f>
        <v>302582751632</v>
      </c>
      <c r="AN20" s="36">
        <f>Residential_cal!AQ30</f>
        <v>302582751632</v>
      </c>
      <c r="AO20" s="36">
        <f>Residential_cal!AR30</f>
        <v>302582751632</v>
      </c>
      <c r="AP20" s="36">
        <f>Residential_cal!AS30</f>
        <v>302582751632</v>
      </c>
      <c r="AQ20" s="36">
        <f>Residential_cal!AT30</f>
        <v>302582751632</v>
      </c>
      <c r="AR20" s="36">
        <f>Residential_cal!AU30</f>
        <v>302582751632</v>
      </c>
      <c r="AS20" s="29"/>
    </row>
    <row r="21">
      <c r="A21" s="33" t="s">
        <v>42</v>
      </c>
      <c r="B21" s="33" t="s">
        <v>56</v>
      </c>
      <c r="C21" s="33"/>
      <c r="D21" s="33"/>
      <c r="E21" s="33"/>
      <c r="F21" s="33"/>
      <c r="G21" s="33"/>
      <c r="H21" s="33"/>
      <c r="I21" s="33"/>
      <c r="J21" s="34" t="s">
        <v>58</v>
      </c>
      <c r="K21" s="33"/>
      <c r="L21" s="34"/>
      <c r="M21" s="35" t="s">
        <v>56</v>
      </c>
      <c r="N21" s="36">
        <f>Residential_cal!Q31</f>
        <v>26944937362263</v>
      </c>
      <c r="O21" s="36">
        <f>Residential_cal!R31</f>
        <v>28915266164105</v>
      </c>
      <c r="P21" s="36">
        <f>Residential_cal!S31</f>
        <v>30115626796890</v>
      </c>
      <c r="Q21" s="36">
        <f>Residential_cal!T31</f>
        <v>31758620413015</v>
      </c>
      <c r="R21" s="36">
        <f>Residential_cal!U31</f>
        <v>33489271943771</v>
      </c>
      <c r="S21" s="36">
        <f>Residential_cal!V31</f>
        <v>35100677122191</v>
      </c>
      <c r="T21" s="36">
        <f>Residential_cal!W31</f>
        <v>36711687445140</v>
      </c>
      <c r="U21" s="36">
        <f>Residential_cal!X31</f>
        <v>38821400228355</v>
      </c>
      <c r="V21" s="36">
        <f>Residential_cal!Y31</f>
        <v>41173159415483</v>
      </c>
      <c r="W21" s="36">
        <f>Residential_cal!Z31</f>
        <v>43588490333493</v>
      </c>
      <c r="X21" s="36">
        <f>Residential_cal!AA31</f>
        <v>45210161754167</v>
      </c>
      <c r="Y21" s="36">
        <f>Residential_cal!AB31</f>
        <v>46831043463899</v>
      </c>
      <c r="Z21" s="36">
        <f>Residential_cal!AC31</f>
        <v>48135645941110</v>
      </c>
      <c r="AA21" s="36">
        <f>Residential_cal!AD31</f>
        <v>49415767379100</v>
      </c>
      <c r="AB21" s="36">
        <f>Residential_cal!AE31</f>
        <v>51381357915287</v>
      </c>
      <c r="AC21" s="36">
        <f>Residential_cal!AF31</f>
        <v>53333128509977</v>
      </c>
      <c r="AD21" s="36">
        <f>Residential_cal!AG31</f>
        <v>55239095869995</v>
      </c>
      <c r="AE21" s="36">
        <f>Residential_cal!AH31</f>
        <v>57067671557636</v>
      </c>
      <c r="AF21" s="36">
        <f>Residential_cal!AI31</f>
        <v>58941260769007</v>
      </c>
      <c r="AG21" s="36">
        <f>Residential_cal!AJ31</f>
        <v>60759570214394</v>
      </c>
      <c r="AH21" s="36">
        <f>Residential_cal!AK31</f>
        <v>62558136886216</v>
      </c>
      <c r="AI21" s="36">
        <f>Residential_cal!AL31</f>
        <v>64341304194656</v>
      </c>
      <c r="AJ21" s="36">
        <f>Residential_cal!AM31</f>
        <v>66084985955966</v>
      </c>
      <c r="AK21" s="36">
        <f>Residential_cal!AN31</f>
        <v>67878024651189</v>
      </c>
      <c r="AL21" s="36">
        <f>Residential_cal!AO31</f>
        <v>69575113466884</v>
      </c>
      <c r="AM21" s="36">
        <f>Residential_cal!AP31</f>
        <v>71279309681062</v>
      </c>
      <c r="AN21" s="36">
        <f>Residential_cal!AQ31</f>
        <v>73034047395568</v>
      </c>
      <c r="AO21" s="36">
        <f>Residential_cal!AR31</f>
        <v>74875653313762</v>
      </c>
      <c r="AP21" s="36">
        <f>Residential_cal!AS31</f>
        <v>76727130618740</v>
      </c>
      <c r="AQ21" s="36">
        <f>Residential_cal!AT31</f>
        <v>78586505033143</v>
      </c>
      <c r="AR21" s="36">
        <f>Residential_cal!AU31</f>
        <v>80405999044944</v>
      </c>
      <c r="AS21" s="29"/>
    </row>
    <row r="22">
      <c r="A22" s="33" t="s">
        <v>42</v>
      </c>
      <c r="B22" s="33" t="s">
        <v>56</v>
      </c>
      <c r="C22" s="33"/>
      <c r="D22" s="33"/>
      <c r="E22" s="33"/>
      <c r="F22" s="33"/>
      <c r="G22" s="33"/>
      <c r="H22" s="33"/>
      <c r="I22" s="33"/>
      <c r="J22" s="34" t="s">
        <v>59</v>
      </c>
      <c r="K22" s="33"/>
      <c r="L22" s="34"/>
      <c r="M22" s="35" t="s">
        <v>56</v>
      </c>
      <c r="N22" s="36">
        <f>Residential_cal!Q32</f>
        <v>380368359747845</v>
      </c>
      <c r="O22" s="36">
        <f>Residential_cal!R32</f>
        <v>391932351464809</v>
      </c>
      <c r="P22" s="36">
        <f>Residential_cal!S32</f>
        <v>394395305047300</v>
      </c>
      <c r="Q22" s="36">
        <f>Residential_cal!T32</f>
        <v>423344012161561</v>
      </c>
      <c r="R22" s="36">
        <f>Residential_cal!U32</f>
        <v>439367138874908</v>
      </c>
      <c r="S22" s="36">
        <f>Residential_cal!V32</f>
        <v>454795759551103</v>
      </c>
      <c r="T22" s="36">
        <f>Residential_cal!W32</f>
        <v>466802743195180</v>
      </c>
      <c r="U22" s="36">
        <f>Residential_cal!X32</f>
        <v>482496683422813</v>
      </c>
      <c r="V22" s="36">
        <f>Residential_cal!Y32</f>
        <v>498329568204272</v>
      </c>
      <c r="W22" s="36">
        <f>Residential_cal!Z32</f>
        <v>512979555830664</v>
      </c>
      <c r="X22" s="36">
        <f>Residential_cal!AA32</f>
        <v>528430258159667</v>
      </c>
      <c r="Y22" s="36">
        <f>Residential_cal!AB32</f>
        <v>543767834482743</v>
      </c>
      <c r="Z22" s="36">
        <f>Residential_cal!AC32</f>
        <v>559945532765751</v>
      </c>
      <c r="AA22" s="36">
        <f>Residential_cal!AD32</f>
        <v>576696674586309</v>
      </c>
      <c r="AB22" s="36">
        <f>Residential_cal!AE32</f>
        <v>592135147076834</v>
      </c>
      <c r="AC22" s="36">
        <f>Residential_cal!AF32</f>
        <v>606854437121271</v>
      </c>
      <c r="AD22" s="36">
        <f>Residential_cal!AG32</f>
        <v>621890004377474</v>
      </c>
      <c r="AE22" s="36">
        <f>Residential_cal!AH32</f>
        <v>638101674434033</v>
      </c>
      <c r="AF22" s="36">
        <f>Residential_cal!AI32</f>
        <v>654062972519517</v>
      </c>
      <c r="AG22" s="36">
        <f>Residential_cal!AJ32</f>
        <v>668229541808269</v>
      </c>
      <c r="AH22" s="36">
        <f>Residential_cal!AK32</f>
        <v>683788614094902</v>
      </c>
      <c r="AI22" s="36">
        <f>Residential_cal!AL32</f>
        <v>699518904120235</v>
      </c>
      <c r="AJ22" s="36">
        <f>Residential_cal!AM32</f>
        <v>715385081239774</v>
      </c>
      <c r="AK22" s="36">
        <f>Residential_cal!AN32</f>
        <v>730915617236624</v>
      </c>
      <c r="AL22" s="36">
        <f>Residential_cal!AO32</f>
        <v>746432564524052</v>
      </c>
      <c r="AM22" s="36">
        <f>Residential_cal!AP32</f>
        <v>761967177133728</v>
      </c>
      <c r="AN22" s="36">
        <f>Residential_cal!AQ32</f>
        <v>777546632484492</v>
      </c>
      <c r="AO22" s="36">
        <f>Residential_cal!AR32</f>
        <v>793023153361394</v>
      </c>
      <c r="AP22" s="36">
        <f>Residential_cal!AS32</f>
        <v>808463664158332</v>
      </c>
      <c r="AQ22" s="36">
        <f>Residential_cal!AT32</f>
        <v>823843365480612</v>
      </c>
      <c r="AR22" s="36">
        <f>Residential_cal!AU32</f>
        <v>839263153495684</v>
      </c>
      <c r="AS22" s="29"/>
    </row>
    <row r="23">
      <c r="A23" s="33" t="s">
        <v>42</v>
      </c>
      <c r="B23" s="33" t="s">
        <v>56</v>
      </c>
      <c r="C23" s="33"/>
      <c r="D23" s="33"/>
      <c r="E23" s="33"/>
      <c r="F23" s="33"/>
      <c r="G23" s="33"/>
      <c r="H23" s="33"/>
      <c r="I23" s="33"/>
      <c r="J23" s="34" t="s">
        <v>60</v>
      </c>
      <c r="K23" s="33"/>
      <c r="L23" s="34"/>
      <c r="M23" s="35" t="s">
        <v>56</v>
      </c>
      <c r="N23" s="36">
        <f>Residential_cal!Q33</f>
        <v>2.06384E+15</v>
      </c>
      <c r="O23" s="36">
        <f>Residential_cal!R33</f>
        <v>2.53378E+15</v>
      </c>
      <c r="P23" s="36">
        <f>Residential_cal!S33</f>
        <v>3.27006E+15</v>
      </c>
      <c r="Q23" s="36">
        <f>Residential_cal!T33</f>
        <v>1.525E+15</v>
      </c>
      <c r="R23" s="36">
        <f>Residential_cal!U33</f>
        <v>1.5068E+15</v>
      </c>
      <c r="S23" s="36">
        <f>Residential_cal!V33</f>
        <v>1.53806E+15</v>
      </c>
      <c r="T23" s="36">
        <f>Residential_cal!W33</f>
        <v>2.09109E+15</v>
      </c>
      <c r="U23" s="36">
        <f>Residential_cal!X33</f>
        <v>2.18209E+15</v>
      </c>
      <c r="V23" s="36">
        <f>Residential_cal!Y33</f>
        <v>2.28143E+15</v>
      </c>
      <c r="W23" s="36">
        <f>Residential_cal!Z33</f>
        <v>2.3784E+15</v>
      </c>
      <c r="X23" s="36">
        <f>Residential_cal!AA33</f>
        <v>2.52329E+15</v>
      </c>
      <c r="Y23" s="36">
        <f>Residential_cal!AB33</f>
        <v>2.69862E+15</v>
      </c>
      <c r="Z23" s="36">
        <f>Residential_cal!AC33</f>
        <v>2.79086E+15</v>
      </c>
      <c r="AA23" s="36">
        <f>Residential_cal!AD33</f>
        <v>2.86767E+15</v>
      </c>
      <c r="AB23" s="36">
        <f>Residential_cal!AE33</f>
        <v>2.90284E+15</v>
      </c>
      <c r="AC23" s="36">
        <f>Residential_cal!AF33</f>
        <v>2.90212E+15</v>
      </c>
      <c r="AD23" s="36">
        <f>Residential_cal!AG33</f>
        <v>2.86058E+15</v>
      </c>
      <c r="AE23" s="36">
        <f>Residential_cal!AH33</f>
        <v>2.9339E+15</v>
      </c>
      <c r="AF23" s="36">
        <f>Residential_cal!AI33</f>
        <v>3.07611E+15</v>
      </c>
      <c r="AG23" s="36">
        <f>Residential_cal!AJ33</f>
        <v>3.35438E+15</v>
      </c>
      <c r="AH23" s="36">
        <f>Residential_cal!AK33</f>
        <v>3.44528E+15</v>
      </c>
      <c r="AI23" s="36">
        <f>Residential_cal!AL33</f>
        <v>3.51037E+15</v>
      </c>
      <c r="AJ23" s="36">
        <f>Residential_cal!AM33</f>
        <v>3.54801E+15</v>
      </c>
      <c r="AK23" s="36">
        <f>Residential_cal!AN33</f>
        <v>3.63603E+15</v>
      </c>
      <c r="AL23" s="36">
        <f>Residential_cal!AO33</f>
        <v>3.71717E+15</v>
      </c>
      <c r="AM23" s="36">
        <f>Residential_cal!AP33</f>
        <v>3.79614E+15</v>
      </c>
      <c r="AN23" s="36">
        <f>Residential_cal!AQ33</f>
        <v>3.87368E+15</v>
      </c>
      <c r="AO23" s="36">
        <f>Residential_cal!AR33</f>
        <v>3.94957E+15</v>
      </c>
      <c r="AP23" s="36">
        <f>Residential_cal!AS33</f>
        <v>4.0306E+15</v>
      </c>
      <c r="AQ23" s="36">
        <f>Residential_cal!AT33</f>
        <v>4.12366E+15</v>
      </c>
      <c r="AR23" s="36">
        <f>Residential_cal!AU33</f>
        <v>4.22218E+15</v>
      </c>
      <c r="AS23" s="29"/>
    </row>
    <row r="24">
      <c r="A24" s="33" t="s">
        <v>42</v>
      </c>
      <c r="B24" s="33" t="s">
        <v>56</v>
      </c>
      <c r="C24" s="33"/>
      <c r="D24" s="33"/>
      <c r="E24" s="33"/>
      <c r="F24" s="33"/>
      <c r="G24" s="33"/>
      <c r="H24" s="33"/>
      <c r="I24" s="33"/>
      <c r="J24" s="34" t="s">
        <v>61</v>
      </c>
      <c r="K24" s="33"/>
      <c r="L24" s="34"/>
      <c r="M24" s="35" t="s">
        <v>56</v>
      </c>
      <c r="N24" s="36">
        <f>Residential_cal!Q34</f>
        <v>37992993449544</v>
      </c>
      <c r="O24" s="36">
        <f>Residential_cal!R34</f>
        <v>43418307625358</v>
      </c>
      <c r="P24" s="36">
        <f>Residential_cal!S34</f>
        <v>32409737085207</v>
      </c>
      <c r="Q24" s="36">
        <f>Residential_cal!T34</f>
        <v>48183028597667</v>
      </c>
      <c r="R24" s="36">
        <f>Residential_cal!U34</f>
        <v>48265553391171</v>
      </c>
      <c r="S24" s="36">
        <f>Residential_cal!V34</f>
        <v>48104847214348</v>
      </c>
      <c r="T24" s="36">
        <f>Residential_cal!W34</f>
        <v>46877241554042</v>
      </c>
      <c r="U24" s="36">
        <f>Residential_cal!X34</f>
        <v>45905502239146</v>
      </c>
      <c r="V24" s="36">
        <f>Residential_cal!Y34</f>
        <v>45019446561524</v>
      </c>
      <c r="W24" s="36">
        <f>Residential_cal!Z34</f>
        <v>43497278719620</v>
      </c>
      <c r="X24" s="36">
        <f>Residential_cal!AA34</f>
        <v>42075404167429</v>
      </c>
      <c r="Y24" s="36">
        <f>Residential_cal!AB34</f>
        <v>42627412116322</v>
      </c>
      <c r="Z24" s="36">
        <f>Residential_cal!AC34</f>
        <v>44697244496934</v>
      </c>
      <c r="AA24" s="36">
        <f>Residential_cal!AD34</f>
        <v>46063839283141</v>
      </c>
      <c r="AB24" s="36">
        <f>Residential_cal!AE34</f>
        <v>46498180301583</v>
      </c>
      <c r="AC24" s="36">
        <f>Residential_cal!AF34</f>
        <v>46902512304206</v>
      </c>
      <c r="AD24" s="36">
        <f>Residential_cal!AG34</f>
        <v>46932126464554</v>
      </c>
      <c r="AE24" s="36">
        <f>Residential_cal!AH34</f>
        <v>46650594513509</v>
      </c>
      <c r="AF24" s="36">
        <f>Residential_cal!AI34</f>
        <v>46889087218181</v>
      </c>
      <c r="AG24" s="36">
        <f>Residential_cal!AJ34</f>
        <v>45454972146380</v>
      </c>
      <c r="AH24" s="36">
        <f>Residential_cal!AK34</f>
        <v>45666219823531</v>
      </c>
      <c r="AI24" s="36">
        <f>Residential_cal!AL34</f>
        <v>46011323505457</v>
      </c>
      <c r="AJ24" s="36">
        <f>Residential_cal!AM34</f>
        <v>46483175793674</v>
      </c>
      <c r="AK24" s="36">
        <f>Residential_cal!AN34</f>
        <v>46600447868653</v>
      </c>
      <c r="AL24" s="36">
        <f>Residential_cal!AO34</f>
        <v>47035183742566</v>
      </c>
      <c r="AM24" s="36">
        <f>Residential_cal!AP34</f>
        <v>47442674588959</v>
      </c>
      <c r="AN24" s="36">
        <f>Residential_cal!AQ34</f>
        <v>47797254802197</v>
      </c>
      <c r="AO24" s="36">
        <f>Residential_cal!AR34</f>
        <v>47969411787688</v>
      </c>
      <c r="AP24" s="36">
        <f>Residential_cal!AS34</f>
        <v>47888071560598</v>
      </c>
      <c r="AQ24" s="36">
        <f>Residential_cal!AT34</f>
        <v>47734867637729</v>
      </c>
      <c r="AR24" s="36">
        <f>Residential_cal!AU34</f>
        <v>47719073418877</v>
      </c>
      <c r="AS24" s="29"/>
    </row>
    <row r="25">
      <c r="A25" s="15"/>
      <c r="B25" s="15"/>
      <c r="C25" s="15"/>
      <c r="D25" s="15"/>
      <c r="E25" s="15"/>
      <c r="F25" s="15"/>
      <c r="G25" s="15"/>
      <c r="H25" s="15"/>
      <c r="I25" s="15"/>
      <c r="J25" s="3"/>
      <c r="K25" s="15"/>
      <c r="L25" s="14"/>
      <c r="M25" s="16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</row>
    <row r="26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4"/>
      <c r="M26" s="16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</row>
    <row r="2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4"/>
      <c r="M27" s="16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</row>
    <row r="2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4"/>
      <c r="M28" s="16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</row>
    <row r="29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4"/>
      <c r="M29" s="16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</row>
    <row r="30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4"/>
      <c r="M30" s="16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4"/>
      <c r="M31" s="16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4"/>
      <c r="M32" s="16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</row>
    <row r="33">
      <c r="A33" s="15"/>
      <c r="B33" s="15"/>
      <c r="C33" s="15" t="str">
        <f>H33&amp;" "&amp;J33</f>
        <v> </v>
      </c>
      <c r="D33" s="15"/>
      <c r="E33" s="15"/>
      <c r="F33" s="15"/>
      <c r="G33" s="15"/>
      <c r="H33" s="15"/>
      <c r="I33" s="15"/>
      <c r="J33" s="15"/>
      <c r="K33" s="15"/>
      <c r="L33" s="14"/>
      <c r="M33" s="16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</row>
    <row r="34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3"/>
      <c r="K34" s="15"/>
      <c r="L34" s="14"/>
      <c r="M34" s="16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</row>
    <row r="35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3"/>
      <c r="K35" s="15"/>
      <c r="L35" s="14"/>
      <c r="M35" s="16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</row>
    <row r="36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3"/>
      <c r="K36" s="15"/>
      <c r="L36" s="14"/>
      <c r="M36" s="16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</row>
    <row r="37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3"/>
      <c r="K37" s="15"/>
      <c r="L37" s="14"/>
      <c r="M37" s="16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</row>
    <row r="38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4"/>
      <c r="M38" s="16"/>
      <c r="N38" s="29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</row>
    <row r="39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4"/>
      <c r="M39" s="16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</row>
    <row r="40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4"/>
      <c r="M40" s="16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</row>
    <row r="41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4"/>
      <c r="M41" s="16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</row>
    <row r="42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4"/>
      <c r="M42" s="16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</row>
    <row r="43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4"/>
      <c r="M43" s="16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</row>
    <row r="44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4"/>
      <c r="M44" s="16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4"/>
      <c r="M45" s="16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</row>
    <row r="46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4"/>
      <c r="M46" s="16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</row>
    <row r="47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4"/>
      <c r="M47" s="16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</row>
    <row r="48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4"/>
      <c r="M48" s="16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</row>
    <row r="49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4"/>
      <c r="M49" s="16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</row>
    <row r="50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4"/>
      <c r="M50" s="16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</row>
    <row r="51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4"/>
      <c r="M51" s="16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</row>
    <row r="52" ht="12.75" customHeight="1">
      <c r="A52" s="15"/>
      <c r="B52" s="15"/>
      <c r="C52" s="15"/>
      <c r="D52" s="15"/>
      <c r="E52" s="17"/>
      <c r="F52" s="15"/>
      <c r="G52" s="15"/>
      <c r="H52" s="15"/>
      <c r="I52" s="15"/>
      <c r="J52" s="15"/>
      <c r="K52" s="15"/>
      <c r="L52" s="14"/>
      <c r="M52" s="16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</row>
    <row r="53" ht="12.75" customHeight="1">
      <c r="A53" s="15"/>
      <c r="B53" s="15"/>
      <c r="C53" s="15"/>
      <c r="D53" s="15"/>
      <c r="E53" s="17"/>
      <c r="F53" s="15"/>
      <c r="G53" s="15"/>
      <c r="H53" s="15"/>
      <c r="I53" s="15"/>
      <c r="J53" s="15"/>
      <c r="K53" s="15"/>
      <c r="L53" s="14"/>
      <c r="M53" s="16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</row>
    <row r="54" ht="12.75" customHeight="1">
      <c r="A54" s="15"/>
      <c r="B54" s="15"/>
      <c r="C54" s="15"/>
      <c r="D54" s="15"/>
      <c r="E54" s="17"/>
      <c r="F54" s="15"/>
      <c r="G54" s="15"/>
      <c r="H54" s="15"/>
      <c r="I54" s="15"/>
      <c r="J54" s="15"/>
      <c r="K54" s="15"/>
      <c r="L54" s="14"/>
      <c r="M54" s="16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</row>
    <row r="55" ht="12.75" customHeight="1">
      <c r="A55" s="15"/>
      <c r="B55" s="15"/>
      <c r="C55" s="15"/>
      <c r="D55" s="15"/>
      <c r="E55" s="17"/>
      <c r="F55" s="15"/>
      <c r="G55" s="15"/>
      <c r="H55" s="15"/>
      <c r="I55" s="15"/>
      <c r="J55" s="15"/>
      <c r="K55" s="15"/>
      <c r="L55" s="14"/>
      <c r="M55" s="16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</row>
    <row r="56" ht="12.75" customHeight="1">
      <c r="A56" s="15"/>
      <c r="B56" s="15"/>
      <c r="C56" s="15"/>
      <c r="D56" s="15"/>
      <c r="E56" s="17"/>
      <c r="F56" s="15"/>
      <c r="G56" s="15"/>
      <c r="H56" s="15"/>
      <c r="I56" s="15"/>
      <c r="J56" s="15"/>
      <c r="K56" s="15"/>
      <c r="L56" s="14"/>
      <c r="M56" s="16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</row>
    <row r="57" ht="12.75" customHeight="1">
      <c r="A57" s="15"/>
      <c r="B57" s="15"/>
      <c r="C57" s="15"/>
      <c r="D57" s="15"/>
      <c r="E57" s="17"/>
      <c r="F57" s="15"/>
      <c r="G57" s="15"/>
      <c r="H57" s="15"/>
      <c r="I57" s="15"/>
      <c r="J57" s="15"/>
      <c r="K57" s="15"/>
      <c r="L57" s="14"/>
      <c r="M57" s="16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</row>
    <row r="58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4"/>
      <c r="M58" s="16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</row>
    <row r="59" ht="12.75" customHeight="1">
      <c r="A59" s="15"/>
      <c r="B59" s="15"/>
      <c r="C59" s="15"/>
      <c r="D59" s="15"/>
      <c r="E59" s="17"/>
      <c r="F59" s="15"/>
      <c r="G59" s="15"/>
      <c r="H59" s="15"/>
      <c r="I59" s="15"/>
      <c r="J59" s="15"/>
      <c r="K59" s="15"/>
      <c r="L59" s="14"/>
      <c r="M59" s="16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</row>
    <row r="60" ht="12.75" customHeight="1">
      <c r="A60" s="15"/>
      <c r="B60" s="15"/>
      <c r="C60" s="15"/>
      <c r="D60" s="15"/>
      <c r="E60" s="17"/>
      <c r="F60" s="15"/>
      <c r="G60" s="15"/>
      <c r="H60" s="15"/>
      <c r="I60" s="15"/>
      <c r="J60" s="15"/>
      <c r="K60" s="15"/>
      <c r="L60" s="14"/>
      <c r="M60" s="16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</row>
    <row r="61" ht="12.75" customHeight="1">
      <c r="A61" s="15"/>
      <c r="B61" s="15"/>
      <c r="C61" s="15"/>
      <c r="D61" s="15"/>
      <c r="E61" s="17"/>
      <c r="F61" s="15"/>
      <c r="G61" s="15"/>
      <c r="H61" s="15"/>
      <c r="I61" s="15"/>
      <c r="J61" s="15"/>
      <c r="K61" s="15"/>
      <c r="L61" s="14"/>
      <c r="M61" s="16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</row>
    <row r="62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4"/>
      <c r="M62" s="16"/>
      <c r="N62" s="29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</row>
    <row r="63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4"/>
      <c r="M63" s="16"/>
      <c r="N63" s="29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</row>
    <row r="64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4"/>
      <c r="M64" s="16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</row>
    <row r="65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4"/>
      <c r="M65" s="16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</row>
    <row r="66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4"/>
      <c r="M66" s="16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4"/>
      <c r="M67" s="16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</row>
    <row r="68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4"/>
      <c r="M68" s="16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</row>
    <row r="69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4"/>
      <c r="M69" s="16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4"/>
      <c r="M70" s="16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4"/>
      <c r="M71" s="16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4"/>
      <c r="M72" s="16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4"/>
      <c r="M73" s="16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4"/>
      <c r="M74" s="16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4"/>
      <c r="M75" s="16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4"/>
      <c r="M76" s="16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4"/>
      <c r="M77" s="16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4"/>
      <c r="M78" s="16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4"/>
      <c r="M79" s="16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4"/>
      <c r="M80" s="16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4"/>
      <c r="M81" s="16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4"/>
      <c r="M82" s="16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4"/>
      <c r="M83" s="16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4"/>
      <c r="M84" s="16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4"/>
      <c r="M85" s="16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4"/>
      <c r="M86" s="16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4"/>
      <c r="M87" s="16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4"/>
      <c r="M88" s="16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4"/>
      <c r="M89" s="16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</row>
    <row r="90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4"/>
      <c r="M90" s="16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4"/>
      <c r="M91" s="16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4"/>
      <c r="M92" s="16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4"/>
      <c r="M93" s="16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4"/>
      <c r="M94" s="16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4"/>
      <c r="M95" s="16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4"/>
      <c r="M96" s="16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4"/>
      <c r="M97" s="16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4"/>
      <c r="M98" s="16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4"/>
      <c r="M99" s="16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4"/>
      <c r="M100" s="16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4"/>
      <c r="M101" s="16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4"/>
      <c r="M102" s="16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4"/>
      <c r="M103" s="16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4"/>
      <c r="M104" s="16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4"/>
      <c r="M105" s="16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4"/>
      <c r="M106" s="16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4"/>
      <c r="M107" s="16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4"/>
      <c r="M108" s="16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4"/>
      <c r="M109" s="16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4"/>
      <c r="M110" s="16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4"/>
      <c r="M111" s="16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</row>
    <row r="112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4"/>
      <c r="M112" s="16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</row>
    <row r="113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4"/>
      <c r="M113" s="16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4"/>
      <c r="M114" s="16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4"/>
      <c r="M115" s="16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4"/>
      <c r="M116" s="16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4"/>
      <c r="M117" s="16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4"/>
      <c r="M118" s="16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4"/>
      <c r="M119" s="16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4"/>
      <c r="M120" s="16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4"/>
      <c r="M121" s="16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4"/>
      <c r="M122" s="16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4"/>
      <c r="M123" s="16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4"/>
      <c r="M124" s="16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4"/>
      <c r="M125" s="16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4"/>
      <c r="M126" s="16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4"/>
      <c r="M127" s="16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4"/>
      <c r="M128" s="16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4"/>
      <c r="M129" s="16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4"/>
      <c r="M130" s="16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4"/>
      <c r="M131" s="16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4"/>
      <c r="M132" s="16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4"/>
      <c r="M133" s="16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4"/>
      <c r="M134" s="16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4"/>
      <c r="M135" s="16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4"/>
      <c r="M136" s="16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4"/>
      <c r="M137" s="16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4"/>
      <c r="M138" s="16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4"/>
      <c r="M139" s="16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4"/>
      <c r="M140" s="16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4"/>
      <c r="M141" s="16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4"/>
      <c r="M142" s="16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4"/>
      <c r="M143" s="16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4"/>
      <c r="M144" s="16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4"/>
      <c r="M145" s="16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4"/>
      <c r="M146" s="16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4"/>
      <c r="M147" s="16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4"/>
      <c r="M148" s="16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4"/>
      <c r="M149" s="16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4"/>
      <c r="M150" s="16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4"/>
      <c r="M151" s="16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4"/>
      <c r="M152" s="16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4"/>
      <c r="M153" s="16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4"/>
      <c r="M154" s="16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4"/>
      <c r="M155" s="16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4"/>
      <c r="M156" s="16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4"/>
      <c r="M157" s="16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4"/>
      <c r="M158" s="16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4"/>
      <c r="M159" s="16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4"/>
      <c r="M160" s="16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4"/>
      <c r="M161" s="16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4"/>
      <c r="M162" s="16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4"/>
      <c r="M163" s="16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4"/>
      <c r="M164" s="16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4"/>
      <c r="M165" s="16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4"/>
      <c r="M166" s="16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4"/>
      <c r="M167" s="16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4"/>
      <c r="M168" s="16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4"/>
      <c r="M169" s="16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4"/>
      <c r="M170" s="16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4"/>
      <c r="M171" s="16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4"/>
      <c r="M172" s="16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4"/>
      <c r="M173" s="16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4"/>
      <c r="M174" s="16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4"/>
      <c r="M175" s="16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4"/>
      <c r="M176" s="16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4"/>
      <c r="M177" s="16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4"/>
      <c r="M178" s="16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4"/>
      <c r="M179" s="16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4"/>
      <c r="M180" s="16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4"/>
      <c r="M181" s="16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4"/>
      <c r="M182" s="16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4"/>
      <c r="M183" s="16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4"/>
      <c r="M184" s="16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4"/>
      <c r="M185" s="16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4"/>
      <c r="M186" s="16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4"/>
      <c r="M187" s="16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4"/>
      <c r="M188" s="16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4"/>
      <c r="M189" s="16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4"/>
      <c r="M190" s="16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4"/>
      <c r="M191" s="16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4"/>
      <c r="M192" s="16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4"/>
      <c r="M193" s="16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4"/>
      <c r="M194" s="16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4"/>
      <c r="M195" s="16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4"/>
      <c r="M196" s="16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4"/>
      <c r="M197" s="16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4"/>
      <c r="M198" s="16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4"/>
      <c r="M199" s="16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4"/>
      <c r="M200" s="16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4"/>
      <c r="M201" s="16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4"/>
      <c r="M202" s="16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4"/>
      <c r="M203" s="16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4"/>
      <c r="M204" s="16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4"/>
      <c r="M205" s="16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4"/>
      <c r="M206" s="16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4"/>
      <c r="M207" s="16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4"/>
      <c r="M208" s="16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4"/>
      <c r="M209" s="16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4"/>
      <c r="M210" s="16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4"/>
      <c r="M211" s="16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4"/>
      <c r="M212" s="16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4"/>
      <c r="M213" s="16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4"/>
      <c r="M214" s="16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4"/>
      <c r="M215" s="16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4"/>
      <c r="M216" s="16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4"/>
      <c r="M217" s="16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4"/>
      <c r="M218" s="16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4"/>
      <c r="M219" s="16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4"/>
      <c r="M220" s="16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4"/>
      <c r="M221" s="16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4"/>
      <c r="M222" s="16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4"/>
      <c r="M223" s="16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4"/>
      <c r="M224" s="16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4"/>
      <c r="M225" s="16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4"/>
      <c r="M226" s="16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4"/>
      <c r="M227" s="16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4"/>
      <c r="M228" s="16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4"/>
      <c r="M229" s="16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4"/>
      <c r="M230" s="16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4"/>
      <c r="M231" s="16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4"/>
      <c r="M232" s="16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4"/>
      <c r="M233" s="16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4"/>
      <c r="M234" s="16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4"/>
      <c r="M235" s="16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4"/>
      <c r="M236" s="16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4"/>
      <c r="M237" s="16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4"/>
      <c r="M238" s="16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4"/>
      <c r="M239" s="16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4"/>
      <c r="M240" s="16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4"/>
      <c r="M241" s="16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4"/>
      <c r="M242" s="16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4"/>
      <c r="M243" s="16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4"/>
      <c r="M244" s="16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4"/>
      <c r="M245" s="16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4"/>
      <c r="M246" s="16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4"/>
      <c r="M247" s="16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4"/>
      <c r="M248" s="16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4"/>
      <c r="M249" s="16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4"/>
      <c r="M250" s="16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4"/>
      <c r="M251" s="16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4"/>
      <c r="M252" s="16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4"/>
      <c r="M253" s="16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4"/>
      <c r="M254" s="16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4"/>
      <c r="M255" s="16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4"/>
      <c r="M256" s="16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4"/>
      <c r="M257" s="16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4"/>
      <c r="M258" s="16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4"/>
      <c r="M259" s="16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4"/>
      <c r="M260" s="16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4"/>
      <c r="M261" s="16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4"/>
      <c r="M262" s="16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4"/>
      <c r="M263" s="16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4"/>
      <c r="M264" s="16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4"/>
      <c r="M265" s="16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4"/>
      <c r="M266" s="16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4"/>
      <c r="M267" s="16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4"/>
      <c r="M268" s="16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4"/>
      <c r="M269" s="16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4"/>
      <c r="M270" s="16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4"/>
      <c r="M271" s="16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4"/>
      <c r="M272" s="16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4"/>
      <c r="M273" s="16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4"/>
      <c r="M274" s="16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4"/>
      <c r="M275" s="16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4"/>
      <c r="M276" s="16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4"/>
      <c r="M277" s="16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4"/>
      <c r="M278" s="16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4"/>
      <c r="M279" s="16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4"/>
      <c r="M280" s="16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4"/>
      <c r="M281" s="16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4"/>
      <c r="M282" s="16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4"/>
      <c r="M283" s="16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4"/>
      <c r="M284" s="16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4"/>
      <c r="M285" s="16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4"/>
      <c r="M286" s="16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4"/>
      <c r="M287" s="16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4"/>
      <c r="M288" s="16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4"/>
      <c r="M289" s="16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4"/>
      <c r="M290" s="16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4"/>
      <c r="M291" s="16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4"/>
      <c r="M292" s="16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4"/>
      <c r="M293" s="16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4"/>
      <c r="M294" s="16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4"/>
      <c r="M295" s="16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4"/>
      <c r="M296" s="16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4"/>
      <c r="M297" s="16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4"/>
      <c r="M298" s="16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4"/>
      <c r="M299" s="16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4"/>
      <c r="M300" s="16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4"/>
      <c r="M301" s="16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4"/>
      <c r="M302" s="16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4"/>
      <c r="M303" s="16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4"/>
      <c r="M304" s="16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4"/>
      <c r="M305" s="16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4"/>
      <c r="M306" s="16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4"/>
      <c r="M307" s="16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4"/>
      <c r="M308" s="16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4"/>
      <c r="M309" s="16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4"/>
      <c r="M310" s="16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4"/>
      <c r="M311" s="16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4"/>
      <c r="M312" s="16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4"/>
      <c r="M313" s="16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4"/>
      <c r="M314" s="16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4"/>
      <c r="M315" s="16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4"/>
      <c r="M316" s="16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4"/>
      <c r="M317" s="16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4"/>
      <c r="M318" s="16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4"/>
      <c r="M319" s="16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4"/>
      <c r="M320" s="16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4"/>
      <c r="M321" s="16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4"/>
      <c r="M322" s="16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4"/>
      <c r="M323" s="16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4"/>
      <c r="M324" s="16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4"/>
      <c r="M325" s="16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4"/>
      <c r="M326" s="16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4"/>
      <c r="M327" s="16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4"/>
      <c r="M328" s="16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4"/>
      <c r="M329" s="16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4"/>
      <c r="M330" s="16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4"/>
      <c r="M331" s="1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4"/>
      <c r="M332" s="1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4"/>
      <c r="M333" s="1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4"/>
      <c r="M334" s="1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4"/>
      <c r="M335" s="1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4"/>
      <c r="M336" s="1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4"/>
      <c r="M337" s="1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4"/>
      <c r="M338" s="1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4"/>
      <c r="M339" s="1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4"/>
      <c r="M340" s="1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4"/>
      <c r="M341" s="1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4"/>
      <c r="M342" s="1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4"/>
      <c r="M343" s="1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4"/>
      <c r="M344" s="1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4"/>
      <c r="M345" s="1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4"/>
      <c r="M346" s="1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4"/>
      <c r="M347" s="1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4"/>
      <c r="M348" s="1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4"/>
      <c r="M349" s="1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4"/>
      <c r="M350" s="1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4"/>
      <c r="M351" s="1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4"/>
      <c r="M352" s="1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4"/>
      <c r="M353" s="1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4"/>
      <c r="M354" s="1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4"/>
      <c r="M355" s="1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4"/>
      <c r="M356" s="1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4"/>
      <c r="M357" s="1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4"/>
      <c r="M358" s="1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4"/>
      <c r="M359" s="1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4"/>
      <c r="M360" s="1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4"/>
      <c r="M361" s="1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4"/>
      <c r="M362" s="1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4"/>
      <c r="M363" s="1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4"/>
      <c r="M364" s="1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4"/>
      <c r="M365" s="1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4"/>
      <c r="M366" s="1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4"/>
      <c r="M367" s="1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4"/>
      <c r="M368" s="1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4"/>
      <c r="M369" s="1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4"/>
      <c r="M370" s="1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4"/>
      <c r="M371" s="1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4"/>
      <c r="M372" s="1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4"/>
      <c r="M373" s="1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4"/>
      <c r="M374" s="1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4"/>
      <c r="M375" s="1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4"/>
      <c r="M376" s="1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4"/>
      <c r="M377" s="1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4"/>
      <c r="M378" s="1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4"/>
      <c r="M379" s="1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4"/>
      <c r="M380" s="1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4"/>
      <c r="M381" s="1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4"/>
      <c r="M382" s="1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4"/>
      <c r="M383" s="1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4"/>
      <c r="M384" s="1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4"/>
      <c r="M385" s="1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4"/>
      <c r="M386" s="1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4"/>
      <c r="M387" s="1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4"/>
      <c r="M388" s="1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4"/>
      <c r="M389" s="1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4"/>
      <c r="M390" s="1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4"/>
      <c r="M391" s="1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4"/>
      <c r="M392" s="1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4"/>
      <c r="M393" s="1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4"/>
      <c r="M394" s="1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4"/>
      <c r="M395" s="1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4"/>
      <c r="M396" s="1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4"/>
      <c r="M397" s="1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4"/>
      <c r="M398" s="1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4"/>
      <c r="M399" s="1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4"/>
      <c r="M400" s="1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4"/>
      <c r="M401" s="1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4"/>
      <c r="M402" s="1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4"/>
      <c r="M403" s="1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4"/>
      <c r="M404" s="1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4"/>
      <c r="M405" s="1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4"/>
      <c r="M406" s="1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4"/>
      <c r="M407" s="1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4"/>
      <c r="M408" s="1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4"/>
      <c r="M409" s="1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4"/>
      <c r="M410" s="1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4"/>
      <c r="M411" s="1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4"/>
      <c r="M412" s="1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4"/>
      <c r="M413" s="1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4"/>
      <c r="M414" s="1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4"/>
      <c r="M415" s="1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4"/>
      <c r="M416" s="1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4"/>
      <c r="M417" s="1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4"/>
      <c r="M418" s="1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4"/>
      <c r="M419" s="1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4"/>
      <c r="M420" s="1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4"/>
      <c r="M421" s="1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4"/>
      <c r="M422" s="1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4"/>
      <c r="M423" s="1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4"/>
      <c r="M424" s="1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4"/>
      <c r="M425" s="1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4"/>
      <c r="M426" s="1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4"/>
      <c r="M427" s="1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4"/>
      <c r="M428" s="1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4"/>
      <c r="M429" s="1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4"/>
      <c r="M430" s="1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4"/>
      <c r="M431" s="1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4"/>
      <c r="M432" s="1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4"/>
      <c r="M433" s="1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4"/>
      <c r="M434" s="1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4"/>
      <c r="M435" s="1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4"/>
      <c r="M436" s="1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4"/>
      <c r="M437" s="1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4"/>
      <c r="M438" s="1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4"/>
      <c r="M439" s="1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4"/>
      <c r="M440" s="1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4"/>
      <c r="M441" s="1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4"/>
      <c r="M442" s="1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4"/>
      <c r="M443" s="1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4"/>
      <c r="M444" s="1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4"/>
      <c r="M445" s="1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4"/>
      <c r="M446" s="1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4"/>
      <c r="M447" s="1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4"/>
      <c r="M448" s="1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4"/>
      <c r="M449" s="1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4"/>
      <c r="M450" s="1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4"/>
      <c r="M451" s="1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4"/>
      <c r="M452" s="1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4"/>
      <c r="M453" s="1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4"/>
      <c r="M454" s="1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4"/>
      <c r="M455" s="1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4"/>
      <c r="M456" s="1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4"/>
      <c r="M457" s="1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4"/>
      <c r="M458" s="1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4"/>
      <c r="M459" s="1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4"/>
      <c r="M460" s="1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4"/>
      <c r="M461" s="1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4"/>
      <c r="M462" s="1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4"/>
      <c r="M463" s="1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4"/>
      <c r="M464" s="1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4"/>
      <c r="M465" s="1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4"/>
      <c r="M466" s="1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4"/>
      <c r="M467" s="1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4"/>
      <c r="M468" s="1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4"/>
      <c r="M469" s="1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4"/>
      <c r="M470" s="1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4"/>
      <c r="M471" s="1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4"/>
      <c r="M472" s="1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4"/>
      <c r="M473" s="1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4"/>
      <c r="M474" s="1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4"/>
      <c r="M475" s="1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4"/>
      <c r="M476" s="1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4"/>
      <c r="M477" s="1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4"/>
      <c r="M478" s="1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4"/>
      <c r="M479" s="1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4"/>
      <c r="M480" s="1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4"/>
      <c r="M481" s="1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4"/>
      <c r="M482" s="1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4"/>
      <c r="M483" s="1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4"/>
      <c r="M484" s="1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4"/>
      <c r="M485" s="1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4"/>
      <c r="M486" s="1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4"/>
      <c r="M487" s="1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4"/>
      <c r="M488" s="1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4"/>
      <c r="M489" s="1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4"/>
      <c r="M490" s="1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4"/>
      <c r="M491" s="1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4"/>
      <c r="M492" s="1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4"/>
      <c r="M493" s="1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4"/>
      <c r="M494" s="1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4"/>
      <c r="M495" s="1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4"/>
      <c r="M496" s="1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4"/>
      <c r="M497" s="1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4"/>
      <c r="M498" s="1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4"/>
      <c r="M499" s="1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4"/>
      <c r="M500" s="1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4"/>
      <c r="M501" s="1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4"/>
      <c r="M502" s="1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4"/>
      <c r="M503" s="1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4"/>
      <c r="M504" s="1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4"/>
      <c r="M505" s="1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4"/>
      <c r="M506" s="1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4"/>
      <c r="M507" s="1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4"/>
      <c r="M508" s="1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4"/>
      <c r="M509" s="1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4"/>
      <c r="M510" s="1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4"/>
      <c r="M511" s="1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4"/>
      <c r="M512" s="1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4"/>
      <c r="M513" s="1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4"/>
      <c r="M514" s="1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4"/>
      <c r="M515" s="1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4"/>
      <c r="M516" s="1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4"/>
      <c r="M517" s="1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4"/>
      <c r="M518" s="1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4"/>
      <c r="M519" s="1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4"/>
      <c r="M520" s="1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4"/>
      <c r="M521" s="1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4"/>
      <c r="M522" s="1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4"/>
      <c r="M523" s="1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4"/>
      <c r="M524" s="1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4"/>
      <c r="M525" s="1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4"/>
      <c r="M526" s="1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4"/>
      <c r="M527" s="1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4"/>
      <c r="M528" s="1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4"/>
      <c r="M529" s="1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4"/>
      <c r="M530" s="1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4"/>
      <c r="M531" s="1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4"/>
      <c r="M532" s="1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4"/>
      <c r="M533" s="1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4"/>
      <c r="M534" s="1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4"/>
      <c r="M535" s="1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4"/>
      <c r="M536" s="1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4"/>
      <c r="M537" s="1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4"/>
      <c r="M538" s="1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4"/>
      <c r="M539" s="1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4"/>
      <c r="M540" s="1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4"/>
      <c r="M541" s="1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4"/>
      <c r="M542" s="1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4"/>
      <c r="M543" s="1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4"/>
      <c r="M544" s="1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4"/>
      <c r="M545" s="1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4"/>
      <c r="M546" s="1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4"/>
      <c r="M547" s="1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4"/>
      <c r="M548" s="1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4"/>
      <c r="M549" s="1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4"/>
      <c r="M550" s="1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4"/>
      <c r="M551" s="1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4"/>
      <c r="M552" s="1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4"/>
      <c r="M553" s="1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4"/>
      <c r="M554" s="1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4"/>
      <c r="M555" s="1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4"/>
      <c r="M556" s="1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4"/>
      <c r="M557" s="1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4"/>
      <c r="M558" s="1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4"/>
      <c r="M559" s="1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4"/>
      <c r="M560" s="1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4"/>
      <c r="M561" s="1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4"/>
      <c r="M562" s="1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4"/>
      <c r="M563" s="1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4"/>
      <c r="M564" s="1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4"/>
      <c r="M565" s="1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4"/>
      <c r="M566" s="1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4"/>
      <c r="M567" s="1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4"/>
      <c r="M568" s="1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4"/>
      <c r="M569" s="1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4"/>
      <c r="M570" s="1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4"/>
      <c r="M571" s="1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4"/>
      <c r="M572" s="1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4"/>
      <c r="M573" s="1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4"/>
      <c r="M574" s="1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4"/>
      <c r="M575" s="1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4"/>
      <c r="M576" s="1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4"/>
      <c r="M577" s="1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4"/>
      <c r="M578" s="1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4"/>
      <c r="M579" s="1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4"/>
      <c r="M580" s="1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4"/>
      <c r="M581" s="1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4"/>
      <c r="M582" s="1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4"/>
      <c r="M583" s="1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4"/>
      <c r="M584" s="1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4"/>
      <c r="M585" s="1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4"/>
      <c r="M586" s="1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4"/>
      <c r="M587" s="1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4"/>
      <c r="M588" s="1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4"/>
      <c r="M589" s="1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4"/>
      <c r="M590" s="1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4"/>
      <c r="M591" s="1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4"/>
      <c r="M592" s="1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4"/>
      <c r="M593" s="1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4"/>
      <c r="M594" s="1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4"/>
      <c r="M595" s="1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4"/>
      <c r="M596" s="1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4"/>
      <c r="M597" s="1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4"/>
      <c r="M598" s="1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4"/>
      <c r="M599" s="1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4"/>
      <c r="M600" s="1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4"/>
      <c r="M601" s="1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4"/>
      <c r="M602" s="1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4"/>
      <c r="M603" s="1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4"/>
      <c r="M604" s="1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4"/>
      <c r="M605" s="1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4"/>
      <c r="M606" s="1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4"/>
      <c r="M607" s="1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4"/>
      <c r="M608" s="1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4"/>
      <c r="M609" s="1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4"/>
      <c r="M610" s="1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4"/>
      <c r="M611" s="1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4"/>
      <c r="M612" s="1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4"/>
      <c r="M613" s="1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4"/>
      <c r="M614" s="1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4"/>
      <c r="M615" s="1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4"/>
      <c r="M616" s="1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4"/>
      <c r="M617" s="1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4"/>
      <c r="M618" s="1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4"/>
      <c r="M619" s="1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4"/>
      <c r="M620" s="1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4"/>
      <c r="M621" s="1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4"/>
      <c r="M622" s="1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4"/>
      <c r="M623" s="1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4"/>
      <c r="M624" s="1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4"/>
      <c r="M625" s="1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4"/>
      <c r="M626" s="1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4"/>
      <c r="M627" s="1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4"/>
      <c r="M628" s="1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4"/>
      <c r="M629" s="1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4"/>
      <c r="M630" s="1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4"/>
      <c r="M631" s="1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4"/>
      <c r="M632" s="1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4"/>
      <c r="M633" s="1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4"/>
      <c r="M634" s="1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4"/>
      <c r="M635" s="1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4"/>
      <c r="M636" s="1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4"/>
      <c r="M637" s="1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4"/>
      <c r="M638" s="1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4"/>
      <c r="M639" s="1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4"/>
      <c r="M640" s="1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4"/>
      <c r="M641" s="1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4"/>
      <c r="M642" s="1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4"/>
      <c r="M643" s="1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4"/>
      <c r="M644" s="1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4"/>
      <c r="M645" s="1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4"/>
      <c r="M646" s="1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4"/>
      <c r="M647" s="1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4"/>
      <c r="M648" s="1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4"/>
      <c r="M649" s="1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4"/>
      <c r="M650" s="16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4"/>
      <c r="M651" s="16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4"/>
      <c r="M652" s="16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4"/>
      <c r="M653" s="16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4"/>
      <c r="M654" s="16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4"/>
      <c r="M655" s="16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4"/>
      <c r="M656" s="16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4"/>
      <c r="M657" s="16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4"/>
      <c r="M658" s="16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4"/>
      <c r="M659" s="16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4"/>
      <c r="M660" s="16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4"/>
      <c r="M661" s="16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4"/>
      <c r="M662" s="16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4"/>
      <c r="M663" s="16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4"/>
      <c r="M664" s="16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4"/>
      <c r="M665" s="16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4"/>
      <c r="M666" s="16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4"/>
      <c r="M667" s="16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4"/>
      <c r="M668" s="16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4"/>
      <c r="M669" s="16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4"/>
      <c r="M670" s="16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4"/>
      <c r="M671" s="16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4"/>
      <c r="M672" s="16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4"/>
      <c r="M673" s="16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4"/>
      <c r="M674" s="16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4"/>
      <c r="M675" s="16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4"/>
      <c r="M676" s="16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4"/>
      <c r="M677" s="16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4"/>
      <c r="M678" s="16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4"/>
      <c r="M679" s="16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4"/>
      <c r="M680" s="16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4"/>
      <c r="M681" s="16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4"/>
      <c r="M682" s="16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4"/>
      <c r="M683" s="16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4"/>
      <c r="M684" s="16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4"/>
      <c r="M685" s="16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4"/>
      <c r="M686" s="16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4"/>
      <c r="M687" s="16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4"/>
      <c r="M688" s="16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4"/>
      <c r="M689" s="16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4"/>
      <c r="M690" s="16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4"/>
      <c r="M691" s="16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4"/>
      <c r="M692" s="16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4"/>
      <c r="M693" s="16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4"/>
      <c r="M694" s="16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4"/>
      <c r="M695" s="16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4"/>
      <c r="M696" s="16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4"/>
      <c r="M697" s="16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4"/>
      <c r="M698" s="16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4"/>
      <c r="M699" s="16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4"/>
      <c r="M700" s="16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4"/>
      <c r="M701" s="16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4"/>
      <c r="M702" s="16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4"/>
      <c r="M703" s="16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4"/>
      <c r="M704" s="16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4"/>
      <c r="M705" s="16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4"/>
      <c r="M706" s="16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4"/>
      <c r="M707" s="16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4"/>
      <c r="M708" s="16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4"/>
      <c r="M709" s="16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4"/>
      <c r="M710" s="16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4"/>
      <c r="M711" s="16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4"/>
      <c r="M712" s="16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4"/>
      <c r="M713" s="16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4"/>
      <c r="M714" s="16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4"/>
      <c r="M715" s="16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4"/>
      <c r="M716" s="16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4"/>
      <c r="M717" s="16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4"/>
      <c r="M718" s="16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4"/>
      <c r="M719" s="16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4"/>
      <c r="M720" s="16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4"/>
      <c r="M721" s="16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4"/>
      <c r="M722" s="16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4"/>
      <c r="M723" s="16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4"/>
      <c r="M724" s="16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4"/>
      <c r="M725" s="16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4"/>
      <c r="M726" s="16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4"/>
      <c r="M727" s="16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4"/>
      <c r="M728" s="16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4"/>
      <c r="M729" s="16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4"/>
      <c r="M730" s="16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4"/>
      <c r="M731" s="16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4"/>
      <c r="M732" s="16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4"/>
      <c r="M733" s="16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4"/>
      <c r="M734" s="16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4"/>
      <c r="M735" s="16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4"/>
      <c r="M736" s="16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4"/>
      <c r="M737" s="16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4"/>
      <c r="M738" s="16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4"/>
      <c r="M739" s="16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4"/>
      <c r="M740" s="16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4"/>
      <c r="M741" s="16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4"/>
      <c r="M742" s="16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4"/>
      <c r="M743" s="16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4"/>
      <c r="M744" s="16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4"/>
      <c r="M745" s="16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4"/>
      <c r="M746" s="16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4"/>
      <c r="M747" s="16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4"/>
      <c r="M748" s="16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4"/>
      <c r="M749" s="16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4"/>
      <c r="M750" s="16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4"/>
      <c r="M751" s="16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4"/>
      <c r="M752" s="16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4"/>
      <c r="M753" s="16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4"/>
      <c r="M754" s="16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4"/>
      <c r="M755" s="16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4"/>
      <c r="M756" s="16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4"/>
      <c r="M757" s="16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4"/>
      <c r="M758" s="16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4"/>
      <c r="M759" s="16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4"/>
      <c r="M760" s="16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4"/>
      <c r="M761" s="16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4"/>
      <c r="M762" s="16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4"/>
      <c r="M763" s="16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4"/>
      <c r="M764" s="16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4"/>
      <c r="M765" s="16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4"/>
      <c r="M766" s="16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4"/>
      <c r="M767" s="16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4"/>
      <c r="M768" s="16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4"/>
      <c r="M769" s="16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4"/>
      <c r="M770" s="16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4"/>
      <c r="M771" s="16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4"/>
      <c r="M772" s="16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4"/>
      <c r="M773" s="16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4"/>
      <c r="M774" s="16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4"/>
      <c r="M775" s="16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4"/>
      <c r="M776" s="16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4"/>
      <c r="M777" s="16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4"/>
      <c r="M778" s="16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4"/>
      <c r="M779" s="16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4"/>
      <c r="M780" s="16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4"/>
      <c r="M781" s="16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4"/>
      <c r="M782" s="16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4"/>
      <c r="M783" s="16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4"/>
      <c r="M784" s="16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4"/>
      <c r="M785" s="16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4"/>
      <c r="M786" s="16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4"/>
      <c r="M787" s="16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4"/>
      <c r="M788" s="16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4"/>
      <c r="M789" s="16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4"/>
      <c r="M790" s="16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4"/>
      <c r="M791" s="16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4"/>
      <c r="M792" s="16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4"/>
      <c r="M793" s="16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4"/>
      <c r="M794" s="16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4"/>
      <c r="M795" s="16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4"/>
      <c r="M796" s="16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4"/>
      <c r="M797" s="16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4"/>
      <c r="M798" s="16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4"/>
      <c r="M799" s="16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4"/>
      <c r="M800" s="16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4"/>
      <c r="M801" s="16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4"/>
      <c r="M802" s="16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4"/>
      <c r="M803" s="16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4"/>
      <c r="M804" s="16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4"/>
      <c r="M805" s="16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4"/>
      <c r="M806" s="16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4"/>
      <c r="M807" s="16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4"/>
      <c r="M808" s="16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4"/>
      <c r="M809" s="16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4"/>
      <c r="M810" s="16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4"/>
      <c r="M811" s="16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4"/>
      <c r="M812" s="16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4"/>
      <c r="M813" s="16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4"/>
      <c r="M814" s="16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4"/>
      <c r="M815" s="16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4"/>
      <c r="M816" s="16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4"/>
      <c r="M817" s="16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4"/>
      <c r="M818" s="16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4"/>
      <c r="M819" s="16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4"/>
      <c r="M820" s="16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4"/>
      <c r="M821" s="16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4"/>
      <c r="M822" s="16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4"/>
      <c r="M823" s="16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4"/>
      <c r="M824" s="16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4"/>
      <c r="M825" s="16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4"/>
      <c r="M826" s="16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4"/>
      <c r="M827" s="16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4"/>
      <c r="M828" s="16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4"/>
      <c r="M829" s="16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4"/>
      <c r="M830" s="16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4"/>
      <c r="M831" s="16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4"/>
      <c r="M832" s="16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4"/>
      <c r="M833" s="16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4"/>
      <c r="M834" s="16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4"/>
      <c r="M835" s="16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4"/>
      <c r="M836" s="16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4"/>
      <c r="M837" s="16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4"/>
      <c r="M838" s="16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4"/>
      <c r="M839" s="16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4"/>
      <c r="M840" s="16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4"/>
      <c r="M841" s="16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4"/>
      <c r="M842" s="16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4"/>
      <c r="M843" s="16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4"/>
      <c r="M844" s="16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4"/>
      <c r="M845" s="16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4"/>
      <c r="M846" s="16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4"/>
      <c r="M847" s="16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4"/>
      <c r="M848" s="16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4"/>
      <c r="M849" s="16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4"/>
      <c r="M850" s="16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4"/>
      <c r="M851" s="16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4"/>
      <c r="M852" s="16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4"/>
      <c r="M853" s="16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4"/>
      <c r="M854" s="16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4"/>
      <c r="M855" s="16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4"/>
      <c r="M856" s="16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4"/>
      <c r="M857" s="16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4"/>
      <c r="M858" s="16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4"/>
      <c r="M859" s="16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4"/>
      <c r="M860" s="16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4"/>
      <c r="M861" s="16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4"/>
      <c r="M862" s="16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4"/>
      <c r="M863" s="16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4"/>
      <c r="M864" s="16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4"/>
      <c r="M865" s="16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4"/>
      <c r="M866" s="16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4"/>
      <c r="M867" s="16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4"/>
      <c r="M868" s="16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4"/>
      <c r="M869" s="16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4"/>
      <c r="M870" s="16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4"/>
      <c r="M871" s="16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4"/>
      <c r="M872" s="16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4"/>
      <c r="M873" s="16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4"/>
      <c r="M874" s="16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4"/>
      <c r="M875" s="16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4"/>
      <c r="M876" s="16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4"/>
      <c r="M877" s="16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4"/>
      <c r="M878" s="16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4"/>
      <c r="M879" s="16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4"/>
      <c r="M880" s="16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4"/>
      <c r="M881" s="16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4"/>
      <c r="M882" s="16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4"/>
      <c r="M883" s="16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4"/>
      <c r="M884" s="16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4"/>
      <c r="M885" s="16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4"/>
      <c r="M886" s="16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4"/>
      <c r="M887" s="16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4"/>
      <c r="M888" s="16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4"/>
      <c r="M889" s="16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4"/>
      <c r="M890" s="16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4"/>
      <c r="M891" s="16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4"/>
      <c r="M892" s="16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4"/>
      <c r="M893" s="16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4"/>
      <c r="M894" s="16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4"/>
      <c r="M895" s="16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4"/>
      <c r="M896" s="16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4"/>
      <c r="M897" s="16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4"/>
      <c r="M898" s="16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4"/>
      <c r="M899" s="16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4"/>
      <c r="M900" s="16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4"/>
      <c r="M901" s="16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4"/>
      <c r="M902" s="16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4"/>
      <c r="M903" s="16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4"/>
      <c r="M904" s="16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4"/>
      <c r="M905" s="16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4"/>
      <c r="M906" s="16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4"/>
      <c r="M907" s="16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4"/>
      <c r="M908" s="16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4"/>
      <c r="M909" s="16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4"/>
      <c r="M910" s="16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4"/>
      <c r="M911" s="16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4"/>
      <c r="M912" s="16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4"/>
      <c r="M913" s="16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4"/>
      <c r="M914" s="16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4"/>
      <c r="M915" s="16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4"/>
      <c r="M916" s="16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4"/>
      <c r="M917" s="16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4"/>
      <c r="M918" s="16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4"/>
      <c r="M919" s="16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4"/>
      <c r="M920" s="16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4"/>
      <c r="M921" s="16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4"/>
      <c r="M922" s="16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4"/>
      <c r="M923" s="16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4"/>
      <c r="M924" s="16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4"/>
      <c r="M925" s="16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4"/>
      <c r="M926" s="16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4"/>
      <c r="M927" s="16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4"/>
      <c r="M928" s="16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4"/>
      <c r="M929" s="16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4"/>
      <c r="M930" s="16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4"/>
      <c r="M931" s="16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4"/>
      <c r="M932" s="16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4"/>
      <c r="M933" s="16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4"/>
      <c r="M934" s="16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4"/>
      <c r="M935" s="16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4"/>
      <c r="M936" s="16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4"/>
      <c r="M937" s="16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4"/>
      <c r="M938" s="16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4"/>
      <c r="M939" s="16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4"/>
      <c r="M940" s="16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4"/>
      <c r="M941" s="16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4"/>
      <c r="M942" s="16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4"/>
      <c r="M943" s="16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4"/>
      <c r="M944" s="16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4"/>
      <c r="M945" s="16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4"/>
      <c r="M946" s="16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4"/>
      <c r="M947" s="16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4"/>
      <c r="M948" s="16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4"/>
      <c r="M949" s="16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4"/>
      <c r="M950" s="16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4"/>
      <c r="M951" s="16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4"/>
      <c r="M952" s="16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4"/>
      <c r="M953" s="16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4"/>
      <c r="M954" s="16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4"/>
      <c r="M955" s="16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4"/>
      <c r="M956" s="16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4"/>
      <c r="M957" s="16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4"/>
      <c r="M958" s="16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4"/>
      <c r="M959" s="16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4"/>
      <c r="M960" s="16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4"/>
      <c r="M961" s="16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4"/>
      <c r="M962" s="16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4"/>
      <c r="M963" s="16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4"/>
      <c r="M964" s="16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4"/>
      <c r="M965" s="16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4"/>
      <c r="M966" s="16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4"/>
      <c r="M967" s="16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4"/>
      <c r="M968" s="16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4"/>
      <c r="M969" s="16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4"/>
      <c r="M970" s="16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4"/>
      <c r="M971" s="16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4"/>
      <c r="M972" s="16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4"/>
      <c r="M973" s="16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4"/>
      <c r="M974" s="16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4"/>
      <c r="M975" s="16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4"/>
      <c r="M976" s="16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4"/>
      <c r="M977" s="16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4"/>
      <c r="M978" s="16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4"/>
      <c r="M979" s="16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4"/>
      <c r="M980" s="16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4"/>
      <c r="M981" s="16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4"/>
      <c r="M982" s="16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4"/>
      <c r="M983" s="16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4"/>
      <c r="M984" s="16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4"/>
      <c r="M985" s="16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4"/>
      <c r="M986" s="16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4"/>
      <c r="M987" s="16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4"/>
      <c r="M988" s="16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4"/>
      <c r="M989" s="16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4"/>
      <c r="M990" s="16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4"/>
      <c r="M991" s="16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4"/>
      <c r="M992" s="16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4"/>
      <c r="M993" s="16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4"/>
      <c r="M994" s="16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ht="12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4"/>
      <c r="M995" s="16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ht="12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4"/>
      <c r="M996" s="16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ht="12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4"/>
      <c r="M997" s="16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ht="12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4"/>
      <c r="M998" s="16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ht="12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4"/>
      <c r="M999" s="16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ht="12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4"/>
      <c r="M1000" s="16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  <row r="1001" ht="12.75" customHeight="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4"/>
      <c r="M1001" s="16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</row>
    <row r="1002" ht="12.75" customHeight="1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4"/>
      <c r="M1002" s="16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</row>
    <row r="1003" ht="12.75" customHeight="1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4"/>
      <c r="M1003" s="16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</row>
    <row r="1004" ht="12.75" customHeight="1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4"/>
      <c r="M1004" s="16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</row>
    <row r="1005" ht="12.75" customHeight="1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4"/>
      <c r="M1005" s="16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</row>
    <row r="1006" ht="12.75" customHeight="1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4"/>
      <c r="M1006" s="16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</row>
    <row r="1007" ht="12.75" customHeight="1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4"/>
      <c r="M1007" s="16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</row>
  </sheetData>
  <mergeCells count="2">
    <mergeCell ref="D2:G2"/>
    <mergeCell ref="H2:L2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563C1"/>
    <pageSetUpPr/>
  </sheetPr>
  <sheetViews>
    <sheetView workbookViewId="0"/>
  </sheetViews>
  <sheetFormatPr customHeight="1" defaultColWidth="14.43" defaultRowHeight="15.0"/>
  <cols>
    <col customWidth="1" min="1" max="12" width="12.86"/>
    <col customWidth="1" min="13" max="13" width="8.86"/>
    <col customWidth="1" min="14" max="14" width="18.43"/>
    <col customWidth="1" min="15" max="15" width="13.0"/>
    <col customWidth="1" min="16" max="45" width="9.14"/>
  </cols>
  <sheetData>
    <row r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4"/>
      <c r="M1" s="16"/>
      <c r="AS1" s="3"/>
    </row>
    <row r="2">
      <c r="A2" s="17" t="s">
        <v>37</v>
      </c>
      <c r="B2" s="17" t="s">
        <v>38</v>
      </c>
      <c r="C2" s="17" t="s">
        <v>39</v>
      </c>
      <c r="D2" s="18"/>
      <c r="E2" s="19"/>
      <c r="F2" s="19"/>
      <c r="G2" s="20"/>
      <c r="H2" s="21" t="s">
        <v>40</v>
      </c>
      <c r="I2" s="19"/>
      <c r="J2" s="19"/>
      <c r="K2" s="19"/>
      <c r="L2" s="22"/>
      <c r="M2" s="16"/>
      <c r="AS2" s="3"/>
    </row>
    <row r="3">
      <c r="A3" s="23"/>
      <c r="B3" s="23"/>
      <c r="C3" s="23"/>
      <c r="D3" s="23">
        <v>1.0</v>
      </c>
      <c r="E3" s="23">
        <v>2.0</v>
      </c>
      <c r="F3" s="23">
        <v>3.0</v>
      </c>
      <c r="G3" s="23">
        <v>4.0</v>
      </c>
      <c r="H3" s="23">
        <v>1.0</v>
      </c>
      <c r="I3" s="23">
        <v>2.0</v>
      </c>
      <c r="J3" s="23">
        <v>3.0</v>
      </c>
      <c r="K3" s="23">
        <v>4.0</v>
      </c>
      <c r="L3" s="24">
        <v>5.0</v>
      </c>
      <c r="M3" s="25"/>
      <c r="N3" s="26">
        <v>2020.0</v>
      </c>
      <c r="O3" s="26">
        <v>2021.0</v>
      </c>
      <c r="P3" s="26">
        <v>2022.0</v>
      </c>
      <c r="Q3" s="26">
        <v>2023.0</v>
      </c>
      <c r="R3" s="26">
        <v>2024.0</v>
      </c>
      <c r="S3" s="26">
        <v>2025.0</v>
      </c>
      <c r="T3" s="26">
        <v>2026.0</v>
      </c>
      <c r="U3" s="26">
        <v>2027.0</v>
      </c>
      <c r="V3" s="26">
        <v>2028.0</v>
      </c>
      <c r="W3" s="26">
        <v>2029.0</v>
      </c>
      <c r="X3" s="26">
        <v>2030.0</v>
      </c>
      <c r="Y3" s="26">
        <v>2031.0</v>
      </c>
      <c r="Z3" s="26">
        <v>2032.0</v>
      </c>
      <c r="AA3" s="26">
        <v>2033.0</v>
      </c>
      <c r="AB3" s="26">
        <v>2034.0</v>
      </c>
      <c r="AC3" s="26">
        <v>2035.0</v>
      </c>
      <c r="AD3" s="26">
        <v>2036.0</v>
      </c>
      <c r="AE3" s="26">
        <v>2037.0</v>
      </c>
      <c r="AF3" s="26">
        <v>2038.0</v>
      </c>
      <c r="AG3" s="26">
        <v>2039.0</v>
      </c>
      <c r="AH3" s="26">
        <v>2040.0</v>
      </c>
      <c r="AI3" s="26">
        <v>2041.0</v>
      </c>
      <c r="AJ3" s="26">
        <v>2042.0</v>
      </c>
      <c r="AK3" s="26">
        <v>2043.0</v>
      </c>
      <c r="AL3" s="26">
        <v>2044.0</v>
      </c>
      <c r="AM3" s="26">
        <v>2045.0</v>
      </c>
      <c r="AN3" s="26">
        <v>2046.0</v>
      </c>
      <c r="AO3" s="26">
        <v>2047.0</v>
      </c>
      <c r="AP3" s="26">
        <v>2048.0</v>
      </c>
      <c r="AQ3" s="26">
        <v>2049.0</v>
      </c>
      <c r="AR3" s="26">
        <v>2050.0</v>
      </c>
      <c r="AS3" s="26"/>
    </row>
    <row r="4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4"/>
      <c r="M4" s="16"/>
      <c r="AS4" s="3"/>
    </row>
    <row r="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4"/>
      <c r="M5" s="27" t="s">
        <v>62</v>
      </c>
      <c r="AS5" s="3"/>
    </row>
    <row r="6">
      <c r="A6" s="15" t="s">
        <v>42</v>
      </c>
      <c r="B6" s="15" t="s">
        <v>43</v>
      </c>
      <c r="C6" s="15"/>
      <c r="D6" s="15"/>
      <c r="E6" s="15"/>
      <c r="F6" s="15"/>
      <c r="G6" s="15"/>
      <c r="H6" s="15"/>
      <c r="I6" s="15"/>
      <c r="J6" s="15"/>
      <c r="K6" s="15"/>
      <c r="L6" s="14"/>
      <c r="M6" s="16"/>
      <c r="N6" s="3">
        <f t="shared" ref="N6:AR6" si="1">N3</f>
        <v>2020</v>
      </c>
      <c r="O6" s="3">
        <f t="shared" si="1"/>
        <v>2021</v>
      </c>
      <c r="P6" s="3">
        <f t="shared" si="1"/>
        <v>2022</v>
      </c>
      <c r="Q6" s="3">
        <f t="shared" si="1"/>
        <v>2023</v>
      </c>
      <c r="R6" s="3">
        <f t="shared" si="1"/>
        <v>2024</v>
      </c>
      <c r="S6" s="3">
        <f t="shared" si="1"/>
        <v>2025</v>
      </c>
      <c r="T6" s="3">
        <f t="shared" si="1"/>
        <v>2026</v>
      </c>
      <c r="U6" s="3">
        <f t="shared" si="1"/>
        <v>2027</v>
      </c>
      <c r="V6" s="3">
        <f t="shared" si="1"/>
        <v>2028</v>
      </c>
      <c r="W6" s="3">
        <f t="shared" si="1"/>
        <v>2029</v>
      </c>
      <c r="X6" s="3">
        <f t="shared" si="1"/>
        <v>2030</v>
      </c>
      <c r="Y6" s="3">
        <f t="shared" si="1"/>
        <v>2031</v>
      </c>
      <c r="Z6" s="3">
        <f t="shared" si="1"/>
        <v>2032</v>
      </c>
      <c r="AA6" s="3">
        <f t="shared" si="1"/>
        <v>2033</v>
      </c>
      <c r="AB6" s="3">
        <f t="shared" si="1"/>
        <v>2034</v>
      </c>
      <c r="AC6" s="3">
        <f t="shared" si="1"/>
        <v>2035</v>
      </c>
      <c r="AD6" s="3">
        <f t="shared" si="1"/>
        <v>2036</v>
      </c>
      <c r="AE6" s="3">
        <f t="shared" si="1"/>
        <v>2037</v>
      </c>
      <c r="AF6" s="3">
        <f t="shared" si="1"/>
        <v>2038</v>
      </c>
      <c r="AG6" s="3">
        <f t="shared" si="1"/>
        <v>2039</v>
      </c>
      <c r="AH6" s="3">
        <f t="shared" si="1"/>
        <v>2040</v>
      </c>
      <c r="AI6" s="3">
        <f t="shared" si="1"/>
        <v>2041</v>
      </c>
      <c r="AJ6" s="3">
        <f t="shared" si="1"/>
        <v>2042</v>
      </c>
      <c r="AK6" s="3">
        <f t="shared" si="1"/>
        <v>2043</v>
      </c>
      <c r="AL6" s="3">
        <f t="shared" si="1"/>
        <v>2044</v>
      </c>
      <c r="AM6" s="3">
        <f t="shared" si="1"/>
        <v>2045</v>
      </c>
      <c r="AN6" s="3">
        <f t="shared" si="1"/>
        <v>2046</v>
      </c>
      <c r="AO6" s="3">
        <f t="shared" si="1"/>
        <v>2047</v>
      </c>
      <c r="AP6" s="3">
        <f t="shared" si="1"/>
        <v>2048</v>
      </c>
      <c r="AQ6" s="3">
        <f t="shared" si="1"/>
        <v>2049</v>
      </c>
      <c r="AR6" s="3">
        <f t="shared" si="1"/>
        <v>2050</v>
      </c>
      <c r="AS6" s="3"/>
    </row>
    <row r="7">
      <c r="A7" s="15" t="s">
        <v>42</v>
      </c>
      <c r="B7" s="15" t="s">
        <v>43</v>
      </c>
      <c r="C7" s="15" t="str">
        <f t="shared" ref="C7:C17" si="2">H7&amp;" "&amp;J7</f>
        <v>BCEU BAU Components Energy Use electricity bf</v>
      </c>
      <c r="D7" s="15"/>
      <c r="E7" s="15"/>
      <c r="F7" s="15"/>
      <c r="G7" s="15"/>
      <c r="H7" s="15" t="s">
        <v>44</v>
      </c>
      <c r="I7" s="15" t="s">
        <v>63</v>
      </c>
      <c r="J7" s="15" t="s">
        <v>46</v>
      </c>
      <c r="K7" s="15"/>
      <c r="L7" s="14" t="str">
        <f t="shared" ref="L7:L16" si="3">J7</f>
        <v>electricity bf</v>
      </c>
      <c r="M7" s="16" t="str">
        <f t="shared" ref="M7:M16" si="4">B7</f>
        <v>EPS</v>
      </c>
      <c r="N7" s="28">
        <f>SUMIFS(EPS!G:G,EPS!$B:$B,$H7,EPS!$C:$C,"*"&amp;$I7&amp;"*",EPS!$D:$D,$J7)</f>
        <v>234300000000000</v>
      </c>
      <c r="O7" s="28">
        <f>SUMIFS(EPS!H:H,EPS!$B:$B,$H7,EPS!$C:$C,"*"&amp;$I7&amp;"*",EPS!$D:$D,$J7)</f>
        <v>245600000000000</v>
      </c>
      <c r="P7" s="28">
        <f>SUMIFS(EPS!I:I,EPS!$B:$B,$H7,EPS!$C:$C,"*"&amp;$I7&amp;"*",EPS!$D:$D,$J7)</f>
        <v>261300000000000</v>
      </c>
      <c r="Q7" s="28">
        <f>SUMIFS(EPS!J:J,EPS!$B:$B,$H7,EPS!$C:$C,"*"&amp;$I7&amp;"*",EPS!$D:$D,$J7)</f>
        <v>278000000000000</v>
      </c>
      <c r="R7" s="28">
        <f>SUMIFS(EPS!K:K,EPS!$B:$B,$H7,EPS!$C:$C,"*"&amp;$I7&amp;"*",EPS!$D:$D,$J7)</f>
        <v>293700000000000</v>
      </c>
      <c r="S7" s="28">
        <f>SUMIFS(EPS!L:L,EPS!$B:$B,$H7,EPS!$C:$C,"*"&amp;$I7&amp;"*",EPS!$D:$D,$J7)</f>
        <v>309400000000000</v>
      </c>
      <c r="T7" s="28">
        <f>SUMIFS(EPS!M:M,EPS!$B:$B,$H7,EPS!$C:$C,"*"&amp;$I7&amp;"*",EPS!$D:$D,$J7)</f>
        <v>325300000000000</v>
      </c>
      <c r="U7" s="28">
        <f>SUMIFS(EPS!N:N,EPS!$B:$B,$H7,EPS!$C:$C,"*"&amp;$I7&amp;"*",EPS!$D:$D,$J7)</f>
        <v>341100000000000</v>
      </c>
      <c r="V7" s="28">
        <f>SUMIFS(EPS!O:O,EPS!$B:$B,$H7,EPS!$C:$C,"*"&amp;$I7&amp;"*",EPS!$D:$D,$J7)</f>
        <v>358100000000000</v>
      </c>
      <c r="W7" s="28">
        <f>SUMIFS(EPS!P:P,EPS!$B:$B,$H7,EPS!$C:$C,"*"&amp;$I7&amp;"*",EPS!$D:$D,$J7)</f>
        <v>373100000000000</v>
      </c>
      <c r="X7" s="28">
        <f>SUMIFS(EPS!Q:Q,EPS!$B:$B,$H7,EPS!$C:$C,"*"&amp;$I7&amp;"*",EPS!$D:$D,$J7)</f>
        <v>389100000000000</v>
      </c>
      <c r="Y7" s="28">
        <f>SUMIFS(EPS!R:R,EPS!$B:$B,$H7,EPS!$C:$C,"*"&amp;$I7&amp;"*",EPS!$D:$D,$J7)</f>
        <v>406500000000000</v>
      </c>
      <c r="Z7" s="28">
        <f>SUMIFS(EPS!S:S,EPS!$B:$B,$H7,EPS!$C:$C,"*"&amp;$I7&amp;"*",EPS!$D:$D,$J7)</f>
        <v>423900000000000</v>
      </c>
      <c r="AA7" s="28">
        <f>SUMIFS(EPS!T:T,EPS!$B:$B,$H7,EPS!$C:$C,"*"&amp;$I7&amp;"*",EPS!$D:$D,$J7)</f>
        <v>441300000000000</v>
      </c>
      <c r="AB7" s="28">
        <f>SUMIFS(EPS!U:U,EPS!$B:$B,$H7,EPS!$C:$C,"*"&amp;$I7&amp;"*",EPS!$D:$D,$J7)</f>
        <v>459700000000000</v>
      </c>
      <c r="AC7" s="28">
        <f>SUMIFS(EPS!V:V,EPS!$B:$B,$H7,EPS!$C:$C,"*"&amp;$I7&amp;"*",EPS!$D:$D,$J7)</f>
        <v>476100000000000</v>
      </c>
      <c r="AD7" s="28">
        <f>SUMIFS(EPS!W:W,EPS!$B:$B,$H7,EPS!$C:$C,"*"&amp;$I7&amp;"*",EPS!$D:$D,$J7)</f>
        <v>493400000000000</v>
      </c>
      <c r="AE7" s="28">
        <f>SUMIFS(EPS!X:X,EPS!$B:$B,$H7,EPS!$C:$C,"*"&amp;$I7&amp;"*",EPS!$D:$D,$J7)</f>
        <v>510900000000000</v>
      </c>
      <c r="AF7" s="28">
        <f>SUMIFS(EPS!Y:Y,EPS!$B:$B,$H7,EPS!$C:$C,"*"&amp;$I7&amp;"*",EPS!$D:$D,$J7)</f>
        <v>528200000000000</v>
      </c>
      <c r="AG7" s="28">
        <f>SUMIFS(EPS!Z:Z,EPS!$B:$B,$H7,EPS!$C:$C,"*"&amp;$I7&amp;"*",EPS!$D:$D,$J7)</f>
        <v>545700000000000</v>
      </c>
      <c r="AH7" s="28">
        <f>SUMIFS(EPS!AA:AA,EPS!$B:$B,$H7,EPS!$C:$C,"*"&amp;$I7&amp;"*",EPS!$D:$D,$J7)</f>
        <v>563100000000000</v>
      </c>
      <c r="AI7" s="28">
        <f>SUMIFS(EPS!AB:AB,EPS!$B:$B,$H7,EPS!$C:$C,"*"&amp;$I7&amp;"*",EPS!$D:$D,$J7)</f>
        <v>581300000000000</v>
      </c>
      <c r="AJ7" s="28">
        <f>SUMIFS(EPS!AC:AC,EPS!$B:$B,$H7,EPS!$C:$C,"*"&amp;$I7&amp;"*",EPS!$D:$D,$J7)</f>
        <v>598600000000000</v>
      </c>
      <c r="AK7" s="28">
        <f>SUMIFS(EPS!AD:AD,EPS!$B:$B,$H7,EPS!$C:$C,"*"&amp;$I7&amp;"*",EPS!$D:$D,$J7)</f>
        <v>614800000000000</v>
      </c>
      <c r="AL7" s="28">
        <f>SUMIFS(EPS!AE:AE,EPS!$B:$B,$H7,EPS!$C:$C,"*"&amp;$I7&amp;"*",EPS!$D:$D,$J7)</f>
        <v>633000000000000</v>
      </c>
      <c r="AM7" s="28">
        <f>SUMIFS(EPS!AF:AF,EPS!$B:$B,$H7,EPS!$C:$C,"*"&amp;$I7&amp;"*",EPS!$D:$D,$J7)</f>
        <v>650300000000000</v>
      </c>
      <c r="AN7" s="28">
        <f>SUMIFS(EPS!AG:AG,EPS!$B:$B,$H7,EPS!$C:$C,"*"&amp;$I7&amp;"*",EPS!$D:$D,$J7)</f>
        <v>667500000000000</v>
      </c>
      <c r="AO7" s="28">
        <f>SUMIFS(EPS!AH:AH,EPS!$B:$B,$H7,EPS!$C:$C,"*"&amp;$I7&amp;"*",EPS!$D:$D,$J7)</f>
        <v>684800000000000</v>
      </c>
      <c r="AP7" s="28">
        <f>SUMIFS(EPS!AI:AI,EPS!$B:$B,$H7,EPS!$C:$C,"*"&amp;$I7&amp;"*",EPS!$D:$D,$J7)</f>
        <v>703000000000000</v>
      </c>
      <c r="AQ7" s="28">
        <f>SUMIFS(EPS!AJ:AJ,EPS!$B:$B,$H7,EPS!$C:$C,"*"&amp;$I7&amp;"*",EPS!$D:$D,$J7)</f>
        <v>720200000000000</v>
      </c>
      <c r="AR7" s="28">
        <f>SUMIFS(EPS!AK:AK,EPS!$B:$B,$H7,EPS!$C:$C,"*"&amp;$I7&amp;"*",EPS!$D:$D,$J7)</f>
        <v>737500000000000</v>
      </c>
      <c r="AS7" s="29"/>
    </row>
    <row r="8">
      <c r="A8" s="15" t="s">
        <v>42</v>
      </c>
      <c r="B8" s="15" t="s">
        <v>43</v>
      </c>
      <c r="C8" s="15" t="str">
        <f t="shared" si="2"/>
        <v>BCEU BAU Components Energy Use hard coal bf</v>
      </c>
      <c r="D8" s="15"/>
      <c r="E8" s="15"/>
      <c r="F8" s="15"/>
      <c r="G8" s="15"/>
      <c r="H8" s="15" t="str">
        <f t="shared" ref="H8:H16" si="5">H7</f>
        <v>BCEU BAU Components Energy Use</v>
      </c>
      <c r="I8" s="15" t="s">
        <v>63</v>
      </c>
      <c r="J8" s="15" t="s">
        <v>47</v>
      </c>
      <c r="K8" s="15"/>
      <c r="L8" s="14" t="str">
        <f t="shared" si="3"/>
        <v>hard coal bf</v>
      </c>
      <c r="M8" s="16" t="str">
        <f t="shared" si="4"/>
        <v>EPS</v>
      </c>
      <c r="N8" s="28">
        <f>SUMIFS(EPS!G:G,EPS!$B:$B,$H8,EPS!$C:$C,"*"&amp;$I8&amp;"*",EPS!$D:$D,$J8)</f>
        <v>0</v>
      </c>
      <c r="O8" s="28">
        <f>SUMIFS(EPS!H:H,EPS!$B:$B,$H8,EPS!$C:$C,"*"&amp;$I8&amp;"*",EPS!$D:$D,$J8)</f>
        <v>0</v>
      </c>
      <c r="P8" s="28">
        <f>SUMIFS(EPS!I:I,EPS!$B:$B,$H8,EPS!$C:$C,"*"&amp;$I8&amp;"*",EPS!$D:$D,$J8)</f>
        <v>0</v>
      </c>
      <c r="Q8" s="28">
        <f>SUMIFS(EPS!J:J,EPS!$B:$B,$H8,EPS!$C:$C,"*"&amp;$I8&amp;"*",EPS!$D:$D,$J8)</f>
        <v>0</v>
      </c>
      <c r="R8" s="28">
        <f>SUMIFS(EPS!K:K,EPS!$B:$B,$H8,EPS!$C:$C,"*"&amp;$I8&amp;"*",EPS!$D:$D,$J8)</f>
        <v>0</v>
      </c>
      <c r="S8" s="28">
        <f>SUMIFS(EPS!L:L,EPS!$B:$B,$H8,EPS!$C:$C,"*"&amp;$I8&amp;"*",EPS!$D:$D,$J8)</f>
        <v>0</v>
      </c>
      <c r="T8" s="28">
        <f>SUMIFS(EPS!M:M,EPS!$B:$B,$H8,EPS!$C:$C,"*"&amp;$I8&amp;"*",EPS!$D:$D,$J8)</f>
        <v>0</v>
      </c>
      <c r="U8" s="28">
        <f>SUMIFS(EPS!N:N,EPS!$B:$B,$H8,EPS!$C:$C,"*"&amp;$I8&amp;"*",EPS!$D:$D,$J8)</f>
        <v>0</v>
      </c>
      <c r="V8" s="28">
        <f>SUMIFS(EPS!O:O,EPS!$B:$B,$H8,EPS!$C:$C,"*"&amp;$I8&amp;"*",EPS!$D:$D,$J8)</f>
        <v>0</v>
      </c>
      <c r="W8" s="28">
        <f>SUMIFS(EPS!P:P,EPS!$B:$B,$H8,EPS!$C:$C,"*"&amp;$I8&amp;"*",EPS!$D:$D,$J8)</f>
        <v>0</v>
      </c>
      <c r="X8" s="28">
        <f>SUMIFS(EPS!Q:Q,EPS!$B:$B,$H8,EPS!$C:$C,"*"&amp;$I8&amp;"*",EPS!$D:$D,$J8)</f>
        <v>0</v>
      </c>
      <c r="Y8" s="28">
        <f>SUMIFS(EPS!R:R,EPS!$B:$B,$H8,EPS!$C:$C,"*"&amp;$I8&amp;"*",EPS!$D:$D,$J8)</f>
        <v>0</v>
      </c>
      <c r="Z8" s="28">
        <f>SUMIFS(EPS!S:S,EPS!$B:$B,$H8,EPS!$C:$C,"*"&amp;$I8&amp;"*",EPS!$D:$D,$J8)</f>
        <v>0</v>
      </c>
      <c r="AA8" s="28">
        <f>SUMIFS(EPS!T:T,EPS!$B:$B,$H8,EPS!$C:$C,"*"&amp;$I8&amp;"*",EPS!$D:$D,$J8)</f>
        <v>0</v>
      </c>
      <c r="AB8" s="28">
        <f>SUMIFS(EPS!U:U,EPS!$B:$B,$H8,EPS!$C:$C,"*"&amp;$I8&amp;"*",EPS!$D:$D,$J8)</f>
        <v>0</v>
      </c>
      <c r="AC8" s="28">
        <f>SUMIFS(EPS!V:V,EPS!$B:$B,$H8,EPS!$C:$C,"*"&amp;$I8&amp;"*",EPS!$D:$D,$J8)</f>
        <v>0</v>
      </c>
      <c r="AD8" s="28">
        <f>SUMIFS(EPS!W:W,EPS!$B:$B,$H8,EPS!$C:$C,"*"&amp;$I8&amp;"*",EPS!$D:$D,$J8)</f>
        <v>0</v>
      </c>
      <c r="AE8" s="28">
        <f>SUMIFS(EPS!X:X,EPS!$B:$B,$H8,EPS!$C:$C,"*"&amp;$I8&amp;"*",EPS!$D:$D,$J8)</f>
        <v>0</v>
      </c>
      <c r="AF8" s="28">
        <f>SUMIFS(EPS!Y:Y,EPS!$B:$B,$H8,EPS!$C:$C,"*"&amp;$I8&amp;"*",EPS!$D:$D,$J8)</f>
        <v>0</v>
      </c>
      <c r="AG8" s="28">
        <f>SUMIFS(EPS!Z:Z,EPS!$B:$B,$H8,EPS!$C:$C,"*"&amp;$I8&amp;"*",EPS!$D:$D,$J8)</f>
        <v>0</v>
      </c>
      <c r="AH8" s="28">
        <f>SUMIFS(EPS!AA:AA,EPS!$B:$B,$H8,EPS!$C:$C,"*"&amp;$I8&amp;"*",EPS!$D:$D,$J8)</f>
        <v>0</v>
      </c>
      <c r="AI8" s="28">
        <f>SUMIFS(EPS!AB:AB,EPS!$B:$B,$H8,EPS!$C:$C,"*"&amp;$I8&amp;"*",EPS!$D:$D,$J8)</f>
        <v>0</v>
      </c>
      <c r="AJ8" s="28">
        <f>SUMIFS(EPS!AC:AC,EPS!$B:$B,$H8,EPS!$C:$C,"*"&amp;$I8&amp;"*",EPS!$D:$D,$J8)</f>
        <v>0</v>
      </c>
      <c r="AK8" s="28">
        <f>SUMIFS(EPS!AD:AD,EPS!$B:$B,$H8,EPS!$C:$C,"*"&amp;$I8&amp;"*",EPS!$D:$D,$J8)</f>
        <v>0</v>
      </c>
      <c r="AL8" s="28">
        <f>SUMIFS(EPS!AE:AE,EPS!$B:$B,$H8,EPS!$C:$C,"*"&amp;$I8&amp;"*",EPS!$D:$D,$J8)</f>
        <v>0</v>
      </c>
      <c r="AM8" s="28">
        <f>SUMIFS(EPS!AF:AF,EPS!$B:$B,$H8,EPS!$C:$C,"*"&amp;$I8&amp;"*",EPS!$D:$D,$J8)</f>
        <v>0</v>
      </c>
      <c r="AN8" s="28">
        <f>SUMIFS(EPS!AG:AG,EPS!$B:$B,$H8,EPS!$C:$C,"*"&amp;$I8&amp;"*",EPS!$D:$D,$J8)</f>
        <v>0</v>
      </c>
      <c r="AO8" s="28">
        <f>SUMIFS(EPS!AH:AH,EPS!$B:$B,$H8,EPS!$C:$C,"*"&amp;$I8&amp;"*",EPS!$D:$D,$J8)</f>
        <v>0</v>
      </c>
      <c r="AP8" s="28">
        <f>SUMIFS(EPS!AI:AI,EPS!$B:$B,$H8,EPS!$C:$C,"*"&amp;$I8&amp;"*",EPS!$D:$D,$J8)</f>
        <v>0</v>
      </c>
      <c r="AQ8" s="28">
        <f>SUMIFS(EPS!AJ:AJ,EPS!$B:$B,$H8,EPS!$C:$C,"*"&amp;$I8&amp;"*",EPS!$D:$D,$J8)</f>
        <v>0</v>
      </c>
      <c r="AR8" s="28">
        <f>SUMIFS(EPS!AK:AK,EPS!$B:$B,$H8,EPS!$C:$C,"*"&amp;$I8&amp;"*",EPS!$D:$D,$J8)</f>
        <v>0</v>
      </c>
      <c r="AS8" s="29"/>
    </row>
    <row r="9">
      <c r="A9" s="15" t="s">
        <v>42</v>
      </c>
      <c r="B9" s="15" t="s">
        <v>43</v>
      </c>
      <c r="C9" s="15" t="str">
        <f t="shared" si="2"/>
        <v>BCEU BAU Components Energy Use natural gas bf</v>
      </c>
      <c r="D9" s="15"/>
      <c r="E9" s="15"/>
      <c r="F9" s="15"/>
      <c r="G9" s="15"/>
      <c r="H9" s="15" t="str">
        <f t="shared" si="5"/>
        <v>BCEU BAU Components Energy Use</v>
      </c>
      <c r="I9" s="15" t="s">
        <v>63</v>
      </c>
      <c r="J9" s="15" t="s">
        <v>48</v>
      </c>
      <c r="K9" s="15"/>
      <c r="L9" s="14" t="str">
        <f t="shared" si="3"/>
        <v>natural gas bf</v>
      </c>
      <c r="M9" s="16" t="str">
        <f t="shared" si="4"/>
        <v>EPS</v>
      </c>
      <c r="N9" s="28">
        <f>SUMIFS(EPS!G:G,EPS!$B:$B,$H9,EPS!$C:$C,"*"&amp;$I9&amp;"*",EPS!$D:$D,$J9)</f>
        <v>176000000000</v>
      </c>
      <c r="O9" s="28">
        <f>SUMIFS(EPS!H:H,EPS!$B:$B,$H9,EPS!$C:$C,"*"&amp;$I9&amp;"*",EPS!$D:$D,$J9)</f>
        <v>173000000000</v>
      </c>
      <c r="P9" s="28">
        <f>SUMIFS(EPS!I:I,EPS!$B:$B,$H9,EPS!$C:$C,"*"&amp;$I9&amp;"*",EPS!$D:$D,$J9)</f>
        <v>169000000000</v>
      </c>
      <c r="Q9" s="28">
        <f>SUMIFS(EPS!J:J,EPS!$B:$B,$H9,EPS!$C:$C,"*"&amp;$I9&amp;"*",EPS!$D:$D,$J9)</f>
        <v>166000000000</v>
      </c>
      <c r="R9" s="28">
        <f>SUMIFS(EPS!K:K,EPS!$B:$B,$H9,EPS!$C:$C,"*"&amp;$I9&amp;"*",EPS!$D:$D,$J9)</f>
        <v>163000000000</v>
      </c>
      <c r="S9" s="28">
        <f>SUMIFS(EPS!L:L,EPS!$B:$B,$H9,EPS!$C:$C,"*"&amp;$I9&amp;"*",EPS!$D:$D,$J9)</f>
        <v>159000000000</v>
      </c>
      <c r="T9" s="28">
        <f>SUMIFS(EPS!M:M,EPS!$B:$B,$H9,EPS!$C:$C,"*"&amp;$I9&amp;"*",EPS!$D:$D,$J9)</f>
        <v>156000000000</v>
      </c>
      <c r="U9" s="28">
        <f>SUMIFS(EPS!N:N,EPS!$B:$B,$H9,EPS!$C:$C,"*"&amp;$I9&amp;"*",EPS!$D:$D,$J9)</f>
        <v>153000000000</v>
      </c>
      <c r="V9" s="28">
        <f>SUMIFS(EPS!O:O,EPS!$B:$B,$H9,EPS!$C:$C,"*"&amp;$I9&amp;"*",EPS!$D:$D,$J9)</f>
        <v>149000000000</v>
      </c>
      <c r="W9" s="28">
        <f>SUMIFS(EPS!P:P,EPS!$B:$B,$H9,EPS!$C:$C,"*"&amp;$I9&amp;"*",EPS!$D:$D,$J9)</f>
        <v>146000000000</v>
      </c>
      <c r="X9" s="28">
        <f>SUMIFS(EPS!Q:Q,EPS!$B:$B,$H9,EPS!$C:$C,"*"&amp;$I9&amp;"*",EPS!$D:$D,$J9)</f>
        <v>142000000000</v>
      </c>
      <c r="Y9" s="28">
        <f>SUMIFS(EPS!R:R,EPS!$B:$B,$H9,EPS!$C:$C,"*"&amp;$I9&amp;"*",EPS!$D:$D,$J9)</f>
        <v>137000000000</v>
      </c>
      <c r="Z9" s="28">
        <f>SUMIFS(EPS!S:S,EPS!$B:$B,$H9,EPS!$C:$C,"*"&amp;$I9&amp;"*",EPS!$D:$D,$J9)</f>
        <v>131000000000</v>
      </c>
      <c r="AA9" s="28">
        <f>SUMIFS(EPS!T:T,EPS!$B:$B,$H9,EPS!$C:$C,"*"&amp;$I9&amp;"*",EPS!$D:$D,$J9)</f>
        <v>126000000000</v>
      </c>
      <c r="AB9" s="28">
        <f>SUMIFS(EPS!U:U,EPS!$B:$B,$H9,EPS!$C:$C,"*"&amp;$I9&amp;"*",EPS!$D:$D,$J9)</f>
        <v>120000000000</v>
      </c>
      <c r="AC9" s="28">
        <f>SUMIFS(EPS!V:V,EPS!$B:$B,$H9,EPS!$C:$C,"*"&amp;$I9&amp;"*",EPS!$D:$D,$J9)</f>
        <v>114000000000</v>
      </c>
      <c r="AD9" s="28">
        <f>SUMIFS(EPS!W:W,EPS!$B:$B,$H9,EPS!$C:$C,"*"&amp;$I9&amp;"*",EPS!$D:$D,$J9)</f>
        <v>109000000000</v>
      </c>
      <c r="AE9" s="28">
        <f>SUMIFS(EPS!X:X,EPS!$B:$B,$H9,EPS!$C:$C,"*"&amp;$I9&amp;"*",EPS!$D:$D,$J9)</f>
        <v>103000000000</v>
      </c>
      <c r="AF9" s="28">
        <f>SUMIFS(EPS!Y:Y,EPS!$B:$B,$H9,EPS!$C:$C,"*"&amp;$I9&amp;"*",EPS!$D:$D,$J9)</f>
        <v>97600000000</v>
      </c>
      <c r="AG9" s="28">
        <f>SUMIFS(EPS!Z:Z,EPS!$B:$B,$H9,EPS!$C:$C,"*"&amp;$I9&amp;"*",EPS!$D:$D,$J9)</f>
        <v>92000000000</v>
      </c>
      <c r="AH9" s="28">
        <f>SUMIFS(EPS!AA:AA,EPS!$B:$B,$H9,EPS!$C:$C,"*"&amp;$I9&amp;"*",EPS!$D:$D,$J9)</f>
        <v>86300000000</v>
      </c>
      <c r="AI9" s="28">
        <f>SUMIFS(EPS!AB:AB,EPS!$B:$B,$H9,EPS!$C:$C,"*"&amp;$I9&amp;"*",EPS!$D:$D,$J9)</f>
        <v>80700000000</v>
      </c>
      <c r="AJ9" s="28">
        <f>SUMIFS(EPS!AC:AC,EPS!$B:$B,$H9,EPS!$C:$C,"*"&amp;$I9&amp;"*",EPS!$D:$D,$J9)</f>
        <v>75100000000</v>
      </c>
      <c r="AK9" s="28">
        <f>SUMIFS(EPS!AD:AD,EPS!$B:$B,$H9,EPS!$C:$C,"*"&amp;$I9&amp;"*",EPS!$D:$D,$J9)</f>
        <v>69500000000</v>
      </c>
      <c r="AL9" s="28">
        <f>SUMIFS(EPS!AE:AE,EPS!$B:$B,$H9,EPS!$C:$C,"*"&amp;$I9&amp;"*",EPS!$D:$D,$J9)</f>
        <v>63900000000</v>
      </c>
      <c r="AM9" s="28">
        <f>SUMIFS(EPS!AF:AF,EPS!$B:$B,$H9,EPS!$C:$C,"*"&amp;$I9&amp;"*",EPS!$D:$D,$J9)</f>
        <v>58300000000</v>
      </c>
      <c r="AN9" s="28">
        <f>SUMIFS(EPS!AG:AG,EPS!$B:$B,$H9,EPS!$C:$C,"*"&amp;$I9&amp;"*",EPS!$D:$D,$J9)</f>
        <v>52700000000</v>
      </c>
      <c r="AO9" s="28">
        <f>SUMIFS(EPS!AH:AH,EPS!$B:$B,$H9,EPS!$C:$C,"*"&amp;$I9&amp;"*",EPS!$D:$D,$J9)</f>
        <v>47100000000</v>
      </c>
      <c r="AP9" s="28">
        <f>SUMIFS(EPS!AI:AI,EPS!$B:$B,$H9,EPS!$C:$C,"*"&amp;$I9&amp;"*",EPS!$D:$D,$J9)</f>
        <v>41400000000</v>
      </c>
      <c r="AQ9" s="28">
        <f>SUMIFS(EPS!AJ:AJ,EPS!$B:$B,$H9,EPS!$C:$C,"*"&amp;$I9&amp;"*",EPS!$D:$D,$J9)</f>
        <v>35800000000</v>
      </c>
      <c r="AR9" s="28">
        <f>SUMIFS(EPS!AK:AK,EPS!$B:$B,$H9,EPS!$C:$C,"*"&amp;$I9&amp;"*",EPS!$D:$D,$J9)</f>
        <v>30200000000</v>
      </c>
      <c r="AS9" s="29"/>
    </row>
    <row r="10">
      <c r="A10" s="15" t="s">
        <v>42</v>
      </c>
      <c r="B10" s="15" t="s">
        <v>43</v>
      </c>
      <c r="C10" s="15" t="str">
        <f t="shared" si="2"/>
        <v>BCEU BAU Components Energy Use biomass bf</v>
      </c>
      <c r="D10" s="15"/>
      <c r="E10" s="15"/>
      <c r="F10" s="15"/>
      <c r="G10" s="15"/>
      <c r="H10" s="15" t="str">
        <f t="shared" si="5"/>
        <v>BCEU BAU Components Energy Use</v>
      </c>
      <c r="I10" s="15" t="s">
        <v>63</v>
      </c>
      <c r="J10" s="15" t="s">
        <v>49</v>
      </c>
      <c r="K10" s="15"/>
      <c r="L10" s="14" t="str">
        <f t="shared" si="3"/>
        <v>biomass bf</v>
      </c>
      <c r="M10" s="16" t="str">
        <f t="shared" si="4"/>
        <v>EPS</v>
      </c>
      <c r="N10" s="28">
        <f>SUMIFS(EPS!G:G,EPS!$B:$B,$H10,EPS!$C:$C,"*"&amp;$I10&amp;"*",EPS!$D:$D,$J10)</f>
        <v>0</v>
      </c>
      <c r="O10" s="28">
        <f>SUMIFS(EPS!H:H,EPS!$B:$B,$H10,EPS!$C:$C,"*"&amp;$I10&amp;"*",EPS!$D:$D,$J10)</f>
        <v>0</v>
      </c>
      <c r="P10" s="28">
        <f>SUMIFS(EPS!I:I,EPS!$B:$B,$H10,EPS!$C:$C,"*"&amp;$I10&amp;"*",EPS!$D:$D,$J10)</f>
        <v>0</v>
      </c>
      <c r="Q10" s="28">
        <f>SUMIFS(EPS!J:J,EPS!$B:$B,$H10,EPS!$C:$C,"*"&amp;$I10&amp;"*",EPS!$D:$D,$J10)</f>
        <v>0</v>
      </c>
      <c r="R10" s="28">
        <f>SUMIFS(EPS!K:K,EPS!$B:$B,$H10,EPS!$C:$C,"*"&amp;$I10&amp;"*",EPS!$D:$D,$J10)</f>
        <v>0</v>
      </c>
      <c r="S10" s="28">
        <f>SUMIFS(EPS!L:L,EPS!$B:$B,$H10,EPS!$C:$C,"*"&amp;$I10&amp;"*",EPS!$D:$D,$J10)</f>
        <v>0</v>
      </c>
      <c r="T10" s="28">
        <f>SUMIFS(EPS!M:M,EPS!$B:$B,$H10,EPS!$C:$C,"*"&amp;$I10&amp;"*",EPS!$D:$D,$J10)</f>
        <v>0</v>
      </c>
      <c r="U10" s="28">
        <f>SUMIFS(EPS!N:N,EPS!$B:$B,$H10,EPS!$C:$C,"*"&amp;$I10&amp;"*",EPS!$D:$D,$J10)</f>
        <v>0</v>
      </c>
      <c r="V10" s="28">
        <f>SUMIFS(EPS!O:O,EPS!$B:$B,$H10,EPS!$C:$C,"*"&amp;$I10&amp;"*",EPS!$D:$D,$J10)</f>
        <v>0</v>
      </c>
      <c r="W10" s="28">
        <f>SUMIFS(EPS!P:P,EPS!$B:$B,$H10,EPS!$C:$C,"*"&amp;$I10&amp;"*",EPS!$D:$D,$J10)</f>
        <v>0</v>
      </c>
      <c r="X10" s="28">
        <f>SUMIFS(EPS!Q:Q,EPS!$B:$B,$H10,EPS!$C:$C,"*"&amp;$I10&amp;"*",EPS!$D:$D,$J10)</f>
        <v>0</v>
      </c>
      <c r="Y10" s="28">
        <f>SUMIFS(EPS!R:R,EPS!$B:$B,$H10,EPS!$C:$C,"*"&amp;$I10&amp;"*",EPS!$D:$D,$J10)</f>
        <v>0</v>
      </c>
      <c r="Z10" s="28">
        <f>SUMIFS(EPS!S:S,EPS!$B:$B,$H10,EPS!$C:$C,"*"&amp;$I10&amp;"*",EPS!$D:$D,$J10)</f>
        <v>0</v>
      </c>
      <c r="AA10" s="28">
        <f>SUMIFS(EPS!T:T,EPS!$B:$B,$H10,EPS!$C:$C,"*"&amp;$I10&amp;"*",EPS!$D:$D,$J10)</f>
        <v>0</v>
      </c>
      <c r="AB10" s="28">
        <f>SUMIFS(EPS!U:U,EPS!$B:$B,$H10,EPS!$C:$C,"*"&amp;$I10&amp;"*",EPS!$D:$D,$J10)</f>
        <v>0</v>
      </c>
      <c r="AC10" s="28">
        <f>SUMIFS(EPS!V:V,EPS!$B:$B,$H10,EPS!$C:$C,"*"&amp;$I10&amp;"*",EPS!$D:$D,$J10)</f>
        <v>0</v>
      </c>
      <c r="AD10" s="28">
        <f>SUMIFS(EPS!W:W,EPS!$B:$B,$H10,EPS!$C:$C,"*"&amp;$I10&amp;"*",EPS!$D:$D,$J10)</f>
        <v>0</v>
      </c>
      <c r="AE10" s="28">
        <f>SUMIFS(EPS!X:X,EPS!$B:$B,$H10,EPS!$C:$C,"*"&amp;$I10&amp;"*",EPS!$D:$D,$J10)</f>
        <v>0</v>
      </c>
      <c r="AF10" s="28">
        <f>SUMIFS(EPS!Y:Y,EPS!$B:$B,$H10,EPS!$C:$C,"*"&amp;$I10&amp;"*",EPS!$D:$D,$J10)</f>
        <v>0</v>
      </c>
      <c r="AG10" s="28">
        <f>SUMIFS(EPS!Z:Z,EPS!$B:$B,$H10,EPS!$C:$C,"*"&amp;$I10&amp;"*",EPS!$D:$D,$J10)</f>
        <v>0</v>
      </c>
      <c r="AH10" s="28">
        <f>SUMIFS(EPS!AA:AA,EPS!$B:$B,$H10,EPS!$C:$C,"*"&amp;$I10&amp;"*",EPS!$D:$D,$J10)</f>
        <v>0</v>
      </c>
      <c r="AI10" s="28">
        <f>SUMIFS(EPS!AB:AB,EPS!$B:$B,$H10,EPS!$C:$C,"*"&amp;$I10&amp;"*",EPS!$D:$D,$J10)</f>
        <v>0</v>
      </c>
      <c r="AJ10" s="28">
        <f>SUMIFS(EPS!AC:AC,EPS!$B:$B,$H10,EPS!$C:$C,"*"&amp;$I10&amp;"*",EPS!$D:$D,$J10)</f>
        <v>0</v>
      </c>
      <c r="AK10" s="28">
        <f>SUMIFS(EPS!AD:AD,EPS!$B:$B,$H10,EPS!$C:$C,"*"&amp;$I10&amp;"*",EPS!$D:$D,$J10)</f>
        <v>0</v>
      </c>
      <c r="AL10" s="28">
        <f>SUMIFS(EPS!AE:AE,EPS!$B:$B,$H10,EPS!$C:$C,"*"&amp;$I10&amp;"*",EPS!$D:$D,$J10)</f>
        <v>0</v>
      </c>
      <c r="AM10" s="28">
        <f>SUMIFS(EPS!AF:AF,EPS!$B:$B,$H10,EPS!$C:$C,"*"&amp;$I10&amp;"*",EPS!$D:$D,$J10)</f>
        <v>0</v>
      </c>
      <c r="AN10" s="28">
        <f>SUMIFS(EPS!AG:AG,EPS!$B:$B,$H10,EPS!$C:$C,"*"&amp;$I10&amp;"*",EPS!$D:$D,$J10)</f>
        <v>0</v>
      </c>
      <c r="AO10" s="28">
        <f>SUMIFS(EPS!AH:AH,EPS!$B:$B,$H10,EPS!$C:$C,"*"&amp;$I10&amp;"*",EPS!$D:$D,$J10)</f>
        <v>0</v>
      </c>
      <c r="AP10" s="28">
        <f>SUMIFS(EPS!AI:AI,EPS!$B:$B,$H10,EPS!$C:$C,"*"&amp;$I10&amp;"*",EPS!$D:$D,$J10)</f>
        <v>0</v>
      </c>
      <c r="AQ10" s="28">
        <f>SUMIFS(EPS!AJ:AJ,EPS!$B:$B,$H10,EPS!$C:$C,"*"&amp;$I10&amp;"*",EPS!$D:$D,$J10)</f>
        <v>0</v>
      </c>
      <c r="AR10" s="28">
        <f>SUMIFS(EPS!AK:AK,EPS!$B:$B,$H10,EPS!$C:$C,"*"&amp;$I10&amp;"*",EPS!$D:$D,$J10)</f>
        <v>0</v>
      </c>
      <c r="AS10" s="29"/>
    </row>
    <row r="11">
      <c r="A11" s="15" t="s">
        <v>42</v>
      </c>
      <c r="B11" s="15" t="s">
        <v>43</v>
      </c>
      <c r="C11" s="15" t="str">
        <f t="shared" si="2"/>
        <v>BCEU BAU Components Energy Use petroleum diesel bf</v>
      </c>
      <c r="D11" s="15"/>
      <c r="E11" s="15"/>
      <c r="F11" s="15"/>
      <c r="G11" s="15"/>
      <c r="H11" s="15" t="str">
        <f t="shared" si="5"/>
        <v>BCEU BAU Components Energy Use</v>
      </c>
      <c r="I11" s="15" t="s">
        <v>63</v>
      </c>
      <c r="J11" s="15" t="s">
        <v>50</v>
      </c>
      <c r="K11" s="15"/>
      <c r="L11" s="14" t="str">
        <f t="shared" si="3"/>
        <v>petroleum diesel bf</v>
      </c>
      <c r="M11" s="16" t="str">
        <f t="shared" si="4"/>
        <v>EPS</v>
      </c>
      <c r="N11" s="28">
        <f>SUMIFS(EPS!G:G,EPS!$B:$B,$H11,EPS!$C:$C,"*"&amp;$I11&amp;"*",EPS!$D:$D,$J11)</f>
        <v>11400000000</v>
      </c>
      <c r="O11" s="28">
        <f>SUMIFS(EPS!H:H,EPS!$B:$B,$H11,EPS!$C:$C,"*"&amp;$I11&amp;"*",EPS!$D:$D,$J11)</f>
        <v>11100000000</v>
      </c>
      <c r="P11" s="28">
        <f>SUMIFS(EPS!I:I,EPS!$B:$B,$H11,EPS!$C:$C,"*"&amp;$I11&amp;"*",EPS!$D:$D,$J11)</f>
        <v>10900000000</v>
      </c>
      <c r="Q11" s="28">
        <f>SUMIFS(EPS!J:J,EPS!$B:$B,$H11,EPS!$C:$C,"*"&amp;$I11&amp;"*",EPS!$D:$D,$J11)</f>
        <v>10700000000</v>
      </c>
      <c r="R11" s="28">
        <f>SUMIFS(EPS!K:K,EPS!$B:$B,$H11,EPS!$C:$C,"*"&amp;$I11&amp;"*",EPS!$D:$D,$J11)</f>
        <v>10500000000</v>
      </c>
      <c r="S11" s="28">
        <f>SUMIFS(EPS!L:L,EPS!$B:$B,$H11,EPS!$C:$C,"*"&amp;$I11&amp;"*",EPS!$D:$D,$J11)</f>
        <v>10300000000</v>
      </c>
      <c r="T11" s="28">
        <f>SUMIFS(EPS!M:M,EPS!$B:$B,$H11,EPS!$C:$C,"*"&amp;$I11&amp;"*",EPS!$D:$D,$J11)</f>
        <v>10100000000</v>
      </c>
      <c r="U11" s="28">
        <f>SUMIFS(EPS!N:N,EPS!$B:$B,$H11,EPS!$C:$C,"*"&amp;$I11&amp;"*",EPS!$D:$D,$J11)</f>
        <v>9840000000</v>
      </c>
      <c r="V11" s="28">
        <f>SUMIFS(EPS!O:O,EPS!$B:$B,$H11,EPS!$C:$C,"*"&amp;$I11&amp;"*",EPS!$D:$D,$J11)</f>
        <v>9620000000</v>
      </c>
      <c r="W11" s="28">
        <f>SUMIFS(EPS!P:P,EPS!$B:$B,$H11,EPS!$C:$C,"*"&amp;$I11&amp;"*",EPS!$D:$D,$J11)</f>
        <v>9410000000</v>
      </c>
      <c r="X11" s="28">
        <f>SUMIFS(EPS!Q:Q,EPS!$B:$B,$H11,EPS!$C:$C,"*"&amp;$I11&amp;"*",EPS!$D:$D,$J11)</f>
        <v>9190000000</v>
      </c>
      <c r="Y11" s="28">
        <f>SUMIFS(EPS!R:R,EPS!$B:$B,$H11,EPS!$C:$C,"*"&amp;$I11&amp;"*",EPS!$D:$D,$J11)</f>
        <v>8830000000</v>
      </c>
      <c r="Z11" s="28">
        <f>SUMIFS(EPS!S:S,EPS!$B:$B,$H11,EPS!$C:$C,"*"&amp;$I11&amp;"*",EPS!$D:$D,$J11)</f>
        <v>8470000000</v>
      </c>
      <c r="AA11" s="28">
        <f>SUMIFS(EPS!T:T,EPS!$B:$B,$H11,EPS!$C:$C,"*"&amp;$I11&amp;"*",EPS!$D:$D,$J11)</f>
        <v>8100000000</v>
      </c>
      <c r="AB11" s="28">
        <f>SUMIFS(EPS!U:U,EPS!$B:$B,$H11,EPS!$C:$C,"*"&amp;$I11&amp;"*",EPS!$D:$D,$J11)</f>
        <v>7740000000</v>
      </c>
      <c r="AC11" s="28">
        <f>SUMIFS(EPS!V:V,EPS!$B:$B,$H11,EPS!$C:$C,"*"&amp;$I11&amp;"*",EPS!$D:$D,$J11)</f>
        <v>7380000000</v>
      </c>
      <c r="AD11" s="28">
        <f>SUMIFS(EPS!W:W,EPS!$B:$B,$H11,EPS!$C:$C,"*"&amp;$I11&amp;"*",EPS!$D:$D,$J11)</f>
        <v>7020000000</v>
      </c>
      <c r="AE11" s="28">
        <f>SUMIFS(EPS!X:X,EPS!$B:$B,$H11,EPS!$C:$C,"*"&amp;$I11&amp;"*",EPS!$D:$D,$J11)</f>
        <v>6660000000</v>
      </c>
      <c r="AF11" s="28">
        <f>SUMIFS(EPS!Y:Y,EPS!$B:$B,$H11,EPS!$C:$C,"*"&amp;$I11&amp;"*",EPS!$D:$D,$J11)</f>
        <v>6290000000</v>
      </c>
      <c r="AG11" s="28">
        <f>SUMIFS(EPS!Z:Z,EPS!$B:$B,$H11,EPS!$C:$C,"*"&amp;$I11&amp;"*",EPS!$D:$D,$J11)</f>
        <v>5930000000</v>
      </c>
      <c r="AH11" s="28">
        <f>SUMIFS(EPS!AA:AA,EPS!$B:$B,$H11,EPS!$C:$C,"*"&amp;$I11&amp;"*",EPS!$D:$D,$J11)</f>
        <v>5570000000</v>
      </c>
      <c r="AI11" s="28">
        <f>SUMIFS(EPS!AB:AB,EPS!$B:$B,$H11,EPS!$C:$C,"*"&amp;$I11&amp;"*",EPS!$D:$D,$J11)</f>
        <v>5210000000</v>
      </c>
      <c r="AJ11" s="28">
        <f>SUMIFS(EPS!AC:AC,EPS!$B:$B,$H11,EPS!$C:$C,"*"&amp;$I11&amp;"*",EPS!$D:$D,$J11)</f>
        <v>4850000000</v>
      </c>
      <c r="AK11" s="28">
        <f>SUMIFS(EPS!AD:AD,EPS!$B:$B,$H11,EPS!$C:$C,"*"&amp;$I11&amp;"*",EPS!$D:$D,$J11)</f>
        <v>4480000000</v>
      </c>
      <c r="AL11" s="28">
        <f>SUMIFS(EPS!AE:AE,EPS!$B:$B,$H11,EPS!$C:$C,"*"&amp;$I11&amp;"*",EPS!$D:$D,$J11)</f>
        <v>4120000000</v>
      </c>
      <c r="AM11" s="28">
        <f>SUMIFS(EPS!AF:AF,EPS!$B:$B,$H11,EPS!$C:$C,"*"&amp;$I11&amp;"*",EPS!$D:$D,$J11)</f>
        <v>3760000000</v>
      </c>
      <c r="AN11" s="28">
        <f>SUMIFS(EPS!AG:AG,EPS!$B:$B,$H11,EPS!$C:$C,"*"&amp;$I11&amp;"*",EPS!$D:$D,$J11)</f>
        <v>3400000000</v>
      </c>
      <c r="AO11" s="28">
        <f>SUMIFS(EPS!AH:AH,EPS!$B:$B,$H11,EPS!$C:$C,"*"&amp;$I11&amp;"*",EPS!$D:$D,$J11)</f>
        <v>3040000000</v>
      </c>
      <c r="AP11" s="28">
        <f>SUMIFS(EPS!AI:AI,EPS!$B:$B,$H11,EPS!$C:$C,"*"&amp;$I11&amp;"*",EPS!$D:$D,$J11)</f>
        <v>2670000000</v>
      </c>
      <c r="AQ11" s="28">
        <f>SUMIFS(EPS!AJ:AJ,EPS!$B:$B,$H11,EPS!$C:$C,"*"&amp;$I11&amp;"*",EPS!$D:$D,$J11)</f>
        <v>2310000000</v>
      </c>
      <c r="AR11" s="28">
        <f>SUMIFS(EPS!AK:AK,EPS!$B:$B,$H11,EPS!$C:$C,"*"&amp;$I11&amp;"*",EPS!$D:$D,$J11)</f>
        <v>1950000000</v>
      </c>
      <c r="AS11" s="29"/>
    </row>
    <row r="12">
      <c r="A12" s="15" t="s">
        <v>42</v>
      </c>
      <c r="B12" s="15" t="s">
        <v>43</v>
      </c>
      <c r="C12" s="15" t="str">
        <f t="shared" si="2"/>
        <v>BCEU BAU Components Energy Use heat bf</v>
      </c>
      <c r="D12" s="15"/>
      <c r="E12" s="15"/>
      <c r="F12" s="15"/>
      <c r="G12" s="15"/>
      <c r="H12" s="15" t="str">
        <f t="shared" si="5"/>
        <v>BCEU BAU Components Energy Use</v>
      </c>
      <c r="I12" s="15" t="s">
        <v>63</v>
      </c>
      <c r="J12" s="15" t="s">
        <v>51</v>
      </c>
      <c r="K12" s="15"/>
      <c r="L12" s="14" t="str">
        <f t="shared" si="3"/>
        <v>heat bf</v>
      </c>
      <c r="M12" s="16" t="str">
        <f t="shared" si="4"/>
        <v>EPS</v>
      </c>
      <c r="N12" s="28">
        <f>SUMIFS(EPS!G:G,EPS!$B:$B,$H12,EPS!$C:$C,"*"&amp;$I12&amp;"*",EPS!$D:$D,$J12)</f>
        <v>0</v>
      </c>
      <c r="O12" s="28">
        <f>SUMIFS(EPS!H:H,EPS!$B:$B,$H12,EPS!$C:$C,"*"&amp;$I12&amp;"*",EPS!$D:$D,$J12)</f>
        <v>0</v>
      </c>
      <c r="P12" s="28">
        <f>SUMIFS(EPS!I:I,EPS!$B:$B,$H12,EPS!$C:$C,"*"&amp;$I12&amp;"*",EPS!$D:$D,$J12)</f>
        <v>0</v>
      </c>
      <c r="Q12" s="28">
        <f>SUMIFS(EPS!J:J,EPS!$B:$B,$H12,EPS!$C:$C,"*"&amp;$I12&amp;"*",EPS!$D:$D,$J12)</f>
        <v>0</v>
      </c>
      <c r="R12" s="28">
        <f>SUMIFS(EPS!K:K,EPS!$B:$B,$H12,EPS!$C:$C,"*"&amp;$I12&amp;"*",EPS!$D:$D,$J12)</f>
        <v>0</v>
      </c>
      <c r="S12" s="28">
        <f>SUMIFS(EPS!L:L,EPS!$B:$B,$H12,EPS!$C:$C,"*"&amp;$I12&amp;"*",EPS!$D:$D,$J12)</f>
        <v>0</v>
      </c>
      <c r="T12" s="28">
        <f>SUMIFS(EPS!M:M,EPS!$B:$B,$H12,EPS!$C:$C,"*"&amp;$I12&amp;"*",EPS!$D:$D,$J12)</f>
        <v>0</v>
      </c>
      <c r="U12" s="28">
        <f>SUMIFS(EPS!N:N,EPS!$B:$B,$H12,EPS!$C:$C,"*"&amp;$I12&amp;"*",EPS!$D:$D,$J12)</f>
        <v>0</v>
      </c>
      <c r="V12" s="28">
        <f>SUMIFS(EPS!O:O,EPS!$B:$B,$H12,EPS!$C:$C,"*"&amp;$I12&amp;"*",EPS!$D:$D,$J12)</f>
        <v>0</v>
      </c>
      <c r="W12" s="28">
        <f>SUMIFS(EPS!P:P,EPS!$B:$B,$H12,EPS!$C:$C,"*"&amp;$I12&amp;"*",EPS!$D:$D,$J12)</f>
        <v>0</v>
      </c>
      <c r="X12" s="28">
        <f>SUMIFS(EPS!Q:Q,EPS!$B:$B,$H12,EPS!$C:$C,"*"&amp;$I12&amp;"*",EPS!$D:$D,$J12)</f>
        <v>0</v>
      </c>
      <c r="Y12" s="28">
        <f>SUMIFS(EPS!R:R,EPS!$B:$B,$H12,EPS!$C:$C,"*"&amp;$I12&amp;"*",EPS!$D:$D,$J12)</f>
        <v>0</v>
      </c>
      <c r="Z12" s="28">
        <f>SUMIFS(EPS!S:S,EPS!$B:$B,$H12,EPS!$C:$C,"*"&amp;$I12&amp;"*",EPS!$D:$D,$J12)</f>
        <v>0</v>
      </c>
      <c r="AA12" s="28">
        <f>SUMIFS(EPS!T:T,EPS!$B:$B,$H12,EPS!$C:$C,"*"&amp;$I12&amp;"*",EPS!$D:$D,$J12)</f>
        <v>0</v>
      </c>
      <c r="AB12" s="28">
        <f>SUMIFS(EPS!U:U,EPS!$B:$B,$H12,EPS!$C:$C,"*"&amp;$I12&amp;"*",EPS!$D:$D,$J12)</f>
        <v>0</v>
      </c>
      <c r="AC12" s="28">
        <f>SUMIFS(EPS!V:V,EPS!$B:$B,$H12,EPS!$C:$C,"*"&amp;$I12&amp;"*",EPS!$D:$D,$J12)</f>
        <v>0</v>
      </c>
      <c r="AD12" s="28">
        <f>SUMIFS(EPS!W:W,EPS!$B:$B,$H12,EPS!$C:$C,"*"&amp;$I12&amp;"*",EPS!$D:$D,$J12)</f>
        <v>0</v>
      </c>
      <c r="AE12" s="28">
        <f>SUMIFS(EPS!X:X,EPS!$B:$B,$H12,EPS!$C:$C,"*"&amp;$I12&amp;"*",EPS!$D:$D,$J12)</f>
        <v>0</v>
      </c>
      <c r="AF12" s="28">
        <f>SUMIFS(EPS!Y:Y,EPS!$B:$B,$H12,EPS!$C:$C,"*"&amp;$I12&amp;"*",EPS!$D:$D,$J12)</f>
        <v>0</v>
      </c>
      <c r="AG12" s="28">
        <f>SUMIFS(EPS!Z:Z,EPS!$B:$B,$H12,EPS!$C:$C,"*"&amp;$I12&amp;"*",EPS!$D:$D,$J12)</f>
        <v>0</v>
      </c>
      <c r="AH12" s="28">
        <f>SUMIFS(EPS!AA:AA,EPS!$B:$B,$H12,EPS!$C:$C,"*"&amp;$I12&amp;"*",EPS!$D:$D,$J12)</f>
        <v>0</v>
      </c>
      <c r="AI12" s="28">
        <f>SUMIFS(EPS!AB:AB,EPS!$B:$B,$H12,EPS!$C:$C,"*"&amp;$I12&amp;"*",EPS!$D:$D,$J12)</f>
        <v>0</v>
      </c>
      <c r="AJ12" s="28">
        <f>SUMIFS(EPS!AC:AC,EPS!$B:$B,$H12,EPS!$C:$C,"*"&amp;$I12&amp;"*",EPS!$D:$D,$J12)</f>
        <v>0</v>
      </c>
      <c r="AK12" s="28">
        <f>SUMIFS(EPS!AD:AD,EPS!$B:$B,$H12,EPS!$C:$C,"*"&amp;$I12&amp;"*",EPS!$D:$D,$J12)</f>
        <v>0</v>
      </c>
      <c r="AL12" s="28">
        <f>SUMIFS(EPS!AE:AE,EPS!$B:$B,$H12,EPS!$C:$C,"*"&amp;$I12&amp;"*",EPS!$D:$D,$J12)</f>
        <v>0</v>
      </c>
      <c r="AM12" s="28">
        <f>SUMIFS(EPS!AF:AF,EPS!$B:$B,$H12,EPS!$C:$C,"*"&amp;$I12&amp;"*",EPS!$D:$D,$J12)</f>
        <v>0</v>
      </c>
      <c r="AN12" s="28">
        <f>SUMIFS(EPS!AG:AG,EPS!$B:$B,$H12,EPS!$C:$C,"*"&amp;$I12&amp;"*",EPS!$D:$D,$J12)</f>
        <v>0</v>
      </c>
      <c r="AO12" s="28">
        <f>SUMIFS(EPS!AH:AH,EPS!$B:$B,$H12,EPS!$C:$C,"*"&amp;$I12&amp;"*",EPS!$D:$D,$J12)</f>
        <v>0</v>
      </c>
      <c r="AP12" s="28">
        <f>SUMIFS(EPS!AI:AI,EPS!$B:$B,$H12,EPS!$C:$C,"*"&amp;$I12&amp;"*",EPS!$D:$D,$J12)</f>
        <v>0</v>
      </c>
      <c r="AQ12" s="28">
        <f>SUMIFS(EPS!AJ:AJ,EPS!$B:$B,$H12,EPS!$C:$C,"*"&amp;$I12&amp;"*",EPS!$D:$D,$J12)</f>
        <v>0</v>
      </c>
      <c r="AR12" s="28">
        <f>SUMIFS(EPS!AK:AK,EPS!$B:$B,$H12,EPS!$C:$C,"*"&amp;$I12&amp;"*",EPS!$D:$D,$J12)</f>
        <v>0</v>
      </c>
      <c r="AS12" s="29"/>
    </row>
    <row r="13">
      <c r="A13" s="15" t="s">
        <v>42</v>
      </c>
      <c r="B13" s="15" t="s">
        <v>43</v>
      </c>
      <c r="C13" s="15" t="str">
        <f t="shared" si="2"/>
        <v>BCEU BAU Components Energy Use kerosene bf</v>
      </c>
      <c r="D13" s="15"/>
      <c r="E13" s="15"/>
      <c r="F13" s="15"/>
      <c r="G13" s="15"/>
      <c r="H13" s="15" t="str">
        <f t="shared" si="5"/>
        <v>BCEU BAU Components Energy Use</v>
      </c>
      <c r="I13" s="15" t="s">
        <v>63</v>
      </c>
      <c r="J13" s="15" t="s">
        <v>52</v>
      </c>
      <c r="K13" s="15"/>
      <c r="L13" s="14" t="str">
        <f t="shared" si="3"/>
        <v>kerosene bf</v>
      </c>
      <c r="M13" s="16" t="str">
        <f t="shared" si="4"/>
        <v>EPS</v>
      </c>
      <c r="N13" s="28">
        <f>SUMIFS(EPS!G:G,EPS!$B:$B,$H13,EPS!$C:$C,"*"&amp;$I13&amp;"*",EPS!$D:$D,$J13)</f>
        <v>0</v>
      </c>
      <c r="O13" s="28">
        <f>SUMIFS(EPS!H:H,EPS!$B:$B,$H13,EPS!$C:$C,"*"&amp;$I13&amp;"*",EPS!$D:$D,$J13)</f>
        <v>0</v>
      </c>
      <c r="P13" s="28">
        <f>SUMIFS(EPS!I:I,EPS!$B:$B,$H13,EPS!$C:$C,"*"&amp;$I13&amp;"*",EPS!$D:$D,$J13)</f>
        <v>0</v>
      </c>
      <c r="Q13" s="28">
        <f>SUMIFS(EPS!J:J,EPS!$B:$B,$H13,EPS!$C:$C,"*"&amp;$I13&amp;"*",EPS!$D:$D,$J13)</f>
        <v>0</v>
      </c>
      <c r="R13" s="28">
        <f>SUMIFS(EPS!K:K,EPS!$B:$B,$H13,EPS!$C:$C,"*"&amp;$I13&amp;"*",EPS!$D:$D,$J13)</f>
        <v>0</v>
      </c>
      <c r="S13" s="28">
        <f>SUMIFS(EPS!L:L,EPS!$B:$B,$H13,EPS!$C:$C,"*"&amp;$I13&amp;"*",EPS!$D:$D,$J13)</f>
        <v>0</v>
      </c>
      <c r="T13" s="28">
        <f>SUMIFS(EPS!M:M,EPS!$B:$B,$H13,EPS!$C:$C,"*"&amp;$I13&amp;"*",EPS!$D:$D,$J13)</f>
        <v>0</v>
      </c>
      <c r="U13" s="28">
        <f>SUMIFS(EPS!N:N,EPS!$B:$B,$H13,EPS!$C:$C,"*"&amp;$I13&amp;"*",EPS!$D:$D,$J13)</f>
        <v>0</v>
      </c>
      <c r="V13" s="28">
        <f>SUMIFS(EPS!O:O,EPS!$B:$B,$H13,EPS!$C:$C,"*"&amp;$I13&amp;"*",EPS!$D:$D,$J13)</f>
        <v>0</v>
      </c>
      <c r="W13" s="28">
        <f>SUMIFS(EPS!P:P,EPS!$B:$B,$H13,EPS!$C:$C,"*"&amp;$I13&amp;"*",EPS!$D:$D,$J13)</f>
        <v>0</v>
      </c>
      <c r="X13" s="28">
        <f>SUMIFS(EPS!Q:Q,EPS!$B:$B,$H13,EPS!$C:$C,"*"&amp;$I13&amp;"*",EPS!$D:$D,$J13)</f>
        <v>0</v>
      </c>
      <c r="Y13" s="28">
        <f>SUMIFS(EPS!R:R,EPS!$B:$B,$H13,EPS!$C:$C,"*"&amp;$I13&amp;"*",EPS!$D:$D,$J13)</f>
        <v>0</v>
      </c>
      <c r="Z13" s="28">
        <f>SUMIFS(EPS!S:S,EPS!$B:$B,$H13,EPS!$C:$C,"*"&amp;$I13&amp;"*",EPS!$D:$D,$J13)</f>
        <v>0</v>
      </c>
      <c r="AA13" s="28">
        <f>SUMIFS(EPS!T:T,EPS!$B:$B,$H13,EPS!$C:$C,"*"&amp;$I13&amp;"*",EPS!$D:$D,$J13)</f>
        <v>0</v>
      </c>
      <c r="AB13" s="28">
        <f>SUMIFS(EPS!U:U,EPS!$B:$B,$H13,EPS!$C:$C,"*"&amp;$I13&amp;"*",EPS!$D:$D,$J13)</f>
        <v>0</v>
      </c>
      <c r="AC13" s="28">
        <f>SUMIFS(EPS!V:V,EPS!$B:$B,$H13,EPS!$C:$C,"*"&amp;$I13&amp;"*",EPS!$D:$D,$J13)</f>
        <v>0</v>
      </c>
      <c r="AD13" s="28">
        <f>SUMIFS(EPS!W:W,EPS!$B:$B,$H13,EPS!$C:$C,"*"&amp;$I13&amp;"*",EPS!$D:$D,$J13)</f>
        <v>0</v>
      </c>
      <c r="AE13" s="28">
        <f>SUMIFS(EPS!X:X,EPS!$B:$B,$H13,EPS!$C:$C,"*"&amp;$I13&amp;"*",EPS!$D:$D,$J13)</f>
        <v>0</v>
      </c>
      <c r="AF13" s="28">
        <f>SUMIFS(EPS!Y:Y,EPS!$B:$B,$H13,EPS!$C:$C,"*"&amp;$I13&amp;"*",EPS!$D:$D,$J13)</f>
        <v>0</v>
      </c>
      <c r="AG13" s="28">
        <f>SUMIFS(EPS!Z:Z,EPS!$B:$B,$H13,EPS!$C:$C,"*"&amp;$I13&amp;"*",EPS!$D:$D,$J13)</f>
        <v>0</v>
      </c>
      <c r="AH13" s="28">
        <f>SUMIFS(EPS!AA:AA,EPS!$B:$B,$H13,EPS!$C:$C,"*"&amp;$I13&amp;"*",EPS!$D:$D,$J13)</f>
        <v>0</v>
      </c>
      <c r="AI13" s="28">
        <f>SUMIFS(EPS!AB:AB,EPS!$B:$B,$H13,EPS!$C:$C,"*"&amp;$I13&amp;"*",EPS!$D:$D,$J13)</f>
        <v>0</v>
      </c>
      <c r="AJ13" s="28">
        <f>SUMIFS(EPS!AC:AC,EPS!$B:$B,$H13,EPS!$C:$C,"*"&amp;$I13&amp;"*",EPS!$D:$D,$J13)</f>
        <v>0</v>
      </c>
      <c r="AK13" s="28">
        <f>SUMIFS(EPS!AD:AD,EPS!$B:$B,$H13,EPS!$C:$C,"*"&amp;$I13&amp;"*",EPS!$D:$D,$J13)</f>
        <v>0</v>
      </c>
      <c r="AL13" s="28">
        <f>SUMIFS(EPS!AE:AE,EPS!$B:$B,$H13,EPS!$C:$C,"*"&amp;$I13&amp;"*",EPS!$D:$D,$J13)</f>
        <v>0</v>
      </c>
      <c r="AM13" s="28">
        <f>SUMIFS(EPS!AF:AF,EPS!$B:$B,$H13,EPS!$C:$C,"*"&amp;$I13&amp;"*",EPS!$D:$D,$J13)</f>
        <v>0</v>
      </c>
      <c r="AN13" s="28">
        <f>SUMIFS(EPS!AG:AG,EPS!$B:$B,$H13,EPS!$C:$C,"*"&amp;$I13&amp;"*",EPS!$D:$D,$J13)</f>
        <v>0</v>
      </c>
      <c r="AO13" s="28">
        <f>SUMIFS(EPS!AH:AH,EPS!$B:$B,$H13,EPS!$C:$C,"*"&amp;$I13&amp;"*",EPS!$D:$D,$J13)</f>
        <v>0</v>
      </c>
      <c r="AP13" s="28">
        <f>SUMIFS(EPS!AI:AI,EPS!$B:$B,$H13,EPS!$C:$C,"*"&amp;$I13&amp;"*",EPS!$D:$D,$J13)</f>
        <v>0</v>
      </c>
      <c r="AQ13" s="28">
        <f>SUMIFS(EPS!AJ:AJ,EPS!$B:$B,$H13,EPS!$C:$C,"*"&amp;$I13&amp;"*",EPS!$D:$D,$J13)</f>
        <v>0</v>
      </c>
      <c r="AR13" s="28">
        <f>SUMIFS(EPS!AK:AK,EPS!$B:$B,$H13,EPS!$C:$C,"*"&amp;$I13&amp;"*",EPS!$D:$D,$J13)</f>
        <v>0</v>
      </c>
      <c r="AS13" s="29"/>
    </row>
    <row r="14">
      <c r="A14" s="15" t="s">
        <v>42</v>
      </c>
      <c r="B14" s="15" t="s">
        <v>43</v>
      </c>
      <c r="C14" s="15" t="str">
        <f t="shared" si="2"/>
        <v>BCEU BAU Components Energy Use heavy or residual fuel oil bf</v>
      </c>
      <c r="D14" s="15"/>
      <c r="E14" s="15"/>
      <c r="F14" s="15"/>
      <c r="G14" s="15"/>
      <c r="H14" s="15" t="str">
        <f t="shared" si="5"/>
        <v>BCEU BAU Components Energy Use</v>
      </c>
      <c r="I14" s="15" t="s">
        <v>63</v>
      </c>
      <c r="J14" s="15" t="s">
        <v>53</v>
      </c>
      <c r="K14" s="15"/>
      <c r="L14" s="14" t="str">
        <f t="shared" si="3"/>
        <v>heavy or residual fuel oil bf</v>
      </c>
      <c r="M14" s="16" t="str">
        <f t="shared" si="4"/>
        <v>EPS</v>
      </c>
      <c r="N14" s="28">
        <f>SUMIFS(EPS!G:G,EPS!$B:$B,$H14,EPS!$C:$C,"*"&amp;$I14&amp;"*",EPS!$D:$D,$J14)</f>
        <v>0</v>
      </c>
      <c r="O14" s="28">
        <f>SUMIFS(EPS!H:H,EPS!$B:$B,$H14,EPS!$C:$C,"*"&amp;$I14&amp;"*",EPS!$D:$D,$J14)</f>
        <v>0</v>
      </c>
      <c r="P14" s="28">
        <f>SUMIFS(EPS!I:I,EPS!$B:$B,$H14,EPS!$C:$C,"*"&amp;$I14&amp;"*",EPS!$D:$D,$J14)</f>
        <v>0</v>
      </c>
      <c r="Q14" s="28">
        <f>SUMIFS(EPS!J:J,EPS!$B:$B,$H14,EPS!$C:$C,"*"&amp;$I14&amp;"*",EPS!$D:$D,$J14)</f>
        <v>0</v>
      </c>
      <c r="R14" s="28">
        <f>SUMIFS(EPS!K:K,EPS!$B:$B,$H14,EPS!$C:$C,"*"&amp;$I14&amp;"*",EPS!$D:$D,$J14)</f>
        <v>0</v>
      </c>
      <c r="S14" s="28">
        <f>SUMIFS(EPS!L:L,EPS!$B:$B,$H14,EPS!$C:$C,"*"&amp;$I14&amp;"*",EPS!$D:$D,$J14)</f>
        <v>0</v>
      </c>
      <c r="T14" s="28">
        <f>SUMIFS(EPS!M:M,EPS!$B:$B,$H14,EPS!$C:$C,"*"&amp;$I14&amp;"*",EPS!$D:$D,$J14)</f>
        <v>0</v>
      </c>
      <c r="U14" s="28">
        <f>SUMIFS(EPS!N:N,EPS!$B:$B,$H14,EPS!$C:$C,"*"&amp;$I14&amp;"*",EPS!$D:$D,$J14)</f>
        <v>0</v>
      </c>
      <c r="V14" s="28">
        <f>SUMIFS(EPS!O:O,EPS!$B:$B,$H14,EPS!$C:$C,"*"&amp;$I14&amp;"*",EPS!$D:$D,$J14)</f>
        <v>0</v>
      </c>
      <c r="W14" s="28">
        <f>SUMIFS(EPS!P:P,EPS!$B:$B,$H14,EPS!$C:$C,"*"&amp;$I14&amp;"*",EPS!$D:$D,$J14)</f>
        <v>0</v>
      </c>
      <c r="X14" s="28">
        <f>SUMIFS(EPS!Q:Q,EPS!$B:$B,$H14,EPS!$C:$C,"*"&amp;$I14&amp;"*",EPS!$D:$D,$J14)</f>
        <v>0</v>
      </c>
      <c r="Y14" s="28">
        <f>SUMIFS(EPS!R:R,EPS!$B:$B,$H14,EPS!$C:$C,"*"&amp;$I14&amp;"*",EPS!$D:$D,$J14)</f>
        <v>0</v>
      </c>
      <c r="Z14" s="28">
        <f>SUMIFS(EPS!S:S,EPS!$B:$B,$H14,EPS!$C:$C,"*"&amp;$I14&amp;"*",EPS!$D:$D,$J14)</f>
        <v>0</v>
      </c>
      <c r="AA14" s="28">
        <f>SUMIFS(EPS!T:T,EPS!$B:$B,$H14,EPS!$C:$C,"*"&amp;$I14&amp;"*",EPS!$D:$D,$J14)</f>
        <v>0</v>
      </c>
      <c r="AB14" s="28">
        <f>SUMIFS(EPS!U:U,EPS!$B:$B,$H14,EPS!$C:$C,"*"&amp;$I14&amp;"*",EPS!$D:$D,$J14)</f>
        <v>0</v>
      </c>
      <c r="AC14" s="28">
        <f>SUMIFS(EPS!V:V,EPS!$B:$B,$H14,EPS!$C:$C,"*"&amp;$I14&amp;"*",EPS!$D:$D,$J14)</f>
        <v>0</v>
      </c>
      <c r="AD14" s="28">
        <f>SUMIFS(EPS!W:W,EPS!$B:$B,$H14,EPS!$C:$C,"*"&amp;$I14&amp;"*",EPS!$D:$D,$J14)</f>
        <v>0</v>
      </c>
      <c r="AE14" s="28">
        <f>SUMIFS(EPS!X:X,EPS!$B:$B,$H14,EPS!$C:$C,"*"&amp;$I14&amp;"*",EPS!$D:$D,$J14)</f>
        <v>0</v>
      </c>
      <c r="AF14" s="28">
        <f>SUMIFS(EPS!Y:Y,EPS!$B:$B,$H14,EPS!$C:$C,"*"&amp;$I14&amp;"*",EPS!$D:$D,$J14)</f>
        <v>0</v>
      </c>
      <c r="AG14" s="28">
        <f>SUMIFS(EPS!Z:Z,EPS!$B:$B,$H14,EPS!$C:$C,"*"&amp;$I14&amp;"*",EPS!$D:$D,$J14)</f>
        <v>0</v>
      </c>
      <c r="AH14" s="28">
        <f>SUMIFS(EPS!AA:AA,EPS!$B:$B,$H14,EPS!$C:$C,"*"&amp;$I14&amp;"*",EPS!$D:$D,$J14)</f>
        <v>0</v>
      </c>
      <c r="AI14" s="28">
        <f>SUMIFS(EPS!AB:AB,EPS!$B:$B,$H14,EPS!$C:$C,"*"&amp;$I14&amp;"*",EPS!$D:$D,$J14)</f>
        <v>0</v>
      </c>
      <c r="AJ14" s="28">
        <f>SUMIFS(EPS!AC:AC,EPS!$B:$B,$H14,EPS!$C:$C,"*"&amp;$I14&amp;"*",EPS!$D:$D,$J14)</f>
        <v>0</v>
      </c>
      <c r="AK14" s="28">
        <f>SUMIFS(EPS!AD:AD,EPS!$B:$B,$H14,EPS!$C:$C,"*"&amp;$I14&amp;"*",EPS!$D:$D,$J14)</f>
        <v>0</v>
      </c>
      <c r="AL14" s="28">
        <f>SUMIFS(EPS!AE:AE,EPS!$B:$B,$H14,EPS!$C:$C,"*"&amp;$I14&amp;"*",EPS!$D:$D,$J14)</f>
        <v>0</v>
      </c>
      <c r="AM14" s="28">
        <f>SUMIFS(EPS!AF:AF,EPS!$B:$B,$H14,EPS!$C:$C,"*"&amp;$I14&amp;"*",EPS!$D:$D,$J14)</f>
        <v>0</v>
      </c>
      <c r="AN14" s="28">
        <f>SUMIFS(EPS!AG:AG,EPS!$B:$B,$H14,EPS!$C:$C,"*"&amp;$I14&amp;"*",EPS!$D:$D,$J14)</f>
        <v>0</v>
      </c>
      <c r="AO14" s="28">
        <f>SUMIFS(EPS!AH:AH,EPS!$B:$B,$H14,EPS!$C:$C,"*"&amp;$I14&amp;"*",EPS!$D:$D,$J14)</f>
        <v>0</v>
      </c>
      <c r="AP14" s="28">
        <f>SUMIFS(EPS!AI:AI,EPS!$B:$B,$H14,EPS!$C:$C,"*"&amp;$I14&amp;"*",EPS!$D:$D,$J14)</f>
        <v>0</v>
      </c>
      <c r="AQ14" s="28">
        <f>SUMIFS(EPS!AJ:AJ,EPS!$B:$B,$H14,EPS!$C:$C,"*"&amp;$I14&amp;"*",EPS!$D:$D,$J14)</f>
        <v>0</v>
      </c>
      <c r="AR14" s="28">
        <f>SUMIFS(EPS!AK:AK,EPS!$B:$B,$H14,EPS!$C:$C,"*"&amp;$I14&amp;"*",EPS!$D:$D,$J14)</f>
        <v>0</v>
      </c>
      <c r="AS14" s="29"/>
    </row>
    <row r="15">
      <c r="A15" s="15" t="s">
        <v>42</v>
      </c>
      <c r="B15" s="15" t="s">
        <v>43</v>
      </c>
      <c r="C15" s="15" t="str">
        <f t="shared" si="2"/>
        <v>BCEU BAU Components Energy Use LPG propane or butane bf</v>
      </c>
      <c r="D15" s="15"/>
      <c r="E15" s="15"/>
      <c r="F15" s="15"/>
      <c r="G15" s="15"/>
      <c r="H15" s="15" t="str">
        <f t="shared" si="5"/>
        <v>BCEU BAU Components Energy Use</v>
      </c>
      <c r="I15" s="15" t="s">
        <v>63</v>
      </c>
      <c r="J15" s="15" t="s">
        <v>54</v>
      </c>
      <c r="K15" s="15"/>
      <c r="L15" s="14" t="str">
        <f t="shared" si="3"/>
        <v>LPG propane or butane bf</v>
      </c>
      <c r="M15" s="16" t="str">
        <f t="shared" si="4"/>
        <v>EPS</v>
      </c>
      <c r="N15" s="28">
        <f>SUMIFS(EPS!G:G,EPS!$B:$B,$H15,EPS!$C:$C,"*"&amp;$I15&amp;"*",EPS!$D:$D,$J15)</f>
        <v>9990000000000</v>
      </c>
      <c r="O15" s="28">
        <f>SUMIFS(EPS!H:H,EPS!$B:$B,$H15,EPS!$C:$C,"*"&amp;$I15&amp;"*",EPS!$D:$D,$J15)</f>
        <v>9790000000000</v>
      </c>
      <c r="P15" s="28">
        <f>SUMIFS(EPS!I:I,EPS!$B:$B,$H15,EPS!$C:$C,"*"&amp;$I15&amp;"*",EPS!$D:$D,$J15)</f>
        <v>9600000000000</v>
      </c>
      <c r="Q15" s="28">
        <f>SUMIFS(EPS!J:J,EPS!$B:$B,$H15,EPS!$C:$C,"*"&amp;$I15&amp;"*",EPS!$D:$D,$J15)</f>
        <v>9410000000000</v>
      </c>
      <c r="R15" s="28">
        <f>SUMIFS(EPS!K:K,EPS!$B:$B,$H15,EPS!$C:$C,"*"&amp;$I15&amp;"*",EPS!$D:$D,$J15)</f>
        <v>9220000000000</v>
      </c>
      <c r="S15" s="28">
        <f>SUMIFS(EPS!L:L,EPS!$B:$B,$H15,EPS!$C:$C,"*"&amp;$I15&amp;"*",EPS!$D:$D,$J15)</f>
        <v>9030000000000</v>
      </c>
      <c r="T15" s="28">
        <f>SUMIFS(EPS!M:M,EPS!$B:$B,$H15,EPS!$C:$C,"*"&amp;$I15&amp;"*",EPS!$D:$D,$J15)</f>
        <v>8840000000000</v>
      </c>
      <c r="U15" s="28">
        <f>SUMIFS(EPS!N:N,EPS!$B:$B,$H15,EPS!$C:$C,"*"&amp;$I15&amp;"*",EPS!$D:$D,$J15)</f>
        <v>8650000000000</v>
      </c>
      <c r="V15" s="28">
        <f>SUMIFS(EPS!O:O,EPS!$B:$B,$H15,EPS!$C:$C,"*"&amp;$I15&amp;"*",EPS!$D:$D,$J15)</f>
        <v>8460000000000</v>
      </c>
      <c r="W15" s="28">
        <f>SUMIFS(EPS!P:P,EPS!$B:$B,$H15,EPS!$C:$C,"*"&amp;$I15&amp;"*",EPS!$D:$D,$J15)</f>
        <v>8270000000000</v>
      </c>
      <c r="X15" s="28">
        <f>SUMIFS(EPS!Q:Q,EPS!$B:$B,$H15,EPS!$C:$C,"*"&amp;$I15&amp;"*",EPS!$D:$D,$J15)</f>
        <v>8080000000000</v>
      </c>
      <c r="Y15" s="28">
        <f>SUMIFS(EPS!R:R,EPS!$B:$B,$H15,EPS!$C:$C,"*"&amp;$I15&amp;"*",EPS!$D:$D,$J15)</f>
        <v>7760000000000</v>
      </c>
      <c r="Z15" s="28">
        <f>SUMIFS(EPS!S:S,EPS!$B:$B,$H15,EPS!$C:$C,"*"&amp;$I15&amp;"*",EPS!$D:$D,$J15)</f>
        <v>7440000000000</v>
      </c>
      <c r="AA15" s="28">
        <f>SUMIFS(EPS!T:T,EPS!$B:$B,$H15,EPS!$C:$C,"*"&amp;$I15&amp;"*",EPS!$D:$D,$J15)</f>
        <v>7120000000000</v>
      </c>
      <c r="AB15" s="28">
        <f>SUMIFS(EPS!U:U,EPS!$B:$B,$H15,EPS!$C:$C,"*"&amp;$I15&amp;"*",EPS!$D:$D,$J15)</f>
        <v>6810000000000</v>
      </c>
      <c r="AC15" s="28">
        <f>SUMIFS(EPS!V:V,EPS!$B:$B,$H15,EPS!$C:$C,"*"&amp;$I15&amp;"*",EPS!$D:$D,$J15)</f>
        <v>6490000000000</v>
      </c>
      <c r="AD15" s="28">
        <f>SUMIFS(EPS!W:W,EPS!$B:$B,$H15,EPS!$C:$C,"*"&amp;$I15&amp;"*",EPS!$D:$D,$J15)</f>
        <v>6170000000000</v>
      </c>
      <c r="AE15" s="28">
        <f>SUMIFS(EPS!X:X,EPS!$B:$B,$H15,EPS!$C:$C,"*"&amp;$I15&amp;"*",EPS!$D:$D,$J15)</f>
        <v>5850000000000</v>
      </c>
      <c r="AF15" s="28">
        <f>SUMIFS(EPS!Y:Y,EPS!$B:$B,$H15,EPS!$C:$C,"*"&amp;$I15&amp;"*",EPS!$D:$D,$J15)</f>
        <v>5530000000000</v>
      </c>
      <c r="AG15" s="28">
        <f>SUMIFS(EPS!Z:Z,EPS!$B:$B,$H15,EPS!$C:$C,"*"&amp;$I15&amp;"*",EPS!$D:$D,$J15)</f>
        <v>5210000000000</v>
      </c>
      <c r="AH15" s="28">
        <f>SUMIFS(EPS!AA:AA,EPS!$B:$B,$H15,EPS!$C:$C,"*"&amp;$I15&amp;"*",EPS!$D:$D,$J15)</f>
        <v>4900000000000</v>
      </c>
      <c r="AI15" s="28">
        <f>SUMIFS(EPS!AB:AB,EPS!$B:$B,$H15,EPS!$C:$C,"*"&amp;$I15&amp;"*",EPS!$D:$D,$J15)</f>
        <v>4580000000000</v>
      </c>
      <c r="AJ15" s="28">
        <f>SUMIFS(EPS!AC:AC,EPS!$B:$B,$H15,EPS!$C:$C,"*"&amp;$I15&amp;"*",EPS!$D:$D,$J15)</f>
        <v>4260000000000</v>
      </c>
      <c r="AK15" s="28">
        <f>SUMIFS(EPS!AD:AD,EPS!$B:$B,$H15,EPS!$C:$C,"*"&amp;$I15&amp;"*",EPS!$D:$D,$J15)</f>
        <v>3940000000000</v>
      </c>
      <c r="AL15" s="28">
        <f>SUMIFS(EPS!AE:AE,EPS!$B:$B,$H15,EPS!$C:$C,"*"&amp;$I15&amp;"*",EPS!$D:$D,$J15)</f>
        <v>3620000000000</v>
      </c>
      <c r="AM15" s="28">
        <f>SUMIFS(EPS!AF:AF,EPS!$B:$B,$H15,EPS!$C:$C,"*"&amp;$I15&amp;"*",EPS!$D:$D,$J15)</f>
        <v>3310000000000</v>
      </c>
      <c r="AN15" s="28">
        <f>SUMIFS(EPS!AG:AG,EPS!$B:$B,$H15,EPS!$C:$C,"*"&amp;$I15&amp;"*",EPS!$D:$D,$J15)</f>
        <v>2990000000000</v>
      </c>
      <c r="AO15" s="28">
        <f>SUMIFS(EPS!AH:AH,EPS!$B:$B,$H15,EPS!$C:$C,"*"&amp;$I15&amp;"*",EPS!$D:$D,$J15)</f>
        <v>2670000000000</v>
      </c>
      <c r="AP15" s="28">
        <f>SUMIFS(EPS!AI:AI,EPS!$B:$B,$H15,EPS!$C:$C,"*"&amp;$I15&amp;"*",EPS!$D:$D,$J15)</f>
        <v>2350000000000</v>
      </c>
      <c r="AQ15" s="28">
        <f>SUMIFS(EPS!AJ:AJ,EPS!$B:$B,$H15,EPS!$C:$C,"*"&amp;$I15&amp;"*",EPS!$D:$D,$J15)</f>
        <v>2030000000000</v>
      </c>
      <c r="AR15" s="28">
        <f>SUMIFS(EPS!AK:AK,EPS!$B:$B,$H15,EPS!$C:$C,"*"&amp;$I15&amp;"*",EPS!$D:$D,$J15)</f>
        <v>1710000000000</v>
      </c>
      <c r="AS15" s="29"/>
    </row>
    <row r="16">
      <c r="A16" s="15" t="s">
        <v>42</v>
      </c>
      <c r="B16" s="15" t="s">
        <v>43</v>
      </c>
      <c r="C16" s="15" t="str">
        <f t="shared" si="2"/>
        <v>BCEU BAU Components Energy Use hydrogen bf</v>
      </c>
      <c r="D16" s="15"/>
      <c r="E16" s="15"/>
      <c r="F16" s="15"/>
      <c r="G16" s="15"/>
      <c r="H16" s="15" t="str">
        <f t="shared" si="5"/>
        <v>BCEU BAU Components Energy Use</v>
      </c>
      <c r="I16" s="15" t="s">
        <v>63</v>
      </c>
      <c r="J16" s="15" t="s">
        <v>55</v>
      </c>
      <c r="K16" s="15"/>
      <c r="L16" s="14" t="str">
        <f t="shared" si="3"/>
        <v>hydrogen bf</v>
      </c>
      <c r="M16" s="16" t="str">
        <f t="shared" si="4"/>
        <v>EPS</v>
      </c>
      <c r="N16" s="28">
        <f>SUMIFS(EPS!G:G,EPS!$B:$B,$H16,EPS!$C:$C,"*"&amp;$I16&amp;"*",EPS!$D:$D,$J16)</f>
        <v>0</v>
      </c>
      <c r="O16" s="28">
        <f>SUMIFS(EPS!H:H,EPS!$B:$B,$H16,EPS!$C:$C,"*"&amp;$I16&amp;"*",EPS!$D:$D,$J16)</f>
        <v>0</v>
      </c>
      <c r="P16" s="28">
        <f>SUMIFS(EPS!I:I,EPS!$B:$B,$H16,EPS!$C:$C,"*"&amp;$I16&amp;"*",EPS!$D:$D,$J16)</f>
        <v>0</v>
      </c>
      <c r="Q16" s="28">
        <f>SUMIFS(EPS!J:J,EPS!$B:$B,$H16,EPS!$C:$C,"*"&amp;$I16&amp;"*",EPS!$D:$D,$J16)</f>
        <v>0</v>
      </c>
      <c r="R16" s="28">
        <f>SUMIFS(EPS!K:K,EPS!$B:$B,$H16,EPS!$C:$C,"*"&amp;$I16&amp;"*",EPS!$D:$D,$J16)</f>
        <v>0</v>
      </c>
      <c r="S16" s="28">
        <f>SUMIFS(EPS!L:L,EPS!$B:$B,$H16,EPS!$C:$C,"*"&amp;$I16&amp;"*",EPS!$D:$D,$J16)</f>
        <v>0</v>
      </c>
      <c r="T16" s="28">
        <f>SUMIFS(EPS!M:M,EPS!$B:$B,$H16,EPS!$C:$C,"*"&amp;$I16&amp;"*",EPS!$D:$D,$J16)</f>
        <v>0</v>
      </c>
      <c r="U16" s="28">
        <f>SUMIFS(EPS!N:N,EPS!$B:$B,$H16,EPS!$C:$C,"*"&amp;$I16&amp;"*",EPS!$D:$D,$J16)</f>
        <v>0</v>
      </c>
      <c r="V16" s="28">
        <f>SUMIFS(EPS!O:O,EPS!$B:$B,$H16,EPS!$C:$C,"*"&amp;$I16&amp;"*",EPS!$D:$D,$J16)</f>
        <v>0</v>
      </c>
      <c r="W16" s="28">
        <f>SUMIFS(EPS!P:P,EPS!$B:$B,$H16,EPS!$C:$C,"*"&amp;$I16&amp;"*",EPS!$D:$D,$J16)</f>
        <v>0</v>
      </c>
      <c r="X16" s="28">
        <f>SUMIFS(EPS!Q:Q,EPS!$B:$B,$H16,EPS!$C:$C,"*"&amp;$I16&amp;"*",EPS!$D:$D,$J16)</f>
        <v>0</v>
      </c>
      <c r="Y16" s="28">
        <f>SUMIFS(EPS!R:R,EPS!$B:$B,$H16,EPS!$C:$C,"*"&amp;$I16&amp;"*",EPS!$D:$D,$J16)</f>
        <v>0</v>
      </c>
      <c r="Z16" s="28">
        <f>SUMIFS(EPS!S:S,EPS!$B:$B,$H16,EPS!$C:$C,"*"&amp;$I16&amp;"*",EPS!$D:$D,$J16)</f>
        <v>0</v>
      </c>
      <c r="AA16" s="28">
        <f>SUMIFS(EPS!T:T,EPS!$B:$B,$H16,EPS!$C:$C,"*"&amp;$I16&amp;"*",EPS!$D:$D,$J16)</f>
        <v>0</v>
      </c>
      <c r="AB16" s="28">
        <f>SUMIFS(EPS!U:U,EPS!$B:$B,$H16,EPS!$C:$C,"*"&amp;$I16&amp;"*",EPS!$D:$D,$J16)</f>
        <v>0</v>
      </c>
      <c r="AC16" s="28">
        <f>SUMIFS(EPS!V:V,EPS!$B:$B,$H16,EPS!$C:$C,"*"&amp;$I16&amp;"*",EPS!$D:$D,$J16)</f>
        <v>0</v>
      </c>
      <c r="AD16" s="28">
        <f>SUMIFS(EPS!W:W,EPS!$B:$B,$H16,EPS!$C:$C,"*"&amp;$I16&amp;"*",EPS!$D:$D,$J16)</f>
        <v>0</v>
      </c>
      <c r="AE16" s="28">
        <f>SUMIFS(EPS!X:X,EPS!$B:$B,$H16,EPS!$C:$C,"*"&amp;$I16&amp;"*",EPS!$D:$D,$J16)</f>
        <v>0</v>
      </c>
      <c r="AF16" s="28">
        <f>SUMIFS(EPS!Y:Y,EPS!$B:$B,$H16,EPS!$C:$C,"*"&amp;$I16&amp;"*",EPS!$D:$D,$J16)</f>
        <v>0</v>
      </c>
      <c r="AG16" s="28">
        <f>SUMIFS(EPS!Z:Z,EPS!$B:$B,$H16,EPS!$C:$C,"*"&amp;$I16&amp;"*",EPS!$D:$D,$J16)</f>
        <v>0</v>
      </c>
      <c r="AH16" s="28">
        <f>SUMIFS(EPS!AA:AA,EPS!$B:$B,$H16,EPS!$C:$C,"*"&amp;$I16&amp;"*",EPS!$D:$D,$J16)</f>
        <v>0</v>
      </c>
      <c r="AI16" s="28">
        <f>SUMIFS(EPS!AB:AB,EPS!$B:$B,$H16,EPS!$C:$C,"*"&amp;$I16&amp;"*",EPS!$D:$D,$J16)</f>
        <v>0</v>
      </c>
      <c r="AJ16" s="28">
        <f>SUMIFS(EPS!AC:AC,EPS!$B:$B,$H16,EPS!$C:$C,"*"&amp;$I16&amp;"*",EPS!$D:$D,$J16)</f>
        <v>0</v>
      </c>
      <c r="AK16" s="28">
        <f>SUMIFS(EPS!AD:AD,EPS!$B:$B,$H16,EPS!$C:$C,"*"&amp;$I16&amp;"*",EPS!$D:$D,$J16)</f>
        <v>0</v>
      </c>
      <c r="AL16" s="28">
        <f>SUMIFS(EPS!AE:AE,EPS!$B:$B,$H16,EPS!$C:$C,"*"&amp;$I16&amp;"*",EPS!$D:$D,$J16)</f>
        <v>0</v>
      </c>
      <c r="AM16" s="28">
        <f>SUMIFS(EPS!AF:AF,EPS!$B:$B,$H16,EPS!$C:$C,"*"&amp;$I16&amp;"*",EPS!$D:$D,$J16)</f>
        <v>0</v>
      </c>
      <c r="AN16" s="28">
        <f>SUMIFS(EPS!AG:AG,EPS!$B:$B,$H16,EPS!$C:$C,"*"&amp;$I16&amp;"*",EPS!$D:$D,$J16)</f>
        <v>0</v>
      </c>
      <c r="AO16" s="28">
        <f>SUMIFS(EPS!AH:AH,EPS!$B:$B,$H16,EPS!$C:$C,"*"&amp;$I16&amp;"*",EPS!$D:$D,$J16)</f>
        <v>0</v>
      </c>
      <c r="AP16" s="28">
        <f>SUMIFS(EPS!AI:AI,EPS!$B:$B,$H16,EPS!$C:$C,"*"&amp;$I16&amp;"*",EPS!$D:$D,$J16)</f>
        <v>0</v>
      </c>
      <c r="AQ16" s="28">
        <f>SUMIFS(EPS!AJ:AJ,EPS!$B:$B,$H16,EPS!$C:$C,"*"&amp;$I16&amp;"*",EPS!$D:$D,$J16)</f>
        <v>0</v>
      </c>
      <c r="AR16" s="28">
        <f>SUMIFS(EPS!AK:AK,EPS!$B:$B,$H16,EPS!$C:$C,"*"&amp;$I16&amp;"*",EPS!$D:$D,$J16)</f>
        <v>0</v>
      </c>
      <c r="AS16" s="29"/>
    </row>
    <row r="17">
      <c r="A17" s="15" t="s">
        <v>42</v>
      </c>
      <c r="B17" s="15" t="s">
        <v>43</v>
      </c>
      <c r="C17" s="15" t="str">
        <f t="shared" si="2"/>
        <v> </v>
      </c>
      <c r="D17" s="15"/>
      <c r="E17" s="15"/>
      <c r="F17" s="15"/>
      <c r="G17" s="15"/>
      <c r="H17" s="15"/>
      <c r="I17" s="15"/>
      <c r="J17" s="15"/>
      <c r="K17" s="15"/>
      <c r="L17" s="14"/>
      <c r="M17" s="30" t="s">
        <v>64</v>
      </c>
      <c r="N17" s="37">
        <f t="shared" ref="N17:AR17" si="6">SUM(N7:N16)</f>
        <v>244477400000000</v>
      </c>
      <c r="O17" s="37">
        <f t="shared" si="6"/>
        <v>255574100000000</v>
      </c>
      <c r="P17" s="37">
        <f t="shared" si="6"/>
        <v>271079900000000</v>
      </c>
      <c r="Q17" s="37">
        <f t="shared" si="6"/>
        <v>287586700000000</v>
      </c>
      <c r="R17" s="37">
        <f t="shared" si="6"/>
        <v>303093500000000</v>
      </c>
      <c r="S17" s="37">
        <f t="shared" si="6"/>
        <v>318599300000000</v>
      </c>
      <c r="T17" s="37">
        <f t="shared" si="6"/>
        <v>334306100000000</v>
      </c>
      <c r="U17" s="37">
        <f t="shared" si="6"/>
        <v>349912840000000</v>
      </c>
      <c r="V17" s="37">
        <f t="shared" si="6"/>
        <v>366718620000000</v>
      </c>
      <c r="W17" s="37">
        <f t="shared" si="6"/>
        <v>381525410000000</v>
      </c>
      <c r="X17" s="37">
        <f t="shared" si="6"/>
        <v>397331190000000</v>
      </c>
      <c r="Y17" s="37">
        <f t="shared" si="6"/>
        <v>414405830000000</v>
      </c>
      <c r="Z17" s="37">
        <f t="shared" si="6"/>
        <v>431479470000000</v>
      </c>
      <c r="AA17" s="37">
        <f t="shared" si="6"/>
        <v>448554100000000</v>
      </c>
      <c r="AB17" s="37">
        <f t="shared" si="6"/>
        <v>466637740000000</v>
      </c>
      <c r="AC17" s="37">
        <f t="shared" si="6"/>
        <v>482711380000000</v>
      </c>
      <c r="AD17" s="37">
        <f t="shared" si="6"/>
        <v>499686020000000</v>
      </c>
      <c r="AE17" s="37">
        <f t="shared" si="6"/>
        <v>516859660000000</v>
      </c>
      <c r="AF17" s="37">
        <f t="shared" si="6"/>
        <v>533833890000000</v>
      </c>
      <c r="AG17" s="37">
        <f t="shared" si="6"/>
        <v>551007930000000</v>
      </c>
      <c r="AH17" s="37">
        <f t="shared" si="6"/>
        <v>568091870000000</v>
      </c>
      <c r="AI17" s="37">
        <f t="shared" si="6"/>
        <v>585965910000000</v>
      </c>
      <c r="AJ17" s="37">
        <f t="shared" si="6"/>
        <v>602939950000000</v>
      </c>
      <c r="AK17" s="37">
        <f t="shared" si="6"/>
        <v>618813980000000</v>
      </c>
      <c r="AL17" s="37">
        <f t="shared" si="6"/>
        <v>636688020000000</v>
      </c>
      <c r="AM17" s="37">
        <f t="shared" si="6"/>
        <v>653672060000000</v>
      </c>
      <c r="AN17" s="37">
        <f t="shared" si="6"/>
        <v>670546100000000</v>
      </c>
      <c r="AO17" s="37">
        <f t="shared" si="6"/>
        <v>687520140000000</v>
      </c>
      <c r="AP17" s="37">
        <f t="shared" si="6"/>
        <v>705394070000000</v>
      </c>
      <c r="AQ17" s="37">
        <f t="shared" si="6"/>
        <v>722268110000000</v>
      </c>
      <c r="AR17" s="37">
        <f t="shared" si="6"/>
        <v>739242150000000</v>
      </c>
      <c r="AS17" s="29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4"/>
      <c r="M18" s="16"/>
      <c r="AS18" s="3"/>
    </row>
    <row r="19">
      <c r="A19" s="33" t="s">
        <v>42</v>
      </c>
      <c r="B19" s="33" t="s">
        <v>56</v>
      </c>
      <c r="C19" s="33"/>
      <c r="D19" s="33"/>
      <c r="E19" s="33"/>
      <c r="F19" s="33"/>
      <c r="G19" s="33"/>
      <c r="H19" s="33"/>
      <c r="I19" s="33"/>
      <c r="J19" s="33"/>
      <c r="K19" s="33"/>
      <c r="L19" s="34" t="s">
        <v>65</v>
      </c>
      <c r="M19" s="35"/>
      <c r="N19" s="34">
        <f t="shared" ref="N19:AR19" si="7">N3</f>
        <v>2020</v>
      </c>
      <c r="O19" s="34">
        <f t="shared" si="7"/>
        <v>2021</v>
      </c>
      <c r="P19" s="34">
        <f t="shared" si="7"/>
        <v>2022</v>
      </c>
      <c r="Q19" s="34">
        <f t="shared" si="7"/>
        <v>2023</v>
      </c>
      <c r="R19" s="34">
        <f t="shared" si="7"/>
        <v>2024</v>
      </c>
      <c r="S19" s="34">
        <f t="shared" si="7"/>
        <v>2025</v>
      </c>
      <c r="T19" s="34">
        <f t="shared" si="7"/>
        <v>2026</v>
      </c>
      <c r="U19" s="34">
        <f t="shared" si="7"/>
        <v>2027</v>
      </c>
      <c r="V19" s="34">
        <f t="shared" si="7"/>
        <v>2028</v>
      </c>
      <c r="W19" s="34">
        <f t="shared" si="7"/>
        <v>2029</v>
      </c>
      <c r="X19" s="34">
        <f t="shared" si="7"/>
        <v>2030</v>
      </c>
      <c r="Y19" s="34">
        <f t="shared" si="7"/>
        <v>2031</v>
      </c>
      <c r="Z19" s="34">
        <f t="shared" si="7"/>
        <v>2032</v>
      </c>
      <c r="AA19" s="34">
        <f t="shared" si="7"/>
        <v>2033</v>
      </c>
      <c r="AB19" s="34">
        <f t="shared" si="7"/>
        <v>2034</v>
      </c>
      <c r="AC19" s="34">
        <f t="shared" si="7"/>
        <v>2035</v>
      </c>
      <c r="AD19" s="34">
        <f t="shared" si="7"/>
        <v>2036</v>
      </c>
      <c r="AE19" s="34">
        <f t="shared" si="7"/>
        <v>2037</v>
      </c>
      <c r="AF19" s="34">
        <f t="shared" si="7"/>
        <v>2038</v>
      </c>
      <c r="AG19" s="34">
        <f t="shared" si="7"/>
        <v>2039</v>
      </c>
      <c r="AH19" s="34">
        <f t="shared" si="7"/>
        <v>2040</v>
      </c>
      <c r="AI19" s="34">
        <f t="shared" si="7"/>
        <v>2041</v>
      </c>
      <c r="AJ19" s="34">
        <f t="shared" si="7"/>
        <v>2042</v>
      </c>
      <c r="AK19" s="34">
        <f t="shared" si="7"/>
        <v>2043</v>
      </c>
      <c r="AL19" s="34">
        <f t="shared" si="7"/>
        <v>2044</v>
      </c>
      <c r="AM19" s="34">
        <f t="shared" si="7"/>
        <v>2045</v>
      </c>
      <c r="AN19" s="34">
        <f t="shared" si="7"/>
        <v>2046</v>
      </c>
      <c r="AO19" s="34">
        <f t="shared" si="7"/>
        <v>2047</v>
      </c>
      <c r="AP19" s="34">
        <f t="shared" si="7"/>
        <v>2048</v>
      </c>
      <c r="AQ19" s="34">
        <f t="shared" si="7"/>
        <v>2049</v>
      </c>
      <c r="AR19" s="34">
        <f t="shared" si="7"/>
        <v>2050</v>
      </c>
      <c r="AS19" s="3"/>
    </row>
    <row r="20">
      <c r="A20" s="33" t="s">
        <v>42</v>
      </c>
      <c r="B20" s="33" t="s">
        <v>56</v>
      </c>
      <c r="C20" s="33"/>
      <c r="D20" s="33"/>
      <c r="E20" s="33"/>
      <c r="F20" s="33"/>
      <c r="G20" s="33"/>
      <c r="H20" s="33"/>
      <c r="I20" s="33"/>
      <c r="J20" s="33"/>
      <c r="K20" s="33"/>
      <c r="L20" s="38" t="s">
        <v>66</v>
      </c>
      <c r="M20" s="35" t="s">
        <v>56</v>
      </c>
      <c r="N20" s="39">
        <f>Commercial_cal!Q32</f>
        <v>1.39707E+16</v>
      </c>
      <c r="O20" s="39">
        <f>Commercial_cal!R32</f>
        <v>6.04755E+15</v>
      </c>
      <c r="P20" s="39">
        <f>Commercial_cal!S32</f>
        <v>2.67589E+16</v>
      </c>
      <c r="Q20" s="39">
        <f>Commercial_cal!T32</f>
        <v>1.78696E+16</v>
      </c>
      <c r="R20" s="39">
        <f>Commercial_cal!U32</f>
        <v>1.88424E+16</v>
      </c>
      <c r="S20" s="39">
        <f>Commercial_cal!V32</f>
        <v>1.97307E+16</v>
      </c>
      <c r="T20" s="39">
        <f>Commercial_cal!W32</f>
        <v>2.05134E+16</v>
      </c>
      <c r="U20" s="39">
        <f>Commercial_cal!X32</f>
        <v>2.13372E+16</v>
      </c>
      <c r="V20" s="39">
        <f>Commercial_cal!Y32</f>
        <v>2.24941E+16</v>
      </c>
      <c r="W20" s="39">
        <f>Commercial_cal!Z32</f>
        <v>2.37702E+16</v>
      </c>
      <c r="X20" s="39">
        <f>Commercial_cal!AA32</f>
        <v>2.46967E+16</v>
      </c>
      <c r="Y20" s="39">
        <f>Commercial_cal!AB32</f>
        <v>2.55327E+16</v>
      </c>
      <c r="Z20" s="39">
        <f>Commercial_cal!AC32</f>
        <v>2.62539E+16</v>
      </c>
      <c r="AA20" s="39">
        <f>Commercial_cal!AD32</f>
        <v>2.77121E+16</v>
      </c>
      <c r="AB20" s="39">
        <f>Commercial_cal!AE32</f>
        <v>2.91654E+16</v>
      </c>
      <c r="AC20" s="39">
        <f>Commercial_cal!AF32</f>
        <v>3.0234E+16</v>
      </c>
      <c r="AD20" s="39">
        <f>Commercial_cal!AG32</f>
        <v>3.10958E+16</v>
      </c>
      <c r="AE20" s="39">
        <f>Commercial_cal!AH32</f>
        <v>3.20921E+16</v>
      </c>
      <c r="AF20" s="39">
        <f>Commercial_cal!AI32</f>
        <v>3.17209E+16</v>
      </c>
      <c r="AG20" s="39">
        <f>Commercial_cal!AJ32</f>
        <v>3.37124E+16</v>
      </c>
      <c r="AH20" s="39">
        <f>Commercial_cal!AK32</f>
        <v>3.47444E+16</v>
      </c>
      <c r="AI20" s="39">
        <f>Commercial_cal!AL32</f>
        <v>3.57844E+16</v>
      </c>
      <c r="AJ20" s="39">
        <f>Commercial_cal!AM32</f>
        <v>3.68199E+16</v>
      </c>
      <c r="AK20" s="39">
        <f>Commercial_cal!AN32</f>
        <v>3.78304E+16</v>
      </c>
      <c r="AL20" s="39">
        <f>Commercial_cal!AO32</f>
        <v>3.8846E+16</v>
      </c>
      <c r="AM20" s="39">
        <f>Commercial_cal!AP32</f>
        <v>3.98275E+16</v>
      </c>
      <c r="AN20" s="39">
        <f>Commercial_cal!AQ32</f>
        <v>4.08154E+16</v>
      </c>
      <c r="AO20" s="39">
        <f>Commercial_cal!AR32</f>
        <v>4.18316E+16</v>
      </c>
      <c r="AP20" s="39">
        <f>Commercial_cal!AS32</f>
        <v>4.28405E+16</v>
      </c>
      <c r="AQ20" s="39">
        <f>Commercial_cal!AT32</f>
        <v>4.38254E+16</v>
      </c>
      <c r="AR20" s="39">
        <f>Commercial_cal!AU32</f>
        <v>4.47612E+16</v>
      </c>
      <c r="AS20" s="29"/>
    </row>
    <row r="21" ht="15.75" customHeight="1">
      <c r="A21" s="33" t="s">
        <v>42</v>
      </c>
      <c r="B21" s="33" t="s">
        <v>56</v>
      </c>
      <c r="C21" s="33"/>
      <c r="D21" s="33"/>
      <c r="E21" s="33"/>
      <c r="F21" s="33"/>
      <c r="G21" s="33"/>
      <c r="H21" s="33"/>
      <c r="I21" s="33"/>
      <c r="J21" s="33"/>
      <c r="K21" s="33"/>
      <c r="L21" s="38" t="s">
        <v>57</v>
      </c>
      <c r="M21" s="35" t="s">
        <v>56</v>
      </c>
      <c r="N21" s="39">
        <f>Commercial_cal!Q33</f>
        <v>144993393231</v>
      </c>
      <c r="O21" s="39">
        <f>Commercial_cal!R33</f>
        <v>144993393231</v>
      </c>
      <c r="P21" s="39">
        <f>Commercial_cal!S33</f>
        <v>144993393231</v>
      </c>
      <c r="Q21" s="39">
        <f>Commercial_cal!T33</f>
        <v>144993393231</v>
      </c>
      <c r="R21" s="39">
        <f>Commercial_cal!U33</f>
        <v>144993393231</v>
      </c>
      <c r="S21" s="39">
        <f>Commercial_cal!V33</f>
        <v>144993393231</v>
      </c>
      <c r="T21" s="39">
        <f>Commercial_cal!W33</f>
        <v>144993393231</v>
      </c>
      <c r="U21" s="39">
        <f>Commercial_cal!X33</f>
        <v>144993393231</v>
      </c>
      <c r="V21" s="39">
        <f>Commercial_cal!Y33</f>
        <v>144993393231</v>
      </c>
      <c r="W21" s="39">
        <f>Commercial_cal!Z33</f>
        <v>144993393231</v>
      </c>
      <c r="X21" s="39">
        <f>Commercial_cal!AA33</f>
        <v>144993393231</v>
      </c>
      <c r="Y21" s="39">
        <f>Commercial_cal!AB33</f>
        <v>144993393231</v>
      </c>
      <c r="Z21" s="39">
        <f>Commercial_cal!AC33</f>
        <v>144993393231</v>
      </c>
      <c r="AA21" s="39">
        <f>Commercial_cal!AD33</f>
        <v>144993393231</v>
      </c>
      <c r="AB21" s="39">
        <f>Commercial_cal!AE33</f>
        <v>144993393231</v>
      </c>
      <c r="AC21" s="39">
        <f>Commercial_cal!AF33</f>
        <v>144993393231</v>
      </c>
      <c r="AD21" s="39">
        <f>Commercial_cal!AG33</f>
        <v>144993393231</v>
      </c>
      <c r="AE21" s="39">
        <f>Commercial_cal!AH33</f>
        <v>144993393231</v>
      </c>
      <c r="AF21" s="39">
        <f>Commercial_cal!AI33</f>
        <v>144993393231</v>
      </c>
      <c r="AG21" s="39">
        <f>Commercial_cal!AJ33</f>
        <v>144993393231</v>
      </c>
      <c r="AH21" s="39">
        <f>Commercial_cal!AK33</f>
        <v>144993393231</v>
      </c>
      <c r="AI21" s="39">
        <f>Commercial_cal!AL33</f>
        <v>144993393231</v>
      </c>
      <c r="AJ21" s="39">
        <f>Commercial_cal!AM33</f>
        <v>144993393231</v>
      </c>
      <c r="AK21" s="39">
        <f>Commercial_cal!AN33</f>
        <v>144993393231</v>
      </c>
      <c r="AL21" s="39">
        <f>Commercial_cal!AO33</f>
        <v>144993393231</v>
      </c>
      <c r="AM21" s="39">
        <f>Commercial_cal!AP33</f>
        <v>144993393231</v>
      </c>
      <c r="AN21" s="39">
        <f>Commercial_cal!AQ33</f>
        <v>144993393231</v>
      </c>
      <c r="AO21" s="39">
        <f>Commercial_cal!AR33</f>
        <v>144993393231</v>
      </c>
      <c r="AP21" s="39">
        <f>Commercial_cal!AS33</f>
        <v>144993393231</v>
      </c>
      <c r="AQ21" s="39">
        <f>Commercial_cal!AT33</f>
        <v>144993393231</v>
      </c>
      <c r="AR21" s="39">
        <f>Commercial_cal!AU33</f>
        <v>144993393231</v>
      </c>
      <c r="AS21" s="29"/>
    </row>
    <row r="22" ht="15.75" customHeight="1">
      <c r="A22" s="33" t="s">
        <v>42</v>
      </c>
      <c r="B22" s="33" t="s">
        <v>56</v>
      </c>
      <c r="C22" s="33"/>
      <c r="D22" s="33"/>
      <c r="E22" s="33"/>
      <c r="F22" s="33"/>
      <c r="G22" s="33"/>
      <c r="H22" s="33"/>
      <c r="I22" s="33"/>
      <c r="J22" s="33"/>
      <c r="K22" s="33"/>
      <c r="L22" s="38" t="s">
        <v>67</v>
      </c>
      <c r="M22" s="35" t="s">
        <v>56</v>
      </c>
      <c r="N22" s="39">
        <f>Commercial_cal!Q34</f>
        <v>8897203024409</v>
      </c>
      <c r="O22" s="39">
        <f>Commercial_cal!R34</f>
        <v>9188845550312</v>
      </c>
      <c r="P22" s="39">
        <f>Commercial_cal!S34</f>
        <v>11454812117977</v>
      </c>
      <c r="Q22" s="39">
        <f>Commercial_cal!T34</f>
        <v>11015296809861</v>
      </c>
      <c r="R22" s="39">
        <f>Commercial_cal!U34</f>
        <v>12294101356645</v>
      </c>
      <c r="S22" s="39">
        <f>Commercial_cal!V34</f>
        <v>13207328801923</v>
      </c>
      <c r="T22" s="39">
        <f>Commercial_cal!W34</f>
        <v>13626975236761</v>
      </c>
      <c r="U22" s="39">
        <f>Commercial_cal!X34</f>
        <v>14375674468223</v>
      </c>
      <c r="V22" s="39">
        <f>Commercial_cal!Y34</f>
        <v>14905006378938</v>
      </c>
      <c r="W22" s="39">
        <f>Commercial_cal!Z34</f>
        <v>15580584380487</v>
      </c>
      <c r="X22" s="39">
        <f>Commercial_cal!AA34</f>
        <v>16158666198483</v>
      </c>
      <c r="Y22" s="39">
        <f>Commercial_cal!AB34</f>
        <v>16761122970119</v>
      </c>
      <c r="Z22" s="39">
        <f>Commercial_cal!AC34</f>
        <v>17387951064387</v>
      </c>
      <c r="AA22" s="39">
        <f>Commercial_cal!AD34</f>
        <v>17978222174706</v>
      </c>
      <c r="AB22" s="39">
        <f>Commercial_cal!AE34</f>
        <v>18592864607659</v>
      </c>
      <c r="AC22" s="39">
        <f>Commercial_cal!AF34</f>
        <v>19201414209952</v>
      </c>
      <c r="AD22" s="39">
        <f>Commercial_cal!AG34</f>
        <v>19803870981588</v>
      </c>
      <c r="AE22" s="39">
        <f>Commercial_cal!AH34</f>
        <v>20415466999211</v>
      </c>
      <c r="AF22" s="39">
        <f>Commercial_cal!AI34</f>
        <v>21020970186176</v>
      </c>
      <c r="AG22" s="39">
        <f>Commercial_cal!AJ34</f>
        <v>21627998396309</v>
      </c>
      <c r="AH22" s="39">
        <f>Commercial_cal!AK34</f>
        <v>22236547998603</v>
      </c>
      <c r="AI22" s="39">
        <f>Commercial_cal!AL34</f>
        <v>22842813697152</v>
      </c>
      <c r="AJ22" s="39">
        <f>Commercial_cal!AM34</f>
        <v>23450604418870</v>
      </c>
      <c r="AK22" s="39">
        <f>Commercial_cal!AN34</f>
        <v>24058010253787</v>
      </c>
      <c r="AL22" s="39">
        <f>Commercial_cal!AO34</f>
        <v>24665038463921</v>
      </c>
      <c r="AM22" s="39">
        <f>Commercial_cal!AP34</f>
        <v>25272636742238</v>
      </c>
      <c r="AN22" s="39">
        <f>Commercial_cal!AQ34</f>
        <v>25879853764763</v>
      </c>
      <c r="AO22" s="39">
        <f>Commercial_cal!AR34</f>
        <v>26487168824493</v>
      </c>
      <c r="AP22" s="39">
        <f>Commercial_cal!AS34</f>
        <v>27094574659410</v>
      </c>
      <c r="AQ22" s="39">
        <f>Commercial_cal!AT34</f>
        <v>27701842516041</v>
      </c>
      <c r="AR22" s="39">
        <f>Commercial_cal!AU34</f>
        <v>28309201147861</v>
      </c>
      <c r="AS22" s="29"/>
    </row>
    <row r="23" ht="15.75" customHeight="1">
      <c r="A23" s="33" t="s">
        <v>42</v>
      </c>
      <c r="B23" s="33" t="s">
        <v>56</v>
      </c>
      <c r="C23" s="33"/>
      <c r="D23" s="33"/>
      <c r="E23" s="33"/>
      <c r="F23" s="33"/>
      <c r="G23" s="33"/>
      <c r="H23" s="33"/>
      <c r="I23" s="33"/>
      <c r="J23" s="38"/>
      <c r="K23" s="33"/>
      <c r="L23" s="38" t="s">
        <v>68</v>
      </c>
      <c r="M23" s="35" t="s">
        <v>56</v>
      </c>
      <c r="N23" s="39">
        <f>Commercial_cal!Q35</f>
        <v>2445799478278</v>
      </c>
      <c r="O23" s="39">
        <f>Commercial_cal!R35</f>
        <v>2674640097706</v>
      </c>
      <c r="P23" s="39">
        <f>Commercial_cal!S35</f>
        <v>2869015193531</v>
      </c>
      <c r="Q23" s="39">
        <f>Commercial_cal!T35</f>
        <v>3006884549962</v>
      </c>
      <c r="R23" s="39">
        <f>Commercial_cal!U35</f>
        <v>3131370012587</v>
      </c>
      <c r="S23" s="39">
        <f>Commercial_cal!V35</f>
        <v>3123806623873</v>
      </c>
      <c r="T23" s="39">
        <f>Commercial_cal!W35</f>
        <v>3480825440599</v>
      </c>
      <c r="U23" s="39">
        <f>Commercial_cal!X35</f>
        <v>3748634032985</v>
      </c>
      <c r="V23" s="39">
        <f>Commercial_cal!Y35</f>
        <v>3936956239235</v>
      </c>
      <c r="W23" s="39">
        <f>Commercial_cal!Z35</f>
        <v>4074734820477</v>
      </c>
      <c r="X23" s="39">
        <f>Commercial_cal!AA35</f>
        <v>4239745958296</v>
      </c>
      <c r="Y23" s="39">
        <f>Commercial_cal!AB35</f>
        <v>4408776621466</v>
      </c>
      <c r="Z23" s="39">
        <f>Commercial_cal!AC35</f>
        <v>4586481761658</v>
      </c>
      <c r="AA23" s="39">
        <f>Commercial_cal!AD35</f>
        <v>4775820650020</v>
      </c>
      <c r="AB23" s="39">
        <f>Commercial_cal!AE35</f>
        <v>4975674936228</v>
      </c>
      <c r="AC23" s="39">
        <f>Commercial_cal!AF35</f>
        <v>5176781920038</v>
      </c>
      <c r="AD23" s="39">
        <f>Commercial_cal!AG35</f>
        <v>5373052401800</v>
      </c>
      <c r="AE23" s="39">
        <f>Commercial_cal!AH35</f>
        <v>5527341174343</v>
      </c>
      <c r="AF23" s="39">
        <f>Commercial_cal!AI35</f>
        <v>5699432776873</v>
      </c>
      <c r="AG23" s="39">
        <f>Commercial_cal!AJ35</f>
        <v>5879280211515</v>
      </c>
      <c r="AH23" s="39">
        <f>Commercial_cal!AK35</f>
        <v>6064955413265</v>
      </c>
      <c r="AI23" s="39">
        <f>Commercial_cal!AL35</f>
        <v>6255626881395</v>
      </c>
      <c r="AJ23" s="39">
        <f>Commercial_cal!AM35</f>
        <v>6442351444325</v>
      </c>
      <c r="AK23" s="39">
        <f>Commercial_cal!AN35</f>
        <v>6627187883333</v>
      </c>
      <c r="AL23" s="39">
        <f>Commercial_cal!AO35</f>
        <v>6809373686834</v>
      </c>
      <c r="AM23" s="39">
        <f>Commercial_cal!AP35</f>
        <v>6989148501325</v>
      </c>
      <c r="AN23" s="39">
        <f>Commercial_cal!AQ35</f>
        <v>7167968360833</v>
      </c>
      <c r="AO23" s="39">
        <f>Commercial_cal!AR35</f>
        <v>7348182527237</v>
      </c>
      <c r="AP23" s="39">
        <f>Commercial_cal!AS35</f>
        <v>7531475788039</v>
      </c>
      <c r="AQ23" s="39">
        <f>Commercial_cal!AT35</f>
        <v>7718803098221</v>
      </c>
      <c r="AR23" s="39">
        <f>Commercial_cal!AU35</f>
        <v>7903189292293</v>
      </c>
      <c r="AS23" s="29"/>
    </row>
    <row r="24" ht="15.75" customHeight="1">
      <c r="A24" s="33" t="s">
        <v>42</v>
      </c>
      <c r="B24" s="33" t="s">
        <v>56</v>
      </c>
      <c r="C24" s="33"/>
      <c r="D24" s="33"/>
      <c r="E24" s="33"/>
      <c r="F24" s="33"/>
      <c r="G24" s="33"/>
      <c r="H24" s="33"/>
      <c r="I24" s="33"/>
      <c r="J24" s="33"/>
      <c r="K24" s="33"/>
      <c r="L24" s="38" t="s">
        <v>58</v>
      </c>
      <c r="M24" s="35" t="s">
        <v>56</v>
      </c>
      <c r="N24" s="39">
        <f>Commercial_cal!Q36</f>
        <v>526737198729</v>
      </c>
      <c r="O24" s="39">
        <f>Commercial_cal!R36</f>
        <v>523183499487</v>
      </c>
      <c r="P24" s="39">
        <f>Commercial_cal!S36</f>
        <v>521604077602</v>
      </c>
      <c r="Q24" s="39">
        <f>Commercial_cal!T36</f>
        <v>521604077602</v>
      </c>
      <c r="R24" s="39">
        <f>Commercial_cal!U36</f>
        <v>519234944774</v>
      </c>
      <c r="S24" s="39">
        <f>Commercial_cal!V36</f>
        <v>517655522889</v>
      </c>
      <c r="T24" s="39">
        <f>Commercial_cal!W36</f>
        <v>516470956475</v>
      </c>
      <c r="U24" s="39">
        <f>Commercial_cal!X36</f>
        <v>514496679118</v>
      </c>
      <c r="V24" s="39">
        <f>Commercial_cal!Y36</f>
        <v>513312112704</v>
      </c>
      <c r="W24" s="39">
        <f>Commercial_cal!Z36</f>
        <v>511732690819</v>
      </c>
      <c r="X24" s="39">
        <f>Commercial_cal!AA36</f>
        <v>510153268934</v>
      </c>
      <c r="Y24" s="39">
        <f>Commercial_cal!AB36</f>
        <v>508968702520</v>
      </c>
      <c r="Z24" s="39">
        <f>Commercial_cal!AC36</f>
        <v>507389280635</v>
      </c>
      <c r="AA24" s="39">
        <f>Commercial_cal!AD36</f>
        <v>505809858749</v>
      </c>
      <c r="AB24" s="39">
        <f>Commercial_cal!AE36</f>
        <v>504625292335</v>
      </c>
      <c r="AC24" s="39">
        <f>Commercial_cal!AF36</f>
        <v>503045870450</v>
      </c>
      <c r="AD24" s="39">
        <f>Commercial_cal!AG36</f>
        <v>501466448565</v>
      </c>
      <c r="AE24" s="39">
        <f>Commercial_cal!AH36</f>
        <v>500281882151</v>
      </c>
      <c r="AF24" s="39">
        <f>Commercial_cal!AI36</f>
        <v>498702460266</v>
      </c>
      <c r="AG24" s="39">
        <f>Commercial_cal!AJ36</f>
        <v>497123038381</v>
      </c>
      <c r="AH24" s="39">
        <f>Commercial_cal!AK36</f>
        <v>495938471967</v>
      </c>
      <c r="AI24" s="39">
        <f>Commercial_cal!AL36</f>
        <v>494359050081</v>
      </c>
      <c r="AJ24" s="39">
        <f>Commercial_cal!AM36</f>
        <v>492779628196</v>
      </c>
      <c r="AK24" s="39">
        <f>Commercial_cal!AN36</f>
        <v>491595061782</v>
      </c>
      <c r="AL24" s="39">
        <f>Commercial_cal!AO36</f>
        <v>490015639897</v>
      </c>
      <c r="AM24" s="39">
        <f>Commercial_cal!AP36</f>
        <v>488436218012</v>
      </c>
      <c r="AN24" s="39">
        <f>Commercial_cal!AQ36</f>
        <v>487251651598</v>
      </c>
      <c r="AO24" s="39">
        <f>Commercial_cal!AR36</f>
        <v>485672229713</v>
      </c>
      <c r="AP24" s="39">
        <f>Commercial_cal!AS36</f>
        <v>484092807827</v>
      </c>
      <c r="AQ24" s="39">
        <f>Commercial_cal!AT36</f>
        <v>482908241413</v>
      </c>
      <c r="AR24" s="39">
        <f>Commercial_cal!AU36</f>
        <v>481328819528</v>
      </c>
      <c r="AS24" s="29"/>
    </row>
    <row r="25" ht="15.75" customHeight="1">
      <c r="A25" s="33" t="s">
        <v>42</v>
      </c>
      <c r="B25" s="33" t="s">
        <v>56</v>
      </c>
      <c r="C25" s="33"/>
      <c r="D25" s="33"/>
      <c r="E25" s="33"/>
      <c r="F25" s="33"/>
      <c r="G25" s="33"/>
      <c r="H25" s="33"/>
      <c r="I25" s="33"/>
      <c r="J25" s="38"/>
      <c r="K25" s="33"/>
      <c r="L25" s="38" t="s">
        <v>69</v>
      </c>
      <c r="M25" s="35" t="s">
        <v>56</v>
      </c>
      <c r="N25" s="39">
        <f>Commercial_cal!Q37</f>
        <v>135454633529088</v>
      </c>
      <c r="O25" s="39">
        <f>Commercial_cal!R37</f>
        <v>140138321948647</v>
      </c>
      <c r="P25" s="39">
        <f>Commercial_cal!S37</f>
        <v>140930543707871</v>
      </c>
      <c r="Q25" s="39">
        <f>Commercial_cal!T37</f>
        <v>142261218077887</v>
      </c>
      <c r="R25" s="39">
        <f>Commercial_cal!U37</f>
        <v>144629730129904</v>
      </c>
      <c r="S25" s="39">
        <f>Commercial_cal!V37</f>
        <v>147507818785196</v>
      </c>
      <c r="T25" s="39">
        <f>Commercial_cal!W37</f>
        <v>150382170545397</v>
      </c>
      <c r="U25" s="39">
        <f>Commercial_cal!X37</f>
        <v>152699045501616</v>
      </c>
      <c r="V25" s="39">
        <f>Commercial_cal!Y37</f>
        <v>154644948690651</v>
      </c>
      <c r="W25" s="39">
        <f>Commercial_cal!Z37</f>
        <v>156700920425994</v>
      </c>
      <c r="X25" s="39">
        <f>Commercial_cal!AA37</f>
        <v>159401336705611</v>
      </c>
      <c r="Y25" s="39">
        <f>Commercial_cal!AB37</f>
        <v>161960430407253</v>
      </c>
      <c r="Z25" s="39">
        <f>Commercial_cal!AC37</f>
        <v>164295310403454</v>
      </c>
      <c r="AA25" s="39">
        <f>Commercial_cal!AD37</f>
        <v>166533031127298</v>
      </c>
      <c r="AB25" s="39">
        <f>Commercial_cal!AE37</f>
        <v>168810159108462</v>
      </c>
      <c r="AC25" s="39">
        <f>Commercial_cal!AF37</f>
        <v>171214341522709</v>
      </c>
      <c r="AD25" s="39">
        <f>Commercial_cal!AG37</f>
        <v>173566207405686</v>
      </c>
      <c r="AE25" s="39">
        <f>Commercial_cal!AH37</f>
        <v>176009797077253</v>
      </c>
      <c r="AF25" s="39">
        <f>Commercial_cal!AI37</f>
        <v>178395295016046</v>
      </c>
      <c r="AG25" s="39">
        <f>Commercial_cal!AJ37</f>
        <v>180688389730779</v>
      </c>
      <c r="AH25" s="39">
        <f>Commercial_cal!AK37</f>
        <v>183018173960948</v>
      </c>
      <c r="AI25" s="39">
        <f>Commercial_cal!AL37</f>
        <v>185391442061263</v>
      </c>
      <c r="AJ25" s="39">
        <f>Commercial_cal!AM37</f>
        <v>187777959153262</v>
      </c>
      <c r="AK25" s="39">
        <f>Commercial_cal!AN37</f>
        <v>190151227253577</v>
      </c>
      <c r="AL25" s="39">
        <f>Commercial_cal!AO37</f>
        <v>192504452007497</v>
      </c>
      <c r="AM25" s="39">
        <f>Commercial_cal!AP37</f>
        <v>194859715067829</v>
      </c>
      <c r="AN25" s="39">
        <f>Commercial_cal!AQ37</f>
        <v>197206145467038</v>
      </c>
      <c r="AO25" s="39">
        <f>Commercial_cal!AR37</f>
        <v>199567863164345</v>
      </c>
      <c r="AP25" s="39">
        <f>Commercial_cal!AS37</f>
        <v>201941470982396</v>
      </c>
      <c r="AQ25" s="39">
        <f>Commercial_cal!AT37</f>
        <v>204306585857058</v>
      </c>
      <c r="AR25" s="39">
        <f>Commercial_cal!AU37</f>
        <v>206663547506068</v>
      </c>
      <c r="AS25" s="29"/>
    </row>
    <row r="26" ht="15.75" customHeight="1">
      <c r="A26" s="33" t="s">
        <v>42</v>
      </c>
      <c r="B26" s="33" t="s">
        <v>56</v>
      </c>
      <c r="C26" s="33"/>
      <c r="D26" s="33"/>
      <c r="E26" s="33"/>
      <c r="F26" s="33"/>
      <c r="G26" s="33"/>
      <c r="H26" s="33"/>
      <c r="I26" s="33"/>
      <c r="J26" s="33"/>
      <c r="K26" s="33"/>
      <c r="L26" s="38" t="s">
        <v>61</v>
      </c>
      <c r="M26" s="35" t="s">
        <v>56</v>
      </c>
      <c r="N26" s="39">
        <f>Commercial_cal!Q38</f>
        <v>2213164916698</v>
      </c>
      <c r="O26" s="39">
        <f>Commercial_cal!R38</f>
        <v>2198160408788</v>
      </c>
      <c r="P26" s="39">
        <f>Commercial_cal!S38</f>
        <v>2182761045407</v>
      </c>
      <c r="Q26" s="39">
        <f>Commercial_cal!T38</f>
        <v>2167361682026</v>
      </c>
      <c r="R26" s="39">
        <f>Commercial_cal!U38</f>
        <v>2151962318645</v>
      </c>
      <c r="S26" s="39">
        <f>Commercial_cal!V38</f>
        <v>2136562955264</v>
      </c>
      <c r="T26" s="39">
        <f>Commercial_cal!W38</f>
        <v>2121163591883</v>
      </c>
      <c r="U26" s="39">
        <f>Commercial_cal!X38</f>
        <v>2105764228502</v>
      </c>
      <c r="V26" s="39">
        <f>Commercial_cal!Y38</f>
        <v>2090364865120</v>
      </c>
      <c r="W26" s="39">
        <f>Commercial_cal!Z38</f>
        <v>2074965501739</v>
      </c>
      <c r="X26" s="39">
        <f>Commercial_cal!AA38</f>
        <v>2059566138358</v>
      </c>
      <c r="Y26" s="39">
        <f>Commercial_cal!AB38</f>
        <v>2044166774977</v>
      </c>
      <c r="Z26" s="39">
        <f>Commercial_cal!AC38</f>
        <v>2028767411596</v>
      </c>
      <c r="AA26" s="39">
        <f>Commercial_cal!AD38</f>
        <v>2013368048215</v>
      </c>
      <c r="AB26" s="39">
        <f>Commercial_cal!AE38</f>
        <v>1997968684834</v>
      </c>
      <c r="AC26" s="39">
        <f>Commercial_cal!AF38</f>
        <v>1982569321453</v>
      </c>
      <c r="AD26" s="39">
        <f>Commercial_cal!AG38</f>
        <v>1967169958071</v>
      </c>
      <c r="AE26" s="39">
        <f>Commercial_cal!AH38</f>
        <v>1951770594690</v>
      </c>
      <c r="AF26" s="39">
        <f>Commercial_cal!AI38</f>
        <v>1936371231309</v>
      </c>
      <c r="AG26" s="39">
        <f>Commercial_cal!AJ38</f>
        <v>1920971867928</v>
      </c>
      <c r="AH26" s="39">
        <f>Commercial_cal!AK38</f>
        <v>1905572504547</v>
      </c>
      <c r="AI26" s="39">
        <f>Commercial_cal!AL38</f>
        <v>1890173141166</v>
      </c>
      <c r="AJ26" s="39">
        <f>Commercial_cal!AM38</f>
        <v>1874773777785</v>
      </c>
      <c r="AK26" s="39">
        <f>Commercial_cal!AN38</f>
        <v>1859374414404</v>
      </c>
      <c r="AL26" s="39">
        <f>Commercial_cal!AO38</f>
        <v>1843975051022</v>
      </c>
      <c r="AM26" s="39">
        <f>Commercial_cal!AP38</f>
        <v>1828575687641</v>
      </c>
      <c r="AN26" s="39">
        <f>Commercial_cal!AQ38</f>
        <v>1813176324260</v>
      </c>
      <c r="AO26" s="39">
        <f>Commercial_cal!AR38</f>
        <v>1797776960879</v>
      </c>
      <c r="AP26" s="39">
        <f>Commercial_cal!AS38</f>
        <v>1782377597498</v>
      </c>
      <c r="AQ26" s="39">
        <f>Commercial_cal!AT38</f>
        <v>1766978234117</v>
      </c>
      <c r="AR26" s="39">
        <f>Commercial_cal!AU38</f>
        <v>1751578870736</v>
      </c>
      <c r="AS26" s="29"/>
    </row>
    <row r="27" ht="15.75" customHeight="1">
      <c r="A27" s="15"/>
      <c r="B27" s="15"/>
      <c r="C27" s="15"/>
      <c r="D27" s="15"/>
      <c r="E27" s="15"/>
      <c r="F27" s="15"/>
      <c r="G27" s="15"/>
      <c r="H27" s="15"/>
      <c r="I27" s="15"/>
      <c r="K27" s="15"/>
      <c r="L27" s="14"/>
      <c r="M27" s="16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</row>
    <row r="28" ht="15.75" customHeight="1">
      <c r="A28" s="15"/>
      <c r="B28" s="15"/>
      <c r="C28" s="15"/>
      <c r="D28" s="15"/>
      <c r="E28" s="15"/>
      <c r="F28" s="15"/>
      <c r="G28" s="15"/>
      <c r="H28" s="15"/>
      <c r="I28" s="15"/>
      <c r="K28" s="15"/>
      <c r="L28" s="14"/>
      <c r="M28" s="16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</row>
    <row r="29" ht="15.75" customHeight="1">
      <c r="A29" s="15"/>
      <c r="B29" s="15"/>
      <c r="C29" s="15"/>
      <c r="D29" s="15"/>
      <c r="E29" s="15"/>
      <c r="F29" s="15"/>
      <c r="G29" s="15"/>
      <c r="H29" s="15"/>
      <c r="I29" s="15"/>
      <c r="K29" s="15"/>
      <c r="L29" s="14"/>
      <c r="M29" s="16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</row>
    <row r="30" ht="15.75" customHeight="1">
      <c r="A30" s="15"/>
      <c r="B30" s="15"/>
      <c r="C30" s="15"/>
      <c r="D30" s="15"/>
      <c r="E30" s="15"/>
      <c r="F30" s="15"/>
      <c r="G30" s="15"/>
      <c r="H30" s="15"/>
      <c r="I30" s="15"/>
      <c r="K30" s="15"/>
      <c r="L30" s="14"/>
      <c r="M30" s="16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</row>
    <row r="31" ht="15.75" customHeight="1">
      <c r="A31" s="15"/>
      <c r="B31" s="15"/>
      <c r="C31" s="15"/>
      <c r="D31" s="15"/>
      <c r="E31" s="15"/>
      <c r="F31" s="15"/>
      <c r="G31" s="15"/>
      <c r="H31" s="15"/>
      <c r="I31" s="15"/>
      <c r="K31" s="15"/>
      <c r="L31" s="14"/>
      <c r="M31" s="16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</row>
    <row r="32" ht="15.75" customHeight="1">
      <c r="A32" s="15"/>
      <c r="B32" s="15"/>
      <c r="C32" s="15"/>
      <c r="D32" s="15"/>
      <c r="E32" s="15"/>
      <c r="F32" s="15"/>
      <c r="G32" s="15"/>
      <c r="H32" s="15"/>
      <c r="I32" s="15"/>
      <c r="K32" s="15"/>
      <c r="L32" s="14"/>
      <c r="M32" s="16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</row>
    <row r="33" ht="15.75" customHeight="1">
      <c r="A33" s="15"/>
      <c r="B33" s="15"/>
      <c r="C33" s="15"/>
      <c r="D33" s="15"/>
      <c r="E33" s="15"/>
      <c r="F33" s="15"/>
      <c r="G33" s="15"/>
      <c r="H33" s="15"/>
      <c r="I33" s="15"/>
      <c r="K33" s="15"/>
      <c r="L33" s="14"/>
      <c r="M33" s="16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</row>
    <row r="34" ht="15.75" customHeight="1">
      <c r="A34" s="15"/>
      <c r="B34" s="15"/>
      <c r="C34" s="15"/>
      <c r="D34" s="15"/>
      <c r="E34" s="15"/>
      <c r="F34" s="15"/>
      <c r="G34" s="15"/>
      <c r="H34" s="15"/>
      <c r="I34" s="15"/>
      <c r="K34" s="15"/>
      <c r="L34" s="14"/>
      <c r="M34" s="16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</row>
    <row r="35" ht="15.75" customHeight="1">
      <c r="A35" s="15"/>
      <c r="B35" s="15"/>
      <c r="C35" s="15"/>
      <c r="D35" s="15"/>
      <c r="E35" s="15"/>
      <c r="F35" s="15"/>
      <c r="G35" s="15"/>
      <c r="H35" s="15"/>
      <c r="I35" s="15"/>
      <c r="K35" s="15"/>
      <c r="L35" s="14"/>
      <c r="M35" s="16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</row>
    <row r="36" ht="15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4"/>
      <c r="M36" s="16"/>
      <c r="N36" s="29"/>
      <c r="AS36" s="3"/>
    </row>
    <row r="37" ht="15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4"/>
      <c r="M37" s="16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</row>
    <row r="38" ht="15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4"/>
      <c r="M38" s="16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</row>
    <row r="39" ht="15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4"/>
      <c r="M39" s="16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</row>
    <row r="40" ht="15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4"/>
      <c r="M40" s="16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</row>
    <row r="41" ht="15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4"/>
      <c r="M41" s="16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</row>
    <row r="42" ht="15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4"/>
      <c r="M42" s="16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</row>
    <row r="4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4"/>
      <c r="M43" s="16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</row>
    <row r="44" ht="15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4"/>
      <c r="M44" s="16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</row>
    <row r="45" ht="15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4"/>
      <c r="M45" s="16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</row>
    <row r="46" ht="15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4"/>
      <c r="M46" s="16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</row>
    <row r="47" ht="15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4"/>
      <c r="M47" s="16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</row>
    <row r="48" ht="15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4"/>
      <c r="M48" s="16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</row>
    <row r="49" ht="15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4"/>
      <c r="M49" s="16"/>
      <c r="AS49" s="3"/>
    </row>
    <row r="50" ht="15.75" customHeight="1">
      <c r="A50" s="15"/>
      <c r="B50" s="15"/>
      <c r="C50" s="15"/>
      <c r="D50" s="15"/>
      <c r="E50" s="17"/>
      <c r="F50" s="15"/>
      <c r="G50" s="15"/>
      <c r="H50" s="15"/>
      <c r="I50" s="15"/>
      <c r="J50" s="15"/>
      <c r="K50" s="15"/>
      <c r="L50" s="14"/>
      <c r="M50" s="16"/>
      <c r="AS50" s="3"/>
    </row>
    <row r="51" ht="15.75" customHeight="1">
      <c r="A51" s="15"/>
      <c r="B51" s="15"/>
      <c r="C51" s="15"/>
      <c r="D51" s="15"/>
      <c r="E51" s="17"/>
      <c r="F51" s="15"/>
      <c r="G51" s="15"/>
      <c r="H51" s="15"/>
      <c r="I51" s="15"/>
      <c r="J51" s="15"/>
      <c r="K51" s="15"/>
      <c r="L51" s="14"/>
      <c r="M51" s="16"/>
      <c r="AS51" s="3"/>
    </row>
    <row r="52" ht="15.75" customHeight="1">
      <c r="A52" s="15"/>
      <c r="B52" s="15"/>
      <c r="C52" s="15"/>
      <c r="D52" s="15"/>
      <c r="E52" s="17"/>
      <c r="F52" s="15"/>
      <c r="G52" s="15"/>
      <c r="H52" s="15"/>
      <c r="I52" s="15"/>
      <c r="J52" s="15"/>
      <c r="K52" s="15"/>
      <c r="L52" s="14"/>
      <c r="M52" s="16"/>
      <c r="AS52" s="3"/>
    </row>
    <row r="53" ht="15.75" customHeight="1">
      <c r="A53" s="15"/>
      <c r="B53" s="15"/>
      <c r="C53" s="15"/>
      <c r="D53" s="15"/>
      <c r="E53" s="17"/>
      <c r="F53" s="15"/>
      <c r="G53" s="15"/>
      <c r="H53" s="15"/>
      <c r="I53" s="15"/>
      <c r="J53" s="15"/>
      <c r="K53" s="15"/>
      <c r="L53" s="14"/>
      <c r="M53" s="16"/>
      <c r="AS53" s="3"/>
    </row>
    <row r="54" ht="15.75" customHeight="1">
      <c r="A54" s="15"/>
      <c r="B54" s="15"/>
      <c r="C54" s="15"/>
      <c r="D54" s="15"/>
      <c r="E54" s="17"/>
      <c r="F54" s="15"/>
      <c r="G54" s="15"/>
      <c r="H54" s="15"/>
      <c r="I54" s="15"/>
      <c r="J54" s="15"/>
      <c r="K54" s="15"/>
      <c r="L54" s="14"/>
      <c r="M54" s="16"/>
      <c r="AS54" s="3"/>
    </row>
    <row r="55" ht="15.75" customHeight="1">
      <c r="A55" s="15"/>
      <c r="B55" s="15"/>
      <c r="C55" s="15"/>
      <c r="D55" s="15"/>
      <c r="E55" s="17"/>
      <c r="F55" s="15"/>
      <c r="G55" s="15"/>
      <c r="H55" s="15"/>
      <c r="I55" s="15"/>
      <c r="J55" s="15"/>
      <c r="K55" s="15"/>
      <c r="L55" s="14"/>
      <c r="M55" s="16"/>
      <c r="AS55" s="3"/>
    </row>
    <row r="56" ht="15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4"/>
      <c r="M56" s="16"/>
      <c r="AS56" s="3"/>
    </row>
    <row r="57" ht="15.75" customHeight="1">
      <c r="A57" s="15"/>
      <c r="B57" s="15"/>
      <c r="C57" s="15"/>
      <c r="D57" s="15"/>
      <c r="E57" s="17"/>
      <c r="F57" s="15"/>
      <c r="G57" s="15"/>
      <c r="H57" s="15"/>
      <c r="I57" s="15"/>
      <c r="J57" s="15"/>
      <c r="K57" s="15"/>
      <c r="L57" s="14"/>
      <c r="M57" s="16"/>
      <c r="AS57" s="3"/>
    </row>
    <row r="58" ht="15.75" customHeight="1">
      <c r="A58" s="15"/>
      <c r="B58" s="15"/>
      <c r="C58" s="15"/>
      <c r="D58" s="15"/>
      <c r="E58" s="17"/>
      <c r="F58" s="15"/>
      <c r="G58" s="15"/>
      <c r="H58" s="15"/>
      <c r="I58" s="15"/>
      <c r="J58" s="15"/>
      <c r="K58" s="15"/>
      <c r="L58" s="14"/>
      <c r="M58" s="16"/>
      <c r="AS58" s="3"/>
    </row>
    <row r="59" ht="15.75" customHeight="1">
      <c r="A59" s="15"/>
      <c r="B59" s="15"/>
      <c r="C59" s="15"/>
      <c r="D59" s="15"/>
      <c r="E59" s="17"/>
      <c r="F59" s="15"/>
      <c r="G59" s="15"/>
      <c r="H59" s="15"/>
      <c r="I59" s="15"/>
      <c r="J59" s="15"/>
      <c r="K59" s="15"/>
      <c r="L59" s="14"/>
      <c r="M59" s="16"/>
      <c r="AS59" s="3"/>
    </row>
    <row r="60" ht="15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4"/>
      <c r="M60" s="16"/>
      <c r="N60" s="29"/>
      <c r="AS60" s="3"/>
    </row>
    <row r="61" ht="15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4"/>
      <c r="M61" s="16"/>
      <c r="N61" s="29"/>
      <c r="AS61" s="3"/>
    </row>
    <row r="62" ht="15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4"/>
      <c r="M62" s="16"/>
      <c r="AS62" s="3"/>
    </row>
    <row r="63" ht="15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4"/>
      <c r="M63" s="16"/>
      <c r="AS63" s="3"/>
    </row>
    <row r="64" ht="15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4"/>
      <c r="M64" s="16"/>
      <c r="AS64" s="3"/>
    </row>
    <row r="65" ht="15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4"/>
      <c r="M65" s="16"/>
      <c r="AS65" s="3"/>
    </row>
    <row r="66" ht="15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4"/>
      <c r="M66" s="16"/>
      <c r="AS66" s="3"/>
    </row>
    <row r="67" ht="15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4"/>
      <c r="M67" s="16"/>
      <c r="AS67" s="3"/>
    </row>
    <row r="68" ht="15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4"/>
      <c r="M68" s="16"/>
      <c r="AS68" s="3"/>
    </row>
    <row r="69" ht="15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4"/>
      <c r="M69" s="16"/>
      <c r="AS69" s="3"/>
    </row>
    <row r="70" ht="15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4"/>
      <c r="M70" s="16"/>
      <c r="AS70" s="3"/>
    </row>
    <row r="71" ht="15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4"/>
      <c r="M71" s="16"/>
      <c r="AS71" s="3"/>
    </row>
    <row r="72" ht="15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4"/>
      <c r="M72" s="16"/>
      <c r="AS72" s="3"/>
    </row>
    <row r="73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4"/>
      <c r="M73" s="16"/>
      <c r="AS73" s="3"/>
    </row>
    <row r="74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4"/>
      <c r="M74" s="16"/>
      <c r="AS74" s="3"/>
    </row>
    <row r="75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4"/>
      <c r="M75" s="16"/>
      <c r="AS75" s="3"/>
    </row>
    <row r="76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4"/>
      <c r="M76" s="16"/>
      <c r="AS76" s="3"/>
    </row>
    <row r="77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4"/>
      <c r="M77" s="16"/>
      <c r="AS77" s="3"/>
    </row>
    <row r="78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4"/>
      <c r="M78" s="16"/>
      <c r="AS78" s="3"/>
    </row>
    <row r="79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4"/>
      <c r="M79" s="16"/>
      <c r="AS79" s="3"/>
    </row>
    <row r="80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4"/>
      <c r="M80" s="16"/>
      <c r="AS80" s="3"/>
    </row>
    <row r="81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4"/>
      <c r="M81" s="16"/>
      <c r="AS81" s="3"/>
    </row>
    <row r="82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4"/>
      <c r="M82" s="16"/>
      <c r="AS82" s="3"/>
    </row>
    <row r="8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4"/>
      <c r="M83" s="16"/>
      <c r="AS83" s="3"/>
    </row>
    <row r="84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4"/>
      <c r="M84" s="16"/>
      <c r="AS84" s="3"/>
    </row>
    <row r="85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4"/>
      <c r="M85" s="16"/>
      <c r="AS85" s="3"/>
    </row>
    <row r="86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4"/>
      <c r="M86" s="16"/>
      <c r="AS86" s="3"/>
    </row>
    <row r="87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4"/>
      <c r="M87" s="16"/>
      <c r="AS87" s="3"/>
    </row>
    <row r="88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4"/>
      <c r="M88" s="16"/>
      <c r="AS88" s="3"/>
    </row>
    <row r="89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4"/>
      <c r="M89" s="16"/>
      <c r="AS89" s="3"/>
    </row>
    <row r="90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4"/>
      <c r="M90" s="16"/>
      <c r="AS90" s="3"/>
    </row>
    <row r="91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4"/>
      <c r="M91" s="16"/>
      <c r="AS91" s="3"/>
    </row>
    <row r="92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4"/>
      <c r="M92" s="16"/>
      <c r="AS92" s="3"/>
    </row>
    <row r="93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4"/>
      <c r="M93" s="16"/>
      <c r="AS93" s="3"/>
    </row>
    <row r="94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4"/>
      <c r="M94" s="16"/>
      <c r="AS94" s="3"/>
    </row>
    <row r="95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4"/>
      <c r="M95" s="16"/>
      <c r="AS95" s="3"/>
    </row>
    <row r="96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4"/>
      <c r="M96" s="16"/>
      <c r="AS96" s="3"/>
    </row>
    <row r="97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4"/>
      <c r="M97" s="16"/>
      <c r="AS97" s="3"/>
    </row>
    <row r="98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4"/>
      <c r="M98" s="16"/>
      <c r="AS98" s="3"/>
    </row>
    <row r="99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4"/>
      <c r="M99" s="16"/>
      <c r="AS99" s="3"/>
    </row>
    <row r="100" ht="15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4"/>
      <c r="M100" s="16"/>
      <c r="AS100" s="3"/>
    </row>
    <row r="101" ht="15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4"/>
      <c r="M101" s="16"/>
      <c r="AS101" s="3"/>
    </row>
    <row r="102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4"/>
      <c r="M102" s="16"/>
      <c r="AS102" s="3"/>
    </row>
    <row r="103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4"/>
      <c r="M103" s="16"/>
      <c r="AS103" s="3"/>
    </row>
    <row r="104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4"/>
      <c r="M104" s="16"/>
      <c r="AS104" s="3"/>
    </row>
    <row r="105" ht="15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4"/>
      <c r="M105" s="16"/>
      <c r="AS105" s="3"/>
    </row>
    <row r="106" ht="15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4"/>
      <c r="M106" s="16"/>
      <c r="AS106" s="3"/>
    </row>
    <row r="107" ht="15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4"/>
      <c r="M107" s="16"/>
      <c r="AS107" s="3"/>
    </row>
    <row r="108" ht="15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4"/>
      <c r="M108" s="16"/>
      <c r="AS108" s="3"/>
    </row>
    <row r="109" ht="15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4"/>
      <c r="M109" s="16"/>
      <c r="AS109" s="3"/>
    </row>
    <row r="110" ht="15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4"/>
      <c r="M110" s="16"/>
      <c r="AS110" s="3"/>
    </row>
    <row r="111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4"/>
      <c r="M111" s="16"/>
      <c r="AS111" s="3"/>
    </row>
    <row r="112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4"/>
      <c r="M112" s="16"/>
      <c r="AS112" s="3"/>
    </row>
    <row r="113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4"/>
      <c r="M113" s="16"/>
      <c r="AS113" s="3"/>
    </row>
    <row r="114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4"/>
      <c r="M114" s="16"/>
      <c r="AS114" s="3"/>
    </row>
    <row r="115" ht="15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4"/>
      <c r="M115" s="16"/>
      <c r="AS115" s="3"/>
    </row>
    <row r="116" ht="15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4"/>
      <c r="M116" s="16"/>
      <c r="AS116" s="3"/>
    </row>
    <row r="117" ht="15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4"/>
      <c r="M117" s="16"/>
      <c r="AS117" s="3"/>
    </row>
    <row r="118" ht="15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4"/>
      <c r="M118" s="16"/>
      <c r="AS118" s="3"/>
    </row>
    <row r="119" ht="15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4"/>
      <c r="M119" s="16"/>
      <c r="AS119" s="3"/>
    </row>
    <row r="120" ht="15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4"/>
      <c r="M120" s="16"/>
      <c r="AS120" s="3"/>
    </row>
    <row r="121" ht="15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4"/>
      <c r="M121" s="16"/>
      <c r="AS121" s="3"/>
    </row>
    <row r="122" ht="15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4"/>
      <c r="M122" s="16"/>
      <c r="AS122" s="3"/>
    </row>
    <row r="123" ht="15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4"/>
      <c r="M123" s="16"/>
      <c r="AS123" s="3"/>
    </row>
    <row r="124" ht="15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4"/>
      <c r="M124" s="16"/>
      <c r="AS124" s="3"/>
    </row>
    <row r="125" ht="15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4"/>
      <c r="M125" s="16"/>
      <c r="AS125" s="3"/>
    </row>
    <row r="126" ht="15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4"/>
      <c r="M126" s="16"/>
      <c r="AS126" s="3"/>
    </row>
    <row r="127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4"/>
      <c r="M127" s="16"/>
      <c r="AS127" s="3"/>
    </row>
    <row r="128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4"/>
      <c r="M128" s="16"/>
      <c r="AS128" s="3"/>
    </row>
    <row r="129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4"/>
      <c r="M129" s="16"/>
      <c r="AS129" s="3"/>
    </row>
    <row r="130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4"/>
      <c r="M130" s="16"/>
      <c r="AS130" s="3"/>
    </row>
    <row r="131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4"/>
      <c r="M131" s="16"/>
      <c r="AS131" s="3"/>
    </row>
    <row r="132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4"/>
      <c r="M132" s="16"/>
      <c r="AS132" s="3"/>
    </row>
    <row r="133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4"/>
      <c r="M133" s="16"/>
      <c r="AS133" s="3"/>
    </row>
    <row r="134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4"/>
      <c r="M134" s="16"/>
      <c r="AS134" s="3"/>
    </row>
    <row r="135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4"/>
      <c r="M135" s="16"/>
      <c r="AS135" s="3"/>
    </row>
    <row r="136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4"/>
      <c r="M136" s="16"/>
      <c r="AS136" s="3"/>
    </row>
    <row r="137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4"/>
      <c r="M137" s="16"/>
      <c r="AS137" s="3"/>
    </row>
    <row r="138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4"/>
      <c r="M138" s="16"/>
      <c r="AS138" s="3"/>
    </row>
    <row r="139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4"/>
      <c r="M139" s="16"/>
      <c r="AS139" s="3"/>
    </row>
    <row r="140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4"/>
      <c r="M140" s="16"/>
      <c r="AS140" s="3"/>
    </row>
    <row r="141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4"/>
      <c r="M141" s="16"/>
      <c r="AS141" s="3"/>
    </row>
    <row r="142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4"/>
      <c r="M142" s="16"/>
      <c r="AS142" s="3"/>
    </row>
    <row r="143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4"/>
      <c r="M143" s="16"/>
      <c r="AS143" s="3"/>
    </row>
    <row r="144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4"/>
      <c r="M144" s="16"/>
      <c r="AS144" s="3"/>
    </row>
    <row r="145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4"/>
      <c r="M145" s="16"/>
      <c r="AS145" s="3"/>
    </row>
    <row r="146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4"/>
      <c r="M146" s="16"/>
      <c r="AS146" s="3"/>
    </row>
    <row r="147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4"/>
      <c r="M147" s="16"/>
      <c r="AS147" s="3"/>
    </row>
    <row r="148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4"/>
      <c r="M148" s="16"/>
      <c r="AS148" s="3"/>
    </row>
    <row r="149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4"/>
      <c r="M149" s="16"/>
      <c r="AS149" s="3"/>
    </row>
    <row r="150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4"/>
      <c r="M150" s="16"/>
      <c r="AS150" s="3"/>
    </row>
    <row r="151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4"/>
      <c r="M151" s="16"/>
      <c r="AS151" s="3"/>
    </row>
    <row r="152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4"/>
      <c r="M152" s="16"/>
      <c r="AS152" s="3"/>
    </row>
    <row r="153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4"/>
      <c r="M153" s="16"/>
      <c r="AS153" s="3"/>
    </row>
    <row r="154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4"/>
      <c r="M154" s="16"/>
      <c r="AS154" s="3"/>
    </row>
    <row r="155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4"/>
      <c r="M155" s="16"/>
      <c r="AS155" s="3"/>
    </row>
    <row r="156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4"/>
      <c r="M156" s="16"/>
      <c r="AS156" s="3"/>
    </row>
    <row r="157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4"/>
      <c r="M157" s="16"/>
      <c r="AS157" s="3"/>
    </row>
    <row r="158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4"/>
      <c r="M158" s="16"/>
      <c r="AS158" s="3"/>
    </row>
    <row r="159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4"/>
      <c r="M159" s="16"/>
      <c r="AS159" s="3"/>
    </row>
    <row r="160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4"/>
      <c r="M160" s="16"/>
      <c r="AS160" s="3"/>
    </row>
    <row r="161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4"/>
      <c r="M161" s="16"/>
      <c r="AS161" s="3"/>
    </row>
    <row r="162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4"/>
      <c r="M162" s="16"/>
      <c r="AS162" s="3"/>
    </row>
    <row r="163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4"/>
      <c r="M163" s="16"/>
      <c r="AS163" s="3"/>
    </row>
    <row r="164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4"/>
      <c r="M164" s="16"/>
      <c r="AS164" s="3"/>
    </row>
    <row r="165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4"/>
      <c r="M165" s="16"/>
      <c r="AS165" s="3"/>
    </row>
    <row r="166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4"/>
      <c r="M166" s="16"/>
      <c r="AS166" s="3"/>
    </row>
    <row r="167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4"/>
      <c r="M167" s="16"/>
      <c r="AS167" s="3"/>
    </row>
    <row r="168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4"/>
      <c r="M168" s="16"/>
      <c r="AS168" s="3"/>
    </row>
    <row r="169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4"/>
      <c r="M169" s="16"/>
      <c r="AS169" s="3"/>
    </row>
    <row r="170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4"/>
      <c r="M170" s="16"/>
      <c r="AS170" s="3"/>
    </row>
    <row r="171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4"/>
      <c r="M171" s="16"/>
      <c r="AS171" s="3"/>
    </row>
    <row r="172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4"/>
      <c r="M172" s="16"/>
      <c r="AS172" s="3"/>
    </row>
    <row r="173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4"/>
      <c r="M173" s="16"/>
      <c r="AS173" s="3"/>
    </row>
    <row r="174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4"/>
      <c r="M174" s="16"/>
      <c r="AS174" s="3"/>
    </row>
    <row r="175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4"/>
      <c r="M175" s="16"/>
      <c r="AS175" s="3"/>
    </row>
    <row r="176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4"/>
      <c r="M176" s="16"/>
      <c r="AS176" s="3"/>
    </row>
    <row r="177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4"/>
      <c r="M177" s="16"/>
      <c r="AS177" s="3"/>
    </row>
    <row r="178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4"/>
      <c r="M178" s="16"/>
      <c r="AS178" s="3"/>
    </row>
    <row r="179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4"/>
      <c r="M179" s="16"/>
      <c r="AS179" s="3"/>
    </row>
    <row r="180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4"/>
      <c r="M180" s="16"/>
      <c r="AS180" s="3"/>
    </row>
    <row r="181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4"/>
      <c r="M181" s="16"/>
      <c r="AS181" s="3"/>
    </row>
    <row r="182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4"/>
      <c r="M182" s="16"/>
      <c r="AS182" s="3"/>
    </row>
    <row r="183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4"/>
      <c r="M183" s="16"/>
      <c r="AS183" s="3"/>
    </row>
    <row r="184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4"/>
      <c r="M184" s="16"/>
      <c r="AS184" s="3"/>
    </row>
    <row r="185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4"/>
      <c r="M185" s="16"/>
      <c r="AS185" s="3"/>
    </row>
    <row r="186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4"/>
      <c r="M186" s="16"/>
      <c r="AS186" s="3"/>
    </row>
    <row r="187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4"/>
      <c r="M187" s="16"/>
      <c r="AS187" s="3"/>
    </row>
    <row r="188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4"/>
      <c r="M188" s="16"/>
      <c r="AS188" s="3"/>
    </row>
    <row r="189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4"/>
      <c r="M189" s="16"/>
      <c r="AS189" s="3"/>
    </row>
    <row r="190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4"/>
      <c r="M190" s="16"/>
      <c r="AS190" s="3"/>
    </row>
    <row r="191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4"/>
      <c r="M191" s="16"/>
      <c r="AS191" s="3"/>
    </row>
    <row r="192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4"/>
      <c r="M192" s="16"/>
      <c r="AS192" s="3"/>
    </row>
    <row r="193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4"/>
      <c r="M193" s="16"/>
      <c r="AS193" s="3"/>
    </row>
    <row r="194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4"/>
      <c r="M194" s="16"/>
      <c r="AS194" s="3"/>
    </row>
    <row r="195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4"/>
      <c r="M195" s="16"/>
      <c r="AS195" s="3"/>
    </row>
    <row r="196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4"/>
      <c r="M196" s="16"/>
      <c r="AS196" s="3"/>
    </row>
    <row r="197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4"/>
      <c r="M197" s="16"/>
      <c r="AS197" s="3"/>
    </row>
    <row r="198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4"/>
      <c r="M198" s="16"/>
      <c r="AS198" s="3"/>
    </row>
    <row r="199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4"/>
      <c r="M199" s="16"/>
      <c r="AS199" s="3"/>
    </row>
    <row r="200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4"/>
      <c r="M200" s="16"/>
      <c r="AS200" s="3"/>
    </row>
    <row r="201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4"/>
      <c r="M201" s="16"/>
      <c r="AS201" s="3"/>
    </row>
    <row r="202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4"/>
      <c r="M202" s="16"/>
      <c r="AS202" s="3"/>
    </row>
    <row r="203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4"/>
      <c r="M203" s="16"/>
      <c r="AS203" s="3"/>
    </row>
    <row r="204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4"/>
      <c r="M204" s="16"/>
      <c r="AS204" s="3"/>
    </row>
    <row r="205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4"/>
      <c r="M205" s="16"/>
      <c r="AS205" s="3"/>
    </row>
    <row r="206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4"/>
      <c r="M206" s="16"/>
      <c r="AS206" s="3"/>
    </row>
    <row r="207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4"/>
      <c r="M207" s="16"/>
      <c r="AS207" s="3"/>
    </row>
    <row r="208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4"/>
      <c r="M208" s="16"/>
      <c r="AS208" s="3"/>
    </row>
    <row r="209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4"/>
      <c r="M209" s="16"/>
      <c r="AS209" s="3"/>
    </row>
    <row r="210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4"/>
      <c r="M210" s="16"/>
      <c r="AS210" s="3"/>
    </row>
    <row r="211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4"/>
      <c r="M211" s="16"/>
      <c r="AS211" s="3"/>
    </row>
    <row r="212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4"/>
      <c r="M212" s="16"/>
      <c r="AS212" s="3"/>
    </row>
    <row r="213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4"/>
      <c r="M213" s="16"/>
      <c r="AS213" s="3"/>
    </row>
    <row r="214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4"/>
      <c r="M214" s="16"/>
      <c r="AS214" s="3"/>
    </row>
    <row r="215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4"/>
      <c r="M215" s="16"/>
      <c r="AS215" s="3"/>
    </row>
    <row r="216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4"/>
      <c r="M216" s="16"/>
      <c r="AS216" s="3"/>
    </row>
    <row r="217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4"/>
      <c r="M217" s="16"/>
      <c r="AS217" s="3"/>
    </row>
    <row r="218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4"/>
      <c r="M218" s="16"/>
      <c r="AS218" s="3"/>
    </row>
    <row r="219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4"/>
      <c r="M219" s="16"/>
      <c r="AS219" s="3"/>
    </row>
    <row r="220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4"/>
      <c r="M220" s="16"/>
      <c r="AS220" s="3"/>
    </row>
    <row r="221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4"/>
      <c r="M221" s="16"/>
      <c r="AS221" s="3"/>
    </row>
    <row r="222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4"/>
      <c r="M222" s="16"/>
      <c r="AS222" s="3"/>
    </row>
    <row r="223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4"/>
      <c r="M223" s="16"/>
      <c r="AS223" s="3"/>
    </row>
    <row r="224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4"/>
      <c r="M224" s="16"/>
      <c r="AS224" s="3"/>
    </row>
    <row r="225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4"/>
      <c r="M225" s="16"/>
      <c r="AS225" s="3"/>
    </row>
    <row r="226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4"/>
      <c r="M226" s="16"/>
      <c r="AS226" s="3"/>
    </row>
    <row r="227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4"/>
      <c r="M227" s="16"/>
      <c r="AS227" s="3"/>
    </row>
    <row r="228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4"/>
      <c r="M228" s="16"/>
      <c r="AS228" s="3"/>
    </row>
    <row r="229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4"/>
      <c r="M229" s="16"/>
      <c r="AS229" s="3"/>
    </row>
    <row r="230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4"/>
      <c r="M230" s="16"/>
      <c r="AS230" s="3"/>
    </row>
    <row r="231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4"/>
      <c r="M231" s="16"/>
      <c r="AS231" s="3"/>
    </row>
    <row r="232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4"/>
      <c r="M232" s="16"/>
      <c r="AS232" s="3"/>
    </row>
    <row r="233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4"/>
      <c r="M233" s="16"/>
      <c r="AS233" s="3"/>
    </row>
    <row r="234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4"/>
      <c r="M234" s="16"/>
      <c r="AS234" s="3"/>
    </row>
    <row r="235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4"/>
      <c r="M235" s="16"/>
      <c r="AS235" s="3"/>
    </row>
    <row r="236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4"/>
      <c r="M236" s="16"/>
      <c r="AS236" s="3"/>
    </row>
    <row r="237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4"/>
      <c r="M237" s="16"/>
      <c r="AS237" s="3"/>
    </row>
    <row r="238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4"/>
      <c r="M238" s="16"/>
      <c r="AS238" s="3"/>
    </row>
    <row r="23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4"/>
      <c r="M239" s="16"/>
      <c r="AS239" s="3"/>
    </row>
    <row r="240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4"/>
      <c r="M240" s="16"/>
      <c r="AS240" s="3"/>
    </row>
    <row r="241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4"/>
      <c r="M241" s="16"/>
      <c r="AS241" s="3"/>
    </row>
    <row r="242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4"/>
      <c r="M242" s="16"/>
      <c r="AS242" s="3"/>
    </row>
    <row r="243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4"/>
      <c r="M243" s="16"/>
      <c r="AS243" s="3"/>
    </row>
    <row r="244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4"/>
      <c r="M244" s="16"/>
      <c r="AS244" s="3"/>
    </row>
    <row r="245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4"/>
      <c r="M245" s="16"/>
      <c r="AS245" s="3"/>
    </row>
    <row r="246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4"/>
      <c r="M246" s="16"/>
      <c r="AS246" s="3"/>
    </row>
    <row r="247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4"/>
      <c r="M247" s="16"/>
      <c r="AS247" s="3"/>
    </row>
    <row r="248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4"/>
      <c r="M248" s="16"/>
      <c r="AS248" s="3"/>
    </row>
    <row r="24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4"/>
      <c r="M249" s="16"/>
      <c r="AS249" s="3"/>
    </row>
    <row r="250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4"/>
      <c r="M250" s="16"/>
      <c r="AS250" s="3"/>
    </row>
    <row r="251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4"/>
      <c r="M251" s="16"/>
      <c r="AS251" s="3"/>
    </row>
    <row r="252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4"/>
      <c r="M252" s="16"/>
      <c r="AS252" s="3"/>
    </row>
    <row r="253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4"/>
      <c r="M253" s="16"/>
      <c r="AS253" s="3"/>
    </row>
    <row r="254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4"/>
      <c r="M254" s="16"/>
      <c r="AS254" s="3"/>
    </row>
    <row r="255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4"/>
      <c r="M255" s="16"/>
      <c r="AS255" s="3"/>
    </row>
    <row r="256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4"/>
      <c r="M256" s="16"/>
      <c r="AS256" s="3"/>
    </row>
    <row r="257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4"/>
      <c r="M257" s="16"/>
      <c r="AS257" s="3"/>
    </row>
    <row r="258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4"/>
      <c r="M258" s="16"/>
      <c r="AS258" s="3"/>
    </row>
    <row r="25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4"/>
      <c r="M259" s="16"/>
      <c r="AS259" s="3"/>
    </row>
    <row r="260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4"/>
      <c r="M260" s="16"/>
      <c r="AS260" s="3"/>
    </row>
    <row r="261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4"/>
      <c r="M261" s="16"/>
      <c r="AS261" s="3"/>
    </row>
    <row r="262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4"/>
      <c r="M262" s="16"/>
      <c r="AS262" s="3"/>
    </row>
    <row r="263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4"/>
      <c r="M263" s="16"/>
      <c r="AS263" s="3"/>
    </row>
    <row r="264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4"/>
      <c r="M264" s="16"/>
      <c r="AS264" s="3"/>
    </row>
    <row r="265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4"/>
      <c r="M265" s="16"/>
      <c r="AS265" s="3"/>
    </row>
    <row r="266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4"/>
      <c r="M266" s="16"/>
      <c r="AS266" s="3"/>
    </row>
    <row r="267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4"/>
      <c r="M267" s="16"/>
      <c r="AS267" s="3"/>
    </row>
    <row r="268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4"/>
      <c r="M268" s="16"/>
      <c r="AS268" s="3"/>
    </row>
    <row r="269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4"/>
      <c r="M269" s="16"/>
      <c r="AS269" s="3"/>
    </row>
    <row r="270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4"/>
      <c r="M270" s="16"/>
      <c r="AS270" s="3"/>
    </row>
    <row r="271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4"/>
      <c r="M271" s="16"/>
      <c r="AS271" s="3"/>
    </row>
    <row r="272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4"/>
      <c r="M272" s="16"/>
      <c r="AS272" s="3"/>
    </row>
    <row r="273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4"/>
      <c r="M273" s="16"/>
      <c r="AS273" s="3"/>
    </row>
    <row r="274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4"/>
      <c r="M274" s="16"/>
      <c r="AS274" s="3"/>
    </row>
    <row r="275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4"/>
      <c r="M275" s="16"/>
      <c r="AS275" s="3"/>
    </row>
    <row r="276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4"/>
      <c r="M276" s="16"/>
      <c r="AS276" s="3"/>
    </row>
    <row r="277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4"/>
      <c r="M277" s="16"/>
      <c r="AS277" s="3"/>
    </row>
    <row r="278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4"/>
      <c r="M278" s="16"/>
      <c r="AS278" s="3"/>
    </row>
    <row r="279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4"/>
      <c r="M279" s="16"/>
      <c r="AS279" s="3"/>
    </row>
    <row r="280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4"/>
      <c r="M280" s="16"/>
      <c r="AS280" s="3"/>
    </row>
    <row r="281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4"/>
      <c r="M281" s="16"/>
      <c r="AS281" s="3"/>
    </row>
    <row r="282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4"/>
      <c r="M282" s="16"/>
      <c r="AS282" s="3"/>
    </row>
    <row r="283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4"/>
      <c r="M283" s="16"/>
      <c r="AS283" s="3"/>
    </row>
    <row r="284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4"/>
      <c r="M284" s="16"/>
      <c r="AS284" s="3"/>
    </row>
    <row r="285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4"/>
      <c r="M285" s="16"/>
      <c r="AS285" s="3"/>
    </row>
    <row r="286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4"/>
      <c r="M286" s="16"/>
      <c r="AS286" s="3"/>
    </row>
    <row r="287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4"/>
      <c r="M287" s="16"/>
      <c r="AS287" s="3"/>
    </row>
    <row r="288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4"/>
      <c r="M288" s="16"/>
      <c r="AS288" s="3"/>
    </row>
    <row r="289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4"/>
      <c r="M289" s="16"/>
      <c r="AS289" s="3"/>
    </row>
    <row r="290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4"/>
      <c r="M290" s="16"/>
      <c r="AS290" s="3"/>
    </row>
    <row r="291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4"/>
      <c r="M291" s="16"/>
      <c r="AS291" s="3"/>
    </row>
    <row r="292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4"/>
      <c r="M292" s="16"/>
      <c r="AS292" s="3"/>
    </row>
    <row r="293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4"/>
      <c r="M293" s="16"/>
      <c r="AS293" s="3"/>
    </row>
    <row r="294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4"/>
      <c r="M294" s="16"/>
      <c r="AS294" s="3"/>
    </row>
    <row r="295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4"/>
      <c r="M295" s="16"/>
      <c r="AS295" s="3"/>
    </row>
    <row r="296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4"/>
      <c r="M296" s="16"/>
      <c r="AS296" s="3"/>
    </row>
    <row r="297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4"/>
      <c r="M297" s="16"/>
      <c r="AS297" s="3"/>
    </row>
    <row r="298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4"/>
      <c r="M298" s="16"/>
      <c r="AS298" s="3"/>
    </row>
    <row r="299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4"/>
      <c r="M299" s="16"/>
      <c r="AS299" s="3"/>
    </row>
    <row r="300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4"/>
      <c r="M300" s="16"/>
      <c r="AS300" s="3"/>
    </row>
    <row r="301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4"/>
      <c r="M301" s="16"/>
      <c r="AS301" s="3"/>
    </row>
    <row r="302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4"/>
      <c r="M302" s="16"/>
      <c r="AS302" s="3"/>
    </row>
    <row r="303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4"/>
      <c r="M303" s="16"/>
      <c r="AS303" s="3"/>
    </row>
    <row r="304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4"/>
      <c r="M304" s="16"/>
      <c r="AS304" s="3"/>
    </row>
    <row r="305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4"/>
      <c r="M305" s="16"/>
      <c r="AS305" s="3"/>
    </row>
    <row r="306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4"/>
      <c r="M306" s="16"/>
      <c r="AS306" s="3"/>
    </row>
    <row r="307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4"/>
      <c r="M307" s="16"/>
      <c r="AS307" s="3"/>
    </row>
    <row r="308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4"/>
      <c r="M308" s="16"/>
      <c r="AS308" s="3"/>
    </row>
    <row r="309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4"/>
      <c r="M309" s="16"/>
      <c r="AS309" s="3"/>
    </row>
    <row r="310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4"/>
      <c r="M310" s="16"/>
      <c r="AS310" s="3"/>
    </row>
    <row r="311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4"/>
      <c r="M311" s="16"/>
      <c r="AS311" s="3"/>
    </row>
    <row r="312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4"/>
      <c r="M312" s="16"/>
      <c r="AS312" s="3"/>
    </row>
    <row r="313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4"/>
      <c r="M313" s="16"/>
      <c r="AS313" s="3"/>
    </row>
    <row r="314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4"/>
      <c r="M314" s="16"/>
      <c r="AS314" s="3"/>
    </row>
    <row r="315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4"/>
      <c r="M315" s="16"/>
      <c r="AS315" s="3"/>
    </row>
    <row r="316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4"/>
      <c r="M316" s="16"/>
      <c r="AS316" s="3"/>
    </row>
    <row r="317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4"/>
      <c r="M317" s="16"/>
      <c r="AS317" s="3"/>
    </row>
    <row r="318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4"/>
      <c r="M318" s="16"/>
      <c r="AS318" s="3"/>
    </row>
    <row r="319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4"/>
      <c r="M319" s="16"/>
      <c r="AS319" s="3"/>
    </row>
    <row r="320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4"/>
      <c r="M320" s="16"/>
      <c r="AS320" s="3"/>
    </row>
    <row r="321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4"/>
      <c r="M321" s="16"/>
      <c r="AS321" s="3"/>
    </row>
    <row r="322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4"/>
      <c r="M322" s="16"/>
      <c r="AS322" s="3"/>
    </row>
    <row r="323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4"/>
      <c r="M323" s="16"/>
      <c r="AS323" s="3"/>
    </row>
    <row r="324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4"/>
      <c r="M324" s="16"/>
      <c r="AS324" s="3"/>
    </row>
    <row r="325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4"/>
      <c r="M325" s="16"/>
      <c r="AS325" s="3"/>
    </row>
    <row r="326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4"/>
      <c r="M326" s="16"/>
      <c r="AS326" s="3"/>
    </row>
    <row r="327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4"/>
      <c r="M327" s="16"/>
      <c r="AS327" s="3"/>
    </row>
    <row r="328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4"/>
      <c r="M328" s="16"/>
      <c r="AS328" s="3"/>
    </row>
    <row r="329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4"/>
      <c r="M329" s="16"/>
      <c r="AS329" s="3"/>
    </row>
    <row r="330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4"/>
      <c r="M330" s="16"/>
      <c r="AS330" s="3"/>
    </row>
    <row r="331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4"/>
      <c r="M331" s="16"/>
      <c r="AS331" s="3"/>
    </row>
    <row r="332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4"/>
      <c r="M332" s="16"/>
      <c r="AS332" s="3"/>
    </row>
    <row r="333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4"/>
      <c r="M333" s="16"/>
      <c r="AS333" s="3"/>
    </row>
    <row r="334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4"/>
      <c r="M334" s="16"/>
      <c r="AS334" s="3"/>
    </row>
    <row r="335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4"/>
      <c r="M335" s="16"/>
      <c r="AS335" s="3"/>
    </row>
    <row r="336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4"/>
      <c r="M336" s="16"/>
      <c r="AS336" s="3"/>
    </row>
    <row r="337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4"/>
      <c r="M337" s="16"/>
      <c r="AS337" s="3"/>
    </row>
    <row r="338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4"/>
      <c r="M338" s="16"/>
      <c r="AS338" s="3"/>
    </row>
    <row r="339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4"/>
      <c r="M339" s="16"/>
      <c r="AS339" s="3"/>
    </row>
    <row r="340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4"/>
      <c r="M340" s="16"/>
      <c r="AS340" s="3"/>
    </row>
    <row r="341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4"/>
      <c r="M341" s="16"/>
      <c r="AS341" s="3"/>
    </row>
    <row r="342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4"/>
      <c r="M342" s="16"/>
      <c r="AS342" s="3"/>
    </row>
    <row r="343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4"/>
      <c r="M343" s="16"/>
      <c r="AS343" s="3"/>
    </row>
    <row r="344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4"/>
      <c r="M344" s="16"/>
      <c r="AS344" s="3"/>
    </row>
    <row r="345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4"/>
      <c r="M345" s="16"/>
      <c r="AS345" s="3"/>
    </row>
    <row r="346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4"/>
      <c r="M346" s="16"/>
      <c r="AS346" s="3"/>
    </row>
    <row r="347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4"/>
      <c r="M347" s="16"/>
      <c r="AS347" s="3"/>
    </row>
    <row r="348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4"/>
      <c r="M348" s="16"/>
      <c r="AS348" s="3"/>
    </row>
    <row r="349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4"/>
      <c r="M349" s="16"/>
      <c r="AS349" s="3"/>
    </row>
    <row r="350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4"/>
      <c r="M350" s="16"/>
      <c r="AS350" s="3"/>
    </row>
    <row r="351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4"/>
      <c r="M351" s="16"/>
      <c r="AS351" s="3"/>
    </row>
    <row r="352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4"/>
      <c r="M352" s="16"/>
      <c r="AS352" s="3"/>
    </row>
    <row r="353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4"/>
      <c r="M353" s="16"/>
      <c r="AS353" s="3"/>
    </row>
    <row r="354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4"/>
      <c r="M354" s="16"/>
      <c r="AS354" s="3"/>
    </row>
    <row r="355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4"/>
      <c r="M355" s="16"/>
      <c r="AS355" s="3"/>
    </row>
    <row r="356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4"/>
      <c r="M356" s="16"/>
      <c r="AS356" s="3"/>
    </row>
    <row r="357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4"/>
      <c r="M357" s="16"/>
      <c r="AS357" s="3"/>
    </row>
    <row r="358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4"/>
      <c r="M358" s="16"/>
      <c r="AS358" s="3"/>
    </row>
    <row r="359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4"/>
      <c r="M359" s="16"/>
      <c r="AS359" s="3"/>
    </row>
    <row r="360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4"/>
      <c r="M360" s="16"/>
      <c r="AS360" s="3"/>
    </row>
    <row r="361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4"/>
      <c r="M361" s="16"/>
      <c r="AS361" s="3"/>
    </row>
    <row r="362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4"/>
      <c r="M362" s="16"/>
      <c r="AS362" s="3"/>
    </row>
    <row r="363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4"/>
      <c r="M363" s="16"/>
      <c r="AS363" s="3"/>
    </row>
    <row r="364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4"/>
      <c r="M364" s="16"/>
      <c r="AS364" s="3"/>
    </row>
    <row r="365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4"/>
      <c r="M365" s="16"/>
      <c r="AS365" s="3"/>
    </row>
    <row r="366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4"/>
      <c r="M366" s="16"/>
      <c r="AS366" s="3"/>
    </row>
    <row r="367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4"/>
      <c r="M367" s="16"/>
      <c r="AS367" s="3"/>
    </row>
    <row r="368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4"/>
      <c r="M368" s="16"/>
      <c r="AS368" s="3"/>
    </row>
    <row r="369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4"/>
      <c r="M369" s="16"/>
      <c r="AS369" s="3"/>
    </row>
    <row r="370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4"/>
      <c r="M370" s="16"/>
      <c r="AS370" s="3"/>
    </row>
    <row r="371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4"/>
      <c r="M371" s="16"/>
      <c r="AS371" s="3"/>
    </row>
    <row r="372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4"/>
      <c r="M372" s="16"/>
      <c r="AS372" s="3"/>
    </row>
    <row r="373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4"/>
      <c r="M373" s="16"/>
      <c r="AS373" s="3"/>
    </row>
    <row r="374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4"/>
      <c r="M374" s="16"/>
      <c r="AS374" s="3"/>
    </row>
    <row r="375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4"/>
      <c r="M375" s="16"/>
      <c r="AS375" s="3"/>
    </row>
    <row r="376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4"/>
      <c r="M376" s="16"/>
      <c r="AS376" s="3"/>
    </row>
    <row r="377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4"/>
      <c r="M377" s="16"/>
      <c r="AS377" s="3"/>
    </row>
    <row r="378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4"/>
      <c r="M378" s="16"/>
      <c r="AS378" s="3"/>
    </row>
    <row r="379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4"/>
      <c r="M379" s="16"/>
      <c r="AS379" s="3"/>
    </row>
    <row r="380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4"/>
      <c r="M380" s="16"/>
      <c r="AS380" s="3"/>
    </row>
    <row r="381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4"/>
      <c r="M381" s="16"/>
      <c r="AS381" s="3"/>
    </row>
    <row r="382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4"/>
      <c r="M382" s="16"/>
      <c r="AS382" s="3"/>
    </row>
    <row r="383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4"/>
      <c r="M383" s="16"/>
      <c r="AS383" s="3"/>
    </row>
    <row r="384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4"/>
      <c r="M384" s="16"/>
      <c r="AS384" s="3"/>
    </row>
    <row r="385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4"/>
      <c r="M385" s="16"/>
      <c r="AS385" s="3"/>
    </row>
    <row r="386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4"/>
      <c r="M386" s="16"/>
      <c r="AS386" s="3"/>
    </row>
    <row r="387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4"/>
      <c r="M387" s="16"/>
      <c r="AS387" s="3"/>
    </row>
    <row r="388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4"/>
      <c r="M388" s="16"/>
      <c r="AS388" s="3"/>
    </row>
    <row r="389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4"/>
      <c r="M389" s="16"/>
      <c r="AS389" s="3"/>
    </row>
    <row r="390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4"/>
      <c r="M390" s="16"/>
      <c r="AS390" s="3"/>
    </row>
    <row r="391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4"/>
      <c r="M391" s="16"/>
      <c r="AS391" s="3"/>
    </row>
    <row r="392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4"/>
      <c r="M392" s="16"/>
      <c r="AS392" s="3"/>
    </row>
    <row r="393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4"/>
      <c r="M393" s="16"/>
      <c r="AS393" s="3"/>
    </row>
    <row r="394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4"/>
      <c r="M394" s="16"/>
      <c r="AS394" s="3"/>
    </row>
    <row r="395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4"/>
      <c r="M395" s="16"/>
      <c r="AS395" s="3"/>
    </row>
    <row r="396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4"/>
      <c r="M396" s="16"/>
      <c r="AS396" s="3"/>
    </row>
    <row r="397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4"/>
      <c r="M397" s="16"/>
      <c r="AS397" s="3"/>
    </row>
    <row r="398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4"/>
      <c r="M398" s="16"/>
      <c r="AS398" s="3"/>
    </row>
    <row r="399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4"/>
      <c r="M399" s="16"/>
      <c r="AS399" s="3"/>
    </row>
    <row r="400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4"/>
      <c r="M400" s="16"/>
      <c r="AS400" s="3"/>
    </row>
    <row r="401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4"/>
      <c r="M401" s="16"/>
      <c r="AS401" s="3"/>
    </row>
    <row r="402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4"/>
      <c r="M402" s="16"/>
      <c r="AS402" s="3"/>
    </row>
    <row r="403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4"/>
      <c r="M403" s="16"/>
      <c r="AS403" s="3"/>
    </row>
    <row r="404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4"/>
      <c r="M404" s="16"/>
      <c r="AS404" s="3"/>
    </row>
    <row r="405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4"/>
      <c r="M405" s="16"/>
      <c r="AS405" s="3"/>
    </row>
    <row r="406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4"/>
      <c r="M406" s="16"/>
      <c r="AS406" s="3"/>
    </row>
    <row r="407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4"/>
      <c r="M407" s="16"/>
      <c r="AS407" s="3"/>
    </row>
    <row r="408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4"/>
      <c r="M408" s="16"/>
      <c r="AS408" s="3"/>
    </row>
    <row r="409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4"/>
      <c r="M409" s="16"/>
      <c r="AS409" s="3"/>
    </row>
    <row r="410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4"/>
      <c r="M410" s="16"/>
      <c r="AS410" s="3"/>
    </row>
    <row r="411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4"/>
      <c r="M411" s="16"/>
      <c r="AS411" s="3"/>
    </row>
    <row r="412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4"/>
      <c r="M412" s="16"/>
      <c r="AS412" s="3"/>
    </row>
    <row r="413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4"/>
      <c r="M413" s="16"/>
      <c r="AS413" s="3"/>
    </row>
    <row r="414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4"/>
      <c r="M414" s="16"/>
      <c r="AS414" s="3"/>
    </row>
    <row r="415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4"/>
      <c r="M415" s="16"/>
      <c r="AS415" s="3"/>
    </row>
    <row r="416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4"/>
      <c r="M416" s="16"/>
      <c r="AS416" s="3"/>
    </row>
    <row r="417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4"/>
      <c r="M417" s="16"/>
      <c r="AS417" s="3"/>
    </row>
    <row r="418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4"/>
      <c r="M418" s="16"/>
      <c r="AS418" s="3"/>
    </row>
    <row r="419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4"/>
      <c r="M419" s="16"/>
      <c r="AS419" s="3"/>
    </row>
    <row r="420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4"/>
      <c r="M420" s="16"/>
      <c r="AS420" s="3"/>
    </row>
    <row r="421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4"/>
      <c r="M421" s="16"/>
      <c r="AS421" s="3"/>
    </row>
    <row r="422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4"/>
      <c r="M422" s="16"/>
      <c r="AS422" s="3"/>
    </row>
    <row r="423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4"/>
      <c r="M423" s="16"/>
      <c r="AS423" s="3"/>
    </row>
    <row r="424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4"/>
      <c r="M424" s="16"/>
      <c r="AS424" s="3"/>
    </row>
    <row r="425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4"/>
      <c r="M425" s="16"/>
      <c r="AS425" s="3"/>
    </row>
    <row r="426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4"/>
      <c r="M426" s="16"/>
      <c r="AS426" s="3"/>
    </row>
    <row r="427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4"/>
      <c r="M427" s="16"/>
      <c r="AS427" s="3"/>
    </row>
    <row r="428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4"/>
      <c r="M428" s="16"/>
      <c r="AS428" s="3"/>
    </row>
    <row r="429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4"/>
      <c r="M429" s="16"/>
      <c r="AS429" s="3"/>
    </row>
    <row r="430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4"/>
      <c r="M430" s="16"/>
      <c r="AS430" s="3"/>
    </row>
    <row r="431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4"/>
      <c r="M431" s="16"/>
      <c r="AS431" s="3"/>
    </row>
    <row r="432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4"/>
      <c r="M432" s="16"/>
      <c r="AS432" s="3"/>
    </row>
    <row r="433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4"/>
      <c r="M433" s="16"/>
      <c r="AS433" s="3"/>
    </row>
    <row r="434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4"/>
      <c r="M434" s="16"/>
      <c r="AS434" s="3"/>
    </row>
    <row r="435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4"/>
      <c r="M435" s="16"/>
      <c r="AS435" s="3"/>
    </row>
    <row r="436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4"/>
      <c r="M436" s="16"/>
      <c r="AS436" s="3"/>
    </row>
    <row r="437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4"/>
      <c r="M437" s="16"/>
      <c r="AS437" s="3"/>
    </row>
    <row r="438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4"/>
      <c r="M438" s="16"/>
      <c r="AS438" s="3"/>
    </row>
    <row r="439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4"/>
      <c r="M439" s="16"/>
      <c r="AS439" s="3"/>
    </row>
    <row r="440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4"/>
      <c r="M440" s="16"/>
      <c r="AS440" s="3"/>
    </row>
    <row r="441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4"/>
      <c r="M441" s="16"/>
      <c r="AS441" s="3"/>
    </row>
    <row r="442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4"/>
      <c r="M442" s="16"/>
      <c r="AS442" s="3"/>
    </row>
    <row r="443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4"/>
      <c r="M443" s="16"/>
      <c r="AS443" s="3"/>
    </row>
    <row r="444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4"/>
      <c r="M444" s="16"/>
      <c r="AS444" s="3"/>
    </row>
    <row r="445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4"/>
      <c r="M445" s="16"/>
      <c r="AS445" s="3"/>
    </row>
    <row r="446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4"/>
      <c r="M446" s="16"/>
      <c r="AS446" s="3"/>
    </row>
    <row r="447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4"/>
      <c r="M447" s="16"/>
      <c r="AS447" s="3"/>
    </row>
    <row r="448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4"/>
      <c r="M448" s="16"/>
      <c r="AS448" s="3"/>
    </row>
    <row r="449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4"/>
      <c r="M449" s="16"/>
      <c r="AS449" s="3"/>
    </row>
    <row r="450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4"/>
      <c r="M450" s="16"/>
      <c r="AS450" s="3"/>
    </row>
    <row r="451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4"/>
      <c r="M451" s="16"/>
      <c r="AS451" s="3"/>
    </row>
    <row r="452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4"/>
      <c r="M452" s="16"/>
      <c r="AS452" s="3"/>
    </row>
    <row r="453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4"/>
      <c r="M453" s="16"/>
      <c r="AS453" s="3"/>
    </row>
    <row r="454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4"/>
      <c r="M454" s="16"/>
      <c r="AS454" s="3"/>
    </row>
    <row r="455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4"/>
      <c r="M455" s="16"/>
      <c r="AS455" s="3"/>
    </row>
    <row r="456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4"/>
      <c r="M456" s="16"/>
      <c r="AS456" s="3"/>
    </row>
    <row r="457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4"/>
      <c r="M457" s="16"/>
      <c r="AS457" s="3"/>
    </row>
    <row r="458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4"/>
      <c r="M458" s="16"/>
      <c r="AS458" s="3"/>
    </row>
    <row r="459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4"/>
      <c r="M459" s="16"/>
      <c r="AS459" s="3"/>
    </row>
    <row r="460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4"/>
      <c r="M460" s="16"/>
      <c r="AS460" s="3"/>
    </row>
    <row r="461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4"/>
      <c r="M461" s="16"/>
      <c r="AS461" s="3"/>
    </row>
    <row r="462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4"/>
      <c r="M462" s="16"/>
      <c r="AS462" s="3"/>
    </row>
    <row r="463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4"/>
      <c r="M463" s="16"/>
      <c r="AS463" s="3"/>
    </row>
    <row r="464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4"/>
      <c r="M464" s="16"/>
      <c r="AS464" s="3"/>
    </row>
    <row r="465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4"/>
      <c r="M465" s="16"/>
      <c r="AS465" s="3"/>
    </row>
    <row r="466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4"/>
      <c r="M466" s="16"/>
      <c r="AS466" s="3"/>
    </row>
    <row r="467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4"/>
      <c r="M467" s="16"/>
      <c r="AS467" s="3"/>
    </row>
    <row r="468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4"/>
      <c r="M468" s="16"/>
      <c r="AS468" s="3"/>
    </row>
    <row r="469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4"/>
      <c r="M469" s="16"/>
      <c r="AS469" s="3"/>
    </row>
    <row r="470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4"/>
      <c r="M470" s="16"/>
      <c r="AS470" s="3"/>
    </row>
    <row r="471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4"/>
      <c r="M471" s="16"/>
      <c r="AS471" s="3"/>
    </row>
    <row r="472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4"/>
      <c r="M472" s="16"/>
      <c r="AS472" s="3"/>
    </row>
    <row r="473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4"/>
      <c r="M473" s="16"/>
      <c r="AS473" s="3"/>
    </row>
    <row r="474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4"/>
      <c r="M474" s="16"/>
      <c r="AS474" s="3"/>
    </row>
    <row r="475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4"/>
      <c r="M475" s="16"/>
      <c r="AS475" s="3"/>
    </row>
    <row r="476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4"/>
      <c r="M476" s="16"/>
      <c r="AS476" s="3"/>
    </row>
    <row r="477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4"/>
      <c r="M477" s="16"/>
      <c r="AS477" s="3"/>
    </row>
    <row r="478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4"/>
      <c r="M478" s="16"/>
      <c r="AS478" s="3"/>
    </row>
    <row r="479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4"/>
      <c r="M479" s="16"/>
      <c r="AS479" s="3"/>
    </row>
    <row r="480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4"/>
      <c r="M480" s="16"/>
      <c r="AS480" s="3"/>
    </row>
    <row r="481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4"/>
      <c r="M481" s="16"/>
      <c r="AS481" s="3"/>
    </row>
    <row r="482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4"/>
      <c r="M482" s="16"/>
      <c r="AS482" s="3"/>
    </row>
    <row r="483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4"/>
      <c r="M483" s="16"/>
      <c r="AS483" s="3"/>
    </row>
    <row r="484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4"/>
      <c r="M484" s="16"/>
      <c r="AS484" s="3"/>
    </row>
    <row r="485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4"/>
      <c r="M485" s="16"/>
      <c r="AS485" s="3"/>
    </row>
    <row r="486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4"/>
      <c r="M486" s="16"/>
      <c r="AS486" s="3"/>
    </row>
    <row r="487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4"/>
      <c r="M487" s="16"/>
      <c r="AS487" s="3"/>
    </row>
    <row r="488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4"/>
      <c r="M488" s="16"/>
      <c r="AS488" s="3"/>
    </row>
    <row r="489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4"/>
      <c r="M489" s="16"/>
      <c r="AS489" s="3"/>
    </row>
    <row r="490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4"/>
      <c r="M490" s="16"/>
      <c r="AS490" s="3"/>
    </row>
    <row r="491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4"/>
      <c r="M491" s="16"/>
      <c r="AS491" s="3"/>
    </row>
    <row r="492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4"/>
      <c r="M492" s="16"/>
      <c r="AS492" s="3"/>
    </row>
    <row r="493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4"/>
      <c r="M493" s="16"/>
      <c r="AS493" s="3"/>
    </row>
    <row r="494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4"/>
      <c r="M494" s="16"/>
      <c r="AS494" s="3"/>
    </row>
    <row r="495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4"/>
      <c r="M495" s="16"/>
      <c r="AS495" s="3"/>
    </row>
    <row r="496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4"/>
      <c r="M496" s="16"/>
      <c r="AS496" s="3"/>
    </row>
    <row r="497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4"/>
      <c r="M497" s="16"/>
      <c r="AS497" s="3"/>
    </row>
    <row r="498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4"/>
      <c r="M498" s="16"/>
      <c r="AS498" s="3"/>
    </row>
    <row r="499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4"/>
      <c r="M499" s="16"/>
      <c r="AS499" s="3"/>
    </row>
    <row r="500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4"/>
      <c r="M500" s="16"/>
      <c r="AS500" s="3"/>
    </row>
    <row r="501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4"/>
      <c r="M501" s="16"/>
      <c r="AS501" s="3"/>
    </row>
    <row r="502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4"/>
      <c r="M502" s="16"/>
      <c r="AS502" s="3"/>
    </row>
    <row r="503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4"/>
      <c r="M503" s="16"/>
      <c r="AS503" s="3"/>
    </row>
    <row r="504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4"/>
      <c r="M504" s="16"/>
      <c r="AS504" s="3"/>
    </row>
    <row r="505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4"/>
      <c r="M505" s="16"/>
      <c r="AS505" s="3"/>
    </row>
    <row r="506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4"/>
      <c r="M506" s="16"/>
      <c r="AS506" s="3"/>
    </row>
    <row r="507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4"/>
      <c r="M507" s="16"/>
      <c r="AS507" s="3"/>
    </row>
    <row r="508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4"/>
      <c r="M508" s="16"/>
      <c r="AS508" s="3"/>
    </row>
    <row r="509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4"/>
      <c r="M509" s="16"/>
      <c r="AS509" s="3"/>
    </row>
    <row r="510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4"/>
      <c r="M510" s="16"/>
      <c r="AS510" s="3"/>
    </row>
    <row r="511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4"/>
      <c r="M511" s="16"/>
      <c r="AS511" s="3"/>
    </row>
    <row r="512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4"/>
      <c r="M512" s="16"/>
      <c r="AS512" s="3"/>
    </row>
    <row r="513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4"/>
      <c r="M513" s="16"/>
      <c r="AS513" s="3"/>
    </row>
    <row r="514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4"/>
      <c r="M514" s="16"/>
      <c r="AS514" s="3"/>
    </row>
    <row r="515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4"/>
      <c r="M515" s="16"/>
      <c r="AS515" s="3"/>
    </row>
    <row r="516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4"/>
      <c r="M516" s="16"/>
      <c r="AS516" s="3"/>
    </row>
    <row r="517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4"/>
      <c r="M517" s="16"/>
      <c r="AS517" s="3"/>
    </row>
    <row r="518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4"/>
      <c r="M518" s="16"/>
      <c r="AS518" s="3"/>
    </row>
    <row r="519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4"/>
      <c r="M519" s="16"/>
      <c r="AS519" s="3"/>
    </row>
    <row r="520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4"/>
      <c r="M520" s="16"/>
      <c r="AS520" s="3"/>
    </row>
    <row r="521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4"/>
      <c r="M521" s="16"/>
      <c r="AS521" s="3"/>
    </row>
    <row r="522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4"/>
      <c r="M522" s="16"/>
      <c r="AS522" s="3"/>
    </row>
    <row r="523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4"/>
      <c r="M523" s="16"/>
      <c r="AS523" s="3"/>
    </row>
    <row r="524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4"/>
      <c r="M524" s="16"/>
      <c r="AS524" s="3"/>
    </row>
    <row r="525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4"/>
      <c r="M525" s="16"/>
      <c r="AS525" s="3"/>
    </row>
    <row r="526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4"/>
      <c r="M526" s="16"/>
      <c r="AS526" s="3"/>
    </row>
    <row r="527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4"/>
      <c r="M527" s="16"/>
      <c r="AS527" s="3"/>
    </row>
    <row r="528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4"/>
      <c r="M528" s="16"/>
      <c r="AS528" s="3"/>
    </row>
    <row r="529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4"/>
      <c r="M529" s="16"/>
      <c r="AS529" s="3"/>
    </row>
    <row r="530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4"/>
      <c r="M530" s="16"/>
      <c r="AS530" s="3"/>
    </row>
    <row r="531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4"/>
      <c r="M531" s="16"/>
      <c r="AS531" s="3"/>
    </row>
    <row r="532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4"/>
      <c r="M532" s="16"/>
      <c r="AS532" s="3"/>
    </row>
    <row r="533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4"/>
      <c r="M533" s="16"/>
      <c r="AS533" s="3"/>
    </row>
    <row r="534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4"/>
      <c r="M534" s="16"/>
      <c r="AS534" s="3"/>
    </row>
    <row r="535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4"/>
      <c r="M535" s="16"/>
      <c r="AS535" s="3"/>
    </row>
    <row r="536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4"/>
      <c r="M536" s="16"/>
      <c r="AS536" s="3"/>
    </row>
    <row r="537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4"/>
      <c r="M537" s="16"/>
      <c r="AS537" s="3"/>
    </row>
    <row r="538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4"/>
      <c r="M538" s="16"/>
      <c r="AS538" s="3"/>
    </row>
    <row r="539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4"/>
      <c r="M539" s="16"/>
      <c r="AS539" s="3"/>
    </row>
    <row r="540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4"/>
      <c r="M540" s="16"/>
      <c r="AS540" s="3"/>
    </row>
    <row r="541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4"/>
      <c r="M541" s="16"/>
      <c r="AS541" s="3"/>
    </row>
    <row r="542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4"/>
      <c r="M542" s="16"/>
      <c r="AS542" s="3"/>
    </row>
    <row r="543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4"/>
      <c r="M543" s="16"/>
      <c r="AS543" s="3"/>
    </row>
    <row r="544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4"/>
      <c r="M544" s="16"/>
      <c r="AS544" s="3"/>
    </row>
    <row r="545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4"/>
      <c r="M545" s="16"/>
      <c r="AS545" s="3"/>
    </row>
    <row r="546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4"/>
      <c r="M546" s="16"/>
      <c r="AS546" s="3"/>
    </row>
    <row r="547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4"/>
      <c r="M547" s="16"/>
      <c r="AS547" s="3"/>
    </row>
    <row r="548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4"/>
      <c r="M548" s="16"/>
      <c r="AS548" s="3"/>
    </row>
    <row r="549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4"/>
      <c r="M549" s="16"/>
      <c r="AS549" s="3"/>
    </row>
    <row r="550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4"/>
      <c r="M550" s="16"/>
      <c r="AS550" s="3"/>
    </row>
    <row r="551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4"/>
      <c r="M551" s="16"/>
      <c r="AS551" s="3"/>
    </row>
    <row r="552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4"/>
      <c r="M552" s="16"/>
      <c r="AS552" s="3"/>
    </row>
    <row r="553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4"/>
      <c r="M553" s="16"/>
      <c r="AS553" s="3"/>
    </row>
    <row r="554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4"/>
      <c r="M554" s="16"/>
      <c r="AS554" s="3"/>
    </row>
    <row r="555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4"/>
      <c r="M555" s="16"/>
      <c r="AS555" s="3"/>
    </row>
    <row r="556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4"/>
      <c r="M556" s="16"/>
      <c r="AS556" s="3"/>
    </row>
    <row r="557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4"/>
      <c r="M557" s="16"/>
      <c r="AS557" s="3"/>
    </row>
    <row r="558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4"/>
      <c r="M558" s="16"/>
      <c r="AS558" s="3"/>
    </row>
    <row r="559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4"/>
      <c r="M559" s="16"/>
      <c r="AS559" s="3"/>
    </row>
    <row r="560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4"/>
      <c r="M560" s="16"/>
      <c r="AS560" s="3"/>
    </row>
    <row r="561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4"/>
      <c r="M561" s="16"/>
      <c r="AS561" s="3"/>
    </row>
    <row r="562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4"/>
      <c r="M562" s="16"/>
      <c r="AS562" s="3"/>
    </row>
    <row r="563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4"/>
      <c r="M563" s="16"/>
      <c r="AS563" s="3"/>
    </row>
    <row r="564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4"/>
      <c r="M564" s="16"/>
      <c r="AS564" s="3"/>
    </row>
    <row r="565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4"/>
      <c r="M565" s="16"/>
      <c r="AS565" s="3"/>
    </row>
    <row r="566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4"/>
      <c r="M566" s="16"/>
      <c r="AS566" s="3"/>
    </row>
    <row r="567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4"/>
      <c r="M567" s="16"/>
      <c r="AS567" s="3"/>
    </row>
    <row r="568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4"/>
      <c r="M568" s="16"/>
      <c r="AS568" s="3"/>
    </row>
    <row r="569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4"/>
      <c r="M569" s="16"/>
      <c r="AS569" s="3"/>
    </row>
    <row r="570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4"/>
      <c r="M570" s="16"/>
      <c r="AS570" s="3"/>
    </row>
    <row r="571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4"/>
      <c r="M571" s="16"/>
      <c r="AS571" s="3"/>
    </row>
    <row r="572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4"/>
      <c r="M572" s="16"/>
      <c r="AS572" s="3"/>
    </row>
    <row r="573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4"/>
      <c r="M573" s="16"/>
      <c r="AS573" s="3"/>
    </row>
    <row r="574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4"/>
      <c r="M574" s="16"/>
      <c r="AS574" s="3"/>
    </row>
    <row r="575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4"/>
      <c r="M575" s="16"/>
      <c r="AS575" s="3"/>
    </row>
    <row r="576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4"/>
      <c r="M576" s="16"/>
      <c r="AS576" s="3"/>
    </row>
    <row r="577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4"/>
      <c r="M577" s="16"/>
      <c r="AS577" s="3"/>
    </row>
    <row r="578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4"/>
      <c r="M578" s="16"/>
      <c r="AS578" s="3"/>
    </row>
    <row r="579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4"/>
      <c r="M579" s="16"/>
      <c r="AS579" s="3"/>
    </row>
    <row r="580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4"/>
      <c r="M580" s="16"/>
      <c r="AS580" s="3"/>
    </row>
    <row r="581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4"/>
      <c r="M581" s="16"/>
      <c r="AS581" s="3"/>
    </row>
    <row r="582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4"/>
      <c r="M582" s="16"/>
      <c r="AS582" s="3"/>
    </row>
    <row r="583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4"/>
      <c r="M583" s="16"/>
      <c r="AS583" s="3"/>
    </row>
    <row r="584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4"/>
      <c r="M584" s="16"/>
      <c r="AS584" s="3"/>
    </row>
    <row r="585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4"/>
      <c r="M585" s="16"/>
      <c r="AS585" s="3"/>
    </row>
    <row r="586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4"/>
      <c r="M586" s="16"/>
      <c r="AS586" s="3"/>
    </row>
    <row r="587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4"/>
      <c r="M587" s="16"/>
      <c r="AS587" s="3"/>
    </row>
    <row r="588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4"/>
      <c r="M588" s="16"/>
      <c r="AS588" s="3"/>
    </row>
    <row r="589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4"/>
      <c r="M589" s="16"/>
      <c r="AS589" s="3"/>
    </row>
    <row r="590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4"/>
      <c r="M590" s="16"/>
      <c r="AS590" s="3"/>
    </row>
    <row r="591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4"/>
      <c r="M591" s="16"/>
      <c r="AS591" s="3"/>
    </row>
    <row r="592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4"/>
      <c r="M592" s="16"/>
      <c r="AS592" s="3"/>
    </row>
    <row r="593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4"/>
      <c r="M593" s="16"/>
      <c r="AS593" s="3"/>
    </row>
    <row r="594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4"/>
      <c r="M594" s="16"/>
      <c r="AS594" s="3"/>
    </row>
    <row r="595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4"/>
      <c r="M595" s="16"/>
      <c r="AS595" s="3"/>
    </row>
    <row r="596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4"/>
      <c r="M596" s="16"/>
      <c r="AS596" s="3"/>
    </row>
    <row r="597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4"/>
      <c r="M597" s="16"/>
      <c r="AS597" s="3"/>
    </row>
    <row r="598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4"/>
      <c r="M598" s="16"/>
      <c r="AS598" s="3"/>
    </row>
    <row r="599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4"/>
      <c r="M599" s="16"/>
      <c r="AS599" s="3"/>
    </row>
    <row r="600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4"/>
      <c r="M600" s="16"/>
      <c r="AS600" s="3"/>
    </row>
    <row r="601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4"/>
      <c r="M601" s="16"/>
      <c r="AS601" s="3"/>
    </row>
    <row r="602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4"/>
      <c r="M602" s="16"/>
      <c r="AS602" s="3"/>
    </row>
    <row r="603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4"/>
      <c r="M603" s="16"/>
      <c r="AS603" s="3"/>
    </row>
    <row r="604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4"/>
      <c r="M604" s="16"/>
      <c r="AS604" s="3"/>
    </row>
    <row r="605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4"/>
      <c r="M605" s="16"/>
      <c r="AS605" s="3"/>
    </row>
    <row r="606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4"/>
      <c r="M606" s="16"/>
      <c r="AS606" s="3"/>
    </row>
    <row r="607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4"/>
      <c r="M607" s="16"/>
      <c r="AS607" s="3"/>
    </row>
    <row r="608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4"/>
      <c r="M608" s="16"/>
      <c r="AS608" s="3"/>
    </row>
    <row r="609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4"/>
      <c r="M609" s="16"/>
      <c r="AS609" s="3"/>
    </row>
    <row r="610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4"/>
      <c r="M610" s="16"/>
      <c r="AS610" s="3"/>
    </row>
    <row r="611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4"/>
      <c r="M611" s="16"/>
      <c r="AS611" s="3"/>
    </row>
    <row r="612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4"/>
      <c r="M612" s="16"/>
      <c r="AS612" s="3"/>
    </row>
    <row r="613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4"/>
      <c r="M613" s="16"/>
      <c r="AS613" s="3"/>
    </row>
    <row r="614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4"/>
      <c r="M614" s="16"/>
      <c r="AS614" s="3"/>
    </row>
    <row r="615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4"/>
      <c r="M615" s="16"/>
      <c r="AS615" s="3"/>
    </row>
    <row r="616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4"/>
      <c r="M616" s="16"/>
      <c r="AS616" s="3"/>
    </row>
    <row r="617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4"/>
      <c r="M617" s="16"/>
      <c r="AS617" s="3"/>
    </row>
    <row r="618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4"/>
      <c r="M618" s="16"/>
      <c r="AS618" s="3"/>
    </row>
    <row r="619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4"/>
      <c r="M619" s="16"/>
      <c r="AS619" s="3"/>
    </row>
    <row r="620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4"/>
      <c r="M620" s="16"/>
      <c r="AS620" s="3"/>
    </row>
    <row r="621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4"/>
      <c r="M621" s="16"/>
      <c r="AS621" s="3"/>
    </row>
    <row r="622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4"/>
      <c r="M622" s="16"/>
      <c r="AS622" s="3"/>
    </row>
    <row r="623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4"/>
      <c r="M623" s="16"/>
      <c r="AS623" s="3"/>
    </row>
    <row r="624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4"/>
      <c r="M624" s="16"/>
      <c r="AS624" s="3"/>
    </row>
    <row r="625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4"/>
      <c r="M625" s="16"/>
      <c r="AS625" s="3"/>
    </row>
    <row r="626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4"/>
      <c r="M626" s="16"/>
      <c r="AS626" s="3"/>
    </row>
    <row r="627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4"/>
      <c r="M627" s="16"/>
      <c r="AS627" s="3"/>
    </row>
    <row r="628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4"/>
      <c r="M628" s="16"/>
      <c r="AS628" s="3"/>
    </row>
    <row r="629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4"/>
      <c r="M629" s="16"/>
      <c r="AS629" s="3"/>
    </row>
    <row r="630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4"/>
      <c r="M630" s="16"/>
      <c r="AS630" s="3"/>
    </row>
    <row r="631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4"/>
      <c r="M631" s="16"/>
      <c r="AS631" s="3"/>
    </row>
    <row r="632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4"/>
      <c r="M632" s="16"/>
      <c r="AS632" s="3"/>
    </row>
    <row r="633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4"/>
      <c r="M633" s="16"/>
      <c r="AS633" s="3"/>
    </row>
    <row r="634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4"/>
      <c r="M634" s="16"/>
      <c r="AS634" s="3"/>
    </row>
    <row r="635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4"/>
      <c r="M635" s="16"/>
      <c r="AS635" s="3"/>
    </row>
    <row r="636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4"/>
      <c r="M636" s="16"/>
      <c r="AS636" s="3"/>
    </row>
    <row r="637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4"/>
      <c r="M637" s="16"/>
      <c r="AS637" s="3"/>
    </row>
    <row r="638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4"/>
      <c r="M638" s="16"/>
      <c r="AS638" s="3"/>
    </row>
    <row r="639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4"/>
      <c r="M639" s="16"/>
      <c r="AS639" s="3"/>
    </row>
    <row r="640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4"/>
      <c r="M640" s="16"/>
      <c r="AS640" s="3"/>
    </row>
    <row r="641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4"/>
      <c r="M641" s="16"/>
      <c r="AS641" s="3"/>
    </row>
    <row r="642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4"/>
      <c r="M642" s="16"/>
      <c r="AS642" s="3"/>
    </row>
    <row r="643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4"/>
      <c r="M643" s="16"/>
      <c r="AS643" s="3"/>
    </row>
    <row r="644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4"/>
      <c r="M644" s="16"/>
      <c r="AS644" s="3"/>
    </row>
    <row r="645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4"/>
      <c r="M645" s="16"/>
      <c r="AS645" s="3"/>
    </row>
    <row r="646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4"/>
      <c r="M646" s="16"/>
      <c r="AS646" s="3"/>
    </row>
    <row r="647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4"/>
      <c r="M647" s="16"/>
      <c r="AS647" s="3"/>
    </row>
    <row r="648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4"/>
      <c r="M648" s="16"/>
      <c r="AS648" s="3"/>
    </row>
    <row r="649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4"/>
      <c r="M649" s="16"/>
      <c r="AS649" s="3"/>
    </row>
    <row r="650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4"/>
      <c r="M650" s="16"/>
      <c r="AS650" s="3"/>
    </row>
    <row r="651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4"/>
      <c r="M651" s="16"/>
      <c r="AS651" s="3"/>
    </row>
    <row r="652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4"/>
      <c r="M652" s="16"/>
      <c r="AS652" s="3"/>
    </row>
    <row r="653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4"/>
      <c r="M653" s="16"/>
      <c r="AS653" s="3"/>
    </row>
    <row r="654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4"/>
      <c r="M654" s="16"/>
      <c r="AS654" s="3"/>
    </row>
    <row r="655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4"/>
      <c r="M655" s="16"/>
      <c r="AS655" s="3"/>
    </row>
    <row r="656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4"/>
      <c r="M656" s="16"/>
      <c r="AS656" s="3"/>
    </row>
    <row r="657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4"/>
      <c r="M657" s="16"/>
      <c r="AS657" s="3"/>
    </row>
    <row r="658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4"/>
      <c r="M658" s="16"/>
      <c r="AS658" s="3"/>
    </row>
    <row r="659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4"/>
      <c r="M659" s="16"/>
      <c r="AS659" s="3"/>
    </row>
    <row r="660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4"/>
      <c r="M660" s="16"/>
      <c r="AS660" s="3"/>
    </row>
    <row r="661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4"/>
      <c r="M661" s="16"/>
      <c r="AS661" s="3"/>
    </row>
    <row r="662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4"/>
      <c r="M662" s="16"/>
      <c r="AS662" s="3"/>
    </row>
    <row r="663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4"/>
      <c r="M663" s="16"/>
      <c r="AS663" s="3"/>
    </row>
    <row r="664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4"/>
      <c r="M664" s="16"/>
      <c r="AS664" s="3"/>
    </row>
    <row r="665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4"/>
      <c r="M665" s="16"/>
      <c r="AS665" s="3"/>
    </row>
    <row r="666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4"/>
      <c r="M666" s="16"/>
      <c r="AS666" s="3"/>
    </row>
    <row r="667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4"/>
      <c r="M667" s="16"/>
      <c r="AS667" s="3"/>
    </row>
    <row r="668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4"/>
      <c r="M668" s="16"/>
      <c r="AS668" s="3"/>
    </row>
    <row r="669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4"/>
      <c r="M669" s="16"/>
      <c r="AS669" s="3"/>
    </row>
    <row r="670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4"/>
      <c r="M670" s="16"/>
      <c r="AS670" s="3"/>
    </row>
    <row r="671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4"/>
      <c r="M671" s="16"/>
      <c r="AS671" s="3"/>
    </row>
    <row r="672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4"/>
      <c r="M672" s="16"/>
      <c r="AS672" s="3"/>
    </row>
    <row r="673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4"/>
      <c r="M673" s="16"/>
      <c r="AS673" s="3"/>
    </row>
    <row r="674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4"/>
      <c r="M674" s="16"/>
      <c r="AS674" s="3"/>
    </row>
    <row r="675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4"/>
      <c r="M675" s="16"/>
      <c r="AS675" s="3"/>
    </row>
    <row r="676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4"/>
      <c r="M676" s="16"/>
      <c r="AS676" s="3"/>
    </row>
    <row r="677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4"/>
      <c r="M677" s="16"/>
      <c r="AS677" s="3"/>
    </row>
    <row r="678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4"/>
      <c r="M678" s="16"/>
      <c r="AS678" s="3"/>
    </row>
    <row r="679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4"/>
      <c r="M679" s="16"/>
      <c r="AS679" s="3"/>
    </row>
    <row r="680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4"/>
      <c r="M680" s="16"/>
      <c r="AS680" s="3"/>
    </row>
    <row r="681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4"/>
      <c r="M681" s="16"/>
      <c r="AS681" s="3"/>
    </row>
    <row r="682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4"/>
      <c r="M682" s="16"/>
      <c r="AS682" s="3"/>
    </row>
    <row r="683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4"/>
      <c r="M683" s="16"/>
      <c r="AS683" s="3"/>
    </row>
    <row r="684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4"/>
      <c r="M684" s="16"/>
      <c r="AS684" s="3"/>
    </row>
    <row r="685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4"/>
      <c r="M685" s="16"/>
      <c r="AS685" s="3"/>
    </row>
    <row r="686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4"/>
      <c r="M686" s="16"/>
      <c r="AS686" s="3"/>
    </row>
    <row r="687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4"/>
      <c r="M687" s="16"/>
      <c r="AS687" s="3"/>
    </row>
    <row r="688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4"/>
      <c r="M688" s="16"/>
      <c r="AS688" s="3"/>
    </row>
    <row r="689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4"/>
      <c r="M689" s="16"/>
      <c r="AS689" s="3"/>
    </row>
    <row r="690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4"/>
      <c r="M690" s="16"/>
      <c r="AS690" s="3"/>
    </row>
    <row r="691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4"/>
      <c r="M691" s="16"/>
      <c r="AS691" s="3"/>
    </row>
    <row r="692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4"/>
      <c r="M692" s="16"/>
      <c r="AS692" s="3"/>
    </row>
    <row r="693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4"/>
      <c r="M693" s="16"/>
      <c r="AS693" s="3"/>
    </row>
    <row r="694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4"/>
      <c r="M694" s="16"/>
      <c r="AS694" s="3"/>
    </row>
    <row r="695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4"/>
      <c r="M695" s="16"/>
      <c r="AS695" s="3"/>
    </row>
    <row r="696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4"/>
      <c r="M696" s="16"/>
      <c r="AS696" s="3"/>
    </row>
    <row r="697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4"/>
      <c r="M697" s="16"/>
      <c r="AS697" s="3"/>
    </row>
    <row r="698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4"/>
      <c r="M698" s="16"/>
      <c r="AS698" s="3"/>
    </row>
    <row r="699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4"/>
      <c r="M699" s="16"/>
      <c r="AS699" s="3"/>
    </row>
    <row r="700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4"/>
      <c r="M700" s="16"/>
      <c r="AS700" s="3"/>
    </row>
    <row r="701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4"/>
      <c r="M701" s="16"/>
      <c r="AS701" s="3"/>
    </row>
    <row r="702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4"/>
      <c r="M702" s="16"/>
      <c r="AS702" s="3"/>
    </row>
    <row r="703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4"/>
      <c r="M703" s="16"/>
      <c r="AS703" s="3"/>
    </row>
    <row r="704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4"/>
      <c r="M704" s="16"/>
      <c r="AS704" s="3"/>
    </row>
    <row r="705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4"/>
      <c r="M705" s="16"/>
      <c r="AS705" s="3"/>
    </row>
    <row r="706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4"/>
      <c r="M706" s="16"/>
      <c r="AS706" s="3"/>
    </row>
    <row r="707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4"/>
      <c r="M707" s="16"/>
      <c r="AS707" s="3"/>
    </row>
    <row r="708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4"/>
      <c r="M708" s="16"/>
      <c r="AS708" s="3"/>
    </row>
    <row r="709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4"/>
      <c r="M709" s="16"/>
      <c r="AS709" s="3"/>
    </row>
    <row r="710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4"/>
      <c r="M710" s="16"/>
      <c r="AS710" s="3"/>
    </row>
    <row r="711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4"/>
      <c r="M711" s="16"/>
      <c r="AS711" s="3"/>
    </row>
    <row r="712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4"/>
      <c r="M712" s="16"/>
      <c r="AS712" s="3"/>
    </row>
    <row r="713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4"/>
      <c r="M713" s="16"/>
      <c r="AS713" s="3"/>
    </row>
    <row r="714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4"/>
      <c r="M714" s="16"/>
      <c r="AS714" s="3"/>
    </row>
    <row r="715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4"/>
      <c r="M715" s="16"/>
      <c r="AS715" s="3"/>
    </row>
    <row r="716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4"/>
      <c r="M716" s="16"/>
      <c r="AS716" s="3"/>
    </row>
    <row r="717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4"/>
      <c r="M717" s="16"/>
      <c r="AS717" s="3"/>
    </row>
    <row r="718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4"/>
      <c r="M718" s="16"/>
      <c r="AS718" s="3"/>
    </row>
    <row r="719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4"/>
      <c r="M719" s="16"/>
      <c r="AS719" s="3"/>
    </row>
    <row r="720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4"/>
      <c r="M720" s="16"/>
      <c r="AS720" s="3"/>
    </row>
    <row r="721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4"/>
      <c r="M721" s="16"/>
      <c r="AS721" s="3"/>
    </row>
    <row r="722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4"/>
      <c r="M722" s="16"/>
      <c r="AS722" s="3"/>
    </row>
    <row r="723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4"/>
      <c r="M723" s="16"/>
      <c r="AS723" s="3"/>
    </row>
    <row r="724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4"/>
      <c r="M724" s="16"/>
      <c r="AS724" s="3"/>
    </row>
    <row r="725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4"/>
      <c r="M725" s="16"/>
      <c r="AS725" s="3"/>
    </row>
    <row r="726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4"/>
      <c r="M726" s="16"/>
      <c r="AS726" s="3"/>
    </row>
    <row r="727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4"/>
      <c r="M727" s="16"/>
      <c r="AS727" s="3"/>
    </row>
    <row r="728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4"/>
      <c r="M728" s="16"/>
      <c r="AS728" s="3"/>
    </row>
    <row r="729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4"/>
      <c r="M729" s="16"/>
      <c r="AS729" s="3"/>
    </row>
    <row r="730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4"/>
      <c r="M730" s="16"/>
      <c r="AS730" s="3"/>
    </row>
    <row r="731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4"/>
      <c r="M731" s="16"/>
      <c r="AS731" s="3"/>
    </row>
    <row r="732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4"/>
      <c r="M732" s="16"/>
      <c r="AS732" s="3"/>
    </row>
    <row r="733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4"/>
      <c r="M733" s="16"/>
      <c r="AS733" s="3"/>
    </row>
    <row r="734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4"/>
      <c r="M734" s="16"/>
      <c r="AS734" s="3"/>
    </row>
    <row r="735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4"/>
      <c r="M735" s="16"/>
      <c r="AS735" s="3"/>
    </row>
    <row r="736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4"/>
      <c r="M736" s="16"/>
      <c r="AS736" s="3"/>
    </row>
    <row r="737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4"/>
      <c r="M737" s="16"/>
      <c r="AS737" s="3"/>
    </row>
    <row r="738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4"/>
      <c r="M738" s="16"/>
      <c r="AS738" s="3"/>
    </row>
    <row r="739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4"/>
      <c r="M739" s="16"/>
      <c r="AS739" s="3"/>
    </row>
    <row r="740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4"/>
      <c r="M740" s="16"/>
      <c r="AS740" s="3"/>
    </row>
    <row r="741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4"/>
      <c r="M741" s="16"/>
      <c r="AS741" s="3"/>
    </row>
    <row r="742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4"/>
      <c r="M742" s="16"/>
      <c r="AS742" s="3"/>
    </row>
    <row r="743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4"/>
      <c r="M743" s="16"/>
      <c r="AS743" s="3"/>
    </row>
    <row r="744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4"/>
      <c r="M744" s="16"/>
      <c r="AS744" s="3"/>
    </row>
    <row r="745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4"/>
      <c r="M745" s="16"/>
      <c r="AS745" s="3"/>
    </row>
    <row r="746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4"/>
      <c r="M746" s="16"/>
      <c r="AS746" s="3"/>
    </row>
    <row r="747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4"/>
      <c r="M747" s="16"/>
      <c r="AS747" s="3"/>
    </row>
    <row r="748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4"/>
      <c r="M748" s="16"/>
      <c r="AS748" s="3"/>
    </row>
    <row r="749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4"/>
      <c r="M749" s="16"/>
      <c r="AS749" s="3"/>
    </row>
    <row r="750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4"/>
      <c r="M750" s="16"/>
      <c r="AS750" s="3"/>
    </row>
    <row r="751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4"/>
      <c r="M751" s="16"/>
      <c r="AS751" s="3"/>
    </row>
    <row r="752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4"/>
      <c r="M752" s="16"/>
      <c r="AS752" s="3"/>
    </row>
    <row r="753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4"/>
      <c r="M753" s="16"/>
      <c r="AS753" s="3"/>
    </row>
    <row r="754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4"/>
      <c r="M754" s="16"/>
      <c r="AS754" s="3"/>
    </row>
    <row r="755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4"/>
      <c r="M755" s="16"/>
      <c r="AS755" s="3"/>
    </row>
    <row r="756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4"/>
      <c r="M756" s="16"/>
      <c r="AS756" s="3"/>
    </row>
    <row r="757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4"/>
      <c r="M757" s="16"/>
      <c r="AS757" s="3"/>
    </row>
    <row r="758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4"/>
      <c r="M758" s="16"/>
      <c r="AS758" s="3"/>
    </row>
    <row r="759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4"/>
      <c r="M759" s="16"/>
      <c r="AS759" s="3"/>
    </row>
    <row r="760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4"/>
      <c r="M760" s="16"/>
      <c r="AS760" s="3"/>
    </row>
    <row r="761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4"/>
      <c r="M761" s="16"/>
      <c r="AS761" s="3"/>
    </row>
    <row r="762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4"/>
      <c r="M762" s="16"/>
      <c r="AS762" s="3"/>
    </row>
    <row r="763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4"/>
      <c r="M763" s="16"/>
      <c r="AS763" s="3"/>
    </row>
    <row r="764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4"/>
      <c r="M764" s="16"/>
      <c r="AS764" s="3"/>
    </row>
    <row r="765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4"/>
      <c r="M765" s="16"/>
      <c r="AS765" s="3"/>
    </row>
    <row r="766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4"/>
      <c r="M766" s="16"/>
      <c r="AS766" s="3"/>
    </row>
    <row r="767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4"/>
      <c r="M767" s="16"/>
      <c r="AS767" s="3"/>
    </row>
    <row r="768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4"/>
      <c r="M768" s="16"/>
      <c r="AS768" s="3"/>
    </row>
    <row r="769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4"/>
      <c r="M769" s="16"/>
      <c r="AS769" s="3"/>
    </row>
    <row r="770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4"/>
      <c r="M770" s="16"/>
      <c r="AS770" s="3"/>
    </row>
    <row r="771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4"/>
      <c r="M771" s="16"/>
      <c r="AS771" s="3"/>
    </row>
    <row r="772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4"/>
      <c r="M772" s="16"/>
      <c r="AS772" s="3"/>
    </row>
    <row r="773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4"/>
      <c r="M773" s="16"/>
      <c r="AS773" s="3"/>
    </row>
    <row r="774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4"/>
      <c r="M774" s="16"/>
      <c r="AS774" s="3"/>
    </row>
    <row r="775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4"/>
      <c r="M775" s="16"/>
      <c r="AS775" s="3"/>
    </row>
    <row r="776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4"/>
      <c r="M776" s="16"/>
      <c r="AS776" s="3"/>
    </row>
    <row r="777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4"/>
      <c r="M777" s="16"/>
      <c r="AS777" s="3"/>
    </row>
    <row r="778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4"/>
      <c r="M778" s="16"/>
      <c r="AS778" s="3"/>
    </row>
    <row r="779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4"/>
      <c r="M779" s="16"/>
      <c r="AS779" s="3"/>
    </row>
    <row r="780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4"/>
      <c r="M780" s="16"/>
      <c r="AS780" s="3"/>
    </row>
    <row r="781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4"/>
      <c r="M781" s="16"/>
      <c r="AS781" s="3"/>
    </row>
    <row r="782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4"/>
      <c r="M782" s="16"/>
      <c r="AS782" s="3"/>
    </row>
    <row r="783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4"/>
      <c r="M783" s="16"/>
      <c r="AS783" s="3"/>
    </row>
    <row r="784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4"/>
      <c r="M784" s="16"/>
      <c r="AS784" s="3"/>
    </row>
    <row r="785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4"/>
      <c r="M785" s="16"/>
      <c r="AS785" s="3"/>
    </row>
    <row r="786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4"/>
      <c r="M786" s="16"/>
      <c r="AS786" s="3"/>
    </row>
    <row r="787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4"/>
      <c r="M787" s="16"/>
      <c r="AS787" s="3"/>
    </row>
    <row r="788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4"/>
      <c r="M788" s="16"/>
      <c r="AS788" s="3"/>
    </row>
    <row r="789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4"/>
      <c r="M789" s="16"/>
      <c r="AS789" s="3"/>
    </row>
    <row r="790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4"/>
      <c r="M790" s="16"/>
      <c r="AS790" s="3"/>
    </row>
    <row r="791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4"/>
      <c r="M791" s="16"/>
      <c r="AS791" s="3"/>
    </row>
    <row r="792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4"/>
      <c r="M792" s="16"/>
      <c r="AS792" s="3"/>
    </row>
    <row r="793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4"/>
      <c r="M793" s="16"/>
      <c r="AS793" s="3"/>
    </row>
    <row r="794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4"/>
      <c r="M794" s="16"/>
      <c r="AS794" s="3"/>
    </row>
    <row r="795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4"/>
      <c r="M795" s="16"/>
      <c r="AS795" s="3"/>
    </row>
    <row r="796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4"/>
      <c r="M796" s="16"/>
      <c r="AS796" s="3"/>
    </row>
    <row r="797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4"/>
      <c r="M797" s="16"/>
      <c r="AS797" s="3"/>
    </row>
    <row r="798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4"/>
      <c r="M798" s="16"/>
      <c r="AS798" s="3"/>
    </row>
    <row r="799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4"/>
      <c r="M799" s="16"/>
      <c r="AS799" s="3"/>
    </row>
    <row r="800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4"/>
      <c r="M800" s="16"/>
      <c r="AS800" s="3"/>
    </row>
    <row r="801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4"/>
      <c r="M801" s="16"/>
      <c r="AS801" s="3"/>
    </row>
    <row r="802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4"/>
      <c r="M802" s="16"/>
      <c r="AS802" s="3"/>
    </row>
    <row r="803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4"/>
      <c r="M803" s="16"/>
      <c r="AS803" s="3"/>
    </row>
    <row r="804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4"/>
      <c r="M804" s="16"/>
      <c r="AS804" s="3"/>
    </row>
    <row r="805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4"/>
      <c r="M805" s="16"/>
      <c r="AS805" s="3"/>
    </row>
    <row r="806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4"/>
      <c r="M806" s="16"/>
      <c r="AS806" s="3"/>
    </row>
    <row r="807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4"/>
      <c r="M807" s="16"/>
      <c r="AS807" s="3"/>
    </row>
    <row r="808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4"/>
      <c r="M808" s="16"/>
      <c r="AS808" s="3"/>
    </row>
    <row r="809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4"/>
      <c r="M809" s="16"/>
      <c r="AS809" s="3"/>
    </row>
    <row r="810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4"/>
      <c r="M810" s="16"/>
      <c r="AS810" s="3"/>
    </row>
    <row r="811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4"/>
      <c r="M811" s="16"/>
      <c r="AS811" s="3"/>
    </row>
    <row r="812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4"/>
      <c r="M812" s="16"/>
      <c r="AS812" s="3"/>
    </row>
    <row r="813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4"/>
      <c r="M813" s="16"/>
      <c r="AS813" s="3"/>
    </row>
    <row r="814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4"/>
      <c r="M814" s="16"/>
      <c r="AS814" s="3"/>
    </row>
    <row r="815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4"/>
      <c r="M815" s="16"/>
      <c r="AS815" s="3"/>
    </row>
    <row r="816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4"/>
      <c r="M816" s="16"/>
      <c r="AS816" s="3"/>
    </row>
    <row r="817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4"/>
      <c r="M817" s="16"/>
      <c r="AS817" s="3"/>
    </row>
    <row r="818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4"/>
      <c r="M818" s="16"/>
      <c r="AS818" s="3"/>
    </row>
    <row r="819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4"/>
      <c r="M819" s="16"/>
      <c r="AS819" s="3"/>
    </row>
    <row r="820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4"/>
      <c r="M820" s="16"/>
      <c r="AS820" s="3"/>
    </row>
    <row r="821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4"/>
      <c r="M821" s="16"/>
      <c r="AS821" s="3"/>
    </row>
    <row r="822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4"/>
      <c r="M822" s="16"/>
      <c r="AS822" s="3"/>
    </row>
    <row r="823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4"/>
      <c r="M823" s="16"/>
      <c r="AS823" s="3"/>
    </row>
    <row r="824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4"/>
      <c r="M824" s="16"/>
      <c r="AS824" s="3"/>
    </row>
    <row r="825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4"/>
      <c r="M825" s="16"/>
      <c r="AS825" s="3"/>
    </row>
    <row r="826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4"/>
      <c r="M826" s="16"/>
      <c r="AS826" s="3"/>
    </row>
    <row r="827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4"/>
      <c r="M827" s="16"/>
      <c r="AS827" s="3"/>
    </row>
    <row r="828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4"/>
      <c r="M828" s="16"/>
      <c r="AS828" s="3"/>
    </row>
    <row r="829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4"/>
      <c r="M829" s="16"/>
      <c r="AS829" s="3"/>
    </row>
    <row r="830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4"/>
      <c r="M830" s="16"/>
      <c r="AS830" s="3"/>
    </row>
    <row r="831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4"/>
      <c r="M831" s="16"/>
      <c r="AS831" s="3"/>
    </row>
    <row r="832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4"/>
      <c r="M832" s="16"/>
      <c r="AS832" s="3"/>
    </row>
    <row r="833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4"/>
      <c r="M833" s="16"/>
      <c r="AS833" s="3"/>
    </row>
    <row r="834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4"/>
      <c r="M834" s="16"/>
      <c r="AS834" s="3"/>
    </row>
    <row r="835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4"/>
      <c r="M835" s="16"/>
      <c r="AS835" s="3"/>
    </row>
    <row r="836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4"/>
      <c r="M836" s="16"/>
      <c r="AS836" s="3"/>
    </row>
    <row r="837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4"/>
      <c r="M837" s="16"/>
      <c r="AS837" s="3"/>
    </row>
    <row r="838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4"/>
      <c r="M838" s="16"/>
      <c r="AS838" s="3"/>
    </row>
    <row r="839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4"/>
      <c r="M839" s="16"/>
      <c r="AS839" s="3"/>
    </row>
    <row r="840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4"/>
      <c r="M840" s="16"/>
      <c r="AS840" s="3"/>
    </row>
    <row r="841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4"/>
      <c r="M841" s="16"/>
      <c r="AS841" s="3"/>
    </row>
    <row r="842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4"/>
      <c r="M842" s="16"/>
      <c r="AS842" s="3"/>
    </row>
    <row r="843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4"/>
      <c r="M843" s="16"/>
      <c r="AS843" s="3"/>
    </row>
    <row r="844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4"/>
      <c r="M844" s="16"/>
      <c r="AS844" s="3"/>
    </row>
    <row r="845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4"/>
      <c r="M845" s="16"/>
      <c r="AS845" s="3"/>
    </row>
    <row r="846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4"/>
      <c r="M846" s="16"/>
      <c r="AS846" s="3"/>
    </row>
    <row r="847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4"/>
      <c r="M847" s="16"/>
      <c r="AS847" s="3"/>
    </row>
    <row r="848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4"/>
      <c r="M848" s="16"/>
      <c r="AS848" s="3"/>
    </row>
    <row r="849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4"/>
      <c r="M849" s="16"/>
      <c r="AS849" s="3"/>
    </row>
    <row r="850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4"/>
      <c r="M850" s="16"/>
      <c r="AS850" s="3"/>
    </row>
    <row r="851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4"/>
      <c r="M851" s="16"/>
      <c r="AS851" s="3"/>
    </row>
    <row r="852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4"/>
      <c r="M852" s="16"/>
      <c r="AS852" s="3"/>
    </row>
    <row r="853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4"/>
      <c r="M853" s="16"/>
      <c r="AS853" s="3"/>
    </row>
    <row r="854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4"/>
      <c r="M854" s="16"/>
      <c r="AS854" s="3"/>
    </row>
    <row r="855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4"/>
      <c r="M855" s="16"/>
      <c r="AS855" s="3"/>
    </row>
    <row r="856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4"/>
      <c r="M856" s="16"/>
      <c r="AS856" s="3"/>
    </row>
    <row r="857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4"/>
      <c r="M857" s="16"/>
      <c r="AS857" s="3"/>
    </row>
    <row r="858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4"/>
      <c r="M858" s="16"/>
      <c r="AS858" s="3"/>
    </row>
    <row r="859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4"/>
      <c r="M859" s="16"/>
      <c r="AS859" s="3"/>
    </row>
    <row r="860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4"/>
      <c r="M860" s="16"/>
      <c r="AS860" s="3"/>
    </row>
    <row r="861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4"/>
      <c r="M861" s="16"/>
      <c r="AS861" s="3"/>
    </row>
    <row r="862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4"/>
      <c r="M862" s="16"/>
      <c r="AS862" s="3"/>
    </row>
    <row r="863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4"/>
      <c r="M863" s="16"/>
      <c r="AS863" s="3"/>
    </row>
    <row r="864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4"/>
      <c r="M864" s="16"/>
      <c r="AS864" s="3"/>
    </row>
    <row r="865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4"/>
      <c r="M865" s="16"/>
      <c r="AS865" s="3"/>
    </row>
    <row r="866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4"/>
      <c r="M866" s="16"/>
      <c r="AS866" s="3"/>
    </row>
    <row r="867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4"/>
      <c r="M867" s="16"/>
      <c r="AS867" s="3"/>
    </row>
    <row r="868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4"/>
      <c r="M868" s="16"/>
      <c r="AS868" s="3"/>
    </row>
    <row r="869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4"/>
      <c r="M869" s="16"/>
      <c r="AS869" s="3"/>
    </row>
    <row r="870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4"/>
      <c r="M870" s="16"/>
      <c r="AS870" s="3"/>
    </row>
    <row r="871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4"/>
      <c r="M871" s="16"/>
      <c r="AS871" s="3"/>
    </row>
    <row r="872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4"/>
      <c r="M872" s="16"/>
      <c r="AS872" s="3"/>
    </row>
    <row r="873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4"/>
      <c r="M873" s="16"/>
      <c r="AS873" s="3"/>
    </row>
    <row r="874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4"/>
      <c r="M874" s="16"/>
      <c r="AS874" s="3"/>
    </row>
    <row r="875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4"/>
      <c r="M875" s="16"/>
      <c r="AS875" s="3"/>
    </row>
    <row r="876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4"/>
      <c r="M876" s="16"/>
      <c r="AS876" s="3"/>
    </row>
    <row r="877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4"/>
      <c r="M877" s="16"/>
      <c r="AS877" s="3"/>
    </row>
    <row r="878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4"/>
      <c r="M878" s="16"/>
      <c r="AS878" s="3"/>
    </row>
    <row r="879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4"/>
      <c r="M879" s="16"/>
      <c r="AS879" s="3"/>
    </row>
    <row r="880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4"/>
      <c r="M880" s="16"/>
      <c r="AS880" s="3"/>
    </row>
    <row r="881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4"/>
      <c r="M881" s="16"/>
      <c r="AS881" s="3"/>
    </row>
    <row r="882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4"/>
      <c r="M882" s="16"/>
      <c r="AS882" s="3"/>
    </row>
    <row r="883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4"/>
      <c r="M883" s="16"/>
      <c r="AS883" s="3"/>
    </row>
    <row r="884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4"/>
      <c r="M884" s="16"/>
      <c r="AS884" s="3"/>
    </row>
    <row r="885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4"/>
      <c r="M885" s="16"/>
      <c r="AS885" s="3"/>
    </row>
    <row r="886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4"/>
      <c r="M886" s="16"/>
      <c r="AS886" s="3"/>
    </row>
    <row r="887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4"/>
      <c r="M887" s="16"/>
      <c r="AS887" s="3"/>
    </row>
    <row r="888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4"/>
      <c r="M888" s="16"/>
      <c r="AS888" s="3"/>
    </row>
    <row r="889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4"/>
      <c r="M889" s="16"/>
      <c r="AS889" s="3"/>
    </row>
    <row r="890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4"/>
      <c r="M890" s="16"/>
      <c r="AS890" s="3"/>
    </row>
    <row r="891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4"/>
      <c r="M891" s="16"/>
      <c r="AS891" s="3"/>
    </row>
    <row r="892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4"/>
      <c r="M892" s="16"/>
      <c r="AS892" s="3"/>
    </row>
    <row r="893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4"/>
      <c r="M893" s="16"/>
      <c r="AS893" s="3"/>
    </row>
    <row r="894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4"/>
      <c r="M894" s="16"/>
      <c r="AS894" s="3"/>
    </row>
    <row r="895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4"/>
      <c r="M895" s="16"/>
      <c r="AS895" s="3"/>
    </row>
    <row r="896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4"/>
      <c r="M896" s="16"/>
      <c r="AS896" s="3"/>
    </row>
    <row r="897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4"/>
      <c r="M897" s="16"/>
      <c r="AS897" s="3"/>
    </row>
    <row r="898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4"/>
      <c r="M898" s="16"/>
      <c r="AS898" s="3"/>
    </row>
    <row r="899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4"/>
      <c r="M899" s="16"/>
      <c r="AS899" s="3"/>
    </row>
    <row r="900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4"/>
      <c r="M900" s="16"/>
      <c r="AS900" s="3"/>
    </row>
    <row r="901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4"/>
      <c r="M901" s="16"/>
      <c r="AS901" s="3"/>
    </row>
    <row r="902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4"/>
      <c r="M902" s="16"/>
      <c r="AS902" s="3"/>
    </row>
    <row r="903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4"/>
      <c r="M903" s="16"/>
      <c r="AS903" s="3"/>
    </row>
    <row r="904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4"/>
      <c r="M904" s="16"/>
      <c r="AS904" s="3"/>
    </row>
    <row r="905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4"/>
      <c r="M905" s="16"/>
      <c r="AS905" s="3"/>
    </row>
    <row r="906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4"/>
      <c r="M906" s="16"/>
      <c r="AS906" s="3"/>
    </row>
    <row r="907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4"/>
      <c r="M907" s="16"/>
      <c r="AS907" s="3"/>
    </row>
    <row r="908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4"/>
      <c r="M908" s="16"/>
      <c r="AS908" s="3"/>
    </row>
    <row r="909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4"/>
      <c r="M909" s="16"/>
      <c r="AS909" s="3"/>
    </row>
    <row r="910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4"/>
      <c r="M910" s="16"/>
      <c r="AS910" s="3"/>
    </row>
    <row r="911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4"/>
      <c r="M911" s="16"/>
      <c r="AS911" s="3"/>
    </row>
    <row r="912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4"/>
      <c r="M912" s="16"/>
      <c r="AS912" s="3"/>
    </row>
    <row r="913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4"/>
      <c r="M913" s="16"/>
      <c r="AS913" s="3"/>
    </row>
    <row r="914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4"/>
      <c r="M914" s="16"/>
      <c r="AS914" s="3"/>
    </row>
    <row r="915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4"/>
      <c r="M915" s="16"/>
      <c r="AS915" s="3"/>
    </row>
    <row r="916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4"/>
      <c r="M916" s="16"/>
      <c r="AS916" s="3"/>
    </row>
    <row r="917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4"/>
      <c r="M917" s="16"/>
      <c r="AS917" s="3"/>
    </row>
    <row r="918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4"/>
      <c r="M918" s="16"/>
      <c r="AS918" s="3"/>
    </row>
    <row r="919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4"/>
      <c r="M919" s="16"/>
      <c r="AS919" s="3"/>
    </row>
    <row r="920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4"/>
      <c r="M920" s="16"/>
      <c r="AS920" s="3"/>
    </row>
    <row r="921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4"/>
      <c r="M921" s="16"/>
      <c r="AS921" s="3"/>
    </row>
    <row r="922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4"/>
      <c r="M922" s="16"/>
      <c r="AS922" s="3"/>
    </row>
    <row r="923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4"/>
      <c r="M923" s="16"/>
      <c r="AS923" s="3"/>
    </row>
    <row r="924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4"/>
      <c r="M924" s="16"/>
      <c r="AS924" s="3"/>
    </row>
    <row r="925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4"/>
      <c r="M925" s="16"/>
      <c r="AS925" s="3"/>
    </row>
    <row r="926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4"/>
      <c r="M926" s="16"/>
      <c r="AS926" s="3"/>
    </row>
    <row r="927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4"/>
      <c r="M927" s="16"/>
      <c r="AS927" s="3"/>
    </row>
    <row r="928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4"/>
      <c r="M928" s="16"/>
      <c r="AS928" s="3"/>
    </row>
    <row r="929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4"/>
      <c r="M929" s="16"/>
      <c r="AS929" s="3"/>
    </row>
    <row r="930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4"/>
      <c r="M930" s="16"/>
      <c r="AS930" s="3"/>
    </row>
    <row r="931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4"/>
      <c r="M931" s="16"/>
      <c r="AS931" s="3"/>
    </row>
    <row r="932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4"/>
      <c r="M932" s="16"/>
      <c r="AS932" s="3"/>
    </row>
    <row r="933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4"/>
      <c r="M933" s="16"/>
      <c r="AS933" s="3"/>
    </row>
    <row r="934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4"/>
      <c r="M934" s="16"/>
      <c r="AS934" s="3"/>
    </row>
    <row r="935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4"/>
      <c r="M935" s="16"/>
      <c r="AS935" s="3"/>
    </row>
    <row r="936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4"/>
      <c r="M936" s="16"/>
      <c r="AS936" s="3"/>
    </row>
    <row r="937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4"/>
      <c r="M937" s="16"/>
      <c r="AS937" s="3"/>
    </row>
    <row r="938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4"/>
      <c r="M938" s="16"/>
      <c r="AS938" s="3"/>
    </row>
    <row r="939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4"/>
      <c r="M939" s="16"/>
      <c r="AS939" s="3"/>
    </row>
    <row r="940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4"/>
      <c r="M940" s="16"/>
      <c r="AS940" s="3"/>
    </row>
    <row r="941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4"/>
      <c r="M941" s="16"/>
      <c r="AS941" s="3"/>
    </row>
    <row r="942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4"/>
      <c r="M942" s="16"/>
      <c r="AS942" s="3"/>
    </row>
    <row r="943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4"/>
      <c r="M943" s="16"/>
      <c r="AS943" s="3"/>
    </row>
    <row r="944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4"/>
      <c r="M944" s="16"/>
      <c r="AS944" s="3"/>
    </row>
    <row r="945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4"/>
      <c r="M945" s="16"/>
      <c r="AS945" s="3"/>
    </row>
    <row r="946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4"/>
      <c r="M946" s="16"/>
      <c r="AS946" s="3"/>
    </row>
    <row r="947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4"/>
      <c r="M947" s="16"/>
      <c r="AS947" s="3"/>
    </row>
    <row r="948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4"/>
      <c r="M948" s="16"/>
      <c r="AS948" s="3"/>
    </row>
    <row r="949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4"/>
      <c r="M949" s="16"/>
      <c r="AS949" s="3"/>
    </row>
    <row r="950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4"/>
      <c r="M950" s="16"/>
      <c r="AS950" s="3"/>
    </row>
    <row r="951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4"/>
      <c r="M951" s="16"/>
      <c r="AS951" s="3"/>
    </row>
    <row r="952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4"/>
      <c r="M952" s="16"/>
      <c r="AS952" s="3"/>
    </row>
    <row r="953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4"/>
      <c r="M953" s="16"/>
      <c r="AS953" s="3"/>
    </row>
    <row r="954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4"/>
      <c r="M954" s="16"/>
      <c r="AS954" s="3"/>
    </row>
    <row r="955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4"/>
      <c r="M955" s="16"/>
      <c r="AS955" s="3"/>
    </row>
    <row r="956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4"/>
      <c r="M956" s="16"/>
      <c r="AS956" s="3"/>
    </row>
    <row r="957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4"/>
      <c r="M957" s="16"/>
      <c r="AS957" s="3"/>
    </row>
    <row r="958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4"/>
      <c r="M958" s="16"/>
      <c r="AS958" s="3"/>
    </row>
    <row r="959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4"/>
      <c r="M959" s="16"/>
      <c r="AS959" s="3"/>
    </row>
    <row r="960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4"/>
      <c r="M960" s="16"/>
      <c r="AS960" s="3"/>
    </row>
    <row r="961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4"/>
      <c r="M961" s="16"/>
      <c r="AS961" s="3"/>
    </row>
    <row r="962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4"/>
      <c r="M962" s="16"/>
      <c r="AS962" s="3"/>
    </row>
    <row r="963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4"/>
      <c r="M963" s="16"/>
      <c r="AS963" s="3"/>
    </row>
    <row r="964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4"/>
      <c r="M964" s="16"/>
      <c r="AS964" s="3"/>
    </row>
    <row r="965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4"/>
      <c r="M965" s="16"/>
      <c r="AS965" s="3"/>
    </row>
    <row r="966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4"/>
      <c r="M966" s="16"/>
      <c r="AS966" s="3"/>
    </row>
    <row r="967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4"/>
      <c r="M967" s="16"/>
      <c r="AS967" s="3"/>
    </row>
    <row r="968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4"/>
      <c r="M968" s="16"/>
      <c r="AS968" s="3"/>
    </row>
    <row r="969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4"/>
      <c r="M969" s="16"/>
      <c r="AS969" s="3"/>
    </row>
    <row r="970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4"/>
      <c r="M970" s="16"/>
      <c r="AS970" s="3"/>
    </row>
    <row r="971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4"/>
      <c r="M971" s="16"/>
      <c r="AS971" s="3"/>
    </row>
    <row r="972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4"/>
      <c r="M972" s="16"/>
      <c r="AS972" s="3"/>
    </row>
    <row r="973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4"/>
      <c r="M973" s="16"/>
      <c r="AS973" s="3"/>
    </row>
    <row r="974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4"/>
      <c r="M974" s="16"/>
      <c r="AS974" s="3"/>
    </row>
    <row r="975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4"/>
      <c r="M975" s="16"/>
      <c r="AS975" s="3"/>
    </row>
    <row r="976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4"/>
      <c r="M976" s="16"/>
      <c r="AS976" s="3"/>
    </row>
    <row r="977" ht="15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4"/>
      <c r="M977" s="16"/>
      <c r="AS977" s="3"/>
    </row>
    <row r="978" ht="15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4"/>
      <c r="M978" s="16"/>
      <c r="AS978" s="3"/>
    </row>
    <row r="979" ht="15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4"/>
      <c r="M979" s="16"/>
      <c r="AS979" s="3"/>
    </row>
    <row r="980" ht="15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4"/>
      <c r="M980" s="16"/>
      <c r="AS980" s="3"/>
    </row>
    <row r="981" ht="15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4"/>
      <c r="M981" s="16"/>
      <c r="AS981" s="3"/>
    </row>
    <row r="982" ht="15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4"/>
      <c r="M982" s="16"/>
      <c r="AS982" s="3"/>
    </row>
    <row r="983" ht="15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4"/>
      <c r="M983" s="16"/>
      <c r="AS983" s="3"/>
    </row>
    <row r="984" ht="15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4"/>
      <c r="M984" s="16"/>
      <c r="AS984" s="3"/>
    </row>
    <row r="985" ht="15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4"/>
      <c r="M985" s="16"/>
      <c r="AS985" s="3"/>
    </row>
    <row r="986" ht="15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4"/>
      <c r="M986" s="16"/>
      <c r="AS986" s="3"/>
    </row>
    <row r="987" ht="15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4"/>
      <c r="M987" s="16"/>
      <c r="AS987" s="3"/>
    </row>
    <row r="988" ht="15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4"/>
      <c r="M988" s="16"/>
      <c r="AS988" s="3"/>
    </row>
    <row r="989" ht="15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4"/>
      <c r="M989" s="16"/>
      <c r="AS989" s="3"/>
    </row>
    <row r="990" ht="15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4"/>
      <c r="M990" s="16"/>
      <c r="AS990" s="3"/>
    </row>
    <row r="991" ht="15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4"/>
      <c r="M991" s="16"/>
      <c r="AS991" s="3"/>
    </row>
    <row r="992" ht="15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4"/>
      <c r="M992" s="16"/>
      <c r="AS992" s="3"/>
    </row>
    <row r="993" ht="15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4"/>
      <c r="M993" s="16"/>
      <c r="AS993" s="3"/>
    </row>
    <row r="994" ht="15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4"/>
      <c r="M994" s="16"/>
      <c r="AS994" s="3"/>
    </row>
    <row r="995" ht="15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4"/>
      <c r="M995" s="16"/>
      <c r="AS995" s="3"/>
    </row>
    <row r="996" ht="15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4"/>
      <c r="M996" s="16"/>
      <c r="AS996" s="3"/>
    </row>
    <row r="997" ht="15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4"/>
      <c r="M997" s="16"/>
      <c r="AS997" s="3"/>
    </row>
    <row r="998" ht="15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4"/>
      <c r="M998" s="16"/>
      <c r="AS998" s="3"/>
    </row>
    <row r="999" ht="15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4"/>
      <c r="M999" s="16"/>
      <c r="AS999" s="3"/>
    </row>
    <row r="1000" ht="15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4"/>
      <c r="M1000" s="16"/>
      <c r="AS1000" s="3"/>
    </row>
    <row r="1001" ht="15.75" customHeight="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4"/>
      <c r="M1001" s="16"/>
      <c r="AS1001" s="3"/>
    </row>
    <row r="1002" ht="15.75" customHeight="1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4"/>
      <c r="M1002" s="16"/>
      <c r="AS1002" s="3"/>
    </row>
    <row r="1003" ht="15.75" customHeight="1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4"/>
      <c r="M1003" s="16"/>
      <c r="AS1003" s="3"/>
    </row>
    <row r="1004" ht="15.75" customHeight="1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4"/>
      <c r="M1004" s="16"/>
      <c r="AS1004" s="3"/>
    </row>
    <row r="1005" ht="15.75" customHeight="1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4"/>
      <c r="M1005" s="16"/>
      <c r="AS1005" s="3"/>
    </row>
  </sheetData>
  <mergeCells count="2">
    <mergeCell ref="D2:G2"/>
    <mergeCell ref="H2:L2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563C1"/>
    <pageSetUpPr/>
  </sheetPr>
  <sheetViews>
    <sheetView workbookViewId="0"/>
  </sheetViews>
  <sheetFormatPr customHeight="1" defaultColWidth="14.43" defaultRowHeight="15.0"/>
  <cols>
    <col customWidth="1" min="1" max="1" width="34.43"/>
    <col customWidth="1" min="2" max="2" width="16.43"/>
    <col customWidth="1" min="3" max="3" width="34.0"/>
    <col customWidth="1" min="4" max="4" width="31.14"/>
    <col customWidth="1" min="5" max="5" width="10.14"/>
    <col customWidth="1" min="6" max="6" width="15.57"/>
    <col customWidth="1" min="7" max="7" width="10.14"/>
    <col customWidth="1" min="8" max="8" width="42.71"/>
    <col customWidth="1" min="9" max="9" width="26.57"/>
    <col customWidth="1" min="10" max="11" width="10.14"/>
    <col customWidth="1" min="12" max="12" width="14.29"/>
    <col customWidth="1" min="13" max="13" width="39.0"/>
    <col customWidth="1" min="14" max="14" width="24.57"/>
    <col customWidth="1" min="15" max="15" width="11.86"/>
    <col customWidth="1" min="16" max="16" width="13.71"/>
    <col customWidth="1" min="17" max="17" width="14.0"/>
    <col customWidth="1" min="18" max="18" width="52.29"/>
    <col customWidth="1" min="19" max="19" width="27.43"/>
    <col customWidth="1" min="20" max="21" width="10.14"/>
    <col customWidth="1" min="22" max="22" width="16.0"/>
    <col customWidth="1" min="23" max="23" width="10.14"/>
    <col customWidth="1" min="24" max="24" width="12.14"/>
    <col customWidth="1" min="25" max="25" width="10.14"/>
    <col customWidth="1" min="26" max="26" width="6.71"/>
    <col customWidth="1" min="27" max="27" width="23.43"/>
    <col customWidth="1" min="28" max="30" width="10.14"/>
    <col customWidth="1" min="31" max="32" width="45.71"/>
    <col customWidth="1" min="33" max="33" width="10.14"/>
    <col customWidth="1" min="34" max="34" width="30.0"/>
    <col customWidth="1" min="35" max="42" width="10.14"/>
    <col customWidth="1" min="43" max="43" width="8.86"/>
    <col customWidth="1" min="44" max="44" width="30.71"/>
    <col customWidth="1" min="45" max="53" width="8.86"/>
  </cols>
  <sheetData>
    <row r="2">
      <c r="A2" s="40"/>
      <c r="B2" s="40"/>
      <c r="C2" s="40"/>
      <c r="D2" s="41" t="s">
        <v>70</v>
      </c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</row>
    <row r="3">
      <c r="A3" s="3"/>
      <c r="B3" s="3"/>
      <c r="C3" s="3"/>
      <c r="D3" s="3"/>
      <c r="E3" s="3" t="s">
        <v>43</v>
      </c>
      <c r="F3" s="3" t="s">
        <v>56</v>
      </c>
      <c r="G3" s="42" t="s">
        <v>71</v>
      </c>
      <c r="H3" s="3"/>
      <c r="I3" s="3"/>
      <c r="J3" s="3" t="s">
        <v>43</v>
      </c>
      <c r="K3" s="3" t="s">
        <v>56</v>
      </c>
      <c r="L3" s="42" t="s">
        <v>71</v>
      </c>
      <c r="M3" s="3"/>
      <c r="N3" s="43"/>
      <c r="O3" s="43" t="s">
        <v>43</v>
      </c>
      <c r="P3" s="43" t="s">
        <v>56</v>
      </c>
      <c r="Q3" s="44" t="s">
        <v>71</v>
      </c>
      <c r="R3" s="44"/>
      <c r="S3" s="43"/>
      <c r="T3" s="43" t="s">
        <v>43</v>
      </c>
      <c r="U3" s="43" t="s">
        <v>56</v>
      </c>
      <c r="V3" s="44" t="s">
        <v>71</v>
      </c>
      <c r="W3" s="3"/>
      <c r="X3" s="3"/>
      <c r="Y3" s="3"/>
      <c r="Z3" s="3"/>
      <c r="AA3" s="43"/>
      <c r="AB3" s="43"/>
      <c r="AC3" s="43"/>
      <c r="AD3" s="44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>
      <c r="A4" s="3"/>
      <c r="B4" s="3"/>
      <c r="C4" s="3"/>
      <c r="D4" s="3"/>
      <c r="E4" s="3">
        <v>2020.0</v>
      </c>
      <c r="F4" s="3">
        <v>2020.0</v>
      </c>
      <c r="G4" s="45">
        <v>2020.0</v>
      </c>
      <c r="H4" s="3"/>
      <c r="I4" s="3"/>
      <c r="J4" s="46">
        <v>2030.0</v>
      </c>
      <c r="K4" s="46">
        <v>2030.0</v>
      </c>
      <c r="L4" s="46">
        <v>2030.0</v>
      </c>
      <c r="M4" s="3"/>
      <c r="N4" s="47"/>
      <c r="O4" s="48">
        <v>2040.0</v>
      </c>
      <c r="P4" s="48">
        <v>2040.0</v>
      </c>
      <c r="Q4" s="48">
        <v>2040.0</v>
      </c>
      <c r="R4" s="48"/>
      <c r="S4" s="47"/>
      <c r="T4" s="48">
        <v>2050.0</v>
      </c>
      <c r="U4" s="48">
        <v>2050.0</v>
      </c>
      <c r="V4" s="48">
        <v>2050.0</v>
      </c>
      <c r="W4" s="3"/>
      <c r="X4" s="3"/>
      <c r="Y4" s="3"/>
      <c r="Z4" s="3"/>
      <c r="AA4" s="49"/>
      <c r="AB4" s="50"/>
      <c r="AC4" s="50"/>
      <c r="AD4" s="50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>
      <c r="A5" s="51" t="s">
        <v>72</v>
      </c>
      <c r="B5" s="3" t="s">
        <v>73</v>
      </c>
      <c r="C5" s="51"/>
      <c r="D5" s="3" t="str">
        <f>B5</f>
        <v>hard coal es</v>
      </c>
      <c r="E5" s="28">
        <f>SUMIFS(EPS!G:G,EPS!$B:$B,$A5,EPS!$C:$C,$B5)*1000</f>
        <v>210406</v>
      </c>
      <c r="F5" s="29">
        <f>'Electricity Production_cal'!Q3</f>
        <v>178139</v>
      </c>
      <c r="G5" s="52"/>
      <c r="H5" s="3"/>
      <c r="I5" s="47" t="s">
        <v>73</v>
      </c>
      <c r="J5" s="53"/>
      <c r="K5" s="29"/>
      <c r="L5" s="52"/>
      <c r="M5" s="3"/>
      <c r="N5" s="54" t="s">
        <v>73</v>
      </c>
      <c r="O5" s="53"/>
      <c r="P5" s="53"/>
      <c r="Q5" s="52"/>
      <c r="R5" s="50"/>
      <c r="S5" s="54" t="s">
        <v>73</v>
      </c>
      <c r="T5" s="53"/>
      <c r="U5" s="53"/>
      <c r="V5" s="52"/>
      <c r="W5" s="3"/>
      <c r="X5" s="3"/>
      <c r="Y5" s="3"/>
      <c r="Z5" s="3"/>
      <c r="AA5" s="49"/>
      <c r="AB5" s="50"/>
      <c r="AC5" s="50"/>
      <c r="AD5" s="50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</row>
    <row r="6">
      <c r="A6" s="51"/>
      <c r="B6" s="3"/>
      <c r="C6" s="51"/>
      <c r="D6" s="3" t="s">
        <v>74</v>
      </c>
      <c r="E6" s="28">
        <f>SUM(E7,E16)</f>
        <v>976087</v>
      </c>
      <c r="F6" s="29">
        <f>SUM('Electricity Production_cal'!Q4:Q5)</f>
        <v>42556</v>
      </c>
      <c r="G6" s="52"/>
      <c r="H6" s="3"/>
      <c r="I6" s="47" t="s">
        <v>74</v>
      </c>
      <c r="J6" s="53"/>
      <c r="K6" s="29"/>
      <c r="L6" s="52"/>
      <c r="M6" s="3"/>
      <c r="N6" s="54" t="s">
        <v>74</v>
      </c>
      <c r="O6" s="53"/>
      <c r="P6" s="53"/>
      <c r="Q6" s="52"/>
      <c r="R6" s="50"/>
      <c r="S6" s="54" t="s">
        <v>74</v>
      </c>
      <c r="T6" s="53"/>
      <c r="U6" s="53"/>
      <c r="V6" s="52"/>
      <c r="W6" s="3"/>
      <c r="X6" s="3"/>
      <c r="Y6" s="3"/>
      <c r="Z6" s="3"/>
      <c r="AA6" s="49"/>
      <c r="AB6" s="50"/>
      <c r="AC6" s="50"/>
      <c r="AD6" s="50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</row>
    <row r="7">
      <c r="A7" s="51" t="s">
        <v>72</v>
      </c>
      <c r="B7" s="3" t="s">
        <v>75</v>
      </c>
      <c r="C7" s="51"/>
      <c r="D7" s="55" t="str">
        <f t="shared" ref="D7:D21" si="1">B7</f>
        <v>natural gas nonpeaker es</v>
      </c>
      <c r="E7" s="56">
        <f>SUMIFS(EPS!G:G,EPS!$B:$B,$A7,EPS!$C:$C,$B7)*1000</f>
        <v>754569</v>
      </c>
      <c r="F7" s="29"/>
      <c r="G7" s="52"/>
      <c r="H7" s="3"/>
      <c r="I7" s="57" t="s">
        <v>75</v>
      </c>
      <c r="J7" s="58"/>
      <c r="K7" s="29"/>
      <c r="L7" s="59"/>
      <c r="M7" s="3"/>
      <c r="N7" s="60" t="s">
        <v>75</v>
      </c>
      <c r="O7" s="58"/>
      <c r="P7" s="61"/>
      <c r="Q7" s="59"/>
      <c r="R7" s="50"/>
      <c r="S7" s="60" t="s">
        <v>75</v>
      </c>
      <c r="T7" s="58"/>
      <c r="U7" s="61"/>
      <c r="V7" s="59"/>
      <c r="W7" s="3"/>
      <c r="X7" s="3"/>
      <c r="Y7" s="3"/>
      <c r="Z7" s="3"/>
      <c r="AA7" s="62"/>
      <c r="AB7" s="63"/>
      <c r="AC7" s="43"/>
      <c r="AD7" s="50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</row>
    <row r="8">
      <c r="A8" s="51" t="s">
        <v>72</v>
      </c>
      <c r="B8" s="3" t="s">
        <v>76</v>
      </c>
      <c r="C8" s="51"/>
      <c r="D8" s="3" t="str">
        <f t="shared" si="1"/>
        <v>nuclear es</v>
      </c>
      <c r="E8" s="28">
        <f>SUMIFS(EPS!G:G,EPS!$B:$B,$A8,EPS!$C:$C,$B8)*1000</f>
        <v>0</v>
      </c>
      <c r="F8" s="29"/>
      <c r="G8" s="52"/>
      <c r="H8" s="64"/>
      <c r="I8" s="47" t="s">
        <v>76</v>
      </c>
      <c r="J8" s="53"/>
      <c r="K8" s="29"/>
      <c r="L8" s="59"/>
      <c r="M8" s="3"/>
      <c r="N8" s="54" t="s">
        <v>76</v>
      </c>
      <c r="O8" s="53"/>
      <c r="P8" s="61"/>
      <c r="Q8" s="59"/>
      <c r="R8" s="50"/>
      <c r="S8" s="54" t="s">
        <v>76</v>
      </c>
      <c r="T8" s="53"/>
      <c r="U8" s="61"/>
      <c r="V8" s="59"/>
      <c r="W8" s="3"/>
      <c r="X8" s="3"/>
      <c r="Y8" s="3"/>
      <c r="Z8" s="3"/>
      <c r="AA8" s="49"/>
      <c r="AB8" s="50"/>
      <c r="AC8" s="43"/>
      <c r="AD8" s="50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</row>
    <row r="9">
      <c r="A9" s="51" t="s">
        <v>72</v>
      </c>
      <c r="B9" s="3" t="s">
        <v>77</v>
      </c>
      <c r="C9" s="51"/>
      <c r="D9" s="3" t="str">
        <f t="shared" si="1"/>
        <v>hydro es</v>
      </c>
      <c r="E9" s="28">
        <f>SUMIFS(EPS!G:G,EPS!$B:$B,$A9,EPS!$C:$C,$B9)*1000</f>
        <v>20529.3</v>
      </c>
      <c r="F9" s="29">
        <f>'Electricity Production_cal'!Q2</f>
        <v>20804</v>
      </c>
      <c r="G9" s="52">
        <f>'LCDI data'!D75</f>
        <v>29475.687</v>
      </c>
      <c r="H9" s="64"/>
      <c r="I9" s="47" t="s">
        <v>77</v>
      </c>
      <c r="J9" s="53"/>
      <c r="K9" s="29"/>
      <c r="L9" s="52">
        <f>'Electricity Production_cal'!AD96+'Electricity Production_cal'!AD97</f>
        <v>14787100000000</v>
      </c>
      <c r="M9" s="3"/>
      <c r="N9" s="54" t="s">
        <v>77</v>
      </c>
      <c r="O9" s="53"/>
      <c r="P9" s="53"/>
      <c r="Q9" s="52">
        <f>'Electricity Production_cal'!AN96+'Electricity Production_cal'!AN97</f>
        <v>14902100000000</v>
      </c>
      <c r="R9" s="65"/>
      <c r="S9" s="54" t="s">
        <v>77</v>
      </c>
      <c r="T9" s="53"/>
      <c r="U9" s="53"/>
      <c r="V9" s="52">
        <f>'Electricity Production_cal'!AX96+'Electricity Production_cal'!AX97</f>
        <v>14902100000000</v>
      </c>
      <c r="W9" s="3"/>
      <c r="X9" s="3"/>
      <c r="Y9" s="3"/>
      <c r="Z9" s="3"/>
      <c r="AA9" s="49"/>
      <c r="AB9" s="50"/>
      <c r="AC9" s="50"/>
      <c r="AD9" s="65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>
      <c r="A10" s="51" t="s">
        <v>72</v>
      </c>
      <c r="B10" s="3" t="s">
        <v>78</v>
      </c>
      <c r="C10" s="51"/>
      <c r="D10" s="3" t="str">
        <f t="shared" si="1"/>
        <v>onshore wind es</v>
      </c>
      <c r="E10" s="28">
        <f>SUMIFS(EPS!G:G,EPS!$B:$B,$A10,EPS!$C:$C,$B10)*1000</f>
        <v>1444.09</v>
      </c>
      <c r="F10" s="29">
        <f>'Electricity Production_cal'!Q9</f>
        <v>0</v>
      </c>
      <c r="G10" s="52">
        <f>'LCDI data'!D76</f>
        <v>423.633</v>
      </c>
      <c r="H10" s="64"/>
      <c r="I10" s="47" t="s">
        <v>78</v>
      </c>
      <c r="J10" s="53"/>
      <c r="K10" s="29"/>
      <c r="L10" s="52">
        <f>'Electricity Production_cal'!AD100</f>
        <v>2132400000000</v>
      </c>
      <c r="M10" s="3"/>
      <c r="N10" s="54" t="s">
        <v>78</v>
      </c>
      <c r="O10" s="53"/>
      <c r="P10" s="53"/>
      <c r="Q10" s="52">
        <f>'Electricity Production_cal'!AN100</f>
        <v>2133000000000</v>
      </c>
      <c r="R10" s="65"/>
      <c r="S10" s="54" t="s">
        <v>78</v>
      </c>
      <c r="T10" s="53"/>
      <c r="U10" s="53"/>
      <c r="V10" s="52">
        <f>'Electricity Production_cal'!AX100</f>
        <v>2133000000000</v>
      </c>
      <c r="W10" s="3"/>
      <c r="X10" s="3"/>
      <c r="Y10" s="3"/>
      <c r="Z10" s="3"/>
      <c r="AA10" s="49"/>
      <c r="AB10" s="50"/>
      <c r="AC10" s="50"/>
      <c r="AD10" s="65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>
      <c r="A11" s="51" t="s">
        <v>72</v>
      </c>
      <c r="B11" s="3" t="s">
        <v>79</v>
      </c>
      <c r="C11" s="51"/>
      <c r="D11" s="3" t="str">
        <f t="shared" si="1"/>
        <v>solar PV es</v>
      </c>
      <c r="E11" s="28">
        <f>SUMIFS(EPS!G:G,EPS!$B:$B,$A11,EPS!$C:$C,$B11)*1000</f>
        <v>737690</v>
      </c>
      <c r="F11" s="29">
        <f>'Electricity Production_cal'!Q10</f>
        <v>9</v>
      </c>
      <c r="G11" s="52">
        <f>'LCDI data'!D77</f>
        <v>280.387</v>
      </c>
      <c r="H11" s="64"/>
      <c r="I11" s="47" t="s">
        <v>79</v>
      </c>
      <c r="J11" s="53"/>
      <c r="K11" s="29"/>
      <c r="L11" s="52">
        <f>'Electricity Production_cal'!AD99</f>
        <v>27140000000000</v>
      </c>
      <c r="M11" s="3"/>
      <c r="N11" s="54" t="s">
        <v>79</v>
      </c>
      <c r="O11" s="53"/>
      <c r="P11" s="53"/>
      <c r="Q11" s="52">
        <f>'Electricity Production_cal'!AN99</f>
        <v>28962000000000</v>
      </c>
      <c r="R11" s="65"/>
      <c r="S11" s="54" t="s">
        <v>79</v>
      </c>
      <c r="T11" s="53"/>
      <c r="U11" s="53"/>
      <c r="V11" s="52">
        <f>'Electricity Production_cal'!AX99</f>
        <v>28962000000000</v>
      </c>
      <c r="W11" s="3"/>
      <c r="X11" s="3"/>
      <c r="Y11" s="3"/>
      <c r="Z11" s="3"/>
      <c r="AA11" s="49"/>
      <c r="AB11" s="50"/>
      <c r="AC11" s="50"/>
      <c r="AD11" s="65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>
      <c r="A12" s="51" t="s">
        <v>72</v>
      </c>
      <c r="B12" s="3" t="s">
        <v>80</v>
      </c>
      <c r="C12" s="51"/>
      <c r="D12" s="3" t="str">
        <f t="shared" si="1"/>
        <v>solar thermal es</v>
      </c>
      <c r="E12" s="28">
        <f>SUMIFS(EPS!G:G,EPS!$B:$B,$A12,EPS!$C:$C,$B12)*1000</f>
        <v>0</v>
      </c>
      <c r="F12" s="29"/>
      <c r="G12" s="52"/>
      <c r="H12" s="64"/>
      <c r="I12" s="47" t="s">
        <v>80</v>
      </c>
      <c r="J12" s="53"/>
      <c r="K12" s="29"/>
      <c r="L12" s="59"/>
      <c r="M12" s="3"/>
      <c r="N12" s="54" t="s">
        <v>80</v>
      </c>
      <c r="O12" s="53"/>
      <c r="P12" s="61"/>
      <c r="Q12" s="59"/>
      <c r="R12" s="65"/>
      <c r="S12" s="54" t="s">
        <v>80</v>
      </c>
      <c r="T12" s="53"/>
      <c r="U12" s="61"/>
      <c r="V12" s="59"/>
      <c r="W12" s="3"/>
      <c r="X12" s="3"/>
      <c r="Y12" s="3"/>
      <c r="Z12" s="3"/>
      <c r="AA12" s="49"/>
      <c r="AB12" s="50"/>
      <c r="AC12" s="43"/>
      <c r="AD12" s="65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>
      <c r="A13" s="51" t="s">
        <v>72</v>
      </c>
      <c r="B13" s="3" t="s">
        <v>81</v>
      </c>
      <c r="C13" s="51"/>
      <c r="D13" s="3" t="str">
        <f t="shared" si="1"/>
        <v>biomass es</v>
      </c>
      <c r="E13" s="28">
        <f>SUMIFS(EPS!G:G,EPS!$B:$B,$A13,EPS!$C:$C,$B13)*1000</f>
        <v>1030.18</v>
      </c>
      <c r="F13" s="29"/>
      <c r="G13" s="52">
        <f>'LCDI data'!D79</f>
        <v>18681.377</v>
      </c>
      <c r="H13" s="64"/>
      <c r="I13" s="47" t="s">
        <v>81</v>
      </c>
      <c r="J13" s="53"/>
      <c r="K13" s="29"/>
      <c r="L13" s="52">
        <f>'Electricity Production_cal'!Y93+'Electricity Production_cal'!AD94</f>
        <v>64043000000000</v>
      </c>
      <c r="M13" s="3"/>
      <c r="N13" s="54" t="s">
        <v>81</v>
      </c>
      <c r="O13" s="53"/>
      <c r="P13" s="61"/>
      <c r="Q13" s="52">
        <f>'Electricity Production_cal'!AN93+'Electricity Production_cal'!AN94</f>
        <v>64044000000000</v>
      </c>
      <c r="R13" s="65"/>
      <c r="S13" s="54" t="s">
        <v>81</v>
      </c>
      <c r="T13" s="53"/>
      <c r="U13" s="61"/>
      <c r="V13" s="52">
        <f>'Electricity Production_cal'!AX93+'Electricity Production_cal'!AX94</f>
        <v>64044000000000</v>
      </c>
      <c r="W13" s="3"/>
      <c r="X13" s="3"/>
      <c r="Y13" s="3"/>
      <c r="Z13" s="3"/>
      <c r="AA13" s="49"/>
      <c r="AB13" s="50"/>
      <c r="AC13" s="43"/>
      <c r="AD13" s="65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>
      <c r="A14" s="51" t="s">
        <v>72</v>
      </c>
      <c r="B14" s="3" t="s">
        <v>82</v>
      </c>
      <c r="C14" s="51"/>
      <c r="D14" s="3" t="str">
        <f t="shared" si="1"/>
        <v>geothermal es</v>
      </c>
      <c r="E14" s="28">
        <f>SUMIFS(EPS!G:G,EPS!$B:$B,$A14,EPS!$C:$C,$B14)*1000</f>
        <v>27804.1</v>
      </c>
      <c r="F14" s="29">
        <f>'Electricity Production_cal'!Q6</f>
        <v>12813</v>
      </c>
      <c r="G14" s="52">
        <f>'LCDI data'!D80</f>
        <v>12832.816</v>
      </c>
      <c r="H14" s="64"/>
      <c r="I14" s="47" t="s">
        <v>82</v>
      </c>
      <c r="J14" s="53"/>
      <c r="K14" s="29"/>
      <c r="L14" s="52">
        <f>'Electricity Production_cal'!AD101</f>
        <v>91309000000000</v>
      </c>
      <c r="M14" s="3"/>
      <c r="N14" s="54" t="s">
        <v>82</v>
      </c>
      <c r="O14" s="53"/>
      <c r="P14" s="53"/>
      <c r="Q14" s="52">
        <f>'Electricity Production_cal'!AN101</f>
        <v>91309000000000</v>
      </c>
      <c r="R14" s="65"/>
      <c r="S14" s="54" t="s">
        <v>82</v>
      </c>
      <c r="T14" s="53"/>
      <c r="U14" s="53"/>
      <c r="V14" s="52">
        <f>'Electricity Production_cal'!AX101</f>
        <v>91309000000000</v>
      </c>
      <c r="W14" s="3"/>
      <c r="X14" s="3"/>
      <c r="Y14" s="3"/>
      <c r="Z14" s="3"/>
      <c r="AA14" s="49"/>
      <c r="AB14" s="50"/>
      <c r="AC14" s="50"/>
      <c r="AD14" s="65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>
      <c r="A15" s="51" t="s">
        <v>72</v>
      </c>
      <c r="B15" s="3" t="s">
        <v>83</v>
      </c>
      <c r="C15" s="51"/>
      <c r="D15" s="3" t="str">
        <f t="shared" si="1"/>
        <v>petroleum es</v>
      </c>
      <c r="E15" s="28">
        <f>SUMIFS(EPS!G:G,EPS!$B:$B,$A15,EPS!$C:$C,$B15)*1000</f>
        <v>0.000203</v>
      </c>
      <c r="F15" s="29">
        <f>SUM('Electricity Production_cal'!Q7:Q8)</f>
        <v>15232</v>
      </c>
      <c r="G15" s="52"/>
      <c r="H15" s="64"/>
      <c r="I15" s="47" t="s">
        <v>83</v>
      </c>
      <c r="J15" s="53"/>
      <c r="K15" s="29"/>
      <c r="L15" s="59"/>
      <c r="M15" s="3"/>
      <c r="N15" s="54" t="s">
        <v>83</v>
      </c>
      <c r="O15" s="53"/>
      <c r="P15" s="53"/>
      <c r="Q15" s="59"/>
      <c r="R15" s="65"/>
      <c r="S15" s="54" t="s">
        <v>83</v>
      </c>
      <c r="T15" s="53"/>
      <c r="U15" s="53"/>
      <c r="V15" s="59"/>
      <c r="W15" s="3"/>
      <c r="X15" s="3"/>
      <c r="Y15" s="3"/>
      <c r="Z15" s="3"/>
      <c r="AA15" s="49"/>
      <c r="AB15" s="50"/>
      <c r="AC15" s="50"/>
      <c r="AD15" s="65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>
      <c r="A16" s="51" t="s">
        <v>72</v>
      </c>
      <c r="B16" s="3" t="s">
        <v>84</v>
      </c>
      <c r="C16" s="51"/>
      <c r="D16" s="55" t="str">
        <f t="shared" si="1"/>
        <v>natural gas peaker es</v>
      </c>
      <c r="E16" s="56">
        <f>SUMIFS(EPS!G:G,EPS!$B:$B,$A16,EPS!$C:$C,$B16)*1000</f>
        <v>221518</v>
      </c>
      <c r="F16" s="29"/>
      <c r="G16" s="52"/>
      <c r="H16" s="64"/>
      <c r="I16" s="57" t="s">
        <v>84</v>
      </c>
      <c r="J16" s="58"/>
      <c r="K16" s="29"/>
      <c r="L16" s="59"/>
      <c r="M16" s="3"/>
      <c r="N16" s="60" t="s">
        <v>84</v>
      </c>
      <c r="O16" s="58"/>
      <c r="P16" s="61"/>
      <c r="Q16" s="59"/>
      <c r="R16" s="65"/>
      <c r="S16" s="60" t="s">
        <v>84</v>
      </c>
      <c r="T16" s="58"/>
      <c r="U16" s="61"/>
      <c r="V16" s="59"/>
      <c r="W16" s="3"/>
      <c r="X16" s="3"/>
      <c r="Y16" s="3"/>
      <c r="Z16" s="3"/>
      <c r="AA16" s="62"/>
      <c r="AB16" s="63"/>
      <c r="AC16" s="43"/>
      <c r="AD16" s="65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>
      <c r="A17" s="51" t="s">
        <v>72</v>
      </c>
      <c r="B17" s="3" t="s">
        <v>85</v>
      </c>
      <c r="C17" s="51"/>
      <c r="D17" s="3" t="str">
        <f t="shared" si="1"/>
        <v>lignite es</v>
      </c>
      <c r="E17" s="28">
        <f>SUMIFS(EPS!G:G,EPS!$B:$B,$A17,EPS!$C:$C,$B17)*1000</f>
        <v>199108</v>
      </c>
      <c r="F17" s="29"/>
      <c r="G17" s="52"/>
      <c r="H17" s="3"/>
      <c r="I17" s="47" t="s">
        <v>85</v>
      </c>
      <c r="J17" s="53"/>
      <c r="K17" s="29"/>
      <c r="L17" s="59"/>
      <c r="M17" s="3"/>
      <c r="N17" s="54" t="s">
        <v>85</v>
      </c>
      <c r="O17" s="53"/>
      <c r="P17" s="61"/>
      <c r="Q17" s="59"/>
      <c r="R17" s="65"/>
      <c r="S17" s="54" t="s">
        <v>85</v>
      </c>
      <c r="T17" s="53"/>
      <c r="U17" s="61"/>
      <c r="V17" s="59"/>
      <c r="W17" s="3"/>
      <c r="X17" s="3"/>
      <c r="Y17" s="3"/>
      <c r="Z17" s="3"/>
      <c r="AA17" s="49"/>
      <c r="AB17" s="50"/>
      <c r="AC17" s="43"/>
      <c r="AD17" s="65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>
      <c r="A18" s="51" t="s">
        <v>72</v>
      </c>
      <c r="B18" s="3" t="s">
        <v>86</v>
      </c>
      <c r="C18" s="51"/>
      <c r="D18" s="3" t="str">
        <f t="shared" si="1"/>
        <v>offshore wind es</v>
      </c>
      <c r="E18" s="28">
        <f>SUMIFS(EPS!G:G,EPS!$B:$B,$A18,EPS!$C:$C,$B18)*1000</f>
        <v>0</v>
      </c>
      <c r="F18" s="29"/>
      <c r="G18" s="52"/>
      <c r="H18" s="3"/>
      <c r="I18" s="47" t="s">
        <v>86</v>
      </c>
      <c r="J18" s="53"/>
      <c r="K18" s="29"/>
      <c r="L18" s="59"/>
      <c r="M18" s="3"/>
      <c r="N18" s="54" t="s">
        <v>86</v>
      </c>
      <c r="O18" s="53"/>
      <c r="P18" s="61"/>
      <c r="Q18" s="59"/>
      <c r="R18" s="65"/>
      <c r="S18" s="54" t="s">
        <v>86</v>
      </c>
      <c r="T18" s="53"/>
      <c r="U18" s="61"/>
      <c r="V18" s="59"/>
      <c r="W18" s="3"/>
      <c r="X18" s="3"/>
      <c r="Y18" s="3"/>
      <c r="Z18" s="3"/>
      <c r="AA18" s="49"/>
      <c r="AB18" s="50"/>
      <c r="AC18" s="43"/>
      <c r="AD18" s="65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>
      <c r="A19" s="51" t="s">
        <v>72</v>
      </c>
      <c r="B19" s="3" t="s">
        <v>87</v>
      </c>
      <c r="C19" s="51"/>
      <c r="D19" s="3" t="str">
        <f t="shared" si="1"/>
        <v>crude oil es</v>
      </c>
      <c r="E19" s="28">
        <f>SUMIFS(EPS!G:G,EPS!$B:$B,$A19,EPS!$C:$C,$B19)*1000</f>
        <v>0</v>
      </c>
      <c r="F19" s="29"/>
      <c r="G19" s="52"/>
      <c r="H19" s="3"/>
      <c r="I19" s="47" t="s">
        <v>87</v>
      </c>
      <c r="J19" s="53"/>
      <c r="K19" s="29"/>
      <c r="L19" s="52"/>
      <c r="M19" s="3"/>
      <c r="N19" s="54" t="s">
        <v>87</v>
      </c>
      <c r="O19" s="53"/>
      <c r="P19" s="61"/>
      <c r="Q19" s="52"/>
      <c r="R19" s="65"/>
      <c r="S19" s="54" t="s">
        <v>87</v>
      </c>
      <c r="T19" s="53"/>
      <c r="U19" s="61"/>
      <c r="V19" s="52"/>
      <c r="W19" s="3"/>
      <c r="X19" s="3"/>
      <c r="Y19" s="3"/>
      <c r="Z19" s="3"/>
      <c r="AA19" s="49"/>
      <c r="AB19" s="50"/>
      <c r="AC19" s="43"/>
      <c r="AD19" s="65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</row>
    <row r="20" ht="15.75" customHeight="1">
      <c r="A20" s="51" t="s">
        <v>72</v>
      </c>
      <c r="B20" s="3" t="s">
        <v>88</v>
      </c>
      <c r="C20" s="51"/>
      <c r="D20" s="3" t="str">
        <f t="shared" si="1"/>
        <v>heavy or residual fuel oil es</v>
      </c>
      <c r="E20" s="28">
        <f>SUMIFS(EPS!G:G,EPS!$B:$B,$A20,EPS!$C:$C,$B20)*1000</f>
        <v>0</v>
      </c>
      <c r="F20" s="29"/>
      <c r="G20" s="52"/>
      <c r="H20" s="3"/>
      <c r="I20" s="47" t="s">
        <v>88</v>
      </c>
      <c r="J20" s="53"/>
      <c r="K20" s="29"/>
      <c r="L20" s="52"/>
      <c r="M20" s="3"/>
      <c r="N20" s="54" t="s">
        <v>88</v>
      </c>
      <c r="O20" s="53"/>
      <c r="P20" s="61"/>
      <c r="Q20" s="52"/>
      <c r="R20" s="65"/>
      <c r="S20" s="54" t="s">
        <v>88</v>
      </c>
      <c r="T20" s="53"/>
      <c r="U20" s="61"/>
      <c r="V20" s="52"/>
      <c r="W20" s="3"/>
      <c r="X20" s="3"/>
      <c r="Y20" s="3"/>
      <c r="Z20" s="3"/>
      <c r="AA20" s="49"/>
      <c r="AB20" s="50"/>
      <c r="AC20" s="43"/>
      <c r="AD20" s="65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ht="15.75" customHeight="1">
      <c r="A21" s="51" t="s">
        <v>72</v>
      </c>
      <c r="B21" s="3" t="s">
        <v>89</v>
      </c>
      <c r="C21" s="51"/>
      <c r="D21" s="3" t="str">
        <f t="shared" si="1"/>
        <v>municipal solid waste es</v>
      </c>
      <c r="E21" s="28">
        <f>SUMIFS(EPS!G:G,EPS!$B:$B,$A21,EPS!$C:$C,$B21)*1000</f>
        <v>0</v>
      </c>
      <c r="F21" s="29"/>
      <c r="G21" s="52">
        <f>'LCDI data'!D87</f>
        <v>351.511</v>
      </c>
      <c r="H21" s="3"/>
      <c r="I21" s="47" t="s">
        <v>89</v>
      </c>
      <c r="J21" s="53"/>
      <c r="K21" s="29"/>
      <c r="L21" s="59"/>
      <c r="M21" s="3"/>
      <c r="N21" s="43" t="s">
        <v>89</v>
      </c>
      <c r="O21" s="53"/>
      <c r="P21" s="61"/>
      <c r="Q21" s="59"/>
      <c r="R21" s="65"/>
      <c r="S21" s="43" t="s">
        <v>89</v>
      </c>
      <c r="T21" s="53"/>
      <c r="U21" s="61"/>
      <c r="V21" s="59"/>
      <c r="W21" s="3"/>
      <c r="X21" s="3"/>
      <c r="Y21" s="3"/>
      <c r="Z21" s="3"/>
      <c r="AA21" s="49"/>
      <c r="AB21" s="50"/>
      <c r="AC21" s="43"/>
      <c r="AD21" s="65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</row>
    <row r="22" ht="15.75" customHeight="1">
      <c r="A22" s="51"/>
      <c r="B22" s="51"/>
      <c r="C22" s="51"/>
      <c r="D22" s="3"/>
      <c r="E22" s="45"/>
      <c r="F22" s="3"/>
      <c r="G22" s="3"/>
      <c r="H22" s="3"/>
      <c r="I22" s="3"/>
      <c r="J22" s="29"/>
      <c r="K22" s="29"/>
      <c r="L22" s="29"/>
      <c r="M22" s="3"/>
      <c r="N22" s="3"/>
      <c r="O22" s="29"/>
      <c r="P22" s="29"/>
      <c r="Q22" s="29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</row>
    <row r="23" ht="15.75" customHeight="1">
      <c r="A23" s="51"/>
      <c r="B23" s="51"/>
      <c r="C23" s="51"/>
      <c r="D23" s="3"/>
      <c r="E23" s="28">
        <f t="shared" ref="E23:F23" si="2">SUM(E5:E21)</f>
        <v>3150185.67</v>
      </c>
      <c r="F23" s="28">
        <f t="shared" si="2"/>
        <v>269553</v>
      </c>
      <c r="G23" s="3"/>
      <c r="H23" s="3"/>
      <c r="I23" s="3"/>
      <c r="J23" s="32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</row>
    <row r="24" ht="15.75" customHeight="1">
      <c r="A24" s="51"/>
      <c r="B24" s="51"/>
      <c r="C24" s="51"/>
      <c r="D24" s="3"/>
      <c r="E24" s="45"/>
      <c r="F24" s="3"/>
      <c r="G24" s="3"/>
      <c r="H24" s="3"/>
      <c r="I24" s="3"/>
      <c r="J24" s="32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</row>
    <row r="25" ht="15.75" customHeight="1">
      <c r="A25" s="51"/>
      <c r="B25" s="51"/>
      <c r="C25" s="51"/>
      <c r="D25" s="3"/>
      <c r="E25" s="45"/>
      <c r="F25" s="3"/>
      <c r="G25" s="3"/>
      <c r="H25" s="3"/>
      <c r="I25" s="3"/>
      <c r="J25" s="32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</row>
    <row r="26" ht="15.75" customHeight="1">
      <c r="A26" s="51"/>
      <c r="B26" s="51"/>
      <c r="C26" s="51"/>
      <c r="D26" s="3"/>
      <c r="E26" s="45"/>
      <c r="F26" s="3"/>
      <c r="G26" s="3"/>
      <c r="H26" s="3"/>
      <c r="I26" s="3"/>
      <c r="J26" s="32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ht="15.75" customHeight="1">
      <c r="A27" s="51"/>
      <c r="B27" s="51"/>
      <c r="C27" s="51"/>
      <c r="D27" s="3"/>
      <c r="E27" s="45"/>
      <c r="F27" s="3"/>
      <c r="G27" s="3"/>
      <c r="H27" s="3"/>
      <c r="I27" s="3"/>
      <c r="J27" s="32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ht="15.75" customHeight="1">
      <c r="A28" s="51"/>
      <c r="B28" s="51"/>
      <c r="C28" s="51"/>
      <c r="D28" s="66"/>
      <c r="E28" s="45"/>
      <c r="F28" s="3"/>
      <c r="G28" s="3"/>
      <c r="H28" s="3"/>
      <c r="I28" s="3"/>
      <c r="J28" s="32"/>
      <c r="K28" s="3"/>
      <c r="L28" s="3"/>
      <c r="M28" s="3"/>
      <c r="N28" s="3"/>
      <c r="O28" s="3"/>
      <c r="P28" s="66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66"/>
      <c r="AI28" s="3"/>
      <c r="AJ28" s="3"/>
      <c r="AK28" s="3"/>
      <c r="AL28" s="3"/>
      <c r="AM28" s="3"/>
      <c r="AN28" s="3"/>
      <c r="AO28" s="3"/>
      <c r="AP28" s="3"/>
      <c r="AQ28" s="3"/>
      <c r="AR28" s="66"/>
      <c r="AS28" s="3"/>
      <c r="AT28" s="3"/>
      <c r="AU28" s="3"/>
      <c r="AV28" s="3"/>
      <c r="AW28" s="3"/>
      <c r="AX28" s="3"/>
      <c r="AY28" s="3"/>
      <c r="AZ28" s="3"/>
      <c r="BA28" s="3"/>
    </row>
    <row r="29" ht="15.75" customHeight="1">
      <c r="A29" s="51"/>
      <c r="B29" s="51"/>
      <c r="C29" s="51"/>
      <c r="D29" s="66"/>
      <c r="E29" s="45"/>
      <c r="F29" s="3"/>
      <c r="G29" s="3"/>
      <c r="H29" s="3"/>
      <c r="I29" s="3"/>
      <c r="J29" s="32"/>
      <c r="K29" s="3"/>
      <c r="L29" s="3"/>
      <c r="M29" s="3"/>
      <c r="N29" s="3"/>
      <c r="O29" s="3"/>
      <c r="P29" s="66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66"/>
      <c r="AI29" s="3"/>
      <c r="AJ29" s="3"/>
      <c r="AK29" s="3"/>
      <c r="AL29" s="3"/>
      <c r="AM29" s="3"/>
      <c r="AN29" s="3"/>
      <c r="AO29" s="3"/>
      <c r="AP29" s="3"/>
      <c r="AQ29" s="3"/>
      <c r="AR29" s="66"/>
      <c r="AS29" s="3"/>
      <c r="AT29" s="3"/>
      <c r="AU29" s="3"/>
      <c r="AV29" s="3"/>
      <c r="AW29" s="3"/>
      <c r="AX29" s="3"/>
      <c r="AY29" s="3"/>
      <c r="AZ29" s="3"/>
      <c r="BA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</row>
    <row r="62" ht="15.75" customHeight="1">
      <c r="A62" s="40"/>
      <c r="B62" s="40"/>
      <c r="C62" s="40"/>
      <c r="D62" s="41" t="s">
        <v>90</v>
      </c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</row>
    <row r="63" ht="15.75" customHeight="1">
      <c r="D63" s="67"/>
      <c r="E63" s="3" t="s">
        <v>43</v>
      </c>
      <c r="F63" s="3" t="s">
        <v>56</v>
      </c>
      <c r="G63" s="3"/>
      <c r="H63" s="67"/>
      <c r="I63" s="67"/>
      <c r="J63" s="3" t="s">
        <v>43</v>
      </c>
      <c r="K63" s="3" t="s">
        <v>56</v>
      </c>
      <c r="L63" s="67"/>
      <c r="M63" s="67"/>
      <c r="N63" s="68"/>
      <c r="O63" s="68" t="s">
        <v>43</v>
      </c>
      <c r="P63" s="68" t="s">
        <v>56</v>
      </c>
      <c r="Q63" s="3"/>
      <c r="R63" s="3"/>
      <c r="S63" s="43"/>
      <c r="T63" s="43" t="s">
        <v>43</v>
      </c>
      <c r="U63" s="43" t="s">
        <v>56</v>
      </c>
      <c r="V63" s="3"/>
      <c r="W63" s="3" t="s">
        <v>43</v>
      </c>
      <c r="X63" s="3" t="s">
        <v>56</v>
      </c>
      <c r="AI63" s="3" t="s">
        <v>43</v>
      </c>
      <c r="AJ63" s="3" t="s">
        <v>91</v>
      </c>
      <c r="AS63" s="3" t="s">
        <v>43</v>
      </c>
      <c r="AT63" s="3" t="s">
        <v>56</v>
      </c>
    </row>
    <row r="64" ht="15.75" customHeight="1">
      <c r="D64" s="67"/>
      <c r="E64" s="3">
        <v>2020.0</v>
      </c>
      <c r="F64" s="3">
        <v>2020.0</v>
      </c>
      <c r="G64" s="3"/>
      <c r="H64" s="67"/>
      <c r="I64" s="67"/>
      <c r="J64" s="42">
        <v>2030.0</v>
      </c>
      <c r="K64" s="42">
        <v>2030.0</v>
      </c>
      <c r="L64" s="67"/>
      <c r="M64" s="67"/>
      <c r="N64" s="68"/>
      <c r="O64" s="48">
        <v>2040.0</v>
      </c>
      <c r="P64" s="48">
        <v>2040.0</v>
      </c>
      <c r="Q64" s="3"/>
      <c r="R64" s="3"/>
      <c r="S64" s="43"/>
      <c r="T64" s="48">
        <v>2050.0</v>
      </c>
      <c r="U64" s="48">
        <v>2050.0</v>
      </c>
      <c r="V64" s="3"/>
      <c r="W64" s="3">
        <v>2030.0</v>
      </c>
      <c r="X64" s="3">
        <v>2030.0</v>
      </c>
      <c r="AI64" s="3">
        <v>2040.0</v>
      </c>
      <c r="AJ64" s="3">
        <v>2040.0</v>
      </c>
      <c r="AS64" s="3">
        <v>2050.0</v>
      </c>
      <c r="AT64" s="3">
        <v>2050.0</v>
      </c>
    </row>
    <row r="65" ht="15.75" customHeight="1">
      <c r="D65" s="3" t="s">
        <v>92</v>
      </c>
      <c r="E65" s="29"/>
      <c r="F65" s="29"/>
      <c r="G65" s="3"/>
      <c r="H65" s="67"/>
      <c r="I65" s="3" t="s">
        <v>92</v>
      </c>
      <c r="J65" s="29"/>
      <c r="K65" s="69"/>
      <c r="L65" s="67"/>
      <c r="M65" s="67"/>
      <c r="N65" s="68" t="s">
        <v>92</v>
      </c>
      <c r="O65" s="68"/>
      <c r="P65" s="69"/>
      <c r="Q65" s="67"/>
      <c r="R65" s="67"/>
      <c r="S65" s="68" t="s">
        <v>92</v>
      </c>
      <c r="T65" s="68"/>
      <c r="U65" s="69"/>
      <c r="V65" s="67"/>
    </row>
    <row r="66" ht="15.75" customHeight="1">
      <c r="D66" s="3" t="s">
        <v>74</v>
      </c>
      <c r="E66" s="29"/>
      <c r="F66" s="29">
        <f>'Electricity Capacity_Cal'!F39</f>
        <v>154697410202026</v>
      </c>
      <c r="G66" s="3"/>
      <c r="H66" s="67"/>
      <c r="I66" s="3" t="s">
        <v>74</v>
      </c>
      <c r="J66" s="29"/>
      <c r="K66" s="70"/>
      <c r="L66" s="67"/>
      <c r="M66" s="67"/>
      <c r="N66" s="68" t="s">
        <v>74</v>
      </c>
      <c r="O66" s="68"/>
      <c r="P66" s="70"/>
      <c r="Q66" s="67"/>
      <c r="R66" s="67"/>
      <c r="S66" s="68" t="s">
        <v>74</v>
      </c>
      <c r="T66" s="68"/>
      <c r="U66" s="70"/>
      <c r="V66" s="67"/>
    </row>
    <row r="67" ht="15.75" customHeight="1">
      <c r="A67" s="51" t="s">
        <v>93</v>
      </c>
      <c r="B67" s="51" t="s">
        <v>73</v>
      </c>
      <c r="C67" s="51" t="s">
        <v>94</v>
      </c>
      <c r="D67" s="3" t="s">
        <v>95</v>
      </c>
      <c r="E67" s="29"/>
      <c r="F67" s="29">
        <f>'Electricity Capacity_Cal'!F38</f>
        <v>984235387088405</v>
      </c>
      <c r="G67" s="71"/>
      <c r="H67" s="71"/>
      <c r="I67" s="3" t="s">
        <v>95</v>
      </c>
      <c r="J67" s="29"/>
      <c r="K67" s="70"/>
      <c r="L67" s="67"/>
      <c r="M67" s="67"/>
      <c r="N67" s="68" t="s">
        <v>95</v>
      </c>
      <c r="O67" s="68"/>
      <c r="P67" s="70"/>
      <c r="Q67" s="3"/>
      <c r="R67" s="3"/>
      <c r="S67" s="43" t="s">
        <v>95</v>
      </c>
      <c r="T67" s="43"/>
      <c r="U67" s="70"/>
      <c r="V67" s="3"/>
      <c r="W67" s="3"/>
      <c r="X67" s="3">
        <f>'Electricity Capacity_Cal'!P38</f>
        <v>1.50298E+15</v>
      </c>
      <c r="AH67" s="3" t="s">
        <v>95</v>
      </c>
      <c r="AI67" s="3"/>
      <c r="AJ67" s="3">
        <f>'Electricity Capacity_Cal'!Z38</f>
        <v>1.98041E+15</v>
      </c>
      <c r="AR67" s="3" t="s">
        <v>95</v>
      </c>
      <c r="AS67" s="3"/>
      <c r="AT67" s="3">
        <f>'Electricity Capacity_Cal'!AJ38</f>
        <v>2.46149E+15</v>
      </c>
    </row>
    <row r="68" ht="15.75" customHeight="1">
      <c r="A68" s="51" t="s">
        <v>93</v>
      </c>
      <c r="B68" s="51" t="s">
        <v>96</v>
      </c>
      <c r="C68" s="51" t="s">
        <v>97</v>
      </c>
      <c r="D68" s="3" t="s">
        <v>98</v>
      </c>
      <c r="E68" s="29"/>
      <c r="F68" s="29">
        <f>'Electricity Capacity_Cal'!F40</f>
        <v>358563642007536</v>
      </c>
      <c r="G68" s="71"/>
      <c r="H68" s="71"/>
      <c r="I68" s="3" t="s">
        <v>98</v>
      </c>
      <c r="J68" s="29"/>
      <c r="K68" s="69"/>
      <c r="L68" s="67"/>
      <c r="M68" s="67"/>
      <c r="N68" s="68" t="s">
        <v>98</v>
      </c>
      <c r="O68" s="68"/>
      <c r="P68" s="69"/>
      <c r="Q68" s="3"/>
      <c r="R68" s="3"/>
      <c r="S68" s="43" t="s">
        <v>98</v>
      </c>
      <c r="T68" s="43"/>
      <c r="U68" s="69"/>
      <c r="V68" s="3"/>
      <c r="W68" s="3"/>
      <c r="X68" s="3">
        <f>'Electricity Capacity_Cal'!P40</f>
        <v>371566062391680</v>
      </c>
      <c r="AH68" s="3" t="s">
        <v>98</v>
      </c>
      <c r="AI68" s="3"/>
      <c r="AJ68" s="3">
        <f>'Electricity Capacity_Cal'!Z40</f>
        <v>349322326439040</v>
      </c>
      <c r="AR68" s="3" t="s">
        <v>98</v>
      </c>
      <c r="AS68" s="3"/>
      <c r="AT68" s="3">
        <f>'Electricity Capacity_Cal'!AJ39</f>
        <v>187158315945600</v>
      </c>
    </row>
    <row r="69" ht="15.75" customHeight="1">
      <c r="A69" s="51" t="s">
        <v>93</v>
      </c>
      <c r="B69" s="51" t="s">
        <v>99</v>
      </c>
      <c r="C69" s="51"/>
      <c r="D69" s="3" t="s">
        <v>100</v>
      </c>
      <c r="E69" s="29"/>
      <c r="F69" s="29">
        <f>'Electricity Capacity_Cal'!F43</f>
        <v>52280851812235</v>
      </c>
      <c r="G69" s="71"/>
      <c r="H69" s="71"/>
      <c r="I69" s="3" t="s">
        <v>100</v>
      </c>
      <c r="J69" s="29"/>
      <c r="K69" s="69"/>
      <c r="L69" s="67"/>
      <c r="M69" s="67"/>
      <c r="N69" s="68" t="s">
        <v>100</v>
      </c>
      <c r="O69" s="68"/>
      <c r="P69" s="69"/>
      <c r="Q69" s="3"/>
      <c r="R69" s="3"/>
      <c r="S69" s="43" t="s">
        <v>100</v>
      </c>
      <c r="T69" s="43"/>
      <c r="U69" s="69"/>
      <c r="V69" s="3"/>
      <c r="W69" s="3"/>
      <c r="X69" s="3">
        <f>'Electricity Capacity_Cal'!P43</f>
        <v>55788724848960</v>
      </c>
      <c r="AH69" s="3" t="s">
        <v>100</v>
      </c>
      <c r="AI69" s="3"/>
      <c r="AJ69" s="3">
        <f>'Electricity Capacity_Cal'!Z39</f>
        <v>174810650692320</v>
      </c>
      <c r="AR69" s="3" t="s">
        <v>100</v>
      </c>
      <c r="AS69" s="3"/>
      <c r="AT69" s="3">
        <f>'Electricity Capacity_Cal'!AJ40</f>
        <v>326480640595200</v>
      </c>
    </row>
    <row r="70" ht="15.75" customHeight="1">
      <c r="A70" s="51" t="s">
        <v>93</v>
      </c>
      <c r="B70" s="51" t="s">
        <v>76</v>
      </c>
      <c r="C70" s="51" t="s">
        <v>101</v>
      </c>
      <c r="D70" s="3" t="s">
        <v>102</v>
      </c>
      <c r="E70" s="29"/>
      <c r="F70" s="29"/>
      <c r="G70" s="71"/>
      <c r="H70" s="71"/>
      <c r="I70" s="3" t="s">
        <v>102</v>
      </c>
      <c r="J70" s="29"/>
      <c r="K70" s="69"/>
      <c r="L70" s="67"/>
      <c r="M70" s="67"/>
      <c r="N70" s="68" t="s">
        <v>102</v>
      </c>
      <c r="O70" s="68"/>
      <c r="P70" s="69"/>
      <c r="Q70" s="3"/>
      <c r="R70" s="3"/>
      <c r="S70" s="43" t="s">
        <v>102</v>
      </c>
      <c r="T70" s="43"/>
      <c r="U70" s="69"/>
      <c r="V70" s="3"/>
      <c r="W70" s="3"/>
      <c r="AH70" s="3" t="s">
        <v>102</v>
      </c>
      <c r="AI70" s="3"/>
      <c r="AR70" s="3" t="s">
        <v>102</v>
      </c>
      <c r="AS70" s="3"/>
    </row>
    <row r="71" ht="15.75" customHeight="1">
      <c r="A71" s="51" t="s">
        <v>93</v>
      </c>
      <c r="B71" s="51" t="s">
        <v>77</v>
      </c>
      <c r="C71" s="51" t="s">
        <v>103</v>
      </c>
      <c r="D71" s="3" t="s">
        <v>104</v>
      </c>
      <c r="E71" s="29"/>
      <c r="F71" s="29">
        <f>'Electricity Capacity_Cal'!E37</f>
        <v>162860622116688</v>
      </c>
      <c r="G71" s="71"/>
      <c r="H71" s="71"/>
      <c r="I71" s="3" t="s">
        <v>104</v>
      </c>
      <c r="J71" s="29"/>
      <c r="K71" s="70"/>
      <c r="L71" s="67"/>
      <c r="M71" s="67"/>
      <c r="N71" s="68" t="s">
        <v>104</v>
      </c>
      <c r="O71" s="68"/>
      <c r="P71" s="70"/>
      <c r="Q71" s="3"/>
      <c r="R71" s="3"/>
      <c r="S71" s="43" t="s">
        <v>104</v>
      </c>
      <c r="T71" s="43"/>
      <c r="U71" s="70"/>
      <c r="V71" s="3"/>
      <c r="W71" s="3"/>
      <c r="X71" s="3">
        <f>'Electricity Capacity_Cal'!P37</f>
        <v>229014808329600</v>
      </c>
      <c r="AH71" s="3" t="s">
        <v>104</v>
      </c>
      <c r="AI71" s="3"/>
      <c r="AJ71" s="3">
        <f>'Electricity Capacity_Cal'!Z37</f>
        <v>288869592438720</v>
      </c>
      <c r="AR71" s="3" t="s">
        <v>104</v>
      </c>
      <c r="AS71" s="3"/>
      <c r="AT71" s="3">
        <f>'Electricity Capacity_Cal'!AJ37</f>
        <v>349202736460800</v>
      </c>
    </row>
    <row r="72" ht="15.75" customHeight="1">
      <c r="A72" s="51" t="s">
        <v>93</v>
      </c>
      <c r="B72" s="51" t="s">
        <v>78</v>
      </c>
      <c r="C72" s="51" t="s">
        <v>105</v>
      </c>
      <c r="D72" s="3" t="s">
        <v>106</v>
      </c>
      <c r="E72" s="29"/>
      <c r="F72" s="29"/>
      <c r="G72" s="71"/>
      <c r="H72" s="71"/>
      <c r="I72" s="3" t="s">
        <v>106</v>
      </c>
      <c r="J72" s="29"/>
      <c r="K72" s="70"/>
      <c r="L72" s="67"/>
      <c r="M72" s="67"/>
      <c r="N72" s="68" t="s">
        <v>106</v>
      </c>
      <c r="O72" s="68"/>
      <c r="P72" s="70"/>
      <c r="Q72" s="3"/>
      <c r="R72" s="3"/>
      <c r="S72" s="43" t="s">
        <v>106</v>
      </c>
      <c r="T72" s="43"/>
      <c r="U72" s="70"/>
      <c r="V72" s="3"/>
      <c r="W72" s="3"/>
      <c r="X72" s="3"/>
      <c r="AH72" s="3" t="s">
        <v>106</v>
      </c>
      <c r="AI72" s="3"/>
      <c r="AJ72" s="3"/>
      <c r="AR72" s="3" t="s">
        <v>106</v>
      </c>
      <c r="AS72" s="3"/>
      <c r="AT72" s="3"/>
    </row>
    <row r="73" ht="15.75" customHeight="1">
      <c r="A73" s="51" t="s">
        <v>93</v>
      </c>
      <c r="B73" s="51" t="s">
        <v>79</v>
      </c>
      <c r="C73" s="51" t="s">
        <v>107</v>
      </c>
      <c r="D73" s="3" t="s">
        <v>108</v>
      </c>
      <c r="E73" s="29"/>
      <c r="F73" s="29">
        <f>'Electricity Capacity_Cal'!F45</f>
        <v>550711849795</v>
      </c>
      <c r="G73" s="71"/>
      <c r="H73" s="71"/>
      <c r="I73" s="3" t="s">
        <v>108</v>
      </c>
      <c r="J73" s="29"/>
      <c r="K73" s="70"/>
      <c r="L73" s="67"/>
      <c r="M73" s="67"/>
      <c r="N73" s="68" t="s">
        <v>108</v>
      </c>
      <c r="O73" s="68"/>
      <c r="P73" s="70"/>
      <c r="Q73" s="3"/>
      <c r="R73" s="3"/>
      <c r="S73" s="43" t="s">
        <v>108</v>
      </c>
      <c r="T73" s="43"/>
      <c r="U73" s="70"/>
      <c r="V73" s="3"/>
      <c r="W73" s="3"/>
      <c r="X73" s="3">
        <f>'Electricity Capacity_Cal'!P45</f>
        <v>1225797276960</v>
      </c>
      <c r="AH73" s="3" t="s">
        <v>108</v>
      </c>
      <c r="AI73" s="3"/>
      <c r="AJ73" s="3">
        <f>'Electricity Capacity_Cal'!Z45</f>
        <v>926822331360</v>
      </c>
      <c r="AR73" s="3" t="s">
        <v>108</v>
      </c>
      <c r="AS73" s="3"/>
      <c r="AT73" s="3">
        <f>'Electricity Capacity_Cal'!AJ45</f>
        <v>896924836800</v>
      </c>
    </row>
    <row r="74" ht="15.75" customHeight="1">
      <c r="A74" s="51" t="s">
        <v>93</v>
      </c>
      <c r="B74" s="51" t="s">
        <v>80</v>
      </c>
      <c r="C74" s="51"/>
      <c r="D74" s="3" t="s">
        <v>109</v>
      </c>
      <c r="E74" s="29"/>
      <c r="F74" s="29"/>
      <c r="G74" s="71"/>
      <c r="H74" s="71"/>
      <c r="I74" s="3" t="s">
        <v>109</v>
      </c>
      <c r="J74" s="29"/>
      <c r="K74" s="69"/>
      <c r="L74" s="67"/>
      <c r="M74" s="67"/>
      <c r="N74" s="68" t="s">
        <v>109</v>
      </c>
      <c r="O74" s="68"/>
      <c r="P74" s="69"/>
      <c r="Q74" s="3"/>
      <c r="R74" s="3"/>
      <c r="S74" s="43" t="s">
        <v>109</v>
      </c>
      <c r="T74" s="43"/>
      <c r="U74" s="69"/>
      <c r="V74" s="3"/>
      <c r="W74" s="3"/>
      <c r="X74" s="3"/>
      <c r="AH74" s="3" t="s">
        <v>109</v>
      </c>
      <c r="AI74" s="3"/>
      <c r="AJ74" s="3"/>
      <c r="AR74" s="3" t="s">
        <v>109</v>
      </c>
      <c r="AS74" s="3"/>
      <c r="AT74" s="3"/>
    </row>
    <row r="75" ht="15.75" customHeight="1">
      <c r="A75" s="51" t="s">
        <v>93</v>
      </c>
      <c r="B75" s="51" t="s">
        <v>81</v>
      </c>
      <c r="C75" s="51" t="s">
        <v>110</v>
      </c>
      <c r="D75" s="3" t="s">
        <v>111</v>
      </c>
      <c r="E75" s="29"/>
      <c r="F75" s="29"/>
      <c r="G75" s="71"/>
      <c r="H75" s="71"/>
      <c r="I75" s="3" t="s">
        <v>111</v>
      </c>
      <c r="J75" s="29"/>
      <c r="K75" s="70"/>
      <c r="L75" s="67"/>
      <c r="M75" s="67"/>
      <c r="N75" s="68" t="s">
        <v>111</v>
      </c>
      <c r="O75" s="68"/>
      <c r="P75" s="70"/>
      <c r="Q75" s="3"/>
      <c r="R75" s="3"/>
      <c r="S75" s="43" t="s">
        <v>111</v>
      </c>
      <c r="T75" s="43"/>
      <c r="U75" s="70"/>
      <c r="V75" s="3"/>
      <c r="W75" s="3"/>
      <c r="X75" s="3"/>
      <c r="AH75" s="3" t="s">
        <v>111</v>
      </c>
      <c r="AI75" s="3"/>
      <c r="AJ75" s="3"/>
      <c r="AR75" s="3" t="s">
        <v>111</v>
      </c>
      <c r="AS75" s="3"/>
      <c r="AT75" s="3"/>
    </row>
    <row r="76" ht="15.75" customHeight="1">
      <c r="A76" s="51" t="s">
        <v>93</v>
      </c>
      <c r="B76" s="51" t="s">
        <v>82</v>
      </c>
      <c r="C76" s="51" t="s">
        <v>112</v>
      </c>
      <c r="D76" s="3" t="s">
        <v>113</v>
      </c>
      <c r="E76" s="29"/>
      <c r="F76" s="29">
        <f>'Electricity Capacity_Cal'!F41</f>
        <v>59179100732064</v>
      </c>
      <c r="G76" s="71"/>
      <c r="H76" s="71"/>
      <c r="I76" s="3" t="s">
        <v>113</v>
      </c>
      <c r="J76" s="29"/>
      <c r="K76" s="70"/>
      <c r="L76" s="67"/>
      <c r="M76" s="67"/>
      <c r="N76" s="68" t="s">
        <v>113</v>
      </c>
      <c r="O76" s="68"/>
      <c r="P76" s="70"/>
      <c r="Q76" s="3"/>
      <c r="R76" s="3"/>
      <c r="S76" s="43" t="s">
        <v>113</v>
      </c>
      <c r="T76" s="43"/>
      <c r="U76" s="70"/>
      <c r="V76" s="3"/>
      <c r="W76" s="3"/>
      <c r="X76" s="3">
        <f>'Electricity Capacity_Cal'!P41</f>
        <v>65684795548320</v>
      </c>
      <c r="AH76" s="3" t="s">
        <v>113</v>
      </c>
      <c r="AI76" s="3"/>
      <c r="AJ76" s="3">
        <f>'Electricity Capacity_Cal'!Z41</f>
        <v>57522779533440</v>
      </c>
      <c r="AR76" s="3" t="s">
        <v>113</v>
      </c>
      <c r="AS76" s="3"/>
      <c r="AT76" s="3">
        <f>'Electricity Capacity_Cal'!AJ41</f>
        <v>49300968529440</v>
      </c>
    </row>
    <row r="77" ht="15.75" customHeight="1">
      <c r="A77" s="51" t="s">
        <v>93</v>
      </c>
      <c r="B77" s="51" t="s">
        <v>83</v>
      </c>
      <c r="C77" s="51" t="s">
        <v>114</v>
      </c>
      <c r="D77" s="3" t="s">
        <v>115</v>
      </c>
      <c r="E77" s="29"/>
      <c r="F77" s="29">
        <f>'Electricity Capacity_Cal'!F42</f>
        <v>161092783263355</v>
      </c>
      <c r="G77" s="71"/>
      <c r="H77" s="71"/>
      <c r="I77" s="3" t="s">
        <v>115</v>
      </c>
      <c r="J77" s="29"/>
      <c r="K77" s="69"/>
      <c r="L77" s="67"/>
      <c r="M77" s="67"/>
      <c r="N77" s="68" t="s">
        <v>115</v>
      </c>
      <c r="O77" s="68"/>
      <c r="P77" s="69"/>
      <c r="Q77" s="3"/>
      <c r="R77" s="3"/>
      <c r="S77" s="43" t="s">
        <v>115</v>
      </c>
      <c r="T77" s="43"/>
      <c r="U77" s="69"/>
      <c r="V77" s="3"/>
      <c r="W77" s="3"/>
      <c r="X77" s="3">
        <f>'Electricity Capacity_Cal'!P42</f>
        <v>155945331624960</v>
      </c>
      <c r="AH77" s="3" t="s">
        <v>115</v>
      </c>
      <c r="AI77" s="3"/>
      <c r="AJ77" s="3">
        <f>'Electricity Capacity_Cal'!Z42</f>
        <v>168292996878240</v>
      </c>
      <c r="AR77" s="3" t="s">
        <v>115</v>
      </c>
      <c r="AS77" s="3"/>
      <c r="AT77" s="3">
        <f>'Electricity Capacity_Cal'!AJ42</f>
        <v>180371584680480</v>
      </c>
    </row>
    <row r="78" ht="15.75" customHeight="1">
      <c r="A78" s="51" t="s">
        <v>93</v>
      </c>
      <c r="B78" s="51" t="s">
        <v>84</v>
      </c>
      <c r="C78" s="51"/>
      <c r="D78" s="3" t="s">
        <v>116</v>
      </c>
      <c r="E78" s="29"/>
      <c r="F78" s="29"/>
      <c r="G78" s="71"/>
      <c r="H78" s="71"/>
      <c r="I78" s="3" t="s">
        <v>116</v>
      </c>
      <c r="J78" s="29"/>
      <c r="K78" s="69"/>
      <c r="L78" s="67"/>
      <c r="M78" s="67"/>
      <c r="N78" s="68" t="s">
        <v>116</v>
      </c>
      <c r="O78" s="68"/>
      <c r="P78" s="69"/>
      <c r="Q78" s="3"/>
      <c r="R78" s="3"/>
      <c r="S78" s="43" t="s">
        <v>116</v>
      </c>
      <c r="T78" s="43"/>
      <c r="U78" s="69"/>
      <c r="V78" s="3"/>
      <c r="W78" s="3"/>
      <c r="AH78" s="3" t="s">
        <v>116</v>
      </c>
      <c r="AI78" s="3"/>
      <c r="AR78" s="3" t="s">
        <v>116</v>
      </c>
      <c r="AS78" s="3"/>
    </row>
    <row r="79" ht="15.75" customHeight="1">
      <c r="A79" s="51" t="s">
        <v>93</v>
      </c>
      <c r="B79" s="51" t="s">
        <v>85</v>
      </c>
      <c r="C79" s="51"/>
      <c r="D79" s="3" t="s">
        <v>117</v>
      </c>
      <c r="E79" s="29"/>
      <c r="F79" s="29"/>
      <c r="G79" s="71"/>
      <c r="H79" s="71"/>
      <c r="I79" s="3" t="s">
        <v>117</v>
      </c>
      <c r="J79" s="29"/>
      <c r="K79" s="69"/>
      <c r="L79" s="67"/>
      <c r="M79" s="67"/>
      <c r="N79" s="68" t="s">
        <v>117</v>
      </c>
      <c r="O79" s="68"/>
      <c r="P79" s="69"/>
      <c r="Q79" s="3"/>
      <c r="R79" s="3"/>
      <c r="S79" s="43" t="s">
        <v>117</v>
      </c>
      <c r="T79" s="43"/>
      <c r="U79" s="69"/>
      <c r="V79" s="3"/>
      <c r="W79" s="3"/>
      <c r="AH79" s="3" t="s">
        <v>117</v>
      </c>
      <c r="AI79" s="3"/>
      <c r="AR79" s="3" t="s">
        <v>117</v>
      </c>
      <c r="AS79" s="3"/>
    </row>
    <row r="80" ht="15.75" customHeight="1">
      <c r="A80" s="51" t="s">
        <v>93</v>
      </c>
      <c r="B80" s="51" t="s">
        <v>86</v>
      </c>
      <c r="C80" s="51" t="s">
        <v>118</v>
      </c>
      <c r="D80" s="3" t="s">
        <v>119</v>
      </c>
      <c r="E80" s="29"/>
      <c r="F80" s="29"/>
      <c r="G80" s="71"/>
      <c r="H80" s="71"/>
      <c r="I80" s="3" t="s">
        <v>119</v>
      </c>
      <c r="J80" s="29"/>
      <c r="K80" s="69"/>
      <c r="L80" s="67"/>
      <c r="M80" s="67"/>
      <c r="N80" s="68" t="s">
        <v>119</v>
      </c>
      <c r="O80" s="68"/>
      <c r="P80" s="69"/>
      <c r="Q80" s="3"/>
      <c r="R80" s="3"/>
      <c r="S80" s="43" t="s">
        <v>119</v>
      </c>
      <c r="T80" s="43"/>
      <c r="U80" s="69"/>
      <c r="V80" s="3"/>
      <c r="W80" s="3"/>
      <c r="X80" s="3"/>
      <c r="AH80" s="3" t="s">
        <v>119</v>
      </c>
      <c r="AI80" s="3"/>
      <c r="AJ80" s="3"/>
      <c r="AR80" s="3" t="s">
        <v>119</v>
      </c>
      <c r="AS80" s="3"/>
      <c r="AT80" s="3"/>
    </row>
    <row r="81" ht="15.75" customHeight="1">
      <c r="A81" s="51" t="s">
        <v>93</v>
      </c>
      <c r="B81" s="51" t="s">
        <v>87</v>
      </c>
      <c r="C81" s="51"/>
      <c r="D81" s="3" t="s">
        <v>120</v>
      </c>
      <c r="E81" s="29"/>
      <c r="F81" s="29"/>
      <c r="G81" s="71"/>
      <c r="H81" s="71"/>
      <c r="I81" s="3" t="s">
        <v>120</v>
      </c>
      <c r="J81" s="29"/>
      <c r="K81" s="70"/>
      <c r="L81" s="67"/>
      <c r="M81" s="67"/>
      <c r="N81" s="68" t="s">
        <v>120</v>
      </c>
      <c r="O81" s="68"/>
      <c r="P81" s="70"/>
      <c r="Q81" s="3"/>
      <c r="R81" s="3"/>
      <c r="S81" s="43" t="s">
        <v>120</v>
      </c>
      <c r="T81" s="43"/>
      <c r="U81" s="70"/>
      <c r="V81" s="3"/>
      <c r="W81" s="3"/>
      <c r="AH81" s="3" t="s">
        <v>120</v>
      </c>
      <c r="AI81" s="3"/>
      <c r="AR81" s="3" t="s">
        <v>120</v>
      </c>
      <c r="AS81" s="3"/>
    </row>
    <row r="82" ht="15.75" customHeight="1">
      <c r="A82" s="51" t="s">
        <v>93</v>
      </c>
      <c r="B82" s="51" t="s">
        <v>88</v>
      </c>
      <c r="C82" s="51"/>
      <c r="D82" s="3" t="s">
        <v>121</v>
      </c>
      <c r="E82" s="29"/>
      <c r="F82" s="29"/>
      <c r="G82" s="71"/>
      <c r="H82" s="71"/>
      <c r="I82" s="3" t="s">
        <v>121</v>
      </c>
      <c r="J82" s="29"/>
      <c r="K82" s="70"/>
      <c r="L82" s="67"/>
      <c r="M82" s="67"/>
      <c r="N82" s="68" t="s">
        <v>121</v>
      </c>
      <c r="O82" s="68"/>
      <c r="P82" s="70"/>
      <c r="Q82" s="3"/>
      <c r="R82" s="3"/>
      <c r="S82" s="43" t="s">
        <v>121</v>
      </c>
      <c r="T82" s="43"/>
      <c r="U82" s="70"/>
      <c r="V82" s="3"/>
      <c r="W82" s="3"/>
      <c r="AH82" s="3" t="s">
        <v>121</v>
      </c>
      <c r="AI82" s="3"/>
      <c r="AR82" s="3" t="s">
        <v>121</v>
      </c>
      <c r="AS82" s="3"/>
    </row>
    <row r="83" ht="15.75" customHeight="1">
      <c r="A83" s="51" t="s">
        <v>93</v>
      </c>
      <c r="B83" s="51" t="s">
        <v>89</v>
      </c>
      <c r="C83" s="51" t="s">
        <v>122</v>
      </c>
      <c r="D83" s="3" t="s">
        <v>123</v>
      </c>
      <c r="E83" s="29"/>
      <c r="F83" s="29"/>
      <c r="G83" s="71"/>
      <c r="H83" s="71"/>
      <c r="I83" s="3" t="s">
        <v>123</v>
      </c>
      <c r="J83" s="29"/>
      <c r="K83" s="69"/>
      <c r="L83" s="67"/>
      <c r="M83" s="67"/>
      <c r="N83" s="68" t="s">
        <v>123</v>
      </c>
      <c r="O83" s="68"/>
      <c r="P83" s="69"/>
      <c r="Q83" s="3"/>
      <c r="R83" s="3"/>
      <c r="S83" s="43" t="s">
        <v>123</v>
      </c>
      <c r="T83" s="43"/>
      <c r="U83" s="69"/>
      <c r="V83" s="3"/>
      <c r="W83" s="3"/>
      <c r="X83" s="3"/>
      <c r="AH83" s="3" t="s">
        <v>123</v>
      </c>
      <c r="AI83" s="3"/>
      <c r="AJ83" s="3"/>
      <c r="AR83" s="3" t="s">
        <v>123</v>
      </c>
      <c r="AS83" s="3"/>
      <c r="AT83" s="3"/>
    </row>
    <row r="84" ht="15.75" customHeight="1">
      <c r="A84" s="51" t="s">
        <v>93</v>
      </c>
      <c r="B84" s="51" t="s">
        <v>124</v>
      </c>
      <c r="C84" s="51"/>
      <c r="D84" s="3" t="s">
        <v>125</v>
      </c>
      <c r="E84" s="29"/>
      <c r="F84" s="29"/>
      <c r="G84" s="71"/>
      <c r="H84" s="71"/>
      <c r="I84" s="3" t="s">
        <v>125</v>
      </c>
      <c r="J84" s="29"/>
      <c r="K84" s="69"/>
      <c r="L84" s="67"/>
      <c r="M84" s="67"/>
      <c r="N84" s="68" t="s">
        <v>125</v>
      </c>
      <c r="O84" s="68"/>
      <c r="P84" s="69"/>
      <c r="Q84" s="3"/>
      <c r="R84" s="3"/>
      <c r="S84" s="43" t="s">
        <v>125</v>
      </c>
      <c r="T84" s="43"/>
      <c r="U84" s="69"/>
      <c r="V84" s="3"/>
      <c r="W84" s="3"/>
      <c r="AH84" s="3" t="s">
        <v>125</v>
      </c>
      <c r="AI84" s="3"/>
      <c r="AR84" s="3" t="s">
        <v>125</v>
      </c>
      <c r="AS84" s="3"/>
    </row>
    <row r="85" ht="15.75" customHeight="1">
      <c r="A85" s="51" t="s">
        <v>93</v>
      </c>
      <c r="B85" s="51" t="s">
        <v>126</v>
      </c>
      <c r="C85" s="51"/>
      <c r="D85" s="3" t="s">
        <v>127</v>
      </c>
      <c r="E85" s="29"/>
      <c r="F85" s="29"/>
      <c r="G85" s="71"/>
      <c r="H85" s="71"/>
      <c r="I85" s="3" t="s">
        <v>127</v>
      </c>
      <c r="J85" s="29"/>
      <c r="K85" s="69"/>
      <c r="L85" s="67"/>
      <c r="M85" s="67"/>
      <c r="N85" s="68" t="s">
        <v>127</v>
      </c>
      <c r="O85" s="68"/>
      <c r="P85" s="69"/>
      <c r="Q85" s="3"/>
      <c r="R85" s="3"/>
      <c r="S85" s="43" t="s">
        <v>127</v>
      </c>
      <c r="T85" s="43"/>
      <c r="U85" s="69"/>
      <c r="V85" s="3"/>
      <c r="W85" s="3"/>
      <c r="AH85" s="3" t="s">
        <v>127</v>
      </c>
      <c r="AI85" s="3"/>
      <c r="AR85" s="3" t="s">
        <v>127</v>
      </c>
      <c r="AS85" s="3"/>
    </row>
    <row r="86" ht="15.75" customHeight="1">
      <c r="A86" s="51" t="s">
        <v>93</v>
      </c>
      <c r="B86" s="51" t="s">
        <v>128</v>
      </c>
      <c r="C86" s="51"/>
      <c r="D86" s="3" t="s">
        <v>129</v>
      </c>
      <c r="E86" s="29"/>
      <c r="F86" s="29"/>
      <c r="G86" s="71"/>
      <c r="H86" s="71"/>
      <c r="I86" s="3" t="s">
        <v>129</v>
      </c>
      <c r="J86" s="29"/>
      <c r="K86" s="69"/>
      <c r="L86" s="67"/>
      <c r="M86" s="67"/>
      <c r="N86" s="68" t="s">
        <v>129</v>
      </c>
      <c r="O86" s="68"/>
      <c r="P86" s="69"/>
      <c r="Q86" s="3"/>
      <c r="R86" s="3"/>
      <c r="S86" s="43" t="s">
        <v>129</v>
      </c>
      <c r="T86" s="43"/>
      <c r="U86" s="69"/>
      <c r="V86" s="3"/>
      <c r="W86" s="3"/>
      <c r="AH86" s="3" t="s">
        <v>129</v>
      </c>
      <c r="AI86" s="3"/>
      <c r="AR86" s="3" t="s">
        <v>129</v>
      </c>
      <c r="AS86" s="3"/>
    </row>
    <row r="87" ht="15.75" customHeight="1">
      <c r="A87" s="51" t="s">
        <v>93</v>
      </c>
      <c r="B87" s="51" t="s">
        <v>130</v>
      </c>
      <c r="C87" s="51"/>
      <c r="D87" s="3" t="s">
        <v>131</v>
      </c>
      <c r="E87" s="29"/>
      <c r="F87" s="29"/>
      <c r="G87" s="71"/>
      <c r="H87" s="71"/>
      <c r="I87" s="3" t="s">
        <v>131</v>
      </c>
      <c r="J87" s="29"/>
      <c r="K87" s="69"/>
      <c r="L87" s="67"/>
      <c r="M87" s="67"/>
      <c r="N87" s="68" t="s">
        <v>131</v>
      </c>
      <c r="O87" s="68"/>
      <c r="P87" s="69"/>
      <c r="Q87" s="3"/>
      <c r="R87" s="3"/>
      <c r="S87" s="43" t="s">
        <v>131</v>
      </c>
      <c r="T87" s="43"/>
      <c r="U87" s="69"/>
      <c r="V87" s="3"/>
      <c r="W87" s="3"/>
      <c r="AH87" s="3" t="s">
        <v>131</v>
      </c>
      <c r="AI87" s="3"/>
      <c r="AR87" s="3" t="s">
        <v>131</v>
      </c>
      <c r="AS87" s="3"/>
    </row>
    <row r="88" ht="15.75" customHeight="1">
      <c r="A88" s="51" t="s">
        <v>93</v>
      </c>
      <c r="B88" s="51" t="s">
        <v>132</v>
      </c>
      <c r="C88" s="51"/>
      <c r="D88" s="3" t="s">
        <v>133</v>
      </c>
      <c r="E88" s="29"/>
      <c r="F88" s="29"/>
      <c r="G88" s="71"/>
      <c r="H88" s="71"/>
      <c r="I88" s="3" t="s">
        <v>133</v>
      </c>
      <c r="J88" s="29"/>
      <c r="K88" s="69"/>
      <c r="L88" s="67"/>
      <c r="M88" s="67"/>
      <c r="N88" s="68" t="s">
        <v>133</v>
      </c>
      <c r="O88" s="68"/>
      <c r="P88" s="69"/>
      <c r="Q88" s="3"/>
      <c r="R88" s="3"/>
      <c r="S88" s="43" t="s">
        <v>133</v>
      </c>
      <c r="T88" s="43"/>
      <c r="U88" s="69"/>
      <c r="V88" s="3"/>
      <c r="W88" s="3"/>
      <c r="AH88" s="3" t="s">
        <v>133</v>
      </c>
      <c r="AI88" s="3"/>
      <c r="AR88" s="3" t="s">
        <v>133</v>
      </c>
      <c r="AS88" s="3"/>
    </row>
    <row r="89" ht="15.75" customHeight="1">
      <c r="A89" s="51" t="s">
        <v>93</v>
      </c>
      <c r="B89" s="51" t="s">
        <v>134</v>
      </c>
      <c r="C89" s="51"/>
      <c r="D89" s="66" t="s">
        <v>135</v>
      </c>
      <c r="E89" s="29"/>
      <c r="F89" s="29"/>
      <c r="G89" s="71"/>
      <c r="H89" s="71"/>
      <c r="I89" s="66" t="s">
        <v>135</v>
      </c>
      <c r="J89" s="29"/>
      <c r="K89" s="69"/>
      <c r="L89" s="67"/>
      <c r="M89" s="67"/>
      <c r="N89" s="67" t="s">
        <v>135</v>
      </c>
      <c r="O89" s="68"/>
      <c r="P89" s="69"/>
      <c r="Q89" s="3"/>
      <c r="R89" s="3"/>
      <c r="S89" s="3" t="s">
        <v>135</v>
      </c>
      <c r="T89" s="43"/>
      <c r="U89" s="69"/>
      <c r="V89" s="3"/>
      <c r="W89" s="3"/>
      <c r="AH89" s="66" t="s">
        <v>135</v>
      </c>
      <c r="AI89" s="3"/>
      <c r="AR89" s="66" t="s">
        <v>135</v>
      </c>
      <c r="AS89" s="3"/>
    </row>
    <row r="90" ht="15.75" customHeight="1">
      <c r="A90" s="51" t="s">
        <v>93</v>
      </c>
      <c r="B90" s="51" t="s">
        <v>136</v>
      </c>
      <c r="C90" s="51"/>
      <c r="D90" s="66" t="s">
        <v>137</v>
      </c>
      <c r="E90" s="29"/>
      <c r="F90" s="29"/>
      <c r="G90" s="71"/>
      <c r="H90" s="71"/>
      <c r="I90" s="66" t="s">
        <v>137</v>
      </c>
      <c r="J90" s="29"/>
      <c r="K90" s="69"/>
      <c r="L90" s="67"/>
      <c r="M90" s="67"/>
      <c r="N90" s="67" t="s">
        <v>137</v>
      </c>
      <c r="O90" s="68"/>
      <c r="P90" s="69"/>
      <c r="Q90" s="3"/>
      <c r="R90" s="3"/>
      <c r="S90" s="3" t="s">
        <v>137</v>
      </c>
      <c r="T90" s="43"/>
      <c r="U90" s="69"/>
      <c r="V90" s="3"/>
      <c r="W90" s="3"/>
      <c r="AH90" s="66" t="s">
        <v>137</v>
      </c>
      <c r="AI90" s="3"/>
      <c r="AR90" s="66" t="s">
        <v>137</v>
      </c>
      <c r="AS90" s="3"/>
    </row>
    <row r="91" ht="15.75" customHeight="1">
      <c r="A91" s="51" t="s">
        <v>64</v>
      </c>
      <c r="E91" s="3"/>
      <c r="G91" s="3"/>
    </row>
    <row r="92" ht="15.75" customHeight="1">
      <c r="E92" s="3"/>
      <c r="G92" s="3"/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>
      <c r="A124" s="40"/>
      <c r="B124" s="40"/>
      <c r="C124" s="40"/>
      <c r="D124" s="72" t="s">
        <v>138</v>
      </c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5.75" customHeight="1"/>
    <row r="126" ht="15.75" customHeight="1"/>
    <row r="127" ht="15.75" customHeight="1">
      <c r="E127" s="3">
        <v>2021.0</v>
      </c>
      <c r="F127" s="3">
        <v>2022.0</v>
      </c>
      <c r="G127" s="3">
        <v>2023.0</v>
      </c>
      <c r="H127" s="3">
        <v>2024.0</v>
      </c>
      <c r="I127" s="3">
        <v>2025.0</v>
      </c>
      <c r="J127" s="3">
        <v>2026.0</v>
      </c>
      <c r="K127" s="3">
        <v>2027.0</v>
      </c>
      <c r="L127" s="3">
        <v>2028.0</v>
      </c>
      <c r="M127" s="3">
        <v>2029.0</v>
      </c>
      <c r="N127" s="3"/>
      <c r="O127" s="3">
        <v>2030.0</v>
      </c>
      <c r="P127" s="3">
        <v>2031.0</v>
      </c>
      <c r="Q127" s="3"/>
      <c r="R127" s="3"/>
      <c r="S127" s="3"/>
      <c r="T127" s="3"/>
      <c r="U127" s="3"/>
      <c r="V127" s="3"/>
      <c r="W127" s="3">
        <v>2032.0</v>
      </c>
      <c r="X127" s="3">
        <v>2033.0</v>
      </c>
      <c r="Y127" s="3">
        <v>2034.0</v>
      </c>
      <c r="Z127" s="3">
        <v>2035.0</v>
      </c>
      <c r="AA127" s="3">
        <v>2036.0</v>
      </c>
      <c r="AB127" s="3">
        <v>2037.0</v>
      </c>
      <c r="AC127" s="3">
        <v>2038.0</v>
      </c>
      <c r="AD127" s="3">
        <v>2039.0</v>
      </c>
      <c r="AE127" s="3"/>
      <c r="AF127" s="3">
        <v>2040.0</v>
      </c>
      <c r="AG127" s="3">
        <v>2041.0</v>
      </c>
      <c r="AH127" s="3">
        <v>2042.0</v>
      </c>
      <c r="AI127" s="3">
        <v>2043.0</v>
      </c>
      <c r="AJ127" s="3">
        <v>2044.0</v>
      </c>
      <c r="AK127" s="3">
        <v>2045.0</v>
      </c>
      <c r="AL127" s="3">
        <v>2046.0</v>
      </c>
      <c r="AM127" s="3">
        <v>2047.0</v>
      </c>
      <c r="AN127" s="3">
        <v>2048.0</v>
      </c>
      <c r="AO127" s="3">
        <v>2049.0</v>
      </c>
      <c r="AP127" s="3">
        <v>2050.0</v>
      </c>
    </row>
    <row r="128" ht="15.75" customHeight="1">
      <c r="A128" s="73"/>
      <c r="B128" s="73"/>
      <c r="C128" s="74" t="s">
        <v>72</v>
      </c>
      <c r="D128" s="73" t="s">
        <v>43</v>
      </c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</row>
    <row r="129" ht="15.75" customHeight="1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conditionalFormatting sqref="J22:J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paperSize="9" orientation="portrait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563C1"/>
    <pageSetUpPr/>
  </sheetPr>
  <sheetViews>
    <sheetView workbookViewId="0"/>
  </sheetViews>
  <sheetFormatPr customHeight="1" defaultColWidth="14.43" defaultRowHeight="15.0"/>
  <cols>
    <col customWidth="1" min="1" max="11" width="8.43"/>
    <col customWidth="1" min="12" max="12" width="22.0"/>
    <col customWidth="1" min="13" max="13" width="8.86"/>
    <col customWidth="1" min="14" max="44" width="13.14"/>
    <col customWidth="1" min="45" max="45" width="8.86"/>
  </cols>
  <sheetData>
    <row r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4"/>
      <c r="M1" s="16"/>
    </row>
    <row r="2">
      <c r="A2" s="17" t="s">
        <v>37</v>
      </c>
      <c r="B2" s="17" t="s">
        <v>38</v>
      </c>
      <c r="C2" s="17" t="s">
        <v>39</v>
      </c>
      <c r="D2" s="15"/>
      <c r="E2" s="75"/>
      <c r="F2" s="75"/>
      <c r="G2" s="75"/>
      <c r="H2" s="21" t="s">
        <v>40</v>
      </c>
      <c r="I2" s="19"/>
      <c r="J2" s="19"/>
      <c r="K2" s="19"/>
      <c r="L2" s="22"/>
      <c r="M2" s="16"/>
    </row>
    <row r="3">
      <c r="A3" s="23"/>
      <c r="B3" s="23"/>
      <c r="C3" s="23"/>
      <c r="D3" s="23">
        <v>1.0</v>
      </c>
      <c r="E3" s="23">
        <v>2.0</v>
      </c>
      <c r="F3" s="23">
        <v>3.0</v>
      </c>
      <c r="G3" s="23">
        <v>4.0</v>
      </c>
      <c r="H3" s="23">
        <v>1.0</v>
      </c>
      <c r="I3" s="23">
        <v>2.0</v>
      </c>
      <c r="J3" s="23">
        <v>3.0</v>
      </c>
      <c r="K3" s="23">
        <v>4.0</v>
      </c>
      <c r="L3" s="24">
        <v>5.0</v>
      </c>
      <c r="M3" s="25"/>
      <c r="N3" s="26">
        <v>2020.0</v>
      </c>
      <c r="O3" s="26">
        <v>2021.0</v>
      </c>
      <c r="P3" s="26">
        <v>2022.0</v>
      </c>
      <c r="Q3" s="26">
        <v>2023.0</v>
      </c>
      <c r="R3" s="26">
        <v>2024.0</v>
      </c>
      <c r="S3" s="26">
        <v>2025.0</v>
      </c>
      <c r="T3" s="26">
        <v>2026.0</v>
      </c>
      <c r="U3" s="26">
        <v>2027.0</v>
      </c>
      <c r="V3" s="26">
        <v>2028.0</v>
      </c>
      <c r="W3" s="26">
        <v>2029.0</v>
      </c>
      <c r="X3" s="26">
        <v>2030.0</v>
      </c>
      <c r="Y3" s="26">
        <v>2031.0</v>
      </c>
      <c r="Z3" s="26">
        <v>2032.0</v>
      </c>
      <c r="AA3" s="26">
        <v>2033.0</v>
      </c>
      <c r="AB3" s="26">
        <v>2034.0</v>
      </c>
      <c r="AC3" s="26">
        <v>2035.0</v>
      </c>
      <c r="AD3" s="26">
        <v>2036.0</v>
      </c>
      <c r="AE3" s="26">
        <v>2037.0</v>
      </c>
      <c r="AF3" s="26">
        <v>2038.0</v>
      </c>
      <c r="AG3" s="26">
        <v>2039.0</v>
      </c>
      <c r="AH3" s="26">
        <v>2040.0</v>
      </c>
      <c r="AI3" s="26">
        <v>2041.0</v>
      </c>
      <c r="AJ3" s="26">
        <v>2042.0</v>
      </c>
      <c r="AK3" s="26">
        <v>2043.0</v>
      </c>
      <c r="AL3" s="26">
        <v>2044.0</v>
      </c>
      <c r="AM3" s="26">
        <v>2045.0</v>
      </c>
      <c r="AN3" s="26">
        <v>2046.0</v>
      </c>
      <c r="AO3" s="26">
        <v>2047.0</v>
      </c>
      <c r="AP3" s="26">
        <v>2048.0</v>
      </c>
      <c r="AQ3" s="26">
        <v>2049.0</v>
      </c>
      <c r="AR3" s="26">
        <v>2050.0</v>
      </c>
      <c r="AS3" s="26"/>
    </row>
    <row r="4" hidden="1">
      <c r="A4" s="15" t="s">
        <v>139</v>
      </c>
      <c r="B4" s="15" t="s">
        <v>43</v>
      </c>
      <c r="C4" s="15"/>
      <c r="D4" s="15"/>
      <c r="E4" s="15"/>
      <c r="F4" s="15"/>
      <c r="G4" s="15"/>
      <c r="H4" s="15" t="s">
        <v>140</v>
      </c>
      <c r="I4" s="15"/>
      <c r="J4" s="15"/>
      <c r="K4" s="15"/>
      <c r="L4" s="14"/>
      <c r="M4" s="27" t="s">
        <v>140</v>
      </c>
    </row>
    <row r="5" hidden="1">
      <c r="A5" s="15" t="s">
        <v>139</v>
      </c>
      <c r="B5" s="15" t="s">
        <v>43</v>
      </c>
      <c r="C5" s="15" t="str">
        <f t="shared" ref="C5:C23" si="1">H5&amp;" "&amp;I5&amp;" "&amp;J5</f>
        <v>BAU Cargo Dist Transported LDVs </v>
      </c>
      <c r="D5" s="15"/>
      <c r="E5" s="15"/>
      <c r="F5" s="15"/>
      <c r="G5" s="15"/>
      <c r="H5" s="15" t="str">
        <f t="shared" ref="H5:H22" si="2">H4</f>
        <v>BAU Cargo Dist Transported</v>
      </c>
      <c r="I5" s="17" t="s">
        <v>141</v>
      </c>
      <c r="J5" s="15"/>
      <c r="K5" s="15"/>
      <c r="L5" s="14"/>
      <c r="M5" s="16"/>
    </row>
    <row r="6" hidden="1">
      <c r="A6" s="15" t="s">
        <v>139</v>
      </c>
      <c r="B6" s="15" t="s">
        <v>43</v>
      </c>
      <c r="C6" s="15" t="str">
        <f t="shared" si="1"/>
        <v>BAU Cargo Dist Transported LDVs passenger</v>
      </c>
      <c r="D6" s="15"/>
      <c r="E6" s="15"/>
      <c r="F6" s="15"/>
      <c r="G6" s="15"/>
      <c r="H6" s="15" t="str">
        <f t="shared" si="2"/>
        <v>BAU Cargo Dist Transported</v>
      </c>
      <c r="I6" s="15" t="str">
        <f t="shared" ref="I6:I7" si="3">I5</f>
        <v>LDVs</v>
      </c>
      <c r="J6" s="15" t="s">
        <v>142</v>
      </c>
      <c r="K6" s="15"/>
      <c r="L6" s="14"/>
      <c r="M6" s="16" t="str">
        <f t="shared" ref="M6:M22" si="4">B6</f>
        <v>EPS</v>
      </c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29"/>
    </row>
    <row r="7" hidden="1">
      <c r="A7" s="15" t="s">
        <v>139</v>
      </c>
      <c r="B7" s="15" t="s">
        <v>43</v>
      </c>
      <c r="C7" s="15" t="str">
        <f t="shared" si="1"/>
        <v>BAU Cargo Dist Transported LDVs freight</v>
      </c>
      <c r="D7" s="15"/>
      <c r="E7" s="15"/>
      <c r="F7" s="15"/>
      <c r="G7" s="15"/>
      <c r="H7" s="15" t="str">
        <f t="shared" si="2"/>
        <v>BAU Cargo Dist Transported</v>
      </c>
      <c r="I7" s="15" t="str">
        <f t="shared" si="3"/>
        <v>LDVs</v>
      </c>
      <c r="J7" s="15" t="s">
        <v>143</v>
      </c>
      <c r="K7" s="15"/>
      <c r="L7" s="14"/>
      <c r="M7" s="16" t="str">
        <f t="shared" si="4"/>
        <v>EPS</v>
      </c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29"/>
    </row>
    <row r="8" hidden="1">
      <c r="A8" s="15" t="s">
        <v>139</v>
      </c>
      <c r="B8" s="15" t="s">
        <v>43</v>
      </c>
      <c r="C8" s="15" t="str">
        <f t="shared" si="1"/>
        <v>BAU Cargo Dist Transported HDVs </v>
      </c>
      <c r="D8" s="15"/>
      <c r="E8" s="15"/>
      <c r="F8" s="15"/>
      <c r="G8" s="15"/>
      <c r="H8" s="15" t="str">
        <f t="shared" si="2"/>
        <v>BAU Cargo Dist Transported</v>
      </c>
      <c r="I8" s="17" t="s">
        <v>144</v>
      </c>
      <c r="J8" s="15"/>
      <c r="K8" s="15"/>
      <c r="L8" s="14"/>
      <c r="M8" s="16" t="str">
        <f t="shared" si="4"/>
        <v>EPS</v>
      </c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29"/>
    </row>
    <row r="9" hidden="1">
      <c r="A9" s="15" t="s">
        <v>139</v>
      </c>
      <c r="B9" s="15" t="s">
        <v>43</v>
      </c>
      <c r="C9" s="15" t="str">
        <f t="shared" si="1"/>
        <v>BAU Cargo Dist Transported HDVs passenger</v>
      </c>
      <c r="D9" s="15"/>
      <c r="E9" s="15"/>
      <c r="F9" s="15"/>
      <c r="G9" s="15"/>
      <c r="H9" s="15" t="str">
        <f t="shared" si="2"/>
        <v>BAU Cargo Dist Transported</v>
      </c>
      <c r="I9" s="15" t="str">
        <f t="shared" ref="I9:I10" si="5">I8</f>
        <v>HDVs</v>
      </c>
      <c r="J9" s="15" t="s">
        <v>142</v>
      </c>
      <c r="K9" s="15"/>
      <c r="L9" s="14"/>
      <c r="M9" s="16" t="str">
        <f t="shared" si="4"/>
        <v>EPS</v>
      </c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29"/>
    </row>
    <row r="10" hidden="1">
      <c r="A10" s="15" t="s">
        <v>139</v>
      </c>
      <c r="B10" s="15" t="s">
        <v>43</v>
      </c>
      <c r="C10" s="15" t="str">
        <f t="shared" si="1"/>
        <v>BAU Cargo Dist Transported HDVs freight</v>
      </c>
      <c r="D10" s="15"/>
      <c r="E10" s="15"/>
      <c r="F10" s="15"/>
      <c r="G10" s="15"/>
      <c r="H10" s="15" t="str">
        <f t="shared" si="2"/>
        <v>BAU Cargo Dist Transported</v>
      </c>
      <c r="I10" s="15" t="str">
        <f t="shared" si="5"/>
        <v>HDVs</v>
      </c>
      <c r="J10" s="15" t="s">
        <v>143</v>
      </c>
      <c r="K10" s="15"/>
      <c r="L10" s="14"/>
      <c r="M10" s="16" t="str">
        <f t="shared" si="4"/>
        <v>EPS</v>
      </c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29"/>
    </row>
    <row r="11" hidden="1">
      <c r="A11" s="15" t="s">
        <v>139</v>
      </c>
      <c r="B11" s="15" t="s">
        <v>43</v>
      </c>
      <c r="C11" s="15" t="str">
        <f t="shared" si="1"/>
        <v>BAU Cargo Dist Transported aircraft </v>
      </c>
      <c r="D11" s="15"/>
      <c r="E11" s="15"/>
      <c r="F11" s="15"/>
      <c r="G11" s="15"/>
      <c r="H11" s="15" t="str">
        <f t="shared" si="2"/>
        <v>BAU Cargo Dist Transported</v>
      </c>
      <c r="I11" s="17" t="s">
        <v>145</v>
      </c>
      <c r="J11" s="15"/>
      <c r="K11" s="15"/>
      <c r="L11" s="14"/>
      <c r="M11" s="16" t="str">
        <f t="shared" si="4"/>
        <v>EPS</v>
      </c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29"/>
    </row>
    <row r="12" hidden="1">
      <c r="A12" s="15" t="s">
        <v>139</v>
      </c>
      <c r="B12" s="15" t="s">
        <v>43</v>
      </c>
      <c r="C12" s="15" t="str">
        <f t="shared" si="1"/>
        <v>BAU Cargo Dist Transported aircraft passenger</v>
      </c>
      <c r="D12" s="15"/>
      <c r="E12" s="15"/>
      <c r="F12" s="15"/>
      <c r="G12" s="15"/>
      <c r="H12" s="15" t="str">
        <f t="shared" si="2"/>
        <v>BAU Cargo Dist Transported</v>
      </c>
      <c r="I12" s="15" t="str">
        <f t="shared" ref="I12:I13" si="6">I11</f>
        <v>aircraft</v>
      </c>
      <c r="J12" s="15" t="s">
        <v>142</v>
      </c>
      <c r="K12" s="15"/>
      <c r="L12" s="14"/>
      <c r="M12" s="16" t="str">
        <f t="shared" si="4"/>
        <v>EPS</v>
      </c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29"/>
    </row>
    <row r="13" hidden="1">
      <c r="A13" s="15" t="s">
        <v>139</v>
      </c>
      <c r="B13" s="15" t="s">
        <v>43</v>
      </c>
      <c r="C13" s="15" t="str">
        <f t="shared" si="1"/>
        <v>BAU Cargo Dist Transported aircraft freight</v>
      </c>
      <c r="D13" s="15"/>
      <c r="E13" s="15"/>
      <c r="F13" s="15"/>
      <c r="G13" s="15"/>
      <c r="H13" s="15" t="str">
        <f t="shared" si="2"/>
        <v>BAU Cargo Dist Transported</v>
      </c>
      <c r="I13" s="15" t="str">
        <f t="shared" si="6"/>
        <v>aircraft</v>
      </c>
      <c r="J13" s="15" t="s">
        <v>143</v>
      </c>
      <c r="K13" s="15"/>
      <c r="L13" s="14"/>
      <c r="M13" s="16" t="str">
        <f t="shared" si="4"/>
        <v>EPS</v>
      </c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29"/>
    </row>
    <row r="14" hidden="1">
      <c r="A14" s="15" t="s">
        <v>139</v>
      </c>
      <c r="B14" s="15" t="s">
        <v>43</v>
      </c>
      <c r="C14" s="15" t="str">
        <f t="shared" si="1"/>
        <v>BAU Cargo Dist Transported rail </v>
      </c>
      <c r="D14" s="15"/>
      <c r="E14" s="15"/>
      <c r="F14" s="15"/>
      <c r="G14" s="15"/>
      <c r="H14" s="15" t="str">
        <f t="shared" si="2"/>
        <v>BAU Cargo Dist Transported</v>
      </c>
      <c r="I14" s="17" t="s">
        <v>146</v>
      </c>
      <c r="J14" s="15"/>
      <c r="K14" s="15"/>
      <c r="L14" s="14"/>
      <c r="M14" s="16" t="str">
        <f t="shared" si="4"/>
        <v>EPS</v>
      </c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29"/>
    </row>
    <row r="15" hidden="1">
      <c r="A15" s="15" t="s">
        <v>139</v>
      </c>
      <c r="B15" s="15" t="s">
        <v>43</v>
      </c>
      <c r="C15" s="15" t="str">
        <f t="shared" si="1"/>
        <v>BAU Cargo Dist Transported rail passenger</v>
      </c>
      <c r="D15" s="15"/>
      <c r="E15" s="15"/>
      <c r="F15" s="15"/>
      <c r="G15" s="15"/>
      <c r="H15" s="15" t="str">
        <f t="shared" si="2"/>
        <v>BAU Cargo Dist Transported</v>
      </c>
      <c r="I15" s="15" t="str">
        <f t="shared" ref="I15:I16" si="7">I14</f>
        <v>rail</v>
      </c>
      <c r="J15" s="15" t="s">
        <v>142</v>
      </c>
      <c r="K15" s="15"/>
      <c r="L15" s="14"/>
      <c r="M15" s="16" t="str">
        <f t="shared" si="4"/>
        <v>EPS</v>
      </c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29"/>
    </row>
    <row r="16" hidden="1">
      <c r="A16" s="15" t="s">
        <v>139</v>
      </c>
      <c r="B16" s="15" t="s">
        <v>43</v>
      </c>
      <c r="C16" s="15" t="str">
        <f t="shared" si="1"/>
        <v>BAU Cargo Dist Transported rail freight</v>
      </c>
      <c r="D16" s="15"/>
      <c r="E16" s="15"/>
      <c r="F16" s="15"/>
      <c r="G16" s="15"/>
      <c r="H16" s="15" t="str">
        <f t="shared" si="2"/>
        <v>BAU Cargo Dist Transported</v>
      </c>
      <c r="I16" s="15" t="str">
        <f t="shared" si="7"/>
        <v>rail</v>
      </c>
      <c r="J16" s="15" t="s">
        <v>143</v>
      </c>
      <c r="K16" s="15"/>
      <c r="L16" s="14"/>
      <c r="M16" s="16" t="str">
        <f t="shared" si="4"/>
        <v>EPS</v>
      </c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29"/>
    </row>
    <row r="17" hidden="1">
      <c r="A17" s="15" t="s">
        <v>139</v>
      </c>
      <c r="B17" s="15" t="s">
        <v>43</v>
      </c>
      <c r="C17" s="15" t="str">
        <f t="shared" si="1"/>
        <v>BAU Cargo Dist Transported ships </v>
      </c>
      <c r="D17" s="15"/>
      <c r="E17" s="15"/>
      <c r="F17" s="15"/>
      <c r="G17" s="15"/>
      <c r="H17" s="15" t="str">
        <f t="shared" si="2"/>
        <v>BAU Cargo Dist Transported</v>
      </c>
      <c r="I17" s="17" t="s">
        <v>147</v>
      </c>
      <c r="J17" s="15"/>
      <c r="K17" s="15"/>
      <c r="L17" s="14"/>
      <c r="M17" s="16" t="str">
        <f t="shared" si="4"/>
        <v>EPS</v>
      </c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29"/>
    </row>
    <row r="18" hidden="1">
      <c r="A18" s="15" t="s">
        <v>139</v>
      </c>
      <c r="B18" s="15" t="s">
        <v>43</v>
      </c>
      <c r="C18" s="15" t="str">
        <f t="shared" si="1"/>
        <v>BAU Cargo Dist Transported ships passenger</v>
      </c>
      <c r="D18" s="15"/>
      <c r="E18" s="15"/>
      <c r="F18" s="15"/>
      <c r="G18" s="15"/>
      <c r="H18" s="15" t="str">
        <f t="shared" si="2"/>
        <v>BAU Cargo Dist Transported</v>
      </c>
      <c r="I18" s="15" t="str">
        <f t="shared" ref="I18:I19" si="8">I17</f>
        <v>ships</v>
      </c>
      <c r="J18" s="15" t="s">
        <v>142</v>
      </c>
      <c r="K18" s="15"/>
      <c r="L18" s="14"/>
      <c r="M18" s="16" t="str">
        <f t="shared" si="4"/>
        <v>EPS</v>
      </c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29"/>
    </row>
    <row r="19" hidden="1">
      <c r="A19" s="15" t="s">
        <v>139</v>
      </c>
      <c r="B19" s="15" t="s">
        <v>43</v>
      </c>
      <c r="C19" s="15" t="str">
        <f t="shared" si="1"/>
        <v>BAU Cargo Dist Transported ships freight</v>
      </c>
      <c r="D19" s="15"/>
      <c r="E19" s="15"/>
      <c r="F19" s="15"/>
      <c r="G19" s="15"/>
      <c r="H19" s="15" t="str">
        <f t="shared" si="2"/>
        <v>BAU Cargo Dist Transported</v>
      </c>
      <c r="I19" s="15" t="str">
        <f t="shared" si="8"/>
        <v>ships</v>
      </c>
      <c r="J19" s="15" t="s">
        <v>143</v>
      </c>
      <c r="K19" s="15"/>
      <c r="L19" s="14"/>
      <c r="M19" s="16" t="str">
        <f t="shared" si="4"/>
        <v>EPS</v>
      </c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29"/>
    </row>
    <row r="20" hidden="1">
      <c r="A20" s="15" t="s">
        <v>139</v>
      </c>
      <c r="B20" s="15" t="s">
        <v>43</v>
      </c>
      <c r="C20" s="15" t="str">
        <f t="shared" si="1"/>
        <v>BAU Cargo Dist Transported motorbikes </v>
      </c>
      <c r="D20" s="15"/>
      <c r="E20" s="15"/>
      <c r="F20" s="15"/>
      <c r="G20" s="15"/>
      <c r="H20" s="15" t="str">
        <f t="shared" si="2"/>
        <v>BAU Cargo Dist Transported</v>
      </c>
      <c r="I20" s="17" t="s">
        <v>148</v>
      </c>
      <c r="J20" s="15"/>
      <c r="K20" s="15"/>
      <c r="L20" s="14"/>
      <c r="M20" s="16" t="str">
        <f t="shared" si="4"/>
        <v>EPS</v>
      </c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29"/>
    </row>
    <row r="21" ht="15.75" hidden="1" customHeight="1">
      <c r="A21" s="15" t="s">
        <v>139</v>
      </c>
      <c r="B21" s="15" t="s">
        <v>43</v>
      </c>
      <c r="C21" s="15" t="str">
        <f t="shared" si="1"/>
        <v>BAU Cargo Dist Transported motorbikes passenger</v>
      </c>
      <c r="D21" s="15"/>
      <c r="E21" s="15"/>
      <c r="F21" s="15"/>
      <c r="G21" s="15"/>
      <c r="H21" s="15" t="str">
        <f t="shared" si="2"/>
        <v>BAU Cargo Dist Transported</v>
      </c>
      <c r="I21" s="15" t="str">
        <f t="shared" ref="I21:I22" si="9">I20</f>
        <v>motorbikes</v>
      </c>
      <c r="J21" s="15" t="s">
        <v>142</v>
      </c>
      <c r="K21" s="15"/>
      <c r="L21" s="14"/>
      <c r="M21" s="16" t="str">
        <f t="shared" si="4"/>
        <v>EPS</v>
      </c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29"/>
    </row>
    <row r="22" ht="15.75" hidden="1" customHeight="1">
      <c r="A22" s="15" t="s">
        <v>139</v>
      </c>
      <c r="B22" s="15" t="s">
        <v>43</v>
      </c>
      <c r="C22" s="15" t="str">
        <f t="shared" si="1"/>
        <v>BAU Cargo Dist Transported motorbikes freight</v>
      </c>
      <c r="D22" s="15"/>
      <c r="E22" s="15"/>
      <c r="F22" s="15"/>
      <c r="G22" s="15"/>
      <c r="H22" s="15" t="str">
        <f t="shared" si="2"/>
        <v>BAU Cargo Dist Transported</v>
      </c>
      <c r="I22" s="15" t="str">
        <f t="shared" si="9"/>
        <v>motorbikes</v>
      </c>
      <c r="J22" s="15" t="s">
        <v>143</v>
      </c>
      <c r="K22" s="15"/>
      <c r="L22" s="14"/>
      <c r="M22" s="16" t="str">
        <f t="shared" si="4"/>
        <v>EPS</v>
      </c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29"/>
    </row>
    <row r="23" ht="15.75" hidden="1" customHeight="1">
      <c r="A23" s="15" t="s">
        <v>139</v>
      </c>
      <c r="B23" s="15"/>
      <c r="C23" s="15" t="str">
        <f t="shared" si="1"/>
        <v>  </v>
      </c>
      <c r="D23" s="15"/>
      <c r="E23" s="15"/>
      <c r="F23" s="15"/>
      <c r="G23" s="15"/>
      <c r="H23" s="15"/>
      <c r="I23" s="15"/>
      <c r="J23" s="15"/>
      <c r="K23" s="15"/>
      <c r="L23" s="14"/>
      <c r="M23" s="16"/>
    </row>
    <row r="24" ht="15.75" hidden="1" customHeight="1">
      <c r="A24" s="15" t="s">
        <v>139</v>
      </c>
      <c r="B24" s="15"/>
      <c r="C24" s="15"/>
      <c r="D24" s="15"/>
      <c r="E24" s="15"/>
      <c r="F24" s="15"/>
      <c r="G24" s="15"/>
      <c r="H24" s="15"/>
      <c r="I24" s="15" t="s">
        <v>141</v>
      </c>
      <c r="J24" s="15"/>
      <c r="K24" s="15"/>
      <c r="L24" s="14"/>
      <c r="M24" s="16"/>
      <c r="N24" s="76"/>
    </row>
    <row r="25" ht="15.75" hidden="1" customHeight="1">
      <c r="A25" s="15" t="s">
        <v>139</v>
      </c>
      <c r="B25" s="15" t="s">
        <v>149</v>
      </c>
      <c r="C25" s="15"/>
      <c r="D25" s="15" t="s">
        <v>150</v>
      </c>
      <c r="E25" s="15"/>
      <c r="F25" s="15"/>
      <c r="G25" s="15"/>
      <c r="H25" s="15"/>
      <c r="I25" s="15"/>
      <c r="J25" s="15" t="s">
        <v>142</v>
      </c>
      <c r="K25" s="15"/>
      <c r="L25" s="14"/>
      <c r="M25" s="16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29"/>
    </row>
    <row r="26" ht="15.75" hidden="1" customHeight="1">
      <c r="A26" s="15" t="s">
        <v>139</v>
      </c>
      <c r="B26" s="15" t="s">
        <v>149</v>
      </c>
      <c r="C26" s="15"/>
      <c r="D26" s="15"/>
      <c r="E26" s="15"/>
      <c r="F26" s="15"/>
      <c r="G26" s="15"/>
      <c r="H26" s="15"/>
      <c r="I26" s="15"/>
      <c r="J26" s="15" t="s">
        <v>143</v>
      </c>
      <c r="K26" s="15"/>
      <c r="L26" s="14"/>
      <c r="M26" s="16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29"/>
    </row>
    <row r="27" ht="15.75" hidden="1" customHeight="1">
      <c r="A27" s="15" t="s">
        <v>139</v>
      </c>
      <c r="B27" s="15" t="s">
        <v>149</v>
      </c>
      <c r="C27" s="15"/>
      <c r="D27" s="15"/>
      <c r="E27" s="15"/>
      <c r="F27" s="15"/>
      <c r="G27" s="15"/>
      <c r="H27" s="15"/>
      <c r="I27" s="15" t="s">
        <v>144</v>
      </c>
      <c r="J27" s="15"/>
      <c r="K27" s="15"/>
      <c r="L27" s="14"/>
      <c r="M27" s="16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</row>
    <row r="28" ht="15.75" hidden="1" customHeight="1">
      <c r="A28" s="15" t="s">
        <v>139</v>
      </c>
      <c r="B28" s="15" t="s">
        <v>149</v>
      </c>
      <c r="C28" s="15"/>
      <c r="D28" s="15" t="s">
        <v>151</v>
      </c>
      <c r="E28" s="15"/>
      <c r="F28" s="15"/>
      <c r="G28" s="15"/>
      <c r="H28" s="15"/>
      <c r="I28" s="15"/>
      <c r="J28" s="15" t="s">
        <v>142</v>
      </c>
      <c r="K28" s="15"/>
      <c r="L28" s="14"/>
      <c r="M28" s="16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29"/>
    </row>
    <row r="29" ht="15.75" hidden="1" customHeight="1">
      <c r="A29" s="15" t="s">
        <v>139</v>
      </c>
      <c r="B29" s="15" t="s">
        <v>149</v>
      </c>
      <c r="C29" s="15"/>
      <c r="D29" s="15" t="s">
        <v>152</v>
      </c>
      <c r="E29" s="15"/>
      <c r="F29" s="15"/>
      <c r="G29" s="15"/>
      <c r="H29" s="15"/>
      <c r="I29" s="15"/>
      <c r="J29" s="15" t="s">
        <v>143</v>
      </c>
      <c r="K29" s="15"/>
      <c r="L29" s="14"/>
      <c r="M29" s="16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29"/>
    </row>
    <row r="30" ht="15.75" hidden="1" customHeight="1">
      <c r="A30" s="15" t="s">
        <v>139</v>
      </c>
      <c r="B30" s="15" t="s">
        <v>149</v>
      </c>
      <c r="C30" s="15"/>
      <c r="D30" s="15"/>
      <c r="E30" s="15"/>
      <c r="F30" s="15"/>
      <c r="G30" s="15"/>
      <c r="H30" s="15"/>
      <c r="I30" s="15" t="s">
        <v>145</v>
      </c>
      <c r="J30" s="15"/>
      <c r="K30" s="15"/>
      <c r="L30" s="14"/>
      <c r="M30" s="16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</row>
    <row r="31" ht="15.75" hidden="1" customHeight="1">
      <c r="A31" s="15" t="s">
        <v>139</v>
      </c>
      <c r="B31" s="15" t="s">
        <v>149</v>
      </c>
      <c r="C31" s="15"/>
      <c r="D31" s="15" t="s">
        <v>153</v>
      </c>
      <c r="E31" s="15"/>
      <c r="F31" s="15"/>
      <c r="G31" s="15"/>
      <c r="H31" s="15"/>
      <c r="I31" s="15"/>
      <c r="J31" s="15" t="s">
        <v>142</v>
      </c>
      <c r="K31" s="15"/>
      <c r="L31" s="14"/>
      <c r="M31" s="16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29"/>
    </row>
    <row r="32" ht="15.75" hidden="1" customHeight="1">
      <c r="A32" s="15" t="s">
        <v>139</v>
      </c>
      <c r="B32" s="15" t="s">
        <v>149</v>
      </c>
      <c r="C32" s="15"/>
      <c r="D32" s="15"/>
      <c r="E32" s="15"/>
      <c r="F32" s="15"/>
      <c r="G32" s="15"/>
      <c r="H32" s="15"/>
      <c r="I32" s="15"/>
      <c r="J32" s="15" t="s">
        <v>143</v>
      </c>
      <c r="K32" s="15"/>
      <c r="L32" s="14"/>
      <c r="M32" s="16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29"/>
    </row>
    <row r="33" ht="15.75" hidden="1" customHeight="1">
      <c r="A33" s="15" t="s">
        <v>139</v>
      </c>
      <c r="B33" s="15" t="s">
        <v>149</v>
      </c>
      <c r="C33" s="15"/>
      <c r="D33" s="15"/>
      <c r="E33" s="15"/>
      <c r="F33" s="15"/>
      <c r="G33" s="15"/>
      <c r="H33" s="15"/>
      <c r="I33" s="15" t="s">
        <v>146</v>
      </c>
      <c r="J33" s="15"/>
      <c r="K33" s="15"/>
      <c r="L33" s="14"/>
      <c r="M33" s="16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</row>
    <row r="34" ht="15.75" hidden="1" customHeight="1">
      <c r="A34" s="15" t="s">
        <v>139</v>
      </c>
      <c r="B34" s="15" t="s">
        <v>149</v>
      </c>
      <c r="C34" s="15"/>
      <c r="D34" s="15" t="s">
        <v>154</v>
      </c>
      <c r="E34" s="15"/>
      <c r="F34" s="15"/>
      <c r="G34" s="15"/>
      <c r="H34" s="15"/>
      <c r="I34" s="15"/>
      <c r="J34" s="15" t="s">
        <v>142</v>
      </c>
      <c r="K34" s="15"/>
      <c r="L34" s="14"/>
      <c r="M34" s="16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29"/>
    </row>
    <row r="35" ht="15.75" hidden="1" customHeight="1">
      <c r="A35" s="15" t="s">
        <v>139</v>
      </c>
      <c r="B35" s="15" t="s">
        <v>149</v>
      </c>
      <c r="C35" s="15"/>
      <c r="D35" s="15" t="s">
        <v>155</v>
      </c>
      <c r="E35" s="15"/>
      <c r="F35" s="15"/>
      <c r="G35" s="15"/>
      <c r="H35" s="15"/>
      <c r="I35" s="15"/>
      <c r="J35" s="15" t="s">
        <v>143</v>
      </c>
      <c r="K35" s="15"/>
      <c r="L35" s="14"/>
      <c r="M35" s="16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29"/>
    </row>
    <row r="36" ht="15.75" hidden="1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4"/>
      <c r="M36" s="16"/>
    </row>
    <row r="37" ht="15.75" hidden="1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4"/>
      <c r="M37" s="16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</row>
    <row r="38" ht="15.75" hidden="1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4"/>
      <c r="M38" s="16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</row>
    <row r="39" ht="15.75" hidden="1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4"/>
      <c r="M39" s="16"/>
    </row>
    <row r="40" ht="15.75" hidden="1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4"/>
      <c r="M40" s="16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</row>
    <row r="41" ht="15.75" hidden="1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4"/>
      <c r="M41" s="16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</row>
    <row r="42" ht="15.75" hidden="1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4"/>
      <c r="M42" s="16"/>
    </row>
    <row r="43" ht="15.75" hidden="1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4"/>
      <c r="M43" s="16"/>
    </row>
    <row r="44" ht="15.75" hidden="1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4"/>
      <c r="M44" s="16"/>
    </row>
    <row r="45" ht="15.75" hidden="1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4"/>
      <c r="M45" s="16"/>
    </row>
    <row r="46" ht="15.75" hidden="1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4"/>
      <c r="M46" s="16"/>
    </row>
    <row r="47" ht="15.75" hidden="1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4"/>
      <c r="M47" s="16"/>
    </row>
    <row r="48" ht="15.75" hidden="1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4"/>
      <c r="M48" s="16"/>
    </row>
    <row r="49" ht="15.75" hidden="1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4"/>
      <c r="M49" s="16"/>
    </row>
    <row r="50" ht="15.75" hidden="1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4"/>
      <c r="M50" s="16"/>
    </row>
    <row r="51" ht="15.75" hidden="1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4"/>
      <c r="M51" s="16"/>
    </row>
    <row r="52" ht="15.75" hidden="1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4"/>
      <c r="M52" s="16"/>
    </row>
    <row r="53" ht="15.75" hidden="1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4"/>
      <c r="M53" s="16"/>
    </row>
    <row r="54" ht="15.75" hidden="1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4"/>
      <c r="M54" s="16"/>
    </row>
    <row r="55" ht="15.75" hidden="1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4"/>
      <c r="M55" s="16"/>
    </row>
    <row r="56" ht="15.75" hidden="1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4"/>
      <c r="M56" s="16"/>
    </row>
    <row r="57" ht="15.75" hidden="1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4"/>
      <c r="M57" s="16"/>
    </row>
    <row r="58" ht="15.75" hidden="1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4"/>
      <c r="M58" s="16"/>
    </row>
    <row r="59" ht="15.75" hidden="1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4"/>
      <c r="M59" s="16"/>
    </row>
    <row r="60" ht="15.75" hidden="1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4"/>
      <c r="M60" s="16"/>
    </row>
    <row r="61" ht="15.75" hidden="1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4"/>
      <c r="M61" s="16"/>
    </row>
    <row r="62" ht="15.75" hidden="1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4"/>
      <c r="M62" s="16"/>
    </row>
    <row r="63" ht="15.75" hidden="1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4"/>
      <c r="M63" s="16"/>
    </row>
    <row r="64" ht="15.75" hidden="1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4"/>
      <c r="M64" s="16"/>
    </row>
    <row r="65" ht="15.75" hidden="1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4"/>
      <c r="M65" s="16"/>
    </row>
    <row r="66" ht="15.75" hidden="1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4"/>
      <c r="M66" s="16"/>
    </row>
    <row r="67" ht="15.75" hidden="1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4"/>
      <c r="M67" s="16"/>
    </row>
    <row r="68" ht="15.75" hidden="1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4"/>
      <c r="M68" s="16"/>
    </row>
    <row r="69" ht="15.75" hidden="1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4"/>
      <c r="M69" s="16"/>
    </row>
    <row r="70" ht="15.75" hidden="1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4"/>
      <c r="M70" s="16"/>
    </row>
    <row r="71" ht="15.75" hidden="1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4"/>
      <c r="M71" s="16"/>
    </row>
    <row r="72" ht="15.75" hidden="1" customHeight="1">
      <c r="A72" s="15" t="s">
        <v>42</v>
      </c>
      <c r="B72" s="15" t="s">
        <v>43</v>
      </c>
      <c r="C72" s="15" t="str">
        <f t="shared" ref="C72:C90" si="10">H72&amp;" "&amp;I72&amp;" "&amp;J72</f>
        <v>Transportation Sector Fuel Used  </v>
      </c>
      <c r="D72" s="15"/>
      <c r="E72" s="15"/>
      <c r="F72" s="15"/>
      <c r="G72" s="15"/>
      <c r="H72" s="15" t="s">
        <v>156</v>
      </c>
      <c r="I72" s="15"/>
      <c r="J72" s="15"/>
      <c r="K72" s="15"/>
      <c r="L72" s="14"/>
      <c r="M72" s="27" t="s">
        <v>157</v>
      </c>
    </row>
    <row r="73" ht="15.75" hidden="1" customHeight="1">
      <c r="A73" s="15" t="s">
        <v>42</v>
      </c>
      <c r="B73" s="15" t="s">
        <v>43</v>
      </c>
      <c r="C73" s="15" t="str">
        <f t="shared" si="10"/>
        <v>Transportation Sector Fuel Used LDVs </v>
      </c>
      <c r="D73" s="15"/>
      <c r="E73" s="15"/>
      <c r="F73" s="15"/>
      <c r="G73" s="15"/>
      <c r="H73" s="15" t="str">
        <f t="shared" ref="H73:H90" si="12">H72</f>
        <v>Transportation Sector Fuel Used</v>
      </c>
      <c r="I73" s="15" t="s">
        <v>141</v>
      </c>
      <c r="J73" s="15"/>
      <c r="K73" s="15"/>
      <c r="L73" s="14"/>
      <c r="M73" s="16"/>
      <c r="N73" s="3">
        <f t="shared" ref="N73:AQ73" si="11">N3</f>
        <v>2020</v>
      </c>
      <c r="O73" s="3">
        <f t="shared" si="11"/>
        <v>2021</v>
      </c>
      <c r="P73" s="3">
        <f t="shared" si="11"/>
        <v>2022</v>
      </c>
      <c r="Q73" s="3">
        <f t="shared" si="11"/>
        <v>2023</v>
      </c>
      <c r="R73" s="3">
        <f t="shared" si="11"/>
        <v>2024</v>
      </c>
      <c r="S73" s="3">
        <f t="shared" si="11"/>
        <v>2025</v>
      </c>
      <c r="T73" s="3">
        <f t="shared" si="11"/>
        <v>2026</v>
      </c>
      <c r="U73" s="3">
        <f t="shared" si="11"/>
        <v>2027</v>
      </c>
      <c r="V73" s="3">
        <f t="shared" si="11"/>
        <v>2028</v>
      </c>
      <c r="W73" s="3">
        <f t="shared" si="11"/>
        <v>2029</v>
      </c>
      <c r="X73" s="3">
        <f t="shared" si="11"/>
        <v>2030</v>
      </c>
      <c r="Y73" s="3">
        <f t="shared" si="11"/>
        <v>2031</v>
      </c>
      <c r="Z73" s="3">
        <f t="shared" si="11"/>
        <v>2032</v>
      </c>
      <c r="AA73" s="3">
        <f t="shared" si="11"/>
        <v>2033</v>
      </c>
      <c r="AB73" s="3">
        <f t="shared" si="11"/>
        <v>2034</v>
      </c>
      <c r="AC73" s="3">
        <f t="shared" si="11"/>
        <v>2035</v>
      </c>
      <c r="AD73" s="3">
        <f t="shared" si="11"/>
        <v>2036</v>
      </c>
      <c r="AE73" s="3">
        <f t="shared" si="11"/>
        <v>2037</v>
      </c>
      <c r="AF73" s="3">
        <f t="shared" si="11"/>
        <v>2038</v>
      </c>
      <c r="AG73" s="3">
        <f t="shared" si="11"/>
        <v>2039</v>
      </c>
      <c r="AH73" s="3">
        <f t="shared" si="11"/>
        <v>2040</v>
      </c>
      <c r="AI73" s="3">
        <f t="shared" si="11"/>
        <v>2041</v>
      </c>
      <c r="AJ73" s="3">
        <f t="shared" si="11"/>
        <v>2042</v>
      </c>
      <c r="AK73" s="3">
        <f t="shared" si="11"/>
        <v>2043</v>
      </c>
      <c r="AL73" s="3">
        <f t="shared" si="11"/>
        <v>2044</v>
      </c>
      <c r="AM73" s="3">
        <f t="shared" si="11"/>
        <v>2045</v>
      </c>
      <c r="AN73" s="3">
        <f t="shared" si="11"/>
        <v>2046</v>
      </c>
      <c r="AO73" s="3">
        <f t="shared" si="11"/>
        <v>2047</v>
      </c>
      <c r="AP73" s="3">
        <f t="shared" si="11"/>
        <v>2048</v>
      </c>
      <c r="AQ73" s="3">
        <f t="shared" si="11"/>
        <v>2049</v>
      </c>
    </row>
    <row r="74" ht="15.75" hidden="1" customHeight="1">
      <c r="A74" s="15" t="s">
        <v>42</v>
      </c>
      <c r="B74" s="15" t="s">
        <v>43</v>
      </c>
      <c r="C74" s="15" t="str">
        <f t="shared" si="10"/>
        <v>Transportation Sector Fuel Used LDVs passenger</v>
      </c>
      <c r="D74" s="15"/>
      <c r="E74" s="15"/>
      <c r="F74" s="15"/>
      <c r="G74" s="15"/>
      <c r="H74" s="15" t="str">
        <f t="shared" si="12"/>
        <v>Transportation Sector Fuel Used</v>
      </c>
      <c r="I74" s="15" t="str">
        <f t="shared" ref="I74:I75" si="13">I73</f>
        <v>LDVs</v>
      </c>
      <c r="J74" s="15" t="s">
        <v>142</v>
      </c>
      <c r="K74" s="15"/>
      <c r="L74" s="14"/>
      <c r="M74" s="16" t="str">
        <f t="shared" ref="M74:M75" si="14">B74</f>
        <v>EPS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</row>
    <row r="75" ht="15.75" hidden="1" customHeight="1">
      <c r="A75" s="15" t="s">
        <v>42</v>
      </c>
      <c r="B75" s="15" t="s">
        <v>43</v>
      </c>
      <c r="C75" s="15" t="str">
        <f t="shared" si="10"/>
        <v>Transportation Sector Fuel Used LDVs freight</v>
      </c>
      <c r="D75" s="15"/>
      <c r="E75" s="15"/>
      <c r="F75" s="15"/>
      <c r="G75" s="15"/>
      <c r="H75" s="15" t="str">
        <f t="shared" si="12"/>
        <v>Transportation Sector Fuel Used</v>
      </c>
      <c r="I75" s="15" t="str">
        <f t="shared" si="13"/>
        <v>LDVs</v>
      </c>
      <c r="J75" s="15" t="s">
        <v>143</v>
      </c>
      <c r="K75" s="15"/>
      <c r="L75" s="14"/>
      <c r="M75" s="16" t="str">
        <f t="shared" si="14"/>
        <v>EPS</v>
      </c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</row>
    <row r="76" ht="15.75" hidden="1" customHeight="1">
      <c r="A76" s="15" t="s">
        <v>42</v>
      </c>
      <c r="B76" s="15" t="s">
        <v>43</v>
      </c>
      <c r="C76" s="15" t="str">
        <f t="shared" si="10"/>
        <v>Transportation Sector Fuel Used HDVs </v>
      </c>
      <c r="D76" s="15"/>
      <c r="E76" s="15"/>
      <c r="F76" s="15"/>
      <c r="G76" s="15"/>
      <c r="H76" s="15" t="str">
        <f t="shared" si="12"/>
        <v>Transportation Sector Fuel Used</v>
      </c>
      <c r="I76" s="15" t="s">
        <v>144</v>
      </c>
      <c r="J76" s="15"/>
      <c r="K76" s="15"/>
      <c r="L76" s="14"/>
      <c r="M76" s="16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</row>
    <row r="77" ht="15.75" hidden="1" customHeight="1">
      <c r="A77" s="15" t="s">
        <v>42</v>
      </c>
      <c r="B77" s="15" t="s">
        <v>43</v>
      </c>
      <c r="C77" s="15" t="str">
        <f t="shared" si="10"/>
        <v>Transportation Sector Fuel Used HDVs passenger</v>
      </c>
      <c r="D77" s="15"/>
      <c r="E77" s="15"/>
      <c r="F77" s="15"/>
      <c r="G77" s="15"/>
      <c r="H77" s="15" t="str">
        <f t="shared" si="12"/>
        <v>Transportation Sector Fuel Used</v>
      </c>
      <c r="I77" s="15" t="str">
        <f t="shared" ref="I77:I78" si="15">I76</f>
        <v>HDVs</v>
      </c>
      <c r="J77" s="15" t="s">
        <v>142</v>
      </c>
      <c r="K77" s="15"/>
      <c r="L77" s="14"/>
      <c r="M77" s="16" t="str">
        <f t="shared" ref="M77:M90" si="16">B77</f>
        <v>EPS</v>
      </c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</row>
    <row r="78" ht="15.75" hidden="1" customHeight="1">
      <c r="A78" s="15" t="s">
        <v>42</v>
      </c>
      <c r="B78" s="15" t="s">
        <v>43</v>
      </c>
      <c r="C78" s="15" t="str">
        <f t="shared" si="10"/>
        <v>Transportation Sector Fuel Used HDVs freight</v>
      </c>
      <c r="D78" s="15"/>
      <c r="E78" s="15"/>
      <c r="F78" s="15"/>
      <c r="G78" s="15"/>
      <c r="H78" s="15" t="str">
        <f t="shared" si="12"/>
        <v>Transportation Sector Fuel Used</v>
      </c>
      <c r="I78" s="15" t="str">
        <f t="shared" si="15"/>
        <v>HDVs</v>
      </c>
      <c r="J78" s="15" t="s">
        <v>143</v>
      </c>
      <c r="K78" s="15"/>
      <c r="L78" s="14"/>
      <c r="M78" s="16" t="str">
        <f t="shared" si="16"/>
        <v>EPS</v>
      </c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</row>
    <row r="79" ht="15.75" hidden="1" customHeight="1">
      <c r="A79" s="15" t="s">
        <v>42</v>
      </c>
      <c r="B79" s="15" t="s">
        <v>43</v>
      </c>
      <c r="C79" s="15" t="str">
        <f t="shared" si="10"/>
        <v>Transportation Sector Fuel Used aircraft </v>
      </c>
      <c r="D79" s="15"/>
      <c r="E79" s="15"/>
      <c r="F79" s="15"/>
      <c r="G79" s="15"/>
      <c r="H79" s="15" t="str">
        <f t="shared" si="12"/>
        <v>Transportation Sector Fuel Used</v>
      </c>
      <c r="I79" s="15" t="s">
        <v>145</v>
      </c>
      <c r="J79" s="15"/>
      <c r="K79" s="15"/>
      <c r="L79" s="14"/>
      <c r="M79" s="16" t="str">
        <f t="shared" si="16"/>
        <v>EPS</v>
      </c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</row>
    <row r="80" ht="15.75" hidden="1" customHeight="1">
      <c r="A80" s="15" t="s">
        <v>42</v>
      </c>
      <c r="B80" s="15" t="s">
        <v>43</v>
      </c>
      <c r="C80" s="15" t="str">
        <f t="shared" si="10"/>
        <v>Transportation Sector Fuel Used aircraft passenger</v>
      </c>
      <c r="D80" s="15"/>
      <c r="E80" s="15"/>
      <c r="F80" s="15"/>
      <c r="G80" s="15"/>
      <c r="H80" s="15" t="str">
        <f t="shared" si="12"/>
        <v>Transportation Sector Fuel Used</v>
      </c>
      <c r="I80" s="15" t="str">
        <f t="shared" ref="I80:I81" si="17">I79</f>
        <v>aircraft</v>
      </c>
      <c r="J80" s="15" t="s">
        <v>142</v>
      </c>
      <c r="K80" s="15"/>
      <c r="L80" s="14"/>
      <c r="M80" s="16" t="str">
        <f t="shared" si="16"/>
        <v>EPS</v>
      </c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</row>
    <row r="81" ht="15.75" hidden="1" customHeight="1">
      <c r="A81" s="15" t="s">
        <v>42</v>
      </c>
      <c r="B81" s="15" t="s">
        <v>43</v>
      </c>
      <c r="C81" s="15" t="str">
        <f t="shared" si="10"/>
        <v>Transportation Sector Fuel Used aircraft freight</v>
      </c>
      <c r="D81" s="15"/>
      <c r="E81" s="15"/>
      <c r="F81" s="15"/>
      <c r="G81" s="15"/>
      <c r="H81" s="15" t="str">
        <f t="shared" si="12"/>
        <v>Transportation Sector Fuel Used</v>
      </c>
      <c r="I81" s="15" t="str">
        <f t="shared" si="17"/>
        <v>aircraft</v>
      </c>
      <c r="J81" s="15" t="s">
        <v>143</v>
      </c>
      <c r="K81" s="15"/>
      <c r="L81" s="14"/>
      <c r="M81" s="16" t="str">
        <f t="shared" si="16"/>
        <v>EPS</v>
      </c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</row>
    <row r="82" ht="15.75" hidden="1" customHeight="1">
      <c r="A82" s="15" t="s">
        <v>42</v>
      </c>
      <c r="B82" s="15" t="s">
        <v>43</v>
      </c>
      <c r="C82" s="15" t="str">
        <f t="shared" si="10"/>
        <v>Transportation Sector Fuel Used rail </v>
      </c>
      <c r="D82" s="15"/>
      <c r="E82" s="15"/>
      <c r="F82" s="15"/>
      <c r="G82" s="15"/>
      <c r="H82" s="15" t="str">
        <f t="shared" si="12"/>
        <v>Transportation Sector Fuel Used</v>
      </c>
      <c r="I82" s="15" t="s">
        <v>146</v>
      </c>
      <c r="J82" s="15"/>
      <c r="K82" s="15"/>
      <c r="L82" s="14"/>
      <c r="M82" s="16" t="str">
        <f t="shared" si="16"/>
        <v>EPS</v>
      </c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</row>
    <row r="83" ht="15.75" hidden="1" customHeight="1">
      <c r="A83" s="15" t="s">
        <v>42</v>
      </c>
      <c r="B83" s="15" t="s">
        <v>43</v>
      </c>
      <c r="C83" s="15" t="str">
        <f t="shared" si="10"/>
        <v>Transportation Sector Fuel Used rail passenger</v>
      </c>
      <c r="D83" s="15"/>
      <c r="E83" s="15"/>
      <c r="F83" s="15"/>
      <c r="G83" s="15"/>
      <c r="H83" s="15" t="str">
        <f t="shared" si="12"/>
        <v>Transportation Sector Fuel Used</v>
      </c>
      <c r="I83" s="15" t="str">
        <f t="shared" ref="I83:I84" si="18">I82</f>
        <v>rail</v>
      </c>
      <c r="J83" s="15" t="s">
        <v>142</v>
      </c>
      <c r="K83" s="15"/>
      <c r="L83" s="14"/>
      <c r="M83" s="16" t="str">
        <f t="shared" si="16"/>
        <v>EPS</v>
      </c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</row>
    <row r="84" ht="15.75" hidden="1" customHeight="1">
      <c r="A84" s="15" t="s">
        <v>42</v>
      </c>
      <c r="B84" s="15" t="s">
        <v>43</v>
      </c>
      <c r="C84" s="15" t="str">
        <f t="shared" si="10"/>
        <v>Transportation Sector Fuel Used rail freight</v>
      </c>
      <c r="D84" s="15"/>
      <c r="E84" s="15"/>
      <c r="F84" s="15"/>
      <c r="G84" s="15"/>
      <c r="H84" s="15" t="str">
        <f t="shared" si="12"/>
        <v>Transportation Sector Fuel Used</v>
      </c>
      <c r="I84" s="15" t="str">
        <f t="shared" si="18"/>
        <v>rail</v>
      </c>
      <c r="J84" s="15" t="s">
        <v>143</v>
      </c>
      <c r="K84" s="15"/>
      <c r="L84" s="14"/>
      <c r="M84" s="16" t="str">
        <f t="shared" si="16"/>
        <v>EPS</v>
      </c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</row>
    <row r="85" ht="15.75" hidden="1" customHeight="1">
      <c r="A85" s="15" t="s">
        <v>42</v>
      </c>
      <c r="B85" s="15" t="s">
        <v>43</v>
      </c>
      <c r="C85" s="15" t="str">
        <f t="shared" si="10"/>
        <v>Transportation Sector Fuel Used ships </v>
      </c>
      <c r="D85" s="15"/>
      <c r="E85" s="15"/>
      <c r="F85" s="15"/>
      <c r="G85" s="15"/>
      <c r="H85" s="15" t="str">
        <f t="shared" si="12"/>
        <v>Transportation Sector Fuel Used</v>
      </c>
      <c r="I85" s="15" t="s">
        <v>147</v>
      </c>
      <c r="J85" s="15"/>
      <c r="K85" s="15"/>
      <c r="L85" s="14"/>
      <c r="M85" s="16" t="str">
        <f t="shared" si="16"/>
        <v>EPS</v>
      </c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</row>
    <row r="86" ht="15.75" hidden="1" customHeight="1">
      <c r="A86" s="15" t="s">
        <v>42</v>
      </c>
      <c r="B86" s="15" t="s">
        <v>43</v>
      </c>
      <c r="C86" s="15" t="str">
        <f t="shared" si="10"/>
        <v>Transportation Sector Fuel Used ships passenger</v>
      </c>
      <c r="D86" s="15"/>
      <c r="E86" s="15"/>
      <c r="F86" s="15"/>
      <c r="G86" s="15"/>
      <c r="H86" s="15" t="str">
        <f t="shared" si="12"/>
        <v>Transportation Sector Fuel Used</v>
      </c>
      <c r="I86" s="15" t="str">
        <f t="shared" ref="I86:I87" si="19">I85</f>
        <v>ships</v>
      </c>
      <c r="J86" s="15" t="s">
        <v>142</v>
      </c>
      <c r="K86" s="15"/>
      <c r="L86" s="14"/>
      <c r="M86" s="16" t="str">
        <f t="shared" si="16"/>
        <v>EPS</v>
      </c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</row>
    <row r="87" ht="15.75" hidden="1" customHeight="1">
      <c r="A87" s="15" t="s">
        <v>42</v>
      </c>
      <c r="B87" s="15" t="s">
        <v>43</v>
      </c>
      <c r="C87" s="15" t="str">
        <f t="shared" si="10"/>
        <v>Transportation Sector Fuel Used ships freight</v>
      </c>
      <c r="D87" s="15"/>
      <c r="E87" s="15"/>
      <c r="F87" s="15"/>
      <c r="G87" s="15"/>
      <c r="H87" s="15" t="str">
        <f t="shared" si="12"/>
        <v>Transportation Sector Fuel Used</v>
      </c>
      <c r="I87" s="15" t="str">
        <f t="shared" si="19"/>
        <v>ships</v>
      </c>
      <c r="J87" s="15" t="s">
        <v>143</v>
      </c>
      <c r="K87" s="15"/>
      <c r="L87" s="14"/>
      <c r="M87" s="16" t="str">
        <f t="shared" si="16"/>
        <v>EPS</v>
      </c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</row>
    <row r="88" ht="15.75" hidden="1" customHeight="1">
      <c r="A88" s="15" t="s">
        <v>42</v>
      </c>
      <c r="B88" s="15" t="s">
        <v>43</v>
      </c>
      <c r="C88" s="15" t="str">
        <f t="shared" si="10"/>
        <v>Transportation Sector Fuel Used motorbikes </v>
      </c>
      <c r="D88" s="15"/>
      <c r="E88" s="15"/>
      <c r="F88" s="15"/>
      <c r="G88" s="15"/>
      <c r="H88" s="15" t="str">
        <f t="shared" si="12"/>
        <v>Transportation Sector Fuel Used</v>
      </c>
      <c r="I88" s="15" t="s">
        <v>148</v>
      </c>
      <c r="J88" s="15"/>
      <c r="K88" s="15"/>
      <c r="L88" s="14"/>
      <c r="M88" s="16" t="str">
        <f t="shared" si="16"/>
        <v>EPS</v>
      </c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</row>
    <row r="89" ht="15.75" hidden="1" customHeight="1">
      <c r="A89" s="15" t="s">
        <v>42</v>
      </c>
      <c r="B89" s="15" t="s">
        <v>43</v>
      </c>
      <c r="C89" s="15" t="str">
        <f t="shared" si="10"/>
        <v>Transportation Sector Fuel Used motorbikes passenger</v>
      </c>
      <c r="D89" s="15"/>
      <c r="E89" s="15"/>
      <c r="F89" s="15"/>
      <c r="G89" s="15"/>
      <c r="H89" s="15" t="str">
        <f t="shared" si="12"/>
        <v>Transportation Sector Fuel Used</v>
      </c>
      <c r="I89" s="15" t="str">
        <f t="shared" ref="I89:I90" si="20">I88</f>
        <v>motorbikes</v>
      </c>
      <c r="J89" s="15" t="s">
        <v>142</v>
      </c>
      <c r="K89" s="15"/>
      <c r="L89" s="14"/>
      <c r="M89" s="16" t="str">
        <f t="shared" si="16"/>
        <v>EPS</v>
      </c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</row>
    <row r="90" ht="15.75" hidden="1" customHeight="1">
      <c r="A90" s="15" t="s">
        <v>42</v>
      </c>
      <c r="B90" s="15" t="s">
        <v>43</v>
      </c>
      <c r="C90" s="15" t="str">
        <f t="shared" si="10"/>
        <v>Transportation Sector Fuel Used motorbikes freight</v>
      </c>
      <c r="D90" s="15"/>
      <c r="E90" s="15"/>
      <c r="F90" s="15"/>
      <c r="G90" s="15"/>
      <c r="H90" s="15" t="str">
        <f t="shared" si="12"/>
        <v>Transportation Sector Fuel Used</v>
      </c>
      <c r="I90" s="15" t="str">
        <f t="shared" si="20"/>
        <v>motorbikes</v>
      </c>
      <c r="J90" s="15" t="s">
        <v>143</v>
      </c>
      <c r="K90" s="15"/>
      <c r="L90" s="14"/>
      <c r="M90" s="16" t="str">
        <f t="shared" si="16"/>
        <v>EPS</v>
      </c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</row>
    <row r="91" ht="15.75" hidden="1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4"/>
      <c r="M91" s="16"/>
    </row>
    <row r="92" ht="15.75" hidden="1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4"/>
      <c r="M92" s="15"/>
    </row>
    <row r="93" ht="15.75" hidden="1" customHeight="1">
      <c r="A93" s="15"/>
      <c r="B93" s="15"/>
      <c r="C93" s="79"/>
      <c r="D93" s="15"/>
      <c r="E93" s="15"/>
      <c r="F93" s="15"/>
      <c r="G93" s="15"/>
      <c r="H93" s="15"/>
      <c r="I93" s="15"/>
      <c r="J93" s="15"/>
      <c r="K93" s="15"/>
      <c r="L93" s="14"/>
      <c r="M93" s="15"/>
      <c r="AR93" s="29"/>
      <c r="AS93" s="29"/>
    </row>
    <row r="94" ht="15.75" hidden="1" customHeight="1">
      <c r="A94" s="15"/>
      <c r="B94" s="15"/>
      <c r="C94" s="79"/>
      <c r="D94" s="15"/>
      <c r="E94" s="15"/>
      <c r="F94" s="15"/>
      <c r="G94" s="15"/>
      <c r="H94" s="15"/>
      <c r="I94" s="15"/>
      <c r="J94" s="15"/>
      <c r="K94" s="15"/>
      <c r="L94" s="14"/>
      <c r="M94" s="15"/>
      <c r="AR94" s="29"/>
      <c r="AS94" s="29"/>
    </row>
    <row r="95" ht="15.75" hidden="1" customHeight="1">
      <c r="A95" s="15"/>
      <c r="B95" s="15"/>
      <c r="C95" s="79"/>
      <c r="D95" s="15"/>
      <c r="E95" s="15"/>
      <c r="F95" s="15"/>
      <c r="G95" s="15"/>
      <c r="H95" s="15"/>
      <c r="I95" s="15"/>
      <c r="J95" s="15"/>
      <c r="K95" s="15"/>
      <c r="L95" s="14"/>
      <c r="M95" s="15"/>
      <c r="AR95" s="29"/>
      <c r="AS95" s="29"/>
    </row>
    <row r="96" ht="15.75" hidden="1" customHeight="1">
      <c r="A96" s="15"/>
      <c r="B96" s="15"/>
      <c r="C96" s="79"/>
      <c r="D96" s="15"/>
      <c r="E96" s="15"/>
      <c r="F96" s="15"/>
      <c r="G96" s="15"/>
      <c r="H96" s="15"/>
      <c r="I96" s="15"/>
      <c r="J96" s="15"/>
      <c r="K96" s="15"/>
      <c r="L96" s="14"/>
      <c r="M96" s="15"/>
      <c r="AR96" s="29"/>
      <c r="AS96" s="29"/>
    </row>
    <row r="97" ht="15.75" hidden="1" customHeight="1">
      <c r="A97" s="15"/>
      <c r="B97" s="15"/>
      <c r="C97" s="79"/>
      <c r="D97" s="15"/>
      <c r="E97" s="15"/>
      <c r="F97" s="15"/>
      <c r="G97" s="15"/>
      <c r="H97" s="15"/>
      <c r="I97" s="15"/>
      <c r="J97" s="15"/>
      <c r="K97" s="15"/>
      <c r="L97" s="14"/>
      <c r="M97" s="15"/>
      <c r="AR97" s="29"/>
      <c r="AS97" s="29"/>
    </row>
    <row r="98" ht="15.75" hidden="1" customHeight="1">
      <c r="A98" s="15"/>
      <c r="B98" s="15"/>
      <c r="C98" s="79"/>
      <c r="D98" s="15"/>
      <c r="E98" s="15"/>
      <c r="F98" s="15"/>
      <c r="G98" s="15"/>
      <c r="H98" s="15"/>
      <c r="I98" s="15"/>
      <c r="J98" s="15"/>
      <c r="K98" s="15"/>
      <c r="L98" s="14"/>
      <c r="M98" s="15"/>
      <c r="AR98" s="29"/>
      <c r="AS98" s="29"/>
    </row>
    <row r="99" ht="15.75" hidden="1" customHeight="1">
      <c r="A99" s="15"/>
      <c r="B99" s="15"/>
      <c r="C99" s="79"/>
      <c r="D99" s="15"/>
      <c r="E99" s="15"/>
      <c r="F99" s="15"/>
      <c r="G99" s="15"/>
      <c r="H99" s="15"/>
      <c r="I99" s="15"/>
      <c r="J99" s="15"/>
      <c r="K99" s="15"/>
      <c r="L99" s="14"/>
      <c r="M99" s="15"/>
      <c r="AR99" s="29"/>
      <c r="AS99" s="29"/>
    </row>
    <row r="100" ht="15.75" hidden="1" customHeight="1">
      <c r="A100" s="15"/>
      <c r="B100" s="15"/>
      <c r="C100" s="79"/>
      <c r="D100" s="15"/>
      <c r="E100" s="15"/>
      <c r="F100" s="15"/>
      <c r="G100" s="15"/>
      <c r="H100" s="15"/>
      <c r="I100" s="15"/>
      <c r="J100" s="15"/>
      <c r="K100" s="15"/>
      <c r="L100" s="14"/>
      <c r="M100" s="15"/>
      <c r="AR100" s="29"/>
      <c r="AS100" s="29"/>
    </row>
    <row r="101" ht="15.75" hidden="1" customHeight="1">
      <c r="A101" s="15"/>
      <c r="B101" s="15"/>
      <c r="C101" s="79"/>
      <c r="D101" s="15"/>
      <c r="E101" s="15"/>
      <c r="F101" s="15"/>
      <c r="G101" s="15"/>
      <c r="H101" s="15"/>
      <c r="I101" s="15"/>
      <c r="J101" s="15"/>
      <c r="K101" s="15"/>
      <c r="L101" s="14"/>
      <c r="M101" s="15"/>
      <c r="AR101" s="29"/>
      <c r="AS101" s="29"/>
    </row>
    <row r="102" ht="15.75" hidden="1" customHeight="1">
      <c r="A102" s="15" t="s">
        <v>42</v>
      </c>
      <c r="B102" s="15"/>
      <c r="C102" s="79"/>
      <c r="D102" s="15"/>
      <c r="E102" s="15"/>
      <c r="F102" s="15"/>
      <c r="G102" s="15"/>
      <c r="H102" s="15"/>
      <c r="I102" s="15"/>
      <c r="J102" s="15"/>
      <c r="K102" s="15"/>
      <c r="L102" s="14"/>
      <c r="M102" s="16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</row>
    <row r="103" ht="15.75" hidden="1" customHeight="1">
      <c r="A103" s="15" t="s">
        <v>42</v>
      </c>
      <c r="B103" s="15"/>
      <c r="C103" s="79"/>
      <c r="D103" s="15"/>
      <c r="E103" s="15"/>
      <c r="F103" s="15"/>
      <c r="G103" s="15"/>
      <c r="H103" s="15"/>
      <c r="I103" s="15"/>
      <c r="J103" s="15"/>
      <c r="K103" s="15"/>
      <c r="L103" s="14"/>
      <c r="M103" s="16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</row>
    <row r="104" ht="15.75" hidden="1" customHeight="1">
      <c r="A104" s="15" t="s">
        <v>42</v>
      </c>
      <c r="B104" s="15"/>
      <c r="C104" s="79"/>
      <c r="D104" s="15"/>
      <c r="E104" s="15"/>
      <c r="F104" s="15"/>
      <c r="G104" s="15"/>
      <c r="H104" s="15"/>
      <c r="I104" s="15"/>
      <c r="J104" s="15"/>
      <c r="K104" s="15"/>
      <c r="L104" s="14"/>
      <c r="M104" s="16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</row>
    <row r="105" ht="15.75" hidden="1" customHeight="1">
      <c r="A105" s="15" t="s">
        <v>42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4"/>
      <c r="M105" s="16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</row>
    <row r="106" ht="15.75" hidden="1" customHeight="1">
      <c r="A106" s="15" t="s">
        <v>42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4"/>
      <c r="M106" s="16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</row>
    <row r="107" ht="15.75" hidden="1" customHeight="1">
      <c r="A107" s="15" t="s">
        <v>42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4"/>
      <c r="M107" s="16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</row>
    <row r="108" ht="15.75" hidden="1" customHeight="1">
      <c r="A108" s="15" t="s">
        <v>42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4"/>
      <c r="M108" s="16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</row>
    <row r="109" ht="15.75" hidden="1" customHeight="1">
      <c r="A109" s="15" t="s">
        <v>42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4"/>
      <c r="M109" s="16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</row>
    <row r="110" ht="15.75" hidden="1" customHeight="1">
      <c r="A110" s="15" t="s">
        <v>42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4"/>
      <c r="M110" s="16"/>
    </row>
    <row r="111" ht="15.75" hidden="1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4"/>
      <c r="M111" s="16"/>
    </row>
    <row r="112" ht="15.75" hidden="1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4"/>
      <c r="M112" s="16"/>
    </row>
    <row r="113" ht="15.75" hidden="1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4"/>
      <c r="M113" s="16"/>
    </row>
    <row r="114" ht="15.75" hidden="1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4"/>
      <c r="M114" s="16"/>
    </row>
    <row r="115" ht="15.75" hidden="1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4"/>
      <c r="M115" s="16"/>
    </row>
    <row r="116" ht="15.75" hidden="1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4"/>
      <c r="M116" s="16"/>
    </row>
    <row r="117" ht="15.75" hidden="1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4"/>
      <c r="M117" s="16"/>
    </row>
    <row r="118" ht="15.75" hidden="1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4"/>
      <c r="M118" s="16"/>
    </row>
    <row r="119" ht="15.75" hidden="1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4"/>
      <c r="M119" s="16"/>
    </row>
    <row r="120" ht="15.75" hidden="1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4"/>
      <c r="M120" s="16"/>
    </row>
    <row r="121" ht="15.75" hidden="1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4"/>
      <c r="M121" s="16"/>
    </row>
    <row r="122" ht="15.75" hidden="1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4"/>
      <c r="M122" s="16"/>
    </row>
    <row r="123" ht="15.75" hidden="1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4"/>
      <c r="M123" s="16"/>
    </row>
    <row r="124" ht="15.75" hidden="1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4"/>
      <c r="M124" s="16"/>
    </row>
    <row r="125" ht="15.75" hidden="1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4"/>
      <c r="M125" s="16"/>
    </row>
    <row r="126" ht="15.75" hidden="1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4"/>
      <c r="M126" s="16"/>
    </row>
    <row r="127" ht="15.75" hidden="1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4"/>
      <c r="M127" s="16"/>
    </row>
    <row r="128" ht="15.75" hidden="1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4"/>
      <c r="M128" s="16"/>
    </row>
    <row r="129" ht="15.75" hidden="1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4"/>
      <c r="M129" s="16"/>
    </row>
    <row r="130" ht="15.75" hidden="1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4"/>
      <c r="M130" s="16"/>
    </row>
    <row r="131" ht="15.75" hidden="1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4"/>
      <c r="M131" s="16"/>
    </row>
    <row r="132" ht="15.75" hidden="1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4"/>
      <c r="M132" s="16"/>
    </row>
    <row r="133" ht="15.75" hidden="1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4"/>
      <c r="M133" s="16"/>
    </row>
    <row r="134" ht="15.75" hidden="1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4"/>
      <c r="M134" s="16"/>
    </row>
    <row r="135" ht="15.75" hidden="1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4"/>
      <c r="M135" s="16"/>
    </row>
    <row r="136" ht="15.75" hidden="1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4"/>
      <c r="M136" s="16"/>
    </row>
    <row r="137" ht="15.75" hidden="1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4"/>
      <c r="M137" s="16"/>
    </row>
    <row r="138" ht="15.75" hidden="1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4"/>
      <c r="M138" s="16"/>
    </row>
    <row r="139" ht="15.75" hidden="1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4"/>
      <c r="M139" s="16"/>
    </row>
    <row r="140" ht="15.75" hidden="1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4"/>
      <c r="M140" s="16"/>
    </row>
    <row r="141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4"/>
      <c r="M141" s="27" t="s">
        <v>158</v>
      </c>
    </row>
    <row r="142" ht="15.75" customHeight="1">
      <c r="A142" s="15" t="s">
        <v>42</v>
      </c>
      <c r="B142" s="15" t="s">
        <v>43</v>
      </c>
      <c r="C142" s="15"/>
      <c r="D142" s="15"/>
      <c r="E142" s="15"/>
      <c r="F142" s="15"/>
      <c r="G142" s="15"/>
      <c r="H142" s="15"/>
      <c r="I142" s="15"/>
      <c r="J142" s="15"/>
      <c r="K142" s="15"/>
      <c r="L142" s="14"/>
      <c r="M142" s="16"/>
      <c r="N142" s="3">
        <f t="shared" ref="N142:AR142" si="21">N3</f>
        <v>2020</v>
      </c>
      <c r="O142" s="3">
        <f t="shared" si="21"/>
        <v>2021</v>
      </c>
      <c r="P142" s="3">
        <f t="shared" si="21"/>
        <v>2022</v>
      </c>
      <c r="Q142" s="3">
        <f t="shared" si="21"/>
        <v>2023</v>
      </c>
      <c r="R142" s="3">
        <f t="shared" si="21"/>
        <v>2024</v>
      </c>
      <c r="S142" s="3">
        <f t="shared" si="21"/>
        <v>2025</v>
      </c>
      <c r="T142" s="3">
        <f t="shared" si="21"/>
        <v>2026</v>
      </c>
      <c r="U142" s="3">
        <f t="shared" si="21"/>
        <v>2027</v>
      </c>
      <c r="V142" s="3">
        <f t="shared" si="21"/>
        <v>2028</v>
      </c>
      <c r="W142" s="3">
        <f t="shared" si="21"/>
        <v>2029</v>
      </c>
      <c r="X142" s="3">
        <f t="shared" si="21"/>
        <v>2030</v>
      </c>
      <c r="Y142" s="3">
        <f t="shared" si="21"/>
        <v>2031</v>
      </c>
      <c r="Z142" s="3">
        <f t="shared" si="21"/>
        <v>2032</v>
      </c>
      <c r="AA142" s="3">
        <f t="shared" si="21"/>
        <v>2033</v>
      </c>
      <c r="AB142" s="3">
        <f t="shared" si="21"/>
        <v>2034</v>
      </c>
      <c r="AC142" s="3">
        <f t="shared" si="21"/>
        <v>2035</v>
      </c>
      <c r="AD142" s="3">
        <f t="shared" si="21"/>
        <v>2036</v>
      </c>
      <c r="AE142" s="3">
        <f t="shared" si="21"/>
        <v>2037</v>
      </c>
      <c r="AF142" s="3">
        <f t="shared" si="21"/>
        <v>2038</v>
      </c>
      <c r="AG142" s="3">
        <f t="shared" si="21"/>
        <v>2039</v>
      </c>
      <c r="AH142" s="3">
        <f t="shared" si="21"/>
        <v>2040</v>
      </c>
      <c r="AI142" s="3">
        <f t="shared" si="21"/>
        <v>2041</v>
      </c>
      <c r="AJ142" s="3">
        <f t="shared" si="21"/>
        <v>2042</v>
      </c>
      <c r="AK142" s="3">
        <f t="shared" si="21"/>
        <v>2043</v>
      </c>
      <c r="AL142" s="3">
        <f t="shared" si="21"/>
        <v>2044</v>
      </c>
      <c r="AM142" s="3">
        <f t="shared" si="21"/>
        <v>2045</v>
      </c>
      <c r="AN142" s="3">
        <f t="shared" si="21"/>
        <v>2046</v>
      </c>
      <c r="AO142" s="3">
        <f t="shared" si="21"/>
        <v>2047</v>
      </c>
      <c r="AP142" s="3">
        <f t="shared" si="21"/>
        <v>2048</v>
      </c>
      <c r="AQ142" s="3">
        <f t="shared" si="21"/>
        <v>2049</v>
      </c>
      <c r="AR142" s="3">
        <f t="shared" si="21"/>
        <v>2050</v>
      </c>
    </row>
    <row r="143" ht="15.75" customHeight="1">
      <c r="A143" s="15" t="s">
        <v>42</v>
      </c>
      <c r="B143" s="15" t="s">
        <v>43</v>
      </c>
      <c r="C143" s="15" t="str">
        <f t="shared" ref="C143:C152" si="22">H143&amp;" "&amp;I143&amp;" "&amp;J143&amp;" "&amp;K143&amp;" "&amp;L143</f>
        <v>Transportation Sector Fuel Used    electricity tf</v>
      </c>
      <c r="D143" s="15"/>
      <c r="E143" s="15"/>
      <c r="F143" s="15"/>
      <c r="G143" s="15"/>
      <c r="H143" s="15" t="s">
        <v>156</v>
      </c>
      <c r="I143" s="15"/>
      <c r="J143" s="15"/>
      <c r="K143" s="15"/>
      <c r="L143" s="14" t="s">
        <v>159</v>
      </c>
      <c r="M143" s="16" t="str">
        <f t="shared" ref="M143:M153" si="23">B143</f>
        <v>EPS</v>
      </c>
      <c r="N143" s="28">
        <f>SUMIFS(EPS!G:G,EPS!$B:$B,$H143,EPS!$F:$F,$L143)</f>
        <v>2165301500000</v>
      </c>
      <c r="O143" s="28">
        <f>SUMIFS(EPS!H:H,EPS!$B:$B,$H143,EPS!$F:$F,$L143)</f>
        <v>6477008060000</v>
      </c>
      <c r="P143" s="28">
        <f>SUMIFS(EPS!I:I,EPS!$B:$B,$H143,EPS!$F:$F,$L143)</f>
        <v>9510020900000</v>
      </c>
      <c r="Q143" s="28">
        <f>SUMIFS(EPS!J:J,EPS!$B:$B,$H143,EPS!$F:$F,$L143)</f>
        <v>21596056300000</v>
      </c>
      <c r="R143" s="28">
        <f>SUMIFS(EPS!K:K,EPS!$B:$B,$H143,EPS!$F:$F,$L143)</f>
        <v>40070113179756</v>
      </c>
      <c r="S143" s="28">
        <f>SUMIFS(EPS!L:L,EPS!$B:$B,$H143,EPS!$F:$F,$L143)</f>
        <v>64730193350613</v>
      </c>
      <c r="T143" s="28">
        <f>SUMIFS(EPS!M:M,EPS!$B:$B,$H143,EPS!$F:$F,$L143)</f>
        <v>94960293681075</v>
      </c>
      <c r="U143" s="28">
        <f>SUMIFS(EPS!N:N,EPS!$B:$B,$H143,EPS!$F:$F,$L143)</f>
        <v>129970409993641</v>
      </c>
      <c r="V143" s="28">
        <f>SUMIFS(EPS!O:O,EPS!$B:$B,$H143,EPS!$F:$F,$L143)</f>
        <v>169340537450000</v>
      </c>
      <c r="W143" s="28">
        <f>SUMIFS(EPS!P:P,EPS!$B:$B,$H143,EPS!$F:$F,$L143)</f>
        <v>212200673180000</v>
      </c>
      <c r="X143" s="28">
        <f>SUMIFS(EPS!Q:Q,EPS!$B:$B,$H143,EPS!$F:$F,$L143)</f>
        <v>253300813020000</v>
      </c>
      <c r="Y143" s="28">
        <f>SUMIFS(EPS!R:R,EPS!$B:$B,$H143,EPS!$F:$F,$L143)</f>
        <v>296390957090000</v>
      </c>
      <c r="Z143" s="28">
        <f>SUMIFS(EPS!S:S,EPS!$B:$B,$H143,EPS!$F:$F,$L143)</f>
        <v>341351105380000</v>
      </c>
      <c r="AA143" s="28">
        <f>SUMIFS(EPS!T:T,EPS!$B:$B,$H143,EPS!$F:$F,$L143)</f>
        <v>386991247000000</v>
      </c>
      <c r="AB143" s="28">
        <f>SUMIFS(EPS!U:U,EPS!$B:$B,$H143,EPS!$F:$F,$L143)</f>
        <v>434551398780000</v>
      </c>
      <c r="AC143" s="28">
        <f>SUMIFS(EPS!V:V,EPS!$B:$B,$H143,EPS!$F:$F,$L143)</f>
        <v>481541540800000</v>
      </c>
      <c r="AD143" s="28">
        <f>SUMIFS(EPS!W:W,EPS!$B:$B,$H143,EPS!$F:$F,$L143)</f>
        <v>529932743200000</v>
      </c>
      <c r="AE143" s="28">
        <f>SUMIFS(EPS!X:X,EPS!$B:$B,$H143,EPS!$F:$F,$L143)</f>
        <v>580363945800000</v>
      </c>
      <c r="AF143" s="28">
        <f>SUMIFS(EPS!Y:Y,EPS!$B:$B,$H143,EPS!$F:$F,$L143)</f>
        <v>631935118600000</v>
      </c>
      <c r="AG143" s="28">
        <f>SUMIFS(EPS!Z:Z,EPS!$B:$B,$H143,EPS!$F:$F,$L143)</f>
        <v>683356291600000</v>
      </c>
      <c r="AH143" s="28">
        <f>SUMIFS(EPS!AA:AA,EPS!$B:$B,$H143,EPS!$F:$F,$L143)</f>
        <v>727927444600000</v>
      </c>
      <c r="AI143" s="28">
        <f>SUMIFS(EPS!AB:AB,EPS!$B:$B,$H143,EPS!$F:$F,$L143)</f>
        <v>767038567600000</v>
      </c>
      <c r="AJ143" s="28">
        <f>SUMIFS(EPS!AC:AC,EPS!$B:$B,$H143,EPS!$F:$F,$L143)</f>
        <v>802789660700000</v>
      </c>
      <c r="AK143" s="28">
        <f>SUMIFS(EPS!AD:AD,EPS!$B:$B,$H143,EPS!$F:$F,$L143)</f>
        <v>838831764300000</v>
      </c>
      <c r="AL143" s="28">
        <f>SUMIFS(EPS!AE:AE,EPS!$B:$B,$H143,EPS!$F:$F,$L143)</f>
        <v>873963828100000</v>
      </c>
      <c r="AM143" s="28">
        <f>SUMIFS(EPS!AF:AF,EPS!$B:$B,$H143,EPS!$F:$F,$L143)</f>
        <v>907905791900000</v>
      </c>
      <c r="AN143" s="28">
        <f>SUMIFS(EPS!AG:AG,EPS!$B:$B,$H143,EPS!$F:$F,$L143)</f>
        <v>940947735800000</v>
      </c>
      <c r="AO143" s="28">
        <f>SUMIFS(EPS!AH:AH,EPS!$B:$B,$H143,EPS!$F:$F,$L143)</f>
        <v>973979579500000</v>
      </c>
      <c r="AP143" s="28">
        <f>SUMIFS(EPS!AI:AI,EPS!$B:$B,$H143,EPS!$F:$F,$L143)</f>
        <v>1.00701E+15</v>
      </c>
      <c r="AQ143" s="28">
        <f>SUMIFS(EPS!AJ:AJ,EPS!$B:$B,$H143,EPS!$F:$F,$L143)</f>
        <v>1.03905E+15</v>
      </c>
      <c r="AR143" s="28">
        <f>SUMIFS(EPS!AK:AK,EPS!$B:$B,$H143,EPS!$F:$F,$L143)</f>
        <v>1.07108E+15</v>
      </c>
      <c r="AS143" s="29"/>
    </row>
    <row r="144" ht="15.75" customHeight="1">
      <c r="A144" s="15" t="s">
        <v>42</v>
      </c>
      <c r="B144" s="15" t="s">
        <v>43</v>
      </c>
      <c r="C144" s="15" t="str">
        <f t="shared" si="22"/>
        <v>Transportation Sector Fuel Used    natural gas tf</v>
      </c>
      <c r="D144" s="15"/>
      <c r="E144" s="15"/>
      <c r="F144" s="15"/>
      <c r="G144" s="15"/>
      <c r="H144" s="15" t="str">
        <f t="shared" ref="H144:H152" si="24">H143</f>
        <v>Transportation Sector Fuel Used</v>
      </c>
      <c r="I144" s="15"/>
      <c r="J144" s="15"/>
      <c r="K144" s="15"/>
      <c r="L144" s="14" t="s">
        <v>160</v>
      </c>
      <c r="M144" s="16" t="str">
        <f t="shared" si="23"/>
        <v>EPS</v>
      </c>
      <c r="N144" s="28">
        <f>SUMIFS(EPS!G:G,EPS!$B:$B,$H144,EPS!$F:$F,$L144)</f>
        <v>200553000000</v>
      </c>
      <c r="O144" s="28">
        <f>SUMIFS(EPS!H:H,EPS!$B:$B,$H144,EPS!$F:$F,$L144)</f>
        <v>412303000000</v>
      </c>
      <c r="P144" s="28">
        <f>SUMIFS(EPS!I:I,EPS!$B:$B,$H144,EPS!$F:$F,$L144)</f>
        <v>651418000000</v>
      </c>
      <c r="Q144" s="28">
        <f>SUMIFS(EPS!J:J,EPS!$B:$B,$H144,EPS!$F:$F,$L144)</f>
        <v>915112000000</v>
      </c>
      <c r="R144" s="28">
        <f>SUMIFS(EPS!K:K,EPS!$B:$B,$H144,EPS!$F:$F,$L144)</f>
        <v>1219997000000</v>
      </c>
      <c r="S144" s="28">
        <f>SUMIFS(EPS!L:L,EPS!$B:$B,$H144,EPS!$F:$F,$L144)</f>
        <v>1569070000000</v>
      </c>
      <c r="T144" s="28">
        <f>SUMIFS(EPS!M:M,EPS!$B:$B,$H144,EPS!$F:$F,$L144)</f>
        <v>1950140000000</v>
      </c>
      <c r="U144" s="28">
        <f>SUMIFS(EPS!N:N,EPS!$B:$B,$H144,EPS!$F:$F,$L144)</f>
        <v>2363890000000</v>
      </c>
      <c r="V144" s="28">
        <f>SUMIFS(EPS!O:O,EPS!$B:$B,$H144,EPS!$F:$F,$L144)</f>
        <v>2810830000000</v>
      </c>
      <c r="W144" s="28">
        <f>SUMIFS(EPS!P:P,EPS!$B:$B,$H144,EPS!$F:$F,$L144)</f>
        <v>3323770000000</v>
      </c>
      <c r="X144" s="28">
        <f>SUMIFS(EPS!Q:Q,EPS!$B:$B,$H144,EPS!$F:$F,$L144)</f>
        <v>3901890000000</v>
      </c>
      <c r="Y144" s="28">
        <f>SUMIFS(EPS!R:R,EPS!$B:$B,$H144,EPS!$F:$F,$L144)</f>
        <v>4564000000000</v>
      </c>
      <c r="Z144" s="28">
        <f>SUMIFS(EPS!S:S,EPS!$B:$B,$H144,EPS!$F:$F,$L144)</f>
        <v>5329110000000</v>
      </c>
      <c r="AA144" s="28">
        <f>SUMIFS(EPS!T:T,EPS!$B:$B,$H144,EPS!$F:$F,$L144)</f>
        <v>6178200000000</v>
      </c>
      <c r="AB144" s="28">
        <f>SUMIFS(EPS!U:U,EPS!$B:$B,$H144,EPS!$F:$F,$L144)</f>
        <v>7143280000000</v>
      </c>
      <c r="AC144" s="28">
        <f>SUMIFS(EPS!V:V,EPS!$B:$B,$H144,EPS!$F:$F,$L144)</f>
        <v>8234360000000</v>
      </c>
      <c r="AD144" s="28">
        <f>SUMIFS(EPS!W:W,EPS!$B:$B,$H144,EPS!$F:$F,$L144)</f>
        <v>9441420000000</v>
      </c>
      <c r="AE144" s="28">
        <f>SUMIFS(EPS!X:X,EPS!$B:$B,$H144,EPS!$F:$F,$L144)</f>
        <v>10726480000000</v>
      </c>
      <c r="AF144" s="28">
        <f>SUMIFS(EPS!Y:Y,EPS!$B:$B,$H144,EPS!$F:$F,$L144)</f>
        <v>12179530000000</v>
      </c>
      <c r="AG144" s="28">
        <f>SUMIFS(EPS!Z:Z,EPS!$B:$B,$H144,EPS!$F:$F,$L144)</f>
        <v>13740570000000</v>
      </c>
      <c r="AH144" s="28">
        <f>SUMIFS(EPS!AA:AA,EPS!$B:$B,$H144,EPS!$F:$F,$L144)</f>
        <v>15310610000000</v>
      </c>
      <c r="AI144" s="28">
        <f>SUMIFS(EPS!AB:AB,EPS!$B:$B,$H144,EPS!$F:$F,$L144)</f>
        <v>16988640000000</v>
      </c>
      <c r="AJ144" s="28">
        <f>SUMIFS(EPS!AC:AC,EPS!$B:$B,$H144,EPS!$F:$F,$L144)</f>
        <v>18771680000000</v>
      </c>
      <c r="AK144" s="28">
        <f>SUMIFS(EPS!AD:AD,EPS!$B:$B,$H144,EPS!$F:$F,$L144)</f>
        <v>20446620000000</v>
      </c>
      <c r="AL144" s="28">
        <f>SUMIFS(EPS!AE:AE,EPS!$B:$B,$H144,EPS!$F:$F,$L144)</f>
        <v>22220560000000</v>
      </c>
      <c r="AM144" s="28">
        <f>SUMIFS(EPS!AF:AF,EPS!$B:$B,$H144,EPS!$F:$F,$L144)</f>
        <v>23893500000000</v>
      </c>
      <c r="AN144" s="28">
        <f>SUMIFS(EPS!AG:AG,EPS!$B:$B,$H144,EPS!$F:$F,$L144)</f>
        <v>25663440000000</v>
      </c>
      <c r="AO144" s="28">
        <f>SUMIFS(EPS!AH:AH,EPS!$B:$B,$H144,EPS!$F:$F,$L144)</f>
        <v>27422380000000</v>
      </c>
      <c r="AP144" s="28">
        <f>SUMIFS(EPS!AI:AI,EPS!$B:$B,$H144,EPS!$F:$F,$L144)</f>
        <v>28782330000000</v>
      </c>
      <c r="AQ144" s="28">
        <f>SUMIFS(EPS!AJ:AJ,EPS!$B:$B,$H144,EPS!$F:$F,$L144)</f>
        <v>30332280000000</v>
      </c>
      <c r="AR144" s="28">
        <f>SUMIFS(EPS!AK:AK,EPS!$B:$B,$H144,EPS!$F:$F,$L144)</f>
        <v>31662230000000</v>
      </c>
      <c r="AS144" s="29"/>
    </row>
    <row r="145" ht="15.75" customHeight="1">
      <c r="A145" s="15" t="s">
        <v>42</v>
      </c>
      <c r="B145" s="15" t="s">
        <v>43</v>
      </c>
      <c r="C145" s="15" t="str">
        <f t="shared" si="22"/>
        <v>Transportation Sector Fuel Used    petroleum gasoline tf</v>
      </c>
      <c r="D145" s="15"/>
      <c r="E145" s="15"/>
      <c r="F145" s="15"/>
      <c r="G145" s="15"/>
      <c r="H145" s="15" t="str">
        <f t="shared" si="24"/>
        <v>Transportation Sector Fuel Used</v>
      </c>
      <c r="I145" s="15"/>
      <c r="J145" s="15"/>
      <c r="K145" s="15"/>
      <c r="L145" s="14" t="s">
        <v>161</v>
      </c>
      <c r="M145" s="16" t="str">
        <f t="shared" si="23"/>
        <v>EPS</v>
      </c>
      <c r="N145" s="28">
        <f>SUMIFS(EPS!G:G,EPS!$B:$B,$H145,EPS!$F:$F,$L145)</f>
        <v>2.27103E+15</v>
      </c>
      <c r="O145" s="28">
        <f>SUMIFS(EPS!H:H,EPS!$B:$B,$H145,EPS!$F:$F,$L145)</f>
        <v>2.37512E+15</v>
      </c>
      <c r="P145" s="28">
        <f>SUMIFS(EPS!I:I,EPS!$B:$B,$H145,EPS!$F:$F,$L145)</f>
        <v>2.47727E+15</v>
      </c>
      <c r="Q145" s="28">
        <f>SUMIFS(EPS!J:J,EPS!$B:$B,$H145,EPS!$F:$F,$L145)</f>
        <v>2.56151E+15</v>
      </c>
      <c r="R145" s="28">
        <f>SUMIFS(EPS!K:K,EPS!$B:$B,$H145,EPS!$F:$F,$L145)</f>
        <v>2.62588E+15</v>
      </c>
      <c r="S145" s="28">
        <f>SUMIFS(EPS!L:L,EPS!$B:$B,$H145,EPS!$F:$F,$L145)</f>
        <v>2.67138E+15</v>
      </c>
      <c r="T145" s="28">
        <f>SUMIFS(EPS!M:M,EPS!$B:$B,$H145,EPS!$F:$F,$L145)</f>
        <v>2.70243E+15</v>
      </c>
      <c r="U145" s="28">
        <f>SUMIFS(EPS!N:N,EPS!$B:$B,$H145,EPS!$F:$F,$L145)</f>
        <v>2.73911E+15</v>
      </c>
      <c r="V145" s="28">
        <f>SUMIFS(EPS!O:O,EPS!$B:$B,$H145,EPS!$F:$F,$L145)</f>
        <v>2.76191E+15</v>
      </c>
      <c r="W145" s="28">
        <f>SUMIFS(EPS!P:P,EPS!$B:$B,$H145,EPS!$F:$F,$L145)</f>
        <v>2.76402E+15</v>
      </c>
      <c r="X145" s="28">
        <f>SUMIFS(EPS!Q:Q,EPS!$B:$B,$H145,EPS!$F:$F,$L145)</f>
        <v>2.83382E+15</v>
      </c>
      <c r="Y145" s="28">
        <f>SUMIFS(EPS!R:R,EPS!$B:$B,$H145,EPS!$F:$F,$L145)</f>
        <v>2.906E+15</v>
      </c>
      <c r="Z145" s="28">
        <f>SUMIFS(EPS!S:S,EPS!$B:$B,$H145,EPS!$F:$F,$L145)</f>
        <v>2.98856E+15</v>
      </c>
      <c r="AA145" s="28">
        <f>SUMIFS(EPS!T:T,EPS!$B:$B,$H145,EPS!$F:$F,$L145)</f>
        <v>3.08169E+15</v>
      </c>
      <c r="AB145" s="28">
        <f>SUMIFS(EPS!U:U,EPS!$B:$B,$H145,EPS!$F:$F,$L145)</f>
        <v>3.17537E+15</v>
      </c>
      <c r="AC145" s="28">
        <f>SUMIFS(EPS!V:V,EPS!$B:$B,$H145,EPS!$F:$F,$L145)</f>
        <v>3.2897E+15</v>
      </c>
      <c r="AD145" s="28">
        <f>SUMIFS(EPS!W:W,EPS!$B:$B,$H145,EPS!$F:$F,$L145)</f>
        <v>3.41463E+15</v>
      </c>
      <c r="AE145" s="28">
        <f>SUMIFS(EPS!X:X,EPS!$B:$B,$H145,EPS!$F:$F,$L145)</f>
        <v>3.55014E+15</v>
      </c>
      <c r="AF145" s="28">
        <f>SUMIFS(EPS!Y:Y,EPS!$B:$B,$H145,EPS!$F:$F,$L145)</f>
        <v>3.71621E+15</v>
      </c>
      <c r="AG145" s="28">
        <f>SUMIFS(EPS!Z:Z,EPS!$B:$B,$H145,EPS!$F:$F,$L145)</f>
        <v>3.89294E+15</v>
      </c>
      <c r="AH145" s="28">
        <f>SUMIFS(EPS!AA:AA,EPS!$B:$B,$H145,EPS!$F:$F,$L145)</f>
        <v>4.12026E+15</v>
      </c>
      <c r="AI145" s="28">
        <f>SUMIFS(EPS!AB:AB,EPS!$B:$B,$H145,EPS!$F:$F,$L145)</f>
        <v>4.4082E+15</v>
      </c>
      <c r="AJ145" s="28">
        <f>SUMIFS(EPS!AC:AC,EPS!$B:$B,$H145,EPS!$F:$F,$L145)</f>
        <v>4.70661E+15</v>
      </c>
      <c r="AK145" s="28">
        <f>SUMIFS(EPS!AD:AD,EPS!$B:$B,$H145,EPS!$F:$F,$L145)</f>
        <v>4.76624E+15</v>
      </c>
      <c r="AL145" s="28">
        <f>SUMIFS(EPS!AE:AE,EPS!$B:$B,$H145,EPS!$F:$F,$L145)</f>
        <v>4.82618E+15</v>
      </c>
      <c r="AM145" s="28">
        <f>SUMIFS(EPS!AF:AF,EPS!$B:$B,$H145,EPS!$F:$F,$L145)</f>
        <v>4.89613E+15</v>
      </c>
      <c r="AN145" s="28">
        <f>SUMIFS(EPS!AG:AG,EPS!$B:$B,$H145,EPS!$F:$F,$L145)</f>
        <v>4.94608E+15</v>
      </c>
      <c r="AO145" s="28">
        <f>SUMIFS(EPS!AH:AH,EPS!$B:$B,$H145,EPS!$F:$F,$L145)</f>
        <v>5.01603E+15</v>
      </c>
      <c r="AP145" s="28">
        <f>SUMIFS(EPS!AI:AI,EPS!$B:$B,$H145,EPS!$F:$F,$L145)</f>
        <v>5.07597E+15</v>
      </c>
      <c r="AQ145" s="28">
        <f>SUMIFS(EPS!AJ:AJ,EPS!$B:$B,$H145,EPS!$F:$F,$L145)</f>
        <v>5.13592E+15</v>
      </c>
      <c r="AR145" s="28">
        <f>SUMIFS(EPS!AK:AK,EPS!$B:$B,$H145,EPS!$F:$F,$L145)</f>
        <v>5.18586E+15</v>
      </c>
      <c r="AS145" s="29"/>
    </row>
    <row r="146" ht="15.75" customHeight="1">
      <c r="A146" s="15" t="s">
        <v>42</v>
      </c>
      <c r="B146" s="15" t="s">
        <v>43</v>
      </c>
      <c r="C146" s="15" t="str">
        <f t="shared" si="22"/>
        <v>Transportation Sector Fuel Used    petroleum diesel tf</v>
      </c>
      <c r="D146" s="15"/>
      <c r="E146" s="15"/>
      <c r="F146" s="15"/>
      <c r="G146" s="15"/>
      <c r="H146" s="15" t="str">
        <f t="shared" si="24"/>
        <v>Transportation Sector Fuel Used</v>
      </c>
      <c r="I146" s="15"/>
      <c r="J146" s="15"/>
      <c r="K146" s="15"/>
      <c r="L146" s="14" t="s">
        <v>162</v>
      </c>
      <c r="M146" s="16" t="str">
        <f t="shared" si="23"/>
        <v>EPS</v>
      </c>
      <c r="N146" s="28">
        <f>SUMIFS(EPS!G:G,EPS!$B:$B,$H146,EPS!$F:$F,$L146)</f>
        <v>798984500000000</v>
      </c>
      <c r="O146" s="28">
        <f>SUMIFS(EPS!H:H,EPS!$B:$B,$H146,EPS!$F:$F,$L146)</f>
        <v>866411600000000</v>
      </c>
      <c r="P146" s="28">
        <f>SUMIFS(EPS!I:I,EPS!$B:$B,$H146,EPS!$F:$F,$L146)</f>
        <v>931266000000000</v>
      </c>
      <c r="Q146" s="28">
        <f>SUMIFS(EPS!J:J,EPS!$B:$B,$H146,EPS!$F:$F,$L146)</f>
        <v>950153000000000</v>
      </c>
      <c r="R146" s="28">
        <f>SUMIFS(EPS!K:K,EPS!$B:$B,$H146,EPS!$F:$F,$L146)</f>
        <v>1.00296E+15</v>
      </c>
      <c r="S146" s="28">
        <f>SUMIFS(EPS!L:L,EPS!$B:$B,$H146,EPS!$F:$F,$L146)</f>
        <v>1.05739E+15</v>
      </c>
      <c r="T146" s="28">
        <f>SUMIFS(EPS!M:M,EPS!$B:$B,$H146,EPS!$F:$F,$L146)</f>
        <v>1.13066E+15</v>
      </c>
      <c r="U146" s="28">
        <f>SUMIFS(EPS!N:N,EPS!$B:$B,$H146,EPS!$F:$F,$L146)</f>
        <v>1.20098E+15</v>
      </c>
      <c r="V146" s="28">
        <f>SUMIFS(EPS!O:O,EPS!$B:$B,$H146,EPS!$F:$F,$L146)</f>
        <v>1.29005E+15</v>
      </c>
      <c r="W146" s="28">
        <f>SUMIFS(EPS!P:P,EPS!$B:$B,$H146,EPS!$F:$F,$L146)</f>
        <v>1.36198E+15</v>
      </c>
      <c r="X146" s="28">
        <f>SUMIFS(EPS!Q:Q,EPS!$B:$B,$H146,EPS!$F:$F,$L146)</f>
        <v>1.41585E+15</v>
      </c>
      <c r="Y146" s="28">
        <f>SUMIFS(EPS!R:R,EPS!$B:$B,$H146,EPS!$F:$F,$L146)</f>
        <v>1.48683E+15</v>
      </c>
      <c r="Z146" s="28">
        <f>SUMIFS(EPS!S:S,EPS!$B:$B,$H146,EPS!$F:$F,$L146)</f>
        <v>1.56661E+15</v>
      </c>
      <c r="AA146" s="28">
        <f>SUMIFS(EPS!T:T,EPS!$B:$B,$H146,EPS!$F:$F,$L146)</f>
        <v>1.65136E+15</v>
      </c>
      <c r="AB146" s="28">
        <f>SUMIFS(EPS!U:U,EPS!$B:$B,$H146,EPS!$F:$F,$L146)</f>
        <v>1.74205E+15</v>
      </c>
      <c r="AC146" s="28">
        <f>SUMIFS(EPS!V:V,EPS!$B:$B,$H146,EPS!$F:$F,$L146)</f>
        <v>1.8369E+15</v>
      </c>
      <c r="AD146" s="28">
        <f>SUMIFS(EPS!W:W,EPS!$B:$B,$H146,EPS!$F:$F,$L146)</f>
        <v>1.94973E+15</v>
      </c>
      <c r="AE146" s="28">
        <f>SUMIFS(EPS!X:X,EPS!$B:$B,$H146,EPS!$F:$F,$L146)</f>
        <v>2.05457E+15</v>
      </c>
      <c r="AF146" s="28">
        <f>SUMIFS(EPS!Y:Y,EPS!$B:$B,$H146,EPS!$F:$F,$L146)</f>
        <v>2.16358E+15</v>
      </c>
      <c r="AG146" s="28">
        <f>SUMIFS(EPS!Z:Z,EPS!$B:$B,$H146,EPS!$F:$F,$L146)</f>
        <v>2.27958E+15</v>
      </c>
      <c r="AH146" s="28">
        <f>SUMIFS(EPS!AA:AA,EPS!$B:$B,$H146,EPS!$F:$F,$L146)</f>
        <v>2.39798E+15</v>
      </c>
      <c r="AI146" s="28">
        <f>SUMIFS(EPS!AB:AB,EPS!$B:$B,$H146,EPS!$F:$F,$L146)</f>
        <v>2.50588E+15</v>
      </c>
      <c r="AJ146" s="28">
        <f>SUMIFS(EPS!AC:AC,EPS!$B:$B,$H146,EPS!$F:$F,$L146)</f>
        <v>2.64199E+15</v>
      </c>
      <c r="AK146" s="28">
        <f>SUMIFS(EPS!AD:AD,EPS!$B:$B,$H146,EPS!$F:$F,$L146)</f>
        <v>2.77639E+15</v>
      </c>
      <c r="AL146" s="28">
        <f>SUMIFS(EPS!AE:AE,EPS!$B:$B,$H146,EPS!$F:$F,$L146)</f>
        <v>2.90899E+15</v>
      </c>
      <c r="AM146" s="28">
        <f>SUMIFS(EPS!AF:AF,EPS!$B:$B,$H146,EPS!$F:$F,$L146)</f>
        <v>3.03269E+15</v>
      </c>
      <c r="AN146" s="28">
        <f>SUMIFS(EPS!AG:AG,EPS!$B:$B,$H146,EPS!$F:$F,$L146)</f>
        <v>3.1906E+15</v>
      </c>
      <c r="AO146" s="28">
        <f>SUMIFS(EPS!AH:AH,EPS!$B:$B,$H146,EPS!$F:$F,$L146)</f>
        <v>3.3277E+15</v>
      </c>
      <c r="AP146" s="28">
        <f>SUMIFS(EPS!AI:AI,EPS!$B:$B,$H146,EPS!$F:$F,$L146)</f>
        <v>3.424E+15</v>
      </c>
      <c r="AQ146" s="28">
        <f>SUMIFS(EPS!AJ:AJ,EPS!$B:$B,$H146,EPS!$F:$F,$L146)</f>
        <v>3.5202E+15</v>
      </c>
      <c r="AR146" s="28">
        <f>SUMIFS(EPS!AK:AK,EPS!$B:$B,$H146,EPS!$F:$F,$L146)</f>
        <v>3.62781E+15</v>
      </c>
      <c r="AS146" s="29"/>
    </row>
    <row r="147" ht="15.75" customHeight="1">
      <c r="A147" s="15" t="s">
        <v>42</v>
      </c>
      <c r="B147" s="15" t="s">
        <v>43</v>
      </c>
      <c r="C147" s="15" t="str">
        <f t="shared" si="22"/>
        <v>Transportation Sector Fuel Used    biofuel gasoline tf</v>
      </c>
      <c r="D147" s="15"/>
      <c r="E147" s="15"/>
      <c r="F147" s="15"/>
      <c r="G147" s="15"/>
      <c r="H147" s="15" t="str">
        <f t="shared" si="24"/>
        <v>Transportation Sector Fuel Used</v>
      </c>
      <c r="I147" s="15"/>
      <c r="J147" s="15"/>
      <c r="K147" s="15"/>
      <c r="L147" s="14" t="s">
        <v>163</v>
      </c>
      <c r="M147" s="16" t="str">
        <f t="shared" si="23"/>
        <v>EPS</v>
      </c>
      <c r="N147" s="28">
        <f>SUMIFS(EPS!G:G,EPS!$B:$B,$H147,EPS!$F:$F,$L147)</f>
        <v>26930050780000</v>
      </c>
      <c r="O147" s="28">
        <f>SUMIFS(EPS!H:H,EPS!$B:$B,$H147,EPS!$F:$F,$L147)</f>
        <v>23640194900000</v>
      </c>
      <c r="P147" s="28">
        <f>SUMIFS(EPS!I:I,EPS!$B:$B,$H147,EPS!$F:$F,$L147)</f>
        <v>18940493500000</v>
      </c>
      <c r="Q147" s="28">
        <f>SUMIFS(EPS!J:J,EPS!$B:$B,$H147,EPS!$F:$F,$L147)</f>
        <v>3800914230000</v>
      </c>
      <c r="R147" s="28">
        <f>SUMIFS(EPS!K:K,EPS!$B:$B,$H147,EPS!$F:$F,$L147)</f>
        <v>1570000000</v>
      </c>
      <c r="S147" s="28">
        <f>SUMIFS(EPS!L:L,EPS!$B:$B,$H147,EPS!$F:$F,$L147)</f>
        <v>2770000000</v>
      </c>
      <c r="T147" s="28">
        <f>SUMIFS(EPS!M:M,EPS!$B:$B,$H147,EPS!$F:$F,$L147)</f>
        <v>4060000000</v>
      </c>
      <c r="U147" s="28">
        <f>SUMIFS(EPS!N:N,EPS!$B:$B,$H147,EPS!$F:$F,$L147)</f>
        <v>5630000000</v>
      </c>
      <c r="V147" s="28">
        <f>SUMIFS(EPS!O:O,EPS!$B:$B,$H147,EPS!$F:$F,$L147)</f>
        <v>7440000000</v>
      </c>
      <c r="W147" s="28">
        <f>SUMIFS(EPS!P:P,EPS!$B:$B,$H147,EPS!$F:$F,$L147)</f>
        <v>8580000000</v>
      </c>
      <c r="X147" s="28">
        <f>SUMIFS(EPS!Q:Q,EPS!$B:$B,$H147,EPS!$F:$F,$L147)</f>
        <v>11800000000</v>
      </c>
      <c r="Y147" s="28">
        <f>SUMIFS(EPS!R:R,EPS!$B:$B,$H147,EPS!$F:$F,$L147)</f>
        <v>11600000000</v>
      </c>
      <c r="Z147" s="28">
        <f>SUMIFS(EPS!S:S,EPS!$B:$B,$H147,EPS!$F:$F,$L147)</f>
        <v>12500000000</v>
      </c>
      <c r="AA147" s="28">
        <f>SUMIFS(EPS!T:T,EPS!$B:$B,$H147,EPS!$F:$F,$L147)</f>
        <v>13400000000</v>
      </c>
      <c r="AB147" s="28">
        <f>SUMIFS(EPS!U:U,EPS!$B:$B,$H147,EPS!$F:$F,$L147)</f>
        <v>14100000000</v>
      </c>
      <c r="AC147" s="28">
        <f>SUMIFS(EPS!V:V,EPS!$B:$B,$H147,EPS!$F:$F,$L147)</f>
        <v>13200000000</v>
      </c>
      <c r="AD147" s="28">
        <f>SUMIFS(EPS!W:W,EPS!$B:$B,$H147,EPS!$F:$F,$L147)</f>
        <v>13600000000</v>
      </c>
      <c r="AE147" s="28">
        <f>SUMIFS(EPS!X:X,EPS!$B:$B,$H147,EPS!$F:$F,$L147)</f>
        <v>13800000000</v>
      </c>
      <c r="AF147" s="28">
        <f>SUMIFS(EPS!Y:Y,EPS!$B:$B,$H147,EPS!$F:$F,$L147)</f>
        <v>13700000000</v>
      </c>
      <c r="AG147" s="28">
        <f>SUMIFS(EPS!Z:Z,EPS!$B:$B,$H147,EPS!$F:$F,$L147)</f>
        <v>11800000000</v>
      </c>
      <c r="AH147" s="28">
        <f>SUMIFS(EPS!AA:AA,EPS!$B:$B,$H147,EPS!$F:$F,$L147)</f>
        <v>9730000000</v>
      </c>
      <c r="AI147" s="28">
        <f>SUMIFS(EPS!AB:AB,EPS!$B:$B,$H147,EPS!$F:$F,$L147)</f>
        <v>9200000000</v>
      </c>
      <c r="AJ147" s="28">
        <f>SUMIFS(EPS!AC:AC,EPS!$B:$B,$H147,EPS!$F:$F,$L147)</f>
        <v>8380000000</v>
      </c>
      <c r="AK147" s="28">
        <f>SUMIFS(EPS!AD:AD,EPS!$B:$B,$H147,EPS!$F:$F,$L147)</f>
        <v>6930000000</v>
      </c>
      <c r="AL147" s="28">
        <f>SUMIFS(EPS!AE:AE,EPS!$B:$B,$H147,EPS!$F:$F,$L147)</f>
        <v>6870000000</v>
      </c>
      <c r="AM147" s="28">
        <f>SUMIFS(EPS!AF:AF,EPS!$B:$B,$H147,EPS!$F:$F,$L147)</f>
        <v>6810000000</v>
      </c>
      <c r="AN147" s="28">
        <f>SUMIFS(EPS!AG:AG,EPS!$B:$B,$H147,EPS!$F:$F,$L147)</f>
        <v>6750000000</v>
      </c>
      <c r="AO147" s="28">
        <f>SUMIFS(EPS!AH:AH,EPS!$B:$B,$H147,EPS!$F:$F,$L147)</f>
        <v>4020000000</v>
      </c>
      <c r="AP147" s="28">
        <f>SUMIFS(EPS!AI:AI,EPS!$B:$B,$H147,EPS!$F:$F,$L147)</f>
        <v>3980000000</v>
      </c>
      <c r="AQ147" s="28">
        <f>SUMIFS(EPS!AJ:AJ,EPS!$B:$B,$H147,EPS!$F:$F,$L147)</f>
        <v>5260000000</v>
      </c>
      <c r="AR147" s="28">
        <f>SUMIFS(EPS!AK:AK,EPS!$B:$B,$H147,EPS!$F:$F,$L147)</f>
        <v>5210000000</v>
      </c>
      <c r="AS147" s="29"/>
    </row>
    <row r="148" ht="15.75" customHeight="1">
      <c r="A148" s="15" t="s">
        <v>42</v>
      </c>
      <c r="B148" s="15" t="s">
        <v>43</v>
      </c>
      <c r="C148" s="15" t="str">
        <f t="shared" si="22"/>
        <v>Transportation Sector Fuel Used    biofuel diesel tf</v>
      </c>
      <c r="D148" s="15"/>
      <c r="E148" s="15"/>
      <c r="F148" s="15"/>
      <c r="G148" s="15"/>
      <c r="H148" s="15" t="str">
        <f t="shared" si="24"/>
        <v>Transportation Sector Fuel Used</v>
      </c>
      <c r="I148" s="15"/>
      <c r="J148" s="15"/>
      <c r="K148" s="15"/>
      <c r="L148" s="14" t="s">
        <v>164</v>
      </c>
      <c r="M148" s="16" t="str">
        <f t="shared" si="23"/>
        <v>EPS</v>
      </c>
      <c r="N148" s="28">
        <f>SUMIFS(EPS!G:G,EPS!$B:$B,$H148,EPS!$F:$F,$L148)</f>
        <v>272102800000000</v>
      </c>
      <c r="O148" s="28">
        <f>SUMIFS(EPS!H:H,EPS!$B:$B,$H148,EPS!$F:$F,$L148)</f>
        <v>285113400000000</v>
      </c>
      <c r="P148" s="28">
        <f>SUMIFS(EPS!I:I,EPS!$B:$B,$H148,EPS!$F:$F,$L148)</f>
        <v>297779300000000</v>
      </c>
      <c r="Q148" s="28">
        <f>SUMIFS(EPS!J:J,EPS!$B:$B,$H148,EPS!$F:$F,$L148)</f>
        <v>292408600000000</v>
      </c>
      <c r="R148" s="28">
        <f>SUMIFS(EPS!K:K,EPS!$B:$B,$H148,EPS!$F:$F,$L148)</f>
        <v>307196100000000</v>
      </c>
      <c r="S148" s="28">
        <f>SUMIFS(EPS!L:L,EPS!$B:$B,$H148,EPS!$F:$F,$L148)</f>
        <v>330252400000000</v>
      </c>
      <c r="T148" s="28">
        <f>SUMIFS(EPS!M:M,EPS!$B:$B,$H148,EPS!$F:$F,$L148)</f>
        <v>354325200000000</v>
      </c>
      <c r="U148" s="28">
        <f>SUMIFS(EPS!N:N,EPS!$B:$B,$H148,EPS!$F:$F,$L148)</f>
        <v>380419400000000</v>
      </c>
      <c r="V148" s="28">
        <f>SUMIFS(EPS!O:O,EPS!$B:$B,$H148,EPS!$F:$F,$L148)</f>
        <v>407535900000000</v>
      </c>
      <c r="W148" s="28">
        <f>SUMIFS(EPS!P:P,EPS!$B:$B,$H148,EPS!$F:$F,$L148)</f>
        <v>436675700000000</v>
      </c>
      <c r="X148" s="28">
        <f>SUMIFS(EPS!Q:Q,EPS!$B:$B,$H148,EPS!$F:$F,$L148)</f>
        <v>466876700000000</v>
      </c>
      <c r="Y148" s="28">
        <f>SUMIFS(EPS!R:R,EPS!$B:$B,$H148,EPS!$F:$F,$L148)</f>
        <v>499126900000000</v>
      </c>
      <c r="Z148" s="28">
        <f>SUMIFS(EPS!S:S,EPS!$B:$B,$H148,EPS!$F:$F,$L148)</f>
        <v>532426200000000</v>
      </c>
      <c r="AA148" s="28">
        <f>SUMIFS(EPS!T:T,EPS!$B:$B,$H148,EPS!$F:$F,$L148)</f>
        <v>567745700000000</v>
      </c>
      <c r="AB148" s="28">
        <f>SUMIFS(EPS!U:U,EPS!$B:$B,$H148,EPS!$F:$F,$L148)</f>
        <v>605125200000000</v>
      </c>
      <c r="AC148" s="28">
        <f>SUMIFS(EPS!V:V,EPS!$B:$B,$H148,EPS!$F:$F,$L148)</f>
        <v>644574900000000</v>
      </c>
      <c r="AD148" s="28">
        <f>SUMIFS(EPS!W:W,EPS!$B:$B,$H148,EPS!$F:$F,$L148)</f>
        <v>685094600000000</v>
      </c>
      <c r="AE148" s="28">
        <f>SUMIFS(EPS!X:X,EPS!$B:$B,$H148,EPS!$F:$F,$L148)</f>
        <v>728714400000000</v>
      </c>
      <c r="AF148" s="28">
        <f>SUMIFS(EPS!Y:Y,EPS!$B:$B,$H148,EPS!$F:$F,$L148)</f>
        <v>772434200000000</v>
      </c>
      <c r="AG148" s="28">
        <f>SUMIFS(EPS!Z:Z,EPS!$B:$B,$H148,EPS!$F:$F,$L148)</f>
        <v>819274100000000</v>
      </c>
      <c r="AH148" s="28">
        <f>SUMIFS(EPS!AA:AA,EPS!$B:$B,$H148,EPS!$F:$F,$L148)</f>
        <v>867264000000000</v>
      </c>
      <c r="AI148" s="28">
        <f>SUMIFS(EPS!AB:AB,EPS!$B:$B,$H148,EPS!$F:$F,$L148)</f>
        <v>918414000000000</v>
      </c>
      <c r="AJ148" s="28">
        <f>SUMIFS(EPS!AC:AC,EPS!$B:$B,$H148,EPS!$F:$F,$L148)</f>
        <v>969764000000000</v>
      </c>
      <c r="AK148" s="28">
        <f>SUMIFS(EPS!AD:AD,EPS!$B:$B,$H148,EPS!$F:$F,$L148)</f>
        <v>1.01981E+15</v>
      </c>
      <c r="AL148" s="28">
        <f>SUMIFS(EPS!AE:AE,EPS!$B:$B,$H148,EPS!$F:$F,$L148)</f>
        <v>1.08094E+15</v>
      </c>
      <c r="AM148" s="28">
        <f>SUMIFS(EPS!AF:AF,EPS!$B:$B,$H148,EPS!$F:$F,$L148)</f>
        <v>1.13214E+15</v>
      </c>
      <c r="AN148" s="28">
        <f>SUMIFS(EPS!AG:AG,EPS!$B:$B,$H148,EPS!$F:$F,$L148)</f>
        <v>1.19344E+15</v>
      </c>
      <c r="AO148" s="28">
        <f>SUMIFS(EPS!AH:AH,EPS!$B:$B,$H148,EPS!$F:$F,$L148)</f>
        <v>1.25474E+15</v>
      </c>
      <c r="AP148" s="28">
        <f>SUMIFS(EPS!AI:AI,EPS!$B:$B,$H148,EPS!$F:$F,$L148)</f>
        <v>1.29614E+15</v>
      </c>
      <c r="AQ148" s="28">
        <f>SUMIFS(EPS!AJ:AJ,EPS!$B:$B,$H148,EPS!$F:$F,$L148)</f>
        <v>1.33764E+15</v>
      </c>
      <c r="AR148" s="28">
        <f>SUMIFS(EPS!AK:AK,EPS!$B:$B,$H148,EPS!$F:$F,$L148)</f>
        <v>1.37914E+15</v>
      </c>
      <c r="AS148" s="29"/>
    </row>
    <row r="149" ht="15.75" customHeight="1">
      <c r="A149" s="15" t="s">
        <v>42</v>
      </c>
      <c r="B149" s="15" t="s">
        <v>43</v>
      </c>
      <c r="C149" s="15" t="str">
        <f t="shared" si="22"/>
        <v>Transportation Sector Fuel Used    jet fuel tf</v>
      </c>
      <c r="D149" s="15"/>
      <c r="E149" s="15"/>
      <c r="F149" s="15"/>
      <c r="G149" s="15"/>
      <c r="H149" s="15" t="str">
        <f t="shared" si="24"/>
        <v>Transportation Sector Fuel Used</v>
      </c>
      <c r="I149" s="15"/>
      <c r="J149" s="15"/>
      <c r="K149" s="15"/>
      <c r="L149" s="14" t="s">
        <v>165</v>
      </c>
      <c r="M149" s="16" t="str">
        <f t="shared" si="23"/>
        <v>EPS</v>
      </c>
      <c r="N149" s="28">
        <f>SUMIFS(EPS!G:G,EPS!$B:$B,$H149,EPS!$F:$F,$L149)</f>
        <v>6740000000000</v>
      </c>
      <c r="O149" s="28">
        <f>SUMIFS(EPS!H:H,EPS!$B:$B,$H149,EPS!$F:$F,$L149)</f>
        <v>14400000000000</v>
      </c>
      <c r="P149" s="28">
        <f>SUMIFS(EPS!I:I,EPS!$B:$B,$H149,EPS!$F:$F,$L149)</f>
        <v>23200000000000</v>
      </c>
      <c r="Q149" s="28">
        <f>SUMIFS(EPS!J:J,EPS!$B:$B,$H149,EPS!$F:$F,$L149)</f>
        <v>32800000000000</v>
      </c>
      <c r="R149" s="28">
        <f>SUMIFS(EPS!K:K,EPS!$B:$B,$H149,EPS!$F:$F,$L149)</f>
        <v>43300000000000</v>
      </c>
      <c r="S149" s="28">
        <f>SUMIFS(EPS!L:L,EPS!$B:$B,$H149,EPS!$F:$F,$L149)</f>
        <v>54600000000000</v>
      </c>
      <c r="T149" s="28">
        <f>SUMIFS(EPS!M:M,EPS!$B:$B,$H149,EPS!$F:$F,$L149)</f>
        <v>66600000000000</v>
      </c>
      <c r="U149" s="28">
        <f>SUMIFS(EPS!N:N,EPS!$B:$B,$H149,EPS!$F:$F,$L149)</f>
        <v>79300000000000</v>
      </c>
      <c r="V149" s="28">
        <f>SUMIFS(EPS!O:O,EPS!$B:$B,$H149,EPS!$F:$F,$L149)</f>
        <v>92500000000000</v>
      </c>
      <c r="W149" s="28">
        <f>SUMIFS(EPS!P:P,EPS!$B:$B,$H149,EPS!$F:$F,$L149)</f>
        <v>106000000000000</v>
      </c>
      <c r="X149" s="28">
        <f>SUMIFS(EPS!Q:Q,EPS!$B:$B,$H149,EPS!$F:$F,$L149)</f>
        <v>120000000000000</v>
      </c>
      <c r="Y149" s="28">
        <f>SUMIFS(EPS!R:R,EPS!$B:$B,$H149,EPS!$F:$F,$L149)</f>
        <v>135000000000000</v>
      </c>
      <c r="Z149" s="28">
        <f>SUMIFS(EPS!S:S,EPS!$B:$B,$H149,EPS!$F:$F,$L149)</f>
        <v>149000000000000</v>
      </c>
      <c r="AA149" s="28">
        <f>SUMIFS(EPS!T:T,EPS!$B:$B,$H149,EPS!$F:$F,$L149)</f>
        <v>164000000000000</v>
      </c>
      <c r="AB149" s="28">
        <f>SUMIFS(EPS!U:U,EPS!$B:$B,$H149,EPS!$F:$F,$L149)</f>
        <v>178000000000000</v>
      </c>
      <c r="AC149" s="28">
        <f>SUMIFS(EPS!V:V,EPS!$B:$B,$H149,EPS!$F:$F,$L149)</f>
        <v>193000000000000</v>
      </c>
      <c r="AD149" s="28">
        <f>SUMIFS(EPS!W:W,EPS!$B:$B,$H149,EPS!$F:$F,$L149)</f>
        <v>208000000000000</v>
      </c>
      <c r="AE149" s="28">
        <f>SUMIFS(EPS!X:X,EPS!$B:$B,$H149,EPS!$F:$F,$L149)</f>
        <v>222000000000000</v>
      </c>
      <c r="AF149" s="28">
        <f>SUMIFS(EPS!Y:Y,EPS!$B:$B,$H149,EPS!$F:$F,$L149)</f>
        <v>236000000000000</v>
      </c>
      <c r="AG149" s="28">
        <f>SUMIFS(EPS!Z:Z,EPS!$B:$B,$H149,EPS!$F:$F,$L149)</f>
        <v>250000000000000</v>
      </c>
      <c r="AH149" s="28">
        <f>SUMIFS(EPS!AA:AA,EPS!$B:$B,$H149,EPS!$F:$F,$L149)</f>
        <v>264000000000000</v>
      </c>
      <c r="AI149" s="28">
        <f>SUMIFS(EPS!AB:AB,EPS!$B:$B,$H149,EPS!$F:$F,$L149)</f>
        <v>278000000000000</v>
      </c>
      <c r="AJ149" s="28">
        <f>SUMIFS(EPS!AC:AC,EPS!$B:$B,$H149,EPS!$F:$F,$L149)</f>
        <v>291000000000000</v>
      </c>
      <c r="AK149" s="28">
        <f>SUMIFS(EPS!AD:AD,EPS!$B:$B,$H149,EPS!$F:$F,$L149)</f>
        <v>304000000000000</v>
      </c>
      <c r="AL149" s="28">
        <f>SUMIFS(EPS!AE:AE,EPS!$B:$B,$H149,EPS!$F:$F,$L149)</f>
        <v>309000000000000</v>
      </c>
      <c r="AM149" s="28">
        <f>SUMIFS(EPS!AF:AF,EPS!$B:$B,$H149,EPS!$F:$F,$L149)</f>
        <v>315000000000000</v>
      </c>
      <c r="AN149" s="28">
        <f>SUMIFS(EPS!AG:AG,EPS!$B:$B,$H149,EPS!$F:$F,$L149)</f>
        <v>320000000000000</v>
      </c>
      <c r="AO149" s="28">
        <f>SUMIFS(EPS!AH:AH,EPS!$B:$B,$H149,EPS!$F:$F,$L149)</f>
        <v>325000000000000</v>
      </c>
      <c r="AP149" s="28">
        <f>SUMIFS(EPS!AI:AI,EPS!$B:$B,$H149,EPS!$F:$F,$L149)</f>
        <v>330000000000000</v>
      </c>
      <c r="AQ149" s="28">
        <f>SUMIFS(EPS!AJ:AJ,EPS!$B:$B,$H149,EPS!$F:$F,$L149)</f>
        <v>335000000000000</v>
      </c>
      <c r="AR149" s="28">
        <f>SUMIFS(EPS!AK:AK,EPS!$B:$B,$H149,EPS!$F:$F,$L149)</f>
        <v>340000000000000</v>
      </c>
      <c r="AS149" s="29"/>
    </row>
    <row r="150" ht="15.75" customHeight="1">
      <c r="A150" s="15" t="s">
        <v>42</v>
      </c>
      <c r="B150" s="15" t="s">
        <v>43</v>
      </c>
      <c r="C150" s="15" t="str">
        <f t="shared" si="22"/>
        <v>Transportation Sector Fuel Used    heavy or residual fuel oil tf</v>
      </c>
      <c r="D150" s="15"/>
      <c r="E150" s="15"/>
      <c r="F150" s="15"/>
      <c r="G150" s="15"/>
      <c r="H150" s="15" t="str">
        <f t="shared" si="24"/>
        <v>Transportation Sector Fuel Used</v>
      </c>
      <c r="I150" s="15"/>
      <c r="J150" s="15"/>
      <c r="K150" s="15"/>
      <c r="L150" s="14" t="s">
        <v>166</v>
      </c>
      <c r="M150" s="16" t="str">
        <f t="shared" si="23"/>
        <v>EPS</v>
      </c>
      <c r="N150" s="28">
        <f>SUMIFS(EPS!G:G,EPS!$B:$B,$H150,EPS!$F:$F,$L150)</f>
        <v>239000000000000</v>
      </c>
      <c r="O150" s="28">
        <f>SUMIFS(EPS!H:H,EPS!$B:$B,$H150,EPS!$F:$F,$L150)</f>
        <v>276000000000000</v>
      </c>
      <c r="P150" s="28">
        <f>SUMIFS(EPS!I:I,EPS!$B:$B,$H150,EPS!$F:$F,$L150)</f>
        <v>268000000000000</v>
      </c>
      <c r="Q150" s="28">
        <f>SUMIFS(EPS!J:J,EPS!$B:$B,$H150,EPS!$F:$F,$L150)</f>
        <v>326000000000000</v>
      </c>
      <c r="R150" s="28">
        <f>SUMIFS(EPS!K:K,EPS!$B:$B,$H150,EPS!$F:$F,$L150)</f>
        <v>339000000000000</v>
      </c>
      <c r="S150" s="28">
        <f>SUMIFS(EPS!L:L,EPS!$B:$B,$H150,EPS!$F:$F,$L150)</f>
        <v>349000000000000</v>
      </c>
      <c r="T150" s="28">
        <f>SUMIFS(EPS!M:M,EPS!$B:$B,$H150,EPS!$F:$F,$L150)</f>
        <v>344000000000000</v>
      </c>
      <c r="U150" s="28">
        <f>SUMIFS(EPS!N:N,EPS!$B:$B,$H150,EPS!$F:$F,$L150)</f>
        <v>349000000000000</v>
      </c>
      <c r="V150" s="28">
        <f>SUMIFS(EPS!O:O,EPS!$B:$B,$H150,EPS!$F:$F,$L150)</f>
        <v>337000000000000</v>
      </c>
      <c r="W150" s="28">
        <f>SUMIFS(EPS!P:P,EPS!$B:$B,$H150,EPS!$F:$F,$L150)</f>
        <v>340000000000000</v>
      </c>
      <c r="X150" s="28">
        <f>SUMIFS(EPS!Q:Q,EPS!$B:$B,$H150,EPS!$F:$F,$L150)</f>
        <v>371000000000000</v>
      </c>
      <c r="Y150" s="28">
        <f>SUMIFS(EPS!R:R,EPS!$B:$B,$H150,EPS!$F:$F,$L150)</f>
        <v>372000000000000</v>
      </c>
      <c r="Z150" s="28">
        <f>SUMIFS(EPS!S:S,EPS!$B:$B,$H150,EPS!$F:$F,$L150)</f>
        <v>374000000000000</v>
      </c>
      <c r="AA150" s="28">
        <f>SUMIFS(EPS!T:T,EPS!$B:$B,$H150,EPS!$F:$F,$L150)</f>
        <v>379000000000000</v>
      </c>
      <c r="AB150" s="28">
        <f>SUMIFS(EPS!U:U,EPS!$B:$B,$H150,EPS!$F:$F,$L150)</f>
        <v>379000000000000</v>
      </c>
      <c r="AC150" s="28">
        <f>SUMIFS(EPS!V:V,EPS!$B:$B,$H150,EPS!$F:$F,$L150)</f>
        <v>384000000000000</v>
      </c>
      <c r="AD150" s="28">
        <f>SUMIFS(EPS!W:W,EPS!$B:$B,$H150,EPS!$F:$F,$L150)</f>
        <v>365000000000000</v>
      </c>
      <c r="AE150" s="28">
        <f>SUMIFS(EPS!X:X,EPS!$B:$B,$H150,EPS!$F:$F,$L150)</f>
        <v>371000000000000</v>
      </c>
      <c r="AF150" s="28">
        <f>SUMIFS(EPS!Y:Y,EPS!$B:$B,$H150,EPS!$F:$F,$L150)</f>
        <v>371000000000000</v>
      </c>
      <c r="AG150" s="28">
        <f>SUMIFS(EPS!Z:Z,EPS!$B:$B,$H150,EPS!$F:$F,$L150)</f>
        <v>376000000000000</v>
      </c>
      <c r="AH150" s="28">
        <f>SUMIFS(EPS!AA:AA,EPS!$B:$B,$H150,EPS!$F:$F,$L150)</f>
        <v>375000000000000</v>
      </c>
      <c r="AI150" s="28">
        <f>SUMIFS(EPS!AB:AB,EPS!$B:$B,$H150,EPS!$F:$F,$L150)</f>
        <v>390000000000000</v>
      </c>
      <c r="AJ150" s="28">
        <f>SUMIFS(EPS!AC:AC,EPS!$B:$B,$H150,EPS!$F:$F,$L150)</f>
        <v>383000000000000</v>
      </c>
      <c r="AK150" s="28">
        <f>SUMIFS(EPS!AD:AD,EPS!$B:$B,$H150,EPS!$F:$F,$L150)</f>
        <v>387000000000000</v>
      </c>
      <c r="AL150" s="28">
        <f>SUMIFS(EPS!AE:AE,EPS!$B:$B,$H150,EPS!$F:$F,$L150)</f>
        <v>381000000000000</v>
      </c>
      <c r="AM150" s="28">
        <f>SUMIFS(EPS!AF:AF,EPS!$B:$B,$H150,EPS!$F:$F,$L150)</f>
        <v>397000000000000</v>
      </c>
      <c r="AN150" s="28">
        <f>SUMIFS(EPS!AG:AG,EPS!$B:$B,$H150,EPS!$F:$F,$L150)</f>
        <v>388000000000000</v>
      </c>
      <c r="AO150" s="28">
        <f>SUMIFS(EPS!AH:AH,EPS!$B:$B,$H150,EPS!$F:$F,$L150)</f>
        <v>390000000000000</v>
      </c>
      <c r="AP150" s="28">
        <f>SUMIFS(EPS!AI:AI,EPS!$B:$B,$H150,EPS!$F:$F,$L150)</f>
        <v>393000000000000</v>
      </c>
      <c r="AQ150" s="28">
        <f>SUMIFS(EPS!AJ:AJ,EPS!$B:$B,$H150,EPS!$F:$F,$L150)</f>
        <v>395000000000000</v>
      </c>
      <c r="AR150" s="28">
        <f>SUMIFS(EPS!AK:AK,EPS!$B:$B,$H150,EPS!$F:$F,$L150)</f>
        <v>397000000000000</v>
      </c>
      <c r="AS150" s="29"/>
    </row>
    <row r="151" ht="15.75" customHeight="1">
      <c r="A151" s="15" t="s">
        <v>42</v>
      </c>
      <c r="B151" s="15" t="s">
        <v>43</v>
      </c>
      <c r="C151" s="15" t="str">
        <f t="shared" si="22"/>
        <v>Transportation Sector Fuel Used    LPG propane or butane tf</v>
      </c>
      <c r="D151" s="15"/>
      <c r="E151" s="15"/>
      <c r="F151" s="15"/>
      <c r="G151" s="15"/>
      <c r="H151" s="15" t="str">
        <f t="shared" si="24"/>
        <v>Transportation Sector Fuel Used</v>
      </c>
      <c r="I151" s="15"/>
      <c r="J151" s="15"/>
      <c r="K151" s="15"/>
      <c r="L151" s="14" t="s">
        <v>167</v>
      </c>
      <c r="M151" s="16" t="str">
        <f t="shared" si="23"/>
        <v>EPS</v>
      </c>
      <c r="N151" s="28">
        <f>SUMIFS(EPS!G:G,EPS!$B:$B,$H151,EPS!$F:$F,$L151)</f>
        <v>3717300000</v>
      </c>
      <c r="O151" s="28">
        <f>SUMIFS(EPS!H:H,EPS!$B:$B,$H151,EPS!$F:$F,$L151)</f>
        <v>7265300000</v>
      </c>
      <c r="P151" s="28">
        <f>SUMIFS(EPS!I:I,EPS!$B:$B,$H151,EPS!$F:$F,$L151)</f>
        <v>11985500000</v>
      </c>
      <c r="Q151" s="28">
        <f>SUMIFS(EPS!J:J,EPS!$B:$B,$H151,EPS!$F:$F,$L151)</f>
        <v>17339000000</v>
      </c>
      <c r="R151" s="28">
        <f>SUMIFS(EPS!K:K,EPS!$B:$B,$H151,EPS!$F:$F,$L151)</f>
        <v>23402000000</v>
      </c>
      <c r="S151" s="28">
        <f>SUMIFS(EPS!L:L,EPS!$B:$B,$H151,EPS!$F:$F,$L151)</f>
        <v>30275000000</v>
      </c>
      <c r="T151" s="28">
        <f>SUMIFS(EPS!M:M,EPS!$B:$B,$H151,EPS!$F:$F,$L151)</f>
        <v>37557000000</v>
      </c>
      <c r="U151" s="28">
        <f>SUMIFS(EPS!N:N,EPS!$B:$B,$H151,EPS!$F:$F,$L151)</f>
        <v>45548000000</v>
      </c>
      <c r="V151" s="28">
        <f>SUMIFS(EPS!O:O,EPS!$B:$B,$H151,EPS!$F:$F,$L151)</f>
        <v>52948000000</v>
      </c>
      <c r="W151" s="28">
        <f>SUMIFS(EPS!P:P,EPS!$B:$B,$H151,EPS!$F:$F,$L151)</f>
        <v>58755000000</v>
      </c>
      <c r="X151" s="28">
        <f>SUMIFS(EPS!Q:Q,EPS!$B:$B,$H151,EPS!$F:$F,$L151)</f>
        <v>82071000000</v>
      </c>
      <c r="Y151" s="28">
        <f>SUMIFS(EPS!R:R,EPS!$B:$B,$H151,EPS!$F:$F,$L151)</f>
        <v>109894000000</v>
      </c>
      <c r="Z151" s="28">
        <f>SUMIFS(EPS!S:S,EPS!$B:$B,$H151,EPS!$F:$F,$L151)</f>
        <v>143020000000</v>
      </c>
      <c r="AA151" s="28">
        <f>SUMIFS(EPS!T:T,EPS!$B:$B,$H151,EPS!$F:$F,$L151)</f>
        <v>172160000000</v>
      </c>
      <c r="AB151" s="28">
        <f>SUMIFS(EPS!U:U,EPS!$B:$B,$H151,EPS!$F:$F,$L151)</f>
        <v>210310000000</v>
      </c>
      <c r="AC151" s="28">
        <f>SUMIFS(EPS!V:V,EPS!$B:$B,$H151,EPS!$F:$F,$L151)</f>
        <v>253460000000</v>
      </c>
      <c r="AD151" s="28">
        <f>SUMIFS(EPS!W:W,EPS!$B:$B,$H151,EPS!$F:$F,$L151)</f>
        <v>304610000000</v>
      </c>
      <c r="AE151" s="28">
        <f>SUMIFS(EPS!X:X,EPS!$B:$B,$H151,EPS!$F:$F,$L151)</f>
        <v>362780000000</v>
      </c>
      <c r="AF151" s="28">
        <f>SUMIFS(EPS!Y:Y,EPS!$B:$B,$H151,EPS!$F:$F,$L151)</f>
        <v>430940000000</v>
      </c>
      <c r="AG151" s="28">
        <f>SUMIFS(EPS!Z:Z,EPS!$B:$B,$H151,EPS!$F:$F,$L151)</f>
        <v>512120000000</v>
      </c>
      <c r="AH151" s="28">
        <f>SUMIFS(EPS!AA:AA,EPS!$B:$B,$H151,EPS!$F:$F,$L151)</f>
        <v>605300000000</v>
      </c>
      <c r="AI151" s="28">
        <f>SUMIFS(EPS!AB:AB,EPS!$B:$B,$H151,EPS!$F:$F,$L151)</f>
        <v>714480000000</v>
      </c>
      <c r="AJ151" s="28">
        <f>SUMIFS(EPS!AC:AC,EPS!$B:$B,$H151,EPS!$F:$F,$L151)</f>
        <v>842670000000</v>
      </c>
      <c r="AK151" s="28">
        <f>SUMIFS(EPS!AD:AD,EPS!$B:$B,$H151,EPS!$F:$F,$L151)</f>
        <v>896900000000</v>
      </c>
      <c r="AL151" s="28">
        <f>SUMIFS(EPS!AE:AE,EPS!$B:$B,$H151,EPS!$F:$F,$L151)</f>
        <v>952130000000</v>
      </c>
      <c r="AM151" s="28">
        <f>SUMIFS(EPS!AF:AF,EPS!$B:$B,$H151,EPS!$F:$F,$L151)</f>
        <v>1013370000000</v>
      </c>
      <c r="AN151" s="28">
        <f>SUMIFS(EPS!AG:AG,EPS!$B:$B,$H151,EPS!$F:$F,$L151)</f>
        <v>1063610000000</v>
      </c>
      <c r="AO151" s="28">
        <f>SUMIFS(EPS!AH:AH,EPS!$B:$B,$H151,EPS!$F:$F,$L151)</f>
        <v>1123860000000</v>
      </c>
      <c r="AP151" s="28">
        <f>SUMIFS(EPS!AI:AI,EPS!$B:$B,$H151,EPS!$F:$F,$L151)</f>
        <v>1174110000000</v>
      </c>
      <c r="AQ151" s="28">
        <f>SUMIFS(EPS!AJ:AJ,EPS!$B:$B,$H151,EPS!$F:$F,$L151)</f>
        <v>1234370000000</v>
      </c>
      <c r="AR151" s="28">
        <f>SUMIFS(EPS!AK:AK,EPS!$B:$B,$H151,EPS!$F:$F,$L151)</f>
        <v>1284630000000</v>
      </c>
      <c r="AS151" s="29"/>
    </row>
    <row r="152" ht="15.75" customHeight="1">
      <c r="A152" s="15" t="s">
        <v>42</v>
      </c>
      <c r="B152" s="15" t="s">
        <v>43</v>
      </c>
      <c r="C152" s="15" t="str">
        <f t="shared" si="22"/>
        <v>Transportation Sector Fuel Used    hydrogen tf</v>
      </c>
      <c r="D152" s="15"/>
      <c r="E152" s="15"/>
      <c r="F152" s="15"/>
      <c r="G152" s="15"/>
      <c r="H152" s="15" t="str">
        <f t="shared" si="24"/>
        <v>Transportation Sector Fuel Used</v>
      </c>
      <c r="I152" s="15"/>
      <c r="J152" s="15"/>
      <c r="K152" s="15"/>
      <c r="L152" s="14" t="s">
        <v>168</v>
      </c>
      <c r="M152" s="16" t="str">
        <f t="shared" si="23"/>
        <v>EPS</v>
      </c>
      <c r="N152" s="28">
        <f>SUMIFS(EPS!G:G,EPS!$B:$B,$H152,EPS!$F:$F,$L152)</f>
        <v>0</v>
      </c>
      <c r="O152" s="28">
        <f>SUMIFS(EPS!H:H,EPS!$B:$B,$H152,EPS!$F:$F,$L152)</f>
        <v>0</v>
      </c>
      <c r="P152" s="28">
        <f>SUMIFS(EPS!I:I,EPS!$B:$B,$H152,EPS!$F:$F,$L152)</f>
        <v>0</v>
      </c>
      <c r="Q152" s="28">
        <f>SUMIFS(EPS!J:J,EPS!$B:$B,$H152,EPS!$F:$F,$L152)</f>
        <v>0</v>
      </c>
      <c r="R152" s="28">
        <f>SUMIFS(EPS!K:K,EPS!$B:$B,$H152,EPS!$F:$F,$L152)</f>
        <v>0</v>
      </c>
      <c r="S152" s="28">
        <f>SUMIFS(EPS!L:L,EPS!$B:$B,$H152,EPS!$F:$F,$L152)</f>
        <v>295631</v>
      </c>
      <c r="T152" s="28">
        <f>SUMIFS(EPS!M:M,EPS!$B:$B,$H152,EPS!$F:$F,$L152)</f>
        <v>579378</v>
      </c>
      <c r="U152" s="28">
        <f>SUMIFS(EPS!N:N,EPS!$B:$B,$H152,EPS!$F:$F,$L152)</f>
        <v>1130000</v>
      </c>
      <c r="V152" s="28">
        <f>SUMIFS(EPS!O:O,EPS!$B:$B,$H152,EPS!$F:$F,$L152)</f>
        <v>1940000</v>
      </c>
      <c r="W152" s="28">
        <f>SUMIFS(EPS!P:P,EPS!$B:$B,$H152,EPS!$F:$F,$L152)</f>
        <v>3260000</v>
      </c>
      <c r="X152" s="28">
        <f>SUMIFS(EPS!Q:Q,EPS!$B:$B,$H152,EPS!$F:$F,$L152)</f>
        <v>5050000</v>
      </c>
      <c r="Y152" s="28">
        <f>SUMIFS(EPS!R:R,EPS!$B:$B,$H152,EPS!$F:$F,$L152)</f>
        <v>7530000</v>
      </c>
      <c r="Z152" s="28">
        <f>SUMIFS(EPS!S:S,EPS!$B:$B,$H152,EPS!$F:$F,$L152)</f>
        <v>10900000</v>
      </c>
      <c r="AA152" s="28">
        <f>SUMIFS(EPS!T:T,EPS!$B:$B,$H152,EPS!$F:$F,$L152)</f>
        <v>15400000</v>
      </c>
      <c r="AB152" s="28">
        <f>SUMIFS(EPS!U:U,EPS!$B:$B,$H152,EPS!$F:$F,$L152)</f>
        <v>21100000</v>
      </c>
      <c r="AC152" s="28">
        <f>SUMIFS(EPS!V:V,EPS!$B:$B,$H152,EPS!$F:$F,$L152)</f>
        <v>28200000</v>
      </c>
      <c r="AD152" s="28">
        <f>SUMIFS(EPS!W:W,EPS!$B:$B,$H152,EPS!$F:$F,$L152)</f>
        <v>36800000</v>
      </c>
      <c r="AE152" s="28">
        <f>SUMIFS(EPS!X:X,EPS!$B:$B,$H152,EPS!$F:$F,$L152)</f>
        <v>47100000</v>
      </c>
      <c r="AF152" s="28">
        <f>SUMIFS(EPS!Y:Y,EPS!$B:$B,$H152,EPS!$F:$F,$L152)</f>
        <v>59100000</v>
      </c>
      <c r="AG152" s="28">
        <f>SUMIFS(EPS!Z:Z,EPS!$B:$B,$H152,EPS!$F:$F,$L152)</f>
        <v>72700000</v>
      </c>
      <c r="AH152" s="28">
        <f>SUMIFS(EPS!AA:AA,EPS!$B:$B,$H152,EPS!$F:$F,$L152)</f>
        <v>87700000</v>
      </c>
      <c r="AI152" s="28">
        <f>SUMIFS(EPS!AB:AB,EPS!$B:$B,$H152,EPS!$F:$F,$L152)</f>
        <v>104000000</v>
      </c>
      <c r="AJ152" s="28">
        <f>SUMIFS(EPS!AC:AC,EPS!$B:$B,$H152,EPS!$F:$F,$L152)</f>
        <v>122000000</v>
      </c>
      <c r="AK152" s="28">
        <f>SUMIFS(EPS!AD:AD,EPS!$B:$B,$H152,EPS!$F:$F,$L152)</f>
        <v>143000000</v>
      </c>
      <c r="AL152" s="28">
        <f>SUMIFS(EPS!AE:AE,EPS!$B:$B,$H152,EPS!$F:$F,$L152)</f>
        <v>166000000</v>
      </c>
      <c r="AM152" s="28">
        <f>SUMIFS(EPS!AF:AF,EPS!$B:$B,$H152,EPS!$F:$F,$L152)</f>
        <v>191000000</v>
      </c>
      <c r="AN152" s="28">
        <f>SUMIFS(EPS!AG:AG,EPS!$B:$B,$H152,EPS!$F:$F,$L152)</f>
        <v>218000000</v>
      </c>
      <c r="AO152" s="28">
        <f>SUMIFS(EPS!AH:AH,EPS!$B:$B,$H152,EPS!$F:$F,$L152)</f>
        <v>246000000</v>
      </c>
      <c r="AP152" s="28">
        <f>SUMIFS(EPS!AI:AI,EPS!$B:$B,$H152,EPS!$F:$F,$L152)</f>
        <v>275000000</v>
      </c>
      <c r="AQ152" s="28">
        <f>SUMIFS(EPS!AJ:AJ,EPS!$B:$B,$H152,EPS!$F:$F,$L152)</f>
        <v>307000000</v>
      </c>
      <c r="AR152" s="28">
        <f>SUMIFS(EPS!AK:AK,EPS!$B:$B,$H152,EPS!$F:$F,$L152)</f>
        <v>340000000</v>
      </c>
      <c r="AS152" s="29"/>
    </row>
    <row r="153" ht="15.75" customHeight="1">
      <c r="A153" s="80" t="s">
        <v>42</v>
      </c>
      <c r="B153" s="80" t="s">
        <v>43</v>
      </c>
      <c r="C153" s="80"/>
      <c r="D153" s="80"/>
      <c r="E153" s="80"/>
      <c r="F153" s="80"/>
      <c r="G153" s="80"/>
      <c r="H153" s="80"/>
      <c r="I153" s="80"/>
      <c r="J153" s="80"/>
      <c r="K153" s="80"/>
      <c r="L153" s="81" t="s">
        <v>169</v>
      </c>
      <c r="M153" s="82" t="str">
        <f t="shared" si="23"/>
        <v>EPS</v>
      </c>
      <c r="N153" s="83">
        <f t="shared" ref="N153:AR153" si="25">SUM(N143:N152)</f>
        <v>3.61716E+15</v>
      </c>
      <c r="O153" s="83">
        <f t="shared" si="25"/>
        <v>3.84758E+15</v>
      </c>
      <c r="P153" s="83">
        <f t="shared" si="25"/>
        <v>4.02663E+15</v>
      </c>
      <c r="Q153" s="83">
        <f t="shared" si="25"/>
        <v>4.1892E+15</v>
      </c>
      <c r="R153" s="83">
        <f t="shared" si="25"/>
        <v>4.35965E+15</v>
      </c>
      <c r="S153" s="83">
        <f t="shared" si="25"/>
        <v>4.52896E+15</v>
      </c>
      <c r="T153" s="83">
        <f t="shared" si="25"/>
        <v>4.69497E+15</v>
      </c>
      <c r="U153" s="83">
        <f t="shared" si="25"/>
        <v>4.8812E+15</v>
      </c>
      <c r="V153" s="83">
        <f t="shared" si="25"/>
        <v>5.06122E+15</v>
      </c>
      <c r="W153" s="83">
        <f t="shared" si="25"/>
        <v>5.22427E+15</v>
      </c>
      <c r="X153" s="83">
        <f t="shared" si="25"/>
        <v>5.46484E+15</v>
      </c>
      <c r="Y153" s="83">
        <f t="shared" si="25"/>
        <v>5.70003E+15</v>
      </c>
      <c r="Z153" s="83">
        <f t="shared" si="25"/>
        <v>5.95743E+15</v>
      </c>
      <c r="AA153" s="83">
        <f t="shared" si="25"/>
        <v>6.23715E+15</v>
      </c>
      <c r="AB153" s="83">
        <f t="shared" si="25"/>
        <v>6.52146E+15</v>
      </c>
      <c r="AC153" s="83">
        <f t="shared" si="25"/>
        <v>6.83822E+15</v>
      </c>
      <c r="AD153" s="83">
        <f t="shared" si="25"/>
        <v>7.16215E+15</v>
      </c>
      <c r="AE153" s="83">
        <f t="shared" si="25"/>
        <v>7.51789E+15</v>
      </c>
      <c r="AF153" s="83">
        <f t="shared" si="25"/>
        <v>7.90378E+15</v>
      </c>
      <c r="AG153" s="83">
        <f t="shared" si="25"/>
        <v>8.31542E+15</v>
      </c>
      <c r="AH153" s="83">
        <f t="shared" si="25"/>
        <v>8.76836E+15</v>
      </c>
      <c r="AI153" s="83">
        <f t="shared" si="25"/>
        <v>9.28525E+15</v>
      </c>
      <c r="AJ153" s="83">
        <f t="shared" si="25"/>
        <v>9.81477E+15</v>
      </c>
      <c r="AK153" s="83">
        <f t="shared" si="25"/>
        <v>1.01136E+16</v>
      </c>
      <c r="AL153" s="83">
        <f t="shared" si="25"/>
        <v>1.04032E+16</v>
      </c>
      <c r="AM153" s="83">
        <f t="shared" si="25"/>
        <v>1.07058E+16</v>
      </c>
      <c r="AN153" s="83">
        <f t="shared" si="25"/>
        <v>1.10058E+16</v>
      </c>
      <c r="AO153" s="83">
        <f t="shared" si="25"/>
        <v>1.1316E+16</v>
      </c>
      <c r="AP153" s="83">
        <f t="shared" si="25"/>
        <v>1.15561E+16</v>
      </c>
      <c r="AQ153" s="83">
        <f t="shared" si="25"/>
        <v>1.17944E+16</v>
      </c>
      <c r="AR153" s="83">
        <f t="shared" si="25"/>
        <v>1.20338E+16</v>
      </c>
      <c r="AS153" s="84"/>
    </row>
    <row r="154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4"/>
      <c r="M154" s="16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</row>
    <row r="155" ht="15.75" customHeight="1">
      <c r="A155" s="85" t="s">
        <v>42</v>
      </c>
      <c r="B155" s="86" t="s">
        <v>170</v>
      </c>
      <c r="C155" s="85"/>
      <c r="D155" s="85"/>
      <c r="E155" s="85"/>
      <c r="F155" s="85"/>
      <c r="G155" s="85"/>
      <c r="H155" s="85"/>
      <c r="I155" s="85"/>
      <c r="J155" s="85"/>
      <c r="K155" s="85"/>
      <c r="L155" s="87"/>
      <c r="M155" s="88"/>
      <c r="N155" s="89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1"/>
    </row>
    <row r="156" ht="15.75" customHeight="1">
      <c r="A156" s="85" t="s">
        <v>42</v>
      </c>
      <c r="B156" s="86" t="s">
        <v>170</v>
      </c>
      <c r="C156" s="85" t="str">
        <f t="shared" ref="C156:C165" si="26">H156&amp;" "&amp;I156&amp;" "&amp;J156&amp;" "&amp;K156&amp;" "&amp;L156</f>
        <v>Transportation Sector Fuel Used    electricity tf</v>
      </c>
      <c r="D156" s="85"/>
      <c r="E156" s="85"/>
      <c r="F156" s="85"/>
      <c r="G156" s="85"/>
      <c r="H156" s="85" t="s">
        <v>156</v>
      </c>
      <c r="I156" s="85"/>
      <c r="J156" s="85"/>
      <c r="K156" s="85"/>
      <c r="L156" s="87" t="s">
        <v>159</v>
      </c>
      <c r="M156" s="92" t="s">
        <v>170</v>
      </c>
      <c r="N156" s="89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1"/>
    </row>
    <row r="157" ht="15.75" customHeight="1">
      <c r="A157" s="85" t="s">
        <v>42</v>
      </c>
      <c r="B157" s="86" t="s">
        <v>170</v>
      </c>
      <c r="C157" s="85" t="str">
        <f t="shared" si="26"/>
        <v>Transportation Sector Fuel Used    natural gas tf</v>
      </c>
      <c r="D157" s="85"/>
      <c r="E157" s="85"/>
      <c r="F157" s="85"/>
      <c r="G157" s="85"/>
      <c r="H157" s="85" t="str">
        <f t="shared" ref="H157:H165" si="27">H156</f>
        <v>Transportation Sector Fuel Used</v>
      </c>
      <c r="I157" s="85"/>
      <c r="J157" s="85"/>
      <c r="K157" s="85"/>
      <c r="L157" s="87" t="s">
        <v>160</v>
      </c>
      <c r="M157" s="92" t="s">
        <v>170</v>
      </c>
      <c r="N157" s="89">
        <f>Transportation_cal!C61</f>
        <v>3684500000000</v>
      </c>
      <c r="O157" s="89">
        <f>Transportation_cal!D61</f>
        <v>3838300000000</v>
      </c>
      <c r="P157" s="89">
        <f>Transportation_cal!E61</f>
        <v>4000800000000</v>
      </c>
      <c r="Q157" s="89">
        <f>Transportation_cal!F61</f>
        <v>4168700000000</v>
      </c>
      <c r="R157" s="89">
        <f>Transportation_cal!G61</f>
        <v>4342400000000</v>
      </c>
      <c r="S157" s="89">
        <f>Transportation_cal!H61</f>
        <v>4522600000000</v>
      </c>
      <c r="T157" s="89">
        <f>Transportation_cal!I61</f>
        <v>4710300000000</v>
      </c>
      <c r="U157" s="89">
        <f>Transportation_cal!J61</f>
        <v>4901600000000</v>
      </c>
      <c r="V157" s="89">
        <f>Transportation_cal!K61</f>
        <v>5091600000000</v>
      </c>
      <c r="W157" s="89">
        <f>Transportation_cal!L61</f>
        <v>5280000000000</v>
      </c>
      <c r="X157" s="89">
        <f>Transportation_cal!M61</f>
        <v>5466300000000</v>
      </c>
      <c r="Y157" s="89">
        <f>Transportation_cal!N61</f>
        <v>5650100000000</v>
      </c>
      <c r="Z157" s="89">
        <f>Transportation_cal!O61</f>
        <v>5822700000000</v>
      </c>
      <c r="AA157" s="89">
        <f>Transportation_cal!P61</f>
        <v>5972800000000</v>
      </c>
      <c r="AB157" s="89">
        <f>Transportation_cal!Q61</f>
        <v>6097800000000</v>
      </c>
      <c r="AC157" s="89">
        <f>Transportation_cal!R61</f>
        <v>6195300000000</v>
      </c>
      <c r="AD157" s="89">
        <f>Transportation_cal!S61</f>
        <v>6263000000000</v>
      </c>
      <c r="AE157" s="89">
        <f>Transportation_cal!T61</f>
        <v>6308200000000</v>
      </c>
      <c r="AF157" s="89">
        <f>Transportation_cal!U61</f>
        <v>6340200000000</v>
      </c>
      <c r="AG157" s="89">
        <f>Transportation_cal!V61</f>
        <v>6359400000000</v>
      </c>
      <c r="AH157" s="89">
        <f>Transportation_cal!W61</f>
        <v>6366100000000</v>
      </c>
      <c r="AI157" s="89">
        <f>Transportation_cal!X61</f>
        <v>3180600000000</v>
      </c>
      <c r="AJ157" s="89">
        <f>Transportation_cal!Y61</f>
        <v>3172900000000</v>
      </c>
      <c r="AK157" s="89">
        <f>Transportation_cal!Z61</f>
        <v>3160400000000</v>
      </c>
      <c r="AL157" s="89">
        <f>Transportation_cal!AA61</f>
        <v>3143900000000</v>
      </c>
      <c r="AM157" s="89">
        <f>Transportation_cal!AB61</f>
        <v>3123800000000</v>
      </c>
      <c r="AN157" s="89">
        <f>Transportation_cal!AC61</f>
        <v>3100800000000</v>
      </c>
      <c r="AO157" s="89">
        <f>Transportation_cal!AD61</f>
        <v>3081500000000</v>
      </c>
      <c r="AP157" s="89">
        <f>Transportation_cal!AE61</f>
        <v>3072400000000</v>
      </c>
      <c r="AQ157" s="89">
        <f>Transportation_cal!AF61</f>
        <v>3066400000000</v>
      </c>
      <c r="AR157" s="89">
        <f>Transportation_cal!AG61</f>
        <v>3060600000000</v>
      </c>
      <c r="AS157" s="91"/>
    </row>
    <row r="158" ht="15.75" customHeight="1">
      <c r="A158" s="85" t="s">
        <v>42</v>
      </c>
      <c r="B158" s="86" t="s">
        <v>170</v>
      </c>
      <c r="C158" s="85" t="str">
        <f t="shared" si="26"/>
        <v>Transportation Sector Fuel Used    petroleum gasoline tf</v>
      </c>
      <c r="D158" s="85"/>
      <c r="E158" s="85"/>
      <c r="F158" s="85"/>
      <c r="G158" s="85"/>
      <c r="H158" s="85" t="str">
        <f t="shared" si="27"/>
        <v>Transportation Sector Fuel Used</v>
      </c>
      <c r="I158" s="85"/>
      <c r="J158" s="85"/>
      <c r="K158" s="85"/>
      <c r="L158" s="87" t="s">
        <v>161</v>
      </c>
      <c r="M158" s="92" t="s">
        <v>170</v>
      </c>
      <c r="N158" s="89">
        <f>Transportation_cal!C58</f>
        <v>761630000000000</v>
      </c>
      <c r="O158" s="89">
        <f>Transportation_cal!D58</f>
        <v>774510000000000</v>
      </c>
      <c r="P158" s="89">
        <f>Transportation_cal!E58</f>
        <v>801890000000000</v>
      </c>
      <c r="Q158" s="89">
        <f>Transportation_cal!F58</f>
        <v>853900000000000</v>
      </c>
      <c r="R158" s="89">
        <f>Transportation_cal!G58</f>
        <v>901640000000000</v>
      </c>
      <c r="S158" s="89">
        <f>Transportation_cal!H58</f>
        <v>945750000000000</v>
      </c>
      <c r="T158" s="89">
        <f>Transportation_cal!I58</f>
        <v>986250000000000</v>
      </c>
      <c r="U158" s="89">
        <f>Transportation_cal!J58</f>
        <v>1.023E+15</v>
      </c>
      <c r="V158" s="89">
        <f>Transportation_cal!K58</f>
        <v>1.0569E+15</v>
      </c>
      <c r="W158" s="89">
        <f>Transportation_cal!L58</f>
        <v>1.0886E+15</v>
      </c>
      <c r="X158" s="89">
        <f>Transportation_cal!M58</f>
        <v>1.1185E+15</v>
      </c>
      <c r="Y158" s="89">
        <f>Transportation_cal!N58</f>
        <v>1.1467E+15</v>
      </c>
      <c r="Z158" s="89">
        <f>Transportation_cal!O58</f>
        <v>1.1732E+15</v>
      </c>
      <c r="AA158" s="89">
        <f>Transportation_cal!P58</f>
        <v>1.1972E+15</v>
      </c>
      <c r="AB158" s="89">
        <f>Transportation_cal!Q58</f>
        <v>1.2184E+15</v>
      </c>
      <c r="AC158" s="89">
        <f>Transportation_cal!R58</f>
        <v>1.2367E+15</v>
      </c>
      <c r="AD158" s="89">
        <f>Transportation_cal!S58</f>
        <v>1.2521E+15</v>
      </c>
      <c r="AE158" s="89">
        <f>Transportation_cal!T58</f>
        <v>1.2652E+15</v>
      </c>
      <c r="AF158" s="89">
        <f>Transportation_cal!U58</f>
        <v>1.2766E+15</v>
      </c>
      <c r="AG158" s="89">
        <f>Transportation_cal!V58</f>
        <v>1.2867E+15</v>
      </c>
      <c r="AH158" s="89">
        <f>Transportation_cal!W58</f>
        <v>1.2958E+15</v>
      </c>
      <c r="AI158" s="89">
        <f>Transportation_cal!X58</f>
        <v>1.3053E+15</v>
      </c>
      <c r="AJ158" s="89">
        <f>Transportation_cal!Y58</f>
        <v>1.3153E+15</v>
      </c>
      <c r="AK158" s="89">
        <f>Transportation_cal!Z58</f>
        <v>1.3244E+15</v>
      </c>
      <c r="AL158" s="89">
        <f>Transportation_cal!AA58</f>
        <v>1.3326E+15</v>
      </c>
      <c r="AM158" s="89">
        <f>Transportation_cal!AB58</f>
        <v>1.34E+15</v>
      </c>
      <c r="AN158" s="89">
        <f>Transportation_cal!AC58</f>
        <v>1.3466E+15</v>
      </c>
      <c r="AO158" s="89">
        <f>Transportation_cal!AD58</f>
        <v>1.3524E+15</v>
      </c>
      <c r="AP158" s="89">
        <f>Transportation_cal!AE58</f>
        <v>1.3576E+15</v>
      </c>
      <c r="AQ158" s="89">
        <f>Transportation_cal!AF58</f>
        <v>1.3619E+15</v>
      </c>
      <c r="AR158" s="89">
        <f>Transportation_cal!AG58</f>
        <v>1.3656E+15</v>
      </c>
      <c r="AS158" s="91"/>
    </row>
    <row r="159" ht="15.75" customHeight="1">
      <c r="A159" s="85" t="s">
        <v>42</v>
      </c>
      <c r="B159" s="86" t="s">
        <v>170</v>
      </c>
      <c r="C159" s="85" t="str">
        <f t="shared" si="26"/>
        <v>Transportation Sector Fuel Used    petroleum diesel tf</v>
      </c>
      <c r="D159" s="85"/>
      <c r="E159" s="85"/>
      <c r="F159" s="85"/>
      <c r="G159" s="85"/>
      <c r="H159" s="85" t="str">
        <f t="shared" si="27"/>
        <v>Transportation Sector Fuel Used</v>
      </c>
      <c r="I159" s="85"/>
      <c r="J159" s="85"/>
      <c r="K159" s="85"/>
      <c r="L159" s="87" t="s">
        <v>162</v>
      </c>
      <c r="M159" s="92" t="s">
        <v>170</v>
      </c>
      <c r="N159" s="89">
        <f>Transportation_cal!C59</f>
        <v>1.6647E+15</v>
      </c>
      <c r="O159" s="89">
        <f>Transportation_cal!D59</f>
        <v>1.7651E+15</v>
      </c>
      <c r="P159" s="89">
        <f>Transportation_cal!E59</f>
        <v>1.8405E+15</v>
      </c>
      <c r="Q159" s="89">
        <f>Transportation_cal!F59</f>
        <v>1.7279E+15</v>
      </c>
      <c r="R159" s="89">
        <f>Transportation_cal!G59</f>
        <v>1.8012E+15</v>
      </c>
      <c r="S159" s="89">
        <f>Transportation_cal!H59</f>
        <v>1.8773E+15</v>
      </c>
      <c r="T159" s="89">
        <f>Transportation_cal!I59</f>
        <v>1.9552E+15</v>
      </c>
      <c r="U159" s="89">
        <f>Transportation_cal!J59</f>
        <v>2.0344E+15</v>
      </c>
      <c r="V159" s="89">
        <f>Transportation_cal!K59</f>
        <v>2.1131E+15</v>
      </c>
      <c r="W159" s="89">
        <f>Transportation_cal!L59</f>
        <v>2.1914E+15</v>
      </c>
      <c r="X159" s="89">
        <f>Transportation_cal!M59</f>
        <v>2.2691E+15</v>
      </c>
      <c r="Y159" s="89">
        <f>Transportation_cal!N59</f>
        <v>2.3469E+15</v>
      </c>
      <c r="Z159" s="89">
        <f>Transportation_cal!O59</f>
        <v>2.4208E+15</v>
      </c>
      <c r="AA159" s="89">
        <f>Transportation_cal!P59</f>
        <v>2.4869E+15</v>
      </c>
      <c r="AB159" s="89">
        <f>Transportation_cal!Q59</f>
        <v>2.5437E+15</v>
      </c>
      <c r="AC159" s="89">
        <f>Transportation_cal!R59</f>
        <v>2.5903E+15</v>
      </c>
      <c r="AD159" s="89">
        <f>Transportation_cal!S59</f>
        <v>2.6261E+15</v>
      </c>
      <c r="AE159" s="89">
        <f>Transportation_cal!T59</f>
        <v>2.6532E+15</v>
      </c>
      <c r="AF159" s="89">
        <f>Transportation_cal!U59</f>
        <v>2.6755E+15</v>
      </c>
      <c r="AG159" s="89">
        <f>Transportation_cal!V59</f>
        <v>2.6928E+15</v>
      </c>
      <c r="AH159" s="89">
        <f>Transportation_cal!W59</f>
        <v>2.7057E+15</v>
      </c>
      <c r="AI159" s="89">
        <f>Transportation_cal!X59</f>
        <v>2.7376E+15</v>
      </c>
      <c r="AJ159" s="89">
        <f>Transportation_cal!Y59</f>
        <v>2.7424E+15</v>
      </c>
      <c r="AK159" s="89">
        <f>Transportation_cal!Z59</f>
        <v>2.7442E+15</v>
      </c>
      <c r="AL159" s="89">
        <f>Transportation_cal!AA59</f>
        <v>2.7432E+15</v>
      </c>
      <c r="AM159" s="89">
        <f>Transportation_cal!AB59</f>
        <v>2.7399E+15</v>
      </c>
      <c r="AN159" s="89">
        <f>Transportation_cal!AC59</f>
        <v>2.7348E+15</v>
      </c>
      <c r="AO159" s="89">
        <f>Transportation_cal!AD59</f>
        <v>2.7334E+15</v>
      </c>
      <c r="AP159" s="89">
        <f>Transportation_cal!AE59</f>
        <v>2.7407E+15</v>
      </c>
      <c r="AQ159" s="89">
        <f>Transportation_cal!AF59</f>
        <v>2.7508E+15</v>
      </c>
      <c r="AR159" s="89">
        <f>Transportation_cal!AG59</f>
        <v>2.7614E+15</v>
      </c>
      <c r="AS159" s="91"/>
    </row>
    <row r="160" ht="15.75" customHeight="1">
      <c r="A160" s="85" t="s">
        <v>42</v>
      </c>
      <c r="B160" s="86" t="s">
        <v>170</v>
      </c>
      <c r="C160" s="85" t="str">
        <f t="shared" si="26"/>
        <v>Transportation Sector Fuel Used    biofuel gasoline tf</v>
      </c>
      <c r="D160" s="85"/>
      <c r="E160" s="85"/>
      <c r="F160" s="85"/>
      <c r="G160" s="85"/>
      <c r="H160" s="85" t="str">
        <f t="shared" si="27"/>
        <v>Transportation Sector Fuel Used</v>
      </c>
      <c r="I160" s="85"/>
      <c r="J160" s="85"/>
      <c r="K160" s="85"/>
      <c r="L160" s="87" t="s">
        <v>163</v>
      </c>
      <c r="M160" s="92" t="s">
        <v>170</v>
      </c>
      <c r="N160" s="89">
        <f>Transportation_cal!C60</f>
        <v>286790000000000</v>
      </c>
      <c r="O160" s="89">
        <f>Transportation_cal!D60</f>
        <v>354240000000000</v>
      </c>
      <c r="P160" s="89">
        <f>Transportation_cal!E60</f>
        <v>369380000000000</v>
      </c>
      <c r="Q160" s="89">
        <f>Transportation_cal!F60</f>
        <v>578210000000000</v>
      </c>
      <c r="R160" s="89">
        <f>Transportation_cal!G60</f>
        <v>602740000000000</v>
      </c>
      <c r="S160" s="89">
        <f>Transportation_cal!H60</f>
        <v>628210000000000</v>
      </c>
      <c r="T160" s="89">
        <f>Transportation_cal!I60</f>
        <v>654290000000000</v>
      </c>
      <c r="U160" s="89">
        <f>Transportation_cal!J60</f>
        <v>680790000000000</v>
      </c>
      <c r="V160" s="89">
        <f>Transportation_cal!K60</f>
        <v>707120000000000</v>
      </c>
      <c r="W160" s="89">
        <f>Transportation_cal!L60</f>
        <v>733310000000000</v>
      </c>
      <c r="X160" s="89">
        <f>Transportation_cal!M60</f>
        <v>759330000000000</v>
      </c>
      <c r="Y160" s="89">
        <f>Transportation_cal!N60</f>
        <v>785380000000000</v>
      </c>
      <c r="Z160" s="89">
        <f>Transportation_cal!O60</f>
        <v>810130000000000</v>
      </c>
      <c r="AA160" s="89">
        <f>Transportation_cal!P60</f>
        <v>832270000000000</v>
      </c>
      <c r="AB160" s="89">
        <f>Transportation_cal!Q60</f>
        <v>851310000000000</v>
      </c>
      <c r="AC160" s="89">
        <f>Transportation_cal!R60</f>
        <v>866960000000000</v>
      </c>
      <c r="AD160" s="89">
        <f>Transportation_cal!S60</f>
        <v>878980000000000</v>
      </c>
      <c r="AE160" s="89">
        <f>Transportation_cal!T60</f>
        <v>888120000000000</v>
      </c>
      <c r="AF160" s="89">
        <f>Transportation_cal!U60</f>
        <v>895640000000000</v>
      </c>
      <c r="AG160" s="89">
        <f>Transportation_cal!V60</f>
        <v>901520000000000</v>
      </c>
      <c r="AH160" s="89">
        <f>Transportation_cal!W60</f>
        <v>905900000000000</v>
      </c>
      <c r="AI160" s="89">
        <f>Transportation_cal!X60</f>
        <v>908830000000000</v>
      </c>
      <c r="AJ160" s="89">
        <f>Transportation_cal!Y60</f>
        <v>910550000000000</v>
      </c>
      <c r="AK160" s="89">
        <f>Transportation_cal!Z60</f>
        <v>911250000000000</v>
      </c>
      <c r="AL160" s="89">
        <f>Transportation_cal!AA60</f>
        <v>911060000000000</v>
      </c>
      <c r="AM160" s="89">
        <f>Transportation_cal!AB60</f>
        <v>910130000000000</v>
      </c>
      <c r="AN160" s="89">
        <f>Transportation_cal!AC60</f>
        <v>908570000000000</v>
      </c>
      <c r="AO160" s="89">
        <f>Transportation_cal!AD60</f>
        <v>908280000000000</v>
      </c>
      <c r="AP160" s="89">
        <f>Transportation_cal!AE60</f>
        <v>910840000000000</v>
      </c>
      <c r="AQ160" s="89">
        <f>Transportation_cal!AF60</f>
        <v>914340000000000</v>
      </c>
      <c r="AR160" s="89">
        <f>Transportation_cal!AG60</f>
        <v>918040000000000</v>
      </c>
      <c r="AS160" s="91"/>
    </row>
    <row r="161" ht="15.75" customHeight="1">
      <c r="A161" s="85" t="s">
        <v>42</v>
      </c>
      <c r="B161" s="86" t="s">
        <v>170</v>
      </c>
      <c r="C161" s="85" t="str">
        <f t="shared" si="26"/>
        <v>Transportation Sector Fuel Used    biofuel diesel tf</v>
      </c>
      <c r="D161" s="85"/>
      <c r="E161" s="85"/>
      <c r="F161" s="85"/>
      <c r="G161" s="85"/>
      <c r="H161" s="85" t="str">
        <f t="shared" si="27"/>
        <v>Transportation Sector Fuel Used</v>
      </c>
      <c r="I161" s="85"/>
      <c r="J161" s="85"/>
      <c r="K161" s="85"/>
      <c r="L161" s="87" t="s">
        <v>164</v>
      </c>
      <c r="M161" s="92" t="s">
        <v>170</v>
      </c>
      <c r="N161" s="89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  <c r="AH161" s="90"/>
      <c r="AI161" s="90"/>
      <c r="AJ161" s="90"/>
      <c r="AK161" s="90"/>
      <c r="AL161" s="90"/>
      <c r="AM161" s="90"/>
      <c r="AN161" s="90"/>
      <c r="AO161" s="90"/>
      <c r="AP161" s="90"/>
      <c r="AQ161" s="90"/>
      <c r="AR161" s="90"/>
      <c r="AS161" s="91"/>
    </row>
    <row r="162" ht="15.75" customHeight="1">
      <c r="A162" s="85" t="s">
        <v>42</v>
      </c>
      <c r="B162" s="86" t="s">
        <v>170</v>
      </c>
      <c r="C162" s="85" t="str">
        <f t="shared" si="26"/>
        <v>Transportation Sector Fuel Used    jet fuel tf</v>
      </c>
      <c r="D162" s="85"/>
      <c r="E162" s="85"/>
      <c r="F162" s="85"/>
      <c r="G162" s="85"/>
      <c r="H162" s="85" t="str">
        <f t="shared" si="27"/>
        <v>Transportation Sector Fuel Used</v>
      </c>
      <c r="I162" s="85"/>
      <c r="J162" s="85"/>
      <c r="K162" s="85"/>
      <c r="L162" s="87" t="s">
        <v>165</v>
      </c>
      <c r="M162" s="92" t="s">
        <v>170</v>
      </c>
      <c r="N162" s="89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90"/>
      <c r="AK162" s="90"/>
      <c r="AL162" s="90"/>
      <c r="AM162" s="90"/>
      <c r="AN162" s="90"/>
      <c r="AO162" s="90"/>
      <c r="AP162" s="90"/>
      <c r="AQ162" s="90"/>
      <c r="AR162" s="90"/>
      <c r="AS162" s="91"/>
    </row>
    <row r="163" ht="15.75" customHeight="1">
      <c r="A163" s="85" t="s">
        <v>42</v>
      </c>
      <c r="B163" s="86" t="s">
        <v>170</v>
      </c>
      <c r="C163" s="85" t="str">
        <f t="shared" si="26"/>
        <v>Transportation Sector Fuel Used    heavy or residual fuel oil tf</v>
      </c>
      <c r="D163" s="85"/>
      <c r="E163" s="85"/>
      <c r="F163" s="85"/>
      <c r="G163" s="85"/>
      <c r="H163" s="85" t="str">
        <f t="shared" si="27"/>
        <v>Transportation Sector Fuel Used</v>
      </c>
      <c r="I163" s="85"/>
      <c r="J163" s="85"/>
      <c r="K163" s="85"/>
      <c r="L163" s="87" t="s">
        <v>166</v>
      </c>
      <c r="M163" s="92" t="s">
        <v>170</v>
      </c>
      <c r="N163" s="89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/>
      <c r="AS163" s="91"/>
    </row>
    <row r="164" ht="15.75" customHeight="1">
      <c r="A164" s="85" t="s">
        <v>42</v>
      </c>
      <c r="B164" s="86" t="s">
        <v>170</v>
      </c>
      <c r="C164" s="85" t="str">
        <f t="shared" si="26"/>
        <v>Transportation Sector Fuel Used    LPG propane or butane tf</v>
      </c>
      <c r="D164" s="85"/>
      <c r="E164" s="85"/>
      <c r="F164" s="85"/>
      <c r="G164" s="85"/>
      <c r="H164" s="85" t="str">
        <f t="shared" si="27"/>
        <v>Transportation Sector Fuel Used</v>
      </c>
      <c r="I164" s="85"/>
      <c r="J164" s="85"/>
      <c r="K164" s="85"/>
      <c r="L164" s="87" t="s">
        <v>167</v>
      </c>
      <c r="M164" s="92" t="s">
        <v>170</v>
      </c>
      <c r="N164" s="89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1"/>
    </row>
    <row r="165" ht="15.75" customHeight="1">
      <c r="A165" s="85" t="s">
        <v>42</v>
      </c>
      <c r="B165" s="86" t="s">
        <v>170</v>
      </c>
      <c r="C165" s="85" t="str">
        <f t="shared" si="26"/>
        <v>Transportation Sector Fuel Used    hydrogen tf</v>
      </c>
      <c r="D165" s="85"/>
      <c r="E165" s="85"/>
      <c r="F165" s="85"/>
      <c r="G165" s="85"/>
      <c r="H165" s="85" t="str">
        <f t="shared" si="27"/>
        <v>Transportation Sector Fuel Used</v>
      </c>
      <c r="I165" s="85"/>
      <c r="J165" s="85"/>
      <c r="K165" s="85"/>
      <c r="L165" s="87" t="s">
        <v>168</v>
      </c>
      <c r="M165" s="92" t="s">
        <v>170</v>
      </c>
      <c r="N165" s="89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1"/>
    </row>
    <row r="166" ht="15.75" customHeight="1">
      <c r="A166" s="85" t="s">
        <v>42</v>
      </c>
      <c r="B166" s="86" t="s">
        <v>170</v>
      </c>
      <c r="C166" s="85"/>
      <c r="D166" s="85"/>
      <c r="E166" s="85"/>
      <c r="F166" s="85"/>
      <c r="G166" s="85"/>
      <c r="H166" s="85"/>
      <c r="I166" s="85"/>
      <c r="J166" s="85"/>
      <c r="K166" s="85"/>
      <c r="L166" s="87" t="s">
        <v>169</v>
      </c>
      <c r="M166" s="88"/>
      <c r="N166" s="89">
        <f t="shared" ref="N166:AR166" si="28">SUM(N157:N165)</f>
        <v>2.7168E+15</v>
      </c>
      <c r="O166" s="89">
        <f t="shared" si="28"/>
        <v>2.89769E+15</v>
      </c>
      <c r="P166" s="89">
        <f t="shared" si="28"/>
        <v>3.01577E+15</v>
      </c>
      <c r="Q166" s="89">
        <f t="shared" si="28"/>
        <v>3.16418E+15</v>
      </c>
      <c r="R166" s="89">
        <f t="shared" si="28"/>
        <v>3.30992E+15</v>
      </c>
      <c r="S166" s="89">
        <f t="shared" si="28"/>
        <v>3.45578E+15</v>
      </c>
      <c r="T166" s="89">
        <f t="shared" si="28"/>
        <v>3.60045E+15</v>
      </c>
      <c r="U166" s="89">
        <f t="shared" si="28"/>
        <v>3.74309E+15</v>
      </c>
      <c r="V166" s="89">
        <f t="shared" si="28"/>
        <v>3.88221E+15</v>
      </c>
      <c r="W166" s="89">
        <f t="shared" si="28"/>
        <v>4.01859E+15</v>
      </c>
      <c r="X166" s="89">
        <f t="shared" si="28"/>
        <v>4.1524E+15</v>
      </c>
      <c r="Y166" s="89">
        <f t="shared" si="28"/>
        <v>4.28463E+15</v>
      </c>
      <c r="Z166" s="89">
        <f t="shared" si="28"/>
        <v>4.40995E+15</v>
      </c>
      <c r="AA166" s="89">
        <f t="shared" si="28"/>
        <v>4.52234E+15</v>
      </c>
      <c r="AB166" s="89">
        <f t="shared" si="28"/>
        <v>4.61951E+15</v>
      </c>
      <c r="AC166" s="89">
        <f t="shared" si="28"/>
        <v>4.70016E+15</v>
      </c>
      <c r="AD166" s="89">
        <f t="shared" si="28"/>
        <v>4.76344E+15</v>
      </c>
      <c r="AE166" s="89">
        <f t="shared" si="28"/>
        <v>4.81283E+15</v>
      </c>
      <c r="AF166" s="89">
        <f t="shared" si="28"/>
        <v>4.85408E+15</v>
      </c>
      <c r="AG166" s="89">
        <f t="shared" si="28"/>
        <v>4.88738E+15</v>
      </c>
      <c r="AH166" s="89">
        <f t="shared" si="28"/>
        <v>4.91377E+15</v>
      </c>
      <c r="AI166" s="89">
        <f t="shared" si="28"/>
        <v>4.95491E+15</v>
      </c>
      <c r="AJ166" s="89">
        <f t="shared" si="28"/>
        <v>4.97142E+15</v>
      </c>
      <c r="AK166" s="89">
        <f t="shared" si="28"/>
        <v>4.98301E+15</v>
      </c>
      <c r="AL166" s="89">
        <f t="shared" si="28"/>
        <v>4.99E+15</v>
      </c>
      <c r="AM166" s="89">
        <f t="shared" si="28"/>
        <v>4.99315E+15</v>
      </c>
      <c r="AN166" s="89">
        <f t="shared" si="28"/>
        <v>4.99307E+15</v>
      </c>
      <c r="AO166" s="89">
        <f t="shared" si="28"/>
        <v>4.99716E+15</v>
      </c>
      <c r="AP166" s="89">
        <f t="shared" si="28"/>
        <v>5.01221E+15</v>
      </c>
      <c r="AQ166" s="89">
        <f t="shared" si="28"/>
        <v>5.03011E+15</v>
      </c>
      <c r="AR166" s="89">
        <f t="shared" si="28"/>
        <v>5.0481E+15</v>
      </c>
      <c r="AS166" s="91"/>
    </row>
    <row r="167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79"/>
      <c r="M167" s="16"/>
      <c r="N167" s="2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</row>
    <row r="168" ht="15.75" customHeight="1">
      <c r="A168" s="93" t="s">
        <v>42</v>
      </c>
      <c r="B168" s="93" t="s">
        <v>56</v>
      </c>
      <c r="C168" s="93"/>
      <c r="D168" s="93"/>
      <c r="E168" s="93"/>
      <c r="F168" s="93"/>
      <c r="G168" s="93"/>
      <c r="H168" s="93"/>
      <c r="I168" s="94" t="s">
        <v>159</v>
      </c>
      <c r="J168" s="93"/>
      <c r="K168" s="93"/>
      <c r="L168" s="95" t="str">
        <f>Transportation_cal!B42</f>
        <v>Gas </v>
      </c>
      <c r="M168" s="96" t="s">
        <v>56</v>
      </c>
      <c r="N168" s="97">
        <f>Transportation_cal!I42</f>
        <v>1.66896E+15</v>
      </c>
      <c r="O168" s="98">
        <f>Transportation_cal!J42</f>
        <v>1.41908E+15</v>
      </c>
      <c r="P168" s="98">
        <f>Transportation_cal!K42</f>
        <v>1.52294E+15</v>
      </c>
      <c r="Q168" s="98">
        <f>Transportation_cal!L42</f>
        <v>1.74568E+15</v>
      </c>
      <c r="R168" s="98">
        <f>Transportation_cal!M42</f>
        <v>1.72418E+15</v>
      </c>
      <c r="S168" s="98">
        <f>Transportation_cal!N42</f>
        <v>1.6668E+15</v>
      </c>
      <c r="T168" s="98">
        <f>Transportation_cal!O42</f>
        <v>1.39255E+15</v>
      </c>
      <c r="U168" s="98">
        <f>Transportation_cal!P42</f>
        <v>915924096412639</v>
      </c>
      <c r="V168" s="98">
        <f>Transportation_cal!Q42</f>
        <v>982764857911260</v>
      </c>
      <c r="W168" s="98">
        <f>Transportation_cal!R42</f>
        <v>1.06596E+15</v>
      </c>
      <c r="X168" s="98">
        <f>Transportation_cal!S42</f>
        <v>963123957224742</v>
      </c>
      <c r="Y168" s="98">
        <f>Transportation_cal!T42</f>
        <v>788412489861424</v>
      </c>
      <c r="Z168" s="98">
        <f>Transportation_cal!U42</f>
        <v>605885794999806</v>
      </c>
      <c r="AA168" s="98">
        <f>Transportation_cal!V42</f>
        <v>471381616476427</v>
      </c>
      <c r="AB168" s="98">
        <f>Transportation_cal!W42</f>
        <v>365567549427072</v>
      </c>
      <c r="AC168" s="98">
        <f>Transportation_cal!X42</f>
        <v>299652275395355</v>
      </c>
      <c r="AD168" s="98">
        <f>Transportation_cal!Y42</f>
        <v>229006732088352</v>
      </c>
      <c r="AE168" s="98">
        <f>Transportation_cal!Z42</f>
        <v>72496518240812</v>
      </c>
      <c r="AF168" s="98">
        <f>Transportation_cal!AA42</f>
        <v>72496518240812</v>
      </c>
      <c r="AG168" s="98">
        <f>Transportation_cal!AB42</f>
        <v>72496518240812</v>
      </c>
      <c r="AH168" s="98">
        <f>Transportation_cal!AC42</f>
        <v>72496518240812</v>
      </c>
      <c r="AI168" s="98">
        <f>Transportation_cal!AD42</f>
        <v>72496518240812</v>
      </c>
      <c r="AJ168" s="98">
        <f>Transportation_cal!AE42</f>
        <v>72496518240812</v>
      </c>
      <c r="AK168" s="98">
        <f>Transportation_cal!AF42</f>
        <v>72496518240812</v>
      </c>
      <c r="AL168" s="98">
        <f>Transportation_cal!AG42</f>
        <v>72496518240812</v>
      </c>
      <c r="AM168" s="98">
        <f>Transportation_cal!AH42</f>
        <v>72496518240812</v>
      </c>
      <c r="AN168" s="98">
        <f>Transportation_cal!AI42</f>
        <v>72496518240812</v>
      </c>
      <c r="AO168" s="98">
        <f>Transportation_cal!AJ42</f>
        <v>72496518240812</v>
      </c>
      <c r="AP168" s="98">
        <f>Transportation_cal!AK42</f>
        <v>72496518240812</v>
      </c>
      <c r="AQ168" s="98">
        <f>Transportation_cal!AL42</f>
        <v>72496518240812</v>
      </c>
      <c r="AR168" s="98">
        <f>Transportation_cal!AM42</f>
        <v>72496518240812</v>
      </c>
      <c r="AS168" s="99"/>
    </row>
    <row r="169" ht="15.75" customHeight="1">
      <c r="A169" s="93" t="s">
        <v>42</v>
      </c>
      <c r="B169" s="93" t="s">
        <v>56</v>
      </c>
      <c r="C169" s="95"/>
      <c r="D169" s="93"/>
      <c r="E169" s="93"/>
      <c r="F169" s="93"/>
      <c r="G169" s="93"/>
      <c r="H169" s="93"/>
      <c r="I169" s="94" t="s">
        <v>160</v>
      </c>
      <c r="J169" s="93"/>
      <c r="K169" s="93"/>
      <c r="L169" s="95" t="str">
        <f>Transportation_cal!B43</f>
        <v>Avgas </v>
      </c>
      <c r="M169" s="96" t="str">
        <f t="shared" ref="M169:M177" si="29">B169</f>
        <v>BPS</v>
      </c>
      <c r="N169" s="97">
        <f>Transportation_cal!I43</f>
        <v>52758539609</v>
      </c>
      <c r="O169" s="98">
        <f>Transportation_cal!J43</f>
        <v>55046074361</v>
      </c>
      <c r="P169" s="98">
        <f>Transportation_cal!K43</f>
        <v>53375810891</v>
      </c>
      <c r="Q169" s="98">
        <f>Transportation_cal!L43</f>
        <v>79707877597</v>
      </c>
      <c r="R169" s="98">
        <f>Transportation_cal!M43</f>
        <v>82667148745</v>
      </c>
      <c r="S169" s="98">
        <f>Transportation_cal!N43</f>
        <v>79551744273</v>
      </c>
      <c r="T169" s="98">
        <f>Transportation_cal!O43</f>
        <v>68822116982</v>
      </c>
      <c r="U169" s="98">
        <f>Transportation_cal!P43</f>
        <v>46930772501</v>
      </c>
      <c r="V169" s="98">
        <f>Transportation_cal!Q43</f>
        <v>54196418596</v>
      </c>
      <c r="W169" s="98">
        <f>Transportation_cal!R43</f>
        <v>51956086942</v>
      </c>
      <c r="X169" s="98">
        <f>Transportation_cal!S43</f>
        <v>48205256149</v>
      </c>
      <c r="Y169" s="98">
        <f>Transportation_cal!T43</f>
        <v>42406537102</v>
      </c>
      <c r="Z169" s="98">
        <f>Transportation_cal!U43</f>
        <v>34897613502</v>
      </c>
      <c r="AA169" s="98">
        <f>Transportation_cal!V43</f>
        <v>28753948738</v>
      </c>
      <c r="AB169" s="98">
        <f>Transportation_cal!W43</f>
        <v>24324119535</v>
      </c>
      <c r="AC169" s="98">
        <f>Transportation_cal!X43</f>
        <v>21444730553</v>
      </c>
      <c r="AD169" s="98">
        <f>Transportation_cal!Y43</f>
        <v>18677902804</v>
      </c>
      <c r="AE169" s="98">
        <f>Transportation_cal!Z43</f>
        <v>12044052022</v>
      </c>
      <c r="AF169" s="98">
        <f>Transportation_cal!AA43</f>
        <v>12450724867</v>
      </c>
      <c r="AG169" s="98">
        <f>Transportation_cal!AB43</f>
        <v>12305484565</v>
      </c>
      <c r="AH169" s="98">
        <f>Transportation_cal!AC43</f>
        <v>1583119289</v>
      </c>
      <c r="AI169" s="98">
        <f>Transportation_cal!AD43</f>
        <v>1583119289</v>
      </c>
      <c r="AJ169" s="98">
        <f>Transportation_cal!AE43</f>
        <v>1583119289</v>
      </c>
      <c r="AK169" s="98">
        <f>Transportation_cal!AF43</f>
        <v>1583119289</v>
      </c>
      <c r="AL169" s="98">
        <f>Transportation_cal!AG43</f>
        <v>1583119289</v>
      </c>
      <c r="AM169" s="98">
        <f>Transportation_cal!AH43</f>
        <v>1583119289</v>
      </c>
      <c r="AN169" s="98">
        <f>Transportation_cal!AI43</f>
        <v>1583119289</v>
      </c>
      <c r="AO169" s="98">
        <f>Transportation_cal!AJ43</f>
        <v>1583119289</v>
      </c>
      <c r="AP169" s="98">
        <f>Transportation_cal!AK43</f>
        <v>1583119289</v>
      </c>
      <c r="AQ169" s="98">
        <f>Transportation_cal!AL43</f>
        <v>1583119289</v>
      </c>
      <c r="AR169" s="98">
        <f>Transportation_cal!AM43</f>
        <v>1583119289</v>
      </c>
      <c r="AS169" s="98"/>
    </row>
    <row r="170" ht="15.75" customHeight="1">
      <c r="A170" s="93" t="s">
        <v>42</v>
      </c>
      <c r="B170" s="93" t="s">
        <v>56</v>
      </c>
      <c r="C170" s="95"/>
      <c r="D170" s="93"/>
      <c r="E170" s="93"/>
      <c r="F170" s="93"/>
      <c r="G170" s="93"/>
      <c r="H170" s="93"/>
      <c r="I170" s="94" t="s">
        <v>161</v>
      </c>
      <c r="J170" s="93"/>
      <c r="K170" s="93"/>
      <c r="L170" s="95" t="str">
        <f>Transportation_cal!B44</f>
        <v>Avtur </v>
      </c>
      <c r="M170" s="96" t="str">
        <f t="shared" si="29"/>
        <v>BPS</v>
      </c>
      <c r="N170" s="97">
        <f>Transportation_cal!I44</f>
        <v>87572748867012</v>
      </c>
      <c r="O170" s="98">
        <f>Transportation_cal!J44</f>
        <v>69871913882593</v>
      </c>
      <c r="P170" s="98">
        <f>Transportation_cal!K44</f>
        <v>110511639023768</v>
      </c>
      <c r="Q170" s="98">
        <f>Transportation_cal!L44</f>
        <v>141604926098715</v>
      </c>
      <c r="R170" s="98">
        <f>Transportation_cal!M44</f>
        <v>139464058633950</v>
      </c>
      <c r="S170" s="98">
        <f>Transportation_cal!N44</f>
        <v>137132359936723</v>
      </c>
      <c r="T170" s="98">
        <f>Transportation_cal!O44</f>
        <v>121229926678577</v>
      </c>
      <c r="U170" s="98">
        <f>Transportation_cal!P44</f>
        <v>89169310145953</v>
      </c>
      <c r="V170" s="98">
        <f>Transportation_cal!Q44</f>
        <v>93623866510529</v>
      </c>
      <c r="W170" s="98">
        <f>Transportation_cal!R44</f>
        <v>90235181517357</v>
      </c>
      <c r="X170" s="98">
        <f>Transportation_cal!S44</f>
        <v>84770112122386</v>
      </c>
      <c r="Y170" s="98">
        <f>Transportation_cal!T44</f>
        <v>80448592243201</v>
      </c>
      <c r="Z170" s="98">
        <f>Transportation_cal!U44</f>
        <v>65994164852364</v>
      </c>
      <c r="AA170" s="98">
        <f>Transportation_cal!V44</f>
        <v>56914303993473</v>
      </c>
      <c r="AB170" s="98">
        <f>Transportation_cal!W44</f>
        <v>49645255644641</v>
      </c>
      <c r="AC170" s="98">
        <f>Transportation_cal!X44</f>
        <v>45351600117345</v>
      </c>
      <c r="AD170" s="98">
        <f>Transportation_cal!Y44</f>
        <v>41793623028460</v>
      </c>
      <c r="AE170" s="98">
        <f>Transportation_cal!Z44</f>
        <v>32054879540706</v>
      </c>
      <c r="AF170" s="98">
        <f>Transportation_cal!AA44</f>
        <v>32519815532635</v>
      </c>
      <c r="AG170" s="98">
        <f>Transportation_cal!AB44</f>
        <v>32095361643809</v>
      </c>
      <c r="AH170" s="98">
        <f>Transportation_cal!AC44</f>
        <v>15043119012875</v>
      </c>
      <c r="AI170" s="98">
        <f>Transportation_cal!AD44</f>
        <v>15680117559273</v>
      </c>
      <c r="AJ170" s="98">
        <f>Transportation_cal!AE44</f>
        <v>15658600208569</v>
      </c>
      <c r="AK170" s="98">
        <f>Transportation_cal!AF44</f>
        <v>15674093717758</v>
      </c>
      <c r="AL170" s="98">
        <f>Transportation_cal!AG44</f>
        <v>15622958238521</v>
      </c>
      <c r="AM170" s="98">
        <f>Transportation_cal!AH44</f>
        <v>15564103237247</v>
      </c>
      <c r="AN170" s="98">
        <f>Transportation_cal!AI44</f>
        <v>15541209734684</v>
      </c>
      <c r="AO170" s="98">
        <f>Transportation_cal!AJ44</f>
        <v>15540410913025</v>
      </c>
      <c r="AP170" s="98">
        <f>Transportation_cal!AK44</f>
        <v>15540577939372</v>
      </c>
      <c r="AQ170" s="100" t="str">
        <f>Transportation_cal!AL44</f>
        <v>#DIV/0!</v>
      </c>
      <c r="AR170" s="100" t="str">
        <f>Transportation_cal!AM44</f>
        <v>#DIV/0!</v>
      </c>
      <c r="AS170" s="98"/>
    </row>
    <row r="171" ht="15.75" customHeight="1">
      <c r="A171" s="93" t="s">
        <v>42</v>
      </c>
      <c r="B171" s="93" t="s">
        <v>56</v>
      </c>
      <c r="C171" s="95"/>
      <c r="D171" s="93"/>
      <c r="E171" s="93"/>
      <c r="F171" s="93"/>
      <c r="G171" s="93"/>
      <c r="H171" s="93"/>
      <c r="I171" s="94" t="s">
        <v>162</v>
      </c>
      <c r="J171" s="93"/>
      <c r="K171" s="93"/>
      <c r="L171" s="95" t="str">
        <f>Transportation_cal!B45</f>
        <v>Gasoline </v>
      </c>
      <c r="M171" s="96" t="str">
        <f t="shared" si="29"/>
        <v>BPS</v>
      </c>
      <c r="N171" s="97">
        <f>Transportation_cal!I45</f>
        <v>320115325726501</v>
      </c>
      <c r="O171" s="98">
        <f>Transportation_cal!J45</f>
        <v>335000677461606</v>
      </c>
      <c r="P171" s="98">
        <f>Transportation_cal!K45</f>
        <v>472536634779823</v>
      </c>
      <c r="Q171" s="98">
        <f>Transportation_cal!L45</f>
        <v>484004184472263</v>
      </c>
      <c r="R171" s="98">
        <f>Transportation_cal!M45</f>
        <v>418288383551215</v>
      </c>
      <c r="S171" s="98">
        <f>Transportation_cal!N45</f>
        <v>412595896891773</v>
      </c>
      <c r="T171" s="98">
        <f>Transportation_cal!O45</f>
        <v>399249907173775</v>
      </c>
      <c r="U171" s="98">
        <f>Transportation_cal!P45</f>
        <v>383753961579129</v>
      </c>
      <c r="V171" s="98">
        <f>Transportation_cal!Q45</f>
        <v>381749129811985</v>
      </c>
      <c r="W171" s="98">
        <f>Transportation_cal!R45</f>
        <v>370119869567583</v>
      </c>
      <c r="X171" s="98">
        <f>Transportation_cal!S45</f>
        <v>371646494010226</v>
      </c>
      <c r="Y171" s="98">
        <f>Transportation_cal!T45</f>
        <v>372513810996122</v>
      </c>
      <c r="Z171" s="98">
        <f>Transportation_cal!U45</f>
        <v>348992343834032</v>
      </c>
      <c r="AA171" s="98">
        <f>Transportation_cal!V45</f>
        <v>348345890143990</v>
      </c>
      <c r="AB171" s="98">
        <f>Transportation_cal!W45</f>
        <v>342708558489136</v>
      </c>
      <c r="AC171" s="98">
        <f>Transportation_cal!X45</f>
        <v>338512406407408</v>
      </c>
      <c r="AD171" s="98">
        <f>Transportation_cal!Y45</f>
        <v>334196783284473</v>
      </c>
      <c r="AE171" s="98">
        <f>Transportation_cal!Z45</f>
        <v>326374627187531</v>
      </c>
      <c r="AF171" s="98">
        <f>Transportation_cal!AA45</f>
        <v>327281652871924</v>
      </c>
      <c r="AG171" s="98">
        <f>Transportation_cal!AB45</f>
        <v>326261118260710</v>
      </c>
      <c r="AH171" s="98">
        <f>Transportation_cal!AC45</f>
        <v>311301396229097</v>
      </c>
      <c r="AI171" s="98">
        <f>Transportation_cal!AD45</f>
        <v>313568677221493</v>
      </c>
      <c r="AJ171" s="98">
        <f>Transportation_cal!AE45</f>
        <v>312434731720661</v>
      </c>
      <c r="AK171" s="98">
        <f>Transportation_cal!AF45</f>
        <v>312455809719452</v>
      </c>
      <c r="AL171" s="98">
        <f>Transportation_cal!AG45</f>
        <v>312495768957469</v>
      </c>
      <c r="AM171" s="98">
        <f>Transportation_cal!AH45</f>
        <v>312503924200412</v>
      </c>
      <c r="AN171" s="98">
        <f>Transportation_cal!AI45</f>
        <v>312454248386208</v>
      </c>
      <c r="AO171" s="98">
        <f>Transportation_cal!AJ45</f>
        <v>312453867130416</v>
      </c>
      <c r="AP171" s="98">
        <f>Transportation_cal!AK45</f>
        <v>312454963694694</v>
      </c>
      <c r="AQ171" s="100" t="str">
        <f>Transportation_cal!AL45</f>
        <v>#DIV/0!</v>
      </c>
      <c r="AR171" s="100" t="str">
        <f>Transportation_cal!AM45</f>
        <v>#DIV/0!</v>
      </c>
      <c r="AS171" s="98"/>
    </row>
    <row r="172" ht="15.75" customHeight="1">
      <c r="A172" s="93" t="s">
        <v>42</v>
      </c>
      <c r="B172" s="93" t="s">
        <v>56</v>
      </c>
      <c r="C172" s="95"/>
      <c r="D172" s="93"/>
      <c r="E172" s="93"/>
      <c r="F172" s="93"/>
      <c r="G172" s="93"/>
      <c r="H172" s="93"/>
      <c r="I172" s="94" t="s">
        <v>163</v>
      </c>
      <c r="J172" s="93"/>
      <c r="K172" s="93"/>
      <c r="L172" s="95" t="str">
        <f>Transportation_cal!B46</f>
        <v>Kerosene </v>
      </c>
      <c r="M172" s="96" t="str">
        <f t="shared" si="29"/>
        <v>BPS</v>
      </c>
      <c r="N172" s="97" t="str">
        <f>Transportation_cal!I46</f>
        <v/>
      </c>
      <c r="O172" s="100" t="str">
        <f>Transportation_cal!J46</f>
        <v/>
      </c>
      <c r="P172" s="100" t="str">
        <f>Transportation_cal!K46</f>
        <v/>
      </c>
      <c r="Q172" s="100" t="str">
        <f>Transportation_cal!L46</f>
        <v/>
      </c>
      <c r="R172" s="100" t="str">
        <f>Transportation_cal!M46</f>
        <v/>
      </c>
      <c r="S172" s="100" t="str">
        <f>Transportation_cal!N46</f>
        <v/>
      </c>
      <c r="T172" s="100" t="str">
        <f>Transportation_cal!O46</f>
        <v/>
      </c>
      <c r="U172" s="100" t="str">
        <f>Transportation_cal!P46</f>
        <v/>
      </c>
      <c r="V172" s="100" t="str">
        <f>Transportation_cal!Q46</f>
        <v/>
      </c>
      <c r="W172" s="100" t="str">
        <f>Transportation_cal!R46</f>
        <v/>
      </c>
      <c r="X172" s="100" t="str">
        <f>Transportation_cal!S46</f>
        <v/>
      </c>
      <c r="Y172" s="100" t="str">
        <f>Transportation_cal!T46</f>
        <v/>
      </c>
      <c r="Z172" s="100" t="str">
        <f>Transportation_cal!U46</f>
        <v/>
      </c>
      <c r="AA172" s="100" t="str">
        <f>Transportation_cal!V46</f>
        <v/>
      </c>
      <c r="AB172" s="100" t="str">
        <f>Transportation_cal!W46</f>
        <v/>
      </c>
      <c r="AC172" s="100" t="str">
        <f>Transportation_cal!X46</f>
        <v/>
      </c>
      <c r="AD172" s="100" t="str">
        <f>Transportation_cal!Y46</f>
        <v/>
      </c>
      <c r="AE172" s="100" t="str">
        <f>Transportation_cal!Z46</f>
        <v/>
      </c>
      <c r="AF172" s="100" t="str">
        <f>Transportation_cal!AA46</f>
        <v/>
      </c>
      <c r="AG172" s="100" t="str">
        <f>Transportation_cal!AB46</f>
        <v/>
      </c>
      <c r="AH172" s="100" t="str">
        <f>Transportation_cal!AC46</f>
        <v/>
      </c>
      <c r="AI172" s="100" t="str">
        <f>Transportation_cal!AD46</f>
        <v/>
      </c>
      <c r="AJ172" s="100" t="str">
        <f>Transportation_cal!AE46</f>
        <v/>
      </c>
      <c r="AK172" s="100" t="str">
        <f>Transportation_cal!AF46</f>
        <v/>
      </c>
      <c r="AL172" s="100" t="str">
        <f>Transportation_cal!AG46</f>
        <v/>
      </c>
      <c r="AM172" s="100" t="str">
        <f>Transportation_cal!AH46</f>
        <v/>
      </c>
      <c r="AN172" s="100" t="str">
        <f>Transportation_cal!AI46</f>
        <v/>
      </c>
      <c r="AO172" s="100" t="str">
        <f>Transportation_cal!AJ46</f>
        <v/>
      </c>
      <c r="AP172" s="100" t="str">
        <f>Transportation_cal!AK46</f>
        <v/>
      </c>
      <c r="AQ172" s="100" t="str">
        <f>Transportation_cal!AL46</f>
        <v/>
      </c>
      <c r="AR172" s="100" t="str">
        <f>Transportation_cal!AM46</f>
        <v/>
      </c>
      <c r="AS172" s="98"/>
    </row>
    <row r="173" ht="15.75" customHeight="1">
      <c r="A173" s="93" t="s">
        <v>42</v>
      </c>
      <c r="B173" s="93" t="s">
        <v>56</v>
      </c>
      <c r="C173" s="95"/>
      <c r="D173" s="93"/>
      <c r="E173" s="93"/>
      <c r="F173" s="93"/>
      <c r="G173" s="93"/>
      <c r="H173" s="93"/>
      <c r="I173" s="94" t="s">
        <v>164</v>
      </c>
      <c r="J173" s="93"/>
      <c r="K173" s="93"/>
      <c r="L173" s="95" t="str">
        <f>Transportation_cal!B47</f>
        <v>Solar </v>
      </c>
      <c r="M173" s="96" t="str">
        <f t="shared" si="29"/>
        <v>BPS</v>
      </c>
      <c r="N173" s="97">
        <f>Transportation_cal!I47</f>
        <v>409201442227615</v>
      </c>
      <c r="O173" s="98">
        <f>Transportation_cal!J47</f>
        <v>427636031216447</v>
      </c>
      <c r="P173" s="98">
        <f>Transportation_cal!K47</f>
        <v>648051986942240</v>
      </c>
      <c r="Q173" s="98">
        <f>Transportation_cal!L47</f>
        <v>441137311865071</v>
      </c>
      <c r="R173" s="98">
        <f>Transportation_cal!M47</f>
        <v>402406556260880</v>
      </c>
      <c r="S173" s="98">
        <f>Transportation_cal!N47</f>
        <v>379232031869581</v>
      </c>
      <c r="T173" s="98">
        <f>Transportation_cal!O47</f>
        <v>368295408100168</v>
      </c>
      <c r="U173" s="98">
        <f>Transportation_cal!P47</f>
        <v>382386720212613</v>
      </c>
      <c r="V173" s="98">
        <f>Transportation_cal!Q47</f>
        <v>380032992192619</v>
      </c>
      <c r="W173" s="98">
        <f>Transportation_cal!R47</f>
        <v>353666706871268</v>
      </c>
      <c r="X173" s="98">
        <f>Transportation_cal!S47</f>
        <v>316020642150580</v>
      </c>
      <c r="Y173" s="98">
        <f>Transportation_cal!T47</f>
        <v>271903682635266</v>
      </c>
      <c r="Z173" s="98">
        <f>Transportation_cal!U47</f>
        <v>284829782640921</v>
      </c>
      <c r="AA173" s="98">
        <f>Transportation_cal!V47</f>
        <v>271622584555269</v>
      </c>
      <c r="AB173" s="98">
        <f>Transportation_cal!W47</f>
        <v>253736749736503</v>
      </c>
      <c r="AC173" s="98">
        <f>Transportation_cal!X47</f>
        <v>231719213219907</v>
      </c>
      <c r="AD173" s="98">
        <f>Transportation_cal!Y47</f>
        <v>207032297935537</v>
      </c>
      <c r="AE173" s="98">
        <f>Transportation_cal!Z47</f>
        <v>187060449282966</v>
      </c>
      <c r="AF173" s="98">
        <f>Transportation_cal!AA47</f>
        <v>172105897806095</v>
      </c>
      <c r="AG173" s="98">
        <f>Transportation_cal!AB47</f>
        <v>158529560600537</v>
      </c>
      <c r="AH173" s="98">
        <f>Transportation_cal!AC47</f>
        <v>142546395520668</v>
      </c>
      <c r="AI173" s="98">
        <f>Transportation_cal!AD47</f>
        <v>119103677650183</v>
      </c>
      <c r="AJ173" s="98">
        <f>Transportation_cal!AE47</f>
        <v>99971390561846</v>
      </c>
      <c r="AK173" s="98">
        <f>Transportation_cal!AF47</f>
        <v>82110842079612</v>
      </c>
      <c r="AL173" s="98">
        <f>Transportation_cal!AG47</f>
        <v>65151418894515</v>
      </c>
      <c r="AM173" s="98">
        <f>Transportation_cal!AH47</f>
        <v>48229057403415</v>
      </c>
      <c r="AN173" s="98">
        <f>Transportation_cal!AI47</f>
        <v>30123067335264</v>
      </c>
      <c r="AO173" s="98">
        <f>Transportation_cal!AJ47</f>
        <v>11101064839049</v>
      </c>
      <c r="AP173" s="98">
        <f>Transportation_cal!AK47</f>
        <v>11101064839049</v>
      </c>
      <c r="AQ173" s="98">
        <f>Transportation_cal!AL47</f>
        <v>11101064839049</v>
      </c>
      <c r="AR173" s="98">
        <f>Transportation_cal!AM47</f>
        <v>11101064839049</v>
      </c>
      <c r="AS173" s="98"/>
    </row>
    <row r="174" ht="15.75" customHeight="1">
      <c r="A174" s="93" t="s">
        <v>42</v>
      </c>
      <c r="B174" s="93" t="s">
        <v>56</v>
      </c>
      <c r="C174" s="95"/>
      <c r="D174" s="93"/>
      <c r="E174" s="93"/>
      <c r="F174" s="93"/>
      <c r="G174" s="93"/>
      <c r="H174" s="93"/>
      <c r="I174" s="94" t="s">
        <v>165</v>
      </c>
      <c r="J174" s="93"/>
      <c r="K174" s="93"/>
      <c r="L174" s="95" t="str">
        <f>Transportation_cal!B48</f>
        <v>Diesel </v>
      </c>
      <c r="M174" s="96" t="str">
        <f t="shared" si="29"/>
        <v>BPS</v>
      </c>
      <c r="N174" s="97">
        <f>Transportation_cal!I48</f>
        <v>251410962320</v>
      </c>
      <c r="O174" s="98">
        <f>Transportation_cal!J48</f>
        <v>258709287482</v>
      </c>
      <c r="P174" s="98">
        <f>Transportation_cal!K48</f>
        <v>0</v>
      </c>
      <c r="Q174" s="98">
        <f>Transportation_cal!L48</f>
        <v>245550516144</v>
      </c>
      <c r="R174" s="98">
        <f>Transportation_cal!M48</f>
        <v>257071703080</v>
      </c>
      <c r="S174" s="98">
        <f>Transportation_cal!N48</f>
        <v>267478170700</v>
      </c>
      <c r="T174" s="98">
        <f>Transportation_cal!O48</f>
        <v>277459810437</v>
      </c>
      <c r="U174" s="98">
        <f>Transportation_cal!P48</f>
        <v>285709459576</v>
      </c>
      <c r="V174" s="98">
        <f>Transportation_cal!Q48</f>
        <v>286094346376</v>
      </c>
      <c r="W174" s="98">
        <f>Transportation_cal!R48</f>
        <v>311141036412</v>
      </c>
      <c r="X174" s="98">
        <f>Transportation_cal!S48</f>
        <v>350047282242</v>
      </c>
      <c r="Y174" s="98">
        <f>Transportation_cal!T48</f>
        <v>393503180524</v>
      </c>
      <c r="Z174" s="98">
        <f>Transportation_cal!U48</f>
        <v>373637938253</v>
      </c>
      <c r="AA174" s="98">
        <f>Transportation_cal!V48</f>
        <v>391763927910</v>
      </c>
      <c r="AB174" s="98">
        <f>Transportation_cal!W48</f>
        <v>410717787288</v>
      </c>
      <c r="AC174" s="98">
        <f>Transportation_cal!X48</f>
        <v>432242400006</v>
      </c>
      <c r="AD174" s="98">
        <f>Transportation_cal!Y48</f>
        <v>455106854509</v>
      </c>
      <c r="AE174" s="98">
        <f>Transportation_cal!Z48</f>
        <v>475044716930</v>
      </c>
      <c r="AF174" s="98">
        <f>Transportation_cal!AA48</f>
        <v>489950002897</v>
      </c>
      <c r="AG174" s="98">
        <f>Transportation_cal!AB48</f>
        <v>503348420733</v>
      </c>
      <c r="AH174" s="98">
        <f>Transportation_cal!AC48</f>
        <v>519695216694</v>
      </c>
      <c r="AI174" s="98">
        <f>Transportation_cal!AD48</f>
        <v>543416588977</v>
      </c>
      <c r="AJ174" s="98">
        <f>Transportation_cal!AE48</f>
        <v>561528054604</v>
      </c>
      <c r="AK174" s="98">
        <f>Transportation_cal!AF48</f>
        <v>579022248949</v>
      </c>
      <c r="AL174" s="98">
        <f>Transportation_cal!AG48</f>
        <v>595964530148</v>
      </c>
      <c r="AM174" s="98">
        <f>Transportation_cal!AH48</f>
        <v>612990324520</v>
      </c>
      <c r="AN174" s="98">
        <f>Transportation_cal!AI48</f>
        <v>630902084732</v>
      </c>
      <c r="AO174" s="98">
        <f>Transportation_cal!AJ48</f>
        <v>649714334816</v>
      </c>
      <c r="AP174" s="98">
        <f>Transportation_cal!AK48</f>
        <v>649670762725</v>
      </c>
      <c r="AQ174" s="98">
        <f>Transportation_cal!AL48</f>
        <v>649609035597</v>
      </c>
      <c r="AR174" s="98">
        <f>Transportation_cal!AM48</f>
        <v>649609035597</v>
      </c>
      <c r="AS174" s="98"/>
    </row>
    <row r="175" ht="15.75" customHeight="1">
      <c r="A175" s="93" t="s">
        <v>42</v>
      </c>
      <c r="B175" s="93" t="s">
        <v>56</v>
      </c>
      <c r="C175" s="95"/>
      <c r="D175" s="93"/>
      <c r="E175" s="93"/>
      <c r="F175" s="93"/>
      <c r="G175" s="93"/>
      <c r="H175" s="93"/>
      <c r="I175" s="94" t="s">
        <v>166</v>
      </c>
      <c r="J175" s="93"/>
      <c r="K175" s="93"/>
      <c r="L175" s="95" t="str">
        <f>Transportation_cal!B49</f>
        <v>Fuel oil </v>
      </c>
      <c r="M175" s="96" t="str">
        <f t="shared" si="29"/>
        <v>BPS</v>
      </c>
      <c r="N175" s="97">
        <f>Transportation_cal!I49</f>
        <v>15608829988169</v>
      </c>
      <c r="O175" s="98">
        <f>Transportation_cal!J49</f>
        <v>16059910055312</v>
      </c>
      <c r="P175" s="98">
        <f>Transportation_cal!K49</f>
        <v>23957968733946</v>
      </c>
      <c r="Q175" s="98">
        <f>Transportation_cal!L49</f>
        <v>15684256907872</v>
      </c>
      <c r="R175" s="98">
        <f>Transportation_cal!M49</f>
        <v>15434672342347</v>
      </c>
      <c r="S175" s="98">
        <f>Transportation_cal!N49</f>
        <v>15131316186109</v>
      </c>
      <c r="T175" s="98">
        <f>Transportation_cal!O49</f>
        <v>14834684655841</v>
      </c>
      <c r="U175" s="98">
        <f>Transportation_cal!P49</f>
        <v>14741916044109</v>
      </c>
      <c r="V175" s="98">
        <f>Transportation_cal!Q49</f>
        <v>14754010930237</v>
      </c>
      <c r="W175" s="98">
        <f>Transportation_cal!R49</f>
        <v>13825522360253</v>
      </c>
      <c r="X175" s="98">
        <f>Transportation_cal!S49</f>
        <v>12581658999061</v>
      </c>
      <c r="Y175" s="98">
        <f>Transportation_cal!T49</f>
        <v>11109637647859</v>
      </c>
      <c r="Z175" s="98">
        <f>Transportation_cal!U49</f>
        <v>11831180573903</v>
      </c>
      <c r="AA175" s="98">
        <f>Transportation_cal!V49</f>
        <v>11235259615845</v>
      </c>
      <c r="AB175" s="98">
        <f>Transportation_cal!W49</f>
        <v>10611989908970</v>
      </c>
      <c r="AC175" s="98">
        <f>Transportation_cal!X49</f>
        <v>9896238439958</v>
      </c>
      <c r="AD175" s="98">
        <f>Transportation_cal!Y49</f>
        <v>9123501938557</v>
      </c>
      <c r="AE175" s="98">
        <f>Transportation_cal!Z49</f>
        <v>8468500856758</v>
      </c>
      <c r="AF175" s="98">
        <f>Transportation_cal!AA49</f>
        <v>7995090093222</v>
      </c>
      <c r="AG175" s="98">
        <f>Transportation_cal!AB49</f>
        <v>7546951142190</v>
      </c>
      <c r="AH175" s="98">
        <f>Transportation_cal!AC49</f>
        <v>7007452410353</v>
      </c>
      <c r="AI175" s="98">
        <f>Transportation_cal!AD49</f>
        <v>6219400319133</v>
      </c>
      <c r="AJ175" s="98">
        <f>Transportation_cal!AE49</f>
        <v>5620607234108</v>
      </c>
      <c r="AK175" s="98">
        <f>Transportation_cal!AF49</f>
        <v>5043197152509</v>
      </c>
      <c r="AL175" s="98">
        <f>Transportation_cal!AG49</f>
        <v>4485812077512</v>
      </c>
      <c r="AM175" s="98">
        <f>Transportation_cal!AH49</f>
        <v>3925917976302</v>
      </c>
      <c r="AN175" s="98">
        <f>Transportation_cal!AI49</f>
        <v>3332665808789</v>
      </c>
      <c r="AO175" s="98">
        <f>Transportation_cal!AJ49</f>
        <v>2708782461639</v>
      </c>
      <c r="AP175" s="98">
        <f>Transportation_cal!AK49</f>
        <v>2711182557625</v>
      </c>
      <c r="AQ175" s="98">
        <f>Transportation_cal!AL49</f>
        <v>2713488247415</v>
      </c>
      <c r="AR175" s="98">
        <f>Transportation_cal!AM49</f>
        <v>2713963909403</v>
      </c>
      <c r="AS175" s="98"/>
    </row>
    <row r="176" ht="15.75" customHeight="1">
      <c r="A176" s="93" t="s">
        <v>42</v>
      </c>
      <c r="B176" s="93" t="s">
        <v>56</v>
      </c>
      <c r="C176" s="95"/>
      <c r="D176" s="93"/>
      <c r="E176" s="93"/>
      <c r="F176" s="93"/>
      <c r="G176" s="93"/>
      <c r="H176" s="93"/>
      <c r="I176" s="94" t="s">
        <v>167</v>
      </c>
      <c r="J176" s="93"/>
      <c r="K176" s="93"/>
      <c r="L176" s="95" t="str">
        <f>Transportation_cal!B50</f>
        <v>Electricity</v>
      </c>
      <c r="M176" s="96" t="str">
        <f t="shared" si="29"/>
        <v>BPS</v>
      </c>
      <c r="N176" s="97">
        <f>Transportation_cal!I50</f>
        <v>543548376826</v>
      </c>
      <c r="O176" s="98">
        <f>Transportation_cal!J50</f>
        <v>886663289697</v>
      </c>
      <c r="P176" s="98">
        <f>Transportation_cal!K50</f>
        <v>974989900931</v>
      </c>
      <c r="Q176" s="98">
        <f>Transportation_cal!L50</f>
        <v>762326598498</v>
      </c>
      <c r="R176" s="98">
        <f>Transportation_cal!M50</f>
        <v>787805428662</v>
      </c>
      <c r="S176" s="98">
        <f>Transportation_cal!N50</f>
        <v>773877001505</v>
      </c>
      <c r="T176" s="98">
        <f>Transportation_cal!O50</f>
        <v>780331638480</v>
      </c>
      <c r="U176" s="98">
        <f>Transportation_cal!P50</f>
        <v>773197566034</v>
      </c>
      <c r="V176" s="98">
        <f>Transportation_cal!Q50</f>
        <v>761647163027</v>
      </c>
      <c r="W176" s="98">
        <f>Transportation_cal!R50</f>
        <v>723259058914</v>
      </c>
      <c r="X176" s="98">
        <f>Transportation_cal!S50</f>
        <v>722239905707</v>
      </c>
      <c r="Y176" s="98">
        <f>Transportation_cal!T50</f>
        <v>680794341974</v>
      </c>
      <c r="Z176" s="98">
        <f>Transportation_cal!U50</f>
        <v>698799381956</v>
      </c>
      <c r="AA176" s="98">
        <f>Transportation_cal!V50</f>
        <v>682832648387</v>
      </c>
      <c r="AB176" s="98">
        <f>Transportation_cal!W50</f>
        <v>668564503495</v>
      </c>
      <c r="AC176" s="98">
        <f>Transportation_cal!X50</f>
        <v>651238898984</v>
      </c>
      <c r="AD176" s="98">
        <f>Transportation_cal!Y50</f>
        <v>635272165415</v>
      </c>
      <c r="AE176" s="98">
        <f>Transportation_cal!Z50</f>
        <v>623042326936</v>
      </c>
      <c r="AF176" s="98">
        <f>Transportation_cal!AA50</f>
        <v>614549383548</v>
      </c>
      <c r="AG176" s="98">
        <f>Transportation_cal!AB50</f>
        <v>600281238657</v>
      </c>
      <c r="AH176" s="98">
        <f>Transportation_cal!AC50</f>
        <v>589749988856</v>
      </c>
      <c r="AI176" s="98">
        <f>Transportation_cal!AD50</f>
        <v>572084666609</v>
      </c>
      <c r="AJ176" s="98">
        <f>Transportation_cal!AE50</f>
        <v>559515110395</v>
      </c>
      <c r="AK176" s="98">
        <f>Transportation_cal!AF50</f>
        <v>547285271916</v>
      </c>
      <c r="AL176" s="98">
        <f>Transportation_cal!AG50</f>
        <v>535055433438</v>
      </c>
      <c r="AM176" s="98">
        <f>Transportation_cal!AH50</f>
        <v>522485877224</v>
      </c>
      <c r="AN176" s="98">
        <f>Transportation_cal!AI50</f>
        <v>509236885538</v>
      </c>
      <c r="AO176" s="98">
        <f>Transportation_cal!AJ50</f>
        <v>495308458382</v>
      </c>
      <c r="AP176" s="98">
        <f>Transportation_cal!AK50</f>
        <v>495987893853</v>
      </c>
      <c r="AQ176" s="98">
        <f>Transportation_cal!AL50</f>
        <v>495987893853</v>
      </c>
      <c r="AR176" s="98">
        <f>Transportation_cal!AM50</f>
        <v>495987893853</v>
      </c>
      <c r="AS176" s="98"/>
    </row>
    <row r="177" ht="15.75" customHeight="1">
      <c r="A177" s="93" t="s">
        <v>42</v>
      </c>
      <c r="B177" s="93" t="s">
        <v>56</v>
      </c>
      <c r="C177" s="95"/>
      <c r="D177" s="93"/>
      <c r="E177" s="93"/>
      <c r="F177" s="93"/>
      <c r="G177" s="93"/>
      <c r="H177" s="93"/>
      <c r="I177" s="94" t="s">
        <v>168</v>
      </c>
      <c r="J177" s="93"/>
      <c r="K177" s="93"/>
      <c r="L177" s="94" t="s">
        <v>169</v>
      </c>
      <c r="M177" s="101" t="str">
        <f t="shared" si="29"/>
        <v>BPS</v>
      </c>
      <c r="N177" s="97">
        <f t="shared" ref="N177:AR177" si="30">SUM(N168:N176)</f>
        <v>2.50231E+15</v>
      </c>
      <c r="O177" s="102">
        <f t="shared" si="30"/>
        <v>2.26885E+15</v>
      </c>
      <c r="P177" s="102">
        <f t="shared" si="30"/>
        <v>2.77903E+15</v>
      </c>
      <c r="Q177" s="102">
        <f t="shared" si="30"/>
        <v>2.82919E+15</v>
      </c>
      <c r="R177" s="102">
        <f t="shared" si="30"/>
        <v>2.7009E+15</v>
      </c>
      <c r="S177" s="102">
        <f t="shared" si="30"/>
        <v>2.61202E+15</v>
      </c>
      <c r="T177" s="102">
        <f t="shared" si="30"/>
        <v>2.29729E+15</v>
      </c>
      <c r="U177" s="102">
        <f t="shared" si="30"/>
        <v>1.78708E+15</v>
      </c>
      <c r="V177" s="102">
        <f t="shared" si="30"/>
        <v>1.85403E+15</v>
      </c>
      <c r="W177" s="102">
        <f t="shared" si="30"/>
        <v>1.89489E+15</v>
      </c>
      <c r="X177" s="102">
        <f t="shared" si="30"/>
        <v>1.74926E+15</v>
      </c>
      <c r="Y177" s="102">
        <f t="shared" si="30"/>
        <v>1.5255E+15</v>
      </c>
      <c r="Z177" s="102">
        <f t="shared" si="30"/>
        <v>1.31864E+15</v>
      </c>
      <c r="AA177" s="102">
        <f t="shared" si="30"/>
        <v>1.1606E+15</v>
      </c>
      <c r="AB177" s="102">
        <f t="shared" si="30"/>
        <v>1.02337E+15</v>
      </c>
      <c r="AC177" s="102">
        <f t="shared" si="30"/>
        <v>926236659609517</v>
      </c>
      <c r="AD177" s="102">
        <f t="shared" si="30"/>
        <v>822261995198106</v>
      </c>
      <c r="AE177" s="102">
        <f t="shared" si="30"/>
        <v>627565106204661</v>
      </c>
      <c r="AF177" s="102">
        <f t="shared" si="30"/>
        <v>613515924656001</v>
      </c>
      <c r="AG177" s="102">
        <f t="shared" si="30"/>
        <v>598045445032013</v>
      </c>
      <c r="AH177" s="102">
        <f t="shared" si="30"/>
        <v>549505909738642</v>
      </c>
      <c r="AI177" s="102">
        <f t="shared" si="30"/>
        <v>528185475365767</v>
      </c>
      <c r="AJ177" s="102">
        <f t="shared" si="30"/>
        <v>507304474250284</v>
      </c>
      <c r="AK177" s="102">
        <f t="shared" si="30"/>
        <v>488908351550297</v>
      </c>
      <c r="AL177" s="102">
        <f t="shared" si="30"/>
        <v>471385079491703</v>
      </c>
      <c r="AM177" s="102">
        <f t="shared" si="30"/>
        <v>453856580379220</v>
      </c>
      <c r="AN177" s="102">
        <f t="shared" si="30"/>
        <v>435089431595317</v>
      </c>
      <c r="AO177" s="102">
        <f t="shared" si="30"/>
        <v>415447249497427</v>
      </c>
      <c r="AP177" s="102">
        <f t="shared" si="30"/>
        <v>415451549047419</v>
      </c>
      <c r="AQ177" s="103" t="str">
        <f t="shared" si="30"/>
        <v>#DIV/0!</v>
      </c>
      <c r="AR177" s="103" t="str">
        <f t="shared" si="30"/>
        <v>#DIV/0!</v>
      </c>
      <c r="AS177" s="98"/>
    </row>
    <row r="178" ht="15.75" customHeight="1">
      <c r="A178" s="93" t="s">
        <v>42</v>
      </c>
      <c r="B178" s="93"/>
      <c r="C178" s="93"/>
      <c r="D178" s="93"/>
      <c r="E178" s="93"/>
      <c r="F178" s="93"/>
      <c r="G178" s="93"/>
      <c r="H178" s="93"/>
      <c r="I178" s="93"/>
      <c r="J178" s="99"/>
      <c r="K178" s="93"/>
      <c r="L178" s="94"/>
      <c r="M178" s="96"/>
      <c r="N178" s="97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</row>
    <row r="179" ht="15.75" hidden="1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4"/>
      <c r="M179" s="16"/>
      <c r="N179" s="29"/>
    </row>
    <row r="180" ht="15.75" hidden="1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4"/>
      <c r="M180" s="16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</row>
    <row r="181" ht="15.75" hidden="1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4"/>
      <c r="M181" s="16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</row>
    <row r="182" ht="15.75" hidden="1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4"/>
      <c r="M182" s="16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</row>
    <row r="183" ht="15.75" hidden="1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4"/>
      <c r="M183" s="16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</row>
    <row r="184" ht="15.75" hidden="1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4"/>
      <c r="M184" s="16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</row>
    <row r="185" ht="15.75" hidden="1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4"/>
      <c r="M185" s="16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</row>
    <row r="186" ht="15.75" hidden="1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4"/>
      <c r="M186" s="16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</row>
    <row r="187" ht="15.75" hidden="1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4"/>
      <c r="M187" s="16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</row>
    <row r="188" ht="15.75" hidden="1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4"/>
      <c r="M188" s="16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</row>
    <row r="189" ht="15.75" hidden="1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4"/>
      <c r="M189" s="16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</row>
    <row r="190" ht="15.75" hidden="1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4"/>
      <c r="M190" s="16"/>
    </row>
    <row r="191" ht="15.75" hidden="1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4"/>
      <c r="M191" s="16"/>
    </row>
    <row r="192" ht="15.75" hidden="1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4"/>
      <c r="M192" s="16"/>
    </row>
    <row r="193" ht="15.75" hidden="1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4"/>
      <c r="M193" s="16"/>
    </row>
    <row r="194" ht="15.75" hidden="1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4"/>
      <c r="M194" s="16"/>
    </row>
    <row r="195" ht="15.75" hidden="1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4"/>
      <c r="M195" s="16"/>
    </row>
    <row r="196" ht="15.75" hidden="1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4"/>
      <c r="M196" s="16"/>
    </row>
    <row r="197" ht="15.75" hidden="1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4"/>
      <c r="M197" s="16"/>
    </row>
    <row r="198" ht="15.75" hidden="1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4"/>
      <c r="M198" s="16"/>
    </row>
    <row r="199" ht="15.75" hidden="1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4"/>
      <c r="M199" s="16"/>
    </row>
    <row r="200" ht="15.75" hidden="1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4"/>
      <c r="M200" s="16"/>
    </row>
    <row r="201" ht="15.75" hidden="1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4"/>
      <c r="M201" s="16"/>
    </row>
    <row r="202" ht="15.75" hidden="1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4"/>
      <c r="M202" s="16"/>
    </row>
    <row r="203" ht="15.75" hidden="1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4"/>
      <c r="M203" s="16"/>
    </row>
    <row r="204" ht="15.75" hidden="1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4"/>
      <c r="M204" s="16"/>
    </row>
    <row r="205" ht="15.75" hidden="1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4"/>
      <c r="M205" s="16"/>
    </row>
    <row r="206" ht="15.75" hidden="1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4"/>
      <c r="M206" s="16"/>
    </row>
    <row r="207" ht="15.75" hidden="1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4"/>
      <c r="M207" s="16"/>
    </row>
    <row r="208" ht="15.75" hidden="1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4"/>
      <c r="M208" s="16"/>
    </row>
    <row r="209" ht="15.75" hidden="1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4"/>
      <c r="M209" s="16"/>
    </row>
    <row r="210" ht="15.75" hidden="1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4"/>
      <c r="M210" s="16"/>
    </row>
    <row r="211" ht="15.75" hidden="1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4"/>
      <c r="M211" s="16"/>
    </row>
    <row r="212" ht="15.75" hidden="1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4"/>
      <c r="M212" s="16"/>
    </row>
    <row r="213" ht="15.75" hidden="1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4"/>
      <c r="M213" s="16"/>
    </row>
    <row r="214" ht="15.75" hidden="1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4"/>
      <c r="M214" s="16"/>
    </row>
    <row r="215" ht="15.75" hidden="1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4"/>
      <c r="M215" s="16"/>
    </row>
    <row r="216" ht="15.75" hidden="1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4"/>
      <c r="M216" s="16"/>
    </row>
    <row r="217" ht="15.75" hidden="1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4"/>
      <c r="M217" s="16"/>
    </row>
    <row r="218" ht="15.75" hidden="1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4"/>
      <c r="M218" s="16"/>
    </row>
    <row r="219" ht="15.75" hidden="1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4"/>
      <c r="M219" s="16"/>
    </row>
    <row r="220" ht="15.75" hidden="1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4"/>
      <c r="M220" s="16"/>
    </row>
    <row r="221" ht="15.75" hidden="1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4"/>
      <c r="M221" s="16"/>
    </row>
    <row r="222" ht="15.75" hidden="1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4"/>
      <c r="M222" s="16"/>
    </row>
    <row r="223" ht="15.75" hidden="1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4"/>
      <c r="M223" s="16"/>
    </row>
    <row r="224" ht="15.75" hidden="1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4"/>
      <c r="M224" s="16"/>
    </row>
    <row r="225" ht="15.75" hidden="1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4"/>
      <c r="M225" s="16"/>
    </row>
    <row r="226" ht="15.75" hidden="1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4"/>
      <c r="M226" s="16"/>
    </row>
    <row r="227" ht="15.75" hidden="1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4"/>
      <c r="M227" s="16"/>
    </row>
    <row r="228" ht="15.75" hidden="1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4"/>
      <c r="M228" s="16"/>
    </row>
    <row r="229" ht="15.75" hidden="1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4"/>
      <c r="M229" s="16"/>
    </row>
    <row r="230" ht="15.75" hidden="1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4"/>
      <c r="M230" s="16"/>
    </row>
    <row r="231" ht="15.75" hidden="1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4"/>
      <c r="M231" s="16"/>
    </row>
    <row r="232" ht="15.75" hidden="1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4"/>
      <c r="M232" s="16"/>
    </row>
    <row r="233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4"/>
      <c r="M233" s="16"/>
    </row>
    <row r="234" ht="15.75" customHeight="1">
      <c r="A234" s="15"/>
      <c r="B234" s="15"/>
      <c r="C234" s="15"/>
      <c r="D234" s="15"/>
      <c r="E234" s="15"/>
      <c r="F234" s="15"/>
      <c r="G234" s="15"/>
      <c r="H234" s="17"/>
      <c r="I234" s="3"/>
      <c r="J234" s="3"/>
      <c r="K234" s="3"/>
      <c r="L234" s="104"/>
      <c r="M234" s="27" t="s">
        <v>171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4"/>
      <c r="M235" s="3"/>
      <c r="N235" s="3">
        <f t="shared" ref="N235:AR235" si="31">N3</f>
        <v>2020</v>
      </c>
      <c r="O235" s="3">
        <f t="shared" si="31"/>
        <v>2021</v>
      </c>
      <c r="P235" s="3">
        <f t="shared" si="31"/>
        <v>2022</v>
      </c>
      <c r="Q235" s="3">
        <f t="shared" si="31"/>
        <v>2023</v>
      </c>
      <c r="R235" s="3">
        <f t="shared" si="31"/>
        <v>2024</v>
      </c>
      <c r="S235" s="3">
        <f t="shared" si="31"/>
        <v>2025</v>
      </c>
      <c r="T235" s="3">
        <f t="shared" si="31"/>
        <v>2026</v>
      </c>
      <c r="U235" s="3">
        <f t="shared" si="31"/>
        <v>2027</v>
      </c>
      <c r="V235" s="3">
        <f t="shared" si="31"/>
        <v>2028</v>
      </c>
      <c r="W235" s="3">
        <f t="shared" si="31"/>
        <v>2029</v>
      </c>
      <c r="X235" s="3">
        <f t="shared" si="31"/>
        <v>2030</v>
      </c>
      <c r="Y235" s="3">
        <f t="shared" si="31"/>
        <v>2031</v>
      </c>
      <c r="Z235" s="3">
        <f t="shared" si="31"/>
        <v>2032</v>
      </c>
      <c r="AA235" s="3">
        <f t="shared" si="31"/>
        <v>2033</v>
      </c>
      <c r="AB235" s="3">
        <f t="shared" si="31"/>
        <v>2034</v>
      </c>
      <c r="AC235" s="3">
        <f t="shared" si="31"/>
        <v>2035</v>
      </c>
      <c r="AD235" s="3">
        <f t="shared" si="31"/>
        <v>2036</v>
      </c>
      <c r="AE235" s="3">
        <f t="shared" si="31"/>
        <v>2037</v>
      </c>
      <c r="AF235" s="3">
        <f t="shared" si="31"/>
        <v>2038</v>
      </c>
      <c r="AG235" s="3">
        <f t="shared" si="31"/>
        <v>2039</v>
      </c>
      <c r="AH235" s="3">
        <f t="shared" si="31"/>
        <v>2040</v>
      </c>
      <c r="AI235" s="3">
        <f t="shared" si="31"/>
        <v>2041</v>
      </c>
      <c r="AJ235" s="3">
        <f t="shared" si="31"/>
        <v>2042</v>
      </c>
      <c r="AK235" s="3">
        <f t="shared" si="31"/>
        <v>2043</v>
      </c>
      <c r="AL235" s="3">
        <f t="shared" si="31"/>
        <v>2044</v>
      </c>
      <c r="AM235" s="3">
        <f t="shared" si="31"/>
        <v>2045</v>
      </c>
      <c r="AN235" s="3">
        <f t="shared" si="31"/>
        <v>2046</v>
      </c>
      <c r="AO235" s="3">
        <f t="shared" si="31"/>
        <v>2047</v>
      </c>
      <c r="AP235" s="3">
        <f t="shared" si="31"/>
        <v>2048</v>
      </c>
      <c r="AQ235" s="3">
        <f t="shared" si="31"/>
        <v>2049</v>
      </c>
      <c r="AR235" s="3">
        <f t="shared" si="31"/>
        <v>2050</v>
      </c>
      <c r="AS235" s="3"/>
    </row>
    <row r="236" ht="15.75" customHeight="1">
      <c r="A236" s="15" t="s">
        <v>172</v>
      </c>
      <c r="B236" s="15" t="s">
        <v>43</v>
      </c>
      <c r="C236" s="15"/>
      <c r="D236" s="15"/>
      <c r="E236" s="15"/>
      <c r="F236" s="15"/>
      <c r="G236" s="15"/>
      <c r="H236" s="3" t="s">
        <v>173</v>
      </c>
      <c r="I236" s="3" t="s">
        <v>141</v>
      </c>
      <c r="J236" s="15"/>
      <c r="K236" s="3" t="s">
        <v>174</v>
      </c>
      <c r="L236" s="14"/>
      <c r="M236" s="3" t="str">
        <f>B236</f>
        <v>EPS</v>
      </c>
      <c r="N236" s="3">
        <f>SUMIFS(EPS!G:G,EPS!$B:$B,$H236,EPS!$C:$C,$I236,EPS!$E:$E,$K236)</f>
        <v>10896</v>
      </c>
      <c r="O236" s="3">
        <f>SUMIFS(EPS!H:H,EPS!$B:$B,$H236,EPS!$C:$C,$I236,EPS!$E:$E,$K236)</f>
        <v>16083</v>
      </c>
      <c r="P236" s="3">
        <f>SUMIFS(EPS!I:I,EPS!$B:$B,$H236,EPS!$C:$C,$I236,EPS!$E:$E,$K236)</f>
        <v>28530</v>
      </c>
      <c r="Q236" s="3">
        <f>SUMIFS(EPS!J:J,EPS!$B:$B,$H236,EPS!$C:$C,$I236,EPS!$E:$E,$K236)</f>
        <v>66102</v>
      </c>
      <c r="R236" s="3">
        <f>SUMIFS(EPS!K:K,EPS!$B:$B,$H236,EPS!$C:$C,$I236,EPS!$E:$E,$K236)</f>
        <v>106719</v>
      </c>
      <c r="S236" s="3">
        <f>SUMIFS(EPS!L:L,EPS!$B:$B,$H236,EPS!$C:$C,$I236,EPS!$E:$E,$K236)</f>
        <v>159315</v>
      </c>
      <c r="T236" s="3">
        <f>SUMIFS(EPS!M:M,EPS!$B:$B,$H236,EPS!$C:$C,$I236,EPS!$E:$E,$K236)</f>
        <v>226347</v>
      </c>
      <c r="U236" s="3">
        <f>SUMIFS(EPS!N:N,EPS!$B:$B,$H236,EPS!$C:$C,$I236,EPS!$E:$E,$K236)</f>
        <v>309933</v>
      </c>
      <c r="V236" s="3">
        <f>SUMIFS(EPS!O:O,EPS!$B:$B,$H236,EPS!$C:$C,$I236,EPS!$E:$E,$K236)</f>
        <v>428661</v>
      </c>
      <c r="W236" s="3">
        <f>SUMIFS(EPS!P:P,EPS!$B:$B,$H236,EPS!$C:$C,$I236,EPS!$E:$E,$K236)</f>
        <v>611826</v>
      </c>
      <c r="X236" s="3">
        <f>SUMIFS(EPS!Q:Q,EPS!$B:$B,$H236,EPS!$C:$C,$I236,EPS!$E:$E,$K236)</f>
        <v>322917</v>
      </c>
      <c r="Y236" s="3">
        <f>SUMIFS(EPS!R:R,EPS!$B:$B,$H236,EPS!$C:$C,$I236,EPS!$E:$E,$K236)</f>
        <v>360846</v>
      </c>
      <c r="Z236" s="3">
        <f>SUMIFS(EPS!S:S,EPS!$B:$B,$H236,EPS!$C:$C,$I236,EPS!$E:$E,$K236)</f>
        <v>397869</v>
      </c>
      <c r="AA236" s="3">
        <f>SUMIFS(EPS!T:T,EPS!$B:$B,$H236,EPS!$C:$C,$I236,EPS!$E:$E,$K236)</f>
        <v>436104</v>
      </c>
      <c r="AB236" s="3">
        <f>SUMIFS(EPS!U:U,EPS!$B:$B,$H236,EPS!$C:$C,$I236,EPS!$E:$E,$K236)</f>
        <v>474081</v>
      </c>
      <c r="AC236" s="3">
        <f>SUMIFS(EPS!V:V,EPS!$B:$B,$H236,EPS!$C:$C,$I236,EPS!$E:$E,$K236)</f>
        <v>513093</v>
      </c>
      <c r="AD236" s="3">
        <f>SUMIFS(EPS!W:W,EPS!$B:$B,$H236,EPS!$C:$C,$I236,EPS!$E:$E,$K236)</f>
        <v>552342</v>
      </c>
      <c r="AE236" s="3">
        <f>SUMIFS(EPS!X:X,EPS!$B:$B,$H236,EPS!$C:$C,$I236,EPS!$E:$E,$K236)</f>
        <v>591414</v>
      </c>
      <c r="AF236" s="3">
        <f>SUMIFS(EPS!Y:Y,EPS!$B:$B,$H236,EPS!$C:$C,$I236,EPS!$E:$E,$K236)</f>
        <v>630939</v>
      </c>
      <c r="AG236" s="3">
        <f>SUMIFS(EPS!Z:Z,EPS!$B:$B,$H236,EPS!$C:$C,$I236,EPS!$E:$E,$K236)</f>
        <v>671547</v>
      </c>
      <c r="AH236" s="3">
        <f>SUMIFS(EPS!AA:AA,EPS!$B:$B,$H236,EPS!$C:$C,$I236,EPS!$E:$E,$K236)</f>
        <v>712794</v>
      </c>
      <c r="AI236" s="3">
        <f>SUMIFS(EPS!AB:AB,EPS!$B:$B,$H236,EPS!$C:$C,$I236,EPS!$E:$E,$K236)</f>
        <v>755625</v>
      </c>
      <c r="AJ236" s="3">
        <f>SUMIFS(EPS!AC:AC,EPS!$B:$B,$H236,EPS!$C:$C,$I236,EPS!$E:$E,$K236)</f>
        <v>799716</v>
      </c>
      <c r="AK236" s="3">
        <f>SUMIFS(EPS!AD:AD,EPS!$B:$B,$H236,EPS!$C:$C,$I236,EPS!$E:$E,$K236)</f>
        <v>844437</v>
      </c>
      <c r="AL236" s="3">
        <f>SUMIFS(EPS!AE:AE,EPS!$B:$B,$H236,EPS!$C:$C,$I236,EPS!$E:$E,$K236)</f>
        <v>890646</v>
      </c>
      <c r="AM236" s="3">
        <f>SUMIFS(EPS!AF:AF,EPS!$B:$B,$H236,EPS!$C:$C,$I236,EPS!$E:$E,$K236)</f>
        <v>939027</v>
      </c>
      <c r="AN236" s="3">
        <f>SUMIFS(EPS!AG:AG,EPS!$B:$B,$H236,EPS!$C:$C,$I236,EPS!$E:$E,$K236)</f>
        <v>986805</v>
      </c>
      <c r="AO236" s="3">
        <f>SUMIFS(EPS!AH:AH,EPS!$B:$B,$H236,EPS!$C:$C,$I236,EPS!$E:$E,$K236)</f>
        <v>1040000</v>
      </c>
      <c r="AP236" s="3">
        <f>SUMIFS(EPS!AI:AI,EPS!$B:$B,$H236,EPS!$C:$C,$I236,EPS!$E:$E,$K236)</f>
        <v>1090000</v>
      </c>
      <c r="AQ236" s="3">
        <f>SUMIFS(EPS!AJ:AJ,EPS!$B:$B,$H236,EPS!$C:$C,$I236,EPS!$E:$E,$K236)</f>
        <v>1140000</v>
      </c>
      <c r="AR236" s="3">
        <f>SUMIFS(EPS!AK:AK,EPS!$B:$B,$H236,EPS!$C:$C,$I236,EPS!$E:$E,$K236)</f>
        <v>1190000</v>
      </c>
      <c r="AS236" s="3"/>
    </row>
    <row r="237" ht="15.75" customHeight="1">
      <c r="A237" s="15"/>
      <c r="B237" s="15"/>
      <c r="C237" s="15"/>
      <c r="D237" s="15"/>
      <c r="E237" s="15"/>
      <c r="F237" s="15"/>
      <c r="G237" s="15"/>
      <c r="H237" s="3"/>
      <c r="I237" s="3"/>
      <c r="J237" s="15"/>
      <c r="K237" s="3"/>
      <c r="L237" s="14"/>
      <c r="M237" s="3" t="s">
        <v>175</v>
      </c>
      <c r="N237" s="105">
        <f>'New Vehicle_cal'!C4</f>
        <v>2176</v>
      </c>
      <c r="O237" s="105">
        <f>'New Vehicle_cal'!D4</f>
        <v>7498</v>
      </c>
      <c r="P237" s="105">
        <f>'New Vehicle_cal'!E4</f>
        <v>33461</v>
      </c>
      <c r="Q237" s="105">
        <f>'New Vehicle_cal'!F4</f>
        <v>45392</v>
      </c>
      <c r="R237" s="105">
        <f>'New Vehicle_cal'!G4</f>
        <v>66636</v>
      </c>
      <c r="S237" s="105">
        <f>'New Vehicle_cal'!H4</f>
        <v>81644</v>
      </c>
      <c r="T237" s="105">
        <f>'New Vehicle_cal'!I4</f>
        <v>100801</v>
      </c>
      <c r="U237" s="105">
        <f>'New Vehicle_cal'!J4</f>
        <v>117189</v>
      </c>
      <c r="V237" s="105">
        <f>'New Vehicle_cal'!K4</f>
        <v>135422</v>
      </c>
      <c r="W237" s="105">
        <f>'New Vehicle_cal'!L4</f>
        <v>152425</v>
      </c>
      <c r="X237" s="105">
        <f>'New Vehicle_cal'!M4</f>
        <v>170249</v>
      </c>
      <c r="Y237" s="105">
        <f>'New Vehicle_cal'!N4</f>
        <v>187526</v>
      </c>
      <c r="Z237" s="105">
        <f>'New Vehicle_cal'!O4</f>
        <v>205169</v>
      </c>
      <c r="AA237" s="105">
        <f>'New Vehicle_cal'!P4</f>
        <v>222568</v>
      </c>
      <c r="AB237" s="105">
        <f>'New Vehicle_cal'!Q4</f>
        <v>240131</v>
      </c>
      <c r="AC237" s="105">
        <f>'New Vehicle_cal'!R4</f>
        <v>257586</v>
      </c>
      <c r="AD237" s="105">
        <f>'New Vehicle_cal'!S4</f>
        <v>275114</v>
      </c>
      <c r="AE237" s="105">
        <f>'New Vehicle_cal'!T4</f>
        <v>292595</v>
      </c>
      <c r="AF237" s="105">
        <f>'New Vehicle_cal'!U4</f>
        <v>310109</v>
      </c>
      <c r="AG237" s="105">
        <f>'New Vehicle_cal'!V4</f>
        <v>327602</v>
      </c>
      <c r="AH237" s="105">
        <f>'New Vehicle_cal'!W4</f>
        <v>345110</v>
      </c>
      <c r="AI237" s="105">
        <f>'New Vehicle_cal'!X4</f>
        <v>362608</v>
      </c>
      <c r="AJ237" s="105">
        <f>'New Vehicle_cal'!Y4</f>
        <v>380114</v>
      </c>
      <c r="AK237" s="105">
        <f>'New Vehicle_cal'!Z4</f>
        <v>397615</v>
      </c>
      <c r="AL237" s="105">
        <f>'New Vehicle_cal'!AA4</f>
        <v>415120</v>
      </c>
      <c r="AM237" s="105">
        <f>'New Vehicle_cal'!AB4</f>
        <v>432623</v>
      </c>
      <c r="AN237" s="105">
        <f>'New Vehicle_cal'!AC4</f>
        <v>450129</v>
      </c>
      <c r="AO237" s="105">
        <f>'New Vehicle_cal'!AD4</f>
        <v>467634</v>
      </c>
      <c r="AP237" s="105">
        <f>'New Vehicle_cal'!AE4</f>
        <v>485141</v>
      </c>
      <c r="AQ237" s="105">
        <f>'New Vehicle_cal'!AF4</f>
        <v>502648</v>
      </c>
      <c r="AR237" s="105">
        <f>'New Vehicle_cal'!AG4</f>
        <v>520155</v>
      </c>
      <c r="AS237" s="105"/>
    </row>
    <row r="238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4"/>
      <c r="M238" s="16"/>
      <c r="N238" s="3"/>
      <c r="O238" s="3"/>
      <c r="P238" s="3"/>
      <c r="Q238" s="3"/>
      <c r="R238" s="3"/>
      <c r="S238" s="32"/>
      <c r="T238" s="3"/>
      <c r="U238" s="3"/>
      <c r="V238" s="3"/>
      <c r="W238" s="3"/>
      <c r="X238" s="32"/>
      <c r="Y238" s="3"/>
      <c r="Z238" s="3"/>
      <c r="AA238" s="3"/>
      <c r="AB238" s="3"/>
      <c r="AC238" s="32"/>
      <c r="AD238" s="3"/>
      <c r="AE238" s="3"/>
      <c r="AF238" s="3"/>
      <c r="AG238" s="3"/>
      <c r="AH238" s="32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4"/>
      <c r="M239" s="1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</row>
    <row r="240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4"/>
      <c r="M240" s="1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</row>
    <row r="241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4"/>
      <c r="M241" s="16"/>
    </row>
    <row r="242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4"/>
      <c r="M242" s="16"/>
    </row>
    <row r="243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4"/>
      <c r="M243" s="16"/>
    </row>
    <row r="244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4"/>
      <c r="M244" s="16"/>
    </row>
    <row r="245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4"/>
      <c r="M245" s="16"/>
    </row>
    <row r="246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4"/>
      <c r="M246" s="16"/>
    </row>
    <row r="247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4"/>
      <c r="M247" s="16"/>
    </row>
    <row r="248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4"/>
      <c r="M248" s="16"/>
    </row>
    <row r="24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4"/>
      <c r="M249" s="16"/>
    </row>
    <row r="250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4"/>
      <c r="M250" s="16"/>
    </row>
    <row r="251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4"/>
      <c r="M251" s="16"/>
    </row>
    <row r="252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4"/>
      <c r="M252" s="16"/>
    </row>
    <row r="253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4"/>
      <c r="M253" s="16"/>
    </row>
    <row r="254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4"/>
      <c r="M254" s="16"/>
    </row>
    <row r="255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4"/>
      <c r="M255" s="16"/>
    </row>
    <row r="256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4"/>
      <c r="M256" s="16"/>
    </row>
    <row r="257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4"/>
      <c r="M257" s="16"/>
    </row>
    <row r="258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4"/>
      <c r="M258" s="16"/>
    </row>
    <row r="25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4"/>
      <c r="M259" s="16"/>
    </row>
    <row r="260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4"/>
      <c r="M260" s="16"/>
    </row>
    <row r="261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4"/>
      <c r="M261" s="16"/>
    </row>
    <row r="262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4"/>
      <c r="M262" s="16"/>
    </row>
    <row r="263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4"/>
      <c r="M263" s="16"/>
    </row>
    <row r="264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4"/>
      <c r="M264" s="16"/>
    </row>
    <row r="265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4"/>
      <c r="M265" s="16"/>
    </row>
    <row r="266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4"/>
      <c r="M266" s="16"/>
    </row>
    <row r="267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4"/>
      <c r="M267" s="16"/>
    </row>
    <row r="268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4"/>
      <c r="M268" s="16"/>
    </row>
    <row r="269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4"/>
      <c r="M269" s="16"/>
    </row>
    <row r="270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4"/>
      <c r="M270" s="16"/>
    </row>
    <row r="271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4"/>
      <c r="M271" s="16"/>
    </row>
    <row r="272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4"/>
      <c r="M272" s="16"/>
    </row>
    <row r="273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4"/>
      <c r="M273" s="16"/>
    </row>
    <row r="274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4"/>
      <c r="M274" s="16"/>
    </row>
    <row r="275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4"/>
      <c r="M275" s="16"/>
    </row>
    <row r="276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4"/>
      <c r="M276" s="16"/>
    </row>
    <row r="277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4"/>
      <c r="M277" s="16"/>
    </row>
    <row r="278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4"/>
      <c r="M278" s="16"/>
    </row>
    <row r="279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4"/>
      <c r="M279" s="16"/>
    </row>
    <row r="280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4"/>
      <c r="M280" s="16"/>
    </row>
    <row r="281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4"/>
      <c r="M281" s="16"/>
    </row>
    <row r="282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4"/>
      <c r="M282" s="16"/>
    </row>
    <row r="283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4"/>
      <c r="M283" s="16"/>
    </row>
    <row r="284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4"/>
      <c r="M284" s="16"/>
    </row>
    <row r="285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4"/>
      <c r="M285" s="16"/>
    </row>
    <row r="286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4"/>
      <c r="M286" s="16"/>
    </row>
    <row r="287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4"/>
      <c r="M287" s="16"/>
    </row>
    <row r="288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4"/>
      <c r="M288" s="16"/>
    </row>
    <row r="289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4"/>
      <c r="M289" s="16"/>
    </row>
    <row r="290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4"/>
      <c r="M290" s="16"/>
    </row>
    <row r="291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4"/>
      <c r="M291" s="16"/>
    </row>
    <row r="292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4"/>
      <c r="M292" s="16"/>
    </row>
    <row r="293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4"/>
      <c r="M293" s="16"/>
    </row>
    <row r="294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4"/>
      <c r="M294" s="16"/>
    </row>
    <row r="295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4"/>
      <c r="M295" s="16"/>
    </row>
    <row r="296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4"/>
      <c r="M296" s="16"/>
    </row>
    <row r="297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4"/>
      <c r="M297" s="16"/>
    </row>
    <row r="298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4"/>
      <c r="M298" s="16"/>
    </row>
    <row r="299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4"/>
      <c r="M299" s="16"/>
    </row>
    <row r="300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4"/>
      <c r="M300" s="16"/>
    </row>
    <row r="301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4"/>
      <c r="M301" s="16"/>
    </row>
    <row r="302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4"/>
      <c r="M302" s="16"/>
    </row>
    <row r="303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4"/>
      <c r="M303" s="16"/>
    </row>
    <row r="304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4"/>
      <c r="M304" s="16"/>
    </row>
    <row r="305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4"/>
      <c r="M305" s="16"/>
    </row>
    <row r="306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4"/>
      <c r="M306" s="16"/>
    </row>
    <row r="307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4"/>
      <c r="M307" s="16"/>
    </row>
    <row r="308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4"/>
      <c r="M308" s="16"/>
    </row>
    <row r="309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4"/>
      <c r="M309" s="16"/>
    </row>
    <row r="310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4"/>
      <c r="M310" s="16"/>
    </row>
    <row r="311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4"/>
      <c r="M311" s="16"/>
    </row>
    <row r="312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4"/>
      <c r="M312" s="16"/>
    </row>
    <row r="313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4"/>
      <c r="M313" s="16"/>
    </row>
    <row r="314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4"/>
      <c r="M314" s="16"/>
    </row>
    <row r="315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4"/>
      <c r="M315" s="16"/>
    </row>
    <row r="316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4"/>
      <c r="M316" s="16"/>
    </row>
    <row r="317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4"/>
      <c r="M317" s="16"/>
    </row>
    <row r="318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4"/>
      <c r="M318" s="16"/>
    </row>
    <row r="319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4"/>
      <c r="M319" s="16"/>
    </row>
    <row r="320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4"/>
      <c r="M320" s="16"/>
    </row>
    <row r="321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4"/>
      <c r="M321" s="16"/>
    </row>
    <row r="322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4"/>
      <c r="M322" s="16"/>
    </row>
    <row r="323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4"/>
      <c r="M323" s="16"/>
    </row>
    <row r="324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4"/>
      <c r="M324" s="16"/>
    </row>
    <row r="325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4"/>
      <c r="M325" s="16"/>
    </row>
    <row r="326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4"/>
      <c r="M326" s="16"/>
    </row>
    <row r="327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4"/>
      <c r="M327" s="16"/>
    </row>
    <row r="328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4"/>
      <c r="M328" s="16"/>
    </row>
    <row r="329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4"/>
      <c r="M329" s="16"/>
    </row>
    <row r="330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4"/>
      <c r="M330" s="16"/>
    </row>
    <row r="331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4"/>
      <c r="M331" s="16"/>
    </row>
    <row r="332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4"/>
      <c r="M332" s="16"/>
    </row>
    <row r="333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4"/>
      <c r="M333" s="16"/>
    </row>
    <row r="334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4"/>
      <c r="M334" s="16"/>
    </row>
    <row r="335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4"/>
      <c r="M335" s="16"/>
    </row>
    <row r="336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4"/>
      <c r="M336" s="16"/>
    </row>
    <row r="337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4"/>
      <c r="M337" s="16"/>
    </row>
    <row r="338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4"/>
      <c r="M338" s="16"/>
    </row>
    <row r="339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4"/>
      <c r="M339" s="16"/>
    </row>
    <row r="340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4"/>
      <c r="M340" s="16"/>
    </row>
    <row r="341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4"/>
      <c r="M341" s="16"/>
    </row>
    <row r="342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4"/>
      <c r="M342" s="16"/>
    </row>
    <row r="343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4"/>
      <c r="M343" s="16"/>
    </row>
    <row r="344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4"/>
      <c r="M344" s="16"/>
    </row>
    <row r="345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4"/>
      <c r="M345" s="16"/>
    </row>
    <row r="346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4"/>
      <c r="M346" s="16"/>
    </row>
    <row r="347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4"/>
      <c r="M347" s="16"/>
    </row>
    <row r="348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4"/>
      <c r="M348" s="16"/>
    </row>
    <row r="349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4"/>
      <c r="M349" s="16"/>
    </row>
    <row r="350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4"/>
      <c r="M350" s="16"/>
    </row>
    <row r="351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4"/>
      <c r="M351" s="16"/>
    </row>
    <row r="352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4"/>
      <c r="M352" s="16"/>
    </row>
    <row r="353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4"/>
      <c r="M353" s="16"/>
    </row>
    <row r="354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4"/>
      <c r="M354" s="16"/>
    </row>
    <row r="355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4"/>
      <c r="M355" s="16"/>
    </row>
    <row r="356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4"/>
      <c r="M356" s="16"/>
    </row>
    <row r="357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4"/>
      <c r="M357" s="16"/>
    </row>
    <row r="358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4"/>
      <c r="M358" s="16"/>
    </row>
    <row r="359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4"/>
      <c r="M359" s="16"/>
    </row>
    <row r="360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4"/>
      <c r="M360" s="16"/>
    </row>
    <row r="361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4"/>
      <c r="M361" s="16"/>
    </row>
    <row r="362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4"/>
      <c r="M362" s="16"/>
    </row>
    <row r="363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4"/>
      <c r="M363" s="16"/>
    </row>
    <row r="364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4"/>
      <c r="M364" s="16"/>
    </row>
    <row r="365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4"/>
      <c r="M365" s="16"/>
    </row>
    <row r="366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4"/>
      <c r="M366" s="16"/>
    </row>
    <row r="367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4"/>
      <c r="M367" s="16"/>
    </row>
    <row r="368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4"/>
      <c r="M368" s="16"/>
    </row>
    <row r="369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4"/>
      <c r="M369" s="16"/>
    </row>
    <row r="370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4"/>
      <c r="M370" s="16"/>
    </row>
    <row r="371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4"/>
      <c r="M371" s="16"/>
    </row>
    <row r="372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4"/>
      <c r="M372" s="16"/>
    </row>
    <row r="373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4"/>
      <c r="M373" s="16"/>
    </row>
    <row r="374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4"/>
      <c r="M374" s="16"/>
    </row>
    <row r="375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4"/>
      <c r="M375" s="16"/>
    </row>
    <row r="376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4"/>
      <c r="M376" s="16"/>
    </row>
    <row r="377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4"/>
      <c r="M377" s="16"/>
    </row>
    <row r="378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4"/>
      <c r="M378" s="16"/>
    </row>
    <row r="379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4"/>
      <c r="M379" s="16"/>
    </row>
    <row r="380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4"/>
      <c r="M380" s="16"/>
    </row>
    <row r="381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4"/>
      <c r="M381" s="16"/>
    </row>
    <row r="382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4"/>
      <c r="M382" s="16"/>
    </row>
    <row r="383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4"/>
      <c r="M383" s="16"/>
    </row>
    <row r="384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4"/>
      <c r="M384" s="16"/>
    </row>
    <row r="385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4"/>
      <c r="M385" s="16"/>
    </row>
    <row r="386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4"/>
      <c r="M386" s="16"/>
    </row>
    <row r="387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4"/>
      <c r="M387" s="16"/>
    </row>
    <row r="388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4"/>
      <c r="M388" s="16"/>
    </row>
    <row r="389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4"/>
      <c r="M389" s="16"/>
    </row>
    <row r="390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4"/>
      <c r="M390" s="16"/>
    </row>
    <row r="391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4"/>
      <c r="M391" s="16"/>
    </row>
    <row r="392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4"/>
      <c r="M392" s="16"/>
    </row>
    <row r="393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4"/>
      <c r="M393" s="16"/>
    </row>
    <row r="394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4"/>
      <c r="M394" s="16"/>
    </row>
    <row r="395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4"/>
      <c r="M395" s="16"/>
    </row>
    <row r="396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4"/>
      <c r="M396" s="16"/>
    </row>
    <row r="397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4"/>
      <c r="M397" s="16"/>
    </row>
    <row r="398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4"/>
      <c r="M398" s="16"/>
    </row>
    <row r="399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4"/>
      <c r="M399" s="16"/>
    </row>
    <row r="400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4"/>
      <c r="M400" s="16"/>
    </row>
    <row r="401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4"/>
      <c r="M401" s="16"/>
    </row>
    <row r="402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4"/>
      <c r="M402" s="16"/>
    </row>
    <row r="403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4"/>
      <c r="M403" s="16"/>
    </row>
    <row r="404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4"/>
      <c r="M404" s="16"/>
    </row>
    <row r="405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4"/>
      <c r="M405" s="16"/>
    </row>
    <row r="406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4"/>
      <c r="M406" s="16"/>
    </row>
    <row r="407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4"/>
      <c r="M407" s="16"/>
    </row>
    <row r="408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4"/>
      <c r="M408" s="16"/>
    </row>
    <row r="409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4"/>
      <c r="M409" s="16"/>
    </row>
    <row r="410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4"/>
      <c r="M410" s="16"/>
    </row>
    <row r="411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4"/>
      <c r="M411" s="16"/>
    </row>
    <row r="412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4"/>
      <c r="M412" s="16"/>
    </row>
    <row r="413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4"/>
      <c r="M413" s="16"/>
    </row>
    <row r="414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4"/>
      <c r="M414" s="16"/>
    </row>
    <row r="415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4"/>
      <c r="M415" s="16"/>
    </row>
    <row r="416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4"/>
      <c r="M416" s="16"/>
    </row>
    <row r="417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4"/>
      <c r="M417" s="16"/>
    </row>
    <row r="418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4"/>
      <c r="M418" s="16"/>
    </row>
    <row r="419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4"/>
      <c r="M419" s="16"/>
    </row>
    <row r="420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4"/>
      <c r="M420" s="16"/>
    </row>
    <row r="421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4"/>
      <c r="M421" s="16"/>
    </row>
    <row r="422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4"/>
      <c r="M422" s="16"/>
    </row>
    <row r="423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4"/>
      <c r="M423" s="16"/>
    </row>
    <row r="424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4"/>
      <c r="M424" s="16"/>
    </row>
    <row r="425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4"/>
      <c r="M425" s="16"/>
    </row>
    <row r="426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4"/>
      <c r="M426" s="16"/>
    </row>
    <row r="427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4"/>
      <c r="M427" s="16"/>
    </row>
    <row r="428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4"/>
      <c r="M428" s="16"/>
    </row>
    <row r="429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4"/>
      <c r="M429" s="16"/>
    </row>
    <row r="430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4"/>
      <c r="M430" s="16"/>
    </row>
    <row r="431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4"/>
      <c r="M431" s="16"/>
    </row>
    <row r="432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4"/>
      <c r="M432" s="16"/>
    </row>
    <row r="433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4"/>
      <c r="M433" s="16"/>
    </row>
    <row r="434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4"/>
      <c r="M434" s="16"/>
    </row>
    <row r="435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4"/>
      <c r="M435" s="16"/>
    </row>
    <row r="436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4"/>
      <c r="M436" s="16"/>
    </row>
    <row r="437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4"/>
      <c r="M437" s="16"/>
    </row>
    <row r="438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4"/>
      <c r="M438" s="16"/>
    </row>
    <row r="439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4"/>
      <c r="M439" s="16"/>
    </row>
    <row r="440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4"/>
      <c r="M440" s="16"/>
    </row>
    <row r="441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4"/>
      <c r="M441" s="16"/>
    </row>
    <row r="442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4"/>
      <c r="M442" s="16"/>
    </row>
    <row r="443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4"/>
      <c r="M443" s="16"/>
    </row>
    <row r="444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4"/>
      <c r="M444" s="16"/>
    </row>
    <row r="445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4"/>
      <c r="M445" s="16"/>
    </row>
    <row r="446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4"/>
      <c r="M446" s="16"/>
    </row>
    <row r="447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4"/>
      <c r="M447" s="16"/>
    </row>
    <row r="448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4"/>
      <c r="M448" s="16"/>
    </row>
    <row r="449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4"/>
      <c r="M449" s="16"/>
    </row>
    <row r="450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4"/>
      <c r="M450" s="16"/>
    </row>
    <row r="451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4"/>
      <c r="M451" s="16"/>
    </row>
    <row r="452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4"/>
      <c r="M452" s="16"/>
    </row>
    <row r="453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4"/>
      <c r="M453" s="16"/>
    </row>
    <row r="454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4"/>
      <c r="M454" s="16"/>
    </row>
    <row r="455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4"/>
      <c r="M455" s="16"/>
    </row>
    <row r="456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4"/>
      <c r="M456" s="16"/>
    </row>
    <row r="457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4"/>
      <c r="M457" s="16"/>
    </row>
    <row r="458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4"/>
      <c r="M458" s="16"/>
    </row>
    <row r="459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4"/>
      <c r="M459" s="16"/>
    </row>
    <row r="460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4"/>
      <c r="M460" s="16"/>
    </row>
    <row r="461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4"/>
      <c r="M461" s="16"/>
    </row>
    <row r="462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4"/>
      <c r="M462" s="16"/>
    </row>
    <row r="463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4"/>
      <c r="M463" s="16"/>
    </row>
    <row r="464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4"/>
      <c r="M464" s="16"/>
    </row>
    <row r="465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4"/>
      <c r="M465" s="16"/>
    </row>
    <row r="466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4"/>
      <c r="M466" s="16"/>
    </row>
    <row r="467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4"/>
      <c r="M467" s="16"/>
    </row>
    <row r="468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4"/>
      <c r="M468" s="16"/>
    </row>
    <row r="469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4"/>
      <c r="M469" s="16"/>
    </row>
    <row r="470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4"/>
      <c r="M470" s="16"/>
    </row>
    <row r="471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4"/>
      <c r="M471" s="16"/>
    </row>
    <row r="472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4"/>
      <c r="M472" s="16"/>
    </row>
    <row r="473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4"/>
      <c r="M473" s="16"/>
    </row>
    <row r="474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4"/>
      <c r="M474" s="16"/>
    </row>
    <row r="475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4"/>
      <c r="M475" s="16"/>
    </row>
    <row r="476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4"/>
      <c r="M476" s="16"/>
    </row>
    <row r="477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4"/>
      <c r="M477" s="16"/>
    </row>
    <row r="478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4"/>
      <c r="M478" s="16"/>
    </row>
    <row r="479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4"/>
      <c r="M479" s="16"/>
    </row>
    <row r="480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4"/>
      <c r="M480" s="16"/>
    </row>
    <row r="481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4"/>
      <c r="M481" s="16"/>
    </row>
    <row r="482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4"/>
      <c r="M482" s="16"/>
    </row>
    <row r="483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4"/>
      <c r="M483" s="16"/>
    </row>
    <row r="484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4"/>
      <c r="M484" s="16"/>
    </row>
    <row r="485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4"/>
      <c r="M485" s="16"/>
    </row>
    <row r="486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4"/>
      <c r="M486" s="16"/>
    </row>
    <row r="487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4"/>
      <c r="M487" s="16"/>
    </row>
    <row r="488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4"/>
      <c r="M488" s="16"/>
    </row>
    <row r="489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4"/>
      <c r="M489" s="16"/>
    </row>
    <row r="490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4"/>
      <c r="M490" s="16"/>
    </row>
    <row r="491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4"/>
      <c r="M491" s="16"/>
    </row>
    <row r="492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4"/>
      <c r="M492" s="16"/>
    </row>
    <row r="493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4"/>
      <c r="M493" s="16"/>
    </row>
    <row r="494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4"/>
      <c r="M494" s="16"/>
    </row>
    <row r="495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4"/>
      <c r="M495" s="16"/>
    </row>
    <row r="496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4"/>
      <c r="M496" s="16"/>
    </row>
    <row r="497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4"/>
      <c r="M497" s="16"/>
    </row>
    <row r="498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4"/>
      <c r="M498" s="16"/>
    </row>
    <row r="499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4"/>
      <c r="M499" s="16"/>
    </row>
    <row r="500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4"/>
      <c r="M500" s="16"/>
    </row>
    <row r="501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4"/>
      <c r="M501" s="16"/>
    </row>
    <row r="502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4"/>
      <c r="M502" s="16"/>
    </row>
    <row r="503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4"/>
      <c r="M503" s="16"/>
    </row>
    <row r="504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4"/>
      <c r="M504" s="16"/>
    </row>
    <row r="505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4"/>
      <c r="M505" s="16"/>
    </row>
    <row r="506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4"/>
      <c r="M506" s="16"/>
    </row>
    <row r="507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4"/>
      <c r="M507" s="16"/>
    </row>
    <row r="508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4"/>
      <c r="M508" s="16"/>
    </row>
    <row r="509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4"/>
      <c r="M509" s="16"/>
    </row>
    <row r="510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4"/>
      <c r="M510" s="16"/>
    </row>
    <row r="511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4"/>
      <c r="M511" s="16"/>
    </row>
    <row r="512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4"/>
      <c r="M512" s="16"/>
    </row>
    <row r="513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4"/>
      <c r="M513" s="16"/>
    </row>
    <row r="514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4"/>
      <c r="M514" s="16"/>
    </row>
    <row r="515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4"/>
      <c r="M515" s="16"/>
    </row>
    <row r="516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4"/>
      <c r="M516" s="16"/>
    </row>
    <row r="517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4"/>
      <c r="M517" s="16"/>
    </row>
    <row r="518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4"/>
      <c r="M518" s="16"/>
    </row>
    <row r="519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4"/>
      <c r="M519" s="16"/>
    </row>
    <row r="520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4"/>
      <c r="M520" s="16"/>
    </row>
    <row r="521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4"/>
      <c r="M521" s="16"/>
    </row>
    <row r="522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4"/>
      <c r="M522" s="16"/>
    </row>
    <row r="523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4"/>
      <c r="M523" s="16"/>
    </row>
    <row r="524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4"/>
      <c r="M524" s="16"/>
    </row>
    <row r="525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4"/>
      <c r="M525" s="16"/>
    </row>
    <row r="526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4"/>
      <c r="M526" s="16"/>
    </row>
    <row r="527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4"/>
      <c r="M527" s="16"/>
    </row>
    <row r="528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4"/>
      <c r="M528" s="16"/>
    </row>
    <row r="529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4"/>
      <c r="M529" s="16"/>
    </row>
    <row r="530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4"/>
      <c r="M530" s="16"/>
    </row>
    <row r="531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4"/>
      <c r="M531" s="16"/>
    </row>
    <row r="532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4"/>
      <c r="M532" s="16"/>
    </row>
    <row r="533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4"/>
      <c r="M533" s="16"/>
    </row>
    <row r="534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4"/>
      <c r="M534" s="16"/>
    </row>
    <row r="535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4"/>
      <c r="M535" s="16"/>
    </row>
    <row r="536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4"/>
      <c r="M536" s="16"/>
    </row>
    <row r="537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4"/>
      <c r="M537" s="16"/>
    </row>
    <row r="538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4"/>
      <c r="M538" s="16"/>
    </row>
    <row r="539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4"/>
      <c r="M539" s="16"/>
    </row>
    <row r="540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4"/>
      <c r="M540" s="16"/>
    </row>
    <row r="541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4"/>
      <c r="M541" s="16"/>
    </row>
    <row r="542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4"/>
      <c r="M542" s="16"/>
    </row>
    <row r="543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4"/>
      <c r="M543" s="16"/>
    </row>
    <row r="544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4"/>
      <c r="M544" s="16"/>
    </row>
    <row r="545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4"/>
      <c r="M545" s="16"/>
    </row>
    <row r="546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4"/>
      <c r="M546" s="16"/>
    </row>
    <row r="547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4"/>
      <c r="M547" s="16"/>
    </row>
    <row r="548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4"/>
      <c r="M548" s="16"/>
    </row>
    <row r="549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4"/>
      <c r="M549" s="16"/>
    </row>
    <row r="550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4"/>
      <c r="M550" s="16"/>
    </row>
    <row r="551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4"/>
      <c r="M551" s="16"/>
    </row>
    <row r="552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4"/>
      <c r="M552" s="16"/>
    </row>
    <row r="553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4"/>
      <c r="M553" s="16"/>
    </row>
    <row r="554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4"/>
      <c r="M554" s="16"/>
    </row>
    <row r="555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4"/>
      <c r="M555" s="16"/>
    </row>
    <row r="556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4"/>
      <c r="M556" s="16"/>
    </row>
    <row r="557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4"/>
      <c r="M557" s="16"/>
    </row>
    <row r="558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4"/>
      <c r="M558" s="16"/>
    </row>
    <row r="559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4"/>
      <c r="M559" s="16"/>
    </row>
    <row r="560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4"/>
      <c r="M560" s="16"/>
    </row>
    <row r="561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4"/>
      <c r="M561" s="16"/>
    </row>
    <row r="562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4"/>
      <c r="M562" s="16"/>
    </row>
    <row r="563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4"/>
      <c r="M563" s="16"/>
    </row>
    <row r="564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4"/>
      <c r="M564" s="16"/>
    </row>
    <row r="565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4"/>
      <c r="M565" s="16"/>
    </row>
    <row r="566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4"/>
      <c r="M566" s="16"/>
    </row>
    <row r="567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4"/>
      <c r="M567" s="16"/>
    </row>
    <row r="568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4"/>
      <c r="M568" s="16"/>
    </row>
    <row r="569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4"/>
      <c r="M569" s="16"/>
    </row>
    <row r="570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4"/>
      <c r="M570" s="16"/>
    </row>
    <row r="571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4"/>
      <c r="M571" s="16"/>
    </row>
    <row r="572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4"/>
      <c r="M572" s="16"/>
    </row>
    <row r="573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4"/>
      <c r="M573" s="16"/>
    </row>
    <row r="574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4"/>
      <c r="M574" s="16"/>
    </row>
    <row r="575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4"/>
      <c r="M575" s="16"/>
    </row>
    <row r="576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4"/>
      <c r="M576" s="16"/>
    </row>
    <row r="577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4"/>
      <c r="M577" s="16"/>
    </row>
    <row r="578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4"/>
      <c r="M578" s="16"/>
    </row>
    <row r="579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4"/>
      <c r="M579" s="16"/>
    </row>
    <row r="580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4"/>
      <c r="M580" s="16"/>
    </row>
    <row r="581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4"/>
      <c r="M581" s="16"/>
    </row>
    <row r="582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4"/>
      <c r="M582" s="16"/>
    </row>
    <row r="583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4"/>
      <c r="M583" s="16"/>
    </row>
    <row r="584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4"/>
      <c r="M584" s="16"/>
    </row>
    <row r="585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4"/>
      <c r="M585" s="16"/>
    </row>
    <row r="586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4"/>
      <c r="M586" s="16"/>
    </row>
    <row r="587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4"/>
      <c r="M587" s="16"/>
    </row>
    <row r="588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4"/>
      <c r="M588" s="16"/>
    </row>
    <row r="589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4"/>
      <c r="M589" s="16"/>
    </row>
    <row r="590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4"/>
      <c r="M590" s="16"/>
    </row>
    <row r="591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4"/>
      <c r="M591" s="16"/>
    </row>
    <row r="592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4"/>
      <c r="M592" s="16"/>
    </row>
    <row r="593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4"/>
      <c r="M593" s="16"/>
    </row>
    <row r="594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4"/>
      <c r="M594" s="16"/>
    </row>
    <row r="595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4"/>
      <c r="M595" s="16"/>
    </row>
    <row r="596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4"/>
      <c r="M596" s="16"/>
    </row>
    <row r="597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4"/>
      <c r="M597" s="16"/>
    </row>
    <row r="598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4"/>
      <c r="M598" s="16"/>
    </row>
    <row r="599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4"/>
      <c r="M599" s="16"/>
    </row>
    <row r="600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4"/>
      <c r="M600" s="16"/>
    </row>
    <row r="601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4"/>
      <c r="M601" s="16"/>
    </row>
    <row r="602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4"/>
      <c r="M602" s="16"/>
    </row>
    <row r="603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4"/>
      <c r="M603" s="16"/>
    </row>
    <row r="604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4"/>
      <c r="M604" s="16"/>
    </row>
    <row r="605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4"/>
      <c r="M605" s="16"/>
    </row>
    <row r="606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4"/>
      <c r="M606" s="16"/>
    </row>
    <row r="607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4"/>
      <c r="M607" s="16"/>
    </row>
    <row r="608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4"/>
      <c r="M608" s="16"/>
    </row>
    <row r="609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4"/>
      <c r="M609" s="16"/>
    </row>
    <row r="610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4"/>
      <c r="M610" s="16"/>
    </row>
    <row r="611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4"/>
      <c r="M611" s="16"/>
    </row>
    <row r="612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4"/>
      <c r="M612" s="16"/>
    </row>
    <row r="613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4"/>
      <c r="M613" s="16"/>
    </row>
    <row r="614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4"/>
      <c r="M614" s="16"/>
    </row>
    <row r="615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4"/>
      <c r="M615" s="16"/>
    </row>
    <row r="616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4"/>
      <c r="M616" s="16"/>
    </row>
    <row r="617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4"/>
      <c r="M617" s="16"/>
    </row>
    <row r="618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4"/>
      <c r="M618" s="16"/>
    </row>
    <row r="619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4"/>
      <c r="M619" s="16"/>
    </row>
    <row r="620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4"/>
      <c r="M620" s="16"/>
    </row>
    <row r="621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4"/>
      <c r="M621" s="16"/>
    </row>
    <row r="622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4"/>
      <c r="M622" s="16"/>
    </row>
    <row r="623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4"/>
      <c r="M623" s="16"/>
    </row>
    <row r="624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4"/>
      <c r="M624" s="16"/>
    </row>
    <row r="625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4"/>
      <c r="M625" s="16"/>
    </row>
    <row r="626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4"/>
      <c r="M626" s="16"/>
    </row>
    <row r="627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4"/>
      <c r="M627" s="16"/>
    </row>
    <row r="628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4"/>
      <c r="M628" s="16"/>
    </row>
    <row r="629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4"/>
      <c r="M629" s="16"/>
    </row>
    <row r="630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4"/>
      <c r="M630" s="16"/>
    </row>
    <row r="631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4"/>
      <c r="M631" s="16"/>
    </row>
    <row r="632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4"/>
      <c r="M632" s="16"/>
    </row>
    <row r="633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4"/>
      <c r="M633" s="16"/>
    </row>
    <row r="634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4"/>
      <c r="M634" s="16"/>
    </row>
    <row r="635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4"/>
      <c r="M635" s="16"/>
    </row>
    <row r="636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4"/>
      <c r="M636" s="16"/>
    </row>
    <row r="637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4"/>
      <c r="M637" s="16"/>
    </row>
    <row r="638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4"/>
      <c r="M638" s="16"/>
    </row>
    <row r="639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4"/>
      <c r="M639" s="16"/>
    </row>
    <row r="640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4"/>
      <c r="M640" s="16"/>
    </row>
    <row r="641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4"/>
      <c r="M641" s="16"/>
    </row>
    <row r="642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4"/>
      <c r="M642" s="16"/>
    </row>
    <row r="643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4"/>
      <c r="M643" s="16"/>
    </row>
    <row r="644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4"/>
      <c r="M644" s="16"/>
    </row>
    <row r="645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4"/>
      <c r="M645" s="16"/>
    </row>
    <row r="646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4"/>
      <c r="M646" s="16"/>
    </row>
    <row r="647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4"/>
      <c r="M647" s="16"/>
    </row>
    <row r="648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4"/>
      <c r="M648" s="16"/>
    </row>
    <row r="649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4"/>
      <c r="M649" s="16"/>
    </row>
    <row r="650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4"/>
      <c r="M650" s="16"/>
    </row>
    <row r="651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4"/>
      <c r="M651" s="16"/>
    </row>
    <row r="652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4"/>
      <c r="M652" s="16"/>
    </row>
    <row r="653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4"/>
      <c r="M653" s="16"/>
    </row>
    <row r="654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4"/>
      <c r="M654" s="16"/>
    </row>
    <row r="655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4"/>
      <c r="M655" s="16"/>
    </row>
    <row r="656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4"/>
      <c r="M656" s="16"/>
    </row>
    <row r="657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4"/>
      <c r="M657" s="16"/>
    </row>
    <row r="658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4"/>
      <c r="M658" s="16"/>
    </row>
    <row r="659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4"/>
      <c r="M659" s="16"/>
    </row>
    <row r="660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4"/>
      <c r="M660" s="16"/>
    </row>
    <row r="661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4"/>
      <c r="M661" s="16"/>
    </row>
    <row r="662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4"/>
      <c r="M662" s="16"/>
    </row>
    <row r="663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4"/>
      <c r="M663" s="16"/>
    </row>
    <row r="664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4"/>
      <c r="M664" s="16"/>
    </row>
    <row r="665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4"/>
      <c r="M665" s="16"/>
    </row>
    <row r="666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4"/>
      <c r="M666" s="16"/>
    </row>
    <row r="667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4"/>
      <c r="M667" s="16"/>
    </row>
    <row r="668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4"/>
      <c r="M668" s="16"/>
    </row>
    <row r="669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4"/>
      <c r="M669" s="16"/>
    </row>
    <row r="670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4"/>
      <c r="M670" s="16"/>
    </row>
    <row r="671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4"/>
      <c r="M671" s="16"/>
    </row>
    <row r="672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4"/>
      <c r="M672" s="16"/>
    </row>
    <row r="673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4"/>
      <c r="M673" s="16"/>
    </row>
    <row r="674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4"/>
      <c r="M674" s="16"/>
    </row>
    <row r="675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4"/>
      <c r="M675" s="16"/>
    </row>
    <row r="676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4"/>
      <c r="M676" s="16"/>
    </row>
    <row r="677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4"/>
      <c r="M677" s="16"/>
    </row>
    <row r="678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4"/>
      <c r="M678" s="16"/>
    </row>
    <row r="679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4"/>
      <c r="M679" s="16"/>
    </row>
    <row r="680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4"/>
      <c r="M680" s="16"/>
    </row>
    <row r="681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4"/>
      <c r="M681" s="16"/>
    </row>
    <row r="682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4"/>
      <c r="M682" s="16"/>
    </row>
    <row r="683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4"/>
      <c r="M683" s="16"/>
    </row>
    <row r="684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4"/>
      <c r="M684" s="16"/>
    </row>
    <row r="685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4"/>
      <c r="M685" s="16"/>
    </row>
    <row r="686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4"/>
      <c r="M686" s="16"/>
    </row>
    <row r="687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4"/>
      <c r="M687" s="16"/>
    </row>
    <row r="688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4"/>
      <c r="M688" s="16"/>
    </row>
    <row r="689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4"/>
      <c r="M689" s="16"/>
    </row>
    <row r="690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4"/>
      <c r="M690" s="16"/>
    </row>
    <row r="691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4"/>
      <c r="M691" s="16"/>
    </row>
    <row r="692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4"/>
      <c r="M692" s="16"/>
    </row>
    <row r="693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4"/>
      <c r="M693" s="16"/>
    </row>
    <row r="694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4"/>
      <c r="M694" s="16"/>
    </row>
    <row r="695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4"/>
      <c r="M695" s="16"/>
    </row>
    <row r="696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4"/>
      <c r="M696" s="16"/>
    </row>
    <row r="697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4"/>
      <c r="M697" s="16"/>
    </row>
    <row r="698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4"/>
      <c r="M698" s="16"/>
    </row>
    <row r="699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4"/>
      <c r="M699" s="16"/>
    </row>
    <row r="700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4"/>
      <c r="M700" s="16"/>
    </row>
    <row r="701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4"/>
      <c r="M701" s="16"/>
    </row>
    <row r="702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4"/>
      <c r="M702" s="16"/>
    </row>
    <row r="703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4"/>
      <c r="M703" s="16"/>
    </row>
    <row r="704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4"/>
      <c r="M704" s="16"/>
    </row>
    <row r="705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4"/>
      <c r="M705" s="16"/>
    </row>
    <row r="706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4"/>
      <c r="M706" s="16"/>
    </row>
    <row r="707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4"/>
      <c r="M707" s="16"/>
    </row>
    <row r="708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4"/>
      <c r="M708" s="16"/>
    </row>
    <row r="709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4"/>
      <c r="M709" s="16"/>
    </row>
    <row r="710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4"/>
      <c r="M710" s="16"/>
    </row>
    <row r="711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4"/>
      <c r="M711" s="16"/>
    </row>
    <row r="712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4"/>
      <c r="M712" s="16"/>
    </row>
    <row r="713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4"/>
      <c r="M713" s="16"/>
    </row>
    <row r="714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4"/>
      <c r="M714" s="16"/>
    </row>
    <row r="715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4"/>
      <c r="M715" s="16"/>
    </row>
    <row r="716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4"/>
      <c r="M716" s="16"/>
    </row>
    <row r="717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4"/>
      <c r="M717" s="16"/>
    </row>
    <row r="718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4"/>
      <c r="M718" s="16"/>
    </row>
    <row r="719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4"/>
      <c r="M719" s="16"/>
    </row>
    <row r="720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4"/>
      <c r="M720" s="16"/>
    </row>
    <row r="721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4"/>
      <c r="M721" s="16"/>
    </row>
    <row r="722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4"/>
      <c r="M722" s="16"/>
    </row>
    <row r="723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4"/>
      <c r="M723" s="16"/>
    </row>
    <row r="724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4"/>
      <c r="M724" s="16"/>
    </row>
    <row r="725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4"/>
      <c r="M725" s="16"/>
    </row>
    <row r="726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4"/>
      <c r="M726" s="16"/>
    </row>
    <row r="727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4"/>
      <c r="M727" s="16"/>
    </row>
    <row r="728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4"/>
      <c r="M728" s="16"/>
    </row>
    <row r="729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4"/>
      <c r="M729" s="16"/>
    </row>
    <row r="730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4"/>
      <c r="M730" s="16"/>
    </row>
    <row r="731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4"/>
      <c r="M731" s="16"/>
    </row>
    <row r="732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4"/>
      <c r="M732" s="16"/>
    </row>
    <row r="733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4"/>
      <c r="M733" s="16"/>
    </row>
    <row r="734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4"/>
      <c r="M734" s="16"/>
    </row>
    <row r="735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4"/>
      <c r="M735" s="16"/>
    </row>
    <row r="736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4"/>
      <c r="M736" s="16"/>
    </row>
    <row r="737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4"/>
      <c r="M737" s="16"/>
    </row>
    <row r="738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4"/>
      <c r="M738" s="16"/>
    </row>
    <row r="739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4"/>
      <c r="M739" s="16"/>
    </row>
    <row r="740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4"/>
      <c r="M740" s="16"/>
    </row>
    <row r="741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4"/>
      <c r="M741" s="16"/>
    </row>
    <row r="742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4"/>
      <c r="M742" s="16"/>
    </row>
    <row r="743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4"/>
      <c r="M743" s="16"/>
    </row>
    <row r="744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4"/>
      <c r="M744" s="16"/>
    </row>
    <row r="745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4"/>
      <c r="M745" s="16"/>
    </row>
    <row r="746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4"/>
      <c r="M746" s="16"/>
    </row>
    <row r="747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4"/>
      <c r="M747" s="16"/>
    </row>
    <row r="748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4"/>
      <c r="M748" s="16"/>
    </row>
    <row r="749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4"/>
      <c r="M749" s="16"/>
    </row>
    <row r="750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4"/>
      <c r="M750" s="16"/>
    </row>
    <row r="751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4"/>
      <c r="M751" s="16"/>
    </row>
    <row r="752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4"/>
      <c r="M752" s="16"/>
    </row>
    <row r="753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4"/>
      <c r="M753" s="16"/>
    </row>
    <row r="754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4"/>
      <c r="M754" s="16"/>
    </row>
    <row r="755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4"/>
      <c r="M755" s="16"/>
    </row>
    <row r="756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4"/>
      <c r="M756" s="16"/>
    </row>
    <row r="757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4"/>
      <c r="M757" s="16"/>
    </row>
    <row r="758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4"/>
      <c r="M758" s="16"/>
    </row>
    <row r="759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4"/>
      <c r="M759" s="16"/>
    </row>
    <row r="760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4"/>
      <c r="M760" s="16"/>
    </row>
    <row r="761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4"/>
      <c r="M761" s="16"/>
    </row>
    <row r="762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4"/>
      <c r="M762" s="16"/>
    </row>
    <row r="763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4"/>
      <c r="M763" s="16"/>
    </row>
    <row r="764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4"/>
      <c r="M764" s="16"/>
    </row>
    <row r="765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4"/>
      <c r="M765" s="16"/>
    </row>
    <row r="766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4"/>
      <c r="M766" s="16"/>
    </row>
    <row r="767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4"/>
      <c r="M767" s="16"/>
    </row>
    <row r="768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4"/>
      <c r="M768" s="16"/>
    </row>
    <row r="769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4"/>
      <c r="M769" s="16"/>
    </row>
    <row r="770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4"/>
      <c r="M770" s="16"/>
    </row>
    <row r="771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4"/>
      <c r="M771" s="16"/>
    </row>
    <row r="772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4"/>
      <c r="M772" s="16"/>
    </row>
    <row r="773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4"/>
      <c r="M773" s="16"/>
    </row>
    <row r="774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4"/>
      <c r="M774" s="16"/>
    </row>
    <row r="775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4"/>
      <c r="M775" s="16"/>
    </row>
    <row r="776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4"/>
      <c r="M776" s="16"/>
    </row>
    <row r="777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4"/>
      <c r="M777" s="16"/>
    </row>
    <row r="778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4"/>
      <c r="M778" s="16"/>
    </row>
    <row r="779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4"/>
      <c r="M779" s="16"/>
    </row>
    <row r="780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4"/>
      <c r="M780" s="16"/>
    </row>
    <row r="781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4"/>
      <c r="M781" s="16"/>
    </row>
    <row r="782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4"/>
      <c r="M782" s="16"/>
    </row>
    <row r="783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4"/>
      <c r="M783" s="16"/>
    </row>
    <row r="784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4"/>
      <c r="M784" s="16"/>
    </row>
    <row r="785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4"/>
      <c r="M785" s="16"/>
    </row>
    <row r="786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4"/>
      <c r="M786" s="16"/>
    </row>
    <row r="787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4"/>
      <c r="M787" s="16"/>
    </row>
    <row r="788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4"/>
      <c r="M788" s="16"/>
    </row>
    <row r="789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4"/>
      <c r="M789" s="16"/>
    </row>
    <row r="790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4"/>
      <c r="M790" s="16"/>
    </row>
    <row r="791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4"/>
      <c r="M791" s="16"/>
    </row>
    <row r="792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4"/>
      <c r="M792" s="16"/>
    </row>
    <row r="793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4"/>
      <c r="M793" s="16"/>
    </row>
    <row r="794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4"/>
      <c r="M794" s="16"/>
    </row>
    <row r="795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4"/>
      <c r="M795" s="16"/>
    </row>
    <row r="796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4"/>
      <c r="M796" s="16"/>
    </row>
    <row r="797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4"/>
      <c r="M797" s="16"/>
    </row>
    <row r="798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4"/>
      <c r="M798" s="16"/>
    </row>
    <row r="799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4"/>
      <c r="M799" s="16"/>
    </row>
    <row r="800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4"/>
      <c r="M800" s="16"/>
    </row>
    <row r="801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4"/>
      <c r="M801" s="16"/>
    </row>
    <row r="802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4"/>
      <c r="M802" s="16"/>
    </row>
    <row r="803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4"/>
      <c r="M803" s="16"/>
    </row>
    <row r="804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4"/>
      <c r="M804" s="16"/>
    </row>
    <row r="805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4"/>
      <c r="M805" s="16"/>
    </row>
    <row r="806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4"/>
      <c r="M806" s="16"/>
    </row>
    <row r="807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4"/>
      <c r="M807" s="16"/>
    </row>
    <row r="808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4"/>
      <c r="M808" s="16"/>
    </row>
    <row r="809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4"/>
      <c r="M809" s="16"/>
    </row>
    <row r="810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4"/>
      <c r="M810" s="16"/>
    </row>
    <row r="811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4"/>
      <c r="M811" s="16"/>
    </row>
    <row r="812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4"/>
      <c r="M812" s="16"/>
    </row>
    <row r="813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4"/>
      <c r="M813" s="16"/>
    </row>
    <row r="814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4"/>
      <c r="M814" s="16"/>
    </row>
    <row r="815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4"/>
      <c r="M815" s="16"/>
    </row>
    <row r="816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4"/>
      <c r="M816" s="16"/>
    </row>
    <row r="817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4"/>
      <c r="M817" s="16"/>
    </row>
    <row r="818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4"/>
      <c r="M818" s="16"/>
    </row>
    <row r="819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4"/>
      <c r="M819" s="16"/>
    </row>
    <row r="820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4"/>
      <c r="M820" s="16"/>
    </row>
    <row r="821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4"/>
      <c r="M821" s="16"/>
    </row>
    <row r="822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4"/>
      <c r="M822" s="16"/>
    </row>
    <row r="823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4"/>
      <c r="M823" s="16"/>
    </row>
    <row r="824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4"/>
      <c r="M824" s="16"/>
    </row>
    <row r="825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4"/>
      <c r="M825" s="16"/>
    </row>
    <row r="826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4"/>
      <c r="M826" s="16"/>
    </row>
    <row r="827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4"/>
      <c r="M827" s="16"/>
    </row>
    <row r="828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4"/>
      <c r="M828" s="16"/>
    </row>
    <row r="829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4"/>
      <c r="M829" s="16"/>
    </row>
    <row r="830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4"/>
      <c r="M830" s="16"/>
    </row>
    <row r="831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4"/>
      <c r="M831" s="16"/>
    </row>
    <row r="832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4"/>
      <c r="M832" s="16"/>
    </row>
    <row r="833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4"/>
      <c r="M833" s="16"/>
    </row>
    <row r="834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4"/>
      <c r="M834" s="16"/>
    </row>
    <row r="835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4"/>
      <c r="M835" s="16"/>
    </row>
    <row r="836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4"/>
      <c r="M836" s="16"/>
    </row>
    <row r="837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4"/>
      <c r="M837" s="16"/>
    </row>
    <row r="838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4"/>
      <c r="M838" s="16"/>
    </row>
    <row r="839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4"/>
      <c r="M839" s="16"/>
    </row>
    <row r="840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4"/>
      <c r="M840" s="16"/>
    </row>
    <row r="841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4"/>
      <c r="M841" s="16"/>
    </row>
    <row r="842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4"/>
      <c r="M842" s="16"/>
    </row>
    <row r="843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4"/>
      <c r="M843" s="16"/>
    </row>
    <row r="844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4"/>
      <c r="M844" s="16"/>
    </row>
    <row r="845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4"/>
      <c r="M845" s="16"/>
    </row>
    <row r="846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4"/>
      <c r="M846" s="16"/>
    </row>
    <row r="847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4"/>
      <c r="M847" s="16"/>
    </row>
    <row r="848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4"/>
      <c r="M848" s="16"/>
    </row>
    <row r="849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4"/>
      <c r="M849" s="16"/>
    </row>
    <row r="850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4"/>
      <c r="M850" s="16"/>
    </row>
    <row r="851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4"/>
      <c r="M851" s="16"/>
    </row>
    <row r="852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4"/>
      <c r="M852" s="16"/>
    </row>
    <row r="853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4"/>
      <c r="M853" s="16"/>
    </row>
    <row r="854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4"/>
      <c r="M854" s="16"/>
    </row>
    <row r="855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4"/>
      <c r="M855" s="16"/>
    </row>
    <row r="856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4"/>
      <c r="M856" s="16"/>
    </row>
    <row r="857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4"/>
      <c r="M857" s="16"/>
    </row>
    <row r="858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4"/>
      <c r="M858" s="16"/>
    </row>
    <row r="859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4"/>
      <c r="M859" s="16"/>
    </row>
    <row r="860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4"/>
      <c r="M860" s="16"/>
    </row>
    <row r="861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4"/>
      <c r="M861" s="16"/>
    </row>
    <row r="862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4"/>
      <c r="M862" s="16"/>
    </row>
    <row r="863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4"/>
      <c r="M863" s="16"/>
    </row>
    <row r="864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4"/>
      <c r="M864" s="16"/>
    </row>
    <row r="865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4"/>
      <c r="M865" s="16"/>
    </row>
    <row r="866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4"/>
      <c r="M866" s="16"/>
    </row>
    <row r="867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4"/>
      <c r="M867" s="16"/>
    </row>
    <row r="868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4"/>
      <c r="M868" s="16"/>
    </row>
    <row r="869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4"/>
      <c r="M869" s="16"/>
    </row>
    <row r="870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4"/>
      <c r="M870" s="16"/>
    </row>
    <row r="871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4"/>
      <c r="M871" s="16"/>
    </row>
    <row r="872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4"/>
      <c r="M872" s="16"/>
    </row>
    <row r="873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4"/>
      <c r="M873" s="16"/>
    </row>
    <row r="874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4"/>
      <c r="M874" s="16"/>
    </row>
    <row r="875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4"/>
      <c r="M875" s="16"/>
    </row>
    <row r="876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4"/>
      <c r="M876" s="16"/>
    </row>
    <row r="877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4"/>
      <c r="M877" s="16"/>
    </row>
    <row r="878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4"/>
      <c r="M878" s="16"/>
    </row>
    <row r="879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4"/>
      <c r="M879" s="16"/>
    </row>
    <row r="880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4"/>
      <c r="M880" s="16"/>
    </row>
    <row r="881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4"/>
      <c r="M881" s="16"/>
    </row>
    <row r="882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4"/>
      <c r="M882" s="16"/>
    </row>
    <row r="883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4"/>
      <c r="M883" s="16"/>
    </row>
    <row r="884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4"/>
      <c r="M884" s="16"/>
    </row>
    <row r="885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4"/>
      <c r="M885" s="16"/>
    </row>
    <row r="886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4"/>
      <c r="M886" s="16"/>
    </row>
    <row r="887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4"/>
      <c r="M887" s="16"/>
    </row>
    <row r="888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4"/>
      <c r="M888" s="16"/>
    </row>
    <row r="889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4"/>
      <c r="M889" s="16"/>
    </row>
    <row r="890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4"/>
      <c r="M890" s="16"/>
    </row>
    <row r="891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4"/>
      <c r="M891" s="16"/>
    </row>
    <row r="892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4"/>
      <c r="M892" s="16"/>
    </row>
    <row r="893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4"/>
      <c r="M893" s="16"/>
    </row>
    <row r="894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4"/>
      <c r="M894" s="16"/>
    </row>
    <row r="895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4"/>
      <c r="M895" s="16"/>
    </row>
    <row r="896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4"/>
      <c r="M896" s="16"/>
    </row>
    <row r="897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4"/>
      <c r="M897" s="16"/>
    </row>
    <row r="898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4"/>
      <c r="M898" s="16"/>
    </row>
    <row r="899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4"/>
      <c r="M899" s="16"/>
    </row>
    <row r="900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4"/>
      <c r="M900" s="16"/>
    </row>
    <row r="901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4"/>
      <c r="M901" s="16"/>
    </row>
    <row r="902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4"/>
      <c r="M902" s="16"/>
    </row>
    <row r="903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4"/>
      <c r="M903" s="16"/>
    </row>
    <row r="904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4"/>
      <c r="M904" s="16"/>
    </row>
    <row r="905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4"/>
      <c r="M905" s="16"/>
    </row>
    <row r="906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4"/>
      <c r="M906" s="16"/>
    </row>
    <row r="907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4"/>
      <c r="M907" s="16"/>
    </row>
    <row r="908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4"/>
      <c r="M908" s="16"/>
    </row>
    <row r="909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4"/>
      <c r="M909" s="16"/>
    </row>
    <row r="910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4"/>
      <c r="M910" s="16"/>
    </row>
    <row r="911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4"/>
      <c r="M911" s="16"/>
    </row>
    <row r="912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4"/>
      <c r="M912" s="16"/>
    </row>
    <row r="913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4"/>
      <c r="M913" s="16"/>
    </row>
    <row r="914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4"/>
      <c r="M914" s="16"/>
    </row>
    <row r="915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4"/>
      <c r="M915" s="16"/>
    </row>
    <row r="916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4"/>
      <c r="M916" s="16"/>
    </row>
    <row r="917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4"/>
      <c r="M917" s="16"/>
    </row>
    <row r="918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4"/>
      <c r="M918" s="16"/>
    </row>
    <row r="919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4"/>
      <c r="M919" s="16"/>
    </row>
    <row r="920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4"/>
      <c r="M920" s="16"/>
    </row>
    <row r="921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4"/>
      <c r="M921" s="16"/>
    </row>
    <row r="922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4"/>
      <c r="M922" s="16"/>
    </row>
    <row r="923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4"/>
      <c r="M923" s="16"/>
    </row>
    <row r="924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4"/>
      <c r="M924" s="16"/>
    </row>
    <row r="925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4"/>
      <c r="M925" s="16"/>
    </row>
    <row r="926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4"/>
      <c r="M926" s="16"/>
    </row>
    <row r="927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4"/>
      <c r="M927" s="16"/>
    </row>
    <row r="928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4"/>
      <c r="M928" s="16"/>
    </row>
    <row r="929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4"/>
      <c r="M929" s="16"/>
    </row>
    <row r="930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4"/>
      <c r="M930" s="16"/>
    </row>
    <row r="931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4"/>
      <c r="M931" s="16"/>
    </row>
    <row r="932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4"/>
      <c r="M932" s="16"/>
    </row>
    <row r="933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4"/>
      <c r="M933" s="16"/>
    </row>
    <row r="934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4"/>
      <c r="M934" s="16"/>
    </row>
    <row r="935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4"/>
      <c r="M935" s="16"/>
    </row>
    <row r="936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4"/>
      <c r="M936" s="16"/>
    </row>
    <row r="937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4"/>
      <c r="M937" s="16"/>
    </row>
    <row r="938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4"/>
      <c r="M938" s="16"/>
    </row>
    <row r="939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4"/>
      <c r="M939" s="16"/>
    </row>
    <row r="940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4"/>
      <c r="M940" s="16"/>
    </row>
    <row r="941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4"/>
      <c r="M941" s="16"/>
    </row>
    <row r="942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4"/>
      <c r="M942" s="16"/>
    </row>
    <row r="943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4"/>
      <c r="M943" s="16"/>
    </row>
    <row r="944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4"/>
      <c r="M944" s="16"/>
    </row>
    <row r="945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4"/>
      <c r="M945" s="16"/>
    </row>
    <row r="946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4"/>
      <c r="M946" s="16"/>
    </row>
    <row r="947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4"/>
      <c r="M947" s="16"/>
    </row>
    <row r="948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4"/>
      <c r="M948" s="16"/>
    </row>
    <row r="949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4"/>
      <c r="M949" s="16"/>
    </row>
    <row r="950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4"/>
      <c r="M950" s="16"/>
    </row>
    <row r="951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4"/>
      <c r="M951" s="16"/>
    </row>
    <row r="952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4"/>
      <c r="M952" s="16"/>
    </row>
    <row r="953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4"/>
      <c r="M953" s="16"/>
    </row>
    <row r="954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4"/>
      <c r="M954" s="16"/>
    </row>
    <row r="955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4"/>
      <c r="M955" s="16"/>
    </row>
    <row r="956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4"/>
      <c r="M956" s="16"/>
    </row>
    <row r="957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4"/>
      <c r="M957" s="16"/>
    </row>
    <row r="958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4"/>
      <c r="M958" s="16"/>
    </row>
    <row r="959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4"/>
      <c r="M959" s="16"/>
    </row>
    <row r="960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4"/>
      <c r="M960" s="16"/>
    </row>
    <row r="961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4"/>
      <c r="M961" s="16"/>
    </row>
    <row r="962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4"/>
      <c r="M962" s="16"/>
    </row>
    <row r="963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4"/>
      <c r="M963" s="16"/>
    </row>
    <row r="964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4"/>
      <c r="M964" s="16"/>
    </row>
    <row r="965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4"/>
      <c r="M965" s="16"/>
    </row>
    <row r="966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4"/>
      <c r="M966" s="16"/>
    </row>
    <row r="967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4"/>
      <c r="M967" s="16"/>
    </row>
    <row r="968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4"/>
      <c r="M968" s="16"/>
    </row>
    <row r="969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4"/>
      <c r="M969" s="16"/>
    </row>
    <row r="970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4"/>
      <c r="M970" s="16"/>
    </row>
    <row r="971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4"/>
      <c r="M971" s="16"/>
    </row>
    <row r="972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4"/>
      <c r="M972" s="16"/>
    </row>
    <row r="973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4"/>
      <c r="M973" s="16"/>
    </row>
    <row r="974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4"/>
      <c r="M974" s="16"/>
    </row>
    <row r="975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4"/>
      <c r="M975" s="16"/>
    </row>
    <row r="976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4"/>
      <c r="M976" s="16"/>
    </row>
    <row r="977" ht="15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4"/>
      <c r="M977" s="16"/>
    </row>
    <row r="978" ht="15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4"/>
      <c r="M978" s="16"/>
    </row>
    <row r="979" ht="15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4"/>
      <c r="M979" s="16"/>
    </row>
    <row r="980" ht="15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4"/>
      <c r="M980" s="16"/>
    </row>
    <row r="981" ht="15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4"/>
      <c r="M981" s="16"/>
    </row>
    <row r="982" ht="15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4"/>
      <c r="M982" s="16"/>
    </row>
    <row r="983" ht="15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4"/>
      <c r="M983" s="16"/>
    </row>
    <row r="984" ht="15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4"/>
      <c r="M984" s="16"/>
    </row>
    <row r="985" ht="15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4"/>
      <c r="M985" s="16"/>
    </row>
    <row r="986" ht="15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4"/>
      <c r="M986" s="16"/>
    </row>
    <row r="987" ht="15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4"/>
      <c r="M987" s="16"/>
    </row>
    <row r="988" ht="15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4"/>
      <c r="M988" s="16"/>
    </row>
    <row r="989" ht="15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4"/>
      <c r="M989" s="16"/>
    </row>
    <row r="990" ht="15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4"/>
      <c r="M990" s="16"/>
    </row>
    <row r="991" ht="15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4"/>
      <c r="M991" s="16"/>
    </row>
    <row r="992" ht="15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4"/>
      <c r="M992" s="16"/>
    </row>
    <row r="993" ht="15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4"/>
      <c r="M993" s="16"/>
    </row>
    <row r="994" ht="15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4"/>
      <c r="M994" s="16"/>
    </row>
    <row r="995" ht="15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4"/>
      <c r="M995" s="16"/>
    </row>
    <row r="996" ht="15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4"/>
      <c r="M996" s="16"/>
    </row>
    <row r="997" ht="15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4"/>
      <c r="M997" s="16"/>
    </row>
    <row r="998" ht="15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4"/>
      <c r="M998" s="16"/>
    </row>
    <row r="999" ht="15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4"/>
      <c r="M999" s="16"/>
    </row>
    <row r="1000" ht="15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4"/>
      <c r="M1000" s="16"/>
    </row>
    <row r="1001" ht="15.75" customHeight="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4"/>
      <c r="M1001" s="16"/>
    </row>
    <row r="1002" ht="15.75" customHeight="1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4"/>
      <c r="M1002" s="16"/>
    </row>
    <row r="1003" ht="15.75" customHeight="1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4"/>
      <c r="M1003" s="16"/>
    </row>
    <row r="1004" ht="15.75" customHeight="1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4"/>
      <c r="M1004" s="16"/>
    </row>
    <row r="1005" ht="15.75" customHeight="1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4"/>
      <c r="M1005" s="16"/>
    </row>
    <row r="1006" ht="15.75" customHeight="1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4"/>
      <c r="M1006" s="16"/>
    </row>
    <row r="1007" ht="15.75" customHeight="1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4"/>
      <c r="M1007" s="16"/>
    </row>
    <row r="1008" ht="15.75" customHeight="1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4"/>
      <c r="M1008" s="16"/>
    </row>
    <row r="1009" ht="15.75" customHeight="1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4"/>
      <c r="M1009" s="16"/>
    </row>
    <row r="1010" ht="15.75" customHeight="1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4"/>
      <c r="M1010" s="16"/>
    </row>
    <row r="1011" ht="15.75" customHeight="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4"/>
      <c r="M1011" s="16"/>
    </row>
    <row r="1012" ht="15.75" customHeight="1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4"/>
      <c r="M1012" s="16"/>
    </row>
    <row r="1013" ht="15.75" customHeight="1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4"/>
      <c r="M1013" s="16"/>
    </row>
    <row r="1014" ht="15.75" customHeight="1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4"/>
      <c r="M1014" s="16"/>
    </row>
  </sheetData>
  <mergeCells count="1">
    <mergeCell ref="H2:L2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563C1"/>
    <pageSetUpPr/>
  </sheetPr>
  <sheetViews>
    <sheetView workbookViewId="0"/>
  </sheetViews>
  <sheetFormatPr customHeight="1" defaultColWidth="14.43" defaultRowHeight="15.0"/>
  <cols>
    <col customWidth="1" min="1" max="12" width="10.0"/>
    <col customWidth="1" min="13" max="13" width="11.43"/>
    <col customWidth="1" min="14" max="14" width="12.0"/>
    <col customWidth="1" min="15" max="15" width="13.0"/>
    <col customWidth="1" min="16" max="16" width="12.0"/>
    <col customWidth="1" min="17" max="45" width="9.14"/>
  </cols>
  <sheetData>
    <row r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6"/>
    </row>
    <row r="2">
      <c r="A2" s="17" t="s">
        <v>37</v>
      </c>
      <c r="B2" s="17" t="s">
        <v>38</v>
      </c>
      <c r="C2" s="17" t="s">
        <v>39</v>
      </c>
      <c r="D2" s="18" t="s">
        <v>176</v>
      </c>
      <c r="E2" s="19"/>
      <c r="F2" s="19"/>
      <c r="G2" s="20"/>
      <c r="H2" s="21" t="s">
        <v>40</v>
      </c>
      <c r="I2" s="19"/>
      <c r="J2" s="19"/>
      <c r="K2" s="19"/>
      <c r="L2" s="22"/>
      <c r="M2" s="16"/>
    </row>
    <row r="3">
      <c r="A3" s="23"/>
      <c r="B3" s="23"/>
      <c r="C3" s="23"/>
      <c r="D3" s="23">
        <v>1.0</v>
      </c>
      <c r="E3" s="23">
        <v>2.0</v>
      </c>
      <c r="F3" s="23">
        <v>3.0</v>
      </c>
      <c r="G3" s="23">
        <v>4.0</v>
      </c>
      <c r="H3" s="23">
        <v>1.0</v>
      </c>
      <c r="I3" s="23"/>
      <c r="J3" s="23">
        <v>3.0</v>
      </c>
      <c r="K3" s="23">
        <v>4.0</v>
      </c>
      <c r="L3" s="23">
        <v>5.0</v>
      </c>
      <c r="M3" s="25"/>
      <c r="N3" s="26">
        <v>2020.0</v>
      </c>
      <c r="O3" s="26">
        <v>2021.0</v>
      </c>
      <c r="P3" s="26">
        <v>2022.0</v>
      </c>
      <c r="Q3" s="26">
        <v>2023.0</v>
      </c>
      <c r="R3" s="26">
        <v>2024.0</v>
      </c>
      <c r="S3" s="26">
        <v>2025.0</v>
      </c>
      <c r="T3" s="26">
        <v>2026.0</v>
      </c>
      <c r="U3" s="26">
        <v>2027.0</v>
      </c>
      <c r="V3" s="26">
        <v>2028.0</v>
      </c>
      <c r="W3" s="26">
        <v>2029.0</v>
      </c>
      <c r="X3" s="26">
        <v>2030.0</v>
      </c>
      <c r="Y3" s="26">
        <v>2031.0</v>
      </c>
      <c r="Z3" s="26">
        <v>2032.0</v>
      </c>
      <c r="AA3" s="26">
        <v>2033.0</v>
      </c>
      <c r="AB3" s="26">
        <v>2034.0</v>
      </c>
      <c r="AC3" s="26">
        <v>2035.0</v>
      </c>
      <c r="AD3" s="26">
        <v>2036.0</v>
      </c>
      <c r="AE3" s="26">
        <v>2037.0</v>
      </c>
      <c r="AF3" s="26">
        <v>2038.0</v>
      </c>
      <c r="AG3" s="26">
        <v>2039.0</v>
      </c>
      <c r="AH3" s="26">
        <v>2040.0</v>
      </c>
      <c r="AI3" s="26">
        <v>2041.0</v>
      </c>
      <c r="AJ3" s="26">
        <v>2042.0</v>
      </c>
      <c r="AK3" s="26">
        <v>2043.0</v>
      </c>
      <c r="AL3" s="26">
        <v>2044.0</v>
      </c>
      <c r="AM3" s="26">
        <v>2045.0</v>
      </c>
      <c r="AN3" s="26">
        <v>2046.0</v>
      </c>
      <c r="AO3" s="26">
        <v>2047.0</v>
      </c>
      <c r="AP3" s="26">
        <v>2048.0</v>
      </c>
      <c r="AQ3" s="26">
        <v>2049.0</v>
      </c>
      <c r="AR3" s="26">
        <v>2050.0</v>
      </c>
      <c r="AS3" s="26"/>
    </row>
    <row r="4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6"/>
    </row>
    <row r="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27" t="s">
        <v>177</v>
      </c>
    </row>
    <row r="6">
      <c r="A6" s="15" t="s">
        <v>42</v>
      </c>
      <c r="B6" s="15" t="s">
        <v>43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6"/>
      <c r="N6" s="3">
        <f t="shared" ref="N6:AR6" si="1">N3</f>
        <v>2020</v>
      </c>
      <c r="O6" s="3">
        <f t="shared" si="1"/>
        <v>2021</v>
      </c>
      <c r="P6" s="3">
        <f t="shared" si="1"/>
        <v>2022</v>
      </c>
      <c r="Q6" s="3">
        <f t="shared" si="1"/>
        <v>2023</v>
      </c>
      <c r="R6" s="3">
        <f t="shared" si="1"/>
        <v>2024</v>
      </c>
      <c r="S6" s="3">
        <f t="shared" si="1"/>
        <v>2025</v>
      </c>
      <c r="T6" s="3">
        <f t="shared" si="1"/>
        <v>2026</v>
      </c>
      <c r="U6" s="3">
        <f t="shared" si="1"/>
        <v>2027</v>
      </c>
      <c r="V6" s="3">
        <f t="shared" si="1"/>
        <v>2028</v>
      </c>
      <c r="W6" s="3">
        <f t="shared" si="1"/>
        <v>2029</v>
      </c>
      <c r="X6" s="3">
        <f t="shared" si="1"/>
        <v>2030</v>
      </c>
      <c r="Y6" s="3">
        <f t="shared" si="1"/>
        <v>2031</v>
      </c>
      <c r="Z6" s="3">
        <f t="shared" si="1"/>
        <v>2032</v>
      </c>
      <c r="AA6" s="3">
        <f t="shared" si="1"/>
        <v>2033</v>
      </c>
      <c r="AB6" s="3">
        <f t="shared" si="1"/>
        <v>2034</v>
      </c>
      <c r="AC6" s="3">
        <f t="shared" si="1"/>
        <v>2035</v>
      </c>
      <c r="AD6" s="3">
        <f t="shared" si="1"/>
        <v>2036</v>
      </c>
      <c r="AE6" s="3">
        <f t="shared" si="1"/>
        <v>2037</v>
      </c>
      <c r="AF6" s="3">
        <f t="shared" si="1"/>
        <v>2038</v>
      </c>
      <c r="AG6" s="3">
        <f t="shared" si="1"/>
        <v>2039</v>
      </c>
      <c r="AH6" s="3">
        <f t="shared" si="1"/>
        <v>2040</v>
      </c>
      <c r="AI6" s="3">
        <f t="shared" si="1"/>
        <v>2041</v>
      </c>
      <c r="AJ6" s="3">
        <f t="shared" si="1"/>
        <v>2042</v>
      </c>
      <c r="AK6" s="3">
        <f t="shared" si="1"/>
        <v>2043</v>
      </c>
      <c r="AL6" s="3">
        <f t="shared" si="1"/>
        <v>2044</v>
      </c>
      <c r="AM6" s="3">
        <f t="shared" si="1"/>
        <v>2045</v>
      </c>
      <c r="AN6" s="3">
        <f t="shared" si="1"/>
        <v>2046</v>
      </c>
      <c r="AO6" s="3">
        <f t="shared" si="1"/>
        <v>2047</v>
      </c>
      <c r="AP6" s="3">
        <f t="shared" si="1"/>
        <v>2048</v>
      </c>
      <c r="AQ6" s="3">
        <f t="shared" si="1"/>
        <v>2049</v>
      </c>
      <c r="AR6" s="3">
        <f t="shared" si="1"/>
        <v>2050</v>
      </c>
    </row>
    <row r="7">
      <c r="A7" s="15" t="s">
        <v>42</v>
      </c>
      <c r="B7" s="15" t="s">
        <v>43</v>
      </c>
      <c r="C7" s="15" t="str">
        <f t="shared" ref="C7:C16" si="2">H7&amp;" "&amp;I7&amp;" "&amp;J7&amp;" "&amp;K7&amp;" "&amp;L7</f>
        <v>BIFUbC BAU Industrial Fuel Use before CCS electricity if   </v>
      </c>
      <c r="D7" s="15"/>
      <c r="E7" s="15"/>
      <c r="F7" s="15"/>
      <c r="G7" s="15"/>
      <c r="H7" s="15" t="s">
        <v>178</v>
      </c>
      <c r="I7" s="15" t="s">
        <v>179</v>
      </c>
      <c r="J7" s="15"/>
      <c r="K7" s="15"/>
      <c r="L7" s="15"/>
      <c r="M7" s="16" t="str">
        <f t="shared" ref="M7:M17" si="3">B7</f>
        <v>EPS</v>
      </c>
      <c r="N7" s="28">
        <f>SUMIFS(EPS!G:G,EPS!$B:$B,$H7,EPS!$D:$D,$I7)</f>
        <v>6.41812E+15</v>
      </c>
      <c r="O7" s="28">
        <f>SUMIFS(EPS!H:H,EPS!$B:$B,$H7,EPS!$D:$D,$I7)</f>
        <v>6.6971E+15</v>
      </c>
      <c r="P7" s="28">
        <f>SUMIFS(EPS!I:I,EPS!$B:$B,$H7,EPS!$D:$D,$I7)</f>
        <v>6.98687E+15</v>
      </c>
      <c r="Q7" s="28">
        <f>SUMIFS(EPS!J:J,EPS!$B:$B,$H7,EPS!$D:$D,$I7)</f>
        <v>7.26554E+15</v>
      </c>
      <c r="R7" s="28">
        <f>SUMIFS(EPS!K:K,EPS!$B:$B,$H7,EPS!$D:$D,$I7)</f>
        <v>7.5454E+15</v>
      </c>
      <c r="S7" s="28">
        <f>SUMIFS(EPS!L:L,EPS!$B:$B,$H7,EPS!$D:$D,$I7)</f>
        <v>7.83023E+15</v>
      </c>
      <c r="T7" s="28">
        <f>SUMIFS(EPS!M:M,EPS!$B:$B,$H7,EPS!$D:$D,$I7)</f>
        <v>8.11305E+15</v>
      </c>
      <c r="U7" s="28">
        <f>SUMIFS(EPS!N:N,EPS!$B:$B,$H7,EPS!$D:$D,$I7)</f>
        <v>8.4057E+15</v>
      </c>
      <c r="V7" s="28">
        <f>SUMIFS(EPS!O:O,EPS!$B:$B,$H7,EPS!$D:$D,$I7)</f>
        <v>8.67862E+15</v>
      </c>
      <c r="W7" s="28">
        <f>SUMIFS(EPS!P:P,EPS!$B:$B,$H7,EPS!$D:$D,$I7)</f>
        <v>8.96137E+15</v>
      </c>
      <c r="X7" s="28">
        <f>SUMIFS(EPS!Q:Q,EPS!$B:$B,$H7,EPS!$D:$D,$I7)</f>
        <v>9.25419E+15</v>
      </c>
      <c r="Y7" s="28">
        <f>SUMIFS(EPS!R:R,EPS!$B:$B,$H7,EPS!$D:$D,$I7)</f>
        <v>9.52692E+15</v>
      </c>
      <c r="Z7" s="28">
        <f>SUMIFS(EPS!S:S,EPS!$B:$B,$H7,EPS!$D:$D,$I7)</f>
        <v>9.81968E+15</v>
      </c>
      <c r="AA7" s="28">
        <f>SUMIFS(EPS!T:T,EPS!$B:$B,$H7,EPS!$D:$D,$I7)</f>
        <v>1.01025E+16</v>
      </c>
      <c r="AB7" s="28">
        <f>SUMIFS(EPS!U:U,EPS!$B:$B,$H7,EPS!$D:$D,$I7)</f>
        <v>1.03753E+16</v>
      </c>
      <c r="AC7" s="28">
        <f>SUMIFS(EPS!V:V,EPS!$B:$B,$H7,EPS!$D:$D,$I7)</f>
        <v>1.06682E+16</v>
      </c>
      <c r="AD7" s="28">
        <f>SUMIFS(EPS!W:W,EPS!$B:$B,$H7,EPS!$D:$D,$I7)</f>
        <v>1.09508E+16</v>
      </c>
      <c r="AE7" s="28">
        <f>SUMIFS(EPS!X:X,EPS!$B:$B,$H7,EPS!$D:$D,$I7)</f>
        <v>1.1234E+16</v>
      </c>
      <c r="AF7" s="28">
        <f>SUMIFS(EPS!Y:Y,EPS!$B:$B,$H7,EPS!$D:$D,$I7)</f>
        <v>1.15166E+16</v>
      </c>
      <c r="AG7" s="28">
        <f>SUMIFS(EPS!Z:Z,EPS!$B:$B,$H7,EPS!$D:$D,$I7)</f>
        <v>1.17993E+16</v>
      </c>
      <c r="AH7" s="28">
        <f>SUMIFS(EPS!AA:AA,EPS!$B:$B,$H7,EPS!$D:$D,$I7)</f>
        <v>1.20819E+16</v>
      </c>
      <c r="AI7" s="28">
        <f>SUMIFS(EPS!AB:AB,EPS!$B:$B,$H7,EPS!$D:$D,$I7)</f>
        <v>1.23444E+16</v>
      </c>
      <c r="AJ7" s="28">
        <f>SUMIFS(EPS!AC:AC,EPS!$B:$B,$H7,EPS!$D:$D,$I7)</f>
        <v>1.26982E+16</v>
      </c>
      <c r="AK7" s="28">
        <f>SUMIFS(EPS!AD:AD,EPS!$B:$B,$H7,EPS!$D:$D,$I7)</f>
        <v>1.29397E+16</v>
      </c>
      <c r="AL7" s="28">
        <f>SUMIFS(EPS!AE:AE,EPS!$B:$B,$H7,EPS!$D:$D,$I7)</f>
        <v>1.31931E+16</v>
      </c>
      <c r="AM7" s="28">
        <f>SUMIFS(EPS!AF:AF,EPS!$B:$B,$H7,EPS!$D:$D,$I7)</f>
        <v>1.35454E+16</v>
      </c>
      <c r="AN7" s="28">
        <f>SUMIFS(EPS!AG:AG,EPS!$B:$B,$H7,EPS!$D:$D,$I7)</f>
        <v>1.3789E+16</v>
      </c>
      <c r="AO7" s="28">
        <f>SUMIFS(EPS!AH:AH,EPS!$B:$B,$H7,EPS!$D:$D,$I7)</f>
        <v>1.40424E+16</v>
      </c>
      <c r="AP7" s="28">
        <f>SUMIFS(EPS!AI:AI,EPS!$B:$B,$H7,EPS!$D:$D,$I7)</f>
        <v>1.43838E+16</v>
      </c>
      <c r="AQ7" s="28">
        <f>SUMIFS(EPS!AJ:AJ,EPS!$B:$B,$H7,EPS!$D:$D,$I7)</f>
        <v>1.46373E+16</v>
      </c>
      <c r="AR7" s="28">
        <f>SUMIFS(EPS!AK:AK,EPS!$B:$B,$H7,EPS!$D:$D,$I7)</f>
        <v>1.48897E+16</v>
      </c>
      <c r="AS7" s="29"/>
    </row>
    <row r="8">
      <c r="A8" s="15" t="s">
        <v>42</v>
      </c>
      <c r="B8" s="15" t="s">
        <v>43</v>
      </c>
      <c r="C8" s="15" t="str">
        <f t="shared" si="2"/>
        <v>BIFUbC BAU Industrial Fuel Use before CCS hard coal if   </v>
      </c>
      <c r="D8" s="15"/>
      <c r="E8" s="15"/>
      <c r="F8" s="15"/>
      <c r="G8" s="15"/>
      <c r="H8" s="15" t="str">
        <f t="shared" ref="H8:H16" si="4">H7</f>
        <v>BIFUbC BAU Industrial Fuel Use before CCS</v>
      </c>
      <c r="I8" s="15" t="s">
        <v>180</v>
      </c>
      <c r="J8" s="15"/>
      <c r="K8" s="15"/>
      <c r="L8" s="15"/>
      <c r="M8" s="16" t="str">
        <f t="shared" si="3"/>
        <v>EPS</v>
      </c>
      <c r="N8" s="28">
        <f>SUMIFS(EPS!G:G,EPS!$B:$B,$H8,EPS!$D:$D,$I8)</f>
        <v>1.80838E+15</v>
      </c>
      <c r="O8" s="28">
        <f>SUMIFS(EPS!H:H,EPS!$B:$B,$H8,EPS!$D:$D,$I8)</f>
        <v>1.88809E+15</v>
      </c>
      <c r="P8" s="28">
        <f>SUMIFS(EPS!I:I,EPS!$B:$B,$H8,EPS!$D:$D,$I8)</f>
        <v>1.96782E+15</v>
      </c>
      <c r="Q8" s="28">
        <f>SUMIFS(EPS!J:J,EPS!$B:$B,$H8,EPS!$D:$D,$I8)</f>
        <v>2.04954E+15</v>
      </c>
      <c r="R8" s="28">
        <f>SUMIFS(EPS!K:K,EPS!$B:$B,$H8,EPS!$D:$D,$I8)</f>
        <v>2.12928E+15</v>
      </c>
      <c r="S8" s="28">
        <f>SUMIFS(EPS!L:L,EPS!$B:$B,$H8,EPS!$D:$D,$I8)</f>
        <v>2.21102E+15</v>
      </c>
      <c r="T8" s="28">
        <f>SUMIFS(EPS!M:M,EPS!$B:$B,$H8,EPS!$D:$D,$I8)</f>
        <v>2.29274E+15</v>
      </c>
      <c r="U8" s="28">
        <f>SUMIFS(EPS!N:N,EPS!$B:$B,$H8,EPS!$D:$D,$I8)</f>
        <v>2.37346E+15</v>
      </c>
      <c r="V8" s="28">
        <f>SUMIFS(EPS!O:O,EPS!$B:$B,$H8,EPS!$D:$D,$I8)</f>
        <v>2.44619E+15</v>
      </c>
      <c r="W8" s="28">
        <f>SUMIFS(EPS!P:P,EPS!$B:$B,$H8,EPS!$D:$D,$I8)</f>
        <v>2.52793E+15</v>
      </c>
      <c r="X8" s="28">
        <f>SUMIFS(EPS!Q:Q,EPS!$B:$B,$H8,EPS!$D:$D,$I8)</f>
        <v>2.60962E+15</v>
      </c>
      <c r="Y8" s="28">
        <f>SUMIFS(EPS!R:R,EPS!$B:$B,$H8,EPS!$D:$D,$I8)</f>
        <v>2.69134E+15</v>
      </c>
      <c r="Z8" s="28">
        <f>SUMIFS(EPS!S:S,EPS!$B:$B,$H8,EPS!$D:$D,$I8)</f>
        <v>2.77306E+15</v>
      </c>
      <c r="AA8" s="28">
        <f>SUMIFS(EPS!T:T,EPS!$B:$B,$H8,EPS!$D:$D,$I8)</f>
        <v>2.8549E+15</v>
      </c>
      <c r="AB8" s="28">
        <f>SUMIFS(EPS!U:U,EPS!$B:$B,$H8,EPS!$D:$D,$I8)</f>
        <v>2.93661E+15</v>
      </c>
      <c r="AC8" s="28">
        <f>SUMIFS(EPS!V:V,EPS!$B:$B,$H8,EPS!$D:$D,$I8)</f>
        <v>3.01833E+15</v>
      </c>
      <c r="AD8" s="28">
        <f>SUMIFS(EPS!W:W,EPS!$B:$B,$H8,EPS!$D:$D,$I8)</f>
        <v>3.09005E+15</v>
      </c>
      <c r="AE8" s="28">
        <f>SUMIFS(EPS!X:X,EPS!$B:$B,$H8,EPS!$D:$D,$I8)</f>
        <v>3.17178E+15</v>
      </c>
      <c r="AF8" s="28">
        <f>SUMIFS(EPS!Y:Y,EPS!$B:$B,$H8,EPS!$D:$D,$I8)</f>
        <v>3.25355E+15</v>
      </c>
      <c r="AG8" s="28">
        <f>SUMIFS(EPS!Z:Z,EPS!$B:$B,$H8,EPS!$D:$D,$I8)</f>
        <v>3.33422E+15</v>
      </c>
      <c r="AH8" s="28">
        <f>SUMIFS(EPS!AA:AA,EPS!$B:$B,$H8,EPS!$D:$D,$I8)</f>
        <v>3.41698E+15</v>
      </c>
      <c r="AI8" s="28">
        <f>SUMIFS(EPS!AB:AB,EPS!$B:$B,$H8,EPS!$D:$D,$I8)</f>
        <v>3.49866E+15</v>
      </c>
      <c r="AJ8" s="28">
        <f>SUMIFS(EPS!AC:AC,EPS!$B:$B,$H8,EPS!$D:$D,$I8)</f>
        <v>3.58044E+15</v>
      </c>
      <c r="AK8" s="28">
        <f>SUMIFS(EPS!AD:AD,EPS!$B:$B,$H8,EPS!$D:$D,$I8)</f>
        <v>3.65311E+15</v>
      </c>
      <c r="AL8" s="28">
        <f>SUMIFS(EPS!AE:AE,EPS!$B:$B,$H8,EPS!$D:$D,$I8)</f>
        <v>3.73388E+15</v>
      </c>
      <c r="AM8" s="28">
        <f>SUMIFS(EPS!AF:AF,EPS!$B:$B,$H8,EPS!$D:$D,$I8)</f>
        <v>3.81555E+15</v>
      </c>
      <c r="AN8" s="28">
        <f>SUMIFS(EPS!AG:AG,EPS!$B:$B,$H8,EPS!$D:$D,$I8)</f>
        <v>3.89733E+15</v>
      </c>
      <c r="AO8" s="28">
        <f>SUMIFS(EPS!AH:AH,EPS!$B:$B,$H8,EPS!$D:$D,$I8)</f>
        <v>3.979E+15</v>
      </c>
      <c r="AP8" s="28">
        <f>SUMIFS(EPS!AI:AI,EPS!$B:$B,$H8,EPS!$D:$D,$I8)</f>
        <v>4.06177E+15</v>
      </c>
      <c r="AQ8" s="28">
        <f>SUMIFS(EPS!AJ:AJ,EPS!$B:$B,$H8,EPS!$D:$D,$I8)</f>
        <v>4.14344E+15</v>
      </c>
      <c r="AR8" s="28">
        <f>SUMIFS(EPS!AK:AK,EPS!$B:$B,$H8,EPS!$D:$D,$I8)</f>
        <v>4.21422E+15</v>
      </c>
      <c r="AS8" s="29"/>
    </row>
    <row r="9">
      <c r="A9" s="15" t="s">
        <v>42</v>
      </c>
      <c r="B9" s="15" t="s">
        <v>43</v>
      </c>
      <c r="C9" s="15" t="str">
        <f t="shared" si="2"/>
        <v>BIFUbC BAU Industrial Fuel Use before CCS natural gas if   </v>
      </c>
      <c r="D9" s="15"/>
      <c r="E9" s="15"/>
      <c r="F9" s="15"/>
      <c r="G9" s="15"/>
      <c r="H9" s="15" t="str">
        <f t="shared" si="4"/>
        <v>BIFUbC BAU Industrial Fuel Use before CCS</v>
      </c>
      <c r="I9" s="15" t="s">
        <v>181</v>
      </c>
      <c r="J9" s="15"/>
      <c r="K9" s="15"/>
      <c r="L9" s="15"/>
      <c r="M9" s="16" t="str">
        <f t="shared" si="3"/>
        <v>EPS</v>
      </c>
      <c r="N9" s="28">
        <f>SUMIFS(EPS!G:G,EPS!$B:$B,$H9,EPS!$D:$D,$I9)</f>
        <v>4.88316E+15</v>
      </c>
      <c r="O9" s="28">
        <f>SUMIFS(EPS!H:H,EPS!$B:$B,$H9,EPS!$D:$D,$I9)</f>
        <v>5.10463E+15</v>
      </c>
      <c r="P9" s="28">
        <f>SUMIFS(EPS!I:I,EPS!$B:$B,$H9,EPS!$D:$D,$I9)</f>
        <v>5.31552E+15</v>
      </c>
      <c r="Q9" s="28">
        <f>SUMIFS(EPS!J:J,EPS!$B:$B,$H9,EPS!$D:$D,$I9)</f>
        <v>5.53785E+15</v>
      </c>
      <c r="R9" s="28">
        <f>SUMIFS(EPS!K:K,EPS!$B:$B,$H9,EPS!$D:$D,$I9)</f>
        <v>5.75968E+15</v>
      </c>
      <c r="S9" s="28">
        <f>SUMIFS(EPS!L:L,EPS!$B:$B,$H9,EPS!$D:$D,$I9)</f>
        <v>5.98011E+15</v>
      </c>
      <c r="T9" s="28">
        <f>SUMIFS(EPS!M:M,EPS!$B:$B,$H9,EPS!$D:$D,$I9)</f>
        <v>6.18193E+15</v>
      </c>
      <c r="U9" s="28">
        <f>SUMIFS(EPS!N:N,EPS!$B:$B,$H9,EPS!$D:$D,$I9)</f>
        <v>6.40434E+15</v>
      </c>
      <c r="V9" s="28">
        <f>SUMIFS(EPS!O:O,EPS!$B:$B,$H9,EPS!$D:$D,$I9)</f>
        <v>6.62203E+15</v>
      </c>
      <c r="W9" s="28">
        <f>SUMIFS(EPS!P:P,EPS!$B:$B,$H9,EPS!$D:$D,$I9)</f>
        <v>6.83881E+15</v>
      </c>
      <c r="X9" s="28">
        <f>SUMIFS(EPS!Q:Q,EPS!$B:$B,$H9,EPS!$D:$D,$I9)</f>
        <v>7.0553E+15</v>
      </c>
      <c r="Y9" s="28">
        <f>SUMIFS(EPS!R:R,EPS!$B:$B,$H9,EPS!$D:$D,$I9)</f>
        <v>7.28189E+15</v>
      </c>
      <c r="Z9" s="28">
        <f>SUMIFS(EPS!S:S,EPS!$B:$B,$H9,EPS!$D:$D,$I9)</f>
        <v>7.48848E+15</v>
      </c>
      <c r="AA9" s="28">
        <f>SUMIFS(EPS!T:T,EPS!$B:$B,$H9,EPS!$D:$D,$I9)</f>
        <v>7.71516E+15</v>
      </c>
      <c r="AB9" s="28">
        <f>SUMIFS(EPS!U:U,EPS!$B:$B,$H9,EPS!$D:$D,$I9)</f>
        <v>7.93176E+15</v>
      </c>
      <c r="AC9" s="28">
        <f>SUMIFS(EPS!V:V,EPS!$B:$B,$H9,EPS!$D:$D,$I9)</f>
        <v>8.15844E+15</v>
      </c>
      <c r="AD9" s="28">
        <f>SUMIFS(EPS!W:W,EPS!$B:$B,$H9,EPS!$D:$D,$I9)</f>
        <v>8.35493E+15</v>
      </c>
      <c r="AE9" s="28">
        <f>SUMIFS(EPS!X:X,EPS!$B:$B,$H9,EPS!$D:$D,$I9)</f>
        <v>8.58163E+15</v>
      </c>
      <c r="AF9" s="28">
        <f>SUMIFS(EPS!Y:Y,EPS!$B:$B,$H9,EPS!$D:$D,$I9)</f>
        <v>8.7982E+15</v>
      </c>
      <c r="AG9" s="28">
        <f>SUMIFS(EPS!Z:Z,EPS!$B:$B,$H9,EPS!$D:$D,$I9)</f>
        <v>9.0144E+15</v>
      </c>
      <c r="AH9" s="28">
        <f>SUMIFS(EPS!AA:AA,EPS!$B:$B,$H9,EPS!$D:$D,$I9)</f>
        <v>9.23228E+15</v>
      </c>
      <c r="AI9" s="28">
        <f>SUMIFS(EPS!AB:AB,EPS!$B:$B,$H9,EPS!$D:$D,$I9)</f>
        <v>9.45877E+15</v>
      </c>
      <c r="AJ9" s="28">
        <f>SUMIFS(EPS!AC:AC,EPS!$B:$B,$H9,EPS!$D:$D,$I9)</f>
        <v>9.66586E+15</v>
      </c>
      <c r="AK9" s="28">
        <f>SUMIFS(EPS!AD:AD,EPS!$B:$B,$H9,EPS!$D:$D,$I9)</f>
        <v>9.89052E+15</v>
      </c>
      <c r="AL9" s="28">
        <f>SUMIFS(EPS!AE:AE,EPS!$B:$B,$H9,EPS!$D:$D,$I9)</f>
        <v>1.01083E+16</v>
      </c>
      <c r="AM9" s="28">
        <f>SUMIFS(EPS!AF:AF,EPS!$B:$B,$H9,EPS!$D:$D,$I9)</f>
        <v>1.03153E+16</v>
      </c>
      <c r="AN9" s="28">
        <f>SUMIFS(EPS!AG:AG,EPS!$B:$B,$H9,EPS!$D:$D,$I9)</f>
        <v>1.05321E+16</v>
      </c>
      <c r="AO9" s="28">
        <f>SUMIFS(EPS!AH:AH,EPS!$B:$B,$H9,EPS!$D:$D,$I9)</f>
        <v>1.07481E+16</v>
      </c>
      <c r="AP9" s="28">
        <f>SUMIFS(EPS!AI:AI,EPS!$B:$B,$H9,EPS!$D:$D,$I9)</f>
        <v>1.09766E+16</v>
      </c>
      <c r="AQ9" s="28">
        <f>SUMIFS(EPS!AJ:AJ,EPS!$B:$B,$H9,EPS!$D:$D,$I9)</f>
        <v>1.11823E+16</v>
      </c>
      <c r="AR9" s="28">
        <f>SUMIFS(EPS!AK:AK,EPS!$B:$B,$H9,EPS!$D:$D,$I9)</f>
        <v>1.14094E+16</v>
      </c>
      <c r="AS9" s="29"/>
    </row>
    <row r="10">
      <c r="A10" s="15" t="s">
        <v>42</v>
      </c>
      <c r="B10" s="15" t="s">
        <v>43</v>
      </c>
      <c r="C10" s="15" t="str">
        <f t="shared" si="2"/>
        <v>BIFUbC BAU Industrial Fuel Use before CCS biomass if   </v>
      </c>
      <c r="D10" s="15"/>
      <c r="E10" s="15"/>
      <c r="F10" s="15"/>
      <c r="G10" s="15"/>
      <c r="H10" s="15" t="str">
        <f t="shared" si="4"/>
        <v>BIFUbC BAU Industrial Fuel Use before CCS</v>
      </c>
      <c r="I10" s="15" t="s">
        <v>182</v>
      </c>
      <c r="J10" s="15"/>
      <c r="K10" s="15"/>
      <c r="L10" s="15"/>
      <c r="M10" s="16" t="str">
        <f t="shared" si="3"/>
        <v>EPS</v>
      </c>
      <c r="N10" s="28">
        <f>SUMIFS(EPS!G:G,EPS!$B:$B,$H10,EPS!$D:$D,$I10)</f>
        <v>67570140700000</v>
      </c>
      <c r="O10" s="28">
        <f>SUMIFS(EPS!H:H,EPS!$B:$B,$H10,EPS!$D:$D,$I10)</f>
        <v>70642791200000</v>
      </c>
      <c r="P10" s="28">
        <f>SUMIFS(EPS!I:I,EPS!$B:$B,$H10,EPS!$D:$D,$I10)</f>
        <v>73605451700000</v>
      </c>
      <c r="Q10" s="28">
        <f>SUMIFS(EPS!J:J,EPS!$B:$B,$H10,EPS!$D:$D,$I10)</f>
        <v>76687602200000</v>
      </c>
      <c r="R10" s="28">
        <f>SUMIFS(EPS!K:K,EPS!$B:$B,$H10,EPS!$D:$D,$I10)</f>
        <v>79660272600000</v>
      </c>
      <c r="S10" s="28">
        <f>SUMIFS(EPS!L:L,EPS!$B:$B,$H10,EPS!$D:$D,$I10)</f>
        <v>82622923100000</v>
      </c>
      <c r="T10" s="28">
        <f>SUMIFS(EPS!M:M,EPS!$B:$B,$H10,EPS!$D:$D,$I10)</f>
        <v>85636583600000</v>
      </c>
      <c r="U10" s="28">
        <f>SUMIFS(EPS!N:N,EPS!$B:$B,$H10,EPS!$D:$D,$I10)</f>
        <v>88649344100000</v>
      </c>
      <c r="V10" s="28">
        <f>SUMIFS(EPS!O:O,EPS!$B:$B,$H10,EPS!$D:$D,$I10)</f>
        <v>91552004600000</v>
      </c>
      <c r="W10" s="28">
        <f>SUMIFS(EPS!P:P,EPS!$B:$B,$H10,EPS!$D:$D,$I10)</f>
        <v>94654755100000</v>
      </c>
      <c r="X10" s="28">
        <f>SUMIFS(EPS!Q:Q,EPS!$B:$B,$H10,EPS!$D:$D,$I10)</f>
        <v>97457425600000</v>
      </c>
      <c r="Y10" s="28">
        <f>SUMIFS(EPS!R:R,EPS!$B:$B,$H10,EPS!$D:$D,$I10)</f>
        <v>100560076000000</v>
      </c>
      <c r="Z10" s="28">
        <f>SUMIFS(EPS!S:S,EPS!$B:$B,$H10,EPS!$D:$D,$I10)</f>
        <v>103572736500000</v>
      </c>
      <c r="AA10" s="28">
        <f>SUMIFS(EPS!T:T,EPS!$B:$B,$H10,EPS!$D:$D,$I10)</f>
        <v>106575387000000</v>
      </c>
      <c r="AB10" s="28">
        <f>SUMIFS(EPS!U:U,EPS!$B:$B,$H10,EPS!$D:$D,$I10)</f>
        <v>109678057500000</v>
      </c>
      <c r="AC10" s="28">
        <f>SUMIFS(EPS!V:V,EPS!$B:$B,$H10,EPS!$D:$D,$I10)</f>
        <v>112580708000000</v>
      </c>
      <c r="AD10" s="28">
        <f>SUMIFS(EPS!W:W,EPS!$B:$B,$H10,EPS!$D:$D,$I10)</f>
        <v>115583468500000</v>
      </c>
      <c r="AE10" s="28">
        <f>SUMIFS(EPS!X:X,EPS!$B:$B,$H10,EPS!$D:$D,$I10)</f>
        <v>118596229000000</v>
      </c>
      <c r="AF10" s="28">
        <f>SUMIFS(EPS!Y:Y,EPS!$B:$B,$H10,EPS!$D:$D,$I10)</f>
        <v>121698889400000</v>
      </c>
      <c r="AG10" s="28">
        <f>SUMIFS(EPS!Z:Z,EPS!$B:$B,$H10,EPS!$D:$D,$I10)</f>
        <v>124600539900000</v>
      </c>
      <c r="AH10" s="28">
        <f>SUMIFS(EPS!AA:AA,EPS!$B:$B,$H10,EPS!$D:$D,$I10)</f>
        <v>127605210400000</v>
      </c>
      <c r="AI10" s="28">
        <f>SUMIFS(EPS!AB:AB,EPS!$B:$B,$H10,EPS!$D:$D,$I10)</f>
        <v>130603460900000</v>
      </c>
      <c r="AJ10" s="28">
        <f>SUMIFS(EPS!AC:AC,EPS!$B:$B,$H10,EPS!$D:$D,$I10)</f>
        <v>133622721400000</v>
      </c>
      <c r="AK10" s="28">
        <f>SUMIFS(EPS!AD:AD,EPS!$B:$B,$H10,EPS!$D:$D,$I10)</f>
        <v>136620971900000</v>
      </c>
      <c r="AL10" s="28">
        <f>SUMIFS(EPS!AE:AE,EPS!$B:$B,$H10,EPS!$D:$D,$I10)</f>
        <v>139720242400000</v>
      </c>
      <c r="AM10" s="28">
        <f>SUMIFS(EPS!AF:AF,EPS!$B:$B,$H10,EPS!$D:$D,$I10)</f>
        <v>142528492800000</v>
      </c>
      <c r="AN10" s="28">
        <f>SUMIFS(EPS!AG:AG,EPS!$B:$B,$H10,EPS!$D:$D,$I10)</f>
        <v>145636753300000</v>
      </c>
      <c r="AO10" s="28">
        <f>SUMIFS(EPS!AH:AH,EPS!$B:$B,$H10,EPS!$D:$D,$I10)</f>
        <v>148646023800000</v>
      </c>
      <c r="AP10" s="28">
        <f>SUMIFS(EPS!AI:AI,EPS!$B:$B,$H10,EPS!$D:$D,$I10)</f>
        <v>151644374300000</v>
      </c>
      <c r="AQ10" s="28">
        <f>SUMIFS(EPS!AJ:AJ,EPS!$B:$B,$H10,EPS!$D:$D,$I10)</f>
        <v>154743634800000</v>
      </c>
      <c r="AR10" s="28">
        <f>SUMIFS(EPS!AK:AK,EPS!$B:$B,$H10,EPS!$D:$D,$I10)</f>
        <v>157651895300000</v>
      </c>
      <c r="AS10" s="29"/>
    </row>
    <row r="11">
      <c r="A11" s="15" t="s">
        <v>42</v>
      </c>
      <c r="B11" s="15" t="s">
        <v>43</v>
      </c>
      <c r="C11" s="15" t="str">
        <f t="shared" si="2"/>
        <v>BIFUbC BAU Industrial Fuel Use before CCS petroleum diesel if   </v>
      </c>
      <c r="D11" s="15"/>
      <c r="E11" s="15"/>
      <c r="F11" s="15"/>
      <c r="G11" s="15"/>
      <c r="H11" s="15" t="str">
        <f t="shared" si="4"/>
        <v>BIFUbC BAU Industrial Fuel Use before CCS</v>
      </c>
      <c r="I11" s="15" t="s">
        <v>183</v>
      </c>
      <c r="J11" s="15"/>
      <c r="K11" s="15"/>
      <c r="L11" s="15"/>
      <c r="M11" s="16" t="str">
        <f t="shared" si="3"/>
        <v>EPS</v>
      </c>
      <c r="N11" s="28">
        <f>SUMIFS(EPS!G:G,EPS!$B:$B,$H11,EPS!$D:$D,$I11)</f>
        <v>287797000000000</v>
      </c>
      <c r="O11" s="28">
        <f>SUMIFS(EPS!H:H,EPS!$B:$B,$H11,EPS!$D:$D,$I11)</f>
        <v>300138000000000</v>
      </c>
      <c r="P11" s="28">
        <f>SUMIFS(EPS!I:I,EPS!$B:$B,$H11,EPS!$D:$D,$I11)</f>
        <v>313658000000000</v>
      </c>
      <c r="Q11" s="28">
        <f>SUMIFS(EPS!J:J,EPS!$B:$B,$H11,EPS!$D:$D,$I11)</f>
        <v>326002000000000</v>
      </c>
      <c r="R11" s="28">
        <f>SUMIFS(EPS!K:K,EPS!$B:$B,$H11,EPS!$D:$D,$I11)</f>
        <v>338332000000000</v>
      </c>
      <c r="S11" s="28">
        <f>SUMIFS(EPS!L:L,EPS!$B:$B,$H11,EPS!$D:$D,$I11)</f>
        <v>351874000000000</v>
      </c>
      <c r="T11" s="28">
        <f>SUMIFS(EPS!M:M,EPS!$B:$B,$H11,EPS!$D:$D,$I11)</f>
        <v>364315000000000</v>
      </c>
      <c r="U11" s="28">
        <f>SUMIFS(EPS!N:N,EPS!$B:$B,$H11,EPS!$D:$D,$I11)</f>
        <v>376706000000000</v>
      </c>
      <c r="V11" s="28">
        <f>SUMIFS(EPS!O:O,EPS!$B:$B,$H11,EPS!$D:$D,$I11)</f>
        <v>390179000000000</v>
      </c>
      <c r="W11" s="28">
        <f>SUMIFS(EPS!P:P,EPS!$B:$B,$H11,EPS!$D:$D,$I11)</f>
        <v>402371000000000</v>
      </c>
      <c r="X11" s="28">
        <f>SUMIFS(EPS!Q:Q,EPS!$B:$B,$H11,EPS!$D:$D,$I11)</f>
        <v>415045000000000</v>
      </c>
      <c r="Y11" s="28">
        <f>SUMIFS(EPS!R:R,EPS!$B:$B,$H11,EPS!$D:$D,$I11)</f>
        <v>428531000000000</v>
      </c>
      <c r="Z11" s="28">
        <f>SUMIFS(EPS!S:S,EPS!$B:$B,$H11,EPS!$D:$D,$I11)</f>
        <v>440805000000000</v>
      </c>
      <c r="AA11" s="28">
        <f>SUMIFS(EPS!T:T,EPS!$B:$B,$H11,EPS!$D:$D,$I11)</f>
        <v>453396000000000</v>
      </c>
      <c r="AB11" s="28">
        <f>SUMIFS(EPS!U:U,EPS!$B:$B,$H11,EPS!$D:$D,$I11)</f>
        <v>466656000000000</v>
      </c>
      <c r="AC11" s="28">
        <f>SUMIFS(EPS!V:V,EPS!$B:$B,$H11,EPS!$D:$D,$I11)</f>
        <v>479196000000000</v>
      </c>
      <c r="AD11" s="28">
        <f>SUMIFS(EPS!W:W,EPS!$B:$B,$H11,EPS!$D:$D,$I11)</f>
        <v>492617000000000</v>
      </c>
      <c r="AE11" s="28">
        <f>SUMIFS(EPS!X:X,EPS!$B:$B,$H11,EPS!$D:$D,$I11)</f>
        <v>505027000000000</v>
      </c>
      <c r="AF11" s="28">
        <f>SUMIFS(EPS!Y:Y,EPS!$B:$B,$H11,EPS!$D:$D,$I11)</f>
        <v>517538000000000</v>
      </c>
      <c r="AG11" s="28">
        <f>SUMIFS(EPS!Z:Z,EPS!$B:$B,$H11,EPS!$D:$D,$I11)</f>
        <v>530848000000000</v>
      </c>
      <c r="AH11" s="28">
        <f>SUMIFS(EPS!AA:AA,EPS!$B:$B,$H11,EPS!$D:$D,$I11)</f>
        <v>543359000000000</v>
      </c>
      <c r="AI11" s="28">
        <f>SUMIFS(EPS!AB:AB,EPS!$B:$B,$H11,EPS!$D:$D,$I11)</f>
        <v>555672000000000</v>
      </c>
      <c r="AJ11" s="28">
        <f>SUMIFS(EPS!AC:AC,EPS!$B:$B,$H11,EPS!$D:$D,$I11)</f>
        <v>569289000000000</v>
      </c>
      <c r="AK11" s="28">
        <f>SUMIFS(EPS!AD:AD,EPS!$B:$B,$H11,EPS!$D:$D,$I11)</f>
        <v>581595000000000</v>
      </c>
      <c r="AL11" s="28">
        <f>SUMIFS(EPS!AE:AE,EPS!$B:$B,$H11,EPS!$D:$D,$I11)</f>
        <v>593922000000000</v>
      </c>
      <c r="AM11" s="28">
        <f>SUMIFS(EPS!AF:AF,EPS!$B:$B,$H11,EPS!$D:$D,$I11)</f>
        <v>607419000000000</v>
      </c>
      <c r="AN11" s="28">
        <f>SUMIFS(EPS!AG:AG,EPS!$B:$B,$H11,EPS!$D:$D,$I11)</f>
        <v>619936000000000</v>
      </c>
      <c r="AO11" s="28">
        <f>SUMIFS(EPS!AH:AH,EPS!$B:$B,$H11,EPS!$D:$D,$I11)</f>
        <v>632443000000000</v>
      </c>
      <c r="AP11" s="28">
        <f>SUMIFS(EPS!AI:AI,EPS!$B:$B,$H11,EPS!$D:$D,$I11)</f>
        <v>645649000000000</v>
      </c>
      <c r="AQ11" s="28">
        <f>SUMIFS(EPS!AJ:AJ,EPS!$B:$B,$H11,EPS!$D:$D,$I11)</f>
        <v>658066000000000</v>
      </c>
      <c r="AR11" s="28">
        <f>SUMIFS(EPS!AK:AK,EPS!$B:$B,$H11,EPS!$D:$D,$I11)</f>
        <v>670663000000000</v>
      </c>
      <c r="AS11" s="29"/>
    </row>
    <row r="12">
      <c r="A12" s="15" t="s">
        <v>42</v>
      </c>
      <c r="B12" s="15" t="s">
        <v>43</v>
      </c>
      <c r="C12" s="15" t="str">
        <f t="shared" si="2"/>
        <v>BIFUbC BAU Industrial Fuel Use before CCS heat if   </v>
      </c>
      <c r="D12" s="15"/>
      <c r="E12" s="15"/>
      <c r="F12" s="15"/>
      <c r="G12" s="15"/>
      <c r="H12" s="15" t="str">
        <f t="shared" si="4"/>
        <v>BIFUbC BAU Industrial Fuel Use before CCS</v>
      </c>
      <c r="I12" s="15" t="s">
        <v>184</v>
      </c>
      <c r="J12" s="15"/>
      <c r="K12" s="15"/>
      <c r="L12" s="15"/>
      <c r="M12" s="16" t="str">
        <f t="shared" si="3"/>
        <v>EPS</v>
      </c>
      <c r="N12" s="28">
        <f>SUMIFS(EPS!G:G,EPS!$B:$B,$H12,EPS!$D:$D,$I12)</f>
        <v>0</v>
      </c>
      <c r="O12" s="28">
        <f>SUMIFS(EPS!H:H,EPS!$B:$B,$H12,EPS!$D:$D,$I12)</f>
        <v>0</v>
      </c>
      <c r="P12" s="28">
        <f>SUMIFS(EPS!I:I,EPS!$B:$B,$H12,EPS!$D:$D,$I12)</f>
        <v>0</v>
      </c>
      <c r="Q12" s="28">
        <f>SUMIFS(EPS!J:J,EPS!$B:$B,$H12,EPS!$D:$D,$I12)</f>
        <v>0</v>
      </c>
      <c r="R12" s="28">
        <f>SUMIFS(EPS!K:K,EPS!$B:$B,$H12,EPS!$D:$D,$I12)</f>
        <v>0</v>
      </c>
      <c r="S12" s="28">
        <f>SUMIFS(EPS!L:L,EPS!$B:$B,$H12,EPS!$D:$D,$I12)</f>
        <v>0</v>
      </c>
      <c r="T12" s="28">
        <f>SUMIFS(EPS!M:M,EPS!$B:$B,$H12,EPS!$D:$D,$I12)</f>
        <v>0</v>
      </c>
      <c r="U12" s="28">
        <f>SUMIFS(EPS!N:N,EPS!$B:$B,$H12,EPS!$D:$D,$I12)</f>
        <v>0</v>
      </c>
      <c r="V12" s="28">
        <f>SUMIFS(EPS!O:O,EPS!$B:$B,$H12,EPS!$D:$D,$I12)</f>
        <v>0</v>
      </c>
      <c r="W12" s="28">
        <f>SUMIFS(EPS!P:P,EPS!$B:$B,$H12,EPS!$D:$D,$I12)</f>
        <v>0</v>
      </c>
      <c r="X12" s="28">
        <f>SUMIFS(EPS!Q:Q,EPS!$B:$B,$H12,EPS!$D:$D,$I12)</f>
        <v>0</v>
      </c>
      <c r="Y12" s="28">
        <f>SUMIFS(EPS!R:R,EPS!$B:$B,$H12,EPS!$D:$D,$I12)</f>
        <v>0</v>
      </c>
      <c r="Z12" s="28">
        <f>SUMIFS(EPS!S:S,EPS!$B:$B,$H12,EPS!$D:$D,$I12)</f>
        <v>0</v>
      </c>
      <c r="AA12" s="28">
        <f>SUMIFS(EPS!T:T,EPS!$B:$B,$H12,EPS!$D:$D,$I12)</f>
        <v>0</v>
      </c>
      <c r="AB12" s="28">
        <f>SUMIFS(EPS!U:U,EPS!$B:$B,$H12,EPS!$D:$D,$I12)</f>
        <v>0</v>
      </c>
      <c r="AC12" s="28">
        <f>SUMIFS(EPS!V:V,EPS!$B:$B,$H12,EPS!$D:$D,$I12)</f>
        <v>0</v>
      </c>
      <c r="AD12" s="28">
        <f>SUMIFS(EPS!W:W,EPS!$B:$B,$H12,EPS!$D:$D,$I12)</f>
        <v>0</v>
      </c>
      <c r="AE12" s="28">
        <f>SUMIFS(EPS!X:X,EPS!$B:$B,$H12,EPS!$D:$D,$I12)</f>
        <v>0</v>
      </c>
      <c r="AF12" s="28">
        <f>SUMIFS(EPS!Y:Y,EPS!$B:$B,$H12,EPS!$D:$D,$I12)</f>
        <v>0</v>
      </c>
      <c r="AG12" s="28">
        <f>SUMIFS(EPS!Z:Z,EPS!$B:$B,$H12,EPS!$D:$D,$I12)</f>
        <v>0</v>
      </c>
      <c r="AH12" s="28">
        <f>SUMIFS(EPS!AA:AA,EPS!$B:$B,$H12,EPS!$D:$D,$I12)</f>
        <v>0</v>
      </c>
      <c r="AI12" s="28">
        <f>SUMIFS(EPS!AB:AB,EPS!$B:$B,$H12,EPS!$D:$D,$I12)</f>
        <v>0</v>
      </c>
      <c r="AJ12" s="28">
        <f>SUMIFS(EPS!AC:AC,EPS!$B:$B,$H12,EPS!$D:$D,$I12)</f>
        <v>0</v>
      </c>
      <c r="AK12" s="28">
        <f>SUMIFS(EPS!AD:AD,EPS!$B:$B,$H12,EPS!$D:$D,$I12)</f>
        <v>0</v>
      </c>
      <c r="AL12" s="28">
        <f>SUMIFS(EPS!AE:AE,EPS!$B:$B,$H12,EPS!$D:$D,$I12)</f>
        <v>0</v>
      </c>
      <c r="AM12" s="28">
        <f>SUMIFS(EPS!AF:AF,EPS!$B:$B,$H12,EPS!$D:$D,$I12)</f>
        <v>0</v>
      </c>
      <c r="AN12" s="28">
        <f>SUMIFS(EPS!AG:AG,EPS!$B:$B,$H12,EPS!$D:$D,$I12)</f>
        <v>0</v>
      </c>
      <c r="AO12" s="28">
        <f>SUMIFS(EPS!AH:AH,EPS!$B:$B,$H12,EPS!$D:$D,$I12)</f>
        <v>0</v>
      </c>
      <c r="AP12" s="28">
        <f>SUMIFS(EPS!AI:AI,EPS!$B:$B,$H12,EPS!$D:$D,$I12)</f>
        <v>0</v>
      </c>
      <c r="AQ12" s="28">
        <f>SUMIFS(EPS!AJ:AJ,EPS!$B:$B,$H12,EPS!$D:$D,$I12)</f>
        <v>0</v>
      </c>
      <c r="AR12" s="28">
        <f>SUMIFS(EPS!AK:AK,EPS!$B:$B,$H12,EPS!$D:$D,$I12)</f>
        <v>0</v>
      </c>
      <c r="AS12" s="29"/>
    </row>
    <row r="13">
      <c r="A13" s="15" t="s">
        <v>42</v>
      </c>
      <c r="B13" s="15" t="s">
        <v>43</v>
      </c>
      <c r="C13" s="15" t="str">
        <f t="shared" si="2"/>
        <v>BIFUbC BAU Industrial Fuel Use before CCS crude oil if   </v>
      </c>
      <c r="D13" s="15"/>
      <c r="E13" s="15"/>
      <c r="F13" s="15"/>
      <c r="G13" s="15"/>
      <c r="H13" s="15" t="str">
        <f t="shared" si="4"/>
        <v>BIFUbC BAU Industrial Fuel Use before CCS</v>
      </c>
      <c r="I13" s="15" t="s">
        <v>185</v>
      </c>
      <c r="J13" s="15"/>
      <c r="K13" s="15"/>
      <c r="L13" s="15"/>
      <c r="M13" s="16" t="str">
        <f t="shared" si="3"/>
        <v>EPS</v>
      </c>
      <c r="N13" s="28">
        <f>SUMIFS(EPS!G:G,EPS!$B:$B,$H13,EPS!$D:$D,$I13)</f>
        <v>843515700000000</v>
      </c>
      <c r="O13" s="28">
        <f>SUMIFS(EPS!H:H,EPS!$B:$B,$H13,EPS!$D:$D,$I13)</f>
        <v>880416400000000</v>
      </c>
      <c r="P13" s="28">
        <f>SUMIFS(EPS!I:I,EPS!$B:$B,$H13,EPS!$D:$D,$I13)</f>
        <v>918317100000000</v>
      </c>
      <c r="Q13" s="28">
        <f>SUMIFS(EPS!J:J,EPS!$B:$B,$H13,EPS!$D:$D,$I13)</f>
        <v>956117800000000</v>
      </c>
      <c r="R13" s="28">
        <f>SUMIFS(EPS!K:K,EPS!$B:$B,$H13,EPS!$D:$D,$I13)</f>
        <v>994018500000000</v>
      </c>
      <c r="S13" s="28">
        <f>SUMIFS(EPS!L:L,EPS!$B:$B,$H13,EPS!$D:$D,$I13)</f>
        <v>1.03102E+15</v>
      </c>
      <c r="T13" s="28">
        <f>SUMIFS(EPS!M:M,EPS!$B:$B,$H13,EPS!$D:$D,$I13)</f>
        <v>1.07002E+15</v>
      </c>
      <c r="U13" s="28">
        <f>SUMIFS(EPS!N:N,EPS!$B:$B,$H13,EPS!$D:$D,$I13)</f>
        <v>1.10702E+15</v>
      </c>
      <c r="V13" s="28">
        <f>SUMIFS(EPS!O:O,EPS!$B:$B,$H13,EPS!$D:$D,$I13)</f>
        <v>1.14502E+15</v>
      </c>
      <c r="W13" s="28">
        <f>SUMIFS(EPS!P:P,EPS!$B:$B,$H13,EPS!$D:$D,$I13)</f>
        <v>1.18102E+15</v>
      </c>
      <c r="X13" s="28">
        <f>SUMIFS(EPS!Q:Q,EPS!$B:$B,$H13,EPS!$D:$D,$I13)</f>
        <v>1.22002E+15</v>
      </c>
      <c r="Y13" s="28">
        <f>SUMIFS(EPS!R:R,EPS!$B:$B,$H13,EPS!$D:$D,$I13)</f>
        <v>1.25702E+15</v>
      </c>
      <c r="Z13" s="28">
        <f>SUMIFS(EPS!S:S,EPS!$B:$B,$H13,EPS!$D:$D,$I13)</f>
        <v>1.29502E+15</v>
      </c>
      <c r="AA13" s="28">
        <f>SUMIFS(EPS!T:T,EPS!$B:$B,$H13,EPS!$D:$D,$I13)</f>
        <v>1.33302E+15</v>
      </c>
      <c r="AB13" s="28">
        <f>SUMIFS(EPS!U:U,EPS!$B:$B,$H13,EPS!$D:$D,$I13)</f>
        <v>1.37103E+15</v>
      </c>
      <c r="AC13" s="28">
        <f>SUMIFS(EPS!V:V,EPS!$B:$B,$H13,EPS!$D:$D,$I13)</f>
        <v>1.40503E+15</v>
      </c>
      <c r="AD13" s="28">
        <f>SUMIFS(EPS!W:W,EPS!$B:$B,$H13,EPS!$D:$D,$I13)</f>
        <v>1.44603E+15</v>
      </c>
      <c r="AE13" s="28">
        <f>SUMIFS(EPS!X:X,EPS!$B:$B,$H13,EPS!$D:$D,$I13)</f>
        <v>1.48603E+15</v>
      </c>
      <c r="AF13" s="28">
        <f>SUMIFS(EPS!Y:Y,EPS!$B:$B,$H13,EPS!$D:$D,$I13)</f>
        <v>1.52603E+15</v>
      </c>
      <c r="AG13" s="28">
        <f>SUMIFS(EPS!Z:Z,EPS!$B:$B,$H13,EPS!$D:$D,$I13)</f>
        <v>1.55603E+15</v>
      </c>
      <c r="AH13" s="28">
        <f>SUMIFS(EPS!AA:AA,EPS!$B:$B,$H13,EPS!$D:$D,$I13)</f>
        <v>1.59703E+15</v>
      </c>
      <c r="AI13" s="28">
        <f>SUMIFS(EPS!AB:AB,EPS!$B:$B,$H13,EPS!$D:$D,$I13)</f>
        <v>1.63703E+15</v>
      </c>
      <c r="AJ13" s="28">
        <f>SUMIFS(EPS!AC:AC,EPS!$B:$B,$H13,EPS!$D:$D,$I13)</f>
        <v>1.66803E+15</v>
      </c>
      <c r="AK13" s="28">
        <f>SUMIFS(EPS!AD:AD,EPS!$B:$B,$H13,EPS!$D:$D,$I13)</f>
        <v>1.70803E+15</v>
      </c>
      <c r="AL13" s="28">
        <f>SUMIFS(EPS!AE:AE,EPS!$B:$B,$H13,EPS!$D:$D,$I13)</f>
        <v>1.74903E+15</v>
      </c>
      <c r="AM13" s="28">
        <f>SUMIFS(EPS!AF:AF,EPS!$B:$B,$H13,EPS!$D:$D,$I13)</f>
        <v>1.78903E+15</v>
      </c>
      <c r="AN13" s="28">
        <f>SUMIFS(EPS!AG:AG,EPS!$B:$B,$H13,EPS!$D:$D,$I13)</f>
        <v>1.81903E+15</v>
      </c>
      <c r="AO13" s="28">
        <f>SUMIFS(EPS!AH:AH,EPS!$B:$B,$H13,EPS!$D:$D,$I13)</f>
        <v>1.85903E+15</v>
      </c>
      <c r="AP13" s="28">
        <f>SUMIFS(EPS!AI:AI,EPS!$B:$B,$H13,EPS!$D:$D,$I13)</f>
        <v>1.90004E+15</v>
      </c>
      <c r="AQ13" s="28">
        <f>SUMIFS(EPS!AJ:AJ,EPS!$B:$B,$H13,EPS!$D:$D,$I13)</f>
        <v>1.94004E+15</v>
      </c>
      <c r="AR13" s="28">
        <f>SUMIFS(EPS!AK:AK,EPS!$B:$B,$H13,EPS!$D:$D,$I13)</f>
        <v>1.97104E+15</v>
      </c>
      <c r="AS13" s="29"/>
    </row>
    <row r="14">
      <c r="A14" s="15" t="s">
        <v>42</v>
      </c>
      <c r="B14" s="15" t="s">
        <v>43</v>
      </c>
      <c r="C14" s="15" t="str">
        <f t="shared" si="2"/>
        <v>BIFUbC BAU Industrial Fuel Use before CCS heavy or residual fuel oil if   </v>
      </c>
      <c r="D14" s="15"/>
      <c r="E14" s="15"/>
      <c r="F14" s="15"/>
      <c r="G14" s="15"/>
      <c r="H14" s="15" t="str">
        <f t="shared" si="4"/>
        <v>BIFUbC BAU Industrial Fuel Use before CCS</v>
      </c>
      <c r="I14" s="15" t="s">
        <v>186</v>
      </c>
      <c r="J14" s="15"/>
      <c r="K14" s="15"/>
      <c r="L14" s="15"/>
      <c r="M14" s="16" t="str">
        <f t="shared" si="3"/>
        <v>EPS</v>
      </c>
      <c r="N14" s="28">
        <f>SUMIFS(EPS!G:G,EPS!$B:$B,$H14,EPS!$D:$D,$I14)</f>
        <v>48392000000000</v>
      </c>
      <c r="O14" s="28">
        <f>SUMIFS(EPS!H:H,EPS!$B:$B,$H14,EPS!$D:$D,$I14)</f>
        <v>50608000000000</v>
      </c>
      <c r="P14" s="28">
        <f>SUMIFS(EPS!I:I,EPS!$B:$B,$H14,EPS!$D:$D,$I14)</f>
        <v>52735000000000</v>
      </c>
      <c r="Q14" s="28">
        <f>SUMIFS(EPS!J:J,EPS!$B:$B,$H14,EPS!$D:$D,$I14)</f>
        <v>54942000000000</v>
      </c>
      <c r="R14" s="28">
        <f>SUMIFS(EPS!K:K,EPS!$B:$B,$H14,EPS!$D:$D,$I14)</f>
        <v>57069000000000</v>
      </c>
      <c r="S14" s="28">
        <f>SUMIFS(EPS!L:L,EPS!$B:$B,$H14,EPS!$D:$D,$I14)</f>
        <v>59295000000000</v>
      </c>
      <c r="T14" s="28">
        <f>SUMIFS(EPS!M:M,EPS!$B:$B,$H14,EPS!$D:$D,$I14)</f>
        <v>61332000000000</v>
      </c>
      <c r="U14" s="28">
        <f>SUMIFS(EPS!N:N,EPS!$B:$B,$H14,EPS!$D:$D,$I14)</f>
        <v>63479000000000</v>
      </c>
      <c r="V14" s="28">
        <f>SUMIFS(EPS!O:O,EPS!$B:$B,$H14,EPS!$D:$D,$I14)</f>
        <v>65705000000000</v>
      </c>
      <c r="W14" s="28">
        <f>SUMIFS(EPS!P:P,EPS!$B:$B,$H14,EPS!$D:$D,$I14)</f>
        <v>67852000000000</v>
      </c>
      <c r="X14" s="28">
        <f>SUMIFS(EPS!Q:Q,EPS!$B:$B,$H14,EPS!$D:$D,$I14)</f>
        <v>70089000000000</v>
      </c>
      <c r="Y14" s="28">
        <f>SUMIFS(EPS!R:R,EPS!$B:$B,$H14,EPS!$D:$D,$I14)</f>
        <v>72225000000000</v>
      </c>
      <c r="Z14" s="28">
        <f>SUMIFS(EPS!S:S,EPS!$B:$B,$H14,EPS!$D:$D,$I14)</f>
        <v>74462000000000</v>
      </c>
      <c r="AA14" s="28">
        <f>SUMIFS(EPS!T:T,EPS!$B:$B,$H14,EPS!$D:$D,$I14)</f>
        <v>76509000000000</v>
      </c>
      <c r="AB14" s="28">
        <f>SUMIFS(EPS!U:U,EPS!$B:$B,$H14,EPS!$D:$D,$I14)</f>
        <v>78735000000000</v>
      </c>
      <c r="AC14" s="28">
        <f>SUMIFS(EPS!V:V,EPS!$B:$B,$H14,EPS!$D:$D,$I14)</f>
        <v>80782000000000</v>
      </c>
      <c r="AD14" s="28">
        <f>SUMIFS(EPS!W:W,EPS!$B:$B,$H14,EPS!$D:$D,$I14)</f>
        <v>83009000000000</v>
      </c>
      <c r="AE14" s="28">
        <f>SUMIFS(EPS!X:X,EPS!$B:$B,$H14,EPS!$D:$D,$I14)</f>
        <v>85155000000000</v>
      </c>
      <c r="AF14" s="28">
        <f>SUMIFS(EPS!Y:Y,EPS!$B:$B,$H14,EPS!$D:$D,$I14)</f>
        <v>87292000000000</v>
      </c>
      <c r="AG14" s="28">
        <f>SUMIFS(EPS!Z:Z,EPS!$B:$B,$H14,EPS!$D:$D,$I14)</f>
        <v>89429000000000</v>
      </c>
      <c r="AH14" s="28">
        <f>SUMIFS(EPS!AA:AA,EPS!$B:$B,$H14,EPS!$D:$D,$I14)</f>
        <v>91666000000000</v>
      </c>
      <c r="AI14" s="28">
        <f>SUMIFS(EPS!AB:AB,EPS!$B:$B,$H14,EPS!$D:$D,$I14)</f>
        <v>93812000000000</v>
      </c>
      <c r="AJ14" s="28">
        <f>SUMIFS(EPS!AC:AC,EPS!$B:$B,$H14,EPS!$D:$D,$I14)</f>
        <v>96039000000000</v>
      </c>
      <c r="AK14" s="28">
        <f>SUMIFS(EPS!AD:AD,EPS!$B:$B,$H14,EPS!$D:$D,$I14)</f>
        <v>98086000000000</v>
      </c>
      <c r="AL14" s="28">
        <f>SUMIFS(EPS!AE:AE,EPS!$B:$B,$H14,EPS!$D:$D,$I14)</f>
        <v>100212000000000</v>
      </c>
      <c r="AM14" s="28">
        <f>SUMIFS(EPS!AF:AF,EPS!$B:$B,$H14,EPS!$D:$D,$I14)</f>
        <v>102459000000000</v>
      </c>
      <c r="AN14" s="28">
        <f>SUMIFS(EPS!AG:AG,EPS!$B:$B,$H14,EPS!$D:$D,$I14)</f>
        <v>104596000000000</v>
      </c>
      <c r="AO14" s="28">
        <f>SUMIFS(EPS!AH:AH,EPS!$B:$B,$H14,EPS!$D:$D,$I14)</f>
        <v>106822000000000</v>
      </c>
      <c r="AP14" s="28">
        <f>SUMIFS(EPS!AI:AI,EPS!$B:$B,$H14,EPS!$D:$D,$I14)</f>
        <v>108869000000000</v>
      </c>
      <c r="AQ14" s="28">
        <f>SUMIFS(EPS!AJ:AJ,EPS!$B:$B,$H14,EPS!$D:$D,$I14)</f>
        <v>111106000000000</v>
      </c>
      <c r="AR14" s="28">
        <f>SUMIFS(EPS!AK:AK,EPS!$B:$B,$H14,EPS!$D:$D,$I14)</f>
        <v>113242000000000</v>
      </c>
      <c r="AS14" s="29"/>
    </row>
    <row r="15">
      <c r="A15" s="15" t="s">
        <v>42</v>
      </c>
      <c r="B15" s="15" t="s">
        <v>43</v>
      </c>
      <c r="C15" s="15" t="str">
        <f t="shared" si="2"/>
        <v>BIFUbC BAU Industrial Fuel Use before CCS LPG propane or butane if   </v>
      </c>
      <c r="D15" s="15"/>
      <c r="E15" s="15"/>
      <c r="F15" s="15"/>
      <c r="G15" s="15"/>
      <c r="H15" s="15" t="str">
        <f t="shared" si="4"/>
        <v>BIFUbC BAU Industrial Fuel Use before CCS</v>
      </c>
      <c r="I15" s="15" t="s">
        <v>187</v>
      </c>
      <c r="J15" s="15"/>
      <c r="K15" s="15"/>
      <c r="L15" s="15"/>
      <c r="M15" s="16" t="str">
        <f t="shared" si="3"/>
        <v>EPS</v>
      </c>
      <c r="N15" s="28">
        <f>SUMIFS(EPS!G:G,EPS!$B:$B,$H15,EPS!$D:$D,$I15)</f>
        <v>156451180000000</v>
      </c>
      <c r="O15" s="28">
        <f>SUMIFS(EPS!H:H,EPS!$B:$B,$H15,EPS!$D:$D,$I15)</f>
        <v>163398340000000</v>
      </c>
      <c r="P15" s="28">
        <f>SUMIFS(EPS!I:I,EPS!$B:$B,$H15,EPS!$D:$D,$I15)</f>
        <v>170244810000000</v>
      </c>
      <c r="Q15" s="28">
        <f>SUMIFS(EPS!J:J,EPS!$B:$B,$H15,EPS!$D:$D,$I15)</f>
        <v>177122170000000</v>
      </c>
      <c r="R15" s="28">
        <f>SUMIFS(EPS!K:K,EPS!$B:$B,$H15,EPS!$D:$D,$I15)</f>
        <v>184070430000000</v>
      </c>
      <c r="S15" s="28">
        <f>SUMIFS(EPS!L:L,EPS!$B:$B,$H15,EPS!$D:$D,$I15)</f>
        <v>191018890000000</v>
      </c>
      <c r="T15" s="28">
        <f>SUMIFS(EPS!M:M,EPS!$B:$B,$H15,EPS!$D:$D,$I15)</f>
        <v>197966250000000</v>
      </c>
      <c r="U15" s="28">
        <f>SUMIFS(EPS!N:N,EPS!$B:$B,$H15,EPS!$D:$D,$I15)</f>
        <v>204812710000000</v>
      </c>
      <c r="V15" s="28">
        <f>SUMIFS(EPS!O:O,EPS!$B:$B,$H15,EPS!$D:$D,$I15)</f>
        <v>211761170000000</v>
      </c>
      <c r="W15" s="28">
        <f>SUMIFS(EPS!P:P,EPS!$B:$B,$H15,EPS!$D:$D,$I15)</f>
        <v>218608240000000</v>
      </c>
      <c r="X15" s="28">
        <f>SUMIFS(EPS!Q:Q,EPS!$B:$B,$H15,EPS!$D:$D,$I15)</f>
        <v>225355400000000</v>
      </c>
      <c r="Y15" s="28">
        <f>SUMIFS(EPS!R:R,EPS!$B:$B,$H15,EPS!$D:$D,$I15)</f>
        <v>232304660000000</v>
      </c>
      <c r="Z15" s="28">
        <f>SUMIFS(EPS!S:S,EPS!$B:$B,$H15,EPS!$D:$D,$I15)</f>
        <v>240051720000000</v>
      </c>
      <c r="AA15" s="28">
        <f>SUMIFS(EPS!T:T,EPS!$B:$B,$H15,EPS!$D:$D,$I15)</f>
        <v>246806880000000</v>
      </c>
      <c r="AB15" s="28">
        <f>SUMIFS(EPS!U:U,EPS!$B:$B,$H15,EPS!$D:$D,$I15)</f>
        <v>253546140000000</v>
      </c>
      <c r="AC15" s="28">
        <f>SUMIFS(EPS!V:V,EPS!$B:$B,$H15,EPS!$D:$D,$I15)</f>
        <v>260294200000000</v>
      </c>
      <c r="AD15" s="28">
        <f>SUMIFS(EPS!W:W,EPS!$B:$B,$H15,EPS!$D:$D,$I15)</f>
        <v>267050270000000</v>
      </c>
      <c r="AE15" s="28">
        <f>SUMIFS(EPS!X:X,EPS!$B:$B,$H15,EPS!$D:$D,$I15)</f>
        <v>274798530000000</v>
      </c>
      <c r="AF15" s="28">
        <f>SUMIFS(EPS!Y:Y,EPS!$B:$B,$H15,EPS!$D:$D,$I15)</f>
        <v>281545590000000</v>
      </c>
      <c r="AG15" s="28">
        <f>SUMIFS(EPS!Z:Z,EPS!$B:$B,$H15,EPS!$D:$D,$I15)</f>
        <v>288293750000000</v>
      </c>
      <c r="AH15" s="28">
        <f>SUMIFS(EPS!AA:AA,EPS!$B:$B,$H15,EPS!$D:$D,$I15)</f>
        <v>295043010000000</v>
      </c>
      <c r="AI15" s="28">
        <f>SUMIFS(EPS!AB:AB,EPS!$B:$B,$H15,EPS!$D:$D,$I15)</f>
        <v>301789070000000</v>
      </c>
      <c r="AJ15" s="28">
        <f>SUMIFS(EPS!AC:AC,EPS!$B:$B,$H15,EPS!$D:$D,$I15)</f>
        <v>308535930000000</v>
      </c>
      <c r="AK15" s="28">
        <f>SUMIFS(EPS!AD:AD,EPS!$B:$B,$H15,EPS!$D:$D,$I15)</f>
        <v>316284800000000</v>
      </c>
      <c r="AL15" s="28">
        <f>SUMIFS(EPS!AE:AE,EPS!$B:$B,$H15,EPS!$D:$D,$I15)</f>
        <v>323112260000000</v>
      </c>
      <c r="AM15" s="28">
        <f>SUMIFS(EPS!AF:AF,EPS!$B:$B,$H15,EPS!$D:$D,$I15)</f>
        <v>329840020000000</v>
      </c>
      <c r="AN15" s="28">
        <f>SUMIFS(EPS!AG:AG,EPS!$B:$B,$H15,EPS!$D:$D,$I15)</f>
        <v>336668780000000</v>
      </c>
      <c r="AO15" s="28">
        <f>SUMIFS(EPS!AH:AH,EPS!$B:$B,$H15,EPS!$D:$D,$I15)</f>
        <v>343385440000000</v>
      </c>
      <c r="AP15" s="28">
        <f>SUMIFS(EPS!AI:AI,EPS!$B:$B,$H15,EPS!$D:$D,$I15)</f>
        <v>351112100000000</v>
      </c>
      <c r="AQ15" s="28">
        <f>SUMIFS(EPS!AJ:AJ,EPS!$B:$B,$H15,EPS!$D:$D,$I15)</f>
        <v>357839860000000</v>
      </c>
      <c r="AR15" s="28">
        <f>SUMIFS(EPS!AK:AK,EPS!$B:$B,$H15,EPS!$D:$D,$I15)</f>
        <v>364667530000000</v>
      </c>
      <c r="AS15" s="29"/>
    </row>
    <row r="16">
      <c r="A16" s="15" t="s">
        <v>42</v>
      </c>
      <c r="B16" s="15" t="s">
        <v>43</v>
      </c>
      <c r="C16" s="15" t="str">
        <f t="shared" si="2"/>
        <v>BIFUbC BAU Industrial Fuel Use before CCS hydrogen if   </v>
      </c>
      <c r="D16" s="15"/>
      <c r="E16" s="15"/>
      <c r="F16" s="15"/>
      <c r="G16" s="15"/>
      <c r="H16" s="15" t="str">
        <f t="shared" si="4"/>
        <v>BIFUbC BAU Industrial Fuel Use before CCS</v>
      </c>
      <c r="I16" s="15" t="s">
        <v>188</v>
      </c>
      <c r="J16" s="15"/>
      <c r="K16" s="15"/>
      <c r="L16" s="15"/>
      <c r="M16" s="16" t="str">
        <f t="shared" si="3"/>
        <v>EPS</v>
      </c>
      <c r="N16" s="28">
        <f>SUMIFS(EPS!G:G,EPS!$B:$B,$H16,EPS!$D:$D,$I16)</f>
        <v>0</v>
      </c>
      <c r="O16" s="28">
        <f>SUMIFS(EPS!H:H,EPS!$B:$B,$H16,EPS!$D:$D,$I16)</f>
        <v>0</v>
      </c>
      <c r="P16" s="28">
        <f>SUMIFS(EPS!I:I,EPS!$B:$B,$H16,EPS!$D:$D,$I16)</f>
        <v>0</v>
      </c>
      <c r="Q16" s="28">
        <f>SUMIFS(EPS!J:J,EPS!$B:$B,$H16,EPS!$D:$D,$I16)</f>
        <v>0</v>
      </c>
      <c r="R16" s="28">
        <f>SUMIFS(EPS!K:K,EPS!$B:$B,$H16,EPS!$D:$D,$I16)</f>
        <v>0</v>
      </c>
      <c r="S16" s="28">
        <f>SUMIFS(EPS!L:L,EPS!$B:$B,$H16,EPS!$D:$D,$I16)</f>
        <v>0</v>
      </c>
      <c r="T16" s="28">
        <f>SUMIFS(EPS!M:M,EPS!$B:$B,$H16,EPS!$D:$D,$I16)</f>
        <v>0</v>
      </c>
      <c r="U16" s="28">
        <f>SUMIFS(EPS!N:N,EPS!$B:$B,$H16,EPS!$D:$D,$I16)</f>
        <v>0</v>
      </c>
      <c r="V16" s="28">
        <f>SUMIFS(EPS!O:O,EPS!$B:$B,$H16,EPS!$D:$D,$I16)</f>
        <v>0</v>
      </c>
      <c r="W16" s="28">
        <f>SUMIFS(EPS!P:P,EPS!$B:$B,$H16,EPS!$D:$D,$I16)</f>
        <v>0</v>
      </c>
      <c r="X16" s="28">
        <f>SUMIFS(EPS!Q:Q,EPS!$B:$B,$H16,EPS!$D:$D,$I16)</f>
        <v>0</v>
      </c>
      <c r="Y16" s="28">
        <f>SUMIFS(EPS!R:R,EPS!$B:$B,$H16,EPS!$D:$D,$I16)</f>
        <v>0</v>
      </c>
      <c r="Z16" s="28">
        <f>SUMIFS(EPS!S:S,EPS!$B:$B,$H16,EPS!$D:$D,$I16)</f>
        <v>0</v>
      </c>
      <c r="AA16" s="28">
        <f>SUMIFS(EPS!T:T,EPS!$B:$B,$H16,EPS!$D:$D,$I16)</f>
        <v>0</v>
      </c>
      <c r="AB16" s="28">
        <f>SUMIFS(EPS!U:U,EPS!$B:$B,$H16,EPS!$D:$D,$I16)</f>
        <v>0</v>
      </c>
      <c r="AC16" s="28">
        <f>SUMIFS(EPS!V:V,EPS!$B:$B,$H16,EPS!$D:$D,$I16)</f>
        <v>0</v>
      </c>
      <c r="AD16" s="28">
        <f>SUMIFS(EPS!W:W,EPS!$B:$B,$H16,EPS!$D:$D,$I16)</f>
        <v>0</v>
      </c>
      <c r="AE16" s="28">
        <f>SUMIFS(EPS!X:X,EPS!$B:$B,$H16,EPS!$D:$D,$I16)</f>
        <v>0</v>
      </c>
      <c r="AF16" s="28">
        <f>SUMIFS(EPS!Y:Y,EPS!$B:$B,$H16,EPS!$D:$D,$I16)</f>
        <v>0</v>
      </c>
      <c r="AG16" s="28">
        <f>SUMIFS(EPS!Z:Z,EPS!$B:$B,$H16,EPS!$D:$D,$I16)</f>
        <v>0</v>
      </c>
      <c r="AH16" s="28">
        <f>SUMIFS(EPS!AA:AA,EPS!$B:$B,$H16,EPS!$D:$D,$I16)</f>
        <v>0</v>
      </c>
      <c r="AI16" s="28">
        <f>SUMIFS(EPS!AB:AB,EPS!$B:$B,$H16,EPS!$D:$D,$I16)</f>
        <v>0</v>
      </c>
      <c r="AJ16" s="28">
        <f>SUMIFS(EPS!AC:AC,EPS!$B:$B,$H16,EPS!$D:$D,$I16)</f>
        <v>0</v>
      </c>
      <c r="AK16" s="28">
        <f>SUMIFS(EPS!AD:AD,EPS!$B:$B,$H16,EPS!$D:$D,$I16)</f>
        <v>0</v>
      </c>
      <c r="AL16" s="28">
        <f>SUMIFS(EPS!AE:AE,EPS!$B:$B,$H16,EPS!$D:$D,$I16)</f>
        <v>0</v>
      </c>
      <c r="AM16" s="28">
        <f>SUMIFS(EPS!AF:AF,EPS!$B:$B,$H16,EPS!$D:$D,$I16)</f>
        <v>0</v>
      </c>
      <c r="AN16" s="28">
        <f>SUMIFS(EPS!AG:AG,EPS!$B:$B,$H16,EPS!$D:$D,$I16)</f>
        <v>0</v>
      </c>
      <c r="AO16" s="28">
        <f>SUMIFS(EPS!AH:AH,EPS!$B:$B,$H16,EPS!$D:$D,$I16)</f>
        <v>0</v>
      </c>
      <c r="AP16" s="28">
        <f>SUMIFS(EPS!AI:AI,EPS!$B:$B,$H16,EPS!$D:$D,$I16)</f>
        <v>0</v>
      </c>
      <c r="AQ16" s="28">
        <f>SUMIFS(EPS!AJ:AJ,EPS!$B:$B,$H16,EPS!$D:$D,$I16)</f>
        <v>0</v>
      </c>
      <c r="AR16" s="28">
        <f>SUMIFS(EPS!AK:AK,EPS!$B:$B,$H16,EPS!$D:$D,$I16)</f>
        <v>0</v>
      </c>
      <c r="AS16" s="29"/>
    </row>
    <row r="17">
      <c r="A17" s="15" t="s">
        <v>42</v>
      </c>
      <c r="B17" s="15" t="s">
        <v>43</v>
      </c>
      <c r="C17" s="15" t="s">
        <v>189</v>
      </c>
      <c r="D17" s="15"/>
      <c r="E17" s="15"/>
      <c r="F17" s="15"/>
      <c r="G17" s="15"/>
      <c r="H17" s="15"/>
      <c r="I17" s="15"/>
      <c r="J17" s="15"/>
      <c r="K17" s="15"/>
      <c r="L17" s="15"/>
      <c r="M17" s="16" t="str">
        <f t="shared" si="3"/>
        <v>EPS</v>
      </c>
      <c r="N17" s="31">
        <f t="shared" ref="N17:AR17" si="5">SUM(N7:N16)</f>
        <v>1.45134E+16</v>
      </c>
      <c r="O17" s="31">
        <f t="shared" si="5"/>
        <v>1.5155E+16</v>
      </c>
      <c r="P17" s="31">
        <f t="shared" si="5"/>
        <v>1.57988E+16</v>
      </c>
      <c r="Q17" s="31">
        <f t="shared" si="5"/>
        <v>1.64438E+16</v>
      </c>
      <c r="R17" s="31">
        <f t="shared" si="5"/>
        <v>1.70875E+16</v>
      </c>
      <c r="S17" s="31">
        <f t="shared" si="5"/>
        <v>1.77372E+16</v>
      </c>
      <c r="T17" s="31">
        <f t="shared" si="5"/>
        <v>1.8367E+16</v>
      </c>
      <c r="U17" s="31">
        <f t="shared" si="5"/>
        <v>1.90242E+16</v>
      </c>
      <c r="V17" s="31">
        <f t="shared" si="5"/>
        <v>1.96511E+16</v>
      </c>
      <c r="W17" s="31">
        <f t="shared" si="5"/>
        <v>2.02926E+16</v>
      </c>
      <c r="X17" s="31">
        <f t="shared" si="5"/>
        <v>2.09471E+16</v>
      </c>
      <c r="Y17" s="31">
        <f t="shared" si="5"/>
        <v>2.15908E+16</v>
      </c>
      <c r="Z17" s="31">
        <f t="shared" si="5"/>
        <v>2.22351E+16</v>
      </c>
      <c r="AA17" s="31">
        <f t="shared" si="5"/>
        <v>2.28889E+16</v>
      </c>
      <c r="AB17" s="31">
        <f t="shared" si="5"/>
        <v>2.35233E+16</v>
      </c>
      <c r="AC17" s="31">
        <f t="shared" si="5"/>
        <v>2.41828E+16</v>
      </c>
      <c r="AD17" s="31">
        <f t="shared" si="5"/>
        <v>2.48001E+16</v>
      </c>
      <c r="AE17" s="31">
        <f t="shared" si="5"/>
        <v>2.54571E+16</v>
      </c>
      <c r="AF17" s="31">
        <f t="shared" si="5"/>
        <v>2.61024E+16</v>
      </c>
      <c r="AG17" s="31">
        <f t="shared" si="5"/>
        <v>2.67371E+16</v>
      </c>
      <c r="AH17" s="31">
        <f t="shared" si="5"/>
        <v>2.73858E+16</v>
      </c>
      <c r="AI17" s="31">
        <f t="shared" si="5"/>
        <v>2.80207E+16</v>
      </c>
      <c r="AJ17" s="31">
        <f t="shared" si="5"/>
        <v>2.872E+16</v>
      </c>
      <c r="AK17" s="31">
        <f t="shared" si="5"/>
        <v>2.93239E+16</v>
      </c>
      <c r="AL17" s="31">
        <f t="shared" si="5"/>
        <v>2.99413E+16</v>
      </c>
      <c r="AM17" s="31">
        <f t="shared" si="5"/>
        <v>3.06475E+16</v>
      </c>
      <c r="AN17" s="31">
        <f t="shared" si="5"/>
        <v>3.12443E+16</v>
      </c>
      <c r="AO17" s="31">
        <f t="shared" si="5"/>
        <v>3.18598E+16</v>
      </c>
      <c r="AP17" s="31">
        <f t="shared" si="5"/>
        <v>3.25795E+16</v>
      </c>
      <c r="AQ17" s="31">
        <f t="shared" si="5"/>
        <v>3.31847E+16</v>
      </c>
      <c r="AR17" s="31">
        <f t="shared" si="5"/>
        <v>3.37906E+16</v>
      </c>
      <c r="AS17" s="29"/>
      <c r="BC17" s="3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6"/>
      <c r="Q18" s="29"/>
    </row>
    <row r="19" ht="15.75" hidden="1" customHeight="1">
      <c r="A19" s="15"/>
      <c r="B19" s="15"/>
      <c r="C19" s="15"/>
      <c r="D19" s="15"/>
      <c r="E19" s="15"/>
      <c r="F19" s="15"/>
      <c r="G19" s="15"/>
      <c r="H19" s="15"/>
      <c r="I19" s="15"/>
      <c r="K19" s="15"/>
      <c r="L19" s="15"/>
      <c r="M19" s="16"/>
      <c r="N19" s="32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</row>
    <row r="20" ht="15.75" hidden="1" customHeight="1">
      <c r="A20" s="106"/>
      <c r="B20" s="106"/>
      <c r="C20" s="106"/>
      <c r="D20" s="106"/>
      <c r="E20" s="106"/>
      <c r="F20" s="106"/>
      <c r="G20" s="106"/>
      <c r="H20" s="106"/>
      <c r="I20" s="106" t="s">
        <v>190</v>
      </c>
      <c r="J20" s="106"/>
      <c r="K20" s="106"/>
      <c r="L20" s="106"/>
      <c r="M20" s="107"/>
      <c r="N20" s="108">
        <f t="shared" ref="N20:AR20" si="6">N3</f>
        <v>2020</v>
      </c>
      <c r="O20" s="108">
        <f t="shared" si="6"/>
        <v>2021</v>
      </c>
      <c r="P20" s="108">
        <f t="shared" si="6"/>
        <v>2022</v>
      </c>
      <c r="Q20" s="108">
        <f t="shared" si="6"/>
        <v>2023</v>
      </c>
      <c r="R20" s="108">
        <f t="shared" si="6"/>
        <v>2024</v>
      </c>
      <c r="S20" s="108">
        <f t="shared" si="6"/>
        <v>2025</v>
      </c>
      <c r="T20" s="108">
        <f t="shared" si="6"/>
        <v>2026</v>
      </c>
      <c r="U20" s="108">
        <f t="shared" si="6"/>
        <v>2027</v>
      </c>
      <c r="V20" s="108">
        <f t="shared" si="6"/>
        <v>2028</v>
      </c>
      <c r="W20" s="108">
        <f t="shared" si="6"/>
        <v>2029</v>
      </c>
      <c r="X20" s="108">
        <f t="shared" si="6"/>
        <v>2030</v>
      </c>
      <c r="Y20" s="108">
        <f t="shared" si="6"/>
        <v>2031</v>
      </c>
      <c r="Z20" s="108">
        <f t="shared" si="6"/>
        <v>2032</v>
      </c>
      <c r="AA20" s="108">
        <f t="shared" si="6"/>
        <v>2033</v>
      </c>
      <c r="AB20" s="108">
        <f t="shared" si="6"/>
        <v>2034</v>
      </c>
      <c r="AC20" s="108">
        <f t="shared" si="6"/>
        <v>2035</v>
      </c>
      <c r="AD20" s="108">
        <f t="shared" si="6"/>
        <v>2036</v>
      </c>
      <c r="AE20" s="108">
        <f t="shared" si="6"/>
        <v>2037</v>
      </c>
      <c r="AF20" s="108">
        <f t="shared" si="6"/>
        <v>2038</v>
      </c>
      <c r="AG20" s="108">
        <f t="shared" si="6"/>
        <v>2039</v>
      </c>
      <c r="AH20" s="108">
        <f t="shared" si="6"/>
        <v>2040</v>
      </c>
      <c r="AI20" s="108">
        <f t="shared" si="6"/>
        <v>2041</v>
      </c>
      <c r="AJ20" s="108">
        <f t="shared" si="6"/>
        <v>2042</v>
      </c>
      <c r="AK20" s="108">
        <f t="shared" si="6"/>
        <v>2043</v>
      </c>
      <c r="AL20" s="108">
        <f t="shared" si="6"/>
        <v>2044</v>
      </c>
      <c r="AM20" s="108">
        <f t="shared" si="6"/>
        <v>2045</v>
      </c>
      <c r="AN20" s="108">
        <f t="shared" si="6"/>
        <v>2046</v>
      </c>
      <c r="AO20" s="108">
        <f t="shared" si="6"/>
        <v>2047</v>
      </c>
      <c r="AP20" s="108">
        <f t="shared" si="6"/>
        <v>2048</v>
      </c>
      <c r="AQ20" s="108">
        <f t="shared" si="6"/>
        <v>2049</v>
      </c>
      <c r="AR20" s="108">
        <f t="shared" si="6"/>
        <v>2050</v>
      </c>
      <c r="AS20" s="29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</row>
    <row r="21" ht="15.75" hidden="1" customHeight="1">
      <c r="A21" s="106" t="s">
        <v>191</v>
      </c>
      <c r="B21" s="106" t="s">
        <v>192</v>
      </c>
      <c r="C21" s="106" t="str">
        <f t="shared" ref="C21:C30" si="7">H21&amp;" "&amp;I21&amp;" "&amp;J21&amp;" "&amp;K21&amp;" "&amp;L21</f>
        <v>Energy demand Biomass   </v>
      </c>
      <c r="D21" s="106"/>
      <c r="E21" s="106"/>
      <c r="F21" s="106"/>
      <c r="G21" s="106"/>
      <c r="H21" s="106" t="s">
        <v>193</v>
      </c>
      <c r="I21" s="109" t="s">
        <v>194</v>
      </c>
      <c r="J21" s="109"/>
      <c r="K21" s="106"/>
      <c r="L21" s="106"/>
      <c r="M21" s="107" t="s">
        <v>195</v>
      </c>
      <c r="N21" s="110"/>
      <c r="O21" s="78"/>
      <c r="P21" s="78"/>
      <c r="Q21" s="78"/>
      <c r="R21" s="78"/>
      <c r="S21" s="78"/>
      <c r="T21" s="78"/>
      <c r="U21" s="78"/>
      <c r="V21" s="78"/>
      <c r="W21" s="109"/>
      <c r="X21" s="109">
        <v>208.62</v>
      </c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29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</row>
    <row r="22" ht="15.75" hidden="1" customHeight="1">
      <c r="A22" s="106" t="s">
        <v>191</v>
      </c>
      <c r="B22" s="106" t="s">
        <v>192</v>
      </c>
      <c r="C22" s="106" t="str">
        <f t="shared" si="7"/>
        <v>Energy demand Coal   </v>
      </c>
      <c r="D22" s="106"/>
      <c r="E22" s="106"/>
      <c r="F22" s="106"/>
      <c r="G22" s="106"/>
      <c r="H22" s="106" t="str">
        <f t="shared" ref="H22:H30" si="8">H21</f>
        <v>Energy demand</v>
      </c>
      <c r="I22" s="109" t="s">
        <v>196</v>
      </c>
      <c r="J22" s="109"/>
      <c r="K22" s="106"/>
      <c r="L22" s="106"/>
      <c r="M22" s="107" t="s">
        <v>195</v>
      </c>
      <c r="N22" s="110"/>
      <c r="O22" s="78"/>
      <c r="P22" s="78"/>
      <c r="Q22" s="78"/>
      <c r="R22" s="78"/>
      <c r="S22" s="78"/>
      <c r="T22" s="78"/>
      <c r="U22" s="78"/>
      <c r="V22" s="78"/>
      <c r="W22" s="109"/>
      <c r="X22" s="109">
        <v>810.93</v>
      </c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29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</row>
    <row r="23" ht="15.75" hidden="1" customHeight="1">
      <c r="A23" s="106" t="s">
        <v>191</v>
      </c>
      <c r="B23" s="106" t="s">
        <v>192</v>
      </c>
      <c r="C23" s="106" t="str">
        <f t="shared" si="7"/>
        <v>Energy demand Briquette   </v>
      </c>
      <c r="D23" s="106"/>
      <c r="E23" s="106"/>
      <c r="F23" s="106"/>
      <c r="G23" s="106"/>
      <c r="H23" s="106" t="str">
        <f t="shared" si="8"/>
        <v>Energy demand</v>
      </c>
      <c r="I23" s="109" t="s">
        <v>197</v>
      </c>
      <c r="J23" s="109"/>
      <c r="K23" s="106"/>
      <c r="L23" s="106"/>
      <c r="M23" s="107" t="s">
        <v>195</v>
      </c>
      <c r="N23" s="78"/>
      <c r="O23" s="78"/>
      <c r="P23" s="78"/>
      <c r="Q23" s="78"/>
      <c r="R23" s="78"/>
      <c r="S23" s="78"/>
      <c r="T23" s="78"/>
      <c r="U23" s="78"/>
      <c r="V23" s="78"/>
      <c r="W23" s="109"/>
      <c r="X23" s="109">
        <v>0.18</v>
      </c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29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</row>
    <row r="24" ht="15.75" hidden="1" customHeight="1">
      <c r="A24" s="106" t="s">
        <v>191</v>
      </c>
      <c r="B24" s="106" t="s">
        <v>192</v>
      </c>
      <c r="C24" s="106" t="str">
        <f t="shared" si="7"/>
        <v>Energy demand Gas   </v>
      </c>
      <c r="D24" s="106"/>
      <c r="E24" s="106"/>
      <c r="F24" s="106"/>
      <c r="G24" s="106"/>
      <c r="H24" s="106" t="str">
        <f t="shared" si="8"/>
        <v>Energy demand</v>
      </c>
      <c r="I24" s="109" t="s">
        <v>198</v>
      </c>
      <c r="J24" s="109"/>
      <c r="K24" s="106"/>
      <c r="L24" s="106"/>
      <c r="M24" s="107" t="s">
        <v>195</v>
      </c>
      <c r="N24" s="78"/>
      <c r="O24" s="78"/>
      <c r="P24" s="78"/>
      <c r="Q24" s="78"/>
      <c r="R24" s="78"/>
      <c r="S24" s="78"/>
      <c r="T24" s="78"/>
      <c r="U24" s="78"/>
      <c r="V24" s="78"/>
      <c r="W24" s="109"/>
      <c r="X24" s="109">
        <v>1089.31</v>
      </c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29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</row>
    <row r="25" ht="15.75" hidden="1" customHeight="1">
      <c r="A25" s="106" t="s">
        <v>191</v>
      </c>
      <c r="B25" s="106" t="s">
        <v>192</v>
      </c>
      <c r="C25" s="106" t="str">
        <f t="shared" si="7"/>
        <v>Energy demand Kerosene   </v>
      </c>
      <c r="D25" s="106"/>
      <c r="E25" s="106"/>
      <c r="F25" s="106"/>
      <c r="G25" s="106"/>
      <c r="H25" s="106" t="str">
        <f t="shared" si="8"/>
        <v>Energy demand</v>
      </c>
      <c r="I25" s="109" t="s">
        <v>199</v>
      </c>
      <c r="J25" s="106"/>
      <c r="K25" s="106"/>
      <c r="L25" s="106"/>
      <c r="M25" s="107" t="s">
        <v>195</v>
      </c>
      <c r="N25" s="78"/>
      <c r="O25" s="109"/>
      <c r="P25" s="109"/>
      <c r="Q25" s="109"/>
      <c r="R25" s="109"/>
      <c r="S25" s="109"/>
      <c r="T25" s="109"/>
      <c r="U25" s="109"/>
      <c r="V25" s="109"/>
      <c r="W25" s="109"/>
      <c r="X25" s="109">
        <v>0.08</v>
      </c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</row>
    <row r="26" ht="15.75" hidden="1" customHeight="1">
      <c r="A26" s="106" t="s">
        <v>191</v>
      </c>
      <c r="B26" s="106" t="s">
        <v>192</v>
      </c>
      <c r="C26" s="106" t="str">
        <f t="shared" si="7"/>
        <v>Energy demand Diesel Oil   </v>
      </c>
      <c r="D26" s="106"/>
      <c r="E26" s="106"/>
      <c r="F26" s="106"/>
      <c r="G26" s="106"/>
      <c r="H26" s="106" t="str">
        <f t="shared" si="8"/>
        <v>Energy demand</v>
      </c>
      <c r="I26" s="109" t="s">
        <v>200</v>
      </c>
      <c r="J26" s="106"/>
      <c r="K26" s="106"/>
      <c r="L26" s="106"/>
      <c r="M26" s="107" t="s">
        <v>195</v>
      </c>
      <c r="N26" s="78"/>
      <c r="O26" s="78"/>
      <c r="P26" s="78"/>
      <c r="Q26" s="78"/>
      <c r="R26" s="78"/>
      <c r="S26" s="78"/>
      <c r="T26" s="78"/>
      <c r="U26" s="78"/>
      <c r="V26" s="78"/>
      <c r="W26" s="109"/>
      <c r="X26" s="109">
        <v>333.93</v>
      </c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29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</row>
    <row r="27" ht="15.75" hidden="1" customHeight="1">
      <c r="A27" s="106" t="s">
        <v>191</v>
      </c>
      <c r="B27" s="106" t="s">
        <v>192</v>
      </c>
      <c r="C27" s="106" t="str">
        <f t="shared" si="7"/>
        <v>Energy demand Fuel Oil   </v>
      </c>
      <c r="D27" s="106"/>
      <c r="E27" s="106"/>
      <c r="F27" s="106"/>
      <c r="G27" s="106"/>
      <c r="H27" s="106" t="str">
        <f t="shared" si="8"/>
        <v>Energy demand</v>
      </c>
      <c r="I27" s="109" t="s">
        <v>201</v>
      </c>
      <c r="J27" s="106"/>
      <c r="K27" s="106"/>
      <c r="L27" s="106"/>
      <c r="M27" s="107" t="s">
        <v>195</v>
      </c>
      <c r="N27" s="78"/>
      <c r="O27" s="78"/>
      <c r="P27" s="78"/>
      <c r="Q27" s="78"/>
      <c r="R27" s="78"/>
      <c r="S27" s="78"/>
      <c r="T27" s="78"/>
      <c r="U27" s="78"/>
      <c r="V27" s="78"/>
      <c r="W27" s="109"/>
      <c r="X27" s="109">
        <v>19.15</v>
      </c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29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</row>
    <row r="28" ht="15.75" hidden="1" customHeight="1">
      <c r="A28" s="106" t="s">
        <v>191</v>
      </c>
      <c r="B28" s="106" t="s">
        <v>192</v>
      </c>
      <c r="C28" s="106" t="str">
        <f t="shared" si="7"/>
        <v>Energy demand Other Petroleum Product   </v>
      </c>
      <c r="D28" s="106"/>
      <c r="E28" s="106"/>
      <c r="F28" s="106"/>
      <c r="G28" s="106"/>
      <c r="H28" s="106" t="str">
        <f t="shared" si="8"/>
        <v>Energy demand</v>
      </c>
      <c r="I28" s="109" t="s">
        <v>202</v>
      </c>
      <c r="J28" s="106"/>
      <c r="K28" s="106"/>
      <c r="L28" s="106"/>
      <c r="M28" s="107" t="s">
        <v>195</v>
      </c>
      <c r="N28" s="78"/>
      <c r="O28" s="78"/>
      <c r="P28" s="78"/>
      <c r="Q28" s="78"/>
      <c r="R28" s="78"/>
      <c r="S28" s="78"/>
      <c r="T28" s="78"/>
      <c r="U28" s="78"/>
      <c r="V28" s="78"/>
      <c r="W28" s="109"/>
      <c r="X28" s="109">
        <v>533.46</v>
      </c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29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</row>
    <row r="29" ht="15.75" hidden="1" customHeight="1">
      <c r="A29" s="106" t="s">
        <v>191</v>
      </c>
      <c r="B29" s="106" t="s">
        <v>192</v>
      </c>
      <c r="C29" s="106" t="str">
        <f t="shared" si="7"/>
        <v>Energy demand LPG   </v>
      </c>
      <c r="D29" s="106"/>
      <c r="E29" s="106"/>
      <c r="F29" s="106"/>
      <c r="G29" s="106"/>
      <c r="H29" s="106" t="str">
        <f t="shared" si="8"/>
        <v>Energy demand</v>
      </c>
      <c r="I29" s="109" t="s">
        <v>203</v>
      </c>
      <c r="J29" s="106"/>
      <c r="K29" s="106"/>
      <c r="L29" s="106"/>
      <c r="M29" s="107" t="s">
        <v>195</v>
      </c>
      <c r="N29" s="78"/>
      <c r="O29" s="78"/>
      <c r="P29" s="78"/>
      <c r="Q29" s="78"/>
      <c r="R29" s="78"/>
      <c r="S29" s="78"/>
      <c r="T29" s="78"/>
      <c r="U29" s="78"/>
      <c r="V29" s="78"/>
      <c r="W29" s="109"/>
      <c r="X29" s="109">
        <v>3.66</v>
      </c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29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</row>
    <row r="30" ht="15.75" hidden="1" customHeight="1">
      <c r="A30" s="106" t="s">
        <v>191</v>
      </c>
      <c r="B30" s="106" t="s">
        <v>192</v>
      </c>
      <c r="C30" s="106" t="str">
        <f t="shared" si="7"/>
        <v>Energy demand Electricity   </v>
      </c>
      <c r="D30" s="106"/>
      <c r="E30" s="106"/>
      <c r="F30" s="106"/>
      <c r="G30" s="106"/>
      <c r="H30" s="106" t="str">
        <f t="shared" si="8"/>
        <v>Energy demand</v>
      </c>
      <c r="I30" s="109" t="s">
        <v>69</v>
      </c>
      <c r="J30" s="106"/>
      <c r="K30" s="106"/>
      <c r="L30" s="106"/>
      <c r="M30" s="107" t="s">
        <v>195</v>
      </c>
      <c r="N30" s="78"/>
      <c r="O30" s="78"/>
      <c r="P30" s="78"/>
      <c r="Q30" s="78"/>
      <c r="R30" s="78"/>
      <c r="S30" s="78"/>
      <c r="T30" s="78"/>
      <c r="U30" s="78"/>
      <c r="V30" s="78"/>
      <c r="W30" s="109"/>
      <c r="X30" s="109">
        <v>428.86</v>
      </c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29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</row>
    <row r="31" ht="15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6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</row>
    <row r="32" ht="15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6"/>
      <c r="N32" s="3">
        <f t="shared" ref="N32:AR32" si="9">N6</f>
        <v>2020</v>
      </c>
      <c r="O32" s="3">
        <f t="shared" si="9"/>
        <v>2021</v>
      </c>
      <c r="P32" s="3">
        <f t="shared" si="9"/>
        <v>2022</v>
      </c>
      <c r="Q32" s="3">
        <f t="shared" si="9"/>
        <v>2023</v>
      </c>
      <c r="R32" s="3">
        <f t="shared" si="9"/>
        <v>2024</v>
      </c>
      <c r="S32" s="3">
        <f t="shared" si="9"/>
        <v>2025</v>
      </c>
      <c r="T32" s="3">
        <f t="shared" si="9"/>
        <v>2026</v>
      </c>
      <c r="U32" s="3">
        <f t="shared" si="9"/>
        <v>2027</v>
      </c>
      <c r="V32" s="3">
        <f t="shared" si="9"/>
        <v>2028</v>
      </c>
      <c r="W32" s="3">
        <f t="shared" si="9"/>
        <v>2029</v>
      </c>
      <c r="X32" s="3">
        <f t="shared" si="9"/>
        <v>2030</v>
      </c>
      <c r="Y32" s="3">
        <f t="shared" si="9"/>
        <v>2031</v>
      </c>
      <c r="Z32" s="3">
        <f t="shared" si="9"/>
        <v>2032</v>
      </c>
      <c r="AA32" s="3">
        <f t="shared" si="9"/>
        <v>2033</v>
      </c>
      <c r="AB32" s="3">
        <f t="shared" si="9"/>
        <v>2034</v>
      </c>
      <c r="AC32" s="3">
        <f t="shared" si="9"/>
        <v>2035</v>
      </c>
      <c r="AD32" s="3">
        <f t="shared" si="9"/>
        <v>2036</v>
      </c>
      <c r="AE32" s="3">
        <f t="shared" si="9"/>
        <v>2037</v>
      </c>
      <c r="AF32" s="3">
        <f t="shared" si="9"/>
        <v>2038</v>
      </c>
      <c r="AG32" s="3">
        <f t="shared" si="9"/>
        <v>2039</v>
      </c>
      <c r="AH32" s="3">
        <f t="shared" si="9"/>
        <v>2040</v>
      </c>
      <c r="AI32" s="3">
        <f t="shared" si="9"/>
        <v>2041</v>
      </c>
      <c r="AJ32" s="3">
        <f t="shared" si="9"/>
        <v>2042</v>
      </c>
      <c r="AK32" s="3">
        <f t="shared" si="9"/>
        <v>2043</v>
      </c>
      <c r="AL32" s="3">
        <f t="shared" si="9"/>
        <v>2044</v>
      </c>
      <c r="AM32" s="3">
        <f t="shared" si="9"/>
        <v>2045</v>
      </c>
      <c r="AN32" s="3">
        <f t="shared" si="9"/>
        <v>2046</v>
      </c>
      <c r="AO32" s="3">
        <f t="shared" si="9"/>
        <v>2047</v>
      </c>
      <c r="AP32" s="3">
        <f t="shared" si="9"/>
        <v>2048</v>
      </c>
      <c r="AQ32" s="3">
        <f t="shared" si="9"/>
        <v>2049</v>
      </c>
      <c r="AR32" s="3">
        <f t="shared" si="9"/>
        <v>2050</v>
      </c>
      <c r="AS32" s="29"/>
      <c r="AT32" s="29"/>
    </row>
    <row r="33" ht="15.75" customHeight="1">
      <c r="A33" s="111" t="str">
        <f t="shared" ref="A33:A42" si="11">A6</f>
        <v>btu</v>
      </c>
      <c r="B33" s="112" t="str">
        <f t="shared" ref="B33:B42" si="12">B45</f>
        <v>BPS</v>
      </c>
      <c r="C33" s="112"/>
      <c r="D33" s="112"/>
      <c r="E33" s="112"/>
      <c r="F33" s="112"/>
      <c r="G33" s="112"/>
      <c r="H33" s="112"/>
      <c r="I33" s="112" t="str">
        <f t="shared" ref="I33:I42" si="13">I7</f>
        <v>electricity if</v>
      </c>
      <c r="J33" s="112"/>
      <c r="K33" s="112"/>
      <c r="L33" s="112"/>
      <c r="M33" s="113" t="str">
        <f t="shared" ref="M33:M42" si="14">M45</f>
        <v>BPS</v>
      </c>
      <c r="N33" s="114">
        <f t="shared" ref="N33:AR33" si="10">N53</f>
        <v>244150000000000</v>
      </c>
      <c r="O33" s="114">
        <f t="shared" si="10"/>
        <v>305070000000000</v>
      </c>
      <c r="P33" s="114">
        <f t="shared" si="10"/>
        <v>365750000000000</v>
      </c>
      <c r="Q33" s="114">
        <f t="shared" si="10"/>
        <v>363800000000000</v>
      </c>
      <c r="R33" s="114">
        <f t="shared" si="10"/>
        <v>356290000000000</v>
      </c>
      <c r="S33" s="114">
        <f t="shared" si="10"/>
        <v>362900000000000</v>
      </c>
      <c r="T33" s="114">
        <f t="shared" si="10"/>
        <v>373210000000000</v>
      </c>
      <c r="U33" s="114">
        <f t="shared" si="10"/>
        <v>393160000000000</v>
      </c>
      <c r="V33" s="114">
        <f t="shared" si="10"/>
        <v>412330000000000</v>
      </c>
      <c r="W33" s="114">
        <f t="shared" si="10"/>
        <v>432210000000000</v>
      </c>
      <c r="X33" s="114">
        <f t="shared" si="10"/>
        <v>434190000000000</v>
      </c>
      <c r="Y33" s="114">
        <f t="shared" si="10"/>
        <v>439980000000000</v>
      </c>
      <c r="Z33" s="114">
        <f t="shared" si="10"/>
        <v>456130000000000</v>
      </c>
      <c r="AA33" s="114">
        <f t="shared" si="10"/>
        <v>472680000000000</v>
      </c>
      <c r="AB33" s="114">
        <f t="shared" si="10"/>
        <v>486590000000000</v>
      </c>
      <c r="AC33" s="114">
        <f t="shared" si="10"/>
        <v>499010000000000</v>
      </c>
      <c r="AD33" s="114">
        <f t="shared" si="10"/>
        <v>509780000000000</v>
      </c>
      <c r="AE33" s="114">
        <f t="shared" si="10"/>
        <v>520960000000000</v>
      </c>
      <c r="AF33" s="114">
        <f t="shared" si="10"/>
        <v>533250000000000</v>
      </c>
      <c r="AG33" s="114">
        <f t="shared" si="10"/>
        <v>548020000000000</v>
      </c>
      <c r="AH33" s="114">
        <f t="shared" si="10"/>
        <v>561540000000000</v>
      </c>
      <c r="AI33" s="114">
        <f t="shared" si="10"/>
        <v>573360000000000</v>
      </c>
      <c r="AJ33" s="114">
        <f t="shared" si="10"/>
        <v>585220000000000</v>
      </c>
      <c r="AK33" s="114">
        <f t="shared" si="10"/>
        <v>597650000000000</v>
      </c>
      <c r="AL33" s="114">
        <f t="shared" si="10"/>
        <v>610480000000000</v>
      </c>
      <c r="AM33" s="114">
        <f t="shared" si="10"/>
        <v>623540000000000</v>
      </c>
      <c r="AN33" s="114">
        <f t="shared" si="10"/>
        <v>636410000000000</v>
      </c>
      <c r="AO33" s="114">
        <f t="shared" si="10"/>
        <v>648940000000000</v>
      </c>
      <c r="AP33" s="114">
        <f t="shared" si="10"/>
        <v>661180000000000</v>
      </c>
      <c r="AQ33" s="114">
        <f t="shared" si="10"/>
        <v>673720000000000</v>
      </c>
      <c r="AR33" s="114">
        <f t="shared" si="10"/>
        <v>686540000000000</v>
      </c>
      <c r="AS33" s="29"/>
      <c r="AT33" s="29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</row>
    <row r="34" ht="15.75" customHeight="1">
      <c r="A34" s="111" t="str">
        <f t="shared" si="11"/>
        <v>btu</v>
      </c>
      <c r="B34" s="112" t="str">
        <f t="shared" si="12"/>
        <v>BPS</v>
      </c>
      <c r="C34" s="112"/>
      <c r="D34" s="112"/>
      <c r="E34" s="112"/>
      <c r="F34" s="112"/>
      <c r="G34" s="112"/>
      <c r="H34" s="112"/>
      <c r="I34" s="112" t="str">
        <f t="shared" si="13"/>
        <v>hard coal if</v>
      </c>
      <c r="J34" s="112"/>
      <c r="K34" s="112"/>
      <c r="L34" s="112"/>
      <c r="M34" s="113" t="str">
        <f t="shared" si="14"/>
        <v>BPS</v>
      </c>
      <c r="N34" s="114">
        <f t="shared" ref="N34:AR34" si="15">N45</f>
        <v>148580000000000</v>
      </c>
      <c r="O34" s="114">
        <f t="shared" si="15"/>
        <v>176620000000000</v>
      </c>
      <c r="P34" s="114">
        <f t="shared" si="15"/>
        <v>340110000000000</v>
      </c>
      <c r="Q34" s="114">
        <f t="shared" si="15"/>
        <v>287660000000000</v>
      </c>
      <c r="R34" s="114">
        <f t="shared" si="15"/>
        <v>335660000000000</v>
      </c>
      <c r="S34" s="114">
        <f t="shared" si="15"/>
        <v>383400000000000</v>
      </c>
      <c r="T34" s="114">
        <f t="shared" si="15"/>
        <v>429950000000000</v>
      </c>
      <c r="U34" s="114">
        <f t="shared" si="15"/>
        <v>468890000000000</v>
      </c>
      <c r="V34" s="114">
        <f t="shared" si="15"/>
        <v>511330000000000</v>
      </c>
      <c r="W34" s="114">
        <f t="shared" si="15"/>
        <v>559400000000000</v>
      </c>
      <c r="X34" s="114">
        <f t="shared" si="15"/>
        <v>596570000000000</v>
      </c>
      <c r="Y34" s="114">
        <f t="shared" si="15"/>
        <v>624600000000000</v>
      </c>
      <c r="Z34" s="114">
        <f t="shared" si="15"/>
        <v>680040000000000</v>
      </c>
      <c r="AA34" s="114">
        <f t="shared" si="15"/>
        <v>720390000000000</v>
      </c>
      <c r="AB34" s="114">
        <f t="shared" si="15"/>
        <v>760640000000000</v>
      </c>
      <c r="AC34" s="114">
        <f t="shared" si="15"/>
        <v>801300000000000</v>
      </c>
      <c r="AD34" s="114">
        <f t="shared" si="15"/>
        <v>842830000000000</v>
      </c>
      <c r="AE34" s="114">
        <f t="shared" si="15"/>
        <v>883760000000000</v>
      </c>
      <c r="AF34" s="114">
        <f t="shared" si="15"/>
        <v>924690000000000</v>
      </c>
      <c r="AG34" s="114">
        <f t="shared" si="15"/>
        <v>967460000000000</v>
      </c>
      <c r="AH34" s="114">
        <f t="shared" si="15"/>
        <v>1.0102E+15</v>
      </c>
      <c r="AI34" s="114">
        <f t="shared" si="15"/>
        <v>1.0495E+15</v>
      </c>
      <c r="AJ34" s="114">
        <f t="shared" si="15"/>
        <v>1.0911E+15</v>
      </c>
      <c r="AK34" s="114">
        <f t="shared" si="15"/>
        <v>1.1328E+15</v>
      </c>
      <c r="AL34" s="114">
        <f t="shared" si="15"/>
        <v>1.1744E+15</v>
      </c>
      <c r="AM34" s="114">
        <f t="shared" si="15"/>
        <v>1.2159E+15</v>
      </c>
      <c r="AN34" s="114">
        <f t="shared" si="15"/>
        <v>1.2574E+15</v>
      </c>
      <c r="AO34" s="114">
        <f t="shared" si="15"/>
        <v>1.2988E+15</v>
      </c>
      <c r="AP34" s="114">
        <f t="shared" si="15"/>
        <v>1.34E+15</v>
      </c>
      <c r="AQ34" s="114">
        <f t="shared" si="15"/>
        <v>1.3813E+15</v>
      </c>
      <c r="AR34" s="114">
        <f t="shared" si="15"/>
        <v>1.4231E+15</v>
      </c>
      <c r="AS34" s="29"/>
      <c r="AT34" s="29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</row>
    <row r="35" ht="15.75" customHeight="1">
      <c r="A35" s="111" t="str">
        <f t="shared" si="11"/>
        <v>btu</v>
      </c>
      <c r="B35" s="112" t="str">
        <f t="shared" si="12"/>
        <v>BPS</v>
      </c>
      <c r="C35" s="112"/>
      <c r="D35" s="112"/>
      <c r="E35" s="112"/>
      <c r="F35" s="112"/>
      <c r="G35" s="112"/>
      <c r="H35" s="112"/>
      <c r="I35" s="112" t="str">
        <f t="shared" si="13"/>
        <v>natural gas if</v>
      </c>
      <c r="J35" s="112"/>
      <c r="K35" s="112"/>
      <c r="L35" s="112"/>
      <c r="M35" s="113" t="str">
        <f t="shared" si="14"/>
        <v>BPS</v>
      </c>
      <c r="N35" s="114">
        <f t="shared" ref="N35:AR35" si="16">N47</f>
        <v>443850000000000</v>
      </c>
      <c r="O35" s="114">
        <f t="shared" si="16"/>
        <v>547870000000000</v>
      </c>
      <c r="P35" s="114">
        <f t="shared" si="16"/>
        <v>582500000000000</v>
      </c>
      <c r="Q35" s="114">
        <f t="shared" si="16"/>
        <v>606500000000000</v>
      </c>
      <c r="R35" s="114">
        <f t="shared" si="16"/>
        <v>627190000000000</v>
      </c>
      <c r="S35" s="114">
        <f t="shared" si="16"/>
        <v>692890000000000</v>
      </c>
      <c r="T35" s="114">
        <f t="shared" si="16"/>
        <v>774750000000000</v>
      </c>
      <c r="U35" s="114">
        <f t="shared" si="16"/>
        <v>871150000000000</v>
      </c>
      <c r="V35" s="114">
        <f t="shared" si="16"/>
        <v>859700000000000</v>
      </c>
      <c r="W35" s="114">
        <f t="shared" si="16"/>
        <v>926050000000000</v>
      </c>
      <c r="X35" s="114">
        <f t="shared" si="16"/>
        <v>972720000000000</v>
      </c>
      <c r="Y35" s="114">
        <f t="shared" si="16"/>
        <v>1.0317E+15</v>
      </c>
      <c r="Z35" s="114">
        <f t="shared" si="16"/>
        <v>1.0921E+15</v>
      </c>
      <c r="AA35" s="114">
        <f t="shared" si="16"/>
        <v>1.1493E+15</v>
      </c>
      <c r="AB35" s="114">
        <f t="shared" si="16"/>
        <v>1.1977E+15</v>
      </c>
      <c r="AC35" s="114">
        <f t="shared" si="16"/>
        <v>1.2442E+15</v>
      </c>
      <c r="AD35" s="114">
        <f t="shared" si="16"/>
        <v>1.2943E+15</v>
      </c>
      <c r="AE35" s="114">
        <f t="shared" si="16"/>
        <v>1.357E+15</v>
      </c>
      <c r="AF35" s="114">
        <f t="shared" si="16"/>
        <v>1.4089E+15</v>
      </c>
      <c r="AG35" s="114">
        <f t="shared" si="16"/>
        <v>1.4625E+15</v>
      </c>
      <c r="AH35" s="114">
        <f t="shared" si="16"/>
        <v>1.5141E+15</v>
      </c>
      <c r="AI35" s="114">
        <f t="shared" si="16"/>
        <v>1.5658E+15</v>
      </c>
      <c r="AJ35" s="114">
        <f t="shared" si="16"/>
        <v>1.6187E+15</v>
      </c>
      <c r="AK35" s="114">
        <f t="shared" si="16"/>
        <v>1.6732E+15</v>
      </c>
      <c r="AL35" s="114">
        <f t="shared" si="16"/>
        <v>1.7275E+15</v>
      </c>
      <c r="AM35" s="114">
        <f t="shared" si="16"/>
        <v>1.7806E+15</v>
      </c>
      <c r="AN35" s="114">
        <f t="shared" si="16"/>
        <v>1.8323E+15</v>
      </c>
      <c r="AO35" s="114">
        <f t="shared" si="16"/>
        <v>1.8856E+15</v>
      </c>
      <c r="AP35" s="114">
        <f t="shared" si="16"/>
        <v>1.9388E+15</v>
      </c>
      <c r="AQ35" s="114">
        <f t="shared" si="16"/>
        <v>1.9923E+15</v>
      </c>
      <c r="AR35" s="114">
        <f t="shared" si="16"/>
        <v>2.0458E+15</v>
      </c>
      <c r="AS35" s="29"/>
      <c r="AT35" s="29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</row>
    <row r="36" ht="15.75" customHeight="1">
      <c r="A36" s="111" t="str">
        <f t="shared" si="11"/>
        <v>btu</v>
      </c>
      <c r="B36" s="112" t="str">
        <f t="shared" si="12"/>
        <v>BPS</v>
      </c>
      <c r="C36" s="112"/>
      <c r="D36" s="112"/>
      <c r="E36" s="112"/>
      <c r="F36" s="112"/>
      <c r="G36" s="112"/>
      <c r="H36" s="112"/>
      <c r="I36" s="112" t="str">
        <f t="shared" si="13"/>
        <v>biomass if</v>
      </c>
      <c r="J36" s="112"/>
      <c r="K36" s="112"/>
      <c r="L36" s="112"/>
      <c r="M36" s="113" t="str">
        <f t="shared" si="14"/>
        <v>BPS</v>
      </c>
      <c r="N36" s="114">
        <f t="shared" ref="N36:AR36" si="17">N54</f>
        <v>100220000000000</v>
      </c>
      <c r="O36" s="114">
        <f t="shared" si="17"/>
        <v>102390000000000</v>
      </c>
      <c r="P36" s="114">
        <f t="shared" si="17"/>
        <v>104380000000000</v>
      </c>
      <c r="Q36" s="114">
        <f t="shared" si="17"/>
        <v>106480000000000</v>
      </c>
      <c r="R36" s="114">
        <f t="shared" si="17"/>
        <v>108510000000000</v>
      </c>
      <c r="S36" s="114">
        <f t="shared" si="17"/>
        <v>110590000000000</v>
      </c>
      <c r="T36" s="114">
        <f t="shared" si="17"/>
        <v>112630000000000</v>
      </c>
      <c r="U36" s="114">
        <f t="shared" si="17"/>
        <v>114700000000000</v>
      </c>
      <c r="V36" s="114">
        <f t="shared" si="17"/>
        <v>116750000000000</v>
      </c>
      <c r="W36" s="114">
        <f t="shared" si="17"/>
        <v>118820000000000</v>
      </c>
      <c r="X36" s="114">
        <f t="shared" si="17"/>
        <v>120870000000000</v>
      </c>
      <c r="Y36" s="114">
        <f t="shared" si="17"/>
        <v>122930000000000</v>
      </c>
      <c r="Z36" s="114">
        <f t="shared" si="17"/>
        <v>124990000000000</v>
      </c>
      <c r="AA36" s="114">
        <f t="shared" si="17"/>
        <v>127050000000000</v>
      </c>
      <c r="AB36" s="114">
        <f t="shared" si="17"/>
        <v>129110000000000</v>
      </c>
      <c r="AC36" s="114">
        <f t="shared" si="17"/>
        <v>131170000000000</v>
      </c>
      <c r="AD36" s="114">
        <f t="shared" si="17"/>
        <v>133230000000000</v>
      </c>
      <c r="AE36" s="114">
        <f t="shared" si="17"/>
        <v>135280000000000</v>
      </c>
      <c r="AF36" s="114">
        <f t="shared" si="17"/>
        <v>137340000000000</v>
      </c>
      <c r="AG36" s="114">
        <f t="shared" si="17"/>
        <v>139400000000000</v>
      </c>
      <c r="AH36" s="114">
        <f t="shared" si="17"/>
        <v>141460000000000</v>
      </c>
      <c r="AI36" s="114">
        <f t="shared" si="17"/>
        <v>143520000000000</v>
      </c>
      <c r="AJ36" s="114">
        <f t="shared" si="17"/>
        <v>145580000000000</v>
      </c>
      <c r="AK36" s="114">
        <f t="shared" si="17"/>
        <v>147640000000000</v>
      </c>
      <c r="AL36" s="114">
        <f t="shared" si="17"/>
        <v>149700000000000</v>
      </c>
      <c r="AM36" s="114">
        <f t="shared" si="17"/>
        <v>151760000000000</v>
      </c>
      <c r="AN36" s="114">
        <f t="shared" si="17"/>
        <v>153810000000000</v>
      </c>
      <c r="AO36" s="114">
        <f t="shared" si="17"/>
        <v>155870000000000</v>
      </c>
      <c r="AP36" s="114">
        <f t="shared" si="17"/>
        <v>157930000000000</v>
      </c>
      <c r="AQ36" s="114">
        <f t="shared" si="17"/>
        <v>159990000000000</v>
      </c>
      <c r="AR36" s="114">
        <f t="shared" si="17"/>
        <v>162050000000000</v>
      </c>
      <c r="AS36" s="29"/>
      <c r="AT36" s="29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</row>
    <row r="37" ht="15.75" customHeight="1">
      <c r="A37" s="111" t="str">
        <f t="shared" si="11"/>
        <v>btu</v>
      </c>
      <c r="B37" s="112" t="str">
        <f t="shared" si="12"/>
        <v>BPS</v>
      </c>
      <c r="C37" s="112"/>
      <c r="D37" s="112"/>
      <c r="E37" s="112"/>
      <c r="F37" s="112"/>
      <c r="G37" s="112"/>
      <c r="H37" s="112"/>
      <c r="I37" s="112" t="str">
        <f t="shared" si="13"/>
        <v>petroleum diesel if</v>
      </c>
      <c r="J37" s="112"/>
      <c r="K37" s="112"/>
      <c r="L37" s="112"/>
      <c r="M37" s="113" t="str">
        <f t="shared" si="14"/>
        <v>BPS</v>
      </c>
      <c r="N37" s="114">
        <f t="shared" ref="N37:AR37" si="18">N50</f>
        <v>4725200000000</v>
      </c>
      <c r="O37" s="114">
        <f t="shared" si="18"/>
        <v>4981300000000</v>
      </c>
      <c r="P37" s="114">
        <f t="shared" si="18"/>
        <v>5388200000000</v>
      </c>
      <c r="Q37" s="114">
        <f t="shared" si="18"/>
        <v>5776000000000</v>
      </c>
      <c r="R37" s="114">
        <f t="shared" si="18"/>
        <v>6094200000000</v>
      </c>
      <c r="S37" s="114">
        <f t="shared" si="18"/>
        <v>6452800000000</v>
      </c>
      <c r="T37" s="114">
        <f t="shared" si="18"/>
        <v>6833100000000</v>
      </c>
      <c r="U37" s="114">
        <f t="shared" si="18"/>
        <v>7178900000000</v>
      </c>
      <c r="V37" s="114">
        <f t="shared" si="18"/>
        <v>7530400000000</v>
      </c>
      <c r="W37" s="114">
        <f t="shared" si="18"/>
        <v>7897400000000</v>
      </c>
      <c r="X37" s="114">
        <f t="shared" si="18"/>
        <v>8254500000000</v>
      </c>
      <c r="Y37" s="114">
        <f t="shared" si="18"/>
        <v>8607300000000</v>
      </c>
      <c r="Z37" s="114">
        <f t="shared" si="18"/>
        <v>8968000000000</v>
      </c>
      <c r="AA37" s="114">
        <f t="shared" si="18"/>
        <v>9327000000000</v>
      </c>
      <c r="AB37" s="114">
        <f t="shared" si="18"/>
        <v>9682600000000</v>
      </c>
      <c r="AC37" s="114">
        <f t="shared" si="18"/>
        <v>10041000000000</v>
      </c>
      <c r="AD37" s="114">
        <f t="shared" si="18"/>
        <v>10400000000000</v>
      </c>
      <c r="AE37" s="114">
        <f t="shared" si="18"/>
        <v>10757000000000</v>
      </c>
      <c r="AF37" s="114">
        <f t="shared" si="18"/>
        <v>11114000000000</v>
      </c>
      <c r="AG37" s="114">
        <f t="shared" si="18"/>
        <v>11472000000000</v>
      </c>
      <c r="AH37" s="114">
        <f t="shared" si="18"/>
        <v>11830000000000</v>
      </c>
      <c r="AI37" s="114">
        <f t="shared" si="18"/>
        <v>12188000000000</v>
      </c>
      <c r="AJ37" s="114">
        <f t="shared" si="18"/>
        <v>12546000000000</v>
      </c>
      <c r="AK37" s="114">
        <f t="shared" si="18"/>
        <v>12903000000000</v>
      </c>
      <c r="AL37" s="114">
        <f t="shared" si="18"/>
        <v>13261000000000</v>
      </c>
      <c r="AM37" s="114">
        <f t="shared" si="18"/>
        <v>13619000000000</v>
      </c>
      <c r="AN37" s="114">
        <f t="shared" si="18"/>
        <v>13977000000000</v>
      </c>
      <c r="AO37" s="114">
        <f t="shared" si="18"/>
        <v>14334000000000</v>
      </c>
      <c r="AP37" s="114">
        <f t="shared" si="18"/>
        <v>14692000000000</v>
      </c>
      <c r="AQ37" s="114">
        <f t="shared" si="18"/>
        <v>15050000000000</v>
      </c>
      <c r="AR37" s="114">
        <f t="shared" si="18"/>
        <v>15408000000000</v>
      </c>
      <c r="AS37" s="29"/>
      <c r="AT37" s="29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</row>
    <row r="38" ht="15.75" customHeight="1">
      <c r="A38" s="111" t="str">
        <f t="shared" si="11"/>
        <v>btu</v>
      </c>
      <c r="B38" s="112" t="str">
        <f t="shared" si="12"/>
        <v>BPS</v>
      </c>
      <c r="C38" s="112"/>
      <c r="D38" s="112"/>
      <c r="E38" s="112"/>
      <c r="F38" s="112"/>
      <c r="G38" s="112"/>
      <c r="H38" s="112"/>
      <c r="I38" s="112" t="str">
        <f t="shared" si="13"/>
        <v>heat if</v>
      </c>
      <c r="J38" s="112"/>
      <c r="K38" s="112"/>
      <c r="L38" s="112"/>
      <c r="M38" s="113" t="str">
        <f t="shared" si="14"/>
        <v>BPS</v>
      </c>
      <c r="N38" s="115">
        <v>0.0</v>
      </c>
      <c r="O38" s="115">
        <v>0.0</v>
      </c>
      <c r="P38" s="115">
        <v>0.0</v>
      </c>
      <c r="Q38" s="115">
        <v>0.0</v>
      </c>
      <c r="R38" s="115">
        <v>0.0</v>
      </c>
      <c r="S38" s="115">
        <v>0.0</v>
      </c>
      <c r="T38" s="115">
        <v>0.0</v>
      </c>
      <c r="U38" s="115">
        <v>0.0</v>
      </c>
      <c r="V38" s="115">
        <v>0.0</v>
      </c>
      <c r="W38" s="115">
        <v>0.0</v>
      </c>
      <c r="X38" s="115">
        <v>0.0</v>
      </c>
      <c r="Y38" s="115">
        <v>0.0</v>
      </c>
      <c r="Z38" s="115">
        <v>0.0</v>
      </c>
      <c r="AA38" s="115">
        <v>0.0</v>
      </c>
      <c r="AB38" s="115">
        <v>0.0</v>
      </c>
      <c r="AC38" s="115">
        <v>0.0</v>
      </c>
      <c r="AD38" s="115">
        <v>0.0</v>
      </c>
      <c r="AE38" s="115">
        <v>0.0</v>
      </c>
      <c r="AF38" s="115">
        <v>0.0</v>
      </c>
      <c r="AG38" s="115">
        <v>0.0</v>
      </c>
      <c r="AH38" s="115">
        <v>0.0</v>
      </c>
      <c r="AI38" s="115">
        <v>0.0</v>
      </c>
      <c r="AJ38" s="115">
        <v>0.0</v>
      </c>
      <c r="AK38" s="115">
        <v>0.0</v>
      </c>
      <c r="AL38" s="115">
        <v>0.0</v>
      </c>
      <c r="AM38" s="115">
        <v>0.0</v>
      </c>
      <c r="AN38" s="115">
        <v>0.0</v>
      </c>
      <c r="AO38" s="115">
        <v>0.0</v>
      </c>
      <c r="AP38" s="115">
        <v>0.0</v>
      </c>
      <c r="AQ38" s="115">
        <v>0.0</v>
      </c>
      <c r="AR38" s="115">
        <v>0.0</v>
      </c>
      <c r="AS38" s="29"/>
      <c r="AT38" s="29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</row>
    <row r="39" ht="15.75" customHeight="1">
      <c r="A39" s="111" t="str">
        <f t="shared" si="11"/>
        <v>btu</v>
      </c>
      <c r="B39" s="112" t="str">
        <f t="shared" si="12"/>
        <v>BPS</v>
      </c>
      <c r="C39" s="112"/>
      <c r="D39" s="112"/>
      <c r="E39" s="112"/>
      <c r="F39" s="112"/>
      <c r="G39" s="112"/>
      <c r="H39" s="112"/>
      <c r="I39" s="112" t="str">
        <f t="shared" si="13"/>
        <v>crude oil if</v>
      </c>
      <c r="J39" s="112"/>
      <c r="K39" s="112"/>
      <c r="L39" s="112"/>
      <c r="M39" s="113" t="str">
        <f t="shared" si="14"/>
        <v>BPS</v>
      </c>
      <c r="N39" s="115">
        <v>0.0</v>
      </c>
      <c r="O39" s="115">
        <v>0.0</v>
      </c>
      <c r="P39" s="115">
        <v>0.0</v>
      </c>
      <c r="Q39" s="115">
        <v>0.0</v>
      </c>
      <c r="R39" s="115">
        <v>0.0</v>
      </c>
      <c r="S39" s="115">
        <v>0.0</v>
      </c>
      <c r="T39" s="115">
        <v>0.0</v>
      </c>
      <c r="U39" s="115">
        <v>0.0</v>
      </c>
      <c r="V39" s="115">
        <v>0.0</v>
      </c>
      <c r="W39" s="115">
        <v>0.0</v>
      </c>
      <c r="X39" s="115">
        <v>0.0</v>
      </c>
      <c r="Y39" s="115">
        <v>0.0</v>
      </c>
      <c r="Z39" s="115">
        <v>0.0</v>
      </c>
      <c r="AA39" s="115">
        <v>0.0</v>
      </c>
      <c r="AB39" s="115">
        <v>0.0</v>
      </c>
      <c r="AC39" s="115">
        <v>0.0</v>
      </c>
      <c r="AD39" s="115">
        <v>0.0</v>
      </c>
      <c r="AE39" s="115">
        <v>0.0</v>
      </c>
      <c r="AF39" s="115">
        <v>0.0</v>
      </c>
      <c r="AG39" s="115">
        <v>0.0</v>
      </c>
      <c r="AH39" s="115">
        <v>0.0</v>
      </c>
      <c r="AI39" s="115">
        <v>0.0</v>
      </c>
      <c r="AJ39" s="115">
        <v>0.0</v>
      </c>
      <c r="AK39" s="115">
        <v>0.0</v>
      </c>
      <c r="AL39" s="115">
        <v>0.0</v>
      </c>
      <c r="AM39" s="115">
        <v>0.0</v>
      </c>
      <c r="AN39" s="115">
        <v>0.0</v>
      </c>
      <c r="AO39" s="115">
        <v>0.0</v>
      </c>
      <c r="AP39" s="115">
        <v>0.0</v>
      </c>
      <c r="AQ39" s="115">
        <v>0.0</v>
      </c>
      <c r="AR39" s="115">
        <v>0.0</v>
      </c>
      <c r="AS39" s="29"/>
      <c r="AT39" s="29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</row>
    <row r="40" ht="15.75" customHeight="1">
      <c r="A40" s="111" t="str">
        <f t="shared" si="11"/>
        <v>btu</v>
      </c>
      <c r="B40" s="112" t="str">
        <f t="shared" si="12"/>
        <v>BPS</v>
      </c>
      <c r="C40" s="112"/>
      <c r="D40" s="112"/>
      <c r="E40" s="112"/>
      <c r="F40" s="112"/>
      <c r="G40" s="112"/>
      <c r="H40" s="112"/>
      <c r="I40" s="112" t="str">
        <f t="shared" si="13"/>
        <v>heavy or residual fuel oil if</v>
      </c>
      <c r="J40" s="112"/>
      <c r="K40" s="112"/>
      <c r="L40" s="112"/>
      <c r="M40" s="113" t="str">
        <f t="shared" si="14"/>
        <v>BPS</v>
      </c>
      <c r="N40" s="114">
        <f t="shared" ref="N40:AR40" si="19">N51</f>
        <v>52126000000000</v>
      </c>
      <c r="O40" s="114">
        <f t="shared" si="19"/>
        <v>97457000000000</v>
      </c>
      <c r="P40" s="114">
        <f t="shared" si="19"/>
        <v>79354000000000</v>
      </c>
      <c r="Q40" s="114">
        <f t="shared" si="19"/>
        <v>82613000000000</v>
      </c>
      <c r="R40" s="114">
        <f t="shared" si="19"/>
        <v>94465000000000</v>
      </c>
      <c r="S40" s="114">
        <f t="shared" si="19"/>
        <v>104870000000000</v>
      </c>
      <c r="T40" s="114">
        <f t="shared" si="19"/>
        <v>113440000000000</v>
      </c>
      <c r="U40" s="114">
        <f t="shared" si="19"/>
        <v>120680000000000</v>
      </c>
      <c r="V40" s="114">
        <f t="shared" si="19"/>
        <v>130250000000000</v>
      </c>
      <c r="W40" s="114">
        <f t="shared" si="19"/>
        <v>136630000000000</v>
      </c>
      <c r="X40" s="114">
        <f t="shared" si="19"/>
        <v>140340000000000</v>
      </c>
      <c r="Y40" s="114">
        <f t="shared" si="19"/>
        <v>152520000000000</v>
      </c>
      <c r="Z40" s="114">
        <f t="shared" si="19"/>
        <v>161000000000000</v>
      </c>
      <c r="AA40" s="114">
        <f t="shared" si="19"/>
        <v>168150000000000</v>
      </c>
      <c r="AB40" s="114">
        <f t="shared" si="19"/>
        <v>175560000000000</v>
      </c>
      <c r="AC40" s="114">
        <f t="shared" si="19"/>
        <v>183310000000000</v>
      </c>
      <c r="AD40" s="114">
        <f t="shared" si="19"/>
        <v>191230000000000</v>
      </c>
      <c r="AE40" s="114">
        <f t="shared" si="19"/>
        <v>199060000000000</v>
      </c>
      <c r="AF40" s="114">
        <f t="shared" si="19"/>
        <v>207410000000000</v>
      </c>
      <c r="AG40" s="114">
        <f t="shared" si="19"/>
        <v>215690000000000</v>
      </c>
      <c r="AH40" s="114">
        <f t="shared" si="19"/>
        <v>222890000000000</v>
      </c>
      <c r="AI40" s="114">
        <f t="shared" si="19"/>
        <v>230720000000000</v>
      </c>
      <c r="AJ40" s="114">
        <f t="shared" si="19"/>
        <v>238770000000000</v>
      </c>
      <c r="AK40" s="114">
        <f t="shared" si="19"/>
        <v>246760000000000</v>
      </c>
      <c r="AL40" s="114">
        <f t="shared" si="19"/>
        <v>254700000000000</v>
      </c>
      <c r="AM40" s="114">
        <f t="shared" si="19"/>
        <v>262590000000000</v>
      </c>
      <c r="AN40" s="114">
        <f t="shared" si="19"/>
        <v>270450000000000</v>
      </c>
      <c r="AO40" s="114">
        <f t="shared" si="19"/>
        <v>278260000000000</v>
      </c>
      <c r="AP40" s="114">
        <f t="shared" si="19"/>
        <v>286150000000000</v>
      </c>
      <c r="AQ40" s="114">
        <f t="shared" si="19"/>
        <v>294160000000000</v>
      </c>
      <c r="AR40" s="114">
        <f t="shared" si="19"/>
        <v>302060000000000</v>
      </c>
      <c r="AS40" s="29"/>
      <c r="AT40" s="29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</row>
    <row r="41" ht="15.75" customHeight="1">
      <c r="A41" s="111" t="str">
        <f t="shared" si="11"/>
        <v>btu</v>
      </c>
      <c r="B41" s="112" t="str">
        <f t="shared" si="12"/>
        <v>BPS</v>
      </c>
      <c r="C41" s="112"/>
      <c r="D41" s="112"/>
      <c r="E41" s="112"/>
      <c r="F41" s="112"/>
      <c r="G41" s="112"/>
      <c r="H41" s="112"/>
      <c r="I41" s="112" t="str">
        <f t="shared" si="13"/>
        <v>LPG propane or butane if</v>
      </c>
      <c r="J41" s="112"/>
      <c r="K41" s="112"/>
      <c r="L41" s="112"/>
      <c r="M41" s="113" t="str">
        <f t="shared" si="14"/>
        <v>BPS</v>
      </c>
      <c r="N41" s="114">
        <f t="shared" ref="N41:AR41" si="20">N52</f>
        <v>1662000000000</v>
      </c>
      <c r="O41" s="114">
        <f t="shared" si="20"/>
        <v>1348700000000</v>
      </c>
      <c r="P41" s="114">
        <f t="shared" si="20"/>
        <v>1503300000000</v>
      </c>
      <c r="Q41" s="114">
        <f t="shared" si="20"/>
        <v>1658000000000</v>
      </c>
      <c r="R41" s="114">
        <f t="shared" si="20"/>
        <v>1812700000000</v>
      </c>
      <c r="S41" s="114">
        <f t="shared" si="20"/>
        <v>1967400000000</v>
      </c>
      <c r="T41" s="114">
        <f t="shared" si="20"/>
        <v>2122100000000</v>
      </c>
      <c r="U41" s="114">
        <f t="shared" si="20"/>
        <v>2276800000000</v>
      </c>
      <c r="V41" s="114">
        <f t="shared" si="20"/>
        <v>2431500000000</v>
      </c>
      <c r="W41" s="114">
        <f t="shared" si="20"/>
        <v>2586200000000</v>
      </c>
      <c r="X41" s="114">
        <f t="shared" si="20"/>
        <v>2740900000000</v>
      </c>
      <c r="Y41" s="114">
        <f t="shared" si="20"/>
        <v>2895600000000</v>
      </c>
      <c r="Z41" s="114">
        <f t="shared" si="20"/>
        <v>3050300000000</v>
      </c>
      <c r="AA41" s="114">
        <f t="shared" si="20"/>
        <v>3205000000000</v>
      </c>
      <c r="AB41" s="114">
        <f t="shared" si="20"/>
        <v>3359700000000</v>
      </c>
      <c r="AC41" s="114">
        <f t="shared" si="20"/>
        <v>3514400000000</v>
      </c>
      <c r="AD41" s="114">
        <f t="shared" si="20"/>
        <v>3669100000000</v>
      </c>
      <c r="AE41" s="114">
        <f t="shared" si="20"/>
        <v>3823800000000</v>
      </c>
      <c r="AF41" s="114">
        <f t="shared" si="20"/>
        <v>3978500000000</v>
      </c>
      <c r="AG41" s="114">
        <f t="shared" si="20"/>
        <v>4133200000000</v>
      </c>
      <c r="AH41" s="114">
        <f t="shared" si="20"/>
        <v>4287900000000</v>
      </c>
      <c r="AI41" s="114">
        <f t="shared" si="20"/>
        <v>4442600000000</v>
      </c>
      <c r="AJ41" s="114">
        <f t="shared" si="20"/>
        <v>4597300000000</v>
      </c>
      <c r="AK41" s="114">
        <f t="shared" si="20"/>
        <v>4752000000000</v>
      </c>
      <c r="AL41" s="114">
        <f t="shared" si="20"/>
        <v>4906700000000</v>
      </c>
      <c r="AM41" s="114">
        <f t="shared" si="20"/>
        <v>5061400000000</v>
      </c>
      <c r="AN41" s="114">
        <f t="shared" si="20"/>
        <v>5216100000000</v>
      </c>
      <c r="AO41" s="114">
        <f t="shared" si="20"/>
        <v>5370800000000</v>
      </c>
      <c r="AP41" s="114">
        <f t="shared" si="20"/>
        <v>5525500000000</v>
      </c>
      <c r="AQ41" s="114">
        <f t="shared" si="20"/>
        <v>5680200000000</v>
      </c>
      <c r="AR41" s="114">
        <f t="shared" si="20"/>
        <v>5834900000000</v>
      </c>
      <c r="AS41" s="29"/>
      <c r="AT41" s="29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</row>
    <row r="42" ht="15.75" customHeight="1">
      <c r="A42" s="111" t="str">
        <f t="shared" si="11"/>
        <v>btu</v>
      </c>
      <c r="B42" s="112" t="str">
        <f t="shared" si="12"/>
        <v>BPS</v>
      </c>
      <c r="C42" s="112"/>
      <c r="D42" s="112"/>
      <c r="E42" s="112"/>
      <c r="F42" s="112"/>
      <c r="G42" s="112"/>
      <c r="H42" s="112"/>
      <c r="I42" s="112" t="str">
        <f t="shared" si="13"/>
        <v>hydrogen if</v>
      </c>
      <c r="J42" s="112"/>
      <c r="K42" s="112"/>
      <c r="L42" s="112"/>
      <c r="M42" s="113" t="str">
        <f t="shared" si="14"/>
        <v>BPS</v>
      </c>
      <c r="N42" s="115">
        <v>0.0</v>
      </c>
      <c r="O42" s="115">
        <v>0.0</v>
      </c>
      <c r="P42" s="115">
        <v>0.0</v>
      </c>
      <c r="Q42" s="115">
        <v>0.0</v>
      </c>
      <c r="R42" s="115">
        <v>0.0</v>
      </c>
      <c r="S42" s="115">
        <v>0.0</v>
      </c>
      <c r="T42" s="115">
        <v>0.0</v>
      </c>
      <c r="U42" s="115">
        <v>0.0</v>
      </c>
      <c r="V42" s="115">
        <v>0.0</v>
      </c>
      <c r="W42" s="115">
        <v>0.0</v>
      </c>
      <c r="X42" s="115">
        <v>0.0</v>
      </c>
      <c r="Y42" s="115">
        <v>0.0</v>
      </c>
      <c r="Z42" s="115">
        <v>0.0</v>
      </c>
      <c r="AA42" s="115">
        <v>0.0</v>
      </c>
      <c r="AB42" s="115">
        <v>0.0</v>
      </c>
      <c r="AC42" s="115">
        <v>0.0</v>
      </c>
      <c r="AD42" s="115">
        <v>0.0</v>
      </c>
      <c r="AE42" s="115">
        <v>0.0</v>
      </c>
      <c r="AF42" s="115">
        <v>0.0</v>
      </c>
      <c r="AG42" s="115">
        <v>0.0</v>
      </c>
      <c r="AH42" s="115">
        <v>0.0</v>
      </c>
      <c r="AI42" s="115">
        <v>0.0</v>
      </c>
      <c r="AJ42" s="115">
        <v>0.0</v>
      </c>
      <c r="AK42" s="115">
        <v>0.0</v>
      </c>
      <c r="AL42" s="115">
        <v>0.0</v>
      </c>
      <c r="AM42" s="115">
        <v>0.0</v>
      </c>
      <c r="AN42" s="115">
        <v>0.0</v>
      </c>
      <c r="AO42" s="115">
        <v>0.0</v>
      </c>
      <c r="AP42" s="115">
        <v>0.0</v>
      </c>
      <c r="AQ42" s="115">
        <v>0.0</v>
      </c>
      <c r="AR42" s="115">
        <v>0.0</v>
      </c>
      <c r="AS42" s="29"/>
      <c r="AT42" s="29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</row>
    <row r="43" ht="15.75" customHeight="1">
      <c r="A43" s="111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3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29"/>
      <c r="AT43" s="29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</row>
    <row r="44" ht="15.75" customHeight="1">
      <c r="A44" s="117" t="s">
        <v>204</v>
      </c>
      <c r="B44" s="33"/>
      <c r="C44" s="33"/>
      <c r="D44" s="33"/>
      <c r="E44" s="33"/>
      <c r="F44" s="33"/>
      <c r="G44" s="33"/>
      <c r="H44" s="33"/>
      <c r="I44" s="33" t="s">
        <v>190</v>
      </c>
      <c r="J44" s="33"/>
      <c r="K44" s="33"/>
      <c r="L44" s="33"/>
      <c r="M44" s="35"/>
      <c r="N44" s="34">
        <f t="shared" ref="N44:AR44" si="21">N6</f>
        <v>2020</v>
      </c>
      <c r="O44" s="34">
        <f t="shared" si="21"/>
        <v>2021</v>
      </c>
      <c r="P44" s="34">
        <f t="shared" si="21"/>
        <v>2022</v>
      </c>
      <c r="Q44" s="34">
        <f t="shared" si="21"/>
        <v>2023</v>
      </c>
      <c r="R44" s="34">
        <f t="shared" si="21"/>
        <v>2024</v>
      </c>
      <c r="S44" s="34">
        <f t="shared" si="21"/>
        <v>2025</v>
      </c>
      <c r="T44" s="34">
        <f t="shared" si="21"/>
        <v>2026</v>
      </c>
      <c r="U44" s="34">
        <f t="shared" si="21"/>
        <v>2027</v>
      </c>
      <c r="V44" s="34">
        <f t="shared" si="21"/>
        <v>2028</v>
      </c>
      <c r="W44" s="34">
        <f t="shared" si="21"/>
        <v>2029</v>
      </c>
      <c r="X44" s="34">
        <f t="shared" si="21"/>
        <v>2030</v>
      </c>
      <c r="Y44" s="34">
        <f t="shared" si="21"/>
        <v>2031</v>
      </c>
      <c r="Z44" s="34">
        <f t="shared" si="21"/>
        <v>2032</v>
      </c>
      <c r="AA44" s="34">
        <f t="shared" si="21"/>
        <v>2033</v>
      </c>
      <c r="AB44" s="34">
        <f t="shared" si="21"/>
        <v>2034</v>
      </c>
      <c r="AC44" s="34">
        <f t="shared" si="21"/>
        <v>2035</v>
      </c>
      <c r="AD44" s="34">
        <f t="shared" si="21"/>
        <v>2036</v>
      </c>
      <c r="AE44" s="34">
        <f t="shared" si="21"/>
        <v>2037</v>
      </c>
      <c r="AF44" s="34">
        <f t="shared" si="21"/>
        <v>2038</v>
      </c>
      <c r="AG44" s="34">
        <f t="shared" si="21"/>
        <v>2039</v>
      </c>
      <c r="AH44" s="34">
        <f t="shared" si="21"/>
        <v>2040</v>
      </c>
      <c r="AI44" s="34">
        <f t="shared" si="21"/>
        <v>2041</v>
      </c>
      <c r="AJ44" s="34">
        <f t="shared" si="21"/>
        <v>2042</v>
      </c>
      <c r="AK44" s="34">
        <f t="shared" si="21"/>
        <v>2043</v>
      </c>
      <c r="AL44" s="34">
        <f t="shared" si="21"/>
        <v>2044</v>
      </c>
      <c r="AM44" s="34">
        <f t="shared" si="21"/>
        <v>2045</v>
      </c>
      <c r="AN44" s="34">
        <f t="shared" si="21"/>
        <v>2046</v>
      </c>
      <c r="AO44" s="34">
        <f t="shared" si="21"/>
        <v>2047</v>
      </c>
      <c r="AP44" s="34">
        <f t="shared" si="21"/>
        <v>2048</v>
      </c>
      <c r="AQ44" s="34">
        <f t="shared" si="21"/>
        <v>2049</v>
      </c>
      <c r="AR44" s="34">
        <f t="shared" si="21"/>
        <v>2050</v>
      </c>
      <c r="AS44" s="29"/>
      <c r="AT44" s="29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</row>
    <row r="45" ht="15.75" customHeight="1">
      <c r="A45" s="33" t="s">
        <v>42</v>
      </c>
      <c r="B45" s="33" t="s">
        <v>56</v>
      </c>
      <c r="C45" s="33"/>
      <c r="D45" s="33"/>
      <c r="E45" s="33"/>
      <c r="F45" s="33"/>
      <c r="G45" s="33"/>
      <c r="H45" s="33"/>
      <c r="I45" s="118" t="s">
        <v>196</v>
      </c>
      <c r="J45" s="38"/>
      <c r="K45" s="33"/>
      <c r="L45" s="33"/>
      <c r="M45" s="35" t="str">
        <f t="shared" ref="M45:M54" si="22">B45</f>
        <v>BPS</v>
      </c>
      <c r="N45" s="119">
        <f>'Industrial Energy_cal'!I31</f>
        <v>148580000000000</v>
      </c>
      <c r="O45" s="119">
        <f>'Industrial Energy_cal'!J31</f>
        <v>176620000000000</v>
      </c>
      <c r="P45" s="119">
        <f>'Industrial Energy_cal'!K31</f>
        <v>340110000000000</v>
      </c>
      <c r="Q45" s="119">
        <f>'Industrial Energy_cal'!L31</f>
        <v>287660000000000</v>
      </c>
      <c r="R45" s="119">
        <f>'Industrial Energy_cal'!M31</f>
        <v>335660000000000</v>
      </c>
      <c r="S45" s="119">
        <f>'Industrial Energy_cal'!N31</f>
        <v>383400000000000</v>
      </c>
      <c r="T45" s="119">
        <f>'Industrial Energy_cal'!O31</f>
        <v>429950000000000</v>
      </c>
      <c r="U45" s="119">
        <f>'Industrial Energy_cal'!P31</f>
        <v>468890000000000</v>
      </c>
      <c r="V45" s="119">
        <f>'Industrial Energy_cal'!Q31</f>
        <v>511330000000000</v>
      </c>
      <c r="W45" s="119">
        <f>'Industrial Energy_cal'!R31</f>
        <v>559400000000000</v>
      </c>
      <c r="X45" s="119">
        <f>'Industrial Energy_cal'!S31</f>
        <v>596570000000000</v>
      </c>
      <c r="Y45" s="119">
        <f>'Industrial Energy_cal'!T31</f>
        <v>624600000000000</v>
      </c>
      <c r="Z45" s="119">
        <f>'Industrial Energy_cal'!U31</f>
        <v>680040000000000</v>
      </c>
      <c r="AA45" s="119">
        <f>'Industrial Energy_cal'!V31</f>
        <v>720390000000000</v>
      </c>
      <c r="AB45" s="119">
        <f>'Industrial Energy_cal'!W31</f>
        <v>760640000000000</v>
      </c>
      <c r="AC45" s="119">
        <f>'Industrial Energy_cal'!X31</f>
        <v>801300000000000</v>
      </c>
      <c r="AD45" s="119">
        <f>'Industrial Energy_cal'!Y31</f>
        <v>842830000000000</v>
      </c>
      <c r="AE45" s="119">
        <f>'Industrial Energy_cal'!Z31</f>
        <v>883760000000000</v>
      </c>
      <c r="AF45" s="119">
        <f>'Industrial Energy_cal'!AA31</f>
        <v>924690000000000</v>
      </c>
      <c r="AG45" s="119">
        <f>'Industrial Energy_cal'!AB31</f>
        <v>967460000000000</v>
      </c>
      <c r="AH45" s="119">
        <f>'Industrial Energy_cal'!AC31</f>
        <v>1.0102E+15</v>
      </c>
      <c r="AI45" s="119">
        <f>'Industrial Energy_cal'!AD31</f>
        <v>1.0495E+15</v>
      </c>
      <c r="AJ45" s="119">
        <f>'Industrial Energy_cal'!AE31</f>
        <v>1.0911E+15</v>
      </c>
      <c r="AK45" s="119">
        <f>'Industrial Energy_cal'!AF31</f>
        <v>1.1328E+15</v>
      </c>
      <c r="AL45" s="119">
        <f>'Industrial Energy_cal'!AG31</f>
        <v>1.1744E+15</v>
      </c>
      <c r="AM45" s="119">
        <f>'Industrial Energy_cal'!AH31</f>
        <v>1.2159E+15</v>
      </c>
      <c r="AN45" s="119">
        <f>'Industrial Energy_cal'!AI31</f>
        <v>1.2574E+15</v>
      </c>
      <c r="AO45" s="119">
        <f>'Industrial Energy_cal'!AJ31</f>
        <v>1.2988E+15</v>
      </c>
      <c r="AP45" s="119">
        <f>'Industrial Energy_cal'!AK31</f>
        <v>1.34E+15</v>
      </c>
      <c r="AQ45" s="119">
        <f>'Industrial Energy_cal'!AL31</f>
        <v>1.3813E+15</v>
      </c>
      <c r="AR45" s="119">
        <f>'Industrial Energy_cal'!AM31</f>
        <v>1.4231E+15</v>
      </c>
      <c r="AS45" s="29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</row>
    <row r="46" ht="15.75" customHeight="1">
      <c r="A46" s="33" t="s">
        <v>42</v>
      </c>
      <c r="B46" s="33" t="s">
        <v>56</v>
      </c>
      <c r="C46" s="33"/>
      <c r="D46" s="33"/>
      <c r="E46" s="33"/>
      <c r="F46" s="33"/>
      <c r="G46" s="33"/>
      <c r="H46" s="33"/>
      <c r="I46" s="118" t="s">
        <v>205</v>
      </c>
      <c r="J46" s="38"/>
      <c r="K46" s="33"/>
      <c r="L46" s="33"/>
      <c r="M46" s="35" t="str">
        <f t="shared" si="22"/>
        <v>BPS</v>
      </c>
      <c r="N46" s="119">
        <f>'Industrial Energy_cal'!I32</f>
        <v>305430000000</v>
      </c>
      <c r="O46" s="119">
        <f>'Industrial Energy_cal'!J32</f>
        <v>214200000000</v>
      </c>
      <c r="P46" s="119">
        <f>'Industrial Energy_cal'!K32</f>
        <v>214200000000</v>
      </c>
      <c r="Q46" s="119">
        <f>'Industrial Energy_cal'!L32</f>
        <v>214200000000</v>
      </c>
      <c r="R46" s="119">
        <f>'Industrial Energy_cal'!M32</f>
        <v>214200000000</v>
      </c>
      <c r="S46" s="119">
        <f>'Industrial Energy_cal'!N32</f>
        <v>214200000000</v>
      </c>
      <c r="T46" s="119">
        <f>'Industrial Energy_cal'!O32</f>
        <v>214200000000</v>
      </c>
      <c r="U46" s="119">
        <f>'Industrial Energy_cal'!P32</f>
        <v>214200000000</v>
      </c>
      <c r="V46" s="119">
        <f>'Industrial Energy_cal'!Q32</f>
        <v>214200000000</v>
      </c>
      <c r="W46" s="119">
        <f>'Industrial Energy_cal'!R32</f>
        <v>214200000000</v>
      </c>
      <c r="X46" s="119">
        <f>'Industrial Energy_cal'!S32</f>
        <v>214200000000</v>
      </c>
      <c r="Y46" s="119">
        <f>'Industrial Energy_cal'!T32</f>
        <v>214200000000</v>
      </c>
      <c r="Z46" s="119">
        <f>'Industrial Energy_cal'!U32</f>
        <v>214200000000</v>
      </c>
      <c r="AA46" s="119">
        <f>'Industrial Energy_cal'!V32</f>
        <v>214200000000</v>
      </c>
      <c r="AB46" s="119">
        <f>'Industrial Energy_cal'!W32</f>
        <v>214200000000</v>
      </c>
      <c r="AC46" s="119">
        <f>'Industrial Energy_cal'!X32</f>
        <v>214200000000</v>
      </c>
      <c r="AD46" s="119">
        <f>'Industrial Energy_cal'!Y32</f>
        <v>214200000000</v>
      </c>
      <c r="AE46" s="119">
        <f>'Industrial Energy_cal'!Z32</f>
        <v>214200000000</v>
      </c>
      <c r="AF46" s="119">
        <f>'Industrial Energy_cal'!AA32</f>
        <v>214200000000</v>
      </c>
      <c r="AG46" s="119">
        <f>'Industrial Energy_cal'!AB32</f>
        <v>214200000000</v>
      </c>
      <c r="AH46" s="119">
        <f>'Industrial Energy_cal'!AC32</f>
        <v>214200000000</v>
      </c>
      <c r="AI46" s="119">
        <f>'Industrial Energy_cal'!AD32</f>
        <v>214200000000</v>
      </c>
      <c r="AJ46" s="119">
        <f>'Industrial Energy_cal'!AE32</f>
        <v>214200000000</v>
      </c>
      <c r="AK46" s="119">
        <f>'Industrial Energy_cal'!AF32</f>
        <v>214200000000</v>
      </c>
      <c r="AL46" s="119">
        <f>'Industrial Energy_cal'!AG32</f>
        <v>214200000000</v>
      </c>
      <c r="AM46" s="119">
        <f>'Industrial Energy_cal'!AH32</f>
        <v>214200000000</v>
      </c>
      <c r="AN46" s="119">
        <f>'Industrial Energy_cal'!AI32</f>
        <v>214200000000</v>
      </c>
      <c r="AO46" s="119">
        <f>'Industrial Energy_cal'!AJ32</f>
        <v>214200000000</v>
      </c>
      <c r="AP46" s="119">
        <f>'Industrial Energy_cal'!AK32</f>
        <v>214200000000</v>
      </c>
      <c r="AQ46" s="119">
        <f>'Industrial Energy_cal'!AL32</f>
        <v>214200000000</v>
      </c>
      <c r="AR46" s="119">
        <f>'Industrial Energy_cal'!AM32</f>
        <v>214200000000</v>
      </c>
      <c r="AS46" s="29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</row>
    <row r="47" ht="15.75" customHeight="1">
      <c r="A47" s="33" t="s">
        <v>42</v>
      </c>
      <c r="B47" s="33" t="s">
        <v>56</v>
      </c>
      <c r="C47" s="33"/>
      <c r="D47" s="33"/>
      <c r="E47" s="33"/>
      <c r="F47" s="33"/>
      <c r="G47" s="33"/>
      <c r="H47" s="33"/>
      <c r="I47" s="120" t="s">
        <v>60</v>
      </c>
      <c r="J47" s="38"/>
      <c r="K47" s="33"/>
      <c r="L47" s="33"/>
      <c r="M47" s="35" t="str">
        <f t="shared" si="22"/>
        <v>BPS</v>
      </c>
      <c r="N47" s="119">
        <f>'Industrial Energy_cal'!I33</f>
        <v>443850000000000</v>
      </c>
      <c r="O47" s="119">
        <f>'Industrial Energy_cal'!J33</f>
        <v>547870000000000</v>
      </c>
      <c r="P47" s="119">
        <f>'Industrial Energy_cal'!K33</f>
        <v>582500000000000</v>
      </c>
      <c r="Q47" s="119">
        <f>'Industrial Energy_cal'!L33</f>
        <v>606500000000000</v>
      </c>
      <c r="R47" s="119">
        <f>'Industrial Energy_cal'!M33</f>
        <v>627190000000000</v>
      </c>
      <c r="S47" s="119">
        <f>'Industrial Energy_cal'!N33</f>
        <v>692890000000000</v>
      </c>
      <c r="T47" s="119">
        <f>'Industrial Energy_cal'!O33</f>
        <v>774750000000000</v>
      </c>
      <c r="U47" s="119">
        <f>'Industrial Energy_cal'!P33</f>
        <v>871150000000000</v>
      </c>
      <c r="V47" s="119">
        <f>'Industrial Energy_cal'!Q33</f>
        <v>859700000000000</v>
      </c>
      <c r="W47" s="119">
        <f>'Industrial Energy_cal'!R33</f>
        <v>926050000000000</v>
      </c>
      <c r="X47" s="119">
        <f>'Industrial Energy_cal'!S33</f>
        <v>972720000000000</v>
      </c>
      <c r="Y47" s="119">
        <f>'Industrial Energy_cal'!T33</f>
        <v>1.0317E+15</v>
      </c>
      <c r="Z47" s="119">
        <f>'Industrial Energy_cal'!U33</f>
        <v>1.0921E+15</v>
      </c>
      <c r="AA47" s="119">
        <f>'Industrial Energy_cal'!V33</f>
        <v>1.1493E+15</v>
      </c>
      <c r="AB47" s="119">
        <f>'Industrial Energy_cal'!W33</f>
        <v>1.1977E+15</v>
      </c>
      <c r="AC47" s="119">
        <f>'Industrial Energy_cal'!X33</f>
        <v>1.2442E+15</v>
      </c>
      <c r="AD47" s="119">
        <f>'Industrial Energy_cal'!Y33</f>
        <v>1.2943E+15</v>
      </c>
      <c r="AE47" s="119">
        <f>'Industrial Energy_cal'!Z33</f>
        <v>1.357E+15</v>
      </c>
      <c r="AF47" s="119">
        <f>'Industrial Energy_cal'!AA33</f>
        <v>1.4089E+15</v>
      </c>
      <c r="AG47" s="119">
        <f>'Industrial Energy_cal'!AB33</f>
        <v>1.4625E+15</v>
      </c>
      <c r="AH47" s="119">
        <f>'Industrial Energy_cal'!AC33</f>
        <v>1.5141E+15</v>
      </c>
      <c r="AI47" s="119">
        <f>'Industrial Energy_cal'!AD33</f>
        <v>1.5658E+15</v>
      </c>
      <c r="AJ47" s="119">
        <f>'Industrial Energy_cal'!AE33</f>
        <v>1.6187E+15</v>
      </c>
      <c r="AK47" s="119">
        <f>'Industrial Energy_cal'!AF33</f>
        <v>1.6732E+15</v>
      </c>
      <c r="AL47" s="119">
        <f>'Industrial Energy_cal'!AG33</f>
        <v>1.7275E+15</v>
      </c>
      <c r="AM47" s="119">
        <f>'Industrial Energy_cal'!AH33</f>
        <v>1.7806E+15</v>
      </c>
      <c r="AN47" s="119">
        <f>'Industrial Energy_cal'!AI33</f>
        <v>1.8323E+15</v>
      </c>
      <c r="AO47" s="119">
        <f>'Industrial Energy_cal'!AJ33</f>
        <v>1.8856E+15</v>
      </c>
      <c r="AP47" s="119">
        <f>'Industrial Energy_cal'!AK33</f>
        <v>1.9388E+15</v>
      </c>
      <c r="AQ47" s="119">
        <f>'Industrial Energy_cal'!AL33</f>
        <v>1.9923E+15</v>
      </c>
      <c r="AR47" s="119">
        <f>'Industrial Energy_cal'!AM33</f>
        <v>2.0458E+15</v>
      </c>
      <c r="AS47" s="29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</row>
    <row r="48" ht="15.75" customHeight="1">
      <c r="A48" s="33" t="s">
        <v>42</v>
      </c>
      <c r="B48" s="33" t="s">
        <v>56</v>
      </c>
      <c r="C48" s="33"/>
      <c r="D48" s="33"/>
      <c r="E48" s="33"/>
      <c r="F48" s="33"/>
      <c r="G48" s="33"/>
      <c r="H48" s="33"/>
      <c r="I48" s="118" t="s">
        <v>199</v>
      </c>
      <c r="J48" s="38"/>
      <c r="K48" s="33"/>
      <c r="L48" s="33"/>
      <c r="M48" s="35" t="str">
        <f t="shared" si="22"/>
        <v>BPS</v>
      </c>
      <c r="N48" s="119">
        <f>'Industrial Energy_cal'!I34</f>
        <v>10523000000000</v>
      </c>
      <c r="O48" s="119">
        <f>'Industrial Energy_cal'!J34</f>
        <v>1646800000000</v>
      </c>
      <c r="P48" s="119">
        <f>'Industrial Energy_cal'!K34</f>
        <v>3818500000000</v>
      </c>
      <c r="Q48" s="119">
        <f>'Industrial Energy_cal'!L34</f>
        <v>3818500000000</v>
      </c>
      <c r="R48" s="119">
        <f>'Industrial Energy_cal'!M34</f>
        <v>3818500000000</v>
      </c>
      <c r="S48" s="119">
        <f>'Industrial Energy_cal'!N34</f>
        <v>3818500000000</v>
      </c>
      <c r="T48" s="119">
        <f>'Industrial Energy_cal'!O34</f>
        <v>3818500000000</v>
      </c>
      <c r="U48" s="119">
        <f>'Industrial Energy_cal'!P34</f>
        <v>3818500000000</v>
      </c>
      <c r="V48" s="119">
        <f>'Industrial Energy_cal'!Q34</f>
        <v>3818500000000</v>
      </c>
      <c r="W48" s="119">
        <f>'Industrial Energy_cal'!R34</f>
        <v>3818500000000</v>
      </c>
      <c r="X48" s="119">
        <f>'Industrial Energy_cal'!S34</f>
        <v>3818500000000</v>
      </c>
      <c r="Y48" s="119">
        <f>'Industrial Energy_cal'!T34</f>
        <v>3818500000000</v>
      </c>
      <c r="Z48" s="119">
        <f>'Industrial Energy_cal'!U34</f>
        <v>3818500000000</v>
      </c>
      <c r="AA48" s="119">
        <f>'Industrial Energy_cal'!V34</f>
        <v>3818500000000</v>
      </c>
      <c r="AB48" s="119">
        <f>'Industrial Energy_cal'!W34</f>
        <v>3818500000000</v>
      </c>
      <c r="AC48" s="119">
        <f>'Industrial Energy_cal'!X34</f>
        <v>3818500000000</v>
      </c>
      <c r="AD48" s="119">
        <f>'Industrial Energy_cal'!Y34</f>
        <v>3818500000000</v>
      </c>
      <c r="AE48" s="119">
        <f>'Industrial Energy_cal'!Z34</f>
        <v>3818500000000</v>
      </c>
      <c r="AF48" s="119">
        <f>'Industrial Energy_cal'!AA34</f>
        <v>3818500000000</v>
      </c>
      <c r="AG48" s="119">
        <f>'Industrial Energy_cal'!AB34</f>
        <v>3818500000000</v>
      </c>
      <c r="AH48" s="119">
        <f>'Industrial Energy_cal'!AC34</f>
        <v>3818500000000</v>
      </c>
      <c r="AI48" s="119">
        <f>'Industrial Energy_cal'!AD34</f>
        <v>3818500000000</v>
      </c>
      <c r="AJ48" s="119">
        <f>'Industrial Energy_cal'!AE34</f>
        <v>3818500000000</v>
      </c>
      <c r="AK48" s="119">
        <f>'Industrial Energy_cal'!AF34</f>
        <v>3818500000000</v>
      </c>
      <c r="AL48" s="119">
        <f>'Industrial Energy_cal'!AG34</f>
        <v>3818500000000</v>
      </c>
      <c r="AM48" s="119">
        <f>'Industrial Energy_cal'!AH34</f>
        <v>3818500000000</v>
      </c>
      <c r="AN48" s="119">
        <f>'Industrial Energy_cal'!AI34</f>
        <v>3818500000000</v>
      </c>
      <c r="AO48" s="119">
        <f>'Industrial Energy_cal'!AJ34</f>
        <v>3818500000000</v>
      </c>
      <c r="AP48" s="119">
        <f>'Industrial Energy_cal'!AK34</f>
        <v>3818500000000</v>
      </c>
      <c r="AQ48" s="119">
        <f>'Industrial Energy_cal'!AL34</f>
        <v>3818500000000</v>
      </c>
      <c r="AR48" s="119">
        <f>'Industrial Energy_cal'!AM34</f>
        <v>3818500000000</v>
      </c>
      <c r="AS48" s="29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</row>
    <row r="49" ht="15.75" customHeight="1">
      <c r="A49" s="33" t="s">
        <v>42</v>
      </c>
      <c r="B49" s="33" t="s">
        <v>56</v>
      </c>
      <c r="C49" s="33"/>
      <c r="D49" s="33"/>
      <c r="E49" s="33"/>
      <c r="F49" s="33"/>
      <c r="G49" s="33"/>
      <c r="H49" s="33"/>
      <c r="I49" s="118" t="s">
        <v>206</v>
      </c>
      <c r="J49" s="33"/>
      <c r="K49" s="33"/>
      <c r="L49" s="33"/>
      <c r="M49" s="35" t="str">
        <f t="shared" si="22"/>
        <v>BPS</v>
      </c>
      <c r="N49" s="119">
        <f>'Industrial Energy_cal'!I35</f>
        <v>175150000000000</v>
      </c>
      <c r="O49" s="119">
        <f>'Industrial Energy_cal'!J35</f>
        <v>202700000000000</v>
      </c>
      <c r="P49" s="119">
        <f>'Industrial Energy_cal'!K35</f>
        <v>206850000000000</v>
      </c>
      <c r="Q49" s="119">
        <f>'Industrial Energy_cal'!L35</f>
        <v>234010000000000</v>
      </c>
      <c r="R49" s="119">
        <f>'Industrial Energy_cal'!M35</f>
        <v>251470000000000</v>
      </c>
      <c r="S49" s="119">
        <f>'Industrial Energy_cal'!N35</f>
        <v>259320000000000</v>
      </c>
      <c r="T49" s="119">
        <f>'Industrial Energy_cal'!O35</f>
        <v>264060000000000</v>
      </c>
      <c r="U49" s="119">
        <f>'Industrial Energy_cal'!P35</f>
        <v>265670000000000</v>
      </c>
      <c r="V49" s="119">
        <f>'Industrial Energy_cal'!Q35</f>
        <v>281340000000000</v>
      </c>
      <c r="W49" s="119">
        <f>'Industrial Energy_cal'!R35</f>
        <v>300620000000000</v>
      </c>
      <c r="X49" s="119">
        <f>'Industrial Energy_cal'!S35</f>
        <v>309370000000000</v>
      </c>
      <c r="Y49" s="119">
        <f>'Industrial Energy_cal'!T35</f>
        <v>319970000000000</v>
      </c>
      <c r="Z49" s="119">
        <f>'Industrial Energy_cal'!U35</f>
        <v>327660000000000</v>
      </c>
      <c r="AA49" s="119">
        <f>'Industrial Energy_cal'!V35</f>
        <v>337630000000000</v>
      </c>
      <c r="AB49" s="119">
        <f>'Industrial Energy_cal'!W35</f>
        <v>349570000000000</v>
      </c>
      <c r="AC49" s="119">
        <f>'Industrial Energy_cal'!X35</f>
        <v>362030000000000</v>
      </c>
      <c r="AD49" s="119">
        <f>'Industrial Energy_cal'!Y35</f>
        <v>373970000000000</v>
      </c>
      <c r="AE49" s="119">
        <f>'Industrial Energy_cal'!Z35</f>
        <v>383530000000000</v>
      </c>
      <c r="AF49" s="119">
        <f>'Industrial Energy_cal'!AA35</f>
        <v>393100000000000</v>
      </c>
      <c r="AG49" s="119">
        <f>'Industrial Energy_cal'!AB35</f>
        <v>404310000000000</v>
      </c>
      <c r="AH49" s="119">
        <f>'Industrial Energy_cal'!AC35</f>
        <v>415470000000000</v>
      </c>
      <c r="AI49" s="119">
        <f>'Industrial Energy_cal'!AD35</f>
        <v>426910000000000</v>
      </c>
      <c r="AJ49" s="119">
        <f>'Industrial Energy_cal'!AE35</f>
        <v>437820000000000</v>
      </c>
      <c r="AK49" s="119">
        <f>'Industrial Energy_cal'!AF35</f>
        <v>448360000000000</v>
      </c>
      <c r="AL49" s="119">
        <f>'Industrial Energy_cal'!AG35</f>
        <v>458890000000000</v>
      </c>
      <c r="AM49" s="119">
        <f>'Industrial Energy_cal'!AH35</f>
        <v>469670000000000</v>
      </c>
      <c r="AN49" s="119">
        <f>'Industrial Energy_cal'!AI35</f>
        <v>480820000000000</v>
      </c>
      <c r="AO49" s="119">
        <f>'Industrial Energy_cal'!AJ35</f>
        <v>491860000000000</v>
      </c>
      <c r="AP49" s="119">
        <f>'Industrial Energy_cal'!AK35</f>
        <v>502640000000000</v>
      </c>
      <c r="AQ49" s="119">
        <f>'Industrial Energy_cal'!AL35</f>
        <v>513400000000000</v>
      </c>
      <c r="AR49" s="119">
        <f>'Industrial Energy_cal'!AM35</f>
        <v>524150000000000</v>
      </c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</row>
    <row r="50" ht="15.75" customHeight="1">
      <c r="A50" s="33" t="s">
        <v>42</v>
      </c>
      <c r="B50" s="33" t="s">
        <v>56</v>
      </c>
      <c r="C50" s="33"/>
      <c r="D50" s="33"/>
      <c r="E50" s="33"/>
      <c r="F50" s="33"/>
      <c r="G50" s="33"/>
      <c r="H50" s="33"/>
      <c r="I50" s="118" t="s">
        <v>207</v>
      </c>
      <c r="J50" s="33"/>
      <c r="K50" s="33"/>
      <c r="L50" s="33"/>
      <c r="M50" s="35" t="str">
        <f t="shared" si="22"/>
        <v>BPS</v>
      </c>
      <c r="N50" s="119">
        <f>'Industrial Energy_cal'!I36</f>
        <v>4725200000000</v>
      </c>
      <c r="O50" s="119">
        <f>'Industrial Energy_cal'!J36</f>
        <v>4981300000000</v>
      </c>
      <c r="P50" s="119">
        <f>'Industrial Energy_cal'!K36</f>
        <v>5388200000000</v>
      </c>
      <c r="Q50" s="119">
        <f>'Industrial Energy_cal'!L36</f>
        <v>5776000000000</v>
      </c>
      <c r="R50" s="119">
        <f>'Industrial Energy_cal'!M36</f>
        <v>6094200000000</v>
      </c>
      <c r="S50" s="119">
        <f>'Industrial Energy_cal'!N36</f>
        <v>6452800000000</v>
      </c>
      <c r="T50" s="119">
        <f>'Industrial Energy_cal'!O36</f>
        <v>6833100000000</v>
      </c>
      <c r="U50" s="119">
        <f>'Industrial Energy_cal'!P36</f>
        <v>7178900000000</v>
      </c>
      <c r="V50" s="119">
        <f>'Industrial Energy_cal'!Q36</f>
        <v>7530400000000</v>
      </c>
      <c r="W50" s="119">
        <f>'Industrial Energy_cal'!R36</f>
        <v>7897400000000</v>
      </c>
      <c r="X50" s="119">
        <f>'Industrial Energy_cal'!S36</f>
        <v>8254500000000</v>
      </c>
      <c r="Y50" s="119">
        <f>'Industrial Energy_cal'!T36</f>
        <v>8607300000000</v>
      </c>
      <c r="Z50" s="119">
        <f>'Industrial Energy_cal'!U36</f>
        <v>8968000000000</v>
      </c>
      <c r="AA50" s="119">
        <f>'Industrial Energy_cal'!V36</f>
        <v>9327000000000</v>
      </c>
      <c r="AB50" s="119">
        <f>'Industrial Energy_cal'!W36</f>
        <v>9682600000000</v>
      </c>
      <c r="AC50" s="119">
        <f>'Industrial Energy_cal'!X36</f>
        <v>10041000000000</v>
      </c>
      <c r="AD50" s="119">
        <f>'Industrial Energy_cal'!Y36</f>
        <v>10400000000000</v>
      </c>
      <c r="AE50" s="119">
        <f>'Industrial Energy_cal'!Z36</f>
        <v>10757000000000</v>
      </c>
      <c r="AF50" s="119">
        <f>'Industrial Energy_cal'!AA36</f>
        <v>11114000000000</v>
      </c>
      <c r="AG50" s="119">
        <f>'Industrial Energy_cal'!AB36</f>
        <v>11472000000000</v>
      </c>
      <c r="AH50" s="119">
        <f>'Industrial Energy_cal'!AC36</f>
        <v>11830000000000</v>
      </c>
      <c r="AI50" s="119">
        <f>'Industrial Energy_cal'!AD36</f>
        <v>12188000000000</v>
      </c>
      <c r="AJ50" s="119">
        <f>'Industrial Energy_cal'!AE36</f>
        <v>12546000000000</v>
      </c>
      <c r="AK50" s="119">
        <f>'Industrial Energy_cal'!AF36</f>
        <v>12903000000000</v>
      </c>
      <c r="AL50" s="119">
        <f>'Industrial Energy_cal'!AG36</f>
        <v>13261000000000</v>
      </c>
      <c r="AM50" s="119">
        <f>'Industrial Energy_cal'!AH36</f>
        <v>13619000000000</v>
      </c>
      <c r="AN50" s="119">
        <f>'Industrial Energy_cal'!AI36</f>
        <v>13977000000000</v>
      </c>
      <c r="AO50" s="119">
        <f>'Industrial Energy_cal'!AJ36</f>
        <v>14334000000000</v>
      </c>
      <c r="AP50" s="119">
        <f>'Industrial Energy_cal'!AK36</f>
        <v>14692000000000</v>
      </c>
      <c r="AQ50" s="119">
        <f>'Industrial Energy_cal'!AL36</f>
        <v>15050000000000</v>
      </c>
      <c r="AR50" s="119">
        <f>'Industrial Energy_cal'!AM36</f>
        <v>15408000000000</v>
      </c>
      <c r="AS50" s="29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</row>
    <row r="51" ht="15.75" customHeight="1">
      <c r="A51" s="33" t="s">
        <v>42</v>
      </c>
      <c r="B51" s="33" t="s">
        <v>56</v>
      </c>
      <c r="C51" s="33"/>
      <c r="D51" s="33"/>
      <c r="E51" s="33"/>
      <c r="F51" s="33"/>
      <c r="G51" s="33"/>
      <c r="H51" s="33"/>
      <c r="I51" s="118" t="s">
        <v>201</v>
      </c>
      <c r="J51" s="33"/>
      <c r="K51" s="33"/>
      <c r="L51" s="33"/>
      <c r="M51" s="35" t="str">
        <f t="shared" si="22"/>
        <v>BPS</v>
      </c>
      <c r="N51" s="119">
        <f>'Industrial Energy_cal'!I37</f>
        <v>52126000000000</v>
      </c>
      <c r="O51" s="119">
        <f>'Industrial Energy_cal'!J37</f>
        <v>97457000000000</v>
      </c>
      <c r="P51" s="119">
        <f>'Industrial Energy_cal'!K37</f>
        <v>79354000000000</v>
      </c>
      <c r="Q51" s="119">
        <f>'Industrial Energy_cal'!L37</f>
        <v>82613000000000</v>
      </c>
      <c r="R51" s="119">
        <f>'Industrial Energy_cal'!M37</f>
        <v>94465000000000</v>
      </c>
      <c r="S51" s="119">
        <f>'Industrial Energy_cal'!N37</f>
        <v>104870000000000</v>
      </c>
      <c r="T51" s="119">
        <f>'Industrial Energy_cal'!O37</f>
        <v>113440000000000</v>
      </c>
      <c r="U51" s="119">
        <f>'Industrial Energy_cal'!P37</f>
        <v>120680000000000</v>
      </c>
      <c r="V51" s="119">
        <f>'Industrial Energy_cal'!Q37</f>
        <v>130250000000000</v>
      </c>
      <c r="W51" s="119">
        <f>'Industrial Energy_cal'!R37</f>
        <v>136630000000000</v>
      </c>
      <c r="X51" s="119">
        <f>'Industrial Energy_cal'!S37</f>
        <v>140340000000000</v>
      </c>
      <c r="Y51" s="119">
        <f>'Industrial Energy_cal'!T37</f>
        <v>152520000000000</v>
      </c>
      <c r="Z51" s="119">
        <f>'Industrial Energy_cal'!U37</f>
        <v>161000000000000</v>
      </c>
      <c r="AA51" s="119">
        <f>'Industrial Energy_cal'!V37</f>
        <v>168150000000000</v>
      </c>
      <c r="AB51" s="119">
        <f>'Industrial Energy_cal'!W37</f>
        <v>175560000000000</v>
      </c>
      <c r="AC51" s="119">
        <f>'Industrial Energy_cal'!X37</f>
        <v>183310000000000</v>
      </c>
      <c r="AD51" s="119">
        <f>'Industrial Energy_cal'!Y37</f>
        <v>191230000000000</v>
      </c>
      <c r="AE51" s="119">
        <f>'Industrial Energy_cal'!Z37</f>
        <v>199060000000000</v>
      </c>
      <c r="AF51" s="119">
        <f>'Industrial Energy_cal'!AA37</f>
        <v>207410000000000</v>
      </c>
      <c r="AG51" s="119">
        <f>'Industrial Energy_cal'!AB37</f>
        <v>215690000000000</v>
      </c>
      <c r="AH51" s="119">
        <f>'Industrial Energy_cal'!AC37</f>
        <v>222890000000000</v>
      </c>
      <c r="AI51" s="119">
        <f>'Industrial Energy_cal'!AD37</f>
        <v>230720000000000</v>
      </c>
      <c r="AJ51" s="119">
        <f>'Industrial Energy_cal'!AE37</f>
        <v>238770000000000</v>
      </c>
      <c r="AK51" s="119">
        <f>'Industrial Energy_cal'!AF37</f>
        <v>246760000000000</v>
      </c>
      <c r="AL51" s="119">
        <f>'Industrial Energy_cal'!AG37</f>
        <v>254700000000000</v>
      </c>
      <c r="AM51" s="119">
        <f>'Industrial Energy_cal'!AH37</f>
        <v>262590000000000</v>
      </c>
      <c r="AN51" s="119">
        <f>'Industrial Energy_cal'!AI37</f>
        <v>270450000000000</v>
      </c>
      <c r="AO51" s="119">
        <f>'Industrial Energy_cal'!AJ37</f>
        <v>278260000000000</v>
      </c>
      <c r="AP51" s="119">
        <f>'Industrial Energy_cal'!AK37</f>
        <v>286150000000000</v>
      </c>
      <c r="AQ51" s="119">
        <f>'Industrial Energy_cal'!AL37</f>
        <v>294160000000000</v>
      </c>
      <c r="AR51" s="119">
        <f>'Industrial Energy_cal'!AM37</f>
        <v>302060000000000</v>
      </c>
      <c r="AS51" s="29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</row>
    <row r="52" ht="15.75" customHeight="1">
      <c r="A52" s="33" t="s">
        <v>42</v>
      </c>
      <c r="B52" s="33" t="s">
        <v>56</v>
      </c>
      <c r="C52" s="33"/>
      <c r="D52" s="33"/>
      <c r="E52" s="33"/>
      <c r="F52" s="33"/>
      <c r="G52" s="33"/>
      <c r="H52" s="33"/>
      <c r="I52" s="118" t="s">
        <v>203</v>
      </c>
      <c r="J52" s="33"/>
      <c r="K52" s="33"/>
      <c r="L52" s="33"/>
      <c r="M52" s="35" t="str">
        <f t="shared" si="22"/>
        <v>BPS</v>
      </c>
      <c r="N52" s="119">
        <f>'Industrial Energy_cal'!I38</f>
        <v>1662000000000</v>
      </c>
      <c r="O52" s="119">
        <f>'Industrial Energy_cal'!J38</f>
        <v>1348700000000</v>
      </c>
      <c r="P52" s="119">
        <f>'Industrial Energy_cal'!K38</f>
        <v>1503300000000</v>
      </c>
      <c r="Q52" s="119">
        <f>'Industrial Energy_cal'!L38</f>
        <v>1658000000000</v>
      </c>
      <c r="R52" s="119">
        <f>'Industrial Energy_cal'!M38</f>
        <v>1812700000000</v>
      </c>
      <c r="S52" s="119">
        <f>'Industrial Energy_cal'!N38</f>
        <v>1967400000000</v>
      </c>
      <c r="T52" s="119">
        <f>'Industrial Energy_cal'!O38</f>
        <v>2122100000000</v>
      </c>
      <c r="U52" s="119">
        <f>'Industrial Energy_cal'!P38</f>
        <v>2276800000000</v>
      </c>
      <c r="V52" s="119">
        <f>'Industrial Energy_cal'!Q38</f>
        <v>2431500000000</v>
      </c>
      <c r="W52" s="119">
        <f>'Industrial Energy_cal'!R38</f>
        <v>2586200000000</v>
      </c>
      <c r="X52" s="119">
        <f>'Industrial Energy_cal'!S38</f>
        <v>2740900000000</v>
      </c>
      <c r="Y52" s="119">
        <f>'Industrial Energy_cal'!T38</f>
        <v>2895600000000</v>
      </c>
      <c r="Z52" s="119">
        <f>'Industrial Energy_cal'!U38</f>
        <v>3050300000000</v>
      </c>
      <c r="AA52" s="119">
        <f>'Industrial Energy_cal'!V38</f>
        <v>3205000000000</v>
      </c>
      <c r="AB52" s="119">
        <f>'Industrial Energy_cal'!W38</f>
        <v>3359700000000</v>
      </c>
      <c r="AC52" s="119">
        <f>'Industrial Energy_cal'!X38</f>
        <v>3514400000000</v>
      </c>
      <c r="AD52" s="119">
        <f>'Industrial Energy_cal'!Y38</f>
        <v>3669100000000</v>
      </c>
      <c r="AE52" s="119">
        <f>'Industrial Energy_cal'!Z38</f>
        <v>3823800000000</v>
      </c>
      <c r="AF52" s="119">
        <f>'Industrial Energy_cal'!AA38</f>
        <v>3978500000000</v>
      </c>
      <c r="AG52" s="119">
        <f>'Industrial Energy_cal'!AB38</f>
        <v>4133200000000</v>
      </c>
      <c r="AH52" s="119">
        <f>'Industrial Energy_cal'!AC38</f>
        <v>4287900000000</v>
      </c>
      <c r="AI52" s="119">
        <f>'Industrial Energy_cal'!AD38</f>
        <v>4442600000000</v>
      </c>
      <c r="AJ52" s="119">
        <f>'Industrial Energy_cal'!AE38</f>
        <v>4597300000000</v>
      </c>
      <c r="AK52" s="119">
        <f>'Industrial Energy_cal'!AF38</f>
        <v>4752000000000</v>
      </c>
      <c r="AL52" s="119">
        <f>'Industrial Energy_cal'!AG38</f>
        <v>4906700000000</v>
      </c>
      <c r="AM52" s="119">
        <f>'Industrial Energy_cal'!AH38</f>
        <v>5061400000000</v>
      </c>
      <c r="AN52" s="119">
        <f>'Industrial Energy_cal'!AI38</f>
        <v>5216100000000</v>
      </c>
      <c r="AO52" s="119">
        <f>'Industrial Energy_cal'!AJ38</f>
        <v>5370800000000</v>
      </c>
      <c r="AP52" s="119">
        <f>'Industrial Energy_cal'!AK38</f>
        <v>5525500000000</v>
      </c>
      <c r="AQ52" s="119">
        <f>'Industrial Energy_cal'!AL38</f>
        <v>5680200000000</v>
      </c>
      <c r="AR52" s="119">
        <f>'Industrial Energy_cal'!AM38</f>
        <v>5834900000000</v>
      </c>
      <c r="AS52" s="29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</row>
    <row r="53" ht="15.75" customHeight="1">
      <c r="A53" s="33" t="s">
        <v>42</v>
      </c>
      <c r="B53" s="33" t="s">
        <v>56</v>
      </c>
      <c r="C53" s="33"/>
      <c r="D53" s="33"/>
      <c r="E53" s="33"/>
      <c r="F53" s="33"/>
      <c r="G53" s="33"/>
      <c r="H53" s="33"/>
      <c r="I53" s="118" t="s">
        <v>69</v>
      </c>
      <c r="J53" s="33"/>
      <c r="K53" s="33"/>
      <c r="L53" s="33"/>
      <c r="M53" s="35" t="str">
        <f t="shared" si="22"/>
        <v>BPS</v>
      </c>
      <c r="N53" s="119">
        <f>'Industrial Energy_cal'!I39</f>
        <v>244150000000000</v>
      </c>
      <c r="O53" s="119">
        <f>'Industrial Energy_cal'!J39</f>
        <v>305070000000000</v>
      </c>
      <c r="P53" s="119">
        <f>'Industrial Energy_cal'!K39</f>
        <v>365750000000000</v>
      </c>
      <c r="Q53" s="119">
        <f>'Industrial Energy_cal'!L39</f>
        <v>363800000000000</v>
      </c>
      <c r="R53" s="119">
        <f>'Industrial Energy_cal'!M39</f>
        <v>356290000000000</v>
      </c>
      <c r="S53" s="119">
        <f>'Industrial Energy_cal'!N39</f>
        <v>362900000000000</v>
      </c>
      <c r="T53" s="119">
        <f>'Industrial Energy_cal'!O39</f>
        <v>373210000000000</v>
      </c>
      <c r="U53" s="119">
        <f>'Industrial Energy_cal'!P39</f>
        <v>393160000000000</v>
      </c>
      <c r="V53" s="119">
        <f>'Industrial Energy_cal'!Q39</f>
        <v>412330000000000</v>
      </c>
      <c r="W53" s="119">
        <f>'Industrial Energy_cal'!R39</f>
        <v>432210000000000</v>
      </c>
      <c r="X53" s="119">
        <f>'Industrial Energy_cal'!S39</f>
        <v>434190000000000</v>
      </c>
      <c r="Y53" s="119">
        <f>'Industrial Energy_cal'!T39</f>
        <v>439980000000000</v>
      </c>
      <c r="Z53" s="119">
        <f>'Industrial Energy_cal'!U39</f>
        <v>456130000000000</v>
      </c>
      <c r="AA53" s="119">
        <f>'Industrial Energy_cal'!V39</f>
        <v>472680000000000</v>
      </c>
      <c r="AB53" s="119">
        <f>'Industrial Energy_cal'!W39</f>
        <v>486590000000000</v>
      </c>
      <c r="AC53" s="119">
        <f>'Industrial Energy_cal'!X39</f>
        <v>499010000000000</v>
      </c>
      <c r="AD53" s="119">
        <f>'Industrial Energy_cal'!Y39</f>
        <v>509780000000000</v>
      </c>
      <c r="AE53" s="119">
        <f>'Industrial Energy_cal'!Z39</f>
        <v>520960000000000</v>
      </c>
      <c r="AF53" s="119">
        <f>'Industrial Energy_cal'!AA39</f>
        <v>533250000000000</v>
      </c>
      <c r="AG53" s="119">
        <f>'Industrial Energy_cal'!AB39</f>
        <v>548020000000000</v>
      </c>
      <c r="AH53" s="119">
        <f>'Industrial Energy_cal'!AC39</f>
        <v>561540000000000</v>
      </c>
      <c r="AI53" s="119">
        <f>'Industrial Energy_cal'!AD39</f>
        <v>573360000000000</v>
      </c>
      <c r="AJ53" s="119">
        <f>'Industrial Energy_cal'!AE39</f>
        <v>585220000000000</v>
      </c>
      <c r="AK53" s="119">
        <f>'Industrial Energy_cal'!AF39</f>
        <v>597650000000000</v>
      </c>
      <c r="AL53" s="119">
        <f>'Industrial Energy_cal'!AG39</f>
        <v>610480000000000</v>
      </c>
      <c r="AM53" s="119">
        <f>'Industrial Energy_cal'!AH39</f>
        <v>623540000000000</v>
      </c>
      <c r="AN53" s="119">
        <f>'Industrial Energy_cal'!AI39</f>
        <v>636410000000000</v>
      </c>
      <c r="AO53" s="119">
        <f>'Industrial Energy_cal'!AJ39</f>
        <v>648940000000000</v>
      </c>
      <c r="AP53" s="119">
        <f>'Industrial Energy_cal'!AK39</f>
        <v>661180000000000</v>
      </c>
      <c r="AQ53" s="119">
        <f>'Industrial Energy_cal'!AL39</f>
        <v>673720000000000</v>
      </c>
      <c r="AR53" s="119">
        <f>'Industrial Energy_cal'!AM39</f>
        <v>686540000000000</v>
      </c>
      <c r="AS53" s="29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</row>
    <row r="54" ht="15.75" customHeight="1">
      <c r="A54" s="33" t="s">
        <v>42</v>
      </c>
      <c r="B54" s="33" t="s">
        <v>56</v>
      </c>
      <c r="C54" s="33"/>
      <c r="D54" s="33"/>
      <c r="E54" s="33"/>
      <c r="F54" s="33"/>
      <c r="G54" s="33"/>
      <c r="H54" s="33"/>
      <c r="I54" s="118" t="s">
        <v>194</v>
      </c>
      <c r="J54" s="33"/>
      <c r="K54" s="33"/>
      <c r="L54" s="33"/>
      <c r="M54" s="35" t="str">
        <f t="shared" si="22"/>
        <v>BPS</v>
      </c>
      <c r="N54" s="119">
        <f>'Industrial Energy_cal'!I40</f>
        <v>100220000000000</v>
      </c>
      <c r="O54" s="119">
        <f>'Industrial Energy_cal'!J40</f>
        <v>102390000000000</v>
      </c>
      <c r="P54" s="119">
        <f>'Industrial Energy_cal'!K40</f>
        <v>104380000000000</v>
      </c>
      <c r="Q54" s="119">
        <f>'Industrial Energy_cal'!L40</f>
        <v>106480000000000</v>
      </c>
      <c r="R54" s="119">
        <f>'Industrial Energy_cal'!M40</f>
        <v>108510000000000</v>
      </c>
      <c r="S54" s="119">
        <f>'Industrial Energy_cal'!N40</f>
        <v>110590000000000</v>
      </c>
      <c r="T54" s="119">
        <f>'Industrial Energy_cal'!O40</f>
        <v>112630000000000</v>
      </c>
      <c r="U54" s="119">
        <f>'Industrial Energy_cal'!P40</f>
        <v>114700000000000</v>
      </c>
      <c r="V54" s="119">
        <f>'Industrial Energy_cal'!Q40</f>
        <v>116750000000000</v>
      </c>
      <c r="W54" s="119">
        <f>'Industrial Energy_cal'!R40</f>
        <v>118820000000000</v>
      </c>
      <c r="X54" s="119">
        <f>'Industrial Energy_cal'!S40</f>
        <v>120870000000000</v>
      </c>
      <c r="Y54" s="119">
        <f>'Industrial Energy_cal'!T40</f>
        <v>122930000000000</v>
      </c>
      <c r="Z54" s="119">
        <f>'Industrial Energy_cal'!U40</f>
        <v>124990000000000</v>
      </c>
      <c r="AA54" s="119">
        <f>'Industrial Energy_cal'!V40</f>
        <v>127050000000000</v>
      </c>
      <c r="AB54" s="119">
        <f>'Industrial Energy_cal'!W40</f>
        <v>129110000000000</v>
      </c>
      <c r="AC54" s="119">
        <f>'Industrial Energy_cal'!X40</f>
        <v>131170000000000</v>
      </c>
      <c r="AD54" s="119">
        <f>'Industrial Energy_cal'!Y40</f>
        <v>133230000000000</v>
      </c>
      <c r="AE54" s="119">
        <f>'Industrial Energy_cal'!Z40</f>
        <v>135280000000000</v>
      </c>
      <c r="AF54" s="119">
        <f>'Industrial Energy_cal'!AA40</f>
        <v>137340000000000</v>
      </c>
      <c r="AG54" s="119">
        <f>'Industrial Energy_cal'!AB40</f>
        <v>139400000000000</v>
      </c>
      <c r="AH54" s="119">
        <f>'Industrial Energy_cal'!AC40</f>
        <v>141460000000000</v>
      </c>
      <c r="AI54" s="119">
        <f>'Industrial Energy_cal'!AD40</f>
        <v>143520000000000</v>
      </c>
      <c r="AJ54" s="119">
        <f>'Industrial Energy_cal'!AE40</f>
        <v>145580000000000</v>
      </c>
      <c r="AK54" s="119">
        <f>'Industrial Energy_cal'!AF40</f>
        <v>147640000000000</v>
      </c>
      <c r="AL54" s="119">
        <f>'Industrial Energy_cal'!AG40</f>
        <v>149700000000000</v>
      </c>
      <c r="AM54" s="119">
        <f>'Industrial Energy_cal'!AH40</f>
        <v>151760000000000</v>
      </c>
      <c r="AN54" s="119">
        <f>'Industrial Energy_cal'!AI40</f>
        <v>153810000000000</v>
      </c>
      <c r="AO54" s="119">
        <f>'Industrial Energy_cal'!AJ40</f>
        <v>155870000000000</v>
      </c>
      <c r="AP54" s="119">
        <f>'Industrial Energy_cal'!AK40</f>
        <v>157930000000000</v>
      </c>
      <c r="AQ54" s="119">
        <f>'Industrial Energy_cal'!AL40</f>
        <v>159990000000000</v>
      </c>
      <c r="AR54" s="119">
        <f>'Industrial Energy_cal'!AM40</f>
        <v>162050000000000</v>
      </c>
      <c r="AS54" s="29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</row>
    <row r="55" ht="15.75" customHeight="1">
      <c r="A55" s="15"/>
      <c r="B55" s="15"/>
      <c r="C55" s="15"/>
      <c r="D55" s="15"/>
      <c r="E55" s="17"/>
      <c r="F55" s="15"/>
      <c r="G55" s="15"/>
      <c r="H55" s="15"/>
      <c r="I55" s="15"/>
      <c r="J55" s="15"/>
      <c r="K55" s="15"/>
      <c r="L55" s="15"/>
      <c r="M55" s="16"/>
    </row>
    <row r="56" ht="15.75" customHeight="1">
      <c r="A56" s="121" t="s">
        <v>204</v>
      </c>
      <c r="B56" s="122"/>
      <c r="C56" s="122"/>
      <c r="D56" s="122"/>
      <c r="E56" s="122"/>
      <c r="F56" s="122"/>
      <c r="G56" s="122"/>
      <c r="H56" s="122"/>
      <c r="I56" s="122" t="s">
        <v>190</v>
      </c>
      <c r="J56" s="122"/>
      <c r="K56" s="122"/>
      <c r="L56" s="122"/>
      <c r="M56" s="123"/>
      <c r="N56" s="124">
        <f t="shared" ref="N56:AS56" si="23">N44</f>
        <v>2020</v>
      </c>
      <c r="O56" s="124">
        <f t="shared" si="23"/>
        <v>2021</v>
      </c>
      <c r="P56" s="124">
        <f t="shared" si="23"/>
        <v>2022</v>
      </c>
      <c r="Q56" s="124">
        <f t="shared" si="23"/>
        <v>2023</v>
      </c>
      <c r="R56" s="124">
        <f t="shared" si="23"/>
        <v>2024</v>
      </c>
      <c r="S56" s="124">
        <f t="shared" si="23"/>
        <v>2025</v>
      </c>
      <c r="T56" s="124">
        <f t="shared" si="23"/>
        <v>2026</v>
      </c>
      <c r="U56" s="124">
        <f t="shared" si="23"/>
        <v>2027</v>
      </c>
      <c r="V56" s="124">
        <f t="shared" si="23"/>
        <v>2028</v>
      </c>
      <c r="W56" s="124">
        <f t="shared" si="23"/>
        <v>2029</v>
      </c>
      <c r="X56" s="124">
        <f t="shared" si="23"/>
        <v>2030</v>
      </c>
      <c r="Y56" s="124">
        <f t="shared" si="23"/>
        <v>2031</v>
      </c>
      <c r="Z56" s="124">
        <f t="shared" si="23"/>
        <v>2032</v>
      </c>
      <c r="AA56" s="124">
        <f t="shared" si="23"/>
        <v>2033</v>
      </c>
      <c r="AB56" s="124">
        <f t="shared" si="23"/>
        <v>2034</v>
      </c>
      <c r="AC56" s="124">
        <f t="shared" si="23"/>
        <v>2035</v>
      </c>
      <c r="AD56" s="124">
        <f t="shared" si="23"/>
        <v>2036</v>
      </c>
      <c r="AE56" s="124">
        <f t="shared" si="23"/>
        <v>2037</v>
      </c>
      <c r="AF56" s="124">
        <f t="shared" si="23"/>
        <v>2038</v>
      </c>
      <c r="AG56" s="124">
        <f t="shared" si="23"/>
        <v>2039</v>
      </c>
      <c r="AH56" s="124">
        <f t="shared" si="23"/>
        <v>2040</v>
      </c>
      <c r="AI56" s="124">
        <f t="shared" si="23"/>
        <v>2041</v>
      </c>
      <c r="AJ56" s="124">
        <f t="shared" si="23"/>
        <v>2042</v>
      </c>
      <c r="AK56" s="124">
        <f t="shared" si="23"/>
        <v>2043</v>
      </c>
      <c r="AL56" s="124">
        <f t="shared" si="23"/>
        <v>2044</v>
      </c>
      <c r="AM56" s="124">
        <f t="shared" si="23"/>
        <v>2045</v>
      </c>
      <c r="AN56" s="124">
        <f t="shared" si="23"/>
        <v>2046</v>
      </c>
      <c r="AO56" s="124">
        <f t="shared" si="23"/>
        <v>2047</v>
      </c>
      <c r="AP56" s="124">
        <f t="shared" si="23"/>
        <v>2048</v>
      </c>
      <c r="AQ56" s="124">
        <f t="shared" si="23"/>
        <v>2049</v>
      </c>
      <c r="AR56" s="124">
        <f t="shared" si="23"/>
        <v>2050</v>
      </c>
      <c r="AS56" s="125" t="str">
        <f t="shared" si="23"/>
        <v/>
      </c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</row>
    <row r="57" ht="15.75" customHeight="1">
      <c r="A57" s="85" t="s">
        <v>42</v>
      </c>
      <c r="B57" s="86" t="s">
        <v>170</v>
      </c>
      <c r="C57" s="85"/>
      <c r="D57" s="85"/>
      <c r="E57" s="126"/>
      <c r="F57" s="85"/>
      <c r="G57" s="85"/>
      <c r="H57" s="85"/>
      <c r="I57" s="85" t="str">
        <f t="shared" ref="I57:I66" si="24">I7</f>
        <v>electricity if</v>
      </c>
      <c r="J57" s="85"/>
      <c r="K57" s="85"/>
      <c r="L57" s="85"/>
      <c r="M57" s="88" t="str">
        <f t="shared" ref="M57:M67" si="25">B57</f>
        <v>LCDI</v>
      </c>
      <c r="N57" s="127">
        <f>'LCDI data'!D52</f>
        <v>453235768422732</v>
      </c>
      <c r="O57" s="127">
        <f>'LCDI data'!E52</f>
        <v>443998845328608</v>
      </c>
      <c r="P57" s="127">
        <f>'LCDI data'!F52</f>
        <v>457158992061336</v>
      </c>
      <c r="Q57" s="127">
        <f>'LCDI data'!G52</f>
        <v>478071627392592</v>
      </c>
      <c r="R57" s="127">
        <f>'LCDI data'!H52</f>
        <v>502240553804580</v>
      </c>
      <c r="S57" s="127">
        <f>'LCDI data'!I52</f>
        <v>527460308891232</v>
      </c>
      <c r="T57" s="127">
        <f>'LCDI data'!J52</f>
        <v>554492077403316</v>
      </c>
      <c r="U57" s="127">
        <f>'LCDI data'!K52</f>
        <v>582665489936268</v>
      </c>
      <c r="V57" s="127">
        <f>'LCDI data'!L52</f>
        <v>612580950296652</v>
      </c>
      <c r="W57" s="127">
        <f>'LCDI data'!M52</f>
        <v>644902766479176</v>
      </c>
      <c r="X57" s="127">
        <f>'LCDI data'!N52</f>
        <v>680659470316956</v>
      </c>
      <c r="Y57" s="127">
        <f>'LCDI data'!O52</f>
        <v>719795181481404</v>
      </c>
      <c r="Z57" s="127">
        <f>'LCDI data'!P52</f>
        <v>762537175538472</v>
      </c>
      <c r="AA57" s="127">
        <f>'LCDI data'!Q52</f>
        <v>808955902725912</v>
      </c>
      <c r="AB57" s="127">
        <f>'LCDI data'!R52</f>
        <v>858963243932760</v>
      </c>
      <c r="AC57" s="127">
        <f>'LCDI data'!S52</f>
        <v>912364490019216</v>
      </c>
      <c r="AD57" s="127">
        <f>'LCDI data'!T52</f>
        <v>968366217452136</v>
      </c>
      <c r="AE57" s="127">
        <f>'LCDI data'!U52</f>
        <v>1.02668E+15</v>
      </c>
      <c r="AF57" s="127">
        <f>'LCDI data'!V52</f>
        <v>1.08203E+15</v>
      </c>
      <c r="AG57" s="127">
        <f>'LCDI data'!W52</f>
        <v>1.13235E+15</v>
      </c>
      <c r="AH57" s="127">
        <f>'LCDI data'!X52</f>
        <v>1.17752E+15</v>
      </c>
      <c r="AI57" s="127">
        <f>'LCDI data'!Y52</f>
        <v>1.21723E+15</v>
      </c>
      <c r="AJ57" s="127">
        <f>'LCDI data'!Z52</f>
        <v>1.25257E+15</v>
      </c>
      <c r="AK57" s="127">
        <f>'LCDI data'!AA52</f>
        <v>1.28389E+15</v>
      </c>
      <c r="AL57" s="127">
        <f>'LCDI data'!AB52</f>
        <v>1.31128E+15</v>
      </c>
      <c r="AM57" s="127">
        <f>'LCDI data'!AC52</f>
        <v>1.33627E+15</v>
      </c>
      <c r="AN57" s="127">
        <f>'LCDI data'!AD52</f>
        <v>1.36061E+15</v>
      </c>
      <c r="AO57" s="127">
        <f>'LCDI data'!AE52</f>
        <v>1.38456E+15</v>
      </c>
      <c r="AP57" s="127">
        <f>'LCDI data'!AF52</f>
        <v>1.40779E+15</v>
      </c>
      <c r="AQ57" s="127">
        <f>'LCDI data'!AG52</f>
        <v>1.43006E+15</v>
      </c>
      <c r="AR57" s="127">
        <f>'LCDI data'!AH52</f>
        <v>1.45107E+15</v>
      </c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</row>
    <row r="58" ht="15.75" customHeight="1">
      <c r="A58" s="85" t="s">
        <v>42</v>
      </c>
      <c r="B58" s="86" t="s">
        <v>170</v>
      </c>
      <c r="C58" s="85"/>
      <c r="D58" s="85"/>
      <c r="E58" s="126"/>
      <c r="F58" s="85"/>
      <c r="G58" s="85"/>
      <c r="H58" s="85"/>
      <c r="I58" s="85" t="str">
        <f t="shared" si="24"/>
        <v>hard coal if</v>
      </c>
      <c r="J58" s="85"/>
      <c r="K58" s="85"/>
      <c r="L58" s="85"/>
      <c r="M58" s="88" t="str">
        <f t="shared" si="25"/>
        <v>LCDI</v>
      </c>
      <c r="N58" s="127">
        <f>'LCDI data'!D48</f>
        <v>928880822145936</v>
      </c>
      <c r="O58" s="127">
        <f>'LCDI data'!E48</f>
        <v>909950276504118</v>
      </c>
      <c r="P58" s="127">
        <f>'LCDI data'!F48</f>
        <v>936921249270129</v>
      </c>
      <c r="Q58" s="127">
        <f>'LCDI data'!G48</f>
        <v>979780492586601</v>
      </c>
      <c r="R58" s="127">
        <f>'LCDI data'!H48</f>
        <v>1.02931E+15</v>
      </c>
      <c r="S58" s="127">
        <f>'LCDI data'!I48</f>
        <v>1.081E+15</v>
      </c>
      <c r="T58" s="127">
        <f>'LCDI data'!J48</f>
        <v>1.1364E+15</v>
      </c>
      <c r="U58" s="127">
        <f>'LCDI data'!K48</f>
        <v>1.19414E+15</v>
      </c>
      <c r="V58" s="127">
        <f>'LCDI data'!L48</f>
        <v>1.25545E+15</v>
      </c>
      <c r="W58" s="127">
        <f>'LCDI data'!M48</f>
        <v>1.32169E+15</v>
      </c>
      <c r="X58" s="127">
        <f>'LCDI data'!N48</f>
        <v>1.39497E+15</v>
      </c>
      <c r="Y58" s="127">
        <f>'LCDI data'!O48</f>
        <v>1.47518E+15</v>
      </c>
      <c r="Z58" s="127">
        <f>'LCDI data'!P48</f>
        <v>1.56278E+15</v>
      </c>
      <c r="AA58" s="127">
        <f>'LCDI data'!Q48</f>
        <v>1.65791E+15</v>
      </c>
      <c r="AB58" s="127">
        <f>'LCDI data'!R48</f>
        <v>1.7604E+15</v>
      </c>
      <c r="AC58" s="127">
        <f>'LCDI data'!S48</f>
        <v>1.86984E+15</v>
      </c>
      <c r="AD58" s="127">
        <f>'LCDI data'!T48</f>
        <v>1.98461E+15</v>
      </c>
      <c r="AE58" s="127">
        <f>'LCDI data'!U48</f>
        <v>2.10411E+15</v>
      </c>
      <c r="AF58" s="127">
        <f>'LCDI data'!V48</f>
        <v>2.21755E+15</v>
      </c>
      <c r="AG58" s="127">
        <f>'LCDI data'!W48</f>
        <v>2.32069E+15</v>
      </c>
      <c r="AH58" s="127">
        <f>'LCDI data'!X48</f>
        <v>2.41326E+15</v>
      </c>
      <c r="AI58" s="127">
        <f>'LCDI data'!Y48</f>
        <v>2.49465E+15</v>
      </c>
      <c r="AJ58" s="127">
        <f>'LCDI data'!Z48</f>
        <v>2.56707E+15</v>
      </c>
      <c r="AK58" s="127">
        <f>'LCDI data'!AA48</f>
        <v>2.63125E+15</v>
      </c>
      <c r="AL58" s="127">
        <f>'LCDI data'!AB48</f>
        <v>2.68739E+15</v>
      </c>
      <c r="AM58" s="127">
        <f>'LCDI data'!AC48</f>
        <v>2.73861E+15</v>
      </c>
      <c r="AN58" s="127">
        <f>'LCDI data'!AD48</f>
        <v>2.78849E+15</v>
      </c>
      <c r="AO58" s="127">
        <f>'LCDI data'!AE48</f>
        <v>2.83757E+15</v>
      </c>
      <c r="AP58" s="127">
        <f>'LCDI data'!AF48</f>
        <v>2.88518E+15</v>
      </c>
      <c r="AQ58" s="127">
        <f>'LCDI data'!AG48</f>
        <v>2.93082E+15</v>
      </c>
      <c r="AR58" s="127">
        <f>'LCDI data'!AH48</f>
        <v>2.97388E+15</v>
      </c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</row>
    <row r="59" ht="15.75" customHeight="1">
      <c r="A59" s="85" t="s">
        <v>42</v>
      </c>
      <c r="B59" s="86" t="s">
        <v>170</v>
      </c>
      <c r="C59" s="85"/>
      <c r="D59" s="85"/>
      <c r="E59" s="126"/>
      <c r="F59" s="85"/>
      <c r="G59" s="85"/>
      <c r="H59" s="85"/>
      <c r="I59" s="85" t="str">
        <f t="shared" si="24"/>
        <v>natural gas if</v>
      </c>
      <c r="J59" s="85"/>
      <c r="K59" s="85"/>
      <c r="L59" s="85"/>
      <c r="M59" s="88" t="str">
        <f t="shared" si="25"/>
        <v>LCDI</v>
      </c>
      <c r="N59" s="127">
        <f>'LCDI data'!D49</f>
        <v>796183558540183</v>
      </c>
      <c r="O59" s="127">
        <f>'LCDI data'!E49</f>
        <v>779957377386279</v>
      </c>
      <c r="P59" s="127">
        <f>'LCDI data'!F49</f>
        <v>803075354042860</v>
      </c>
      <c r="Q59" s="127">
        <f>'LCDI data'!G49</f>
        <v>839811854912504</v>
      </c>
      <c r="R59" s="127">
        <f>'LCDI data'!H49</f>
        <v>882268569663333</v>
      </c>
      <c r="S59" s="127">
        <f>'LCDI data'!I49</f>
        <v>926571238072729</v>
      </c>
      <c r="T59" s="127">
        <f>'LCDI data'!J49</f>
        <v>974057010856363</v>
      </c>
      <c r="U59" s="127">
        <f>'LCDI data'!K49</f>
        <v>1.02355E+15</v>
      </c>
      <c r="V59" s="127">
        <f>'LCDI data'!L49</f>
        <v>1.0761E+15</v>
      </c>
      <c r="W59" s="127">
        <f>'LCDI data'!M49</f>
        <v>1.13288E+15</v>
      </c>
      <c r="X59" s="127">
        <f>'LCDI data'!N49</f>
        <v>1.19569E+15</v>
      </c>
      <c r="Y59" s="127">
        <f>'LCDI data'!O49</f>
        <v>1.26444E+15</v>
      </c>
      <c r="Z59" s="127">
        <f>'LCDI data'!P49</f>
        <v>1.33952E+15</v>
      </c>
      <c r="AA59" s="127">
        <f>'LCDI data'!Q49</f>
        <v>1.42106E+15</v>
      </c>
      <c r="AB59" s="127">
        <f>'LCDI data'!R49</f>
        <v>1.50891E+15</v>
      </c>
      <c r="AC59" s="127">
        <f>'LCDI data'!S49</f>
        <v>1.60272E+15</v>
      </c>
      <c r="AD59" s="127">
        <f>'LCDI data'!T49</f>
        <v>1.7011E+15</v>
      </c>
      <c r="AE59" s="127">
        <f>'LCDI data'!U49</f>
        <v>1.80353E+15</v>
      </c>
      <c r="AF59" s="127">
        <f>'LCDI data'!V49</f>
        <v>1.90076E+15</v>
      </c>
      <c r="AG59" s="127">
        <f>'LCDI data'!W49</f>
        <v>1.98916E+15</v>
      </c>
      <c r="AH59" s="127">
        <f>'LCDI data'!X49</f>
        <v>2.06851E+15</v>
      </c>
      <c r="AI59" s="127">
        <f>'LCDI data'!Y49</f>
        <v>2.13827E+15</v>
      </c>
      <c r="AJ59" s="127">
        <f>'LCDI data'!Z49</f>
        <v>2.20035E+15</v>
      </c>
      <c r="AK59" s="127">
        <f>'LCDI data'!AA49</f>
        <v>2.25536E+15</v>
      </c>
      <c r="AL59" s="127">
        <f>'LCDI data'!AB49</f>
        <v>2.30347E+15</v>
      </c>
      <c r="AM59" s="127">
        <f>'LCDI data'!AC49</f>
        <v>2.34738E+15</v>
      </c>
      <c r="AN59" s="127">
        <f>'LCDI data'!AD49</f>
        <v>2.39013E+15</v>
      </c>
      <c r="AO59" s="127">
        <f>'LCDI data'!AE49</f>
        <v>2.43221E+15</v>
      </c>
      <c r="AP59" s="127">
        <f>'LCDI data'!AF49</f>
        <v>2.47301E+15</v>
      </c>
      <c r="AQ59" s="127">
        <f>'LCDI data'!AG49</f>
        <v>2.51213E+15</v>
      </c>
      <c r="AR59" s="127">
        <f>'LCDI data'!AH49</f>
        <v>2.54904E+15</v>
      </c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</row>
    <row r="60" ht="15.75" customHeight="1">
      <c r="A60" s="85" t="s">
        <v>42</v>
      </c>
      <c r="B60" s="86" t="s">
        <v>170</v>
      </c>
      <c r="C60" s="85"/>
      <c r="D60" s="85"/>
      <c r="E60" s="126"/>
      <c r="F60" s="85"/>
      <c r="G60" s="85"/>
      <c r="H60" s="85"/>
      <c r="I60" s="85" t="str">
        <f t="shared" si="24"/>
        <v>biomass if</v>
      </c>
      <c r="J60" s="85"/>
      <c r="K60" s="85"/>
      <c r="L60" s="85"/>
      <c r="M60" s="88" t="str">
        <f t="shared" si="25"/>
        <v>LCDI</v>
      </c>
      <c r="N60" s="127">
        <f>'LCDI data'!D51</f>
        <v>291933970694922</v>
      </c>
      <c r="O60" s="127">
        <f>'LCDI data'!E51</f>
        <v>285984372285661</v>
      </c>
      <c r="P60" s="127">
        <f>'LCDI data'!F51</f>
        <v>294460964881124</v>
      </c>
      <c r="Q60" s="127">
        <f>'LCDI data'!G51</f>
        <v>307931009811314</v>
      </c>
      <c r="R60" s="127">
        <f>'LCDI data'!H51</f>
        <v>323498476890392</v>
      </c>
      <c r="S60" s="127">
        <f>'LCDI data'!I51</f>
        <v>339742787100881</v>
      </c>
      <c r="T60" s="127">
        <f>'LCDI data'!J51</f>
        <v>357154239046075</v>
      </c>
      <c r="U60" s="127">
        <f>'LCDI data'!K51</f>
        <v>375301032084888</v>
      </c>
      <c r="V60" s="127">
        <f>'LCDI data'!L51</f>
        <v>394569898254676</v>
      </c>
      <c r="W60" s="127">
        <f>'LCDI data'!M51</f>
        <v>415388723705964</v>
      </c>
      <c r="X60" s="127">
        <f>'LCDI data'!N51</f>
        <v>438419992664516</v>
      </c>
      <c r="Y60" s="127">
        <f>'LCDI data'!O51</f>
        <v>463627724149237</v>
      </c>
      <c r="Z60" s="127">
        <f>'LCDI data'!P51</f>
        <v>491158295858095</v>
      </c>
      <c r="AA60" s="127">
        <f>'LCDI data'!Q51</f>
        <v>521057088168405</v>
      </c>
      <c r="AB60" s="127">
        <f>'LCDI data'!R51</f>
        <v>553267352514185</v>
      </c>
      <c r="AC60" s="127">
        <f>'LCDI data'!S51</f>
        <v>587663657763482</v>
      </c>
      <c r="AD60" s="127">
        <f>'LCDI data'!T51</f>
        <v>623734966596042</v>
      </c>
      <c r="AE60" s="127">
        <f>'LCDI data'!U51</f>
        <v>661293169842240</v>
      </c>
      <c r="AF60" s="127">
        <f>'LCDI data'!V51</f>
        <v>696945553128041</v>
      </c>
      <c r="AG60" s="127">
        <f>'LCDI data'!W51</f>
        <v>729359636567961</v>
      </c>
      <c r="AH60" s="127">
        <f>'LCDI data'!X51</f>
        <v>758453181218683</v>
      </c>
      <c r="AI60" s="127">
        <f>'LCDI data'!Y51</f>
        <v>784033967118132</v>
      </c>
      <c r="AJ60" s="127">
        <f>'LCDI data'!Z51</f>
        <v>806793317548649</v>
      </c>
      <c r="AK60" s="127">
        <f>'LCDI data'!AA51</f>
        <v>826964981868495</v>
      </c>
      <c r="AL60" s="127">
        <f>'LCDI data'!AB51</f>
        <v>844606765209690</v>
      </c>
      <c r="AM60" s="127">
        <f>'LCDI data'!AC51</f>
        <v>860704524514663</v>
      </c>
      <c r="AN60" s="127">
        <f>'LCDI data'!AD51</f>
        <v>876381753216274</v>
      </c>
      <c r="AO60" s="127">
        <f>'LCDI data'!AE51</f>
        <v>891808575767187</v>
      </c>
      <c r="AP60" s="127">
        <f>'LCDI data'!AF51</f>
        <v>906771415714782</v>
      </c>
      <c r="AQ60" s="127">
        <f>'LCDI data'!AG51</f>
        <v>921114651851664</v>
      </c>
      <c r="AR60" s="127">
        <f>'LCDI data'!AH51</f>
        <v>934647807838396</v>
      </c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</row>
    <row r="61" ht="15.75" customHeight="1">
      <c r="A61" s="85" t="s">
        <v>42</v>
      </c>
      <c r="B61" s="86" t="s">
        <v>170</v>
      </c>
      <c r="C61" s="85"/>
      <c r="D61" s="85"/>
      <c r="E61" s="126"/>
      <c r="F61" s="85"/>
      <c r="G61" s="85"/>
      <c r="H61" s="85"/>
      <c r="I61" s="85" t="str">
        <f t="shared" si="24"/>
        <v>petroleum diesel if</v>
      </c>
      <c r="J61" s="85"/>
      <c r="K61" s="85"/>
      <c r="L61" s="85"/>
      <c r="M61" s="88" t="str">
        <f t="shared" si="25"/>
        <v>LCDI</v>
      </c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P61" s="127"/>
      <c r="AQ61" s="127"/>
      <c r="AR61" s="127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</row>
    <row r="62" ht="15.75" customHeight="1">
      <c r="A62" s="85" t="s">
        <v>42</v>
      </c>
      <c r="B62" s="86" t="s">
        <v>170</v>
      </c>
      <c r="C62" s="85"/>
      <c r="D62" s="85"/>
      <c r="E62" s="126"/>
      <c r="F62" s="85"/>
      <c r="G62" s="85"/>
      <c r="H62" s="85"/>
      <c r="I62" s="85" t="str">
        <f t="shared" si="24"/>
        <v>heat if</v>
      </c>
      <c r="J62" s="85"/>
      <c r="K62" s="85"/>
      <c r="L62" s="85"/>
      <c r="M62" s="88" t="str">
        <f t="shared" si="25"/>
        <v>LCDI</v>
      </c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P62" s="127"/>
      <c r="AQ62" s="127"/>
      <c r="AR62" s="127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</row>
    <row r="63" ht="15.75" customHeight="1">
      <c r="A63" s="85" t="s">
        <v>42</v>
      </c>
      <c r="B63" s="86" t="s">
        <v>170</v>
      </c>
      <c r="C63" s="85"/>
      <c r="D63" s="85"/>
      <c r="E63" s="126"/>
      <c r="F63" s="85"/>
      <c r="G63" s="85"/>
      <c r="H63" s="85"/>
      <c r="I63" s="85" t="str">
        <f t="shared" si="24"/>
        <v>crude oil if</v>
      </c>
      <c r="J63" s="85"/>
      <c r="K63" s="85"/>
      <c r="L63" s="85"/>
      <c r="M63" s="88" t="str">
        <f t="shared" si="25"/>
        <v>LCDI</v>
      </c>
      <c r="N63" s="127">
        <f>'LCDI data'!D50</f>
        <v>185776162119753</v>
      </c>
      <c r="O63" s="127">
        <f>'LCDI data'!E50</f>
        <v>181990052991390</v>
      </c>
      <c r="P63" s="127">
        <f>'LCDI data'!F50</f>
        <v>187384249854026</v>
      </c>
      <c r="Q63" s="127">
        <f>'LCDI data'!G50</f>
        <v>195956100826754</v>
      </c>
      <c r="R63" s="127">
        <f>'LCDI data'!H50</f>
        <v>205862666062325</v>
      </c>
      <c r="S63" s="127">
        <f>'LCDI data'!I50</f>
        <v>216199958052190</v>
      </c>
      <c r="T63" s="127">
        <f>'LCDI data'!J50</f>
        <v>227279969777177</v>
      </c>
      <c r="U63" s="127">
        <f>'LCDI data'!K50</f>
        <v>238827930558308</v>
      </c>
      <c r="V63" s="127">
        <f>'LCDI data'!L50</f>
        <v>251089933678362</v>
      </c>
      <c r="W63" s="127">
        <f>'LCDI data'!M50</f>
        <v>264338278721977</v>
      </c>
      <c r="X63" s="127">
        <f>'LCDI data'!N50</f>
        <v>278994541311382</v>
      </c>
      <c r="Y63" s="127">
        <f>'LCDI data'!O50</f>
        <v>295035823408862</v>
      </c>
      <c r="Z63" s="127">
        <f>'LCDI data'!P50</f>
        <v>312555276033196</v>
      </c>
      <c r="AA63" s="127">
        <f>'LCDI data'!Q50</f>
        <v>331581784429637</v>
      </c>
      <c r="AB63" s="127">
        <f>'LCDI data'!R50</f>
        <v>352079223277466</v>
      </c>
      <c r="AC63" s="127">
        <f>'LCDI data'!S50</f>
        <v>373967784312610</v>
      </c>
      <c r="AD63" s="127">
        <f>'LCDI data'!T50</f>
        <v>396922253044823</v>
      </c>
      <c r="AE63" s="127">
        <f>'LCDI data'!U50</f>
        <v>420822925738372</v>
      </c>
      <c r="AF63" s="127">
        <f>'LCDI data'!V50</f>
        <v>443510804961412</v>
      </c>
      <c r="AG63" s="127">
        <f>'LCDI data'!W50</f>
        <v>464137947394019</v>
      </c>
      <c r="AH63" s="127">
        <f>'LCDI data'!X50</f>
        <v>482652021262661</v>
      </c>
      <c r="AI63" s="127">
        <f>'LCDI data'!Y50</f>
        <v>498930707397645</v>
      </c>
      <c r="AJ63" s="127">
        <f>'LCDI data'!Z50</f>
        <v>513413929874012</v>
      </c>
      <c r="AK63" s="127">
        <f>'LCDI data'!AA50</f>
        <v>526250439333125</v>
      </c>
      <c r="AL63" s="127">
        <f>'LCDI data'!AB50</f>
        <v>537477030831552</v>
      </c>
      <c r="AM63" s="127">
        <f>'LCDI data'!AC50</f>
        <v>547721062104528</v>
      </c>
      <c r="AN63" s="127">
        <f>'LCDI data'!AD50</f>
        <v>557697476170219</v>
      </c>
      <c r="AO63" s="127">
        <f>'LCDI data'!AE50</f>
        <v>567514545066255</v>
      </c>
      <c r="AP63" s="127">
        <f>'LCDI data'!AF50</f>
        <v>577036352830505</v>
      </c>
      <c r="AQ63" s="127">
        <f>'LCDI data'!AG50</f>
        <v>586163870934764</v>
      </c>
      <c r="AR63" s="127">
        <f>'LCDI data'!AH50</f>
        <v>594775877190471</v>
      </c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</row>
    <row r="64" ht="15.75" customHeight="1">
      <c r="A64" s="85" t="s">
        <v>42</v>
      </c>
      <c r="B64" s="86" t="s">
        <v>170</v>
      </c>
      <c r="C64" s="85"/>
      <c r="D64" s="85"/>
      <c r="E64" s="126"/>
      <c r="F64" s="85"/>
      <c r="G64" s="85"/>
      <c r="H64" s="85"/>
      <c r="I64" s="85" t="str">
        <f t="shared" si="24"/>
        <v>heavy or residual fuel oil if</v>
      </c>
      <c r="J64" s="85"/>
      <c r="K64" s="85"/>
      <c r="L64" s="85"/>
      <c r="M64" s="88" t="str">
        <f t="shared" si="25"/>
        <v>LCDI</v>
      </c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</row>
    <row r="65" ht="15.75" customHeight="1">
      <c r="A65" s="85" t="s">
        <v>42</v>
      </c>
      <c r="B65" s="86" t="s">
        <v>170</v>
      </c>
      <c r="C65" s="85"/>
      <c r="D65" s="85"/>
      <c r="E65" s="126"/>
      <c r="F65" s="85"/>
      <c r="G65" s="85"/>
      <c r="H65" s="85"/>
      <c r="I65" s="85" t="str">
        <f t="shared" si="24"/>
        <v>LPG propane or butane if</v>
      </c>
      <c r="J65" s="85"/>
      <c r="K65" s="85"/>
      <c r="L65" s="85"/>
      <c r="M65" s="88" t="str">
        <f t="shared" si="25"/>
        <v>LCDI</v>
      </c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/>
      <c r="AR65" s="127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</row>
    <row r="66" ht="15.75" customHeight="1">
      <c r="A66" s="85" t="s">
        <v>42</v>
      </c>
      <c r="B66" s="86" t="s">
        <v>170</v>
      </c>
      <c r="C66" s="85"/>
      <c r="D66" s="85"/>
      <c r="E66" s="126"/>
      <c r="F66" s="85"/>
      <c r="G66" s="85"/>
      <c r="H66" s="85"/>
      <c r="I66" s="85" t="str">
        <f t="shared" si="24"/>
        <v>hydrogen if</v>
      </c>
      <c r="J66" s="85"/>
      <c r="K66" s="85"/>
      <c r="L66" s="85"/>
      <c r="M66" s="88" t="str">
        <f t="shared" si="25"/>
        <v>LCDI</v>
      </c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</row>
    <row r="67" ht="15.75" customHeight="1">
      <c r="A67" s="85"/>
      <c r="B67" s="86"/>
      <c r="C67" s="85"/>
      <c r="D67" s="85"/>
      <c r="E67" s="126"/>
      <c r="F67" s="85"/>
      <c r="G67" s="85"/>
      <c r="H67" s="85"/>
      <c r="I67" s="85"/>
      <c r="J67" s="85"/>
      <c r="K67" s="85"/>
      <c r="L67" s="85"/>
      <c r="M67" s="88" t="str">
        <f t="shared" si="25"/>
        <v/>
      </c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</row>
    <row r="68" ht="15.75" customHeight="1">
      <c r="A68" s="15"/>
      <c r="B68" s="128"/>
      <c r="C68" s="15"/>
      <c r="D68" s="15"/>
      <c r="E68" s="17"/>
      <c r="F68" s="15"/>
      <c r="G68" s="15"/>
      <c r="H68" s="15"/>
      <c r="I68" s="15"/>
      <c r="J68" s="15"/>
      <c r="K68" s="15"/>
      <c r="L68" s="15"/>
      <c r="M68" s="16"/>
    </row>
    <row r="69" ht="15.75" customHeight="1">
      <c r="A69" s="15"/>
      <c r="B69" s="15"/>
      <c r="C69" s="15"/>
      <c r="D69" s="15"/>
      <c r="E69" s="17"/>
      <c r="F69" s="15"/>
      <c r="G69" s="15"/>
      <c r="H69" s="15"/>
      <c r="I69" s="15"/>
      <c r="J69" s="15"/>
      <c r="K69" s="15"/>
      <c r="L69" s="15"/>
      <c r="M69" s="16"/>
    </row>
    <row r="70" ht="15.75" customHeight="1">
      <c r="A70" s="15"/>
      <c r="B70" s="15"/>
      <c r="C70" s="15"/>
      <c r="D70" s="15"/>
      <c r="E70" s="17"/>
      <c r="F70" s="15"/>
      <c r="G70" s="15"/>
      <c r="H70" s="15"/>
      <c r="I70" s="15"/>
      <c r="J70" s="15"/>
      <c r="K70" s="15"/>
      <c r="L70" s="15"/>
      <c r="M70" s="16"/>
    </row>
    <row r="71" ht="15.75" customHeight="1">
      <c r="A71" s="15"/>
      <c r="B71" s="15"/>
      <c r="C71" s="15"/>
      <c r="D71" s="15"/>
      <c r="E71" s="17"/>
      <c r="F71" s="15"/>
      <c r="G71" s="15"/>
      <c r="H71" s="15"/>
      <c r="I71" s="15"/>
      <c r="J71" s="15"/>
      <c r="K71" s="15"/>
      <c r="L71" s="15"/>
      <c r="M71" s="16"/>
    </row>
    <row r="72" ht="15.75" customHeight="1">
      <c r="A72" s="15"/>
      <c r="B72" s="15"/>
      <c r="C72" s="15"/>
      <c r="D72" s="15"/>
      <c r="E72" s="17"/>
      <c r="F72" s="15"/>
      <c r="G72" s="15"/>
      <c r="H72" s="15"/>
      <c r="I72" s="15"/>
      <c r="J72" s="15"/>
      <c r="K72" s="15"/>
      <c r="L72" s="15"/>
      <c r="M72" s="16"/>
    </row>
    <row r="73" ht="15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6"/>
      <c r="N73" s="29"/>
    </row>
    <row r="74" ht="15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6"/>
      <c r="N74" s="29"/>
    </row>
    <row r="75" ht="15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6"/>
    </row>
    <row r="76" ht="15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6"/>
    </row>
    <row r="77" ht="15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6"/>
    </row>
    <row r="78" ht="15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6"/>
    </row>
    <row r="79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6"/>
    </row>
    <row r="80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6"/>
    </row>
    <row r="81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6"/>
    </row>
    <row r="82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6"/>
    </row>
    <row r="8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6"/>
    </row>
    <row r="84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6"/>
    </row>
    <row r="85" ht="15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6"/>
    </row>
    <row r="86" ht="15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6"/>
    </row>
    <row r="87" ht="15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6"/>
    </row>
    <row r="88" ht="15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6"/>
    </row>
    <row r="89" ht="15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6"/>
    </row>
    <row r="90" ht="15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6"/>
    </row>
    <row r="91" ht="15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6"/>
    </row>
    <row r="92" ht="15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6"/>
    </row>
    <row r="93" ht="15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6"/>
    </row>
    <row r="94" ht="15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6"/>
    </row>
    <row r="95" ht="15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6"/>
    </row>
    <row r="96" ht="15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6"/>
    </row>
    <row r="97" ht="15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6"/>
    </row>
    <row r="98" ht="15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6"/>
    </row>
    <row r="99" ht="15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6"/>
    </row>
    <row r="100" ht="15.75" customHeight="1">
      <c r="A100" s="33"/>
      <c r="B100" s="33"/>
      <c r="C100" s="33"/>
      <c r="D100" s="33"/>
      <c r="E100" s="33"/>
      <c r="F100" s="33"/>
      <c r="G100" s="33"/>
      <c r="H100" s="33"/>
      <c r="I100" s="33" t="s">
        <v>190</v>
      </c>
      <c r="J100" s="33"/>
      <c r="K100" s="33"/>
      <c r="L100" s="33"/>
      <c r="M100" s="35"/>
      <c r="N100" s="34">
        <f t="shared" ref="N100:AR100" si="26">N44</f>
        <v>2020</v>
      </c>
      <c r="O100" s="34">
        <f t="shared" si="26"/>
        <v>2021</v>
      </c>
      <c r="P100" s="34">
        <f t="shared" si="26"/>
        <v>2022</v>
      </c>
      <c r="Q100" s="34">
        <f t="shared" si="26"/>
        <v>2023</v>
      </c>
      <c r="R100" s="34">
        <f t="shared" si="26"/>
        <v>2024</v>
      </c>
      <c r="S100" s="34">
        <f t="shared" si="26"/>
        <v>2025</v>
      </c>
      <c r="T100" s="34">
        <f t="shared" si="26"/>
        <v>2026</v>
      </c>
      <c r="U100" s="34">
        <f t="shared" si="26"/>
        <v>2027</v>
      </c>
      <c r="V100" s="34">
        <f t="shared" si="26"/>
        <v>2028</v>
      </c>
      <c r="W100" s="34">
        <f t="shared" si="26"/>
        <v>2029</v>
      </c>
      <c r="X100" s="34">
        <f t="shared" si="26"/>
        <v>2030</v>
      </c>
      <c r="Y100" s="34">
        <f t="shared" si="26"/>
        <v>2031</v>
      </c>
      <c r="Z100" s="34">
        <f t="shared" si="26"/>
        <v>2032</v>
      </c>
      <c r="AA100" s="34">
        <f t="shared" si="26"/>
        <v>2033</v>
      </c>
      <c r="AB100" s="34">
        <f t="shared" si="26"/>
        <v>2034</v>
      </c>
      <c r="AC100" s="34">
        <f t="shared" si="26"/>
        <v>2035</v>
      </c>
      <c r="AD100" s="34">
        <f t="shared" si="26"/>
        <v>2036</v>
      </c>
      <c r="AE100" s="34">
        <f t="shared" si="26"/>
        <v>2037</v>
      </c>
      <c r="AF100" s="34">
        <f t="shared" si="26"/>
        <v>2038</v>
      </c>
      <c r="AG100" s="34">
        <f t="shared" si="26"/>
        <v>2039</v>
      </c>
      <c r="AH100" s="34">
        <f t="shared" si="26"/>
        <v>2040</v>
      </c>
      <c r="AI100" s="34">
        <f t="shared" si="26"/>
        <v>2041</v>
      </c>
      <c r="AJ100" s="34">
        <f t="shared" si="26"/>
        <v>2042</v>
      </c>
      <c r="AK100" s="34">
        <f t="shared" si="26"/>
        <v>2043</v>
      </c>
      <c r="AL100" s="34">
        <f t="shared" si="26"/>
        <v>2044</v>
      </c>
      <c r="AM100" s="34">
        <f t="shared" si="26"/>
        <v>2045</v>
      </c>
      <c r="AN100" s="34">
        <f t="shared" si="26"/>
        <v>2046</v>
      </c>
      <c r="AO100" s="34">
        <f t="shared" si="26"/>
        <v>2047</v>
      </c>
      <c r="AP100" s="34">
        <f t="shared" si="26"/>
        <v>2048</v>
      </c>
      <c r="AQ100" s="34">
        <f t="shared" si="26"/>
        <v>2049</v>
      </c>
      <c r="AR100" s="34">
        <f t="shared" si="26"/>
        <v>2050</v>
      </c>
    </row>
    <row r="101" ht="15.75" customHeight="1">
      <c r="A101" s="33" t="s">
        <v>191</v>
      </c>
      <c r="B101" s="33" t="s">
        <v>56</v>
      </c>
      <c r="C101" s="33" t="str">
        <f t="shared" ref="C101:C110" si="28">H101&amp;" "&amp;I101&amp;" "&amp;J101&amp;" "&amp;K101&amp;" "&amp;L101</f>
        <v>Energy demand Electricity (GWh)   </v>
      </c>
      <c r="D101" s="33"/>
      <c r="E101" s="33"/>
      <c r="F101" s="33"/>
      <c r="G101" s="33"/>
      <c r="H101" s="33" t="s">
        <v>193</v>
      </c>
      <c r="I101" s="38" t="str">
        <f>'Industrial Energy_cal'!B39</f>
        <v>Electricity (GWh)</v>
      </c>
      <c r="J101" s="38"/>
      <c r="K101" s="33"/>
      <c r="L101" s="33"/>
      <c r="M101" s="35" t="str">
        <f t="shared" ref="M101:M110" si="29">B101</f>
        <v>BPS</v>
      </c>
      <c r="N101" s="38" t="str">
        <f t="shared" ref="N101:AR101" si="27">#REF!</f>
        <v>#REF!</v>
      </c>
      <c r="O101" s="38" t="str">
        <f t="shared" si="27"/>
        <v>#REF!</v>
      </c>
      <c r="P101" s="38" t="str">
        <f t="shared" si="27"/>
        <v>#REF!</v>
      </c>
      <c r="Q101" s="38" t="str">
        <f t="shared" si="27"/>
        <v>#REF!</v>
      </c>
      <c r="R101" s="38" t="str">
        <f t="shared" si="27"/>
        <v>#REF!</v>
      </c>
      <c r="S101" s="38" t="str">
        <f t="shared" si="27"/>
        <v>#REF!</v>
      </c>
      <c r="T101" s="38" t="str">
        <f t="shared" si="27"/>
        <v>#REF!</v>
      </c>
      <c r="U101" s="38" t="str">
        <f t="shared" si="27"/>
        <v>#REF!</v>
      </c>
      <c r="V101" s="38" t="str">
        <f t="shared" si="27"/>
        <v>#REF!</v>
      </c>
      <c r="W101" s="38" t="str">
        <f t="shared" si="27"/>
        <v>#REF!</v>
      </c>
      <c r="X101" s="38" t="str">
        <f t="shared" si="27"/>
        <v>#REF!</v>
      </c>
      <c r="Y101" s="38" t="str">
        <f t="shared" si="27"/>
        <v>#REF!</v>
      </c>
      <c r="Z101" s="38" t="str">
        <f t="shared" si="27"/>
        <v>#REF!</v>
      </c>
      <c r="AA101" s="38" t="str">
        <f t="shared" si="27"/>
        <v>#REF!</v>
      </c>
      <c r="AB101" s="38" t="str">
        <f t="shared" si="27"/>
        <v>#REF!</v>
      </c>
      <c r="AC101" s="38" t="str">
        <f t="shared" si="27"/>
        <v>#REF!</v>
      </c>
      <c r="AD101" s="38" t="str">
        <f t="shared" si="27"/>
        <v>#REF!</v>
      </c>
      <c r="AE101" s="38" t="str">
        <f t="shared" si="27"/>
        <v>#REF!</v>
      </c>
      <c r="AF101" s="38" t="str">
        <f t="shared" si="27"/>
        <v>#REF!</v>
      </c>
      <c r="AG101" s="38" t="str">
        <f t="shared" si="27"/>
        <v>#REF!</v>
      </c>
      <c r="AH101" s="38" t="str">
        <f t="shared" si="27"/>
        <v>#REF!</v>
      </c>
      <c r="AI101" s="38" t="str">
        <f t="shared" si="27"/>
        <v>#REF!</v>
      </c>
      <c r="AJ101" s="38" t="str">
        <f t="shared" si="27"/>
        <v>#REF!</v>
      </c>
      <c r="AK101" s="38" t="str">
        <f t="shared" si="27"/>
        <v>#REF!</v>
      </c>
      <c r="AL101" s="38" t="str">
        <f t="shared" si="27"/>
        <v>#REF!</v>
      </c>
      <c r="AM101" s="38" t="str">
        <f t="shared" si="27"/>
        <v>#REF!</v>
      </c>
      <c r="AN101" s="38" t="str">
        <f t="shared" si="27"/>
        <v>#REF!</v>
      </c>
      <c r="AO101" s="38" t="str">
        <f t="shared" si="27"/>
        <v>#REF!</v>
      </c>
      <c r="AP101" s="38" t="str">
        <f t="shared" si="27"/>
        <v>#REF!</v>
      </c>
      <c r="AQ101" s="38" t="str">
        <f t="shared" si="27"/>
        <v>#REF!</v>
      </c>
      <c r="AR101" s="38" t="str">
        <f t="shared" si="27"/>
        <v>#REF!</v>
      </c>
    </row>
    <row r="102" ht="15.75" customHeight="1">
      <c r="A102" s="33" t="s">
        <v>191</v>
      </c>
      <c r="B102" s="33" t="s">
        <v>56</v>
      </c>
      <c r="C102" s="33" t="str">
        <f t="shared" si="28"/>
        <v>Energy demand Biomass (Thousand Ton)   </v>
      </c>
      <c r="D102" s="33"/>
      <c r="E102" s="33"/>
      <c r="F102" s="33"/>
      <c r="G102" s="33"/>
      <c r="H102" s="33" t="str">
        <f t="shared" ref="H102:H110" si="31">H101</f>
        <v>Energy demand</v>
      </c>
      <c r="I102" s="38" t="str">
        <f>'Industrial Energy_cal'!B40</f>
        <v>Biomass (Thousand Ton)</v>
      </c>
      <c r="J102" s="38"/>
      <c r="K102" s="33"/>
      <c r="L102" s="33"/>
      <c r="M102" s="35" t="str">
        <f t="shared" si="29"/>
        <v>BPS</v>
      </c>
      <c r="N102" s="38" t="str">
        <f t="shared" ref="N102:AR102" si="30">#REF!</f>
        <v>#REF!</v>
      </c>
      <c r="O102" s="38" t="str">
        <f t="shared" si="30"/>
        <v>#REF!</v>
      </c>
      <c r="P102" s="38" t="str">
        <f t="shared" si="30"/>
        <v>#REF!</v>
      </c>
      <c r="Q102" s="38" t="str">
        <f t="shared" si="30"/>
        <v>#REF!</v>
      </c>
      <c r="R102" s="38" t="str">
        <f t="shared" si="30"/>
        <v>#REF!</v>
      </c>
      <c r="S102" s="38" t="str">
        <f t="shared" si="30"/>
        <v>#REF!</v>
      </c>
      <c r="T102" s="38" t="str">
        <f t="shared" si="30"/>
        <v>#REF!</v>
      </c>
      <c r="U102" s="38" t="str">
        <f t="shared" si="30"/>
        <v>#REF!</v>
      </c>
      <c r="V102" s="38" t="str">
        <f t="shared" si="30"/>
        <v>#REF!</v>
      </c>
      <c r="W102" s="38" t="str">
        <f t="shared" si="30"/>
        <v>#REF!</v>
      </c>
      <c r="X102" s="38" t="str">
        <f t="shared" si="30"/>
        <v>#REF!</v>
      </c>
      <c r="Y102" s="38" t="str">
        <f t="shared" si="30"/>
        <v>#REF!</v>
      </c>
      <c r="Z102" s="38" t="str">
        <f t="shared" si="30"/>
        <v>#REF!</v>
      </c>
      <c r="AA102" s="38" t="str">
        <f t="shared" si="30"/>
        <v>#REF!</v>
      </c>
      <c r="AB102" s="38" t="str">
        <f t="shared" si="30"/>
        <v>#REF!</v>
      </c>
      <c r="AC102" s="38" t="str">
        <f t="shared" si="30"/>
        <v>#REF!</v>
      </c>
      <c r="AD102" s="38" t="str">
        <f t="shared" si="30"/>
        <v>#REF!</v>
      </c>
      <c r="AE102" s="38" t="str">
        <f t="shared" si="30"/>
        <v>#REF!</v>
      </c>
      <c r="AF102" s="38" t="str">
        <f t="shared" si="30"/>
        <v>#REF!</v>
      </c>
      <c r="AG102" s="38" t="str">
        <f t="shared" si="30"/>
        <v>#REF!</v>
      </c>
      <c r="AH102" s="38" t="str">
        <f t="shared" si="30"/>
        <v>#REF!</v>
      </c>
      <c r="AI102" s="38" t="str">
        <f t="shared" si="30"/>
        <v>#REF!</v>
      </c>
      <c r="AJ102" s="38" t="str">
        <f t="shared" si="30"/>
        <v>#REF!</v>
      </c>
      <c r="AK102" s="38" t="str">
        <f t="shared" si="30"/>
        <v>#REF!</v>
      </c>
      <c r="AL102" s="38" t="str">
        <f t="shared" si="30"/>
        <v>#REF!</v>
      </c>
      <c r="AM102" s="38" t="str">
        <f t="shared" si="30"/>
        <v>#REF!</v>
      </c>
      <c r="AN102" s="38" t="str">
        <f t="shared" si="30"/>
        <v>#REF!</v>
      </c>
      <c r="AO102" s="38" t="str">
        <f t="shared" si="30"/>
        <v>#REF!</v>
      </c>
      <c r="AP102" s="38" t="str">
        <f t="shared" si="30"/>
        <v>#REF!</v>
      </c>
      <c r="AQ102" s="38" t="str">
        <f t="shared" si="30"/>
        <v>#REF!</v>
      </c>
      <c r="AR102" s="38" t="str">
        <f t="shared" si="30"/>
        <v>#REF!</v>
      </c>
    </row>
    <row r="103" ht="15.75" customHeight="1">
      <c r="A103" s="33" t="s">
        <v>191</v>
      </c>
      <c r="B103" s="33" t="s">
        <v>56</v>
      </c>
      <c r="C103" s="33" t="str">
        <f t="shared" si="28"/>
        <v>Energy demand    </v>
      </c>
      <c r="D103" s="33"/>
      <c r="E103" s="33"/>
      <c r="F103" s="33"/>
      <c r="G103" s="33"/>
      <c r="H103" s="33" t="str">
        <f t="shared" si="31"/>
        <v>Energy demand</v>
      </c>
      <c r="I103" s="38" t="str">
        <f>'Industrial Energy_cal'!B41</f>
        <v/>
      </c>
      <c r="J103" s="38"/>
      <c r="K103" s="33"/>
      <c r="L103" s="33"/>
      <c r="M103" s="35" t="str">
        <f t="shared" si="29"/>
        <v>BPS</v>
      </c>
      <c r="N103" s="38" t="str">
        <f t="shared" ref="N103:AR103" si="32">#REF!</f>
        <v>#REF!</v>
      </c>
      <c r="O103" s="38" t="str">
        <f t="shared" si="32"/>
        <v>#REF!</v>
      </c>
      <c r="P103" s="38" t="str">
        <f t="shared" si="32"/>
        <v>#REF!</v>
      </c>
      <c r="Q103" s="38" t="str">
        <f t="shared" si="32"/>
        <v>#REF!</v>
      </c>
      <c r="R103" s="38" t="str">
        <f t="shared" si="32"/>
        <v>#REF!</v>
      </c>
      <c r="S103" s="38" t="str">
        <f t="shared" si="32"/>
        <v>#REF!</v>
      </c>
      <c r="T103" s="38" t="str">
        <f t="shared" si="32"/>
        <v>#REF!</v>
      </c>
      <c r="U103" s="38" t="str">
        <f t="shared" si="32"/>
        <v>#REF!</v>
      </c>
      <c r="V103" s="38" t="str">
        <f t="shared" si="32"/>
        <v>#REF!</v>
      </c>
      <c r="W103" s="38" t="str">
        <f t="shared" si="32"/>
        <v>#REF!</v>
      </c>
      <c r="X103" s="38" t="str">
        <f t="shared" si="32"/>
        <v>#REF!</v>
      </c>
      <c r="Y103" s="38" t="str">
        <f t="shared" si="32"/>
        <v>#REF!</v>
      </c>
      <c r="Z103" s="38" t="str">
        <f t="shared" si="32"/>
        <v>#REF!</v>
      </c>
      <c r="AA103" s="38" t="str">
        <f t="shared" si="32"/>
        <v>#REF!</v>
      </c>
      <c r="AB103" s="38" t="str">
        <f t="shared" si="32"/>
        <v>#REF!</v>
      </c>
      <c r="AC103" s="38" t="str">
        <f t="shared" si="32"/>
        <v>#REF!</v>
      </c>
      <c r="AD103" s="38" t="str">
        <f t="shared" si="32"/>
        <v>#REF!</v>
      </c>
      <c r="AE103" s="38" t="str">
        <f t="shared" si="32"/>
        <v>#REF!</v>
      </c>
      <c r="AF103" s="38" t="str">
        <f t="shared" si="32"/>
        <v>#REF!</v>
      </c>
      <c r="AG103" s="38" t="str">
        <f t="shared" si="32"/>
        <v>#REF!</v>
      </c>
      <c r="AH103" s="38" t="str">
        <f t="shared" si="32"/>
        <v>#REF!</v>
      </c>
      <c r="AI103" s="38" t="str">
        <f t="shared" si="32"/>
        <v>#REF!</v>
      </c>
      <c r="AJ103" s="38" t="str">
        <f t="shared" si="32"/>
        <v>#REF!</v>
      </c>
      <c r="AK103" s="38" t="str">
        <f t="shared" si="32"/>
        <v>#REF!</v>
      </c>
      <c r="AL103" s="38" t="str">
        <f t="shared" si="32"/>
        <v>#REF!</v>
      </c>
      <c r="AM103" s="38" t="str">
        <f t="shared" si="32"/>
        <v>#REF!</v>
      </c>
      <c r="AN103" s="38" t="str">
        <f t="shared" si="32"/>
        <v>#REF!</v>
      </c>
      <c r="AO103" s="38" t="str">
        <f t="shared" si="32"/>
        <v>#REF!</v>
      </c>
      <c r="AP103" s="38" t="str">
        <f t="shared" si="32"/>
        <v>#REF!</v>
      </c>
      <c r="AQ103" s="38" t="str">
        <f t="shared" si="32"/>
        <v>#REF!</v>
      </c>
      <c r="AR103" s="38" t="str">
        <f t="shared" si="32"/>
        <v>#REF!</v>
      </c>
    </row>
    <row r="104" ht="15.75" customHeight="1">
      <c r="A104" s="33" t="s">
        <v>191</v>
      </c>
      <c r="B104" s="33" t="s">
        <v>56</v>
      </c>
      <c r="C104" s="33" t="str">
        <f t="shared" si="28"/>
        <v>Energy demand    </v>
      </c>
      <c r="D104" s="33"/>
      <c r="E104" s="33"/>
      <c r="F104" s="33"/>
      <c r="G104" s="33"/>
      <c r="H104" s="33" t="str">
        <f t="shared" si="31"/>
        <v>Energy demand</v>
      </c>
      <c r="I104" s="38" t="str">
        <f>'Industrial Energy_cal'!B42</f>
        <v/>
      </c>
      <c r="J104" s="38"/>
      <c r="K104" s="33"/>
      <c r="L104" s="33"/>
      <c r="M104" s="35" t="str">
        <f t="shared" si="29"/>
        <v>BPS</v>
      </c>
      <c r="N104" s="38" t="str">
        <f t="shared" ref="N104:AR104" si="33">#REF!</f>
        <v>#REF!</v>
      </c>
      <c r="O104" s="38" t="str">
        <f t="shared" si="33"/>
        <v>#REF!</v>
      </c>
      <c r="P104" s="38" t="str">
        <f t="shared" si="33"/>
        <v>#REF!</v>
      </c>
      <c r="Q104" s="38" t="str">
        <f t="shared" si="33"/>
        <v>#REF!</v>
      </c>
      <c r="R104" s="38" t="str">
        <f t="shared" si="33"/>
        <v>#REF!</v>
      </c>
      <c r="S104" s="38" t="str">
        <f t="shared" si="33"/>
        <v>#REF!</v>
      </c>
      <c r="T104" s="38" t="str">
        <f t="shared" si="33"/>
        <v>#REF!</v>
      </c>
      <c r="U104" s="38" t="str">
        <f t="shared" si="33"/>
        <v>#REF!</v>
      </c>
      <c r="V104" s="38" t="str">
        <f t="shared" si="33"/>
        <v>#REF!</v>
      </c>
      <c r="W104" s="38" t="str">
        <f t="shared" si="33"/>
        <v>#REF!</v>
      </c>
      <c r="X104" s="38" t="str">
        <f t="shared" si="33"/>
        <v>#REF!</v>
      </c>
      <c r="Y104" s="38" t="str">
        <f t="shared" si="33"/>
        <v>#REF!</v>
      </c>
      <c r="Z104" s="38" t="str">
        <f t="shared" si="33"/>
        <v>#REF!</v>
      </c>
      <c r="AA104" s="38" t="str">
        <f t="shared" si="33"/>
        <v>#REF!</v>
      </c>
      <c r="AB104" s="38" t="str">
        <f t="shared" si="33"/>
        <v>#REF!</v>
      </c>
      <c r="AC104" s="38" t="str">
        <f t="shared" si="33"/>
        <v>#REF!</v>
      </c>
      <c r="AD104" s="38" t="str">
        <f t="shared" si="33"/>
        <v>#REF!</v>
      </c>
      <c r="AE104" s="38" t="str">
        <f t="shared" si="33"/>
        <v>#REF!</v>
      </c>
      <c r="AF104" s="38" t="str">
        <f t="shared" si="33"/>
        <v>#REF!</v>
      </c>
      <c r="AG104" s="38" t="str">
        <f t="shared" si="33"/>
        <v>#REF!</v>
      </c>
      <c r="AH104" s="38" t="str">
        <f t="shared" si="33"/>
        <v>#REF!</v>
      </c>
      <c r="AI104" s="38" t="str">
        <f t="shared" si="33"/>
        <v>#REF!</v>
      </c>
      <c r="AJ104" s="38" t="str">
        <f t="shared" si="33"/>
        <v>#REF!</v>
      </c>
      <c r="AK104" s="38" t="str">
        <f t="shared" si="33"/>
        <v>#REF!</v>
      </c>
      <c r="AL104" s="38" t="str">
        <f t="shared" si="33"/>
        <v>#REF!</v>
      </c>
      <c r="AM104" s="38" t="str">
        <f t="shared" si="33"/>
        <v>#REF!</v>
      </c>
      <c r="AN104" s="38" t="str">
        <f t="shared" si="33"/>
        <v>#REF!</v>
      </c>
      <c r="AO104" s="38" t="str">
        <f t="shared" si="33"/>
        <v>#REF!</v>
      </c>
      <c r="AP104" s="38" t="str">
        <f t="shared" si="33"/>
        <v>#REF!</v>
      </c>
      <c r="AQ104" s="38" t="str">
        <f t="shared" si="33"/>
        <v>#REF!</v>
      </c>
      <c r="AR104" s="38" t="str">
        <f t="shared" si="33"/>
        <v>#REF!</v>
      </c>
    </row>
    <row r="105" ht="15.75" customHeight="1">
      <c r="A105" s="33" t="s">
        <v>191</v>
      </c>
      <c r="B105" s="33" t="s">
        <v>56</v>
      </c>
      <c r="C105" s="33" t="str">
        <f t="shared" si="28"/>
        <v>Energy demand    </v>
      </c>
      <c r="D105" s="33"/>
      <c r="E105" s="33"/>
      <c r="F105" s="33"/>
      <c r="G105" s="33"/>
      <c r="H105" s="33" t="str">
        <f t="shared" si="31"/>
        <v>Energy demand</v>
      </c>
      <c r="I105" s="38" t="str">
        <f>'Industrial Energy_cal'!B43</f>
        <v/>
      </c>
      <c r="J105" s="33"/>
      <c r="K105" s="33"/>
      <c r="L105" s="33"/>
      <c r="M105" s="35" t="str">
        <f t="shared" si="29"/>
        <v>BPS</v>
      </c>
      <c r="N105" s="38" t="str">
        <f t="shared" ref="N105:AR105" si="34">#REF!</f>
        <v>#REF!</v>
      </c>
      <c r="O105" s="38" t="str">
        <f t="shared" si="34"/>
        <v>#REF!</v>
      </c>
      <c r="P105" s="38" t="str">
        <f t="shared" si="34"/>
        <v>#REF!</v>
      </c>
      <c r="Q105" s="38" t="str">
        <f t="shared" si="34"/>
        <v>#REF!</v>
      </c>
      <c r="R105" s="38" t="str">
        <f t="shared" si="34"/>
        <v>#REF!</v>
      </c>
      <c r="S105" s="38" t="str">
        <f t="shared" si="34"/>
        <v>#REF!</v>
      </c>
      <c r="T105" s="38" t="str">
        <f t="shared" si="34"/>
        <v>#REF!</v>
      </c>
      <c r="U105" s="38" t="str">
        <f t="shared" si="34"/>
        <v>#REF!</v>
      </c>
      <c r="V105" s="38" t="str">
        <f t="shared" si="34"/>
        <v>#REF!</v>
      </c>
      <c r="W105" s="38" t="str">
        <f t="shared" si="34"/>
        <v>#REF!</v>
      </c>
      <c r="X105" s="38" t="str">
        <f t="shared" si="34"/>
        <v>#REF!</v>
      </c>
      <c r="Y105" s="38" t="str">
        <f t="shared" si="34"/>
        <v>#REF!</v>
      </c>
      <c r="Z105" s="38" t="str">
        <f t="shared" si="34"/>
        <v>#REF!</v>
      </c>
      <c r="AA105" s="38" t="str">
        <f t="shared" si="34"/>
        <v>#REF!</v>
      </c>
      <c r="AB105" s="38" t="str">
        <f t="shared" si="34"/>
        <v>#REF!</v>
      </c>
      <c r="AC105" s="38" t="str">
        <f t="shared" si="34"/>
        <v>#REF!</v>
      </c>
      <c r="AD105" s="38" t="str">
        <f t="shared" si="34"/>
        <v>#REF!</v>
      </c>
      <c r="AE105" s="38" t="str">
        <f t="shared" si="34"/>
        <v>#REF!</v>
      </c>
      <c r="AF105" s="38" t="str">
        <f t="shared" si="34"/>
        <v>#REF!</v>
      </c>
      <c r="AG105" s="38" t="str">
        <f t="shared" si="34"/>
        <v>#REF!</v>
      </c>
      <c r="AH105" s="38" t="str">
        <f t="shared" si="34"/>
        <v>#REF!</v>
      </c>
      <c r="AI105" s="38" t="str">
        <f t="shared" si="34"/>
        <v>#REF!</v>
      </c>
      <c r="AJ105" s="38" t="str">
        <f t="shared" si="34"/>
        <v>#REF!</v>
      </c>
      <c r="AK105" s="38" t="str">
        <f t="shared" si="34"/>
        <v>#REF!</v>
      </c>
      <c r="AL105" s="38" t="str">
        <f t="shared" si="34"/>
        <v>#REF!</v>
      </c>
      <c r="AM105" s="38" t="str">
        <f t="shared" si="34"/>
        <v>#REF!</v>
      </c>
      <c r="AN105" s="38" t="str">
        <f t="shared" si="34"/>
        <v>#REF!</v>
      </c>
      <c r="AO105" s="38" t="str">
        <f t="shared" si="34"/>
        <v>#REF!</v>
      </c>
      <c r="AP105" s="38" t="str">
        <f t="shared" si="34"/>
        <v>#REF!</v>
      </c>
      <c r="AQ105" s="38" t="str">
        <f t="shared" si="34"/>
        <v>#REF!</v>
      </c>
      <c r="AR105" s="38" t="str">
        <f t="shared" si="34"/>
        <v>#REF!</v>
      </c>
    </row>
    <row r="106" ht="15.75" customHeight="1">
      <c r="A106" s="33" t="s">
        <v>191</v>
      </c>
      <c r="B106" s="33" t="s">
        <v>56</v>
      </c>
      <c r="C106" s="33" t="str">
        <f t="shared" si="28"/>
        <v>Energy demand    </v>
      </c>
      <c r="D106" s="33"/>
      <c r="E106" s="33"/>
      <c r="F106" s="33"/>
      <c r="G106" s="33"/>
      <c r="H106" s="33" t="str">
        <f t="shared" si="31"/>
        <v>Energy demand</v>
      </c>
      <c r="I106" s="38" t="str">
        <f>'Industrial Energy_cal'!B44</f>
        <v/>
      </c>
      <c r="J106" s="33"/>
      <c r="K106" s="33"/>
      <c r="L106" s="33"/>
      <c r="M106" s="35" t="str">
        <f t="shared" si="29"/>
        <v>BPS</v>
      </c>
      <c r="N106" s="38" t="str">
        <f t="shared" ref="N106:AR106" si="35">#REF!</f>
        <v>#REF!</v>
      </c>
      <c r="O106" s="38" t="str">
        <f t="shared" si="35"/>
        <v>#REF!</v>
      </c>
      <c r="P106" s="38" t="str">
        <f t="shared" si="35"/>
        <v>#REF!</v>
      </c>
      <c r="Q106" s="38" t="str">
        <f t="shared" si="35"/>
        <v>#REF!</v>
      </c>
      <c r="R106" s="38" t="str">
        <f t="shared" si="35"/>
        <v>#REF!</v>
      </c>
      <c r="S106" s="38" t="str">
        <f t="shared" si="35"/>
        <v>#REF!</v>
      </c>
      <c r="T106" s="38" t="str">
        <f t="shared" si="35"/>
        <v>#REF!</v>
      </c>
      <c r="U106" s="38" t="str">
        <f t="shared" si="35"/>
        <v>#REF!</v>
      </c>
      <c r="V106" s="38" t="str">
        <f t="shared" si="35"/>
        <v>#REF!</v>
      </c>
      <c r="W106" s="38" t="str">
        <f t="shared" si="35"/>
        <v>#REF!</v>
      </c>
      <c r="X106" s="38" t="str">
        <f t="shared" si="35"/>
        <v>#REF!</v>
      </c>
      <c r="Y106" s="38" t="str">
        <f t="shared" si="35"/>
        <v>#REF!</v>
      </c>
      <c r="Z106" s="38" t="str">
        <f t="shared" si="35"/>
        <v>#REF!</v>
      </c>
      <c r="AA106" s="38" t="str">
        <f t="shared" si="35"/>
        <v>#REF!</v>
      </c>
      <c r="AB106" s="38" t="str">
        <f t="shared" si="35"/>
        <v>#REF!</v>
      </c>
      <c r="AC106" s="38" t="str">
        <f t="shared" si="35"/>
        <v>#REF!</v>
      </c>
      <c r="AD106" s="38" t="str">
        <f t="shared" si="35"/>
        <v>#REF!</v>
      </c>
      <c r="AE106" s="38" t="str">
        <f t="shared" si="35"/>
        <v>#REF!</v>
      </c>
      <c r="AF106" s="38" t="str">
        <f t="shared" si="35"/>
        <v>#REF!</v>
      </c>
      <c r="AG106" s="38" t="str">
        <f t="shared" si="35"/>
        <v>#REF!</v>
      </c>
      <c r="AH106" s="38" t="str">
        <f t="shared" si="35"/>
        <v>#REF!</v>
      </c>
      <c r="AI106" s="38" t="str">
        <f t="shared" si="35"/>
        <v>#REF!</v>
      </c>
      <c r="AJ106" s="38" t="str">
        <f t="shared" si="35"/>
        <v>#REF!</v>
      </c>
      <c r="AK106" s="38" t="str">
        <f t="shared" si="35"/>
        <v>#REF!</v>
      </c>
      <c r="AL106" s="38" t="str">
        <f t="shared" si="35"/>
        <v>#REF!</v>
      </c>
      <c r="AM106" s="38" t="str">
        <f t="shared" si="35"/>
        <v>#REF!</v>
      </c>
      <c r="AN106" s="38" t="str">
        <f t="shared" si="35"/>
        <v>#REF!</v>
      </c>
      <c r="AO106" s="38" t="str">
        <f t="shared" si="35"/>
        <v>#REF!</v>
      </c>
      <c r="AP106" s="38" t="str">
        <f t="shared" si="35"/>
        <v>#REF!</v>
      </c>
      <c r="AQ106" s="38" t="str">
        <f t="shared" si="35"/>
        <v>#REF!</v>
      </c>
      <c r="AR106" s="38" t="str">
        <f t="shared" si="35"/>
        <v>#REF!</v>
      </c>
    </row>
    <row r="107" ht="15.75" customHeight="1">
      <c r="A107" s="33" t="s">
        <v>191</v>
      </c>
      <c r="B107" s="33" t="s">
        <v>56</v>
      </c>
      <c r="C107" s="33" t="str">
        <f t="shared" si="28"/>
        <v>Energy demand Year   </v>
      </c>
      <c r="D107" s="33"/>
      <c r="E107" s="33"/>
      <c r="F107" s="33"/>
      <c r="G107" s="33"/>
      <c r="H107" s="33" t="str">
        <f t="shared" si="31"/>
        <v>Energy demand</v>
      </c>
      <c r="I107" s="38" t="str">
        <f>'Industrial Energy_cal'!B45</f>
        <v>Year</v>
      </c>
      <c r="J107" s="33"/>
      <c r="K107" s="33"/>
      <c r="L107" s="33"/>
      <c r="M107" s="35" t="str">
        <f t="shared" si="29"/>
        <v>BPS</v>
      </c>
      <c r="N107" s="38" t="str">
        <f t="shared" ref="N107:AR107" si="36">#REF!</f>
        <v>#REF!</v>
      </c>
      <c r="O107" s="38" t="str">
        <f t="shared" si="36"/>
        <v>#REF!</v>
      </c>
      <c r="P107" s="38" t="str">
        <f t="shared" si="36"/>
        <v>#REF!</v>
      </c>
      <c r="Q107" s="38" t="str">
        <f t="shared" si="36"/>
        <v>#REF!</v>
      </c>
      <c r="R107" s="38" t="str">
        <f t="shared" si="36"/>
        <v>#REF!</v>
      </c>
      <c r="S107" s="38" t="str">
        <f t="shared" si="36"/>
        <v>#REF!</v>
      </c>
      <c r="T107" s="38" t="str">
        <f t="shared" si="36"/>
        <v>#REF!</v>
      </c>
      <c r="U107" s="38" t="str">
        <f t="shared" si="36"/>
        <v>#REF!</v>
      </c>
      <c r="V107" s="38" t="str">
        <f t="shared" si="36"/>
        <v>#REF!</v>
      </c>
      <c r="W107" s="38" t="str">
        <f t="shared" si="36"/>
        <v>#REF!</v>
      </c>
      <c r="X107" s="38" t="str">
        <f t="shared" si="36"/>
        <v>#REF!</v>
      </c>
      <c r="Y107" s="38" t="str">
        <f t="shared" si="36"/>
        <v>#REF!</v>
      </c>
      <c r="Z107" s="38" t="str">
        <f t="shared" si="36"/>
        <v>#REF!</v>
      </c>
      <c r="AA107" s="38" t="str">
        <f t="shared" si="36"/>
        <v>#REF!</v>
      </c>
      <c r="AB107" s="38" t="str">
        <f t="shared" si="36"/>
        <v>#REF!</v>
      </c>
      <c r="AC107" s="38" t="str">
        <f t="shared" si="36"/>
        <v>#REF!</v>
      </c>
      <c r="AD107" s="38" t="str">
        <f t="shared" si="36"/>
        <v>#REF!</v>
      </c>
      <c r="AE107" s="38" t="str">
        <f t="shared" si="36"/>
        <v>#REF!</v>
      </c>
      <c r="AF107" s="38" t="str">
        <f t="shared" si="36"/>
        <v>#REF!</v>
      </c>
      <c r="AG107" s="38" t="str">
        <f t="shared" si="36"/>
        <v>#REF!</v>
      </c>
      <c r="AH107" s="38" t="str">
        <f t="shared" si="36"/>
        <v>#REF!</v>
      </c>
      <c r="AI107" s="38" t="str">
        <f t="shared" si="36"/>
        <v>#REF!</v>
      </c>
      <c r="AJ107" s="38" t="str">
        <f t="shared" si="36"/>
        <v>#REF!</v>
      </c>
      <c r="AK107" s="38" t="str">
        <f t="shared" si="36"/>
        <v>#REF!</v>
      </c>
      <c r="AL107" s="38" t="str">
        <f t="shared" si="36"/>
        <v>#REF!</v>
      </c>
      <c r="AM107" s="38" t="str">
        <f t="shared" si="36"/>
        <v>#REF!</v>
      </c>
      <c r="AN107" s="38" t="str">
        <f t="shared" si="36"/>
        <v>#REF!</v>
      </c>
      <c r="AO107" s="38" t="str">
        <f t="shared" si="36"/>
        <v>#REF!</v>
      </c>
      <c r="AP107" s="38" t="str">
        <f t="shared" si="36"/>
        <v>#REF!</v>
      </c>
      <c r="AQ107" s="38" t="str">
        <f t="shared" si="36"/>
        <v>#REF!</v>
      </c>
      <c r="AR107" s="38" t="str">
        <f t="shared" si="36"/>
        <v>#REF!</v>
      </c>
    </row>
    <row r="108" ht="15.75" customHeight="1">
      <c r="A108" s="33" t="s">
        <v>191</v>
      </c>
      <c r="B108" s="33" t="s">
        <v>56</v>
      </c>
      <c r="C108" s="33" t="str">
        <f t="shared" si="28"/>
        <v>#REF!</v>
      </c>
      <c r="D108" s="33"/>
      <c r="E108" s="33"/>
      <c r="F108" s="33"/>
      <c r="G108" s="33"/>
      <c r="H108" s="33" t="str">
        <f t="shared" si="31"/>
        <v>Energy demand</v>
      </c>
      <c r="I108" s="38" t="str">
        <f t="shared" ref="I108:I110" si="38">#REF!</f>
        <v>#REF!</v>
      </c>
      <c r="J108" s="33"/>
      <c r="K108" s="33"/>
      <c r="L108" s="33"/>
      <c r="M108" s="35" t="str">
        <f t="shared" si="29"/>
        <v>BPS</v>
      </c>
      <c r="N108" s="38" t="str">
        <f t="shared" ref="N108:AR108" si="37">#REF!</f>
        <v>#REF!</v>
      </c>
      <c r="O108" s="38" t="str">
        <f t="shared" si="37"/>
        <v>#REF!</v>
      </c>
      <c r="P108" s="38" t="str">
        <f t="shared" si="37"/>
        <v>#REF!</v>
      </c>
      <c r="Q108" s="38" t="str">
        <f t="shared" si="37"/>
        <v>#REF!</v>
      </c>
      <c r="R108" s="38" t="str">
        <f t="shared" si="37"/>
        <v>#REF!</v>
      </c>
      <c r="S108" s="38" t="str">
        <f t="shared" si="37"/>
        <v>#REF!</v>
      </c>
      <c r="T108" s="38" t="str">
        <f t="shared" si="37"/>
        <v>#REF!</v>
      </c>
      <c r="U108" s="38" t="str">
        <f t="shared" si="37"/>
        <v>#REF!</v>
      </c>
      <c r="V108" s="38" t="str">
        <f t="shared" si="37"/>
        <v>#REF!</v>
      </c>
      <c r="W108" s="38" t="str">
        <f t="shared" si="37"/>
        <v>#REF!</v>
      </c>
      <c r="X108" s="38" t="str">
        <f t="shared" si="37"/>
        <v>#REF!</v>
      </c>
      <c r="Y108" s="38" t="str">
        <f t="shared" si="37"/>
        <v>#REF!</v>
      </c>
      <c r="Z108" s="38" t="str">
        <f t="shared" si="37"/>
        <v>#REF!</v>
      </c>
      <c r="AA108" s="38" t="str">
        <f t="shared" si="37"/>
        <v>#REF!</v>
      </c>
      <c r="AB108" s="38" t="str">
        <f t="shared" si="37"/>
        <v>#REF!</v>
      </c>
      <c r="AC108" s="38" t="str">
        <f t="shared" si="37"/>
        <v>#REF!</v>
      </c>
      <c r="AD108" s="38" t="str">
        <f t="shared" si="37"/>
        <v>#REF!</v>
      </c>
      <c r="AE108" s="38" t="str">
        <f t="shared" si="37"/>
        <v>#REF!</v>
      </c>
      <c r="AF108" s="38" t="str">
        <f t="shared" si="37"/>
        <v>#REF!</v>
      </c>
      <c r="AG108" s="38" t="str">
        <f t="shared" si="37"/>
        <v>#REF!</v>
      </c>
      <c r="AH108" s="38" t="str">
        <f t="shared" si="37"/>
        <v>#REF!</v>
      </c>
      <c r="AI108" s="38" t="str">
        <f t="shared" si="37"/>
        <v>#REF!</v>
      </c>
      <c r="AJ108" s="38" t="str">
        <f t="shared" si="37"/>
        <v>#REF!</v>
      </c>
      <c r="AK108" s="38" t="str">
        <f t="shared" si="37"/>
        <v>#REF!</v>
      </c>
      <c r="AL108" s="38" t="str">
        <f t="shared" si="37"/>
        <v>#REF!</v>
      </c>
      <c r="AM108" s="38" t="str">
        <f t="shared" si="37"/>
        <v>#REF!</v>
      </c>
      <c r="AN108" s="38" t="str">
        <f t="shared" si="37"/>
        <v>#REF!</v>
      </c>
      <c r="AO108" s="38" t="str">
        <f t="shared" si="37"/>
        <v>#REF!</v>
      </c>
      <c r="AP108" s="38" t="str">
        <f t="shared" si="37"/>
        <v>#REF!</v>
      </c>
      <c r="AQ108" s="38" t="str">
        <f t="shared" si="37"/>
        <v>#REF!</v>
      </c>
      <c r="AR108" s="38" t="str">
        <f t="shared" si="37"/>
        <v>#REF!</v>
      </c>
    </row>
    <row r="109" ht="15.75" customHeight="1">
      <c r="A109" s="33" t="s">
        <v>191</v>
      </c>
      <c r="B109" s="33" t="s">
        <v>56</v>
      </c>
      <c r="C109" s="33" t="str">
        <f t="shared" si="28"/>
        <v>#REF!</v>
      </c>
      <c r="D109" s="33"/>
      <c r="E109" s="33"/>
      <c r="F109" s="33"/>
      <c r="G109" s="33"/>
      <c r="H109" s="33" t="str">
        <f t="shared" si="31"/>
        <v>Energy demand</v>
      </c>
      <c r="I109" s="38" t="str">
        <f t="shared" si="38"/>
        <v>#REF!</v>
      </c>
      <c r="J109" s="33"/>
      <c r="K109" s="33"/>
      <c r="L109" s="33"/>
      <c r="M109" s="35" t="str">
        <f t="shared" si="29"/>
        <v>BPS</v>
      </c>
      <c r="N109" s="38" t="str">
        <f t="shared" ref="N109:AR109" si="39">#REF!</f>
        <v>#REF!</v>
      </c>
      <c r="O109" s="38" t="str">
        <f t="shared" si="39"/>
        <v>#REF!</v>
      </c>
      <c r="P109" s="38" t="str">
        <f t="shared" si="39"/>
        <v>#REF!</v>
      </c>
      <c r="Q109" s="38" t="str">
        <f t="shared" si="39"/>
        <v>#REF!</v>
      </c>
      <c r="R109" s="38" t="str">
        <f t="shared" si="39"/>
        <v>#REF!</v>
      </c>
      <c r="S109" s="38" t="str">
        <f t="shared" si="39"/>
        <v>#REF!</v>
      </c>
      <c r="T109" s="38" t="str">
        <f t="shared" si="39"/>
        <v>#REF!</v>
      </c>
      <c r="U109" s="38" t="str">
        <f t="shared" si="39"/>
        <v>#REF!</v>
      </c>
      <c r="V109" s="38" t="str">
        <f t="shared" si="39"/>
        <v>#REF!</v>
      </c>
      <c r="W109" s="38" t="str">
        <f t="shared" si="39"/>
        <v>#REF!</v>
      </c>
      <c r="X109" s="38" t="str">
        <f t="shared" si="39"/>
        <v>#REF!</v>
      </c>
      <c r="Y109" s="38" t="str">
        <f t="shared" si="39"/>
        <v>#REF!</v>
      </c>
      <c r="Z109" s="38" t="str">
        <f t="shared" si="39"/>
        <v>#REF!</v>
      </c>
      <c r="AA109" s="38" t="str">
        <f t="shared" si="39"/>
        <v>#REF!</v>
      </c>
      <c r="AB109" s="38" t="str">
        <f t="shared" si="39"/>
        <v>#REF!</v>
      </c>
      <c r="AC109" s="38" t="str">
        <f t="shared" si="39"/>
        <v>#REF!</v>
      </c>
      <c r="AD109" s="38" t="str">
        <f t="shared" si="39"/>
        <v>#REF!</v>
      </c>
      <c r="AE109" s="38" t="str">
        <f t="shared" si="39"/>
        <v>#REF!</v>
      </c>
      <c r="AF109" s="38" t="str">
        <f t="shared" si="39"/>
        <v>#REF!</v>
      </c>
      <c r="AG109" s="38" t="str">
        <f t="shared" si="39"/>
        <v>#REF!</v>
      </c>
      <c r="AH109" s="38" t="str">
        <f t="shared" si="39"/>
        <v>#REF!</v>
      </c>
      <c r="AI109" s="38" t="str">
        <f t="shared" si="39"/>
        <v>#REF!</v>
      </c>
      <c r="AJ109" s="38" t="str">
        <f t="shared" si="39"/>
        <v>#REF!</v>
      </c>
      <c r="AK109" s="38" t="str">
        <f t="shared" si="39"/>
        <v>#REF!</v>
      </c>
      <c r="AL109" s="38" t="str">
        <f t="shared" si="39"/>
        <v>#REF!</v>
      </c>
      <c r="AM109" s="38" t="str">
        <f t="shared" si="39"/>
        <v>#REF!</v>
      </c>
      <c r="AN109" s="38" t="str">
        <f t="shared" si="39"/>
        <v>#REF!</v>
      </c>
      <c r="AO109" s="38" t="str">
        <f t="shared" si="39"/>
        <v>#REF!</v>
      </c>
      <c r="AP109" s="38" t="str">
        <f t="shared" si="39"/>
        <v>#REF!</v>
      </c>
      <c r="AQ109" s="38" t="str">
        <f t="shared" si="39"/>
        <v>#REF!</v>
      </c>
      <c r="AR109" s="38" t="str">
        <f t="shared" si="39"/>
        <v>#REF!</v>
      </c>
    </row>
    <row r="110" ht="15.75" customHeight="1">
      <c r="A110" s="33" t="s">
        <v>191</v>
      </c>
      <c r="B110" s="33" t="s">
        <v>56</v>
      </c>
      <c r="C110" s="33" t="str">
        <f t="shared" si="28"/>
        <v>#REF!</v>
      </c>
      <c r="D110" s="33"/>
      <c r="E110" s="33"/>
      <c r="F110" s="33"/>
      <c r="G110" s="33"/>
      <c r="H110" s="33" t="str">
        <f t="shared" si="31"/>
        <v>Energy demand</v>
      </c>
      <c r="I110" s="38" t="str">
        <f t="shared" si="38"/>
        <v>#REF!</v>
      </c>
      <c r="J110" s="33"/>
      <c r="K110" s="33"/>
      <c r="L110" s="33"/>
      <c r="M110" s="35" t="str">
        <f t="shared" si="29"/>
        <v>BPS</v>
      </c>
      <c r="N110" s="36">
        <f>'Industrial Energy_cal'!I46</f>
        <v>18789</v>
      </c>
      <c r="O110" s="36">
        <f>'Industrial Energy_cal'!J46</f>
        <v>18653</v>
      </c>
      <c r="P110" s="36">
        <f>'Industrial Energy_cal'!K46</f>
        <v>22701</v>
      </c>
      <c r="Q110" s="36">
        <f>'Industrial Energy_cal'!L46</f>
        <v>23265</v>
      </c>
      <c r="R110" s="36">
        <f>'Industrial Energy_cal'!M46</f>
        <v>23321</v>
      </c>
      <c r="S110" s="36">
        <f>'Industrial Energy_cal'!N46</f>
        <v>22739</v>
      </c>
      <c r="T110" s="36">
        <f>'Industrial Energy_cal'!O46</f>
        <v>23280</v>
      </c>
      <c r="U110" s="36">
        <f>'Industrial Energy_cal'!P46</f>
        <v>23964</v>
      </c>
      <c r="V110" s="36">
        <f>'Industrial Energy_cal'!Q46</f>
        <v>24761</v>
      </c>
      <c r="W110" s="36">
        <f>'Industrial Energy_cal'!R46</f>
        <v>25577</v>
      </c>
      <c r="X110" s="36">
        <f>'Industrial Energy_cal'!S46</f>
        <v>26315</v>
      </c>
      <c r="Y110" s="36">
        <f>'Industrial Energy_cal'!T46</f>
        <v>27008</v>
      </c>
      <c r="Z110" s="36">
        <f>'Industrial Energy_cal'!U46</f>
        <v>27450</v>
      </c>
      <c r="AA110" s="36">
        <f>'Industrial Energy_cal'!V46</f>
        <v>27573</v>
      </c>
      <c r="AB110" s="36">
        <f>'Industrial Energy_cal'!W46</f>
        <v>28217</v>
      </c>
      <c r="AC110" s="36">
        <f>'Industrial Energy_cal'!X46</f>
        <v>28963</v>
      </c>
      <c r="AD110" s="36">
        <f>'Industrial Energy_cal'!Y46</f>
        <v>29723</v>
      </c>
      <c r="AE110" s="36">
        <f>'Industrial Energy_cal'!Z46</f>
        <v>30315</v>
      </c>
      <c r="AF110" s="36">
        <f>'Industrial Energy_cal'!AA46</f>
        <v>30868</v>
      </c>
      <c r="AG110" s="36">
        <f>'Industrial Energy_cal'!AB46</f>
        <v>31401</v>
      </c>
      <c r="AH110" s="36">
        <f>'Industrial Energy_cal'!AC46</f>
        <v>31939</v>
      </c>
      <c r="AI110" s="36">
        <f>'Industrial Energy_cal'!AD46</f>
        <v>32504</v>
      </c>
      <c r="AJ110" s="36">
        <f>'Industrial Energy_cal'!AE46</f>
        <v>33101</v>
      </c>
      <c r="AK110" s="36">
        <f>'Industrial Energy_cal'!AF46</f>
        <v>33742</v>
      </c>
      <c r="AL110" s="36">
        <f>'Industrial Energy_cal'!AG46</f>
        <v>34388</v>
      </c>
      <c r="AM110" s="36">
        <f>'Industrial Energy_cal'!AH46</f>
        <v>34954</v>
      </c>
      <c r="AN110" s="36">
        <f>'Industrial Energy_cal'!AI46</f>
        <v>35507</v>
      </c>
      <c r="AO110" s="36">
        <f>'Industrial Energy_cal'!AJ46</f>
        <v>36070</v>
      </c>
      <c r="AP110" s="36">
        <f>'Industrial Energy_cal'!AK46</f>
        <v>36661</v>
      </c>
      <c r="AQ110" s="36">
        <f>'Industrial Energy_cal'!AL46</f>
        <v>37260</v>
      </c>
      <c r="AR110" s="36">
        <f>'Industrial Energy_cal'!AM46</f>
        <v>37861</v>
      </c>
    </row>
    <row r="111" ht="15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6"/>
    </row>
    <row r="112" ht="15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6"/>
    </row>
    <row r="113" ht="15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6"/>
    </row>
    <row r="114" ht="15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6"/>
    </row>
    <row r="115" ht="15.75" customHeight="1">
      <c r="A115" s="15"/>
      <c r="B115" s="15"/>
      <c r="C115" s="79" t="str">
        <f>Transportation_cal!B42</f>
        <v>Gas 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6"/>
    </row>
    <row r="116" ht="15.75" customHeight="1">
      <c r="A116" s="15"/>
      <c r="B116" s="15"/>
      <c r="C116" s="79" t="str">
        <f>Transportation_cal!B43</f>
        <v>Avgas </v>
      </c>
      <c r="D116" s="15"/>
      <c r="E116" s="15"/>
      <c r="F116" s="15"/>
      <c r="G116" s="15"/>
      <c r="H116" s="15"/>
      <c r="I116" s="15"/>
      <c r="J116" s="15"/>
      <c r="K116" s="15"/>
      <c r="L116" s="15"/>
      <c r="M116" s="16"/>
    </row>
    <row r="117" ht="15.75" customHeight="1">
      <c r="A117" s="15"/>
      <c r="B117" s="15"/>
      <c r="C117" s="79" t="str">
        <f>Transportation_cal!B44</f>
        <v>Avtur 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6"/>
    </row>
    <row r="118" ht="15.75" customHeight="1">
      <c r="A118" s="15"/>
      <c r="B118" s="15"/>
      <c r="C118" s="79" t="str">
        <f>Transportation_cal!B45</f>
        <v>Gasoline 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6"/>
    </row>
    <row r="119" ht="15.75" customHeight="1">
      <c r="A119" s="15"/>
      <c r="B119" s="15"/>
      <c r="C119" s="79" t="str">
        <f>Transportation_cal!B46</f>
        <v>Kerosene 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6"/>
    </row>
    <row r="120" ht="15.75" customHeight="1">
      <c r="A120" s="15"/>
      <c r="B120" s="15"/>
      <c r="C120" s="79" t="str">
        <f>Transportation_cal!B47</f>
        <v>Solar 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6"/>
    </row>
    <row r="121" ht="15.75" customHeight="1">
      <c r="A121" s="15"/>
      <c r="B121" s="15"/>
      <c r="C121" s="79" t="str">
        <f>Transportation_cal!B48</f>
        <v>Diesel 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6"/>
    </row>
    <row r="122" ht="15.75" customHeight="1">
      <c r="A122" s="15"/>
      <c r="B122" s="15"/>
      <c r="C122" s="79" t="str">
        <f>Transportation_cal!B49</f>
        <v>Fuel oil 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6"/>
    </row>
    <row r="123" ht="15.75" customHeight="1">
      <c r="A123" s="15"/>
      <c r="B123" s="15"/>
      <c r="C123" s="79" t="str">
        <f>Transportation_cal!B50</f>
        <v>Electricity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6"/>
    </row>
    <row r="124" ht="15.75" customHeight="1">
      <c r="A124" s="15"/>
      <c r="B124" s="15"/>
      <c r="C124" s="79"/>
      <c r="D124" s="15"/>
      <c r="E124" s="15"/>
      <c r="F124" s="15"/>
      <c r="G124" s="15"/>
      <c r="H124" s="15"/>
      <c r="I124" s="15"/>
      <c r="J124" s="15"/>
      <c r="K124" s="15"/>
      <c r="L124" s="15"/>
      <c r="M124" s="16"/>
    </row>
    <row r="125" ht="15.75" customHeight="1">
      <c r="A125" s="15"/>
      <c r="B125" s="15"/>
      <c r="C125" s="79"/>
      <c r="D125" s="15"/>
      <c r="E125" s="15"/>
      <c r="F125" s="15"/>
      <c r="G125" s="15"/>
      <c r="H125" s="15"/>
      <c r="I125" s="15"/>
      <c r="J125" s="15"/>
      <c r="K125" s="15"/>
      <c r="L125" s="15"/>
      <c r="M125" s="16"/>
    </row>
    <row r="126" ht="15.75" customHeight="1">
      <c r="A126" s="15"/>
      <c r="B126" s="15"/>
      <c r="C126" s="79"/>
      <c r="D126" s="15"/>
      <c r="E126" s="15"/>
      <c r="F126" s="15"/>
      <c r="G126" s="15"/>
      <c r="H126" s="15"/>
      <c r="I126" s="15"/>
      <c r="J126" s="15"/>
      <c r="K126" s="15"/>
      <c r="L126" s="15"/>
      <c r="M126" s="16"/>
    </row>
    <row r="127" ht="15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6"/>
    </row>
    <row r="128" ht="15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6"/>
    </row>
    <row r="129" ht="15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6"/>
    </row>
    <row r="130" ht="15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6"/>
    </row>
    <row r="131" ht="15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6"/>
    </row>
    <row r="132" ht="15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6"/>
    </row>
    <row r="133" ht="15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6"/>
    </row>
    <row r="134" ht="15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6"/>
    </row>
    <row r="135" ht="15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</row>
    <row r="136" ht="15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</row>
    <row r="137" ht="15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</row>
    <row r="138" ht="15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</row>
    <row r="139" ht="15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</row>
    <row r="140" ht="15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</row>
    <row r="141" ht="15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</row>
    <row r="142" ht="15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</row>
    <row r="143" ht="15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</row>
    <row r="144" ht="15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</row>
    <row r="145" ht="15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</row>
    <row r="146" ht="15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</row>
    <row r="147" ht="15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</row>
    <row r="148" ht="15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</row>
    <row r="149" ht="15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</row>
    <row r="150" ht="15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</row>
    <row r="151" ht="15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</row>
    <row r="152" ht="15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</row>
    <row r="153" ht="15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</row>
    <row r="154" ht="15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</row>
    <row r="155" ht="15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</row>
    <row r="156" ht="15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</row>
    <row r="157" ht="15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</row>
    <row r="158" ht="15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6"/>
    </row>
    <row r="159" ht="15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6"/>
    </row>
    <row r="160" ht="15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6"/>
    </row>
    <row r="161" ht="15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6"/>
    </row>
    <row r="162" ht="15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6"/>
    </row>
    <row r="163" ht="15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6"/>
    </row>
    <row r="164" ht="15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6"/>
    </row>
    <row r="165" ht="15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6"/>
    </row>
    <row r="166" ht="15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6"/>
    </row>
    <row r="167" ht="15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6"/>
    </row>
    <row r="168" ht="15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6"/>
    </row>
    <row r="169" ht="15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6"/>
    </row>
    <row r="170" ht="15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6"/>
    </row>
    <row r="171" ht="15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6"/>
    </row>
    <row r="172" ht="15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6"/>
    </row>
    <row r="173" ht="15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6"/>
    </row>
    <row r="174" ht="15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6"/>
    </row>
    <row r="175" ht="15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6"/>
    </row>
    <row r="176" ht="15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6"/>
    </row>
    <row r="177" ht="15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6"/>
    </row>
    <row r="178" ht="15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6"/>
    </row>
    <row r="179" ht="15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6"/>
    </row>
    <row r="180" ht="15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6"/>
    </row>
    <row r="181" ht="15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6"/>
    </row>
    <row r="182" ht="15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6"/>
    </row>
    <row r="183" ht="15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6"/>
    </row>
    <row r="184" ht="15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6"/>
    </row>
    <row r="185" ht="15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6"/>
    </row>
    <row r="186" ht="15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6"/>
    </row>
    <row r="187" ht="15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6"/>
    </row>
    <row r="188" ht="15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6"/>
    </row>
    <row r="189" ht="15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6"/>
    </row>
    <row r="190" ht="15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6"/>
    </row>
    <row r="191" ht="15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6"/>
    </row>
    <row r="192" ht="15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6"/>
    </row>
    <row r="193" ht="15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6"/>
    </row>
    <row r="194" ht="15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6"/>
    </row>
    <row r="195" ht="15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6"/>
    </row>
    <row r="196" ht="15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6"/>
    </row>
    <row r="197" ht="15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6"/>
    </row>
    <row r="198" ht="15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6"/>
    </row>
    <row r="199" ht="15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6"/>
    </row>
    <row r="200" ht="15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6"/>
    </row>
    <row r="201" ht="15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6"/>
    </row>
    <row r="202" ht="15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6"/>
    </row>
    <row r="203" ht="15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6"/>
    </row>
    <row r="204" ht="15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6"/>
    </row>
    <row r="205" ht="15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6"/>
    </row>
    <row r="206" ht="15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6"/>
    </row>
    <row r="207" ht="15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6"/>
    </row>
    <row r="208" ht="15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6"/>
    </row>
    <row r="209" ht="15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6"/>
    </row>
    <row r="210" ht="15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6"/>
    </row>
    <row r="211" ht="15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6"/>
    </row>
    <row r="212" ht="15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6"/>
    </row>
    <row r="213" ht="15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6"/>
    </row>
    <row r="214" ht="15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6"/>
    </row>
    <row r="215" ht="15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6"/>
    </row>
    <row r="216" ht="15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6"/>
    </row>
    <row r="217" ht="15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6"/>
    </row>
    <row r="218" ht="15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6"/>
    </row>
    <row r="219" ht="15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6"/>
    </row>
    <row r="220" ht="15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6"/>
    </row>
    <row r="221" ht="15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6"/>
    </row>
    <row r="222" ht="15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6"/>
    </row>
    <row r="223" ht="15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6"/>
    </row>
    <row r="224" ht="15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6"/>
    </row>
    <row r="225" ht="15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6"/>
    </row>
    <row r="226" ht="15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6"/>
    </row>
    <row r="227" ht="15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6"/>
    </row>
    <row r="228" ht="15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6"/>
    </row>
    <row r="229" ht="15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6"/>
    </row>
    <row r="230" ht="15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6"/>
    </row>
    <row r="231" ht="15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6"/>
    </row>
    <row r="232" ht="15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6"/>
    </row>
    <row r="233" ht="15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6"/>
    </row>
    <row r="234" ht="15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6"/>
    </row>
    <row r="235" ht="15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6"/>
    </row>
    <row r="236" ht="15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6"/>
    </row>
    <row r="237" ht="15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6"/>
    </row>
    <row r="238" ht="15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6"/>
    </row>
    <row r="239" ht="15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6"/>
    </row>
    <row r="240" ht="15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6"/>
    </row>
    <row r="241" ht="15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6"/>
    </row>
    <row r="242" ht="15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6"/>
    </row>
    <row r="243" ht="15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6"/>
    </row>
    <row r="244" ht="15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6"/>
    </row>
    <row r="245" ht="15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6"/>
    </row>
    <row r="246" ht="15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6"/>
    </row>
    <row r="247" ht="15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6"/>
    </row>
    <row r="248" ht="15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6"/>
    </row>
    <row r="249" ht="15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6"/>
    </row>
    <row r="250" ht="15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6"/>
    </row>
    <row r="251" ht="15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6"/>
    </row>
    <row r="252" ht="15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6"/>
    </row>
    <row r="253" ht="15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6"/>
    </row>
    <row r="254" ht="15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6"/>
    </row>
    <row r="255" ht="15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6"/>
    </row>
    <row r="256" ht="15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6"/>
    </row>
    <row r="257" ht="15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6"/>
    </row>
    <row r="258" ht="15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6"/>
    </row>
    <row r="259" ht="15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6"/>
    </row>
    <row r="260" ht="15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6"/>
    </row>
    <row r="261" ht="15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6"/>
    </row>
    <row r="262" ht="15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6"/>
    </row>
    <row r="263" ht="15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6"/>
    </row>
    <row r="264" ht="15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6"/>
    </row>
    <row r="265" ht="15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6"/>
    </row>
    <row r="266" ht="15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6"/>
    </row>
    <row r="267" ht="15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6"/>
    </row>
    <row r="268" ht="15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6"/>
    </row>
    <row r="269" ht="15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6"/>
    </row>
    <row r="270" ht="15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6"/>
    </row>
    <row r="271" ht="15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6"/>
    </row>
    <row r="272" ht="15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6"/>
    </row>
    <row r="273" ht="15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6"/>
    </row>
    <row r="274" ht="15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6"/>
    </row>
    <row r="275" ht="15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6"/>
    </row>
    <row r="276" ht="15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6"/>
    </row>
    <row r="277" ht="15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6"/>
    </row>
    <row r="278" ht="15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6"/>
    </row>
    <row r="279" ht="15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6"/>
    </row>
    <row r="280" ht="15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6"/>
    </row>
    <row r="281" ht="15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6"/>
    </row>
    <row r="282" ht="15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6"/>
    </row>
    <row r="283" ht="15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6"/>
    </row>
    <row r="284" ht="15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6"/>
    </row>
    <row r="285" ht="15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6"/>
    </row>
    <row r="286" ht="15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6"/>
    </row>
    <row r="287" ht="15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6"/>
    </row>
    <row r="288" ht="15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6"/>
    </row>
    <row r="289" ht="15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6"/>
    </row>
    <row r="290" ht="15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6"/>
    </row>
    <row r="291" ht="15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6"/>
    </row>
    <row r="292" ht="15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6"/>
    </row>
    <row r="293" ht="15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6"/>
    </row>
    <row r="294" ht="15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6"/>
    </row>
    <row r="295" ht="15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6"/>
    </row>
    <row r="296" ht="15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6"/>
    </row>
    <row r="297" ht="15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6"/>
    </row>
    <row r="298" ht="15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6"/>
    </row>
    <row r="299" ht="15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6"/>
    </row>
    <row r="300" ht="15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6"/>
    </row>
    <row r="301" ht="15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6"/>
    </row>
    <row r="302" ht="15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6"/>
    </row>
    <row r="303" ht="15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6"/>
    </row>
    <row r="304" ht="15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6"/>
    </row>
    <row r="305" ht="15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6"/>
    </row>
    <row r="306" ht="15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6"/>
    </row>
    <row r="307" ht="15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6"/>
    </row>
    <row r="308" ht="15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6"/>
    </row>
    <row r="309" ht="15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6"/>
    </row>
    <row r="310" ht="15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6"/>
    </row>
    <row r="311" ht="15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6"/>
    </row>
    <row r="312" ht="15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6"/>
    </row>
    <row r="313" ht="15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6"/>
    </row>
    <row r="314" ht="15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6"/>
    </row>
    <row r="315" ht="15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6"/>
    </row>
    <row r="316" ht="15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6"/>
    </row>
    <row r="317" ht="15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6"/>
    </row>
    <row r="318" ht="15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6"/>
    </row>
    <row r="319" ht="15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6"/>
    </row>
    <row r="320" ht="15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6"/>
    </row>
    <row r="321" ht="15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6"/>
    </row>
    <row r="322" ht="15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6"/>
    </row>
    <row r="323" ht="15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6"/>
    </row>
    <row r="324" ht="15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6"/>
    </row>
    <row r="325" ht="15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6"/>
    </row>
    <row r="326" ht="15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6"/>
    </row>
    <row r="327" ht="15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6"/>
    </row>
    <row r="328" ht="15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6"/>
    </row>
    <row r="329" ht="15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6"/>
    </row>
    <row r="330" ht="15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6"/>
    </row>
    <row r="331" ht="15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6"/>
    </row>
    <row r="332" ht="15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6"/>
    </row>
    <row r="333" ht="15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6"/>
    </row>
    <row r="334" ht="15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6"/>
    </row>
    <row r="335" ht="15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6"/>
    </row>
    <row r="336" ht="15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6"/>
    </row>
    <row r="337" ht="15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6"/>
    </row>
    <row r="338" ht="15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6"/>
    </row>
    <row r="339" ht="15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6"/>
    </row>
    <row r="340" ht="15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6"/>
    </row>
    <row r="341" ht="15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6"/>
    </row>
    <row r="342" ht="15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6"/>
    </row>
    <row r="343" ht="15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6"/>
    </row>
    <row r="344" ht="15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6"/>
    </row>
    <row r="345" ht="15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6"/>
    </row>
    <row r="346" ht="15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6"/>
    </row>
    <row r="347" ht="15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6"/>
    </row>
    <row r="348" ht="15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6"/>
    </row>
    <row r="349" ht="15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6"/>
    </row>
    <row r="350" ht="15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6"/>
    </row>
    <row r="351" ht="15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6"/>
    </row>
    <row r="352" ht="15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6"/>
    </row>
    <row r="353" ht="15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6"/>
    </row>
    <row r="354" ht="15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6"/>
    </row>
    <row r="355" ht="15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6"/>
    </row>
    <row r="356" ht="15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6"/>
    </row>
    <row r="357" ht="15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6"/>
    </row>
    <row r="358" ht="15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6"/>
    </row>
    <row r="359" ht="15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6"/>
    </row>
    <row r="360" ht="15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6"/>
    </row>
    <row r="361" ht="15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6"/>
    </row>
    <row r="362" ht="15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6"/>
    </row>
    <row r="363" ht="15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6"/>
    </row>
    <row r="364" ht="15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6"/>
    </row>
    <row r="365" ht="15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6"/>
    </row>
    <row r="366" ht="15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6"/>
    </row>
    <row r="367" ht="15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6"/>
    </row>
    <row r="368" ht="15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6"/>
    </row>
    <row r="369" ht="15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6"/>
    </row>
    <row r="370" ht="15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6"/>
    </row>
    <row r="371" ht="15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6"/>
    </row>
    <row r="372" ht="15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6"/>
    </row>
    <row r="373" ht="15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6"/>
    </row>
    <row r="374" ht="15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6"/>
    </row>
    <row r="375" ht="15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6"/>
    </row>
    <row r="376" ht="15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6"/>
    </row>
    <row r="377" ht="15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6"/>
    </row>
    <row r="378" ht="15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6"/>
    </row>
    <row r="379" ht="15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6"/>
    </row>
    <row r="380" ht="15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6"/>
    </row>
    <row r="381" ht="15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6"/>
    </row>
    <row r="382" ht="15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6"/>
    </row>
    <row r="383" ht="15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6"/>
    </row>
    <row r="384" ht="15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6"/>
    </row>
    <row r="385" ht="15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6"/>
    </row>
    <row r="386" ht="15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6"/>
    </row>
    <row r="387" ht="15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6"/>
    </row>
    <row r="388" ht="15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6"/>
    </row>
    <row r="389" ht="15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6"/>
    </row>
    <row r="390" ht="15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6"/>
    </row>
    <row r="391" ht="15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6"/>
    </row>
    <row r="392" ht="15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6"/>
    </row>
    <row r="393" ht="15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6"/>
    </row>
    <row r="394" ht="15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6"/>
    </row>
    <row r="395" ht="15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6"/>
    </row>
    <row r="396" ht="15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6"/>
    </row>
    <row r="397" ht="15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6"/>
    </row>
    <row r="398" ht="15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6"/>
    </row>
    <row r="399" ht="15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6"/>
    </row>
    <row r="400" ht="15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6"/>
    </row>
    <row r="401" ht="15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6"/>
    </row>
    <row r="402" ht="15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6"/>
    </row>
    <row r="403" ht="15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6"/>
    </row>
    <row r="404" ht="15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6"/>
    </row>
    <row r="405" ht="15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6"/>
    </row>
    <row r="406" ht="15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6"/>
    </row>
    <row r="407" ht="15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6"/>
    </row>
    <row r="408" ht="15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6"/>
    </row>
    <row r="409" ht="15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6"/>
    </row>
    <row r="410" ht="15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6"/>
    </row>
    <row r="411" ht="15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6"/>
    </row>
    <row r="412" ht="15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6"/>
    </row>
    <row r="413" ht="15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6"/>
    </row>
    <row r="414" ht="15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6"/>
    </row>
    <row r="415" ht="15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6"/>
    </row>
    <row r="416" ht="15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6"/>
    </row>
    <row r="417" ht="15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6"/>
    </row>
    <row r="418" ht="15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6"/>
    </row>
    <row r="419" ht="15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6"/>
    </row>
    <row r="420" ht="15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6"/>
    </row>
    <row r="421" ht="15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6"/>
    </row>
    <row r="422" ht="15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6"/>
    </row>
    <row r="423" ht="15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6"/>
    </row>
    <row r="424" ht="15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6"/>
    </row>
    <row r="425" ht="15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6"/>
    </row>
    <row r="426" ht="15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6"/>
    </row>
    <row r="427" ht="15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6"/>
    </row>
    <row r="428" ht="15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6"/>
    </row>
    <row r="429" ht="15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6"/>
    </row>
    <row r="430" ht="15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6"/>
    </row>
    <row r="431" ht="15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6"/>
    </row>
    <row r="432" ht="15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6"/>
    </row>
    <row r="433" ht="15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6"/>
    </row>
    <row r="434" ht="15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6"/>
    </row>
    <row r="435" ht="15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6"/>
    </row>
    <row r="436" ht="15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6"/>
    </row>
    <row r="437" ht="15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6"/>
    </row>
    <row r="438" ht="15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6"/>
    </row>
    <row r="439" ht="15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6"/>
    </row>
    <row r="440" ht="15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6"/>
    </row>
    <row r="441" ht="15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6"/>
    </row>
    <row r="442" ht="15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6"/>
    </row>
    <row r="443" ht="15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6"/>
    </row>
    <row r="444" ht="15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6"/>
    </row>
    <row r="445" ht="15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6"/>
    </row>
    <row r="446" ht="15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6"/>
    </row>
    <row r="447" ht="15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6"/>
    </row>
    <row r="448" ht="15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6"/>
    </row>
    <row r="449" ht="15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6"/>
    </row>
    <row r="450" ht="15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6"/>
    </row>
    <row r="451" ht="15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6"/>
    </row>
    <row r="452" ht="15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6"/>
    </row>
    <row r="453" ht="15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6"/>
    </row>
    <row r="454" ht="15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6"/>
    </row>
    <row r="455" ht="15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6"/>
    </row>
    <row r="456" ht="15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6"/>
    </row>
    <row r="457" ht="15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6"/>
    </row>
    <row r="458" ht="15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6"/>
    </row>
    <row r="459" ht="15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6"/>
    </row>
    <row r="460" ht="15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6"/>
    </row>
    <row r="461" ht="15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6"/>
    </row>
    <row r="462" ht="15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6"/>
    </row>
    <row r="463" ht="15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6"/>
    </row>
    <row r="464" ht="15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6"/>
    </row>
    <row r="465" ht="15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6"/>
    </row>
    <row r="466" ht="15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6"/>
    </row>
    <row r="467" ht="15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6"/>
    </row>
    <row r="468" ht="15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6"/>
    </row>
    <row r="469" ht="15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6"/>
    </row>
    <row r="470" ht="15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6"/>
    </row>
    <row r="471" ht="15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6"/>
    </row>
    <row r="472" ht="15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6"/>
    </row>
    <row r="473" ht="15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6"/>
    </row>
    <row r="474" ht="15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6"/>
    </row>
    <row r="475" ht="15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6"/>
    </row>
    <row r="476" ht="15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6"/>
    </row>
    <row r="477" ht="15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6"/>
    </row>
    <row r="478" ht="15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6"/>
    </row>
    <row r="479" ht="15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6"/>
    </row>
    <row r="480" ht="15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6"/>
    </row>
    <row r="481" ht="15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6"/>
    </row>
    <row r="482" ht="15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6"/>
    </row>
    <row r="483" ht="15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6"/>
    </row>
    <row r="484" ht="15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6"/>
    </row>
    <row r="485" ht="15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6"/>
    </row>
    <row r="486" ht="15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6"/>
    </row>
    <row r="487" ht="15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6"/>
    </row>
    <row r="488" ht="15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6"/>
    </row>
    <row r="489" ht="15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6"/>
    </row>
    <row r="490" ht="15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6"/>
    </row>
    <row r="491" ht="15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6"/>
    </row>
    <row r="492" ht="15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6"/>
    </row>
    <row r="493" ht="15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6"/>
    </row>
    <row r="494" ht="15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6"/>
    </row>
    <row r="495" ht="15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6"/>
    </row>
    <row r="496" ht="15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6"/>
    </row>
    <row r="497" ht="15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6"/>
    </row>
    <row r="498" ht="15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6"/>
    </row>
    <row r="499" ht="15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6"/>
    </row>
    <row r="500" ht="15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6"/>
    </row>
    <row r="501" ht="15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6"/>
    </row>
    <row r="502" ht="15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6"/>
    </row>
    <row r="503" ht="15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6"/>
    </row>
    <row r="504" ht="15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6"/>
    </row>
    <row r="505" ht="15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6"/>
    </row>
    <row r="506" ht="15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6"/>
    </row>
    <row r="507" ht="15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6"/>
    </row>
    <row r="508" ht="15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6"/>
    </row>
    <row r="509" ht="15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6"/>
    </row>
    <row r="510" ht="15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6"/>
    </row>
    <row r="511" ht="15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6"/>
    </row>
    <row r="512" ht="15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6"/>
    </row>
    <row r="513" ht="15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6"/>
    </row>
    <row r="514" ht="15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6"/>
    </row>
    <row r="515" ht="15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6"/>
    </row>
    <row r="516" ht="15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6"/>
    </row>
    <row r="517" ht="15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6"/>
    </row>
    <row r="518" ht="15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6"/>
    </row>
    <row r="519" ht="15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6"/>
    </row>
    <row r="520" ht="15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6"/>
    </row>
    <row r="521" ht="15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6"/>
    </row>
    <row r="522" ht="15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6"/>
    </row>
    <row r="523" ht="15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6"/>
    </row>
    <row r="524" ht="15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6"/>
    </row>
    <row r="525" ht="15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6"/>
    </row>
    <row r="526" ht="15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6"/>
    </row>
    <row r="527" ht="15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6"/>
    </row>
    <row r="528" ht="15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6"/>
    </row>
    <row r="529" ht="15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6"/>
    </row>
    <row r="530" ht="15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6"/>
    </row>
    <row r="531" ht="15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6"/>
    </row>
    <row r="532" ht="15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6"/>
    </row>
    <row r="533" ht="15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6"/>
    </row>
    <row r="534" ht="15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6"/>
    </row>
    <row r="535" ht="15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6"/>
    </row>
    <row r="536" ht="15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6"/>
    </row>
    <row r="537" ht="15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6"/>
    </row>
    <row r="538" ht="15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6"/>
    </row>
    <row r="539" ht="15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6"/>
    </row>
    <row r="540" ht="15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6"/>
    </row>
    <row r="541" ht="15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6"/>
    </row>
    <row r="542" ht="15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6"/>
    </row>
    <row r="543" ht="15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6"/>
    </row>
    <row r="544" ht="15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6"/>
    </row>
    <row r="545" ht="15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6"/>
    </row>
    <row r="546" ht="15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6"/>
    </row>
    <row r="547" ht="15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6"/>
    </row>
    <row r="548" ht="15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6"/>
    </row>
    <row r="549" ht="15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6"/>
    </row>
    <row r="550" ht="15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6"/>
    </row>
    <row r="551" ht="15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6"/>
    </row>
    <row r="552" ht="15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6"/>
    </row>
    <row r="553" ht="15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6"/>
    </row>
    <row r="554" ht="15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6"/>
    </row>
    <row r="555" ht="15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6"/>
    </row>
    <row r="556" ht="15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6"/>
    </row>
    <row r="557" ht="15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6"/>
    </row>
    <row r="558" ht="15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6"/>
    </row>
    <row r="559" ht="15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6"/>
    </row>
    <row r="560" ht="15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6"/>
    </row>
    <row r="561" ht="15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6"/>
    </row>
    <row r="562" ht="15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6"/>
    </row>
    <row r="563" ht="15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6"/>
    </row>
    <row r="564" ht="15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6"/>
    </row>
    <row r="565" ht="15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6"/>
    </row>
    <row r="566" ht="15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6"/>
    </row>
    <row r="567" ht="15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6"/>
    </row>
    <row r="568" ht="15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6"/>
    </row>
    <row r="569" ht="15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6"/>
    </row>
    <row r="570" ht="15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6"/>
    </row>
    <row r="571" ht="15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6"/>
    </row>
    <row r="572" ht="15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6"/>
    </row>
    <row r="573" ht="15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6"/>
    </row>
    <row r="574" ht="15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6"/>
    </row>
    <row r="575" ht="15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6"/>
    </row>
    <row r="576" ht="15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6"/>
    </row>
    <row r="577" ht="15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6"/>
    </row>
    <row r="578" ht="15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6"/>
    </row>
    <row r="579" ht="15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6"/>
    </row>
    <row r="580" ht="15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6"/>
    </row>
    <row r="581" ht="15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6"/>
    </row>
    <row r="582" ht="15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6"/>
    </row>
    <row r="583" ht="15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6"/>
    </row>
    <row r="584" ht="15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6"/>
    </row>
    <row r="585" ht="15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6"/>
    </row>
    <row r="586" ht="15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6"/>
    </row>
    <row r="587" ht="15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6"/>
    </row>
    <row r="588" ht="15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6"/>
    </row>
    <row r="589" ht="15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6"/>
    </row>
    <row r="590" ht="15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6"/>
    </row>
    <row r="591" ht="15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6"/>
    </row>
    <row r="592" ht="15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6"/>
    </row>
    <row r="593" ht="15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6"/>
    </row>
    <row r="594" ht="15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6"/>
    </row>
    <row r="595" ht="15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6"/>
    </row>
    <row r="596" ht="15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6"/>
    </row>
    <row r="597" ht="15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6"/>
    </row>
    <row r="598" ht="15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6"/>
    </row>
    <row r="599" ht="15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6"/>
    </row>
    <row r="600" ht="15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6"/>
    </row>
    <row r="601" ht="15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6"/>
    </row>
    <row r="602" ht="15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6"/>
    </row>
    <row r="603" ht="15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6"/>
    </row>
    <row r="604" ht="15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6"/>
    </row>
    <row r="605" ht="15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6"/>
    </row>
    <row r="606" ht="15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6"/>
    </row>
    <row r="607" ht="15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6"/>
    </row>
    <row r="608" ht="15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6"/>
    </row>
    <row r="609" ht="15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6"/>
    </row>
    <row r="610" ht="15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6"/>
    </row>
    <row r="611" ht="15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6"/>
    </row>
    <row r="612" ht="15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6"/>
    </row>
    <row r="613" ht="15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6"/>
    </row>
    <row r="614" ht="15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6"/>
    </row>
    <row r="615" ht="15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6"/>
    </row>
    <row r="616" ht="15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6"/>
    </row>
    <row r="617" ht="15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6"/>
    </row>
    <row r="618" ht="15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6"/>
    </row>
    <row r="619" ht="15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6"/>
    </row>
    <row r="620" ht="15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6"/>
    </row>
    <row r="621" ht="15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6"/>
    </row>
    <row r="622" ht="15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6"/>
    </row>
    <row r="623" ht="15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6"/>
    </row>
    <row r="624" ht="15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6"/>
    </row>
    <row r="625" ht="15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6"/>
    </row>
    <row r="626" ht="15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6"/>
    </row>
    <row r="627" ht="15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6"/>
    </row>
    <row r="628" ht="15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6"/>
    </row>
    <row r="629" ht="15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6"/>
    </row>
    <row r="630" ht="15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6"/>
    </row>
    <row r="631" ht="15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6"/>
    </row>
    <row r="632" ht="15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6"/>
    </row>
    <row r="633" ht="15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6"/>
    </row>
    <row r="634" ht="15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6"/>
    </row>
    <row r="635" ht="15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6"/>
    </row>
    <row r="636" ht="15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6"/>
    </row>
    <row r="637" ht="15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6"/>
    </row>
    <row r="638" ht="15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6"/>
    </row>
    <row r="639" ht="15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6"/>
    </row>
    <row r="640" ht="15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6"/>
    </row>
    <row r="641" ht="15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6"/>
    </row>
    <row r="642" ht="15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6"/>
    </row>
    <row r="643" ht="15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6"/>
    </row>
    <row r="644" ht="15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6"/>
    </row>
    <row r="645" ht="15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6"/>
    </row>
    <row r="646" ht="15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6"/>
    </row>
    <row r="647" ht="15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6"/>
    </row>
    <row r="648" ht="15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6"/>
    </row>
    <row r="649" ht="15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6"/>
    </row>
    <row r="650" ht="15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6"/>
    </row>
    <row r="651" ht="15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6"/>
    </row>
    <row r="652" ht="15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6"/>
    </row>
    <row r="653" ht="15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6"/>
    </row>
    <row r="654" ht="15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6"/>
    </row>
    <row r="655" ht="15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6"/>
    </row>
    <row r="656" ht="15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6"/>
    </row>
    <row r="657" ht="15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6"/>
    </row>
    <row r="658" ht="15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6"/>
    </row>
    <row r="659" ht="15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6"/>
    </row>
    <row r="660" ht="15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6"/>
    </row>
    <row r="661" ht="15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6"/>
    </row>
    <row r="662" ht="15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6"/>
    </row>
    <row r="663" ht="15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6"/>
    </row>
    <row r="664" ht="15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6"/>
    </row>
    <row r="665" ht="15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6"/>
    </row>
    <row r="666" ht="15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6"/>
    </row>
    <row r="667" ht="15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6"/>
    </row>
    <row r="668" ht="15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6"/>
    </row>
    <row r="669" ht="15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6"/>
    </row>
    <row r="670" ht="15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6"/>
    </row>
    <row r="671" ht="15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6"/>
    </row>
    <row r="672" ht="15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6"/>
    </row>
    <row r="673" ht="15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6"/>
    </row>
    <row r="674" ht="15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6"/>
    </row>
    <row r="675" ht="15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6"/>
    </row>
    <row r="676" ht="15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6"/>
    </row>
    <row r="677" ht="15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6"/>
    </row>
    <row r="678" ht="15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6"/>
    </row>
    <row r="679" ht="15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6"/>
    </row>
    <row r="680" ht="15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6"/>
    </row>
    <row r="681" ht="15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6"/>
    </row>
    <row r="682" ht="15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6"/>
    </row>
    <row r="683" ht="15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6"/>
    </row>
    <row r="684" ht="15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6"/>
    </row>
    <row r="685" ht="15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6"/>
    </row>
    <row r="686" ht="15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6"/>
    </row>
    <row r="687" ht="15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6"/>
    </row>
    <row r="688" ht="15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6"/>
    </row>
    <row r="689" ht="15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6"/>
    </row>
    <row r="690" ht="15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6"/>
    </row>
    <row r="691" ht="15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6"/>
    </row>
    <row r="692" ht="15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6"/>
    </row>
    <row r="693" ht="15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6"/>
    </row>
    <row r="694" ht="15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6"/>
    </row>
    <row r="695" ht="15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6"/>
    </row>
    <row r="696" ht="15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6"/>
    </row>
    <row r="697" ht="15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6"/>
    </row>
    <row r="698" ht="15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6"/>
    </row>
    <row r="699" ht="15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6"/>
    </row>
    <row r="700" ht="15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6"/>
    </row>
    <row r="701" ht="15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6"/>
    </row>
    <row r="702" ht="15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6"/>
    </row>
    <row r="703" ht="15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6"/>
    </row>
    <row r="704" ht="15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6"/>
    </row>
    <row r="705" ht="15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6"/>
    </row>
    <row r="706" ht="15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6"/>
    </row>
    <row r="707" ht="15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6"/>
    </row>
    <row r="708" ht="15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6"/>
    </row>
    <row r="709" ht="15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6"/>
    </row>
    <row r="710" ht="15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6"/>
    </row>
    <row r="711" ht="15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6"/>
    </row>
    <row r="712" ht="15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6"/>
    </row>
    <row r="713" ht="15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6"/>
    </row>
    <row r="714" ht="15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6"/>
    </row>
    <row r="715" ht="15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6"/>
    </row>
    <row r="716" ht="15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6"/>
    </row>
    <row r="717" ht="15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6"/>
    </row>
    <row r="718" ht="15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6"/>
    </row>
    <row r="719" ht="15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6"/>
    </row>
    <row r="720" ht="15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6"/>
    </row>
    <row r="721" ht="15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6"/>
    </row>
    <row r="722" ht="15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6"/>
    </row>
    <row r="723" ht="15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6"/>
    </row>
    <row r="724" ht="15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6"/>
    </row>
    <row r="725" ht="15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6"/>
    </row>
    <row r="726" ht="15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6"/>
    </row>
    <row r="727" ht="15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6"/>
    </row>
    <row r="728" ht="15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6"/>
    </row>
    <row r="729" ht="15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6"/>
    </row>
    <row r="730" ht="15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6"/>
    </row>
    <row r="731" ht="15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6"/>
    </row>
    <row r="732" ht="15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6"/>
    </row>
    <row r="733" ht="15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6"/>
    </row>
    <row r="734" ht="15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6"/>
    </row>
    <row r="735" ht="15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6"/>
    </row>
    <row r="736" ht="15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6"/>
    </row>
    <row r="737" ht="15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6"/>
    </row>
    <row r="738" ht="15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6"/>
    </row>
    <row r="739" ht="15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6"/>
    </row>
    <row r="740" ht="15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6"/>
    </row>
    <row r="741" ht="15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6"/>
    </row>
    <row r="742" ht="15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6"/>
    </row>
    <row r="743" ht="15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6"/>
    </row>
    <row r="744" ht="15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6"/>
    </row>
    <row r="745" ht="15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6"/>
    </row>
    <row r="746" ht="15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6"/>
    </row>
    <row r="747" ht="15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6"/>
    </row>
    <row r="748" ht="15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6"/>
    </row>
    <row r="749" ht="15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6"/>
    </row>
    <row r="750" ht="15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6"/>
    </row>
    <row r="751" ht="15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6"/>
    </row>
    <row r="752" ht="15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6"/>
    </row>
    <row r="753" ht="15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6"/>
    </row>
    <row r="754" ht="15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6"/>
    </row>
    <row r="755" ht="15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6"/>
    </row>
    <row r="756" ht="15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6"/>
    </row>
    <row r="757" ht="15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6"/>
    </row>
    <row r="758" ht="15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6"/>
    </row>
    <row r="759" ht="15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6"/>
    </row>
    <row r="760" ht="15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6"/>
    </row>
    <row r="761" ht="15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6"/>
    </row>
    <row r="762" ht="15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6"/>
    </row>
    <row r="763" ht="15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6"/>
    </row>
    <row r="764" ht="15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6"/>
    </row>
    <row r="765" ht="15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6"/>
    </row>
    <row r="766" ht="15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6"/>
    </row>
    <row r="767" ht="15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6"/>
    </row>
    <row r="768" ht="15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6"/>
    </row>
    <row r="769" ht="15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6"/>
    </row>
    <row r="770" ht="15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6"/>
    </row>
    <row r="771" ht="15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6"/>
    </row>
    <row r="772" ht="15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6"/>
    </row>
    <row r="773" ht="15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6"/>
    </row>
    <row r="774" ht="15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6"/>
    </row>
    <row r="775" ht="15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6"/>
    </row>
    <row r="776" ht="15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6"/>
    </row>
    <row r="777" ht="15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6"/>
    </row>
    <row r="778" ht="15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6"/>
    </row>
    <row r="779" ht="15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6"/>
    </row>
    <row r="780" ht="15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6"/>
    </row>
    <row r="781" ht="15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6"/>
    </row>
    <row r="782" ht="15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6"/>
    </row>
    <row r="783" ht="15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6"/>
    </row>
    <row r="784" ht="15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6"/>
    </row>
    <row r="785" ht="15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6"/>
    </row>
    <row r="786" ht="15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6"/>
    </row>
    <row r="787" ht="15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6"/>
    </row>
    <row r="788" ht="15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6"/>
    </row>
    <row r="789" ht="15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6"/>
    </row>
    <row r="790" ht="15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6"/>
    </row>
    <row r="791" ht="15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6"/>
    </row>
    <row r="792" ht="15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6"/>
    </row>
    <row r="793" ht="15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6"/>
    </row>
    <row r="794" ht="15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6"/>
    </row>
    <row r="795" ht="15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6"/>
    </row>
    <row r="796" ht="15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6"/>
    </row>
    <row r="797" ht="15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6"/>
    </row>
    <row r="798" ht="15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6"/>
    </row>
    <row r="799" ht="15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6"/>
    </row>
    <row r="800" ht="15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6"/>
    </row>
    <row r="801" ht="15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6"/>
    </row>
    <row r="802" ht="15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6"/>
    </row>
    <row r="803" ht="15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6"/>
    </row>
    <row r="804" ht="15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6"/>
    </row>
    <row r="805" ht="15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6"/>
    </row>
    <row r="806" ht="15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6"/>
    </row>
    <row r="807" ht="15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6"/>
    </row>
    <row r="808" ht="15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6"/>
    </row>
    <row r="809" ht="15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6"/>
    </row>
    <row r="810" ht="15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6"/>
    </row>
    <row r="811" ht="15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6"/>
    </row>
    <row r="812" ht="15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6"/>
    </row>
    <row r="813" ht="15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6"/>
    </row>
    <row r="814" ht="15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6"/>
    </row>
    <row r="815" ht="15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6"/>
    </row>
    <row r="816" ht="15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6"/>
    </row>
    <row r="817" ht="15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6"/>
    </row>
    <row r="818" ht="15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6"/>
    </row>
    <row r="819" ht="15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6"/>
    </row>
    <row r="820" ht="15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6"/>
    </row>
    <row r="821" ht="15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6"/>
    </row>
    <row r="822" ht="15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6"/>
    </row>
    <row r="823" ht="15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6"/>
    </row>
    <row r="824" ht="15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6"/>
    </row>
    <row r="825" ht="15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6"/>
    </row>
    <row r="826" ht="15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6"/>
    </row>
    <row r="827" ht="15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6"/>
    </row>
    <row r="828" ht="15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6"/>
    </row>
    <row r="829" ht="15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6"/>
    </row>
    <row r="830" ht="15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6"/>
    </row>
    <row r="831" ht="15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6"/>
    </row>
    <row r="832" ht="15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6"/>
    </row>
    <row r="833" ht="15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6"/>
    </row>
    <row r="834" ht="15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6"/>
    </row>
    <row r="835" ht="15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6"/>
    </row>
    <row r="836" ht="15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6"/>
    </row>
    <row r="837" ht="15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6"/>
    </row>
    <row r="838" ht="15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6"/>
    </row>
    <row r="839" ht="15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6"/>
    </row>
    <row r="840" ht="15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6"/>
    </row>
    <row r="841" ht="15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6"/>
    </row>
    <row r="842" ht="15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6"/>
    </row>
    <row r="843" ht="15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6"/>
    </row>
    <row r="844" ht="15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6"/>
    </row>
    <row r="845" ht="15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6"/>
    </row>
    <row r="846" ht="15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6"/>
    </row>
    <row r="847" ht="15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6"/>
    </row>
    <row r="848" ht="15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6"/>
    </row>
    <row r="849" ht="15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6"/>
    </row>
    <row r="850" ht="15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6"/>
    </row>
    <row r="851" ht="15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6"/>
    </row>
    <row r="852" ht="15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6"/>
    </row>
    <row r="853" ht="15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6"/>
    </row>
    <row r="854" ht="15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6"/>
    </row>
    <row r="855" ht="15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6"/>
    </row>
    <row r="856" ht="15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6"/>
    </row>
    <row r="857" ht="15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6"/>
    </row>
    <row r="858" ht="15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6"/>
    </row>
    <row r="859" ht="15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6"/>
    </row>
    <row r="860" ht="15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6"/>
    </row>
    <row r="861" ht="15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6"/>
    </row>
    <row r="862" ht="15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6"/>
    </row>
    <row r="863" ht="15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6"/>
    </row>
    <row r="864" ht="15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6"/>
    </row>
    <row r="865" ht="15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6"/>
    </row>
    <row r="866" ht="15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6"/>
    </row>
    <row r="867" ht="15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6"/>
    </row>
    <row r="868" ht="15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6"/>
    </row>
    <row r="869" ht="15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6"/>
    </row>
    <row r="870" ht="15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6"/>
    </row>
    <row r="871" ht="15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6"/>
    </row>
    <row r="872" ht="15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6"/>
    </row>
    <row r="873" ht="15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6"/>
    </row>
    <row r="874" ht="15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6"/>
    </row>
    <row r="875" ht="15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6"/>
    </row>
    <row r="876" ht="15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6"/>
    </row>
    <row r="877" ht="15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6"/>
    </row>
    <row r="878" ht="15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6"/>
    </row>
    <row r="879" ht="15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6"/>
    </row>
    <row r="880" ht="15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6"/>
    </row>
    <row r="881" ht="15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6"/>
    </row>
    <row r="882" ht="15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6"/>
    </row>
    <row r="883" ht="15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6"/>
    </row>
    <row r="884" ht="15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6"/>
    </row>
    <row r="885" ht="15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6"/>
    </row>
    <row r="886" ht="15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6"/>
    </row>
    <row r="887" ht="15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6"/>
    </row>
    <row r="888" ht="15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6"/>
    </row>
    <row r="889" ht="15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6"/>
    </row>
    <row r="890" ht="15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6"/>
    </row>
    <row r="891" ht="15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6"/>
    </row>
    <row r="892" ht="15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6"/>
    </row>
    <row r="893" ht="15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6"/>
    </row>
    <row r="894" ht="15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6"/>
    </row>
    <row r="895" ht="15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6"/>
    </row>
    <row r="896" ht="15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6"/>
    </row>
    <row r="897" ht="15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6"/>
    </row>
    <row r="898" ht="15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6"/>
    </row>
    <row r="899" ht="15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6"/>
    </row>
    <row r="900" ht="15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6"/>
    </row>
    <row r="901" ht="15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6"/>
    </row>
    <row r="902" ht="15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6"/>
    </row>
    <row r="903" ht="15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6"/>
    </row>
    <row r="904" ht="15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6"/>
    </row>
    <row r="905" ht="15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6"/>
    </row>
    <row r="906" ht="15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6"/>
    </row>
    <row r="907" ht="15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6"/>
    </row>
    <row r="908" ht="15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6"/>
    </row>
    <row r="909" ht="15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6"/>
    </row>
    <row r="910" ht="15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6"/>
    </row>
    <row r="911" ht="15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6"/>
    </row>
    <row r="912" ht="15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6"/>
    </row>
    <row r="913" ht="15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6"/>
    </row>
    <row r="914" ht="15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6"/>
    </row>
    <row r="915" ht="15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6"/>
    </row>
    <row r="916" ht="15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6"/>
    </row>
    <row r="917" ht="15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6"/>
    </row>
    <row r="918" ht="15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6"/>
    </row>
    <row r="919" ht="15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6"/>
    </row>
    <row r="920" ht="15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6"/>
    </row>
    <row r="921" ht="15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6"/>
    </row>
    <row r="922" ht="15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6"/>
    </row>
    <row r="923" ht="15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6"/>
    </row>
    <row r="924" ht="15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6"/>
    </row>
    <row r="925" ht="15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6"/>
    </row>
    <row r="926" ht="15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6"/>
    </row>
    <row r="927" ht="15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6"/>
    </row>
    <row r="928" ht="15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6"/>
    </row>
    <row r="929" ht="15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6"/>
    </row>
    <row r="930" ht="15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6"/>
    </row>
    <row r="931" ht="15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6"/>
    </row>
    <row r="932" ht="15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6"/>
    </row>
    <row r="933" ht="15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6"/>
    </row>
    <row r="934" ht="15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6"/>
    </row>
    <row r="935" ht="15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6"/>
    </row>
    <row r="936" ht="15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6"/>
    </row>
    <row r="937" ht="15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6"/>
    </row>
    <row r="938" ht="15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6"/>
    </row>
    <row r="939" ht="15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6"/>
    </row>
    <row r="940" ht="15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6"/>
    </row>
    <row r="941" ht="15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6"/>
    </row>
    <row r="942" ht="15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6"/>
    </row>
    <row r="943" ht="15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6"/>
    </row>
    <row r="944" ht="15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6"/>
    </row>
    <row r="945" ht="15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6"/>
    </row>
    <row r="946" ht="15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6"/>
    </row>
    <row r="947" ht="15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6"/>
    </row>
    <row r="948" ht="15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6"/>
    </row>
    <row r="949" ht="15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6"/>
    </row>
    <row r="950" ht="15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6"/>
    </row>
    <row r="951" ht="15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6"/>
    </row>
    <row r="952" ht="15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6"/>
    </row>
    <row r="953" ht="15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6"/>
    </row>
    <row r="954" ht="15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6"/>
    </row>
    <row r="955" ht="15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6"/>
    </row>
    <row r="956" ht="15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6"/>
    </row>
    <row r="957" ht="15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6"/>
    </row>
    <row r="958" ht="15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6"/>
    </row>
    <row r="959" ht="15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6"/>
    </row>
    <row r="960" ht="15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6"/>
    </row>
    <row r="961" ht="15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6"/>
    </row>
    <row r="962" ht="15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6"/>
    </row>
    <row r="963" ht="15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6"/>
    </row>
    <row r="964" ht="15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6"/>
    </row>
    <row r="965" ht="15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6"/>
    </row>
    <row r="966" ht="15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6"/>
    </row>
    <row r="967" ht="15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6"/>
    </row>
    <row r="968" ht="15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6"/>
    </row>
    <row r="969" ht="15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6"/>
    </row>
    <row r="970" ht="15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6"/>
    </row>
    <row r="971" ht="15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6"/>
    </row>
    <row r="972" ht="15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6"/>
    </row>
    <row r="973" ht="15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6"/>
    </row>
    <row r="974" ht="15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6"/>
    </row>
    <row r="975" ht="15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6"/>
    </row>
    <row r="976" ht="15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6"/>
    </row>
    <row r="977" ht="15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6"/>
    </row>
    <row r="978" ht="15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6"/>
    </row>
    <row r="979" ht="15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6"/>
    </row>
    <row r="980" ht="15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6"/>
    </row>
    <row r="981" ht="15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6"/>
    </row>
    <row r="982" ht="15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6"/>
    </row>
    <row r="983" ht="15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6"/>
    </row>
    <row r="984" ht="15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6"/>
    </row>
    <row r="985" ht="15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6"/>
    </row>
    <row r="986" ht="15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6"/>
    </row>
    <row r="987" ht="15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6"/>
    </row>
    <row r="988" ht="15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6"/>
    </row>
    <row r="989" ht="15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6"/>
    </row>
    <row r="990" ht="15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6"/>
    </row>
    <row r="991" ht="15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6"/>
    </row>
    <row r="992" ht="15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6"/>
    </row>
    <row r="993" ht="15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6"/>
    </row>
    <row r="994" ht="15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6"/>
    </row>
    <row r="995" ht="15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6"/>
    </row>
    <row r="996" ht="15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6"/>
    </row>
    <row r="997" ht="15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6"/>
    </row>
    <row r="998" ht="15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6"/>
    </row>
    <row r="999" ht="15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6"/>
    </row>
    <row r="1000" ht="15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6"/>
    </row>
    <row r="1001" ht="15.75" customHeight="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6"/>
    </row>
    <row r="1002" ht="15.75" customHeight="1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6"/>
    </row>
    <row r="1003" ht="15.75" customHeight="1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6"/>
    </row>
    <row r="1004" ht="15.75" customHeight="1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6"/>
    </row>
    <row r="1005" ht="15.75" customHeight="1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6"/>
    </row>
    <row r="1006" ht="15.75" customHeight="1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6"/>
    </row>
    <row r="1007" ht="15.75" customHeight="1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6"/>
    </row>
    <row r="1008" ht="15.75" customHeight="1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6"/>
    </row>
    <row r="1009" ht="15.75" customHeight="1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6"/>
    </row>
    <row r="1010" ht="15.75" customHeight="1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6"/>
    </row>
    <row r="1011" ht="15.75" customHeight="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6"/>
    </row>
    <row r="1012" ht="15.75" customHeight="1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6"/>
    </row>
    <row r="1013" ht="15.75" customHeight="1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6"/>
    </row>
    <row r="1014" ht="15.75" customHeight="1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6"/>
    </row>
    <row r="1015" ht="15.75" customHeight="1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6"/>
    </row>
    <row r="1016" ht="15.75" customHeight="1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6"/>
    </row>
  </sheetData>
  <mergeCells count="2">
    <mergeCell ref="D2:G2"/>
    <mergeCell ref="H2:L2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563C1"/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7" width="8.0"/>
    <col customWidth="1" min="8" max="8" width="14.14"/>
    <col customWidth="1" min="9" max="10" width="8.0"/>
    <col customWidth="1" min="11" max="11" width="13.14"/>
    <col customWidth="1" min="12" max="12" width="40.0"/>
    <col customWidth="1" min="13" max="13" width="19.29"/>
    <col customWidth="1" min="14" max="14" width="18.86"/>
    <col customWidth="1" min="15" max="16" width="19.86"/>
    <col customWidth="1" min="17" max="19" width="17.86"/>
    <col customWidth="1" min="20" max="20" width="21.86"/>
    <col customWidth="1" min="21" max="21" width="30.43"/>
    <col customWidth="1" min="22" max="51" width="8.86"/>
  </cols>
  <sheetData>
    <row r="1">
      <c r="L1" s="104"/>
      <c r="M1" s="16"/>
    </row>
    <row r="2">
      <c r="A2" s="17" t="s">
        <v>37</v>
      </c>
      <c r="B2" s="17" t="s">
        <v>38</v>
      </c>
      <c r="C2" s="17" t="s">
        <v>39</v>
      </c>
      <c r="D2" s="17"/>
      <c r="E2" s="17"/>
      <c r="F2" s="17"/>
      <c r="G2" s="17"/>
      <c r="H2" s="17" t="s">
        <v>40</v>
      </c>
      <c r="I2" s="3"/>
      <c r="J2" s="3"/>
      <c r="K2" s="3"/>
      <c r="L2" s="104"/>
      <c r="M2" s="16"/>
    </row>
    <row r="3">
      <c r="A3" s="23"/>
      <c r="B3" s="23"/>
      <c r="C3" s="23"/>
      <c r="D3" s="23">
        <v>1.0</v>
      </c>
      <c r="E3" s="23">
        <v>2.0</v>
      </c>
      <c r="F3" s="23">
        <v>3.0</v>
      </c>
      <c r="G3" s="23">
        <v>4.0</v>
      </c>
      <c r="H3" s="23">
        <v>1.0</v>
      </c>
      <c r="I3" s="23">
        <v>2.0</v>
      </c>
      <c r="J3" s="23">
        <v>3.0</v>
      </c>
      <c r="K3" s="23">
        <v>4.0</v>
      </c>
      <c r="L3" s="24"/>
      <c r="M3" s="25"/>
      <c r="N3" s="26">
        <v>2020.0</v>
      </c>
      <c r="O3" s="26"/>
      <c r="P3" s="26">
        <v>2021.0</v>
      </c>
      <c r="Q3" s="26"/>
      <c r="R3" s="26"/>
      <c r="S3" s="26">
        <v>2022.0</v>
      </c>
      <c r="T3" s="26">
        <v>2023.0</v>
      </c>
      <c r="U3" s="26">
        <v>2024.0</v>
      </c>
      <c r="V3" s="26">
        <v>2025.0</v>
      </c>
      <c r="W3" s="26">
        <v>2026.0</v>
      </c>
      <c r="X3" s="26">
        <v>2027.0</v>
      </c>
      <c r="Y3" s="26">
        <v>2028.0</v>
      </c>
      <c r="Z3" s="26">
        <v>2029.0</v>
      </c>
      <c r="AA3" s="26">
        <v>2030.0</v>
      </c>
      <c r="AB3" s="26">
        <v>2031.0</v>
      </c>
      <c r="AC3" s="26">
        <v>2032.0</v>
      </c>
      <c r="AD3" s="26">
        <v>2033.0</v>
      </c>
      <c r="AE3" s="26">
        <v>2034.0</v>
      </c>
      <c r="AF3" s="26">
        <v>2035.0</v>
      </c>
      <c r="AG3" s="26">
        <v>2036.0</v>
      </c>
      <c r="AH3" s="26">
        <v>2037.0</v>
      </c>
      <c r="AI3" s="26">
        <v>2038.0</v>
      </c>
      <c r="AJ3" s="26">
        <v>2039.0</v>
      </c>
      <c r="AK3" s="26">
        <v>2040.0</v>
      </c>
      <c r="AL3" s="26">
        <v>2041.0</v>
      </c>
      <c r="AM3" s="26">
        <v>2042.0</v>
      </c>
      <c r="AN3" s="26">
        <v>2043.0</v>
      </c>
      <c r="AO3" s="26">
        <v>2044.0</v>
      </c>
      <c r="AP3" s="26">
        <v>2045.0</v>
      </c>
      <c r="AQ3" s="26">
        <v>2046.0</v>
      </c>
      <c r="AR3" s="26">
        <v>2047.0</v>
      </c>
      <c r="AS3" s="26">
        <v>2048.0</v>
      </c>
      <c r="AT3" s="26">
        <v>2049.0</v>
      </c>
      <c r="AU3" s="26">
        <v>2050.0</v>
      </c>
      <c r="AV3" s="26"/>
      <c r="AW3" s="26"/>
      <c r="AX3" s="26"/>
      <c r="AY3" s="26"/>
    </row>
    <row r="4">
      <c r="H4" s="15"/>
      <c r="I4" s="15"/>
      <c r="J4" s="15"/>
      <c r="K4" s="15"/>
      <c r="L4" s="14"/>
      <c r="M4" s="27" t="s">
        <v>18</v>
      </c>
    </row>
    <row r="5">
      <c r="A5" s="3" t="s">
        <v>208</v>
      </c>
      <c r="B5" s="3" t="s">
        <v>43</v>
      </c>
      <c r="H5" s="15" t="s">
        <v>209</v>
      </c>
      <c r="I5" s="15" t="s">
        <v>210</v>
      </c>
      <c r="J5" s="15"/>
      <c r="K5" s="15"/>
      <c r="L5" s="14" t="str">
        <f t="shared" ref="L5:L12" si="1">I5</f>
        <v>transportation sector</v>
      </c>
      <c r="M5" s="16" t="str">
        <f t="shared" ref="M5:M13" si="2">B5</f>
        <v>EPS</v>
      </c>
      <c r="N5" s="45">
        <f>SUMIFS(EPS!G:G,EPS!$B:$B,$H5,EPS!$C:$C,$I5)</f>
        <v>245.76</v>
      </c>
      <c r="O5" s="45"/>
      <c r="P5" s="45">
        <f>SUMIFS(EPS!H:H,EPS!$B:$B,$H5,EPS!$C:$C,$I5)</f>
        <v>261.111</v>
      </c>
      <c r="Q5" s="45"/>
      <c r="R5" s="45"/>
      <c r="S5" s="45">
        <f>SUMIFS(EPS!I:I,EPS!$B:$B,$H5,EPS!$C:$C,$I5)</f>
        <v>274.22</v>
      </c>
      <c r="T5" s="45">
        <f>SUMIFS(EPS!J:J,EPS!$B:$B,$H5,EPS!$C:$C,$I5)</f>
        <v>287.095</v>
      </c>
      <c r="U5" s="45">
        <f>SUMIFS(EPS!K:K,EPS!$B:$B,$H5,EPS!$C:$C,$I5)</f>
        <v>297.243</v>
      </c>
      <c r="V5" s="45">
        <f>SUMIFS(EPS!L:L,EPS!$B:$B,$H5,EPS!$C:$C,$I5)</f>
        <v>306.104</v>
      </c>
      <c r="W5" s="45">
        <f>SUMIFS(EPS!M:M,EPS!$B:$B,$H5,EPS!$C:$C,$I5)</f>
        <v>314.685</v>
      </c>
      <c r="X5" s="45">
        <f>SUMIFS(EPS!N:N,EPS!$B:$B,$H5,EPS!$C:$C,$I5)</f>
        <v>323.603</v>
      </c>
      <c r="Y5" s="45">
        <f>SUMIFS(EPS!O:O,EPS!$B:$B,$H5,EPS!$C:$C,$I5)</f>
        <v>331.883</v>
      </c>
      <c r="Z5" s="45">
        <f>SUMIFS(EPS!P:P,EPS!$B:$B,$H5,EPS!$C:$C,$I5)</f>
        <v>338.746</v>
      </c>
      <c r="AA5" s="45">
        <f>SUMIFS(EPS!Q:Q,EPS!$B:$B,$H5,EPS!$C:$C,$I5)</f>
        <v>351.271</v>
      </c>
      <c r="AB5" s="45">
        <f>SUMIFS(EPS!R:R,EPS!$B:$B,$H5,EPS!$C:$C,$I5)</f>
        <v>363.612</v>
      </c>
      <c r="AC5" s="45">
        <f>SUMIFS(EPS!S:S,EPS!$B:$B,$H5,EPS!$C:$C,$I5)</f>
        <v>376.864</v>
      </c>
      <c r="AD5" s="45">
        <f>SUMIFS(EPS!T:T,EPS!$B:$B,$H5,EPS!$C:$C,$I5)</f>
        <v>391.324</v>
      </c>
      <c r="AE5" s="45">
        <f>SUMIFS(EPS!U:U,EPS!$B:$B,$H5,EPS!$C:$C,$I5)</f>
        <v>406.254</v>
      </c>
      <c r="AF5" s="45">
        <f>SUMIFS(EPS!V:V,EPS!$B:$B,$H5,EPS!$C:$C,$I5)</f>
        <v>423.139</v>
      </c>
      <c r="AG5" s="45">
        <f>SUMIFS(EPS!W:W,EPS!$B:$B,$H5,EPS!$C:$C,$I5)</f>
        <v>441.075</v>
      </c>
      <c r="AH5" s="45">
        <f>SUMIFS(EPS!X:X,EPS!$B:$B,$H5,EPS!$C:$C,$I5)</f>
        <v>460.491</v>
      </c>
      <c r="AI5" s="45">
        <f>SUMIFS(EPS!Y:Y,EPS!$B:$B,$H5,EPS!$C:$C,$I5)</f>
        <v>481.597</v>
      </c>
      <c r="AJ5" s="45">
        <f>SUMIFS(EPS!Z:Z,EPS!$B:$B,$H5,EPS!$C:$C,$I5)</f>
        <v>504.925</v>
      </c>
      <c r="AK5" s="45">
        <f>SUMIFS(EPS!AA:AA,EPS!$B:$B,$H5,EPS!$C:$C,$I5)</f>
        <v>532.159</v>
      </c>
      <c r="AL5" s="45">
        <f>SUMIFS(EPS!AB:AB,EPS!$B:$B,$H5,EPS!$C:$C,$I5)</f>
        <v>563.606</v>
      </c>
      <c r="AM5" s="45">
        <f>SUMIFS(EPS!AC:AC,EPS!$B:$B,$H5,EPS!$C:$C,$I5)</f>
        <v>596.617</v>
      </c>
      <c r="AN5" s="45">
        <f>SUMIFS(EPS!AD:AD,EPS!$B:$B,$H5,EPS!$C:$C,$I5)</f>
        <v>611.684</v>
      </c>
      <c r="AO5" s="45">
        <f>SUMIFS(EPS!AE:AE,EPS!$B:$B,$H5,EPS!$C:$C,$I5)</f>
        <v>626.794</v>
      </c>
      <c r="AP5" s="45">
        <f>SUMIFS(EPS!AF:AF,EPS!$B:$B,$H5,EPS!$C:$C,$I5)</f>
        <v>642.304</v>
      </c>
      <c r="AQ5" s="45">
        <f>SUMIFS(EPS!AG:AG,EPS!$B:$B,$H5,EPS!$C:$C,$I5)</f>
        <v>658.061</v>
      </c>
      <c r="AR5" s="45">
        <f>SUMIFS(EPS!AH:AH,EPS!$B:$B,$H5,EPS!$C:$C,$I5)</f>
        <v>674.013</v>
      </c>
      <c r="AS5" s="45">
        <f>SUMIFS(EPS!AI:AI,EPS!$B:$B,$H5,EPS!$C:$C,$I5)</f>
        <v>686.318</v>
      </c>
      <c r="AT5" s="45">
        <f>SUMIFS(EPS!AJ:AJ,EPS!$B:$B,$H5,EPS!$C:$C,$I5)</f>
        <v>698.417</v>
      </c>
      <c r="AU5" s="45">
        <f>SUMIFS(EPS!AK:AK,EPS!$B:$B,$H5,EPS!$C:$C,$I5)</f>
        <v>710.292</v>
      </c>
      <c r="AV5" s="71"/>
    </row>
    <row r="6">
      <c r="A6" s="3" t="s">
        <v>208</v>
      </c>
      <c r="B6" s="3" t="s">
        <v>43</v>
      </c>
      <c r="H6" s="15" t="s">
        <v>209</v>
      </c>
      <c r="I6" s="15" t="s">
        <v>211</v>
      </c>
      <c r="J6" s="15"/>
      <c r="K6" s="15"/>
      <c r="L6" s="14" t="str">
        <f t="shared" si="1"/>
        <v>electricity sector</v>
      </c>
      <c r="M6" s="16" t="str">
        <f t="shared" si="2"/>
        <v>EPS</v>
      </c>
      <c r="N6" s="45">
        <f>SUMIFS(EPS!G:G,EPS!$B:$B,$H6,EPS!$C:$C,$I6)</f>
        <v>899.674</v>
      </c>
      <c r="O6" s="45"/>
      <c r="P6" s="45">
        <f>SUMIFS(EPS!H:H,EPS!$B:$B,$H6,EPS!$C:$C,$I6)</f>
        <v>1305</v>
      </c>
      <c r="Q6" s="45"/>
      <c r="R6" s="45"/>
      <c r="S6" s="45">
        <f>SUMIFS(EPS!I:I,EPS!$B:$B,$H6,EPS!$C:$C,$I6)</f>
        <v>1394.3</v>
      </c>
      <c r="T6" s="45">
        <f>SUMIFS(EPS!J:J,EPS!$B:$B,$H6,EPS!$C:$C,$I6)</f>
        <v>1279.14</v>
      </c>
      <c r="U6" s="45">
        <f>SUMIFS(EPS!K:K,EPS!$B:$B,$H6,EPS!$C:$C,$I6)</f>
        <v>1367.92</v>
      </c>
      <c r="V6" s="45">
        <f>SUMIFS(EPS!L:L,EPS!$B:$B,$H6,EPS!$C:$C,$I6)</f>
        <v>1408.18</v>
      </c>
      <c r="W6" s="45">
        <f>SUMIFS(EPS!M:M,EPS!$B:$B,$H6,EPS!$C:$C,$I6)</f>
        <v>1442.05</v>
      </c>
      <c r="X6" s="45">
        <f>SUMIFS(EPS!N:N,EPS!$B:$B,$H6,EPS!$C:$C,$I6)</f>
        <v>1502</v>
      </c>
      <c r="Y6" s="45">
        <f>SUMIFS(EPS!O:O,EPS!$B:$B,$H6,EPS!$C:$C,$I6)</f>
        <v>1558.17</v>
      </c>
      <c r="Z6" s="45">
        <f>SUMIFS(EPS!P:P,EPS!$B:$B,$H6,EPS!$C:$C,$I6)</f>
        <v>1616.29</v>
      </c>
      <c r="AA6" s="45">
        <f>SUMIFS(EPS!Q:Q,EPS!$B:$B,$H6,EPS!$C:$C,$I6)</f>
        <v>1673.75</v>
      </c>
      <c r="AB6" s="45">
        <f>SUMIFS(EPS!R:R,EPS!$B:$B,$H6,EPS!$C:$C,$I6)</f>
        <v>1741.43</v>
      </c>
      <c r="AC6" s="45">
        <f>SUMIFS(EPS!S:S,EPS!$B:$B,$H6,EPS!$C:$C,$I6)</f>
        <v>1825.65</v>
      </c>
      <c r="AD6" s="45">
        <f>SUMIFS(EPS!T:T,EPS!$B:$B,$H6,EPS!$C:$C,$I6)</f>
        <v>1890.65</v>
      </c>
      <c r="AE6" s="45">
        <f>SUMIFS(EPS!U:U,EPS!$B:$B,$H6,EPS!$C:$C,$I6)</f>
        <v>1954.83</v>
      </c>
      <c r="AF6" s="45">
        <f>SUMIFS(EPS!V:V,EPS!$B:$B,$H6,EPS!$C:$C,$I6)</f>
        <v>2025.44</v>
      </c>
      <c r="AG6" s="45">
        <f>SUMIFS(EPS!W:W,EPS!$B:$B,$H6,EPS!$C:$C,$I6)</f>
        <v>2092.48</v>
      </c>
      <c r="AH6" s="45">
        <f>SUMIFS(EPS!X:X,EPS!$B:$B,$H6,EPS!$C:$C,$I6)</f>
        <v>2160.82</v>
      </c>
      <c r="AI6" s="45">
        <f>SUMIFS(EPS!Y:Y,EPS!$B:$B,$H6,EPS!$C:$C,$I6)</f>
        <v>2231.95</v>
      </c>
      <c r="AJ6" s="45">
        <f>SUMIFS(EPS!Z:Z,EPS!$B:$B,$H6,EPS!$C:$C,$I6)</f>
        <v>2307.33</v>
      </c>
      <c r="AK6" s="45">
        <f>SUMIFS(EPS!AA:AA,EPS!$B:$B,$H6,EPS!$C:$C,$I6)</f>
        <v>2377.8</v>
      </c>
      <c r="AL6" s="45">
        <f>SUMIFS(EPS!AB:AB,EPS!$B:$B,$H6,EPS!$C:$C,$I6)</f>
        <v>2448.4</v>
      </c>
      <c r="AM6" s="45">
        <f>SUMIFS(EPS!AC:AC,EPS!$B:$B,$H6,EPS!$C:$C,$I6)</f>
        <v>2536.56</v>
      </c>
      <c r="AN6" s="45">
        <f>SUMIFS(EPS!AD:AD,EPS!$B:$B,$H6,EPS!$C:$C,$I6)</f>
        <v>2604.67</v>
      </c>
      <c r="AO6" s="45">
        <f>SUMIFS(EPS!AE:AE,EPS!$B:$B,$H6,EPS!$C:$C,$I6)</f>
        <v>2672.74</v>
      </c>
      <c r="AP6" s="45">
        <f>SUMIFS(EPS!AF:AF,EPS!$B:$B,$H6,EPS!$C:$C,$I6)</f>
        <v>2761.3</v>
      </c>
      <c r="AQ6" s="45">
        <f>SUMIFS(EPS!AG:AG,EPS!$B:$B,$H6,EPS!$C:$C,$I6)</f>
        <v>2827.68</v>
      </c>
      <c r="AR6" s="45">
        <f>SUMIFS(EPS!AH:AH,EPS!$B:$B,$H6,EPS!$C:$C,$I6)</f>
        <v>2899.04</v>
      </c>
      <c r="AS6" s="45">
        <f>SUMIFS(EPS!AI:AI,EPS!$B:$B,$H6,EPS!$C:$C,$I6)</f>
        <v>2989.33</v>
      </c>
      <c r="AT6" s="45">
        <f>SUMIFS(EPS!AJ:AJ,EPS!$B:$B,$H6,EPS!$C:$C,$I6)</f>
        <v>3065.06</v>
      </c>
      <c r="AU6" s="45">
        <f>SUMIFS(EPS!AK:AK,EPS!$B:$B,$H6,EPS!$C:$C,$I6)</f>
        <v>3138.15</v>
      </c>
      <c r="AV6" s="71"/>
    </row>
    <row r="7">
      <c r="A7" s="3" t="s">
        <v>208</v>
      </c>
      <c r="B7" s="3" t="s">
        <v>43</v>
      </c>
      <c r="C7" s="15" t="str">
        <f t="shared" ref="C7:C13" si="3">H7&amp;" "&amp;I7&amp;" "&amp;J7</f>
        <v>Output Total CO2e Emissions by Sector residential buildings sector </v>
      </c>
      <c r="H7" s="15" t="s">
        <v>209</v>
      </c>
      <c r="I7" s="15" t="s">
        <v>212</v>
      </c>
      <c r="J7" s="15"/>
      <c r="K7" s="15"/>
      <c r="L7" s="14" t="str">
        <f t="shared" si="1"/>
        <v>residential buildings sector</v>
      </c>
      <c r="M7" s="16" t="str">
        <f t="shared" si="2"/>
        <v>EPS</v>
      </c>
      <c r="N7" s="45">
        <f>SUMIFS(EPS!G:G,EPS!$B:$B,$H7,EPS!$C:$C,$I7)</f>
        <v>5.16123</v>
      </c>
      <c r="O7" s="45"/>
      <c r="P7" s="45">
        <f>SUMIFS(EPS!H:H,EPS!$B:$B,$H7,EPS!$C:$C,$I7)</f>
        <v>5.08245</v>
      </c>
      <c r="Q7" s="45"/>
      <c r="R7" s="45"/>
      <c r="S7" s="45">
        <f>SUMIFS(EPS!I:I,EPS!$B:$B,$H7,EPS!$C:$C,$I7)</f>
        <v>5.00367</v>
      </c>
      <c r="T7" s="45">
        <f>SUMIFS(EPS!J:J,EPS!$B:$B,$H7,EPS!$C:$C,$I7)</f>
        <v>4.92488</v>
      </c>
      <c r="U7" s="45">
        <f>SUMIFS(EPS!K:K,EPS!$B:$B,$H7,EPS!$C:$C,$I7)</f>
        <v>4.84609</v>
      </c>
      <c r="V7" s="45">
        <f>SUMIFS(EPS!L:L,EPS!$B:$B,$H7,EPS!$C:$C,$I7)</f>
        <v>4.76731</v>
      </c>
      <c r="W7" s="45">
        <f>SUMIFS(EPS!M:M,EPS!$B:$B,$H7,EPS!$C:$C,$I7)</f>
        <v>4.68853</v>
      </c>
      <c r="X7" s="45">
        <f>SUMIFS(EPS!N:N,EPS!$B:$B,$H7,EPS!$C:$C,$I7)</f>
        <v>4.60974</v>
      </c>
      <c r="Y7" s="45">
        <f>SUMIFS(EPS!O:O,EPS!$B:$B,$H7,EPS!$C:$C,$I7)</f>
        <v>4.53095</v>
      </c>
      <c r="Z7" s="45">
        <f>SUMIFS(EPS!P:P,EPS!$B:$B,$H7,EPS!$C:$C,$I7)</f>
        <v>4.45217</v>
      </c>
      <c r="AA7" s="45">
        <f>SUMIFS(EPS!Q:Q,EPS!$B:$B,$H7,EPS!$C:$C,$I7)</f>
        <v>4.37338</v>
      </c>
      <c r="AB7" s="45">
        <f>SUMIFS(EPS!R:R,EPS!$B:$B,$H7,EPS!$C:$C,$I7)</f>
        <v>4.2946</v>
      </c>
      <c r="AC7" s="45">
        <f>SUMIFS(EPS!S:S,EPS!$B:$B,$H7,EPS!$C:$C,$I7)</f>
        <v>4.21581</v>
      </c>
      <c r="AD7" s="45">
        <f>SUMIFS(EPS!T:T,EPS!$B:$B,$H7,EPS!$C:$C,$I7)</f>
        <v>4.13703</v>
      </c>
      <c r="AE7" s="45">
        <f>SUMIFS(EPS!U:U,EPS!$B:$B,$H7,EPS!$C:$C,$I7)</f>
        <v>4.05824</v>
      </c>
      <c r="AF7" s="45">
        <f>SUMIFS(EPS!V:V,EPS!$B:$B,$H7,EPS!$C:$C,$I7)</f>
        <v>3.97946</v>
      </c>
      <c r="AG7" s="45">
        <f>SUMIFS(EPS!W:W,EPS!$B:$B,$H7,EPS!$C:$C,$I7)</f>
        <v>3.95245</v>
      </c>
      <c r="AH7" s="45">
        <f>SUMIFS(EPS!X:X,EPS!$B:$B,$H7,EPS!$C:$C,$I7)</f>
        <v>3.92545</v>
      </c>
      <c r="AI7" s="45">
        <f>SUMIFS(EPS!Y:Y,EPS!$B:$B,$H7,EPS!$C:$C,$I7)</f>
        <v>3.89844</v>
      </c>
      <c r="AJ7" s="45">
        <f>SUMIFS(EPS!Z:Z,EPS!$B:$B,$H7,EPS!$C:$C,$I7)</f>
        <v>3.87144</v>
      </c>
      <c r="AK7" s="45">
        <f>SUMIFS(EPS!AA:AA,EPS!$B:$B,$H7,EPS!$C:$C,$I7)</f>
        <v>3.84443</v>
      </c>
      <c r="AL7" s="45">
        <f>SUMIFS(EPS!AB:AB,EPS!$B:$B,$H7,EPS!$C:$C,$I7)</f>
        <v>3.81742</v>
      </c>
      <c r="AM7" s="45">
        <f>SUMIFS(EPS!AC:AC,EPS!$B:$B,$H7,EPS!$C:$C,$I7)</f>
        <v>3.79042</v>
      </c>
      <c r="AN7" s="45">
        <f>SUMIFS(EPS!AD:AD,EPS!$B:$B,$H7,EPS!$C:$C,$I7)</f>
        <v>3.76341</v>
      </c>
      <c r="AO7" s="45">
        <f>SUMIFS(EPS!AE:AE,EPS!$B:$B,$H7,EPS!$C:$C,$I7)</f>
        <v>3.73641</v>
      </c>
      <c r="AP7" s="45">
        <f>SUMIFS(EPS!AF:AF,EPS!$B:$B,$H7,EPS!$C:$C,$I7)</f>
        <v>3.7094</v>
      </c>
      <c r="AQ7" s="45">
        <f>SUMIFS(EPS!AG:AG,EPS!$B:$B,$H7,EPS!$C:$C,$I7)</f>
        <v>3.68239</v>
      </c>
      <c r="AR7" s="45">
        <f>SUMIFS(EPS!AH:AH,EPS!$B:$B,$H7,EPS!$C:$C,$I7)</f>
        <v>3.65538</v>
      </c>
      <c r="AS7" s="45">
        <f>SUMIFS(EPS!AI:AI,EPS!$B:$B,$H7,EPS!$C:$C,$I7)</f>
        <v>3.62838</v>
      </c>
      <c r="AT7" s="45">
        <f>SUMIFS(EPS!AJ:AJ,EPS!$B:$B,$H7,EPS!$C:$C,$I7)</f>
        <v>3.60137</v>
      </c>
      <c r="AU7" s="45">
        <f>SUMIFS(EPS!AK:AK,EPS!$B:$B,$H7,EPS!$C:$C,$I7)</f>
        <v>3.57436</v>
      </c>
      <c r="AV7" s="71"/>
    </row>
    <row r="8">
      <c r="A8" s="3" t="s">
        <v>208</v>
      </c>
      <c r="B8" s="3" t="s">
        <v>43</v>
      </c>
      <c r="C8" s="15" t="str">
        <f t="shared" si="3"/>
        <v>Output Total CO2e Emissions by Sector commercial buildings sector </v>
      </c>
      <c r="H8" s="15" t="s">
        <v>209</v>
      </c>
      <c r="I8" s="15" t="s">
        <v>213</v>
      </c>
      <c r="J8" s="15"/>
      <c r="K8" s="15"/>
      <c r="L8" s="14" t="str">
        <f t="shared" si="1"/>
        <v>commercial buildings sector</v>
      </c>
      <c r="M8" s="16" t="str">
        <f t="shared" si="2"/>
        <v>EPS</v>
      </c>
      <c r="N8" s="45">
        <f>SUMIFS(EPS!G:G,EPS!$B:$B,$H8,EPS!$C:$C,$I8)</f>
        <v>0.623729</v>
      </c>
      <c r="O8" s="45"/>
      <c r="P8" s="45">
        <f>SUMIFS(EPS!H:H,EPS!$B:$B,$H8,EPS!$C:$C,$I8)</f>
        <v>0.611253</v>
      </c>
      <c r="Q8" s="45"/>
      <c r="R8" s="45"/>
      <c r="S8" s="45">
        <f>SUMIFS(EPS!I:I,EPS!$B:$B,$H8,EPS!$C:$C,$I8)</f>
        <v>0.59937</v>
      </c>
      <c r="T8" s="45">
        <f>SUMIFS(EPS!J:J,EPS!$B:$B,$H8,EPS!$C:$C,$I8)</f>
        <v>0.587487</v>
      </c>
      <c r="U8" s="45">
        <f>SUMIFS(EPS!K:K,EPS!$B:$B,$H8,EPS!$C:$C,$I8)</f>
        <v>0.575598</v>
      </c>
      <c r="V8" s="45">
        <f>SUMIFS(EPS!L:L,EPS!$B:$B,$H8,EPS!$C:$C,$I8)</f>
        <v>0.563715</v>
      </c>
      <c r="W8" s="45">
        <f>SUMIFS(EPS!M:M,EPS!$B:$B,$H8,EPS!$C:$C,$I8)</f>
        <v>0.551829</v>
      </c>
      <c r="X8" s="45">
        <f>SUMIFS(EPS!N:N,EPS!$B:$B,$H8,EPS!$C:$C,$I8)</f>
        <v>0.539943</v>
      </c>
      <c r="Y8" s="45">
        <f>SUMIFS(EPS!O:O,EPS!$B:$B,$H8,EPS!$C:$C,$I8)</f>
        <v>0.528057</v>
      </c>
      <c r="Z8" s="45">
        <f>SUMIFS(EPS!P:P,EPS!$B:$B,$H8,EPS!$C:$C,$I8)</f>
        <v>0.516171</v>
      </c>
      <c r="AA8" s="45">
        <f>SUMIFS(EPS!Q:Q,EPS!$B:$B,$H8,EPS!$C:$C,$I8)</f>
        <v>0.504285</v>
      </c>
      <c r="AB8" s="45">
        <f>SUMIFS(EPS!R:R,EPS!$B:$B,$H8,EPS!$C:$C,$I8)</f>
        <v>0.48442</v>
      </c>
      <c r="AC8" s="45">
        <f>SUMIFS(EPS!S:S,EPS!$B:$B,$H8,EPS!$C:$C,$I8)</f>
        <v>0.464553</v>
      </c>
      <c r="AD8" s="45">
        <f>SUMIFS(EPS!T:T,EPS!$B:$B,$H8,EPS!$C:$C,$I8)</f>
        <v>0.444688</v>
      </c>
      <c r="AE8" s="45">
        <f>SUMIFS(EPS!U:U,EPS!$B:$B,$H8,EPS!$C:$C,$I8)</f>
        <v>0.424824</v>
      </c>
      <c r="AF8" s="45">
        <f>SUMIFS(EPS!V:V,EPS!$B:$B,$H8,EPS!$C:$C,$I8)</f>
        <v>0.404953</v>
      </c>
      <c r="AG8" s="45">
        <f>SUMIFS(EPS!W:W,EPS!$B:$B,$H8,EPS!$C:$C,$I8)</f>
        <v>0.385089</v>
      </c>
      <c r="AH8" s="45">
        <f>SUMIFS(EPS!X:X,EPS!$B:$B,$H8,EPS!$C:$C,$I8)</f>
        <v>0.365225</v>
      </c>
      <c r="AI8" s="45">
        <f>SUMIFS(EPS!Y:Y,EPS!$B:$B,$H8,EPS!$C:$C,$I8)</f>
        <v>0.34536</v>
      </c>
      <c r="AJ8" s="45">
        <f>SUMIFS(EPS!Z:Z,EPS!$B:$B,$H8,EPS!$C:$C,$I8)</f>
        <v>0.325492</v>
      </c>
      <c r="AK8" s="45">
        <f>SUMIFS(EPS!AA:AA,EPS!$B:$B,$H8,EPS!$C:$C,$I8)</f>
        <v>0.305625</v>
      </c>
      <c r="AL8" s="45">
        <f>SUMIFS(EPS!AB:AB,EPS!$B:$B,$H8,EPS!$C:$C,$I8)</f>
        <v>0.285761</v>
      </c>
      <c r="AM8" s="45">
        <f>SUMIFS(EPS!AC:AC,EPS!$B:$B,$H8,EPS!$C:$C,$I8)</f>
        <v>0.265893</v>
      </c>
      <c r="AN8" s="45">
        <f>SUMIFS(EPS!AD:AD,EPS!$B:$B,$H8,EPS!$C:$C,$I8)</f>
        <v>0.246029</v>
      </c>
      <c r="AO8" s="45">
        <f>SUMIFS(EPS!AE:AE,EPS!$B:$B,$H8,EPS!$C:$C,$I8)</f>
        <v>0.226164</v>
      </c>
      <c r="AP8" s="45">
        <f>SUMIFS(EPS!AF:AF,EPS!$B:$B,$H8,EPS!$C:$C,$I8)</f>
        <v>0.206296</v>
      </c>
      <c r="AQ8" s="45">
        <f>SUMIFS(EPS!AG:AG,EPS!$B:$B,$H8,EPS!$C:$C,$I8)</f>
        <v>0.18643</v>
      </c>
      <c r="AR8" s="45">
        <f>SUMIFS(EPS!AH:AH,EPS!$B:$B,$H8,EPS!$C:$C,$I8)</f>
        <v>0.166565</v>
      </c>
      <c r="AS8" s="45">
        <f>SUMIFS(EPS!AI:AI,EPS!$B:$B,$H8,EPS!$C:$C,$I8)</f>
        <v>0.146701</v>
      </c>
      <c r="AT8" s="45">
        <f>SUMIFS(EPS!AJ:AJ,EPS!$B:$B,$H8,EPS!$C:$C,$I8)</f>
        <v>0.126833</v>
      </c>
      <c r="AU8" s="45">
        <f>SUMIFS(EPS!AK:AK,EPS!$B:$B,$H8,EPS!$C:$C,$I8)</f>
        <v>0.106968</v>
      </c>
      <c r="AV8" s="71"/>
    </row>
    <row r="9">
      <c r="A9" s="3" t="s">
        <v>208</v>
      </c>
      <c r="B9" s="3" t="s">
        <v>43</v>
      </c>
      <c r="C9" s="15" t="str">
        <f t="shared" si="3"/>
        <v>Output Total CO2e Emissions by Sector industry sector </v>
      </c>
      <c r="H9" s="15" t="s">
        <v>209</v>
      </c>
      <c r="I9" s="15" t="s">
        <v>214</v>
      </c>
      <c r="J9" s="15"/>
      <c r="K9" s="15"/>
      <c r="L9" s="14" t="str">
        <f t="shared" si="1"/>
        <v>industry sector</v>
      </c>
      <c r="M9" s="16" t="str">
        <f t="shared" si="2"/>
        <v>EPS</v>
      </c>
      <c r="N9" s="45">
        <f>SUMIFS(EPS!G:G,EPS!$B:$B,$H9,EPS!$C:$C,$I9)</f>
        <v>895.263</v>
      </c>
      <c r="O9" s="45"/>
      <c r="P9" s="45">
        <f>SUMIFS(EPS!H:H,EPS!$B:$B,$H9,EPS!$C:$C,$I9)</f>
        <v>923.231</v>
      </c>
      <c r="Q9" s="45"/>
      <c r="R9" s="45"/>
      <c r="S9" s="45">
        <f>SUMIFS(EPS!I:I,EPS!$B:$B,$H9,EPS!$C:$C,$I9)</f>
        <v>950.756</v>
      </c>
      <c r="T9" s="45">
        <f>SUMIFS(EPS!J:J,EPS!$B:$B,$H9,EPS!$C:$C,$I9)</f>
        <v>978.992</v>
      </c>
      <c r="U9" s="45">
        <f>SUMIFS(EPS!K:K,EPS!$B:$B,$H9,EPS!$C:$C,$I9)</f>
        <v>1007.04</v>
      </c>
      <c r="V9" s="45">
        <f>SUMIFS(EPS!L:L,EPS!$B:$B,$H9,EPS!$C:$C,$I9)</f>
        <v>1035.24</v>
      </c>
      <c r="W9" s="45">
        <f>SUMIFS(EPS!M:M,EPS!$B:$B,$H9,EPS!$C:$C,$I9)</f>
        <v>1062.57</v>
      </c>
      <c r="X9" s="45">
        <f>SUMIFS(EPS!N:N,EPS!$B:$B,$H9,EPS!$C:$C,$I9)</f>
        <v>1090.78</v>
      </c>
      <c r="Y9" s="45">
        <f>SUMIFS(EPS!O:O,EPS!$B:$B,$H9,EPS!$C:$C,$I9)</f>
        <v>1118.11</v>
      </c>
      <c r="Z9" s="45">
        <f>SUMIFS(EPS!P:P,EPS!$B:$B,$H9,EPS!$C:$C,$I9)</f>
        <v>1146</v>
      </c>
      <c r="AA9" s="45">
        <f>SUMIFS(EPS!Q:Q,EPS!$B:$B,$H9,EPS!$C:$C,$I9)</f>
        <v>1174.12</v>
      </c>
      <c r="AB9" s="45">
        <f>SUMIFS(EPS!R:R,EPS!$B:$B,$H9,EPS!$C:$C,$I9)</f>
        <v>1202.31</v>
      </c>
      <c r="AC9" s="45">
        <f>SUMIFS(EPS!S:S,EPS!$B:$B,$H9,EPS!$C:$C,$I9)</f>
        <v>1229.52</v>
      </c>
      <c r="AD9" s="45">
        <f>SUMIFS(EPS!T:T,EPS!$B:$B,$H9,EPS!$C:$C,$I9)</f>
        <v>1257.71</v>
      </c>
      <c r="AE9" s="45">
        <f>SUMIFS(EPS!U:U,EPS!$B:$B,$H9,EPS!$C:$C,$I9)</f>
        <v>1285.43</v>
      </c>
      <c r="AF9" s="45">
        <f>SUMIFS(EPS!V:V,EPS!$B:$B,$H9,EPS!$C:$C,$I9)</f>
        <v>1313.3</v>
      </c>
      <c r="AG9" s="45">
        <f>SUMIFS(EPS!W:W,EPS!$B:$B,$H9,EPS!$C:$C,$I9)</f>
        <v>1339.54</v>
      </c>
      <c r="AH9" s="45">
        <f>SUMIFS(EPS!X:X,EPS!$B:$B,$H9,EPS!$C:$C,$I9)</f>
        <v>1368.27</v>
      </c>
      <c r="AI9" s="45">
        <f>SUMIFS(EPS!Y:Y,EPS!$B:$B,$H9,EPS!$C:$C,$I9)</f>
        <v>1396.37</v>
      </c>
      <c r="AJ9" s="45">
        <f>SUMIFS(EPS!Z:Z,EPS!$B:$B,$H9,EPS!$C:$C,$I9)</f>
        <v>1423.65</v>
      </c>
      <c r="AK9" s="45">
        <f>SUMIFS(EPS!AA:AA,EPS!$B:$B,$H9,EPS!$C:$C,$I9)</f>
        <v>1452.01</v>
      </c>
      <c r="AL9" s="45">
        <f>SUMIFS(EPS!AB:AB,EPS!$B:$B,$H9,EPS!$C:$C,$I9)</f>
        <v>1480.39</v>
      </c>
      <c r="AM9" s="45">
        <f>SUMIFS(EPS!AC:AC,EPS!$B:$B,$H9,EPS!$C:$C,$I9)</f>
        <v>1507.2</v>
      </c>
      <c r="AN9" s="45">
        <f>SUMIFS(EPS!AD:AD,EPS!$B:$B,$H9,EPS!$C:$C,$I9)</f>
        <v>1534.72</v>
      </c>
      <c r="AO9" s="45">
        <f>SUMIFS(EPS!AE:AE,EPS!$B:$B,$H9,EPS!$C:$C,$I9)</f>
        <v>1562.61</v>
      </c>
      <c r="AP9" s="45">
        <f>SUMIFS(EPS!AF:AF,EPS!$B:$B,$H9,EPS!$C:$C,$I9)</f>
        <v>1590.09</v>
      </c>
      <c r="AQ9" s="45">
        <f>SUMIFS(EPS!AG:AG,EPS!$B:$B,$H9,EPS!$C:$C,$I9)</f>
        <v>1617.37</v>
      </c>
      <c r="AR9" s="45">
        <f>SUMIFS(EPS!AH:AH,EPS!$B:$B,$H9,EPS!$C:$C,$I9)</f>
        <v>1645.36</v>
      </c>
      <c r="AS9" s="45">
        <f>SUMIFS(EPS!AI:AI,EPS!$B:$B,$H9,EPS!$C:$C,$I9)</f>
        <v>1674.31</v>
      </c>
      <c r="AT9" s="45">
        <f>SUMIFS(EPS!AJ:AJ,EPS!$B:$B,$H9,EPS!$C:$C,$I9)</f>
        <v>1701.75</v>
      </c>
      <c r="AU9" s="45">
        <f>SUMIFS(EPS!AK:AK,EPS!$B:$B,$H9,EPS!$C:$C,$I9)</f>
        <v>1728.6</v>
      </c>
      <c r="AV9" s="71"/>
    </row>
    <row r="10">
      <c r="A10" s="3" t="s">
        <v>208</v>
      </c>
      <c r="B10" s="3" t="s">
        <v>43</v>
      </c>
      <c r="C10" s="15" t="str">
        <f t="shared" si="3"/>
        <v>Output Total CO2e Emissions by Sector district heat and hydrogen sector </v>
      </c>
      <c r="H10" s="15" t="s">
        <v>209</v>
      </c>
      <c r="I10" s="15" t="s">
        <v>215</v>
      </c>
      <c r="J10" s="15"/>
      <c r="K10" s="15"/>
      <c r="L10" s="14" t="str">
        <f t="shared" si="1"/>
        <v>district heat and hydrogen sector</v>
      </c>
      <c r="M10" s="16" t="str">
        <f t="shared" si="2"/>
        <v>EPS</v>
      </c>
      <c r="N10" s="45">
        <f>SUMIFS(EPS!G:G,EPS!$B:$B,$H10,EPS!$C:$C,$I10)</f>
        <v>0</v>
      </c>
      <c r="O10" s="45"/>
      <c r="P10" s="45">
        <f>SUMIFS(EPS!H:H,EPS!$B:$B,$H10,EPS!$C:$C,$I10)</f>
        <v>0</v>
      </c>
      <c r="Q10" s="45"/>
      <c r="R10" s="45"/>
      <c r="S10" s="45">
        <f>SUMIFS(EPS!I:I,EPS!$B:$B,$H10,EPS!$C:$C,$I10)</f>
        <v>0</v>
      </c>
      <c r="T10" s="45">
        <f>SUMIFS(EPS!J:J,EPS!$B:$B,$H10,EPS!$C:$C,$I10)</f>
        <v>0</v>
      </c>
      <c r="U10" s="45">
        <f>SUMIFS(EPS!K:K,EPS!$B:$B,$H10,EPS!$C:$C,$I10)</f>
        <v>0</v>
      </c>
      <c r="V10" s="45">
        <f>SUMIFS(EPS!L:L,EPS!$B:$B,$H10,EPS!$C:$C,$I10)</f>
        <v>0.00000002</v>
      </c>
      <c r="W10" s="45">
        <f>SUMIFS(EPS!M:M,EPS!$B:$B,$H10,EPS!$C:$C,$I10)</f>
        <v>0.00000004</v>
      </c>
      <c r="X10" s="45">
        <f>SUMIFS(EPS!N:N,EPS!$B:$B,$H10,EPS!$C:$C,$I10)</f>
        <v>0.00000007</v>
      </c>
      <c r="Y10" s="45">
        <f>SUMIFS(EPS!O:O,EPS!$B:$B,$H10,EPS!$C:$C,$I10)</f>
        <v>0.00000013</v>
      </c>
      <c r="Z10" s="45">
        <f>SUMIFS(EPS!P:P,EPS!$B:$B,$H10,EPS!$C:$C,$I10)</f>
        <v>0.00000022</v>
      </c>
      <c r="AA10" s="45">
        <f>SUMIFS(EPS!Q:Q,EPS!$B:$B,$H10,EPS!$C:$C,$I10)</f>
        <v>0.00000035</v>
      </c>
      <c r="AB10" s="45">
        <f>SUMIFS(EPS!R:R,EPS!$B:$B,$H10,EPS!$C:$C,$I10)</f>
        <v>0.00000052</v>
      </c>
      <c r="AC10" s="45">
        <f>SUMIFS(EPS!S:S,EPS!$B:$B,$H10,EPS!$C:$C,$I10)</f>
        <v>0.00000076</v>
      </c>
      <c r="AD10" s="45">
        <f>SUMIFS(EPS!T:T,EPS!$B:$B,$H10,EPS!$C:$C,$I10)</f>
        <v>0.00000107</v>
      </c>
      <c r="AE10" s="45">
        <f>SUMIFS(EPS!U:U,EPS!$B:$B,$H10,EPS!$C:$C,$I10)</f>
        <v>0.00000147</v>
      </c>
      <c r="AF10" s="45">
        <f>SUMIFS(EPS!V:V,EPS!$B:$B,$H10,EPS!$C:$C,$I10)</f>
        <v>0.00000197</v>
      </c>
      <c r="AG10" s="45">
        <f>SUMIFS(EPS!W:W,EPS!$B:$B,$H10,EPS!$C:$C,$I10)</f>
        <v>0.00000257</v>
      </c>
      <c r="AH10" s="45">
        <f>SUMIFS(EPS!X:X,EPS!$B:$B,$H10,EPS!$C:$C,$I10)</f>
        <v>0.00000329</v>
      </c>
      <c r="AI10" s="45">
        <f>SUMIFS(EPS!Y:Y,EPS!$B:$B,$H10,EPS!$C:$C,$I10)</f>
        <v>0.00000413</v>
      </c>
      <c r="AJ10" s="45">
        <f>SUMIFS(EPS!Z:Z,EPS!$B:$B,$H10,EPS!$C:$C,$I10)</f>
        <v>0.00000508</v>
      </c>
      <c r="AK10" s="45">
        <f>SUMIFS(EPS!AA:AA,EPS!$B:$B,$H10,EPS!$C:$C,$I10)</f>
        <v>0.00000614</v>
      </c>
      <c r="AL10" s="45">
        <f>SUMIFS(EPS!AB:AB,EPS!$B:$B,$H10,EPS!$C:$C,$I10)</f>
        <v>0.00000729</v>
      </c>
      <c r="AM10" s="45">
        <f>SUMIFS(EPS!AC:AC,EPS!$B:$B,$H10,EPS!$C:$C,$I10)</f>
        <v>0.00000854</v>
      </c>
      <c r="AN10" s="45">
        <f>SUMIFS(EPS!AD:AD,EPS!$B:$B,$H10,EPS!$C:$C,$I10)</f>
        <v>0.00000994</v>
      </c>
      <c r="AO10" s="45">
        <f>SUMIFS(EPS!AE:AE,EPS!$B:$B,$H10,EPS!$C:$C,$I10)</f>
        <v>0.0000115</v>
      </c>
      <c r="AP10" s="45">
        <f>SUMIFS(EPS!AF:AF,EPS!$B:$B,$H10,EPS!$C:$C,$I10)</f>
        <v>0.0000133</v>
      </c>
      <c r="AQ10" s="45">
        <f>SUMIFS(EPS!AG:AG,EPS!$B:$B,$H10,EPS!$C:$C,$I10)</f>
        <v>0.0000151</v>
      </c>
      <c r="AR10" s="45">
        <f>SUMIFS(EPS!AH:AH,EPS!$B:$B,$H10,EPS!$C:$C,$I10)</f>
        <v>0.0000171</v>
      </c>
      <c r="AS10" s="45">
        <f>SUMIFS(EPS!AI:AI,EPS!$B:$B,$H10,EPS!$C:$C,$I10)</f>
        <v>0.0000191</v>
      </c>
      <c r="AT10" s="45">
        <f>SUMIFS(EPS!AJ:AJ,EPS!$B:$B,$H10,EPS!$C:$C,$I10)</f>
        <v>0.0000213</v>
      </c>
      <c r="AU10" s="45">
        <f>SUMIFS(EPS!AK:AK,EPS!$B:$B,$H10,EPS!$C:$C,$I10)</f>
        <v>0.0000236</v>
      </c>
      <c r="AV10" s="71"/>
    </row>
    <row r="11">
      <c r="A11" s="3" t="s">
        <v>208</v>
      </c>
      <c r="B11" s="3" t="s">
        <v>43</v>
      </c>
      <c r="C11" s="15" t="str">
        <f t="shared" si="3"/>
        <v>Output Total CO2e Emissions by Sector LULUCF sector </v>
      </c>
      <c r="H11" s="15" t="s">
        <v>209</v>
      </c>
      <c r="I11" s="15" t="s">
        <v>216</v>
      </c>
      <c r="J11" s="15"/>
      <c r="K11" s="15"/>
      <c r="L11" s="14" t="str">
        <f t="shared" si="1"/>
        <v>LULUCF sector</v>
      </c>
      <c r="M11" s="16" t="str">
        <f t="shared" si="2"/>
        <v>EPS</v>
      </c>
      <c r="N11" s="45">
        <f>SUMIFS(EPS!G:G,EPS!$B:$B,$H11,EPS!$C:$C,$I11)</f>
        <v>1051.9</v>
      </c>
      <c r="O11" s="45"/>
      <c r="P11" s="45">
        <f>SUMIFS(EPS!H:H,EPS!$B:$B,$H11,EPS!$C:$C,$I11)</f>
        <v>1051.9</v>
      </c>
      <c r="Q11" s="45"/>
      <c r="R11" s="45"/>
      <c r="S11" s="45">
        <f>SUMIFS(EPS!I:I,EPS!$B:$B,$H11,EPS!$C:$C,$I11)</f>
        <v>1051.9</v>
      </c>
      <c r="T11" s="45">
        <f>SUMIFS(EPS!J:J,EPS!$B:$B,$H11,EPS!$C:$C,$I11)</f>
        <v>1051.9</v>
      </c>
      <c r="U11" s="45">
        <f>SUMIFS(EPS!K:K,EPS!$B:$B,$H11,EPS!$C:$C,$I11)</f>
        <v>1051.9</v>
      </c>
      <c r="V11" s="45">
        <f>SUMIFS(EPS!L:L,EPS!$B:$B,$H11,EPS!$C:$C,$I11)</f>
        <v>1051.9</v>
      </c>
      <c r="W11" s="45">
        <f>SUMIFS(EPS!M:M,EPS!$B:$B,$H11,EPS!$C:$C,$I11)</f>
        <v>1051.9</v>
      </c>
      <c r="X11" s="45">
        <f>SUMIFS(EPS!N:N,EPS!$B:$B,$H11,EPS!$C:$C,$I11)</f>
        <v>1051.9</v>
      </c>
      <c r="Y11" s="45">
        <f>SUMIFS(EPS!O:O,EPS!$B:$B,$H11,EPS!$C:$C,$I11)</f>
        <v>1051.9</v>
      </c>
      <c r="Z11" s="45">
        <f>SUMIFS(EPS!P:P,EPS!$B:$B,$H11,EPS!$C:$C,$I11)</f>
        <v>1051.9</v>
      </c>
      <c r="AA11" s="45">
        <f>SUMIFS(EPS!Q:Q,EPS!$B:$B,$H11,EPS!$C:$C,$I11)</f>
        <v>1051.9</v>
      </c>
      <c r="AB11" s="45">
        <f>SUMIFS(EPS!R:R,EPS!$B:$B,$H11,EPS!$C:$C,$I11)</f>
        <v>1051.9</v>
      </c>
      <c r="AC11" s="45">
        <f>SUMIFS(EPS!S:S,EPS!$B:$B,$H11,EPS!$C:$C,$I11)</f>
        <v>1051.9</v>
      </c>
      <c r="AD11" s="45">
        <f>SUMIFS(EPS!T:T,EPS!$B:$B,$H11,EPS!$C:$C,$I11)</f>
        <v>1051.9</v>
      </c>
      <c r="AE11" s="45">
        <f>SUMIFS(EPS!U:U,EPS!$B:$B,$H11,EPS!$C:$C,$I11)</f>
        <v>1051.9</v>
      </c>
      <c r="AF11" s="45">
        <f>SUMIFS(EPS!V:V,EPS!$B:$B,$H11,EPS!$C:$C,$I11)</f>
        <v>1051.9</v>
      </c>
      <c r="AG11" s="45">
        <f>SUMIFS(EPS!W:W,EPS!$B:$B,$H11,EPS!$C:$C,$I11)</f>
        <v>1051.9</v>
      </c>
      <c r="AH11" s="45">
        <f>SUMIFS(EPS!X:X,EPS!$B:$B,$H11,EPS!$C:$C,$I11)</f>
        <v>1051.9</v>
      </c>
      <c r="AI11" s="45">
        <f>SUMIFS(EPS!Y:Y,EPS!$B:$B,$H11,EPS!$C:$C,$I11)</f>
        <v>1051.9</v>
      </c>
      <c r="AJ11" s="45">
        <f>SUMIFS(EPS!Z:Z,EPS!$B:$B,$H11,EPS!$C:$C,$I11)</f>
        <v>1051.9</v>
      </c>
      <c r="AK11" s="45">
        <f>SUMIFS(EPS!AA:AA,EPS!$B:$B,$H11,EPS!$C:$C,$I11)</f>
        <v>1051.9</v>
      </c>
      <c r="AL11" s="45">
        <f>SUMIFS(EPS!AB:AB,EPS!$B:$B,$H11,EPS!$C:$C,$I11)</f>
        <v>1051.9</v>
      </c>
      <c r="AM11" s="45">
        <f>SUMIFS(EPS!AC:AC,EPS!$B:$B,$H11,EPS!$C:$C,$I11)</f>
        <v>1051.9</v>
      </c>
      <c r="AN11" s="45">
        <f>SUMIFS(EPS!AD:AD,EPS!$B:$B,$H11,EPS!$C:$C,$I11)</f>
        <v>1051.9</v>
      </c>
      <c r="AO11" s="45">
        <f>SUMIFS(EPS!AE:AE,EPS!$B:$B,$H11,EPS!$C:$C,$I11)</f>
        <v>1051.9</v>
      </c>
      <c r="AP11" s="45">
        <f>SUMIFS(EPS!AF:AF,EPS!$B:$B,$H11,EPS!$C:$C,$I11)</f>
        <v>1051.9</v>
      </c>
      <c r="AQ11" s="45">
        <f>SUMIFS(EPS!AG:AG,EPS!$B:$B,$H11,EPS!$C:$C,$I11)</f>
        <v>1051.9</v>
      </c>
      <c r="AR11" s="45">
        <f>SUMIFS(EPS!AH:AH,EPS!$B:$B,$H11,EPS!$C:$C,$I11)</f>
        <v>1051.9</v>
      </c>
      <c r="AS11" s="45">
        <f>SUMIFS(EPS!AI:AI,EPS!$B:$B,$H11,EPS!$C:$C,$I11)</f>
        <v>1051.9</v>
      </c>
      <c r="AT11" s="45">
        <f>SUMIFS(EPS!AJ:AJ,EPS!$B:$B,$H11,EPS!$C:$C,$I11)</f>
        <v>1051.9</v>
      </c>
      <c r="AU11" s="45">
        <f>SUMIFS(EPS!AK:AK,EPS!$B:$B,$H11,EPS!$C:$C,$I11)</f>
        <v>1051.9</v>
      </c>
      <c r="AV11" s="71"/>
    </row>
    <row r="12">
      <c r="A12" s="3" t="s">
        <v>208</v>
      </c>
      <c r="B12" s="3" t="s">
        <v>43</v>
      </c>
      <c r="C12" s="15" t="str">
        <f t="shared" si="3"/>
        <v>Output Total CO2e Emissions by Sector geoengineering sector </v>
      </c>
      <c r="H12" s="15" t="s">
        <v>209</v>
      </c>
      <c r="I12" s="15" t="s">
        <v>217</v>
      </c>
      <c r="J12" s="15"/>
      <c r="K12" s="15"/>
      <c r="L12" s="14" t="str">
        <f t="shared" si="1"/>
        <v>geoengineering sector</v>
      </c>
      <c r="M12" s="16" t="str">
        <f t="shared" si="2"/>
        <v>EPS</v>
      </c>
      <c r="N12" s="45">
        <f>SUMIFS(EPS!G:G,EPS!$B:$B,$H12,EPS!$C:$C,$I12)</f>
        <v>0</v>
      </c>
      <c r="O12" s="45"/>
      <c r="P12" s="45">
        <f>SUMIFS(EPS!H:H,EPS!$B:$B,$H12,EPS!$C:$C,$I12)</f>
        <v>0</v>
      </c>
      <c r="Q12" s="45"/>
      <c r="R12" s="45"/>
      <c r="S12" s="45">
        <f>SUMIFS(EPS!I:I,EPS!$B:$B,$H12,EPS!$C:$C,$I12)</f>
        <v>0</v>
      </c>
      <c r="T12" s="45">
        <f>SUMIFS(EPS!J:J,EPS!$B:$B,$H12,EPS!$C:$C,$I12)</f>
        <v>0</v>
      </c>
      <c r="U12" s="45">
        <f>SUMIFS(EPS!K:K,EPS!$B:$B,$H12,EPS!$C:$C,$I12)</f>
        <v>0</v>
      </c>
      <c r="V12" s="45">
        <f>SUMIFS(EPS!L:L,EPS!$B:$B,$H12,EPS!$C:$C,$I12)</f>
        <v>0</v>
      </c>
      <c r="W12" s="45">
        <f>SUMIFS(EPS!M:M,EPS!$B:$B,$H12,EPS!$C:$C,$I12)</f>
        <v>0</v>
      </c>
      <c r="X12" s="45">
        <f>SUMIFS(EPS!N:N,EPS!$B:$B,$H12,EPS!$C:$C,$I12)</f>
        <v>0</v>
      </c>
      <c r="Y12" s="45">
        <f>SUMIFS(EPS!O:O,EPS!$B:$B,$H12,EPS!$C:$C,$I12)</f>
        <v>0</v>
      </c>
      <c r="Z12" s="45">
        <f>SUMIFS(EPS!P:P,EPS!$B:$B,$H12,EPS!$C:$C,$I12)</f>
        <v>0</v>
      </c>
      <c r="AA12" s="45">
        <f>SUMIFS(EPS!Q:Q,EPS!$B:$B,$H12,EPS!$C:$C,$I12)</f>
        <v>0</v>
      </c>
      <c r="AB12" s="45">
        <f>SUMIFS(EPS!R:R,EPS!$B:$B,$H12,EPS!$C:$C,$I12)</f>
        <v>0</v>
      </c>
      <c r="AC12" s="45">
        <f>SUMIFS(EPS!S:S,EPS!$B:$B,$H12,EPS!$C:$C,$I12)</f>
        <v>0</v>
      </c>
      <c r="AD12" s="45">
        <f>SUMIFS(EPS!T:T,EPS!$B:$B,$H12,EPS!$C:$C,$I12)</f>
        <v>0</v>
      </c>
      <c r="AE12" s="45">
        <f>SUMIFS(EPS!U:U,EPS!$B:$B,$H12,EPS!$C:$C,$I12)</f>
        <v>0</v>
      </c>
      <c r="AF12" s="45">
        <f>SUMIFS(EPS!V:V,EPS!$B:$B,$H12,EPS!$C:$C,$I12)</f>
        <v>0</v>
      </c>
      <c r="AG12" s="45">
        <f>SUMIFS(EPS!W:W,EPS!$B:$B,$H12,EPS!$C:$C,$I12)</f>
        <v>0</v>
      </c>
      <c r="AH12" s="45">
        <f>SUMIFS(EPS!X:X,EPS!$B:$B,$H12,EPS!$C:$C,$I12)</f>
        <v>0</v>
      </c>
      <c r="AI12" s="45">
        <f>SUMIFS(EPS!Y:Y,EPS!$B:$B,$H12,EPS!$C:$C,$I12)</f>
        <v>0</v>
      </c>
      <c r="AJ12" s="45">
        <f>SUMIFS(EPS!Z:Z,EPS!$B:$B,$H12,EPS!$C:$C,$I12)</f>
        <v>0</v>
      </c>
      <c r="AK12" s="45">
        <f>SUMIFS(EPS!AA:AA,EPS!$B:$B,$H12,EPS!$C:$C,$I12)</f>
        <v>0</v>
      </c>
      <c r="AL12" s="45">
        <f>SUMIFS(EPS!AB:AB,EPS!$B:$B,$H12,EPS!$C:$C,$I12)</f>
        <v>0</v>
      </c>
      <c r="AM12" s="45">
        <f>SUMIFS(EPS!AC:AC,EPS!$B:$B,$H12,EPS!$C:$C,$I12)</f>
        <v>0</v>
      </c>
      <c r="AN12" s="45">
        <f>SUMIFS(EPS!AD:AD,EPS!$B:$B,$H12,EPS!$C:$C,$I12)</f>
        <v>0</v>
      </c>
      <c r="AO12" s="45">
        <f>SUMIFS(EPS!AE:AE,EPS!$B:$B,$H12,EPS!$C:$C,$I12)</f>
        <v>0</v>
      </c>
      <c r="AP12" s="45">
        <f>SUMIFS(EPS!AF:AF,EPS!$B:$B,$H12,EPS!$C:$C,$I12)</f>
        <v>0</v>
      </c>
      <c r="AQ12" s="45">
        <f>SUMIFS(EPS!AG:AG,EPS!$B:$B,$H12,EPS!$C:$C,$I12)</f>
        <v>0</v>
      </c>
      <c r="AR12" s="45">
        <f>SUMIFS(EPS!AH:AH,EPS!$B:$B,$H12,EPS!$C:$C,$I12)</f>
        <v>0</v>
      </c>
      <c r="AS12" s="45">
        <f>SUMIFS(EPS!AI:AI,EPS!$B:$B,$H12,EPS!$C:$C,$I12)</f>
        <v>0</v>
      </c>
      <c r="AT12" s="45">
        <f>SUMIFS(EPS!AJ:AJ,EPS!$B:$B,$H12,EPS!$C:$C,$I12)</f>
        <v>0</v>
      </c>
      <c r="AU12" s="45">
        <f>SUMIFS(EPS!AK:AK,EPS!$B:$B,$H12,EPS!$C:$C,$I12)</f>
        <v>0</v>
      </c>
      <c r="AV12" s="71"/>
    </row>
    <row r="13">
      <c r="A13" s="3" t="s">
        <v>208</v>
      </c>
      <c r="B13" s="3" t="s">
        <v>43</v>
      </c>
      <c r="C13" s="15" t="str">
        <f t="shared" si="3"/>
        <v>Output Total CO2e Emissions  </v>
      </c>
      <c r="H13" s="109" t="s">
        <v>218</v>
      </c>
      <c r="I13" s="15"/>
      <c r="L13" s="104"/>
      <c r="M13" s="16" t="str">
        <f t="shared" si="2"/>
        <v>EPS</v>
      </c>
      <c r="N13" s="45">
        <f>SUMIFS(EPS!G:G,EPS!$B:$B,$H13)</f>
        <v>3098.39</v>
      </c>
      <c r="O13" s="45"/>
      <c r="P13" s="45">
        <f>SUMIFS(EPS!H:H,EPS!$B:$B,$H13)</f>
        <v>3546.94</v>
      </c>
      <c r="Q13" s="45"/>
      <c r="R13" s="45"/>
      <c r="S13" s="45">
        <f>SUMIFS(EPS!I:I,EPS!$B:$B,$H13)</f>
        <v>3676.79</v>
      </c>
      <c r="T13" s="45">
        <f>SUMIFS(EPS!J:J,EPS!$B:$B,$H13)</f>
        <v>3602.65</v>
      </c>
      <c r="U13" s="45">
        <f>SUMIFS(EPS!K:K,EPS!$B:$B,$H13)</f>
        <v>3729.53</v>
      </c>
      <c r="V13" s="45">
        <f>SUMIFS(EPS!L:L,EPS!$B:$B,$H13)</f>
        <v>3806.75</v>
      </c>
      <c r="W13" s="45">
        <f>SUMIFS(EPS!M:M,EPS!$B:$B,$H13)</f>
        <v>3876.45</v>
      </c>
      <c r="X13" s="45">
        <f>SUMIFS(EPS!N:N,EPS!$B:$B,$H13)</f>
        <v>3973.43</v>
      </c>
      <c r="Y13" s="45">
        <f>SUMIFS(EPS!O:O,EPS!$B:$B,$H13)</f>
        <v>4065.13</v>
      </c>
      <c r="Z13" s="45">
        <f>SUMIFS(EPS!P:P,EPS!$B:$B,$H13)</f>
        <v>4157.91</v>
      </c>
      <c r="AA13" s="45">
        <f>SUMIFS(EPS!Q:Q,EPS!$B:$B,$H13)</f>
        <v>4255.92</v>
      </c>
      <c r="AB13" s="45">
        <f>SUMIFS(EPS!R:R,EPS!$B:$B,$H13)</f>
        <v>4364.03</v>
      </c>
      <c r="AC13" s="45">
        <f>SUMIFS(EPS!S:S,EPS!$B:$B,$H13)</f>
        <v>4488.62</v>
      </c>
      <c r="AD13" s="45">
        <f>SUMIFS(EPS!T:T,EPS!$B:$B,$H13)</f>
        <v>4596.17</v>
      </c>
      <c r="AE13" s="45">
        <f>SUMIFS(EPS!U:U,EPS!$B:$B,$H13)</f>
        <v>4702.9</v>
      </c>
      <c r="AF13" s="45">
        <f>SUMIFS(EPS!V:V,EPS!$B:$B,$H13)</f>
        <v>4818.17</v>
      </c>
      <c r="AG13" s="45">
        <f>SUMIFS(EPS!W:W,EPS!$B:$B,$H13)</f>
        <v>4929.33</v>
      </c>
      <c r="AH13" s="45">
        <f>SUMIFS(EPS!X:X,EPS!$B:$B,$H13)</f>
        <v>5045.78</v>
      </c>
      <c r="AI13" s="45">
        <f>SUMIFS(EPS!Y:Y,EPS!$B:$B,$H13)</f>
        <v>5166.06</v>
      </c>
      <c r="AJ13" s="45">
        <f>SUMIFS(EPS!Z:Z,EPS!$B:$B,$H13)</f>
        <v>5292</v>
      </c>
      <c r="AK13" s="45">
        <f>SUMIFS(EPS!AA:AA,EPS!$B:$B,$H13)</f>
        <v>5418.03</v>
      </c>
      <c r="AL13" s="45">
        <f>SUMIFS(EPS!AB:AB,EPS!$B:$B,$H13)</f>
        <v>5548.4</v>
      </c>
      <c r="AM13" s="45">
        <f>SUMIFS(EPS!AC:AC,EPS!$B:$B,$H13)</f>
        <v>5696.34</v>
      </c>
      <c r="AN13" s="45">
        <f>SUMIFS(EPS!AD:AD,EPS!$B:$B,$H13)</f>
        <v>5806.98</v>
      </c>
      <c r="AO13" s="45">
        <f>SUMIFS(EPS!AE:AE,EPS!$B:$B,$H13)</f>
        <v>5918.01</v>
      </c>
      <c r="AP13" s="45">
        <f>SUMIFS(EPS!AF:AF,EPS!$B:$B,$H13)</f>
        <v>6049.51</v>
      </c>
      <c r="AQ13" s="45">
        <f>SUMIFS(EPS!AG:AG,EPS!$B:$B,$H13)</f>
        <v>6158.88</v>
      </c>
      <c r="AR13" s="45">
        <f>SUMIFS(EPS!AH:AH,EPS!$B:$B,$H13)</f>
        <v>6274.15</v>
      </c>
      <c r="AS13" s="45">
        <f>SUMIFS(EPS!AI:AI,EPS!$B:$B,$H13)</f>
        <v>6405.64</v>
      </c>
      <c r="AT13" s="45">
        <f>SUMIFS(EPS!AJ:AJ,EPS!$B:$B,$H13)</f>
        <v>6520.86</v>
      </c>
      <c r="AU13" s="45">
        <f>SUMIFS(EPS!AK:AK,EPS!$B:$B,$H13)</f>
        <v>6632.63</v>
      </c>
      <c r="AV13" s="71"/>
    </row>
    <row r="14">
      <c r="A14" s="3"/>
      <c r="B14" s="3"/>
      <c r="C14" s="15"/>
      <c r="H14" s="3"/>
      <c r="I14" s="15"/>
      <c r="L14" s="104"/>
      <c r="M14" s="16"/>
      <c r="N14" s="45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1"/>
    </row>
    <row r="15">
      <c r="C15" s="15"/>
      <c r="H15" s="15"/>
      <c r="I15" s="15"/>
      <c r="L15" s="104"/>
      <c r="M15" s="16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1"/>
    </row>
    <row r="16" ht="15.75" customHeight="1">
      <c r="A16" s="3"/>
      <c r="B16" s="3"/>
      <c r="C16" s="15"/>
      <c r="D16" s="3"/>
      <c r="E16" s="3"/>
      <c r="F16" s="3"/>
      <c r="G16" s="3"/>
      <c r="H16" s="15"/>
      <c r="I16" s="15"/>
      <c r="J16" s="15"/>
      <c r="K16" s="3"/>
      <c r="L16" s="104"/>
      <c r="M16" s="38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30"/>
      <c r="AW16" s="38"/>
      <c r="AX16" s="38"/>
      <c r="AY16" s="38"/>
    </row>
    <row r="17">
      <c r="A17" s="3" t="s">
        <v>208</v>
      </c>
      <c r="B17" s="3" t="s">
        <v>219</v>
      </c>
      <c r="C17" s="15"/>
      <c r="D17" s="3" t="s">
        <v>220</v>
      </c>
      <c r="E17" s="3"/>
      <c r="F17" s="3"/>
      <c r="G17" s="3"/>
      <c r="H17" s="15"/>
      <c r="I17" s="15"/>
      <c r="J17" s="15"/>
      <c r="K17" s="3"/>
      <c r="L17" s="104"/>
      <c r="M17" s="131" t="str">
        <f t="shared" ref="M17:M20" si="4">B17</f>
        <v>BAPPENAS LCDI</v>
      </c>
      <c r="N17" s="132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32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32"/>
      <c r="AU17" s="129"/>
      <c r="AV17" s="130"/>
      <c r="AW17" s="38"/>
      <c r="AX17" s="38"/>
      <c r="AY17" s="38"/>
    </row>
    <row r="18">
      <c r="A18" s="3" t="s">
        <v>208</v>
      </c>
      <c r="B18" s="3" t="s">
        <v>219</v>
      </c>
      <c r="C18" s="15"/>
      <c r="D18" s="3" t="s">
        <v>221</v>
      </c>
      <c r="E18" s="3"/>
      <c r="F18" s="3"/>
      <c r="G18" s="3"/>
      <c r="H18" s="15"/>
      <c r="I18" s="15"/>
      <c r="J18" s="15"/>
      <c r="K18" s="3"/>
      <c r="L18" s="104"/>
      <c r="M18" s="131" t="str">
        <f t="shared" si="4"/>
        <v>BAPPENAS LCDI</v>
      </c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30"/>
      <c r="AW18" s="38"/>
      <c r="AX18" s="38"/>
      <c r="AY18" s="38"/>
    </row>
    <row r="19">
      <c r="A19" s="3" t="s">
        <v>208</v>
      </c>
      <c r="B19" s="3" t="s">
        <v>219</v>
      </c>
      <c r="C19" s="15"/>
      <c r="D19" s="3" t="s">
        <v>64</v>
      </c>
      <c r="E19" s="3"/>
      <c r="F19" s="3"/>
      <c r="G19" s="3"/>
      <c r="H19" s="15"/>
      <c r="I19" s="15"/>
      <c r="J19" s="15"/>
      <c r="K19" s="3"/>
      <c r="L19" s="104"/>
      <c r="M19" s="131" t="str">
        <f t="shared" si="4"/>
        <v>BAPPENAS LCDI</v>
      </c>
      <c r="N19" s="133">
        <v>2000.0</v>
      </c>
      <c r="O19" s="133"/>
      <c r="P19" s="133">
        <v>2100.0</v>
      </c>
      <c r="Q19" s="133"/>
      <c r="R19" s="133"/>
      <c r="S19" s="133">
        <v>1950.0</v>
      </c>
      <c r="T19" s="133">
        <v>2200.0</v>
      </c>
      <c r="U19" s="133">
        <v>2250.0</v>
      </c>
      <c r="V19" s="133">
        <v>2300.0</v>
      </c>
      <c r="W19" s="133">
        <v>2400.0</v>
      </c>
      <c r="X19" s="133">
        <v>2550.0</v>
      </c>
      <c r="Y19" s="133">
        <v>2400.0</v>
      </c>
      <c r="Z19" s="133">
        <v>2450.0</v>
      </c>
      <c r="AA19" s="134">
        <v>2480.0</v>
      </c>
      <c r="AB19" s="133">
        <v>2500.0</v>
      </c>
      <c r="AC19" s="133">
        <v>3010.0</v>
      </c>
      <c r="AD19" s="133">
        <v>2750.0</v>
      </c>
      <c r="AE19" s="133">
        <v>2800.0</v>
      </c>
      <c r="AF19" s="133">
        <v>2900.0</v>
      </c>
      <c r="AG19" s="133">
        <v>2900.0</v>
      </c>
      <c r="AH19" s="133">
        <v>3000.0</v>
      </c>
      <c r="AI19" s="133">
        <v>3200.0</v>
      </c>
      <c r="AJ19" s="133">
        <v>3300.0</v>
      </c>
      <c r="AK19" s="133">
        <v>3400.0</v>
      </c>
      <c r="AL19" s="133">
        <v>3500.0</v>
      </c>
      <c r="AM19" s="133">
        <v>3600.0</v>
      </c>
      <c r="AN19" s="133">
        <v>3700.0</v>
      </c>
      <c r="AO19" s="133">
        <v>3800.0</v>
      </c>
      <c r="AP19" s="133">
        <v>3900.0</v>
      </c>
      <c r="AQ19" s="133">
        <v>4000.0</v>
      </c>
      <c r="AR19" s="133">
        <v>4100.0</v>
      </c>
      <c r="AS19" s="133">
        <v>4200.0</v>
      </c>
      <c r="AT19" s="133">
        <v>4300.0</v>
      </c>
      <c r="AU19" s="129">
        <f>AT19</f>
        <v>4300</v>
      </c>
      <c r="AV19" s="130"/>
      <c r="AW19" s="38"/>
      <c r="AX19" s="38"/>
      <c r="AY19" s="38"/>
    </row>
    <row r="20">
      <c r="A20" s="3" t="s">
        <v>208</v>
      </c>
      <c r="B20" s="3" t="s">
        <v>219</v>
      </c>
      <c r="C20" s="15"/>
      <c r="D20" s="3" t="s">
        <v>222</v>
      </c>
      <c r="E20" s="3"/>
      <c r="F20" s="3"/>
      <c r="G20" s="3"/>
      <c r="H20" s="15"/>
      <c r="I20" s="15"/>
      <c r="J20" s="15"/>
      <c r="K20" s="3"/>
      <c r="L20" s="104"/>
      <c r="M20" s="131" t="str">
        <f t="shared" si="4"/>
        <v>BAPPENAS LCDI</v>
      </c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35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30"/>
      <c r="AW20" s="38"/>
      <c r="AX20" s="38"/>
      <c r="AY20" s="38"/>
    </row>
    <row r="21" ht="15.75" customHeight="1">
      <c r="A21" s="3"/>
      <c r="B21" s="3"/>
      <c r="C21" s="15"/>
      <c r="D21" s="3"/>
      <c r="E21" s="3"/>
      <c r="F21" s="3"/>
      <c r="G21" s="3"/>
      <c r="H21" s="15"/>
      <c r="I21" s="15"/>
      <c r="J21" s="15"/>
      <c r="K21" s="3"/>
      <c r="L21" s="104"/>
      <c r="M21" s="16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1"/>
      <c r="AW21" s="3"/>
      <c r="AX21" s="3"/>
      <c r="AY21" s="3"/>
    </row>
    <row r="22" ht="15.75" customHeight="1">
      <c r="A22" s="3"/>
      <c r="B22" s="3"/>
      <c r="C22" s="15"/>
      <c r="D22" s="3"/>
      <c r="E22" s="3"/>
      <c r="F22" s="3"/>
      <c r="G22" s="3"/>
      <c r="H22" s="15"/>
      <c r="I22" s="15"/>
      <c r="J22" s="15"/>
      <c r="K22" s="3"/>
      <c r="L22" s="104"/>
      <c r="M22" s="16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1"/>
      <c r="AW22" s="3"/>
      <c r="AX22" s="3"/>
      <c r="AY22" s="3"/>
    </row>
    <row r="23" ht="15.75" customHeight="1">
      <c r="A23" s="3"/>
      <c r="B23" s="3"/>
      <c r="C23" s="15"/>
      <c r="D23" s="3"/>
      <c r="E23" s="3"/>
      <c r="F23" s="3"/>
      <c r="G23" s="3"/>
      <c r="H23" s="15"/>
      <c r="I23" s="15"/>
      <c r="J23" s="15"/>
      <c r="K23" s="3"/>
      <c r="L23" s="104"/>
      <c r="M23" s="16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1"/>
      <c r="AW23" s="3"/>
      <c r="AX23" s="3"/>
      <c r="AY23" s="3"/>
    </row>
    <row r="24" ht="15.75" customHeight="1">
      <c r="A24" s="3"/>
      <c r="B24" s="3"/>
      <c r="C24" s="15"/>
      <c r="D24" s="3"/>
      <c r="E24" s="3"/>
      <c r="F24" s="3"/>
      <c r="G24" s="3"/>
      <c r="H24" s="15"/>
      <c r="I24" s="15"/>
      <c r="J24" s="15"/>
      <c r="K24" s="3"/>
      <c r="L24" s="104"/>
      <c r="M24" s="16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1"/>
      <c r="AW24" s="3"/>
      <c r="AX24" s="3"/>
      <c r="AY24" s="3"/>
    </row>
    <row r="25" ht="15.75" customHeight="1">
      <c r="A25" s="3"/>
      <c r="B25" s="3"/>
      <c r="C25" s="15"/>
      <c r="D25" s="3"/>
      <c r="E25" s="3"/>
      <c r="F25" s="3"/>
      <c r="G25" s="3"/>
      <c r="H25" s="15"/>
      <c r="I25" s="15"/>
      <c r="J25" s="15"/>
      <c r="K25" s="3"/>
      <c r="L25" s="104"/>
      <c r="M25" s="16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1"/>
      <c r="AW25" s="3"/>
      <c r="AX25" s="3"/>
      <c r="AY25" s="3"/>
    </row>
    <row r="26" ht="15.75" customHeight="1">
      <c r="A26" s="3"/>
      <c r="B26" s="3"/>
      <c r="C26" s="15"/>
      <c r="D26" s="3"/>
      <c r="E26" s="3"/>
      <c r="F26" s="3"/>
      <c r="G26" s="3"/>
      <c r="H26" s="15"/>
      <c r="I26" s="15"/>
      <c r="J26" s="15"/>
      <c r="K26" s="3"/>
      <c r="L26" s="104"/>
      <c r="M26" s="16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1"/>
      <c r="AW26" s="3"/>
      <c r="AX26" s="3"/>
      <c r="AY26" s="3"/>
    </row>
    <row r="27" ht="15.75" customHeight="1">
      <c r="A27" s="3"/>
      <c r="B27" s="3"/>
      <c r="C27" s="15"/>
      <c r="D27" s="3"/>
      <c r="E27" s="3"/>
      <c r="F27" s="3"/>
      <c r="G27" s="3"/>
      <c r="H27" s="15"/>
      <c r="I27" s="15"/>
      <c r="J27" s="15"/>
      <c r="K27" s="3"/>
      <c r="L27" s="104"/>
      <c r="M27" s="16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1"/>
      <c r="AW27" s="3"/>
      <c r="AX27" s="3"/>
      <c r="AY27" s="3"/>
    </row>
    <row r="28" ht="15.75" customHeight="1">
      <c r="A28" s="3"/>
      <c r="B28" s="3"/>
      <c r="C28" s="15"/>
      <c r="D28" s="3"/>
      <c r="E28" s="3"/>
      <c r="F28" s="3"/>
      <c r="G28" s="3"/>
      <c r="H28" s="15"/>
      <c r="I28" s="15"/>
      <c r="J28" s="15"/>
      <c r="K28" s="3"/>
      <c r="L28" s="104"/>
      <c r="M28" s="16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1"/>
      <c r="AW28" s="3"/>
      <c r="AX28" s="3"/>
      <c r="AY28" s="3"/>
    </row>
    <row r="29" ht="15.75" customHeight="1">
      <c r="A29" s="3"/>
      <c r="B29" s="3"/>
      <c r="C29" s="15"/>
      <c r="D29" s="3"/>
      <c r="E29" s="3"/>
      <c r="F29" s="3"/>
      <c r="G29" s="3"/>
      <c r="H29" s="15"/>
      <c r="I29" s="15"/>
      <c r="J29" s="15"/>
      <c r="K29" s="3"/>
      <c r="L29" s="104"/>
      <c r="M29" s="16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1"/>
      <c r="AW29" s="3"/>
      <c r="AX29" s="3"/>
      <c r="AY29" s="3"/>
    </row>
    <row r="30" ht="15.75" customHeight="1">
      <c r="A30" s="3"/>
      <c r="B30" s="3"/>
      <c r="C30" s="15"/>
      <c r="D30" s="3"/>
      <c r="E30" s="3"/>
      <c r="F30" s="3"/>
      <c r="G30" s="3"/>
      <c r="H30" s="15"/>
      <c r="I30" s="15"/>
      <c r="J30" s="15"/>
      <c r="K30" s="3"/>
      <c r="L30" s="104"/>
      <c r="M30" s="16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1"/>
      <c r="AW30" s="3"/>
      <c r="AX30" s="3"/>
      <c r="AY30" s="3"/>
    </row>
    <row r="31" ht="15.75" customHeight="1">
      <c r="A31" s="3"/>
      <c r="B31" s="3"/>
      <c r="C31" s="15"/>
      <c r="D31" s="3"/>
      <c r="E31" s="3"/>
      <c r="F31" s="3"/>
      <c r="G31" s="3"/>
      <c r="H31" s="15"/>
      <c r="I31" s="15"/>
      <c r="J31" s="15"/>
      <c r="K31" s="3"/>
      <c r="L31" s="104"/>
      <c r="M31" s="16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1"/>
      <c r="AW31" s="3"/>
      <c r="AX31" s="3"/>
      <c r="AY31" s="3"/>
    </row>
    <row r="32" ht="15.75" customHeight="1">
      <c r="A32" s="3"/>
      <c r="B32" s="3"/>
      <c r="C32" s="15"/>
      <c r="D32" s="3"/>
      <c r="E32" s="3"/>
      <c r="F32" s="3"/>
      <c r="G32" s="3"/>
      <c r="H32" s="15"/>
      <c r="I32" s="15"/>
      <c r="J32" s="15"/>
      <c r="K32" s="3"/>
      <c r="L32" s="104"/>
      <c r="M32" s="16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1"/>
      <c r="AW32" s="3"/>
      <c r="AX32" s="3"/>
      <c r="AY32" s="3"/>
    </row>
    <row r="33" ht="15.75" customHeight="1">
      <c r="A33" s="3"/>
      <c r="B33" s="3"/>
      <c r="C33" s="15"/>
      <c r="D33" s="3"/>
      <c r="E33" s="3"/>
      <c r="F33" s="3"/>
      <c r="G33" s="3"/>
      <c r="H33" s="15"/>
      <c r="I33" s="15"/>
      <c r="J33" s="15"/>
      <c r="K33" s="3"/>
      <c r="L33" s="104"/>
      <c r="M33" s="16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1"/>
      <c r="AW33" s="3"/>
      <c r="AX33" s="3"/>
      <c r="AY33" s="3"/>
    </row>
    <row r="34" ht="15.75" customHeight="1">
      <c r="A34" s="3"/>
      <c r="B34" s="3"/>
      <c r="C34" s="15"/>
      <c r="D34" s="3"/>
      <c r="E34" s="3"/>
      <c r="F34" s="3"/>
      <c r="G34" s="3"/>
      <c r="H34" s="15"/>
      <c r="I34" s="15"/>
      <c r="J34" s="15"/>
      <c r="K34" s="3"/>
      <c r="L34" s="104"/>
      <c r="M34" s="16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1"/>
      <c r="AW34" s="3"/>
      <c r="AX34" s="3"/>
      <c r="AY34" s="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4"/>
      <c r="M35" s="25"/>
      <c r="N35" s="26">
        <f>N3</f>
        <v>2020</v>
      </c>
      <c r="O35" s="26"/>
      <c r="P35" s="26">
        <f>P3</f>
        <v>2021</v>
      </c>
      <c r="Q35" s="26"/>
      <c r="R35" s="26"/>
      <c r="S35" s="26">
        <f t="shared" ref="S35:AU35" si="5">S3</f>
        <v>2022</v>
      </c>
      <c r="T35" s="26">
        <f t="shared" si="5"/>
        <v>2023</v>
      </c>
      <c r="U35" s="26">
        <f t="shared" si="5"/>
        <v>2024</v>
      </c>
      <c r="V35" s="26">
        <f t="shared" si="5"/>
        <v>2025</v>
      </c>
      <c r="W35" s="26">
        <f t="shared" si="5"/>
        <v>2026</v>
      </c>
      <c r="X35" s="26">
        <f t="shared" si="5"/>
        <v>2027</v>
      </c>
      <c r="Y35" s="26">
        <f t="shared" si="5"/>
        <v>2028</v>
      </c>
      <c r="Z35" s="26">
        <f t="shared" si="5"/>
        <v>2029</v>
      </c>
      <c r="AA35" s="26">
        <f t="shared" si="5"/>
        <v>2030</v>
      </c>
      <c r="AB35" s="26">
        <f t="shared" si="5"/>
        <v>2031</v>
      </c>
      <c r="AC35" s="26">
        <f t="shared" si="5"/>
        <v>2032</v>
      </c>
      <c r="AD35" s="26">
        <f t="shared" si="5"/>
        <v>2033</v>
      </c>
      <c r="AE35" s="26">
        <f t="shared" si="5"/>
        <v>2034</v>
      </c>
      <c r="AF35" s="26">
        <f t="shared" si="5"/>
        <v>2035</v>
      </c>
      <c r="AG35" s="26">
        <f t="shared" si="5"/>
        <v>2036</v>
      </c>
      <c r="AH35" s="26">
        <f t="shared" si="5"/>
        <v>2037</v>
      </c>
      <c r="AI35" s="26">
        <f t="shared" si="5"/>
        <v>2038</v>
      </c>
      <c r="AJ35" s="26">
        <f t="shared" si="5"/>
        <v>2039</v>
      </c>
      <c r="AK35" s="26">
        <f t="shared" si="5"/>
        <v>2040</v>
      </c>
      <c r="AL35" s="26">
        <f t="shared" si="5"/>
        <v>2041</v>
      </c>
      <c r="AM35" s="26">
        <f t="shared" si="5"/>
        <v>2042</v>
      </c>
      <c r="AN35" s="26">
        <f t="shared" si="5"/>
        <v>2043</v>
      </c>
      <c r="AO35" s="26">
        <f t="shared" si="5"/>
        <v>2044</v>
      </c>
      <c r="AP35" s="26">
        <f t="shared" si="5"/>
        <v>2045</v>
      </c>
      <c r="AQ35" s="26">
        <f t="shared" si="5"/>
        <v>2046</v>
      </c>
      <c r="AR35" s="26">
        <f t="shared" si="5"/>
        <v>2047</v>
      </c>
      <c r="AS35" s="26">
        <f t="shared" si="5"/>
        <v>2048</v>
      </c>
      <c r="AT35" s="26">
        <f t="shared" si="5"/>
        <v>2049</v>
      </c>
      <c r="AU35" s="26">
        <f t="shared" si="5"/>
        <v>2050</v>
      </c>
      <c r="AV35" s="26"/>
      <c r="AW35" s="26"/>
      <c r="AX35" s="26"/>
      <c r="AY35" s="26"/>
    </row>
    <row r="36">
      <c r="A36" s="3" t="s">
        <v>208</v>
      </c>
      <c r="B36" s="3" t="s">
        <v>43</v>
      </c>
      <c r="H36" s="15" t="s">
        <v>209</v>
      </c>
      <c r="I36" s="15" t="s">
        <v>210</v>
      </c>
      <c r="J36" s="15"/>
      <c r="K36" s="15"/>
      <c r="L36" s="14" t="str">
        <f t="shared" ref="L36:L43" si="6">I36</f>
        <v>transportation sector</v>
      </c>
      <c r="M36" s="16" t="str">
        <f t="shared" ref="M36:M44" si="7">B36</f>
        <v>EPS</v>
      </c>
      <c r="N36" s="45">
        <f>SUMIFS(EPS!G:G,EPS!$B:$B,$H36,EPS!$C:$C,$I36)</f>
        <v>245.76</v>
      </c>
      <c r="O36" s="45"/>
      <c r="P36" s="45">
        <f>SUMIFS(EPS!H:H,EPS!$B:$B,$H36,EPS!$C:$C,$I36)</f>
        <v>261.111</v>
      </c>
      <c r="Q36" s="45"/>
      <c r="R36" s="45"/>
      <c r="S36" s="45">
        <f>SUMIFS(EPS!I:I,EPS!$B:$B,$H36,EPS!$C:$C,$I36)</f>
        <v>274.22</v>
      </c>
      <c r="T36" s="45">
        <f>SUMIFS(EPS!J:J,EPS!$B:$B,$H36,EPS!$C:$C,$I36)</f>
        <v>287.095</v>
      </c>
      <c r="U36" s="45">
        <f>SUMIFS(EPS!K:K,EPS!$B:$B,$H36,EPS!$C:$C,$I36)</f>
        <v>297.243</v>
      </c>
      <c r="V36" s="45">
        <f>SUMIFS(EPS!L:L,EPS!$B:$B,$H36,EPS!$C:$C,$I36)</f>
        <v>306.104</v>
      </c>
      <c r="W36" s="45">
        <f>SUMIFS(EPS!M:M,EPS!$B:$B,$H36,EPS!$C:$C,$I36)</f>
        <v>314.685</v>
      </c>
      <c r="X36" s="45">
        <f>SUMIFS(EPS!N:N,EPS!$B:$B,$H36,EPS!$C:$C,$I36)</f>
        <v>323.603</v>
      </c>
      <c r="Y36" s="45">
        <f>SUMIFS(EPS!O:O,EPS!$B:$B,$H36,EPS!$C:$C,$I36)</f>
        <v>331.883</v>
      </c>
      <c r="Z36" s="45">
        <f>SUMIFS(EPS!P:P,EPS!$B:$B,$H36,EPS!$C:$C,$I36)</f>
        <v>338.746</v>
      </c>
      <c r="AA36" s="45">
        <f>SUMIFS(EPS!Q:Q,EPS!$B:$B,$H36,EPS!$C:$C,$I36)</f>
        <v>351.271</v>
      </c>
      <c r="AB36" s="45">
        <f>SUMIFS(EPS!R:R,EPS!$B:$B,$H36,EPS!$C:$C,$I36)</f>
        <v>363.612</v>
      </c>
      <c r="AC36" s="45">
        <f>SUMIFS(EPS!S:S,EPS!$B:$B,$H36,EPS!$C:$C,$I36)</f>
        <v>376.864</v>
      </c>
      <c r="AD36" s="45">
        <f>SUMIFS(EPS!T:T,EPS!$B:$B,$H36,EPS!$C:$C,$I36)</f>
        <v>391.324</v>
      </c>
      <c r="AE36" s="45">
        <f>SUMIFS(EPS!U:U,EPS!$B:$B,$H36,EPS!$C:$C,$I36)</f>
        <v>406.254</v>
      </c>
      <c r="AF36" s="45">
        <f>SUMIFS(EPS!V:V,EPS!$B:$B,$H36,EPS!$C:$C,$I36)</f>
        <v>423.139</v>
      </c>
      <c r="AG36" s="45">
        <f>SUMIFS(EPS!W:W,EPS!$B:$B,$H36,EPS!$C:$C,$I36)</f>
        <v>441.075</v>
      </c>
      <c r="AH36" s="45">
        <f>SUMIFS(EPS!X:X,EPS!$B:$B,$H36,EPS!$C:$C,$I36)</f>
        <v>460.491</v>
      </c>
      <c r="AI36" s="45">
        <f>SUMIFS(EPS!Y:Y,EPS!$B:$B,$H36,EPS!$C:$C,$I36)</f>
        <v>481.597</v>
      </c>
      <c r="AJ36" s="45">
        <f>SUMIFS(EPS!Z:Z,EPS!$B:$B,$H36,EPS!$C:$C,$I36)</f>
        <v>504.925</v>
      </c>
      <c r="AK36" s="45">
        <f>SUMIFS(EPS!AA:AA,EPS!$B:$B,$H36,EPS!$C:$C,$I36)</f>
        <v>532.159</v>
      </c>
      <c r="AL36" s="45">
        <f>SUMIFS(EPS!AB:AB,EPS!$B:$B,$H36,EPS!$C:$C,$I36)</f>
        <v>563.606</v>
      </c>
      <c r="AM36" s="45">
        <f>SUMIFS(EPS!AC:AC,EPS!$B:$B,$H36,EPS!$C:$C,$I36)</f>
        <v>596.617</v>
      </c>
      <c r="AN36" s="45">
        <f>SUMIFS(EPS!AD:AD,EPS!$B:$B,$H36,EPS!$C:$C,$I36)</f>
        <v>611.684</v>
      </c>
      <c r="AO36" s="45">
        <f>SUMIFS(EPS!AE:AE,EPS!$B:$B,$H36,EPS!$C:$C,$I36)</f>
        <v>626.794</v>
      </c>
      <c r="AP36" s="45">
        <f>SUMIFS(EPS!AF:AF,EPS!$B:$B,$H36,EPS!$C:$C,$I36)</f>
        <v>642.304</v>
      </c>
      <c r="AQ36" s="45">
        <f>SUMIFS(EPS!AG:AG,EPS!$B:$B,$H36,EPS!$C:$C,$I36)</f>
        <v>658.061</v>
      </c>
      <c r="AR36" s="45">
        <f>SUMIFS(EPS!AH:AH,EPS!$B:$B,$H36,EPS!$C:$C,$I36)</f>
        <v>674.013</v>
      </c>
      <c r="AS36" s="45">
        <f>SUMIFS(EPS!AI:AI,EPS!$B:$B,$H36,EPS!$C:$C,$I36)</f>
        <v>686.318</v>
      </c>
      <c r="AT36" s="45">
        <f>SUMIFS(EPS!AJ:AJ,EPS!$B:$B,$H36,EPS!$C:$C,$I36)</f>
        <v>698.417</v>
      </c>
      <c r="AU36" s="45">
        <f>SUMIFS(EPS!AK:AK,EPS!$B:$B,$H36,EPS!$C:$C,$I36)</f>
        <v>710.292</v>
      </c>
      <c r="AV36" s="71"/>
    </row>
    <row r="37">
      <c r="A37" s="3" t="s">
        <v>208</v>
      </c>
      <c r="B37" s="3" t="s">
        <v>43</v>
      </c>
      <c r="H37" s="15" t="s">
        <v>209</v>
      </c>
      <c r="I37" s="15" t="s">
        <v>211</v>
      </c>
      <c r="J37" s="15"/>
      <c r="K37" s="15"/>
      <c r="L37" s="14" t="str">
        <f t="shared" si="6"/>
        <v>electricity sector</v>
      </c>
      <c r="M37" s="16" t="str">
        <f t="shared" si="7"/>
        <v>EPS</v>
      </c>
      <c r="N37" s="45">
        <f>SUMIFS(EPS!G:G,EPS!$B:$B,$H37,EPS!$C:$C,$I37)</f>
        <v>899.674</v>
      </c>
      <c r="O37" s="45"/>
      <c r="P37" s="45">
        <f>SUMIFS(EPS!H:H,EPS!$B:$B,$H37,EPS!$C:$C,$I37)</f>
        <v>1305</v>
      </c>
      <c r="Q37" s="45"/>
      <c r="R37" s="45"/>
      <c r="S37" s="45">
        <f>SUMIFS(EPS!I:I,EPS!$B:$B,$H37,EPS!$C:$C,$I37)</f>
        <v>1394.3</v>
      </c>
      <c r="T37" s="45">
        <f>SUMIFS(EPS!J:J,EPS!$B:$B,$H37,EPS!$C:$C,$I37)</f>
        <v>1279.14</v>
      </c>
      <c r="U37" s="45">
        <f>SUMIFS(EPS!K:K,EPS!$B:$B,$H37,EPS!$C:$C,$I37)</f>
        <v>1367.92</v>
      </c>
      <c r="V37" s="45">
        <f>SUMIFS(EPS!L:L,EPS!$B:$B,$H37,EPS!$C:$C,$I37)</f>
        <v>1408.18</v>
      </c>
      <c r="W37" s="45">
        <f>SUMIFS(EPS!M:M,EPS!$B:$B,$H37,EPS!$C:$C,$I37)</f>
        <v>1442.05</v>
      </c>
      <c r="X37" s="45">
        <f>SUMIFS(EPS!N:N,EPS!$B:$B,$H37,EPS!$C:$C,$I37)</f>
        <v>1502</v>
      </c>
      <c r="Y37" s="45">
        <f>SUMIFS(EPS!O:O,EPS!$B:$B,$H37,EPS!$C:$C,$I37)</f>
        <v>1558.17</v>
      </c>
      <c r="Z37" s="45">
        <f>SUMIFS(EPS!P:P,EPS!$B:$B,$H37,EPS!$C:$C,$I37)</f>
        <v>1616.29</v>
      </c>
      <c r="AA37" s="45">
        <f>SUMIFS(EPS!Q:Q,EPS!$B:$B,$H37,EPS!$C:$C,$I37)</f>
        <v>1673.75</v>
      </c>
      <c r="AB37" s="45">
        <f>SUMIFS(EPS!R:R,EPS!$B:$B,$H37,EPS!$C:$C,$I37)</f>
        <v>1741.43</v>
      </c>
      <c r="AC37" s="45">
        <f>SUMIFS(EPS!S:S,EPS!$B:$B,$H37,EPS!$C:$C,$I37)</f>
        <v>1825.65</v>
      </c>
      <c r="AD37" s="45">
        <f>SUMIFS(EPS!T:T,EPS!$B:$B,$H37,EPS!$C:$C,$I37)</f>
        <v>1890.65</v>
      </c>
      <c r="AE37" s="45">
        <f>SUMIFS(EPS!U:U,EPS!$B:$B,$H37,EPS!$C:$C,$I37)</f>
        <v>1954.83</v>
      </c>
      <c r="AF37" s="45">
        <f>SUMIFS(EPS!V:V,EPS!$B:$B,$H37,EPS!$C:$C,$I37)</f>
        <v>2025.44</v>
      </c>
      <c r="AG37" s="45">
        <f>SUMIFS(EPS!W:W,EPS!$B:$B,$H37,EPS!$C:$C,$I37)</f>
        <v>2092.48</v>
      </c>
      <c r="AH37" s="45">
        <f>SUMIFS(EPS!X:X,EPS!$B:$B,$H37,EPS!$C:$C,$I37)</f>
        <v>2160.82</v>
      </c>
      <c r="AI37" s="45">
        <f>SUMIFS(EPS!Y:Y,EPS!$B:$B,$H37,EPS!$C:$C,$I37)</f>
        <v>2231.95</v>
      </c>
      <c r="AJ37" s="45">
        <f>SUMIFS(EPS!Z:Z,EPS!$B:$B,$H37,EPS!$C:$C,$I37)</f>
        <v>2307.33</v>
      </c>
      <c r="AK37" s="45">
        <f>SUMIFS(EPS!AA:AA,EPS!$B:$B,$H37,EPS!$C:$C,$I37)</f>
        <v>2377.8</v>
      </c>
      <c r="AL37" s="45">
        <f>SUMIFS(EPS!AB:AB,EPS!$B:$B,$H37,EPS!$C:$C,$I37)</f>
        <v>2448.4</v>
      </c>
      <c r="AM37" s="45">
        <f>SUMIFS(EPS!AC:AC,EPS!$B:$B,$H37,EPS!$C:$C,$I37)</f>
        <v>2536.56</v>
      </c>
      <c r="AN37" s="45">
        <f>SUMIFS(EPS!AD:AD,EPS!$B:$B,$H37,EPS!$C:$C,$I37)</f>
        <v>2604.67</v>
      </c>
      <c r="AO37" s="45">
        <f>SUMIFS(EPS!AE:AE,EPS!$B:$B,$H37,EPS!$C:$C,$I37)</f>
        <v>2672.74</v>
      </c>
      <c r="AP37" s="45">
        <f>SUMIFS(EPS!AF:AF,EPS!$B:$B,$H37,EPS!$C:$C,$I37)</f>
        <v>2761.3</v>
      </c>
      <c r="AQ37" s="45">
        <f>SUMIFS(EPS!AG:AG,EPS!$B:$B,$H37,EPS!$C:$C,$I37)</f>
        <v>2827.68</v>
      </c>
      <c r="AR37" s="45">
        <f>SUMIFS(EPS!AH:AH,EPS!$B:$B,$H37,EPS!$C:$C,$I37)</f>
        <v>2899.04</v>
      </c>
      <c r="AS37" s="45">
        <f>SUMIFS(EPS!AI:AI,EPS!$B:$B,$H37,EPS!$C:$C,$I37)</f>
        <v>2989.33</v>
      </c>
      <c r="AT37" s="45">
        <f>SUMIFS(EPS!AJ:AJ,EPS!$B:$B,$H37,EPS!$C:$C,$I37)</f>
        <v>3065.06</v>
      </c>
      <c r="AU37" s="45">
        <f>SUMIFS(EPS!AK:AK,EPS!$B:$B,$H37,EPS!$C:$C,$I37)</f>
        <v>3138.15</v>
      </c>
      <c r="AV37" s="71"/>
    </row>
    <row r="38">
      <c r="A38" s="3" t="s">
        <v>208</v>
      </c>
      <c r="B38" s="3" t="s">
        <v>43</v>
      </c>
      <c r="C38" s="15" t="str">
        <f t="shared" ref="C38:C44" si="8">H38&amp;" "&amp;I38&amp;" "&amp;J38</f>
        <v>Output Total CO2e Emissions by Sector residential buildings sector </v>
      </c>
      <c r="H38" s="15" t="s">
        <v>209</v>
      </c>
      <c r="I38" s="15" t="s">
        <v>212</v>
      </c>
      <c r="J38" s="15"/>
      <c r="K38" s="15"/>
      <c r="L38" s="14" t="str">
        <f t="shared" si="6"/>
        <v>residential buildings sector</v>
      </c>
      <c r="M38" s="16" t="str">
        <f t="shared" si="7"/>
        <v>EPS</v>
      </c>
      <c r="N38" s="45">
        <f>SUMIFS(EPS!G:G,EPS!$B:$B,$H38,EPS!$C:$C,$I38)</f>
        <v>5.16123</v>
      </c>
      <c r="O38" s="45"/>
      <c r="P38" s="45">
        <f>SUMIFS(EPS!H:H,EPS!$B:$B,$H38,EPS!$C:$C,$I38)</f>
        <v>5.08245</v>
      </c>
      <c r="Q38" s="45"/>
      <c r="R38" s="45"/>
      <c r="S38" s="45">
        <f>SUMIFS(EPS!I:I,EPS!$B:$B,$H38,EPS!$C:$C,$I38)</f>
        <v>5.00367</v>
      </c>
      <c r="T38" s="45">
        <f>SUMIFS(EPS!J:J,EPS!$B:$B,$H38,EPS!$C:$C,$I38)</f>
        <v>4.92488</v>
      </c>
      <c r="U38" s="45">
        <f>SUMIFS(EPS!K:K,EPS!$B:$B,$H38,EPS!$C:$C,$I38)</f>
        <v>4.84609</v>
      </c>
      <c r="V38" s="45">
        <f>SUMIFS(EPS!L:L,EPS!$B:$B,$H38,EPS!$C:$C,$I38)</f>
        <v>4.76731</v>
      </c>
      <c r="W38" s="45">
        <f>SUMIFS(EPS!M:M,EPS!$B:$B,$H38,EPS!$C:$C,$I38)</f>
        <v>4.68853</v>
      </c>
      <c r="X38" s="45">
        <f>SUMIFS(EPS!N:N,EPS!$B:$B,$H38,EPS!$C:$C,$I38)</f>
        <v>4.60974</v>
      </c>
      <c r="Y38" s="45">
        <f>SUMIFS(EPS!O:O,EPS!$B:$B,$H38,EPS!$C:$C,$I38)</f>
        <v>4.53095</v>
      </c>
      <c r="Z38" s="45">
        <f>SUMIFS(EPS!P:P,EPS!$B:$B,$H38,EPS!$C:$C,$I38)</f>
        <v>4.45217</v>
      </c>
      <c r="AA38" s="45">
        <f>SUMIFS(EPS!Q:Q,EPS!$B:$B,$H38,EPS!$C:$C,$I38)</f>
        <v>4.37338</v>
      </c>
      <c r="AB38" s="45">
        <f>SUMIFS(EPS!R:R,EPS!$B:$B,$H38,EPS!$C:$C,$I38)</f>
        <v>4.2946</v>
      </c>
      <c r="AC38" s="45">
        <f>SUMIFS(EPS!S:S,EPS!$B:$B,$H38,EPS!$C:$C,$I38)</f>
        <v>4.21581</v>
      </c>
      <c r="AD38" s="45">
        <f>SUMIFS(EPS!T:T,EPS!$B:$B,$H38,EPS!$C:$C,$I38)</f>
        <v>4.13703</v>
      </c>
      <c r="AE38" s="45">
        <f>SUMIFS(EPS!U:U,EPS!$B:$B,$H38,EPS!$C:$C,$I38)</f>
        <v>4.05824</v>
      </c>
      <c r="AF38" s="45">
        <f>SUMIFS(EPS!V:V,EPS!$B:$B,$H38,EPS!$C:$C,$I38)</f>
        <v>3.97946</v>
      </c>
      <c r="AG38" s="45">
        <f>SUMIFS(EPS!W:W,EPS!$B:$B,$H38,EPS!$C:$C,$I38)</f>
        <v>3.95245</v>
      </c>
      <c r="AH38" s="45">
        <f>SUMIFS(EPS!X:X,EPS!$B:$B,$H38,EPS!$C:$C,$I38)</f>
        <v>3.92545</v>
      </c>
      <c r="AI38" s="45">
        <f>SUMIFS(EPS!Y:Y,EPS!$B:$B,$H38,EPS!$C:$C,$I38)</f>
        <v>3.89844</v>
      </c>
      <c r="AJ38" s="45">
        <f>SUMIFS(EPS!Z:Z,EPS!$B:$B,$H38,EPS!$C:$C,$I38)</f>
        <v>3.87144</v>
      </c>
      <c r="AK38" s="45">
        <f>SUMIFS(EPS!AA:AA,EPS!$B:$B,$H38,EPS!$C:$C,$I38)</f>
        <v>3.84443</v>
      </c>
      <c r="AL38" s="45">
        <f>SUMIFS(EPS!AB:AB,EPS!$B:$B,$H38,EPS!$C:$C,$I38)</f>
        <v>3.81742</v>
      </c>
      <c r="AM38" s="45">
        <f>SUMIFS(EPS!AC:AC,EPS!$B:$B,$H38,EPS!$C:$C,$I38)</f>
        <v>3.79042</v>
      </c>
      <c r="AN38" s="45">
        <f>SUMIFS(EPS!AD:AD,EPS!$B:$B,$H38,EPS!$C:$C,$I38)</f>
        <v>3.76341</v>
      </c>
      <c r="AO38" s="45">
        <f>SUMIFS(EPS!AE:AE,EPS!$B:$B,$H38,EPS!$C:$C,$I38)</f>
        <v>3.73641</v>
      </c>
      <c r="AP38" s="45">
        <f>SUMIFS(EPS!AF:AF,EPS!$B:$B,$H38,EPS!$C:$C,$I38)</f>
        <v>3.7094</v>
      </c>
      <c r="AQ38" s="45">
        <f>SUMIFS(EPS!AG:AG,EPS!$B:$B,$H38,EPS!$C:$C,$I38)</f>
        <v>3.68239</v>
      </c>
      <c r="AR38" s="45">
        <f>SUMIFS(EPS!AH:AH,EPS!$B:$B,$H38,EPS!$C:$C,$I38)</f>
        <v>3.65538</v>
      </c>
      <c r="AS38" s="45">
        <f>SUMIFS(EPS!AI:AI,EPS!$B:$B,$H38,EPS!$C:$C,$I38)</f>
        <v>3.62838</v>
      </c>
      <c r="AT38" s="45">
        <f>SUMIFS(EPS!AJ:AJ,EPS!$B:$B,$H38,EPS!$C:$C,$I38)</f>
        <v>3.60137</v>
      </c>
      <c r="AU38" s="45">
        <f>SUMIFS(EPS!AK:AK,EPS!$B:$B,$H38,EPS!$C:$C,$I38)</f>
        <v>3.57436</v>
      </c>
      <c r="AV38" s="71"/>
    </row>
    <row r="39">
      <c r="A39" s="3" t="s">
        <v>208</v>
      </c>
      <c r="B39" s="3" t="s">
        <v>43</v>
      </c>
      <c r="C39" s="15" t="str">
        <f t="shared" si="8"/>
        <v>Output Total CO2e Emissions by Sector commercial buildings sector </v>
      </c>
      <c r="H39" s="15" t="s">
        <v>209</v>
      </c>
      <c r="I39" s="15" t="s">
        <v>213</v>
      </c>
      <c r="J39" s="15"/>
      <c r="K39" s="15"/>
      <c r="L39" s="14" t="str">
        <f t="shared" si="6"/>
        <v>commercial buildings sector</v>
      </c>
      <c r="M39" s="16" t="str">
        <f t="shared" si="7"/>
        <v>EPS</v>
      </c>
      <c r="N39" s="45">
        <f>SUMIFS(EPS!G:G,EPS!$B:$B,$H39,EPS!$C:$C,$I39)</f>
        <v>0.623729</v>
      </c>
      <c r="O39" s="45"/>
      <c r="P39" s="45">
        <f>SUMIFS(EPS!H:H,EPS!$B:$B,$H39,EPS!$C:$C,$I39)</f>
        <v>0.611253</v>
      </c>
      <c r="Q39" s="45"/>
      <c r="R39" s="45"/>
      <c r="S39" s="45">
        <f>SUMIFS(EPS!I:I,EPS!$B:$B,$H39,EPS!$C:$C,$I39)</f>
        <v>0.59937</v>
      </c>
      <c r="T39" s="45">
        <f>SUMIFS(EPS!J:J,EPS!$B:$B,$H39,EPS!$C:$C,$I39)</f>
        <v>0.587487</v>
      </c>
      <c r="U39" s="45">
        <f>SUMIFS(EPS!K:K,EPS!$B:$B,$H39,EPS!$C:$C,$I39)</f>
        <v>0.575598</v>
      </c>
      <c r="V39" s="45">
        <f>SUMIFS(EPS!L:L,EPS!$B:$B,$H39,EPS!$C:$C,$I39)</f>
        <v>0.563715</v>
      </c>
      <c r="W39" s="45">
        <f>SUMIFS(EPS!M:M,EPS!$B:$B,$H39,EPS!$C:$C,$I39)</f>
        <v>0.551829</v>
      </c>
      <c r="X39" s="45">
        <f>SUMIFS(EPS!N:N,EPS!$B:$B,$H39,EPS!$C:$C,$I39)</f>
        <v>0.539943</v>
      </c>
      <c r="Y39" s="45">
        <f>SUMIFS(EPS!O:O,EPS!$B:$B,$H39,EPS!$C:$C,$I39)</f>
        <v>0.528057</v>
      </c>
      <c r="Z39" s="45">
        <f>SUMIFS(EPS!P:P,EPS!$B:$B,$H39,EPS!$C:$C,$I39)</f>
        <v>0.516171</v>
      </c>
      <c r="AA39" s="45">
        <f>SUMIFS(EPS!Q:Q,EPS!$B:$B,$H39,EPS!$C:$C,$I39)</f>
        <v>0.504285</v>
      </c>
      <c r="AB39" s="45">
        <f>SUMIFS(EPS!R:R,EPS!$B:$B,$H39,EPS!$C:$C,$I39)</f>
        <v>0.48442</v>
      </c>
      <c r="AC39" s="45">
        <f>SUMIFS(EPS!S:S,EPS!$B:$B,$H39,EPS!$C:$C,$I39)</f>
        <v>0.464553</v>
      </c>
      <c r="AD39" s="45">
        <f>SUMIFS(EPS!T:T,EPS!$B:$B,$H39,EPS!$C:$C,$I39)</f>
        <v>0.444688</v>
      </c>
      <c r="AE39" s="45">
        <f>SUMIFS(EPS!U:U,EPS!$B:$B,$H39,EPS!$C:$C,$I39)</f>
        <v>0.424824</v>
      </c>
      <c r="AF39" s="45">
        <f>SUMIFS(EPS!V:V,EPS!$B:$B,$H39,EPS!$C:$C,$I39)</f>
        <v>0.404953</v>
      </c>
      <c r="AG39" s="45">
        <f>SUMIFS(EPS!W:W,EPS!$B:$B,$H39,EPS!$C:$C,$I39)</f>
        <v>0.385089</v>
      </c>
      <c r="AH39" s="45">
        <f>SUMIFS(EPS!X:X,EPS!$B:$B,$H39,EPS!$C:$C,$I39)</f>
        <v>0.365225</v>
      </c>
      <c r="AI39" s="45">
        <f>SUMIFS(EPS!Y:Y,EPS!$B:$B,$H39,EPS!$C:$C,$I39)</f>
        <v>0.34536</v>
      </c>
      <c r="AJ39" s="45">
        <f>SUMIFS(EPS!Z:Z,EPS!$B:$B,$H39,EPS!$C:$C,$I39)</f>
        <v>0.325492</v>
      </c>
      <c r="AK39" s="45">
        <f>SUMIFS(EPS!AA:AA,EPS!$B:$B,$H39,EPS!$C:$C,$I39)</f>
        <v>0.305625</v>
      </c>
      <c r="AL39" s="45">
        <f>SUMIFS(EPS!AB:AB,EPS!$B:$B,$H39,EPS!$C:$C,$I39)</f>
        <v>0.285761</v>
      </c>
      <c r="AM39" s="45">
        <f>SUMIFS(EPS!AC:AC,EPS!$B:$B,$H39,EPS!$C:$C,$I39)</f>
        <v>0.265893</v>
      </c>
      <c r="AN39" s="45">
        <f>SUMIFS(EPS!AD:AD,EPS!$B:$B,$H39,EPS!$C:$C,$I39)</f>
        <v>0.246029</v>
      </c>
      <c r="AO39" s="45">
        <f>SUMIFS(EPS!AE:AE,EPS!$B:$B,$H39,EPS!$C:$C,$I39)</f>
        <v>0.226164</v>
      </c>
      <c r="AP39" s="45">
        <f>SUMIFS(EPS!AF:AF,EPS!$B:$B,$H39,EPS!$C:$C,$I39)</f>
        <v>0.206296</v>
      </c>
      <c r="AQ39" s="45">
        <f>SUMIFS(EPS!AG:AG,EPS!$B:$B,$H39,EPS!$C:$C,$I39)</f>
        <v>0.18643</v>
      </c>
      <c r="AR39" s="45">
        <f>SUMIFS(EPS!AH:AH,EPS!$B:$B,$H39,EPS!$C:$C,$I39)</f>
        <v>0.166565</v>
      </c>
      <c r="AS39" s="45">
        <f>SUMIFS(EPS!AI:AI,EPS!$B:$B,$H39,EPS!$C:$C,$I39)</f>
        <v>0.146701</v>
      </c>
      <c r="AT39" s="45">
        <f>SUMIFS(EPS!AJ:AJ,EPS!$B:$B,$H39,EPS!$C:$C,$I39)</f>
        <v>0.126833</v>
      </c>
      <c r="AU39" s="45">
        <f>SUMIFS(EPS!AK:AK,EPS!$B:$B,$H39,EPS!$C:$C,$I39)</f>
        <v>0.106968</v>
      </c>
      <c r="AV39" s="71"/>
    </row>
    <row r="40">
      <c r="A40" s="3" t="s">
        <v>208</v>
      </c>
      <c r="B40" s="3" t="s">
        <v>43</v>
      </c>
      <c r="C40" s="15" t="str">
        <f t="shared" si="8"/>
        <v>Output Total CO2e Emissions by Sector industry sector </v>
      </c>
      <c r="H40" s="15" t="s">
        <v>209</v>
      </c>
      <c r="I40" s="15" t="s">
        <v>214</v>
      </c>
      <c r="J40" s="15"/>
      <c r="K40" s="15"/>
      <c r="L40" s="14" t="str">
        <f t="shared" si="6"/>
        <v>industry sector</v>
      </c>
      <c r="M40" s="16" t="str">
        <f t="shared" si="7"/>
        <v>EPS</v>
      </c>
      <c r="N40" s="45">
        <f>SUMIFS(EPS!G:G,EPS!$B:$B,$H40,EPS!$C:$C,$I40)</f>
        <v>895.263</v>
      </c>
      <c r="O40" s="45"/>
      <c r="P40" s="45">
        <f>SUMIFS(EPS!H:H,EPS!$B:$B,$H40,EPS!$C:$C,$I40)</f>
        <v>923.231</v>
      </c>
      <c r="Q40" s="45"/>
      <c r="R40" s="45"/>
      <c r="S40" s="45">
        <f>SUMIFS(EPS!I:I,EPS!$B:$B,$H40,EPS!$C:$C,$I40)</f>
        <v>950.756</v>
      </c>
      <c r="T40" s="45">
        <f>SUMIFS(EPS!J:J,EPS!$B:$B,$H40,EPS!$C:$C,$I40)</f>
        <v>978.992</v>
      </c>
      <c r="U40" s="45">
        <f>SUMIFS(EPS!K:K,EPS!$B:$B,$H40,EPS!$C:$C,$I40)</f>
        <v>1007.04</v>
      </c>
      <c r="V40" s="45">
        <f>SUMIFS(EPS!L:L,EPS!$B:$B,$H40,EPS!$C:$C,$I40)</f>
        <v>1035.24</v>
      </c>
      <c r="W40" s="45">
        <f>SUMIFS(EPS!M:M,EPS!$B:$B,$H40,EPS!$C:$C,$I40)</f>
        <v>1062.57</v>
      </c>
      <c r="X40" s="45">
        <f>SUMIFS(EPS!N:N,EPS!$B:$B,$H40,EPS!$C:$C,$I40)</f>
        <v>1090.78</v>
      </c>
      <c r="Y40" s="45">
        <f>SUMIFS(EPS!O:O,EPS!$B:$B,$H40,EPS!$C:$C,$I40)</f>
        <v>1118.11</v>
      </c>
      <c r="Z40" s="45">
        <f>SUMIFS(EPS!P:P,EPS!$B:$B,$H40,EPS!$C:$C,$I40)</f>
        <v>1146</v>
      </c>
      <c r="AA40" s="45">
        <f>SUMIFS(EPS!Q:Q,EPS!$B:$B,$H40,EPS!$C:$C,$I40)</f>
        <v>1174.12</v>
      </c>
      <c r="AB40" s="45">
        <f>SUMIFS(EPS!R:R,EPS!$B:$B,$H40,EPS!$C:$C,$I40)</f>
        <v>1202.31</v>
      </c>
      <c r="AC40" s="45">
        <f>SUMIFS(EPS!S:S,EPS!$B:$B,$H40,EPS!$C:$C,$I40)</f>
        <v>1229.52</v>
      </c>
      <c r="AD40" s="45">
        <f>SUMIFS(EPS!T:T,EPS!$B:$B,$H40,EPS!$C:$C,$I40)</f>
        <v>1257.71</v>
      </c>
      <c r="AE40" s="45">
        <f>SUMIFS(EPS!U:U,EPS!$B:$B,$H40,EPS!$C:$C,$I40)</f>
        <v>1285.43</v>
      </c>
      <c r="AF40" s="45">
        <f>SUMIFS(EPS!V:V,EPS!$B:$B,$H40,EPS!$C:$C,$I40)</f>
        <v>1313.3</v>
      </c>
      <c r="AG40" s="45">
        <f>SUMIFS(EPS!W:W,EPS!$B:$B,$H40,EPS!$C:$C,$I40)</f>
        <v>1339.54</v>
      </c>
      <c r="AH40" s="45">
        <f>SUMIFS(EPS!X:X,EPS!$B:$B,$H40,EPS!$C:$C,$I40)</f>
        <v>1368.27</v>
      </c>
      <c r="AI40" s="45">
        <f>SUMIFS(EPS!Y:Y,EPS!$B:$B,$H40,EPS!$C:$C,$I40)</f>
        <v>1396.37</v>
      </c>
      <c r="AJ40" s="45">
        <f>SUMIFS(EPS!Z:Z,EPS!$B:$B,$H40,EPS!$C:$C,$I40)</f>
        <v>1423.65</v>
      </c>
      <c r="AK40" s="45">
        <f>SUMIFS(EPS!AA:AA,EPS!$B:$B,$H40,EPS!$C:$C,$I40)</f>
        <v>1452.01</v>
      </c>
      <c r="AL40" s="45">
        <f>SUMIFS(EPS!AB:AB,EPS!$B:$B,$H40,EPS!$C:$C,$I40)</f>
        <v>1480.39</v>
      </c>
      <c r="AM40" s="45">
        <f>SUMIFS(EPS!AC:AC,EPS!$B:$B,$H40,EPS!$C:$C,$I40)</f>
        <v>1507.2</v>
      </c>
      <c r="AN40" s="45">
        <f>SUMIFS(EPS!AD:AD,EPS!$B:$B,$H40,EPS!$C:$C,$I40)</f>
        <v>1534.72</v>
      </c>
      <c r="AO40" s="45">
        <f>SUMIFS(EPS!AE:AE,EPS!$B:$B,$H40,EPS!$C:$C,$I40)</f>
        <v>1562.61</v>
      </c>
      <c r="AP40" s="45">
        <f>SUMIFS(EPS!AF:AF,EPS!$B:$B,$H40,EPS!$C:$C,$I40)</f>
        <v>1590.09</v>
      </c>
      <c r="AQ40" s="45">
        <f>SUMIFS(EPS!AG:AG,EPS!$B:$B,$H40,EPS!$C:$C,$I40)</f>
        <v>1617.37</v>
      </c>
      <c r="AR40" s="45">
        <f>SUMIFS(EPS!AH:AH,EPS!$B:$B,$H40,EPS!$C:$C,$I40)</f>
        <v>1645.36</v>
      </c>
      <c r="AS40" s="45">
        <f>SUMIFS(EPS!AI:AI,EPS!$B:$B,$H40,EPS!$C:$C,$I40)</f>
        <v>1674.31</v>
      </c>
      <c r="AT40" s="45">
        <f>SUMIFS(EPS!AJ:AJ,EPS!$B:$B,$H40,EPS!$C:$C,$I40)</f>
        <v>1701.75</v>
      </c>
      <c r="AU40" s="45">
        <f>SUMIFS(EPS!AK:AK,EPS!$B:$B,$H40,EPS!$C:$C,$I40)</f>
        <v>1728.6</v>
      </c>
      <c r="AV40" s="71"/>
    </row>
    <row r="41">
      <c r="A41" s="3" t="s">
        <v>208</v>
      </c>
      <c r="B41" s="3" t="s">
        <v>43</v>
      </c>
      <c r="C41" s="15" t="str">
        <f t="shared" si="8"/>
        <v>Output Total CO2e Emissions by Sector district heat and hydrogen sector </v>
      </c>
      <c r="H41" s="15" t="s">
        <v>209</v>
      </c>
      <c r="I41" s="15" t="s">
        <v>215</v>
      </c>
      <c r="J41" s="15"/>
      <c r="K41" s="15"/>
      <c r="L41" s="14" t="str">
        <f t="shared" si="6"/>
        <v>district heat and hydrogen sector</v>
      </c>
      <c r="M41" s="16" t="str">
        <f t="shared" si="7"/>
        <v>EPS</v>
      </c>
      <c r="N41" s="45">
        <f>SUMIFS(EPS!G:G,EPS!$B:$B,$H41,EPS!$C:$C,$I41)</f>
        <v>0</v>
      </c>
      <c r="O41" s="45"/>
      <c r="P41" s="45">
        <f>SUMIFS(EPS!H:H,EPS!$B:$B,$H41,EPS!$C:$C,$I41)</f>
        <v>0</v>
      </c>
      <c r="Q41" s="45"/>
      <c r="R41" s="45"/>
      <c r="S41" s="45">
        <f>SUMIFS(EPS!I:I,EPS!$B:$B,$H41,EPS!$C:$C,$I41)</f>
        <v>0</v>
      </c>
      <c r="T41" s="45">
        <f>SUMIFS(EPS!J:J,EPS!$B:$B,$H41,EPS!$C:$C,$I41)</f>
        <v>0</v>
      </c>
      <c r="U41" s="45">
        <f>SUMIFS(EPS!K:K,EPS!$B:$B,$H41,EPS!$C:$C,$I41)</f>
        <v>0</v>
      </c>
      <c r="V41" s="45">
        <f>SUMIFS(EPS!L:L,EPS!$B:$B,$H41,EPS!$C:$C,$I41)</f>
        <v>0.00000002</v>
      </c>
      <c r="W41" s="45">
        <f>SUMIFS(EPS!M:M,EPS!$B:$B,$H41,EPS!$C:$C,$I41)</f>
        <v>0.00000004</v>
      </c>
      <c r="X41" s="45">
        <f>SUMIFS(EPS!N:N,EPS!$B:$B,$H41,EPS!$C:$C,$I41)</f>
        <v>0.00000007</v>
      </c>
      <c r="Y41" s="45">
        <f>SUMIFS(EPS!O:O,EPS!$B:$B,$H41,EPS!$C:$C,$I41)</f>
        <v>0.00000013</v>
      </c>
      <c r="Z41" s="45">
        <f>SUMIFS(EPS!P:P,EPS!$B:$B,$H41,EPS!$C:$C,$I41)</f>
        <v>0.00000022</v>
      </c>
      <c r="AA41" s="45">
        <f>SUMIFS(EPS!Q:Q,EPS!$B:$B,$H41,EPS!$C:$C,$I41)</f>
        <v>0.00000035</v>
      </c>
      <c r="AB41" s="45">
        <f>SUMIFS(EPS!R:R,EPS!$B:$B,$H41,EPS!$C:$C,$I41)</f>
        <v>0.00000052</v>
      </c>
      <c r="AC41" s="45">
        <f>SUMIFS(EPS!S:S,EPS!$B:$B,$H41,EPS!$C:$C,$I41)</f>
        <v>0.00000076</v>
      </c>
      <c r="AD41" s="45">
        <f>SUMIFS(EPS!T:T,EPS!$B:$B,$H41,EPS!$C:$C,$I41)</f>
        <v>0.00000107</v>
      </c>
      <c r="AE41" s="45">
        <f>SUMIFS(EPS!U:U,EPS!$B:$B,$H41,EPS!$C:$C,$I41)</f>
        <v>0.00000147</v>
      </c>
      <c r="AF41" s="45">
        <f>SUMIFS(EPS!V:V,EPS!$B:$B,$H41,EPS!$C:$C,$I41)</f>
        <v>0.00000197</v>
      </c>
      <c r="AG41" s="45">
        <f>SUMIFS(EPS!W:W,EPS!$B:$B,$H41,EPS!$C:$C,$I41)</f>
        <v>0.00000257</v>
      </c>
      <c r="AH41" s="45">
        <f>SUMIFS(EPS!X:X,EPS!$B:$B,$H41,EPS!$C:$C,$I41)</f>
        <v>0.00000329</v>
      </c>
      <c r="AI41" s="45">
        <f>SUMIFS(EPS!Y:Y,EPS!$B:$B,$H41,EPS!$C:$C,$I41)</f>
        <v>0.00000413</v>
      </c>
      <c r="AJ41" s="45">
        <f>SUMIFS(EPS!Z:Z,EPS!$B:$B,$H41,EPS!$C:$C,$I41)</f>
        <v>0.00000508</v>
      </c>
      <c r="AK41" s="45">
        <f>SUMIFS(EPS!AA:AA,EPS!$B:$B,$H41,EPS!$C:$C,$I41)</f>
        <v>0.00000614</v>
      </c>
      <c r="AL41" s="45">
        <f>SUMIFS(EPS!AB:AB,EPS!$B:$B,$H41,EPS!$C:$C,$I41)</f>
        <v>0.00000729</v>
      </c>
      <c r="AM41" s="45">
        <f>SUMIFS(EPS!AC:AC,EPS!$B:$B,$H41,EPS!$C:$C,$I41)</f>
        <v>0.00000854</v>
      </c>
      <c r="AN41" s="45">
        <f>SUMIFS(EPS!AD:AD,EPS!$B:$B,$H41,EPS!$C:$C,$I41)</f>
        <v>0.00000994</v>
      </c>
      <c r="AO41" s="45">
        <f>SUMIFS(EPS!AE:AE,EPS!$B:$B,$H41,EPS!$C:$C,$I41)</f>
        <v>0.0000115</v>
      </c>
      <c r="AP41" s="45">
        <f>SUMIFS(EPS!AF:AF,EPS!$B:$B,$H41,EPS!$C:$C,$I41)</f>
        <v>0.0000133</v>
      </c>
      <c r="AQ41" s="45">
        <f>SUMIFS(EPS!AG:AG,EPS!$B:$B,$H41,EPS!$C:$C,$I41)</f>
        <v>0.0000151</v>
      </c>
      <c r="AR41" s="45">
        <f>SUMIFS(EPS!AH:AH,EPS!$B:$B,$H41,EPS!$C:$C,$I41)</f>
        <v>0.0000171</v>
      </c>
      <c r="AS41" s="45">
        <f>SUMIFS(EPS!AI:AI,EPS!$B:$B,$H41,EPS!$C:$C,$I41)</f>
        <v>0.0000191</v>
      </c>
      <c r="AT41" s="45">
        <f>SUMIFS(EPS!AJ:AJ,EPS!$B:$B,$H41,EPS!$C:$C,$I41)</f>
        <v>0.0000213</v>
      </c>
      <c r="AU41" s="45">
        <f>SUMIFS(EPS!AK:AK,EPS!$B:$B,$H41,EPS!$C:$C,$I41)</f>
        <v>0.0000236</v>
      </c>
      <c r="AV41" s="71"/>
    </row>
    <row r="42">
      <c r="A42" s="3" t="s">
        <v>208</v>
      </c>
      <c r="B42" s="3" t="s">
        <v>43</v>
      </c>
      <c r="C42" s="15" t="str">
        <f t="shared" si="8"/>
        <v>Output Total CO2e Emissions by Sector LULUCF sector </v>
      </c>
      <c r="H42" s="15" t="s">
        <v>209</v>
      </c>
      <c r="I42" s="15" t="s">
        <v>216</v>
      </c>
      <c r="J42" s="15"/>
      <c r="K42" s="15"/>
      <c r="L42" s="14" t="str">
        <f t="shared" si="6"/>
        <v>LULUCF sector</v>
      </c>
      <c r="M42" s="16" t="str">
        <f t="shared" si="7"/>
        <v>EPS</v>
      </c>
      <c r="N42" s="45">
        <f>SUMIFS(EPS!G:G,EPS!$B:$B,$H42,EPS!$C:$C,$I42)</f>
        <v>1051.9</v>
      </c>
      <c r="O42" s="45"/>
      <c r="P42" s="45">
        <f>SUMIFS(EPS!H:H,EPS!$B:$B,$H42,EPS!$C:$C,$I42)</f>
        <v>1051.9</v>
      </c>
      <c r="Q42" s="45"/>
      <c r="R42" s="45"/>
      <c r="S42" s="45">
        <f>SUMIFS(EPS!I:I,EPS!$B:$B,$H42,EPS!$C:$C,$I42)</f>
        <v>1051.9</v>
      </c>
      <c r="T42" s="45">
        <f>SUMIFS(EPS!J:J,EPS!$B:$B,$H42,EPS!$C:$C,$I42)</f>
        <v>1051.9</v>
      </c>
      <c r="U42" s="45">
        <f>SUMIFS(EPS!K:K,EPS!$B:$B,$H42,EPS!$C:$C,$I42)</f>
        <v>1051.9</v>
      </c>
      <c r="V42" s="45">
        <f>SUMIFS(EPS!L:L,EPS!$B:$B,$H42,EPS!$C:$C,$I42)</f>
        <v>1051.9</v>
      </c>
      <c r="W42" s="45">
        <f>SUMIFS(EPS!M:M,EPS!$B:$B,$H42,EPS!$C:$C,$I42)</f>
        <v>1051.9</v>
      </c>
      <c r="X42" s="45">
        <f>SUMIFS(EPS!N:N,EPS!$B:$B,$H42,EPS!$C:$C,$I42)</f>
        <v>1051.9</v>
      </c>
      <c r="Y42" s="45">
        <f>SUMIFS(EPS!O:O,EPS!$B:$B,$H42,EPS!$C:$C,$I42)</f>
        <v>1051.9</v>
      </c>
      <c r="Z42" s="45">
        <f>SUMIFS(EPS!P:P,EPS!$B:$B,$H42,EPS!$C:$C,$I42)</f>
        <v>1051.9</v>
      </c>
      <c r="AA42" s="45">
        <f>SUMIFS(EPS!Q:Q,EPS!$B:$B,$H42,EPS!$C:$C,$I42)</f>
        <v>1051.9</v>
      </c>
      <c r="AB42" s="45">
        <f>SUMIFS(EPS!R:R,EPS!$B:$B,$H42,EPS!$C:$C,$I42)</f>
        <v>1051.9</v>
      </c>
      <c r="AC42" s="45">
        <f>SUMIFS(EPS!S:S,EPS!$B:$B,$H42,EPS!$C:$C,$I42)</f>
        <v>1051.9</v>
      </c>
      <c r="AD42" s="45">
        <f>SUMIFS(EPS!T:T,EPS!$B:$B,$H42,EPS!$C:$C,$I42)</f>
        <v>1051.9</v>
      </c>
      <c r="AE42" s="45">
        <f>SUMIFS(EPS!U:U,EPS!$B:$B,$H42,EPS!$C:$C,$I42)</f>
        <v>1051.9</v>
      </c>
      <c r="AF42" s="45">
        <f>SUMIFS(EPS!V:V,EPS!$B:$B,$H42,EPS!$C:$C,$I42)</f>
        <v>1051.9</v>
      </c>
      <c r="AG42" s="45">
        <f>SUMIFS(EPS!W:W,EPS!$B:$B,$H42,EPS!$C:$C,$I42)</f>
        <v>1051.9</v>
      </c>
      <c r="AH42" s="45">
        <f>SUMIFS(EPS!X:X,EPS!$B:$B,$H42,EPS!$C:$C,$I42)</f>
        <v>1051.9</v>
      </c>
      <c r="AI42" s="45">
        <f>SUMIFS(EPS!Y:Y,EPS!$B:$B,$H42,EPS!$C:$C,$I42)</f>
        <v>1051.9</v>
      </c>
      <c r="AJ42" s="45">
        <f>SUMIFS(EPS!Z:Z,EPS!$B:$B,$H42,EPS!$C:$C,$I42)</f>
        <v>1051.9</v>
      </c>
      <c r="AK42" s="45">
        <f>SUMIFS(EPS!AA:AA,EPS!$B:$B,$H42,EPS!$C:$C,$I42)</f>
        <v>1051.9</v>
      </c>
      <c r="AL42" s="45">
        <f>SUMIFS(EPS!AB:AB,EPS!$B:$B,$H42,EPS!$C:$C,$I42)</f>
        <v>1051.9</v>
      </c>
      <c r="AM42" s="45">
        <f>SUMIFS(EPS!AC:AC,EPS!$B:$B,$H42,EPS!$C:$C,$I42)</f>
        <v>1051.9</v>
      </c>
      <c r="AN42" s="45">
        <f>SUMIFS(EPS!AD:AD,EPS!$B:$B,$H42,EPS!$C:$C,$I42)</f>
        <v>1051.9</v>
      </c>
      <c r="AO42" s="45">
        <f>SUMIFS(EPS!AE:AE,EPS!$B:$B,$H42,EPS!$C:$C,$I42)</f>
        <v>1051.9</v>
      </c>
      <c r="AP42" s="45">
        <f>SUMIFS(EPS!AF:AF,EPS!$B:$B,$H42,EPS!$C:$C,$I42)</f>
        <v>1051.9</v>
      </c>
      <c r="AQ42" s="45">
        <f>SUMIFS(EPS!AG:AG,EPS!$B:$B,$H42,EPS!$C:$C,$I42)</f>
        <v>1051.9</v>
      </c>
      <c r="AR42" s="45">
        <f>SUMIFS(EPS!AH:AH,EPS!$B:$B,$H42,EPS!$C:$C,$I42)</f>
        <v>1051.9</v>
      </c>
      <c r="AS42" s="45">
        <f>SUMIFS(EPS!AI:AI,EPS!$B:$B,$H42,EPS!$C:$C,$I42)</f>
        <v>1051.9</v>
      </c>
      <c r="AT42" s="45">
        <f>SUMIFS(EPS!AJ:AJ,EPS!$B:$B,$H42,EPS!$C:$C,$I42)</f>
        <v>1051.9</v>
      </c>
      <c r="AU42" s="45">
        <f>SUMIFS(EPS!AK:AK,EPS!$B:$B,$H42,EPS!$C:$C,$I42)</f>
        <v>1051.9</v>
      </c>
      <c r="AV42" s="71"/>
    </row>
    <row r="43">
      <c r="A43" s="3" t="s">
        <v>208</v>
      </c>
      <c r="B43" s="3" t="s">
        <v>43</v>
      </c>
      <c r="C43" s="15" t="str">
        <f t="shared" si="8"/>
        <v>Output Total CO2e Emissions by Sector geoengineering sector </v>
      </c>
      <c r="H43" s="15" t="s">
        <v>209</v>
      </c>
      <c r="I43" s="15" t="s">
        <v>217</v>
      </c>
      <c r="J43" s="15"/>
      <c r="K43" s="15"/>
      <c r="L43" s="14" t="str">
        <f t="shared" si="6"/>
        <v>geoengineering sector</v>
      </c>
      <c r="M43" s="16" t="str">
        <f t="shared" si="7"/>
        <v>EPS</v>
      </c>
      <c r="N43" s="45">
        <f>SUMIFS(EPS!G:G,EPS!$B:$B,$H43,EPS!$C:$C,$I43)</f>
        <v>0</v>
      </c>
      <c r="O43" s="45"/>
      <c r="P43" s="45">
        <f>SUMIFS(EPS!H:H,EPS!$B:$B,$H43,EPS!$C:$C,$I43)</f>
        <v>0</v>
      </c>
      <c r="Q43" s="45"/>
      <c r="R43" s="45"/>
      <c r="S43" s="45">
        <f>SUMIFS(EPS!I:I,EPS!$B:$B,$H43,EPS!$C:$C,$I43)</f>
        <v>0</v>
      </c>
      <c r="T43" s="45">
        <f>SUMIFS(EPS!J:J,EPS!$B:$B,$H43,EPS!$C:$C,$I43)</f>
        <v>0</v>
      </c>
      <c r="U43" s="45">
        <f>SUMIFS(EPS!K:K,EPS!$B:$B,$H43,EPS!$C:$C,$I43)</f>
        <v>0</v>
      </c>
      <c r="V43" s="45">
        <f>SUMIFS(EPS!L:L,EPS!$B:$B,$H43,EPS!$C:$C,$I43)</f>
        <v>0</v>
      </c>
      <c r="W43" s="45">
        <f>SUMIFS(EPS!M:M,EPS!$B:$B,$H43,EPS!$C:$C,$I43)</f>
        <v>0</v>
      </c>
      <c r="X43" s="45">
        <f>SUMIFS(EPS!N:N,EPS!$B:$B,$H43,EPS!$C:$C,$I43)</f>
        <v>0</v>
      </c>
      <c r="Y43" s="45">
        <f>SUMIFS(EPS!O:O,EPS!$B:$B,$H43,EPS!$C:$C,$I43)</f>
        <v>0</v>
      </c>
      <c r="Z43" s="45">
        <f>SUMIFS(EPS!P:P,EPS!$B:$B,$H43,EPS!$C:$C,$I43)</f>
        <v>0</v>
      </c>
      <c r="AA43" s="45">
        <f>SUMIFS(EPS!Q:Q,EPS!$B:$B,$H43,EPS!$C:$C,$I43)</f>
        <v>0</v>
      </c>
      <c r="AB43" s="45">
        <f>SUMIFS(EPS!R:R,EPS!$B:$B,$H43,EPS!$C:$C,$I43)</f>
        <v>0</v>
      </c>
      <c r="AC43" s="45">
        <f>SUMIFS(EPS!S:S,EPS!$B:$B,$H43,EPS!$C:$C,$I43)</f>
        <v>0</v>
      </c>
      <c r="AD43" s="45">
        <f>SUMIFS(EPS!T:T,EPS!$B:$B,$H43,EPS!$C:$C,$I43)</f>
        <v>0</v>
      </c>
      <c r="AE43" s="45">
        <f>SUMIFS(EPS!U:U,EPS!$B:$B,$H43,EPS!$C:$C,$I43)</f>
        <v>0</v>
      </c>
      <c r="AF43" s="45">
        <f>SUMIFS(EPS!V:V,EPS!$B:$B,$H43,EPS!$C:$C,$I43)</f>
        <v>0</v>
      </c>
      <c r="AG43" s="45">
        <f>SUMIFS(EPS!W:W,EPS!$B:$B,$H43,EPS!$C:$C,$I43)</f>
        <v>0</v>
      </c>
      <c r="AH43" s="45">
        <f>SUMIFS(EPS!X:X,EPS!$B:$B,$H43,EPS!$C:$C,$I43)</f>
        <v>0</v>
      </c>
      <c r="AI43" s="45">
        <f>SUMIFS(EPS!Y:Y,EPS!$B:$B,$H43,EPS!$C:$C,$I43)</f>
        <v>0</v>
      </c>
      <c r="AJ43" s="45">
        <f>SUMIFS(EPS!Z:Z,EPS!$B:$B,$H43,EPS!$C:$C,$I43)</f>
        <v>0</v>
      </c>
      <c r="AK43" s="45">
        <f>SUMIFS(EPS!AA:AA,EPS!$B:$B,$H43,EPS!$C:$C,$I43)</f>
        <v>0</v>
      </c>
      <c r="AL43" s="45">
        <f>SUMIFS(EPS!AB:AB,EPS!$B:$B,$H43,EPS!$C:$C,$I43)</f>
        <v>0</v>
      </c>
      <c r="AM43" s="45">
        <f>SUMIFS(EPS!AC:AC,EPS!$B:$B,$H43,EPS!$C:$C,$I43)</f>
        <v>0</v>
      </c>
      <c r="AN43" s="45">
        <f>SUMIFS(EPS!AD:AD,EPS!$B:$B,$H43,EPS!$C:$C,$I43)</f>
        <v>0</v>
      </c>
      <c r="AO43" s="45">
        <f>SUMIFS(EPS!AE:AE,EPS!$B:$B,$H43,EPS!$C:$C,$I43)</f>
        <v>0</v>
      </c>
      <c r="AP43" s="45">
        <f>SUMIFS(EPS!AF:AF,EPS!$B:$B,$H43,EPS!$C:$C,$I43)</f>
        <v>0</v>
      </c>
      <c r="AQ43" s="45">
        <f>SUMIFS(EPS!AG:AG,EPS!$B:$B,$H43,EPS!$C:$C,$I43)</f>
        <v>0</v>
      </c>
      <c r="AR43" s="45">
        <f>SUMIFS(EPS!AH:AH,EPS!$B:$B,$H43,EPS!$C:$C,$I43)</f>
        <v>0</v>
      </c>
      <c r="AS43" s="45">
        <f>SUMIFS(EPS!AI:AI,EPS!$B:$B,$H43,EPS!$C:$C,$I43)</f>
        <v>0</v>
      </c>
      <c r="AT43" s="45">
        <f>SUMIFS(EPS!AJ:AJ,EPS!$B:$B,$H43,EPS!$C:$C,$I43)</f>
        <v>0</v>
      </c>
      <c r="AU43" s="45">
        <f>SUMIFS(EPS!AK:AK,EPS!$B:$B,$H43,EPS!$C:$C,$I43)</f>
        <v>0</v>
      </c>
      <c r="AV43" s="71"/>
    </row>
    <row r="44">
      <c r="A44" s="3" t="s">
        <v>208</v>
      </c>
      <c r="B44" s="3" t="s">
        <v>43</v>
      </c>
      <c r="C44" s="15" t="str">
        <f t="shared" si="8"/>
        <v>Output Total CO2e Emissions  </v>
      </c>
      <c r="H44" s="109" t="s">
        <v>218</v>
      </c>
      <c r="I44" s="15"/>
      <c r="L44" s="104"/>
      <c r="M44" s="16" t="str">
        <f t="shared" si="7"/>
        <v>EPS</v>
      </c>
      <c r="N44" s="45">
        <f>SUMIFS(EPS!G:G,EPS!$B:$B,$H44)</f>
        <v>3098.39</v>
      </c>
      <c r="O44" s="45"/>
      <c r="P44" s="45">
        <f>SUMIFS(EPS!H:H,EPS!$B:$B,$H44)</f>
        <v>3546.94</v>
      </c>
      <c r="Q44" s="45"/>
      <c r="R44" s="45"/>
      <c r="S44" s="45">
        <f>SUMIFS(EPS!I:I,EPS!$B:$B,$H44)</f>
        <v>3676.79</v>
      </c>
      <c r="T44" s="45">
        <f>SUMIFS(EPS!J:J,EPS!$B:$B,$H44)</f>
        <v>3602.65</v>
      </c>
      <c r="U44" s="45">
        <f>SUMIFS(EPS!K:K,EPS!$B:$B,$H44)</f>
        <v>3729.53</v>
      </c>
      <c r="V44" s="45">
        <f>SUMIFS(EPS!L:L,EPS!$B:$B,$H44)</f>
        <v>3806.75</v>
      </c>
      <c r="W44" s="45">
        <f>SUMIFS(EPS!M:M,EPS!$B:$B,$H44)</f>
        <v>3876.45</v>
      </c>
      <c r="X44" s="45">
        <f>SUMIFS(EPS!N:N,EPS!$B:$B,$H44)</f>
        <v>3973.43</v>
      </c>
      <c r="Y44" s="45">
        <f>SUMIFS(EPS!O:O,EPS!$B:$B,$H44)</f>
        <v>4065.13</v>
      </c>
      <c r="Z44" s="45">
        <f>SUMIFS(EPS!P:P,EPS!$B:$B,$H44)</f>
        <v>4157.91</v>
      </c>
      <c r="AA44" s="45">
        <f>SUMIFS(EPS!Q:Q,EPS!$B:$B,$H44)</f>
        <v>4255.92</v>
      </c>
      <c r="AB44" s="45">
        <f>SUMIFS(EPS!R:R,EPS!$B:$B,$H44)</f>
        <v>4364.03</v>
      </c>
      <c r="AC44" s="45">
        <f>SUMIFS(EPS!S:S,EPS!$B:$B,$H44)</f>
        <v>4488.62</v>
      </c>
      <c r="AD44" s="45">
        <f>SUMIFS(EPS!T:T,EPS!$B:$B,$H44)</f>
        <v>4596.17</v>
      </c>
      <c r="AE44" s="45">
        <f>SUMIFS(EPS!U:U,EPS!$B:$B,$H44)</f>
        <v>4702.9</v>
      </c>
      <c r="AF44" s="45">
        <f>SUMIFS(EPS!V:V,EPS!$B:$B,$H44)</f>
        <v>4818.17</v>
      </c>
      <c r="AG44" s="45">
        <f>SUMIFS(EPS!W:W,EPS!$B:$B,$H44)</f>
        <v>4929.33</v>
      </c>
      <c r="AH44" s="45">
        <f>SUMIFS(EPS!X:X,EPS!$B:$B,$H44)</f>
        <v>5045.78</v>
      </c>
      <c r="AI44" s="45">
        <f>SUMIFS(EPS!Y:Y,EPS!$B:$B,$H44)</f>
        <v>5166.06</v>
      </c>
      <c r="AJ44" s="45">
        <f>SUMIFS(EPS!Z:Z,EPS!$B:$B,$H44)</f>
        <v>5292</v>
      </c>
      <c r="AK44" s="45">
        <f>SUMIFS(EPS!AA:AA,EPS!$B:$B,$H44)</f>
        <v>5418.03</v>
      </c>
      <c r="AL44" s="45">
        <f>SUMIFS(EPS!AB:AB,EPS!$B:$B,$H44)</f>
        <v>5548.4</v>
      </c>
      <c r="AM44" s="45">
        <f>SUMIFS(EPS!AC:AC,EPS!$B:$B,$H44)</f>
        <v>5696.34</v>
      </c>
      <c r="AN44" s="45">
        <f>SUMIFS(EPS!AD:AD,EPS!$B:$B,$H44)</f>
        <v>5806.98</v>
      </c>
      <c r="AO44" s="45">
        <f>SUMIFS(EPS!AE:AE,EPS!$B:$B,$H44)</f>
        <v>5918.01</v>
      </c>
      <c r="AP44" s="45">
        <f>SUMIFS(EPS!AF:AF,EPS!$B:$B,$H44)</f>
        <v>6049.51</v>
      </c>
      <c r="AQ44" s="45">
        <f>SUMIFS(EPS!AG:AG,EPS!$B:$B,$H44)</f>
        <v>6158.88</v>
      </c>
      <c r="AR44" s="45">
        <f>SUMIFS(EPS!AH:AH,EPS!$B:$B,$H44)</f>
        <v>6274.15</v>
      </c>
      <c r="AS44" s="45">
        <f>SUMIFS(EPS!AI:AI,EPS!$B:$B,$H44)</f>
        <v>6405.64</v>
      </c>
      <c r="AT44" s="45">
        <f>SUMIFS(EPS!AJ:AJ,EPS!$B:$B,$H44)</f>
        <v>6520.86</v>
      </c>
      <c r="AU44" s="45">
        <f>SUMIFS(EPS!AK:AK,EPS!$B:$B,$H44)</f>
        <v>6632.63</v>
      </c>
      <c r="AV44" s="71"/>
    </row>
    <row r="45" ht="15.75" customHeight="1">
      <c r="A45" s="3"/>
      <c r="B45" s="128"/>
      <c r="L45" s="104"/>
      <c r="M45" s="16"/>
    </row>
    <row r="46">
      <c r="A46" s="3" t="s">
        <v>208</v>
      </c>
      <c r="B46" s="128" t="s">
        <v>223</v>
      </c>
      <c r="C46" s="15"/>
      <c r="D46" s="15"/>
      <c r="E46" s="15"/>
      <c r="F46" s="15"/>
      <c r="G46" s="15"/>
      <c r="H46" s="15"/>
      <c r="I46" s="15" t="s">
        <v>210</v>
      </c>
      <c r="J46" s="15"/>
      <c r="K46" s="15"/>
      <c r="L46" s="14"/>
      <c r="M46" s="16" t="str">
        <f t="shared" ref="M46:M53" si="10">B46</f>
        <v>IEA</v>
      </c>
      <c r="N46" s="3">
        <f>N59</f>
        <v>126.816</v>
      </c>
      <c r="O46" s="3"/>
      <c r="P46" s="3">
        <f>P59</f>
        <v>135.667</v>
      </c>
      <c r="Q46" s="3"/>
      <c r="R46" s="3"/>
      <c r="S46" s="3">
        <f t="shared" ref="S46:AU46" si="9">S59</f>
        <v>123.751</v>
      </c>
      <c r="T46" s="3">
        <f t="shared" si="9"/>
        <v>124.268</v>
      </c>
      <c r="U46" s="3">
        <f t="shared" si="9"/>
        <v>124.58</v>
      </c>
      <c r="V46" s="3">
        <f t="shared" si="9"/>
        <v>124.067</v>
      </c>
      <c r="W46" s="3">
        <f t="shared" si="9"/>
        <v>123.774</v>
      </c>
      <c r="X46" s="3">
        <f t="shared" si="9"/>
        <v>123.316</v>
      </c>
      <c r="Y46" s="3">
        <f t="shared" si="9"/>
        <v>122.253</v>
      </c>
      <c r="Z46" s="3">
        <f t="shared" si="9"/>
        <v>123.426</v>
      </c>
      <c r="AA46" s="3">
        <f t="shared" si="9"/>
        <v>125.176</v>
      </c>
      <c r="AB46" s="3">
        <f t="shared" si="9"/>
        <v>123.791</v>
      </c>
      <c r="AC46" s="3">
        <f t="shared" si="9"/>
        <v>122.999</v>
      </c>
      <c r="AD46" s="3">
        <f t="shared" si="9"/>
        <v>124.037</v>
      </c>
      <c r="AE46" s="3">
        <f t="shared" si="9"/>
        <v>124.539</v>
      </c>
      <c r="AF46" s="3">
        <f t="shared" si="9"/>
        <v>123.739</v>
      </c>
      <c r="AG46" s="3">
        <f t="shared" si="9"/>
        <v>123.508</v>
      </c>
      <c r="AH46" s="3">
        <f t="shared" si="9"/>
        <v>123.443</v>
      </c>
      <c r="AI46" s="3">
        <f t="shared" si="9"/>
        <v>123.054</v>
      </c>
      <c r="AJ46" s="3">
        <f t="shared" si="9"/>
        <v>121.787</v>
      </c>
      <c r="AK46" s="3">
        <f t="shared" si="9"/>
        <v>121.363</v>
      </c>
      <c r="AL46" s="3">
        <f t="shared" si="9"/>
        <v>123.524</v>
      </c>
      <c r="AM46" s="3">
        <f t="shared" si="9"/>
        <v>122.194</v>
      </c>
      <c r="AN46" s="3">
        <f t="shared" si="9"/>
        <v>122.031</v>
      </c>
      <c r="AO46" s="3">
        <f t="shared" si="9"/>
        <v>122.47</v>
      </c>
      <c r="AP46" s="3">
        <f t="shared" si="9"/>
        <v>122.349</v>
      </c>
      <c r="AQ46" s="3">
        <f t="shared" si="9"/>
        <v>122.263</v>
      </c>
      <c r="AR46" s="3">
        <f t="shared" si="9"/>
        <v>122.21</v>
      </c>
      <c r="AS46" s="3">
        <f t="shared" si="9"/>
        <v>122.135</v>
      </c>
      <c r="AT46" s="3">
        <f t="shared" si="9"/>
        <v>122.043</v>
      </c>
      <c r="AU46" s="3">
        <f t="shared" si="9"/>
        <v>121.908</v>
      </c>
      <c r="AV46" s="3"/>
      <c r="AW46" s="3"/>
      <c r="AX46" s="3"/>
      <c r="AY46" s="3"/>
    </row>
    <row r="47">
      <c r="A47" s="3" t="s">
        <v>208</v>
      </c>
      <c r="B47" s="128" t="s">
        <v>223</v>
      </c>
      <c r="C47" s="15"/>
      <c r="D47" s="15"/>
      <c r="E47" s="15"/>
      <c r="F47" s="15"/>
      <c r="G47" s="15"/>
      <c r="H47" s="15"/>
      <c r="I47" s="15" t="s">
        <v>211</v>
      </c>
      <c r="J47" s="15"/>
      <c r="K47" s="15"/>
      <c r="L47" s="14"/>
      <c r="M47" s="16" t="str">
        <f t="shared" si="10"/>
        <v>IEA</v>
      </c>
      <c r="N47" s="3">
        <f>N57</f>
        <v>224.939</v>
      </c>
      <c r="O47" s="3"/>
      <c r="P47" s="3">
        <f>P57</f>
        <v>240.256</v>
      </c>
      <c r="Q47" s="3"/>
      <c r="R47" s="3"/>
      <c r="S47" s="3">
        <f t="shared" ref="S47:AU47" si="11">S57</f>
        <v>238.147</v>
      </c>
      <c r="T47" s="3">
        <f t="shared" si="11"/>
        <v>247.47</v>
      </c>
      <c r="U47" s="3">
        <f t="shared" si="11"/>
        <v>257.05</v>
      </c>
      <c r="V47" s="3">
        <f t="shared" si="11"/>
        <v>266.522</v>
      </c>
      <c r="W47" s="3">
        <f t="shared" si="11"/>
        <v>276.257</v>
      </c>
      <c r="X47" s="3">
        <f t="shared" si="11"/>
        <v>285.702</v>
      </c>
      <c r="Y47" s="3">
        <f t="shared" si="11"/>
        <v>295.082</v>
      </c>
      <c r="Z47" s="3">
        <f t="shared" si="11"/>
        <v>304.346</v>
      </c>
      <c r="AA47" s="3">
        <f t="shared" si="11"/>
        <v>313.941</v>
      </c>
      <c r="AB47" s="3">
        <f t="shared" si="11"/>
        <v>324.204</v>
      </c>
      <c r="AC47" s="3">
        <f t="shared" si="11"/>
        <v>333.818</v>
      </c>
      <c r="AD47" s="3">
        <f t="shared" si="11"/>
        <v>342.113</v>
      </c>
      <c r="AE47" s="3">
        <f t="shared" si="11"/>
        <v>351.976</v>
      </c>
      <c r="AF47" s="3">
        <f t="shared" si="11"/>
        <v>360.786</v>
      </c>
      <c r="AG47" s="3">
        <f t="shared" si="11"/>
        <v>369.035</v>
      </c>
      <c r="AH47" s="3">
        <f t="shared" si="11"/>
        <v>378.084</v>
      </c>
      <c r="AI47" s="3">
        <f t="shared" si="11"/>
        <v>386.441</v>
      </c>
      <c r="AJ47" s="3">
        <f t="shared" si="11"/>
        <v>394.636</v>
      </c>
      <c r="AK47" s="3">
        <f t="shared" si="11"/>
        <v>403.111</v>
      </c>
      <c r="AL47" s="3">
        <f t="shared" si="11"/>
        <v>412.812</v>
      </c>
      <c r="AM47" s="3">
        <f t="shared" si="11"/>
        <v>422.67</v>
      </c>
      <c r="AN47" s="3">
        <f t="shared" si="11"/>
        <v>431.893</v>
      </c>
      <c r="AO47" s="3">
        <f t="shared" si="11"/>
        <v>441.816</v>
      </c>
      <c r="AP47" s="3">
        <f t="shared" si="11"/>
        <v>450.836</v>
      </c>
      <c r="AQ47" s="3">
        <f t="shared" si="11"/>
        <v>459.819</v>
      </c>
      <c r="AR47" s="3">
        <f t="shared" si="11"/>
        <v>468.789</v>
      </c>
      <c r="AS47" s="3">
        <f t="shared" si="11"/>
        <v>477.741</v>
      </c>
      <c r="AT47" s="3">
        <f t="shared" si="11"/>
        <v>486.706</v>
      </c>
      <c r="AU47" s="3">
        <f t="shared" si="11"/>
        <v>495.665</v>
      </c>
      <c r="AV47" s="3"/>
      <c r="AW47" s="3"/>
      <c r="AX47" s="3"/>
      <c r="AY47" s="3"/>
    </row>
    <row r="48">
      <c r="A48" s="3" t="s">
        <v>208</v>
      </c>
      <c r="B48" s="128" t="s">
        <v>223</v>
      </c>
      <c r="C48" s="15"/>
      <c r="D48" s="15"/>
      <c r="E48" s="15"/>
      <c r="F48" s="15"/>
      <c r="G48" s="15"/>
      <c r="H48" s="15"/>
      <c r="I48" s="15" t="s">
        <v>212</v>
      </c>
      <c r="J48" s="15"/>
      <c r="K48" s="15"/>
      <c r="L48" s="14"/>
      <c r="M48" s="16" t="str">
        <f t="shared" si="10"/>
        <v>IEA</v>
      </c>
      <c r="N48" s="3">
        <f t="shared" ref="N48:N49" si="13">N60</f>
        <v>24.193</v>
      </c>
      <c r="O48" s="3"/>
      <c r="P48" s="3">
        <f t="shared" ref="P48:P49" si="14">P60</f>
        <v>25.729</v>
      </c>
      <c r="Q48" s="3"/>
      <c r="R48" s="3"/>
      <c r="S48" s="3">
        <f t="shared" ref="S48:AU48" si="12">S60</f>
        <v>21.712</v>
      </c>
      <c r="T48" s="3">
        <f t="shared" si="12"/>
        <v>21.647</v>
      </c>
      <c r="U48" s="3">
        <f t="shared" si="12"/>
        <v>21.579</v>
      </c>
      <c r="V48" s="3">
        <f t="shared" si="12"/>
        <v>21.551</v>
      </c>
      <c r="W48" s="3">
        <f t="shared" si="12"/>
        <v>21.483</v>
      </c>
      <c r="X48" s="3">
        <f t="shared" si="12"/>
        <v>21.378</v>
      </c>
      <c r="Y48" s="3">
        <f t="shared" si="12"/>
        <v>21.253</v>
      </c>
      <c r="Z48" s="3">
        <f t="shared" si="12"/>
        <v>21.16</v>
      </c>
      <c r="AA48" s="3">
        <f t="shared" si="12"/>
        <v>21.061</v>
      </c>
      <c r="AB48" s="3">
        <f t="shared" si="12"/>
        <v>20.786</v>
      </c>
      <c r="AC48" s="3">
        <f t="shared" si="12"/>
        <v>20.603</v>
      </c>
      <c r="AD48" s="3">
        <f t="shared" si="12"/>
        <v>20.745</v>
      </c>
      <c r="AE48" s="3">
        <f t="shared" si="12"/>
        <v>21.086</v>
      </c>
      <c r="AF48" s="3">
        <f t="shared" si="12"/>
        <v>21.212</v>
      </c>
      <c r="AG48" s="3">
        <f t="shared" si="12"/>
        <v>21.256</v>
      </c>
      <c r="AH48" s="3">
        <f t="shared" si="12"/>
        <v>21.296</v>
      </c>
      <c r="AI48" s="3">
        <f t="shared" si="12"/>
        <v>21.326</v>
      </c>
      <c r="AJ48" s="3">
        <f t="shared" si="12"/>
        <v>21.267</v>
      </c>
      <c r="AK48" s="3">
        <f t="shared" si="12"/>
        <v>21.233</v>
      </c>
      <c r="AL48" s="3">
        <f t="shared" si="12"/>
        <v>21.428</v>
      </c>
      <c r="AM48" s="3">
        <f t="shared" si="12"/>
        <v>20.856</v>
      </c>
      <c r="AN48" s="3">
        <f t="shared" si="12"/>
        <v>20.779</v>
      </c>
      <c r="AO48" s="3">
        <f t="shared" si="12"/>
        <v>21.143</v>
      </c>
      <c r="AP48" s="3">
        <f t="shared" si="12"/>
        <v>21.122</v>
      </c>
      <c r="AQ48" s="3">
        <f t="shared" si="12"/>
        <v>21.118</v>
      </c>
      <c r="AR48" s="3">
        <f t="shared" si="12"/>
        <v>21.124</v>
      </c>
      <c r="AS48" s="3">
        <f t="shared" si="12"/>
        <v>21.124</v>
      </c>
      <c r="AT48" s="3">
        <f t="shared" si="12"/>
        <v>21.121</v>
      </c>
      <c r="AU48" s="3">
        <f t="shared" si="12"/>
        <v>21.116</v>
      </c>
      <c r="AV48" s="3"/>
      <c r="AW48" s="3"/>
      <c r="AX48" s="3"/>
      <c r="AY48" s="3"/>
    </row>
    <row r="49">
      <c r="A49" s="3" t="s">
        <v>208</v>
      </c>
      <c r="B49" s="128" t="s">
        <v>223</v>
      </c>
      <c r="C49" s="15"/>
      <c r="D49" s="15"/>
      <c r="E49" s="15"/>
      <c r="F49" s="15"/>
      <c r="G49" s="15"/>
      <c r="H49" s="15"/>
      <c r="I49" s="15" t="s">
        <v>213</v>
      </c>
      <c r="J49" s="15"/>
      <c r="K49" s="15"/>
      <c r="L49" s="14"/>
      <c r="M49" s="16" t="str">
        <f t="shared" si="10"/>
        <v>IEA</v>
      </c>
      <c r="N49" s="3">
        <f t="shared" si="13"/>
        <v>1.589</v>
      </c>
      <c r="O49" s="3"/>
      <c r="P49" s="3">
        <f t="shared" si="14"/>
        <v>1.768</v>
      </c>
      <c r="Q49" s="3"/>
      <c r="R49" s="3"/>
      <c r="S49" s="3">
        <f t="shared" ref="S49:AU49" si="15">S61</f>
        <v>3.187</v>
      </c>
      <c r="T49" s="3">
        <f t="shared" si="15"/>
        <v>3.171</v>
      </c>
      <c r="U49" s="3">
        <f t="shared" si="15"/>
        <v>3.149</v>
      </c>
      <c r="V49" s="3">
        <f t="shared" si="15"/>
        <v>3.121</v>
      </c>
      <c r="W49" s="3">
        <f t="shared" si="15"/>
        <v>3.092</v>
      </c>
      <c r="X49" s="3">
        <f t="shared" si="15"/>
        <v>3.035</v>
      </c>
      <c r="Y49" s="3">
        <f t="shared" si="15"/>
        <v>2.97</v>
      </c>
      <c r="Z49" s="3">
        <f t="shared" si="15"/>
        <v>2.923</v>
      </c>
      <c r="AA49" s="3">
        <f t="shared" si="15"/>
        <v>2.881</v>
      </c>
      <c r="AB49" s="3">
        <f t="shared" si="15"/>
        <v>2.91</v>
      </c>
      <c r="AC49" s="3">
        <f t="shared" si="15"/>
        <v>2.962</v>
      </c>
      <c r="AD49" s="3">
        <f t="shared" si="15"/>
        <v>3</v>
      </c>
      <c r="AE49" s="3">
        <f t="shared" si="15"/>
        <v>2.962</v>
      </c>
      <c r="AF49" s="3">
        <f t="shared" si="15"/>
        <v>2.925</v>
      </c>
      <c r="AG49" s="3">
        <f t="shared" si="15"/>
        <v>2.896</v>
      </c>
      <c r="AH49" s="3">
        <f t="shared" si="15"/>
        <v>2.87</v>
      </c>
      <c r="AI49" s="3">
        <f t="shared" si="15"/>
        <v>2.889</v>
      </c>
      <c r="AJ49" s="3">
        <f t="shared" si="15"/>
        <v>2.944</v>
      </c>
      <c r="AK49" s="3">
        <f t="shared" si="15"/>
        <v>2.963</v>
      </c>
      <c r="AL49" s="3">
        <f t="shared" si="15"/>
        <v>2.903</v>
      </c>
      <c r="AM49" s="3">
        <f t="shared" si="15"/>
        <v>3.089</v>
      </c>
      <c r="AN49" s="3">
        <f t="shared" si="15"/>
        <v>3.092</v>
      </c>
      <c r="AO49" s="3">
        <f t="shared" si="15"/>
        <v>2.988</v>
      </c>
      <c r="AP49" s="3">
        <f t="shared" si="15"/>
        <v>2.982</v>
      </c>
      <c r="AQ49" s="3">
        <f t="shared" si="15"/>
        <v>2.977</v>
      </c>
      <c r="AR49" s="3">
        <f t="shared" si="15"/>
        <v>2.972</v>
      </c>
      <c r="AS49" s="3">
        <f t="shared" si="15"/>
        <v>2.965</v>
      </c>
      <c r="AT49" s="3">
        <f t="shared" si="15"/>
        <v>2.957</v>
      </c>
      <c r="AU49" s="3">
        <f t="shared" si="15"/>
        <v>2.952</v>
      </c>
      <c r="AV49" s="3"/>
      <c r="AW49" s="3"/>
      <c r="AX49" s="3"/>
      <c r="AY49" s="3"/>
    </row>
    <row r="50">
      <c r="A50" s="3" t="s">
        <v>208</v>
      </c>
      <c r="B50" s="128" t="s">
        <v>223</v>
      </c>
      <c r="C50" s="15"/>
      <c r="D50" s="15"/>
      <c r="E50" s="15"/>
      <c r="F50" s="15"/>
      <c r="G50" s="15"/>
      <c r="H50" s="15"/>
      <c r="I50" s="15" t="s">
        <v>214</v>
      </c>
      <c r="J50" s="15"/>
      <c r="K50" s="15"/>
      <c r="L50" s="14"/>
      <c r="M50" s="16" t="str">
        <f t="shared" si="10"/>
        <v>IEA</v>
      </c>
      <c r="N50" s="3">
        <f>N58</f>
        <v>131.122</v>
      </c>
      <c r="O50" s="3"/>
      <c r="P50" s="3">
        <f>P58</f>
        <v>130.759</v>
      </c>
      <c r="Q50" s="3"/>
      <c r="R50" s="3"/>
      <c r="S50" s="3">
        <f t="shared" ref="S50:AU50" si="16">S58</f>
        <v>129.902</v>
      </c>
      <c r="T50" s="3">
        <f t="shared" si="16"/>
        <v>131.598</v>
      </c>
      <c r="U50" s="3">
        <f t="shared" si="16"/>
        <v>133.154</v>
      </c>
      <c r="V50" s="3">
        <f t="shared" si="16"/>
        <v>133.798</v>
      </c>
      <c r="W50" s="3">
        <f t="shared" si="16"/>
        <v>135.1</v>
      </c>
      <c r="X50" s="3">
        <f t="shared" si="16"/>
        <v>136.327</v>
      </c>
      <c r="Y50" s="3">
        <f t="shared" si="16"/>
        <v>137.169</v>
      </c>
      <c r="Z50" s="3">
        <f t="shared" si="16"/>
        <v>139.718</v>
      </c>
      <c r="AA50" s="3">
        <f t="shared" si="16"/>
        <v>142.897</v>
      </c>
      <c r="AB50" s="3">
        <f t="shared" si="16"/>
        <v>144.543</v>
      </c>
      <c r="AC50" s="3">
        <f t="shared" si="16"/>
        <v>146.564</v>
      </c>
      <c r="AD50" s="3">
        <f t="shared" si="16"/>
        <v>151.455</v>
      </c>
      <c r="AE50" s="3">
        <f t="shared" si="16"/>
        <v>157.199</v>
      </c>
      <c r="AF50" s="3">
        <f t="shared" si="16"/>
        <v>162.624</v>
      </c>
      <c r="AG50" s="3">
        <f t="shared" si="16"/>
        <v>164.059</v>
      </c>
      <c r="AH50" s="3">
        <f t="shared" si="16"/>
        <v>165.897</v>
      </c>
      <c r="AI50" s="3">
        <f t="shared" si="16"/>
        <v>168.311</v>
      </c>
      <c r="AJ50" s="3">
        <f t="shared" si="16"/>
        <v>168.494</v>
      </c>
      <c r="AK50" s="3">
        <f t="shared" si="16"/>
        <v>168.339</v>
      </c>
      <c r="AL50" s="3">
        <f t="shared" si="16"/>
        <v>169.599</v>
      </c>
      <c r="AM50" s="3">
        <f t="shared" si="16"/>
        <v>173.517</v>
      </c>
      <c r="AN50" s="3">
        <f t="shared" si="16"/>
        <v>176.479</v>
      </c>
      <c r="AO50" s="3">
        <f t="shared" si="16"/>
        <v>179.361</v>
      </c>
      <c r="AP50" s="3">
        <f t="shared" si="16"/>
        <v>182.145</v>
      </c>
      <c r="AQ50" s="3">
        <f t="shared" si="16"/>
        <v>184.969</v>
      </c>
      <c r="AR50" s="3">
        <f t="shared" si="16"/>
        <v>187.811</v>
      </c>
      <c r="AS50" s="3">
        <f t="shared" si="16"/>
        <v>190.56</v>
      </c>
      <c r="AT50" s="3">
        <f t="shared" si="16"/>
        <v>193.239</v>
      </c>
      <c r="AU50" s="3">
        <f t="shared" si="16"/>
        <v>195.81</v>
      </c>
      <c r="AV50" s="3"/>
      <c r="AW50" s="3"/>
      <c r="AX50" s="3"/>
      <c r="AY50" s="3"/>
    </row>
    <row r="51">
      <c r="A51" s="3" t="s">
        <v>208</v>
      </c>
      <c r="B51" s="128" t="s">
        <v>223</v>
      </c>
      <c r="C51" s="15"/>
      <c r="D51" s="15"/>
      <c r="E51" s="15"/>
      <c r="F51" s="15"/>
      <c r="G51" s="15"/>
      <c r="H51" s="15"/>
      <c r="I51" s="15" t="s">
        <v>215</v>
      </c>
      <c r="J51" s="15"/>
      <c r="K51" s="15"/>
      <c r="L51" s="14"/>
      <c r="M51" s="16" t="str">
        <f t="shared" si="10"/>
        <v>IEA</v>
      </c>
      <c r="N51" s="42">
        <v>0.0</v>
      </c>
      <c r="O51" s="42"/>
      <c r="P51" s="42">
        <v>0.0</v>
      </c>
      <c r="Q51" s="42"/>
      <c r="R51" s="42"/>
      <c r="S51" s="42">
        <v>0.0</v>
      </c>
      <c r="T51" s="42">
        <v>0.0</v>
      </c>
      <c r="U51" s="42">
        <v>0.0</v>
      </c>
      <c r="V51" s="42">
        <v>0.0</v>
      </c>
      <c r="W51" s="42">
        <v>0.0</v>
      </c>
      <c r="X51" s="42">
        <v>0.0</v>
      </c>
      <c r="Y51" s="42">
        <v>0.0</v>
      </c>
      <c r="Z51" s="42">
        <v>0.0</v>
      </c>
      <c r="AA51" s="42">
        <v>0.0</v>
      </c>
      <c r="AB51" s="42">
        <v>0.0</v>
      </c>
      <c r="AC51" s="42">
        <v>0.0</v>
      </c>
      <c r="AD51" s="42">
        <v>0.0</v>
      </c>
      <c r="AE51" s="42">
        <v>0.0</v>
      </c>
      <c r="AF51" s="42">
        <v>0.0</v>
      </c>
      <c r="AG51" s="42">
        <v>0.0</v>
      </c>
      <c r="AH51" s="42">
        <v>0.0</v>
      </c>
      <c r="AI51" s="42">
        <v>0.0</v>
      </c>
      <c r="AJ51" s="42">
        <v>0.0</v>
      </c>
      <c r="AK51" s="42">
        <v>0.0</v>
      </c>
      <c r="AL51" s="42">
        <v>0.0</v>
      </c>
      <c r="AM51" s="42">
        <v>0.0</v>
      </c>
      <c r="AN51" s="42">
        <v>0.0</v>
      </c>
      <c r="AO51" s="42">
        <v>0.0</v>
      </c>
      <c r="AP51" s="42">
        <v>0.0</v>
      </c>
      <c r="AQ51" s="42">
        <v>0.0</v>
      </c>
      <c r="AR51" s="42">
        <v>0.0</v>
      </c>
      <c r="AS51" s="42">
        <v>0.0</v>
      </c>
      <c r="AT51" s="42">
        <v>0.0</v>
      </c>
      <c r="AU51" s="42">
        <v>0.0</v>
      </c>
      <c r="AV51" s="3"/>
      <c r="AW51" s="3"/>
      <c r="AX51" s="3"/>
      <c r="AY51" s="3"/>
    </row>
    <row r="52">
      <c r="A52" s="3" t="s">
        <v>208</v>
      </c>
      <c r="B52" s="128" t="s">
        <v>223</v>
      </c>
      <c r="C52" s="15"/>
      <c r="D52" s="15"/>
      <c r="E52" s="15"/>
      <c r="F52" s="15"/>
      <c r="G52" s="15"/>
      <c r="H52" s="15"/>
      <c r="I52" s="15" t="s">
        <v>216</v>
      </c>
      <c r="J52" s="15"/>
      <c r="K52" s="15"/>
      <c r="L52" s="14"/>
      <c r="M52" s="16" t="str">
        <f t="shared" si="10"/>
        <v>IEA</v>
      </c>
      <c r="N52" s="3">
        <f>N62</f>
        <v>2.314</v>
      </c>
      <c r="O52" s="3"/>
      <c r="P52" s="3">
        <f>P62</f>
        <v>2.837</v>
      </c>
      <c r="Q52" s="3"/>
      <c r="R52" s="3"/>
      <c r="S52" s="3">
        <f t="shared" ref="S52:AU52" si="17">S62</f>
        <v>6.65</v>
      </c>
      <c r="T52" s="3">
        <f t="shared" si="17"/>
        <v>6.648</v>
      </c>
      <c r="U52" s="3">
        <f t="shared" si="17"/>
        <v>6.624</v>
      </c>
      <c r="V52" s="3">
        <f t="shared" si="17"/>
        <v>6.589</v>
      </c>
      <c r="W52" s="3">
        <f t="shared" si="17"/>
        <v>6.549</v>
      </c>
      <c r="X52" s="3">
        <f t="shared" si="17"/>
        <v>6.442</v>
      </c>
      <c r="Y52" s="3">
        <f t="shared" si="17"/>
        <v>6.319</v>
      </c>
      <c r="Z52" s="3">
        <f t="shared" si="17"/>
        <v>6.236</v>
      </c>
      <c r="AA52" s="3">
        <f t="shared" si="17"/>
        <v>6.184</v>
      </c>
      <c r="AB52" s="3">
        <f t="shared" si="17"/>
        <v>6.32</v>
      </c>
      <c r="AC52" s="3">
        <f t="shared" si="17"/>
        <v>6.495</v>
      </c>
      <c r="AD52" s="3">
        <f t="shared" si="17"/>
        <v>6.605</v>
      </c>
      <c r="AE52" s="3">
        <f t="shared" si="17"/>
        <v>6.462</v>
      </c>
      <c r="AF52" s="3">
        <f t="shared" si="17"/>
        <v>6.312</v>
      </c>
      <c r="AG52" s="3">
        <f t="shared" si="17"/>
        <v>6.178</v>
      </c>
      <c r="AH52" s="3">
        <f t="shared" si="17"/>
        <v>6.057</v>
      </c>
      <c r="AI52" s="3">
        <f t="shared" si="17"/>
        <v>6.097</v>
      </c>
      <c r="AJ52" s="3">
        <f t="shared" si="17"/>
        <v>6.241</v>
      </c>
      <c r="AK52" s="3">
        <f t="shared" si="17"/>
        <v>6.286</v>
      </c>
      <c r="AL52" s="3">
        <f t="shared" si="17"/>
        <v>6.111</v>
      </c>
      <c r="AM52" s="3">
        <f t="shared" si="17"/>
        <v>6.649</v>
      </c>
      <c r="AN52" s="3">
        <f t="shared" si="17"/>
        <v>6.65</v>
      </c>
      <c r="AO52" s="3">
        <f t="shared" si="17"/>
        <v>6.379</v>
      </c>
      <c r="AP52" s="3">
        <f t="shared" si="17"/>
        <v>6.372</v>
      </c>
      <c r="AQ52" s="3">
        <f t="shared" si="17"/>
        <v>6.366</v>
      </c>
      <c r="AR52" s="3">
        <f t="shared" si="17"/>
        <v>6.36</v>
      </c>
      <c r="AS52" s="3">
        <f t="shared" si="17"/>
        <v>6.349</v>
      </c>
      <c r="AT52" s="3">
        <f t="shared" si="17"/>
        <v>6.335</v>
      </c>
      <c r="AU52" s="3">
        <f t="shared" si="17"/>
        <v>6.326</v>
      </c>
      <c r="AV52" s="3"/>
      <c r="AW52" s="3"/>
      <c r="AX52" s="3"/>
      <c r="AY52" s="3"/>
    </row>
    <row r="53">
      <c r="A53" s="3" t="s">
        <v>208</v>
      </c>
      <c r="B53" s="128" t="s">
        <v>223</v>
      </c>
      <c r="C53" s="15"/>
      <c r="D53" s="15"/>
      <c r="E53" s="15"/>
      <c r="F53" s="15"/>
      <c r="G53" s="15"/>
      <c r="H53" s="15"/>
      <c r="I53" s="15" t="s">
        <v>217</v>
      </c>
      <c r="J53" s="15"/>
      <c r="K53" s="15"/>
      <c r="L53" s="14"/>
      <c r="M53" s="16" t="str">
        <f t="shared" si="10"/>
        <v>IEA</v>
      </c>
      <c r="N53" s="42">
        <v>0.0</v>
      </c>
      <c r="O53" s="42"/>
      <c r="P53" s="42">
        <v>0.0</v>
      </c>
      <c r="Q53" s="42"/>
      <c r="R53" s="42"/>
      <c r="S53" s="42">
        <v>0.0</v>
      </c>
      <c r="T53" s="42">
        <v>0.0</v>
      </c>
      <c r="U53" s="42">
        <v>0.0</v>
      </c>
      <c r="V53" s="42">
        <v>0.0</v>
      </c>
      <c r="W53" s="42">
        <v>0.0</v>
      </c>
      <c r="X53" s="42">
        <v>0.0</v>
      </c>
      <c r="Y53" s="42">
        <v>0.0</v>
      </c>
      <c r="Z53" s="42">
        <v>0.0</v>
      </c>
      <c r="AA53" s="42">
        <v>0.0</v>
      </c>
      <c r="AB53" s="42">
        <v>0.0</v>
      </c>
      <c r="AC53" s="42">
        <v>0.0</v>
      </c>
      <c r="AD53" s="42">
        <v>0.0</v>
      </c>
      <c r="AE53" s="42">
        <v>0.0</v>
      </c>
      <c r="AF53" s="42">
        <v>0.0</v>
      </c>
      <c r="AG53" s="42">
        <v>0.0</v>
      </c>
      <c r="AH53" s="42">
        <v>0.0</v>
      </c>
      <c r="AI53" s="42">
        <v>0.0</v>
      </c>
      <c r="AJ53" s="42">
        <v>0.0</v>
      </c>
      <c r="AK53" s="42">
        <v>0.0</v>
      </c>
      <c r="AL53" s="42">
        <v>0.0</v>
      </c>
      <c r="AM53" s="42">
        <v>0.0</v>
      </c>
      <c r="AN53" s="42">
        <v>0.0</v>
      </c>
      <c r="AO53" s="42">
        <v>0.0</v>
      </c>
      <c r="AP53" s="42">
        <v>0.0</v>
      </c>
      <c r="AQ53" s="42">
        <v>0.0</v>
      </c>
      <c r="AR53" s="42">
        <v>0.0</v>
      </c>
      <c r="AS53" s="42">
        <v>0.0</v>
      </c>
      <c r="AT53" s="42">
        <v>0.0</v>
      </c>
      <c r="AU53" s="42">
        <v>0.0</v>
      </c>
      <c r="AV53" s="3"/>
      <c r="AW53" s="3"/>
      <c r="AX53" s="3"/>
      <c r="AY53" s="3"/>
    </row>
    <row r="54">
      <c r="A54" s="3" t="s">
        <v>208</v>
      </c>
      <c r="B54" s="128" t="s">
        <v>223</v>
      </c>
      <c r="C54" s="15"/>
      <c r="D54" s="15"/>
      <c r="E54" s="15"/>
      <c r="F54" s="15"/>
      <c r="G54" s="15"/>
      <c r="H54" s="136"/>
      <c r="I54" s="128" t="s">
        <v>224</v>
      </c>
      <c r="J54" s="15"/>
      <c r="K54" s="15"/>
      <c r="L54" s="14"/>
      <c r="M54" s="137" t="s">
        <v>223</v>
      </c>
      <c r="N54" s="3">
        <f>SUM(N63,N64)</f>
        <v>21.737</v>
      </c>
      <c r="O54" s="3"/>
      <c r="P54" s="3">
        <f>SUM(P63,P64)</f>
        <v>19.553</v>
      </c>
      <c r="Q54" s="3"/>
      <c r="R54" s="3"/>
      <c r="S54" s="3">
        <f t="shared" ref="S54:AU54" si="18">SUM(S63,S64)</f>
        <v>28.698</v>
      </c>
      <c r="T54" s="3">
        <f t="shared" si="18"/>
        <v>28.694</v>
      </c>
      <c r="U54" s="3">
        <f t="shared" si="18"/>
        <v>28.587</v>
      </c>
      <c r="V54" s="3">
        <f t="shared" si="18"/>
        <v>28.238</v>
      </c>
      <c r="W54" s="3">
        <f t="shared" si="18"/>
        <v>27.704</v>
      </c>
      <c r="X54" s="3">
        <f t="shared" si="18"/>
        <v>27.343</v>
      </c>
      <c r="Y54" s="3">
        <f t="shared" si="18"/>
        <v>27.058</v>
      </c>
      <c r="Z54" s="3">
        <f t="shared" si="18"/>
        <v>26.788</v>
      </c>
      <c r="AA54" s="3">
        <f t="shared" si="18"/>
        <v>26.591</v>
      </c>
      <c r="AB54" s="3">
        <f t="shared" si="18"/>
        <v>26.497</v>
      </c>
      <c r="AC54" s="3">
        <f t="shared" si="18"/>
        <v>26.393</v>
      </c>
      <c r="AD54" s="3">
        <f t="shared" si="18"/>
        <v>26.229</v>
      </c>
      <c r="AE54" s="3">
        <f t="shared" si="18"/>
        <v>25.959</v>
      </c>
      <c r="AF54" s="3">
        <f t="shared" si="18"/>
        <v>25.966</v>
      </c>
      <c r="AG54" s="3">
        <f t="shared" si="18"/>
        <v>26.112</v>
      </c>
      <c r="AH54" s="3">
        <f t="shared" si="18"/>
        <v>26.272</v>
      </c>
      <c r="AI54" s="3">
        <f t="shared" si="18"/>
        <v>26.457</v>
      </c>
      <c r="AJ54" s="3">
        <f t="shared" si="18"/>
        <v>26.708</v>
      </c>
      <c r="AK54" s="3">
        <f t="shared" si="18"/>
        <v>26.842</v>
      </c>
      <c r="AL54" s="3">
        <f t="shared" si="18"/>
        <v>26.572</v>
      </c>
      <c r="AM54" s="3">
        <f t="shared" si="18"/>
        <v>27.4</v>
      </c>
      <c r="AN54" s="3">
        <f t="shared" si="18"/>
        <v>27.468</v>
      </c>
      <c r="AO54" s="3">
        <f t="shared" si="18"/>
        <v>26.983</v>
      </c>
      <c r="AP54" s="3">
        <f t="shared" si="18"/>
        <v>26.923</v>
      </c>
      <c r="AQ54" s="3">
        <f t="shared" si="18"/>
        <v>26.86</v>
      </c>
      <c r="AR54" s="3">
        <f t="shared" si="18"/>
        <v>26.788</v>
      </c>
      <c r="AS54" s="3">
        <f t="shared" si="18"/>
        <v>26.724</v>
      </c>
      <c r="AT54" s="3">
        <f t="shared" si="18"/>
        <v>26.673</v>
      </c>
      <c r="AU54" s="3">
        <f t="shared" si="18"/>
        <v>26.643</v>
      </c>
      <c r="AV54" s="3"/>
      <c r="AW54" s="3"/>
      <c r="AX54" s="3"/>
      <c r="AY54" s="3"/>
    </row>
    <row r="55">
      <c r="A55" s="3" t="s">
        <v>208</v>
      </c>
      <c r="B55" s="128" t="s">
        <v>223</v>
      </c>
      <c r="C55" s="15"/>
      <c r="D55" s="15"/>
      <c r="E55" s="15"/>
      <c r="F55" s="15"/>
      <c r="G55" s="15"/>
      <c r="H55" s="109" t="s">
        <v>218</v>
      </c>
      <c r="I55" s="15"/>
      <c r="J55" s="15"/>
      <c r="K55" s="15"/>
      <c r="L55" s="14"/>
      <c r="M55" s="16" t="str">
        <f>B55</f>
        <v>IEA</v>
      </c>
      <c r="N55" s="3">
        <f>SUM(N46:N54)</f>
        <v>532.71</v>
      </c>
      <c r="O55" s="3"/>
      <c r="P55" s="3">
        <f>SUM(P46:P54)</f>
        <v>556.569</v>
      </c>
      <c r="Q55" s="3"/>
      <c r="R55" s="3"/>
      <c r="S55" s="3">
        <f t="shared" ref="S55:AU55" si="19">SUM(S46:S54)</f>
        <v>552.047</v>
      </c>
      <c r="T55" s="3">
        <f t="shared" si="19"/>
        <v>563.496</v>
      </c>
      <c r="U55" s="3">
        <f t="shared" si="19"/>
        <v>574.723</v>
      </c>
      <c r="V55" s="3">
        <f t="shared" si="19"/>
        <v>583.886</v>
      </c>
      <c r="W55" s="3">
        <f t="shared" si="19"/>
        <v>593.959</v>
      </c>
      <c r="X55" s="3">
        <f t="shared" si="19"/>
        <v>603.543</v>
      </c>
      <c r="Y55" s="3">
        <f t="shared" si="19"/>
        <v>612.104</v>
      </c>
      <c r="Z55" s="3">
        <f t="shared" si="19"/>
        <v>624.597</v>
      </c>
      <c r="AA55" s="3">
        <f t="shared" si="19"/>
        <v>638.731</v>
      </c>
      <c r="AB55" s="3">
        <f t="shared" si="19"/>
        <v>649.051</v>
      </c>
      <c r="AC55" s="3">
        <f t="shared" si="19"/>
        <v>659.834</v>
      </c>
      <c r="AD55" s="3">
        <f t="shared" si="19"/>
        <v>674.184</v>
      </c>
      <c r="AE55" s="3">
        <f t="shared" si="19"/>
        <v>690.183</v>
      </c>
      <c r="AF55" s="3">
        <f t="shared" si="19"/>
        <v>703.564</v>
      </c>
      <c r="AG55" s="3">
        <f t="shared" si="19"/>
        <v>713.044</v>
      </c>
      <c r="AH55" s="3">
        <f t="shared" si="19"/>
        <v>723.919</v>
      </c>
      <c r="AI55" s="3">
        <f t="shared" si="19"/>
        <v>734.575</v>
      </c>
      <c r="AJ55" s="3">
        <f t="shared" si="19"/>
        <v>742.077</v>
      </c>
      <c r="AK55" s="3">
        <f t="shared" si="19"/>
        <v>750.137</v>
      </c>
      <c r="AL55" s="3">
        <f t="shared" si="19"/>
        <v>762.949</v>
      </c>
      <c r="AM55" s="3">
        <f t="shared" si="19"/>
        <v>776.375</v>
      </c>
      <c r="AN55" s="3">
        <f t="shared" si="19"/>
        <v>788.392</v>
      </c>
      <c r="AO55" s="3">
        <f t="shared" si="19"/>
        <v>801.14</v>
      </c>
      <c r="AP55" s="3">
        <f t="shared" si="19"/>
        <v>812.729</v>
      </c>
      <c r="AQ55" s="3">
        <f t="shared" si="19"/>
        <v>824.372</v>
      </c>
      <c r="AR55" s="3">
        <f t="shared" si="19"/>
        <v>836.054</v>
      </c>
      <c r="AS55" s="3">
        <f t="shared" si="19"/>
        <v>847.598</v>
      </c>
      <c r="AT55" s="3">
        <f t="shared" si="19"/>
        <v>859.074</v>
      </c>
      <c r="AU55" s="3">
        <f t="shared" si="19"/>
        <v>870.42</v>
      </c>
      <c r="AV55" s="3"/>
      <c r="AW55" s="3"/>
      <c r="AX55" s="3"/>
      <c r="AY55" s="3"/>
    </row>
    <row r="56" hidden="1">
      <c r="A56" s="3"/>
      <c r="B56" s="128"/>
      <c r="C56" s="15"/>
      <c r="D56" s="15"/>
      <c r="E56" s="15"/>
      <c r="F56" s="15"/>
      <c r="G56" s="15"/>
      <c r="H56" s="15"/>
      <c r="I56" s="138"/>
      <c r="J56" s="15"/>
      <c r="K56" s="15"/>
      <c r="L56" s="14"/>
      <c r="M56" s="16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</row>
    <row r="57" hidden="1">
      <c r="A57" s="3" t="s">
        <v>208</v>
      </c>
      <c r="B57" s="128" t="s">
        <v>223</v>
      </c>
      <c r="C57" s="15"/>
      <c r="D57" s="15"/>
      <c r="E57" s="15"/>
      <c r="F57" s="15"/>
      <c r="G57" s="15"/>
      <c r="H57" s="15"/>
      <c r="I57" s="138" t="s">
        <v>225</v>
      </c>
      <c r="J57" s="15"/>
      <c r="K57" s="15"/>
      <c r="L57" s="14"/>
      <c r="M57" s="16" t="str">
        <f t="shared" ref="M57:M64" si="20">B57</f>
        <v>IEA</v>
      </c>
      <c r="N57" s="3">
        <f>CO2e_cal!X141</f>
        <v>224.939</v>
      </c>
      <c r="O57" s="3"/>
      <c r="P57" s="3">
        <f>CO2e_cal!Y141</f>
        <v>240.256</v>
      </c>
      <c r="Q57" s="3"/>
      <c r="R57" s="3"/>
      <c r="S57" s="3">
        <f>CO2e_cal!Z141</f>
        <v>238.147</v>
      </c>
      <c r="T57" s="3">
        <f>CO2e_cal!AA141</f>
        <v>247.47</v>
      </c>
      <c r="U57" s="3">
        <f>CO2e_cal!AB141</f>
        <v>257.05</v>
      </c>
      <c r="V57" s="3">
        <f>CO2e_cal!AC141</f>
        <v>266.522</v>
      </c>
      <c r="W57" s="3">
        <f>CO2e_cal!AD141</f>
        <v>276.257</v>
      </c>
      <c r="X57" s="3">
        <f>CO2e_cal!AE141</f>
        <v>285.702</v>
      </c>
      <c r="Y57" s="3">
        <f>CO2e_cal!AF141</f>
        <v>295.082</v>
      </c>
      <c r="Z57" s="3">
        <f>CO2e_cal!AG141</f>
        <v>304.346</v>
      </c>
      <c r="AA57" s="3">
        <f>CO2e_cal!AH141</f>
        <v>313.941</v>
      </c>
      <c r="AB57" s="3">
        <f>CO2e_cal!AI141</f>
        <v>324.204</v>
      </c>
      <c r="AC57" s="3">
        <f>CO2e_cal!AJ141</f>
        <v>333.818</v>
      </c>
      <c r="AD57" s="3">
        <f>CO2e_cal!AK141</f>
        <v>342.113</v>
      </c>
      <c r="AE57" s="3">
        <f>CO2e_cal!AL141</f>
        <v>351.976</v>
      </c>
      <c r="AF57" s="3">
        <f>CO2e_cal!AM141</f>
        <v>360.786</v>
      </c>
      <c r="AG57" s="3">
        <f>CO2e_cal!AN141</f>
        <v>369.035</v>
      </c>
      <c r="AH57" s="3">
        <f>CO2e_cal!AO141</f>
        <v>378.084</v>
      </c>
      <c r="AI57" s="3">
        <f>CO2e_cal!AP141</f>
        <v>386.441</v>
      </c>
      <c r="AJ57" s="3">
        <f>CO2e_cal!AQ141</f>
        <v>394.636</v>
      </c>
      <c r="AK57" s="3">
        <f>CO2e_cal!AR141</f>
        <v>403.111</v>
      </c>
      <c r="AL57" s="3">
        <f>CO2e_cal!AS141</f>
        <v>412.812</v>
      </c>
      <c r="AM57" s="3">
        <f>CO2e_cal!AT141</f>
        <v>422.67</v>
      </c>
      <c r="AN57" s="3">
        <f>CO2e_cal!AU141</f>
        <v>431.893</v>
      </c>
      <c r="AO57" s="3">
        <f>CO2e_cal!AV141</f>
        <v>441.816</v>
      </c>
      <c r="AP57" s="3">
        <f>CO2e_cal!AW141</f>
        <v>450.836</v>
      </c>
      <c r="AQ57" s="3">
        <f>CO2e_cal!AX141</f>
        <v>459.819</v>
      </c>
      <c r="AR57" s="3">
        <f>CO2e_cal!AY141</f>
        <v>468.789</v>
      </c>
      <c r="AS57" s="3">
        <f>CO2e_cal!AZ141</f>
        <v>477.741</v>
      </c>
      <c r="AT57" s="3">
        <f>CO2e_cal!BA141</f>
        <v>486.706</v>
      </c>
      <c r="AU57" s="3">
        <f>CO2e_cal!BB141</f>
        <v>495.665</v>
      </c>
      <c r="AV57" s="3" t="str">
        <f>CO2e_cal!BC141</f>
        <v/>
      </c>
      <c r="AW57" s="3" t="str">
        <f>CO2e_cal!BD141</f>
        <v/>
      </c>
      <c r="AX57" s="3" t="str">
        <f>CO2e_cal!BE141</f>
        <v/>
      </c>
      <c r="AY57" s="3"/>
    </row>
    <row r="58" hidden="1">
      <c r="A58" s="3" t="s">
        <v>208</v>
      </c>
      <c r="B58" s="128" t="s">
        <v>223</v>
      </c>
      <c r="C58" s="15"/>
      <c r="D58" s="15"/>
      <c r="E58" s="15"/>
      <c r="F58" s="15"/>
      <c r="G58" s="15"/>
      <c r="H58" s="15"/>
      <c r="I58" s="138" t="s">
        <v>226</v>
      </c>
      <c r="J58" s="15"/>
      <c r="K58" s="15"/>
      <c r="L58" s="14"/>
      <c r="M58" s="16" t="str">
        <f t="shared" si="20"/>
        <v>IEA</v>
      </c>
      <c r="N58" s="3">
        <f>CO2e_cal!X142</f>
        <v>131.122</v>
      </c>
      <c r="O58" s="3"/>
      <c r="P58" s="3">
        <f>CO2e_cal!Y142</f>
        <v>130.759</v>
      </c>
      <c r="Q58" s="3"/>
      <c r="R58" s="3"/>
      <c r="S58" s="3">
        <f>CO2e_cal!Z142</f>
        <v>129.902</v>
      </c>
      <c r="T58" s="3">
        <f>CO2e_cal!AA142</f>
        <v>131.598</v>
      </c>
      <c r="U58" s="3">
        <f>CO2e_cal!AB142</f>
        <v>133.154</v>
      </c>
      <c r="V58" s="3">
        <f>CO2e_cal!AC142</f>
        <v>133.798</v>
      </c>
      <c r="W58" s="3">
        <f>CO2e_cal!AD142</f>
        <v>135.1</v>
      </c>
      <c r="X58" s="3">
        <f>CO2e_cal!AE142</f>
        <v>136.327</v>
      </c>
      <c r="Y58" s="3">
        <f>CO2e_cal!AF142</f>
        <v>137.169</v>
      </c>
      <c r="Z58" s="3">
        <f>CO2e_cal!AG142</f>
        <v>139.718</v>
      </c>
      <c r="AA58" s="3">
        <f>CO2e_cal!AH142</f>
        <v>142.897</v>
      </c>
      <c r="AB58" s="3">
        <f>CO2e_cal!AI142</f>
        <v>144.543</v>
      </c>
      <c r="AC58" s="3">
        <f>CO2e_cal!AJ142</f>
        <v>146.564</v>
      </c>
      <c r="AD58" s="3">
        <f>CO2e_cal!AK142</f>
        <v>151.455</v>
      </c>
      <c r="AE58" s="3">
        <f>CO2e_cal!AL142</f>
        <v>157.199</v>
      </c>
      <c r="AF58" s="3">
        <f>CO2e_cal!AM142</f>
        <v>162.624</v>
      </c>
      <c r="AG58" s="3">
        <f>CO2e_cal!AN142</f>
        <v>164.059</v>
      </c>
      <c r="AH58" s="3">
        <f>CO2e_cal!AO142</f>
        <v>165.897</v>
      </c>
      <c r="AI58" s="3">
        <f>CO2e_cal!AP142</f>
        <v>168.311</v>
      </c>
      <c r="AJ58" s="3">
        <f>CO2e_cal!AQ142</f>
        <v>168.494</v>
      </c>
      <c r="AK58" s="3">
        <f>CO2e_cal!AR142</f>
        <v>168.339</v>
      </c>
      <c r="AL58" s="3">
        <f>CO2e_cal!AS142</f>
        <v>169.599</v>
      </c>
      <c r="AM58" s="3">
        <f>CO2e_cal!AT142</f>
        <v>173.517</v>
      </c>
      <c r="AN58" s="3">
        <f>CO2e_cal!AU142</f>
        <v>176.479</v>
      </c>
      <c r="AO58" s="3">
        <f>CO2e_cal!AV142</f>
        <v>179.361</v>
      </c>
      <c r="AP58" s="3">
        <f>CO2e_cal!AW142</f>
        <v>182.145</v>
      </c>
      <c r="AQ58" s="3">
        <f>CO2e_cal!AX142</f>
        <v>184.969</v>
      </c>
      <c r="AR58" s="3">
        <f>CO2e_cal!AY142</f>
        <v>187.811</v>
      </c>
      <c r="AS58" s="3">
        <f>CO2e_cal!AZ142</f>
        <v>190.56</v>
      </c>
      <c r="AT58" s="3">
        <f>CO2e_cal!BA142</f>
        <v>193.239</v>
      </c>
      <c r="AU58" s="3">
        <f>CO2e_cal!BB142</f>
        <v>195.81</v>
      </c>
      <c r="AV58" s="3" t="str">
        <f>CO2e_cal!BC142</f>
        <v/>
      </c>
      <c r="AW58" s="3" t="str">
        <f>CO2e_cal!BD142</f>
        <v/>
      </c>
      <c r="AX58" s="3" t="str">
        <f>CO2e_cal!BE142</f>
        <v/>
      </c>
      <c r="AY58" s="3"/>
    </row>
    <row r="59" hidden="1">
      <c r="A59" s="3" t="s">
        <v>208</v>
      </c>
      <c r="B59" s="128" t="s">
        <v>223</v>
      </c>
      <c r="C59" s="15"/>
      <c r="D59" s="15"/>
      <c r="E59" s="15"/>
      <c r="F59" s="15"/>
      <c r="G59" s="15"/>
      <c r="H59" s="15"/>
      <c r="I59" s="138" t="s">
        <v>227</v>
      </c>
      <c r="J59" s="15"/>
      <c r="K59" s="15"/>
      <c r="L59" s="14"/>
      <c r="M59" s="16" t="str">
        <f t="shared" si="20"/>
        <v>IEA</v>
      </c>
      <c r="N59" s="3">
        <f>CO2e_cal!X143</f>
        <v>126.816</v>
      </c>
      <c r="O59" s="3"/>
      <c r="P59" s="3">
        <f>CO2e_cal!Y143</f>
        <v>135.667</v>
      </c>
      <c r="Q59" s="3"/>
      <c r="R59" s="3"/>
      <c r="S59" s="3">
        <f>CO2e_cal!Z143</f>
        <v>123.751</v>
      </c>
      <c r="T59" s="3">
        <f>CO2e_cal!AA143</f>
        <v>124.268</v>
      </c>
      <c r="U59" s="3">
        <f>CO2e_cal!AB143</f>
        <v>124.58</v>
      </c>
      <c r="V59" s="3">
        <f>CO2e_cal!AC143</f>
        <v>124.067</v>
      </c>
      <c r="W59" s="3">
        <f>CO2e_cal!AD143</f>
        <v>123.774</v>
      </c>
      <c r="X59" s="3">
        <f>CO2e_cal!AE143</f>
        <v>123.316</v>
      </c>
      <c r="Y59" s="3">
        <f>CO2e_cal!AF143</f>
        <v>122.253</v>
      </c>
      <c r="Z59" s="3">
        <f>CO2e_cal!AG143</f>
        <v>123.426</v>
      </c>
      <c r="AA59" s="3">
        <f>CO2e_cal!AH143</f>
        <v>125.176</v>
      </c>
      <c r="AB59" s="3">
        <f>CO2e_cal!AI143</f>
        <v>123.791</v>
      </c>
      <c r="AC59" s="3">
        <f>CO2e_cal!AJ143</f>
        <v>122.999</v>
      </c>
      <c r="AD59" s="3">
        <f>CO2e_cal!AK143</f>
        <v>124.037</v>
      </c>
      <c r="AE59" s="3">
        <f>CO2e_cal!AL143</f>
        <v>124.539</v>
      </c>
      <c r="AF59" s="3">
        <f>CO2e_cal!AM143</f>
        <v>123.739</v>
      </c>
      <c r="AG59" s="3">
        <f>CO2e_cal!AN143</f>
        <v>123.508</v>
      </c>
      <c r="AH59" s="3">
        <f>CO2e_cal!AO143</f>
        <v>123.443</v>
      </c>
      <c r="AI59" s="3">
        <f>CO2e_cal!AP143</f>
        <v>123.054</v>
      </c>
      <c r="AJ59" s="3">
        <f>CO2e_cal!AQ143</f>
        <v>121.787</v>
      </c>
      <c r="AK59" s="3">
        <f>CO2e_cal!AR143</f>
        <v>121.363</v>
      </c>
      <c r="AL59" s="3">
        <f>CO2e_cal!AS143</f>
        <v>123.524</v>
      </c>
      <c r="AM59" s="3">
        <f>CO2e_cal!AT143</f>
        <v>122.194</v>
      </c>
      <c r="AN59" s="3">
        <f>CO2e_cal!AU143</f>
        <v>122.031</v>
      </c>
      <c r="AO59" s="3">
        <f>CO2e_cal!AV143</f>
        <v>122.47</v>
      </c>
      <c r="AP59" s="3">
        <f>CO2e_cal!AW143</f>
        <v>122.349</v>
      </c>
      <c r="AQ59" s="3">
        <f>CO2e_cal!AX143</f>
        <v>122.263</v>
      </c>
      <c r="AR59" s="3">
        <f>CO2e_cal!AY143</f>
        <v>122.21</v>
      </c>
      <c r="AS59" s="3">
        <f>CO2e_cal!AZ143</f>
        <v>122.135</v>
      </c>
      <c r="AT59" s="3">
        <f>CO2e_cal!BA143</f>
        <v>122.043</v>
      </c>
      <c r="AU59" s="3">
        <f>CO2e_cal!BB143</f>
        <v>121.908</v>
      </c>
      <c r="AV59" s="3" t="str">
        <f>CO2e_cal!BC143</f>
        <v/>
      </c>
      <c r="AW59" s="3" t="str">
        <f>CO2e_cal!BD143</f>
        <v/>
      </c>
      <c r="AX59" s="3" t="str">
        <f>CO2e_cal!BE143</f>
        <v/>
      </c>
      <c r="AY59" s="3"/>
    </row>
    <row r="60" hidden="1">
      <c r="A60" s="3" t="s">
        <v>208</v>
      </c>
      <c r="B60" s="128" t="s">
        <v>223</v>
      </c>
      <c r="C60" s="15"/>
      <c r="D60" s="15"/>
      <c r="E60" s="15"/>
      <c r="F60" s="15"/>
      <c r="G60" s="15"/>
      <c r="H60" s="15"/>
      <c r="I60" s="138" t="s">
        <v>12</v>
      </c>
      <c r="J60" s="15"/>
      <c r="K60" s="15"/>
      <c r="L60" s="14"/>
      <c r="M60" s="16" t="str">
        <f t="shared" si="20"/>
        <v>IEA</v>
      </c>
      <c r="N60" s="3">
        <f>CO2e_cal!X144</f>
        <v>24.193</v>
      </c>
      <c r="O60" s="3"/>
      <c r="P60" s="3">
        <f>CO2e_cal!Y144</f>
        <v>25.729</v>
      </c>
      <c r="Q60" s="3"/>
      <c r="R60" s="3"/>
      <c r="S60" s="3">
        <f>CO2e_cal!Z144</f>
        <v>21.712</v>
      </c>
      <c r="T60" s="3">
        <f>CO2e_cal!AA144</f>
        <v>21.647</v>
      </c>
      <c r="U60" s="3">
        <f>CO2e_cal!AB144</f>
        <v>21.579</v>
      </c>
      <c r="V60" s="3">
        <f>CO2e_cal!AC144</f>
        <v>21.551</v>
      </c>
      <c r="W60" s="3">
        <f>CO2e_cal!AD144</f>
        <v>21.483</v>
      </c>
      <c r="X60" s="3">
        <f>CO2e_cal!AE144</f>
        <v>21.378</v>
      </c>
      <c r="Y60" s="3">
        <f>CO2e_cal!AF144</f>
        <v>21.253</v>
      </c>
      <c r="Z60" s="3">
        <f>CO2e_cal!AG144</f>
        <v>21.16</v>
      </c>
      <c r="AA60" s="3">
        <f>CO2e_cal!AH144</f>
        <v>21.061</v>
      </c>
      <c r="AB60" s="3">
        <f>CO2e_cal!AI144</f>
        <v>20.786</v>
      </c>
      <c r="AC60" s="3">
        <f>CO2e_cal!AJ144</f>
        <v>20.603</v>
      </c>
      <c r="AD60" s="3">
        <f>CO2e_cal!AK144</f>
        <v>20.745</v>
      </c>
      <c r="AE60" s="3">
        <f>CO2e_cal!AL144</f>
        <v>21.086</v>
      </c>
      <c r="AF60" s="3">
        <f>CO2e_cal!AM144</f>
        <v>21.212</v>
      </c>
      <c r="AG60" s="3">
        <f>CO2e_cal!AN144</f>
        <v>21.256</v>
      </c>
      <c r="AH60" s="3">
        <f>CO2e_cal!AO144</f>
        <v>21.296</v>
      </c>
      <c r="AI60" s="3">
        <f>CO2e_cal!AP144</f>
        <v>21.326</v>
      </c>
      <c r="AJ60" s="3">
        <f>CO2e_cal!AQ144</f>
        <v>21.267</v>
      </c>
      <c r="AK60" s="3">
        <f>CO2e_cal!AR144</f>
        <v>21.233</v>
      </c>
      <c r="AL60" s="3">
        <f>CO2e_cal!AS144</f>
        <v>21.428</v>
      </c>
      <c r="AM60" s="3">
        <f>CO2e_cal!AT144</f>
        <v>20.856</v>
      </c>
      <c r="AN60" s="3">
        <f>CO2e_cal!AU144</f>
        <v>20.779</v>
      </c>
      <c r="AO60" s="3">
        <f>CO2e_cal!AV144</f>
        <v>21.143</v>
      </c>
      <c r="AP60" s="3">
        <f>CO2e_cal!AW144</f>
        <v>21.122</v>
      </c>
      <c r="AQ60" s="3">
        <f>CO2e_cal!AX144</f>
        <v>21.118</v>
      </c>
      <c r="AR60" s="3">
        <f>CO2e_cal!AY144</f>
        <v>21.124</v>
      </c>
      <c r="AS60" s="3">
        <f>CO2e_cal!AZ144</f>
        <v>21.124</v>
      </c>
      <c r="AT60" s="3">
        <f>CO2e_cal!BA144</f>
        <v>21.121</v>
      </c>
      <c r="AU60" s="3">
        <f>CO2e_cal!BB144</f>
        <v>21.116</v>
      </c>
      <c r="AV60" s="3" t="str">
        <f>CO2e_cal!BC144</f>
        <v/>
      </c>
      <c r="AW60" s="3" t="str">
        <f>CO2e_cal!BD144</f>
        <v/>
      </c>
      <c r="AX60" s="3" t="str">
        <f>CO2e_cal!BE144</f>
        <v/>
      </c>
      <c r="AY60" s="3"/>
    </row>
    <row r="61" hidden="1">
      <c r="A61" s="3" t="s">
        <v>208</v>
      </c>
      <c r="B61" s="128" t="s">
        <v>223</v>
      </c>
      <c r="C61" s="15"/>
      <c r="D61" s="15"/>
      <c r="E61" s="15"/>
      <c r="F61" s="15"/>
      <c r="G61" s="15"/>
      <c r="H61" s="15"/>
      <c r="I61" s="138" t="s">
        <v>228</v>
      </c>
      <c r="J61" s="15"/>
      <c r="K61" s="15"/>
      <c r="L61" s="14"/>
      <c r="M61" s="16" t="str">
        <f t="shared" si="20"/>
        <v>IEA</v>
      </c>
      <c r="N61" s="3">
        <f>CO2e_cal!X145</f>
        <v>1.589</v>
      </c>
      <c r="O61" s="3"/>
      <c r="P61" s="3">
        <f>CO2e_cal!Y145</f>
        <v>1.768</v>
      </c>
      <c r="Q61" s="3"/>
      <c r="R61" s="3"/>
      <c r="S61" s="3">
        <f>CO2e_cal!Z145</f>
        <v>3.187</v>
      </c>
      <c r="T61" s="3">
        <f>CO2e_cal!AA145</f>
        <v>3.171</v>
      </c>
      <c r="U61" s="3">
        <f>CO2e_cal!AB145</f>
        <v>3.149</v>
      </c>
      <c r="V61" s="3">
        <f>CO2e_cal!AC145</f>
        <v>3.121</v>
      </c>
      <c r="W61" s="3">
        <f>CO2e_cal!AD145</f>
        <v>3.092</v>
      </c>
      <c r="X61" s="3">
        <f>CO2e_cal!AE145</f>
        <v>3.035</v>
      </c>
      <c r="Y61" s="3">
        <f>CO2e_cal!AF145</f>
        <v>2.97</v>
      </c>
      <c r="Z61" s="3">
        <f>CO2e_cal!AG145</f>
        <v>2.923</v>
      </c>
      <c r="AA61" s="3">
        <f>CO2e_cal!AH145</f>
        <v>2.881</v>
      </c>
      <c r="AB61" s="3">
        <f>CO2e_cal!AI145</f>
        <v>2.91</v>
      </c>
      <c r="AC61" s="3">
        <f>CO2e_cal!AJ145</f>
        <v>2.962</v>
      </c>
      <c r="AD61" s="3">
        <f>CO2e_cal!AK145</f>
        <v>3</v>
      </c>
      <c r="AE61" s="3">
        <f>CO2e_cal!AL145</f>
        <v>2.962</v>
      </c>
      <c r="AF61" s="3">
        <f>CO2e_cal!AM145</f>
        <v>2.925</v>
      </c>
      <c r="AG61" s="3">
        <f>CO2e_cal!AN145</f>
        <v>2.896</v>
      </c>
      <c r="AH61" s="3">
        <f>CO2e_cal!AO145</f>
        <v>2.87</v>
      </c>
      <c r="AI61" s="3">
        <f>CO2e_cal!AP145</f>
        <v>2.889</v>
      </c>
      <c r="AJ61" s="3">
        <f>CO2e_cal!AQ145</f>
        <v>2.944</v>
      </c>
      <c r="AK61" s="3">
        <f>CO2e_cal!AR145</f>
        <v>2.963</v>
      </c>
      <c r="AL61" s="3">
        <f>CO2e_cal!AS145</f>
        <v>2.903</v>
      </c>
      <c r="AM61" s="3">
        <f>CO2e_cal!AT145</f>
        <v>3.089</v>
      </c>
      <c r="AN61" s="3">
        <f>CO2e_cal!AU145</f>
        <v>3.092</v>
      </c>
      <c r="AO61" s="3">
        <f>CO2e_cal!AV145</f>
        <v>2.988</v>
      </c>
      <c r="AP61" s="3">
        <f>CO2e_cal!AW145</f>
        <v>2.982</v>
      </c>
      <c r="AQ61" s="3">
        <f>CO2e_cal!AX145</f>
        <v>2.977</v>
      </c>
      <c r="AR61" s="3">
        <f>CO2e_cal!AY145</f>
        <v>2.972</v>
      </c>
      <c r="AS61" s="3">
        <f>CO2e_cal!AZ145</f>
        <v>2.965</v>
      </c>
      <c r="AT61" s="3">
        <f>CO2e_cal!BA145</f>
        <v>2.957</v>
      </c>
      <c r="AU61" s="3">
        <f>CO2e_cal!BB145</f>
        <v>2.952</v>
      </c>
      <c r="AV61" s="3" t="str">
        <f>CO2e_cal!BC145</f>
        <v/>
      </c>
      <c r="AW61" s="3" t="str">
        <f>CO2e_cal!BD145</f>
        <v/>
      </c>
      <c r="AX61" s="3" t="str">
        <f>CO2e_cal!BE145</f>
        <v/>
      </c>
      <c r="AY61" s="3"/>
    </row>
    <row r="62" hidden="1">
      <c r="A62" s="3" t="s">
        <v>208</v>
      </c>
      <c r="B62" s="128" t="s">
        <v>223</v>
      </c>
      <c r="C62" s="15"/>
      <c r="D62" s="15"/>
      <c r="E62" s="15"/>
      <c r="F62" s="15"/>
      <c r="G62" s="15"/>
      <c r="H62" s="15"/>
      <c r="I62" s="138" t="s">
        <v>229</v>
      </c>
      <c r="J62" s="15"/>
      <c r="K62" s="15"/>
      <c r="L62" s="14"/>
      <c r="M62" s="16" t="str">
        <f t="shared" si="20"/>
        <v>IEA</v>
      </c>
      <c r="N62" s="3">
        <f>CO2e_cal!X146</f>
        <v>2.314</v>
      </c>
      <c r="O62" s="3"/>
      <c r="P62" s="3">
        <f>CO2e_cal!Y146</f>
        <v>2.837</v>
      </c>
      <c r="Q62" s="3"/>
      <c r="R62" s="3"/>
      <c r="S62" s="3">
        <f>CO2e_cal!Z146</f>
        <v>6.65</v>
      </c>
      <c r="T62" s="3">
        <f>CO2e_cal!AA146</f>
        <v>6.648</v>
      </c>
      <c r="U62" s="3">
        <f>CO2e_cal!AB146</f>
        <v>6.624</v>
      </c>
      <c r="V62" s="3">
        <f>CO2e_cal!AC146</f>
        <v>6.589</v>
      </c>
      <c r="W62" s="3">
        <f>CO2e_cal!AD146</f>
        <v>6.549</v>
      </c>
      <c r="X62" s="3">
        <f>CO2e_cal!AE146</f>
        <v>6.442</v>
      </c>
      <c r="Y62" s="3">
        <f>CO2e_cal!AF146</f>
        <v>6.319</v>
      </c>
      <c r="Z62" s="3">
        <f>CO2e_cal!AG146</f>
        <v>6.236</v>
      </c>
      <c r="AA62" s="3">
        <f>CO2e_cal!AH146</f>
        <v>6.184</v>
      </c>
      <c r="AB62" s="3">
        <f>CO2e_cal!AI146</f>
        <v>6.32</v>
      </c>
      <c r="AC62" s="3">
        <f>CO2e_cal!AJ146</f>
        <v>6.495</v>
      </c>
      <c r="AD62" s="3">
        <f>CO2e_cal!AK146</f>
        <v>6.605</v>
      </c>
      <c r="AE62" s="3">
        <f>CO2e_cal!AL146</f>
        <v>6.462</v>
      </c>
      <c r="AF62" s="3">
        <f>CO2e_cal!AM146</f>
        <v>6.312</v>
      </c>
      <c r="AG62" s="3">
        <f>CO2e_cal!AN146</f>
        <v>6.178</v>
      </c>
      <c r="AH62" s="3">
        <f>CO2e_cal!AO146</f>
        <v>6.057</v>
      </c>
      <c r="AI62" s="3">
        <f>CO2e_cal!AP146</f>
        <v>6.097</v>
      </c>
      <c r="AJ62" s="3">
        <f>CO2e_cal!AQ146</f>
        <v>6.241</v>
      </c>
      <c r="AK62" s="3">
        <f>CO2e_cal!AR146</f>
        <v>6.286</v>
      </c>
      <c r="AL62" s="3">
        <f>CO2e_cal!AS146</f>
        <v>6.111</v>
      </c>
      <c r="AM62" s="3">
        <f>CO2e_cal!AT146</f>
        <v>6.649</v>
      </c>
      <c r="AN62" s="3">
        <f>CO2e_cal!AU146</f>
        <v>6.65</v>
      </c>
      <c r="AO62" s="3">
        <f>CO2e_cal!AV146</f>
        <v>6.379</v>
      </c>
      <c r="AP62" s="3">
        <f>CO2e_cal!AW146</f>
        <v>6.372</v>
      </c>
      <c r="AQ62" s="3">
        <f>CO2e_cal!AX146</f>
        <v>6.366</v>
      </c>
      <c r="AR62" s="3">
        <f>CO2e_cal!AY146</f>
        <v>6.36</v>
      </c>
      <c r="AS62" s="3">
        <f>CO2e_cal!AZ146</f>
        <v>6.349</v>
      </c>
      <c r="AT62" s="3">
        <f>CO2e_cal!BA146</f>
        <v>6.335</v>
      </c>
      <c r="AU62" s="3">
        <f>CO2e_cal!BB146</f>
        <v>6.326</v>
      </c>
      <c r="AV62" s="3" t="str">
        <f>CO2e_cal!BC146</f>
        <v/>
      </c>
      <c r="AW62" s="3" t="str">
        <f>CO2e_cal!BD146</f>
        <v/>
      </c>
      <c r="AX62" s="3" t="str">
        <f>CO2e_cal!BE146</f>
        <v/>
      </c>
      <c r="AY62" s="3"/>
    </row>
    <row r="63" hidden="1">
      <c r="A63" s="3" t="s">
        <v>208</v>
      </c>
      <c r="B63" s="128" t="s">
        <v>223</v>
      </c>
      <c r="C63" s="15"/>
      <c r="D63" s="15"/>
      <c r="E63" s="15"/>
      <c r="F63" s="15"/>
      <c r="G63" s="15"/>
      <c r="H63" s="15"/>
      <c r="I63" s="138" t="s">
        <v>230</v>
      </c>
      <c r="J63" s="15"/>
      <c r="K63" s="15"/>
      <c r="L63" s="14"/>
      <c r="M63" s="16" t="str">
        <f t="shared" si="20"/>
        <v>IEA</v>
      </c>
      <c r="N63" s="3">
        <f>CO2e_cal!X147</f>
        <v>0.573</v>
      </c>
      <c r="O63" s="3"/>
      <c r="P63" s="3">
        <f>CO2e_cal!Y147</f>
        <v>0.603</v>
      </c>
      <c r="Q63" s="3"/>
      <c r="R63" s="3"/>
      <c r="S63" s="3">
        <f>CO2e_cal!Z147</f>
        <v>1.686</v>
      </c>
      <c r="T63" s="3">
        <f>CO2e_cal!AA147</f>
        <v>1.644</v>
      </c>
      <c r="U63" s="3">
        <f>CO2e_cal!AB147</f>
        <v>1.597</v>
      </c>
      <c r="V63" s="3">
        <f>CO2e_cal!AC147</f>
        <v>1.548</v>
      </c>
      <c r="W63" s="3">
        <f>CO2e_cal!AD147</f>
        <v>1.507</v>
      </c>
      <c r="X63" s="3">
        <f>CO2e_cal!AE147</f>
        <v>1.457</v>
      </c>
      <c r="Y63" s="3">
        <f>CO2e_cal!AF147</f>
        <v>1.421</v>
      </c>
      <c r="Z63" s="3">
        <f>CO2e_cal!AG147</f>
        <v>1.388</v>
      </c>
      <c r="AA63" s="3">
        <f>CO2e_cal!AH147</f>
        <v>1.315</v>
      </c>
      <c r="AB63" s="3">
        <f>CO2e_cal!AI147</f>
        <v>1.268</v>
      </c>
      <c r="AC63" s="3">
        <f>CO2e_cal!AJ147</f>
        <v>1.244</v>
      </c>
      <c r="AD63" s="3">
        <f>CO2e_cal!AK147</f>
        <v>1.232</v>
      </c>
      <c r="AE63" s="3">
        <f>CO2e_cal!AL147</f>
        <v>1.202</v>
      </c>
      <c r="AF63" s="3">
        <f>CO2e_cal!AM147</f>
        <v>1.191</v>
      </c>
      <c r="AG63" s="3">
        <f>CO2e_cal!AN147</f>
        <v>1.222</v>
      </c>
      <c r="AH63" s="3">
        <f>CO2e_cal!AO147</f>
        <v>1.259</v>
      </c>
      <c r="AI63" s="3">
        <f>CO2e_cal!AP147</f>
        <v>1.296</v>
      </c>
      <c r="AJ63" s="3">
        <f>CO2e_cal!AQ147</f>
        <v>1.343</v>
      </c>
      <c r="AK63" s="3">
        <f>CO2e_cal!AR147</f>
        <v>1.362</v>
      </c>
      <c r="AL63" s="3">
        <f>CO2e_cal!AS147</f>
        <v>1.326</v>
      </c>
      <c r="AM63" s="3">
        <f>CO2e_cal!AT147</f>
        <v>1.437</v>
      </c>
      <c r="AN63" s="3">
        <f>CO2e_cal!AU147</f>
        <v>1.443</v>
      </c>
      <c r="AO63" s="3">
        <f>CO2e_cal!AV147</f>
        <v>1.374</v>
      </c>
      <c r="AP63" s="3">
        <f>CO2e_cal!AW147</f>
        <v>1.363</v>
      </c>
      <c r="AQ63" s="3">
        <f>CO2e_cal!AX147</f>
        <v>1.353</v>
      </c>
      <c r="AR63" s="3">
        <f>CO2e_cal!AY147</f>
        <v>1.343</v>
      </c>
      <c r="AS63" s="3">
        <f>CO2e_cal!AZ147</f>
        <v>1.334</v>
      </c>
      <c r="AT63" s="3">
        <f>CO2e_cal!BA147</f>
        <v>1.325</v>
      </c>
      <c r="AU63" s="3">
        <f>CO2e_cal!BB147</f>
        <v>1.319</v>
      </c>
      <c r="AV63" s="3" t="str">
        <f>CO2e_cal!BC147</f>
        <v/>
      </c>
      <c r="AW63" s="3" t="str">
        <f>CO2e_cal!BD147</f>
        <v/>
      </c>
      <c r="AX63" s="3" t="str">
        <f>CO2e_cal!BE147</f>
        <v/>
      </c>
      <c r="AY63" s="3"/>
    </row>
    <row r="64" hidden="1">
      <c r="A64" s="3" t="s">
        <v>208</v>
      </c>
      <c r="B64" s="128" t="s">
        <v>223</v>
      </c>
      <c r="C64" s="15"/>
      <c r="D64" s="15"/>
      <c r="E64" s="15"/>
      <c r="F64" s="15"/>
      <c r="G64" s="15"/>
      <c r="H64" s="15"/>
      <c r="I64" s="138" t="s">
        <v>231</v>
      </c>
      <c r="J64" s="15"/>
      <c r="K64" s="15"/>
      <c r="L64" s="14"/>
      <c r="M64" s="16" t="str">
        <f t="shared" si="20"/>
        <v>IEA</v>
      </c>
      <c r="N64" s="3">
        <f>CO2e_cal!X148</f>
        <v>21.164</v>
      </c>
      <c r="O64" s="3"/>
      <c r="P64" s="3">
        <f>CO2e_cal!Y148</f>
        <v>18.95</v>
      </c>
      <c r="Q64" s="3"/>
      <c r="R64" s="3"/>
      <c r="S64" s="3">
        <f>CO2e_cal!Z148</f>
        <v>27.012</v>
      </c>
      <c r="T64" s="3">
        <f>CO2e_cal!AA148</f>
        <v>27.05</v>
      </c>
      <c r="U64" s="3">
        <f>CO2e_cal!AB148</f>
        <v>26.99</v>
      </c>
      <c r="V64" s="3">
        <f>CO2e_cal!AC148</f>
        <v>26.69</v>
      </c>
      <c r="W64" s="3">
        <f>CO2e_cal!AD148</f>
        <v>26.197</v>
      </c>
      <c r="X64" s="3">
        <f>CO2e_cal!AE148</f>
        <v>25.886</v>
      </c>
      <c r="Y64" s="3">
        <f>CO2e_cal!AF148</f>
        <v>25.637</v>
      </c>
      <c r="Z64" s="3">
        <f>CO2e_cal!AG148</f>
        <v>25.4</v>
      </c>
      <c r="AA64" s="3">
        <f>CO2e_cal!AH148</f>
        <v>25.276</v>
      </c>
      <c r="AB64" s="3">
        <f>CO2e_cal!AI148</f>
        <v>25.229</v>
      </c>
      <c r="AC64" s="3">
        <f>CO2e_cal!AJ148</f>
        <v>25.149</v>
      </c>
      <c r="AD64" s="3">
        <f>CO2e_cal!AK148</f>
        <v>24.997</v>
      </c>
      <c r="AE64" s="3">
        <f>CO2e_cal!AL148</f>
        <v>24.757</v>
      </c>
      <c r="AF64" s="3">
        <f>CO2e_cal!AM148</f>
        <v>24.775</v>
      </c>
      <c r="AG64" s="3">
        <f>CO2e_cal!AN148</f>
        <v>24.89</v>
      </c>
      <c r="AH64" s="3">
        <f>CO2e_cal!AO148</f>
        <v>25.013</v>
      </c>
      <c r="AI64" s="3">
        <f>CO2e_cal!AP148</f>
        <v>25.161</v>
      </c>
      <c r="AJ64" s="3">
        <f>CO2e_cal!AQ148</f>
        <v>25.365</v>
      </c>
      <c r="AK64" s="3">
        <f>CO2e_cal!AR148</f>
        <v>25.48</v>
      </c>
      <c r="AL64" s="3">
        <f>CO2e_cal!AS148</f>
        <v>25.246</v>
      </c>
      <c r="AM64" s="3">
        <f>CO2e_cal!AT148</f>
        <v>25.963</v>
      </c>
      <c r="AN64" s="3">
        <f>CO2e_cal!AU148</f>
        <v>26.025</v>
      </c>
      <c r="AO64" s="3">
        <f>CO2e_cal!AV148</f>
        <v>25.609</v>
      </c>
      <c r="AP64" s="3">
        <f>CO2e_cal!AW148</f>
        <v>25.56</v>
      </c>
      <c r="AQ64" s="3">
        <f>CO2e_cal!AX148</f>
        <v>25.507</v>
      </c>
      <c r="AR64" s="3">
        <f>CO2e_cal!AY148</f>
        <v>25.445</v>
      </c>
      <c r="AS64" s="3">
        <f>CO2e_cal!AZ148</f>
        <v>25.39</v>
      </c>
      <c r="AT64" s="3">
        <f>CO2e_cal!BA148</f>
        <v>25.348</v>
      </c>
      <c r="AU64" s="3">
        <f>CO2e_cal!BB148</f>
        <v>25.324</v>
      </c>
      <c r="AV64" s="3" t="str">
        <f>CO2e_cal!BC148</f>
        <v/>
      </c>
      <c r="AW64" s="3" t="str">
        <f>CO2e_cal!BD148</f>
        <v/>
      </c>
      <c r="AX64" s="3" t="str">
        <f>CO2e_cal!BE148</f>
        <v/>
      </c>
      <c r="AY64" s="3"/>
    </row>
    <row r="65" hidden="1">
      <c r="A65" s="3" t="s">
        <v>208</v>
      </c>
      <c r="B65" s="128" t="s">
        <v>223</v>
      </c>
      <c r="C65" s="15"/>
      <c r="D65" s="15"/>
      <c r="E65" s="15"/>
      <c r="F65" s="15"/>
      <c r="G65" s="15"/>
      <c r="H65" s="15"/>
      <c r="I65" s="15"/>
      <c r="J65" s="15"/>
      <c r="K65" s="15"/>
      <c r="L65" s="14"/>
      <c r="M65" s="16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4"/>
      <c r="M66" s="25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</row>
    <row r="67" ht="15.75" customHeight="1">
      <c r="E67" s="3"/>
      <c r="L67" s="104"/>
      <c r="M67" s="16"/>
      <c r="O67" s="139"/>
      <c r="P67" s="139"/>
      <c r="Q67" s="139"/>
      <c r="R67" s="139"/>
      <c r="S67" s="139"/>
      <c r="T67" s="139"/>
      <c r="Y67" s="3"/>
      <c r="Z67" s="3"/>
      <c r="AE67" s="139"/>
    </row>
    <row r="68" ht="15.75" customHeight="1">
      <c r="E68" s="3"/>
      <c r="L68" s="104"/>
      <c r="M68" s="16"/>
      <c r="O68" s="139"/>
      <c r="P68" s="139"/>
      <c r="Q68" s="139"/>
      <c r="R68" s="139"/>
      <c r="S68" s="139"/>
      <c r="T68" s="139"/>
      <c r="Y68" s="3"/>
      <c r="Z68" s="3"/>
      <c r="AE68" s="139"/>
    </row>
    <row r="69" ht="15.75" customHeight="1">
      <c r="E69" s="3"/>
      <c r="L69" s="104"/>
      <c r="M69" s="16"/>
      <c r="O69" s="139"/>
      <c r="P69" s="139"/>
      <c r="Q69" s="139"/>
      <c r="R69" s="139"/>
      <c r="S69" s="139"/>
      <c r="T69" s="139"/>
      <c r="Y69" s="3"/>
      <c r="Z69" s="3"/>
      <c r="AE69" s="139"/>
    </row>
    <row r="70" ht="15.75" customHeight="1">
      <c r="E70" s="3"/>
      <c r="L70" s="104"/>
      <c r="M70" s="16"/>
      <c r="O70" s="139"/>
      <c r="P70" s="139"/>
      <c r="Q70" s="139"/>
      <c r="R70" s="139"/>
      <c r="S70" s="139"/>
      <c r="T70" s="139"/>
      <c r="Y70" s="3"/>
      <c r="Z70" s="3"/>
      <c r="AE70" s="139"/>
    </row>
    <row r="71" ht="15.75" customHeight="1">
      <c r="E71" s="3"/>
      <c r="L71" s="104"/>
      <c r="M71" s="16"/>
      <c r="O71" s="139"/>
      <c r="P71" s="139"/>
      <c r="Q71" s="139"/>
      <c r="R71" s="139"/>
      <c r="S71" s="139"/>
      <c r="T71" s="139"/>
      <c r="Y71" s="3"/>
      <c r="Z71" s="3"/>
      <c r="AE71" s="139"/>
    </row>
    <row r="72" ht="15.75" customHeight="1">
      <c r="E72" s="3"/>
      <c r="L72" s="104"/>
      <c r="M72" s="16"/>
      <c r="O72" s="139"/>
      <c r="P72" s="139"/>
      <c r="Q72" s="139"/>
      <c r="R72" s="139"/>
      <c r="S72" s="139"/>
      <c r="T72" s="139"/>
      <c r="Y72" s="3"/>
      <c r="Z72" s="3"/>
      <c r="AE72" s="139"/>
    </row>
    <row r="73" ht="15.75" customHeight="1">
      <c r="E73" s="3"/>
      <c r="L73" s="104"/>
      <c r="M73" s="16"/>
      <c r="O73" s="139"/>
      <c r="P73" s="139"/>
      <c r="Q73" s="139"/>
      <c r="R73" s="139"/>
      <c r="S73" s="139"/>
      <c r="T73" s="139"/>
      <c r="Y73" s="3"/>
      <c r="Z73" s="3"/>
      <c r="AE73" s="139"/>
    </row>
    <row r="74" ht="15.75" customHeight="1">
      <c r="E74" s="3"/>
      <c r="L74" s="104"/>
      <c r="M74" s="16"/>
      <c r="O74" s="139"/>
      <c r="P74" s="139"/>
      <c r="Q74" s="139"/>
      <c r="R74" s="139"/>
      <c r="S74" s="139"/>
      <c r="T74" s="139"/>
      <c r="Y74" s="3"/>
      <c r="Z74" s="3"/>
      <c r="AE74" s="139"/>
    </row>
    <row r="75" ht="15.75" customHeight="1">
      <c r="E75" s="3"/>
      <c r="L75" s="104"/>
      <c r="M75" s="16"/>
      <c r="O75" s="139"/>
      <c r="P75" s="139"/>
      <c r="Q75" s="139"/>
      <c r="R75" s="139"/>
      <c r="S75" s="139"/>
      <c r="T75" s="139"/>
      <c r="Y75" s="3"/>
      <c r="Z75" s="3"/>
      <c r="AE75" s="139"/>
    </row>
    <row r="76" ht="15.75" customHeight="1">
      <c r="E76" s="3"/>
      <c r="L76" s="104"/>
      <c r="M76" s="16"/>
      <c r="O76" s="139"/>
      <c r="P76" s="139"/>
      <c r="Q76" s="139"/>
      <c r="R76" s="139"/>
      <c r="S76" s="139"/>
      <c r="T76" s="139"/>
      <c r="Y76" s="3"/>
      <c r="Z76" s="3"/>
      <c r="AE76" s="139"/>
    </row>
    <row r="77" ht="15.75" customHeight="1">
      <c r="E77" s="3"/>
      <c r="L77" s="104"/>
      <c r="M77" s="16"/>
      <c r="O77" s="139"/>
      <c r="P77" s="139"/>
      <c r="Q77" s="139"/>
      <c r="R77" s="139"/>
      <c r="S77" s="139"/>
      <c r="T77" s="139"/>
      <c r="Y77" s="3"/>
      <c r="Z77" s="3"/>
      <c r="AE77" s="139"/>
    </row>
    <row r="78" ht="15.75" customHeight="1">
      <c r="E78" s="3"/>
      <c r="L78" s="104"/>
      <c r="M78" s="16"/>
      <c r="O78" s="139"/>
      <c r="P78" s="139"/>
      <c r="Q78" s="139"/>
      <c r="R78" s="139"/>
      <c r="S78" s="139"/>
      <c r="T78" s="139"/>
      <c r="Y78" s="3"/>
      <c r="Z78" s="3"/>
      <c r="AE78" s="139"/>
    </row>
    <row r="79" ht="15.75" customHeight="1">
      <c r="E79" s="3"/>
      <c r="L79" s="104"/>
      <c r="M79" s="16"/>
      <c r="O79" s="139"/>
      <c r="P79" s="139"/>
      <c r="Q79" s="139"/>
      <c r="R79" s="139"/>
      <c r="S79" s="139"/>
      <c r="T79" s="139"/>
      <c r="Y79" s="3"/>
      <c r="Z79" s="3"/>
      <c r="AE79" s="139"/>
    </row>
    <row r="80" ht="15.75" customHeight="1">
      <c r="E80" s="3"/>
      <c r="L80" s="104"/>
      <c r="M80" s="16"/>
      <c r="O80" s="139"/>
      <c r="P80" s="139"/>
      <c r="Q80" s="139"/>
      <c r="R80" s="139"/>
      <c r="S80" s="139"/>
      <c r="T80" s="139"/>
      <c r="Y80" s="3"/>
      <c r="Z80" s="3"/>
      <c r="AE80" s="139"/>
    </row>
    <row r="81" ht="15.75" customHeight="1">
      <c r="E81" s="3"/>
      <c r="L81" s="104"/>
      <c r="M81" s="16"/>
      <c r="O81" s="139"/>
      <c r="P81" s="139"/>
      <c r="Q81" s="139"/>
      <c r="R81" s="139"/>
      <c r="S81" s="139"/>
      <c r="T81" s="139"/>
      <c r="Y81" s="3"/>
      <c r="Z81" s="3"/>
      <c r="AE81" s="139"/>
    </row>
    <row r="82" ht="15.75" customHeight="1">
      <c r="E82" s="3"/>
      <c r="L82" s="104"/>
      <c r="M82" s="16"/>
      <c r="O82" s="139"/>
      <c r="P82" s="139"/>
      <c r="Q82" s="139"/>
      <c r="R82" s="139"/>
      <c r="S82" s="139"/>
      <c r="T82" s="139"/>
      <c r="Y82" s="3"/>
      <c r="Z82" s="3"/>
      <c r="AE82" s="139"/>
    </row>
    <row r="83" ht="15.75" customHeight="1">
      <c r="E83" s="3"/>
      <c r="L83" s="104"/>
      <c r="M83" s="16"/>
      <c r="O83" s="139"/>
      <c r="P83" s="139"/>
      <c r="Q83" s="139"/>
      <c r="R83" s="139"/>
      <c r="S83" s="139"/>
      <c r="T83" s="139"/>
      <c r="Y83" s="3"/>
      <c r="Z83" s="3"/>
      <c r="AE83" s="139"/>
    </row>
    <row r="84" ht="15.75" customHeight="1">
      <c r="E84" s="3"/>
      <c r="L84" s="104"/>
      <c r="M84" s="16"/>
      <c r="O84" s="139"/>
      <c r="P84" s="139"/>
      <c r="Q84" s="139"/>
      <c r="R84" s="139"/>
      <c r="S84" s="139"/>
      <c r="T84" s="139"/>
      <c r="Y84" s="3"/>
      <c r="Z84" s="3"/>
      <c r="AE84" s="139"/>
    </row>
    <row r="85" ht="15.75" customHeight="1">
      <c r="E85" s="3"/>
      <c r="L85" s="104"/>
      <c r="M85" s="16"/>
      <c r="O85" s="139"/>
      <c r="P85" s="139"/>
      <c r="Q85" s="139"/>
      <c r="R85" s="139"/>
      <c r="S85" s="139"/>
      <c r="T85" s="139"/>
      <c r="Y85" s="3"/>
      <c r="Z85" s="3"/>
      <c r="AE85" s="139"/>
    </row>
    <row r="86" ht="15.75" customHeight="1">
      <c r="E86" s="3"/>
      <c r="L86" s="104"/>
      <c r="M86" s="16"/>
    </row>
    <row r="87" ht="15.75" customHeight="1">
      <c r="A87" s="3"/>
      <c r="K87" s="140"/>
      <c r="L87" s="141"/>
      <c r="M87" s="142" t="s">
        <v>232</v>
      </c>
      <c r="N87" s="142" t="str">
        <f>CO2e_cal!D1</f>
        <v>Climate Watch (2019)</v>
      </c>
      <c r="O87" s="142" t="str">
        <f>CO2e_cal!E1</f>
        <v>Climate Watch (2020)</v>
      </c>
      <c r="P87" s="143" t="s">
        <v>233</v>
      </c>
      <c r="Q87" s="144" t="str">
        <f>CO2e_cal!C1</f>
        <v>UNFCCC (2019)</v>
      </c>
      <c r="R87" s="145" t="s">
        <v>234</v>
      </c>
      <c r="S87" s="146" t="s">
        <v>235</v>
      </c>
      <c r="T87" s="147" t="s">
        <v>236</v>
      </c>
      <c r="AG87" s="148"/>
      <c r="AH87" s="148"/>
      <c r="AI87" s="148"/>
      <c r="AJ87" s="148"/>
      <c r="AK87" s="148"/>
      <c r="AL87" s="148"/>
      <c r="AM87" s="148"/>
      <c r="AN87" s="148"/>
      <c r="AO87" s="148"/>
      <c r="AP87" s="148"/>
      <c r="AQ87" s="148"/>
      <c r="AR87" s="148"/>
      <c r="AS87" s="148"/>
    </row>
    <row r="88" ht="15.75" customHeight="1">
      <c r="A88" s="3"/>
      <c r="B88" s="3"/>
      <c r="E88" s="3"/>
      <c r="K88" s="149" t="s">
        <v>208</v>
      </c>
      <c r="L88" s="149" t="str">
        <f>CO2e_cal!A2</f>
        <v>transportation sector</v>
      </c>
      <c r="M88" s="150">
        <f t="shared" ref="M88:M96" si="21">N46</f>
        <v>126.816</v>
      </c>
      <c r="N88" s="150">
        <f>CO2e_cal!D2</f>
        <v>154.2357</v>
      </c>
      <c r="O88" s="150">
        <f>CO2e_cal!E2</f>
        <v>131.1113</v>
      </c>
      <c r="P88" s="151"/>
      <c r="Q88" s="152">
        <f>CO2e_cal!C2</f>
        <v>157.77</v>
      </c>
      <c r="R88" s="153">
        <f t="shared" ref="R88:R95" si="22">N36</f>
        <v>245.76</v>
      </c>
      <c r="S88" s="154">
        <f t="shared" ref="S88:S97" si="23">R88-Q88</f>
        <v>87.99</v>
      </c>
      <c r="T88" s="154">
        <f t="shared" ref="T88:T97" si="24">R88-O88</f>
        <v>114.6487</v>
      </c>
    </row>
    <row r="89" ht="15.75" customHeight="1">
      <c r="A89" s="3"/>
      <c r="B89" s="3"/>
      <c r="E89" s="3"/>
      <c r="K89" s="149" t="s">
        <v>208</v>
      </c>
      <c r="L89" s="149" t="str">
        <f>CO2e_cal!A3</f>
        <v>electricity sector</v>
      </c>
      <c r="M89" s="150">
        <f t="shared" si="21"/>
        <v>224.939</v>
      </c>
      <c r="N89" s="150">
        <f>CO2e_cal!D3</f>
        <v>247.5128</v>
      </c>
      <c r="O89" s="150">
        <f>CO2e_cal!E3</f>
        <v>247.5463</v>
      </c>
      <c r="P89" s="151"/>
      <c r="Q89" s="155">
        <f>CO2e_cal!C3</f>
        <v>450.819</v>
      </c>
      <c r="R89" s="153">
        <f t="shared" si="22"/>
        <v>899.674</v>
      </c>
      <c r="S89" s="154">
        <f t="shared" si="23"/>
        <v>448.855</v>
      </c>
      <c r="T89" s="154">
        <f t="shared" si="24"/>
        <v>652.1277</v>
      </c>
    </row>
    <row r="90" ht="15.75" customHeight="1">
      <c r="A90" s="3"/>
      <c r="B90" s="3"/>
      <c r="E90" s="3"/>
      <c r="K90" s="149" t="s">
        <v>208</v>
      </c>
      <c r="L90" s="149" t="str">
        <f>CO2e_cal!A4</f>
        <v>residential buildings sector</v>
      </c>
      <c r="M90" s="150">
        <f t="shared" si="21"/>
        <v>24.193</v>
      </c>
      <c r="N90" s="156">
        <f>CO2e_cal!D4</f>
        <v>31.0713</v>
      </c>
      <c r="O90" s="156">
        <f>CO2e_cal!E4</f>
        <v>30.5736</v>
      </c>
      <c r="P90" s="151"/>
      <c r="Q90" s="152">
        <f>CO2e_cal!C4</f>
        <v>25.7</v>
      </c>
      <c r="R90" s="157">
        <f t="shared" si="22"/>
        <v>5.16123</v>
      </c>
      <c r="S90" s="154">
        <f t="shared" si="23"/>
        <v>-20.53877</v>
      </c>
      <c r="T90" s="154">
        <f t="shared" si="24"/>
        <v>-25.41237</v>
      </c>
    </row>
    <row r="91" ht="15.75" customHeight="1">
      <c r="A91" s="3"/>
      <c r="B91" s="3"/>
      <c r="E91" s="3"/>
      <c r="K91" s="149" t="s">
        <v>208</v>
      </c>
      <c r="L91" s="149" t="str">
        <f>CO2e_cal!A5</f>
        <v>commercial buildings sector</v>
      </c>
      <c r="M91" s="150">
        <f t="shared" si="21"/>
        <v>1.589</v>
      </c>
      <c r="N91" s="158"/>
      <c r="O91" s="158"/>
      <c r="P91" s="151"/>
      <c r="Q91" s="152">
        <f>CO2e_cal!C5</f>
        <v>2.164</v>
      </c>
      <c r="R91" s="153">
        <f t="shared" si="22"/>
        <v>0.623729</v>
      </c>
      <c r="S91" s="154">
        <f t="shared" si="23"/>
        <v>-1.540271</v>
      </c>
      <c r="T91" s="154">
        <f t="shared" si="24"/>
        <v>0.623729</v>
      </c>
    </row>
    <row r="92" ht="15.75" customHeight="1">
      <c r="A92" s="3"/>
      <c r="B92" s="3"/>
      <c r="E92" s="3"/>
      <c r="K92" s="149" t="s">
        <v>208</v>
      </c>
      <c r="L92" s="149" t="str">
        <f>CO2e_cal!A6</f>
        <v>industry sector (including industrial solid waste/ wastewater)</v>
      </c>
      <c r="M92" s="150">
        <f t="shared" si="21"/>
        <v>131.122</v>
      </c>
      <c r="N92" s="150">
        <f>CO2e_cal!D6</f>
        <v>185.014101</v>
      </c>
      <c r="O92" s="150">
        <f>CO2e_cal!E6</f>
        <v>166.2856418</v>
      </c>
      <c r="P92" s="151"/>
      <c r="Q92" s="152">
        <f>CO2e_cal!C6</f>
        <v>111.025</v>
      </c>
      <c r="R92" s="157">
        <f t="shared" si="22"/>
        <v>895.263</v>
      </c>
      <c r="S92" s="154">
        <f t="shared" si="23"/>
        <v>784.238</v>
      </c>
      <c r="T92" s="154">
        <f t="shared" si="24"/>
        <v>728.9773582</v>
      </c>
    </row>
    <row r="93" ht="15.75" customHeight="1">
      <c r="K93" s="149" t="s">
        <v>208</v>
      </c>
      <c r="L93" s="149" t="str">
        <f>CO2e_cal!A7</f>
        <v>district heat and hydrogen sector</v>
      </c>
      <c r="M93" s="150">
        <f t="shared" si="21"/>
        <v>0</v>
      </c>
      <c r="N93" s="150">
        <f>CO2e_cal!D7</f>
        <v>0</v>
      </c>
      <c r="O93" s="150">
        <f>CO2e_cal!E7</f>
        <v>0</v>
      </c>
      <c r="P93" s="151"/>
      <c r="Q93" s="152">
        <f>CO2e_cal!C7</f>
        <v>0</v>
      </c>
      <c r="R93" s="153">
        <f t="shared" si="22"/>
        <v>0</v>
      </c>
      <c r="S93" s="154">
        <f t="shared" si="23"/>
        <v>0</v>
      </c>
      <c r="T93" s="154">
        <f t="shared" si="24"/>
        <v>0</v>
      </c>
    </row>
    <row r="94" ht="15.75" customHeight="1">
      <c r="K94" s="149" t="s">
        <v>208</v>
      </c>
      <c r="L94" s="149" t="str">
        <f>CO2e_cal!A8</f>
        <v>LULUCF sector</v>
      </c>
      <c r="M94" s="150">
        <f t="shared" si="21"/>
        <v>2.314</v>
      </c>
      <c r="N94" s="150">
        <f>CO2e_cal!D8</f>
        <v>892.665668</v>
      </c>
      <c r="O94" s="150">
        <f>CO2e_cal!E8</f>
        <v>499.341501</v>
      </c>
      <c r="P94" s="151"/>
      <c r="Q94" s="152">
        <f>CO2e_cal!C8</f>
        <v>910.28</v>
      </c>
      <c r="R94" s="159">
        <f t="shared" si="22"/>
        <v>1051.9</v>
      </c>
      <c r="S94" s="154">
        <f t="shared" si="23"/>
        <v>141.62</v>
      </c>
      <c r="T94" s="154">
        <f t="shared" si="24"/>
        <v>552.558499</v>
      </c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</row>
    <row r="95" ht="15.75" customHeight="1">
      <c r="K95" s="149" t="s">
        <v>208</v>
      </c>
      <c r="L95" s="149" t="str">
        <f>CO2e_cal!A9</f>
        <v>geoengineering sector</v>
      </c>
      <c r="M95" s="150">
        <f t="shared" si="21"/>
        <v>0</v>
      </c>
      <c r="N95" s="150">
        <f>CO2e_cal!D9</f>
        <v>0</v>
      </c>
      <c r="O95" s="150">
        <f>CO2e_cal!E9</f>
        <v>0</v>
      </c>
      <c r="P95" s="151"/>
      <c r="Q95" s="152">
        <f>CO2e_cal!C9</f>
        <v>0</v>
      </c>
      <c r="R95" s="153">
        <f t="shared" si="22"/>
        <v>0</v>
      </c>
      <c r="S95" s="154">
        <f t="shared" si="23"/>
        <v>0</v>
      </c>
      <c r="T95" s="154">
        <f t="shared" si="24"/>
        <v>0</v>
      </c>
    </row>
    <row r="96" ht="15.75" customHeight="1">
      <c r="K96" s="149" t="s">
        <v>208</v>
      </c>
      <c r="L96" s="149" t="str">
        <f>CO2e_cal!A10</f>
        <v>Other</v>
      </c>
      <c r="M96" s="150">
        <f t="shared" si="21"/>
        <v>21.737</v>
      </c>
      <c r="N96" s="150">
        <f>CO2e_cal!D10</f>
        <v>818.75704</v>
      </c>
      <c r="O96" s="150">
        <f>CO2e_cal!E10</f>
        <v>760.83114</v>
      </c>
      <c r="P96" s="151"/>
      <c r="Q96" s="152">
        <f>CO2e_cal!C10</f>
        <v>189.858</v>
      </c>
      <c r="R96" s="160">
        <v>0.0</v>
      </c>
      <c r="S96" s="154">
        <f t="shared" si="23"/>
        <v>-189.858</v>
      </c>
      <c r="T96" s="154">
        <f t="shared" si="24"/>
        <v>-760.83114</v>
      </c>
    </row>
    <row r="97" ht="15.75" customHeight="1">
      <c r="K97" s="161" t="s">
        <v>208</v>
      </c>
      <c r="L97" s="161" t="str">
        <f>CO2e_cal!A11</f>
        <v>Total (MMTCO2e)</v>
      </c>
      <c r="M97" s="152">
        <f>SUM(M88:M96)</f>
        <v>532.71</v>
      </c>
      <c r="N97" s="152">
        <f>CO2e_cal!D11</f>
        <v>2329.256609</v>
      </c>
      <c r="O97" s="152">
        <f>CO2e_cal!E11</f>
        <v>1835.689483</v>
      </c>
      <c r="P97" s="162">
        <f>N19</f>
        <v>2000</v>
      </c>
      <c r="Q97" s="152">
        <f>CO2e_cal!C11</f>
        <v>1847.616</v>
      </c>
      <c r="R97" s="153">
        <f>SUM(R88:R96)</f>
        <v>3098.381959</v>
      </c>
      <c r="S97" s="154">
        <f t="shared" si="23"/>
        <v>1250.765959</v>
      </c>
      <c r="T97" s="154">
        <f t="shared" si="24"/>
        <v>1262.692476</v>
      </c>
    </row>
    <row r="98" ht="15.75" customHeight="1">
      <c r="L98" s="104" t="str">
        <f>CO2e_cal!A12</f>
        <v/>
      </c>
      <c r="M98" s="16"/>
    </row>
    <row r="99" ht="15.75" customHeight="1">
      <c r="L99" s="104"/>
      <c r="M99" s="16"/>
    </row>
    <row r="100" ht="15.75" customHeight="1">
      <c r="L100" s="104"/>
      <c r="M100" s="16"/>
    </row>
    <row r="101" ht="15.75" customHeight="1">
      <c r="L101" s="104"/>
      <c r="M101" s="16"/>
    </row>
    <row r="102" ht="15.75" customHeight="1">
      <c r="L102" s="104"/>
      <c r="M102" s="16"/>
    </row>
    <row r="103" ht="15.75" customHeight="1">
      <c r="L103" s="104"/>
      <c r="M103" s="16"/>
    </row>
    <row r="104" ht="15.75" customHeight="1">
      <c r="L104" s="104"/>
      <c r="M104" s="16"/>
    </row>
    <row r="105" ht="15.75" customHeight="1">
      <c r="L105" s="104"/>
      <c r="M105" s="16"/>
    </row>
    <row r="106" ht="15.75" customHeight="1">
      <c r="L106" s="104"/>
      <c r="M106" s="16"/>
    </row>
    <row r="107" ht="15.75" customHeight="1">
      <c r="L107" s="104"/>
      <c r="M107" s="16"/>
    </row>
    <row r="108" ht="15.75" customHeight="1">
      <c r="L108" s="104"/>
      <c r="M108" s="16"/>
    </row>
    <row r="109" ht="15.75" customHeight="1">
      <c r="L109" s="104"/>
      <c r="M109" s="16"/>
    </row>
    <row r="110" ht="15.75" customHeight="1">
      <c r="L110" s="104"/>
      <c r="M110" s="16"/>
    </row>
    <row r="111" ht="15.75" customHeight="1">
      <c r="B111" s="6" t="s">
        <v>237</v>
      </c>
      <c r="C111" s="15"/>
      <c r="L111" s="104"/>
      <c r="M111" s="16"/>
    </row>
    <row r="112" ht="15.75" customHeight="1">
      <c r="L112" s="104"/>
      <c r="M112" s="16"/>
    </row>
    <row r="113" ht="15.75" customHeight="1">
      <c r="C113" s="3"/>
      <c r="L113" s="104"/>
      <c r="M113" s="16"/>
    </row>
    <row r="114" ht="15.75" customHeight="1">
      <c r="C114" s="3"/>
      <c r="L114" s="104"/>
      <c r="M114" s="16"/>
    </row>
    <row r="115" ht="15.75" customHeight="1">
      <c r="C115" s="3"/>
      <c r="L115" s="104"/>
      <c r="M115" s="16"/>
    </row>
    <row r="116" ht="15.75" customHeight="1">
      <c r="C116" s="3"/>
      <c r="L116" s="104"/>
      <c r="M116" s="16"/>
    </row>
    <row r="117" ht="15.75" customHeight="1">
      <c r="C117" s="3"/>
      <c r="L117" s="104"/>
      <c r="M117" s="16"/>
    </row>
    <row r="118" ht="15.75" customHeight="1">
      <c r="C118" s="3"/>
      <c r="L118" s="104"/>
      <c r="M118" s="16"/>
    </row>
    <row r="119" ht="15.75" customHeight="1">
      <c r="C119" s="3"/>
      <c r="L119" s="104"/>
      <c r="M119" s="16"/>
    </row>
    <row r="120" ht="15.75" customHeight="1">
      <c r="C120" s="3"/>
      <c r="L120" s="104"/>
      <c r="M120" s="16"/>
    </row>
    <row r="121" ht="15.75" customHeight="1">
      <c r="C121" s="3"/>
      <c r="L121" s="104"/>
      <c r="M121" s="16"/>
    </row>
    <row r="122" ht="15.75" customHeight="1">
      <c r="L122" s="104"/>
      <c r="M122" s="16"/>
    </row>
    <row r="123" ht="15.75" customHeight="1">
      <c r="L123" s="104"/>
      <c r="M123" s="16"/>
    </row>
    <row r="124" ht="15.75" customHeight="1">
      <c r="L124" s="104"/>
      <c r="M124" s="16"/>
    </row>
    <row r="125" ht="15.75" customHeight="1">
      <c r="L125" s="104"/>
      <c r="M125" s="16"/>
    </row>
    <row r="126" ht="15.75" customHeight="1">
      <c r="L126" s="104"/>
      <c r="M126" s="16"/>
    </row>
    <row r="127" ht="15.75" customHeight="1">
      <c r="L127" s="104"/>
      <c r="M127" s="16"/>
    </row>
    <row r="128" ht="15.75" customHeight="1">
      <c r="L128" s="104"/>
      <c r="M128" s="16"/>
    </row>
    <row r="129" ht="15.75" customHeight="1">
      <c r="L129" s="104"/>
      <c r="M129" s="16"/>
    </row>
    <row r="130" ht="15.75" customHeight="1">
      <c r="L130" s="104"/>
      <c r="M130" s="16"/>
    </row>
    <row r="131" ht="15.75" customHeight="1">
      <c r="B131" s="3" t="s">
        <v>238</v>
      </c>
      <c r="L131" s="104"/>
      <c r="M131" s="16"/>
    </row>
    <row r="132" ht="15.75" customHeight="1">
      <c r="L132" s="104"/>
      <c r="M132" s="16"/>
    </row>
    <row r="133" ht="15.75" customHeight="1">
      <c r="L133" s="104"/>
      <c r="M133" s="16"/>
    </row>
    <row r="134" ht="15.75" customHeight="1">
      <c r="L134" s="104"/>
      <c r="M134" s="16"/>
    </row>
    <row r="135" ht="15.75" customHeight="1">
      <c r="L135" s="104"/>
      <c r="M135" s="16"/>
    </row>
    <row r="136" ht="15.75" customHeight="1">
      <c r="L136" s="104"/>
      <c r="M136" s="16"/>
    </row>
    <row r="137" ht="15.75" customHeight="1">
      <c r="L137" s="104"/>
      <c r="M137" s="16"/>
    </row>
    <row r="138" ht="15.75" customHeight="1">
      <c r="L138" s="104"/>
      <c r="M138" s="16"/>
    </row>
    <row r="139" ht="15.75" customHeight="1">
      <c r="L139" s="104"/>
      <c r="M139" s="16"/>
    </row>
    <row r="140" ht="15.75" customHeight="1">
      <c r="L140" s="104"/>
      <c r="M140" s="16"/>
    </row>
    <row r="141" ht="15.75" customHeight="1">
      <c r="L141" s="104"/>
      <c r="M141" s="16"/>
    </row>
    <row r="142" ht="15.75" customHeight="1">
      <c r="L142" s="104"/>
      <c r="M142" s="16"/>
    </row>
    <row r="143" ht="15.75" customHeight="1">
      <c r="L143" s="104"/>
      <c r="M143" s="16"/>
    </row>
    <row r="144" ht="15.75" customHeight="1">
      <c r="L144" s="104"/>
      <c r="M144" s="16"/>
    </row>
    <row r="145" ht="15.75" customHeight="1">
      <c r="L145" s="104"/>
      <c r="M145" s="16"/>
    </row>
    <row r="146" ht="15.75" customHeight="1">
      <c r="L146" s="104"/>
      <c r="M146" s="16"/>
    </row>
    <row r="147" ht="15.75" customHeight="1">
      <c r="L147" s="104"/>
      <c r="M147" s="16"/>
    </row>
    <row r="148" ht="15.75" customHeight="1">
      <c r="B148" s="3"/>
      <c r="D148" s="3" t="s">
        <v>204</v>
      </c>
      <c r="L148" s="104"/>
      <c r="M148" s="16"/>
    </row>
    <row r="149" ht="15.75" customHeight="1">
      <c r="L149" s="104"/>
      <c r="M149" s="16"/>
    </row>
    <row r="150" ht="15.75" customHeight="1">
      <c r="L150" s="104"/>
      <c r="M150" s="16"/>
    </row>
    <row r="151" ht="15.75" customHeight="1">
      <c r="L151" s="104"/>
      <c r="M151" s="16"/>
    </row>
    <row r="152" ht="15.75" customHeight="1">
      <c r="L152" s="104"/>
      <c r="M152" s="16"/>
    </row>
    <row r="153" ht="15.75" customHeight="1">
      <c r="L153" s="104"/>
      <c r="M153" s="16"/>
    </row>
    <row r="154" ht="15.75" customHeight="1">
      <c r="L154" s="104"/>
      <c r="M154" s="16"/>
    </row>
    <row r="155" ht="15.75" customHeight="1">
      <c r="L155" s="104"/>
      <c r="M155" s="16"/>
    </row>
    <row r="156" ht="15.75" customHeight="1">
      <c r="L156" s="104"/>
      <c r="M156" s="16"/>
    </row>
    <row r="157" ht="15.75" customHeight="1">
      <c r="L157" s="104"/>
      <c r="M157" s="16"/>
    </row>
    <row r="158" ht="15.75" customHeight="1">
      <c r="L158" s="104"/>
      <c r="M158" s="16"/>
    </row>
    <row r="159" ht="15.75" customHeight="1">
      <c r="L159" s="104"/>
      <c r="M159" s="16"/>
    </row>
    <row r="160" ht="15.75" customHeight="1">
      <c r="L160" s="104"/>
      <c r="M160" s="16"/>
    </row>
    <row r="161" ht="15.75" customHeight="1">
      <c r="L161" s="104"/>
      <c r="M161" s="16"/>
    </row>
    <row r="162" ht="15.75" customHeight="1">
      <c r="L162" s="104"/>
      <c r="M162" s="16"/>
    </row>
    <row r="163" ht="15.75" customHeight="1">
      <c r="L163" s="104"/>
      <c r="M163" s="16"/>
    </row>
    <row r="164" ht="15.75" customHeight="1">
      <c r="L164" s="104"/>
      <c r="M164" s="16"/>
    </row>
    <row r="165" ht="15.75" customHeight="1">
      <c r="L165" s="104"/>
      <c r="M165" s="16"/>
    </row>
    <row r="166" ht="15.75" customHeight="1">
      <c r="L166" s="104"/>
      <c r="M166" s="16"/>
    </row>
    <row r="167" ht="15.75" customHeight="1">
      <c r="L167" s="104"/>
      <c r="M167" s="16"/>
    </row>
    <row r="168" ht="15.75" customHeight="1">
      <c r="L168" s="104"/>
      <c r="M168" s="16"/>
    </row>
    <row r="169" ht="15.75" customHeight="1">
      <c r="L169" s="104"/>
      <c r="M169" s="16"/>
    </row>
    <row r="170" ht="15.75" customHeight="1">
      <c r="L170" s="104"/>
      <c r="M170" s="16"/>
    </row>
    <row r="171" ht="15.75" customHeight="1">
      <c r="L171" s="104"/>
      <c r="M171" s="16"/>
    </row>
    <row r="172" ht="15.75" customHeight="1">
      <c r="L172" s="104"/>
      <c r="M172" s="16"/>
    </row>
    <row r="173" ht="15.75" customHeight="1">
      <c r="L173" s="104"/>
      <c r="M173" s="16"/>
    </row>
    <row r="174" ht="15.75" customHeight="1">
      <c r="L174" s="104"/>
      <c r="M174" s="16"/>
    </row>
    <row r="175" ht="15.75" customHeight="1">
      <c r="L175" s="104"/>
      <c r="M175" s="16"/>
    </row>
    <row r="176" ht="15.75" customHeight="1">
      <c r="L176" s="104"/>
      <c r="M176" s="16"/>
    </row>
    <row r="177" ht="15.75" customHeight="1">
      <c r="L177" s="104"/>
      <c r="M177" s="16"/>
    </row>
    <row r="178" ht="15.75" customHeight="1">
      <c r="L178" s="104"/>
      <c r="M178" s="16"/>
    </row>
    <row r="179" ht="15.75" customHeight="1">
      <c r="L179" s="104"/>
      <c r="M179" s="16"/>
    </row>
    <row r="180" ht="15.75" customHeight="1">
      <c r="L180" s="104"/>
      <c r="M180" s="16"/>
    </row>
    <row r="181" ht="15.75" customHeight="1">
      <c r="L181" s="104"/>
      <c r="M181" s="16"/>
    </row>
    <row r="182" ht="15.75" customHeight="1">
      <c r="L182" s="104"/>
      <c r="M182" s="16"/>
    </row>
    <row r="183" ht="15.75" customHeight="1">
      <c r="L183" s="104"/>
      <c r="M183" s="16"/>
    </row>
    <row r="184" ht="15.75" customHeight="1">
      <c r="L184" s="104"/>
      <c r="M184" s="16"/>
    </row>
    <row r="185" ht="15.75" customHeight="1">
      <c r="L185" s="104"/>
      <c r="M185" s="16"/>
    </row>
    <row r="186" ht="15.75" customHeight="1">
      <c r="L186" s="104"/>
      <c r="M186" s="16"/>
    </row>
    <row r="187" ht="15.75" customHeight="1">
      <c r="L187" s="104"/>
      <c r="M187" s="16"/>
    </row>
    <row r="188" ht="15.75" customHeight="1">
      <c r="L188" s="104"/>
      <c r="M188" s="16"/>
    </row>
    <row r="189" ht="15.75" customHeight="1">
      <c r="L189" s="104"/>
      <c r="M189" s="16"/>
    </row>
    <row r="190" ht="15.75" customHeight="1">
      <c r="L190" s="104"/>
      <c r="M190" s="16"/>
    </row>
    <row r="191" ht="15.75" customHeight="1">
      <c r="L191" s="104"/>
      <c r="M191" s="16"/>
    </row>
    <row r="192" ht="15.75" customHeight="1">
      <c r="L192" s="104"/>
      <c r="M192" s="16"/>
    </row>
    <row r="193" ht="15.75" customHeight="1">
      <c r="L193" s="104"/>
      <c r="M193" s="16"/>
    </row>
    <row r="194" ht="15.75" customHeight="1">
      <c r="L194" s="104"/>
      <c r="M194" s="16"/>
    </row>
    <row r="195" ht="15.75" customHeight="1">
      <c r="L195" s="104"/>
      <c r="M195" s="16"/>
    </row>
    <row r="196" ht="15.75" customHeight="1">
      <c r="L196" s="104"/>
      <c r="M196" s="16"/>
    </row>
    <row r="197" ht="15.75" customHeight="1">
      <c r="L197" s="104"/>
      <c r="M197" s="16"/>
    </row>
    <row r="198" ht="15.75" customHeight="1">
      <c r="L198" s="104"/>
      <c r="M198" s="16"/>
    </row>
    <row r="199" ht="15.75" customHeight="1">
      <c r="L199" s="104"/>
      <c r="M199" s="16"/>
    </row>
    <row r="200" ht="15.75" customHeight="1">
      <c r="L200" s="104"/>
      <c r="M200" s="16"/>
    </row>
    <row r="201" ht="15.75" customHeight="1">
      <c r="L201" s="104"/>
      <c r="M201" s="16"/>
    </row>
    <row r="202" ht="15.75" customHeight="1">
      <c r="L202" s="104"/>
      <c r="M202" s="16"/>
    </row>
    <row r="203" ht="15.75" customHeight="1">
      <c r="L203" s="104"/>
      <c r="M203" s="16"/>
    </row>
    <row r="204" ht="15.75" customHeight="1">
      <c r="L204" s="104"/>
      <c r="M204" s="16"/>
    </row>
    <row r="205" ht="15.75" customHeight="1">
      <c r="L205" s="104"/>
      <c r="M205" s="16"/>
    </row>
    <row r="206" ht="15.75" customHeight="1">
      <c r="L206" s="104"/>
      <c r="M206" s="16"/>
    </row>
    <row r="207" ht="15.75" customHeight="1">
      <c r="L207" s="104"/>
      <c r="M207" s="16"/>
    </row>
    <row r="208" ht="15.75" customHeight="1">
      <c r="L208" s="104"/>
      <c r="M208" s="16"/>
    </row>
    <row r="209" ht="15.75" customHeight="1">
      <c r="L209" s="104"/>
      <c r="M209" s="16"/>
    </row>
    <row r="210" ht="15.75" customHeight="1">
      <c r="L210" s="104"/>
      <c r="M210" s="16"/>
    </row>
    <row r="211" ht="15.75" customHeight="1">
      <c r="L211" s="104"/>
      <c r="M211" s="16"/>
    </row>
    <row r="212" ht="15.75" customHeight="1">
      <c r="L212" s="104"/>
      <c r="M212" s="16"/>
    </row>
    <row r="213" ht="15.75" customHeight="1">
      <c r="L213" s="104"/>
      <c r="M213" s="16"/>
    </row>
    <row r="214" ht="15.75" customHeight="1">
      <c r="L214" s="104"/>
      <c r="M214" s="16"/>
    </row>
    <row r="215" ht="15.75" customHeight="1">
      <c r="L215" s="104"/>
      <c r="M215" s="16"/>
    </row>
    <row r="216" ht="15.75" customHeight="1">
      <c r="L216" s="104"/>
      <c r="M216" s="16"/>
    </row>
    <row r="217" ht="15.75" customHeight="1">
      <c r="L217" s="104"/>
      <c r="M217" s="16"/>
    </row>
    <row r="218" ht="15.75" customHeight="1">
      <c r="L218" s="104"/>
      <c r="M218" s="16"/>
    </row>
    <row r="219" ht="15.75" customHeight="1">
      <c r="L219" s="104"/>
      <c r="M219" s="16"/>
    </row>
    <row r="220" ht="15.75" customHeight="1">
      <c r="L220" s="104"/>
      <c r="M220" s="16"/>
    </row>
    <row r="221" ht="15.75" customHeight="1">
      <c r="L221" s="104"/>
      <c r="M221" s="16"/>
    </row>
    <row r="222" ht="15.75" customHeight="1">
      <c r="L222" s="104"/>
      <c r="M222" s="16"/>
    </row>
    <row r="223" ht="15.75" customHeight="1">
      <c r="L223" s="104"/>
      <c r="M223" s="16"/>
    </row>
    <row r="224" ht="15.75" customHeight="1">
      <c r="L224" s="104"/>
      <c r="M224" s="16"/>
    </row>
    <row r="225" ht="15.75" customHeight="1">
      <c r="L225" s="104"/>
      <c r="M225" s="16"/>
    </row>
    <row r="226" ht="15.75" customHeight="1">
      <c r="L226" s="104"/>
      <c r="M226" s="16"/>
    </row>
    <row r="227" ht="15.75" customHeight="1">
      <c r="L227" s="104"/>
      <c r="M227" s="16"/>
    </row>
    <row r="228" ht="15.75" customHeight="1">
      <c r="L228" s="104"/>
      <c r="M228" s="16"/>
    </row>
    <row r="229" ht="15.75" customHeight="1">
      <c r="L229" s="104"/>
      <c r="M229" s="16"/>
    </row>
    <row r="230" ht="15.75" customHeight="1">
      <c r="L230" s="104"/>
      <c r="M230" s="16"/>
    </row>
    <row r="231" ht="15.75" customHeight="1">
      <c r="L231" s="104"/>
      <c r="M231" s="16"/>
    </row>
    <row r="232" ht="15.75" customHeight="1">
      <c r="L232" s="104"/>
      <c r="M232" s="16"/>
    </row>
    <row r="233" ht="15.75" customHeight="1">
      <c r="L233" s="104"/>
      <c r="M233" s="16"/>
    </row>
    <row r="234" ht="15.75" customHeight="1">
      <c r="L234" s="104"/>
      <c r="M234" s="16"/>
    </row>
    <row r="235" ht="15.75" customHeight="1">
      <c r="L235" s="104"/>
      <c r="M235" s="16"/>
    </row>
    <row r="236" ht="15.75" customHeight="1">
      <c r="L236" s="104"/>
      <c r="M236" s="16"/>
    </row>
    <row r="237" ht="15.75" customHeight="1">
      <c r="L237" s="104"/>
      <c r="M237" s="16"/>
    </row>
    <row r="238" ht="15.75" customHeight="1">
      <c r="L238" s="104"/>
      <c r="M238" s="16"/>
    </row>
    <row r="239" ht="15.75" customHeight="1">
      <c r="L239" s="104"/>
      <c r="M239" s="16"/>
    </row>
    <row r="240" ht="15.75" customHeight="1">
      <c r="L240" s="104"/>
      <c r="M240" s="16"/>
    </row>
    <row r="241" ht="15.75" customHeight="1">
      <c r="L241" s="104"/>
      <c r="M241" s="16"/>
    </row>
    <row r="242" ht="15.75" customHeight="1">
      <c r="L242" s="104"/>
      <c r="M242" s="16"/>
    </row>
    <row r="243" ht="15.75" customHeight="1">
      <c r="L243" s="104"/>
      <c r="M243" s="16"/>
    </row>
    <row r="244" ht="15.75" customHeight="1">
      <c r="L244" s="104"/>
      <c r="M244" s="16"/>
    </row>
    <row r="245" ht="15.75" customHeight="1">
      <c r="L245" s="104"/>
      <c r="M245" s="16"/>
    </row>
    <row r="246" ht="15.75" customHeight="1">
      <c r="L246" s="104"/>
      <c r="M246" s="16"/>
    </row>
    <row r="247" ht="15.75" customHeight="1">
      <c r="L247" s="104"/>
      <c r="M247" s="16"/>
    </row>
    <row r="248" ht="15.75" customHeight="1">
      <c r="L248" s="104"/>
      <c r="M248" s="16"/>
    </row>
    <row r="249" ht="15.75" customHeight="1">
      <c r="L249" s="104"/>
      <c r="M249" s="16"/>
    </row>
    <row r="250" ht="15.75" customHeight="1">
      <c r="L250" s="104"/>
      <c r="M250" s="16"/>
    </row>
    <row r="251" ht="15.75" customHeight="1">
      <c r="L251" s="104"/>
      <c r="M251" s="16"/>
    </row>
    <row r="252" ht="15.75" customHeight="1">
      <c r="L252" s="104"/>
      <c r="M252" s="16"/>
    </row>
    <row r="253" ht="15.75" customHeight="1">
      <c r="L253" s="104"/>
      <c r="M253" s="16"/>
    </row>
    <row r="254" ht="15.75" customHeight="1">
      <c r="L254" s="104"/>
      <c r="M254" s="16"/>
    </row>
    <row r="255" ht="15.75" customHeight="1">
      <c r="L255" s="104"/>
      <c r="M255" s="16"/>
    </row>
    <row r="256" ht="15.75" customHeight="1">
      <c r="L256" s="104"/>
      <c r="M256" s="16"/>
    </row>
    <row r="257" ht="15.75" customHeight="1">
      <c r="L257" s="104"/>
      <c r="M257" s="16"/>
    </row>
    <row r="258" ht="15.75" customHeight="1">
      <c r="L258" s="104"/>
      <c r="M258" s="16"/>
    </row>
    <row r="259" ht="15.75" customHeight="1">
      <c r="L259" s="104"/>
      <c r="M259" s="16"/>
    </row>
    <row r="260" ht="15.75" customHeight="1">
      <c r="L260" s="104"/>
      <c r="M260" s="16"/>
    </row>
    <row r="261" ht="15.75" customHeight="1">
      <c r="L261" s="104"/>
      <c r="M261" s="16"/>
    </row>
    <row r="262" ht="15.75" customHeight="1">
      <c r="L262" s="104"/>
      <c r="M262" s="16"/>
    </row>
    <row r="263" ht="15.75" customHeight="1">
      <c r="L263" s="104"/>
      <c r="M263" s="16"/>
    </row>
    <row r="264" ht="15.75" customHeight="1">
      <c r="L264" s="104"/>
      <c r="M264" s="16"/>
    </row>
    <row r="265" ht="15.75" customHeight="1">
      <c r="L265" s="104"/>
      <c r="M265" s="16"/>
    </row>
    <row r="266" ht="15.75" customHeight="1">
      <c r="L266" s="104"/>
      <c r="M266" s="16"/>
    </row>
    <row r="267" ht="15.75" customHeight="1">
      <c r="L267" s="104"/>
      <c r="M267" s="16"/>
    </row>
    <row r="268" ht="15.75" customHeight="1">
      <c r="L268" s="104"/>
      <c r="M268" s="16"/>
    </row>
    <row r="269" ht="15.75" customHeight="1">
      <c r="L269" s="104"/>
      <c r="M269" s="16"/>
    </row>
    <row r="270" ht="15.75" customHeight="1">
      <c r="L270" s="104"/>
      <c r="M270" s="16"/>
    </row>
    <row r="271" ht="15.75" customHeight="1">
      <c r="L271" s="104"/>
      <c r="M271" s="16"/>
    </row>
    <row r="272" ht="15.75" customHeight="1">
      <c r="L272" s="104"/>
      <c r="M272" s="16"/>
    </row>
    <row r="273" ht="15.75" customHeight="1">
      <c r="L273" s="104"/>
      <c r="M273" s="16"/>
    </row>
    <row r="274" ht="15.75" customHeight="1">
      <c r="L274" s="104"/>
      <c r="M274" s="16"/>
    </row>
    <row r="275" ht="15.75" customHeight="1">
      <c r="L275" s="104"/>
      <c r="M275" s="16"/>
    </row>
    <row r="276" ht="15.75" customHeight="1">
      <c r="L276" s="104"/>
      <c r="M276" s="16"/>
    </row>
    <row r="277" ht="15.75" customHeight="1">
      <c r="L277" s="104"/>
      <c r="M277" s="16"/>
    </row>
    <row r="278" ht="15.75" customHeight="1">
      <c r="L278" s="104"/>
      <c r="M278" s="16"/>
    </row>
    <row r="279" ht="15.75" customHeight="1">
      <c r="L279" s="104"/>
      <c r="M279" s="16"/>
    </row>
    <row r="280" ht="15.75" customHeight="1">
      <c r="L280" s="104"/>
      <c r="M280" s="16"/>
    </row>
    <row r="281" ht="15.75" customHeight="1">
      <c r="L281" s="104"/>
      <c r="M281" s="16"/>
    </row>
    <row r="282" ht="15.75" customHeight="1">
      <c r="L282" s="104"/>
      <c r="M282" s="16"/>
    </row>
    <row r="283" ht="15.75" customHeight="1">
      <c r="L283" s="104"/>
      <c r="M283" s="16"/>
    </row>
    <row r="284" ht="15.75" customHeight="1">
      <c r="L284" s="104"/>
      <c r="M284" s="16"/>
    </row>
    <row r="285" ht="15.75" customHeight="1">
      <c r="L285" s="104"/>
      <c r="M285" s="16"/>
    </row>
    <row r="286" ht="15.75" customHeight="1">
      <c r="L286" s="104"/>
      <c r="M286" s="16"/>
    </row>
    <row r="287" ht="15.75" customHeight="1">
      <c r="L287" s="104"/>
      <c r="M287" s="16"/>
    </row>
    <row r="288" ht="15.75" customHeight="1">
      <c r="L288" s="104"/>
      <c r="M288" s="16"/>
    </row>
    <row r="289" ht="15.75" customHeight="1">
      <c r="L289" s="104"/>
      <c r="M289" s="16"/>
    </row>
    <row r="290" ht="15.75" customHeight="1">
      <c r="L290" s="104"/>
      <c r="M290" s="16"/>
    </row>
    <row r="291" ht="15.75" customHeight="1">
      <c r="L291" s="104"/>
      <c r="M291" s="16"/>
    </row>
    <row r="292" ht="15.75" customHeight="1">
      <c r="L292" s="104"/>
      <c r="M292" s="16"/>
    </row>
    <row r="293" ht="15.75" customHeight="1">
      <c r="L293" s="104"/>
      <c r="M293" s="16"/>
    </row>
    <row r="294" ht="15.75" customHeight="1">
      <c r="L294" s="104"/>
      <c r="M294" s="16"/>
    </row>
    <row r="295" ht="15.75" customHeight="1">
      <c r="L295" s="104"/>
      <c r="M295" s="16"/>
    </row>
    <row r="296" ht="15.75" customHeight="1">
      <c r="L296" s="104"/>
      <c r="M296" s="16"/>
    </row>
    <row r="297" ht="15.75" customHeight="1">
      <c r="L297" s="104"/>
      <c r="M297" s="16"/>
    </row>
    <row r="298" ht="15.75" customHeight="1">
      <c r="L298" s="104"/>
      <c r="M298" s="16"/>
    </row>
    <row r="299" ht="15.75" customHeight="1">
      <c r="L299" s="104"/>
      <c r="M299" s="16"/>
    </row>
    <row r="300" ht="15.75" customHeight="1">
      <c r="L300" s="104"/>
      <c r="M300" s="16"/>
    </row>
    <row r="301" ht="15.75" customHeight="1">
      <c r="L301" s="104"/>
      <c r="M301" s="16"/>
    </row>
    <row r="302" ht="15.75" customHeight="1">
      <c r="L302" s="104"/>
      <c r="M302" s="16"/>
    </row>
    <row r="303" ht="15.75" customHeight="1">
      <c r="L303" s="104"/>
      <c r="M303" s="16"/>
    </row>
    <row r="304" ht="15.75" customHeight="1">
      <c r="L304" s="104"/>
      <c r="M304" s="16"/>
    </row>
    <row r="305" ht="15.75" customHeight="1">
      <c r="L305" s="104"/>
      <c r="M305" s="16"/>
    </row>
    <row r="306" ht="15.75" customHeight="1">
      <c r="L306" s="104"/>
      <c r="M306" s="16"/>
    </row>
    <row r="307" ht="15.75" customHeight="1">
      <c r="L307" s="104"/>
      <c r="M307" s="16"/>
    </row>
    <row r="308" ht="15.75" customHeight="1">
      <c r="L308" s="104"/>
      <c r="M308" s="16"/>
    </row>
    <row r="309" ht="15.75" customHeight="1">
      <c r="L309" s="104"/>
      <c r="M309" s="16"/>
    </row>
    <row r="310" ht="15.75" customHeight="1">
      <c r="L310" s="104"/>
      <c r="M310" s="16"/>
    </row>
    <row r="311" ht="15.75" customHeight="1">
      <c r="L311" s="104"/>
      <c r="M311" s="16"/>
    </row>
    <row r="312" ht="15.75" customHeight="1">
      <c r="L312" s="104"/>
      <c r="M312" s="16"/>
    </row>
    <row r="313" ht="15.75" customHeight="1">
      <c r="L313" s="104"/>
      <c r="M313" s="16"/>
    </row>
    <row r="314" ht="15.75" customHeight="1">
      <c r="L314" s="104"/>
      <c r="M314" s="16"/>
    </row>
    <row r="315" ht="15.75" customHeight="1">
      <c r="L315" s="104"/>
      <c r="M315" s="16"/>
    </row>
    <row r="316" ht="15.75" customHeight="1">
      <c r="L316" s="104"/>
      <c r="M316" s="16"/>
    </row>
    <row r="317" ht="15.75" customHeight="1">
      <c r="L317" s="104"/>
      <c r="M317" s="16"/>
    </row>
    <row r="318" ht="15.75" customHeight="1">
      <c r="L318" s="104"/>
      <c r="M318" s="16"/>
    </row>
    <row r="319" ht="15.75" customHeight="1">
      <c r="L319" s="104"/>
      <c r="M319" s="16"/>
    </row>
    <row r="320" ht="15.75" customHeight="1">
      <c r="L320" s="104"/>
      <c r="M320" s="16"/>
    </row>
    <row r="321" ht="15.75" customHeight="1">
      <c r="L321" s="104"/>
      <c r="M321" s="16"/>
    </row>
    <row r="322" ht="15.75" customHeight="1">
      <c r="L322" s="104"/>
      <c r="M322" s="16"/>
    </row>
    <row r="323" ht="15.75" customHeight="1">
      <c r="L323" s="104"/>
      <c r="M323" s="16"/>
    </row>
    <row r="324" ht="15.75" customHeight="1">
      <c r="L324" s="104"/>
      <c r="M324" s="16"/>
    </row>
    <row r="325" ht="15.75" customHeight="1">
      <c r="L325" s="104"/>
      <c r="M325" s="16"/>
    </row>
    <row r="326" ht="15.75" customHeight="1">
      <c r="L326" s="104"/>
      <c r="M326" s="16"/>
    </row>
    <row r="327" ht="15.75" customHeight="1">
      <c r="L327" s="104"/>
      <c r="M327" s="16"/>
    </row>
    <row r="328" ht="15.75" customHeight="1">
      <c r="L328" s="104"/>
      <c r="M328" s="16"/>
    </row>
    <row r="329" ht="15.75" customHeight="1">
      <c r="L329" s="104"/>
      <c r="M329" s="16"/>
    </row>
    <row r="330" ht="15.75" customHeight="1">
      <c r="L330" s="104"/>
      <c r="M330" s="16"/>
    </row>
    <row r="331" ht="15.75" customHeight="1">
      <c r="L331" s="104"/>
      <c r="M331" s="16"/>
    </row>
    <row r="332" ht="15.75" customHeight="1">
      <c r="L332" s="104"/>
      <c r="M332" s="16"/>
    </row>
    <row r="333" ht="15.75" customHeight="1">
      <c r="L333" s="104"/>
      <c r="M333" s="16"/>
    </row>
    <row r="334" ht="15.75" customHeight="1">
      <c r="L334" s="104"/>
      <c r="M334" s="16"/>
    </row>
    <row r="335" ht="15.75" customHeight="1">
      <c r="L335" s="104"/>
      <c r="M335" s="16"/>
    </row>
    <row r="336" ht="15.75" customHeight="1">
      <c r="L336" s="104"/>
      <c r="M336" s="16"/>
    </row>
    <row r="337" ht="15.75" customHeight="1">
      <c r="L337" s="104"/>
      <c r="M337" s="16"/>
    </row>
    <row r="338" ht="15.75" customHeight="1">
      <c r="L338" s="104"/>
      <c r="M338" s="16"/>
    </row>
    <row r="339" ht="15.75" customHeight="1">
      <c r="L339" s="104"/>
      <c r="M339" s="16"/>
    </row>
    <row r="340" ht="15.75" customHeight="1">
      <c r="L340" s="104"/>
      <c r="M340" s="16"/>
    </row>
    <row r="341" ht="15.75" customHeight="1">
      <c r="L341" s="104"/>
      <c r="M341" s="16"/>
    </row>
    <row r="342" ht="15.75" customHeight="1">
      <c r="L342" s="104"/>
      <c r="M342" s="16"/>
    </row>
    <row r="343" ht="15.75" customHeight="1">
      <c r="L343" s="104"/>
      <c r="M343" s="16"/>
    </row>
    <row r="344" ht="15.75" customHeight="1">
      <c r="L344" s="104"/>
      <c r="M344" s="16"/>
    </row>
    <row r="345" ht="15.75" customHeight="1">
      <c r="L345" s="104"/>
      <c r="M345" s="16"/>
    </row>
    <row r="346" ht="15.75" customHeight="1">
      <c r="L346" s="104"/>
      <c r="M346" s="16"/>
    </row>
    <row r="347" ht="15.75" customHeight="1">
      <c r="L347" s="104"/>
      <c r="M347" s="16"/>
    </row>
    <row r="348" ht="15.75" customHeight="1">
      <c r="L348" s="104"/>
      <c r="M348" s="16"/>
    </row>
    <row r="349" ht="15.75" customHeight="1">
      <c r="L349" s="104"/>
      <c r="M349" s="16"/>
    </row>
    <row r="350" ht="15.75" customHeight="1">
      <c r="L350" s="104"/>
      <c r="M350" s="16"/>
    </row>
    <row r="351" ht="15.75" customHeight="1">
      <c r="L351" s="104"/>
      <c r="M351" s="16"/>
    </row>
    <row r="352" ht="15.75" customHeight="1">
      <c r="L352" s="104"/>
      <c r="M352" s="16"/>
    </row>
    <row r="353" ht="15.75" customHeight="1">
      <c r="L353" s="104"/>
      <c r="M353" s="16"/>
    </row>
    <row r="354" ht="15.75" customHeight="1">
      <c r="L354" s="104"/>
      <c r="M354" s="16"/>
    </row>
    <row r="355" ht="15.75" customHeight="1">
      <c r="L355" s="104"/>
      <c r="M355" s="16"/>
    </row>
    <row r="356" ht="15.75" customHeight="1">
      <c r="L356" s="104"/>
      <c r="M356" s="16"/>
    </row>
    <row r="357" ht="15.75" customHeight="1">
      <c r="L357" s="104"/>
      <c r="M357" s="16"/>
    </row>
    <row r="358" ht="15.75" customHeight="1">
      <c r="L358" s="104"/>
      <c r="M358" s="16"/>
    </row>
    <row r="359" ht="15.75" customHeight="1">
      <c r="L359" s="104"/>
      <c r="M359" s="16"/>
    </row>
    <row r="360" ht="15.75" customHeight="1">
      <c r="L360" s="104"/>
      <c r="M360" s="16"/>
    </row>
    <row r="361" ht="15.75" customHeight="1">
      <c r="L361" s="104"/>
      <c r="M361" s="16"/>
    </row>
    <row r="362" ht="15.75" customHeight="1">
      <c r="L362" s="104"/>
      <c r="M362" s="16"/>
    </row>
    <row r="363" ht="15.75" customHeight="1">
      <c r="L363" s="104"/>
      <c r="M363" s="16"/>
    </row>
    <row r="364" ht="15.75" customHeight="1">
      <c r="L364" s="104"/>
      <c r="M364" s="16"/>
    </row>
    <row r="365" ht="15.75" customHeight="1">
      <c r="L365" s="104"/>
      <c r="M365" s="16"/>
    </row>
    <row r="366" ht="15.75" customHeight="1">
      <c r="L366" s="104"/>
      <c r="M366" s="16"/>
    </row>
    <row r="367" ht="15.75" customHeight="1">
      <c r="L367" s="104"/>
      <c r="M367" s="16"/>
    </row>
    <row r="368" ht="15.75" customHeight="1">
      <c r="L368" s="104"/>
      <c r="M368" s="16"/>
    </row>
    <row r="369" ht="15.75" customHeight="1">
      <c r="L369" s="104"/>
      <c r="M369" s="16"/>
    </row>
    <row r="370" ht="15.75" customHeight="1">
      <c r="L370" s="104"/>
      <c r="M370" s="16"/>
    </row>
    <row r="371" ht="15.75" customHeight="1">
      <c r="L371" s="104"/>
      <c r="M371" s="16"/>
    </row>
    <row r="372" ht="15.75" customHeight="1">
      <c r="L372" s="104"/>
      <c r="M372" s="16"/>
    </row>
    <row r="373" ht="15.75" customHeight="1">
      <c r="L373" s="104"/>
      <c r="M373" s="16"/>
    </row>
    <row r="374" ht="15.75" customHeight="1">
      <c r="L374" s="104"/>
      <c r="M374" s="16"/>
    </row>
    <row r="375" ht="15.75" customHeight="1">
      <c r="L375" s="104"/>
      <c r="M375" s="16"/>
    </row>
    <row r="376" ht="15.75" customHeight="1">
      <c r="L376" s="104"/>
      <c r="M376" s="16"/>
    </row>
    <row r="377" ht="15.75" customHeight="1">
      <c r="L377" s="104"/>
      <c r="M377" s="16"/>
    </row>
    <row r="378" ht="15.75" customHeight="1">
      <c r="L378" s="104"/>
      <c r="M378" s="16"/>
    </row>
    <row r="379" ht="15.75" customHeight="1">
      <c r="L379" s="104"/>
      <c r="M379" s="16"/>
    </row>
    <row r="380" ht="15.75" customHeight="1">
      <c r="L380" s="104"/>
      <c r="M380" s="16"/>
    </row>
    <row r="381" ht="15.75" customHeight="1">
      <c r="L381" s="104"/>
      <c r="M381" s="16"/>
    </row>
    <row r="382" ht="15.75" customHeight="1">
      <c r="L382" s="104"/>
      <c r="M382" s="16"/>
    </row>
    <row r="383" ht="15.75" customHeight="1">
      <c r="L383" s="104"/>
      <c r="M383" s="16"/>
    </row>
    <row r="384" ht="15.75" customHeight="1">
      <c r="L384" s="104"/>
      <c r="M384" s="16"/>
    </row>
    <row r="385" ht="15.75" customHeight="1">
      <c r="L385" s="104"/>
      <c r="M385" s="16"/>
    </row>
    <row r="386" ht="15.75" customHeight="1">
      <c r="L386" s="104"/>
      <c r="M386" s="16"/>
    </row>
    <row r="387" ht="15.75" customHeight="1">
      <c r="L387" s="104"/>
      <c r="M387" s="16"/>
    </row>
    <row r="388" ht="15.75" customHeight="1">
      <c r="L388" s="104"/>
      <c r="M388" s="16"/>
    </row>
    <row r="389" ht="15.75" customHeight="1">
      <c r="L389" s="104"/>
      <c r="M389" s="16"/>
    </row>
    <row r="390" ht="15.75" customHeight="1">
      <c r="L390" s="104"/>
      <c r="M390" s="16"/>
    </row>
    <row r="391" ht="15.75" customHeight="1">
      <c r="L391" s="104"/>
      <c r="M391" s="16"/>
    </row>
    <row r="392" ht="15.75" customHeight="1">
      <c r="L392" s="104"/>
      <c r="M392" s="16"/>
    </row>
    <row r="393" ht="15.75" customHeight="1">
      <c r="L393" s="104"/>
      <c r="M393" s="16"/>
    </row>
    <row r="394" ht="15.75" customHeight="1">
      <c r="L394" s="104"/>
      <c r="M394" s="16"/>
    </row>
    <row r="395" ht="15.75" customHeight="1">
      <c r="L395" s="104"/>
      <c r="M395" s="16"/>
    </row>
    <row r="396" ht="15.75" customHeight="1">
      <c r="L396" s="104"/>
      <c r="M396" s="16"/>
    </row>
    <row r="397" ht="15.75" customHeight="1">
      <c r="L397" s="104"/>
      <c r="M397" s="16"/>
    </row>
    <row r="398" ht="15.75" customHeight="1">
      <c r="L398" s="104"/>
      <c r="M398" s="16"/>
    </row>
    <row r="399" ht="15.75" customHeight="1">
      <c r="L399" s="104"/>
      <c r="M399" s="16"/>
    </row>
    <row r="400" ht="15.75" customHeight="1">
      <c r="L400" s="104"/>
      <c r="M400" s="16"/>
    </row>
    <row r="401" ht="15.75" customHeight="1">
      <c r="L401" s="104"/>
      <c r="M401" s="16"/>
    </row>
    <row r="402" ht="15.75" customHeight="1">
      <c r="L402" s="104"/>
      <c r="M402" s="16"/>
    </row>
    <row r="403" ht="15.75" customHeight="1">
      <c r="L403" s="104"/>
      <c r="M403" s="16"/>
    </row>
    <row r="404" ht="15.75" customHeight="1">
      <c r="L404" s="104"/>
      <c r="M404" s="16"/>
    </row>
    <row r="405" ht="15.75" customHeight="1">
      <c r="L405" s="104"/>
      <c r="M405" s="16"/>
    </row>
    <row r="406" ht="15.75" customHeight="1">
      <c r="L406" s="104"/>
      <c r="M406" s="16"/>
    </row>
    <row r="407" ht="15.75" customHeight="1">
      <c r="L407" s="104"/>
      <c r="M407" s="16"/>
    </row>
    <row r="408" ht="15.75" customHeight="1">
      <c r="L408" s="104"/>
      <c r="M408" s="16"/>
    </row>
    <row r="409" ht="15.75" customHeight="1">
      <c r="L409" s="104"/>
      <c r="M409" s="16"/>
    </row>
    <row r="410" ht="15.75" customHeight="1">
      <c r="L410" s="104"/>
      <c r="M410" s="16"/>
    </row>
    <row r="411" ht="15.75" customHeight="1">
      <c r="L411" s="104"/>
      <c r="M411" s="16"/>
    </row>
    <row r="412" ht="15.75" customHeight="1">
      <c r="L412" s="104"/>
      <c r="M412" s="16"/>
    </row>
    <row r="413" ht="15.75" customHeight="1">
      <c r="L413" s="104"/>
      <c r="M413" s="16"/>
    </row>
    <row r="414" ht="15.75" customHeight="1">
      <c r="L414" s="104"/>
      <c r="M414" s="16"/>
    </row>
    <row r="415" ht="15.75" customHeight="1">
      <c r="L415" s="104"/>
      <c r="M415" s="16"/>
    </row>
    <row r="416" ht="15.75" customHeight="1">
      <c r="L416" s="104"/>
      <c r="M416" s="16"/>
    </row>
    <row r="417" ht="15.75" customHeight="1">
      <c r="L417" s="104"/>
      <c r="M417" s="16"/>
    </row>
    <row r="418" ht="15.75" customHeight="1">
      <c r="L418" s="104"/>
      <c r="M418" s="16"/>
    </row>
    <row r="419" ht="15.75" customHeight="1">
      <c r="L419" s="104"/>
      <c r="M419" s="16"/>
    </row>
    <row r="420" ht="15.75" customHeight="1">
      <c r="L420" s="104"/>
      <c r="M420" s="16"/>
    </row>
    <row r="421" ht="15.75" customHeight="1">
      <c r="L421" s="104"/>
      <c r="M421" s="16"/>
    </row>
    <row r="422" ht="15.75" customHeight="1">
      <c r="L422" s="104"/>
      <c r="M422" s="16"/>
    </row>
    <row r="423" ht="15.75" customHeight="1">
      <c r="L423" s="104"/>
      <c r="M423" s="16"/>
    </row>
    <row r="424" ht="15.75" customHeight="1">
      <c r="L424" s="104"/>
      <c r="M424" s="16"/>
    </row>
    <row r="425" ht="15.75" customHeight="1">
      <c r="L425" s="104"/>
      <c r="M425" s="16"/>
    </row>
    <row r="426" ht="15.75" customHeight="1">
      <c r="L426" s="104"/>
      <c r="M426" s="16"/>
    </row>
    <row r="427" ht="15.75" customHeight="1">
      <c r="L427" s="104"/>
      <c r="M427" s="16"/>
    </row>
    <row r="428" ht="15.75" customHeight="1">
      <c r="L428" s="104"/>
      <c r="M428" s="16"/>
    </row>
    <row r="429" ht="15.75" customHeight="1">
      <c r="L429" s="104"/>
      <c r="M429" s="16"/>
    </row>
    <row r="430" ht="15.75" customHeight="1">
      <c r="L430" s="104"/>
      <c r="M430" s="16"/>
    </row>
    <row r="431" ht="15.75" customHeight="1">
      <c r="L431" s="104"/>
      <c r="M431" s="16"/>
    </row>
    <row r="432" ht="15.75" customHeight="1">
      <c r="L432" s="104"/>
      <c r="M432" s="16"/>
    </row>
    <row r="433" ht="15.75" customHeight="1">
      <c r="L433" s="104"/>
      <c r="M433" s="16"/>
    </row>
    <row r="434" ht="15.75" customHeight="1">
      <c r="L434" s="104"/>
      <c r="M434" s="16"/>
    </row>
    <row r="435" ht="15.75" customHeight="1">
      <c r="L435" s="104"/>
      <c r="M435" s="16"/>
    </row>
    <row r="436" ht="15.75" customHeight="1">
      <c r="L436" s="104"/>
      <c r="M436" s="16"/>
    </row>
    <row r="437" ht="15.75" customHeight="1">
      <c r="L437" s="104"/>
      <c r="M437" s="16"/>
    </row>
    <row r="438" ht="15.75" customHeight="1">
      <c r="L438" s="104"/>
      <c r="M438" s="16"/>
    </row>
    <row r="439" ht="15.75" customHeight="1">
      <c r="L439" s="104"/>
      <c r="M439" s="16"/>
    </row>
    <row r="440" ht="15.75" customHeight="1">
      <c r="L440" s="104"/>
      <c r="M440" s="16"/>
    </row>
    <row r="441" ht="15.75" customHeight="1">
      <c r="L441" s="104"/>
      <c r="M441" s="16"/>
    </row>
    <row r="442" ht="15.75" customHeight="1">
      <c r="L442" s="104"/>
      <c r="M442" s="16"/>
    </row>
    <row r="443" ht="15.75" customHeight="1">
      <c r="L443" s="104"/>
      <c r="M443" s="16"/>
    </row>
    <row r="444" ht="15.75" customHeight="1">
      <c r="L444" s="104"/>
      <c r="M444" s="16"/>
    </row>
    <row r="445" ht="15.75" customHeight="1">
      <c r="L445" s="104"/>
      <c r="M445" s="16"/>
    </row>
    <row r="446" ht="15.75" customHeight="1">
      <c r="L446" s="104"/>
      <c r="M446" s="16"/>
    </row>
    <row r="447" ht="15.75" customHeight="1">
      <c r="L447" s="104"/>
      <c r="M447" s="16"/>
    </row>
    <row r="448" ht="15.75" customHeight="1">
      <c r="L448" s="104"/>
      <c r="M448" s="16"/>
    </row>
    <row r="449" ht="15.75" customHeight="1">
      <c r="L449" s="104"/>
      <c r="M449" s="16"/>
    </row>
    <row r="450" ht="15.75" customHeight="1">
      <c r="L450" s="104"/>
      <c r="M450" s="16"/>
    </row>
    <row r="451" ht="15.75" customHeight="1">
      <c r="L451" s="104"/>
      <c r="M451" s="16"/>
    </row>
    <row r="452" ht="15.75" customHeight="1">
      <c r="L452" s="104"/>
      <c r="M452" s="16"/>
    </row>
    <row r="453" ht="15.75" customHeight="1">
      <c r="L453" s="104"/>
      <c r="M453" s="16"/>
    </row>
    <row r="454" ht="15.75" customHeight="1">
      <c r="L454" s="104"/>
      <c r="M454" s="16"/>
    </row>
    <row r="455" ht="15.75" customHeight="1">
      <c r="L455" s="104"/>
      <c r="M455" s="16"/>
    </row>
    <row r="456" ht="15.75" customHeight="1">
      <c r="L456" s="104"/>
      <c r="M456" s="16"/>
    </row>
    <row r="457" ht="15.75" customHeight="1">
      <c r="L457" s="104"/>
      <c r="M457" s="16"/>
    </row>
    <row r="458" ht="15.75" customHeight="1">
      <c r="L458" s="104"/>
      <c r="M458" s="16"/>
    </row>
    <row r="459" ht="15.75" customHeight="1">
      <c r="L459" s="104"/>
      <c r="M459" s="16"/>
    </row>
    <row r="460" ht="15.75" customHeight="1">
      <c r="L460" s="104"/>
      <c r="M460" s="16"/>
    </row>
    <row r="461" ht="15.75" customHeight="1">
      <c r="L461" s="104"/>
      <c r="M461" s="16"/>
    </row>
    <row r="462" ht="15.75" customHeight="1">
      <c r="L462" s="104"/>
      <c r="M462" s="16"/>
    </row>
    <row r="463" ht="15.75" customHeight="1">
      <c r="L463" s="104"/>
      <c r="M463" s="16"/>
    </row>
    <row r="464" ht="15.75" customHeight="1">
      <c r="L464" s="104"/>
      <c r="M464" s="16"/>
    </row>
    <row r="465" ht="15.75" customHeight="1">
      <c r="L465" s="104"/>
      <c r="M465" s="16"/>
    </row>
    <row r="466" ht="15.75" customHeight="1">
      <c r="L466" s="104"/>
      <c r="M466" s="16"/>
    </row>
    <row r="467" ht="15.75" customHeight="1">
      <c r="L467" s="104"/>
      <c r="M467" s="16"/>
    </row>
    <row r="468" ht="15.75" customHeight="1">
      <c r="L468" s="104"/>
      <c r="M468" s="16"/>
    </row>
    <row r="469" ht="15.75" customHeight="1">
      <c r="L469" s="104"/>
      <c r="M469" s="16"/>
    </row>
    <row r="470" ht="15.75" customHeight="1">
      <c r="L470" s="104"/>
      <c r="M470" s="16"/>
    </row>
    <row r="471" ht="15.75" customHeight="1">
      <c r="L471" s="104"/>
      <c r="M471" s="16"/>
    </row>
    <row r="472" ht="15.75" customHeight="1">
      <c r="L472" s="104"/>
      <c r="M472" s="16"/>
    </row>
    <row r="473" ht="15.75" customHeight="1">
      <c r="L473" s="104"/>
      <c r="M473" s="16"/>
    </row>
    <row r="474" ht="15.75" customHeight="1">
      <c r="L474" s="104"/>
      <c r="M474" s="16"/>
    </row>
    <row r="475" ht="15.75" customHeight="1">
      <c r="L475" s="104"/>
      <c r="M475" s="16"/>
    </row>
    <row r="476" ht="15.75" customHeight="1">
      <c r="L476" s="104"/>
      <c r="M476" s="16"/>
    </row>
    <row r="477" ht="15.75" customHeight="1">
      <c r="L477" s="104"/>
      <c r="M477" s="16"/>
    </row>
    <row r="478" ht="15.75" customHeight="1">
      <c r="L478" s="104"/>
      <c r="M478" s="16"/>
    </row>
    <row r="479" ht="15.75" customHeight="1">
      <c r="L479" s="104"/>
      <c r="M479" s="16"/>
    </row>
    <row r="480" ht="15.75" customHeight="1">
      <c r="L480" s="104"/>
      <c r="M480" s="16"/>
    </row>
    <row r="481" ht="15.75" customHeight="1">
      <c r="L481" s="104"/>
      <c r="M481" s="16"/>
    </row>
    <row r="482" ht="15.75" customHeight="1">
      <c r="L482" s="104"/>
      <c r="M482" s="16"/>
    </row>
    <row r="483" ht="15.75" customHeight="1">
      <c r="L483" s="104"/>
      <c r="M483" s="16"/>
    </row>
    <row r="484" ht="15.75" customHeight="1">
      <c r="L484" s="104"/>
      <c r="M484" s="16"/>
    </row>
    <row r="485" ht="15.75" customHeight="1">
      <c r="L485" s="104"/>
      <c r="M485" s="16"/>
    </row>
    <row r="486" ht="15.75" customHeight="1">
      <c r="L486" s="104"/>
      <c r="M486" s="16"/>
    </row>
    <row r="487" ht="15.75" customHeight="1">
      <c r="L487" s="104"/>
      <c r="M487" s="16"/>
    </row>
    <row r="488" ht="15.75" customHeight="1">
      <c r="L488" s="104"/>
      <c r="M488" s="16"/>
    </row>
    <row r="489" ht="15.75" customHeight="1">
      <c r="L489" s="104"/>
      <c r="M489" s="16"/>
    </row>
    <row r="490" ht="15.75" customHeight="1">
      <c r="L490" s="104"/>
      <c r="M490" s="16"/>
    </row>
    <row r="491" ht="15.75" customHeight="1">
      <c r="L491" s="104"/>
      <c r="M491" s="16"/>
    </row>
    <row r="492" ht="15.75" customHeight="1">
      <c r="L492" s="104"/>
      <c r="M492" s="16"/>
    </row>
    <row r="493" ht="15.75" customHeight="1">
      <c r="L493" s="104"/>
      <c r="M493" s="16"/>
    </row>
    <row r="494" ht="15.75" customHeight="1">
      <c r="L494" s="104"/>
      <c r="M494" s="16"/>
    </row>
    <row r="495" ht="15.75" customHeight="1">
      <c r="L495" s="104"/>
      <c r="M495" s="16"/>
    </row>
    <row r="496" ht="15.75" customHeight="1">
      <c r="L496" s="104"/>
      <c r="M496" s="16"/>
    </row>
    <row r="497" ht="15.75" customHeight="1">
      <c r="L497" s="104"/>
      <c r="M497" s="16"/>
    </row>
    <row r="498" ht="15.75" customHeight="1">
      <c r="L498" s="104"/>
      <c r="M498" s="16"/>
    </row>
    <row r="499" ht="15.75" customHeight="1">
      <c r="L499" s="104"/>
      <c r="M499" s="16"/>
    </row>
    <row r="500" ht="15.75" customHeight="1">
      <c r="L500" s="104"/>
      <c r="M500" s="16"/>
    </row>
    <row r="501" ht="15.75" customHeight="1">
      <c r="L501" s="104"/>
      <c r="M501" s="16"/>
    </row>
    <row r="502" ht="15.75" customHeight="1">
      <c r="L502" s="104"/>
      <c r="M502" s="16"/>
    </row>
    <row r="503" ht="15.75" customHeight="1">
      <c r="L503" s="104"/>
      <c r="M503" s="16"/>
    </row>
    <row r="504" ht="15.75" customHeight="1">
      <c r="L504" s="104"/>
      <c r="M504" s="16"/>
    </row>
    <row r="505" ht="15.75" customHeight="1">
      <c r="L505" s="104"/>
      <c r="M505" s="16"/>
    </row>
    <row r="506" ht="15.75" customHeight="1">
      <c r="L506" s="104"/>
      <c r="M506" s="16"/>
    </row>
    <row r="507" ht="15.75" customHeight="1">
      <c r="L507" s="104"/>
      <c r="M507" s="16"/>
    </row>
    <row r="508" ht="15.75" customHeight="1">
      <c r="L508" s="104"/>
      <c r="M508" s="16"/>
    </row>
    <row r="509" ht="15.75" customHeight="1">
      <c r="L509" s="104"/>
      <c r="M509" s="16"/>
    </row>
    <row r="510" ht="15.75" customHeight="1">
      <c r="L510" s="104"/>
      <c r="M510" s="16"/>
    </row>
    <row r="511" ht="15.75" customHeight="1">
      <c r="L511" s="104"/>
      <c r="M511" s="16"/>
    </row>
    <row r="512" ht="15.75" customHeight="1">
      <c r="L512" s="104"/>
      <c r="M512" s="16"/>
    </row>
    <row r="513" ht="15.75" customHeight="1">
      <c r="L513" s="104"/>
      <c r="M513" s="16"/>
    </row>
    <row r="514" ht="15.75" customHeight="1">
      <c r="L514" s="104"/>
      <c r="M514" s="16"/>
    </row>
    <row r="515" ht="15.75" customHeight="1">
      <c r="L515" s="104"/>
      <c r="M515" s="16"/>
    </row>
    <row r="516" ht="15.75" customHeight="1">
      <c r="L516" s="104"/>
      <c r="M516" s="16"/>
    </row>
    <row r="517" ht="15.75" customHeight="1">
      <c r="L517" s="104"/>
      <c r="M517" s="16"/>
    </row>
    <row r="518" ht="15.75" customHeight="1">
      <c r="L518" s="104"/>
      <c r="M518" s="16"/>
    </row>
    <row r="519" ht="15.75" customHeight="1">
      <c r="L519" s="104"/>
      <c r="M519" s="16"/>
    </row>
    <row r="520" ht="15.75" customHeight="1">
      <c r="L520" s="104"/>
      <c r="M520" s="16"/>
    </row>
    <row r="521" ht="15.75" customHeight="1">
      <c r="L521" s="104"/>
      <c r="M521" s="16"/>
    </row>
    <row r="522" ht="15.75" customHeight="1">
      <c r="L522" s="104"/>
      <c r="M522" s="16"/>
    </row>
    <row r="523" ht="15.75" customHeight="1">
      <c r="L523" s="104"/>
      <c r="M523" s="16"/>
    </row>
    <row r="524" ht="15.75" customHeight="1">
      <c r="L524" s="104"/>
      <c r="M524" s="16"/>
    </row>
    <row r="525" ht="15.75" customHeight="1">
      <c r="L525" s="104"/>
      <c r="M525" s="16"/>
    </row>
    <row r="526" ht="15.75" customHeight="1">
      <c r="L526" s="104"/>
      <c r="M526" s="16"/>
    </row>
    <row r="527" ht="15.75" customHeight="1">
      <c r="L527" s="104"/>
      <c r="M527" s="16"/>
    </row>
    <row r="528" ht="15.75" customHeight="1">
      <c r="L528" s="104"/>
      <c r="M528" s="16"/>
    </row>
    <row r="529" ht="15.75" customHeight="1">
      <c r="L529" s="104"/>
      <c r="M529" s="16"/>
    </row>
    <row r="530" ht="15.75" customHeight="1">
      <c r="L530" s="104"/>
      <c r="M530" s="16"/>
    </row>
    <row r="531" ht="15.75" customHeight="1">
      <c r="L531" s="104"/>
      <c r="M531" s="16"/>
    </row>
    <row r="532" ht="15.75" customHeight="1">
      <c r="L532" s="104"/>
      <c r="M532" s="16"/>
    </row>
    <row r="533" ht="15.75" customHeight="1">
      <c r="L533" s="104"/>
      <c r="M533" s="16"/>
    </row>
    <row r="534" ht="15.75" customHeight="1">
      <c r="L534" s="104"/>
      <c r="M534" s="16"/>
    </row>
    <row r="535" ht="15.75" customHeight="1">
      <c r="L535" s="104"/>
      <c r="M535" s="16"/>
    </row>
    <row r="536" ht="15.75" customHeight="1">
      <c r="L536" s="104"/>
      <c r="M536" s="16"/>
    </row>
    <row r="537" ht="15.75" customHeight="1">
      <c r="L537" s="104"/>
      <c r="M537" s="16"/>
    </row>
    <row r="538" ht="15.75" customHeight="1">
      <c r="L538" s="104"/>
      <c r="M538" s="16"/>
    </row>
    <row r="539" ht="15.75" customHeight="1">
      <c r="L539" s="104"/>
      <c r="M539" s="16"/>
    </row>
    <row r="540" ht="15.75" customHeight="1">
      <c r="L540" s="104"/>
      <c r="M540" s="16"/>
    </row>
    <row r="541" ht="15.75" customHeight="1">
      <c r="L541" s="104"/>
      <c r="M541" s="16"/>
    </row>
    <row r="542" ht="15.75" customHeight="1">
      <c r="L542" s="104"/>
      <c r="M542" s="16"/>
    </row>
    <row r="543" ht="15.75" customHeight="1">
      <c r="L543" s="104"/>
      <c r="M543" s="16"/>
    </row>
    <row r="544" ht="15.75" customHeight="1">
      <c r="L544" s="104"/>
      <c r="M544" s="16"/>
    </row>
    <row r="545" ht="15.75" customHeight="1">
      <c r="L545" s="104"/>
      <c r="M545" s="16"/>
    </row>
    <row r="546" ht="15.75" customHeight="1">
      <c r="L546" s="104"/>
      <c r="M546" s="16"/>
    </row>
    <row r="547" ht="15.75" customHeight="1">
      <c r="L547" s="104"/>
      <c r="M547" s="16"/>
    </row>
    <row r="548" ht="15.75" customHeight="1">
      <c r="L548" s="104"/>
      <c r="M548" s="16"/>
    </row>
    <row r="549" ht="15.75" customHeight="1">
      <c r="L549" s="104"/>
      <c r="M549" s="16"/>
    </row>
    <row r="550" ht="15.75" customHeight="1">
      <c r="L550" s="104"/>
      <c r="M550" s="16"/>
    </row>
    <row r="551" ht="15.75" customHeight="1">
      <c r="L551" s="104"/>
      <c r="M551" s="16"/>
    </row>
    <row r="552" ht="15.75" customHeight="1">
      <c r="L552" s="104"/>
      <c r="M552" s="16"/>
    </row>
    <row r="553" ht="15.75" customHeight="1">
      <c r="L553" s="104"/>
      <c r="M553" s="16"/>
    </row>
    <row r="554" ht="15.75" customHeight="1">
      <c r="L554" s="104"/>
      <c r="M554" s="16"/>
    </row>
    <row r="555" ht="15.75" customHeight="1">
      <c r="L555" s="104"/>
      <c r="M555" s="16"/>
    </row>
    <row r="556" ht="15.75" customHeight="1">
      <c r="L556" s="104"/>
      <c r="M556" s="16"/>
    </row>
    <row r="557" ht="15.75" customHeight="1">
      <c r="L557" s="104"/>
      <c r="M557" s="16"/>
    </row>
    <row r="558" ht="15.75" customHeight="1">
      <c r="L558" s="104"/>
      <c r="M558" s="16"/>
    </row>
    <row r="559" ht="15.75" customHeight="1">
      <c r="L559" s="104"/>
      <c r="M559" s="16"/>
    </row>
    <row r="560" ht="15.75" customHeight="1">
      <c r="L560" s="104"/>
      <c r="M560" s="16"/>
    </row>
    <row r="561" ht="15.75" customHeight="1">
      <c r="L561" s="104"/>
      <c r="M561" s="16"/>
    </row>
    <row r="562" ht="15.75" customHeight="1">
      <c r="L562" s="104"/>
      <c r="M562" s="16"/>
    </row>
    <row r="563" ht="15.75" customHeight="1">
      <c r="L563" s="104"/>
      <c r="M563" s="16"/>
    </row>
    <row r="564" ht="15.75" customHeight="1">
      <c r="L564" s="104"/>
      <c r="M564" s="16"/>
    </row>
    <row r="565" ht="15.75" customHeight="1">
      <c r="L565" s="104"/>
      <c r="M565" s="16"/>
    </row>
    <row r="566" ht="15.75" customHeight="1">
      <c r="L566" s="104"/>
      <c r="M566" s="16"/>
    </row>
    <row r="567" ht="15.75" customHeight="1">
      <c r="L567" s="104"/>
      <c r="M567" s="16"/>
    </row>
    <row r="568" ht="15.75" customHeight="1">
      <c r="L568" s="104"/>
      <c r="M568" s="16"/>
    </row>
    <row r="569" ht="15.75" customHeight="1">
      <c r="L569" s="104"/>
      <c r="M569" s="16"/>
    </row>
    <row r="570" ht="15.75" customHeight="1">
      <c r="L570" s="104"/>
      <c r="M570" s="16"/>
    </row>
    <row r="571" ht="15.75" customHeight="1">
      <c r="L571" s="104"/>
      <c r="M571" s="16"/>
    </row>
    <row r="572" ht="15.75" customHeight="1">
      <c r="L572" s="104"/>
      <c r="M572" s="16"/>
    </row>
    <row r="573" ht="15.75" customHeight="1">
      <c r="L573" s="104"/>
      <c r="M573" s="16"/>
    </row>
    <row r="574" ht="15.75" customHeight="1">
      <c r="L574" s="104"/>
      <c r="M574" s="16"/>
    </row>
    <row r="575" ht="15.75" customHeight="1">
      <c r="L575" s="104"/>
      <c r="M575" s="16"/>
    </row>
    <row r="576" ht="15.75" customHeight="1">
      <c r="L576" s="104"/>
      <c r="M576" s="16"/>
    </row>
    <row r="577" ht="15.75" customHeight="1">
      <c r="L577" s="104"/>
      <c r="M577" s="16"/>
    </row>
    <row r="578" ht="15.75" customHeight="1">
      <c r="L578" s="104"/>
      <c r="M578" s="16"/>
    </row>
    <row r="579" ht="15.75" customHeight="1">
      <c r="L579" s="104"/>
      <c r="M579" s="16"/>
    </row>
    <row r="580" ht="15.75" customHeight="1">
      <c r="L580" s="104"/>
      <c r="M580" s="16"/>
    </row>
    <row r="581" ht="15.75" customHeight="1">
      <c r="L581" s="104"/>
      <c r="M581" s="16"/>
    </row>
    <row r="582" ht="15.75" customHeight="1">
      <c r="L582" s="104"/>
      <c r="M582" s="16"/>
    </row>
    <row r="583" ht="15.75" customHeight="1">
      <c r="L583" s="104"/>
      <c r="M583" s="16"/>
    </row>
    <row r="584" ht="15.75" customHeight="1">
      <c r="L584" s="104"/>
      <c r="M584" s="16"/>
    </row>
    <row r="585" ht="15.75" customHeight="1">
      <c r="L585" s="104"/>
      <c r="M585" s="16"/>
    </row>
    <row r="586" ht="15.75" customHeight="1">
      <c r="L586" s="104"/>
      <c r="M586" s="16"/>
    </row>
    <row r="587" ht="15.75" customHeight="1">
      <c r="L587" s="104"/>
      <c r="M587" s="16"/>
    </row>
    <row r="588" ht="15.75" customHeight="1">
      <c r="L588" s="104"/>
      <c r="M588" s="16"/>
    </row>
    <row r="589" ht="15.75" customHeight="1">
      <c r="L589" s="104"/>
      <c r="M589" s="16"/>
    </row>
    <row r="590" ht="15.75" customHeight="1">
      <c r="L590" s="104"/>
      <c r="M590" s="16"/>
    </row>
    <row r="591" ht="15.75" customHeight="1">
      <c r="L591" s="104"/>
      <c r="M591" s="16"/>
    </row>
    <row r="592" ht="15.75" customHeight="1">
      <c r="L592" s="104"/>
      <c r="M592" s="16"/>
    </row>
    <row r="593" ht="15.75" customHeight="1">
      <c r="L593" s="104"/>
      <c r="M593" s="16"/>
    </row>
    <row r="594" ht="15.75" customHeight="1">
      <c r="L594" s="104"/>
      <c r="M594" s="16"/>
    </row>
    <row r="595" ht="15.75" customHeight="1">
      <c r="L595" s="104"/>
      <c r="M595" s="16"/>
    </row>
    <row r="596" ht="15.75" customHeight="1">
      <c r="L596" s="104"/>
      <c r="M596" s="16"/>
    </row>
    <row r="597" ht="15.75" customHeight="1">
      <c r="L597" s="104"/>
      <c r="M597" s="16"/>
    </row>
    <row r="598" ht="15.75" customHeight="1">
      <c r="L598" s="104"/>
      <c r="M598" s="16"/>
    </row>
    <row r="599" ht="15.75" customHeight="1">
      <c r="L599" s="104"/>
      <c r="M599" s="16"/>
    </row>
    <row r="600" ht="15.75" customHeight="1">
      <c r="L600" s="104"/>
      <c r="M600" s="16"/>
    </row>
    <row r="601" ht="15.75" customHeight="1">
      <c r="L601" s="104"/>
      <c r="M601" s="16"/>
    </row>
    <row r="602" ht="15.75" customHeight="1">
      <c r="L602" s="104"/>
      <c r="M602" s="16"/>
    </row>
    <row r="603" ht="15.75" customHeight="1">
      <c r="L603" s="104"/>
      <c r="M603" s="16"/>
    </row>
    <row r="604" ht="15.75" customHeight="1">
      <c r="L604" s="104"/>
      <c r="M604" s="16"/>
    </row>
    <row r="605" ht="15.75" customHeight="1">
      <c r="L605" s="104"/>
      <c r="M605" s="16"/>
    </row>
    <row r="606" ht="15.75" customHeight="1">
      <c r="L606" s="104"/>
      <c r="M606" s="16"/>
    </row>
    <row r="607" ht="15.75" customHeight="1">
      <c r="L607" s="104"/>
      <c r="M607" s="16"/>
    </row>
    <row r="608" ht="15.75" customHeight="1">
      <c r="L608" s="104"/>
      <c r="M608" s="16"/>
    </row>
    <row r="609" ht="15.75" customHeight="1">
      <c r="L609" s="104"/>
      <c r="M609" s="16"/>
    </row>
    <row r="610" ht="15.75" customHeight="1">
      <c r="L610" s="104"/>
      <c r="M610" s="16"/>
    </row>
    <row r="611" ht="15.75" customHeight="1">
      <c r="L611" s="104"/>
      <c r="M611" s="16"/>
    </row>
    <row r="612" ht="15.75" customHeight="1">
      <c r="L612" s="104"/>
      <c r="M612" s="16"/>
    </row>
    <row r="613" ht="15.75" customHeight="1">
      <c r="L613" s="104"/>
      <c r="M613" s="16"/>
    </row>
    <row r="614" ht="15.75" customHeight="1">
      <c r="L614" s="104"/>
      <c r="M614" s="16"/>
    </row>
    <row r="615" ht="15.75" customHeight="1">
      <c r="L615" s="104"/>
      <c r="M615" s="16"/>
    </row>
    <row r="616" ht="15.75" customHeight="1">
      <c r="L616" s="104"/>
      <c r="M616" s="16"/>
    </row>
    <row r="617" ht="15.75" customHeight="1">
      <c r="L617" s="104"/>
      <c r="M617" s="16"/>
    </row>
    <row r="618" ht="15.75" customHeight="1">
      <c r="L618" s="104"/>
      <c r="M618" s="16"/>
    </row>
    <row r="619" ht="15.75" customHeight="1">
      <c r="L619" s="104"/>
      <c r="M619" s="16"/>
    </row>
    <row r="620" ht="15.75" customHeight="1">
      <c r="L620" s="104"/>
      <c r="M620" s="16"/>
    </row>
    <row r="621" ht="15.75" customHeight="1">
      <c r="L621" s="104"/>
      <c r="M621" s="16"/>
    </row>
    <row r="622" ht="15.75" customHeight="1">
      <c r="L622" s="104"/>
      <c r="M622" s="16"/>
    </row>
    <row r="623" ht="15.75" customHeight="1">
      <c r="L623" s="104"/>
      <c r="M623" s="16"/>
    </row>
    <row r="624" ht="15.75" customHeight="1">
      <c r="L624" s="104"/>
      <c r="M624" s="16"/>
    </row>
    <row r="625" ht="15.75" customHeight="1">
      <c r="L625" s="104"/>
      <c r="M625" s="16"/>
    </row>
    <row r="626" ht="15.75" customHeight="1">
      <c r="L626" s="104"/>
      <c r="M626" s="16"/>
    </row>
    <row r="627" ht="15.75" customHeight="1">
      <c r="L627" s="104"/>
      <c r="M627" s="16"/>
    </row>
    <row r="628" ht="15.75" customHeight="1">
      <c r="L628" s="104"/>
      <c r="M628" s="16"/>
    </row>
    <row r="629" ht="15.75" customHeight="1">
      <c r="L629" s="104"/>
      <c r="M629" s="16"/>
    </row>
    <row r="630" ht="15.75" customHeight="1">
      <c r="L630" s="104"/>
      <c r="M630" s="16"/>
    </row>
    <row r="631" ht="15.75" customHeight="1">
      <c r="L631" s="104"/>
      <c r="M631" s="16"/>
    </row>
    <row r="632" ht="15.75" customHeight="1">
      <c r="L632" s="104"/>
      <c r="M632" s="16"/>
    </row>
    <row r="633" ht="15.75" customHeight="1">
      <c r="L633" s="104"/>
      <c r="M633" s="16"/>
    </row>
    <row r="634" ht="15.75" customHeight="1">
      <c r="L634" s="104"/>
      <c r="M634" s="16"/>
    </row>
    <row r="635" ht="15.75" customHeight="1">
      <c r="L635" s="104"/>
      <c r="M635" s="16"/>
    </row>
    <row r="636" ht="15.75" customHeight="1">
      <c r="L636" s="104"/>
      <c r="M636" s="16"/>
    </row>
    <row r="637" ht="15.75" customHeight="1">
      <c r="L637" s="104"/>
      <c r="M637" s="16"/>
    </row>
    <row r="638" ht="15.75" customHeight="1">
      <c r="L638" s="104"/>
      <c r="M638" s="16"/>
    </row>
    <row r="639" ht="15.75" customHeight="1">
      <c r="L639" s="104"/>
      <c r="M639" s="16"/>
    </row>
    <row r="640" ht="15.75" customHeight="1">
      <c r="L640" s="104"/>
      <c r="M640" s="16"/>
    </row>
    <row r="641" ht="15.75" customHeight="1">
      <c r="L641" s="104"/>
      <c r="M641" s="16"/>
    </row>
    <row r="642" ht="15.75" customHeight="1">
      <c r="L642" s="104"/>
      <c r="M642" s="16"/>
    </row>
    <row r="643" ht="15.75" customHeight="1">
      <c r="L643" s="104"/>
      <c r="M643" s="16"/>
    </row>
    <row r="644" ht="15.75" customHeight="1">
      <c r="L644" s="104"/>
      <c r="M644" s="16"/>
    </row>
    <row r="645" ht="15.75" customHeight="1">
      <c r="L645" s="104"/>
      <c r="M645" s="16"/>
    </row>
    <row r="646" ht="15.75" customHeight="1">
      <c r="L646" s="104"/>
      <c r="M646" s="16"/>
    </row>
    <row r="647" ht="15.75" customHeight="1">
      <c r="L647" s="104"/>
      <c r="M647" s="16"/>
    </row>
    <row r="648" ht="15.75" customHeight="1">
      <c r="L648" s="104"/>
      <c r="M648" s="16"/>
    </row>
    <row r="649" ht="15.75" customHeight="1">
      <c r="L649" s="104"/>
      <c r="M649" s="16"/>
    </row>
    <row r="650" ht="15.75" customHeight="1">
      <c r="L650" s="104"/>
      <c r="M650" s="16"/>
    </row>
    <row r="651" ht="15.75" customHeight="1">
      <c r="L651" s="104"/>
      <c r="M651" s="16"/>
    </row>
    <row r="652" ht="15.75" customHeight="1">
      <c r="L652" s="104"/>
      <c r="M652" s="16"/>
    </row>
    <row r="653" ht="15.75" customHeight="1">
      <c r="L653" s="104"/>
      <c r="M653" s="16"/>
    </row>
    <row r="654" ht="15.75" customHeight="1">
      <c r="L654" s="104"/>
      <c r="M654" s="16"/>
    </row>
    <row r="655" ht="15.75" customHeight="1">
      <c r="L655" s="104"/>
      <c r="M655" s="16"/>
    </row>
    <row r="656" ht="15.75" customHeight="1">
      <c r="L656" s="104"/>
      <c r="M656" s="16"/>
    </row>
    <row r="657" ht="15.75" customHeight="1">
      <c r="L657" s="104"/>
      <c r="M657" s="16"/>
    </row>
    <row r="658" ht="15.75" customHeight="1">
      <c r="L658" s="104"/>
      <c r="M658" s="16"/>
    </row>
    <row r="659" ht="15.75" customHeight="1">
      <c r="L659" s="104"/>
      <c r="M659" s="16"/>
    </row>
    <row r="660" ht="15.75" customHeight="1">
      <c r="L660" s="104"/>
      <c r="M660" s="16"/>
    </row>
    <row r="661" ht="15.75" customHeight="1">
      <c r="L661" s="104"/>
      <c r="M661" s="16"/>
    </row>
    <row r="662" ht="15.75" customHeight="1">
      <c r="L662" s="104"/>
      <c r="M662" s="16"/>
    </row>
    <row r="663" ht="15.75" customHeight="1">
      <c r="L663" s="104"/>
      <c r="M663" s="16"/>
    </row>
    <row r="664" ht="15.75" customHeight="1">
      <c r="L664" s="104"/>
      <c r="M664" s="16"/>
    </row>
    <row r="665" ht="15.75" customHeight="1">
      <c r="L665" s="104"/>
      <c r="M665" s="16"/>
    </row>
    <row r="666" ht="15.75" customHeight="1">
      <c r="L666" s="104"/>
      <c r="M666" s="16"/>
    </row>
    <row r="667" ht="15.75" customHeight="1">
      <c r="L667" s="104"/>
      <c r="M667" s="16"/>
    </row>
    <row r="668" ht="15.75" customHeight="1">
      <c r="L668" s="104"/>
      <c r="M668" s="16"/>
    </row>
    <row r="669" ht="15.75" customHeight="1">
      <c r="L669" s="104"/>
      <c r="M669" s="16"/>
    </row>
    <row r="670" ht="15.75" customHeight="1">
      <c r="L670" s="104"/>
      <c r="M670" s="16"/>
    </row>
    <row r="671" ht="15.75" customHeight="1">
      <c r="L671" s="104"/>
      <c r="M671" s="16"/>
    </row>
    <row r="672" ht="15.75" customHeight="1">
      <c r="L672" s="104"/>
      <c r="M672" s="16"/>
    </row>
    <row r="673" ht="15.75" customHeight="1">
      <c r="L673" s="104"/>
      <c r="M673" s="16"/>
    </row>
    <row r="674" ht="15.75" customHeight="1">
      <c r="L674" s="104"/>
      <c r="M674" s="16"/>
    </row>
    <row r="675" ht="15.75" customHeight="1">
      <c r="L675" s="104"/>
      <c r="M675" s="16"/>
    </row>
    <row r="676" ht="15.75" customHeight="1">
      <c r="L676" s="104"/>
      <c r="M676" s="16"/>
    </row>
    <row r="677" ht="15.75" customHeight="1">
      <c r="L677" s="104"/>
      <c r="M677" s="16"/>
    </row>
    <row r="678" ht="15.75" customHeight="1">
      <c r="L678" s="104"/>
      <c r="M678" s="16"/>
    </row>
    <row r="679" ht="15.75" customHeight="1">
      <c r="L679" s="104"/>
      <c r="M679" s="16"/>
    </row>
    <row r="680" ht="15.75" customHeight="1">
      <c r="L680" s="104"/>
      <c r="M680" s="16"/>
    </row>
    <row r="681" ht="15.75" customHeight="1">
      <c r="L681" s="104"/>
      <c r="M681" s="16"/>
    </row>
    <row r="682" ht="15.75" customHeight="1">
      <c r="L682" s="104"/>
      <c r="M682" s="16"/>
    </row>
    <row r="683" ht="15.75" customHeight="1">
      <c r="L683" s="104"/>
      <c r="M683" s="16"/>
    </row>
    <row r="684" ht="15.75" customHeight="1">
      <c r="L684" s="104"/>
      <c r="M684" s="16"/>
    </row>
    <row r="685" ht="15.75" customHeight="1">
      <c r="L685" s="104"/>
      <c r="M685" s="16"/>
    </row>
    <row r="686" ht="15.75" customHeight="1">
      <c r="L686" s="104"/>
      <c r="M686" s="16"/>
    </row>
    <row r="687" ht="15.75" customHeight="1">
      <c r="L687" s="104"/>
      <c r="M687" s="16"/>
    </row>
    <row r="688" ht="15.75" customHeight="1">
      <c r="L688" s="104"/>
      <c r="M688" s="16"/>
    </row>
    <row r="689" ht="15.75" customHeight="1">
      <c r="L689" s="104"/>
      <c r="M689" s="16"/>
    </row>
    <row r="690" ht="15.75" customHeight="1">
      <c r="L690" s="104"/>
      <c r="M690" s="16"/>
    </row>
    <row r="691" ht="15.75" customHeight="1">
      <c r="L691" s="104"/>
      <c r="M691" s="16"/>
    </row>
    <row r="692" ht="15.75" customHeight="1">
      <c r="L692" s="104"/>
      <c r="M692" s="16"/>
    </row>
    <row r="693" ht="15.75" customHeight="1">
      <c r="L693" s="104"/>
      <c r="M693" s="16"/>
    </row>
    <row r="694" ht="15.75" customHeight="1">
      <c r="L694" s="104"/>
      <c r="M694" s="16"/>
    </row>
    <row r="695" ht="15.75" customHeight="1">
      <c r="L695" s="104"/>
      <c r="M695" s="16"/>
    </row>
    <row r="696" ht="15.75" customHeight="1">
      <c r="L696" s="104"/>
      <c r="M696" s="16"/>
    </row>
    <row r="697" ht="15.75" customHeight="1">
      <c r="L697" s="104"/>
      <c r="M697" s="16"/>
    </row>
    <row r="698" ht="15.75" customHeight="1">
      <c r="L698" s="104"/>
      <c r="M698" s="16"/>
    </row>
    <row r="699" ht="15.75" customHeight="1">
      <c r="L699" s="104"/>
      <c r="M699" s="16"/>
    </row>
    <row r="700" ht="15.75" customHeight="1">
      <c r="L700" s="104"/>
      <c r="M700" s="16"/>
    </row>
    <row r="701" ht="15.75" customHeight="1">
      <c r="L701" s="104"/>
      <c r="M701" s="16"/>
    </row>
    <row r="702" ht="15.75" customHeight="1">
      <c r="L702" s="104"/>
      <c r="M702" s="16"/>
    </row>
    <row r="703" ht="15.75" customHeight="1">
      <c r="L703" s="104"/>
      <c r="M703" s="16"/>
    </row>
    <row r="704" ht="15.75" customHeight="1">
      <c r="L704" s="104"/>
      <c r="M704" s="16"/>
    </row>
    <row r="705" ht="15.75" customHeight="1">
      <c r="L705" s="104"/>
      <c r="M705" s="16"/>
    </row>
    <row r="706" ht="15.75" customHeight="1">
      <c r="L706" s="104"/>
      <c r="M706" s="16"/>
    </row>
    <row r="707" ht="15.75" customHeight="1">
      <c r="L707" s="104"/>
      <c r="M707" s="16"/>
    </row>
    <row r="708" ht="15.75" customHeight="1">
      <c r="L708" s="104"/>
      <c r="M708" s="16"/>
    </row>
    <row r="709" ht="15.75" customHeight="1">
      <c r="L709" s="104"/>
      <c r="M709" s="16"/>
    </row>
    <row r="710" ht="15.75" customHeight="1">
      <c r="L710" s="104"/>
      <c r="M710" s="16"/>
    </row>
    <row r="711" ht="15.75" customHeight="1">
      <c r="L711" s="104"/>
      <c r="M711" s="16"/>
    </row>
    <row r="712" ht="15.75" customHeight="1">
      <c r="L712" s="104"/>
      <c r="M712" s="16"/>
    </row>
    <row r="713" ht="15.75" customHeight="1">
      <c r="L713" s="104"/>
      <c r="M713" s="16"/>
    </row>
    <row r="714" ht="15.75" customHeight="1">
      <c r="L714" s="104"/>
      <c r="M714" s="16"/>
    </row>
    <row r="715" ht="15.75" customHeight="1">
      <c r="L715" s="104"/>
      <c r="M715" s="16"/>
    </row>
    <row r="716" ht="15.75" customHeight="1">
      <c r="L716" s="104"/>
      <c r="M716" s="16"/>
    </row>
    <row r="717" ht="15.75" customHeight="1">
      <c r="L717" s="104"/>
      <c r="M717" s="16"/>
    </row>
    <row r="718" ht="15.75" customHeight="1">
      <c r="L718" s="104"/>
      <c r="M718" s="16"/>
    </row>
    <row r="719" ht="15.75" customHeight="1">
      <c r="L719" s="104"/>
      <c r="M719" s="16"/>
    </row>
    <row r="720" ht="15.75" customHeight="1">
      <c r="L720" s="104"/>
      <c r="M720" s="16"/>
    </row>
    <row r="721" ht="15.75" customHeight="1">
      <c r="L721" s="104"/>
      <c r="M721" s="16"/>
    </row>
    <row r="722" ht="15.75" customHeight="1">
      <c r="L722" s="104"/>
      <c r="M722" s="16"/>
    </row>
    <row r="723" ht="15.75" customHeight="1">
      <c r="L723" s="104"/>
      <c r="M723" s="16"/>
    </row>
    <row r="724" ht="15.75" customHeight="1">
      <c r="L724" s="104"/>
      <c r="M724" s="16"/>
    </row>
    <row r="725" ht="15.75" customHeight="1">
      <c r="L725" s="104"/>
      <c r="M725" s="16"/>
    </row>
    <row r="726" ht="15.75" customHeight="1">
      <c r="L726" s="104"/>
      <c r="M726" s="16"/>
    </row>
    <row r="727" ht="15.75" customHeight="1">
      <c r="L727" s="104"/>
      <c r="M727" s="16"/>
    </row>
    <row r="728" ht="15.75" customHeight="1">
      <c r="L728" s="104"/>
      <c r="M728" s="16"/>
    </row>
    <row r="729" ht="15.75" customHeight="1">
      <c r="L729" s="104"/>
      <c r="M729" s="16"/>
    </row>
    <row r="730" ht="15.75" customHeight="1">
      <c r="L730" s="104"/>
      <c r="M730" s="16"/>
    </row>
    <row r="731" ht="15.75" customHeight="1">
      <c r="L731" s="104"/>
      <c r="M731" s="16"/>
    </row>
    <row r="732" ht="15.75" customHeight="1">
      <c r="L732" s="104"/>
      <c r="M732" s="16"/>
    </row>
    <row r="733" ht="15.75" customHeight="1">
      <c r="L733" s="104"/>
      <c r="M733" s="16"/>
    </row>
    <row r="734" ht="15.75" customHeight="1">
      <c r="L734" s="104"/>
      <c r="M734" s="16"/>
    </row>
    <row r="735" ht="15.75" customHeight="1">
      <c r="L735" s="104"/>
      <c r="M735" s="16"/>
    </row>
    <row r="736" ht="15.75" customHeight="1">
      <c r="L736" s="104"/>
      <c r="M736" s="16"/>
    </row>
    <row r="737" ht="15.75" customHeight="1">
      <c r="L737" s="104"/>
      <c r="M737" s="16"/>
    </row>
    <row r="738" ht="15.75" customHeight="1">
      <c r="L738" s="104"/>
      <c r="M738" s="16"/>
    </row>
    <row r="739" ht="15.75" customHeight="1">
      <c r="L739" s="104"/>
      <c r="M739" s="16"/>
    </row>
    <row r="740" ht="15.75" customHeight="1">
      <c r="L740" s="104"/>
      <c r="M740" s="16"/>
    </row>
    <row r="741" ht="15.75" customHeight="1">
      <c r="L741" s="104"/>
      <c r="M741" s="16"/>
    </row>
    <row r="742" ht="15.75" customHeight="1">
      <c r="L742" s="104"/>
      <c r="M742" s="16"/>
    </row>
    <row r="743" ht="15.75" customHeight="1">
      <c r="L743" s="104"/>
      <c r="M743" s="16"/>
    </row>
    <row r="744" ht="15.75" customHeight="1">
      <c r="L744" s="104"/>
      <c r="M744" s="16"/>
    </row>
    <row r="745" ht="15.75" customHeight="1">
      <c r="L745" s="104"/>
      <c r="M745" s="16"/>
    </row>
    <row r="746" ht="15.75" customHeight="1">
      <c r="L746" s="104"/>
      <c r="M746" s="16"/>
    </row>
    <row r="747" ht="15.75" customHeight="1">
      <c r="L747" s="104"/>
      <c r="M747" s="16"/>
    </row>
    <row r="748" ht="15.75" customHeight="1">
      <c r="L748" s="104"/>
      <c r="M748" s="16"/>
    </row>
    <row r="749" ht="15.75" customHeight="1">
      <c r="L749" s="104"/>
      <c r="M749" s="16"/>
    </row>
    <row r="750" ht="15.75" customHeight="1">
      <c r="L750" s="104"/>
      <c r="M750" s="16"/>
    </row>
    <row r="751" ht="15.75" customHeight="1">
      <c r="L751" s="104"/>
      <c r="M751" s="16"/>
    </row>
    <row r="752" ht="15.75" customHeight="1">
      <c r="L752" s="104"/>
      <c r="M752" s="16"/>
    </row>
    <row r="753" ht="15.75" customHeight="1">
      <c r="L753" s="104"/>
      <c r="M753" s="16"/>
    </row>
    <row r="754" ht="15.75" customHeight="1">
      <c r="L754" s="104"/>
      <c r="M754" s="16"/>
    </row>
    <row r="755" ht="15.75" customHeight="1">
      <c r="L755" s="104"/>
      <c r="M755" s="16"/>
    </row>
    <row r="756" ht="15.75" customHeight="1">
      <c r="L756" s="104"/>
      <c r="M756" s="16"/>
    </row>
    <row r="757" ht="15.75" customHeight="1">
      <c r="L757" s="104"/>
      <c r="M757" s="16"/>
    </row>
    <row r="758" ht="15.75" customHeight="1">
      <c r="L758" s="104"/>
      <c r="M758" s="16"/>
    </row>
    <row r="759" ht="15.75" customHeight="1">
      <c r="L759" s="104"/>
      <c r="M759" s="16"/>
    </row>
    <row r="760" ht="15.75" customHeight="1">
      <c r="L760" s="104"/>
      <c r="M760" s="16"/>
    </row>
    <row r="761" ht="15.75" customHeight="1">
      <c r="L761" s="104"/>
      <c r="M761" s="16"/>
    </row>
    <row r="762" ht="15.75" customHeight="1">
      <c r="L762" s="104"/>
      <c r="M762" s="16"/>
    </row>
    <row r="763" ht="15.75" customHeight="1">
      <c r="L763" s="104"/>
      <c r="M763" s="16"/>
    </row>
    <row r="764" ht="15.75" customHeight="1">
      <c r="L764" s="104"/>
      <c r="M764" s="16"/>
    </row>
    <row r="765" ht="15.75" customHeight="1">
      <c r="L765" s="104"/>
      <c r="M765" s="16"/>
    </row>
    <row r="766" ht="15.75" customHeight="1">
      <c r="L766" s="104"/>
      <c r="M766" s="16"/>
    </row>
    <row r="767" ht="15.75" customHeight="1">
      <c r="L767" s="104"/>
      <c r="M767" s="16"/>
    </row>
    <row r="768" ht="15.75" customHeight="1">
      <c r="L768" s="104"/>
      <c r="M768" s="16"/>
    </row>
    <row r="769" ht="15.75" customHeight="1">
      <c r="L769" s="104"/>
      <c r="M769" s="16"/>
    </row>
    <row r="770" ht="15.75" customHeight="1">
      <c r="L770" s="104"/>
      <c r="M770" s="16"/>
    </row>
    <row r="771" ht="15.75" customHeight="1">
      <c r="L771" s="104"/>
      <c r="M771" s="16"/>
    </row>
    <row r="772" ht="15.75" customHeight="1">
      <c r="L772" s="104"/>
      <c r="M772" s="16"/>
    </row>
    <row r="773" ht="15.75" customHeight="1">
      <c r="L773" s="104"/>
      <c r="M773" s="16"/>
    </row>
    <row r="774" ht="15.75" customHeight="1">
      <c r="L774" s="104"/>
      <c r="M774" s="16"/>
    </row>
    <row r="775" ht="15.75" customHeight="1">
      <c r="L775" s="104"/>
      <c r="M775" s="16"/>
    </row>
    <row r="776" ht="15.75" customHeight="1">
      <c r="L776" s="104"/>
      <c r="M776" s="16"/>
    </row>
    <row r="777" ht="15.75" customHeight="1">
      <c r="L777" s="104"/>
      <c r="M777" s="16"/>
    </row>
    <row r="778" ht="15.75" customHeight="1">
      <c r="L778" s="104"/>
      <c r="M778" s="16"/>
    </row>
    <row r="779" ht="15.75" customHeight="1">
      <c r="L779" s="104"/>
      <c r="M779" s="16"/>
    </row>
    <row r="780" ht="15.75" customHeight="1">
      <c r="L780" s="104"/>
      <c r="M780" s="16"/>
    </row>
    <row r="781" ht="15.75" customHeight="1">
      <c r="L781" s="104"/>
      <c r="M781" s="16"/>
    </row>
    <row r="782" ht="15.75" customHeight="1">
      <c r="L782" s="104"/>
      <c r="M782" s="16"/>
    </row>
    <row r="783" ht="15.75" customHeight="1">
      <c r="L783" s="104"/>
      <c r="M783" s="16"/>
    </row>
    <row r="784" ht="15.75" customHeight="1">
      <c r="L784" s="104"/>
      <c r="M784" s="16"/>
    </row>
    <row r="785" ht="15.75" customHeight="1">
      <c r="L785" s="104"/>
      <c r="M785" s="16"/>
    </row>
    <row r="786" ht="15.75" customHeight="1">
      <c r="L786" s="104"/>
      <c r="M786" s="16"/>
    </row>
    <row r="787" ht="15.75" customHeight="1">
      <c r="L787" s="104"/>
      <c r="M787" s="16"/>
    </row>
    <row r="788" ht="15.75" customHeight="1">
      <c r="L788" s="104"/>
      <c r="M788" s="16"/>
    </row>
    <row r="789" ht="15.75" customHeight="1">
      <c r="L789" s="104"/>
      <c r="M789" s="16"/>
    </row>
    <row r="790" ht="15.75" customHeight="1">
      <c r="L790" s="104"/>
      <c r="M790" s="16"/>
    </row>
    <row r="791" ht="15.75" customHeight="1">
      <c r="L791" s="104"/>
      <c r="M791" s="16"/>
    </row>
    <row r="792" ht="15.75" customHeight="1">
      <c r="L792" s="104"/>
      <c r="M792" s="16"/>
    </row>
    <row r="793" ht="15.75" customHeight="1">
      <c r="L793" s="104"/>
      <c r="M793" s="16"/>
    </row>
    <row r="794" ht="15.75" customHeight="1">
      <c r="L794" s="104"/>
      <c r="M794" s="16"/>
    </row>
    <row r="795" ht="15.75" customHeight="1">
      <c r="L795" s="104"/>
      <c r="M795" s="16"/>
    </row>
    <row r="796" ht="15.75" customHeight="1">
      <c r="L796" s="104"/>
      <c r="M796" s="16"/>
    </row>
    <row r="797" ht="15.75" customHeight="1">
      <c r="L797" s="104"/>
      <c r="M797" s="16"/>
    </row>
    <row r="798" ht="15.75" customHeight="1">
      <c r="L798" s="104"/>
      <c r="M798" s="16"/>
    </row>
    <row r="799" ht="15.75" customHeight="1">
      <c r="L799" s="104"/>
      <c r="M799" s="16"/>
    </row>
    <row r="800" ht="15.75" customHeight="1">
      <c r="L800" s="104"/>
      <c r="M800" s="16"/>
    </row>
    <row r="801" ht="15.75" customHeight="1">
      <c r="L801" s="104"/>
      <c r="M801" s="16"/>
    </row>
    <row r="802" ht="15.75" customHeight="1">
      <c r="L802" s="104"/>
      <c r="M802" s="16"/>
    </row>
    <row r="803" ht="15.75" customHeight="1">
      <c r="L803" s="104"/>
      <c r="M803" s="16"/>
    </row>
    <row r="804" ht="15.75" customHeight="1">
      <c r="L804" s="104"/>
      <c r="M804" s="16"/>
    </row>
    <row r="805" ht="15.75" customHeight="1">
      <c r="L805" s="104"/>
      <c r="M805" s="16"/>
    </row>
    <row r="806" ht="15.75" customHeight="1">
      <c r="L806" s="104"/>
      <c r="M806" s="16"/>
    </row>
    <row r="807" ht="15.75" customHeight="1">
      <c r="L807" s="104"/>
      <c r="M807" s="16"/>
    </row>
    <row r="808" ht="15.75" customHeight="1">
      <c r="L808" s="104"/>
      <c r="M808" s="16"/>
    </row>
    <row r="809" ht="15.75" customHeight="1">
      <c r="L809" s="104"/>
      <c r="M809" s="16"/>
    </row>
    <row r="810" ht="15.75" customHeight="1">
      <c r="L810" s="104"/>
      <c r="M810" s="16"/>
    </row>
    <row r="811" ht="15.75" customHeight="1">
      <c r="L811" s="104"/>
      <c r="M811" s="16"/>
    </row>
    <row r="812" ht="15.75" customHeight="1">
      <c r="L812" s="104"/>
      <c r="M812" s="16"/>
    </row>
    <row r="813" ht="15.75" customHeight="1">
      <c r="L813" s="104"/>
      <c r="M813" s="16"/>
    </row>
    <row r="814" ht="15.75" customHeight="1">
      <c r="L814" s="104"/>
      <c r="M814" s="16"/>
    </row>
    <row r="815" ht="15.75" customHeight="1">
      <c r="L815" s="104"/>
      <c r="M815" s="16"/>
    </row>
    <row r="816" ht="15.75" customHeight="1">
      <c r="L816" s="104"/>
      <c r="M816" s="16"/>
    </row>
    <row r="817" ht="15.75" customHeight="1">
      <c r="L817" s="104"/>
      <c r="M817" s="16"/>
    </row>
    <row r="818" ht="15.75" customHeight="1">
      <c r="L818" s="104"/>
      <c r="M818" s="16"/>
    </row>
    <row r="819" ht="15.75" customHeight="1">
      <c r="L819" s="104"/>
      <c r="M819" s="16"/>
    </row>
    <row r="820" ht="15.75" customHeight="1">
      <c r="L820" s="104"/>
      <c r="M820" s="16"/>
    </row>
    <row r="821" ht="15.75" customHeight="1">
      <c r="L821" s="104"/>
      <c r="M821" s="16"/>
    </row>
    <row r="822" ht="15.75" customHeight="1">
      <c r="L822" s="104"/>
      <c r="M822" s="16"/>
    </row>
    <row r="823" ht="15.75" customHeight="1">
      <c r="L823" s="104"/>
      <c r="M823" s="16"/>
    </row>
    <row r="824" ht="15.75" customHeight="1">
      <c r="L824" s="104"/>
      <c r="M824" s="16"/>
    </row>
    <row r="825" ht="15.75" customHeight="1">
      <c r="L825" s="104"/>
      <c r="M825" s="16"/>
    </row>
    <row r="826" ht="15.75" customHeight="1">
      <c r="L826" s="104"/>
      <c r="M826" s="16"/>
    </row>
    <row r="827" ht="15.75" customHeight="1">
      <c r="L827" s="104"/>
      <c r="M827" s="16"/>
    </row>
    <row r="828" ht="15.75" customHeight="1">
      <c r="L828" s="104"/>
      <c r="M828" s="16"/>
    </row>
    <row r="829" ht="15.75" customHeight="1">
      <c r="L829" s="104"/>
      <c r="M829" s="16"/>
    </row>
    <row r="830" ht="15.75" customHeight="1">
      <c r="L830" s="104"/>
      <c r="M830" s="16"/>
    </row>
    <row r="831" ht="15.75" customHeight="1">
      <c r="L831" s="104"/>
      <c r="M831" s="16"/>
    </row>
    <row r="832" ht="15.75" customHeight="1">
      <c r="L832" s="104"/>
      <c r="M832" s="16"/>
    </row>
    <row r="833" ht="15.75" customHeight="1">
      <c r="L833" s="104"/>
      <c r="M833" s="16"/>
    </row>
    <row r="834" ht="15.75" customHeight="1">
      <c r="L834" s="104"/>
      <c r="M834" s="16"/>
    </row>
    <row r="835" ht="15.75" customHeight="1">
      <c r="L835" s="104"/>
      <c r="M835" s="16"/>
    </row>
    <row r="836" ht="15.75" customHeight="1">
      <c r="L836" s="104"/>
      <c r="M836" s="16"/>
    </row>
    <row r="837" ht="15.75" customHeight="1">
      <c r="L837" s="104"/>
      <c r="M837" s="16"/>
    </row>
    <row r="838" ht="15.75" customHeight="1">
      <c r="L838" s="104"/>
      <c r="M838" s="16"/>
    </row>
    <row r="839" ht="15.75" customHeight="1">
      <c r="L839" s="104"/>
      <c r="M839" s="16"/>
    </row>
    <row r="840" ht="15.75" customHeight="1">
      <c r="L840" s="104"/>
      <c r="M840" s="16"/>
    </row>
    <row r="841" ht="15.75" customHeight="1">
      <c r="L841" s="104"/>
      <c r="M841" s="16"/>
    </row>
    <row r="842" ht="15.75" customHeight="1">
      <c r="L842" s="104"/>
      <c r="M842" s="16"/>
    </row>
    <row r="843" ht="15.75" customHeight="1">
      <c r="L843" s="104"/>
      <c r="M843" s="16"/>
    </row>
    <row r="844" ht="15.75" customHeight="1">
      <c r="L844" s="104"/>
      <c r="M844" s="16"/>
    </row>
    <row r="845" ht="15.75" customHeight="1">
      <c r="L845" s="104"/>
      <c r="M845" s="16"/>
    </row>
    <row r="846" ht="15.75" customHeight="1">
      <c r="L846" s="104"/>
      <c r="M846" s="16"/>
    </row>
    <row r="847" ht="15.75" customHeight="1">
      <c r="L847" s="104"/>
      <c r="M847" s="16"/>
    </row>
    <row r="848" ht="15.75" customHeight="1">
      <c r="L848" s="104"/>
      <c r="M848" s="16"/>
    </row>
    <row r="849" ht="15.75" customHeight="1">
      <c r="L849" s="104"/>
      <c r="M849" s="16"/>
    </row>
    <row r="850" ht="15.75" customHeight="1">
      <c r="L850" s="104"/>
      <c r="M850" s="16"/>
    </row>
    <row r="851" ht="15.75" customHeight="1">
      <c r="L851" s="104"/>
      <c r="M851" s="16"/>
    </row>
    <row r="852" ht="15.75" customHeight="1">
      <c r="L852" s="104"/>
      <c r="M852" s="16"/>
    </row>
    <row r="853" ht="15.75" customHeight="1">
      <c r="L853" s="104"/>
      <c r="M853" s="16"/>
    </row>
    <row r="854" ht="15.75" customHeight="1">
      <c r="L854" s="104"/>
      <c r="M854" s="16"/>
    </row>
    <row r="855" ht="15.75" customHeight="1">
      <c r="L855" s="104"/>
      <c r="M855" s="16"/>
    </row>
    <row r="856" ht="15.75" customHeight="1">
      <c r="L856" s="104"/>
      <c r="M856" s="16"/>
    </row>
    <row r="857" ht="15.75" customHeight="1">
      <c r="L857" s="104"/>
      <c r="M857" s="16"/>
    </row>
    <row r="858" ht="15.75" customHeight="1">
      <c r="L858" s="104"/>
      <c r="M858" s="16"/>
    </row>
    <row r="859" ht="15.75" customHeight="1">
      <c r="L859" s="104"/>
      <c r="M859" s="16"/>
    </row>
    <row r="860" ht="15.75" customHeight="1">
      <c r="L860" s="104"/>
      <c r="M860" s="16"/>
    </row>
    <row r="861" ht="15.75" customHeight="1">
      <c r="L861" s="104"/>
      <c r="M861" s="16"/>
    </row>
    <row r="862" ht="15.75" customHeight="1">
      <c r="L862" s="104"/>
      <c r="M862" s="16"/>
    </row>
    <row r="863" ht="15.75" customHeight="1">
      <c r="L863" s="104"/>
      <c r="M863" s="16"/>
    </row>
    <row r="864" ht="15.75" customHeight="1">
      <c r="L864" s="104"/>
      <c r="M864" s="16"/>
    </row>
    <row r="865" ht="15.75" customHeight="1">
      <c r="L865" s="104"/>
      <c r="M865" s="16"/>
    </row>
    <row r="866" ht="15.75" customHeight="1">
      <c r="L866" s="104"/>
      <c r="M866" s="16"/>
    </row>
    <row r="867" ht="15.75" customHeight="1">
      <c r="L867" s="104"/>
      <c r="M867" s="16"/>
    </row>
    <row r="868" ht="15.75" customHeight="1">
      <c r="L868" s="104"/>
      <c r="M868" s="16"/>
    </row>
    <row r="869" ht="15.75" customHeight="1">
      <c r="L869" s="104"/>
      <c r="M869" s="16"/>
    </row>
    <row r="870" ht="15.75" customHeight="1">
      <c r="L870" s="104"/>
      <c r="M870" s="16"/>
    </row>
    <row r="871" ht="15.75" customHeight="1">
      <c r="L871" s="104"/>
      <c r="M871" s="16"/>
    </row>
    <row r="872" ht="15.75" customHeight="1">
      <c r="L872" s="104"/>
      <c r="M872" s="16"/>
    </row>
    <row r="873" ht="15.75" customHeight="1">
      <c r="L873" s="104"/>
      <c r="M873" s="16"/>
    </row>
    <row r="874" ht="15.75" customHeight="1">
      <c r="L874" s="104"/>
      <c r="M874" s="16"/>
    </row>
    <row r="875" ht="15.75" customHeight="1">
      <c r="L875" s="104"/>
      <c r="M875" s="16"/>
    </row>
    <row r="876" ht="15.75" customHeight="1">
      <c r="L876" s="104"/>
      <c r="M876" s="16"/>
    </row>
    <row r="877" ht="15.75" customHeight="1">
      <c r="L877" s="104"/>
      <c r="M877" s="16"/>
    </row>
    <row r="878" ht="15.75" customHeight="1">
      <c r="L878" s="104"/>
      <c r="M878" s="16"/>
    </row>
    <row r="879" ht="15.75" customHeight="1">
      <c r="L879" s="104"/>
      <c r="M879" s="16"/>
    </row>
    <row r="880" ht="15.75" customHeight="1">
      <c r="L880" s="104"/>
      <c r="M880" s="16"/>
    </row>
    <row r="881" ht="15.75" customHeight="1">
      <c r="L881" s="104"/>
      <c r="M881" s="16"/>
    </row>
    <row r="882" ht="15.75" customHeight="1">
      <c r="L882" s="104"/>
      <c r="M882" s="16"/>
    </row>
    <row r="883" ht="15.75" customHeight="1">
      <c r="L883" s="104"/>
      <c r="M883" s="16"/>
    </row>
    <row r="884" ht="15.75" customHeight="1">
      <c r="L884" s="104"/>
      <c r="M884" s="16"/>
    </row>
    <row r="885" ht="15.75" customHeight="1">
      <c r="L885" s="104"/>
      <c r="M885" s="16"/>
    </row>
    <row r="886" ht="15.75" customHeight="1">
      <c r="L886" s="104"/>
      <c r="M886" s="16"/>
    </row>
    <row r="887" ht="15.75" customHeight="1">
      <c r="L887" s="104"/>
      <c r="M887" s="16"/>
    </row>
    <row r="888" ht="15.75" customHeight="1">
      <c r="L888" s="104"/>
      <c r="M888" s="16"/>
    </row>
    <row r="889" ht="15.75" customHeight="1">
      <c r="L889" s="104"/>
      <c r="M889" s="16"/>
    </row>
    <row r="890" ht="15.75" customHeight="1">
      <c r="L890" s="104"/>
      <c r="M890" s="16"/>
    </row>
    <row r="891" ht="15.75" customHeight="1">
      <c r="L891" s="104"/>
      <c r="M891" s="16"/>
    </row>
    <row r="892" ht="15.75" customHeight="1">
      <c r="L892" s="104"/>
      <c r="M892" s="16"/>
    </row>
    <row r="893" ht="15.75" customHeight="1">
      <c r="L893" s="104"/>
      <c r="M893" s="16"/>
    </row>
    <row r="894" ht="15.75" customHeight="1">
      <c r="L894" s="104"/>
      <c r="M894" s="16"/>
    </row>
    <row r="895" ht="15.75" customHeight="1">
      <c r="L895" s="104"/>
      <c r="M895" s="16"/>
    </row>
    <row r="896" ht="15.75" customHeight="1">
      <c r="L896" s="104"/>
      <c r="M896" s="16"/>
    </row>
    <row r="897" ht="15.75" customHeight="1">
      <c r="L897" s="104"/>
      <c r="M897" s="16"/>
    </row>
    <row r="898" ht="15.75" customHeight="1">
      <c r="L898" s="104"/>
      <c r="M898" s="16"/>
    </row>
    <row r="899" ht="15.75" customHeight="1">
      <c r="L899" s="104"/>
      <c r="M899" s="16"/>
    </row>
    <row r="900" ht="15.75" customHeight="1">
      <c r="L900" s="104"/>
      <c r="M900" s="16"/>
    </row>
    <row r="901" ht="15.75" customHeight="1">
      <c r="L901" s="104"/>
      <c r="M901" s="16"/>
    </row>
    <row r="902" ht="15.75" customHeight="1">
      <c r="L902" s="104"/>
      <c r="M902" s="16"/>
    </row>
    <row r="903" ht="15.75" customHeight="1">
      <c r="L903" s="104"/>
      <c r="M903" s="16"/>
    </row>
    <row r="904" ht="15.75" customHeight="1">
      <c r="L904" s="104"/>
      <c r="M904" s="16"/>
    </row>
    <row r="905" ht="15.75" customHeight="1">
      <c r="L905" s="104"/>
      <c r="M905" s="16"/>
    </row>
    <row r="906" ht="15.75" customHeight="1">
      <c r="L906" s="104"/>
      <c r="M906" s="16"/>
    </row>
    <row r="907" ht="15.75" customHeight="1">
      <c r="L907" s="104"/>
      <c r="M907" s="16"/>
    </row>
    <row r="908" ht="15.75" customHeight="1">
      <c r="L908" s="104"/>
      <c r="M908" s="16"/>
    </row>
    <row r="909" ht="15.75" customHeight="1">
      <c r="L909" s="104"/>
      <c r="M909" s="16"/>
    </row>
    <row r="910" ht="15.75" customHeight="1">
      <c r="L910" s="104"/>
      <c r="M910" s="16"/>
    </row>
    <row r="911" ht="15.75" customHeight="1">
      <c r="L911" s="104"/>
      <c r="M911" s="16"/>
    </row>
    <row r="912" ht="15.75" customHeight="1">
      <c r="L912" s="104"/>
      <c r="M912" s="16"/>
    </row>
    <row r="913" ht="15.75" customHeight="1">
      <c r="L913" s="104"/>
      <c r="M913" s="16"/>
    </row>
    <row r="914" ht="15.75" customHeight="1">
      <c r="L914" s="104"/>
      <c r="M914" s="16"/>
    </row>
    <row r="915" ht="15.75" customHeight="1">
      <c r="L915" s="104"/>
      <c r="M915" s="16"/>
    </row>
    <row r="916" ht="15.75" customHeight="1">
      <c r="L916" s="104"/>
      <c r="M916" s="16"/>
    </row>
    <row r="917" ht="15.75" customHeight="1">
      <c r="L917" s="104"/>
      <c r="M917" s="16"/>
    </row>
    <row r="918" ht="15.75" customHeight="1">
      <c r="L918" s="104"/>
      <c r="M918" s="16"/>
    </row>
    <row r="919" ht="15.75" customHeight="1">
      <c r="L919" s="104"/>
      <c r="M919" s="16"/>
    </row>
    <row r="920" ht="15.75" customHeight="1">
      <c r="L920" s="104"/>
      <c r="M920" s="16"/>
    </row>
    <row r="921" ht="15.75" customHeight="1">
      <c r="L921" s="104"/>
      <c r="M921" s="16"/>
    </row>
    <row r="922" ht="15.75" customHeight="1">
      <c r="L922" s="104"/>
      <c r="M922" s="16"/>
    </row>
    <row r="923" ht="15.75" customHeight="1">
      <c r="L923" s="104"/>
      <c r="M923" s="16"/>
    </row>
    <row r="924" ht="15.75" customHeight="1">
      <c r="L924" s="104"/>
      <c r="M924" s="16"/>
    </row>
    <row r="925" ht="15.75" customHeight="1">
      <c r="L925" s="104"/>
      <c r="M925" s="16"/>
    </row>
    <row r="926" ht="15.75" customHeight="1">
      <c r="L926" s="104"/>
      <c r="M926" s="16"/>
    </row>
    <row r="927" ht="15.75" customHeight="1">
      <c r="L927" s="104"/>
      <c r="M927" s="16"/>
    </row>
    <row r="928" ht="15.75" customHeight="1">
      <c r="L928" s="104"/>
      <c r="M928" s="16"/>
    </row>
    <row r="929" ht="15.75" customHeight="1">
      <c r="L929" s="104"/>
      <c r="M929" s="16"/>
    </row>
    <row r="930" ht="15.75" customHeight="1">
      <c r="L930" s="104"/>
      <c r="M930" s="16"/>
    </row>
    <row r="931" ht="15.75" customHeight="1">
      <c r="L931" s="104"/>
      <c r="M931" s="16"/>
    </row>
    <row r="932" ht="15.75" customHeight="1">
      <c r="L932" s="104"/>
      <c r="M932" s="16"/>
    </row>
    <row r="933" ht="15.75" customHeight="1">
      <c r="L933" s="104"/>
      <c r="M933" s="16"/>
    </row>
    <row r="934" ht="15.75" customHeight="1">
      <c r="L934" s="104"/>
      <c r="M934" s="16"/>
    </row>
    <row r="935" ht="15.75" customHeight="1">
      <c r="L935" s="104"/>
      <c r="M935" s="16"/>
    </row>
    <row r="936" ht="15.75" customHeight="1">
      <c r="L936" s="104"/>
      <c r="M936" s="16"/>
    </row>
    <row r="937" ht="15.75" customHeight="1">
      <c r="L937" s="104"/>
      <c r="M937" s="16"/>
    </row>
    <row r="938" ht="15.75" customHeight="1">
      <c r="L938" s="104"/>
      <c r="M938" s="16"/>
    </row>
    <row r="939" ht="15.75" customHeight="1">
      <c r="L939" s="104"/>
      <c r="M939" s="16"/>
    </row>
    <row r="940" ht="15.75" customHeight="1">
      <c r="L940" s="104"/>
      <c r="M940" s="16"/>
    </row>
    <row r="941" ht="15.75" customHeight="1">
      <c r="L941" s="104"/>
      <c r="M941" s="16"/>
    </row>
    <row r="942" ht="15.75" customHeight="1">
      <c r="L942" s="104"/>
      <c r="M942" s="16"/>
    </row>
    <row r="943" ht="15.75" customHeight="1">
      <c r="L943" s="104"/>
      <c r="M943" s="16"/>
    </row>
    <row r="944" ht="15.75" customHeight="1">
      <c r="L944" s="104"/>
      <c r="M944" s="16"/>
    </row>
    <row r="945" ht="15.75" customHeight="1">
      <c r="L945" s="104"/>
      <c r="M945" s="16"/>
    </row>
    <row r="946" ht="15.75" customHeight="1">
      <c r="L946" s="104"/>
      <c r="M946" s="16"/>
    </row>
    <row r="947" ht="15.75" customHeight="1">
      <c r="L947" s="104"/>
      <c r="M947" s="16"/>
    </row>
    <row r="948" ht="15.75" customHeight="1">
      <c r="L948" s="104"/>
      <c r="M948" s="16"/>
    </row>
    <row r="949" ht="15.75" customHeight="1">
      <c r="L949" s="104"/>
      <c r="M949" s="16"/>
    </row>
    <row r="950" ht="15.75" customHeight="1">
      <c r="L950" s="104"/>
      <c r="M950" s="16"/>
    </row>
    <row r="951" ht="15.75" customHeight="1">
      <c r="L951" s="104"/>
      <c r="M951" s="16"/>
    </row>
    <row r="952" ht="15.75" customHeight="1">
      <c r="L952" s="104"/>
      <c r="M952" s="16"/>
    </row>
    <row r="953" ht="15.75" customHeight="1">
      <c r="L953" s="104"/>
      <c r="M953" s="16"/>
    </row>
    <row r="954" ht="15.75" customHeight="1">
      <c r="L954" s="104"/>
      <c r="M954" s="16"/>
    </row>
    <row r="955" ht="15.75" customHeight="1">
      <c r="L955" s="104"/>
      <c r="M955" s="16"/>
    </row>
    <row r="956" ht="15.75" customHeight="1">
      <c r="L956" s="104"/>
      <c r="M956" s="16"/>
    </row>
    <row r="957" ht="15.75" customHeight="1">
      <c r="L957" s="104"/>
      <c r="M957" s="16"/>
    </row>
    <row r="958" ht="15.75" customHeight="1">
      <c r="L958" s="104"/>
      <c r="M958" s="16"/>
    </row>
    <row r="959" ht="15.75" customHeight="1">
      <c r="L959" s="104"/>
      <c r="M959" s="16"/>
    </row>
    <row r="960" ht="15.75" customHeight="1">
      <c r="L960" s="104"/>
      <c r="M960" s="16"/>
    </row>
    <row r="961" ht="15.75" customHeight="1">
      <c r="L961" s="104"/>
      <c r="M961" s="16"/>
    </row>
    <row r="962" ht="15.75" customHeight="1">
      <c r="L962" s="104"/>
      <c r="M962" s="16"/>
    </row>
    <row r="963" ht="15.75" customHeight="1">
      <c r="L963" s="104"/>
      <c r="M963" s="16"/>
    </row>
    <row r="964" ht="15.75" customHeight="1">
      <c r="L964" s="104"/>
      <c r="M964" s="16"/>
    </row>
    <row r="965" ht="15.75" customHeight="1">
      <c r="L965" s="104"/>
      <c r="M965" s="16"/>
    </row>
    <row r="966" ht="15.75" customHeight="1">
      <c r="L966" s="104"/>
      <c r="M966" s="16"/>
    </row>
    <row r="967" ht="15.75" customHeight="1">
      <c r="L967" s="104"/>
      <c r="M967" s="16"/>
    </row>
    <row r="968" ht="15.75" customHeight="1">
      <c r="L968" s="104"/>
      <c r="M968" s="16"/>
    </row>
    <row r="969" ht="15.75" customHeight="1">
      <c r="L969" s="104"/>
      <c r="M969" s="16"/>
    </row>
    <row r="970" ht="15.75" customHeight="1">
      <c r="L970" s="104"/>
      <c r="M970" s="16"/>
    </row>
    <row r="971" ht="15.75" customHeight="1">
      <c r="L971" s="104"/>
      <c r="M971" s="16"/>
    </row>
    <row r="972" ht="15.75" customHeight="1">
      <c r="L972" s="104"/>
      <c r="M972" s="16"/>
    </row>
    <row r="973" ht="15.75" customHeight="1">
      <c r="L973" s="104"/>
      <c r="M973" s="16"/>
    </row>
    <row r="974" ht="15.75" customHeight="1">
      <c r="L974" s="104"/>
      <c r="M974" s="16"/>
    </row>
    <row r="975" ht="15.75" customHeight="1">
      <c r="L975" s="104"/>
      <c r="M975" s="16"/>
    </row>
    <row r="976" ht="15.75" customHeight="1">
      <c r="L976" s="104"/>
      <c r="M976" s="16"/>
    </row>
    <row r="977" ht="15.75" customHeight="1">
      <c r="L977" s="104"/>
      <c r="M977" s="16"/>
    </row>
    <row r="978" ht="15.75" customHeight="1">
      <c r="L978" s="104"/>
      <c r="M978" s="16"/>
    </row>
    <row r="979" ht="15.75" customHeight="1">
      <c r="L979" s="104"/>
      <c r="M979" s="16"/>
    </row>
    <row r="980" ht="15.75" customHeight="1">
      <c r="L980" s="104"/>
      <c r="M980" s="16"/>
    </row>
    <row r="981" ht="15.75" customHeight="1">
      <c r="L981" s="104"/>
      <c r="M981" s="16"/>
    </row>
    <row r="982" ht="15.75" customHeight="1">
      <c r="L982" s="104"/>
      <c r="M982" s="16"/>
    </row>
    <row r="983" ht="15.75" customHeight="1">
      <c r="L983" s="104"/>
      <c r="M983" s="16"/>
    </row>
    <row r="984" ht="15.75" customHeight="1">
      <c r="L984" s="104"/>
      <c r="M984" s="16"/>
    </row>
    <row r="985" ht="15.75" customHeight="1">
      <c r="L985" s="104"/>
      <c r="M985" s="16"/>
    </row>
    <row r="986" ht="15.75" customHeight="1">
      <c r="L986" s="104"/>
      <c r="M986" s="16"/>
    </row>
    <row r="987" ht="15.75" customHeight="1">
      <c r="L987" s="104"/>
      <c r="M987" s="16"/>
    </row>
    <row r="988" ht="15.75" customHeight="1">
      <c r="L988" s="104"/>
      <c r="M988" s="16"/>
    </row>
    <row r="989" ht="15.75" customHeight="1">
      <c r="L989" s="104"/>
      <c r="M989" s="16"/>
    </row>
    <row r="990" ht="15.75" customHeight="1">
      <c r="L990" s="104"/>
      <c r="M990" s="16"/>
    </row>
    <row r="991" ht="15.75" customHeight="1">
      <c r="L991" s="104"/>
      <c r="M991" s="16"/>
    </row>
    <row r="992" ht="15.75" customHeight="1">
      <c r="L992" s="104"/>
      <c r="M992" s="16"/>
    </row>
    <row r="993" ht="15.75" customHeight="1">
      <c r="L993" s="104"/>
      <c r="M993" s="16"/>
    </row>
    <row r="994" ht="15.75" customHeight="1">
      <c r="L994" s="104"/>
      <c r="M994" s="16"/>
    </row>
    <row r="995" ht="15.75" customHeight="1">
      <c r="L995" s="104"/>
      <c r="M995" s="16"/>
    </row>
    <row r="996" ht="15.75" customHeight="1">
      <c r="L996" s="104"/>
      <c r="M996" s="16"/>
    </row>
    <row r="997" ht="15.75" customHeight="1">
      <c r="L997" s="104"/>
      <c r="M997" s="16"/>
    </row>
    <row r="998" ht="15.75" customHeight="1">
      <c r="L998" s="104"/>
      <c r="M998" s="16"/>
    </row>
    <row r="999" ht="15.75" customHeight="1">
      <c r="L999" s="104"/>
      <c r="M999" s="16"/>
    </row>
    <row r="1000" ht="15.75" customHeight="1">
      <c r="L1000" s="104"/>
      <c r="M1000" s="16"/>
    </row>
    <row r="1001" ht="15.75" customHeight="1">
      <c r="L1001" s="104"/>
      <c r="M1001" s="16"/>
    </row>
    <row r="1002" ht="15.75" customHeight="1">
      <c r="L1002" s="104"/>
      <c r="M1002" s="16"/>
    </row>
    <row r="1003" ht="15.75" customHeight="1">
      <c r="L1003" s="104"/>
      <c r="M1003" s="16"/>
    </row>
    <row r="1004" ht="15.75" customHeight="1">
      <c r="L1004" s="104"/>
      <c r="M1004" s="16"/>
    </row>
    <row r="1005" ht="15.75" customHeight="1">
      <c r="L1005" s="104"/>
      <c r="M1005" s="16"/>
    </row>
    <row r="1006" ht="15.75" customHeight="1">
      <c r="L1006" s="104"/>
      <c r="M1006" s="16"/>
    </row>
    <row r="1007" ht="15.75" customHeight="1">
      <c r="L1007" s="104"/>
      <c r="M1007" s="16"/>
    </row>
    <row r="1008" ht="15.75" customHeight="1">
      <c r="L1008" s="104"/>
      <c r="M1008" s="16"/>
    </row>
    <row r="1009" ht="15.75" customHeight="1">
      <c r="L1009" s="104"/>
      <c r="M1009" s="16"/>
    </row>
    <row r="1010" ht="15.75" customHeight="1">
      <c r="L1010" s="104"/>
      <c r="M1010" s="16"/>
    </row>
    <row r="1011" ht="15.75" customHeight="1">
      <c r="L1011" s="104"/>
      <c r="M1011" s="16"/>
    </row>
    <row r="1012" ht="15.75" customHeight="1">
      <c r="L1012" s="104"/>
      <c r="M1012" s="16"/>
    </row>
    <row r="1013" ht="15.75" customHeight="1">
      <c r="L1013" s="104"/>
      <c r="M1013" s="16"/>
    </row>
    <row r="1014" ht="15.75" customHeight="1">
      <c r="L1014" s="104"/>
      <c r="M1014" s="16"/>
    </row>
    <row r="1015" ht="15.75" customHeight="1">
      <c r="L1015" s="104"/>
      <c r="M1015" s="16"/>
    </row>
    <row r="1016" ht="15.75" customHeight="1">
      <c r="L1016" s="104"/>
      <c r="M1016" s="16"/>
    </row>
    <row r="1017" ht="15.75" customHeight="1">
      <c r="L1017" s="104"/>
      <c r="M1017" s="16"/>
    </row>
    <row r="1018" ht="15.75" customHeight="1">
      <c r="L1018" s="104"/>
      <c r="M1018" s="16"/>
    </row>
    <row r="1019" ht="15.75" customHeight="1">
      <c r="L1019" s="104"/>
      <c r="M1019" s="16"/>
    </row>
    <row r="1020" ht="15.75" customHeight="1">
      <c r="L1020" s="104"/>
      <c r="M1020" s="16"/>
    </row>
  </sheetData>
  <mergeCells count="2">
    <mergeCell ref="N90:N91"/>
    <mergeCell ref="O90:O91"/>
  </mergeCells>
  <hyperlinks>
    <hyperlink r:id="rId2" ref="B111"/>
  </hyperlinks>
  <printOptions/>
  <pageMargins bottom="0.75" footer="0.0" header="0.0" left="0.7" right="0.7" top="0.75"/>
  <pageSetup paperSize="9" orientation="portrait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26.57"/>
  </cols>
  <sheetData>
    <row r="1">
      <c r="A1" s="139" t="s">
        <v>239</v>
      </c>
    </row>
    <row r="3">
      <c r="A3" s="163" t="s">
        <v>65</v>
      </c>
      <c r="B3" s="164" t="s">
        <v>9</v>
      </c>
      <c r="G3" s="164" t="s">
        <v>226</v>
      </c>
      <c r="L3" s="164" t="s">
        <v>240</v>
      </c>
      <c r="P3" s="164" t="s">
        <v>241</v>
      </c>
      <c r="S3" s="164" t="s">
        <v>242</v>
      </c>
      <c r="AB3" s="164"/>
      <c r="AC3" s="164"/>
      <c r="AD3" s="164"/>
      <c r="AE3" s="164"/>
      <c r="AF3" s="164"/>
      <c r="AG3" s="164"/>
      <c r="AH3" s="164"/>
    </row>
    <row r="4">
      <c r="B4" s="164" t="s">
        <v>243</v>
      </c>
      <c r="C4" s="164" t="s">
        <v>244</v>
      </c>
      <c r="D4" s="164" t="s">
        <v>245</v>
      </c>
      <c r="E4" s="164" t="s">
        <v>246</v>
      </c>
      <c r="F4" s="164" t="s">
        <v>247</v>
      </c>
      <c r="G4" s="164" t="s">
        <v>248</v>
      </c>
      <c r="H4" s="164" t="s">
        <v>247</v>
      </c>
      <c r="I4" s="164" t="s">
        <v>249</v>
      </c>
      <c r="J4" s="164" t="s">
        <v>250</v>
      </c>
      <c r="K4" s="164" t="s">
        <v>251</v>
      </c>
      <c r="L4" s="164" t="s">
        <v>247</v>
      </c>
      <c r="M4" s="164" t="s">
        <v>249</v>
      </c>
      <c r="N4" s="164" t="s">
        <v>250</v>
      </c>
      <c r="O4" s="164" t="s">
        <v>251</v>
      </c>
      <c r="P4" s="164" t="s">
        <v>247</v>
      </c>
      <c r="Q4" s="164" t="s">
        <v>249</v>
      </c>
      <c r="R4" s="164" t="s">
        <v>251</v>
      </c>
      <c r="S4" s="164" t="s">
        <v>194</v>
      </c>
      <c r="T4" s="164" t="s">
        <v>252</v>
      </c>
      <c r="U4" s="164" t="s">
        <v>253</v>
      </c>
      <c r="V4" s="164" t="s">
        <v>254</v>
      </c>
      <c r="W4" s="164" t="s">
        <v>255</v>
      </c>
      <c r="X4" s="164" t="s">
        <v>256</v>
      </c>
      <c r="Y4" s="164" t="s">
        <v>206</v>
      </c>
      <c r="Z4" s="164" t="s">
        <v>257</v>
      </c>
      <c r="AA4" s="164" t="s">
        <v>258</v>
      </c>
      <c r="AB4" s="164"/>
      <c r="AC4" s="164"/>
      <c r="AD4" s="164"/>
      <c r="AE4" s="164"/>
      <c r="AF4" s="164"/>
      <c r="AG4" s="164"/>
      <c r="AH4" s="164"/>
    </row>
    <row r="5">
      <c r="A5" s="165">
        <v>2019.0</v>
      </c>
      <c r="B5" s="166">
        <v>9.3298079908E10</v>
      </c>
      <c r="C5" s="166">
        <v>1.31916275E8</v>
      </c>
      <c r="D5" s="166">
        <v>2.88328792E8</v>
      </c>
      <c r="E5" s="166">
        <v>4.9672992E7</v>
      </c>
      <c r="F5" s="166">
        <v>638159.0</v>
      </c>
      <c r="G5" s="166">
        <v>1.63642371E8</v>
      </c>
      <c r="H5" s="166">
        <v>1.4026489E8</v>
      </c>
      <c r="I5" s="166">
        <v>3.2728474E7</v>
      </c>
      <c r="J5" s="166">
        <v>5.143046E7</v>
      </c>
      <c r="K5" s="166">
        <v>1.35074948E8</v>
      </c>
      <c r="L5" s="165">
        <v>1782283.0</v>
      </c>
      <c r="M5" s="165">
        <v>2322369.0</v>
      </c>
      <c r="N5" s="165">
        <v>1296206.0</v>
      </c>
      <c r="O5" s="165">
        <v>39606.29</v>
      </c>
      <c r="P5" s="165">
        <v>6.1167458E7</v>
      </c>
      <c r="Q5" s="165">
        <v>2496631.0</v>
      </c>
      <c r="R5" s="165">
        <v>103948.6</v>
      </c>
      <c r="S5" s="166">
        <v>5045284.0</v>
      </c>
      <c r="T5" s="166">
        <v>1.3490065E7</v>
      </c>
      <c r="U5" s="166">
        <v>351362.0</v>
      </c>
      <c r="V5" s="166">
        <v>534526.0</v>
      </c>
      <c r="W5" s="166">
        <v>777781.0</v>
      </c>
      <c r="X5" s="166">
        <v>2.7188469E7</v>
      </c>
      <c r="Y5" s="166">
        <v>202882.0</v>
      </c>
      <c r="Z5" s="166">
        <v>376567.0</v>
      </c>
      <c r="AA5" s="166">
        <v>1.2144824E7</v>
      </c>
      <c r="AB5" s="166"/>
      <c r="AC5" s="166"/>
      <c r="AD5" s="166"/>
      <c r="AE5" s="166"/>
      <c r="AF5" s="166"/>
      <c r="AG5" s="166"/>
      <c r="AH5" s="166"/>
    </row>
    <row r="6">
      <c r="A6" s="165">
        <v>2020.0</v>
      </c>
      <c r="B6" s="166">
        <v>9.719306581E10</v>
      </c>
      <c r="C6" s="166">
        <v>1.34146725E8</v>
      </c>
      <c r="D6" s="166">
        <v>3.05723643E8</v>
      </c>
      <c r="E6" s="166">
        <v>6.1355776E7</v>
      </c>
      <c r="F6" s="166">
        <v>664801.0</v>
      </c>
      <c r="G6" s="166">
        <v>1.60884587E8</v>
      </c>
      <c r="H6" s="166">
        <v>1.37901074E8</v>
      </c>
      <c r="I6" s="166">
        <v>3.2176917E7</v>
      </c>
      <c r="J6" s="166">
        <v>5.0563727E7</v>
      </c>
      <c r="K6" s="166">
        <v>1.32798597E8</v>
      </c>
      <c r="L6" s="165">
        <v>1793983.0</v>
      </c>
      <c r="M6" s="165">
        <v>2337615.0</v>
      </c>
      <c r="N6" s="165">
        <v>1304715.0</v>
      </c>
      <c r="O6" s="165">
        <v>39866.3</v>
      </c>
      <c r="P6" s="165">
        <v>6.3845974E7</v>
      </c>
      <c r="Q6" s="165">
        <v>2605958.0</v>
      </c>
      <c r="R6" s="165">
        <v>108500.5</v>
      </c>
      <c r="S6" s="166">
        <v>5085033.0</v>
      </c>
      <c r="T6" s="166">
        <v>1.3596344E7</v>
      </c>
      <c r="U6" s="166">
        <v>351511.0</v>
      </c>
      <c r="V6" s="166">
        <v>585989.0</v>
      </c>
      <c r="W6" s="166">
        <v>933877.0</v>
      </c>
      <c r="X6" s="166">
        <v>2.7955821E7</v>
      </c>
      <c r="Y6" s="166">
        <v>280387.0</v>
      </c>
      <c r="Z6" s="166">
        <v>423633.0</v>
      </c>
      <c r="AA6" s="166">
        <v>1.2832816E7</v>
      </c>
      <c r="AB6" s="166"/>
      <c r="AC6" s="166"/>
      <c r="AD6" s="166"/>
      <c r="AE6" s="166"/>
      <c r="AF6" s="166"/>
      <c r="AG6" s="166"/>
      <c r="AH6" s="166"/>
    </row>
    <row r="7">
      <c r="A7" s="165">
        <v>2021.0</v>
      </c>
      <c r="B7" s="166">
        <v>1.01309303976E11</v>
      </c>
      <c r="C7" s="166">
        <v>1.38889809E8</v>
      </c>
      <c r="D7" s="166">
        <v>3.18785341E8</v>
      </c>
      <c r="E7" s="166">
        <v>6.3977594E7</v>
      </c>
      <c r="F7" s="166">
        <v>692956.0</v>
      </c>
      <c r="G7" s="166">
        <v>1.57605767E8</v>
      </c>
      <c r="H7" s="166">
        <v>1.35090657E8</v>
      </c>
      <c r="I7" s="166">
        <v>3.1521153E7</v>
      </c>
      <c r="J7" s="166">
        <v>4.9533241E7</v>
      </c>
      <c r="K7" s="166">
        <v>1.30092168E8</v>
      </c>
      <c r="L7" s="165">
        <v>1896219.0</v>
      </c>
      <c r="M7" s="165">
        <v>2470831.0</v>
      </c>
      <c r="N7" s="165">
        <v>1379069.0</v>
      </c>
      <c r="O7" s="165">
        <v>42138.21</v>
      </c>
      <c r="P7" s="165">
        <v>6.5654399E7</v>
      </c>
      <c r="Q7" s="165">
        <v>2679771.0</v>
      </c>
      <c r="R7" s="165">
        <v>111573.7</v>
      </c>
      <c r="S7" s="166">
        <v>5100326.0</v>
      </c>
      <c r="T7" s="166">
        <v>1.3637236E7</v>
      </c>
      <c r="U7" s="166">
        <v>351565.0</v>
      </c>
      <c r="V7" s="166">
        <v>613400.0</v>
      </c>
      <c r="W7" s="166">
        <v>1201289.0</v>
      </c>
      <c r="X7" s="166">
        <v>2.8841531E7</v>
      </c>
      <c r="Y7" s="166">
        <v>413959.0</v>
      </c>
      <c r="Z7" s="166">
        <v>440674.0</v>
      </c>
      <c r="AA7" s="166">
        <v>1.3530455E7</v>
      </c>
      <c r="AB7" s="166"/>
      <c r="AC7" s="166"/>
      <c r="AD7" s="166"/>
      <c r="AE7" s="166"/>
      <c r="AF7" s="166"/>
      <c r="AG7" s="166"/>
      <c r="AH7" s="166"/>
    </row>
    <row r="8">
      <c r="A8" s="165">
        <v>2022.0</v>
      </c>
      <c r="B8" s="166">
        <v>1.05559983597E11</v>
      </c>
      <c r="C8" s="166">
        <v>1.47897345E8</v>
      </c>
      <c r="D8" s="166">
        <v>2.99281932E8</v>
      </c>
      <c r="E8" s="166">
        <v>1.00147638E8</v>
      </c>
      <c r="F8" s="166">
        <v>722030.0</v>
      </c>
      <c r="G8" s="166">
        <v>1.6227721E8</v>
      </c>
      <c r="H8" s="166">
        <v>1.39094751E8</v>
      </c>
      <c r="I8" s="166">
        <v>3.2455442E7</v>
      </c>
      <c r="J8" s="166">
        <v>5.1001409E7</v>
      </c>
      <c r="K8" s="166">
        <v>1.33948106E8</v>
      </c>
      <c r="L8" s="165">
        <v>1998922.0</v>
      </c>
      <c r="M8" s="165">
        <v>2604655.0</v>
      </c>
      <c r="N8" s="165">
        <v>1453761.0</v>
      </c>
      <c r="O8" s="165">
        <v>44420.48</v>
      </c>
      <c r="P8" s="165">
        <v>6.8049438E7</v>
      </c>
      <c r="Q8" s="165">
        <v>2777528.0</v>
      </c>
      <c r="R8" s="165">
        <v>115643.9</v>
      </c>
      <c r="S8" s="166">
        <v>5105863.0</v>
      </c>
      <c r="T8" s="166">
        <v>1.3652041E7</v>
      </c>
      <c r="U8" s="166">
        <v>351585.0</v>
      </c>
      <c r="V8" s="166">
        <v>623324.0</v>
      </c>
      <c r="W8" s="166">
        <v>1573794.0</v>
      </c>
      <c r="X8" s="166">
        <v>3.1023341E7</v>
      </c>
      <c r="Y8" s="166">
        <v>941216.0</v>
      </c>
      <c r="Z8" s="166">
        <v>446843.0</v>
      </c>
      <c r="AA8" s="166">
        <v>1.4258488E7</v>
      </c>
      <c r="AB8" s="166"/>
      <c r="AC8" s="166"/>
      <c r="AD8" s="166"/>
      <c r="AE8" s="166"/>
      <c r="AF8" s="166"/>
      <c r="AG8" s="166"/>
      <c r="AH8" s="166"/>
    </row>
    <row r="9">
      <c r="A9" s="165">
        <v>2023.0</v>
      </c>
      <c r="B9" s="166">
        <v>1.09958315416E11</v>
      </c>
      <c r="C9" s="166">
        <v>1.56167106E8</v>
      </c>
      <c r="D9" s="166">
        <v>3.11973034E8</v>
      </c>
      <c r="E9" s="166">
        <v>1.04396093E8</v>
      </c>
      <c r="F9" s="166">
        <v>752115.0</v>
      </c>
      <c r="G9" s="166">
        <v>1.69700543E8</v>
      </c>
      <c r="H9" s="166">
        <v>1.45457609E8</v>
      </c>
      <c r="I9" s="166">
        <v>3.3940109E7</v>
      </c>
      <c r="J9" s="166">
        <v>5.3334456E7</v>
      </c>
      <c r="K9" s="166">
        <v>1.40075532E8</v>
      </c>
      <c r="L9" s="165">
        <v>2099961.0</v>
      </c>
      <c r="M9" s="165">
        <v>2736313.0</v>
      </c>
      <c r="N9" s="165">
        <v>1527245.0</v>
      </c>
      <c r="O9" s="165">
        <v>46665.8</v>
      </c>
      <c r="P9" s="165">
        <v>7.1139694E7</v>
      </c>
      <c r="Q9" s="165">
        <v>2903661.0</v>
      </c>
      <c r="R9" s="165">
        <v>120895.5</v>
      </c>
      <c r="S9" s="166">
        <v>5107868.0</v>
      </c>
      <c r="T9" s="166">
        <v>1.3657401E7</v>
      </c>
      <c r="U9" s="166">
        <v>351592.0</v>
      </c>
      <c r="V9" s="166">
        <v>626917.0</v>
      </c>
      <c r="W9" s="166">
        <v>2118785.0</v>
      </c>
      <c r="X9" s="166">
        <v>3.5810615E7</v>
      </c>
      <c r="Y9" s="166">
        <v>2230095.0</v>
      </c>
      <c r="Z9" s="166">
        <v>470454.0</v>
      </c>
      <c r="AA9" s="166">
        <v>1.5063848E7</v>
      </c>
      <c r="AB9" s="166"/>
      <c r="AC9" s="166"/>
      <c r="AD9" s="166"/>
      <c r="AE9" s="166"/>
      <c r="AF9" s="166"/>
      <c r="AG9" s="166"/>
      <c r="AH9" s="166"/>
    </row>
    <row r="10">
      <c r="A10" s="165">
        <v>2024.0</v>
      </c>
      <c r="B10" s="166">
        <v>1.14522172028E11</v>
      </c>
      <c r="C10" s="166">
        <v>1.63806076E8</v>
      </c>
      <c r="D10" s="166">
        <v>3.25148844E8</v>
      </c>
      <c r="E10" s="166">
        <v>1.0880686E8</v>
      </c>
      <c r="F10" s="166">
        <v>783332.0</v>
      </c>
      <c r="G10" s="166">
        <v>1.7827976E8</v>
      </c>
      <c r="H10" s="166">
        <v>1.52811223E8</v>
      </c>
      <c r="I10" s="166">
        <v>3.5655952E7</v>
      </c>
      <c r="J10" s="166">
        <v>5.6030782E7</v>
      </c>
      <c r="K10" s="166">
        <v>1.47157055E8</v>
      </c>
      <c r="L10" s="165">
        <v>2206053.0</v>
      </c>
      <c r="M10" s="165">
        <v>2874554.0</v>
      </c>
      <c r="N10" s="165">
        <v>1604402.0</v>
      </c>
      <c r="O10" s="165">
        <v>49023.41</v>
      </c>
      <c r="P10" s="165">
        <v>7.4893785E7</v>
      </c>
      <c r="Q10" s="165">
        <v>3056889.0</v>
      </c>
      <c r="R10" s="165">
        <v>127275.2</v>
      </c>
      <c r="S10" s="166">
        <v>5108594.0</v>
      </c>
      <c r="T10" s="166">
        <v>1.3659341E7</v>
      </c>
      <c r="U10" s="166">
        <v>351594.0</v>
      </c>
      <c r="V10" s="166">
        <v>628218.0</v>
      </c>
      <c r="W10" s="166">
        <v>2735687.0</v>
      </c>
      <c r="X10" s="166">
        <v>4.2898896E7</v>
      </c>
      <c r="Y10" s="166">
        <v>3665870.0</v>
      </c>
      <c r="Z10" s="166">
        <v>553524.0</v>
      </c>
      <c r="AA10" s="166">
        <v>1.6054406E7</v>
      </c>
      <c r="AB10" s="166"/>
      <c r="AC10" s="166"/>
      <c r="AD10" s="166"/>
      <c r="AE10" s="166"/>
      <c r="AF10" s="166"/>
      <c r="AG10" s="166"/>
      <c r="AH10" s="166"/>
    </row>
    <row r="11">
      <c r="A11" s="165">
        <v>2025.0</v>
      </c>
      <c r="B11" s="166">
        <v>1.19273860461E11</v>
      </c>
      <c r="C11" s="166">
        <v>1.70821233E8</v>
      </c>
      <c r="D11" s="166">
        <v>3.38650432E8</v>
      </c>
      <c r="E11" s="166">
        <v>1.13325058E8</v>
      </c>
      <c r="F11" s="166">
        <v>815833.0</v>
      </c>
      <c r="G11" s="166">
        <v>1.87231988E8</v>
      </c>
      <c r="H11" s="166">
        <v>1.60484561E8</v>
      </c>
      <c r="I11" s="166">
        <v>3.7446398E7</v>
      </c>
      <c r="J11" s="166">
        <v>5.8844339E7</v>
      </c>
      <c r="K11" s="166">
        <v>1.54546472E8</v>
      </c>
      <c r="L11" s="165">
        <v>2313375.0</v>
      </c>
      <c r="M11" s="165">
        <v>3014398.0</v>
      </c>
      <c r="N11" s="165">
        <v>1682455.0</v>
      </c>
      <c r="O11" s="165">
        <v>51408.34</v>
      </c>
      <c r="P11" s="165">
        <v>7.9280036E7</v>
      </c>
      <c r="Q11" s="165">
        <v>3235920.0</v>
      </c>
      <c r="R11" s="165">
        <v>134729.3</v>
      </c>
      <c r="S11" s="166">
        <v>5108856.0</v>
      </c>
      <c r="T11" s="166">
        <v>1.3660044E7</v>
      </c>
      <c r="U11" s="166">
        <v>351595.0</v>
      </c>
      <c r="V11" s="166">
        <v>628689.0</v>
      </c>
      <c r="W11" s="166">
        <v>3232854.0</v>
      </c>
      <c r="X11" s="166">
        <v>5.1634486E7</v>
      </c>
      <c r="Y11" s="166">
        <v>5461779.0</v>
      </c>
      <c r="Z11" s="166">
        <v>599190.0</v>
      </c>
      <c r="AA11" s="166">
        <v>1.7677559E7</v>
      </c>
      <c r="AB11" s="166"/>
      <c r="AC11" s="166"/>
      <c r="AD11" s="166"/>
      <c r="AE11" s="166"/>
      <c r="AF11" s="166"/>
      <c r="AG11" s="166"/>
      <c r="AH11" s="166"/>
    </row>
    <row r="12">
      <c r="A12" s="165">
        <v>2026.0</v>
      </c>
      <c r="B12" s="166">
        <v>1.24118396927E11</v>
      </c>
      <c r="C12" s="166">
        <v>1.77184132E8</v>
      </c>
      <c r="D12" s="166">
        <v>3.52365729E8</v>
      </c>
      <c r="E12" s="166">
        <v>1.1791439E8</v>
      </c>
      <c r="F12" s="166">
        <v>848970.0</v>
      </c>
      <c r="G12" s="166">
        <v>1.96827424E8</v>
      </c>
      <c r="H12" s="166">
        <v>1.68709221E8</v>
      </c>
      <c r="I12" s="166">
        <v>3.9365485E7</v>
      </c>
      <c r="J12" s="166">
        <v>6.1860048E7</v>
      </c>
      <c r="K12" s="166">
        <v>1.62466811E8</v>
      </c>
      <c r="L12" s="165">
        <v>2421768.0</v>
      </c>
      <c r="M12" s="165">
        <v>3155637.0</v>
      </c>
      <c r="N12" s="165">
        <v>1761286.0</v>
      </c>
      <c r="O12" s="165">
        <v>53817.07</v>
      </c>
      <c r="P12" s="165">
        <v>8.4249706E7</v>
      </c>
      <c r="Q12" s="165">
        <v>3438764.0</v>
      </c>
      <c r="R12" s="165">
        <v>143174.8</v>
      </c>
      <c r="S12" s="166">
        <v>5108952.0</v>
      </c>
      <c r="T12" s="166">
        <v>1.3660298E7</v>
      </c>
      <c r="U12" s="166">
        <v>351596.0</v>
      </c>
      <c r="V12" s="166">
        <v>628859.0</v>
      </c>
      <c r="W12" s="166">
        <v>3499184.0</v>
      </c>
      <c r="X12" s="166">
        <v>6.1151015E7</v>
      </c>
      <c r="Y12" s="166">
        <v>6474422.0</v>
      </c>
      <c r="Z12" s="166">
        <v>615724.0</v>
      </c>
      <c r="AA12" s="166">
        <v>1.9460354E7</v>
      </c>
      <c r="AB12" s="166"/>
      <c r="AC12" s="166"/>
      <c r="AD12" s="166"/>
      <c r="AE12" s="166"/>
      <c r="AF12" s="166"/>
      <c r="AG12" s="166"/>
      <c r="AH12" s="166"/>
    </row>
    <row r="13">
      <c r="A13" s="165">
        <v>2027.0</v>
      </c>
      <c r="B13" s="166">
        <v>1.28930040593E11</v>
      </c>
      <c r="C13" s="166">
        <v>1.83058691E8</v>
      </c>
      <c r="D13" s="166">
        <v>3.65996151E8</v>
      </c>
      <c r="E13" s="166">
        <v>1.22475383E8</v>
      </c>
      <c r="F13" s="166">
        <v>881881.0</v>
      </c>
      <c r="G13" s="166">
        <v>2.06828109E8</v>
      </c>
      <c r="H13" s="166">
        <v>1.77281236E8</v>
      </c>
      <c r="I13" s="166">
        <v>4.1365622E7</v>
      </c>
      <c r="J13" s="166">
        <v>6.500312E7</v>
      </c>
      <c r="K13" s="166">
        <v>1.70721653E8</v>
      </c>
      <c r="L13" s="165">
        <v>2531215.0</v>
      </c>
      <c r="M13" s="165">
        <v>3298250.0</v>
      </c>
      <c r="N13" s="165">
        <v>1840884.0</v>
      </c>
      <c r="O13" s="165">
        <v>56249.23</v>
      </c>
      <c r="P13" s="165">
        <v>8.9832359E7</v>
      </c>
      <c r="Q13" s="165">
        <v>3666627.0</v>
      </c>
      <c r="R13" s="165">
        <v>152662.0</v>
      </c>
      <c r="S13" s="166">
        <v>5108986.0</v>
      </c>
      <c r="T13" s="166">
        <v>1.3660391E7</v>
      </c>
      <c r="U13" s="166">
        <v>351596.0</v>
      </c>
      <c r="V13" s="166">
        <v>628921.0</v>
      </c>
      <c r="W13" s="166">
        <v>3605618.0</v>
      </c>
      <c r="X13" s="166">
        <v>7.0513584E7</v>
      </c>
      <c r="Y13" s="166">
        <v>6998544.0</v>
      </c>
      <c r="Z13" s="166">
        <v>621710.0</v>
      </c>
      <c r="AA13" s="166">
        <v>2.1173877E7</v>
      </c>
      <c r="AB13" s="166"/>
      <c r="AC13" s="166"/>
      <c r="AD13" s="166"/>
      <c r="AE13" s="166"/>
      <c r="AF13" s="166"/>
      <c r="AG13" s="166"/>
      <c r="AH13" s="166"/>
    </row>
    <row r="14">
      <c r="A14" s="165">
        <v>2028.0</v>
      </c>
      <c r="B14" s="166">
        <v>1.33699344541E11</v>
      </c>
      <c r="C14" s="166">
        <v>1.88555358E8</v>
      </c>
      <c r="D14" s="166">
        <v>3.79550958E8</v>
      </c>
      <c r="E14" s="166">
        <v>1.27011415E8</v>
      </c>
      <c r="F14" s="166">
        <v>914504.0</v>
      </c>
      <c r="G14" s="166">
        <v>2.17447166E8</v>
      </c>
      <c r="H14" s="166">
        <v>1.86383285E8</v>
      </c>
      <c r="I14" s="166">
        <v>4.3489433E7</v>
      </c>
      <c r="J14" s="166">
        <v>6.8340538E7</v>
      </c>
      <c r="K14" s="166">
        <v>1.79486917E8</v>
      </c>
      <c r="L14" s="165">
        <v>2641698.0</v>
      </c>
      <c r="M14" s="165">
        <v>3442212.0</v>
      </c>
      <c r="N14" s="165">
        <v>1921235.0</v>
      </c>
      <c r="O14" s="165">
        <v>58704.4</v>
      </c>
      <c r="P14" s="165">
        <v>9.6070443E7</v>
      </c>
      <c r="Q14" s="165">
        <v>3921243.0</v>
      </c>
      <c r="R14" s="165">
        <v>163263.1</v>
      </c>
      <c r="S14" s="166">
        <v>5108999.0</v>
      </c>
      <c r="T14" s="166">
        <v>1.3660424E7</v>
      </c>
      <c r="U14" s="166">
        <v>351596.0</v>
      </c>
      <c r="V14" s="166">
        <v>628943.0</v>
      </c>
      <c r="W14" s="166">
        <v>3650146.0</v>
      </c>
      <c r="X14" s="166">
        <v>7.9528893E7</v>
      </c>
      <c r="Y14" s="166">
        <v>7362402.0</v>
      </c>
      <c r="Z14" s="166">
        <v>623877.0</v>
      </c>
      <c r="AA14" s="166">
        <v>2.3025009E7</v>
      </c>
      <c r="AB14" s="166"/>
      <c r="AC14" s="166"/>
      <c r="AD14" s="166"/>
      <c r="AE14" s="166"/>
      <c r="AF14" s="166"/>
      <c r="AG14" s="166"/>
      <c r="AH14" s="166"/>
    </row>
    <row r="15">
      <c r="A15" s="165">
        <v>2029.0</v>
      </c>
      <c r="B15" s="166">
        <v>1.38416776377E11</v>
      </c>
      <c r="C15" s="166">
        <v>1.9373234E8</v>
      </c>
      <c r="D15" s="166">
        <v>3.93014817E8</v>
      </c>
      <c r="E15" s="166">
        <v>1.31517442E8</v>
      </c>
      <c r="F15" s="166">
        <v>946771.0</v>
      </c>
      <c r="G15" s="166">
        <v>2.28920405E8</v>
      </c>
      <c r="H15" s="166">
        <v>1.9621749E8</v>
      </c>
      <c r="I15" s="166">
        <v>4.5784081E7</v>
      </c>
      <c r="J15" s="166">
        <v>7.1946413E7</v>
      </c>
      <c r="K15" s="166">
        <v>1.88957246E8</v>
      </c>
      <c r="L15" s="165">
        <v>2753196.0</v>
      </c>
      <c r="M15" s="165">
        <v>3587498.0</v>
      </c>
      <c r="N15" s="165">
        <v>2002324.0</v>
      </c>
      <c r="O15" s="165">
        <v>61182.14</v>
      </c>
      <c r="P15" s="167">
        <v>1.03E8</v>
      </c>
      <c r="Q15" s="165">
        <v>4205237.0</v>
      </c>
      <c r="R15" s="165">
        <v>175087.3</v>
      </c>
      <c r="S15" s="166">
        <v>5109003.0</v>
      </c>
      <c r="T15" s="166">
        <v>1.3660436E7</v>
      </c>
      <c r="U15" s="166">
        <v>351596.0</v>
      </c>
      <c r="V15" s="166">
        <v>628952.0</v>
      </c>
      <c r="W15" s="166">
        <v>3682102.0</v>
      </c>
      <c r="X15" s="166">
        <v>8.8489453E7</v>
      </c>
      <c r="Y15" s="166">
        <v>7672675.0</v>
      </c>
      <c r="Z15" s="166">
        <v>624662.0</v>
      </c>
      <c r="AA15" s="166">
        <v>2.499776E7</v>
      </c>
      <c r="AB15" s="166"/>
      <c r="AC15" s="166"/>
      <c r="AD15" s="166"/>
      <c r="AE15" s="166"/>
      <c r="AF15" s="166"/>
      <c r="AG15" s="166"/>
      <c r="AH15" s="166"/>
    </row>
    <row r="16">
      <c r="A16" s="165">
        <v>2030.0</v>
      </c>
      <c r="B16" s="166">
        <v>1.43072954319E11</v>
      </c>
      <c r="C16" s="166">
        <v>1.98619809E8</v>
      </c>
      <c r="D16" s="166">
        <v>4.06493608E8</v>
      </c>
      <c r="E16" s="166">
        <v>1.3602991E8</v>
      </c>
      <c r="F16" s="166">
        <v>978619.0</v>
      </c>
      <c r="G16" s="166">
        <v>2.41612921E8</v>
      </c>
      <c r="H16" s="166">
        <v>2.07096789E8</v>
      </c>
      <c r="I16" s="166">
        <v>4.8322584E7</v>
      </c>
      <c r="J16" s="166">
        <v>7.5935489E7</v>
      </c>
      <c r="K16" s="166">
        <v>1.99434001E8</v>
      </c>
      <c r="L16" s="165">
        <v>2865689.0</v>
      </c>
      <c r="M16" s="165">
        <v>3734080.0</v>
      </c>
      <c r="N16" s="165">
        <v>2084138.0</v>
      </c>
      <c r="O16" s="165">
        <v>63681.99</v>
      </c>
      <c r="P16" s="167">
        <v>1.11E8</v>
      </c>
      <c r="Q16" s="165">
        <v>4523412.0</v>
      </c>
      <c r="R16" s="165">
        <v>188334.7</v>
      </c>
      <c r="S16" s="166">
        <v>5109005.0</v>
      </c>
      <c r="T16" s="166">
        <v>1.366044E7</v>
      </c>
      <c r="U16" s="166">
        <v>351596.0</v>
      </c>
      <c r="V16" s="166">
        <v>628955.0</v>
      </c>
      <c r="W16" s="166">
        <v>3704592.0</v>
      </c>
      <c r="X16" s="166">
        <v>9.7533399E7</v>
      </c>
      <c r="Y16" s="166">
        <v>7953940.0</v>
      </c>
      <c r="Z16" s="166">
        <v>624946.0</v>
      </c>
      <c r="AA16" s="166">
        <v>2.6760048E7</v>
      </c>
      <c r="AB16" s="166"/>
      <c r="AC16" s="166"/>
      <c r="AD16" s="166"/>
      <c r="AE16" s="166"/>
      <c r="AF16" s="166"/>
      <c r="AG16" s="166"/>
      <c r="AH16" s="166"/>
    </row>
    <row r="17">
      <c r="A17" s="165">
        <v>2031.0</v>
      </c>
      <c r="B17" s="166">
        <v>1.47441623779E11</v>
      </c>
      <c r="C17" s="166">
        <v>2.03201822E8</v>
      </c>
      <c r="D17" s="166">
        <v>4.19292659E8</v>
      </c>
      <c r="E17" s="166">
        <v>1.40315957E8</v>
      </c>
      <c r="F17" s="166">
        <v>1008501.0</v>
      </c>
      <c r="G17" s="166">
        <v>2.5550488E8</v>
      </c>
      <c r="H17" s="166">
        <v>2.19004183E8</v>
      </c>
      <c r="I17" s="166">
        <v>5.1100976E7</v>
      </c>
      <c r="J17" s="166">
        <v>8.0301534E7</v>
      </c>
      <c r="K17" s="166">
        <v>2.10900809E8</v>
      </c>
      <c r="L17" s="165">
        <v>2979121.0</v>
      </c>
      <c r="M17" s="165">
        <v>3881885.0</v>
      </c>
      <c r="N17" s="165">
        <v>2166634.0</v>
      </c>
      <c r="O17" s="165">
        <v>66202.7</v>
      </c>
      <c r="P17" s="167">
        <v>1.2E8</v>
      </c>
      <c r="Q17" s="165">
        <v>4881120.0</v>
      </c>
      <c r="R17" s="165">
        <v>203228.1</v>
      </c>
      <c r="S17" s="166">
        <v>5109005.0</v>
      </c>
      <c r="T17" s="166">
        <v>1.3660442E7</v>
      </c>
      <c r="U17" s="166">
        <v>351596.0</v>
      </c>
      <c r="V17" s="166">
        <v>628956.0</v>
      </c>
      <c r="W17" s="166">
        <v>3722123.0</v>
      </c>
      <c r="X17" s="166">
        <v>1.06672231E8</v>
      </c>
      <c r="Y17" s="166">
        <v>8222475.0</v>
      </c>
      <c r="Z17" s="166">
        <v>625048.0</v>
      </c>
      <c r="AA17" s="166">
        <v>2.6760048E7</v>
      </c>
      <c r="AB17" s="166"/>
      <c r="AC17" s="166"/>
      <c r="AD17" s="166"/>
      <c r="AE17" s="166"/>
      <c r="AF17" s="166"/>
      <c r="AG17" s="166"/>
      <c r="AH17" s="166"/>
    </row>
    <row r="18">
      <c r="A18" s="165">
        <v>2032.0</v>
      </c>
      <c r="B18" s="166">
        <v>1.51242997039E11</v>
      </c>
      <c r="C18" s="166">
        <v>2.07365758E8</v>
      </c>
      <c r="D18" s="166">
        <v>4.30740379E8</v>
      </c>
      <c r="E18" s="166">
        <v>1.44151782E8</v>
      </c>
      <c r="F18" s="166">
        <v>1034502.0</v>
      </c>
      <c r="G18" s="166">
        <v>2.70676957E8</v>
      </c>
      <c r="H18" s="166">
        <v>2.3200882E8</v>
      </c>
      <c r="I18" s="166">
        <v>5.4135391E7</v>
      </c>
      <c r="J18" s="166">
        <v>8.5069901E7</v>
      </c>
      <c r="K18" s="166">
        <v>2.23424262E8</v>
      </c>
      <c r="L18" s="165">
        <v>3092946.0</v>
      </c>
      <c r="M18" s="165">
        <v>4030203.0</v>
      </c>
      <c r="N18" s="165">
        <v>2249415.0</v>
      </c>
      <c r="O18" s="165">
        <v>68732.14</v>
      </c>
      <c r="P18" s="167">
        <v>1.29E8</v>
      </c>
      <c r="Q18" s="165">
        <v>5282150.0</v>
      </c>
      <c r="R18" s="165">
        <v>219925.2</v>
      </c>
      <c r="S18" s="166">
        <v>5109005.0</v>
      </c>
      <c r="T18" s="166">
        <v>1.3660442E7</v>
      </c>
      <c r="U18" s="166">
        <v>351596.0</v>
      </c>
      <c r="V18" s="166">
        <v>628956.0</v>
      </c>
      <c r="W18" s="166">
        <v>3732530.0</v>
      </c>
      <c r="X18" s="166">
        <v>1.15017385E8</v>
      </c>
      <c r="Y18" s="166">
        <v>8391792.0</v>
      </c>
      <c r="Z18" s="166">
        <v>625086.0</v>
      </c>
      <c r="AA18" s="166">
        <v>2.6760048E7</v>
      </c>
      <c r="AB18" s="166"/>
      <c r="AC18" s="166"/>
      <c r="AD18" s="166"/>
      <c r="AE18" s="166"/>
      <c r="AF18" s="166"/>
      <c r="AG18" s="166"/>
      <c r="AH18" s="166"/>
    </row>
    <row r="19">
      <c r="A19" s="165">
        <v>2033.0</v>
      </c>
      <c r="B19" s="166">
        <v>1.54409730103E11</v>
      </c>
      <c r="C19" s="166">
        <v>2.11030551E8</v>
      </c>
      <c r="D19" s="166">
        <v>4.40576673E8</v>
      </c>
      <c r="E19" s="166">
        <v>1.47449824E8</v>
      </c>
      <c r="F19" s="166">
        <v>1056163.0</v>
      </c>
      <c r="G19" s="166">
        <v>2.8715416E8</v>
      </c>
      <c r="H19" s="166">
        <v>2.46132137E8</v>
      </c>
      <c r="I19" s="166">
        <v>5.7430832E7</v>
      </c>
      <c r="J19" s="166">
        <v>9.024845E7</v>
      </c>
      <c r="K19" s="166">
        <v>2.37025002E8</v>
      </c>
      <c r="L19" s="165">
        <v>3206690.0</v>
      </c>
      <c r="M19" s="165">
        <v>4178414.0</v>
      </c>
      <c r="N19" s="165">
        <v>2332138.0</v>
      </c>
      <c r="O19" s="165">
        <v>71259.77</v>
      </c>
      <c r="P19" s="167">
        <v>1.4E8</v>
      </c>
      <c r="Q19" s="165">
        <v>5730835.0</v>
      </c>
      <c r="R19" s="165">
        <v>238606.4</v>
      </c>
      <c r="S19" s="166">
        <v>5109006.0</v>
      </c>
      <c r="T19" s="166">
        <v>1.3660443E7</v>
      </c>
      <c r="U19" s="166">
        <v>351596.0</v>
      </c>
      <c r="V19" s="166">
        <v>628956.0</v>
      </c>
      <c r="W19" s="166">
        <v>3736299.0</v>
      </c>
      <c r="X19" s="166">
        <v>1.21845533E8</v>
      </c>
      <c r="Y19" s="166">
        <v>8453095.0</v>
      </c>
      <c r="Z19" s="166">
        <v>625099.0</v>
      </c>
      <c r="AA19" s="166">
        <v>2.6760048E7</v>
      </c>
      <c r="AB19" s="166"/>
      <c r="AC19" s="166"/>
      <c r="AD19" s="166"/>
      <c r="AE19" s="166"/>
      <c r="AF19" s="166"/>
      <c r="AG19" s="166"/>
      <c r="AH19" s="166"/>
    </row>
    <row r="20">
      <c r="A20" s="165">
        <v>2034.0</v>
      </c>
      <c r="B20" s="166">
        <v>1.56878350258E11</v>
      </c>
      <c r="C20" s="166">
        <v>2.14193226E8</v>
      </c>
      <c r="D20" s="166">
        <v>4.48652472E8</v>
      </c>
      <c r="E20" s="166">
        <v>1.50160434E8</v>
      </c>
      <c r="F20" s="166">
        <v>1073048.0</v>
      </c>
      <c r="G20" s="166">
        <v>3.0490521E8</v>
      </c>
      <c r="H20" s="166">
        <v>2.61347322E8</v>
      </c>
      <c r="I20" s="166">
        <v>6.0981042E7</v>
      </c>
      <c r="J20" s="166">
        <v>9.5827352E7</v>
      </c>
      <c r="K20" s="166">
        <v>2.5167721E8</v>
      </c>
      <c r="L20" s="165">
        <v>3320556.0</v>
      </c>
      <c r="M20" s="165">
        <v>4326786.0</v>
      </c>
      <c r="N20" s="165">
        <v>2414950.0</v>
      </c>
      <c r="O20" s="165">
        <v>73790.14</v>
      </c>
      <c r="P20" s="167">
        <v>1.53E8</v>
      </c>
      <c r="Q20" s="165">
        <v>6229250.0</v>
      </c>
      <c r="R20" s="165">
        <v>259358.2</v>
      </c>
      <c r="S20" s="166">
        <v>5109006.0</v>
      </c>
      <c r="T20" s="166">
        <v>1.3660443E7</v>
      </c>
      <c r="U20" s="166">
        <v>351596.0</v>
      </c>
      <c r="V20" s="166">
        <v>628956.0</v>
      </c>
      <c r="W20" s="166">
        <v>3737663.0</v>
      </c>
      <c r="X20" s="166">
        <v>1.2743244E8</v>
      </c>
      <c r="Y20" s="166">
        <v>8475289.0</v>
      </c>
      <c r="Z20" s="166">
        <v>625104.0</v>
      </c>
      <c r="AA20" s="166">
        <v>2.6760048E7</v>
      </c>
      <c r="AB20" s="166"/>
      <c r="AC20" s="166"/>
      <c r="AD20" s="166"/>
      <c r="AE20" s="166"/>
      <c r="AF20" s="166"/>
      <c r="AG20" s="166"/>
      <c r="AH20" s="166"/>
    </row>
    <row r="21">
      <c r="A21" s="165">
        <v>2035.0</v>
      </c>
      <c r="B21" s="166">
        <v>1.58591336858E11</v>
      </c>
      <c r="C21" s="166">
        <v>2.16875535E8</v>
      </c>
      <c r="D21" s="166">
        <v>4.54842001E8</v>
      </c>
      <c r="E21" s="166">
        <v>1.52241812E8</v>
      </c>
      <c r="F21" s="166">
        <v>1084765.0</v>
      </c>
      <c r="G21" s="166">
        <v>3.23860989E8</v>
      </c>
      <c r="H21" s="166">
        <v>2.77595134E8</v>
      </c>
      <c r="I21" s="166">
        <v>6.4772198E7</v>
      </c>
      <c r="J21" s="166">
        <v>1.01784882E8</v>
      </c>
      <c r="K21" s="166">
        <v>2.67323836E8</v>
      </c>
      <c r="L21" s="165">
        <v>3434912.0</v>
      </c>
      <c r="M21" s="165">
        <v>4475794.0</v>
      </c>
      <c r="N21" s="165">
        <v>2498118.0</v>
      </c>
      <c r="O21" s="165">
        <v>76331.38</v>
      </c>
      <c r="P21" s="167">
        <v>1.66E8</v>
      </c>
      <c r="Q21" s="165">
        <v>6780326.0</v>
      </c>
      <c r="R21" s="165">
        <v>282302.6</v>
      </c>
      <c r="S21" s="166">
        <v>5109006.0</v>
      </c>
      <c r="T21" s="166">
        <v>1.3660443E7</v>
      </c>
      <c r="U21" s="166">
        <v>351596.0</v>
      </c>
      <c r="V21" s="166">
        <v>628956.0</v>
      </c>
      <c r="W21" s="166">
        <v>3738157.0</v>
      </c>
      <c r="X21" s="166">
        <v>1.32003742E8</v>
      </c>
      <c r="Y21" s="166">
        <v>8483325.0</v>
      </c>
      <c r="Z21" s="166">
        <v>625106.0</v>
      </c>
      <c r="AA21" s="166">
        <v>2.6760048E7</v>
      </c>
      <c r="AB21" s="166"/>
      <c r="AC21" s="166"/>
      <c r="AD21" s="166"/>
      <c r="AE21" s="166"/>
      <c r="AF21" s="166"/>
      <c r="AG21" s="166"/>
      <c r="AH21" s="166"/>
    </row>
    <row r="22">
      <c r="A22" s="165">
        <v>2036.0</v>
      </c>
      <c r="B22" s="166">
        <v>1.59735714997E11</v>
      </c>
      <c r="C22" s="166">
        <v>2.19132706E8</v>
      </c>
      <c r="D22" s="166">
        <v>4.59538468E8</v>
      </c>
      <c r="E22" s="166">
        <v>1.53824487E8</v>
      </c>
      <c r="F22" s="166">
        <v>1092592.0</v>
      </c>
      <c r="G22" s="166">
        <v>3.43739859E8</v>
      </c>
      <c r="H22" s="166">
        <v>2.94634165E8</v>
      </c>
      <c r="I22" s="166">
        <v>6.8747972E7</v>
      </c>
      <c r="J22" s="166">
        <v>1.08032527E8</v>
      </c>
      <c r="K22" s="166">
        <v>2.83732406E8</v>
      </c>
      <c r="L22" s="165">
        <v>3549991.0</v>
      </c>
      <c r="M22" s="165">
        <v>4625745.0</v>
      </c>
      <c r="N22" s="165">
        <v>2581811.0</v>
      </c>
      <c r="O22" s="165">
        <v>78888.68</v>
      </c>
      <c r="P22" s="167">
        <v>1.81E8</v>
      </c>
      <c r="Q22" s="165">
        <v>7384377.0</v>
      </c>
      <c r="R22" s="165">
        <v>307452.5</v>
      </c>
      <c r="S22" s="166">
        <v>5109006.0</v>
      </c>
      <c r="T22" s="166">
        <v>1.3660443E7</v>
      </c>
      <c r="U22" s="166">
        <v>351596.0</v>
      </c>
      <c r="V22" s="166">
        <v>628956.0</v>
      </c>
      <c r="W22" s="166">
        <v>3738336.0</v>
      </c>
      <c r="X22" s="166">
        <v>1.3574406E8</v>
      </c>
      <c r="Y22" s="166">
        <v>8486235.0</v>
      </c>
      <c r="Z22" s="166">
        <v>625106.0</v>
      </c>
      <c r="AA22" s="166">
        <v>2.6760048E7</v>
      </c>
      <c r="AB22" s="166"/>
      <c r="AC22" s="166"/>
      <c r="AD22" s="166"/>
      <c r="AE22" s="166"/>
      <c r="AF22" s="166"/>
      <c r="AG22" s="166"/>
      <c r="AH22" s="166"/>
    </row>
    <row r="23">
      <c r="A23" s="165">
        <v>2037.0</v>
      </c>
      <c r="B23" s="166">
        <v>1.60547487858E11</v>
      </c>
      <c r="C23" s="166">
        <v>2.21101837E8</v>
      </c>
      <c r="D23" s="166">
        <v>4.63394946E8</v>
      </c>
      <c r="E23" s="166">
        <v>1.55126868E8</v>
      </c>
      <c r="F23" s="166">
        <v>1098145.0</v>
      </c>
      <c r="G23" s="166">
        <v>3.64438155E8</v>
      </c>
      <c r="H23" s="166">
        <v>3.12375561E8</v>
      </c>
      <c r="I23" s="166">
        <v>7.2887631E7</v>
      </c>
      <c r="J23" s="166">
        <v>1.14537706E8</v>
      </c>
      <c r="K23" s="166">
        <v>3.00817353E8</v>
      </c>
      <c r="L23" s="165">
        <v>3665868.0</v>
      </c>
      <c r="M23" s="165">
        <v>4776737.0</v>
      </c>
      <c r="N23" s="165">
        <v>2666086.0</v>
      </c>
      <c r="O23" s="165">
        <v>81463.73</v>
      </c>
      <c r="P23" s="167">
        <v>1.97E8</v>
      </c>
      <c r="Q23" s="165">
        <v>8039145.0</v>
      </c>
      <c r="R23" s="165">
        <v>334714.2</v>
      </c>
      <c r="S23" s="166">
        <v>5109006.0</v>
      </c>
      <c r="T23" s="166">
        <v>1.3660443E7</v>
      </c>
      <c r="U23" s="166">
        <v>351596.0</v>
      </c>
      <c r="V23" s="166">
        <v>628956.0</v>
      </c>
      <c r="W23" s="166">
        <v>3738400.0</v>
      </c>
      <c r="X23" s="166">
        <v>1.38804452E8</v>
      </c>
      <c r="Y23" s="166">
        <v>8487288.0</v>
      </c>
      <c r="Z23" s="166">
        <v>625107.0</v>
      </c>
      <c r="AA23" s="166">
        <v>2.6760048E7</v>
      </c>
      <c r="AB23" s="166"/>
      <c r="AC23" s="166"/>
      <c r="AD23" s="166"/>
      <c r="AE23" s="166"/>
      <c r="AF23" s="166"/>
      <c r="AG23" s="166"/>
      <c r="AH23" s="166"/>
    </row>
    <row r="24">
      <c r="A24" s="165">
        <v>2038.0</v>
      </c>
      <c r="B24" s="166">
        <v>1.61031903647E11</v>
      </c>
      <c r="C24" s="166">
        <v>2.22859995E8</v>
      </c>
      <c r="D24" s="166">
        <v>4.66402922E8</v>
      </c>
      <c r="E24" s="166">
        <v>1.56145929E8</v>
      </c>
      <c r="F24" s="166">
        <v>1101458.0</v>
      </c>
      <c r="G24" s="166">
        <v>3.84086156E8</v>
      </c>
      <c r="H24" s="166">
        <v>3.29216705E8</v>
      </c>
      <c r="I24" s="166">
        <v>7.6817231E7</v>
      </c>
      <c r="J24" s="166">
        <v>1.20712792E8</v>
      </c>
      <c r="K24" s="166">
        <v>3.17035357E8</v>
      </c>
      <c r="L24" s="165">
        <v>3782526.0</v>
      </c>
      <c r="M24" s="165">
        <v>4928746.0</v>
      </c>
      <c r="N24" s="165">
        <v>2750928.0</v>
      </c>
      <c r="O24" s="165">
        <v>84056.13</v>
      </c>
      <c r="P24" s="167">
        <v>2.14E8</v>
      </c>
      <c r="Q24" s="165">
        <v>8742054.0</v>
      </c>
      <c r="R24" s="165">
        <v>363980.2</v>
      </c>
      <c r="S24" s="166">
        <v>5109006.0</v>
      </c>
      <c r="T24" s="166">
        <v>1.3660443E7</v>
      </c>
      <c r="U24" s="166">
        <v>351596.0</v>
      </c>
      <c r="V24" s="166">
        <v>628956.0</v>
      </c>
      <c r="W24" s="166">
        <v>3738424.0</v>
      </c>
      <c r="X24" s="166">
        <v>1.41308517E8</v>
      </c>
      <c r="Y24" s="166">
        <v>8487669.0</v>
      </c>
      <c r="Z24" s="166">
        <v>625107.0</v>
      </c>
      <c r="AA24" s="166">
        <v>2.6760048E7</v>
      </c>
      <c r="AB24" s="166"/>
      <c r="AC24" s="166"/>
      <c r="AD24" s="166"/>
      <c r="AE24" s="166"/>
      <c r="AF24" s="166"/>
      <c r="AG24" s="166"/>
      <c r="AH24" s="166"/>
    </row>
    <row r="25">
      <c r="A25" s="165">
        <v>2039.0</v>
      </c>
      <c r="B25" s="166">
        <v>1.61202045694E11</v>
      </c>
      <c r="C25" s="166">
        <v>2.2443984E8</v>
      </c>
      <c r="D25" s="166">
        <v>4.6862731E8</v>
      </c>
      <c r="E25" s="166">
        <v>1.56903604E8</v>
      </c>
      <c r="F25" s="166">
        <v>1102622.0</v>
      </c>
      <c r="G25" s="166">
        <v>4.01949532E8</v>
      </c>
      <c r="H25" s="166">
        <v>3.4452817E8</v>
      </c>
      <c r="I25" s="166">
        <v>8.0389906E7</v>
      </c>
      <c r="J25" s="166">
        <v>1.26326996E8</v>
      </c>
      <c r="K25" s="166">
        <v>3.31780283E8</v>
      </c>
      <c r="L25" s="165">
        <v>3899918.0</v>
      </c>
      <c r="M25" s="165">
        <v>5081711.0</v>
      </c>
      <c r="N25" s="165">
        <v>2836304.0</v>
      </c>
      <c r="O25" s="165">
        <v>86664.85</v>
      </c>
      <c r="P25" s="167">
        <v>2.32E8</v>
      </c>
      <c r="Q25" s="165">
        <v>9489330.0</v>
      </c>
      <c r="R25" s="165">
        <v>395093.4</v>
      </c>
      <c r="S25" s="166">
        <v>5109006.0</v>
      </c>
      <c r="T25" s="166">
        <v>1.3660443E7</v>
      </c>
      <c r="U25" s="166">
        <v>351596.0</v>
      </c>
      <c r="V25" s="166">
        <v>628956.0</v>
      </c>
      <c r="W25" s="166">
        <v>3738432.0</v>
      </c>
      <c r="X25" s="166">
        <v>1.43377299E8</v>
      </c>
      <c r="Y25" s="166">
        <v>8487807.0</v>
      </c>
      <c r="Z25" s="166">
        <v>625107.0</v>
      </c>
      <c r="AA25" s="166">
        <v>2.6760048E7</v>
      </c>
      <c r="AB25" s="166"/>
      <c r="AC25" s="166"/>
      <c r="AD25" s="166"/>
      <c r="AE25" s="166"/>
      <c r="AF25" s="166"/>
      <c r="AG25" s="166"/>
      <c r="AH25" s="166"/>
    </row>
    <row r="26">
      <c r="A26" s="165">
        <v>2040.0</v>
      </c>
      <c r="B26" s="166">
        <v>1.61078217665E11</v>
      </c>
      <c r="C26" s="166">
        <v>2.26087649E8</v>
      </c>
      <c r="D26" s="166">
        <v>4.74164234E8</v>
      </c>
      <c r="E26" s="166">
        <v>1.57412102E8</v>
      </c>
      <c r="F26" s="166">
        <v>550888.0</v>
      </c>
      <c r="G26" s="166">
        <v>4.17982962E8</v>
      </c>
      <c r="H26" s="166">
        <v>3.58271111E8</v>
      </c>
      <c r="I26" s="166">
        <v>8.3596592E7</v>
      </c>
      <c r="J26" s="166">
        <v>1.31366074E8</v>
      </c>
      <c r="K26" s="166">
        <v>3.45014721E8</v>
      </c>
      <c r="L26" s="165">
        <v>4017999.0</v>
      </c>
      <c r="M26" s="165">
        <v>5235575.0</v>
      </c>
      <c r="N26" s="165">
        <v>2922181.0</v>
      </c>
      <c r="O26" s="165">
        <v>89288.87</v>
      </c>
      <c r="P26" s="167">
        <v>2.52E8</v>
      </c>
      <c r="Q26" s="165">
        <v>1.0276851E7</v>
      </c>
      <c r="R26" s="165">
        <v>427882.3</v>
      </c>
      <c r="S26" s="166">
        <v>5109006.0</v>
      </c>
      <c r="T26" s="166">
        <v>1.3660443E7</v>
      </c>
      <c r="U26" s="166">
        <v>351596.0</v>
      </c>
      <c r="V26" s="166">
        <v>628956.0</v>
      </c>
      <c r="W26" s="166">
        <v>3738435.0</v>
      </c>
      <c r="X26" s="166">
        <v>1.45365747E8</v>
      </c>
      <c r="Y26" s="166">
        <v>8487857.0</v>
      </c>
      <c r="Z26" s="166">
        <v>625107.0</v>
      </c>
      <c r="AA26" s="166">
        <v>2.6760048E7</v>
      </c>
      <c r="AB26" s="166"/>
      <c r="AC26" s="166"/>
      <c r="AD26" s="166"/>
      <c r="AE26" s="166"/>
      <c r="AF26" s="166"/>
      <c r="AG26" s="166"/>
      <c r="AH26" s="166"/>
    </row>
    <row r="27">
      <c r="A27" s="165">
        <v>2041.0</v>
      </c>
      <c r="B27" s="166">
        <v>1.60686349781E11</v>
      </c>
      <c r="C27" s="166">
        <v>2.27816934E8</v>
      </c>
      <c r="D27" s="166">
        <v>4.74998281E8</v>
      </c>
      <c r="E27" s="166">
        <v>1.57709469E8</v>
      </c>
      <c r="F27" s="166">
        <v>549547.0</v>
      </c>
      <c r="G27" s="166">
        <v>4.32080513E8</v>
      </c>
      <c r="H27" s="166">
        <v>3.70354726E8</v>
      </c>
      <c r="I27" s="166">
        <v>8.6416103E7</v>
      </c>
      <c r="J27" s="166">
        <v>1.35796733E8</v>
      </c>
      <c r="K27" s="166">
        <v>3.5665123E8</v>
      </c>
      <c r="L27" s="165">
        <v>4136728.0</v>
      </c>
      <c r="M27" s="165">
        <v>5390282.0</v>
      </c>
      <c r="N27" s="165">
        <v>3008529.0</v>
      </c>
      <c r="O27" s="165">
        <v>91927.29</v>
      </c>
      <c r="P27" s="167">
        <v>2.72E8</v>
      </c>
      <c r="Q27" s="165">
        <v>1.1100794E7</v>
      </c>
      <c r="R27" s="165">
        <v>462187.6</v>
      </c>
      <c r="S27" s="166">
        <v>5109006.0</v>
      </c>
      <c r="T27" s="166">
        <v>1.3660443E7</v>
      </c>
      <c r="U27" s="166">
        <v>351596.0</v>
      </c>
      <c r="V27" s="166">
        <v>628956.0</v>
      </c>
      <c r="W27" s="166">
        <v>3738436.0</v>
      </c>
      <c r="X27" s="166">
        <v>1.47688814E8</v>
      </c>
      <c r="Y27" s="166">
        <v>8487876.0</v>
      </c>
      <c r="Z27" s="166">
        <v>625107.0</v>
      </c>
      <c r="AA27" s="166">
        <v>2.6760048E7</v>
      </c>
      <c r="AB27" s="166"/>
      <c r="AC27" s="166"/>
      <c r="AD27" s="166"/>
      <c r="AE27" s="166"/>
      <c r="AF27" s="166"/>
      <c r="AG27" s="166"/>
      <c r="AH27" s="166"/>
    </row>
    <row r="28">
      <c r="A28" s="165">
        <v>2042.0</v>
      </c>
      <c r="B28" s="166">
        <v>1.60055859496E11</v>
      </c>
      <c r="C28" s="166">
        <v>2.29388044E8</v>
      </c>
      <c r="D28" s="166">
        <v>4.75295587E8</v>
      </c>
      <c r="E28" s="166">
        <v>1.57830358E8</v>
      </c>
      <c r="F28" s="166">
        <v>547391.0</v>
      </c>
      <c r="G28" s="166">
        <v>4.44623173E8</v>
      </c>
      <c r="H28" s="166">
        <v>3.81105577E8</v>
      </c>
      <c r="I28" s="166">
        <v>8.8924635E7</v>
      </c>
      <c r="J28" s="166">
        <v>1.39738712E8</v>
      </c>
      <c r="K28" s="166">
        <v>3.6700429E8</v>
      </c>
      <c r="L28" s="165">
        <v>4255990.0</v>
      </c>
      <c r="M28" s="165">
        <v>5545684.0</v>
      </c>
      <c r="N28" s="165">
        <v>3095265.0</v>
      </c>
      <c r="O28" s="165">
        <v>94577.55</v>
      </c>
      <c r="P28" s="167">
        <v>2.93E8</v>
      </c>
      <c r="Q28" s="165">
        <v>1.1960422E7</v>
      </c>
      <c r="R28" s="165">
        <v>497978.7</v>
      </c>
      <c r="S28" s="166">
        <v>5109006.0</v>
      </c>
      <c r="T28" s="166">
        <v>1.3660443E7</v>
      </c>
      <c r="U28" s="166">
        <v>351596.0</v>
      </c>
      <c r="V28" s="166">
        <v>628956.0</v>
      </c>
      <c r="W28" s="166">
        <v>3738437.0</v>
      </c>
      <c r="X28" s="166">
        <v>1.50570103E8</v>
      </c>
      <c r="Y28" s="166">
        <v>8487882.0</v>
      </c>
      <c r="Z28" s="166">
        <v>625107.0</v>
      </c>
      <c r="AA28" s="166">
        <v>2.6760048E7</v>
      </c>
      <c r="AB28" s="166"/>
      <c r="AC28" s="166"/>
      <c r="AD28" s="166"/>
      <c r="AE28" s="166"/>
      <c r="AF28" s="166"/>
      <c r="AG28" s="166"/>
      <c r="AH28" s="166"/>
    </row>
    <row r="29">
      <c r="A29" s="165">
        <v>2043.0</v>
      </c>
      <c r="B29" s="166">
        <v>1.5921745013E11</v>
      </c>
      <c r="C29" s="166">
        <v>2.30809448E8</v>
      </c>
      <c r="D29" s="166">
        <v>4.75127301E8</v>
      </c>
      <c r="E29" s="166">
        <v>1.5779819E8</v>
      </c>
      <c r="F29" s="166">
        <v>544524.0</v>
      </c>
      <c r="G29" s="166">
        <v>4.55739762E8</v>
      </c>
      <c r="H29" s="166">
        <v>3.90634082E8</v>
      </c>
      <c r="I29" s="166">
        <v>9.1147952E7</v>
      </c>
      <c r="J29" s="166">
        <v>1.43232497E8</v>
      </c>
      <c r="K29" s="166">
        <v>3.7618023E8</v>
      </c>
      <c r="L29" s="165">
        <v>4375641.0</v>
      </c>
      <c r="M29" s="165">
        <v>5701593.0</v>
      </c>
      <c r="N29" s="165">
        <v>3182285.0</v>
      </c>
      <c r="O29" s="165">
        <v>97236.48</v>
      </c>
      <c r="P29" s="167">
        <v>3.15E8</v>
      </c>
      <c r="Q29" s="165">
        <v>1.2856185E7</v>
      </c>
      <c r="R29" s="165">
        <v>535274.3</v>
      </c>
      <c r="S29" s="166">
        <v>5109006.0</v>
      </c>
      <c r="T29" s="166">
        <v>1.3660443E7</v>
      </c>
      <c r="U29" s="166">
        <v>351596.0</v>
      </c>
      <c r="V29" s="166">
        <v>628956.0</v>
      </c>
      <c r="W29" s="166">
        <v>3738437.0</v>
      </c>
      <c r="X29" s="166">
        <v>1.54046799E8</v>
      </c>
      <c r="Y29" s="166">
        <v>8487884.0</v>
      </c>
      <c r="Z29" s="166">
        <v>625107.0</v>
      </c>
      <c r="AA29" s="166">
        <v>2.6760048E7</v>
      </c>
      <c r="AB29" s="166"/>
      <c r="AC29" s="166"/>
      <c r="AD29" s="166"/>
      <c r="AE29" s="166"/>
      <c r="AF29" s="166"/>
      <c r="AG29" s="166"/>
      <c r="AH29" s="166"/>
    </row>
    <row r="30">
      <c r="A30" s="165">
        <v>2044.0</v>
      </c>
      <c r="B30" s="166">
        <v>1.58201214266E11</v>
      </c>
      <c r="C30" s="166">
        <v>2.32088654E8</v>
      </c>
      <c r="D30" s="166">
        <v>4.74564635E8</v>
      </c>
      <c r="E30" s="166">
        <v>1.57636428E8</v>
      </c>
      <c r="F30" s="166">
        <v>541048.0</v>
      </c>
      <c r="G30" s="166">
        <v>4.65462136E8</v>
      </c>
      <c r="H30" s="166">
        <v>3.98967545E8</v>
      </c>
      <c r="I30" s="166">
        <v>9.3092427E7</v>
      </c>
      <c r="J30" s="166">
        <v>1.462881E8</v>
      </c>
      <c r="K30" s="166">
        <v>3.84205347E8</v>
      </c>
      <c r="L30" s="165">
        <v>4495924.0</v>
      </c>
      <c r="M30" s="165">
        <v>5858325.0</v>
      </c>
      <c r="N30" s="165">
        <v>3269763.0</v>
      </c>
      <c r="O30" s="165">
        <v>99909.42</v>
      </c>
      <c r="P30" s="167">
        <v>3.38E8</v>
      </c>
      <c r="Q30" s="165">
        <v>1.378804E7</v>
      </c>
      <c r="R30" s="165">
        <v>574072.6</v>
      </c>
      <c r="S30" s="166">
        <v>5109006.0</v>
      </c>
      <c r="T30" s="166">
        <v>1.3660443E7</v>
      </c>
      <c r="U30" s="166">
        <v>351596.0</v>
      </c>
      <c r="V30" s="166">
        <v>628956.0</v>
      </c>
      <c r="W30" s="166">
        <v>3738437.0</v>
      </c>
      <c r="X30" s="166">
        <v>1.58011021E8</v>
      </c>
      <c r="Y30" s="166">
        <v>8487885.0</v>
      </c>
      <c r="Z30" s="166">
        <v>625107.0</v>
      </c>
      <c r="AA30" s="166">
        <v>2.6760048E7</v>
      </c>
      <c r="AB30" s="166"/>
      <c r="AC30" s="166"/>
      <c r="AD30" s="166"/>
      <c r="AE30" s="166"/>
      <c r="AF30" s="166"/>
      <c r="AG30" s="166"/>
      <c r="AH30" s="166"/>
    </row>
    <row r="31">
      <c r="A31" s="165">
        <v>2045.0</v>
      </c>
      <c r="B31" s="166">
        <v>1.57035238868E11</v>
      </c>
      <c r="C31" s="166">
        <v>2.3323256E8</v>
      </c>
      <c r="D31" s="166">
        <v>4.73674293E8</v>
      </c>
      <c r="E31" s="166">
        <v>1.57367049E8</v>
      </c>
      <c r="F31" s="166">
        <v>537061.0</v>
      </c>
      <c r="G31" s="166">
        <v>4.743336E8</v>
      </c>
      <c r="H31" s="166">
        <v>4.06571657E8</v>
      </c>
      <c r="I31" s="166">
        <v>9.486672E7</v>
      </c>
      <c r="J31" s="166">
        <v>1.49076274E8</v>
      </c>
      <c r="K31" s="166">
        <v>3.91528099E8</v>
      </c>
      <c r="L31" s="165">
        <v>4617013.0</v>
      </c>
      <c r="M31" s="165">
        <v>6016108.0</v>
      </c>
      <c r="N31" s="165">
        <v>3357828.0</v>
      </c>
      <c r="O31" s="165">
        <v>102600.3</v>
      </c>
      <c r="P31" s="167">
        <v>3.61E8</v>
      </c>
      <c r="Q31" s="165">
        <v>1.4754521E7</v>
      </c>
      <c r="R31" s="165">
        <v>614312.5</v>
      </c>
      <c r="S31" s="166">
        <v>5109006.0</v>
      </c>
      <c r="T31" s="166">
        <v>1.3660443E7</v>
      </c>
      <c r="U31" s="166">
        <v>351596.0</v>
      </c>
      <c r="V31" s="166">
        <v>628956.0</v>
      </c>
      <c r="W31" s="166">
        <v>3738437.0</v>
      </c>
      <c r="X31" s="166">
        <v>1.62267475E8</v>
      </c>
      <c r="Y31" s="166">
        <v>8487886.0</v>
      </c>
      <c r="Z31" s="166">
        <v>625107.0</v>
      </c>
      <c r="AA31" s="166">
        <v>2.6760048E7</v>
      </c>
      <c r="AB31" s="166"/>
      <c r="AC31" s="166"/>
      <c r="AD31" s="166"/>
      <c r="AE31" s="166"/>
      <c r="AF31" s="166"/>
      <c r="AG31" s="166"/>
      <c r="AH31" s="166"/>
    </row>
    <row r="32">
      <c r="A32" s="165">
        <v>2046.0</v>
      </c>
      <c r="B32" s="166">
        <v>1.56058877848E11</v>
      </c>
      <c r="C32" s="166">
        <v>2.34246823E8</v>
      </c>
      <c r="D32" s="166">
        <v>4.73438517E8</v>
      </c>
      <c r="E32" s="166">
        <v>1.57315966E8</v>
      </c>
      <c r="F32" s="166">
        <v>533721.0</v>
      </c>
      <c r="G32" s="166">
        <v>4.82973306E8</v>
      </c>
      <c r="H32" s="166">
        <v>4.1397712E8</v>
      </c>
      <c r="I32" s="166">
        <v>9.6594661E7</v>
      </c>
      <c r="J32" s="166">
        <v>1.51791611E8</v>
      </c>
      <c r="K32" s="166">
        <v>3.98659552E8</v>
      </c>
      <c r="L32" s="165">
        <v>4738457.0</v>
      </c>
      <c r="M32" s="165">
        <v>6174353.0</v>
      </c>
      <c r="N32" s="165">
        <v>3446150.0</v>
      </c>
      <c r="O32" s="165">
        <v>105299.0</v>
      </c>
      <c r="P32" s="167">
        <v>3.86E8</v>
      </c>
      <c r="Q32" s="165">
        <v>1.5757253E7</v>
      </c>
      <c r="R32" s="165">
        <v>656061.8</v>
      </c>
      <c r="S32" s="166">
        <v>5109006.0</v>
      </c>
      <c r="T32" s="166">
        <v>1.3660443E7</v>
      </c>
      <c r="U32" s="166">
        <v>351596.0</v>
      </c>
      <c r="V32" s="166">
        <v>628956.0</v>
      </c>
      <c r="W32" s="166">
        <v>3738437.0</v>
      </c>
      <c r="X32" s="166">
        <v>1.66592679E8</v>
      </c>
      <c r="Y32" s="166">
        <v>8487886.0</v>
      </c>
      <c r="Z32" s="166">
        <v>625107.0</v>
      </c>
      <c r="AA32" s="166">
        <v>2.6760048E7</v>
      </c>
      <c r="AB32" s="166"/>
      <c r="AC32" s="166"/>
      <c r="AD32" s="166"/>
      <c r="AE32" s="166"/>
      <c r="AF32" s="166"/>
      <c r="AG32" s="166"/>
      <c r="AH32" s="166"/>
    </row>
    <row r="33">
      <c r="A33" s="165">
        <v>2047.0</v>
      </c>
      <c r="B33" s="166">
        <v>1.55599751516E11</v>
      </c>
      <c r="C33" s="166">
        <v>2.35131362E8</v>
      </c>
      <c r="D33" s="166">
        <v>4.74693141E8</v>
      </c>
      <c r="E33" s="166">
        <v>1.57759329E8</v>
      </c>
      <c r="F33" s="166">
        <v>532151.0</v>
      </c>
      <c r="G33" s="166">
        <v>4.91475017E8</v>
      </c>
      <c r="H33" s="166">
        <v>4.21264301E8</v>
      </c>
      <c r="I33" s="166">
        <v>9.8295003E7</v>
      </c>
      <c r="J33" s="166">
        <v>1.54463577E8</v>
      </c>
      <c r="K33" s="166">
        <v>4.056771E8</v>
      </c>
      <c r="L33" s="165">
        <v>4860404.0</v>
      </c>
      <c r="M33" s="165">
        <v>6333254.0</v>
      </c>
      <c r="N33" s="165">
        <v>3534839.0</v>
      </c>
      <c r="O33" s="165">
        <v>108009.0</v>
      </c>
      <c r="P33" s="167">
        <v>4.12E8</v>
      </c>
      <c r="Q33" s="165">
        <v>1.6801154E7</v>
      </c>
      <c r="R33" s="165">
        <v>699525.2</v>
      </c>
      <c r="S33" s="166">
        <v>5109006.0</v>
      </c>
      <c r="T33" s="166">
        <v>1.3660443E7</v>
      </c>
      <c r="U33" s="166">
        <v>351596.0</v>
      </c>
      <c r="V33" s="166">
        <v>628956.0</v>
      </c>
      <c r="W33" s="166">
        <v>3738437.0</v>
      </c>
      <c r="X33" s="166">
        <v>1.70784334E8</v>
      </c>
      <c r="Y33" s="166">
        <v>8487886.0</v>
      </c>
      <c r="Z33" s="166">
        <v>625107.0</v>
      </c>
      <c r="AA33" s="166">
        <v>2.6760048E7</v>
      </c>
      <c r="AB33" s="166"/>
      <c r="AC33" s="166"/>
      <c r="AD33" s="166"/>
      <c r="AE33" s="166"/>
      <c r="AF33" s="166"/>
      <c r="AG33" s="166"/>
      <c r="AH33" s="166"/>
    </row>
    <row r="34">
      <c r="A34" s="165">
        <v>2048.0</v>
      </c>
      <c r="B34" s="166">
        <v>1.55292832949E11</v>
      </c>
      <c r="C34" s="166">
        <v>2.35887305E8</v>
      </c>
      <c r="D34" s="166">
        <v>4.76439711E8</v>
      </c>
      <c r="E34" s="166">
        <v>1.58366459E8</v>
      </c>
      <c r="F34" s="166">
        <v>531101.0</v>
      </c>
      <c r="G34" s="166">
        <v>4.99721026E8</v>
      </c>
      <c r="H34" s="166">
        <v>4.28332308E8</v>
      </c>
      <c r="I34" s="166">
        <v>9.9944205E7</v>
      </c>
      <c r="J34" s="166">
        <v>1.5705518E8</v>
      </c>
      <c r="K34" s="166">
        <v>4.12483584E8</v>
      </c>
      <c r="L34" s="165">
        <v>4982984.0</v>
      </c>
      <c r="M34" s="165">
        <v>6492979.0</v>
      </c>
      <c r="N34" s="165">
        <v>3623989.0</v>
      </c>
      <c r="O34" s="165">
        <v>110733.0</v>
      </c>
      <c r="P34" s="167">
        <v>4.38E8</v>
      </c>
      <c r="Q34" s="165">
        <v>1.7888172E7</v>
      </c>
      <c r="R34" s="165">
        <v>744783.8</v>
      </c>
      <c r="S34" s="166">
        <v>5109006.0</v>
      </c>
      <c r="T34" s="166">
        <v>1.3660443E7</v>
      </c>
      <c r="U34" s="166">
        <v>351596.0</v>
      </c>
      <c r="V34" s="166">
        <v>628956.0</v>
      </c>
      <c r="W34" s="166">
        <v>3738437.0</v>
      </c>
      <c r="X34" s="166">
        <v>1.74694153E8</v>
      </c>
      <c r="Y34" s="166">
        <v>8487886.0</v>
      </c>
      <c r="Z34" s="166">
        <v>625107.0</v>
      </c>
      <c r="AA34" s="166">
        <v>2.6760048E7</v>
      </c>
      <c r="AB34" s="166"/>
      <c r="AC34" s="166"/>
      <c r="AD34" s="166"/>
      <c r="AE34" s="166"/>
      <c r="AF34" s="166"/>
      <c r="AG34" s="166"/>
      <c r="AH34" s="166"/>
    </row>
    <row r="35">
      <c r="A35" s="165">
        <v>2049.0</v>
      </c>
      <c r="B35" s="166">
        <v>1.55002607734E11</v>
      </c>
      <c r="C35" s="166">
        <v>2.36518384E8</v>
      </c>
      <c r="D35" s="166">
        <v>4.78286626E8</v>
      </c>
      <c r="E35" s="166">
        <v>1.59007429E8</v>
      </c>
      <c r="F35" s="166">
        <v>530109.0</v>
      </c>
      <c r="G35" s="166">
        <v>5.07625573E8</v>
      </c>
      <c r="H35" s="166">
        <v>4.35107634E8</v>
      </c>
      <c r="I35" s="166">
        <v>1.01525115E8</v>
      </c>
      <c r="J35" s="166">
        <v>1.59539466E8</v>
      </c>
      <c r="K35" s="166">
        <v>4.19008217E8</v>
      </c>
      <c r="L35" s="165">
        <v>5105850.0</v>
      </c>
      <c r="M35" s="165">
        <v>6653077.0</v>
      </c>
      <c r="N35" s="165">
        <v>3713345.0</v>
      </c>
      <c r="O35" s="165">
        <v>113463.3</v>
      </c>
      <c r="P35" s="167">
        <v>4.66E8</v>
      </c>
      <c r="Q35" s="165">
        <v>1.9018121E7</v>
      </c>
      <c r="R35" s="165">
        <v>791829.8</v>
      </c>
      <c r="S35" s="166">
        <v>5109006.0</v>
      </c>
      <c r="T35" s="166">
        <v>1.3660443E7</v>
      </c>
      <c r="U35" s="166">
        <v>351596.0</v>
      </c>
      <c r="V35" s="166">
        <v>628956.0</v>
      </c>
      <c r="W35" s="166">
        <v>3738437.0</v>
      </c>
      <c r="X35" s="166">
        <v>1.78242217E8</v>
      </c>
      <c r="Y35" s="166">
        <v>8487886.0</v>
      </c>
      <c r="Z35" s="166">
        <v>625107.0</v>
      </c>
      <c r="AA35" s="166">
        <v>2.6760048E7</v>
      </c>
      <c r="AB35" s="166"/>
      <c r="AC35" s="166"/>
      <c r="AD35" s="166"/>
      <c r="AE35" s="166"/>
      <c r="AF35" s="166"/>
      <c r="AG35" s="166"/>
      <c r="AH35" s="166"/>
    </row>
    <row r="36">
      <c r="A36" s="165">
        <v>2050.0</v>
      </c>
      <c r="B36" s="166">
        <v>1.5468810724E11</v>
      </c>
      <c r="C36" s="166">
        <v>2.37029473E8</v>
      </c>
      <c r="D36" s="166">
        <v>4.80083283E8</v>
      </c>
      <c r="E36" s="166">
        <v>1.59631933E8</v>
      </c>
      <c r="F36" s="166">
        <v>529033.0</v>
      </c>
      <c r="G36" s="166">
        <v>5.15083684E8</v>
      </c>
      <c r="H36" s="166">
        <v>4.415003E8</v>
      </c>
      <c r="I36" s="166">
        <v>1.03016737E8</v>
      </c>
      <c r="J36" s="166">
        <v>1.61883444E8</v>
      </c>
      <c r="K36" s="166">
        <v>4.25164348E8</v>
      </c>
      <c r="L36" s="165">
        <v>5229153.0</v>
      </c>
      <c r="M36" s="165">
        <v>6813744.0</v>
      </c>
      <c r="N36" s="165">
        <v>3803020.0</v>
      </c>
      <c r="O36" s="165">
        <v>116203.4</v>
      </c>
      <c r="P36" s="167">
        <v>4.95E8</v>
      </c>
      <c r="Q36" s="165">
        <v>2.0188488E7</v>
      </c>
      <c r="R36" s="165">
        <v>840558.7</v>
      </c>
      <c r="S36" s="166">
        <v>5109006.0</v>
      </c>
      <c r="T36" s="166">
        <v>1.3660443E7</v>
      </c>
      <c r="U36" s="166">
        <v>351596.0</v>
      </c>
      <c r="V36" s="166">
        <v>628956.0</v>
      </c>
      <c r="W36" s="166">
        <v>3738437.0</v>
      </c>
      <c r="X36" s="166">
        <v>1.81414918E8</v>
      </c>
      <c r="Y36" s="166">
        <v>8487886.0</v>
      </c>
      <c r="Z36" s="166">
        <v>625107.0</v>
      </c>
      <c r="AA36" s="166">
        <v>2.6760048E7</v>
      </c>
      <c r="AB36" s="166"/>
      <c r="AC36" s="166"/>
      <c r="AD36" s="166"/>
      <c r="AE36" s="166"/>
      <c r="AF36" s="166"/>
      <c r="AG36" s="166"/>
      <c r="AH36" s="166"/>
    </row>
    <row r="41">
      <c r="A41" s="168" t="s">
        <v>259</v>
      </c>
      <c r="B41" s="164" t="s">
        <v>248</v>
      </c>
      <c r="C41" s="166">
        <v>1.63642371E8</v>
      </c>
      <c r="D41" s="166">
        <v>1.60884587E8</v>
      </c>
      <c r="E41" s="166">
        <v>1.57605767E8</v>
      </c>
      <c r="F41" s="166">
        <v>1.6227721E8</v>
      </c>
      <c r="G41" s="166">
        <v>1.69700543E8</v>
      </c>
      <c r="H41" s="166">
        <v>1.7827976E8</v>
      </c>
      <c r="I41" s="166">
        <v>1.87231988E8</v>
      </c>
      <c r="J41" s="166">
        <v>1.96827424E8</v>
      </c>
      <c r="K41" s="166">
        <v>2.06828109E8</v>
      </c>
      <c r="L41" s="166">
        <v>2.17447166E8</v>
      </c>
      <c r="M41" s="166">
        <v>2.28920405E8</v>
      </c>
      <c r="N41" s="166">
        <v>2.41612921E8</v>
      </c>
      <c r="O41" s="166">
        <v>2.5550488E8</v>
      </c>
      <c r="P41" s="166">
        <v>2.70676957E8</v>
      </c>
      <c r="Q41" s="166">
        <v>2.8715416E8</v>
      </c>
      <c r="R41" s="166">
        <v>3.0490521E8</v>
      </c>
      <c r="S41" s="166">
        <v>3.23860989E8</v>
      </c>
      <c r="T41" s="166">
        <v>3.43739859E8</v>
      </c>
      <c r="U41" s="166">
        <v>3.64438155E8</v>
      </c>
      <c r="V41" s="166">
        <v>3.84086156E8</v>
      </c>
      <c r="W41" s="166">
        <v>4.01949532E8</v>
      </c>
      <c r="X41" s="166">
        <v>4.17982962E8</v>
      </c>
      <c r="Y41" s="166">
        <v>4.32080513E8</v>
      </c>
      <c r="Z41" s="166">
        <v>4.44623173E8</v>
      </c>
      <c r="AA41" s="166">
        <v>4.55739762E8</v>
      </c>
      <c r="AB41" s="166">
        <v>4.65462136E8</v>
      </c>
      <c r="AC41" s="166">
        <v>4.743336E8</v>
      </c>
      <c r="AD41" s="166">
        <v>4.82973306E8</v>
      </c>
      <c r="AE41" s="166">
        <v>4.91475017E8</v>
      </c>
      <c r="AF41" s="166">
        <v>4.99721026E8</v>
      </c>
      <c r="AG41" s="166">
        <v>5.07625573E8</v>
      </c>
      <c r="AH41" s="166">
        <v>5.15083684E8</v>
      </c>
    </row>
    <row r="42">
      <c r="B42" s="164" t="s">
        <v>247</v>
      </c>
      <c r="C42" s="166">
        <v>1.4026489E8</v>
      </c>
      <c r="D42" s="166">
        <v>1.37901074E8</v>
      </c>
      <c r="E42" s="166">
        <v>1.35090657E8</v>
      </c>
      <c r="F42" s="166">
        <v>1.39094751E8</v>
      </c>
      <c r="G42" s="166">
        <v>1.45457609E8</v>
      </c>
      <c r="H42" s="166">
        <v>1.52811223E8</v>
      </c>
      <c r="I42" s="166">
        <v>1.60484561E8</v>
      </c>
      <c r="J42" s="166">
        <v>1.68709221E8</v>
      </c>
      <c r="K42" s="166">
        <v>1.77281236E8</v>
      </c>
      <c r="L42" s="166">
        <v>1.86383285E8</v>
      </c>
      <c r="M42" s="166">
        <v>1.9621749E8</v>
      </c>
      <c r="N42" s="166">
        <v>2.07096789E8</v>
      </c>
      <c r="O42" s="166">
        <v>2.19004183E8</v>
      </c>
      <c r="P42" s="166">
        <v>2.3200882E8</v>
      </c>
      <c r="Q42" s="166">
        <v>2.46132137E8</v>
      </c>
      <c r="R42" s="166">
        <v>2.61347322E8</v>
      </c>
      <c r="S42" s="166">
        <v>2.77595134E8</v>
      </c>
      <c r="T42" s="166">
        <v>2.94634165E8</v>
      </c>
      <c r="U42" s="166">
        <v>3.12375561E8</v>
      </c>
      <c r="V42" s="166">
        <v>3.29216705E8</v>
      </c>
      <c r="W42" s="166">
        <v>3.4452817E8</v>
      </c>
      <c r="X42" s="166">
        <v>3.58271111E8</v>
      </c>
      <c r="Y42" s="166">
        <v>3.70354726E8</v>
      </c>
      <c r="Z42" s="166">
        <v>3.81105577E8</v>
      </c>
      <c r="AA42" s="166">
        <v>3.90634082E8</v>
      </c>
      <c r="AB42" s="166">
        <v>3.98967545E8</v>
      </c>
      <c r="AC42" s="166">
        <v>4.06571657E8</v>
      </c>
      <c r="AD42" s="166">
        <v>4.1397712E8</v>
      </c>
      <c r="AE42" s="166">
        <v>4.21264301E8</v>
      </c>
      <c r="AF42" s="166">
        <v>4.28332308E8</v>
      </c>
      <c r="AG42" s="166">
        <v>4.35107634E8</v>
      </c>
      <c r="AH42" s="166">
        <v>4.415003E8</v>
      </c>
    </row>
    <row r="43">
      <c r="B43" s="164" t="s">
        <v>249</v>
      </c>
      <c r="C43" s="166">
        <v>3.2728474E7</v>
      </c>
      <c r="D43" s="166">
        <v>3.2176917E7</v>
      </c>
      <c r="E43" s="166">
        <v>3.1521153E7</v>
      </c>
      <c r="F43" s="166">
        <v>3.2455442E7</v>
      </c>
      <c r="G43" s="166">
        <v>3.3940109E7</v>
      </c>
      <c r="H43" s="166">
        <v>3.5655952E7</v>
      </c>
      <c r="I43" s="166">
        <v>3.7446398E7</v>
      </c>
      <c r="J43" s="166">
        <v>3.9365485E7</v>
      </c>
      <c r="K43" s="166">
        <v>4.1365622E7</v>
      </c>
      <c r="L43" s="166">
        <v>4.3489433E7</v>
      </c>
      <c r="M43" s="166">
        <v>4.5784081E7</v>
      </c>
      <c r="N43" s="166">
        <v>4.8322584E7</v>
      </c>
      <c r="O43" s="166">
        <v>5.1100976E7</v>
      </c>
      <c r="P43" s="166">
        <v>5.4135391E7</v>
      </c>
      <c r="Q43" s="166">
        <v>5.7430832E7</v>
      </c>
      <c r="R43" s="166">
        <v>6.0981042E7</v>
      </c>
      <c r="S43" s="166">
        <v>6.4772198E7</v>
      </c>
      <c r="T43" s="166">
        <v>6.8747972E7</v>
      </c>
      <c r="U43" s="166">
        <v>7.2887631E7</v>
      </c>
      <c r="V43" s="166">
        <v>7.6817231E7</v>
      </c>
      <c r="W43" s="166">
        <v>8.0389906E7</v>
      </c>
      <c r="X43" s="166">
        <v>8.3596592E7</v>
      </c>
      <c r="Y43" s="166">
        <v>8.6416103E7</v>
      </c>
      <c r="Z43" s="166">
        <v>8.8924635E7</v>
      </c>
      <c r="AA43" s="166">
        <v>9.1147952E7</v>
      </c>
      <c r="AB43" s="166">
        <v>9.3092427E7</v>
      </c>
      <c r="AC43" s="166">
        <v>9.486672E7</v>
      </c>
      <c r="AD43" s="166">
        <v>9.6594661E7</v>
      </c>
      <c r="AE43" s="166">
        <v>9.8295003E7</v>
      </c>
      <c r="AF43" s="166">
        <v>9.9944205E7</v>
      </c>
      <c r="AG43" s="166">
        <v>1.01525115E8</v>
      </c>
      <c r="AH43" s="166">
        <v>1.03016737E8</v>
      </c>
    </row>
    <row r="44">
      <c r="B44" s="164" t="s">
        <v>250</v>
      </c>
      <c r="C44" s="166">
        <v>5.143046E7</v>
      </c>
      <c r="D44" s="166">
        <v>5.0563727E7</v>
      </c>
      <c r="E44" s="166">
        <v>4.9533241E7</v>
      </c>
      <c r="F44" s="166">
        <v>5.1001409E7</v>
      </c>
      <c r="G44" s="166">
        <v>5.3334456E7</v>
      </c>
      <c r="H44" s="166">
        <v>5.6030782E7</v>
      </c>
      <c r="I44" s="166">
        <v>5.8844339E7</v>
      </c>
      <c r="J44" s="166">
        <v>6.1860048E7</v>
      </c>
      <c r="K44" s="166">
        <v>6.500312E7</v>
      </c>
      <c r="L44" s="166">
        <v>6.8340538E7</v>
      </c>
      <c r="M44" s="166">
        <v>7.1946413E7</v>
      </c>
      <c r="N44" s="166">
        <v>7.5935489E7</v>
      </c>
      <c r="O44" s="166">
        <v>8.0301534E7</v>
      </c>
      <c r="P44" s="166">
        <v>8.5069901E7</v>
      </c>
      <c r="Q44" s="166">
        <v>9.024845E7</v>
      </c>
      <c r="R44" s="166">
        <v>9.5827352E7</v>
      </c>
      <c r="S44" s="166">
        <v>1.01784882E8</v>
      </c>
      <c r="T44" s="166">
        <v>1.08032527E8</v>
      </c>
      <c r="U44" s="166">
        <v>1.14537706E8</v>
      </c>
      <c r="V44" s="166">
        <v>1.20712792E8</v>
      </c>
      <c r="W44" s="166">
        <v>1.26326996E8</v>
      </c>
      <c r="X44" s="166">
        <v>1.31366074E8</v>
      </c>
      <c r="Y44" s="166">
        <v>1.35796733E8</v>
      </c>
      <c r="Z44" s="166">
        <v>1.39738712E8</v>
      </c>
      <c r="AA44" s="166">
        <v>1.43232497E8</v>
      </c>
      <c r="AB44" s="166">
        <v>1.462881E8</v>
      </c>
      <c r="AC44" s="166">
        <v>1.49076274E8</v>
      </c>
      <c r="AD44" s="166">
        <v>1.51791611E8</v>
      </c>
      <c r="AE44" s="166">
        <v>1.54463577E8</v>
      </c>
      <c r="AF44" s="166">
        <v>1.5705518E8</v>
      </c>
      <c r="AG44" s="166">
        <v>1.59539466E8</v>
      </c>
      <c r="AH44" s="166">
        <v>1.61883444E8</v>
      </c>
    </row>
    <row r="45">
      <c r="B45" s="164" t="s">
        <v>251</v>
      </c>
      <c r="C45" s="166">
        <v>1.35074948E8</v>
      </c>
      <c r="D45" s="166">
        <v>1.32798597E8</v>
      </c>
      <c r="E45" s="166">
        <v>1.30092168E8</v>
      </c>
      <c r="F45" s="166">
        <v>1.33948106E8</v>
      </c>
      <c r="G45" s="166">
        <v>1.40075532E8</v>
      </c>
      <c r="H45" s="166">
        <v>1.47157055E8</v>
      </c>
      <c r="I45" s="166">
        <v>1.54546472E8</v>
      </c>
      <c r="J45" s="166">
        <v>1.62466811E8</v>
      </c>
      <c r="K45" s="166">
        <v>1.70721653E8</v>
      </c>
      <c r="L45" s="166">
        <v>1.79486917E8</v>
      </c>
      <c r="M45" s="166">
        <v>1.88957246E8</v>
      </c>
      <c r="N45" s="166">
        <v>1.99434001E8</v>
      </c>
      <c r="O45" s="166">
        <v>2.10900809E8</v>
      </c>
      <c r="P45" s="166">
        <v>2.23424262E8</v>
      </c>
      <c r="Q45" s="166">
        <v>2.37025002E8</v>
      </c>
      <c r="R45" s="166">
        <v>2.5167721E8</v>
      </c>
      <c r="S45" s="166">
        <v>2.67323836E8</v>
      </c>
      <c r="T45" s="166">
        <v>2.83732406E8</v>
      </c>
      <c r="U45" s="166">
        <v>3.00817353E8</v>
      </c>
      <c r="V45" s="166">
        <v>3.17035357E8</v>
      </c>
      <c r="W45" s="166">
        <v>3.31780283E8</v>
      </c>
      <c r="X45" s="166">
        <v>3.45014721E8</v>
      </c>
      <c r="Y45" s="166">
        <v>3.5665123E8</v>
      </c>
      <c r="Z45" s="166">
        <v>3.6700429E8</v>
      </c>
      <c r="AA45" s="166">
        <v>3.7618023E8</v>
      </c>
      <c r="AB45" s="166">
        <v>3.84205347E8</v>
      </c>
      <c r="AC45" s="166">
        <v>3.91528099E8</v>
      </c>
      <c r="AD45" s="166">
        <v>3.98659552E8</v>
      </c>
      <c r="AE45" s="166">
        <v>4.056771E8</v>
      </c>
      <c r="AF45" s="166">
        <v>4.12483584E8</v>
      </c>
      <c r="AG45" s="166">
        <v>4.19008217E8</v>
      </c>
      <c r="AH45" s="166">
        <v>4.25164348E8</v>
      </c>
    </row>
    <row r="46">
      <c r="C46" s="139"/>
      <c r="D46" s="139"/>
    </row>
    <row r="47">
      <c r="C47" s="139">
        <v>2019.0</v>
      </c>
      <c r="D47" s="139">
        <v>2020.0</v>
      </c>
      <c r="E47" s="139">
        <v>2021.0</v>
      </c>
      <c r="F47" s="139">
        <v>2022.0</v>
      </c>
      <c r="G47" s="139">
        <v>2023.0</v>
      </c>
      <c r="H47" s="139">
        <v>2024.0</v>
      </c>
      <c r="I47" s="139">
        <v>2025.0</v>
      </c>
      <c r="J47" s="139">
        <v>2026.0</v>
      </c>
      <c r="K47" s="139">
        <v>2027.0</v>
      </c>
      <c r="L47" s="139">
        <v>2028.0</v>
      </c>
      <c r="M47" s="139">
        <v>2029.0</v>
      </c>
      <c r="N47" s="139">
        <v>2030.0</v>
      </c>
      <c r="O47" s="139">
        <v>2031.0</v>
      </c>
      <c r="P47" s="139">
        <v>2032.0</v>
      </c>
      <c r="Q47" s="139">
        <v>2033.0</v>
      </c>
      <c r="R47" s="139">
        <v>2034.0</v>
      </c>
      <c r="S47" s="139">
        <v>2035.0</v>
      </c>
      <c r="T47" s="139">
        <v>2036.0</v>
      </c>
      <c r="U47" s="139">
        <v>2037.0</v>
      </c>
      <c r="V47" s="139">
        <v>2038.0</v>
      </c>
      <c r="W47" s="139">
        <v>2039.0</v>
      </c>
      <c r="X47" s="139">
        <v>2040.0</v>
      </c>
      <c r="Y47" s="139">
        <v>2041.0</v>
      </c>
      <c r="Z47" s="139">
        <v>2042.0</v>
      </c>
      <c r="AA47" s="139">
        <v>2043.0</v>
      </c>
      <c r="AB47" s="139">
        <v>2044.0</v>
      </c>
      <c r="AC47" s="139">
        <v>2045.0</v>
      </c>
      <c r="AD47" s="139">
        <v>2046.0</v>
      </c>
      <c r="AE47" s="139">
        <v>2047.0</v>
      </c>
      <c r="AF47" s="139">
        <v>2048.0</v>
      </c>
      <c r="AG47" s="139">
        <v>2049.0</v>
      </c>
      <c r="AH47" s="139">
        <v>2050.0</v>
      </c>
    </row>
    <row r="48">
      <c r="A48" s="164" t="s">
        <v>260</v>
      </c>
      <c r="B48" s="164" t="s">
        <v>261</v>
      </c>
      <c r="C48" s="169">
        <f>C41*Residential_cal!$C$25</f>
        <v>944803122205798</v>
      </c>
      <c r="D48" s="169">
        <f>D41*Residential_cal!$C$25</f>
        <v>928880822145936</v>
      </c>
      <c r="E48" s="169">
        <f>E41*Residential_cal!$C$25</f>
        <v>909950276504118</v>
      </c>
      <c r="F48" s="169">
        <f>F41*Residential_cal!$C$25</f>
        <v>936921249270129</v>
      </c>
      <c r="G48" s="169">
        <f>G41*Residential_cal!$C$25</f>
        <v>979780492586601</v>
      </c>
      <c r="H48" s="169">
        <f>H41*Residential_cal!$C$25</f>
        <v>1.02931E+15</v>
      </c>
      <c r="I48" s="169">
        <f>I41*Residential_cal!$C$25</f>
        <v>1.081E+15</v>
      </c>
      <c r="J48" s="169">
        <f>J41*Residential_cal!$C$25</f>
        <v>1.1364E+15</v>
      </c>
      <c r="K48" s="169">
        <f>K41*Residential_cal!$C$25</f>
        <v>1.19414E+15</v>
      </c>
      <c r="L48" s="169">
        <f>L41*Residential_cal!$C$25</f>
        <v>1.25545E+15</v>
      </c>
      <c r="M48" s="169">
        <f>M41*Residential_cal!$C$25</f>
        <v>1.32169E+15</v>
      </c>
      <c r="N48" s="169">
        <f>N41*Residential_cal!$C$25</f>
        <v>1.39497E+15</v>
      </c>
      <c r="O48" s="169">
        <f>O41*Residential_cal!$C$25</f>
        <v>1.47518E+15</v>
      </c>
      <c r="P48" s="169">
        <f>P41*Residential_cal!$C$25</f>
        <v>1.56278E+15</v>
      </c>
      <c r="Q48" s="169">
        <f>Q41*Residential_cal!$C$25</f>
        <v>1.65791E+15</v>
      </c>
      <c r="R48" s="169">
        <f>R41*Residential_cal!$C$25</f>
        <v>1.7604E+15</v>
      </c>
      <c r="S48" s="169">
        <f>S41*Residential_cal!$C$25</f>
        <v>1.86984E+15</v>
      </c>
      <c r="T48" s="169">
        <f>T41*Residential_cal!$C$25</f>
        <v>1.98461E+15</v>
      </c>
      <c r="U48" s="169">
        <f>U41*Residential_cal!$C$25</f>
        <v>2.10411E+15</v>
      </c>
      <c r="V48" s="169">
        <f>V41*Residential_cal!$C$25</f>
        <v>2.21755E+15</v>
      </c>
      <c r="W48" s="169">
        <f>W41*Residential_cal!$C$25</f>
        <v>2.32069E+15</v>
      </c>
      <c r="X48" s="169">
        <f>X41*Residential_cal!$C$25</f>
        <v>2.41326E+15</v>
      </c>
      <c r="Y48" s="169">
        <f>Y41*Residential_cal!$C$25</f>
        <v>2.49465E+15</v>
      </c>
      <c r="Z48" s="169">
        <f>Z41*Residential_cal!$C$25</f>
        <v>2.56707E+15</v>
      </c>
      <c r="AA48" s="169">
        <f>AA41*Residential_cal!$C$25</f>
        <v>2.63125E+15</v>
      </c>
      <c r="AB48" s="169">
        <f>AB41*Residential_cal!$C$25</f>
        <v>2.68739E+15</v>
      </c>
      <c r="AC48" s="169">
        <f>AC41*Residential_cal!$C$25</f>
        <v>2.73861E+15</v>
      </c>
      <c r="AD48" s="169">
        <f>AD41*Residential_cal!$C$25</f>
        <v>2.78849E+15</v>
      </c>
      <c r="AE48" s="169">
        <f>AE41*Residential_cal!$C$25</f>
        <v>2.83757E+15</v>
      </c>
      <c r="AF48" s="169">
        <f>AF41*Residential_cal!$C$25</f>
        <v>2.88518E+15</v>
      </c>
      <c r="AG48" s="169">
        <f>AG41*Residential_cal!$C$25</f>
        <v>2.93082E+15</v>
      </c>
      <c r="AH48" s="169">
        <f>AH41*Residential_cal!$C$25</f>
        <v>2.97388E+15</v>
      </c>
    </row>
    <row r="49">
      <c r="B49" s="164" t="s">
        <v>262</v>
      </c>
      <c r="C49" s="169">
        <f>C42*Residential_cal!$C$25</f>
        <v>809831250904161</v>
      </c>
      <c r="D49" s="169">
        <f>D42*Residential_cal!$C$25</f>
        <v>796183558540183</v>
      </c>
      <c r="E49" s="169">
        <f>E42*Residential_cal!$C$25</f>
        <v>779957377386279</v>
      </c>
      <c r="F49" s="169">
        <f>F42*Residential_cal!$C$25</f>
        <v>803075354042860</v>
      </c>
      <c r="G49" s="169">
        <f>G42*Residential_cal!$C$25</f>
        <v>839811854912504</v>
      </c>
      <c r="H49" s="169">
        <f>H42*Residential_cal!$C$25</f>
        <v>882268569663333</v>
      </c>
      <c r="I49" s="169">
        <f>I42*Residential_cal!$C$25</f>
        <v>926571238072729</v>
      </c>
      <c r="J49" s="169">
        <f>J42*Residential_cal!$C$25</f>
        <v>974057010856363</v>
      </c>
      <c r="K49" s="169">
        <f>K42*Residential_cal!$C$25</f>
        <v>1.02355E+15</v>
      </c>
      <c r="L49" s="169">
        <f>L42*Residential_cal!$C$25</f>
        <v>1.0761E+15</v>
      </c>
      <c r="M49" s="169">
        <f>M42*Residential_cal!$C$25</f>
        <v>1.13288E+15</v>
      </c>
      <c r="N49" s="169">
        <f>N42*Residential_cal!$C$25</f>
        <v>1.19569E+15</v>
      </c>
      <c r="O49" s="169">
        <f>O42*Residential_cal!$C$25</f>
        <v>1.26444E+15</v>
      </c>
      <c r="P49" s="169">
        <f>P42*Residential_cal!$C$25</f>
        <v>1.33952E+15</v>
      </c>
      <c r="Q49" s="169">
        <f>Q42*Residential_cal!$C$25</f>
        <v>1.42106E+15</v>
      </c>
      <c r="R49" s="169">
        <f>R42*Residential_cal!$C$25</f>
        <v>1.50891E+15</v>
      </c>
      <c r="S49" s="169">
        <f>S42*Residential_cal!$C$25</f>
        <v>1.60272E+15</v>
      </c>
      <c r="T49" s="169">
        <f>T42*Residential_cal!$C$25</f>
        <v>1.7011E+15</v>
      </c>
      <c r="U49" s="169">
        <f>U42*Residential_cal!$C$25</f>
        <v>1.80353E+15</v>
      </c>
      <c r="V49" s="169">
        <f>V42*Residential_cal!$C$25</f>
        <v>1.90076E+15</v>
      </c>
      <c r="W49" s="169">
        <f>W42*Residential_cal!$C$25</f>
        <v>1.98916E+15</v>
      </c>
      <c r="X49" s="169">
        <f>X42*Residential_cal!$C$25</f>
        <v>2.06851E+15</v>
      </c>
      <c r="Y49" s="169">
        <f>Y42*Residential_cal!$C$25</f>
        <v>2.13827E+15</v>
      </c>
      <c r="Z49" s="169">
        <f>Z42*Residential_cal!$C$25</f>
        <v>2.20035E+15</v>
      </c>
      <c r="AA49" s="169">
        <f>AA42*Residential_cal!$C$25</f>
        <v>2.25536E+15</v>
      </c>
      <c r="AB49" s="169">
        <f>AB42*Residential_cal!$C$25</f>
        <v>2.30347E+15</v>
      </c>
      <c r="AC49" s="169">
        <f>AC42*Residential_cal!$C$25</f>
        <v>2.34738E+15</v>
      </c>
      <c r="AD49" s="169">
        <f>AD42*Residential_cal!$C$25</f>
        <v>2.39013E+15</v>
      </c>
      <c r="AE49" s="169">
        <f>AE42*Residential_cal!$C$25</f>
        <v>2.43221E+15</v>
      </c>
      <c r="AF49" s="169">
        <f>AF42*Residential_cal!$C$25</f>
        <v>2.47301E+15</v>
      </c>
      <c r="AG49" s="169">
        <f>AG42*Residential_cal!$C$25</f>
        <v>2.51213E+15</v>
      </c>
      <c r="AH49" s="169">
        <f>AH42*Residential_cal!$C$25</f>
        <v>2.54904E+15</v>
      </c>
    </row>
    <row r="50">
      <c r="B50" s="164" t="s">
        <v>263</v>
      </c>
      <c r="C50" s="169">
        <f>C43*Residential_cal!$C$25</f>
        <v>188960623286443</v>
      </c>
      <c r="D50" s="169">
        <f>D43*Residential_cal!$C$25</f>
        <v>185776162119753</v>
      </c>
      <c r="E50" s="169">
        <f>E43*Residential_cal!$C$25</f>
        <v>181990052991390</v>
      </c>
      <c r="F50" s="169">
        <f>F43*Residential_cal!$C$25</f>
        <v>187384249854026</v>
      </c>
      <c r="G50" s="169">
        <f>G43*Residential_cal!$C$25</f>
        <v>195956100826754</v>
      </c>
      <c r="H50" s="169">
        <f>H43*Residential_cal!$C$25</f>
        <v>205862666062325</v>
      </c>
      <c r="I50" s="169">
        <f>I43*Residential_cal!$C$25</f>
        <v>216199958052190</v>
      </c>
      <c r="J50" s="169">
        <f>J43*Residential_cal!$C$25</f>
        <v>227279969777177</v>
      </c>
      <c r="K50" s="169">
        <f>K43*Residential_cal!$C$25</f>
        <v>238827930558308</v>
      </c>
      <c r="L50" s="169">
        <f>L43*Residential_cal!$C$25</f>
        <v>251089933678362</v>
      </c>
      <c r="M50" s="169">
        <f>M43*Residential_cal!$C$25</f>
        <v>264338278721977</v>
      </c>
      <c r="N50" s="169">
        <f>N43*Residential_cal!$C$25</f>
        <v>278994541311382</v>
      </c>
      <c r="O50" s="169">
        <f>O43*Residential_cal!$C$25</f>
        <v>295035823408862</v>
      </c>
      <c r="P50" s="169">
        <f>P43*Residential_cal!$C$25</f>
        <v>312555276033196</v>
      </c>
      <c r="Q50" s="169">
        <f>Q43*Residential_cal!$C$25</f>
        <v>331581784429637</v>
      </c>
      <c r="R50" s="169">
        <f>R43*Residential_cal!$C$25</f>
        <v>352079223277466</v>
      </c>
      <c r="S50" s="169">
        <f>S43*Residential_cal!$C$25</f>
        <v>373967784312610</v>
      </c>
      <c r="T50" s="169">
        <f>T43*Residential_cal!$C$25</f>
        <v>396922253044823</v>
      </c>
      <c r="U50" s="169">
        <f>U43*Residential_cal!$C$25</f>
        <v>420822925738372</v>
      </c>
      <c r="V50" s="169">
        <f>V43*Residential_cal!$C$25</f>
        <v>443510804961412</v>
      </c>
      <c r="W50" s="169">
        <f>W43*Residential_cal!$C$25</f>
        <v>464137947394019</v>
      </c>
      <c r="X50" s="169">
        <f>X43*Residential_cal!$C$25</f>
        <v>482652021262661</v>
      </c>
      <c r="Y50" s="169">
        <f>Y43*Residential_cal!$C$25</f>
        <v>498930707397645</v>
      </c>
      <c r="Z50" s="169">
        <f>Z43*Residential_cal!$C$25</f>
        <v>513413929874012</v>
      </c>
      <c r="AA50" s="169">
        <f>AA43*Residential_cal!$C$25</f>
        <v>526250439333125</v>
      </c>
      <c r="AB50" s="169">
        <f>AB43*Residential_cal!$C$25</f>
        <v>537477030831552</v>
      </c>
      <c r="AC50" s="169">
        <f>AC43*Residential_cal!$C$25</f>
        <v>547721062104528</v>
      </c>
      <c r="AD50" s="169">
        <f>AD43*Residential_cal!$C$25</f>
        <v>557697476170219</v>
      </c>
      <c r="AE50" s="169">
        <f>AE43*Residential_cal!$C$25</f>
        <v>567514545066255</v>
      </c>
      <c r="AF50" s="169">
        <f>AF43*Residential_cal!$C$25</f>
        <v>577036352830505</v>
      </c>
      <c r="AG50" s="169">
        <f>AG43*Residential_cal!$C$25</f>
        <v>586163870934764</v>
      </c>
      <c r="AH50" s="169">
        <f>AH43*Residential_cal!$C$25</f>
        <v>594775877190471</v>
      </c>
    </row>
    <row r="51">
      <c r="B51" s="164" t="s">
        <v>264</v>
      </c>
      <c r="C51" s="169">
        <f>C44*Residential_cal!$C$25</f>
        <v>296938127256054</v>
      </c>
      <c r="D51" s="169">
        <f>D44*Residential_cal!$C$25</f>
        <v>291933970694922</v>
      </c>
      <c r="E51" s="169">
        <f>E44*Residential_cal!$C$25</f>
        <v>285984372285661</v>
      </c>
      <c r="F51" s="169">
        <f>F44*Residential_cal!$C$25</f>
        <v>294460964881124</v>
      </c>
      <c r="G51" s="169">
        <f>G44*Residential_cal!$C$25</f>
        <v>307931009811314</v>
      </c>
      <c r="H51" s="169">
        <f>H44*Residential_cal!$C$25</f>
        <v>323498476890392</v>
      </c>
      <c r="I51" s="169">
        <f>I44*Residential_cal!$C$25</f>
        <v>339742787100881</v>
      </c>
      <c r="J51" s="169">
        <f>J44*Residential_cal!$C$25</f>
        <v>357154239046075</v>
      </c>
      <c r="K51" s="169">
        <f>K44*Residential_cal!$C$25</f>
        <v>375301032084888</v>
      </c>
      <c r="L51" s="169">
        <f>L44*Residential_cal!$C$25</f>
        <v>394569898254676</v>
      </c>
      <c r="M51" s="169">
        <f>M44*Residential_cal!$C$25</f>
        <v>415388723705964</v>
      </c>
      <c r="N51" s="169">
        <f>N44*Residential_cal!$C$25</f>
        <v>438419992664516</v>
      </c>
      <c r="O51" s="169">
        <f>O44*Residential_cal!$C$25</f>
        <v>463627724149237</v>
      </c>
      <c r="P51" s="169">
        <f>P44*Residential_cal!$C$25</f>
        <v>491158295858095</v>
      </c>
      <c r="Q51" s="169">
        <f>Q44*Residential_cal!$C$25</f>
        <v>521057088168405</v>
      </c>
      <c r="R51" s="169">
        <f>R44*Residential_cal!$C$25</f>
        <v>553267352514185</v>
      </c>
      <c r="S51" s="169">
        <f>S44*Residential_cal!$C$25</f>
        <v>587663657763482</v>
      </c>
      <c r="T51" s="169">
        <f>T44*Residential_cal!$C$25</f>
        <v>623734966596042</v>
      </c>
      <c r="U51" s="169">
        <f>U44*Residential_cal!$C$25</f>
        <v>661293169842240</v>
      </c>
      <c r="V51" s="169">
        <f>V44*Residential_cal!$C$25</f>
        <v>696945553128041</v>
      </c>
      <c r="W51" s="169">
        <f>W44*Residential_cal!$C$25</f>
        <v>729359636567961</v>
      </c>
      <c r="X51" s="169">
        <f>X44*Residential_cal!$C$25</f>
        <v>758453181218683</v>
      </c>
      <c r="Y51" s="169">
        <f>Y44*Residential_cal!$C$25</f>
        <v>784033967118132</v>
      </c>
      <c r="Z51" s="169">
        <f>Z44*Residential_cal!$C$25</f>
        <v>806793317548649</v>
      </c>
      <c r="AA51" s="169">
        <f>AA44*Residential_cal!$C$25</f>
        <v>826964981868495</v>
      </c>
      <c r="AB51" s="169">
        <f>AB44*Residential_cal!$C$25</f>
        <v>844606765209690</v>
      </c>
      <c r="AC51" s="169">
        <f>AC44*Residential_cal!$C$25</f>
        <v>860704524514663</v>
      </c>
      <c r="AD51" s="169">
        <f>AD44*Residential_cal!$C$25</f>
        <v>876381753216274</v>
      </c>
      <c r="AE51" s="169">
        <f>AE44*Residential_cal!$C$25</f>
        <v>891808575767187</v>
      </c>
      <c r="AF51" s="169">
        <f>AF44*Residential_cal!$C$25</f>
        <v>906771415714782</v>
      </c>
      <c r="AG51" s="169">
        <f>AG44*Residential_cal!$C$25</f>
        <v>921114651851664</v>
      </c>
      <c r="AH51" s="169">
        <f>AH44*Residential_cal!$C$25</f>
        <v>934647807838396</v>
      </c>
    </row>
    <row r="52">
      <c r="B52" s="164" t="s">
        <v>265</v>
      </c>
      <c r="C52" s="169">
        <f>C45*'Electricity Capacity_Cal'!$C$33</f>
        <v>461004854226288</v>
      </c>
      <c r="D52" s="169">
        <f>D45*'Electricity Capacity_Cal'!$C$33</f>
        <v>453235768422732</v>
      </c>
      <c r="E52" s="169">
        <f>E45*'Electricity Capacity_Cal'!$C$33</f>
        <v>443998845328608</v>
      </c>
      <c r="F52" s="169">
        <f>F45*'Electricity Capacity_Cal'!$C$33</f>
        <v>457158992061336</v>
      </c>
      <c r="G52" s="169">
        <f>G45*'Electricity Capacity_Cal'!$C$33</f>
        <v>478071627392592</v>
      </c>
      <c r="H52" s="169">
        <f>H45*'Electricity Capacity_Cal'!$C$33</f>
        <v>502240553804580</v>
      </c>
      <c r="I52" s="169">
        <f>I45*'Electricity Capacity_Cal'!$C$33</f>
        <v>527460308891232</v>
      </c>
      <c r="J52" s="169">
        <f>J45*'Electricity Capacity_Cal'!$C$33</f>
        <v>554492077403316</v>
      </c>
      <c r="K52" s="169">
        <f>K45*'Electricity Capacity_Cal'!$C$33</f>
        <v>582665489936268</v>
      </c>
      <c r="L52" s="169">
        <f>L45*'Electricity Capacity_Cal'!$C$33</f>
        <v>612580950296652</v>
      </c>
      <c r="M52" s="169">
        <f>M45*'Electricity Capacity_Cal'!$C$33</f>
        <v>644902766479176</v>
      </c>
      <c r="N52" s="169">
        <f>N45*'Electricity Capacity_Cal'!$C$33</f>
        <v>680659470316956</v>
      </c>
      <c r="O52" s="169">
        <f>O45*'Electricity Capacity_Cal'!$C$33</f>
        <v>719795181481404</v>
      </c>
      <c r="P52" s="169">
        <f>P45*'Electricity Capacity_Cal'!$C$33</f>
        <v>762537175538472</v>
      </c>
      <c r="Q52" s="169">
        <f>Q45*'Electricity Capacity_Cal'!$C$33</f>
        <v>808955902725912</v>
      </c>
      <c r="R52" s="169">
        <f>R45*'Electricity Capacity_Cal'!$C$33</f>
        <v>858963243932760</v>
      </c>
      <c r="S52" s="169">
        <f>S45*'Electricity Capacity_Cal'!$C$33</f>
        <v>912364490019216</v>
      </c>
      <c r="T52" s="169">
        <f>T45*'Electricity Capacity_Cal'!$C$33</f>
        <v>968366217452136</v>
      </c>
      <c r="U52" s="169">
        <f>U45*'Electricity Capacity_Cal'!$C$33</f>
        <v>1.02668E+15</v>
      </c>
      <c r="V52" s="169">
        <f>V45*'Electricity Capacity_Cal'!$C$33</f>
        <v>1.08203E+15</v>
      </c>
      <c r="W52" s="169">
        <f>W45*'Electricity Capacity_Cal'!$C$33</f>
        <v>1.13235E+15</v>
      </c>
      <c r="X52" s="169">
        <f>X45*'Electricity Capacity_Cal'!$C$33</f>
        <v>1.17752E+15</v>
      </c>
      <c r="Y52" s="169">
        <f>Y45*'Electricity Capacity_Cal'!$C$33</f>
        <v>1.21723E+15</v>
      </c>
      <c r="Z52" s="169">
        <f>Z45*'Electricity Capacity_Cal'!$C$33</f>
        <v>1.25257E+15</v>
      </c>
      <c r="AA52" s="169">
        <f>AA45*'Electricity Capacity_Cal'!$C$33</f>
        <v>1.28389E+15</v>
      </c>
      <c r="AB52" s="169">
        <f>AB45*'Electricity Capacity_Cal'!$C$33</f>
        <v>1.31128E+15</v>
      </c>
      <c r="AC52" s="169">
        <f>AC45*'Electricity Capacity_Cal'!$C$33</f>
        <v>1.33627E+15</v>
      </c>
      <c r="AD52" s="169">
        <f>AD45*'Electricity Capacity_Cal'!$C$33</f>
        <v>1.36061E+15</v>
      </c>
      <c r="AE52" s="169">
        <f>AE45*'Electricity Capacity_Cal'!$C$33</f>
        <v>1.38456E+15</v>
      </c>
      <c r="AF52" s="169">
        <f>AF45*'Electricity Capacity_Cal'!$C$33</f>
        <v>1.40779E+15</v>
      </c>
      <c r="AG52" s="169">
        <f>AG45*'Electricity Capacity_Cal'!$C$33</f>
        <v>1.43006E+15</v>
      </c>
      <c r="AH52" s="169">
        <f>AH45*'Electricity Capacity_Cal'!$C$33</f>
        <v>1.45107E+15</v>
      </c>
    </row>
    <row r="55">
      <c r="C55" s="169">
        <f t="shared" ref="C55:AH55" si="1">C47</f>
        <v>2019</v>
      </c>
      <c r="D55" s="169">
        <f t="shared" si="1"/>
        <v>2020</v>
      </c>
      <c r="E55" s="169">
        <f t="shared" si="1"/>
        <v>2021</v>
      </c>
      <c r="F55" s="169">
        <f t="shared" si="1"/>
        <v>2022</v>
      </c>
      <c r="G55" s="169">
        <f t="shared" si="1"/>
        <v>2023</v>
      </c>
      <c r="H55" s="169">
        <f t="shared" si="1"/>
        <v>2024</v>
      </c>
      <c r="I55" s="169">
        <f t="shared" si="1"/>
        <v>2025</v>
      </c>
      <c r="J55" s="169">
        <f t="shared" si="1"/>
        <v>2026</v>
      </c>
      <c r="K55" s="169">
        <f t="shared" si="1"/>
        <v>2027</v>
      </c>
      <c r="L55" s="169">
        <f t="shared" si="1"/>
        <v>2028</v>
      </c>
      <c r="M55" s="169">
        <f t="shared" si="1"/>
        <v>2029</v>
      </c>
      <c r="N55" s="169">
        <f t="shared" si="1"/>
        <v>2030</v>
      </c>
      <c r="O55" s="169">
        <f t="shared" si="1"/>
        <v>2031</v>
      </c>
      <c r="P55" s="169">
        <f t="shared" si="1"/>
        <v>2032</v>
      </c>
      <c r="Q55" s="169">
        <f t="shared" si="1"/>
        <v>2033</v>
      </c>
      <c r="R55" s="169">
        <f t="shared" si="1"/>
        <v>2034</v>
      </c>
      <c r="S55" s="169">
        <f t="shared" si="1"/>
        <v>2035</v>
      </c>
      <c r="T55" s="169">
        <f t="shared" si="1"/>
        <v>2036</v>
      </c>
      <c r="U55" s="169">
        <f t="shared" si="1"/>
        <v>2037</v>
      </c>
      <c r="V55" s="169">
        <f t="shared" si="1"/>
        <v>2038</v>
      </c>
      <c r="W55" s="169">
        <f t="shared" si="1"/>
        <v>2039</v>
      </c>
      <c r="X55" s="169">
        <f t="shared" si="1"/>
        <v>2040</v>
      </c>
      <c r="Y55" s="169">
        <f t="shared" si="1"/>
        <v>2041</v>
      </c>
      <c r="Z55" s="169">
        <f t="shared" si="1"/>
        <v>2042</v>
      </c>
      <c r="AA55" s="169">
        <f t="shared" si="1"/>
        <v>2043</v>
      </c>
      <c r="AB55" s="169">
        <f t="shared" si="1"/>
        <v>2044</v>
      </c>
      <c r="AC55" s="169">
        <f t="shared" si="1"/>
        <v>2045</v>
      </c>
      <c r="AD55" s="169">
        <f t="shared" si="1"/>
        <v>2046</v>
      </c>
      <c r="AE55" s="169">
        <f t="shared" si="1"/>
        <v>2047</v>
      </c>
      <c r="AF55" s="169">
        <f t="shared" si="1"/>
        <v>2048</v>
      </c>
      <c r="AG55" s="169">
        <f t="shared" si="1"/>
        <v>2049</v>
      </c>
      <c r="AH55" s="169">
        <f t="shared" si="1"/>
        <v>2050</v>
      </c>
    </row>
    <row r="56">
      <c r="A56" s="168" t="s">
        <v>242</v>
      </c>
      <c r="B56" s="164" t="s">
        <v>194</v>
      </c>
      <c r="C56" s="166">
        <v>5045284.0</v>
      </c>
      <c r="D56" s="166">
        <v>5085033.0</v>
      </c>
      <c r="E56" s="166">
        <v>5100326.0</v>
      </c>
      <c r="F56" s="166">
        <v>5105863.0</v>
      </c>
      <c r="G56" s="166">
        <v>5107868.0</v>
      </c>
      <c r="H56" s="166">
        <v>5108594.0</v>
      </c>
      <c r="I56" s="166">
        <v>5108856.0</v>
      </c>
      <c r="J56" s="166">
        <v>5108952.0</v>
      </c>
      <c r="K56" s="166">
        <v>5108986.0</v>
      </c>
      <c r="L56" s="166">
        <v>5108999.0</v>
      </c>
      <c r="M56" s="166">
        <v>5109003.0</v>
      </c>
      <c r="N56" s="166">
        <v>5109005.0</v>
      </c>
      <c r="O56" s="166">
        <v>5109005.0</v>
      </c>
      <c r="P56" s="166">
        <v>5109005.0</v>
      </c>
      <c r="Q56" s="166">
        <v>5109006.0</v>
      </c>
      <c r="R56" s="166">
        <v>5109006.0</v>
      </c>
      <c r="S56" s="166">
        <v>5109006.0</v>
      </c>
      <c r="T56" s="166">
        <v>5109006.0</v>
      </c>
      <c r="U56" s="166">
        <v>5109006.0</v>
      </c>
      <c r="V56" s="166">
        <v>5109006.0</v>
      </c>
      <c r="W56" s="166">
        <v>5109006.0</v>
      </c>
      <c r="X56" s="166">
        <v>5109006.0</v>
      </c>
      <c r="Y56" s="166">
        <v>5109006.0</v>
      </c>
      <c r="Z56" s="166">
        <v>5109006.0</v>
      </c>
      <c r="AA56" s="166">
        <v>5109006.0</v>
      </c>
      <c r="AB56" s="166">
        <v>5109006.0</v>
      </c>
      <c r="AC56" s="166">
        <v>5109006.0</v>
      </c>
      <c r="AD56" s="166">
        <v>5109006.0</v>
      </c>
      <c r="AE56" s="166">
        <v>5109006.0</v>
      </c>
      <c r="AF56" s="166">
        <v>5109006.0</v>
      </c>
      <c r="AG56" s="166">
        <v>5109006.0</v>
      </c>
      <c r="AH56" s="166">
        <v>5109006.0</v>
      </c>
    </row>
    <row r="57">
      <c r="B57" s="164" t="s">
        <v>252</v>
      </c>
      <c r="C57" s="166">
        <v>1.3490065E7</v>
      </c>
      <c r="D57" s="166">
        <v>1.3596344E7</v>
      </c>
      <c r="E57" s="166">
        <v>1.3637236E7</v>
      </c>
      <c r="F57" s="166">
        <v>1.3652041E7</v>
      </c>
      <c r="G57" s="166">
        <v>1.3657401E7</v>
      </c>
      <c r="H57" s="166">
        <v>1.3659341E7</v>
      </c>
      <c r="I57" s="166">
        <v>1.3660044E7</v>
      </c>
      <c r="J57" s="166">
        <v>1.3660298E7</v>
      </c>
      <c r="K57" s="166">
        <v>1.3660391E7</v>
      </c>
      <c r="L57" s="166">
        <v>1.3660424E7</v>
      </c>
      <c r="M57" s="166">
        <v>1.3660436E7</v>
      </c>
      <c r="N57" s="166">
        <v>1.366044E7</v>
      </c>
      <c r="O57" s="166">
        <v>1.3660442E7</v>
      </c>
      <c r="P57" s="166">
        <v>1.3660442E7</v>
      </c>
      <c r="Q57" s="166">
        <v>1.3660443E7</v>
      </c>
      <c r="R57" s="166">
        <v>1.3660443E7</v>
      </c>
      <c r="S57" s="166">
        <v>1.3660443E7</v>
      </c>
      <c r="T57" s="166">
        <v>1.3660443E7</v>
      </c>
      <c r="U57" s="166">
        <v>1.3660443E7</v>
      </c>
      <c r="V57" s="166">
        <v>1.3660443E7</v>
      </c>
      <c r="W57" s="166">
        <v>1.3660443E7</v>
      </c>
      <c r="X57" s="166">
        <v>1.3660443E7</v>
      </c>
      <c r="Y57" s="166">
        <v>1.3660443E7</v>
      </c>
      <c r="Z57" s="166">
        <v>1.3660443E7</v>
      </c>
      <c r="AA57" s="166">
        <v>1.3660443E7</v>
      </c>
      <c r="AB57" s="166">
        <v>1.3660443E7</v>
      </c>
      <c r="AC57" s="166">
        <v>1.3660443E7</v>
      </c>
      <c r="AD57" s="166">
        <v>1.3660443E7</v>
      </c>
      <c r="AE57" s="166">
        <v>1.3660443E7</v>
      </c>
      <c r="AF57" s="166">
        <v>1.3660443E7</v>
      </c>
      <c r="AG57" s="166">
        <v>1.3660443E7</v>
      </c>
      <c r="AH57" s="166">
        <v>1.3660443E7</v>
      </c>
    </row>
    <row r="58">
      <c r="B58" s="164" t="s">
        <v>266</v>
      </c>
      <c r="C58" s="166">
        <v>351362.0</v>
      </c>
      <c r="D58" s="166">
        <v>351511.0</v>
      </c>
      <c r="E58" s="166">
        <v>351565.0</v>
      </c>
      <c r="F58" s="166">
        <v>351585.0</v>
      </c>
      <c r="G58" s="166">
        <v>351592.0</v>
      </c>
      <c r="H58" s="166">
        <v>351594.0</v>
      </c>
      <c r="I58" s="166">
        <v>351595.0</v>
      </c>
      <c r="J58" s="166">
        <v>351596.0</v>
      </c>
      <c r="K58" s="166">
        <v>351596.0</v>
      </c>
      <c r="L58" s="166">
        <v>351596.0</v>
      </c>
      <c r="M58" s="166">
        <v>351596.0</v>
      </c>
      <c r="N58" s="166">
        <v>351596.0</v>
      </c>
      <c r="O58" s="166">
        <v>351596.0</v>
      </c>
      <c r="P58" s="166">
        <v>351596.0</v>
      </c>
      <c r="Q58" s="166">
        <v>351596.0</v>
      </c>
      <c r="R58" s="166">
        <v>351596.0</v>
      </c>
      <c r="S58" s="166">
        <v>351596.0</v>
      </c>
      <c r="T58" s="166">
        <v>351596.0</v>
      </c>
      <c r="U58" s="166">
        <v>351596.0</v>
      </c>
      <c r="V58" s="166">
        <v>351596.0</v>
      </c>
      <c r="W58" s="166">
        <v>351596.0</v>
      </c>
      <c r="X58" s="166">
        <v>351596.0</v>
      </c>
      <c r="Y58" s="166">
        <v>351596.0</v>
      </c>
      <c r="Z58" s="166">
        <v>351596.0</v>
      </c>
      <c r="AA58" s="166">
        <v>351596.0</v>
      </c>
      <c r="AB58" s="166">
        <v>351596.0</v>
      </c>
      <c r="AC58" s="166">
        <v>351596.0</v>
      </c>
      <c r="AD58" s="166">
        <v>351596.0</v>
      </c>
      <c r="AE58" s="166">
        <v>351596.0</v>
      </c>
      <c r="AF58" s="166">
        <v>351596.0</v>
      </c>
      <c r="AG58" s="166">
        <v>351596.0</v>
      </c>
      <c r="AH58" s="166">
        <v>351596.0</v>
      </c>
    </row>
    <row r="59">
      <c r="B59" s="164" t="s">
        <v>254</v>
      </c>
      <c r="C59" s="166">
        <v>534526.0</v>
      </c>
      <c r="D59" s="166">
        <v>585989.0</v>
      </c>
      <c r="E59" s="166">
        <v>613400.0</v>
      </c>
      <c r="F59" s="166">
        <v>623324.0</v>
      </c>
      <c r="G59" s="166">
        <v>626917.0</v>
      </c>
      <c r="H59" s="166">
        <v>628218.0</v>
      </c>
      <c r="I59" s="166">
        <v>628689.0</v>
      </c>
      <c r="J59" s="166">
        <v>628859.0</v>
      </c>
      <c r="K59" s="166">
        <v>628921.0</v>
      </c>
      <c r="L59" s="166">
        <v>628943.0</v>
      </c>
      <c r="M59" s="166">
        <v>628952.0</v>
      </c>
      <c r="N59" s="166">
        <v>628955.0</v>
      </c>
      <c r="O59" s="166">
        <v>628956.0</v>
      </c>
      <c r="P59" s="166">
        <v>628956.0</v>
      </c>
      <c r="Q59" s="166">
        <v>628956.0</v>
      </c>
      <c r="R59" s="166">
        <v>628956.0</v>
      </c>
      <c r="S59" s="166">
        <v>628956.0</v>
      </c>
      <c r="T59" s="166">
        <v>628956.0</v>
      </c>
      <c r="U59" s="166">
        <v>628956.0</v>
      </c>
      <c r="V59" s="166">
        <v>628956.0</v>
      </c>
      <c r="W59" s="166">
        <v>628956.0</v>
      </c>
      <c r="X59" s="166">
        <v>628956.0</v>
      </c>
      <c r="Y59" s="166">
        <v>628956.0</v>
      </c>
      <c r="Z59" s="166">
        <v>628956.0</v>
      </c>
      <c r="AA59" s="166">
        <v>628956.0</v>
      </c>
      <c r="AB59" s="166">
        <v>628956.0</v>
      </c>
      <c r="AC59" s="166">
        <v>628956.0</v>
      </c>
      <c r="AD59" s="166">
        <v>628956.0</v>
      </c>
      <c r="AE59" s="166">
        <v>628956.0</v>
      </c>
      <c r="AF59" s="166">
        <v>628956.0</v>
      </c>
      <c r="AG59" s="166">
        <v>628956.0</v>
      </c>
      <c r="AH59" s="166">
        <v>628956.0</v>
      </c>
    </row>
    <row r="60">
      <c r="B60" s="164" t="s">
        <v>255</v>
      </c>
      <c r="C60" s="166">
        <v>777781.0</v>
      </c>
      <c r="D60" s="166">
        <v>933877.0</v>
      </c>
      <c r="E60" s="166">
        <v>1201289.0</v>
      </c>
      <c r="F60" s="166">
        <v>1573794.0</v>
      </c>
      <c r="G60" s="166">
        <v>2118785.0</v>
      </c>
      <c r="H60" s="166">
        <v>2735687.0</v>
      </c>
      <c r="I60" s="166">
        <v>3232854.0</v>
      </c>
      <c r="J60" s="166">
        <v>3499184.0</v>
      </c>
      <c r="K60" s="166">
        <v>3605618.0</v>
      </c>
      <c r="L60" s="166">
        <v>3650146.0</v>
      </c>
      <c r="M60" s="166">
        <v>3682102.0</v>
      </c>
      <c r="N60" s="166">
        <v>3704592.0</v>
      </c>
      <c r="O60" s="166">
        <v>3722123.0</v>
      </c>
      <c r="P60" s="166">
        <v>3732530.0</v>
      </c>
      <c r="Q60" s="166">
        <v>3736299.0</v>
      </c>
      <c r="R60" s="166">
        <v>3737663.0</v>
      </c>
      <c r="S60" s="166">
        <v>3738157.0</v>
      </c>
      <c r="T60" s="166">
        <v>3738336.0</v>
      </c>
      <c r="U60" s="166">
        <v>3738400.0</v>
      </c>
      <c r="V60" s="166">
        <v>3738424.0</v>
      </c>
      <c r="W60" s="166">
        <v>3738432.0</v>
      </c>
      <c r="X60" s="166">
        <v>3738435.0</v>
      </c>
      <c r="Y60" s="166">
        <v>3738436.0</v>
      </c>
      <c r="Z60" s="166">
        <v>3738437.0</v>
      </c>
      <c r="AA60" s="166">
        <v>3738437.0</v>
      </c>
      <c r="AB60" s="166">
        <v>3738437.0</v>
      </c>
      <c r="AC60" s="166">
        <v>3738437.0</v>
      </c>
      <c r="AD60" s="166">
        <v>3738437.0</v>
      </c>
      <c r="AE60" s="166">
        <v>3738437.0</v>
      </c>
      <c r="AF60" s="166">
        <v>3738437.0</v>
      </c>
      <c r="AG60" s="166">
        <v>3738437.0</v>
      </c>
      <c r="AH60" s="166">
        <v>3738437.0</v>
      </c>
    </row>
    <row r="61">
      <c r="B61" s="164" t="s">
        <v>256</v>
      </c>
      <c r="C61" s="166">
        <v>2.7188469E7</v>
      </c>
      <c r="D61" s="166">
        <v>2.7955821E7</v>
      </c>
      <c r="E61" s="166">
        <v>2.8841531E7</v>
      </c>
      <c r="F61" s="166">
        <v>3.1023341E7</v>
      </c>
      <c r="G61" s="166">
        <v>3.5810615E7</v>
      </c>
      <c r="H61" s="166">
        <v>4.2898896E7</v>
      </c>
      <c r="I61" s="166">
        <v>5.1634486E7</v>
      </c>
      <c r="J61" s="166">
        <v>6.1151015E7</v>
      </c>
      <c r="K61" s="166">
        <v>7.0513584E7</v>
      </c>
      <c r="L61" s="166">
        <v>7.9528893E7</v>
      </c>
      <c r="M61" s="166">
        <v>8.8489453E7</v>
      </c>
      <c r="N61" s="166">
        <v>9.7533399E7</v>
      </c>
      <c r="O61" s="166">
        <v>1.06672231E8</v>
      </c>
      <c r="P61" s="166">
        <v>1.15017385E8</v>
      </c>
      <c r="Q61" s="166">
        <v>1.21845533E8</v>
      </c>
      <c r="R61" s="166">
        <v>1.2743244E8</v>
      </c>
      <c r="S61" s="166">
        <v>1.32003742E8</v>
      </c>
      <c r="T61" s="166">
        <v>1.3574406E8</v>
      </c>
      <c r="U61" s="166">
        <v>1.38804452E8</v>
      </c>
      <c r="V61" s="166">
        <v>1.41308517E8</v>
      </c>
      <c r="W61" s="166">
        <v>1.43377299E8</v>
      </c>
      <c r="X61" s="166">
        <v>1.45365747E8</v>
      </c>
      <c r="Y61" s="166">
        <v>1.47688814E8</v>
      </c>
      <c r="Z61" s="166">
        <v>1.50570103E8</v>
      </c>
      <c r="AA61" s="166">
        <v>1.54046799E8</v>
      </c>
      <c r="AB61" s="166">
        <v>1.58011021E8</v>
      </c>
      <c r="AC61" s="166">
        <v>1.62267475E8</v>
      </c>
      <c r="AD61" s="166">
        <v>1.66592679E8</v>
      </c>
      <c r="AE61" s="166">
        <v>1.70784334E8</v>
      </c>
      <c r="AF61" s="166">
        <v>1.74694153E8</v>
      </c>
      <c r="AG61" s="166">
        <v>1.78242217E8</v>
      </c>
      <c r="AH61" s="166">
        <v>1.81414918E8</v>
      </c>
    </row>
    <row r="62">
      <c r="B62" s="164" t="s">
        <v>206</v>
      </c>
      <c r="C62" s="166">
        <v>202882.0</v>
      </c>
      <c r="D62" s="166">
        <v>280387.0</v>
      </c>
      <c r="E62" s="166">
        <v>413959.0</v>
      </c>
      <c r="F62" s="166">
        <v>941216.0</v>
      </c>
      <c r="G62" s="166">
        <v>2230095.0</v>
      </c>
      <c r="H62" s="166">
        <v>3665870.0</v>
      </c>
      <c r="I62" s="166">
        <v>5461779.0</v>
      </c>
      <c r="J62" s="166">
        <v>6474422.0</v>
      </c>
      <c r="K62" s="166">
        <v>6998544.0</v>
      </c>
      <c r="L62" s="166">
        <v>7362402.0</v>
      </c>
      <c r="M62" s="166">
        <v>7672675.0</v>
      </c>
      <c r="N62" s="166">
        <v>7953940.0</v>
      </c>
      <c r="O62" s="166">
        <v>8222475.0</v>
      </c>
      <c r="P62" s="166">
        <v>8391792.0</v>
      </c>
      <c r="Q62" s="166">
        <v>8453095.0</v>
      </c>
      <c r="R62" s="166">
        <v>8475289.0</v>
      </c>
      <c r="S62" s="166">
        <v>8483325.0</v>
      </c>
      <c r="T62" s="166">
        <v>8486235.0</v>
      </c>
      <c r="U62" s="166">
        <v>8487288.0</v>
      </c>
      <c r="V62" s="166">
        <v>8487669.0</v>
      </c>
      <c r="W62" s="166">
        <v>8487807.0</v>
      </c>
      <c r="X62" s="166">
        <v>8487857.0</v>
      </c>
      <c r="Y62" s="166">
        <v>8487876.0</v>
      </c>
      <c r="Z62" s="166">
        <v>8487882.0</v>
      </c>
      <c r="AA62" s="166">
        <v>8487884.0</v>
      </c>
      <c r="AB62" s="166">
        <v>8487885.0</v>
      </c>
      <c r="AC62" s="166">
        <v>8487886.0</v>
      </c>
      <c r="AD62" s="166">
        <v>8487886.0</v>
      </c>
      <c r="AE62" s="166">
        <v>8487886.0</v>
      </c>
      <c r="AF62" s="166">
        <v>8487886.0</v>
      </c>
      <c r="AG62" s="166">
        <v>8487886.0</v>
      </c>
      <c r="AH62" s="166">
        <v>8487886.0</v>
      </c>
    </row>
    <row r="63">
      <c r="B63" s="164" t="s">
        <v>257</v>
      </c>
      <c r="C63" s="166">
        <v>376567.0</v>
      </c>
      <c r="D63" s="166">
        <v>423633.0</v>
      </c>
      <c r="E63" s="166">
        <v>440674.0</v>
      </c>
      <c r="F63" s="166">
        <v>446843.0</v>
      </c>
      <c r="G63" s="166">
        <v>470454.0</v>
      </c>
      <c r="H63" s="166">
        <v>553524.0</v>
      </c>
      <c r="I63" s="166">
        <v>599190.0</v>
      </c>
      <c r="J63" s="166">
        <v>615724.0</v>
      </c>
      <c r="K63" s="166">
        <v>621710.0</v>
      </c>
      <c r="L63" s="166">
        <v>623877.0</v>
      </c>
      <c r="M63" s="166">
        <v>624662.0</v>
      </c>
      <c r="N63" s="166">
        <v>624946.0</v>
      </c>
      <c r="O63" s="166">
        <v>625048.0</v>
      </c>
      <c r="P63" s="166">
        <v>625086.0</v>
      </c>
      <c r="Q63" s="166">
        <v>625099.0</v>
      </c>
      <c r="R63" s="166">
        <v>625104.0</v>
      </c>
      <c r="S63" s="166">
        <v>625106.0</v>
      </c>
      <c r="T63" s="166">
        <v>625106.0</v>
      </c>
      <c r="U63" s="166">
        <v>625107.0</v>
      </c>
      <c r="V63" s="166">
        <v>625107.0</v>
      </c>
      <c r="W63" s="166">
        <v>625107.0</v>
      </c>
      <c r="X63" s="166">
        <v>625107.0</v>
      </c>
      <c r="Y63" s="166">
        <v>625107.0</v>
      </c>
      <c r="Z63" s="166">
        <v>625107.0</v>
      </c>
      <c r="AA63" s="166">
        <v>625107.0</v>
      </c>
      <c r="AB63" s="166">
        <v>625107.0</v>
      </c>
      <c r="AC63" s="166">
        <v>625107.0</v>
      </c>
      <c r="AD63" s="166">
        <v>625107.0</v>
      </c>
      <c r="AE63" s="166">
        <v>625107.0</v>
      </c>
      <c r="AF63" s="166">
        <v>625107.0</v>
      </c>
      <c r="AG63" s="166">
        <v>625107.0</v>
      </c>
      <c r="AH63" s="166">
        <v>625107.0</v>
      </c>
    </row>
    <row r="64">
      <c r="B64" s="164" t="s">
        <v>258</v>
      </c>
      <c r="C64" s="166">
        <v>1.2144824E7</v>
      </c>
      <c r="D64" s="166">
        <v>1.2832816E7</v>
      </c>
      <c r="E64" s="166">
        <v>1.3530455E7</v>
      </c>
      <c r="F64" s="166">
        <v>1.4258488E7</v>
      </c>
      <c r="G64" s="166">
        <v>1.5063848E7</v>
      </c>
      <c r="H64" s="166">
        <v>1.6054406E7</v>
      </c>
      <c r="I64" s="166">
        <v>1.7677559E7</v>
      </c>
      <c r="J64" s="166">
        <v>1.9460354E7</v>
      </c>
      <c r="K64" s="166">
        <v>2.1173877E7</v>
      </c>
      <c r="L64" s="166">
        <v>2.3025009E7</v>
      </c>
      <c r="M64" s="166">
        <v>2.499776E7</v>
      </c>
      <c r="N64" s="166">
        <v>2.6760048E7</v>
      </c>
      <c r="O64" s="166">
        <v>2.6760048E7</v>
      </c>
      <c r="P64" s="166">
        <v>2.6760048E7</v>
      </c>
      <c r="Q64" s="166">
        <v>2.6760048E7</v>
      </c>
      <c r="R64" s="166">
        <v>2.6760048E7</v>
      </c>
      <c r="S64" s="166">
        <v>2.6760048E7</v>
      </c>
      <c r="T64" s="166">
        <v>2.6760048E7</v>
      </c>
      <c r="U64" s="166">
        <v>2.6760048E7</v>
      </c>
      <c r="V64" s="166">
        <v>2.6760048E7</v>
      </c>
      <c r="W64" s="166">
        <v>2.6760048E7</v>
      </c>
      <c r="X64" s="166">
        <v>2.6760048E7</v>
      </c>
      <c r="Y64" s="166">
        <v>2.6760048E7</v>
      </c>
      <c r="Z64" s="166">
        <v>2.6760048E7</v>
      </c>
      <c r="AA64" s="166">
        <v>2.6760048E7</v>
      </c>
      <c r="AB64" s="166">
        <v>2.6760048E7</v>
      </c>
      <c r="AC64" s="166">
        <v>2.6760048E7</v>
      </c>
      <c r="AD64" s="166">
        <v>2.6760048E7</v>
      </c>
      <c r="AE64" s="166">
        <v>2.6760048E7</v>
      </c>
      <c r="AF64" s="166">
        <v>2.6760048E7</v>
      </c>
      <c r="AG64" s="166">
        <v>2.6760048E7</v>
      </c>
      <c r="AH64" s="166">
        <v>2.6760048E7</v>
      </c>
    </row>
    <row r="65">
      <c r="C65" s="170">
        <f>SUM(C56:C64)</f>
        <v>60111760</v>
      </c>
      <c r="D65" s="139"/>
    </row>
    <row r="66">
      <c r="C66" s="139">
        <v>1.0</v>
      </c>
      <c r="D66" s="139">
        <v>0.001</v>
      </c>
    </row>
    <row r="67">
      <c r="C67" s="139"/>
      <c r="D67" s="139"/>
    </row>
    <row r="68">
      <c r="C68" s="139"/>
      <c r="D68" s="139"/>
    </row>
    <row r="69">
      <c r="C69" s="139" t="s">
        <v>33</v>
      </c>
      <c r="D69" s="139" t="s">
        <v>28</v>
      </c>
    </row>
    <row r="70">
      <c r="C70" s="139">
        <v>2020.0</v>
      </c>
      <c r="D70" s="139">
        <v>2020.0</v>
      </c>
    </row>
    <row r="71">
      <c r="B71" s="171" t="s">
        <v>73</v>
      </c>
      <c r="D71" s="169">
        <f t="shared" ref="D71:D87" si="2">C71*$D$66</f>
        <v>0</v>
      </c>
    </row>
    <row r="72">
      <c r="B72" s="171" t="s">
        <v>74</v>
      </c>
      <c r="D72" s="169">
        <f t="shared" si="2"/>
        <v>0</v>
      </c>
    </row>
    <row r="73">
      <c r="B73" s="171" t="s">
        <v>75</v>
      </c>
      <c r="D73" s="169">
        <f t="shared" si="2"/>
        <v>0</v>
      </c>
    </row>
    <row r="74">
      <c r="B74" s="171" t="s">
        <v>76</v>
      </c>
      <c r="D74" s="169">
        <f t="shared" si="2"/>
        <v>0</v>
      </c>
    </row>
    <row r="75">
      <c r="B75" s="171" t="s">
        <v>77</v>
      </c>
      <c r="C75" s="172">
        <f>(D59+D60+D61)</f>
        <v>29475687</v>
      </c>
      <c r="D75" s="169">
        <f t="shared" si="2"/>
        <v>29475.687</v>
      </c>
    </row>
    <row r="76">
      <c r="B76" s="171" t="s">
        <v>78</v>
      </c>
      <c r="C76" s="172">
        <f>D63</f>
        <v>423633</v>
      </c>
      <c r="D76" s="169">
        <f t="shared" si="2"/>
        <v>423.633</v>
      </c>
    </row>
    <row r="77">
      <c r="B77" s="171" t="s">
        <v>79</v>
      </c>
      <c r="C77" s="172">
        <f>D62</f>
        <v>280387</v>
      </c>
      <c r="D77" s="169">
        <f t="shared" si="2"/>
        <v>280.387</v>
      </c>
    </row>
    <row r="78">
      <c r="B78" s="171" t="s">
        <v>80</v>
      </c>
      <c r="D78" s="169">
        <f t="shared" si="2"/>
        <v>0</v>
      </c>
    </row>
    <row r="79">
      <c r="B79" s="171" t="s">
        <v>81</v>
      </c>
      <c r="C79" s="172">
        <f>D56+D57</f>
        <v>18681377</v>
      </c>
      <c r="D79" s="169">
        <f t="shared" si="2"/>
        <v>18681.377</v>
      </c>
    </row>
    <row r="80">
      <c r="B80" s="171" t="s">
        <v>82</v>
      </c>
      <c r="C80" s="172">
        <f>D64</f>
        <v>12832816</v>
      </c>
      <c r="D80" s="169">
        <f t="shared" si="2"/>
        <v>12832.816</v>
      </c>
    </row>
    <row r="81">
      <c r="B81" s="171" t="s">
        <v>83</v>
      </c>
      <c r="D81" s="169">
        <f t="shared" si="2"/>
        <v>0</v>
      </c>
    </row>
    <row r="82">
      <c r="B82" s="171" t="s">
        <v>84</v>
      </c>
      <c r="D82" s="169">
        <f t="shared" si="2"/>
        <v>0</v>
      </c>
    </row>
    <row r="83">
      <c r="B83" s="171" t="s">
        <v>85</v>
      </c>
      <c r="D83" s="169">
        <f t="shared" si="2"/>
        <v>0</v>
      </c>
    </row>
    <row r="84">
      <c r="B84" s="171" t="s">
        <v>86</v>
      </c>
      <c r="D84" s="169">
        <f t="shared" si="2"/>
        <v>0</v>
      </c>
    </row>
    <row r="85">
      <c r="B85" s="171" t="s">
        <v>87</v>
      </c>
      <c r="D85" s="169">
        <f t="shared" si="2"/>
        <v>0</v>
      </c>
    </row>
    <row r="86">
      <c r="B86" s="171" t="s">
        <v>88</v>
      </c>
      <c r="D86" s="169">
        <f t="shared" si="2"/>
        <v>0</v>
      </c>
    </row>
    <row r="87">
      <c r="B87" s="171" t="s">
        <v>89</v>
      </c>
      <c r="C87" s="172">
        <f>D58</f>
        <v>351511</v>
      </c>
      <c r="D87" s="169">
        <f t="shared" si="2"/>
        <v>351.511</v>
      </c>
    </row>
    <row r="88">
      <c r="C88" s="169">
        <f>SUM(C71:C87)</f>
        <v>62045411</v>
      </c>
    </row>
  </sheetData>
  <mergeCells count="9">
    <mergeCell ref="A48:A52"/>
    <mergeCell ref="A56:A64"/>
    <mergeCell ref="A3:A4"/>
    <mergeCell ref="B3:F3"/>
    <mergeCell ref="G3:K3"/>
    <mergeCell ref="L3:O3"/>
    <mergeCell ref="P3:R3"/>
    <mergeCell ref="S3:AA3"/>
    <mergeCell ref="A41:A45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8.86"/>
    <col customWidth="1" min="2" max="2" width="41.86"/>
    <col customWidth="1" min="3" max="3" width="22.71"/>
    <col customWidth="1" min="7" max="7" width="29.0"/>
  </cols>
  <sheetData>
    <row r="1">
      <c r="A1" s="3" t="s">
        <v>208</v>
      </c>
      <c r="B1" s="173" t="s">
        <v>232</v>
      </c>
      <c r="C1" s="173" t="s">
        <v>267</v>
      </c>
      <c r="D1" s="174" t="s">
        <v>268</v>
      </c>
      <c r="E1" s="174" t="s">
        <v>269</v>
      </c>
      <c r="F1" s="175"/>
      <c r="G1" s="174" t="s">
        <v>270</v>
      </c>
      <c r="H1" s="176">
        <v>2019.0</v>
      </c>
      <c r="I1" s="176">
        <v>2020.0</v>
      </c>
      <c r="J1" s="175"/>
      <c r="K1" s="175"/>
      <c r="L1" s="175"/>
    </row>
    <row r="2">
      <c r="A2" s="15" t="s">
        <v>210</v>
      </c>
      <c r="B2" s="3">
        <v>126.816</v>
      </c>
      <c r="C2" s="177">
        <f>B26/1000</f>
        <v>157.77</v>
      </c>
      <c r="D2" s="177">
        <f t="shared" ref="D2:E2" si="1">H13</f>
        <v>154.2357</v>
      </c>
      <c r="E2" s="177">
        <f t="shared" si="1"/>
        <v>131.1113</v>
      </c>
      <c r="F2" s="175"/>
      <c r="G2" s="174" t="s">
        <v>271</v>
      </c>
      <c r="H2" s="176">
        <v>1020.91372</v>
      </c>
      <c r="I2" s="176">
        <v>976.487677</v>
      </c>
      <c r="J2" s="175"/>
      <c r="K2" s="175"/>
      <c r="L2" s="175"/>
    </row>
    <row r="3">
      <c r="A3" s="15" t="s">
        <v>211</v>
      </c>
      <c r="B3" s="3">
        <v>224.939</v>
      </c>
      <c r="C3" s="177">
        <f>sum(B24:B25,B29:B30)/1000</f>
        <v>450.819</v>
      </c>
      <c r="D3" s="177">
        <f t="shared" ref="D3:E3" si="2">H10</f>
        <v>247.5128</v>
      </c>
      <c r="E3" s="177">
        <f t="shared" si="2"/>
        <v>247.5463</v>
      </c>
      <c r="F3" s="175"/>
      <c r="G3" s="174" t="s">
        <v>272</v>
      </c>
      <c r="H3" s="176">
        <v>1913.57938</v>
      </c>
      <c r="I3" s="176">
        <v>1475.82918</v>
      </c>
      <c r="J3" s="175"/>
      <c r="K3" s="175"/>
      <c r="L3" s="175"/>
    </row>
    <row r="4">
      <c r="A4" s="15" t="s">
        <v>212</v>
      </c>
      <c r="B4" s="3">
        <v>24.193</v>
      </c>
      <c r="C4" s="177">
        <f>B28/1000</f>
        <v>25.7</v>
      </c>
      <c r="D4" s="178">
        <f t="shared" ref="D4:E4" si="3">H11</f>
        <v>31.0713</v>
      </c>
      <c r="E4" s="178">
        <f t="shared" si="3"/>
        <v>30.5736</v>
      </c>
      <c r="F4" s="175"/>
      <c r="G4" s="174" t="s">
        <v>273</v>
      </c>
      <c r="H4" s="176">
        <v>697.34292</v>
      </c>
      <c r="I4" s="176">
        <v>650.05232</v>
      </c>
      <c r="J4" s="175"/>
      <c r="K4" s="175"/>
      <c r="L4" s="175"/>
    </row>
    <row r="5">
      <c r="A5" s="15" t="s">
        <v>213</v>
      </c>
      <c r="B5" s="3">
        <v>1.589</v>
      </c>
      <c r="C5" s="177">
        <f>B27/1000</f>
        <v>2.164</v>
      </c>
      <c r="F5" s="175"/>
      <c r="G5" s="174" t="s">
        <v>274</v>
      </c>
      <c r="H5" s="176">
        <v>36.685701</v>
      </c>
      <c r="I5" s="176">
        <v>33.9248418</v>
      </c>
      <c r="J5" s="175"/>
      <c r="K5" s="175"/>
      <c r="L5" s="175"/>
    </row>
    <row r="6">
      <c r="A6" s="128" t="s">
        <v>275</v>
      </c>
      <c r="B6" s="3">
        <v>131.122</v>
      </c>
      <c r="C6" s="177">
        <f>(B37+B122+B129)/1000</f>
        <v>111.025</v>
      </c>
      <c r="D6" s="177">
        <f t="shared" ref="D6:E6" si="4">sum(H5,H12)</f>
        <v>185.014101</v>
      </c>
      <c r="E6" s="177">
        <f t="shared" si="4"/>
        <v>166.2856418</v>
      </c>
      <c r="F6" s="175"/>
      <c r="G6" s="174" t="s">
        <v>229</v>
      </c>
      <c r="H6" s="176">
        <v>150.864561</v>
      </c>
      <c r="I6" s="176">
        <v>154.304885</v>
      </c>
      <c r="J6" s="175"/>
      <c r="K6" s="175"/>
      <c r="L6" s="175"/>
    </row>
    <row r="7">
      <c r="A7" s="15" t="s">
        <v>215</v>
      </c>
      <c r="B7" s="42">
        <v>0.0</v>
      </c>
      <c r="C7" s="179">
        <v>0.0</v>
      </c>
      <c r="D7" s="177">
        <v>0.0</v>
      </c>
      <c r="E7" s="177">
        <v>0.0</v>
      </c>
      <c r="F7" s="175"/>
      <c r="G7" s="174" t="s">
        <v>266</v>
      </c>
      <c r="H7" s="176">
        <v>136.020534</v>
      </c>
      <c r="I7" s="176">
        <v>138.205631</v>
      </c>
      <c r="J7" s="175"/>
      <c r="K7" s="175"/>
      <c r="L7" s="175"/>
    </row>
    <row r="8">
      <c r="A8" s="15" t="s">
        <v>216</v>
      </c>
      <c r="B8" s="3">
        <v>2.314</v>
      </c>
      <c r="C8" s="177">
        <f>B100/1000</f>
        <v>910.28</v>
      </c>
      <c r="D8" s="177">
        <f t="shared" ref="D8:E8" si="5">sum(H8)</f>
        <v>892.665668</v>
      </c>
      <c r="E8" s="177">
        <f t="shared" si="5"/>
        <v>499.341501</v>
      </c>
      <c r="F8" s="175"/>
      <c r="G8" s="174" t="s">
        <v>276</v>
      </c>
      <c r="H8" s="176">
        <v>892.665668</v>
      </c>
      <c r="I8" s="176">
        <v>499.341501</v>
      </c>
      <c r="J8" s="175"/>
      <c r="K8" s="175"/>
      <c r="L8" s="175"/>
    </row>
    <row r="9">
      <c r="A9" s="15" t="s">
        <v>217</v>
      </c>
      <c r="B9" s="42">
        <v>0.0</v>
      </c>
      <c r="C9" s="179">
        <v>0.0</v>
      </c>
      <c r="D9" s="179">
        <v>0.0</v>
      </c>
      <c r="E9" s="179">
        <v>0.0</v>
      </c>
      <c r="F9" s="175"/>
      <c r="G9" s="174" t="s">
        <v>277</v>
      </c>
      <c r="H9" s="176">
        <v>5.2194</v>
      </c>
      <c r="I9" s="176">
        <v>2.3186</v>
      </c>
      <c r="J9" s="175"/>
      <c r="K9" s="175"/>
      <c r="L9" s="175"/>
    </row>
    <row r="10">
      <c r="A10" s="128" t="s">
        <v>224</v>
      </c>
      <c r="B10" s="3">
        <v>21.737000000000002</v>
      </c>
      <c r="C10" s="177">
        <f>((B121-B122-B129)+B96+B109)/1000</f>
        <v>189.858</v>
      </c>
      <c r="D10" s="177">
        <f t="shared" ref="D10:E10" si="6">sum(H14:H15,H9,H4)</f>
        <v>818.75704</v>
      </c>
      <c r="E10" s="177">
        <f t="shared" si="6"/>
        <v>760.83114</v>
      </c>
      <c r="F10" s="175"/>
      <c r="G10" s="174" t="s">
        <v>278</v>
      </c>
      <c r="H10" s="176">
        <v>247.5128</v>
      </c>
      <c r="I10" s="176">
        <v>247.5463</v>
      </c>
      <c r="J10" s="175"/>
      <c r="K10" s="175"/>
      <c r="L10" s="175"/>
    </row>
    <row r="11">
      <c r="A11" s="180" t="s">
        <v>279</v>
      </c>
      <c r="B11" s="3">
        <f t="shared" ref="B11:E11" si="7">sum(B2:B10)</f>
        <v>532.71</v>
      </c>
      <c r="C11" s="177">
        <f t="shared" si="7"/>
        <v>1847.616</v>
      </c>
      <c r="D11" s="177">
        <f t="shared" si="7"/>
        <v>2329.256609</v>
      </c>
      <c r="E11" s="177">
        <f t="shared" si="7"/>
        <v>1835.689483</v>
      </c>
      <c r="F11" s="175"/>
      <c r="G11" s="174" t="s">
        <v>280</v>
      </c>
      <c r="H11" s="176">
        <v>31.0713</v>
      </c>
      <c r="I11" s="176">
        <v>30.5736</v>
      </c>
      <c r="J11" s="175"/>
      <c r="K11" s="175"/>
      <c r="L11" s="175"/>
    </row>
    <row r="12">
      <c r="A12" s="181"/>
      <c r="B12" s="182"/>
      <c r="C12" s="175"/>
      <c r="D12" s="175"/>
      <c r="E12" s="175"/>
      <c r="F12" s="175"/>
      <c r="G12" s="174" t="s">
        <v>281</v>
      </c>
      <c r="H12" s="176">
        <v>148.3284</v>
      </c>
      <c r="I12" s="176">
        <v>132.3608</v>
      </c>
      <c r="J12" s="175"/>
      <c r="K12" s="175"/>
      <c r="L12" s="175"/>
    </row>
    <row r="13">
      <c r="A13" s="181"/>
      <c r="B13" s="181"/>
      <c r="C13" s="175"/>
      <c r="D13" s="175"/>
      <c r="E13" s="175"/>
      <c r="F13" s="175"/>
      <c r="G13" s="174" t="s">
        <v>9</v>
      </c>
      <c r="H13" s="176">
        <v>154.2357</v>
      </c>
      <c r="I13" s="176">
        <v>131.1113</v>
      </c>
      <c r="J13" s="175"/>
      <c r="K13" s="175"/>
      <c r="L13" s="175"/>
    </row>
    <row r="14">
      <c r="A14" s="181"/>
      <c r="B14" s="181"/>
      <c r="C14" s="175"/>
      <c r="D14" s="175"/>
      <c r="E14" s="175"/>
      <c r="F14" s="175"/>
      <c r="G14" s="174" t="s">
        <v>282</v>
      </c>
      <c r="H14" s="176">
        <v>3.2641</v>
      </c>
      <c r="I14" s="176">
        <v>2.8927</v>
      </c>
      <c r="J14" s="175"/>
      <c r="K14" s="175"/>
      <c r="L14" s="175"/>
    </row>
    <row r="15">
      <c r="A15" s="181"/>
      <c r="B15" s="181"/>
      <c r="C15" s="175"/>
      <c r="D15" s="175"/>
      <c r="E15" s="175"/>
      <c r="F15" s="175"/>
      <c r="G15" s="174" t="s">
        <v>283</v>
      </c>
      <c r="H15" s="176">
        <v>112.93062</v>
      </c>
      <c r="I15" s="176">
        <v>105.56752</v>
      </c>
      <c r="J15" s="175"/>
      <c r="K15" s="175"/>
      <c r="L15" s="175"/>
    </row>
    <row r="16">
      <c r="A16" s="181"/>
      <c r="B16" s="181"/>
      <c r="C16" s="175"/>
      <c r="D16" s="175"/>
      <c r="E16" s="175"/>
      <c r="F16" s="175"/>
      <c r="G16" s="174"/>
      <c r="H16" s="176">
        <f t="shared" ref="H16:I16" si="8">sum(H4:H15)</f>
        <v>2616.141704</v>
      </c>
      <c r="I16" s="176">
        <f t="shared" si="8"/>
        <v>2128.199999</v>
      </c>
      <c r="J16" s="176"/>
      <c r="K16" s="175"/>
      <c r="L16" s="175"/>
    </row>
    <row r="17">
      <c r="A17" s="183" t="s">
        <v>284</v>
      </c>
      <c r="B17" s="184"/>
      <c r="C17" s="175"/>
      <c r="D17" s="175"/>
      <c r="E17" s="175"/>
      <c r="F17" s="175"/>
      <c r="G17" s="174"/>
      <c r="H17" s="176"/>
      <c r="I17" s="176"/>
      <c r="J17" s="175"/>
      <c r="K17" s="175"/>
      <c r="L17" s="175"/>
    </row>
    <row r="18">
      <c r="A18" s="185" t="s">
        <v>285</v>
      </c>
      <c r="B18" s="186"/>
      <c r="C18" s="175"/>
      <c r="D18" s="175"/>
      <c r="E18" s="175"/>
      <c r="F18" s="175"/>
      <c r="G18" s="174"/>
      <c r="H18" s="176"/>
      <c r="I18" s="176"/>
      <c r="J18" s="175"/>
      <c r="K18" s="175"/>
      <c r="L18" s="175"/>
    </row>
    <row r="19">
      <c r="A19" s="187" t="s">
        <v>286</v>
      </c>
      <c r="B19" s="188" t="s">
        <v>64</v>
      </c>
      <c r="C19" s="189" t="s">
        <v>287</v>
      </c>
      <c r="D19" s="189" t="s">
        <v>288</v>
      </c>
      <c r="E19" s="189"/>
      <c r="F19" s="189" t="s">
        <v>289</v>
      </c>
      <c r="G19" s="189" t="s">
        <v>290</v>
      </c>
      <c r="H19" s="190" t="s">
        <v>291</v>
      </c>
      <c r="I19" s="189" t="s">
        <v>292</v>
      </c>
      <c r="J19" s="191" t="s">
        <v>293</v>
      </c>
      <c r="K19" s="191" t="s">
        <v>294</v>
      </c>
      <c r="L19" s="189" t="s">
        <v>295</v>
      </c>
      <c r="M19" s="189" t="s">
        <v>296</v>
      </c>
      <c r="N19" s="192" t="s">
        <v>297</v>
      </c>
      <c r="O19" s="189" t="s">
        <v>298</v>
      </c>
    </row>
    <row r="20">
      <c r="A20" s="193"/>
      <c r="B20" s="191" t="s">
        <v>299</v>
      </c>
      <c r="C20" s="194"/>
      <c r="D20" s="194"/>
      <c r="E20" s="194"/>
      <c r="F20" s="194"/>
      <c r="G20" s="194"/>
      <c r="H20" s="194"/>
      <c r="I20" s="194"/>
      <c r="J20" s="194"/>
      <c r="K20" s="194"/>
      <c r="L20" s="194"/>
      <c r="M20" s="194"/>
      <c r="N20" s="194"/>
      <c r="O20" s="194"/>
    </row>
    <row r="21">
      <c r="A21" s="195" t="s">
        <v>300</v>
      </c>
      <c r="B21" s="196">
        <f t="shared" ref="B21:B95" si="9">sum(C21:O21)</f>
        <v>1845113</v>
      </c>
      <c r="C21" s="196">
        <v>1593163.0</v>
      </c>
      <c r="D21" s="196">
        <v>185191.0</v>
      </c>
      <c r="E21" s="196"/>
      <c r="F21" s="196">
        <v>66713.0</v>
      </c>
      <c r="G21" s="197"/>
      <c r="H21" s="198">
        <v>46.0</v>
      </c>
      <c r="I21" s="197"/>
      <c r="J21" s="197"/>
      <c r="K21" s="197"/>
      <c r="L21" s="197"/>
      <c r="M21" s="197"/>
      <c r="N21" s="197"/>
      <c r="O21" s="197"/>
    </row>
    <row r="22">
      <c r="A22" s="199" t="s">
        <v>301</v>
      </c>
      <c r="B22" s="196">
        <f t="shared" si="9"/>
        <v>636452</v>
      </c>
      <c r="C22" s="196">
        <v>615262.0</v>
      </c>
      <c r="D22" s="196">
        <v>16464.0</v>
      </c>
      <c r="E22" s="196"/>
      <c r="F22" s="196">
        <v>4726.0</v>
      </c>
      <c r="G22" s="200"/>
      <c r="H22" s="200"/>
      <c r="I22" s="200"/>
      <c r="J22" s="200"/>
      <c r="K22" s="200"/>
      <c r="L22" s="201"/>
      <c r="M22" s="201"/>
      <c r="N22" s="201"/>
      <c r="O22" s="201"/>
    </row>
    <row r="23">
      <c r="A23" s="195" t="s">
        <v>302</v>
      </c>
      <c r="B23" s="196">
        <f t="shared" si="9"/>
        <v>615944</v>
      </c>
      <c r="C23" s="196">
        <v>609094.0</v>
      </c>
      <c r="D23" s="196">
        <v>2135.0</v>
      </c>
      <c r="E23" s="196"/>
      <c r="F23" s="196">
        <v>4715.0</v>
      </c>
      <c r="G23" s="200"/>
      <c r="H23" s="200"/>
      <c r="I23" s="200"/>
      <c r="J23" s="200"/>
      <c r="K23" s="200"/>
      <c r="L23" s="201"/>
      <c r="M23" s="201"/>
      <c r="N23" s="201"/>
      <c r="O23" s="201"/>
    </row>
    <row r="24">
      <c r="A24" s="202" t="s">
        <v>303</v>
      </c>
      <c r="B24" s="203">
        <f t="shared" si="9"/>
        <v>289001</v>
      </c>
      <c r="C24" s="204">
        <v>287750.0</v>
      </c>
      <c r="D24" s="205">
        <v>75.0</v>
      </c>
      <c r="E24" s="204"/>
      <c r="F24" s="204">
        <v>1176.0</v>
      </c>
      <c r="G24" s="206"/>
      <c r="H24" s="206"/>
      <c r="I24" s="206"/>
      <c r="J24" s="206"/>
      <c r="K24" s="206"/>
      <c r="L24" s="206"/>
      <c r="M24" s="206"/>
      <c r="N24" s="206"/>
      <c r="O24" s="206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</row>
    <row r="25">
      <c r="A25" s="202" t="s">
        <v>304</v>
      </c>
      <c r="B25" s="203">
        <f t="shared" si="9"/>
        <v>136180</v>
      </c>
      <c r="C25" s="204">
        <v>134985.0</v>
      </c>
      <c r="D25" s="205">
        <v>385.0</v>
      </c>
      <c r="E25" s="205"/>
      <c r="F25" s="205">
        <v>810.0</v>
      </c>
      <c r="G25" s="207"/>
      <c r="H25" s="207"/>
      <c r="I25" s="207"/>
      <c r="J25" s="207"/>
      <c r="K25" s="207"/>
      <c r="L25" s="207"/>
      <c r="M25" s="207"/>
      <c r="N25" s="207"/>
      <c r="O25" s="207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</row>
    <row r="26">
      <c r="A26" s="202" t="s">
        <v>305</v>
      </c>
      <c r="B26" s="203">
        <f t="shared" si="9"/>
        <v>157770</v>
      </c>
      <c r="C26" s="204">
        <v>154280.0</v>
      </c>
      <c r="D26" s="205">
        <v>927.0</v>
      </c>
      <c r="E26" s="204"/>
      <c r="F26" s="204">
        <v>2563.0</v>
      </c>
      <c r="G26" s="206"/>
      <c r="H26" s="206"/>
      <c r="I26" s="206"/>
      <c r="J26" s="206"/>
      <c r="K26" s="206"/>
      <c r="L26" s="206"/>
      <c r="M26" s="206"/>
      <c r="N26" s="206"/>
      <c r="O26" s="206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</row>
    <row r="27">
      <c r="A27" s="202" t="s">
        <v>306</v>
      </c>
      <c r="B27" s="203">
        <f t="shared" si="9"/>
        <v>2164</v>
      </c>
      <c r="C27" s="204">
        <v>2097.0</v>
      </c>
      <c r="D27" s="205">
        <v>54.0</v>
      </c>
      <c r="E27" s="205"/>
      <c r="F27" s="205">
        <v>13.0</v>
      </c>
      <c r="G27" s="206"/>
      <c r="H27" s="206"/>
      <c r="I27" s="206"/>
      <c r="J27" s="206"/>
      <c r="K27" s="206"/>
      <c r="L27" s="206"/>
      <c r="M27" s="206"/>
      <c r="N27" s="206"/>
      <c r="O27" s="206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</row>
    <row r="28">
      <c r="A28" s="202" t="s">
        <v>307</v>
      </c>
      <c r="B28" s="203">
        <f t="shared" si="9"/>
        <v>25700</v>
      </c>
      <c r="C28" s="204">
        <v>24880.0</v>
      </c>
      <c r="D28" s="205">
        <v>680.0</v>
      </c>
      <c r="E28" s="205"/>
      <c r="F28" s="205">
        <v>140.0</v>
      </c>
      <c r="G28" s="206"/>
      <c r="H28" s="206"/>
      <c r="I28" s="206"/>
      <c r="J28" s="206"/>
      <c r="K28" s="206"/>
      <c r="L28" s="206"/>
      <c r="M28" s="206"/>
      <c r="N28" s="206"/>
      <c r="O28" s="206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</row>
    <row r="29">
      <c r="A29" s="202" t="s">
        <v>308</v>
      </c>
      <c r="B29" s="203">
        <f t="shared" si="9"/>
        <v>5130</v>
      </c>
      <c r="C29" s="204">
        <v>5102.0</v>
      </c>
      <c r="D29" s="205">
        <v>15.0</v>
      </c>
      <c r="E29" s="205"/>
      <c r="F29" s="205">
        <v>13.0</v>
      </c>
      <c r="G29" s="206"/>
      <c r="H29" s="206"/>
      <c r="I29" s="206"/>
      <c r="J29" s="206"/>
      <c r="K29" s="206"/>
      <c r="L29" s="206"/>
      <c r="M29" s="206"/>
      <c r="N29" s="206"/>
      <c r="O29" s="206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</row>
    <row r="30">
      <c r="A30" s="202" t="s">
        <v>309</v>
      </c>
      <c r="B30" s="203">
        <f t="shared" si="9"/>
        <v>20508</v>
      </c>
      <c r="C30" s="203">
        <v>6168.0</v>
      </c>
      <c r="D30" s="203">
        <v>14329.0</v>
      </c>
      <c r="E30" s="208"/>
      <c r="F30" s="208">
        <v>11.0</v>
      </c>
      <c r="G30" s="207"/>
      <c r="H30" s="207"/>
      <c r="I30" s="207"/>
      <c r="J30" s="207"/>
      <c r="K30" s="207"/>
      <c r="L30" s="207"/>
      <c r="M30" s="207"/>
      <c r="N30" s="207"/>
      <c r="O30" s="207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</row>
    <row r="31" hidden="1">
      <c r="A31" s="195" t="s">
        <v>310</v>
      </c>
      <c r="B31" s="196">
        <f t="shared" si="9"/>
        <v>2688</v>
      </c>
      <c r="C31" s="209" t="s">
        <v>311</v>
      </c>
      <c r="D31" s="210">
        <v>2688.0</v>
      </c>
      <c r="E31" s="209"/>
      <c r="F31" s="209" t="s">
        <v>312</v>
      </c>
      <c r="G31" s="200"/>
      <c r="H31" s="200"/>
      <c r="I31" s="200"/>
      <c r="J31" s="200"/>
      <c r="K31" s="200"/>
      <c r="L31" s="201"/>
      <c r="M31" s="201"/>
      <c r="N31" s="201"/>
      <c r="O31" s="201"/>
    </row>
    <row r="32" hidden="1">
      <c r="A32" s="195" t="s">
        <v>313</v>
      </c>
      <c r="B32" s="196">
        <f t="shared" si="9"/>
        <v>17821</v>
      </c>
      <c r="C32" s="210">
        <v>6168.0</v>
      </c>
      <c r="D32" s="210">
        <v>11642.0</v>
      </c>
      <c r="E32" s="211"/>
      <c r="F32" s="211">
        <v>11.0</v>
      </c>
      <c r="G32" s="200"/>
      <c r="H32" s="200"/>
      <c r="I32" s="200"/>
      <c r="J32" s="200"/>
      <c r="K32" s="200"/>
      <c r="L32" s="201"/>
      <c r="M32" s="201"/>
      <c r="N32" s="201"/>
      <c r="O32" s="201"/>
    </row>
    <row r="33" hidden="1">
      <c r="A33" s="195" t="s">
        <v>314</v>
      </c>
      <c r="B33" s="196">
        <f t="shared" si="9"/>
        <v>0</v>
      </c>
      <c r="C33" s="209" t="s">
        <v>311</v>
      </c>
      <c r="D33" s="209" t="s">
        <v>311</v>
      </c>
      <c r="E33" s="209"/>
      <c r="F33" s="209" t="s">
        <v>311</v>
      </c>
      <c r="G33" s="212"/>
      <c r="H33" s="212"/>
      <c r="I33" s="212"/>
      <c r="J33" s="212"/>
      <c r="K33" s="212"/>
      <c r="L33" s="197"/>
      <c r="M33" s="197"/>
      <c r="N33" s="197"/>
      <c r="O33" s="197"/>
    </row>
    <row r="34">
      <c r="A34" s="195" t="s">
        <v>315</v>
      </c>
      <c r="B34" s="196">
        <f t="shared" si="9"/>
        <v>0</v>
      </c>
      <c r="C34" s="213" t="s">
        <v>312</v>
      </c>
      <c r="D34" s="200"/>
      <c r="E34" s="200"/>
      <c r="F34" s="200"/>
      <c r="G34" s="200"/>
      <c r="H34" s="200"/>
      <c r="I34" s="200"/>
      <c r="J34" s="200"/>
      <c r="K34" s="200"/>
      <c r="L34" s="201"/>
      <c r="M34" s="201"/>
      <c r="N34" s="201"/>
      <c r="O34" s="201"/>
    </row>
    <row r="35" hidden="1">
      <c r="A35" s="195" t="s">
        <v>316</v>
      </c>
      <c r="B35" s="196">
        <f t="shared" si="9"/>
        <v>0</v>
      </c>
      <c r="C35" s="209" t="s">
        <v>312</v>
      </c>
      <c r="D35" s="200"/>
      <c r="E35" s="200"/>
      <c r="F35" s="200"/>
      <c r="G35" s="200"/>
      <c r="H35" s="200"/>
      <c r="I35" s="200"/>
      <c r="J35" s="200"/>
      <c r="K35" s="200"/>
      <c r="L35" s="201"/>
      <c r="M35" s="201"/>
      <c r="N35" s="201"/>
      <c r="O35" s="201"/>
    </row>
    <row r="36" hidden="1">
      <c r="A36" s="195" t="s">
        <v>317</v>
      </c>
      <c r="B36" s="196">
        <f t="shared" si="9"/>
        <v>0</v>
      </c>
      <c r="C36" s="209" t="s">
        <v>312</v>
      </c>
      <c r="D36" s="200"/>
      <c r="E36" s="200"/>
      <c r="F36" s="200"/>
      <c r="G36" s="200"/>
      <c r="H36" s="200"/>
      <c r="I36" s="200"/>
      <c r="J36" s="200"/>
      <c r="K36" s="200"/>
      <c r="L36" s="201"/>
      <c r="M36" s="201"/>
      <c r="N36" s="201"/>
      <c r="O36" s="201"/>
    </row>
    <row r="37">
      <c r="A37" s="214" t="s">
        <v>318</v>
      </c>
      <c r="B37" s="203">
        <f t="shared" si="9"/>
        <v>58173</v>
      </c>
      <c r="C37" s="203">
        <v>57252.0</v>
      </c>
      <c r="D37" s="208">
        <v>91.0</v>
      </c>
      <c r="E37" s="208"/>
      <c r="F37" s="208">
        <v>784.0</v>
      </c>
      <c r="G37" s="207"/>
      <c r="H37" s="208">
        <v>46.0</v>
      </c>
      <c r="I37" s="207"/>
      <c r="J37" s="207"/>
      <c r="K37" s="207"/>
      <c r="L37" s="207"/>
      <c r="M37" s="207"/>
      <c r="N37" s="207"/>
      <c r="O37" s="207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</row>
    <row r="38" hidden="1">
      <c r="A38" s="202" t="s">
        <v>319</v>
      </c>
      <c r="B38" s="196">
        <f t="shared" si="9"/>
        <v>32762</v>
      </c>
      <c r="C38" s="203">
        <v>32762.0</v>
      </c>
      <c r="D38" s="215" t="s">
        <v>311</v>
      </c>
      <c r="E38" s="215"/>
      <c r="F38" s="215" t="s">
        <v>311</v>
      </c>
      <c r="G38" s="206"/>
      <c r="H38" s="206"/>
      <c r="I38" s="206"/>
      <c r="J38" s="206"/>
      <c r="K38" s="206"/>
      <c r="L38" s="206"/>
      <c r="M38" s="206"/>
      <c r="N38" s="206"/>
      <c r="O38" s="206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</row>
    <row r="39" hidden="1">
      <c r="A39" s="202" t="s">
        <v>320</v>
      </c>
      <c r="B39" s="196">
        <f t="shared" si="9"/>
        <v>30156</v>
      </c>
      <c r="C39" s="204">
        <v>30156.0</v>
      </c>
      <c r="D39" s="216" t="s">
        <v>311</v>
      </c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</row>
    <row r="40" hidden="1">
      <c r="A40" s="202" t="s">
        <v>321</v>
      </c>
      <c r="B40" s="196">
        <f t="shared" si="9"/>
        <v>125</v>
      </c>
      <c r="C40" s="205">
        <v>125.0</v>
      </c>
      <c r="D40" s="216" t="s">
        <v>311</v>
      </c>
      <c r="E40" s="206"/>
      <c r="F40" s="206"/>
      <c r="G40" s="206"/>
      <c r="H40" s="206"/>
      <c r="I40" s="206"/>
      <c r="J40" s="206"/>
      <c r="K40" s="206"/>
      <c r="L40" s="206"/>
      <c r="M40" s="206"/>
      <c r="N40" s="206"/>
      <c r="O40" s="206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</row>
    <row r="41" hidden="1">
      <c r="A41" s="202" t="s">
        <v>322</v>
      </c>
      <c r="B41" s="196">
        <f t="shared" si="9"/>
        <v>50</v>
      </c>
      <c r="C41" s="205">
        <v>50.0</v>
      </c>
      <c r="D41" s="216" t="s">
        <v>311</v>
      </c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</row>
    <row r="42" hidden="1">
      <c r="A42" s="202" t="s">
        <v>323</v>
      </c>
      <c r="B42" s="196">
        <f t="shared" si="9"/>
        <v>4</v>
      </c>
      <c r="C42" s="205">
        <v>4.0</v>
      </c>
      <c r="D42" s="216" t="s">
        <v>311</v>
      </c>
      <c r="E42" s="206"/>
      <c r="F42" s="206"/>
      <c r="G42" s="206"/>
      <c r="H42" s="206"/>
      <c r="I42" s="206"/>
      <c r="J42" s="206"/>
      <c r="K42" s="206"/>
      <c r="L42" s="206"/>
      <c r="M42" s="206"/>
      <c r="N42" s="206"/>
      <c r="O42" s="206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</row>
    <row r="43" hidden="1">
      <c r="A43" s="202" t="s">
        <v>324</v>
      </c>
      <c r="B43" s="196">
        <f t="shared" si="9"/>
        <v>2333</v>
      </c>
      <c r="C43" s="204">
        <v>2333.0</v>
      </c>
      <c r="D43" s="216" t="s">
        <v>311</v>
      </c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</row>
    <row r="44" hidden="1">
      <c r="A44" s="202" t="s">
        <v>325</v>
      </c>
      <c r="B44" s="196">
        <f t="shared" si="9"/>
        <v>94</v>
      </c>
      <c r="C44" s="205">
        <v>94.0</v>
      </c>
      <c r="D44" s="216" t="s">
        <v>311</v>
      </c>
      <c r="E44" s="206"/>
      <c r="F44" s="206"/>
      <c r="G44" s="206"/>
      <c r="H44" s="206"/>
      <c r="I44" s="206"/>
      <c r="J44" s="206"/>
      <c r="K44" s="206"/>
      <c r="L44" s="206"/>
      <c r="M44" s="206"/>
      <c r="N44" s="206"/>
      <c r="O44" s="206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</row>
    <row r="45" hidden="1">
      <c r="A45" s="202" t="s">
        <v>326</v>
      </c>
      <c r="B45" s="196">
        <f t="shared" si="9"/>
        <v>0</v>
      </c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6"/>
      <c r="O45" s="206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</row>
    <row r="46" hidden="1">
      <c r="A46" s="202" t="s">
        <v>327</v>
      </c>
      <c r="B46" s="196">
        <f t="shared" si="9"/>
        <v>13616</v>
      </c>
      <c r="C46" s="203">
        <v>12741.0</v>
      </c>
      <c r="D46" s="208">
        <v>91.0</v>
      </c>
      <c r="E46" s="208"/>
      <c r="F46" s="208">
        <v>784.0</v>
      </c>
      <c r="G46" s="206"/>
      <c r="H46" s="206"/>
      <c r="I46" s="206"/>
      <c r="J46" s="206"/>
      <c r="K46" s="206"/>
      <c r="L46" s="206"/>
      <c r="M46" s="206"/>
      <c r="N46" s="206"/>
      <c r="O46" s="206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</row>
    <row r="47" hidden="1">
      <c r="A47" s="202" t="s">
        <v>328</v>
      </c>
      <c r="B47" s="196">
        <f t="shared" si="9"/>
        <v>9703</v>
      </c>
      <c r="C47" s="204">
        <v>9703.0</v>
      </c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6"/>
      <c r="O47" s="206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</row>
    <row r="48" hidden="1">
      <c r="A48" s="202" t="s">
        <v>329</v>
      </c>
      <c r="B48" s="196">
        <f t="shared" si="9"/>
        <v>784</v>
      </c>
      <c r="C48" s="216" t="s">
        <v>330</v>
      </c>
      <c r="D48" s="206"/>
      <c r="E48" s="205"/>
      <c r="F48" s="205">
        <v>784.0</v>
      </c>
      <c r="G48" s="206"/>
      <c r="H48" s="206"/>
      <c r="I48" s="206"/>
      <c r="J48" s="206"/>
      <c r="K48" s="206"/>
      <c r="L48" s="206"/>
      <c r="M48" s="206"/>
      <c r="N48" s="206"/>
      <c r="O48" s="206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</row>
    <row r="49" hidden="1">
      <c r="A49" s="202" t="s">
        <v>331</v>
      </c>
      <c r="B49" s="196">
        <f t="shared" si="9"/>
        <v>0</v>
      </c>
      <c r="C49" s="216" t="s">
        <v>312</v>
      </c>
      <c r="D49" s="216" t="s">
        <v>312</v>
      </c>
      <c r="E49" s="216"/>
      <c r="F49" s="216" t="s">
        <v>312</v>
      </c>
      <c r="G49" s="206"/>
      <c r="H49" s="206"/>
      <c r="I49" s="206"/>
      <c r="J49" s="206"/>
      <c r="K49" s="206"/>
      <c r="L49" s="206"/>
      <c r="M49" s="206"/>
      <c r="N49" s="206"/>
      <c r="O49" s="206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</row>
    <row r="50" hidden="1">
      <c r="A50" s="202" t="s">
        <v>332</v>
      </c>
      <c r="B50" s="196">
        <f t="shared" si="9"/>
        <v>0</v>
      </c>
      <c r="C50" s="216" t="s">
        <v>312</v>
      </c>
      <c r="D50" s="216" t="s">
        <v>312</v>
      </c>
      <c r="E50" s="216"/>
      <c r="F50" s="216" t="s">
        <v>312</v>
      </c>
      <c r="G50" s="207"/>
      <c r="H50" s="207"/>
      <c r="I50" s="207"/>
      <c r="J50" s="207"/>
      <c r="K50" s="207"/>
      <c r="L50" s="207"/>
      <c r="M50" s="207"/>
      <c r="N50" s="207"/>
      <c r="O50" s="207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</row>
    <row r="51" hidden="1">
      <c r="A51" s="202" t="s">
        <v>333</v>
      </c>
      <c r="B51" s="196">
        <f t="shared" si="9"/>
        <v>31</v>
      </c>
      <c r="C51" s="205">
        <v>31.0</v>
      </c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</row>
    <row r="52" hidden="1">
      <c r="A52" s="202" t="s">
        <v>334</v>
      </c>
      <c r="B52" s="196">
        <f t="shared" si="9"/>
        <v>0</v>
      </c>
      <c r="C52" s="216" t="s">
        <v>311</v>
      </c>
      <c r="D52" s="216" t="s">
        <v>311</v>
      </c>
      <c r="E52" s="216"/>
      <c r="F52" s="216" t="s">
        <v>311</v>
      </c>
      <c r="G52" s="206"/>
      <c r="H52" s="206"/>
      <c r="I52" s="206"/>
      <c r="J52" s="206"/>
      <c r="K52" s="206"/>
      <c r="L52" s="206"/>
      <c r="M52" s="206"/>
      <c r="N52" s="206"/>
      <c r="O52" s="206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</row>
    <row r="53" hidden="1">
      <c r="A53" s="202" t="s">
        <v>335</v>
      </c>
      <c r="B53" s="196">
        <f t="shared" si="9"/>
        <v>0</v>
      </c>
      <c r="C53" s="216" t="s">
        <v>311</v>
      </c>
      <c r="D53" s="216" t="s">
        <v>311</v>
      </c>
      <c r="E53" s="216"/>
      <c r="F53" s="216" t="s">
        <v>311</v>
      </c>
      <c r="G53" s="206"/>
      <c r="H53" s="206"/>
      <c r="I53" s="206"/>
      <c r="J53" s="206"/>
      <c r="K53" s="206"/>
      <c r="L53" s="206"/>
      <c r="M53" s="206"/>
      <c r="N53" s="206"/>
      <c r="O53" s="206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</row>
    <row r="54" hidden="1">
      <c r="A54" s="202" t="s">
        <v>336</v>
      </c>
      <c r="B54" s="196">
        <f t="shared" si="9"/>
        <v>311</v>
      </c>
      <c r="C54" s="205">
        <v>276.0</v>
      </c>
      <c r="D54" s="205">
        <v>35.0</v>
      </c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</row>
    <row r="55" hidden="1">
      <c r="A55" s="202" t="s">
        <v>337</v>
      </c>
      <c r="B55" s="196">
        <f t="shared" si="9"/>
        <v>2080</v>
      </c>
      <c r="C55" s="204">
        <v>2023.0</v>
      </c>
      <c r="D55" s="205">
        <v>57.0</v>
      </c>
      <c r="E55" s="206"/>
      <c r="F55" s="206"/>
      <c r="G55" s="206"/>
      <c r="H55" s="206"/>
      <c r="I55" s="206"/>
      <c r="J55" s="206"/>
      <c r="K55" s="206"/>
      <c r="L55" s="206"/>
      <c r="M55" s="206"/>
      <c r="N55" s="206"/>
      <c r="O55" s="206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</row>
    <row r="56" hidden="1">
      <c r="A56" s="202" t="s">
        <v>338</v>
      </c>
      <c r="B56" s="196">
        <f t="shared" si="9"/>
        <v>485</v>
      </c>
      <c r="C56" s="205">
        <v>485.0</v>
      </c>
      <c r="D56" s="216" t="s">
        <v>330</v>
      </c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</row>
    <row r="57" hidden="1">
      <c r="A57" s="202" t="s">
        <v>339</v>
      </c>
      <c r="B57" s="196">
        <f t="shared" si="9"/>
        <v>223.1</v>
      </c>
      <c r="C57" s="205">
        <v>223.0</v>
      </c>
      <c r="D57" s="205">
        <v>0.1</v>
      </c>
      <c r="E57" s="206"/>
      <c r="F57" s="206"/>
      <c r="G57" s="206"/>
      <c r="H57" s="206"/>
      <c r="I57" s="206"/>
      <c r="J57" s="206"/>
      <c r="K57" s="206"/>
      <c r="L57" s="206"/>
      <c r="M57" s="206"/>
      <c r="N57" s="206"/>
      <c r="O57" s="206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</row>
    <row r="58" hidden="1">
      <c r="A58" s="202" t="s">
        <v>340</v>
      </c>
      <c r="B58" s="196">
        <f t="shared" si="9"/>
        <v>0</v>
      </c>
      <c r="C58" s="206"/>
      <c r="D58" s="206"/>
      <c r="E58" s="206"/>
      <c r="F58" s="206"/>
      <c r="G58" s="216" t="s">
        <v>312</v>
      </c>
      <c r="H58" s="216" t="s">
        <v>312</v>
      </c>
      <c r="I58" s="216" t="s">
        <v>312</v>
      </c>
      <c r="J58" s="216" t="s">
        <v>312</v>
      </c>
      <c r="K58" s="216" t="s">
        <v>312</v>
      </c>
      <c r="L58" s="206"/>
      <c r="M58" s="206"/>
      <c r="N58" s="206"/>
      <c r="O58" s="206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</row>
    <row r="59" hidden="1">
      <c r="A59" s="202" t="s">
        <v>341</v>
      </c>
      <c r="B59" s="196">
        <f t="shared" si="9"/>
        <v>0</v>
      </c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6"/>
      <c r="O59" s="206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</row>
    <row r="60" hidden="1">
      <c r="A60" s="202" t="s">
        <v>342</v>
      </c>
      <c r="B60" s="196">
        <f t="shared" si="9"/>
        <v>7519</v>
      </c>
      <c r="C60" s="203">
        <v>7473.0</v>
      </c>
      <c r="D60" s="208">
        <v>0.0</v>
      </c>
      <c r="E60" s="215"/>
      <c r="F60" s="215" t="s">
        <v>311</v>
      </c>
      <c r="G60" s="206"/>
      <c r="H60" s="208">
        <v>46.0</v>
      </c>
      <c r="I60" s="206"/>
      <c r="J60" s="206"/>
      <c r="K60" s="206"/>
      <c r="L60" s="206"/>
      <c r="M60" s="206"/>
      <c r="N60" s="206"/>
      <c r="O60" s="206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</row>
    <row r="61" hidden="1">
      <c r="A61" s="202" t="s">
        <v>343</v>
      </c>
      <c r="B61" s="196">
        <f t="shared" si="9"/>
        <v>6927</v>
      </c>
      <c r="C61" s="204">
        <v>6927.0</v>
      </c>
      <c r="D61" s="205">
        <v>0.0</v>
      </c>
      <c r="E61" s="216"/>
      <c r="F61" s="216" t="s">
        <v>311</v>
      </c>
      <c r="G61" s="207"/>
      <c r="H61" s="207"/>
      <c r="I61" s="207"/>
      <c r="J61" s="207"/>
      <c r="K61" s="207"/>
      <c r="L61" s="207"/>
      <c r="M61" s="207"/>
      <c r="N61" s="207"/>
      <c r="O61" s="207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</row>
    <row r="62" hidden="1">
      <c r="A62" s="202" t="s">
        <v>344</v>
      </c>
      <c r="B62" s="196">
        <f t="shared" si="9"/>
        <v>0</v>
      </c>
      <c r="C62" s="216" t="s">
        <v>311</v>
      </c>
      <c r="D62" s="216" t="s">
        <v>311</v>
      </c>
      <c r="E62" s="216"/>
      <c r="F62" s="216" t="s">
        <v>311</v>
      </c>
      <c r="G62" s="206"/>
      <c r="H62" s="206"/>
      <c r="I62" s="206"/>
      <c r="J62" s="206"/>
      <c r="K62" s="206"/>
      <c r="L62" s="206"/>
      <c r="M62" s="206"/>
      <c r="N62" s="206"/>
      <c r="O62" s="206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</row>
    <row r="63" hidden="1">
      <c r="A63" s="202" t="s">
        <v>345</v>
      </c>
      <c r="B63" s="196">
        <f t="shared" si="9"/>
        <v>422</v>
      </c>
      <c r="C63" s="205">
        <v>376.0</v>
      </c>
      <c r="D63" s="216" t="s">
        <v>311</v>
      </c>
      <c r="E63" s="206"/>
      <c r="F63" s="206"/>
      <c r="G63" s="206"/>
      <c r="H63" s="205">
        <v>46.0</v>
      </c>
      <c r="I63" s="206"/>
      <c r="J63" s="206"/>
      <c r="K63" s="206"/>
      <c r="L63" s="206"/>
      <c r="M63" s="206"/>
      <c r="N63" s="206"/>
      <c r="O63" s="206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</row>
    <row r="64" hidden="1">
      <c r="A64" s="202" t="s">
        <v>346</v>
      </c>
      <c r="B64" s="196">
        <f t="shared" si="9"/>
        <v>0</v>
      </c>
      <c r="C64" s="216" t="s">
        <v>311</v>
      </c>
      <c r="D64" s="206"/>
      <c r="E64" s="206"/>
      <c r="F64" s="206"/>
      <c r="G64" s="216" t="s">
        <v>311</v>
      </c>
      <c r="H64" s="216" t="s">
        <v>311</v>
      </c>
      <c r="I64" s="216" t="s">
        <v>311</v>
      </c>
      <c r="J64" s="216" t="s">
        <v>311</v>
      </c>
      <c r="K64" s="216" t="s">
        <v>311</v>
      </c>
      <c r="L64" s="206"/>
      <c r="M64" s="206"/>
      <c r="N64" s="206"/>
      <c r="O64" s="206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</row>
    <row r="65" hidden="1">
      <c r="A65" s="202" t="s">
        <v>347</v>
      </c>
      <c r="B65" s="196">
        <f t="shared" si="9"/>
        <v>88</v>
      </c>
      <c r="C65" s="205">
        <v>88.0</v>
      </c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6"/>
      <c r="O65" s="206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</row>
    <row r="66" hidden="1">
      <c r="A66" s="202" t="s">
        <v>348</v>
      </c>
      <c r="B66" s="196">
        <f t="shared" si="9"/>
        <v>83</v>
      </c>
      <c r="C66" s="205">
        <v>83.0</v>
      </c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6"/>
      <c r="O66" s="206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</row>
    <row r="67" hidden="1">
      <c r="A67" s="202" t="s">
        <v>349</v>
      </c>
      <c r="B67" s="196">
        <f t="shared" si="9"/>
        <v>0</v>
      </c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</row>
    <row r="68" hidden="1">
      <c r="A68" s="202" t="s">
        <v>350</v>
      </c>
      <c r="B68" s="196">
        <f t="shared" si="9"/>
        <v>4126</v>
      </c>
      <c r="C68" s="203">
        <v>4126.0</v>
      </c>
      <c r="D68" s="215" t="s">
        <v>311</v>
      </c>
      <c r="E68" s="215"/>
      <c r="F68" s="215" t="s">
        <v>311</v>
      </c>
      <c r="G68" s="207"/>
      <c r="H68" s="207"/>
      <c r="I68" s="207"/>
      <c r="J68" s="207"/>
      <c r="K68" s="207"/>
      <c r="L68" s="207"/>
      <c r="M68" s="207"/>
      <c r="N68" s="207"/>
      <c r="O68" s="207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</row>
    <row r="69" hidden="1">
      <c r="A69" s="202" t="s">
        <v>351</v>
      </c>
      <c r="B69" s="196">
        <f t="shared" si="9"/>
        <v>232</v>
      </c>
      <c r="C69" s="205">
        <v>232.0</v>
      </c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</row>
    <row r="70" hidden="1">
      <c r="A70" s="202" t="s">
        <v>352</v>
      </c>
      <c r="B70" s="196">
        <f t="shared" si="9"/>
        <v>3894</v>
      </c>
      <c r="C70" s="204">
        <v>3894.0</v>
      </c>
      <c r="D70" s="216" t="s">
        <v>311</v>
      </c>
      <c r="E70" s="216"/>
      <c r="F70" s="216" t="s">
        <v>311</v>
      </c>
      <c r="G70" s="206"/>
      <c r="H70" s="206"/>
      <c r="I70" s="206"/>
      <c r="J70" s="206"/>
      <c r="K70" s="206"/>
      <c r="L70" s="206"/>
      <c r="M70" s="206"/>
      <c r="N70" s="206"/>
      <c r="O70" s="206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</row>
    <row r="71" hidden="1">
      <c r="A71" s="202" t="s">
        <v>353</v>
      </c>
      <c r="B71" s="196">
        <f t="shared" si="9"/>
        <v>0</v>
      </c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</row>
    <row r="72" hidden="1">
      <c r="A72" s="202" t="s">
        <v>354</v>
      </c>
      <c r="B72" s="196">
        <f t="shared" si="9"/>
        <v>0</v>
      </c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</row>
    <row r="73" hidden="1">
      <c r="A73" s="202" t="s">
        <v>355</v>
      </c>
      <c r="B73" s="196">
        <f t="shared" si="9"/>
        <v>0</v>
      </c>
      <c r="C73" s="216" t="s">
        <v>311</v>
      </c>
      <c r="D73" s="216" t="s">
        <v>311</v>
      </c>
      <c r="E73" s="216"/>
      <c r="F73" s="216" t="s">
        <v>311</v>
      </c>
      <c r="G73" s="216" t="s">
        <v>311</v>
      </c>
      <c r="H73" s="216" t="s">
        <v>311</v>
      </c>
      <c r="I73" s="216" t="s">
        <v>311</v>
      </c>
      <c r="J73" s="216" t="s">
        <v>311</v>
      </c>
      <c r="K73" s="216" t="s">
        <v>311</v>
      </c>
      <c r="L73" s="206"/>
      <c r="M73" s="206"/>
      <c r="N73" s="206"/>
      <c r="O73" s="206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</row>
    <row r="74" hidden="1">
      <c r="A74" s="202" t="s">
        <v>356</v>
      </c>
      <c r="B74" s="196">
        <f t="shared" si="9"/>
        <v>0</v>
      </c>
      <c r="C74" s="216" t="s">
        <v>311</v>
      </c>
      <c r="D74" s="207"/>
      <c r="E74" s="216"/>
      <c r="F74" s="216" t="s">
        <v>311</v>
      </c>
      <c r="G74" s="216" t="s">
        <v>311</v>
      </c>
      <c r="H74" s="216" t="s">
        <v>311</v>
      </c>
      <c r="I74" s="216" t="s">
        <v>311</v>
      </c>
      <c r="J74" s="216" t="s">
        <v>311</v>
      </c>
      <c r="K74" s="216" t="s">
        <v>311</v>
      </c>
      <c r="L74" s="207"/>
      <c r="M74" s="207"/>
      <c r="N74" s="207"/>
      <c r="O74" s="207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</row>
    <row r="75" hidden="1">
      <c r="A75" s="202" t="s">
        <v>357</v>
      </c>
      <c r="B75" s="196">
        <f t="shared" si="9"/>
        <v>0</v>
      </c>
      <c r="C75" s="206"/>
      <c r="D75" s="206"/>
      <c r="E75" s="206"/>
      <c r="F75" s="206"/>
      <c r="G75" s="216" t="s">
        <v>311</v>
      </c>
      <c r="H75" s="216" t="s">
        <v>311</v>
      </c>
      <c r="I75" s="216" t="s">
        <v>311</v>
      </c>
      <c r="J75" s="216" t="s">
        <v>311</v>
      </c>
      <c r="K75" s="216" t="s">
        <v>311</v>
      </c>
      <c r="L75" s="206"/>
      <c r="M75" s="206"/>
      <c r="N75" s="206"/>
      <c r="O75" s="206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</row>
    <row r="76" hidden="1">
      <c r="A76" s="202" t="s">
        <v>358</v>
      </c>
      <c r="B76" s="196">
        <f t="shared" si="9"/>
        <v>0</v>
      </c>
      <c r="C76" s="206"/>
      <c r="D76" s="206"/>
      <c r="E76" s="206"/>
      <c r="F76" s="206"/>
      <c r="G76" s="216" t="s">
        <v>312</v>
      </c>
      <c r="H76" s="216" t="s">
        <v>312</v>
      </c>
      <c r="I76" s="216" t="s">
        <v>312</v>
      </c>
      <c r="J76" s="216" t="s">
        <v>312</v>
      </c>
      <c r="K76" s="216" t="s">
        <v>312</v>
      </c>
      <c r="L76" s="206"/>
      <c r="M76" s="206"/>
      <c r="N76" s="206"/>
      <c r="O76" s="206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</row>
    <row r="77" hidden="1">
      <c r="A77" s="202" t="s">
        <v>359</v>
      </c>
      <c r="B77" s="196">
        <f t="shared" si="9"/>
        <v>0</v>
      </c>
      <c r="C77" s="206"/>
      <c r="D77" s="206"/>
      <c r="E77" s="206"/>
      <c r="F77" s="206"/>
      <c r="G77" s="206"/>
      <c r="H77" s="206"/>
      <c r="I77" s="206"/>
      <c r="J77" s="216" t="s">
        <v>311</v>
      </c>
      <c r="K77" s="216" t="s">
        <v>311</v>
      </c>
      <c r="L77" s="206"/>
      <c r="M77" s="206"/>
      <c r="N77" s="206"/>
      <c r="O77" s="206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</row>
    <row r="78" hidden="1">
      <c r="A78" s="202" t="s">
        <v>360</v>
      </c>
      <c r="B78" s="196">
        <f t="shared" si="9"/>
        <v>0</v>
      </c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</row>
    <row r="79" hidden="1">
      <c r="A79" s="202" t="s">
        <v>361</v>
      </c>
      <c r="B79" s="196">
        <f t="shared" si="9"/>
        <v>0</v>
      </c>
      <c r="C79" s="216" t="s">
        <v>311</v>
      </c>
      <c r="D79" s="216" t="s">
        <v>311</v>
      </c>
      <c r="E79" s="216"/>
      <c r="F79" s="216" t="s">
        <v>311</v>
      </c>
      <c r="G79" s="216" t="s">
        <v>311</v>
      </c>
      <c r="H79" s="216" t="s">
        <v>311</v>
      </c>
      <c r="I79" s="207"/>
      <c r="J79" s="216" t="s">
        <v>311</v>
      </c>
      <c r="K79" s="216" t="s">
        <v>311</v>
      </c>
      <c r="L79" s="207"/>
      <c r="M79" s="207"/>
      <c r="N79" s="207"/>
      <c r="O79" s="207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</row>
    <row r="80" hidden="1">
      <c r="A80" s="202" t="s">
        <v>362</v>
      </c>
      <c r="B80" s="196">
        <f t="shared" si="9"/>
        <v>0</v>
      </c>
      <c r="C80" s="216" t="s">
        <v>311</v>
      </c>
      <c r="D80" s="207"/>
      <c r="E80" s="207"/>
      <c r="F80" s="207"/>
      <c r="G80" s="216" t="s">
        <v>311</v>
      </c>
      <c r="H80" s="216" t="s">
        <v>311</v>
      </c>
      <c r="I80" s="207"/>
      <c r="J80" s="216" t="s">
        <v>311</v>
      </c>
      <c r="K80" s="216" t="s">
        <v>311</v>
      </c>
      <c r="L80" s="207"/>
      <c r="M80" s="207"/>
      <c r="N80" s="207"/>
      <c r="O80" s="207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</row>
    <row r="81" hidden="1">
      <c r="A81" s="202" t="s">
        <v>363</v>
      </c>
      <c r="B81" s="196">
        <f t="shared" si="9"/>
        <v>0</v>
      </c>
      <c r="C81" s="216" t="s">
        <v>311</v>
      </c>
      <c r="D81" s="206"/>
      <c r="E81" s="206"/>
      <c r="F81" s="206"/>
      <c r="G81" s="216" t="s">
        <v>311</v>
      </c>
      <c r="H81" s="216" t="s">
        <v>311</v>
      </c>
      <c r="I81" s="206"/>
      <c r="J81" s="216" t="s">
        <v>311</v>
      </c>
      <c r="K81" s="216" t="s">
        <v>311</v>
      </c>
      <c r="L81" s="206"/>
      <c r="M81" s="206"/>
      <c r="N81" s="206"/>
      <c r="O81" s="206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</row>
    <row r="82" hidden="1">
      <c r="A82" s="202" t="s">
        <v>364</v>
      </c>
      <c r="B82" s="196">
        <f t="shared" si="9"/>
        <v>0</v>
      </c>
      <c r="C82" s="216" t="s">
        <v>311</v>
      </c>
      <c r="D82" s="206"/>
      <c r="E82" s="206"/>
      <c r="F82" s="206"/>
      <c r="G82" s="216" t="s">
        <v>311</v>
      </c>
      <c r="H82" s="216" t="s">
        <v>311</v>
      </c>
      <c r="I82" s="206"/>
      <c r="J82" s="216" t="s">
        <v>311</v>
      </c>
      <c r="K82" s="216" t="s">
        <v>311</v>
      </c>
      <c r="L82" s="206"/>
      <c r="M82" s="206"/>
      <c r="N82" s="206"/>
      <c r="O82" s="206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</row>
    <row r="83" hidden="1">
      <c r="A83" s="202" t="s">
        <v>365</v>
      </c>
      <c r="B83" s="196">
        <f t="shared" si="9"/>
        <v>0</v>
      </c>
      <c r="C83" s="206"/>
      <c r="D83" s="206"/>
      <c r="E83" s="206"/>
      <c r="F83" s="206"/>
      <c r="G83" s="216" t="s">
        <v>311</v>
      </c>
      <c r="H83" s="216" t="s">
        <v>311</v>
      </c>
      <c r="I83" s="206"/>
      <c r="J83" s="216" t="s">
        <v>311</v>
      </c>
      <c r="K83" s="216" t="s">
        <v>311</v>
      </c>
      <c r="L83" s="206"/>
      <c r="M83" s="206"/>
      <c r="N83" s="206"/>
      <c r="O83" s="206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</row>
    <row r="84" hidden="1">
      <c r="A84" s="202" t="s">
        <v>366</v>
      </c>
      <c r="B84" s="196">
        <f t="shared" si="9"/>
        <v>0</v>
      </c>
      <c r="C84" s="207"/>
      <c r="D84" s="207"/>
      <c r="E84" s="207"/>
      <c r="F84" s="207"/>
      <c r="G84" s="216" t="s">
        <v>311</v>
      </c>
      <c r="H84" s="216" t="s">
        <v>311</v>
      </c>
      <c r="I84" s="207"/>
      <c r="J84" s="216" t="s">
        <v>311</v>
      </c>
      <c r="K84" s="216" t="s">
        <v>311</v>
      </c>
      <c r="L84" s="207"/>
      <c r="M84" s="207"/>
      <c r="N84" s="207"/>
      <c r="O84" s="207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</row>
    <row r="85" hidden="1">
      <c r="A85" s="202" t="s">
        <v>367</v>
      </c>
      <c r="B85" s="196">
        <f t="shared" si="9"/>
        <v>0</v>
      </c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06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</row>
    <row r="86" hidden="1">
      <c r="A86" s="202" t="s">
        <v>368</v>
      </c>
      <c r="B86" s="196">
        <f t="shared" si="9"/>
        <v>0</v>
      </c>
      <c r="C86" s="216" t="s">
        <v>311</v>
      </c>
      <c r="D86" s="216" t="s">
        <v>311</v>
      </c>
      <c r="E86" s="216"/>
      <c r="F86" s="216" t="s">
        <v>311</v>
      </c>
      <c r="G86" s="206"/>
      <c r="H86" s="206"/>
      <c r="I86" s="206"/>
      <c r="J86" s="206"/>
      <c r="K86" s="206"/>
      <c r="L86" s="206"/>
      <c r="M86" s="206"/>
      <c r="N86" s="206"/>
      <c r="O86" s="206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</row>
    <row r="87" hidden="1">
      <c r="A87" s="202" t="s">
        <v>369</v>
      </c>
      <c r="B87" s="196">
        <f t="shared" si="9"/>
        <v>0</v>
      </c>
      <c r="C87" s="206"/>
      <c r="D87" s="206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06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</row>
    <row r="88" hidden="1">
      <c r="A88" s="202" t="s">
        <v>370</v>
      </c>
      <c r="B88" s="196">
        <f t="shared" si="9"/>
        <v>0</v>
      </c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</row>
    <row r="89" hidden="1">
      <c r="A89" s="202" t="s">
        <v>371</v>
      </c>
      <c r="B89" s="196">
        <f t="shared" si="9"/>
        <v>0</v>
      </c>
      <c r="C89" s="206"/>
      <c r="D89" s="206"/>
      <c r="E89" s="216"/>
      <c r="F89" s="216" t="s">
        <v>311</v>
      </c>
      <c r="G89" s="206"/>
      <c r="H89" s="206"/>
      <c r="I89" s="206"/>
      <c r="J89" s="206"/>
      <c r="K89" s="206"/>
      <c r="L89" s="206"/>
      <c r="M89" s="206"/>
      <c r="N89" s="206"/>
      <c r="O89" s="206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</row>
    <row r="90" hidden="1">
      <c r="A90" s="202" t="s">
        <v>372</v>
      </c>
      <c r="B90" s="196">
        <f t="shared" si="9"/>
        <v>0</v>
      </c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</row>
    <row r="91" hidden="1">
      <c r="A91" s="202" t="s">
        <v>373</v>
      </c>
      <c r="B91" s="196">
        <f t="shared" si="9"/>
        <v>150</v>
      </c>
      <c r="C91" s="205">
        <v>150.0</v>
      </c>
      <c r="D91" s="216" t="s">
        <v>311</v>
      </c>
      <c r="E91" s="216"/>
      <c r="F91" s="216" t="s">
        <v>311</v>
      </c>
      <c r="G91" s="206"/>
      <c r="H91" s="206"/>
      <c r="I91" s="206"/>
      <c r="J91" s="206"/>
      <c r="K91" s="206"/>
      <c r="L91" s="206"/>
      <c r="M91" s="206"/>
      <c r="N91" s="206"/>
      <c r="O91" s="206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</row>
    <row r="92" hidden="1">
      <c r="A92" s="202" t="s">
        <v>374</v>
      </c>
      <c r="B92" s="196">
        <f t="shared" si="9"/>
        <v>147</v>
      </c>
      <c r="C92" s="205">
        <v>147.0</v>
      </c>
      <c r="D92" s="216" t="s">
        <v>311</v>
      </c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</row>
    <row r="93" hidden="1">
      <c r="A93" s="202" t="s">
        <v>375</v>
      </c>
      <c r="B93" s="196">
        <f t="shared" si="9"/>
        <v>2</v>
      </c>
      <c r="C93" s="205">
        <v>2.0</v>
      </c>
      <c r="D93" s="216" t="s">
        <v>311</v>
      </c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</row>
    <row r="94" hidden="1">
      <c r="A94" s="202" t="s">
        <v>376</v>
      </c>
      <c r="B94" s="196">
        <f t="shared" si="9"/>
        <v>0</v>
      </c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</row>
    <row r="95">
      <c r="A95" s="199" t="s">
        <v>377</v>
      </c>
      <c r="B95" s="196">
        <f t="shared" si="9"/>
        <v>1005679</v>
      </c>
      <c r="C95" s="196">
        <v>917623.0</v>
      </c>
      <c r="D95" s="196">
        <v>35264.0</v>
      </c>
      <c r="E95" s="196"/>
      <c r="F95" s="196">
        <v>50290.0</v>
      </c>
      <c r="G95" s="217"/>
      <c r="H95" s="217"/>
      <c r="I95" s="217"/>
      <c r="J95" s="217"/>
      <c r="K95" s="217"/>
      <c r="L95" s="198">
        <v>66.0</v>
      </c>
      <c r="M95" s="218">
        <v>2436.0</v>
      </c>
      <c r="N95" s="217"/>
      <c r="O95" s="217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19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</row>
    <row r="96">
      <c r="A96" s="199" t="s">
        <v>378</v>
      </c>
      <c r="B96" s="196">
        <f>sum(B97:B99)</f>
        <v>26977</v>
      </c>
      <c r="C96" s="201"/>
      <c r="D96" s="201"/>
      <c r="E96" s="201"/>
      <c r="F96" s="201"/>
      <c r="G96" s="201"/>
      <c r="H96" s="201"/>
      <c r="I96" s="201"/>
      <c r="J96" s="201"/>
      <c r="K96" s="201"/>
      <c r="L96" s="201"/>
      <c r="M96" s="201"/>
      <c r="N96" s="201"/>
      <c r="O96" s="201"/>
    </row>
    <row r="97">
      <c r="A97" s="195" t="s">
        <v>379</v>
      </c>
      <c r="B97" s="196">
        <f t="shared" ref="B97:B135" si="10">sum(C97:O97)</f>
        <v>17898</v>
      </c>
      <c r="C97" s="201"/>
      <c r="D97" s="210">
        <v>17898.0</v>
      </c>
      <c r="E97" s="201"/>
      <c r="F97" s="201"/>
      <c r="G97" s="201"/>
      <c r="H97" s="201"/>
      <c r="I97" s="201"/>
      <c r="J97" s="201"/>
      <c r="K97" s="201"/>
      <c r="L97" s="201"/>
      <c r="M97" s="201"/>
      <c r="N97" s="201"/>
      <c r="O97" s="201"/>
    </row>
    <row r="98">
      <c r="A98" s="195" t="s">
        <v>380</v>
      </c>
      <c r="B98" s="196">
        <f t="shared" si="10"/>
        <v>1772</v>
      </c>
      <c r="C98" s="201"/>
      <c r="D98" s="210">
        <v>1772.0</v>
      </c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</row>
    <row r="99">
      <c r="A99" s="195" t="s">
        <v>381</v>
      </c>
      <c r="B99" s="196">
        <f t="shared" si="10"/>
        <v>7307</v>
      </c>
      <c r="C99" s="197"/>
      <c r="D99" s="197"/>
      <c r="E99" s="210"/>
      <c r="F99" s="210">
        <v>7307.0</v>
      </c>
      <c r="G99" s="197"/>
      <c r="H99" s="197"/>
      <c r="I99" s="197"/>
      <c r="J99" s="197"/>
      <c r="K99" s="197"/>
      <c r="L99" s="197"/>
      <c r="M99" s="197"/>
      <c r="N99" s="197"/>
      <c r="O99" s="197"/>
    </row>
    <row r="100">
      <c r="A100" s="202" t="s">
        <v>382</v>
      </c>
      <c r="B100" s="203">
        <f t="shared" si="10"/>
        <v>910280</v>
      </c>
      <c r="C100" s="203">
        <v>910280.0</v>
      </c>
      <c r="D100" s="208">
        <v>0.0</v>
      </c>
      <c r="E100" s="208"/>
      <c r="F100" s="208">
        <v>0.0</v>
      </c>
      <c r="G100" s="206"/>
      <c r="H100" s="206"/>
      <c r="I100" s="206"/>
      <c r="J100" s="206"/>
      <c r="K100" s="206"/>
      <c r="L100" s="206"/>
      <c r="M100" s="206"/>
      <c r="N100" s="206"/>
      <c r="O100" s="206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</row>
    <row r="101">
      <c r="A101" s="202" t="s">
        <v>383</v>
      </c>
      <c r="B101" s="196">
        <f t="shared" si="10"/>
        <v>-355211</v>
      </c>
      <c r="C101" s="204">
        <v>-355211.0</v>
      </c>
      <c r="D101" s="216" t="s">
        <v>311</v>
      </c>
      <c r="E101" s="216"/>
      <c r="F101" s="216" t="s">
        <v>311</v>
      </c>
      <c r="G101" s="206"/>
      <c r="H101" s="206"/>
      <c r="I101" s="206"/>
      <c r="J101" s="206"/>
      <c r="K101" s="206"/>
      <c r="L101" s="206"/>
      <c r="M101" s="206"/>
      <c r="N101" s="206"/>
      <c r="O101" s="206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</row>
    <row r="102">
      <c r="A102" s="202" t="s">
        <v>384</v>
      </c>
      <c r="B102" s="196">
        <f t="shared" si="10"/>
        <v>83146</v>
      </c>
      <c r="C102" s="204">
        <v>83146.0</v>
      </c>
      <c r="D102" s="216" t="s">
        <v>311</v>
      </c>
      <c r="E102" s="216"/>
      <c r="F102" s="216" t="s">
        <v>311</v>
      </c>
      <c r="G102" s="206"/>
      <c r="H102" s="206"/>
      <c r="I102" s="206"/>
      <c r="J102" s="206"/>
      <c r="K102" s="206"/>
      <c r="L102" s="206"/>
      <c r="M102" s="206"/>
      <c r="N102" s="206"/>
      <c r="O102" s="206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</row>
    <row r="103">
      <c r="A103" s="202" t="s">
        <v>385</v>
      </c>
      <c r="B103" s="196">
        <f t="shared" si="10"/>
        <v>77806</v>
      </c>
      <c r="C103" s="204">
        <v>77806.0</v>
      </c>
      <c r="D103" s="216" t="s">
        <v>311</v>
      </c>
      <c r="E103" s="216"/>
      <c r="F103" s="216" t="s">
        <v>311</v>
      </c>
      <c r="G103" s="206"/>
      <c r="H103" s="206"/>
      <c r="I103" s="206"/>
      <c r="J103" s="206"/>
      <c r="K103" s="206"/>
      <c r="L103" s="206"/>
      <c r="M103" s="206"/>
      <c r="N103" s="206"/>
      <c r="O103" s="206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</row>
    <row r="104">
      <c r="A104" s="202" t="s">
        <v>386</v>
      </c>
      <c r="B104" s="196">
        <f t="shared" si="10"/>
        <v>0</v>
      </c>
      <c r="C104" s="205">
        <v>0.0</v>
      </c>
      <c r="D104" s="216" t="s">
        <v>311</v>
      </c>
      <c r="E104" s="216"/>
      <c r="F104" s="216" t="s">
        <v>311</v>
      </c>
      <c r="G104" s="207"/>
      <c r="H104" s="207"/>
      <c r="I104" s="207"/>
      <c r="J104" s="207"/>
      <c r="K104" s="207"/>
      <c r="L104" s="207"/>
      <c r="M104" s="207"/>
      <c r="N104" s="207"/>
      <c r="O104" s="207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</row>
    <row r="105">
      <c r="A105" s="202" t="s">
        <v>387</v>
      </c>
      <c r="B105" s="196">
        <f t="shared" si="10"/>
        <v>60330</v>
      </c>
      <c r="C105" s="204">
        <v>60330.0</v>
      </c>
      <c r="D105" s="216" t="s">
        <v>311</v>
      </c>
      <c r="E105" s="216"/>
      <c r="F105" s="216" t="s">
        <v>311</v>
      </c>
      <c r="G105" s="206"/>
      <c r="H105" s="206"/>
      <c r="I105" s="206"/>
      <c r="J105" s="206"/>
      <c r="K105" s="206"/>
      <c r="L105" s="206"/>
      <c r="M105" s="206"/>
      <c r="N105" s="206"/>
      <c r="O105" s="206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</row>
    <row r="106">
      <c r="A106" s="202" t="s">
        <v>388</v>
      </c>
      <c r="B106" s="196">
        <f t="shared" si="10"/>
        <v>189604</v>
      </c>
      <c r="C106" s="204">
        <v>189604.0</v>
      </c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6"/>
      <c r="O106" s="206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</row>
    <row r="107">
      <c r="A107" s="202" t="s">
        <v>389</v>
      </c>
      <c r="B107" s="196">
        <f t="shared" si="10"/>
        <v>398178</v>
      </c>
      <c r="C107" s="204">
        <v>398178.0</v>
      </c>
      <c r="D107" s="216" t="s">
        <v>311</v>
      </c>
      <c r="E107" s="216"/>
      <c r="F107" s="216" t="s">
        <v>311</v>
      </c>
      <c r="G107" s="206"/>
      <c r="H107" s="206"/>
      <c r="I107" s="206"/>
      <c r="J107" s="206"/>
      <c r="K107" s="206"/>
      <c r="L107" s="206"/>
      <c r="M107" s="206"/>
      <c r="N107" s="206"/>
      <c r="O107" s="206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</row>
    <row r="108">
      <c r="A108" s="202" t="s">
        <v>390</v>
      </c>
      <c r="B108" s="196">
        <f t="shared" si="10"/>
        <v>456427</v>
      </c>
      <c r="C108" s="204">
        <v>456427.0</v>
      </c>
      <c r="D108" s="216" t="s">
        <v>311</v>
      </c>
      <c r="E108" s="216"/>
      <c r="F108" s="216" t="s">
        <v>311</v>
      </c>
      <c r="G108" s="206"/>
      <c r="H108" s="206"/>
      <c r="I108" s="206"/>
      <c r="J108" s="206"/>
      <c r="K108" s="206"/>
      <c r="L108" s="206"/>
      <c r="M108" s="206"/>
      <c r="N108" s="206"/>
      <c r="O108" s="206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</row>
    <row r="109">
      <c r="A109" s="214" t="s">
        <v>391</v>
      </c>
      <c r="B109" s="196">
        <f t="shared" si="10"/>
        <v>95399</v>
      </c>
      <c r="C109" s="203">
        <v>7343.0</v>
      </c>
      <c r="D109" s="203">
        <v>35264.0</v>
      </c>
      <c r="E109" s="203"/>
      <c r="F109" s="203">
        <v>50290.0</v>
      </c>
      <c r="G109" s="207"/>
      <c r="H109" s="207"/>
      <c r="I109" s="207"/>
      <c r="J109" s="207"/>
      <c r="K109" s="207"/>
      <c r="L109" s="205">
        <v>66.0</v>
      </c>
      <c r="M109" s="220">
        <v>2436.0</v>
      </c>
      <c r="N109" s="207"/>
      <c r="O109" s="207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</row>
    <row r="110">
      <c r="A110" s="202" t="s">
        <v>392</v>
      </c>
      <c r="B110" s="196">
        <f t="shared" si="10"/>
        <v>19151</v>
      </c>
      <c r="C110" s="216" t="s">
        <v>311</v>
      </c>
      <c r="D110" s="204">
        <v>10029.0</v>
      </c>
      <c r="E110" s="204"/>
      <c r="F110" s="204">
        <v>6620.0</v>
      </c>
      <c r="G110" s="206"/>
      <c r="H110" s="206"/>
      <c r="I110" s="206"/>
      <c r="J110" s="206"/>
      <c r="K110" s="206"/>
      <c r="L110" s="205">
        <v>66.0</v>
      </c>
      <c r="M110" s="220">
        <v>2436.0</v>
      </c>
      <c r="N110" s="206"/>
      <c r="O110" s="206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</row>
    <row r="111">
      <c r="A111" s="202" t="s">
        <v>393</v>
      </c>
      <c r="B111" s="196">
        <f t="shared" si="10"/>
        <v>2160</v>
      </c>
      <c r="C111" s="204">
        <v>2160.0</v>
      </c>
      <c r="D111" s="206"/>
      <c r="E111" s="206"/>
      <c r="F111" s="206"/>
      <c r="G111" s="206"/>
      <c r="H111" s="206"/>
      <c r="I111" s="206"/>
      <c r="J111" s="206"/>
      <c r="K111" s="206"/>
      <c r="L111" s="206"/>
      <c r="M111" s="206"/>
      <c r="N111" s="206"/>
      <c r="O111" s="206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</row>
    <row r="112">
      <c r="A112" s="202" t="s">
        <v>394</v>
      </c>
      <c r="B112" s="196">
        <f t="shared" si="10"/>
        <v>5182</v>
      </c>
      <c r="C112" s="204">
        <v>5182.0</v>
      </c>
      <c r="D112" s="206"/>
      <c r="E112" s="206"/>
      <c r="F112" s="206"/>
      <c r="G112" s="206"/>
      <c r="H112" s="206"/>
      <c r="I112" s="206"/>
      <c r="J112" s="206"/>
      <c r="K112" s="206"/>
      <c r="L112" s="206"/>
      <c r="M112" s="206"/>
      <c r="N112" s="206"/>
      <c r="O112" s="206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</row>
    <row r="113">
      <c r="A113" s="202" t="s">
        <v>395</v>
      </c>
      <c r="B113" s="196">
        <f t="shared" si="10"/>
        <v>31800</v>
      </c>
      <c r="C113" s="207"/>
      <c r="D113" s="207"/>
      <c r="E113" s="204"/>
      <c r="F113" s="204">
        <v>31800.0</v>
      </c>
      <c r="G113" s="207"/>
      <c r="H113" s="207"/>
      <c r="I113" s="207"/>
      <c r="J113" s="207"/>
      <c r="K113" s="207"/>
      <c r="L113" s="207"/>
      <c r="M113" s="207"/>
      <c r="N113" s="207"/>
      <c r="O113" s="207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</row>
    <row r="114">
      <c r="A114" s="202" t="s">
        <v>396</v>
      </c>
      <c r="B114" s="196">
        <f t="shared" si="10"/>
        <v>7526</v>
      </c>
      <c r="C114" s="207"/>
      <c r="D114" s="207"/>
      <c r="E114" s="204"/>
      <c r="F114" s="204">
        <v>7526.0</v>
      </c>
      <c r="G114" s="207"/>
      <c r="H114" s="207"/>
      <c r="I114" s="207"/>
      <c r="J114" s="207"/>
      <c r="K114" s="207"/>
      <c r="L114" s="207"/>
      <c r="M114" s="207"/>
      <c r="N114" s="207"/>
      <c r="O114" s="207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</row>
    <row r="115">
      <c r="A115" s="202" t="s">
        <v>397</v>
      </c>
      <c r="B115" s="196">
        <f t="shared" si="10"/>
        <v>4343</v>
      </c>
      <c r="C115" s="207"/>
      <c r="D115" s="207"/>
      <c r="E115" s="204"/>
      <c r="F115" s="204">
        <v>4343.0</v>
      </c>
      <c r="G115" s="207"/>
      <c r="H115" s="207"/>
      <c r="I115" s="207"/>
      <c r="J115" s="207"/>
      <c r="K115" s="207"/>
      <c r="L115" s="207"/>
      <c r="M115" s="207"/>
      <c r="N115" s="207"/>
      <c r="O115" s="207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</row>
    <row r="116">
      <c r="A116" s="202" t="s">
        <v>398</v>
      </c>
      <c r="B116" s="196">
        <f t="shared" si="10"/>
        <v>25235</v>
      </c>
      <c r="C116" s="206"/>
      <c r="D116" s="204">
        <v>25235.0</v>
      </c>
      <c r="E116" s="206"/>
      <c r="F116" s="206"/>
      <c r="G116" s="206"/>
      <c r="H116" s="206"/>
      <c r="I116" s="206"/>
      <c r="J116" s="206"/>
      <c r="K116" s="206"/>
      <c r="L116" s="206"/>
      <c r="M116" s="206"/>
      <c r="N116" s="206"/>
      <c r="O116" s="206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</row>
    <row r="117">
      <c r="A117" s="202" t="s">
        <v>399</v>
      </c>
      <c r="B117" s="196">
        <f t="shared" si="10"/>
        <v>0</v>
      </c>
      <c r="C117" s="216" t="s">
        <v>311</v>
      </c>
      <c r="D117" s="216" t="s">
        <v>311</v>
      </c>
      <c r="E117" s="216"/>
      <c r="F117" s="216" t="s">
        <v>311</v>
      </c>
      <c r="G117" s="206"/>
      <c r="H117" s="206"/>
      <c r="I117" s="206"/>
      <c r="J117" s="206"/>
      <c r="K117" s="206"/>
      <c r="L117" s="206"/>
      <c r="M117" s="206"/>
      <c r="N117" s="206"/>
      <c r="O117" s="206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</row>
    <row r="118">
      <c r="A118" s="202" t="s">
        <v>400</v>
      </c>
      <c r="B118" s="196">
        <f t="shared" si="10"/>
        <v>0</v>
      </c>
      <c r="C118" s="215" t="s">
        <v>311</v>
      </c>
      <c r="D118" s="215" t="s">
        <v>311</v>
      </c>
      <c r="E118" s="215"/>
      <c r="F118" s="215" t="s">
        <v>311</v>
      </c>
      <c r="G118" s="206"/>
      <c r="H118" s="206"/>
      <c r="I118" s="206"/>
      <c r="J118" s="206"/>
      <c r="K118" s="206"/>
      <c r="L118" s="206"/>
      <c r="M118" s="206"/>
      <c r="N118" s="206"/>
      <c r="O118" s="206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</row>
    <row r="119" hidden="1">
      <c r="A119" s="202" t="s">
        <v>401</v>
      </c>
      <c r="B119" s="196">
        <f t="shared" si="10"/>
        <v>0</v>
      </c>
      <c r="C119" s="216" t="s">
        <v>311</v>
      </c>
      <c r="D119" s="216" t="s">
        <v>311</v>
      </c>
      <c r="E119" s="216"/>
      <c r="F119" s="216" t="s">
        <v>311</v>
      </c>
      <c r="G119" s="206"/>
      <c r="H119" s="206"/>
      <c r="I119" s="206"/>
      <c r="J119" s="206"/>
      <c r="K119" s="206"/>
      <c r="L119" s="206"/>
      <c r="M119" s="206"/>
      <c r="N119" s="206"/>
      <c r="O119" s="206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</row>
    <row r="120" hidden="1">
      <c r="A120" s="202" t="s">
        <v>402</v>
      </c>
      <c r="B120" s="196">
        <f t="shared" si="10"/>
        <v>0</v>
      </c>
      <c r="C120" s="216" t="s">
        <v>311</v>
      </c>
      <c r="D120" s="216" t="s">
        <v>311</v>
      </c>
      <c r="E120" s="216"/>
      <c r="F120" s="216" t="s">
        <v>311</v>
      </c>
      <c r="G120" s="207"/>
      <c r="H120" s="207"/>
      <c r="I120" s="207"/>
      <c r="J120" s="207"/>
      <c r="K120" s="207"/>
      <c r="L120" s="207"/>
      <c r="M120" s="207"/>
      <c r="N120" s="207"/>
      <c r="O120" s="207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</row>
    <row r="121">
      <c r="A121" s="214" t="s">
        <v>403</v>
      </c>
      <c r="B121" s="196">
        <f t="shared" si="10"/>
        <v>120334</v>
      </c>
      <c r="C121" s="203">
        <v>3026.0</v>
      </c>
      <c r="D121" s="203">
        <v>113702.0</v>
      </c>
      <c r="E121" s="203"/>
      <c r="F121" s="203">
        <v>3606.0</v>
      </c>
      <c r="G121" s="206"/>
      <c r="H121" s="206"/>
      <c r="I121" s="206"/>
      <c r="J121" s="206"/>
      <c r="K121" s="206"/>
      <c r="L121" s="206"/>
      <c r="M121" s="206"/>
      <c r="N121" s="206"/>
      <c r="O121" s="206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</row>
    <row r="122">
      <c r="A122" s="202" t="s">
        <v>404</v>
      </c>
      <c r="B122" s="203">
        <f t="shared" si="10"/>
        <v>20</v>
      </c>
      <c r="C122" s="206"/>
      <c r="D122" s="205">
        <v>20.0</v>
      </c>
      <c r="E122" s="206"/>
      <c r="F122" s="206"/>
      <c r="G122" s="206"/>
      <c r="H122" s="206"/>
      <c r="I122" s="206"/>
      <c r="J122" s="206"/>
      <c r="K122" s="206"/>
      <c r="L122" s="206"/>
      <c r="M122" s="206"/>
      <c r="N122" s="206"/>
      <c r="O122" s="206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</row>
    <row r="123">
      <c r="A123" s="202" t="s">
        <v>405</v>
      </c>
      <c r="B123" s="196">
        <f t="shared" si="10"/>
        <v>38487</v>
      </c>
      <c r="C123" s="207"/>
      <c r="D123" s="204">
        <v>38487.0</v>
      </c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</row>
    <row r="124">
      <c r="A124" s="202" t="s">
        <v>406</v>
      </c>
      <c r="B124" s="196">
        <f t="shared" si="10"/>
        <v>2</v>
      </c>
      <c r="C124" s="207"/>
      <c r="D124" s="216" t="s">
        <v>407</v>
      </c>
      <c r="E124" s="205"/>
      <c r="F124" s="205">
        <v>2.0</v>
      </c>
      <c r="G124" s="207"/>
      <c r="H124" s="207"/>
      <c r="I124" s="207"/>
      <c r="J124" s="207"/>
      <c r="K124" s="207"/>
      <c r="L124" s="207"/>
      <c r="M124" s="207"/>
      <c r="N124" s="207"/>
      <c r="O124" s="207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</row>
    <row r="125">
      <c r="A125" s="202" t="s">
        <v>408</v>
      </c>
      <c r="B125" s="196">
        <f t="shared" si="10"/>
        <v>2</v>
      </c>
      <c r="C125" s="207"/>
      <c r="D125" s="205">
        <v>1.0</v>
      </c>
      <c r="E125" s="205"/>
      <c r="F125" s="205">
        <v>1.0</v>
      </c>
      <c r="G125" s="207"/>
      <c r="H125" s="207"/>
      <c r="I125" s="207"/>
      <c r="J125" s="207"/>
      <c r="K125" s="207"/>
      <c r="L125" s="207"/>
      <c r="M125" s="207"/>
      <c r="N125" s="207"/>
      <c r="O125" s="207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</row>
    <row r="126">
      <c r="A126" s="202" t="s">
        <v>409</v>
      </c>
      <c r="B126" s="196">
        <f t="shared" si="10"/>
        <v>5296</v>
      </c>
      <c r="C126" s="204">
        <v>3025.0</v>
      </c>
      <c r="D126" s="204">
        <v>1923.0</v>
      </c>
      <c r="E126" s="205"/>
      <c r="F126" s="205">
        <v>348.0</v>
      </c>
      <c r="G126" s="206"/>
      <c r="H126" s="206"/>
      <c r="I126" s="206"/>
      <c r="J126" s="206"/>
      <c r="K126" s="206"/>
      <c r="L126" s="206"/>
      <c r="M126" s="206"/>
      <c r="N126" s="206"/>
      <c r="O126" s="206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</row>
    <row r="127">
      <c r="A127" s="202" t="s">
        <v>410</v>
      </c>
      <c r="B127" s="196">
        <f t="shared" si="10"/>
        <v>76416</v>
      </c>
      <c r="C127" s="207"/>
      <c r="D127" s="204">
        <v>73161.0</v>
      </c>
      <c r="E127" s="204"/>
      <c r="F127" s="204">
        <v>3255.0</v>
      </c>
      <c r="G127" s="207"/>
      <c r="H127" s="207"/>
      <c r="I127" s="207"/>
      <c r="J127" s="207"/>
      <c r="K127" s="207"/>
      <c r="L127" s="207"/>
      <c r="M127" s="207"/>
      <c r="N127" s="207"/>
      <c r="O127" s="207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</row>
    <row r="128">
      <c r="A128" s="202" t="s">
        <v>411</v>
      </c>
      <c r="B128" s="196">
        <f t="shared" si="10"/>
        <v>23584</v>
      </c>
      <c r="C128" s="207"/>
      <c r="D128" s="204">
        <v>20329.0</v>
      </c>
      <c r="E128" s="204"/>
      <c r="F128" s="204">
        <v>3255.0</v>
      </c>
      <c r="G128" s="207"/>
      <c r="H128" s="207"/>
      <c r="I128" s="207"/>
      <c r="J128" s="207"/>
      <c r="K128" s="207"/>
      <c r="L128" s="207"/>
      <c r="M128" s="207"/>
      <c r="N128" s="207"/>
      <c r="O128" s="207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</row>
    <row r="129">
      <c r="A129" s="202" t="s">
        <v>412</v>
      </c>
      <c r="B129" s="203">
        <f t="shared" si="10"/>
        <v>52832</v>
      </c>
      <c r="C129" s="207"/>
      <c r="D129" s="204">
        <v>52832.0</v>
      </c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</row>
    <row r="130">
      <c r="A130" s="202" t="s">
        <v>413</v>
      </c>
      <c r="B130" s="196">
        <f t="shared" si="10"/>
        <v>110</v>
      </c>
      <c r="C130" s="205">
        <v>1.0</v>
      </c>
      <c r="D130" s="205">
        <v>109.0</v>
      </c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</row>
    <row r="131" hidden="1">
      <c r="A131" s="195" t="s">
        <v>414</v>
      </c>
      <c r="B131" s="196">
        <f t="shared" si="10"/>
        <v>0</v>
      </c>
      <c r="C131" s="212"/>
      <c r="D131" s="212"/>
      <c r="E131" s="209"/>
      <c r="F131" s="209" t="s">
        <v>311</v>
      </c>
      <c r="G131" s="212"/>
      <c r="H131" s="212"/>
      <c r="I131" s="212"/>
      <c r="J131" s="212"/>
      <c r="K131" s="221"/>
      <c r="L131" s="197"/>
      <c r="M131" s="197"/>
      <c r="N131" s="197"/>
      <c r="O131" s="197"/>
    </row>
    <row r="132" hidden="1">
      <c r="A132" s="195" t="s">
        <v>415</v>
      </c>
      <c r="B132" s="196">
        <f t="shared" si="10"/>
        <v>0</v>
      </c>
      <c r="C132" s="212"/>
      <c r="D132" s="212"/>
      <c r="E132" s="222"/>
      <c r="F132" s="222" t="s">
        <v>311</v>
      </c>
      <c r="G132" s="212"/>
      <c r="H132" s="212"/>
      <c r="I132" s="212"/>
      <c r="J132" s="212"/>
      <c r="K132" s="221"/>
      <c r="L132" s="197"/>
      <c r="M132" s="197"/>
      <c r="N132" s="197"/>
      <c r="O132" s="197"/>
    </row>
    <row r="133" hidden="1">
      <c r="A133" s="187" t="s">
        <v>286</v>
      </c>
      <c r="B133" s="196">
        <f t="shared" si="10"/>
        <v>0</v>
      </c>
      <c r="C133" s="188" t="s">
        <v>287</v>
      </c>
      <c r="D133" s="188" t="s">
        <v>288</v>
      </c>
      <c r="E133" s="188"/>
      <c r="F133" s="188" t="s">
        <v>289</v>
      </c>
      <c r="G133" s="188" t="s">
        <v>290</v>
      </c>
      <c r="H133" s="188" t="s">
        <v>291</v>
      </c>
      <c r="I133" s="188" t="s">
        <v>292</v>
      </c>
      <c r="J133" s="223" t="s">
        <v>293</v>
      </c>
      <c r="K133" s="223" t="s">
        <v>416</v>
      </c>
      <c r="L133" s="188" t="s">
        <v>295</v>
      </c>
      <c r="M133" s="188" t="s">
        <v>296</v>
      </c>
      <c r="N133" s="224" t="s">
        <v>297</v>
      </c>
      <c r="O133" s="188" t="s">
        <v>298</v>
      </c>
    </row>
    <row r="134" hidden="1">
      <c r="A134" s="193"/>
      <c r="B134" s="196">
        <f t="shared" si="10"/>
        <v>0</v>
      </c>
      <c r="C134" s="225"/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</row>
    <row r="135" hidden="1">
      <c r="A135" s="195" t="s">
        <v>417</v>
      </c>
      <c r="B135" s="196">
        <f t="shared" si="10"/>
        <v>0</v>
      </c>
      <c r="C135" s="200"/>
      <c r="D135" s="200"/>
      <c r="E135" s="195"/>
      <c r="F135" s="195" t="s">
        <v>311</v>
      </c>
      <c r="G135" s="200"/>
      <c r="H135" s="200"/>
      <c r="I135" s="200"/>
      <c r="J135" s="200"/>
      <c r="K135" s="226"/>
      <c r="L135" s="201"/>
      <c r="M135" s="201"/>
      <c r="N135" s="201"/>
      <c r="O135" s="201"/>
    </row>
    <row r="140">
      <c r="A140" s="227" t="s">
        <v>418</v>
      </c>
      <c r="B140" s="228" t="s">
        <v>65</v>
      </c>
      <c r="C140" s="229">
        <v>2000.0</v>
      </c>
      <c r="D140" s="230">
        <v>2001.0</v>
      </c>
      <c r="E140" s="231"/>
      <c r="F140" s="231">
        <v>2002.0</v>
      </c>
      <c r="G140" s="229">
        <v>2003.0</v>
      </c>
      <c r="H140" s="229">
        <v>2004.0</v>
      </c>
      <c r="I140" s="230">
        <v>2005.0</v>
      </c>
      <c r="J140" s="229">
        <v>2006.0</v>
      </c>
      <c r="K140" s="230">
        <v>2007.0</v>
      </c>
      <c r="L140" s="229">
        <v>2008.0</v>
      </c>
      <c r="M140" s="229">
        <v>2009.0</v>
      </c>
      <c r="N140" s="229">
        <v>2010.0</v>
      </c>
      <c r="O140" s="230">
        <v>2011.0</v>
      </c>
      <c r="P140" s="229">
        <v>2012.0</v>
      </c>
      <c r="Q140" s="229">
        <v>2013.0</v>
      </c>
      <c r="R140" s="232">
        <v>2014.0</v>
      </c>
      <c r="S140" s="233">
        <v>2015.0</v>
      </c>
      <c r="T140" s="233">
        <v>2016.0</v>
      </c>
      <c r="U140" s="233">
        <v>2017.0</v>
      </c>
      <c r="V140" s="233">
        <v>2018.0</v>
      </c>
      <c r="W140" s="233">
        <v>2019.0</v>
      </c>
      <c r="X140" s="233">
        <v>2020.0</v>
      </c>
      <c r="Y140" s="232">
        <v>2021.0</v>
      </c>
      <c r="Z140" s="234">
        <v>2022.0</v>
      </c>
      <c r="AA140" s="234">
        <v>2023.0</v>
      </c>
      <c r="AB140" s="234">
        <v>2024.0</v>
      </c>
      <c r="AC140" s="234">
        <v>2025.0</v>
      </c>
      <c r="AD140" s="234">
        <v>2026.0</v>
      </c>
      <c r="AE140" s="234">
        <v>2027.0</v>
      </c>
      <c r="AF140" s="234">
        <v>2028.0</v>
      </c>
      <c r="AG140" s="234">
        <v>2029.0</v>
      </c>
      <c r="AH140" s="234">
        <v>2030.0</v>
      </c>
      <c r="AI140" s="234">
        <v>2031.0</v>
      </c>
      <c r="AJ140" s="234">
        <v>2032.0</v>
      </c>
      <c r="AK140" s="234">
        <v>2033.0</v>
      </c>
      <c r="AL140" s="234">
        <v>2034.0</v>
      </c>
      <c r="AM140" s="234">
        <v>2035.0</v>
      </c>
      <c r="AN140" s="234">
        <v>2036.0</v>
      </c>
      <c r="AO140" s="234">
        <v>2037.0</v>
      </c>
      <c r="AP140" s="234">
        <v>2038.0</v>
      </c>
      <c r="AQ140" s="234">
        <v>2039.0</v>
      </c>
      <c r="AR140" s="234">
        <v>2040.0</v>
      </c>
      <c r="AS140" s="234">
        <v>2041.0</v>
      </c>
      <c r="AT140" s="234">
        <v>2042.0</v>
      </c>
      <c r="AU140" s="234">
        <v>2043.0</v>
      </c>
      <c r="AV140" s="234">
        <v>2044.0</v>
      </c>
      <c r="AW140" s="234">
        <v>2045.0</v>
      </c>
      <c r="AX140" s="234">
        <v>2046.0</v>
      </c>
      <c r="AY140" s="234">
        <v>2047.0</v>
      </c>
      <c r="AZ140" s="234">
        <v>2048.0</v>
      </c>
      <c r="BA140" s="234">
        <v>2049.0</v>
      </c>
      <c r="BB140" s="234">
        <v>2050.0</v>
      </c>
    </row>
    <row r="141">
      <c r="A141" s="235"/>
      <c r="B141" s="236" t="s">
        <v>225</v>
      </c>
      <c r="C141" s="237">
        <v>61.948</v>
      </c>
      <c r="D141" s="237">
        <v>70.133</v>
      </c>
      <c r="E141" s="237"/>
      <c r="F141" s="237">
        <v>74.503</v>
      </c>
      <c r="G141" s="237">
        <v>83.263</v>
      </c>
      <c r="H141" s="237">
        <v>86.351</v>
      </c>
      <c r="I141" s="237">
        <v>92.94</v>
      </c>
      <c r="J141" s="237">
        <v>99.494</v>
      </c>
      <c r="K141" s="237">
        <v>110.92</v>
      </c>
      <c r="L141" s="237">
        <v>124.739</v>
      </c>
      <c r="M141" s="237">
        <v>124.182</v>
      </c>
      <c r="N141" s="237">
        <v>119.662</v>
      </c>
      <c r="O141" s="237">
        <v>147.008</v>
      </c>
      <c r="P141" s="237">
        <v>143.998</v>
      </c>
      <c r="Q141" s="237">
        <v>149.184</v>
      </c>
      <c r="R141" s="237">
        <v>168.891</v>
      </c>
      <c r="S141" s="237">
        <v>171.42</v>
      </c>
      <c r="T141" s="237">
        <v>181.063</v>
      </c>
      <c r="U141" s="237">
        <v>195.098</v>
      </c>
      <c r="V141" s="237">
        <v>216.998</v>
      </c>
      <c r="W141" s="237">
        <v>224.802</v>
      </c>
      <c r="X141" s="237">
        <v>224.939</v>
      </c>
      <c r="Y141" s="237">
        <v>240.256</v>
      </c>
      <c r="Z141" s="238">
        <v>238.147</v>
      </c>
      <c r="AA141" s="238">
        <v>247.47</v>
      </c>
      <c r="AB141" s="238">
        <v>257.05</v>
      </c>
      <c r="AC141" s="238">
        <v>266.522</v>
      </c>
      <c r="AD141" s="238">
        <v>276.257</v>
      </c>
      <c r="AE141" s="238">
        <v>285.702</v>
      </c>
      <c r="AF141" s="238">
        <v>295.082</v>
      </c>
      <c r="AG141" s="238">
        <v>304.346</v>
      </c>
      <c r="AH141" s="238">
        <v>313.941</v>
      </c>
      <c r="AI141" s="238">
        <v>324.204</v>
      </c>
      <c r="AJ141" s="238">
        <v>333.818</v>
      </c>
      <c r="AK141" s="238">
        <v>342.113</v>
      </c>
      <c r="AL141" s="238">
        <v>351.976</v>
      </c>
      <c r="AM141" s="238">
        <v>360.786</v>
      </c>
      <c r="AN141" s="238">
        <v>369.035</v>
      </c>
      <c r="AO141" s="238">
        <v>378.084</v>
      </c>
      <c r="AP141" s="238">
        <v>386.441</v>
      </c>
      <c r="AQ141" s="238">
        <v>394.636</v>
      </c>
      <c r="AR141" s="238">
        <v>403.111</v>
      </c>
      <c r="AS141" s="238">
        <v>412.812</v>
      </c>
      <c r="AT141" s="238">
        <v>422.67</v>
      </c>
      <c r="AU141" s="238">
        <v>431.893</v>
      </c>
      <c r="AV141" s="238">
        <v>441.816</v>
      </c>
      <c r="AW141" s="238">
        <v>450.836</v>
      </c>
      <c r="AX141" s="238">
        <v>459.819</v>
      </c>
      <c r="AY141" s="238">
        <v>468.789</v>
      </c>
      <c r="AZ141" s="238">
        <v>477.741</v>
      </c>
      <c r="BA141" s="238">
        <v>486.706</v>
      </c>
      <c r="BB141" s="238">
        <v>495.665</v>
      </c>
    </row>
    <row r="142">
      <c r="A142" s="235"/>
      <c r="B142" s="236" t="s">
        <v>226</v>
      </c>
      <c r="C142" s="237">
        <v>57.943</v>
      </c>
      <c r="D142" s="237">
        <v>62.206</v>
      </c>
      <c r="E142" s="237"/>
      <c r="F142" s="237">
        <v>58.984</v>
      </c>
      <c r="G142" s="237">
        <v>74.671</v>
      </c>
      <c r="H142" s="237">
        <v>80.259</v>
      </c>
      <c r="I142" s="237">
        <v>81.3</v>
      </c>
      <c r="J142" s="237">
        <v>104.64</v>
      </c>
      <c r="K142" s="237">
        <v>111.197</v>
      </c>
      <c r="L142" s="237">
        <v>91.569</v>
      </c>
      <c r="M142" s="237">
        <v>100.247</v>
      </c>
      <c r="N142" s="237">
        <v>126.173</v>
      </c>
      <c r="O142" s="237">
        <v>136.208</v>
      </c>
      <c r="P142" s="237">
        <v>119.421</v>
      </c>
      <c r="Q142" s="237">
        <v>79.352</v>
      </c>
      <c r="R142" s="237">
        <v>89.465</v>
      </c>
      <c r="S142" s="237">
        <v>101.293</v>
      </c>
      <c r="T142" s="237">
        <v>85.951</v>
      </c>
      <c r="U142" s="237">
        <v>91.614</v>
      </c>
      <c r="V142" s="237">
        <v>112.073</v>
      </c>
      <c r="W142" s="237">
        <v>147.011</v>
      </c>
      <c r="X142" s="237">
        <v>131.122</v>
      </c>
      <c r="Y142" s="237">
        <v>130.759</v>
      </c>
      <c r="Z142" s="238">
        <v>129.902</v>
      </c>
      <c r="AA142" s="238">
        <v>131.598</v>
      </c>
      <c r="AB142" s="238">
        <v>133.154</v>
      </c>
      <c r="AC142" s="238">
        <v>133.798</v>
      </c>
      <c r="AD142" s="238">
        <v>135.1</v>
      </c>
      <c r="AE142" s="238">
        <v>136.327</v>
      </c>
      <c r="AF142" s="238">
        <v>137.169</v>
      </c>
      <c r="AG142" s="238">
        <v>139.718</v>
      </c>
      <c r="AH142" s="238">
        <v>142.897</v>
      </c>
      <c r="AI142" s="238">
        <v>144.543</v>
      </c>
      <c r="AJ142" s="238">
        <v>146.564</v>
      </c>
      <c r="AK142" s="238">
        <v>151.455</v>
      </c>
      <c r="AL142" s="238">
        <v>157.199</v>
      </c>
      <c r="AM142" s="238">
        <v>162.624</v>
      </c>
      <c r="AN142" s="238">
        <v>164.059</v>
      </c>
      <c r="AO142" s="238">
        <v>165.897</v>
      </c>
      <c r="AP142" s="238">
        <v>168.311</v>
      </c>
      <c r="AQ142" s="238">
        <v>168.494</v>
      </c>
      <c r="AR142" s="238">
        <v>168.339</v>
      </c>
      <c r="AS142" s="238">
        <v>169.599</v>
      </c>
      <c r="AT142" s="238">
        <v>173.517</v>
      </c>
      <c r="AU142" s="238">
        <v>176.479</v>
      </c>
      <c r="AV142" s="238">
        <v>179.361</v>
      </c>
      <c r="AW142" s="238">
        <v>182.145</v>
      </c>
      <c r="AX142" s="238">
        <v>184.969</v>
      </c>
      <c r="AY142" s="238">
        <v>187.811</v>
      </c>
      <c r="AZ142" s="238">
        <v>190.56</v>
      </c>
      <c r="BA142" s="238">
        <v>193.239</v>
      </c>
      <c r="BB142" s="238">
        <v>195.81</v>
      </c>
    </row>
    <row r="143">
      <c r="A143" s="235"/>
      <c r="B143" s="236" t="s">
        <v>227</v>
      </c>
      <c r="C143" s="237">
        <v>62.686</v>
      </c>
      <c r="D143" s="237">
        <v>66.753</v>
      </c>
      <c r="E143" s="237"/>
      <c r="F143" s="237">
        <v>67.99</v>
      </c>
      <c r="G143" s="237">
        <v>69.274</v>
      </c>
      <c r="H143" s="237">
        <v>70.828</v>
      </c>
      <c r="I143" s="237">
        <v>69.838</v>
      </c>
      <c r="J143" s="237">
        <v>66.294</v>
      </c>
      <c r="K143" s="237">
        <v>67.814</v>
      </c>
      <c r="L143" s="237">
        <v>72.07</v>
      </c>
      <c r="M143" s="237">
        <v>81.681</v>
      </c>
      <c r="N143" s="237">
        <v>89.113</v>
      </c>
      <c r="O143" s="237">
        <v>108.496</v>
      </c>
      <c r="P143" s="237">
        <v>129.624</v>
      </c>
      <c r="Q143" s="237">
        <v>136.118</v>
      </c>
      <c r="R143" s="237">
        <v>136.586</v>
      </c>
      <c r="S143" s="237">
        <v>132.024</v>
      </c>
      <c r="T143" s="237">
        <v>128.099</v>
      </c>
      <c r="U143" s="237">
        <v>135.043</v>
      </c>
      <c r="V143" s="237">
        <v>150.989</v>
      </c>
      <c r="W143" s="237">
        <v>149.478</v>
      </c>
      <c r="X143" s="237">
        <v>126.816</v>
      </c>
      <c r="Y143" s="237">
        <v>135.667</v>
      </c>
      <c r="Z143" s="238">
        <v>123.751</v>
      </c>
      <c r="AA143" s="238">
        <v>124.268</v>
      </c>
      <c r="AB143" s="238">
        <v>124.58</v>
      </c>
      <c r="AC143" s="238">
        <v>124.067</v>
      </c>
      <c r="AD143" s="238">
        <v>123.774</v>
      </c>
      <c r="AE143" s="238">
        <v>123.316</v>
      </c>
      <c r="AF143" s="238">
        <v>122.253</v>
      </c>
      <c r="AG143" s="238">
        <v>123.426</v>
      </c>
      <c r="AH143" s="238">
        <v>125.176</v>
      </c>
      <c r="AI143" s="238">
        <v>123.791</v>
      </c>
      <c r="AJ143" s="238">
        <v>122.999</v>
      </c>
      <c r="AK143" s="238">
        <v>124.037</v>
      </c>
      <c r="AL143" s="238">
        <v>124.539</v>
      </c>
      <c r="AM143" s="238">
        <v>123.739</v>
      </c>
      <c r="AN143" s="238">
        <v>123.508</v>
      </c>
      <c r="AO143" s="238">
        <v>123.443</v>
      </c>
      <c r="AP143" s="238">
        <v>123.054</v>
      </c>
      <c r="AQ143" s="238">
        <v>121.787</v>
      </c>
      <c r="AR143" s="238">
        <v>121.363</v>
      </c>
      <c r="AS143" s="238">
        <v>123.524</v>
      </c>
      <c r="AT143" s="238">
        <v>122.194</v>
      </c>
      <c r="AU143" s="238">
        <v>122.031</v>
      </c>
      <c r="AV143" s="238">
        <v>122.47</v>
      </c>
      <c r="AW143" s="238">
        <v>122.349</v>
      </c>
      <c r="AX143" s="238">
        <v>122.263</v>
      </c>
      <c r="AY143" s="238">
        <v>122.21</v>
      </c>
      <c r="AZ143" s="238">
        <v>122.135</v>
      </c>
      <c r="BA143" s="238">
        <v>122.043</v>
      </c>
      <c r="BB143" s="238">
        <v>121.908</v>
      </c>
    </row>
    <row r="144">
      <c r="A144" s="235"/>
      <c r="B144" s="236" t="s">
        <v>12</v>
      </c>
      <c r="C144" s="237">
        <v>29.423</v>
      </c>
      <c r="D144" s="237">
        <v>29.117</v>
      </c>
      <c r="E144" s="237"/>
      <c r="F144" s="237">
        <v>27.854</v>
      </c>
      <c r="G144" s="237">
        <v>28.246</v>
      </c>
      <c r="H144" s="237">
        <v>28.374</v>
      </c>
      <c r="I144" s="237">
        <v>27.053</v>
      </c>
      <c r="J144" s="237">
        <v>24.37</v>
      </c>
      <c r="K144" s="237">
        <v>24.65</v>
      </c>
      <c r="L144" s="237">
        <v>22.105</v>
      </c>
      <c r="M144" s="237">
        <v>18.485</v>
      </c>
      <c r="N144" s="237">
        <v>17.006</v>
      </c>
      <c r="O144" s="237">
        <v>16.754</v>
      </c>
      <c r="P144" s="237">
        <v>17.47</v>
      </c>
      <c r="Q144" s="237">
        <v>18.888</v>
      </c>
      <c r="R144" s="237">
        <v>19.604</v>
      </c>
      <c r="S144" s="237">
        <v>19.973</v>
      </c>
      <c r="T144" s="237">
        <v>20.369</v>
      </c>
      <c r="U144" s="237">
        <v>21.983</v>
      </c>
      <c r="V144" s="237">
        <v>23.024</v>
      </c>
      <c r="W144" s="237">
        <v>23.541</v>
      </c>
      <c r="X144" s="237">
        <v>24.193</v>
      </c>
      <c r="Y144" s="237">
        <v>25.729</v>
      </c>
      <c r="Z144" s="238">
        <v>21.712</v>
      </c>
      <c r="AA144" s="238">
        <v>21.647</v>
      </c>
      <c r="AB144" s="238">
        <v>21.579</v>
      </c>
      <c r="AC144" s="238">
        <v>21.551</v>
      </c>
      <c r="AD144" s="238">
        <v>21.483</v>
      </c>
      <c r="AE144" s="238">
        <v>21.378</v>
      </c>
      <c r="AF144" s="238">
        <v>21.253</v>
      </c>
      <c r="AG144" s="238">
        <v>21.16</v>
      </c>
      <c r="AH144" s="238">
        <v>21.061</v>
      </c>
      <c r="AI144" s="238">
        <v>20.786</v>
      </c>
      <c r="AJ144" s="238">
        <v>20.603</v>
      </c>
      <c r="AK144" s="238">
        <v>20.745</v>
      </c>
      <c r="AL144" s="238">
        <v>21.086</v>
      </c>
      <c r="AM144" s="238">
        <v>21.212</v>
      </c>
      <c r="AN144" s="238">
        <v>21.256</v>
      </c>
      <c r="AO144" s="238">
        <v>21.296</v>
      </c>
      <c r="AP144" s="238">
        <v>21.326</v>
      </c>
      <c r="AQ144" s="238">
        <v>21.267</v>
      </c>
      <c r="AR144" s="238">
        <v>21.233</v>
      </c>
      <c r="AS144" s="238">
        <v>21.428</v>
      </c>
      <c r="AT144" s="238">
        <v>20.856</v>
      </c>
      <c r="AU144" s="238">
        <v>20.779</v>
      </c>
      <c r="AV144" s="238">
        <v>21.143</v>
      </c>
      <c r="AW144" s="238">
        <v>21.122</v>
      </c>
      <c r="AX144" s="238">
        <v>21.118</v>
      </c>
      <c r="AY144" s="238">
        <v>21.124</v>
      </c>
      <c r="AZ144" s="238">
        <v>21.124</v>
      </c>
      <c r="BA144" s="238">
        <v>21.121</v>
      </c>
      <c r="BB144" s="238">
        <v>21.116</v>
      </c>
    </row>
    <row r="145">
      <c r="A145" s="235"/>
      <c r="B145" s="236" t="s">
        <v>228</v>
      </c>
      <c r="C145" s="237">
        <v>4.261</v>
      </c>
      <c r="D145" s="237">
        <v>4.34</v>
      </c>
      <c r="E145" s="237"/>
      <c r="F145" s="237">
        <v>4.277</v>
      </c>
      <c r="G145" s="237">
        <v>4.082</v>
      </c>
      <c r="H145" s="237">
        <v>4.544</v>
      </c>
      <c r="I145" s="237">
        <v>4.316</v>
      </c>
      <c r="J145" s="237">
        <v>3.822</v>
      </c>
      <c r="K145" s="237">
        <v>3.544</v>
      </c>
      <c r="L145" s="237">
        <v>3.24</v>
      </c>
      <c r="M145" s="237">
        <v>3.114</v>
      </c>
      <c r="N145" s="237">
        <v>2.697</v>
      </c>
      <c r="O145" s="237">
        <v>3.261</v>
      </c>
      <c r="P145" s="237">
        <v>4.066</v>
      </c>
      <c r="Q145" s="237">
        <v>3.869</v>
      </c>
      <c r="R145" s="237">
        <v>3.608</v>
      </c>
      <c r="S145" s="237">
        <v>2.843</v>
      </c>
      <c r="T145" s="237">
        <v>2.67</v>
      </c>
      <c r="U145" s="237">
        <v>2.53</v>
      </c>
      <c r="V145" s="237">
        <v>2.176</v>
      </c>
      <c r="W145" s="237">
        <v>1.792</v>
      </c>
      <c r="X145" s="237">
        <v>1.589</v>
      </c>
      <c r="Y145" s="237">
        <v>1.768</v>
      </c>
      <c r="Z145" s="238">
        <v>3.187</v>
      </c>
      <c r="AA145" s="238">
        <v>3.171</v>
      </c>
      <c r="AB145" s="238">
        <v>3.149</v>
      </c>
      <c r="AC145" s="238">
        <v>3.121</v>
      </c>
      <c r="AD145" s="238">
        <v>3.092</v>
      </c>
      <c r="AE145" s="238">
        <v>3.035</v>
      </c>
      <c r="AF145" s="238">
        <v>2.97</v>
      </c>
      <c r="AG145" s="238">
        <v>2.923</v>
      </c>
      <c r="AH145" s="238">
        <v>2.881</v>
      </c>
      <c r="AI145" s="238">
        <v>2.91</v>
      </c>
      <c r="AJ145" s="238">
        <v>2.962</v>
      </c>
      <c r="AK145" s="238">
        <v>3.0</v>
      </c>
      <c r="AL145" s="238">
        <v>2.962</v>
      </c>
      <c r="AM145" s="238">
        <v>2.925</v>
      </c>
      <c r="AN145" s="238">
        <v>2.896</v>
      </c>
      <c r="AO145" s="238">
        <v>2.87</v>
      </c>
      <c r="AP145" s="238">
        <v>2.889</v>
      </c>
      <c r="AQ145" s="238">
        <v>2.944</v>
      </c>
      <c r="AR145" s="238">
        <v>2.963</v>
      </c>
      <c r="AS145" s="238">
        <v>2.903</v>
      </c>
      <c r="AT145" s="238">
        <v>3.089</v>
      </c>
      <c r="AU145" s="238">
        <v>3.092</v>
      </c>
      <c r="AV145" s="238">
        <v>2.988</v>
      </c>
      <c r="AW145" s="238">
        <v>2.982</v>
      </c>
      <c r="AX145" s="238">
        <v>2.977</v>
      </c>
      <c r="AY145" s="238">
        <v>2.972</v>
      </c>
      <c r="AZ145" s="238">
        <v>2.965</v>
      </c>
      <c r="BA145" s="238">
        <v>2.957</v>
      </c>
      <c r="BB145" s="238">
        <v>2.952</v>
      </c>
    </row>
    <row r="146">
      <c r="A146" s="235"/>
      <c r="B146" s="236" t="s">
        <v>229</v>
      </c>
      <c r="C146" s="237">
        <v>8.355</v>
      </c>
      <c r="D146" s="237">
        <v>8.82</v>
      </c>
      <c r="E146" s="237"/>
      <c r="F146" s="237">
        <v>8.663</v>
      </c>
      <c r="G146" s="237">
        <v>8.3</v>
      </c>
      <c r="H146" s="237">
        <v>9.452</v>
      </c>
      <c r="I146" s="237">
        <v>8.743</v>
      </c>
      <c r="J146" s="237">
        <v>7.572</v>
      </c>
      <c r="K146" s="237">
        <v>6.378</v>
      </c>
      <c r="L146" s="237">
        <v>6.42</v>
      </c>
      <c r="M146" s="237">
        <v>6.863</v>
      </c>
      <c r="N146" s="237">
        <v>5.964</v>
      </c>
      <c r="O146" s="237">
        <v>7.848</v>
      </c>
      <c r="P146" s="237">
        <v>10.504</v>
      </c>
      <c r="Q146" s="237">
        <v>9.933</v>
      </c>
      <c r="R146" s="237">
        <v>8.977</v>
      </c>
      <c r="S146" s="237">
        <v>6.288</v>
      </c>
      <c r="T146" s="237">
        <v>5.865</v>
      </c>
      <c r="U146" s="237">
        <v>5.302</v>
      </c>
      <c r="V146" s="237">
        <v>3.941</v>
      </c>
      <c r="W146" s="237">
        <v>2.517</v>
      </c>
      <c r="X146" s="237">
        <v>2.314</v>
      </c>
      <c r="Y146" s="237">
        <v>2.837</v>
      </c>
      <c r="Z146" s="238">
        <v>6.65</v>
      </c>
      <c r="AA146" s="238">
        <v>6.648</v>
      </c>
      <c r="AB146" s="238">
        <v>6.624</v>
      </c>
      <c r="AC146" s="238">
        <v>6.589</v>
      </c>
      <c r="AD146" s="238">
        <v>6.549</v>
      </c>
      <c r="AE146" s="238">
        <v>6.442</v>
      </c>
      <c r="AF146" s="238">
        <v>6.319</v>
      </c>
      <c r="AG146" s="238">
        <v>6.236</v>
      </c>
      <c r="AH146" s="238">
        <v>6.184</v>
      </c>
      <c r="AI146" s="238">
        <v>6.32</v>
      </c>
      <c r="AJ146" s="238">
        <v>6.495</v>
      </c>
      <c r="AK146" s="238">
        <v>6.605</v>
      </c>
      <c r="AL146" s="238">
        <v>6.462</v>
      </c>
      <c r="AM146" s="238">
        <v>6.312</v>
      </c>
      <c r="AN146" s="238">
        <v>6.178</v>
      </c>
      <c r="AO146" s="238">
        <v>6.057</v>
      </c>
      <c r="AP146" s="238">
        <v>6.097</v>
      </c>
      <c r="AQ146" s="238">
        <v>6.241</v>
      </c>
      <c r="AR146" s="238">
        <v>6.286</v>
      </c>
      <c r="AS146" s="238">
        <v>6.111</v>
      </c>
      <c r="AT146" s="238">
        <v>6.649</v>
      </c>
      <c r="AU146" s="238">
        <v>6.65</v>
      </c>
      <c r="AV146" s="238">
        <v>6.379</v>
      </c>
      <c r="AW146" s="238">
        <v>6.372</v>
      </c>
      <c r="AX146" s="238">
        <v>6.366</v>
      </c>
      <c r="AY146" s="238">
        <v>6.36</v>
      </c>
      <c r="AZ146" s="238">
        <v>6.349</v>
      </c>
      <c r="BA146" s="238">
        <v>6.335</v>
      </c>
      <c r="BB146" s="238">
        <v>6.326</v>
      </c>
    </row>
    <row r="147">
      <c r="A147" s="235"/>
      <c r="B147" s="236" t="s">
        <v>230</v>
      </c>
      <c r="C147" s="237">
        <v>2.983</v>
      </c>
      <c r="D147" s="237">
        <v>3.039</v>
      </c>
      <c r="E147" s="237"/>
      <c r="F147" s="237">
        <v>2.904</v>
      </c>
      <c r="G147" s="237">
        <v>2.587</v>
      </c>
      <c r="H147" s="237">
        <v>2.671</v>
      </c>
      <c r="I147" s="237">
        <v>2.197</v>
      </c>
      <c r="J147" s="237">
        <v>2.099</v>
      </c>
      <c r="K147" s="237">
        <v>2.908</v>
      </c>
      <c r="L147" s="237">
        <v>2.657</v>
      </c>
      <c r="M147" s="237">
        <v>2.168</v>
      </c>
      <c r="N147" s="237">
        <v>1.699</v>
      </c>
      <c r="O147" s="237">
        <v>1.679</v>
      </c>
      <c r="P147" s="237">
        <v>1.51</v>
      </c>
      <c r="Q147" s="237">
        <v>0.916</v>
      </c>
      <c r="R147" s="237">
        <v>0.85</v>
      </c>
      <c r="S147" s="237">
        <v>0.735</v>
      </c>
      <c r="T147" s="237">
        <v>0.862</v>
      </c>
      <c r="U147" s="237">
        <v>0.894</v>
      </c>
      <c r="V147" s="237">
        <v>0.954</v>
      </c>
      <c r="W147" s="237">
        <v>0.727</v>
      </c>
      <c r="X147" s="237">
        <v>0.573</v>
      </c>
      <c r="Y147" s="237">
        <v>0.603</v>
      </c>
      <c r="Z147" s="238">
        <v>1.686</v>
      </c>
      <c r="AA147" s="238">
        <v>1.644</v>
      </c>
      <c r="AB147" s="238">
        <v>1.597</v>
      </c>
      <c r="AC147" s="238">
        <v>1.548</v>
      </c>
      <c r="AD147" s="238">
        <v>1.507</v>
      </c>
      <c r="AE147" s="238">
        <v>1.457</v>
      </c>
      <c r="AF147" s="238">
        <v>1.421</v>
      </c>
      <c r="AG147" s="238">
        <v>1.388</v>
      </c>
      <c r="AH147" s="238">
        <v>1.315</v>
      </c>
      <c r="AI147" s="238">
        <v>1.268</v>
      </c>
      <c r="AJ147" s="238">
        <v>1.244</v>
      </c>
      <c r="AK147" s="238">
        <v>1.232</v>
      </c>
      <c r="AL147" s="238">
        <v>1.202</v>
      </c>
      <c r="AM147" s="238">
        <v>1.191</v>
      </c>
      <c r="AN147" s="238">
        <v>1.222</v>
      </c>
      <c r="AO147" s="238">
        <v>1.259</v>
      </c>
      <c r="AP147" s="238">
        <v>1.296</v>
      </c>
      <c r="AQ147" s="238">
        <v>1.343</v>
      </c>
      <c r="AR147" s="238">
        <v>1.362</v>
      </c>
      <c r="AS147" s="238">
        <v>1.326</v>
      </c>
      <c r="AT147" s="238">
        <v>1.437</v>
      </c>
      <c r="AU147" s="238">
        <v>1.443</v>
      </c>
      <c r="AV147" s="238">
        <v>1.374</v>
      </c>
      <c r="AW147" s="238">
        <v>1.363</v>
      </c>
      <c r="AX147" s="238">
        <v>1.353</v>
      </c>
      <c r="AY147" s="238">
        <v>1.343</v>
      </c>
      <c r="AZ147" s="238">
        <v>1.334</v>
      </c>
      <c r="BA147" s="238">
        <v>1.325</v>
      </c>
      <c r="BB147" s="238">
        <v>1.319</v>
      </c>
    </row>
    <row r="148">
      <c r="A148" s="235"/>
      <c r="B148" s="236" t="s">
        <v>231</v>
      </c>
      <c r="C148" s="237">
        <v>27.412</v>
      </c>
      <c r="D148" s="237">
        <v>29.872</v>
      </c>
      <c r="E148" s="237"/>
      <c r="F148" s="237">
        <v>34.74</v>
      </c>
      <c r="G148" s="237">
        <v>38.208</v>
      </c>
      <c r="H148" s="237">
        <v>33.305</v>
      </c>
      <c r="I148" s="237">
        <v>31.166</v>
      </c>
      <c r="J148" s="237">
        <v>30.679</v>
      </c>
      <c r="K148" s="237">
        <v>27.742</v>
      </c>
      <c r="L148" s="237">
        <v>27.766</v>
      </c>
      <c r="M148" s="237">
        <v>29.066</v>
      </c>
      <c r="N148" s="237">
        <v>29.334</v>
      </c>
      <c r="O148" s="237">
        <v>29.018</v>
      </c>
      <c r="P148" s="237">
        <v>24.788</v>
      </c>
      <c r="Q148" s="237">
        <v>24.428</v>
      </c>
      <c r="R148" s="237">
        <v>24.872</v>
      </c>
      <c r="S148" s="237">
        <v>24.089</v>
      </c>
      <c r="T148" s="237">
        <v>25.385</v>
      </c>
      <c r="U148" s="237">
        <v>22.747</v>
      </c>
      <c r="V148" s="237">
        <v>22.875</v>
      </c>
      <c r="W148" s="237">
        <v>21.322</v>
      </c>
      <c r="X148" s="237">
        <v>21.164</v>
      </c>
      <c r="Y148" s="237">
        <v>18.95</v>
      </c>
      <c r="Z148" s="238">
        <v>27.012</v>
      </c>
      <c r="AA148" s="238">
        <v>27.05</v>
      </c>
      <c r="AB148" s="238">
        <v>26.99</v>
      </c>
      <c r="AC148" s="238">
        <v>26.69</v>
      </c>
      <c r="AD148" s="238">
        <v>26.197</v>
      </c>
      <c r="AE148" s="238">
        <v>25.886</v>
      </c>
      <c r="AF148" s="238">
        <v>25.637</v>
      </c>
      <c r="AG148" s="238">
        <v>25.4</v>
      </c>
      <c r="AH148" s="238">
        <v>25.276</v>
      </c>
      <c r="AI148" s="238">
        <v>25.229</v>
      </c>
      <c r="AJ148" s="238">
        <v>25.149</v>
      </c>
      <c r="AK148" s="238">
        <v>24.997</v>
      </c>
      <c r="AL148" s="238">
        <v>24.757</v>
      </c>
      <c r="AM148" s="238">
        <v>24.775</v>
      </c>
      <c r="AN148" s="238">
        <v>24.89</v>
      </c>
      <c r="AO148" s="238">
        <v>25.013</v>
      </c>
      <c r="AP148" s="238">
        <v>25.161</v>
      </c>
      <c r="AQ148" s="238">
        <v>25.365</v>
      </c>
      <c r="AR148" s="238">
        <v>25.48</v>
      </c>
      <c r="AS148" s="238">
        <v>25.246</v>
      </c>
      <c r="AT148" s="238">
        <v>25.963</v>
      </c>
      <c r="AU148" s="238">
        <v>26.025</v>
      </c>
      <c r="AV148" s="238">
        <v>25.609</v>
      </c>
      <c r="AW148" s="238">
        <v>25.56</v>
      </c>
      <c r="AX148" s="238">
        <v>25.507</v>
      </c>
      <c r="AY148" s="238">
        <v>25.445</v>
      </c>
      <c r="AZ148" s="238">
        <v>25.39</v>
      </c>
      <c r="BA148" s="238">
        <v>25.348</v>
      </c>
      <c r="BB148" s="238">
        <v>25.324</v>
      </c>
    </row>
    <row r="152">
      <c r="A152" s="174" t="s">
        <v>419</v>
      </c>
      <c r="B152" s="174" t="s">
        <v>38</v>
      </c>
      <c r="C152" s="174" t="s">
        <v>270</v>
      </c>
      <c r="D152" s="174" t="s">
        <v>198</v>
      </c>
      <c r="E152" s="176"/>
      <c r="F152" s="176">
        <v>2010.0</v>
      </c>
      <c r="G152" s="176">
        <v>2011.0</v>
      </c>
      <c r="H152" s="176">
        <v>2012.0</v>
      </c>
      <c r="I152" s="176">
        <v>2013.0</v>
      </c>
      <c r="J152" s="176">
        <v>2014.0</v>
      </c>
      <c r="K152" s="176">
        <v>2015.0</v>
      </c>
      <c r="L152" s="176">
        <v>2016.0</v>
      </c>
      <c r="M152" s="176">
        <v>2017.0</v>
      </c>
      <c r="N152" s="176">
        <v>2018.0</v>
      </c>
      <c r="O152" s="176">
        <v>2019.0</v>
      </c>
      <c r="P152" s="176">
        <v>2020.0</v>
      </c>
    </row>
    <row r="153">
      <c r="A153" s="174" t="s">
        <v>420</v>
      </c>
      <c r="B153" s="174" t="s">
        <v>421</v>
      </c>
      <c r="C153" s="174" t="s">
        <v>271</v>
      </c>
      <c r="D153" s="174" t="s">
        <v>422</v>
      </c>
      <c r="E153" s="176"/>
      <c r="F153" s="176">
        <v>788.131796</v>
      </c>
      <c r="G153" s="176">
        <v>858.226358</v>
      </c>
      <c r="H153" s="176">
        <v>863.277502</v>
      </c>
      <c r="I153" s="176">
        <v>829.244307</v>
      </c>
      <c r="J153" s="176">
        <v>873.788949</v>
      </c>
      <c r="K153" s="176">
        <v>874.598987</v>
      </c>
      <c r="L153" s="176">
        <v>870.044014</v>
      </c>
      <c r="M153" s="176">
        <v>914.633346</v>
      </c>
      <c r="N153" s="176">
        <v>980.509804</v>
      </c>
      <c r="O153" s="176">
        <v>1020.91372</v>
      </c>
      <c r="P153" s="176">
        <v>976.487677</v>
      </c>
    </row>
    <row r="154">
      <c r="A154" s="174" t="s">
        <v>420</v>
      </c>
      <c r="B154" s="174" t="s">
        <v>421</v>
      </c>
      <c r="C154" s="174" t="s">
        <v>272</v>
      </c>
      <c r="D154" s="174" t="s">
        <v>422</v>
      </c>
      <c r="E154" s="176"/>
      <c r="F154" s="176">
        <v>1082.11929</v>
      </c>
      <c r="G154" s="176">
        <v>1641.8391</v>
      </c>
      <c r="H154" s="176">
        <v>1661.05022</v>
      </c>
      <c r="I154" s="176">
        <v>1597.66328</v>
      </c>
      <c r="J154" s="176">
        <v>1973.7998</v>
      </c>
      <c r="K154" s="176">
        <v>2022.03115</v>
      </c>
      <c r="L154" s="176">
        <v>1384.26349</v>
      </c>
      <c r="M154" s="176">
        <v>1395.32966</v>
      </c>
      <c r="N154" s="176">
        <v>1641.41929</v>
      </c>
      <c r="O154" s="176">
        <v>1913.57938</v>
      </c>
      <c r="P154" s="176">
        <v>1475.82918</v>
      </c>
    </row>
    <row r="155">
      <c r="A155" s="174" t="s">
        <v>420</v>
      </c>
      <c r="B155" s="174" t="s">
        <v>421</v>
      </c>
      <c r="C155" s="174" t="s">
        <v>273</v>
      </c>
      <c r="D155" s="174" t="s">
        <v>422</v>
      </c>
      <c r="E155" s="176"/>
      <c r="F155" s="176">
        <v>496.92602</v>
      </c>
      <c r="G155" s="176">
        <v>569.12142</v>
      </c>
      <c r="H155" s="176">
        <v>574.97982</v>
      </c>
      <c r="I155" s="176">
        <v>541.02112</v>
      </c>
      <c r="J155" s="176">
        <v>574.80482</v>
      </c>
      <c r="K155" s="176">
        <v>573.00702</v>
      </c>
      <c r="L155" s="176">
        <v>565.24932</v>
      </c>
      <c r="M155" s="176">
        <v>598.13742</v>
      </c>
      <c r="N155" s="176">
        <v>654.45362</v>
      </c>
      <c r="O155" s="176">
        <v>697.34292</v>
      </c>
      <c r="P155" s="176">
        <v>650.05232</v>
      </c>
    </row>
    <row r="156">
      <c r="A156" s="174" t="s">
        <v>420</v>
      </c>
      <c r="B156" s="174" t="s">
        <v>421</v>
      </c>
      <c r="C156" s="174" t="s">
        <v>274</v>
      </c>
      <c r="D156" s="174" t="s">
        <v>422</v>
      </c>
      <c r="E156" s="176"/>
      <c r="F156" s="176">
        <v>24.8183904</v>
      </c>
      <c r="G156" s="176">
        <v>26.5304617</v>
      </c>
      <c r="H156" s="176">
        <v>28.7925329</v>
      </c>
      <c r="I156" s="176">
        <v>30.3258543</v>
      </c>
      <c r="J156" s="176">
        <v>31.1191756</v>
      </c>
      <c r="K156" s="176">
        <v>30.2091374</v>
      </c>
      <c r="L156" s="176">
        <v>34.5782783</v>
      </c>
      <c r="M156" s="176">
        <v>35.0574192</v>
      </c>
      <c r="N156" s="176">
        <v>37.1365601</v>
      </c>
      <c r="O156" s="176">
        <v>36.685701</v>
      </c>
      <c r="P156" s="176">
        <v>33.9248418</v>
      </c>
    </row>
    <row r="157">
      <c r="A157" s="174" t="s">
        <v>420</v>
      </c>
      <c r="B157" s="174" t="s">
        <v>421</v>
      </c>
      <c r="C157" s="174" t="s">
        <v>229</v>
      </c>
      <c r="D157" s="174" t="s">
        <v>422</v>
      </c>
      <c r="E157" s="176"/>
      <c r="F157" s="176">
        <v>138.121932</v>
      </c>
      <c r="G157" s="176">
        <v>140.762826</v>
      </c>
      <c r="H157" s="176">
        <v>144.147303</v>
      </c>
      <c r="I157" s="176">
        <v>137.840184</v>
      </c>
      <c r="J157" s="176">
        <v>143.108501</v>
      </c>
      <c r="K157" s="176">
        <v>144.102682</v>
      </c>
      <c r="L157" s="176">
        <v>140.751172</v>
      </c>
      <c r="M157" s="176">
        <v>149.788166</v>
      </c>
      <c r="N157" s="176">
        <v>155.084186</v>
      </c>
      <c r="O157" s="176">
        <v>150.864561</v>
      </c>
      <c r="P157" s="176">
        <v>154.304885</v>
      </c>
    </row>
    <row r="158">
      <c r="A158" s="174" t="s">
        <v>420</v>
      </c>
      <c r="B158" s="174" t="s">
        <v>421</v>
      </c>
      <c r="C158" s="174" t="s">
        <v>266</v>
      </c>
      <c r="D158" s="174" t="s">
        <v>422</v>
      </c>
      <c r="E158" s="176"/>
      <c r="F158" s="176">
        <v>128.265454</v>
      </c>
      <c r="G158" s="176">
        <v>121.81165</v>
      </c>
      <c r="H158" s="176">
        <v>115.357846</v>
      </c>
      <c r="I158" s="176">
        <v>120.057149</v>
      </c>
      <c r="J158" s="176">
        <v>124.756452</v>
      </c>
      <c r="K158" s="176">
        <v>127.280147</v>
      </c>
      <c r="L158" s="176">
        <v>129.465244</v>
      </c>
      <c r="M158" s="176">
        <v>131.650341</v>
      </c>
      <c r="N158" s="176">
        <v>133.835437</v>
      </c>
      <c r="O158" s="176">
        <v>136.020534</v>
      </c>
      <c r="P158" s="176">
        <v>138.205631</v>
      </c>
    </row>
    <row r="159">
      <c r="A159" s="174" t="s">
        <v>420</v>
      </c>
      <c r="B159" s="174" t="s">
        <v>421</v>
      </c>
      <c r="C159" s="174" t="s">
        <v>276</v>
      </c>
      <c r="D159" s="174" t="s">
        <v>422</v>
      </c>
      <c r="E159" s="176"/>
      <c r="F159" s="176">
        <v>293.987496</v>
      </c>
      <c r="G159" s="176">
        <v>783.612739</v>
      </c>
      <c r="H159" s="176">
        <v>797.772718</v>
      </c>
      <c r="I159" s="176">
        <v>768.418977</v>
      </c>
      <c r="J159" s="176">
        <v>1100.01085</v>
      </c>
      <c r="K159" s="176">
        <v>1147.43216</v>
      </c>
      <c r="L159" s="176">
        <v>514.21948</v>
      </c>
      <c r="M159" s="176">
        <v>480.696318</v>
      </c>
      <c r="N159" s="176">
        <v>660.909488</v>
      </c>
      <c r="O159" s="176">
        <v>892.665668</v>
      </c>
      <c r="P159" s="176">
        <v>499.341501</v>
      </c>
    </row>
    <row r="160">
      <c r="A160" s="174" t="s">
        <v>420</v>
      </c>
      <c r="B160" s="174" t="s">
        <v>421</v>
      </c>
      <c r="C160" s="174" t="s">
        <v>277</v>
      </c>
      <c r="D160" s="174" t="s">
        <v>422</v>
      </c>
      <c r="E160" s="176"/>
      <c r="F160" s="176">
        <v>4.3492</v>
      </c>
      <c r="G160" s="176">
        <v>4.2878</v>
      </c>
      <c r="H160" s="176">
        <v>4.5287</v>
      </c>
      <c r="I160" s="176">
        <v>4.7824</v>
      </c>
      <c r="J160" s="176">
        <v>4.8432</v>
      </c>
      <c r="K160" s="176">
        <v>4.9424</v>
      </c>
      <c r="L160" s="176">
        <v>5.3634</v>
      </c>
      <c r="M160" s="176">
        <v>5.7155</v>
      </c>
      <c r="N160" s="176">
        <v>5.8316</v>
      </c>
      <c r="O160" s="176">
        <v>5.2194</v>
      </c>
      <c r="P160" s="176">
        <v>2.3186</v>
      </c>
    </row>
    <row r="161">
      <c r="A161" s="174" t="s">
        <v>420</v>
      </c>
      <c r="B161" s="174" t="s">
        <v>421</v>
      </c>
      <c r="C161" s="174" t="s">
        <v>278</v>
      </c>
      <c r="D161" s="174" t="s">
        <v>422</v>
      </c>
      <c r="E161" s="176"/>
      <c r="F161" s="176">
        <v>149.5065</v>
      </c>
      <c r="G161" s="176">
        <v>176.6714</v>
      </c>
      <c r="H161" s="176">
        <v>169.4083</v>
      </c>
      <c r="I161" s="176">
        <v>168.8069</v>
      </c>
      <c r="J161" s="176">
        <v>194.4929</v>
      </c>
      <c r="K161" s="176">
        <v>196.2645</v>
      </c>
      <c r="L161" s="176">
        <v>207.2503</v>
      </c>
      <c r="M161" s="176">
        <v>218.7177</v>
      </c>
      <c r="N161" s="176">
        <v>241.2359</v>
      </c>
      <c r="O161" s="176">
        <v>247.5128</v>
      </c>
      <c r="P161" s="176">
        <v>247.5463</v>
      </c>
    </row>
    <row r="162">
      <c r="A162" s="174" t="s">
        <v>420</v>
      </c>
      <c r="B162" s="174" t="s">
        <v>421</v>
      </c>
      <c r="C162" s="174" t="s">
        <v>280</v>
      </c>
      <c r="D162" s="174" t="s">
        <v>422</v>
      </c>
      <c r="E162" s="176"/>
      <c r="F162" s="176">
        <v>34.7282</v>
      </c>
      <c r="G162" s="176">
        <v>34.4823</v>
      </c>
      <c r="H162" s="176">
        <v>35.0873</v>
      </c>
      <c r="I162" s="176">
        <v>35.3069</v>
      </c>
      <c r="J162" s="176">
        <v>35.1392</v>
      </c>
      <c r="K162" s="176">
        <v>33.2886</v>
      </c>
      <c r="L162" s="176">
        <v>32.7416</v>
      </c>
      <c r="M162" s="176">
        <v>33.2563</v>
      </c>
      <c r="N162" s="176">
        <v>32.3877</v>
      </c>
      <c r="O162" s="176">
        <v>31.0713</v>
      </c>
      <c r="P162" s="176">
        <v>30.5736</v>
      </c>
    </row>
    <row r="163">
      <c r="A163" s="174" t="s">
        <v>420</v>
      </c>
      <c r="B163" s="174" t="s">
        <v>421</v>
      </c>
      <c r="C163" s="174" t="s">
        <v>281</v>
      </c>
      <c r="D163" s="174" t="s">
        <v>422</v>
      </c>
      <c r="E163" s="176"/>
      <c r="F163" s="176">
        <v>127.3152</v>
      </c>
      <c r="G163" s="176">
        <v>137.3984</v>
      </c>
      <c r="H163" s="176">
        <v>120.4676</v>
      </c>
      <c r="I163" s="176">
        <v>80.1773</v>
      </c>
      <c r="J163" s="176">
        <v>90.4168</v>
      </c>
      <c r="K163" s="176">
        <v>102.2049</v>
      </c>
      <c r="L163" s="176">
        <v>86.2786</v>
      </c>
      <c r="M163" s="176">
        <v>99.1034</v>
      </c>
      <c r="N163" s="176">
        <v>113.1223</v>
      </c>
      <c r="O163" s="176">
        <v>148.3284</v>
      </c>
      <c r="P163" s="176">
        <v>132.3608</v>
      </c>
    </row>
    <row r="164">
      <c r="A164" s="174" t="s">
        <v>420</v>
      </c>
      <c r="B164" s="174" t="s">
        <v>421</v>
      </c>
      <c r="C164" s="174" t="s">
        <v>9</v>
      </c>
      <c r="D164" s="174" t="s">
        <v>422</v>
      </c>
      <c r="E164" s="176"/>
      <c r="F164" s="176">
        <v>91.5276</v>
      </c>
      <c r="G164" s="176">
        <v>111.3526</v>
      </c>
      <c r="H164" s="176">
        <v>132.9929</v>
      </c>
      <c r="I164" s="176">
        <v>139.7455</v>
      </c>
      <c r="J164" s="176">
        <v>140.3516</v>
      </c>
      <c r="K164" s="176">
        <v>135.555</v>
      </c>
      <c r="L164" s="176">
        <v>131.9791</v>
      </c>
      <c r="M164" s="176">
        <v>138.9977</v>
      </c>
      <c r="N164" s="176">
        <v>155.4536</v>
      </c>
      <c r="O164" s="176">
        <v>154.2357</v>
      </c>
      <c r="P164" s="176">
        <v>131.1113</v>
      </c>
    </row>
    <row r="165">
      <c r="A165" s="174" t="s">
        <v>420</v>
      </c>
      <c r="B165" s="174" t="s">
        <v>421</v>
      </c>
      <c r="C165" s="174" t="s">
        <v>282</v>
      </c>
      <c r="D165" s="174" t="s">
        <v>422</v>
      </c>
      <c r="E165" s="176"/>
      <c r="F165" s="176">
        <v>7.7078</v>
      </c>
      <c r="G165" s="176">
        <v>9.5822</v>
      </c>
      <c r="H165" s="176">
        <v>12.0845</v>
      </c>
      <c r="I165" s="176">
        <v>10.9125</v>
      </c>
      <c r="J165" s="176">
        <v>9.8848</v>
      </c>
      <c r="K165" s="176">
        <v>7.0644</v>
      </c>
      <c r="L165" s="176">
        <v>6.7665</v>
      </c>
      <c r="M165" s="176">
        <v>6.232</v>
      </c>
      <c r="N165" s="176">
        <v>4.924</v>
      </c>
      <c r="O165" s="176">
        <v>3.2641</v>
      </c>
      <c r="P165" s="176">
        <v>2.8927</v>
      </c>
    </row>
    <row r="166">
      <c r="A166" s="174" t="s">
        <v>420</v>
      </c>
      <c r="B166" s="174" t="s">
        <v>421</v>
      </c>
      <c r="C166" s="174" t="s">
        <v>283</v>
      </c>
      <c r="D166" s="174" t="s">
        <v>422</v>
      </c>
      <c r="E166" s="176"/>
      <c r="F166" s="176">
        <v>86.14082</v>
      </c>
      <c r="G166" s="176">
        <v>99.63452</v>
      </c>
      <c r="H166" s="176">
        <v>104.93912</v>
      </c>
      <c r="I166" s="176">
        <v>106.07202</v>
      </c>
      <c r="J166" s="176">
        <v>104.51962</v>
      </c>
      <c r="K166" s="176">
        <v>98.62962</v>
      </c>
      <c r="L166" s="176">
        <v>100.23322</v>
      </c>
      <c r="M166" s="176">
        <v>101.83032</v>
      </c>
      <c r="N166" s="176">
        <v>107.33012</v>
      </c>
      <c r="O166" s="176">
        <v>112.93062</v>
      </c>
      <c r="P166" s="176">
        <v>105.56752</v>
      </c>
    </row>
    <row r="169">
      <c r="A169" s="174" t="s">
        <v>423</v>
      </c>
      <c r="B169" s="174" t="s">
        <v>424</v>
      </c>
      <c r="C169" s="174" t="s">
        <v>425</v>
      </c>
      <c r="D169" s="174" t="s">
        <v>38</v>
      </c>
      <c r="E169" s="176"/>
      <c r="F169" s="176">
        <v>2010.0</v>
      </c>
      <c r="G169" s="176">
        <v>2011.0</v>
      </c>
      <c r="H169" s="176">
        <v>2012.0</v>
      </c>
      <c r="I169" s="176">
        <v>2013.0</v>
      </c>
      <c r="J169" s="176">
        <v>2014.0</v>
      </c>
      <c r="K169" s="176">
        <v>2015.0</v>
      </c>
      <c r="L169" s="176">
        <v>2016.0</v>
      </c>
      <c r="M169" s="176">
        <v>2017.0</v>
      </c>
      <c r="N169" s="176">
        <v>2018.0</v>
      </c>
      <c r="O169" s="176">
        <v>2019.0</v>
      </c>
      <c r="P169" s="176">
        <v>2020.0</v>
      </c>
      <c r="Q169" s="176">
        <v>2021.0</v>
      </c>
      <c r="R169" s="176">
        <v>2022.0</v>
      </c>
    </row>
    <row r="170">
      <c r="A170" s="174" t="s">
        <v>420</v>
      </c>
      <c r="B170" s="174" t="s">
        <v>229</v>
      </c>
      <c r="C170" s="174" t="s">
        <v>288</v>
      </c>
      <c r="D170" s="174" t="s">
        <v>426</v>
      </c>
      <c r="E170" s="176"/>
      <c r="F170" s="176">
        <v>64.0</v>
      </c>
      <c r="G170" s="176">
        <v>63.75</v>
      </c>
      <c r="H170" s="176">
        <v>66.25</v>
      </c>
      <c r="I170" s="176">
        <v>65.0</v>
      </c>
      <c r="J170" s="176">
        <v>69.25</v>
      </c>
      <c r="K170" s="176">
        <v>72.25</v>
      </c>
      <c r="L170" s="176">
        <v>70.5</v>
      </c>
      <c r="M170" s="176">
        <v>70.5</v>
      </c>
      <c r="N170" s="176">
        <v>69.75</v>
      </c>
      <c r="O170" s="176">
        <v>65.5</v>
      </c>
      <c r="P170" s="176">
        <v>65.5</v>
      </c>
      <c r="Q170" s="176">
        <v>67.0</v>
      </c>
      <c r="R170" s="176">
        <v>69.5</v>
      </c>
    </row>
    <row r="171">
      <c r="A171" s="174" t="s">
        <v>420</v>
      </c>
      <c r="B171" s="174" t="s">
        <v>229</v>
      </c>
      <c r="C171" s="174" t="s">
        <v>220</v>
      </c>
      <c r="D171" s="174" t="s">
        <v>426</v>
      </c>
      <c r="E171" s="176"/>
      <c r="F171" s="176">
        <v>6.22</v>
      </c>
      <c r="G171" s="176">
        <v>6.44</v>
      </c>
      <c r="H171" s="176">
        <v>6.62</v>
      </c>
      <c r="I171" s="176">
        <v>6.32</v>
      </c>
      <c r="J171" s="176">
        <v>6.69</v>
      </c>
      <c r="K171" s="176">
        <v>7.14</v>
      </c>
      <c r="L171" s="176">
        <v>6.82</v>
      </c>
      <c r="M171" s="176">
        <v>7.14</v>
      </c>
      <c r="N171" s="176">
        <v>7.38</v>
      </c>
      <c r="O171" s="176">
        <v>7.34</v>
      </c>
      <c r="P171" s="176">
        <v>7.31</v>
      </c>
      <c r="Q171" s="176">
        <v>7.27</v>
      </c>
      <c r="R171" s="176">
        <v>7.65</v>
      </c>
    </row>
    <row r="172">
      <c r="A172" s="174" t="s">
        <v>420</v>
      </c>
      <c r="B172" s="174" t="s">
        <v>229</v>
      </c>
      <c r="C172" s="174" t="s">
        <v>427</v>
      </c>
      <c r="D172" s="174" t="s">
        <v>426</v>
      </c>
      <c r="E172" s="176"/>
      <c r="F172" s="176">
        <v>117.0</v>
      </c>
      <c r="G172" s="176">
        <v>117.0</v>
      </c>
      <c r="H172" s="176">
        <v>121.0</v>
      </c>
      <c r="I172" s="176">
        <v>117.0</v>
      </c>
      <c r="J172" s="176">
        <v>124.0</v>
      </c>
      <c r="K172" s="176">
        <v>128.0</v>
      </c>
      <c r="L172" s="176">
        <v>126.0</v>
      </c>
      <c r="M172" s="176">
        <v>131.0</v>
      </c>
      <c r="N172" s="176">
        <v>133.0</v>
      </c>
      <c r="O172" s="176">
        <v>128.0</v>
      </c>
      <c r="P172" s="176">
        <v>130.0</v>
      </c>
      <c r="Q172" s="176">
        <v>133.0</v>
      </c>
      <c r="R172" s="176">
        <v>135.0</v>
      </c>
    </row>
    <row r="173">
      <c r="A173" s="174" t="s">
        <v>420</v>
      </c>
      <c r="B173" s="174" t="s">
        <v>229</v>
      </c>
      <c r="C173" s="174" t="s">
        <v>289</v>
      </c>
      <c r="D173" s="174" t="s">
        <v>426</v>
      </c>
      <c r="E173" s="176"/>
      <c r="F173" s="176">
        <v>46.488</v>
      </c>
      <c r="G173" s="176">
        <v>46.786</v>
      </c>
      <c r="H173" s="176">
        <v>48.574</v>
      </c>
      <c r="I173" s="176">
        <v>46.19</v>
      </c>
      <c r="J173" s="176">
        <v>48.276</v>
      </c>
      <c r="K173" s="176">
        <v>48.276</v>
      </c>
      <c r="L173" s="176">
        <v>48.574</v>
      </c>
      <c r="M173" s="176">
        <v>53.044</v>
      </c>
      <c r="N173" s="176">
        <v>55.726</v>
      </c>
      <c r="O173" s="176">
        <v>55.428</v>
      </c>
      <c r="P173" s="176">
        <v>57.514</v>
      </c>
      <c r="Q173" s="176">
        <v>58.706</v>
      </c>
      <c r="R173" s="176">
        <v>58.11</v>
      </c>
    </row>
    <row r="174">
      <c r="A174" s="174" t="s">
        <v>420</v>
      </c>
      <c r="B174" s="174" t="s">
        <v>273</v>
      </c>
      <c r="C174" s="174" t="s">
        <v>288</v>
      </c>
      <c r="D174" s="174" t="s">
        <v>426</v>
      </c>
      <c r="E174" s="176"/>
      <c r="F174" s="176">
        <v>31.75</v>
      </c>
      <c r="G174" s="176">
        <v>31.25</v>
      </c>
      <c r="H174" s="176">
        <v>30.0</v>
      </c>
      <c r="I174" s="176">
        <v>30.0</v>
      </c>
      <c r="J174" s="176">
        <v>30.0</v>
      </c>
      <c r="K174" s="176">
        <v>30.0</v>
      </c>
      <c r="L174" s="176">
        <v>31.0</v>
      </c>
      <c r="M174" s="176">
        <v>27.0</v>
      </c>
      <c r="N174" s="176">
        <v>23.725</v>
      </c>
      <c r="O174" s="176">
        <v>19.6</v>
      </c>
      <c r="P174" s="176">
        <v>20.225</v>
      </c>
      <c r="Q174" s="176">
        <v>19.325</v>
      </c>
      <c r="R174" s="176">
        <v>20.25</v>
      </c>
    </row>
    <row r="175">
      <c r="A175" s="174" t="s">
        <v>420</v>
      </c>
      <c r="B175" s="174" t="s">
        <v>273</v>
      </c>
      <c r="C175" s="174" t="s">
        <v>220</v>
      </c>
      <c r="D175" s="174" t="s">
        <v>426</v>
      </c>
      <c r="E175" s="176"/>
      <c r="F175" s="176">
        <v>424.0</v>
      </c>
      <c r="G175" s="176">
        <v>461.0</v>
      </c>
      <c r="H175" s="176">
        <v>480.0</v>
      </c>
      <c r="I175" s="176">
        <v>367.0</v>
      </c>
      <c r="J175" s="176">
        <v>368.0</v>
      </c>
      <c r="K175" s="176">
        <v>456.0</v>
      </c>
      <c r="L175" s="176">
        <v>509.0</v>
      </c>
      <c r="M175" s="176">
        <v>545.0</v>
      </c>
      <c r="N175" s="176">
        <v>582.0</v>
      </c>
      <c r="O175" s="176">
        <v>619.0</v>
      </c>
      <c r="P175" s="176">
        <v>567.0</v>
      </c>
      <c r="Q175" s="176">
        <v>574.0</v>
      </c>
      <c r="R175" s="176">
        <v>760.0</v>
      </c>
    </row>
    <row r="176">
      <c r="A176" s="174" t="s">
        <v>420</v>
      </c>
      <c r="B176" s="174" t="s">
        <v>273</v>
      </c>
      <c r="C176" s="174" t="s">
        <v>427</v>
      </c>
      <c r="D176" s="174" t="s">
        <v>426</v>
      </c>
      <c r="E176" s="176"/>
      <c r="F176" s="176">
        <v>460.0</v>
      </c>
      <c r="G176" s="176">
        <v>496.0</v>
      </c>
      <c r="H176" s="176">
        <v>515.0</v>
      </c>
      <c r="I176" s="176">
        <v>402.0</v>
      </c>
      <c r="J176" s="176">
        <v>403.0</v>
      </c>
      <c r="K176" s="176">
        <v>491.0</v>
      </c>
      <c r="L176" s="176">
        <v>546.0</v>
      </c>
      <c r="M176" s="176">
        <v>578.0</v>
      </c>
      <c r="N176" s="176">
        <v>611.0</v>
      </c>
      <c r="O176" s="176">
        <v>644.0</v>
      </c>
      <c r="P176" s="176">
        <v>592.0</v>
      </c>
      <c r="Q176" s="176">
        <v>598.0</v>
      </c>
      <c r="R176" s="176">
        <v>786.0</v>
      </c>
    </row>
    <row r="177">
      <c r="A177" s="174" t="s">
        <v>420</v>
      </c>
      <c r="B177" s="174" t="s">
        <v>273</v>
      </c>
      <c r="C177" s="174" t="s">
        <v>289</v>
      </c>
      <c r="D177" s="174" t="s">
        <v>426</v>
      </c>
      <c r="E177" s="176"/>
      <c r="F177" s="176">
        <v>4.321</v>
      </c>
      <c r="G177" s="176">
        <v>4.7084</v>
      </c>
      <c r="H177" s="176">
        <v>4.917</v>
      </c>
      <c r="I177" s="176">
        <v>5.0064</v>
      </c>
      <c r="J177" s="176">
        <v>5.3044</v>
      </c>
      <c r="K177" s="176">
        <v>5.1852</v>
      </c>
      <c r="L177" s="176">
        <v>5.3044</v>
      </c>
      <c r="M177" s="176">
        <v>5.0958</v>
      </c>
      <c r="N177" s="176">
        <v>4.8574</v>
      </c>
      <c r="O177" s="176">
        <v>4.5296</v>
      </c>
      <c r="P177" s="176">
        <v>4.2614</v>
      </c>
      <c r="Q177" s="176">
        <v>4.3508</v>
      </c>
      <c r="R177" s="176">
        <v>5.066</v>
      </c>
    </row>
    <row r="178">
      <c r="A178" s="174" t="s">
        <v>420</v>
      </c>
      <c r="B178" s="174" t="s">
        <v>428</v>
      </c>
      <c r="C178" s="174" t="s">
        <v>288</v>
      </c>
      <c r="D178" s="174" t="s">
        <v>426</v>
      </c>
      <c r="E178" s="176"/>
      <c r="F178" s="176">
        <v>0.0725</v>
      </c>
      <c r="G178" s="176">
        <v>0.06525</v>
      </c>
      <c r="H178" s="176">
        <v>0.06775</v>
      </c>
      <c r="I178" s="176">
        <v>0.07975</v>
      </c>
      <c r="J178" s="176">
        <v>0.06175</v>
      </c>
      <c r="K178" s="176">
        <v>0.106</v>
      </c>
      <c r="L178" s="176">
        <v>0.0975</v>
      </c>
      <c r="M178" s="176">
        <v>0.10975</v>
      </c>
      <c r="N178" s="176">
        <v>0.111</v>
      </c>
      <c r="O178" s="176">
        <v>0.10825</v>
      </c>
      <c r="P178" s="176">
        <v>0.09275</v>
      </c>
      <c r="Q178" s="176">
        <v>0.09225</v>
      </c>
      <c r="R178" s="176">
        <v>0.1065</v>
      </c>
    </row>
    <row r="179">
      <c r="A179" s="174" t="s">
        <v>420</v>
      </c>
      <c r="B179" s="174" t="s">
        <v>428</v>
      </c>
      <c r="C179" s="174" t="s">
        <v>220</v>
      </c>
      <c r="D179" s="174" t="s">
        <v>426</v>
      </c>
      <c r="E179" s="176"/>
      <c r="F179" s="176">
        <v>35.7</v>
      </c>
      <c r="G179" s="176">
        <v>36.9</v>
      </c>
      <c r="H179" s="176">
        <v>40.5</v>
      </c>
      <c r="I179" s="176">
        <v>43.4</v>
      </c>
      <c r="J179" s="176">
        <v>45.4</v>
      </c>
      <c r="K179" s="176">
        <v>46.1</v>
      </c>
      <c r="L179" s="176">
        <v>53.9</v>
      </c>
      <c r="M179" s="176">
        <v>53.7</v>
      </c>
      <c r="N179" s="176">
        <v>56.3</v>
      </c>
      <c r="O179" s="176">
        <v>57.3</v>
      </c>
      <c r="P179" s="176">
        <v>53.8</v>
      </c>
      <c r="Q179" s="176">
        <v>56.9</v>
      </c>
      <c r="R179" s="176">
        <v>56.8</v>
      </c>
    </row>
    <row r="180">
      <c r="A180" s="174" t="s">
        <v>420</v>
      </c>
      <c r="B180" s="174" t="s">
        <v>428</v>
      </c>
      <c r="C180" s="174" t="s">
        <v>429</v>
      </c>
      <c r="D180" s="174" t="s">
        <v>426</v>
      </c>
      <c r="E180" s="176"/>
      <c r="F180" s="176">
        <v>6.84</v>
      </c>
      <c r="G180" s="176">
        <v>6.8</v>
      </c>
      <c r="H180" s="176">
        <v>6.95</v>
      </c>
      <c r="I180" s="176">
        <v>7.15</v>
      </c>
      <c r="J180" s="176">
        <v>7.76</v>
      </c>
      <c r="K180" s="176">
        <v>8.5</v>
      </c>
      <c r="L180" s="176">
        <v>9.54</v>
      </c>
      <c r="M180" s="176">
        <v>10.6</v>
      </c>
      <c r="N180" s="176">
        <v>11.8</v>
      </c>
      <c r="O180" s="176">
        <v>12.9</v>
      </c>
      <c r="P180" s="176">
        <v>14.1</v>
      </c>
      <c r="Q180" s="176">
        <v>15.3</v>
      </c>
      <c r="R180" s="176">
        <v>16.2</v>
      </c>
    </row>
    <row r="181">
      <c r="A181" s="174" t="s">
        <v>420</v>
      </c>
      <c r="B181" s="174" t="s">
        <v>428</v>
      </c>
      <c r="C181" s="174" t="s">
        <v>427</v>
      </c>
      <c r="D181" s="174" t="s">
        <v>426</v>
      </c>
      <c r="E181" s="176"/>
      <c r="F181" s="176">
        <v>42.8</v>
      </c>
      <c r="G181" s="176">
        <v>44.1</v>
      </c>
      <c r="H181" s="176">
        <v>48.0</v>
      </c>
      <c r="I181" s="176">
        <v>51.2</v>
      </c>
      <c r="J181" s="176">
        <v>54.0</v>
      </c>
      <c r="K181" s="176">
        <v>55.7</v>
      </c>
      <c r="L181" s="176">
        <v>64.8</v>
      </c>
      <c r="M181" s="176">
        <v>65.5</v>
      </c>
      <c r="N181" s="176">
        <v>69.2</v>
      </c>
      <c r="O181" s="176">
        <v>71.1</v>
      </c>
      <c r="P181" s="176">
        <v>68.6</v>
      </c>
      <c r="Q181" s="176">
        <v>72.9</v>
      </c>
      <c r="R181" s="176">
        <v>74.2</v>
      </c>
    </row>
    <row r="182">
      <c r="A182" s="174" t="s">
        <v>420</v>
      </c>
      <c r="B182" s="174" t="s">
        <v>428</v>
      </c>
      <c r="C182" s="174" t="s">
        <v>289</v>
      </c>
      <c r="D182" s="174" t="s">
        <v>426</v>
      </c>
      <c r="E182" s="176"/>
      <c r="F182" s="176">
        <v>0.253598</v>
      </c>
      <c r="G182" s="176">
        <v>0.283398</v>
      </c>
      <c r="H182" s="176">
        <v>0.4023</v>
      </c>
      <c r="I182" s="176">
        <v>0.6109</v>
      </c>
      <c r="J182" s="176">
        <v>0.8195</v>
      </c>
      <c r="K182" s="176">
        <v>1.0281</v>
      </c>
      <c r="L182" s="176">
        <v>1.2367</v>
      </c>
      <c r="M182" s="176">
        <v>1.09366</v>
      </c>
      <c r="N182" s="176">
        <v>0.93572</v>
      </c>
      <c r="O182" s="176">
        <v>0.75394</v>
      </c>
      <c r="P182" s="176">
        <v>0.64368</v>
      </c>
      <c r="Q182" s="176">
        <v>0.6407</v>
      </c>
      <c r="R182" s="176">
        <v>1.05492</v>
      </c>
    </row>
    <row r="183">
      <c r="A183" s="174" t="s">
        <v>420</v>
      </c>
      <c r="B183" s="174" t="s">
        <v>224</v>
      </c>
      <c r="C183" s="174" t="s">
        <v>427</v>
      </c>
      <c r="D183" s="174" t="s">
        <v>426</v>
      </c>
      <c r="E183" s="176"/>
      <c r="F183" s="176">
        <v>3.55</v>
      </c>
      <c r="G183" s="176">
        <v>3.84</v>
      </c>
      <c r="H183" s="176">
        <v>4.08</v>
      </c>
      <c r="I183" s="176">
        <v>4.14</v>
      </c>
      <c r="J183" s="176">
        <v>4.44</v>
      </c>
      <c r="K183" s="176">
        <v>4.29</v>
      </c>
      <c r="L183" s="176">
        <v>4.35</v>
      </c>
      <c r="M183" s="176">
        <v>4.71</v>
      </c>
      <c r="N183" s="176">
        <v>5.01</v>
      </c>
      <c r="O183" s="176">
        <v>4.83</v>
      </c>
      <c r="P183" s="176">
        <v>4.95</v>
      </c>
      <c r="Q183" s="176">
        <v>5.06</v>
      </c>
      <c r="R183" s="176">
        <v>5.21</v>
      </c>
    </row>
    <row r="184">
      <c r="A184" s="174" t="s">
        <v>420</v>
      </c>
      <c r="B184" s="174" t="s">
        <v>224</v>
      </c>
      <c r="C184" s="174" t="s">
        <v>289</v>
      </c>
      <c r="D184" s="174" t="s">
        <v>426</v>
      </c>
      <c r="E184" s="176"/>
      <c r="F184" s="176">
        <v>3.5462</v>
      </c>
      <c r="G184" s="176">
        <v>3.8442</v>
      </c>
      <c r="H184" s="176">
        <v>4.0826</v>
      </c>
      <c r="I184" s="176">
        <v>4.1422</v>
      </c>
      <c r="J184" s="176">
        <v>4.4402</v>
      </c>
      <c r="K184" s="176">
        <v>4.2912</v>
      </c>
      <c r="L184" s="176">
        <v>4.3508</v>
      </c>
      <c r="M184" s="176">
        <v>4.7084</v>
      </c>
      <c r="N184" s="176">
        <v>5.0064</v>
      </c>
      <c r="O184" s="176">
        <v>4.8276</v>
      </c>
      <c r="P184" s="176">
        <v>4.9468</v>
      </c>
      <c r="Q184" s="176">
        <v>5.066</v>
      </c>
      <c r="R184" s="176">
        <v>5.215</v>
      </c>
    </row>
    <row r="185">
      <c r="A185" s="174" t="s">
        <v>420</v>
      </c>
      <c r="B185" s="174" t="s">
        <v>430</v>
      </c>
      <c r="C185" s="174" t="s">
        <v>288</v>
      </c>
      <c r="D185" s="174" t="s">
        <v>426</v>
      </c>
      <c r="E185" s="176"/>
      <c r="F185" s="176">
        <v>194.25</v>
      </c>
      <c r="G185" s="176">
        <v>200.25</v>
      </c>
      <c r="H185" s="176">
        <v>205.75</v>
      </c>
      <c r="I185" s="176">
        <v>208.25</v>
      </c>
      <c r="J185" s="176">
        <v>217.0</v>
      </c>
      <c r="K185" s="176">
        <v>225.0</v>
      </c>
      <c r="L185" s="176">
        <v>228.0</v>
      </c>
      <c r="M185" s="176">
        <v>230.25</v>
      </c>
      <c r="N185" s="176">
        <v>226.5</v>
      </c>
      <c r="O185" s="176">
        <v>220.5</v>
      </c>
      <c r="P185" s="176">
        <v>223.75</v>
      </c>
      <c r="Q185" s="176">
        <v>227.75</v>
      </c>
      <c r="R185" s="176">
        <v>238.25</v>
      </c>
    </row>
    <row r="186">
      <c r="A186" s="174" t="s">
        <v>420</v>
      </c>
      <c r="B186" s="174" t="s">
        <v>430</v>
      </c>
      <c r="C186" s="174" t="s">
        <v>220</v>
      </c>
      <c r="D186" s="174" t="s">
        <v>426</v>
      </c>
      <c r="E186" s="176"/>
      <c r="F186" s="176">
        <v>468.0</v>
      </c>
      <c r="G186" s="176">
        <v>506.0</v>
      </c>
      <c r="H186" s="176">
        <v>530.0</v>
      </c>
      <c r="I186" s="176">
        <v>419.0</v>
      </c>
      <c r="J186" s="176">
        <v>422.0</v>
      </c>
      <c r="K186" s="176">
        <v>511.0</v>
      </c>
      <c r="L186" s="176">
        <v>573.0</v>
      </c>
      <c r="M186" s="176">
        <v>609.0</v>
      </c>
      <c r="N186" s="176">
        <v>649.0</v>
      </c>
      <c r="O186" s="176">
        <v>687.0</v>
      </c>
      <c r="P186" s="176">
        <v>631.0</v>
      </c>
      <c r="Q186" s="176">
        <v>642.0</v>
      </c>
      <c r="R186" s="176">
        <v>828.0</v>
      </c>
    </row>
    <row r="187">
      <c r="A187" s="174" t="s">
        <v>420</v>
      </c>
      <c r="B187" s="174" t="s">
        <v>430</v>
      </c>
      <c r="C187" s="174" t="s">
        <v>429</v>
      </c>
      <c r="D187" s="174" t="s">
        <v>426</v>
      </c>
      <c r="E187" s="176"/>
      <c r="F187" s="176">
        <v>6.84</v>
      </c>
      <c r="G187" s="176">
        <v>6.8</v>
      </c>
      <c r="H187" s="176">
        <v>6.95</v>
      </c>
      <c r="I187" s="176">
        <v>7.15</v>
      </c>
      <c r="J187" s="176">
        <v>7.76</v>
      </c>
      <c r="K187" s="176">
        <v>8.5</v>
      </c>
      <c r="L187" s="176">
        <v>9.54</v>
      </c>
      <c r="M187" s="176">
        <v>10.6</v>
      </c>
      <c r="N187" s="176">
        <v>11.8</v>
      </c>
      <c r="O187" s="176">
        <v>12.9</v>
      </c>
      <c r="P187" s="176">
        <v>14.1</v>
      </c>
      <c r="Q187" s="176">
        <v>15.3</v>
      </c>
      <c r="R187" s="176">
        <v>16.2</v>
      </c>
    </row>
    <row r="188">
      <c r="A188" s="174" t="s">
        <v>420</v>
      </c>
      <c r="B188" s="174" t="s">
        <v>430</v>
      </c>
      <c r="C188" s="174" t="s">
        <v>427</v>
      </c>
      <c r="D188" s="174" t="s">
        <v>426</v>
      </c>
      <c r="E188" s="176"/>
      <c r="F188" s="176">
        <v>727.0</v>
      </c>
      <c r="G188" s="176">
        <v>772.0</v>
      </c>
      <c r="H188" s="176">
        <v>803.0</v>
      </c>
      <c r="I188" s="176">
        <v>694.0</v>
      </c>
      <c r="J188" s="176">
        <v>709.0</v>
      </c>
      <c r="K188" s="176">
        <v>807.0</v>
      </c>
      <c r="L188" s="176">
        <v>873.0</v>
      </c>
      <c r="M188" s="176">
        <v>917.0</v>
      </c>
      <c r="N188" s="176">
        <v>957.0</v>
      </c>
      <c r="O188" s="176">
        <v>989.0</v>
      </c>
      <c r="P188" s="176">
        <v>940.0</v>
      </c>
      <c r="Q188" s="176">
        <v>957.0</v>
      </c>
      <c r="R188" s="176">
        <v>1160.0</v>
      </c>
    </row>
    <row r="189">
      <c r="A189" s="174" t="s">
        <v>420</v>
      </c>
      <c r="B189" s="174" t="s">
        <v>430</v>
      </c>
      <c r="C189" s="174" t="s">
        <v>289</v>
      </c>
      <c r="D189" s="174" t="s">
        <v>426</v>
      </c>
      <c r="E189" s="176"/>
      <c r="F189" s="176">
        <v>57.514</v>
      </c>
      <c r="G189" s="176">
        <v>58.706</v>
      </c>
      <c r="H189" s="176">
        <v>60.792</v>
      </c>
      <c r="I189" s="176">
        <v>59.004</v>
      </c>
      <c r="J189" s="176">
        <v>61.686</v>
      </c>
      <c r="K189" s="176">
        <v>61.686</v>
      </c>
      <c r="L189" s="176">
        <v>62.58</v>
      </c>
      <c r="M189" s="176">
        <v>67.348</v>
      </c>
      <c r="N189" s="176">
        <v>69.732</v>
      </c>
      <c r="O189" s="176">
        <v>68.838</v>
      </c>
      <c r="P189" s="176">
        <v>70.626</v>
      </c>
      <c r="Q189" s="176">
        <v>72.414</v>
      </c>
      <c r="R189" s="176">
        <v>73.01</v>
      </c>
    </row>
    <row r="190">
      <c r="A190" s="174" t="s">
        <v>420</v>
      </c>
      <c r="B190" s="174" t="s">
        <v>266</v>
      </c>
      <c r="C190" s="174" t="s">
        <v>288</v>
      </c>
      <c r="D190" s="174" t="s">
        <v>426</v>
      </c>
      <c r="E190" s="176"/>
      <c r="F190" s="176">
        <v>98.5</v>
      </c>
      <c r="G190" s="176">
        <v>105.0</v>
      </c>
      <c r="H190" s="176">
        <v>109.5</v>
      </c>
      <c r="I190" s="176">
        <v>113.5</v>
      </c>
      <c r="J190" s="176">
        <v>117.5</v>
      </c>
      <c r="K190" s="176">
        <v>122.5</v>
      </c>
      <c r="L190" s="176">
        <v>126.5</v>
      </c>
      <c r="M190" s="176">
        <v>132.25</v>
      </c>
      <c r="N190" s="176">
        <v>133.0</v>
      </c>
      <c r="O190" s="176">
        <v>135.25</v>
      </c>
      <c r="P190" s="176">
        <v>138.0</v>
      </c>
      <c r="Q190" s="176">
        <v>141.25</v>
      </c>
      <c r="R190" s="176">
        <v>148.25</v>
      </c>
    </row>
    <row r="191">
      <c r="A191" s="174" t="s">
        <v>420</v>
      </c>
      <c r="B191" s="174" t="s">
        <v>266</v>
      </c>
      <c r="C191" s="174" t="s">
        <v>220</v>
      </c>
      <c r="D191" s="174" t="s">
        <v>426</v>
      </c>
      <c r="E191" s="176"/>
      <c r="F191" s="176">
        <v>2.16</v>
      </c>
      <c r="G191" s="176">
        <v>2.18</v>
      </c>
      <c r="H191" s="176">
        <v>2.21</v>
      </c>
      <c r="I191" s="176">
        <v>2.38</v>
      </c>
      <c r="J191" s="176">
        <v>2.57</v>
      </c>
      <c r="K191" s="176">
        <v>2.75</v>
      </c>
      <c r="L191" s="176">
        <v>2.94</v>
      </c>
      <c r="M191" s="176">
        <v>2.97</v>
      </c>
      <c r="N191" s="176">
        <v>3.02</v>
      </c>
      <c r="O191" s="176">
        <v>3.03</v>
      </c>
      <c r="P191" s="176">
        <v>3.1</v>
      </c>
      <c r="Q191" s="176">
        <v>3.17</v>
      </c>
      <c r="R191" s="176">
        <v>3.37</v>
      </c>
    </row>
    <row r="192">
      <c r="A192" s="174" t="s">
        <v>420</v>
      </c>
      <c r="B192" s="174" t="s">
        <v>266</v>
      </c>
      <c r="C192" s="174" t="s">
        <v>427</v>
      </c>
      <c r="D192" s="174" t="s">
        <v>426</v>
      </c>
      <c r="E192" s="176"/>
      <c r="F192" s="176">
        <v>103.0</v>
      </c>
      <c r="G192" s="176">
        <v>110.0</v>
      </c>
      <c r="H192" s="176">
        <v>114.0</v>
      </c>
      <c r="I192" s="176">
        <v>119.0</v>
      </c>
      <c r="J192" s="176">
        <v>123.0</v>
      </c>
      <c r="K192" s="176">
        <v>128.0</v>
      </c>
      <c r="L192" s="176">
        <v>132.0</v>
      </c>
      <c r="M192" s="176">
        <v>139.0</v>
      </c>
      <c r="N192" s="176">
        <v>139.0</v>
      </c>
      <c r="O192" s="176">
        <v>142.0</v>
      </c>
      <c r="P192" s="176">
        <v>145.0</v>
      </c>
      <c r="Q192" s="176">
        <v>148.0</v>
      </c>
      <c r="R192" s="176">
        <v>155.0</v>
      </c>
    </row>
    <row r="193">
      <c r="A193" s="174" t="s">
        <v>420</v>
      </c>
      <c r="B193" s="174" t="s">
        <v>266</v>
      </c>
      <c r="C193" s="174" t="s">
        <v>289</v>
      </c>
      <c r="D193" s="174" t="s">
        <v>426</v>
      </c>
      <c r="E193" s="176"/>
      <c r="F193" s="176">
        <v>2.86378</v>
      </c>
      <c r="G193" s="176">
        <v>2.88762</v>
      </c>
      <c r="H193" s="176">
        <v>2.88166</v>
      </c>
      <c r="I193" s="176">
        <v>2.91742</v>
      </c>
      <c r="J193" s="176">
        <v>2.96212</v>
      </c>
      <c r="K193" s="176">
        <v>3.0396</v>
      </c>
      <c r="L193" s="176">
        <v>3.0694</v>
      </c>
      <c r="M193" s="176">
        <v>3.1886</v>
      </c>
      <c r="N193" s="176">
        <v>3.3078</v>
      </c>
      <c r="O193" s="176">
        <v>3.4568</v>
      </c>
      <c r="P193" s="176">
        <v>3.5164</v>
      </c>
      <c r="Q193" s="176">
        <v>3.6058</v>
      </c>
      <c r="R193" s="176">
        <v>3.5462</v>
      </c>
    </row>
    <row r="194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  <c r="O194" s="239"/>
      <c r="P194" s="239"/>
      <c r="Q194" s="239"/>
      <c r="R194" s="239"/>
    </row>
    <row r="195">
      <c r="A195" s="239"/>
      <c r="B195" s="240" t="s">
        <v>431</v>
      </c>
      <c r="D195" s="240" t="s">
        <v>432</v>
      </c>
      <c r="I195" s="239"/>
      <c r="J195" s="239"/>
      <c r="K195" s="239"/>
      <c r="L195" s="239"/>
      <c r="M195" s="239"/>
      <c r="N195" s="239"/>
      <c r="O195" s="239"/>
      <c r="P195" s="239"/>
      <c r="Q195" s="239"/>
      <c r="R195" s="239"/>
    </row>
  </sheetData>
  <mergeCells count="7">
    <mergeCell ref="D4:D5"/>
    <mergeCell ref="E4:E5"/>
    <mergeCell ref="A17:B17"/>
    <mergeCell ref="B20:O20"/>
    <mergeCell ref="A140:A148"/>
    <mergeCell ref="B195:C195"/>
    <mergeCell ref="D195:H195"/>
  </mergeCells>
  <hyperlinks>
    <hyperlink r:id="rId1" ref="A18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14"/>
    <col customWidth="1" min="2" max="2" width="22.86"/>
    <col customWidth="1" min="3" max="3" width="20.57"/>
    <col customWidth="1" min="4" max="39" width="10.86"/>
  </cols>
  <sheetData>
    <row r="1" ht="15.75" customHeight="1">
      <c r="A1" s="241"/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</row>
    <row r="2" ht="15.75" customHeight="1">
      <c r="A2" s="242" t="s">
        <v>433</v>
      </c>
      <c r="B2" s="243" t="s">
        <v>65</v>
      </c>
      <c r="C2" s="244">
        <v>2014.0</v>
      </c>
      <c r="D2" s="244">
        <v>2015.0</v>
      </c>
      <c r="E2" s="244">
        <v>2016.0</v>
      </c>
      <c r="F2" s="244">
        <v>2017.0</v>
      </c>
      <c r="G2" s="244">
        <v>2018.0</v>
      </c>
      <c r="H2" s="244">
        <v>2019.0</v>
      </c>
      <c r="I2" s="244">
        <v>2020.0</v>
      </c>
      <c r="J2" s="244">
        <v>2021.0</v>
      </c>
      <c r="K2" s="244">
        <v>2022.0</v>
      </c>
      <c r="L2" s="244">
        <v>2023.0</v>
      </c>
      <c r="M2" s="244">
        <v>2024.0</v>
      </c>
      <c r="N2" s="244">
        <v>2025.0</v>
      </c>
      <c r="O2" s="244">
        <v>2026.0</v>
      </c>
      <c r="P2" s="244">
        <v>2027.0</v>
      </c>
      <c r="Q2" s="244">
        <v>2028.0</v>
      </c>
      <c r="R2" s="244">
        <v>2029.0</v>
      </c>
      <c r="S2" s="244">
        <v>2030.0</v>
      </c>
      <c r="T2" s="244">
        <v>2031.0</v>
      </c>
      <c r="U2" s="244">
        <v>2032.0</v>
      </c>
      <c r="V2" s="244">
        <v>2033.0</v>
      </c>
      <c r="W2" s="244">
        <v>2034.0</v>
      </c>
      <c r="X2" s="244">
        <v>2035.0</v>
      </c>
      <c r="Y2" s="244">
        <v>2036.0</v>
      </c>
      <c r="Z2" s="244">
        <v>2037.0</v>
      </c>
      <c r="AA2" s="244">
        <v>2038.0</v>
      </c>
      <c r="AB2" s="244">
        <v>2039.0</v>
      </c>
      <c r="AC2" s="244">
        <v>2040.0</v>
      </c>
      <c r="AD2" s="244">
        <v>2041.0</v>
      </c>
      <c r="AE2" s="244">
        <v>2042.0</v>
      </c>
      <c r="AF2" s="244">
        <v>2043.0</v>
      </c>
      <c r="AG2" s="244">
        <v>2044.0</v>
      </c>
      <c r="AH2" s="244">
        <v>2045.0</v>
      </c>
      <c r="AI2" s="244">
        <v>2046.0</v>
      </c>
      <c r="AJ2" s="244">
        <v>2047.0</v>
      </c>
      <c r="AK2" s="244">
        <v>2048.0</v>
      </c>
      <c r="AL2" s="244">
        <v>2049.0</v>
      </c>
      <c r="AM2" s="244">
        <v>2050.0</v>
      </c>
    </row>
    <row r="3" ht="15.75" customHeight="1">
      <c r="B3" s="243" t="s">
        <v>434</v>
      </c>
      <c r="C3" s="245">
        <v>2388.0</v>
      </c>
      <c r="D3" s="245">
        <v>2116.0</v>
      </c>
      <c r="E3" s="245">
        <v>1387.0</v>
      </c>
      <c r="F3" s="245">
        <v>1195.0</v>
      </c>
      <c r="G3" s="245">
        <v>3642.0</v>
      </c>
      <c r="H3" s="245">
        <v>2849.0</v>
      </c>
      <c r="I3" s="245">
        <v>1623.0</v>
      </c>
      <c r="J3" s="245">
        <v>1380.0</v>
      </c>
      <c r="K3" s="245">
        <v>1481.0</v>
      </c>
      <c r="L3" s="246">
        <f t="shared" ref="L3:Z3" si="1">ROUND(_xlfn.FORECAST.LINEAR(L2,C3:K3,C2:K2),1)</f>
        <v>1697.6</v>
      </c>
      <c r="M3" s="246">
        <f t="shared" si="1"/>
        <v>1676.7</v>
      </c>
      <c r="N3" s="246">
        <f t="shared" si="1"/>
        <v>1620.9</v>
      </c>
      <c r="O3" s="246">
        <f t="shared" si="1"/>
        <v>1354.2</v>
      </c>
      <c r="P3" s="246">
        <f t="shared" si="1"/>
        <v>890.7</v>
      </c>
      <c r="Q3" s="246">
        <f t="shared" si="1"/>
        <v>955.7</v>
      </c>
      <c r="R3" s="246">
        <f t="shared" si="1"/>
        <v>1036.6</v>
      </c>
      <c r="S3" s="246">
        <f t="shared" si="1"/>
        <v>936.6</v>
      </c>
      <c r="T3" s="246">
        <f t="shared" si="1"/>
        <v>766.7</v>
      </c>
      <c r="U3" s="246">
        <f t="shared" si="1"/>
        <v>589.2</v>
      </c>
      <c r="V3" s="246">
        <f t="shared" si="1"/>
        <v>458.4</v>
      </c>
      <c r="W3" s="246">
        <f t="shared" si="1"/>
        <v>355.5</v>
      </c>
      <c r="X3" s="246">
        <f t="shared" si="1"/>
        <v>291.4</v>
      </c>
      <c r="Y3" s="246">
        <f t="shared" si="1"/>
        <v>222.7</v>
      </c>
      <c r="Z3" s="246">
        <f t="shared" si="1"/>
        <v>70.5</v>
      </c>
      <c r="AA3" s="247">
        <v>70.5</v>
      </c>
      <c r="AB3" s="247">
        <v>70.5</v>
      </c>
      <c r="AC3" s="247">
        <v>70.5</v>
      </c>
      <c r="AD3" s="247">
        <v>70.5</v>
      </c>
      <c r="AE3" s="247">
        <v>70.5</v>
      </c>
      <c r="AF3" s="247">
        <v>70.5</v>
      </c>
      <c r="AG3" s="247">
        <v>70.5</v>
      </c>
      <c r="AH3" s="247">
        <v>70.5</v>
      </c>
      <c r="AI3" s="247">
        <v>70.5</v>
      </c>
      <c r="AJ3" s="247">
        <v>70.5</v>
      </c>
      <c r="AK3" s="247">
        <v>70.5</v>
      </c>
      <c r="AL3" s="247">
        <v>70.5</v>
      </c>
      <c r="AM3" s="247">
        <v>70.5</v>
      </c>
    </row>
    <row r="4" ht="15.75" customHeight="1">
      <c r="B4" s="243" t="s">
        <v>435</v>
      </c>
      <c r="C4" s="245">
        <v>1499.0</v>
      </c>
      <c r="D4" s="245">
        <v>3070.0</v>
      </c>
      <c r="E4" s="245">
        <v>2967.0</v>
      </c>
      <c r="F4" s="245">
        <v>2964.0</v>
      </c>
      <c r="G4" s="245">
        <v>3808.0</v>
      </c>
      <c r="H4" s="245">
        <v>2337.0</v>
      </c>
      <c r="I4" s="245">
        <v>1453.0</v>
      </c>
      <c r="J4" s="245">
        <v>1516.0</v>
      </c>
      <c r="K4" s="245">
        <v>1470.0</v>
      </c>
      <c r="L4" s="246">
        <f t="shared" ref="L4:AB4" si="2">ROUND(_xlfn.FORECAST.LINEAR(L3,C4:K4,C3:K3),1)</f>
        <v>2195.2</v>
      </c>
      <c r="M4" s="246">
        <f t="shared" si="2"/>
        <v>2276.7</v>
      </c>
      <c r="N4" s="246">
        <f t="shared" si="2"/>
        <v>2190.9</v>
      </c>
      <c r="O4" s="246">
        <f t="shared" si="2"/>
        <v>1895.4</v>
      </c>
      <c r="P4" s="246">
        <f t="shared" si="2"/>
        <v>1292.5</v>
      </c>
      <c r="Q4" s="246">
        <f t="shared" si="2"/>
        <v>1492.6</v>
      </c>
      <c r="R4" s="246">
        <f t="shared" si="2"/>
        <v>1430.9</v>
      </c>
      <c r="S4" s="246">
        <f t="shared" si="2"/>
        <v>1327.6</v>
      </c>
      <c r="T4" s="246">
        <f t="shared" si="2"/>
        <v>1167.9</v>
      </c>
      <c r="U4" s="246">
        <f t="shared" si="2"/>
        <v>961.1</v>
      </c>
      <c r="V4" s="246">
        <f t="shared" si="2"/>
        <v>791.9</v>
      </c>
      <c r="W4" s="246">
        <f t="shared" si="2"/>
        <v>669.9</v>
      </c>
      <c r="X4" s="246">
        <f t="shared" si="2"/>
        <v>590.6</v>
      </c>
      <c r="Y4" s="246">
        <f t="shared" si="2"/>
        <v>514.4</v>
      </c>
      <c r="Z4" s="246">
        <f t="shared" si="2"/>
        <v>331.7</v>
      </c>
      <c r="AA4" s="246">
        <f t="shared" si="2"/>
        <v>342.9</v>
      </c>
      <c r="AB4" s="246">
        <f t="shared" si="2"/>
        <v>338.9</v>
      </c>
      <c r="AC4" s="247">
        <v>43.6</v>
      </c>
      <c r="AD4" s="247">
        <v>43.6</v>
      </c>
      <c r="AE4" s="247">
        <v>43.6</v>
      </c>
      <c r="AF4" s="247">
        <v>43.6</v>
      </c>
      <c r="AG4" s="247">
        <v>43.6</v>
      </c>
      <c r="AH4" s="247">
        <v>43.6</v>
      </c>
      <c r="AI4" s="247">
        <v>43.6</v>
      </c>
      <c r="AJ4" s="247">
        <v>43.6</v>
      </c>
      <c r="AK4" s="247">
        <v>43.6</v>
      </c>
      <c r="AL4" s="247">
        <v>43.6</v>
      </c>
      <c r="AM4" s="247">
        <v>43.6</v>
      </c>
    </row>
    <row r="5" ht="15.75" customHeight="1">
      <c r="B5" s="243" t="s">
        <v>436</v>
      </c>
      <c r="C5" s="245">
        <v>4229094.0</v>
      </c>
      <c r="D5" s="245">
        <v>4336624.0</v>
      </c>
      <c r="E5" s="245">
        <v>4875486.0</v>
      </c>
      <c r="F5" s="245">
        <v>5371772.0</v>
      </c>
      <c r="G5" s="245">
        <v>5613416.0</v>
      </c>
      <c r="H5" s="245">
        <v>4904723.0</v>
      </c>
      <c r="I5" s="245">
        <v>2411803.0</v>
      </c>
      <c r="J5" s="245">
        <v>1924312.0</v>
      </c>
      <c r="K5" s="245">
        <v>3043553.0</v>
      </c>
      <c r="L5" s="246">
        <f t="shared" ref="L5:AM5" si="3">ROUND(_xlfn.FORECAST.LINEAR(L4,C5:K5,C4:K4),1)</f>
        <v>3899879.7</v>
      </c>
      <c r="M5" s="246">
        <f t="shared" si="3"/>
        <v>3840919</v>
      </c>
      <c r="N5" s="246">
        <f t="shared" si="3"/>
        <v>3776702.7</v>
      </c>
      <c r="O5" s="246">
        <f t="shared" si="3"/>
        <v>3338740.7</v>
      </c>
      <c r="P5" s="246">
        <f t="shared" si="3"/>
        <v>2455773.2</v>
      </c>
      <c r="Q5" s="246">
        <f t="shared" si="3"/>
        <v>2578454.2</v>
      </c>
      <c r="R5" s="246">
        <f t="shared" si="3"/>
        <v>2485127.9</v>
      </c>
      <c r="S5" s="246">
        <f t="shared" si="3"/>
        <v>2334616.8</v>
      </c>
      <c r="T5" s="246">
        <f t="shared" si="3"/>
        <v>2215599.7</v>
      </c>
      <c r="U5" s="246">
        <f t="shared" si="3"/>
        <v>1817516.6</v>
      </c>
      <c r="V5" s="246">
        <f t="shared" si="3"/>
        <v>1567452.1</v>
      </c>
      <c r="W5" s="246">
        <f t="shared" si="3"/>
        <v>1367258.4</v>
      </c>
      <c r="X5" s="246">
        <f t="shared" si="3"/>
        <v>1249008.7</v>
      </c>
      <c r="Y5" s="246">
        <f t="shared" si="3"/>
        <v>1151020</v>
      </c>
      <c r="Z5" s="246">
        <f t="shared" si="3"/>
        <v>882809.5</v>
      </c>
      <c r="AA5" s="246">
        <f t="shared" si="3"/>
        <v>895614.1</v>
      </c>
      <c r="AB5" s="246">
        <f t="shared" si="3"/>
        <v>883924.4</v>
      </c>
      <c r="AC5" s="246">
        <f t="shared" si="3"/>
        <v>414296</v>
      </c>
      <c r="AD5" s="246">
        <f t="shared" si="3"/>
        <v>431839.3</v>
      </c>
      <c r="AE5" s="246">
        <f t="shared" si="3"/>
        <v>431246.7</v>
      </c>
      <c r="AF5" s="246">
        <f t="shared" si="3"/>
        <v>431673.4</v>
      </c>
      <c r="AG5" s="246">
        <f t="shared" si="3"/>
        <v>430265.1</v>
      </c>
      <c r="AH5" s="246">
        <f t="shared" si="3"/>
        <v>428644.2</v>
      </c>
      <c r="AI5" s="246">
        <f t="shared" si="3"/>
        <v>428013.7</v>
      </c>
      <c r="AJ5" s="246">
        <f t="shared" si="3"/>
        <v>427991.7</v>
      </c>
      <c r="AK5" s="246">
        <f t="shared" si="3"/>
        <v>427996.3</v>
      </c>
      <c r="AL5" s="246" t="str">
        <f t="shared" si="3"/>
        <v>#DIV/0!</v>
      </c>
      <c r="AM5" s="246" t="str">
        <f t="shared" si="3"/>
        <v>#DIV/0!</v>
      </c>
    </row>
    <row r="6" ht="15.75" customHeight="1">
      <c r="B6" s="243" t="s">
        <v>437</v>
      </c>
      <c r="C6" s="245">
        <v>2.9828172E7</v>
      </c>
      <c r="D6" s="245">
        <v>1.29242E7</v>
      </c>
      <c r="E6" s="245">
        <v>1.3156836E7</v>
      </c>
      <c r="F6" s="245">
        <v>1.3288404E7</v>
      </c>
      <c r="G6" s="245">
        <v>1.1029376E7</v>
      </c>
      <c r="H6" s="245">
        <v>1.0157593E7</v>
      </c>
      <c r="I6" s="245">
        <v>8816157.0</v>
      </c>
      <c r="J6" s="245">
        <v>9226108.0</v>
      </c>
      <c r="K6" s="245">
        <v>1.3013926E7</v>
      </c>
      <c r="L6" s="246">
        <f t="shared" ref="L6:AM6" si="4">ROUND(_xlfn.FORECAST.LINEAR(L5,C6:K6,C5:K5),1)</f>
        <v>13329748.8</v>
      </c>
      <c r="M6" s="246">
        <f t="shared" si="4"/>
        <v>11519898.5</v>
      </c>
      <c r="N6" s="246">
        <f t="shared" si="4"/>
        <v>11363124.2</v>
      </c>
      <c r="O6" s="246">
        <f t="shared" si="4"/>
        <v>10995568.1</v>
      </c>
      <c r="P6" s="246">
        <f t="shared" si="4"/>
        <v>10568801</v>
      </c>
      <c r="Q6" s="246">
        <f t="shared" si="4"/>
        <v>10513586.8</v>
      </c>
      <c r="R6" s="246">
        <f t="shared" si="4"/>
        <v>10193310.4</v>
      </c>
      <c r="S6" s="246">
        <f t="shared" si="4"/>
        <v>10235354.5</v>
      </c>
      <c r="T6" s="246">
        <f t="shared" si="4"/>
        <v>10259240.9</v>
      </c>
      <c r="U6" s="246">
        <f t="shared" si="4"/>
        <v>9611446.4</v>
      </c>
      <c r="V6" s="246">
        <f t="shared" si="4"/>
        <v>9593642.7</v>
      </c>
      <c r="W6" s="246">
        <f t="shared" si="4"/>
        <v>9438387.4</v>
      </c>
      <c r="X6" s="246">
        <f t="shared" si="4"/>
        <v>9322823</v>
      </c>
      <c r="Y6" s="246">
        <f t="shared" si="4"/>
        <v>9203968.3</v>
      </c>
      <c r="Z6" s="246">
        <f t="shared" si="4"/>
        <v>8988541.7</v>
      </c>
      <c r="AA6" s="246">
        <f t="shared" si="4"/>
        <v>9013521.7</v>
      </c>
      <c r="AB6" s="246">
        <f t="shared" si="4"/>
        <v>8985415.6</v>
      </c>
      <c r="AC6" s="246">
        <f t="shared" si="4"/>
        <v>8573416.4</v>
      </c>
      <c r="AD6" s="246">
        <f t="shared" si="4"/>
        <v>8635858.6</v>
      </c>
      <c r="AE6" s="246">
        <f t="shared" si="4"/>
        <v>8604629.1</v>
      </c>
      <c r="AF6" s="246">
        <f t="shared" si="4"/>
        <v>8605209.6</v>
      </c>
      <c r="AG6" s="246">
        <f t="shared" si="4"/>
        <v>8606310.1</v>
      </c>
      <c r="AH6" s="246">
        <f t="shared" si="4"/>
        <v>8606534.7</v>
      </c>
      <c r="AI6" s="246">
        <f t="shared" si="4"/>
        <v>8605166.6</v>
      </c>
      <c r="AJ6" s="246">
        <f t="shared" si="4"/>
        <v>8605156.1</v>
      </c>
      <c r="AK6" s="246">
        <f t="shared" si="4"/>
        <v>8605186.3</v>
      </c>
      <c r="AL6" s="246" t="str">
        <f t="shared" si="4"/>
        <v>#DIV/0!</v>
      </c>
      <c r="AM6" s="246" t="str">
        <f t="shared" si="4"/>
        <v>#DIV/0!</v>
      </c>
    </row>
    <row r="7" ht="15.75" customHeight="1">
      <c r="B7" s="243" t="s">
        <v>438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8"/>
      <c r="X7" s="248"/>
      <c r="Y7" s="248"/>
      <c r="Z7" s="248"/>
      <c r="AA7" s="248"/>
      <c r="AB7" s="248"/>
      <c r="AC7" s="248"/>
      <c r="AD7" s="248"/>
      <c r="AE7" s="248"/>
      <c r="AF7" s="248"/>
      <c r="AG7" s="248"/>
      <c r="AH7" s="248"/>
      <c r="AI7" s="248"/>
      <c r="AJ7" s="248"/>
      <c r="AK7" s="248"/>
      <c r="AL7" s="248"/>
      <c r="AM7" s="248"/>
    </row>
    <row r="8" ht="15.75" customHeight="1">
      <c r="B8" s="243" t="s">
        <v>439</v>
      </c>
      <c r="C8" s="245">
        <v>1.7507896E7</v>
      </c>
      <c r="D8" s="245">
        <v>1.9000067E7</v>
      </c>
      <c r="E8" s="245">
        <v>1.8872116E7</v>
      </c>
      <c r="F8" s="245">
        <v>1.9267558E7</v>
      </c>
      <c r="G8" s="245">
        <v>1.4732339E7</v>
      </c>
      <c r="H8" s="245">
        <v>1.1516529E7</v>
      </c>
      <c r="I8" s="245">
        <v>1.1269639E7</v>
      </c>
      <c r="J8" s="245">
        <v>1.1777338E7</v>
      </c>
      <c r="K8" s="245">
        <v>1.7847718E7</v>
      </c>
      <c r="L8" s="246">
        <f t="shared" ref="L8:AJ8" si="5">ROUND(_xlfn.FORECAST.LINEAR(L2,C8:K8,C2:K2),1)</f>
        <v>12149170.9</v>
      </c>
      <c r="M8" s="246">
        <f t="shared" si="5"/>
        <v>11082504</v>
      </c>
      <c r="N8" s="246">
        <f t="shared" si="5"/>
        <v>10444264.5</v>
      </c>
      <c r="O8" s="246">
        <f t="shared" si="5"/>
        <v>10143063.7</v>
      </c>
      <c r="P8" s="246">
        <f t="shared" si="5"/>
        <v>10531146.4</v>
      </c>
      <c r="Q8" s="246">
        <f t="shared" si="5"/>
        <v>10466323.4</v>
      </c>
      <c r="R8" s="246">
        <f t="shared" si="5"/>
        <v>9740181</v>
      </c>
      <c r="S8" s="246">
        <f t="shared" si="5"/>
        <v>8703387.1</v>
      </c>
      <c r="T8" s="246">
        <f t="shared" si="5"/>
        <v>7488381.1</v>
      </c>
      <c r="U8" s="246">
        <f t="shared" si="5"/>
        <v>7844373.2</v>
      </c>
      <c r="V8" s="246">
        <f t="shared" si="5"/>
        <v>7480639.5</v>
      </c>
      <c r="W8" s="246">
        <f t="shared" si="5"/>
        <v>6988053.5</v>
      </c>
      <c r="X8" s="246">
        <f t="shared" si="5"/>
        <v>6381678.1</v>
      </c>
      <c r="Y8" s="246">
        <f t="shared" si="5"/>
        <v>5701786.5</v>
      </c>
      <c r="Z8" s="246">
        <f t="shared" si="5"/>
        <v>5151750.5</v>
      </c>
      <c r="AA8" s="246">
        <f t="shared" si="5"/>
        <v>4739893.7</v>
      </c>
      <c r="AB8" s="246">
        <f t="shared" si="5"/>
        <v>4365993.7</v>
      </c>
      <c r="AC8" s="246">
        <f t="shared" si="5"/>
        <v>3925808.3</v>
      </c>
      <c r="AD8" s="246">
        <f t="shared" si="5"/>
        <v>3280182.6</v>
      </c>
      <c r="AE8" s="246">
        <f t="shared" si="5"/>
        <v>2753268.6</v>
      </c>
      <c r="AF8" s="246">
        <f t="shared" si="5"/>
        <v>2261379</v>
      </c>
      <c r="AG8" s="246">
        <f t="shared" si="5"/>
        <v>1794306.9</v>
      </c>
      <c r="AH8" s="246">
        <f t="shared" si="5"/>
        <v>1328255.5</v>
      </c>
      <c r="AI8" s="246">
        <f t="shared" si="5"/>
        <v>829606.3</v>
      </c>
      <c r="AJ8" s="246">
        <f t="shared" si="5"/>
        <v>305729.6</v>
      </c>
      <c r="AK8" s="247">
        <v>305729.6</v>
      </c>
      <c r="AL8" s="247">
        <v>305729.6</v>
      </c>
      <c r="AM8" s="247">
        <v>305729.6</v>
      </c>
    </row>
    <row r="9" ht="15.75" customHeight="1">
      <c r="B9" s="243" t="s">
        <v>440</v>
      </c>
      <c r="C9" s="245">
        <v>5370.0</v>
      </c>
      <c r="D9" s="245">
        <v>5854.0</v>
      </c>
      <c r="E9" s="245">
        <v>5886.0</v>
      </c>
      <c r="F9" s="245">
        <v>6121.0</v>
      </c>
      <c r="G9" s="245">
        <v>6563.0</v>
      </c>
      <c r="H9" s="245">
        <v>7256.0</v>
      </c>
      <c r="I9" s="245">
        <v>6924.0</v>
      </c>
      <c r="J9" s="245">
        <v>7125.0</v>
      </c>
      <c r="K9" s="245">
        <v>0.0</v>
      </c>
      <c r="L9" s="246">
        <f t="shared" ref="L9:AM9" si="6">ROUND(_xlfn.FORECAST.LINEAR(L8,C9:K9,C8:K8),1)</f>
        <v>6762.6</v>
      </c>
      <c r="M9" s="246">
        <f t="shared" si="6"/>
        <v>7079.9</v>
      </c>
      <c r="N9" s="246">
        <f t="shared" si="6"/>
        <v>7366.5</v>
      </c>
      <c r="O9" s="246">
        <f t="shared" si="6"/>
        <v>7641.4</v>
      </c>
      <c r="P9" s="246">
        <f t="shared" si="6"/>
        <v>7868.6</v>
      </c>
      <c r="Q9" s="246">
        <f t="shared" si="6"/>
        <v>7879.2</v>
      </c>
      <c r="R9" s="246">
        <f t="shared" si="6"/>
        <v>8569</v>
      </c>
      <c r="S9" s="246">
        <f t="shared" si="6"/>
        <v>9640.5</v>
      </c>
      <c r="T9" s="246">
        <f t="shared" si="6"/>
        <v>10837.3</v>
      </c>
      <c r="U9" s="246">
        <f t="shared" si="6"/>
        <v>10290.2</v>
      </c>
      <c r="V9" s="246">
        <f t="shared" si="6"/>
        <v>10789.4</v>
      </c>
      <c r="W9" s="246">
        <f t="shared" si="6"/>
        <v>11311.4</v>
      </c>
      <c r="X9" s="246">
        <f t="shared" si="6"/>
        <v>11904.2</v>
      </c>
      <c r="Y9" s="246">
        <f t="shared" si="6"/>
        <v>12533.9</v>
      </c>
      <c r="Z9" s="246">
        <f t="shared" si="6"/>
        <v>13083</v>
      </c>
      <c r="AA9" s="246">
        <f t="shared" si="6"/>
        <v>13493.5</v>
      </c>
      <c r="AB9" s="246">
        <f t="shared" si="6"/>
        <v>13862.5</v>
      </c>
      <c r="AC9" s="246">
        <f t="shared" si="6"/>
        <v>14312.7</v>
      </c>
      <c r="AD9" s="246">
        <f t="shared" si="6"/>
        <v>14966</v>
      </c>
      <c r="AE9" s="246">
        <f t="shared" si="6"/>
        <v>15464.8</v>
      </c>
      <c r="AF9" s="246">
        <f t="shared" si="6"/>
        <v>15946.6</v>
      </c>
      <c r="AG9" s="246">
        <f t="shared" si="6"/>
        <v>16413.2</v>
      </c>
      <c r="AH9" s="246">
        <f t="shared" si="6"/>
        <v>16882.1</v>
      </c>
      <c r="AI9" s="246">
        <f t="shared" si="6"/>
        <v>17375.4</v>
      </c>
      <c r="AJ9" s="246">
        <f t="shared" si="6"/>
        <v>17893.5</v>
      </c>
      <c r="AK9" s="246">
        <f t="shared" si="6"/>
        <v>17892.3</v>
      </c>
      <c r="AL9" s="246">
        <f t="shared" si="6"/>
        <v>17890.6</v>
      </c>
      <c r="AM9" s="246">
        <f t="shared" si="6"/>
        <v>17890.6</v>
      </c>
    </row>
    <row r="10" ht="15.75" customHeight="1">
      <c r="B10" s="243" t="s">
        <v>441</v>
      </c>
      <c r="C10" s="245">
        <v>443556.0</v>
      </c>
      <c r="D10" s="245">
        <v>456863.0</v>
      </c>
      <c r="E10" s="245">
        <v>458096.0</v>
      </c>
      <c r="F10" s="245">
        <v>412287.0</v>
      </c>
      <c r="G10" s="245">
        <v>442054.0</v>
      </c>
      <c r="H10" s="245">
        <v>450462.0</v>
      </c>
      <c r="I10" s="245">
        <v>429876.0</v>
      </c>
      <c r="J10" s="245">
        <v>442299.0</v>
      </c>
      <c r="K10" s="245">
        <v>659816.0</v>
      </c>
      <c r="L10" s="246">
        <f t="shared" ref="L10:AM10" si="7">ROUND(_xlfn.FORECAST.LINEAR(L9,C10:K10,C9:K9),1)</f>
        <v>431953.3</v>
      </c>
      <c r="M10" s="246">
        <f t="shared" si="7"/>
        <v>425079.6</v>
      </c>
      <c r="N10" s="246">
        <f t="shared" si="7"/>
        <v>416725</v>
      </c>
      <c r="O10" s="246">
        <f t="shared" si="7"/>
        <v>408555.6</v>
      </c>
      <c r="P10" s="246">
        <f t="shared" si="7"/>
        <v>406000.7</v>
      </c>
      <c r="Q10" s="246">
        <f t="shared" si="7"/>
        <v>406333.8</v>
      </c>
      <c r="R10" s="246">
        <f t="shared" si="7"/>
        <v>380762.7</v>
      </c>
      <c r="S10" s="246">
        <f t="shared" si="7"/>
        <v>346506</v>
      </c>
      <c r="T10" s="246">
        <f t="shared" si="7"/>
        <v>305965.7</v>
      </c>
      <c r="U10" s="246">
        <f t="shared" si="7"/>
        <v>325837.4</v>
      </c>
      <c r="V10" s="246">
        <f t="shared" si="7"/>
        <v>309425.4</v>
      </c>
      <c r="W10" s="246">
        <f t="shared" si="7"/>
        <v>292260.2</v>
      </c>
      <c r="X10" s="246">
        <f t="shared" si="7"/>
        <v>272548</v>
      </c>
      <c r="Y10" s="246">
        <f t="shared" si="7"/>
        <v>251266.4</v>
      </c>
      <c r="Z10" s="246">
        <f t="shared" si="7"/>
        <v>233227.3</v>
      </c>
      <c r="AA10" s="246">
        <f t="shared" si="7"/>
        <v>220189.3</v>
      </c>
      <c r="AB10" s="246">
        <f t="shared" si="7"/>
        <v>207847.3</v>
      </c>
      <c r="AC10" s="246">
        <f t="shared" si="7"/>
        <v>192989.2</v>
      </c>
      <c r="AD10" s="246">
        <f t="shared" si="7"/>
        <v>171285.8</v>
      </c>
      <c r="AE10" s="246">
        <f t="shared" si="7"/>
        <v>154794.7</v>
      </c>
      <c r="AF10" s="246">
        <f t="shared" si="7"/>
        <v>138892.5</v>
      </c>
      <c r="AG10" s="246">
        <f t="shared" si="7"/>
        <v>123541.8</v>
      </c>
      <c r="AH10" s="246">
        <f t="shared" si="7"/>
        <v>108122</v>
      </c>
      <c r="AI10" s="246">
        <f t="shared" si="7"/>
        <v>91783.5</v>
      </c>
      <c r="AJ10" s="246">
        <f t="shared" si="7"/>
        <v>74601.4</v>
      </c>
      <c r="AK10" s="246">
        <f t="shared" si="7"/>
        <v>74667.5</v>
      </c>
      <c r="AL10" s="246">
        <f t="shared" si="7"/>
        <v>74731</v>
      </c>
      <c r="AM10" s="246">
        <f t="shared" si="7"/>
        <v>74744.1</v>
      </c>
    </row>
    <row r="11" ht="15.75" customHeight="1">
      <c r="B11" s="243" t="s">
        <v>442</v>
      </c>
      <c r="C11" s="245">
        <v>155.0</v>
      </c>
      <c r="D11" s="245">
        <v>257.0</v>
      </c>
      <c r="E11" s="245">
        <v>202.0</v>
      </c>
      <c r="F11" s="245">
        <v>240.0</v>
      </c>
      <c r="G11" s="245">
        <v>266.0</v>
      </c>
      <c r="H11" s="245">
        <v>278.0</v>
      </c>
      <c r="I11" s="245">
        <v>160.0</v>
      </c>
      <c r="J11" s="245">
        <v>261.0</v>
      </c>
      <c r="K11" s="245">
        <v>287.0</v>
      </c>
      <c r="L11" s="246">
        <f t="shared" ref="L11:AM11" si="8">ROUND(_xlfn.FORECAST.LINEAR(L10,C11:K11,C10:K10),1)</f>
        <v>224.4</v>
      </c>
      <c r="M11" s="246">
        <f t="shared" si="8"/>
        <v>231.9</v>
      </c>
      <c r="N11" s="246">
        <f t="shared" si="8"/>
        <v>227.8</v>
      </c>
      <c r="O11" s="246">
        <f t="shared" si="8"/>
        <v>229.7</v>
      </c>
      <c r="P11" s="246">
        <f t="shared" si="8"/>
        <v>227.6</v>
      </c>
      <c r="Q11" s="246">
        <f t="shared" si="8"/>
        <v>224.2</v>
      </c>
      <c r="R11" s="246">
        <f t="shared" si="8"/>
        <v>212.9</v>
      </c>
      <c r="S11" s="246">
        <f t="shared" si="8"/>
        <v>212.6</v>
      </c>
      <c r="T11" s="246">
        <f t="shared" si="8"/>
        <v>200.4</v>
      </c>
      <c r="U11" s="246">
        <f t="shared" si="8"/>
        <v>205.7</v>
      </c>
      <c r="V11" s="246">
        <f t="shared" si="8"/>
        <v>201</v>
      </c>
      <c r="W11" s="246">
        <f t="shared" si="8"/>
        <v>196.8</v>
      </c>
      <c r="X11" s="246">
        <f t="shared" si="8"/>
        <v>191.7</v>
      </c>
      <c r="Y11" s="246">
        <f t="shared" si="8"/>
        <v>187</v>
      </c>
      <c r="Z11" s="246">
        <f t="shared" si="8"/>
        <v>183.4</v>
      </c>
      <c r="AA11" s="246">
        <f t="shared" si="8"/>
        <v>180.9</v>
      </c>
      <c r="AB11" s="246">
        <f t="shared" si="8"/>
        <v>176.7</v>
      </c>
      <c r="AC11" s="246">
        <f t="shared" si="8"/>
        <v>173.6</v>
      </c>
      <c r="AD11" s="246">
        <f t="shared" si="8"/>
        <v>168.4</v>
      </c>
      <c r="AE11" s="246">
        <f t="shared" si="8"/>
        <v>164.7</v>
      </c>
      <c r="AF11" s="246">
        <f t="shared" si="8"/>
        <v>161.1</v>
      </c>
      <c r="AG11" s="246">
        <f t="shared" si="8"/>
        <v>157.5</v>
      </c>
      <c r="AH11" s="246">
        <f t="shared" si="8"/>
        <v>153.8</v>
      </c>
      <c r="AI11" s="246">
        <f t="shared" si="8"/>
        <v>149.9</v>
      </c>
      <c r="AJ11" s="246">
        <f t="shared" si="8"/>
        <v>145.8</v>
      </c>
      <c r="AK11" s="246">
        <f t="shared" si="8"/>
        <v>146</v>
      </c>
      <c r="AL11" s="246">
        <f t="shared" si="8"/>
        <v>146</v>
      </c>
      <c r="AM11" s="246">
        <f t="shared" si="8"/>
        <v>146</v>
      </c>
    </row>
    <row r="12" ht="15.75" customHeight="1">
      <c r="A12" s="243"/>
      <c r="B12" s="243"/>
      <c r="C12" s="243"/>
      <c r="D12" s="243"/>
      <c r="E12" s="243"/>
      <c r="F12" s="243"/>
      <c r="G12" s="243"/>
      <c r="H12" s="243"/>
      <c r="I12" s="243"/>
      <c r="J12" s="243"/>
      <c r="K12" s="243"/>
      <c r="L12" s="243"/>
      <c r="M12" s="243"/>
      <c r="N12" s="243"/>
      <c r="O12" s="243"/>
      <c r="P12" s="243"/>
      <c r="Q12" s="243"/>
      <c r="R12" s="243"/>
      <c r="S12" s="243"/>
      <c r="T12" s="243"/>
      <c r="U12" s="243"/>
      <c r="V12" s="243"/>
      <c r="W12" s="243"/>
      <c r="X12" s="243"/>
      <c r="Y12" s="243"/>
      <c r="Z12" s="243"/>
      <c r="AA12" s="243"/>
      <c r="AB12" s="243"/>
      <c r="AC12" s="243"/>
      <c r="AD12" s="243"/>
      <c r="AE12" s="243"/>
      <c r="AF12" s="243"/>
      <c r="AG12" s="243"/>
      <c r="AH12" s="243"/>
      <c r="AI12" s="243"/>
      <c r="AJ12" s="243"/>
      <c r="AK12" s="243"/>
      <c r="AL12" s="243"/>
      <c r="AM12" s="243"/>
    </row>
    <row r="13" ht="15.75" customHeight="1">
      <c r="A13" s="243"/>
      <c r="B13" s="243"/>
      <c r="C13" s="243"/>
      <c r="D13" s="243"/>
      <c r="E13" s="243"/>
      <c r="F13" s="243"/>
      <c r="G13" s="243"/>
      <c r="H13" s="243"/>
      <c r="I13" s="243"/>
      <c r="J13" s="243"/>
      <c r="K13" s="243"/>
      <c r="L13" s="243"/>
      <c r="M13" s="243"/>
      <c r="N13" s="243"/>
      <c r="O13" s="243"/>
      <c r="P13" s="243"/>
      <c r="Q13" s="243"/>
      <c r="R13" s="243"/>
      <c r="S13" s="243"/>
      <c r="T13" s="243"/>
      <c r="U13" s="243"/>
      <c r="V13" s="243"/>
      <c r="W13" s="243"/>
      <c r="X13" s="243"/>
      <c r="Y13" s="243"/>
      <c r="Z13" s="243"/>
      <c r="AA13" s="243"/>
      <c r="AB13" s="243"/>
      <c r="AC13" s="243"/>
      <c r="AD13" s="243"/>
      <c r="AE13" s="243"/>
      <c r="AF13" s="243"/>
      <c r="AG13" s="243"/>
      <c r="AH13" s="243"/>
      <c r="AI13" s="243"/>
      <c r="AJ13" s="243"/>
      <c r="AK13" s="243"/>
      <c r="AL13" s="243"/>
      <c r="AM13" s="243"/>
    </row>
    <row r="14" ht="15.75" customHeight="1">
      <c r="A14" s="243"/>
      <c r="B14" s="249" t="s">
        <v>25</v>
      </c>
      <c r="C14" s="249"/>
      <c r="D14" s="249"/>
      <c r="E14" s="249"/>
      <c r="F14" s="243"/>
      <c r="G14" s="250"/>
      <c r="H14" s="243" t="s">
        <v>443</v>
      </c>
      <c r="I14" s="243"/>
      <c r="J14" s="243"/>
      <c r="K14" s="243"/>
      <c r="L14" s="243"/>
      <c r="M14" s="243"/>
      <c r="N14" s="243"/>
      <c r="O14" s="243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  <c r="AF14" s="243"/>
      <c r="AG14" s="243"/>
      <c r="AH14" s="243"/>
      <c r="AI14" s="243"/>
      <c r="AJ14" s="243"/>
      <c r="AK14" s="243"/>
      <c r="AL14" s="243"/>
      <c r="AM14" s="243"/>
    </row>
    <row r="15" ht="15.75" customHeight="1">
      <c r="A15" s="243"/>
      <c r="B15" s="249" t="s">
        <v>26</v>
      </c>
      <c r="C15" s="249" t="s">
        <v>27</v>
      </c>
      <c r="D15" s="249" t="s">
        <v>28</v>
      </c>
      <c r="E15" s="249" t="s">
        <v>29</v>
      </c>
      <c r="F15" s="243"/>
      <c r="G15" s="251"/>
      <c r="H15" s="252" t="s">
        <v>444</v>
      </c>
      <c r="I15" s="243"/>
      <c r="J15" s="243"/>
      <c r="K15" s="243"/>
      <c r="L15" s="243"/>
      <c r="M15" s="243"/>
      <c r="N15" s="243"/>
      <c r="O15" s="243"/>
      <c r="P15" s="243"/>
      <c r="Q15" s="243"/>
      <c r="R15" s="243"/>
      <c r="S15" s="243"/>
      <c r="T15" s="243"/>
      <c r="U15" s="243"/>
      <c r="V15" s="243"/>
      <c r="W15" s="243"/>
      <c r="X15" s="243"/>
      <c r="Y15" s="243"/>
      <c r="Z15" s="243"/>
      <c r="AA15" s="243"/>
      <c r="AB15" s="243"/>
      <c r="AC15" s="243"/>
      <c r="AD15" s="243"/>
      <c r="AE15" s="243"/>
      <c r="AF15" s="243"/>
      <c r="AG15" s="243"/>
      <c r="AH15" s="243"/>
      <c r="AI15" s="243"/>
      <c r="AJ15" s="243"/>
      <c r="AK15" s="243"/>
      <c r="AL15" s="243"/>
      <c r="AM15" s="243"/>
    </row>
    <row r="16" ht="15.75" customHeight="1">
      <c r="A16" s="243"/>
      <c r="B16" s="249">
        <v>6.289</v>
      </c>
      <c r="C16" s="249">
        <f>0.6839*1000</f>
        <v>683.9</v>
      </c>
      <c r="D16" s="249">
        <v>588.4</v>
      </c>
      <c r="E16" s="249">
        <v>178107.61</v>
      </c>
      <c r="F16" s="243"/>
      <c r="G16" s="253"/>
      <c r="H16" s="243" t="s">
        <v>445</v>
      </c>
      <c r="I16" s="243"/>
      <c r="J16" s="243"/>
      <c r="K16" s="243"/>
      <c r="L16" s="243"/>
      <c r="M16" s="243"/>
      <c r="N16" s="243"/>
      <c r="O16" s="243"/>
      <c r="P16" s="243"/>
      <c r="Q16" s="243"/>
      <c r="R16" s="243"/>
      <c r="S16" s="243"/>
      <c r="T16" s="243"/>
      <c r="U16" s="243"/>
      <c r="V16" s="243"/>
      <c r="W16" s="243"/>
      <c r="X16" s="243"/>
      <c r="Y16" s="243"/>
      <c r="Z16" s="243"/>
      <c r="AA16" s="243"/>
      <c r="AB16" s="243"/>
      <c r="AC16" s="243"/>
      <c r="AD16" s="243"/>
      <c r="AE16" s="243"/>
      <c r="AF16" s="243"/>
      <c r="AG16" s="243"/>
      <c r="AH16" s="243"/>
      <c r="AI16" s="243"/>
      <c r="AJ16" s="243"/>
      <c r="AK16" s="243"/>
      <c r="AL16" s="243"/>
      <c r="AM16" s="243"/>
    </row>
    <row r="17" ht="15.75" customHeight="1">
      <c r="A17" s="243"/>
      <c r="B17" s="243"/>
      <c r="C17" s="243"/>
      <c r="D17" s="243"/>
      <c r="E17" s="243"/>
      <c r="F17" s="243"/>
      <c r="G17" s="243"/>
      <c r="H17" s="243"/>
      <c r="I17" s="243"/>
      <c r="J17" s="243"/>
      <c r="K17" s="243"/>
      <c r="L17" s="243"/>
      <c r="M17" s="243"/>
      <c r="N17" s="243"/>
      <c r="O17" s="243"/>
      <c r="P17" s="243"/>
      <c r="Q17" s="243"/>
      <c r="R17" s="243"/>
      <c r="S17" s="243"/>
      <c r="T17" s="243"/>
      <c r="U17" s="243"/>
      <c r="V17" s="243"/>
      <c r="W17" s="243"/>
      <c r="X17" s="243"/>
      <c r="Y17" s="243"/>
      <c r="Z17" s="243"/>
      <c r="AA17" s="243"/>
      <c r="AB17" s="243"/>
      <c r="AC17" s="243"/>
      <c r="AD17" s="243"/>
      <c r="AE17" s="243"/>
      <c r="AF17" s="243"/>
      <c r="AG17" s="243"/>
      <c r="AH17" s="243"/>
      <c r="AI17" s="243"/>
      <c r="AJ17" s="243"/>
      <c r="AK17" s="243"/>
      <c r="AL17" s="243"/>
      <c r="AM17" s="243"/>
    </row>
    <row r="18" ht="15.75" customHeight="1">
      <c r="A18" s="243"/>
      <c r="B18" s="243"/>
      <c r="C18" s="243"/>
      <c r="D18" s="243"/>
      <c r="E18" s="243"/>
      <c r="F18" s="243"/>
      <c r="G18" s="243"/>
      <c r="H18" s="243"/>
      <c r="I18" s="243"/>
      <c r="J18" s="243"/>
      <c r="K18" s="243"/>
      <c r="L18" s="243"/>
      <c r="M18" s="243"/>
      <c r="N18" s="243"/>
      <c r="O18" s="243"/>
      <c r="P18" s="243"/>
      <c r="Q18" s="243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  <c r="AF18" s="243"/>
      <c r="AG18" s="243"/>
      <c r="AH18" s="243"/>
      <c r="AI18" s="243"/>
      <c r="AJ18" s="243"/>
      <c r="AK18" s="243"/>
      <c r="AL18" s="243"/>
      <c r="AM18" s="243"/>
    </row>
    <row r="19" ht="15.75" customHeight="1">
      <c r="A19" s="243"/>
      <c r="B19" s="243"/>
      <c r="C19" s="243"/>
      <c r="D19" s="243"/>
      <c r="E19" s="243"/>
      <c r="F19" s="243"/>
      <c r="G19" s="243"/>
      <c r="H19" s="243"/>
      <c r="I19" s="243"/>
      <c r="J19" s="243"/>
      <c r="K19" s="243"/>
      <c r="L19" s="243"/>
      <c r="M19" s="243"/>
      <c r="N19" s="243"/>
      <c r="O19" s="243"/>
      <c r="P19" s="243"/>
      <c r="Q19" s="243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C19" s="243"/>
      <c r="AD19" s="243"/>
      <c r="AE19" s="243"/>
      <c r="AF19" s="243"/>
      <c r="AG19" s="243"/>
      <c r="AH19" s="243"/>
      <c r="AI19" s="243"/>
      <c r="AJ19" s="243"/>
      <c r="AK19" s="243"/>
      <c r="AL19" s="243"/>
      <c r="AM19" s="243"/>
    </row>
    <row r="20" ht="15.75" customHeight="1">
      <c r="A20" s="243"/>
      <c r="B20" s="243"/>
      <c r="C20" s="243"/>
      <c r="D20" s="243"/>
      <c r="E20" s="243"/>
      <c r="F20" s="243"/>
      <c r="G20" s="243"/>
      <c r="H20" s="243"/>
      <c r="I20" s="243"/>
      <c r="J20" s="243"/>
      <c r="K20" s="243"/>
      <c r="L20" s="243"/>
      <c r="M20" s="243"/>
      <c r="N20" s="243"/>
      <c r="O20" s="243"/>
      <c r="P20" s="243"/>
      <c r="Q20" s="243"/>
      <c r="R20" s="243"/>
      <c r="S20" s="243"/>
      <c r="T20" s="243"/>
      <c r="U20" s="243"/>
      <c r="V20" s="243"/>
      <c r="W20" s="243"/>
      <c r="X20" s="243"/>
      <c r="Y20" s="243"/>
      <c r="Z20" s="243"/>
      <c r="AA20" s="243"/>
      <c r="AB20" s="243"/>
      <c r="AC20" s="243"/>
      <c r="AD20" s="243"/>
      <c r="AE20" s="243"/>
      <c r="AF20" s="243"/>
      <c r="AG20" s="243"/>
      <c r="AH20" s="243"/>
      <c r="AI20" s="243"/>
      <c r="AJ20" s="243"/>
      <c r="AK20" s="243"/>
      <c r="AL20" s="243"/>
      <c r="AM20" s="243"/>
    </row>
    <row r="21" ht="15.75" customHeight="1">
      <c r="A21" s="243"/>
      <c r="B21" s="243"/>
      <c r="C21" s="243"/>
      <c r="D21" s="243"/>
      <c r="E21" s="243"/>
      <c r="F21" s="243"/>
      <c r="G21" s="243"/>
      <c r="H21" s="243"/>
      <c r="I21" s="243"/>
      <c r="J21" s="243"/>
      <c r="K21" s="243"/>
      <c r="L21" s="243"/>
      <c r="M21" s="243"/>
      <c r="N21" s="243"/>
      <c r="O21" s="243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  <c r="AF21" s="243"/>
      <c r="AG21" s="243"/>
      <c r="AH21" s="243"/>
      <c r="AI21" s="243"/>
      <c r="AJ21" s="243"/>
      <c r="AK21" s="243"/>
      <c r="AL21" s="243"/>
      <c r="AM21" s="243"/>
    </row>
    <row r="22" ht="15.75" customHeight="1">
      <c r="A22" s="243"/>
      <c r="B22" s="243"/>
      <c r="C22" s="243"/>
      <c r="D22" s="243"/>
      <c r="E22" s="243"/>
      <c r="F22" s="243"/>
      <c r="G22" s="243"/>
      <c r="H22" s="243"/>
      <c r="I22" s="243"/>
      <c r="J22" s="243"/>
      <c r="K22" s="243"/>
      <c r="L22" s="243"/>
      <c r="M22" s="243"/>
      <c r="N22" s="243"/>
      <c r="O22" s="243"/>
      <c r="P22" s="243"/>
      <c r="Q22" s="243"/>
      <c r="R22" s="243"/>
      <c r="S22" s="243"/>
      <c r="T22" s="243"/>
      <c r="U22" s="243"/>
      <c r="V22" s="243"/>
      <c r="W22" s="243"/>
      <c r="X22" s="243"/>
      <c r="Y22" s="243"/>
      <c r="Z22" s="243"/>
      <c r="AA22" s="243"/>
      <c r="AB22" s="243"/>
      <c r="AC22" s="243"/>
      <c r="AD22" s="243"/>
      <c r="AE22" s="243"/>
      <c r="AF22" s="243"/>
      <c r="AG22" s="243"/>
      <c r="AH22" s="243"/>
      <c r="AI22" s="243"/>
      <c r="AJ22" s="243"/>
      <c r="AK22" s="243"/>
      <c r="AL22" s="243"/>
      <c r="AM22" s="243"/>
    </row>
    <row r="23" ht="15.75" customHeight="1">
      <c r="A23" s="242" t="s">
        <v>446</v>
      </c>
      <c r="B23" s="243" t="s">
        <v>65</v>
      </c>
      <c r="C23" s="244">
        <v>2014.0</v>
      </c>
      <c r="D23" s="244">
        <v>2015.0</v>
      </c>
      <c r="E23" s="244">
        <v>2016.0</v>
      </c>
      <c r="F23" s="244">
        <v>2017.0</v>
      </c>
      <c r="G23" s="244">
        <v>2018.0</v>
      </c>
      <c r="H23" s="244">
        <v>2019.0</v>
      </c>
      <c r="I23" s="244">
        <v>2020.0</v>
      </c>
      <c r="J23" s="244">
        <v>2021.0</v>
      </c>
      <c r="K23" s="244">
        <v>2022.0</v>
      </c>
      <c r="L23" s="244">
        <v>2023.0</v>
      </c>
      <c r="M23" s="244">
        <v>2024.0</v>
      </c>
      <c r="N23" s="244">
        <v>2025.0</v>
      </c>
      <c r="O23" s="244">
        <v>2026.0</v>
      </c>
      <c r="P23" s="244">
        <v>2027.0</v>
      </c>
      <c r="Q23" s="244">
        <v>2028.0</v>
      </c>
      <c r="R23" s="244">
        <v>2029.0</v>
      </c>
      <c r="S23" s="244">
        <v>2030.0</v>
      </c>
      <c r="T23" s="244">
        <v>2031.0</v>
      </c>
      <c r="U23" s="244">
        <v>2032.0</v>
      </c>
      <c r="V23" s="244">
        <v>2033.0</v>
      </c>
      <c r="W23" s="244">
        <v>2034.0</v>
      </c>
      <c r="X23" s="244">
        <v>2035.0</v>
      </c>
      <c r="Y23" s="244">
        <v>2036.0</v>
      </c>
      <c r="Z23" s="244">
        <v>2037.0</v>
      </c>
      <c r="AA23" s="244">
        <v>2038.0</v>
      </c>
      <c r="AB23" s="244">
        <v>2039.0</v>
      </c>
      <c r="AC23" s="244">
        <v>2040.0</v>
      </c>
      <c r="AD23" s="244">
        <v>2041.0</v>
      </c>
      <c r="AE23" s="244">
        <v>2042.0</v>
      </c>
      <c r="AF23" s="244">
        <v>2043.0</v>
      </c>
      <c r="AG23" s="244">
        <v>2044.0</v>
      </c>
      <c r="AH23" s="244">
        <v>2045.0</v>
      </c>
      <c r="AI23" s="244">
        <v>2046.0</v>
      </c>
      <c r="AJ23" s="244">
        <v>2047.0</v>
      </c>
      <c r="AK23" s="244">
        <v>2048.0</v>
      </c>
      <c r="AL23" s="244">
        <v>2049.0</v>
      </c>
      <c r="AM23" s="244">
        <v>2050.0</v>
      </c>
    </row>
    <row r="24" ht="15.75" customHeight="1">
      <c r="B24" s="243" t="s">
        <v>66</v>
      </c>
      <c r="C24" s="254">
        <f t="shared" ref="C24:AM24" si="9">C3*$E$16</f>
        <v>425320972.7</v>
      </c>
      <c r="D24" s="254">
        <f t="shared" si="9"/>
        <v>376875702.8</v>
      </c>
      <c r="E24" s="254">
        <f t="shared" si="9"/>
        <v>247035255.1</v>
      </c>
      <c r="F24" s="254">
        <f t="shared" si="9"/>
        <v>212838594</v>
      </c>
      <c r="G24" s="254">
        <f t="shared" si="9"/>
        <v>648667915.6</v>
      </c>
      <c r="H24" s="254">
        <f t="shared" si="9"/>
        <v>507428580.9</v>
      </c>
      <c r="I24" s="254">
        <f t="shared" si="9"/>
        <v>289068651</v>
      </c>
      <c r="J24" s="254">
        <f t="shared" si="9"/>
        <v>245788501.8</v>
      </c>
      <c r="K24" s="254">
        <f t="shared" si="9"/>
        <v>263777370.4</v>
      </c>
      <c r="L24" s="254">
        <f t="shared" si="9"/>
        <v>302355478.7</v>
      </c>
      <c r="M24" s="254">
        <f t="shared" si="9"/>
        <v>298633029.7</v>
      </c>
      <c r="N24" s="254">
        <f t="shared" si="9"/>
        <v>288694625</v>
      </c>
      <c r="O24" s="254">
        <f t="shared" si="9"/>
        <v>241193325.5</v>
      </c>
      <c r="P24" s="254">
        <f t="shared" si="9"/>
        <v>158640448.2</v>
      </c>
      <c r="Q24" s="254">
        <f t="shared" si="9"/>
        <v>170217442.9</v>
      </c>
      <c r="R24" s="254">
        <f t="shared" si="9"/>
        <v>184626348.5</v>
      </c>
      <c r="S24" s="254">
        <f t="shared" si="9"/>
        <v>166815587.5</v>
      </c>
      <c r="T24" s="254">
        <f t="shared" si="9"/>
        <v>136555104.6</v>
      </c>
      <c r="U24" s="254">
        <f t="shared" si="9"/>
        <v>104941003.8</v>
      </c>
      <c r="V24" s="254">
        <f t="shared" si="9"/>
        <v>81644528.42</v>
      </c>
      <c r="W24" s="254">
        <f t="shared" si="9"/>
        <v>63317255.36</v>
      </c>
      <c r="X24" s="254">
        <f t="shared" si="9"/>
        <v>51900557.55</v>
      </c>
      <c r="Y24" s="254">
        <f t="shared" si="9"/>
        <v>39664564.75</v>
      </c>
      <c r="Z24" s="254">
        <f t="shared" si="9"/>
        <v>12556586.51</v>
      </c>
      <c r="AA24" s="254">
        <f t="shared" si="9"/>
        <v>12556586.51</v>
      </c>
      <c r="AB24" s="254">
        <f t="shared" si="9"/>
        <v>12556586.51</v>
      </c>
      <c r="AC24" s="254">
        <f t="shared" si="9"/>
        <v>12556586.51</v>
      </c>
      <c r="AD24" s="254">
        <f t="shared" si="9"/>
        <v>12556586.51</v>
      </c>
      <c r="AE24" s="254">
        <f t="shared" si="9"/>
        <v>12556586.51</v>
      </c>
      <c r="AF24" s="254">
        <f t="shared" si="9"/>
        <v>12556586.51</v>
      </c>
      <c r="AG24" s="254">
        <f t="shared" si="9"/>
        <v>12556586.51</v>
      </c>
      <c r="AH24" s="254">
        <f t="shared" si="9"/>
        <v>12556586.51</v>
      </c>
      <c r="AI24" s="254">
        <f t="shared" si="9"/>
        <v>12556586.51</v>
      </c>
      <c r="AJ24" s="254">
        <f t="shared" si="9"/>
        <v>12556586.51</v>
      </c>
      <c r="AK24" s="254">
        <f t="shared" si="9"/>
        <v>12556586.51</v>
      </c>
      <c r="AL24" s="254">
        <f t="shared" si="9"/>
        <v>12556586.51</v>
      </c>
      <c r="AM24" s="254">
        <f t="shared" si="9"/>
        <v>12556586.51</v>
      </c>
    </row>
    <row r="25" ht="15.75" customHeight="1">
      <c r="B25" s="243" t="s">
        <v>447</v>
      </c>
      <c r="C25" s="254">
        <f t="shared" ref="C25:AM25" si="10">C4*$B$16</f>
        <v>9427.211</v>
      </c>
      <c r="D25" s="254">
        <f t="shared" si="10"/>
        <v>19307.23</v>
      </c>
      <c r="E25" s="254">
        <f t="shared" si="10"/>
        <v>18659.463</v>
      </c>
      <c r="F25" s="254">
        <f t="shared" si="10"/>
        <v>18640.596</v>
      </c>
      <c r="G25" s="254">
        <f t="shared" si="10"/>
        <v>23948.512</v>
      </c>
      <c r="H25" s="254">
        <f t="shared" si="10"/>
        <v>14697.393</v>
      </c>
      <c r="I25" s="254">
        <f t="shared" si="10"/>
        <v>9137.917</v>
      </c>
      <c r="J25" s="254">
        <f t="shared" si="10"/>
        <v>9534.124</v>
      </c>
      <c r="K25" s="254">
        <f t="shared" si="10"/>
        <v>9244.83</v>
      </c>
      <c r="L25" s="254">
        <f t="shared" si="10"/>
        <v>13805.6128</v>
      </c>
      <c r="M25" s="254">
        <f t="shared" si="10"/>
        <v>14318.1663</v>
      </c>
      <c r="N25" s="254">
        <f t="shared" si="10"/>
        <v>13778.5701</v>
      </c>
      <c r="O25" s="254">
        <f t="shared" si="10"/>
        <v>11920.1706</v>
      </c>
      <c r="P25" s="254">
        <f t="shared" si="10"/>
        <v>8128.5325</v>
      </c>
      <c r="Q25" s="254">
        <f t="shared" si="10"/>
        <v>9386.9614</v>
      </c>
      <c r="R25" s="254">
        <f t="shared" si="10"/>
        <v>8998.9301</v>
      </c>
      <c r="S25" s="254">
        <f t="shared" si="10"/>
        <v>8349.2764</v>
      </c>
      <c r="T25" s="254">
        <f t="shared" si="10"/>
        <v>7344.9231</v>
      </c>
      <c r="U25" s="254">
        <f t="shared" si="10"/>
        <v>6044.3579</v>
      </c>
      <c r="V25" s="254">
        <f t="shared" si="10"/>
        <v>4980.2591</v>
      </c>
      <c r="W25" s="254">
        <f t="shared" si="10"/>
        <v>4213.0011</v>
      </c>
      <c r="X25" s="254">
        <f t="shared" si="10"/>
        <v>3714.2834</v>
      </c>
      <c r="Y25" s="254">
        <f t="shared" si="10"/>
        <v>3235.0616</v>
      </c>
      <c r="Z25" s="254">
        <f t="shared" si="10"/>
        <v>2086.0613</v>
      </c>
      <c r="AA25" s="254">
        <f t="shared" si="10"/>
        <v>2156.4981</v>
      </c>
      <c r="AB25" s="254">
        <f t="shared" si="10"/>
        <v>2131.3421</v>
      </c>
      <c r="AC25" s="254">
        <f t="shared" si="10"/>
        <v>274.2004</v>
      </c>
      <c r="AD25" s="254">
        <f t="shared" si="10"/>
        <v>274.2004</v>
      </c>
      <c r="AE25" s="254">
        <f t="shared" si="10"/>
        <v>274.2004</v>
      </c>
      <c r="AF25" s="254">
        <f t="shared" si="10"/>
        <v>274.2004</v>
      </c>
      <c r="AG25" s="254">
        <f t="shared" si="10"/>
        <v>274.2004</v>
      </c>
      <c r="AH25" s="254">
        <f t="shared" si="10"/>
        <v>274.2004</v>
      </c>
      <c r="AI25" s="254">
        <f t="shared" si="10"/>
        <v>274.2004</v>
      </c>
      <c r="AJ25" s="254">
        <f t="shared" si="10"/>
        <v>274.2004</v>
      </c>
      <c r="AK25" s="254">
        <f t="shared" si="10"/>
        <v>274.2004</v>
      </c>
      <c r="AL25" s="254">
        <f t="shared" si="10"/>
        <v>274.2004</v>
      </c>
      <c r="AM25" s="254">
        <f t="shared" si="10"/>
        <v>274.2004</v>
      </c>
    </row>
    <row r="26" ht="15.75" customHeight="1">
      <c r="B26" s="243" t="s">
        <v>448</v>
      </c>
      <c r="C26" s="254">
        <f t="shared" ref="C26:AM26" si="11">C5*$B$16</f>
        <v>26596772.17</v>
      </c>
      <c r="D26" s="254">
        <f t="shared" si="11"/>
        <v>27273028.34</v>
      </c>
      <c r="E26" s="254">
        <f t="shared" si="11"/>
        <v>30661931.45</v>
      </c>
      <c r="F26" s="254">
        <f t="shared" si="11"/>
        <v>33783074.11</v>
      </c>
      <c r="G26" s="254">
        <f t="shared" si="11"/>
        <v>35302773.22</v>
      </c>
      <c r="H26" s="254">
        <f t="shared" si="11"/>
        <v>30845802.95</v>
      </c>
      <c r="I26" s="254">
        <f t="shared" si="11"/>
        <v>15167829.07</v>
      </c>
      <c r="J26" s="254">
        <f t="shared" si="11"/>
        <v>12101998.17</v>
      </c>
      <c r="K26" s="254">
        <f t="shared" si="11"/>
        <v>19140904.82</v>
      </c>
      <c r="L26" s="254">
        <f t="shared" si="11"/>
        <v>24526343.43</v>
      </c>
      <c r="M26" s="254">
        <f t="shared" si="11"/>
        <v>24155539.59</v>
      </c>
      <c r="N26" s="254">
        <f t="shared" si="11"/>
        <v>23751683.28</v>
      </c>
      <c r="O26" s="254">
        <f t="shared" si="11"/>
        <v>20997340.26</v>
      </c>
      <c r="P26" s="254">
        <f t="shared" si="11"/>
        <v>15444357.65</v>
      </c>
      <c r="Q26" s="254">
        <f t="shared" si="11"/>
        <v>16215898.46</v>
      </c>
      <c r="R26" s="254">
        <f t="shared" si="11"/>
        <v>15628969.36</v>
      </c>
      <c r="S26" s="254">
        <f t="shared" si="11"/>
        <v>14682405.06</v>
      </c>
      <c r="T26" s="254">
        <f t="shared" si="11"/>
        <v>13933906.51</v>
      </c>
      <c r="U26" s="254">
        <f t="shared" si="11"/>
        <v>11430361.9</v>
      </c>
      <c r="V26" s="254">
        <f t="shared" si="11"/>
        <v>9857706.257</v>
      </c>
      <c r="W26" s="254">
        <f t="shared" si="11"/>
        <v>8598688.078</v>
      </c>
      <c r="X26" s="254">
        <f t="shared" si="11"/>
        <v>7855015.714</v>
      </c>
      <c r="Y26" s="254">
        <f t="shared" si="11"/>
        <v>7238764.78</v>
      </c>
      <c r="Z26" s="254">
        <f t="shared" si="11"/>
        <v>5551988.946</v>
      </c>
      <c r="AA26" s="254">
        <f t="shared" si="11"/>
        <v>5632517.075</v>
      </c>
      <c r="AB26" s="254">
        <f t="shared" si="11"/>
        <v>5559000.552</v>
      </c>
      <c r="AC26" s="254">
        <f t="shared" si="11"/>
        <v>2605507.544</v>
      </c>
      <c r="AD26" s="254">
        <f t="shared" si="11"/>
        <v>2715837.358</v>
      </c>
      <c r="AE26" s="254">
        <f t="shared" si="11"/>
        <v>2712110.496</v>
      </c>
      <c r="AF26" s="254">
        <f t="shared" si="11"/>
        <v>2714794.013</v>
      </c>
      <c r="AG26" s="254">
        <f t="shared" si="11"/>
        <v>2705937.214</v>
      </c>
      <c r="AH26" s="254">
        <f t="shared" si="11"/>
        <v>2695743.374</v>
      </c>
      <c r="AI26" s="254">
        <f t="shared" si="11"/>
        <v>2691778.159</v>
      </c>
      <c r="AJ26" s="254">
        <f t="shared" si="11"/>
        <v>2691639.801</v>
      </c>
      <c r="AK26" s="254">
        <f t="shared" si="11"/>
        <v>2691668.731</v>
      </c>
      <c r="AL26" s="254" t="str">
        <f t="shared" si="11"/>
        <v>#DIV/0!</v>
      </c>
      <c r="AM26" s="254" t="str">
        <f t="shared" si="11"/>
        <v>#DIV/0!</v>
      </c>
    </row>
    <row r="27" ht="15.75" customHeight="1">
      <c r="B27" s="243" t="s">
        <v>449</v>
      </c>
      <c r="C27" s="254">
        <f t="shared" ref="C27:AM27" si="12">C6*$B$16</f>
        <v>187589373.7</v>
      </c>
      <c r="D27" s="254">
        <f t="shared" si="12"/>
        <v>81280293.8</v>
      </c>
      <c r="E27" s="254">
        <f t="shared" si="12"/>
        <v>82743341.6</v>
      </c>
      <c r="F27" s="254">
        <f t="shared" si="12"/>
        <v>83570772.76</v>
      </c>
      <c r="G27" s="254">
        <f t="shared" si="12"/>
        <v>69363745.66</v>
      </c>
      <c r="H27" s="254">
        <f t="shared" si="12"/>
        <v>63881102.38</v>
      </c>
      <c r="I27" s="254">
        <f t="shared" si="12"/>
        <v>55444811.37</v>
      </c>
      <c r="J27" s="254">
        <f t="shared" si="12"/>
        <v>58022993.21</v>
      </c>
      <c r="K27" s="254">
        <f t="shared" si="12"/>
        <v>81844580.61</v>
      </c>
      <c r="L27" s="254">
        <f t="shared" si="12"/>
        <v>83830790.2</v>
      </c>
      <c r="M27" s="254">
        <f t="shared" si="12"/>
        <v>72448641.67</v>
      </c>
      <c r="N27" s="254">
        <f t="shared" si="12"/>
        <v>71462688.09</v>
      </c>
      <c r="O27" s="254">
        <f t="shared" si="12"/>
        <v>69151127.78</v>
      </c>
      <c r="P27" s="254">
        <f t="shared" si="12"/>
        <v>66467189.49</v>
      </c>
      <c r="Q27" s="254">
        <f t="shared" si="12"/>
        <v>66119947.39</v>
      </c>
      <c r="R27" s="254">
        <f t="shared" si="12"/>
        <v>64105729.11</v>
      </c>
      <c r="S27" s="254">
        <f t="shared" si="12"/>
        <v>64370144.45</v>
      </c>
      <c r="T27" s="254">
        <f t="shared" si="12"/>
        <v>64520366.02</v>
      </c>
      <c r="U27" s="254">
        <f t="shared" si="12"/>
        <v>60446386.41</v>
      </c>
      <c r="V27" s="254">
        <f t="shared" si="12"/>
        <v>60334418.94</v>
      </c>
      <c r="W27" s="254">
        <f t="shared" si="12"/>
        <v>59358018.36</v>
      </c>
      <c r="X27" s="254">
        <f t="shared" si="12"/>
        <v>58631233.85</v>
      </c>
      <c r="Y27" s="254">
        <f t="shared" si="12"/>
        <v>57883756.64</v>
      </c>
      <c r="Z27" s="254">
        <f t="shared" si="12"/>
        <v>56528938.75</v>
      </c>
      <c r="AA27" s="254">
        <f t="shared" si="12"/>
        <v>56686037.97</v>
      </c>
      <c r="AB27" s="254">
        <f t="shared" si="12"/>
        <v>56509278.71</v>
      </c>
      <c r="AC27" s="254">
        <f t="shared" si="12"/>
        <v>53918215.74</v>
      </c>
      <c r="AD27" s="254">
        <f t="shared" si="12"/>
        <v>54310914.74</v>
      </c>
      <c r="AE27" s="254">
        <f t="shared" si="12"/>
        <v>54114512.41</v>
      </c>
      <c r="AF27" s="254">
        <f t="shared" si="12"/>
        <v>54118163.17</v>
      </c>
      <c r="AG27" s="254">
        <f t="shared" si="12"/>
        <v>54125084.22</v>
      </c>
      <c r="AH27" s="254">
        <f t="shared" si="12"/>
        <v>54126496.73</v>
      </c>
      <c r="AI27" s="254">
        <f t="shared" si="12"/>
        <v>54117892.75</v>
      </c>
      <c r="AJ27" s="254">
        <f t="shared" si="12"/>
        <v>54117826.71</v>
      </c>
      <c r="AK27" s="254">
        <f t="shared" si="12"/>
        <v>54118016.64</v>
      </c>
      <c r="AL27" s="254" t="str">
        <f t="shared" si="12"/>
        <v>#DIV/0!</v>
      </c>
      <c r="AM27" s="254" t="str">
        <f t="shared" si="12"/>
        <v>#DIV/0!</v>
      </c>
    </row>
    <row r="28" ht="15.75" customHeight="1">
      <c r="B28" s="243" t="s">
        <v>57</v>
      </c>
      <c r="C28" s="254"/>
      <c r="D28" s="254"/>
      <c r="E28" s="254"/>
      <c r="F28" s="254"/>
      <c r="G28" s="254"/>
      <c r="H28" s="254"/>
      <c r="I28" s="254"/>
      <c r="J28" s="254"/>
      <c r="K28" s="254"/>
      <c r="L28" s="254"/>
      <c r="M28" s="254"/>
      <c r="N28" s="254"/>
      <c r="O28" s="254"/>
      <c r="P28" s="254"/>
      <c r="Q28" s="254"/>
      <c r="R28" s="254"/>
      <c r="S28" s="254"/>
      <c r="T28" s="254"/>
      <c r="U28" s="254"/>
      <c r="V28" s="254"/>
      <c r="W28" s="254"/>
      <c r="X28" s="254"/>
      <c r="Y28" s="254"/>
      <c r="Z28" s="254"/>
      <c r="AA28" s="254"/>
      <c r="AB28" s="254"/>
      <c r="AC28" s="254"/>
      <c r="AD28" s="254"/>
      <c r="AE28" s="254"/>
      <c r="AF28" s="254"/>
      <c r="AG28" s="254"/>
      <c r="AH28" s="254"/>
      <c r="AI28" s="254"/>
      <c r="AJ28" s="254"/>
      <c r="AK28" s="254"/>
      <c r="AL28" s="254"/>
      <c r="AM28" s="254"/>
    </row>
    <row r="29" ht="15.75" customHeight="1">
      <c r="B29" s="243" t="s">
        <v>67</v>
      </c>
      <c r="C29" s="254">
        <f t="shared" ref="C29:AM29" si="13">C8*$B$16</f>
        <v>110107157.9</v>
      </c>
      <c r="D29" s="254">
        <f t="shared" si="13"/>
        <v>119491421.4</v>
      </c>
      <c r="E29" s="254">
        <f t="shared" si="13"/>
        <v>118686737.5</v>
      </c>
      <c r="F29" s="254">
        <f t="shared" si="13"/>
        <v>121173672.3</v>
      </c>
      <c r="G29" s="254">
        <f t="shared" si="13"/>
        <v>92651679.97</v>
      </c>
      <c r="H29" s="254">
        <f t="shared" si="13"/>
        <v>72427450.88</v>
      </c>
      <c r="I29" s="254">
        <f t="shared" si="13"/>
        <v>70874759.67</v>
      </c>
      <c r="J29" s="254">
        <f t="shared" si="13"/>
        <v>74067678.68</v>
      </c>
      <c r="K29" s="254">
        <f t="shared" si="13"/>
        <v>112244298.5</v>
      </c>
      <c r="L29" s="254">
        <f t="shared" si="13"/>
        <v>76406135.79</v>
      </c>
      <c r="M29" s="254">
        <f t="shared" si="13"/>
        <v>69697867.66</v>
      </c>
      <c r="N29" s="254">
        <f t="shared" si="13"/>
        <v>65683979.44</v>
      </c>
      <c r="O29" s="254">
        <f t="shared" si="13"/>
        <v>63789727.61</v>
      </c>
      <c r="P29" s="254">
        <f t="shared" si="13"/>
        <v>66230379.71</v>
      </c>
      <c r="Q29" s="254">
        <f t="shared" si="13"/>
        <v>65822707.86</v>
      </c>
      <c r="R29" s="254">
        <f t="shared" si="13"/>
        <v>61255998.31</v>
      </c>
      <c r="S29" s="254">
        <f t="shared" si="13"/>
        <v>54735601.47</v>
      </c>
      <c r="T29" s="254">
        <f t="shared" si="13"/>
        <v>47094428.74</v>
      </c>
      <c r="U29" s="254">
        <f t="shared" si="13"/>
        <v>49333263.05</v>
      </c>
      <c r="V29" s="254">
        <f t="shared" si="13"/>
        <v>47045741.82</v>
      </c>
      <c r="W29" s="254">
        <f t="shared" si="13"/>
        <v>43947868.46</v>
      </c>
      <c r="X29" s="254">
        <f t="shared" si="13"/>
        <v>40134373.57</v>
      </c>
      <c r="Y29" s="254">
        <f t="shared" si="13"/>
        <v>35858535.3</v>
      </c>
      <c r="Z29" s="254">
        <f t="shared" si="13"/>
        <v>32399358.89</v>
      </c>
      <c r="AA29" s="254">
        <f t="shared" si="13"/>
        <v>29809191.48</v>
      </c>
      <c r="AB29" s="254">
        <f t="shared" si="13"/>
        <v>27457734.38</v>
      </c>
      <c r="AC29" s="254">
        <f t="shared" si="13"/>
        <v>24689408.4</v>
      </c>
      <c r="AD29" s="254">
        <f t="shared" si="13"/>
        <v>20629068.37</v>
      </c>
      <c r="AE29" s="254">
        <f t="shared" si="13"/>
        <v>17315306.23</v>
      </c>
      <c r="AF29" s="254">
        <f t="shared" si="13"/>
        <v>14221812.53</v>
      </c>
      <c r="AG29" s="254">
        <f t="shared" si="13"/>
        <v>11284396.09</v>
      </c>
      <c r="AH29" s="254">
        <f t="shared" si="13"/>
        <v>8353398.84</v>
      </c>
      <c r="AI29" s="254">
        <f t="shared" si="13"/>
        <v>5217394.021</v>
      </c>
      <c r="AJ29" s="254">
        <f t="shared" si="13"/>
        <v>1922733.454</v>
      </c>
      <c r="AK29" s="254">
        <f t="shared" si="13"/>
        <v>1922733.454</v>
      </c>
      <c r="AL29" s="254">
        <f t="shared" si="13"/>
        <v>1922733.454</v>
      </c>
      <c r="AM29" s="254">
        <f t="shared" si="13"/>
        <v>1922733.454</v>
      </c>
    </row>
    <row r="30" ht="15.75" customHeight="1">
      <c r="B30" s="243" t="s">
        <v>68</v>
      </c>
      <c r="C30" s="254">
        <f t="shared" ref="C30:AM30" si="14">C9*$B$16</f>
        <v>33771.93</v>
      </c>
      <c r="D30" s="254">
        <f t="shared" si="14"/>
        <v>36815.806</v>
      </c>
      <c r="E30" s="254">
        <f t="shared" si="14"/>
        <v>37017.054</v>
      </c>
      <c r="F30" s="254">
        <f t="shared" si="14"/>
        <v>38494.969</v>
      </c>
      <c r="G30" s="254">
        <f t="shared" si="14"/>
        <v>41274.707</v>
      </c>
      <c r="H30" s="254">
        <f t="shared" si="14"/>
        <v>45632.984</v>
      </c>
      <c r="I30" s="254">
        <f t="shared" si="14"/>
        <v>43545.036</v>
      </c>
      <c r="J30" s="254">
        <f t="shared" si="14"/>
        <v>44809.125</v>
      </c>
      <c r="K30" s="254">
        <f t="shared" si="14"/>
        <v>0</v>
      </c>
      <c r="L30" s="254">
        <f t="shared" si="14"/>
        <v>42529.9914</v>
      </c>
      <c r="M30" s="254">
        <f t="shared" si="14"/>
        <v>44525.4911</v>
      </c>
      <c r="N30" s="254">
        <f t="shared" si="14"/>
        <v>46327.9185</v>
      </c>
      <c r="O30" s="254">
        <f t="shared" si="14"/>
        <v>48056.7646</v>
      </c>
      <c r="P30" s="254">
        <f t="shared" si="14"/>
        <v>49485.6254</v>
      </c>
      <c r="Q30" s="254">
        <f t="shared" si="14"/>
        <v>49552.2888</v>
      </c>
      <c r="R30" s="254">
        <f t="shared" si="14"/>
        <v>53890.441</v>
      </c>
      <c r="S30" s="254">
        <f t="shared" si="14"/>
        <v>60629.1045</v>
      </c>
      <c r="T30" s="254">
        <f t="shared" si="14"/>
        <v>68155.7797</v>
      </c>
      <c r="U30" s="254">
        <f t="shared" si="14"/>
        <v>64715.0678</v>
      </c>
      <c r="V30" s="254">
        <f t="shared" si="14"/>
        <v>67854.5366</v>
      </c>
      <c r="W30" s="254">
        <f t="shared" si="14"/>
        <v>71137.3946</v>
      </c>
      <c r="X30" s="254">
        <f t="shared" si="14"/>
        <v>74865.5138</v>
      </c>
      <c r="Y30" s="254">
        <f t="shared" si="14"/>
        <v>78825.6971</v>
      </c>
      <c r="Z30" s="254">
        <f t="shared" si="14"/>
        <v>82278.987</v>
      </c>
      <c r="AA30" s="254">
        <f t="shared" si="14"/>
        <v>84860.6215</v>
      </c>
      <c r="AB30" s="254">
        <f t="shared" si="14"/>
        <v>87181.2625</v>
      </c>
      <c r="AC30" s="254">
        <f t="shared" si="14"/>
        <v>90012.5703</v>
      </c>
      <c r="AD30" s="254">
        <f t="shared" si="14"/>
        <v>94121.174</v>
      </c>
      <c r="AE30" s="254">
        <f t="shared" si="14"/>
        <v>97258.1272</v>
      </c>
      <c r="AF30" s="254">
        <f t="shared" si="14"/>
        <v>100288.1674</v>
      </c>
      <c r="AG30" s="254">
        <f t="shared" si="14"/>
        <v>103222.6148</v>
      </c>
      <c r="AH30" s="254">
        <f t="shared" si="14"/>
        <v>106171.5269</v>
      </c>
      <c r="AI30" s="254">
        <f t="shared" si="14"/>
        <v>109273.8906</v>
      </c>
      <c r="AJ30" s="254">
        <f t="shared" si="14"/>
        <v>112532.2215</v>
      </c>
      <c r="AK30" s="254">
        <f t="shared" si="14"/>
        <v>112524.6747</v>
      </c>
      <c r="AL30" s="254">
        <f t="shared" si="14"/>
        <v>112513.9834</v>
      </c>
      <c r="AM30" s="254">
        <f t="shared" si="14"/>
        <v>112513.9834</v>
      </c>
    </row>
    <row r="31" ht="15.75" customHeight="1">
      <c r="B31" s="243" t="s">
        <v>450</v>
      </c>
      <c r="C31" s="254">
        <f t="shared" ref="C31:AM31" si="15">C10*$B$16</f>
        <v>2789523.684</v>
      </c>
      <c r="D31" s="254">
        <f t="shared" si="15"/>
        <v>2873211.407</v>
      </c>
      <c r="E31" s="254">
        <f t="shared" si="15"/>
        <v>2880965.744</v>
      </c>
      <c r="F31" s="254">
        <f t="shared" si="15"/>
        <v>2592872.943</v>
      </c>
      <c r="G31" s="254">
        <f t="shared" si="15"/>
        <v>2780077.606</v>
      </c>
      <c r="H31" s="254">
        <f t="shared" si="15"/>
        <v>2832955.518</v>
      </c>
      <c r="I31" s="254">
        <f t="shared" si="15"/>
        <v>2703490.164</v>
      </c>
      <c r="J31" s="254">
        <f t="shared" si="15"/>
        <v>2781618.411</v>
      </c>
      <c r="K31" s="254">
        <f t="shared" si="15"/>
        <v>4149582.824</v>
      </c>
      <c r="L31" s="254">
        <f t="shared" si="15"/>
        <v>2716554.304</v>
      </c>
      <c r="M31" s="254">
        <f t="shared" si="15"/>
        <v>2673325.604</v>
      </c>
      <c r="N31" s="254">
        <f t="shared" si="15"/>
        <v>2620783.525</v>
      </c>
      <c r="O31" s="254">
        <f t="shared" si="15"/>
        <v>2569406.168</v>
      </c>
      <c r="P31" s="254">
        <f t="shared" si="15"/>
        <v>2553338.402</v>
      </c>
      <c r="Q31" s="254">
        <f t="shared" si="15"/>
        <v>2555433.268</v>
      </c>
      <c r="R31" s="254">
        <f t="shared" si="15"/>
        <v>2394616.62</v>
      </c>
      <c r="S31" s="254">
        <f t="shared" si="15"/>
        <v>2179176.234</v>
      </c>
      <c r="T31" s="254">
        <f t="shared" si="15"/>
        <v>1924218.287</v>
      </c>
      <c r="U31" s="254">
        <f t="shared" si="15"/>
        <v>2049191.409</v>
      </c>
      <c r="V31" s="254">
        <f t="shared" si="15"/>
        <v>1945976.341</v>
      </c>
      <c r="W31" s="254">
        <f t="shared" si="15"/>
        <v>1838024.398</v>
      </c>
      <c r="X31" s="254">
        <f t="shared" si="15"/>
        <v>1714054.372</v>
      </c>
      <c r="Y31" s="254">
        <f t="shared" si="15"/>
        <v>1580214.39</v>
      </c>
      <c r="Z31" s="254">
        <f t="shared" si="15"/>
        <v>1466766.49</v>
      </c>
      <c r="AA31" s="254">
        <f t="shared" si="15"/>
        <v>1384770.508</v>
      </c>
      <c r="AB31" s="254">
        <f t="shared" si="15"/>
        <v>1307151.67</v>
      </c>
      <c r="AC31" s="254">
        <f t="shared" si="15"/>
        <v>1213709.079</v>
      </c>
      <c r="AD31" s="254">
        <f t="shared" si="15"/>
        <v>1077216.396</v>
      </c>
      <c r="AE31" s="254">
        <f t="shared" si="15"/>
        <v>973503.8683</v>
      </c>
      <c r="AF31" s="254">
        <f t="shared" si="15"/>
        <v>873494.9325</v>
      </c>
      <c r="AG31" s="254">
        <f t="shared" si="15"/>
        <v>776954.3802</v>
      </c>
      <c r="AH31" s="254">
        <f t="shared" si="15"/>
        <v>679979.258</v>
      </c>
      <c r="AI31" s="254">
        <f t="shared" si="15"/>
        <v>577226.4315</v>
      </c>
      <c r="AJ31" s="254">
        <f t="shared" si="15"/>
        <v>469168.2046</v>
      </c>
      <c r="AK31" s="254">
        <f t="shared" si="15"/>
        <v>469583.9075</v>
      </c>
      <c r="AL31" s="254">
        <f t="shared" si="15"/>
        <v>469983.259</v>
      </c>
      <c r="AM31" s="254">
        <f t="shared" si="15"/>
        <v>470065.6449</v>
      </c>
    </row>
    <row r="32" ht="15.75" customHeight="1">
      <c r="B32" s="243" t="s">
        <v>69</v>
      </c>
      <c r="C32" s="254">
        <f t="shared" ref="C32:AM32" si="16">C11*$D$16</f>
        <v>91202</v>
      </c>
      <c r="D32" s="254">
        <f t="shared" si="16"/>
        <v>151218.8</v>
      </c>
      <c r="E32" s="254">
        <f t="shared" si="16"/>
        <v>118856.8</v>
      </c>
      <c r="F32" s="254">
        <f t="shared" si="16"/>
        <v>141216</v>
      </c>
      <c r="G32" s="254">
        <f t="shared" si="16"/>
        <v>156514.4</v>
      </c>
      <c r="H32" s="254">
        <f t="shared" si="16"/>
        <v>163575.2</v>
      </c>
      <c r="I32" s="254">
        <f t="shared" si="16"/>
        <v>94144</v>
      </c>
      <c r="J32" s="254">
        <f t="shared" si="16"/>
        <v>153572.4</v>
      </c>
      <c r="K32" s="254">
        <f t="shared" si="16"/>
        <v>168870.8</v>
      </c>
      <c r="L32" s="254">
        <f t="shared" si="16"/>
        <v>132036.96</v>
      </c>
      <c r="M32" s="254">
        <f t="shared" si="16"/>
        <v>136449.96</v>
      </c>
      <c r="N32" s="254">
        <f t="shared" si="16"/>
        <v>134037.52</v>
      </c>
      <c r="O32" s="254">
        <f t="shared" si="16"/>
        <v>135155.48</v>
      </c>
      <c r="P32" s="254">
        <f t="shared" si="16"/>
        <v>133919.84</v>
      </c>
      <c r="Q32" s="254">
        <f t="shared" si="16"/>
        <v>131919.28</v>
      </c>
      <c r="R32" s="254">
        <f t="shared" si="16"/>
        <v>125270.36</v>
      </c>
      <c r="S32" s="254">
        <f t="shared" si="16"/>
        <v>125093.84</v>
      </c>
      <c r="T32" s="254">
        <f t="shared" si="16"/>
        <v>117915.36</v>
      </c>
      <c r="U32" s="254">
        <f t="shared" si="16"/>
        <v>121033.88</v>
      </c>
      <c r="V32" s="254">
        <f t="shared" si="16"/>
        <v>118268.4</v>
      </c>
      <c r="W32" s="254">
        <f t="shared" si="16"/>
        <v>115797.12</v>
      </c>
      <c r="X32" s="254">
        <f t="shared" si="16"/>
        <v>112796.28</v>
      </c>
      <c r="Y32" s="254">
        <f t="shared" si="16"/>
        <v>110030.8</v>
      </c>
      <c r="Z32" s="254">
        <f t="shared" si="16"/>
        <v>107912.56</v>
      </c>
      <c r="AA32" s="254">
        <f t="shared" si="16"/>
        <v>106441.56</v>
      </c>
      <c r="AB32" s="254">
        <f t="shared" si="16"/>
        <v>103970.28</v>
      </c>
      <c r="AC32" s="254">
        <f t="shared" si="16"/>
        <v>102146.24</v>
      </c>
      <c r="AD32" s="254">
        <f t="shared" si="16"/>
        <v>99086.56</v>
      </c>
      <c r="AE32" s="254">
        <f t="shared" si="16"/>
        <v>96909.48</v>
      </c>
      <c r="AF32" s="254">
        <f t="shared" si="16"/>
        <v>94791.24</v>
      </c>
      <c r="AG32" s="254">
        <f t="shared" si="16"/>
        <v>92673</v>
      </c>
      <c r="AH32" s="254">
        <f t="shared" si="16"/>
        <v>90495.92</v>
      </c>
      <c r="AI32" s="254">
        <f t="shared" si="16"/>
        <v>88201.16</v>
      </c>
      <c r="AJ32" s="254">
        <f t="shared" si="16"/>
        <v>85788.72</v>
      </c>
      <c r="AK32" s="254">
        <f t="shared" si="16"/>
        <v>85906.4</v>
      </c>
      <c r="AL32" s="254">
        <f t="shared" si="16"/>
        <v>85906.4</v>
      </c>
      <c r="AM32" s="254">
        <f t="shared" si="16"/>
        <v>85906.4</v>
      </c>
    </row>
    <row r="33" ht="15.75" customHeight="1">
      <c r="A33" s="243"/>
      <c r="B33" s="243"/>
      <c r="C33" s="254"/>
      <c r="D33" s="254"/>
      <c r="E33" s="254"/>
      <c r="F33" s="254"/>
      <c r="G33" s="254"/>
      <c r="H33" s="254"/>
      <c r="I33" s="254"/>
      <c r="J33" s="254"/>
      <c r="K33" s="254"/>
      <c r="L33" s="254"/>
      <c r="M33" s="254"/>
      <c r="N33" s="254"/>
      <c r="O33" s="254"/>
      <c r="P33" s="254"/>
      <c r="Q33" s="254"/>
      <c r="R33" s="254"/>
      <c r="S33" s="254"/>
      <c r="T33" s="254"/>
      <c r="U33" s="254"/>
      <c r="V33" s="254"/>
      <c r="W33" s="254"/>
      <c r="X33" s="254"/>
      <c r="Y33" s="254"/>
      <c r="Z33" s="254"/>
      <c r="AA33" s="254"/>
      <c r="AB33" s="254"/>
      <c r="AC33" s="254"/>
      <c r="AD33" s="254"/>
      <c r="AE33" s="254"/>
      <c r="AF33" s="254"/>
      <c r="AG33" s="254"/>
      <c r="AH33" s="254"/>
      <c r="AI33" s="254"/>
      <c r="AJ33" s="254"/>
      <c r="AK33" s="254"/>
      <c r="AL33" s="254"/>
      <c r="AM33" s="254"/>
    </row>
    <row r="34" ht="15.75" customHeight="1">
      <c r="A34" s="243"/>
      <c r="B34" s="243"/>
      <c r="C34" s="243"/>
      <c r="D34" s="243"/>
      <c r="E34" s="243"/>
      <c r="F34" s="243"/>
      <c r="G34" s="243"/>
      <c r="H34" s="243"/>
      <c r="I34" s="243"/>
      <c r="J34" s="243"/>
      <c r="K34" s="243"/>
      <c r="L34" s="243"/>
      <c r="M34" s="243"/>
      <c r="N34" s="243"/>
      <c r="O34" s="243"/>
      <c r="P34" s="243"/>
      <c r="Q34" s="243"/>
      <c r="R34" s="243"/>
      <c r="S34" s="243"/>
      <c r="T34" s="243"/>
      <c r="U34" s="243"/>
      <c r="V34" s="243"/>
      <c r="W34" s="243"/>
      <c r="X34" s="243"/>
      <c r="Y34" s="243"/>
      <c r="Z34" s="243"/>
      <c r="AA34" s="243"/>
      <c r="AB34" s="243"/>
      <c r="AC34" s="243"/>
      <c r="AD34" s="243"/>
      <c r="AE34" s="243"/>
      <c r="AF34" s="243"/>
      <c r="AG34" s="243"/>
      <c r="AH34" s="243"/>
      <c r="AI34" s="243"/>
      <c r="AJ34" s="243"/>
      <c r="AK34" s="243"/>
      <c r="AL34" s="243"/>
      <c r="AM34" s="243"/>
    </row>
    <row r="35" ht="15.75" customHeight="1">
      <c r="A35" s="243"/>
      <c r="B35" s="249" t="s">
        <v>32</v>
      </c>
      <c r="C35" s="249"/>
      <c r="D35" s="249"/>
      <c r="E35" s="249"/>
      <c r="F35" s="243"/>
      <c r="G35" s="243"/>
      <c r="H35" s="243"/>
      <c r="I35" s="243"/>
      <c r="J35" s="243"/>
      <c r="K35" s="243"/>
      <c r="L35" s="243"/>
      <c r="M35" s="243"/>
      <c r="N35" s="243"/>
      <c r="O35" s="243"/>
      <c r="P35" s="243"/>
      <c r="Q35" s="243"/>
      <c r="R35" s="243"/>
      <c r="S35" s="243"/>
      <c r="T35" s="243"/>
      <c r="U35" s="243"/>
      <c r="V35" s="243"/>
      <c r="W35" s="243"/>
      <c r="X35" s="243"/>
      <c r="Y35" s="243"/>
      <c r="Z35" s="243"/>
      <c r="AA35" s="243"/>
      <c r="AB35" s="243"/>
      <c r="AC35" s="243"/>
      <c r="AD35" s="243"/>
      <c r="AE35" s="243"/>
      <c r="AF35" s="243"/>
      <c r="AG35" s="243"/>
      <c r="AH35" s="243"/>
      <c r="AI35" s="243"/>
      <c r="AJ35" s="243"/>
      <c r="AK35" s="243"/>
      <c r="AL35" s="243"/>
      <c r="AM35" s="243"/>
    </row>
    <row r="36" ht="15.75" customHeight="1">
      <c r="A36" s="243"/>
      <c r="B36" s="249" t="s">
        <v>451</v>
      </c>
      <c r="C36" s="249"/>
      <c r="D36" s="249"/>
      <c r="E36" s="249"/>
      <c r="F36" s="243"/>
      <c r="G36" s="243"/>
      <c r="H36" s="243"/>
      <c r="I36" s="243"/>
      <c r="J36" s="243"/>
      <c r="K36" s="243"/>
      <c r="L36" s="243"/>
      <c r="M36" s="243"/>
      <c r="N36" s="243"/>
      <c r="O36" s="243"/>
      <c r="P36" s="243"/>
      <c r="Q36" s="243"/>
      <c r="R36" s="243"/>
      <c r="S36" s="243"/>
      <c r="T36" s="243"/>
      <c r="U36" s="243"/>
      <c r="V36" s="243"/>
      <c r="W36" s="243"/>
      <c r="X36" s="243"/>
      <c r="Y36" s="243"/>
      <c r="Z36" s="243"/>
      <c r="AA36" s="243"/>
      <c r="AB36" s="243"/>
      <c r="AC36" s="243"/>
      <c r="AD36" s="243"/>
      <c r="AE36" s="243"/>
      <c r="AF36" s="243"/>
      <c r="AG36" s="243"/>
      <c r="AH36" s="243"/>
      <c r="AI36" s="243"/>
      <c r="AJ36" s="243"/>
      <c r="AK36" s="243"/>
      <c r="AL36" s="243"/>
      <c r="AM36" s="243"/>
    </row>
    <row r="37" ht="15.75" customHeight="1">
      <c r="A37" s="243"/>
      <c r="B37" s="255">
        <v>5773584.9</v>
      </c>
      <c r="C37" s="249"/>
      <c r="D37" s="249"/>
      <c r="E37" s="249"/>
      <c r="F37" s="243"/>
      <c r="G37" s="243"/>
      <c r="H37" s="243"/>
      <c r="I37" s="243"/>
      <c r="J37" s="243"/>
      <c r="K37" s="243"/>
      <c r="L37" s="243"/>
      <c r="M37" s="243"/>
      <c r="N37" s="243"/>
      <c r="O37" s="243"/>
      <c r="P37" s="243"/>
      <c r="Q37" s="243"/>
      <c r="R37" s="243"/>
      <c r="S37" s="243"/>
      <c r="T37" s="243"/>
      <c r="U37" s="243"/>
      <c r="V37" s="243"/>
      <c r="W37" s="243"/>
      <c r="X37" s="243"/>
      <c r="Y37" s="243"/>
      <c r="Z37" s="243"/>
      <c r="AA37" s="243"/>
      <c r="AB37" s="243"/>
      <c r="AC37" s="243"/>
      <c r="AD37" s="243"/>
      <c r="AE37" s="243"/>
      <c r="AF37" s="243"/>
      <c r="AG37" s="243"/>
      <c r="AH37" s="243"/>
      <c r="AI37" s="243"/>
      <c r="AJ37" s="243"/>
      <c r="AK37" s="243"/>
      <c r="AL37" s="243"/>
      <c r="AM37" s="243"/>
    </row>
    <row r="38" ht="15.75" customHeight="1">
      <c r="A38" s="243"/>
      <c r="B38" s="249"/>
      <c r="C38" s="249"/>
      <c r="D38" s="249"/>
      <c r="E38" s="249"/>
      <c r="F38" s="243"/>
      <c r="G38" s="243"/>
      <c r="H38" s="243"/>
      <c r="I38" s="243"/>
      <c r="J38" s="243"/>
      <c r="K38" s="243"/>
      <c r="L38" s="243"/>
      <c r="M38" s="243"/>
      <c r="N38" s="243"/>
      <c r="O38" s="243"/>
      <c r="P38" s="243"/>
      <c r="Q38" s="243"/>
      <c r="R38" s="243"/>
      <c r="S38" s="243"/>
      <c r="T38" s="243"/>
      <c r="U38" s="243"/>
      <c r="V38" s="243"/>
      <c r="W38" s="243"/>
      <c r="X38" s="243"/>
      <c r="Y38" s="243"/>
      <c r="Z38" s="243"/>
      <c r="AA38" s="243"/>
      <c r="AB38" s="243"/>
      <c r="AC38" s="243"/>
      <c r="AD38" s="243"/>
      <c r="AE38" s="243"/>
      <c r="AF38" s="243"/>
      <c r="AG38" s="243"/>
      <c r="AH38" s="243"/>
      <c r="AI38" s="243"/>
      <c r="AJ38" s="243"/>
      <c r="AK38" s="243"/>
      <c r="AL38" s="243"/>
      <c r="AM38" s="243"/>
    </row>
    <row r="39" ht="15.75" customHeight="1">
      <c r="A39" s="243"/>
      <c r="B39" s="243"/>
      <c r="C39" s="243"/>
      <c r="D39" s="243"/>
      <c r="E39" s="243"/>
      <c r="F39" s="243"/>
      <c r="G39" s="243"/>
      <c r="H39" s="243"/>
      <c r="I39" s="243"/>
      <c r="J39" s="243"/>
      <c r="K39" s="243"/>
      <c r="L39" s="243"/>
      <c r="M39" s="243"/>
      <c r="N39" s="243"/>
      <c r="O39" s="243"/>
      <c r="P39" s="243"/>
      <c r="Q39" s="243"/>
      <c r="R39" s="243"/>
      <c r="S39" s="243"/>
      <c r="T39" s="243"/>
      <c r="U39" s="243"/>
      <c r="V39" s="243"/>
      <c r="W39" s="243"/>
      <c r="X39" s="243"/>
      <c r="Y39" s="243"/>
      <c r="Z39" s="243"/>
      <c r="AA39" s="243"/>
      <c r="AB39" s="243"/>
      <c r="AC39" s="243"/>
      <c r="AD39" s="243"/>
      <c r="AE39" s="243"/>
      <c r="AF39" s="243"/>
      <c r="AG39" s="243"/>
      <c r="AH39" s="243"/>
      <c r="AI39" s="243"/>
      <c r="AJ39" s="243"/>
      <c r="AK39" s="243"/>
      <c r="AL39" s="243"/>
      <c r="AM39" s="243"/>
    </row>
    <row r="40" ht="15.75" customHeight="1">
      <c r="A40" s="243"/>
      <c r="B40" s="243"/>
      <c r="C40" s="243"/>
      <c r="D40" s="243"/>
      <c r="E40" s="243"/>
      <c r="F40" s="243"/>
      <c r="G40" s="243"/>
      <c r="H40" s="243"/>
      <c r="I40" s="243"/>
      <c r="J40" s="243"/>
      <c r="K40" s="243"/>
      <c r="L40" s="243"/>
      <c r="M40" s="243"/>
      <c r="N40" s="243"/>
      <c r="O40" s="243"/>
      <c r="P40" s="243"/>
      <c r="Q40" s="243"/>
      <c r="R40" s="243"/>
      <c r="S40" s="243"/>
      <c r="T40" s="243"/>
      <c r="U40" s="243"/>
      <c r="V40" s="243"/>
      <c r="W40" s="243"/>
      <c r="X40" s="243"/>
      <c r="Y40" s="243"/>
      <c r="Z40" s="243"/>
      <c r="AA40" s="243"/>
      <c r="AB40" s="243"/>
      <c r="AC40" s="243"/>
      <c r="AD40" s="243"/>
      <c r="AE40" s="243"/>
      <c r="AF40" s="243"/>
      <c r="AG40" s="243"/>
      <c r="AH40" s="243"/>
      <c r="AI40" s="243"/>
      <c r="AJ40" s="243"/>
      <c r="AK40" s="243"/>
      <c r="AL40" s="243"/>
      <c r="AM40" s="243"/>
    </row>
    <row r="41" ht="15.75" customHeight="1">
      <c r="A41" s="242" t="s">
        <v>452</v>
      </c>
      <c r="B41" s="243" t="s">
        <v>65</v>
      </c>
      <c r="C41" s="244">
        <v>2014.0</v>
      </c>
      <c r="D41" s="244">
        <v>2015.0</v>
      </c>
      <c r="E41" s="244">
        <v>2016.0</v>
      </c>
      <c r="F41" s="244">
        <v>2017.0</v>
      </c>
      <c r="G41" s="244">
        <v>2018.0</v>
      </c>
      <c r="H41" s="244">
        <v>2019.0</v>
      </c>
      <c r="I41" s="244">
        <v>2020.0</v>
      </c>
      <c r="J41" s="244">
        <v>2021.0</v>
      </c>
      <c r="K41" s="244">
        <v>2022.0</v>
      </c>
      <c r="L41" s="244">
        <v>2023.0</v>
      </c>
      <c r="M41" s="244">
        <v>2024.0</v>
      </c>
      <c r="N41" s="244">
        <v>2025.0</v>
      </c>
      <c r="O41" s="244">
        <v>2026.0</v>
      </c>
      <c r="P41" s="244">
        <v>2027.0</v>
      </c>
      <c r="Q41" s="244">
        <v>2028.0</v>
      </c>
      <c r="R41" s="244">
        <v>2029.0</v>
      </c>
      <c r="S41" s="244">
        <v>2030.0</v>
      </c>
      <c r="T41" s="244">
        <v>2031.0</v>
      </c>
      <c r="U41" s="244">
        <v>2032.0</v>
      </c>
      <c r="V41" s="244">
        <v>2033.0</v>
      </c>
      <c r="W41" s="244">
        <v>2034.0</v>
      </c>
      <c r="X41" s="244">
        <v>2035.0</v>
      </c>
      <c r="Y41" s="244">
        <v>2036.0</v>
      </c>
      <c r="Z41" s="244">
        <v>2037.0</v>
      </c>
      <c r="AA41" s="244">
        <v>2038.0</v>
      </c>
      <c r="AB41" s="244">
        <v>2039.0</v>
      </c>
      <c r="AC41" s="244">
        <v>2040.0</v>
      </c>
      <c r="AD41" s="244">
        <v>2041.0</v>
      </c>
      <c r="AE41" s="244">
        <v>2042.0</v>
      </c>
      <c r="AF41" s="244">
        <v>2043.0</v>
      </c>
      <c r="AG41" s="244">
        <v>2044.0</v>
      </c>
      <c r="AH41" s="244">
        <v>2045.0</v>
      </c>
      <c r="AI41" s="244">
        <v>2046.0</v>
      </c>
      <c r="AJ41" s="244">
        <v>2047.0</v>
      </c>
      <c r="AK41" s="244">
        <v>2048.0</v>
      </c>
      <c r="AL41" s="244">
        <v>2049.0</v>
      </c>
      <c r="AM41" s="244">
        <v>2050.0</v>
      </c>
    </row>
    <row r="42" ht="15.75" customHeight="1">
      <c r="B42" s="243" t="s">
        <v>66</v>
      </c>
      <c r="C42" s="254">
        <f t="shared" ref="C42:AM42" si="17">C24*$B$37</f>
        <v>2.45563E+15</v>
      </c>
      <c r="D42" s="254">
        <f t="shared" si="17"/>
        <v>2.17592E+15</v>
      </c>
      <c r="E42" s="254">
        <f t="shared" si="17"/>
        <v>1.42628E+15</v>
      </c>
      <c r="F42" s="254">
        <f t="shared" si="17"/>
        <v>1.22884E+15</v>
      </c>
      <c r="G42" s="254">
        <f t="shared" si="17"/>
        <v>3.74514E+15</v>
      </c>
      <c r="H42" s="254">
        <f t="shared" si="17"/>
        <v>2.92968E+15</v>
      </c>
      <c r="I42" s="254">
        <f t="shared" si="17"/>
        <v>1.66896E+15</v>
      </c>
      <c r="J42" s="254">
        <f t="shared" si="17"/>
        <v>1.41908E+15</v>
      </c>
      <c r="K42" s="254">
        <f t="shared" si="17"/>
        <v>1.52294E+15</v>
      </c>
      <c r="L42" s="254">
        <f t="shared" si="17"/>
        <v>1.74568E+15</v>
      </c>
      <c r="M42" s="254">
        <f t="shared" si="17"/>
        <v>1.72418E+15</v>
      </c>
      <c r="N42" s="254">
        <f t="shared" si="17"/>
        <v>1.6668E+15</v>
      </c>
      <c r="O42" s="254">
        <f t="shared" si="17"/>
        <v>1.39255E+15</v>
      </c>
      <c r="P42" s="254">
        <f t="shared" si="17"/>
        <v>915924096412639</v>
      </c>
      <c r="Q42" s="254">
        <f t="shared" si="17"/>
        <v>982764857911260</v>
      </c>
      <c r="R42" s="254">
        <f t="shared" si="17"/>
        <v>1.06596E+15</v>
      </c>
      <c r="S42" s="254">
        <f t="shared" si="17"/>
        <v>963123957224742</v>
      </c>
      <c r="T42" s="254">
        <f t="shared" si="17"/>
        <v>788412489861424</v>
      </c>
      <c r="U42" s="254">
        <f t="shared" si="17"/>
        <v>605885794999806</v>
      </c>
      <c r="V42" s="254">
        <f t="shared" si="17"/>
        <v>471381616476427</v>
      </c>
      <c r="W42" s="254">
        <f t="shared" si="17"/>
        <v>365567549427072</v>
      </c>
      <c r="X42" s="254">
        <f t="shared" si="17"/>
        <v>299652275395355</v>
      </c>
      <c r="Y42" s="254">
        <f t="shared" si="17"/>
        <v>229006732088352</v>
      </c>
      <c r="Z42" s="254">
        <f t="shared" si="17"/>
        <v>72496518240812</v>
      </c>
      <c r="AA42" s="254">
        <f t="shared" si="17"/>
        <v>72496518240812</v>
      </c>
      <c r="AB42" s="254">
        <f t="shared" si="17"/>
        <v>72496518240812</v>
      </c>
      <c r="AC42" s="254">
        <f t="shared" si="17"/>
        <v>72496518240812</v>
      </c>
      <c r="AD42" s="254">
        <f t="shared" si="17"/>
        <v>72496518240812</v>
      </c>
      <c r="AE42" s="254">
        <f t="shared" si="17"/>
        <v>72496518240812</v>
      </c>
      <c r="AF42" s="254">
        <f t="shared" si="17"/>
        <v>72496518240812</v>
      </c>
      <c r="AG42" s="254">
        <f t="shared" si="17"/>
        <v>72496518240812</v>
      </c>
      <c r="AH42" s="254">
        <f t="shared" si="17"/>
        <v>72496518240812</v>
      </c>
      <c r="AI42" s="254">
        <f t="shared" si="17"/>
        <v>72496518240812</v>
      </c>
      <c r="AJ42" s="254">
        <f t="shared" si="17"/>
        <v>72496518240812</v>
      </c>
      <c r="AK42" s="254">
        <f t="shared" si="17"/>
        <v>72496518240812</v>
      </c>
      <c r="AL42" s="254">
        <f t="shared" si="17"/>
        <v>72496518240812</v>
      </c>
      <c r="AM42" s="254">
        <f t="shared" si="17"/>
        <v>72496518240812</v>
      </c>
    </row>
    <row r="43" ht="15.75" customHeight="1">
      <c r="B43" s="243" t="s">
        <v>447</v>
      </c>
      <c r="C43" s="254">
        <f t="shared" ref="C43:AM43" si="18">C25*$B$37</f>
        <v>54428803079</v>
      </c>
      <c r="D43" s="254">
        <f t="shared" si="18"/>
        <v>111471931589</v>
      </c>
      <c r="E43" s="254">
        <f t="shared" si="18"/>
        <v>107731993819</v>
      </c>
      <c r="F43" s="254">
        <f t="shared" si="18"/>
        <v>107623063593</v>
      </c>
      <c r="G43" s="254">
        <f t="shared" si="18"/>
        <v>138268767261</v>
      </c>
      <c r="H43" s="254">
        <f t="shared" si="18"/>
        <v>84856646294</v>
      </c>
      <c r="I43" s="254">
        <f t="shared" si="18"/>
        <v>52758539609</v>
      </c>
      <c r="J43" s="254">
        <f t="shared" si="18"/>
        <v>55046074361</v>
      </c>
      <c r="K43" s="254">
        <f t="shared" si="18"/>
        <v>53375810891</v>
      </c>
      <c r="L43" s="254">
        <f t="shared" si="18"/>
        <v>79707877597</v>
      </c>
      <c r="M43" s="254">
        <f t="shared" si="18"/>
        <v>82667148745</v>
      </c>
      <c r="N43" s="254">
        <f t="shared" si="18"/>
        <v>79551744273</v>
      </c>
      <c r="O43" s="254">
        <f t="shared" si="18"/>
        <v>68822116982</v>
      </c>
      <c r="P43" s="254">
        <f t="shared" si="18"/>
        <v>46930772501</v>
      </c>
      <c r="Q43" s="254">
        <f t="shared" si="18"/>
        <v>54196418596</v>
      </c>
      <c r="R43" s="254">
        <f t="shared" si="18"/>
        <v>51956086942</v>
      </c>
      <c r="S43" s="254">
        <f t="shared" si="18"/>
        <v>48205256149</v>
      </c>
      <c r="T43" s="254">
        <f t="shared" si="18"/>
        <v>42406537102</v>
      </c>
      <c r="U43" s="254">
        <f t="shared" si="18"/>
        <v>34897613502</v>
      </c>
      <c r="V43" s="254">
        <f t="shared" si="18"/>
        <v>28753948738</v>
      </c>
      <c r="W43" s="254">
        <f t="shared" si="18"/>
        <v>24324119535</v>
      </c>
      <c r="X43" s="254">
        <f t="shared" si="18"/>
        <v>21444730553</v>
      </c>
      <c r="Y43" s="254">
        <f t="shared" si="18"/>
        <v>18677902804</v>
      </c>
      <c r="Z43" s="254">
        <f t="shared" si="18"/>
        <v>12044052022</v>
      </c>
      <c r="AA43" s="254">
        <f t="shared" si="18"/>
        <v>12450724867</v>
      </c>
      <c r="AB43" s="254">
        <f t="shared" si="18"/>
        <v>12305484565</v>
      </c>
      <c r="AC43" s="254">
        <f t="shared" si="18"/>
        <v>1583119289</v>
      </c>
      <c r="AD43" s="254">
        <f t="shared" si="18"/>
        <v>1583119289</v>
      </c>
      <c r="AE43" s="254">
        <f t="shared" si="18"/>
        <v>1583119289</v>
      </c>
      <c r="AF43" s="254">
        <f t="shared" si="18"/>
        <v>1583119289</v>
      </c>
      <c r="AG43" s="254">
        <f t="shared" si="18"/>
        <v>1583119289</v>
      </c>
      <c r="AH43" s="254">
        <f t="shared" si="18"/>
        <v>1583119289</v>
      </c>
      <c r="AI43" s="254">
        <f t="shared" si="18"/>
        <v>1583119289</v>
      </c>
      <c r="AJ43" s="254">
        <f t="shared" si="18"/>
        <v>1583119289</v>
      </c>
      <c r="AK43" s="254">
        <f t="shared" si="18"/>
        <v>1583119289</v>
      </c>
      <c r="AL43" s="254">
        <f t="shared" si="18"/>
        <v>1583119289</v>
      </c>
      <c r="AM43" s="254">
        <f t="shared" si="18"/>
        <v>1583119289</v>
      </c>
    </row>
    <row r="44" ht="15.75" customHeight="1">
      <c r="B44" s="243" t="s">
        <v>448</v>
      </c>
      <c r="C44" s="254">
        <f t="shared" ref="C44:AM44" si="19">C26*$B$37</f>
        <v>153558722166358</v>
      </c>
      <c r="D44" s="254">
        <f t="shared" si="19"/>
        <v>157463144578002</v>
      </c>
      <c r="E44" s="254">
        <f t="shared" si="19"/>
        <v>177029264447649</v>
      </c>
      <c r="F44" s="254">
        <f t="shared" si="19"/>
        <v>195049446545530</v>
      </c>
      <c r="G44" s="254">
        <f t="shared" si="19"/>
        <v>203823558414211</v>
      </c>
      <c r="H44" s="254">
        <f t="shared" si="19"/>
        <v>178090862123175</v>
      </c>
      <c r="I44" s="254">
        <f t="shared" si="19"/>
        <v>87572748867012</v>
      </c>
      <c r="J44" s="254">
        <f t="shared" si="19"/>
        <v>69871913882593</v>
      </c>
      <c r="K44" s="254">
        <f t="shared" si="19"/>
        <v>110511639023768</v>
      </c>
      <c r="L44" s="254">
        <f t="shared" si="19"/>
        <v>141604926098715</v>
      </c>
      <c r="M44" s="254">
        <f t="shared" si="19"/>
        <v>139464058633950</v>
      </c>
      <c r="N44" s="254">
        <f t="shared" si="19"/>
        <v>137132359936723</v>
      </c>
      <c r="O44" s="254">
        <f t="shared" si="19"/>
        <v>121229926678577</v>
      </c>
      <c r="P44" s="254">
        <f t="shared" si="19"/>
        <v>89169310145953</v>
      </c>
      <c r="Q44" s="254">
        <f t="shared" si="19"/>
        <v>93623866510529</v>
      </c>
      <c r="R44" s="254">
        <f t="shared" si="19"/>
        <v>90235181517357</v>
      </c>
      <c r="S44" s="254">
        <f t="shared" si="19"/>
        <v>84770112122386</v>
      </c>
      <c r="T44" s="254">
        <f t="shared" si="19"/>
        <v>80448592243201</v>
      </c>
      <c r="U44" s="254">
        <f t="shared" si="19"/>
        <v>65994164852364</v>
      </c>
      <c r="V44" s="254">
        <f t="shared" si="19"/>
        <v>56914303993473</v>
      </c>
      <c r="W44" s="254">
        <f t="shared" si="19"/>
        <v>49645255644641</v>
      </c>
      <c r="X44" s="254">
        <f t="shared" si="19"/>
        <v>45351600117345</v>
      </c>
      <c r="Y44" s="254">
        <f t="shared" si="19"/>
        <v>41793623028460</v>
      </c>
      <c r="Z44" s="254">
        <f t="shared" si="19"/>
        <v>32054879540706</v>
      </c>
      <c r="AA44" s="254">
        <f t="shared" si="19"/>
        <v>32519815532635</v>
      </c>
      <c r="AB44" s="254">
        <f t="shared" si="19"/>
        <v>32095361643809</v>
      </c>
      <c r="AC44" s="254">
        <f t="shared" si="19"/>
        <v>15043119012875</v>
      </c>
      <c r="AD44" s="254">
        <f t="shared" si="19"/>
        <v>15680117559273</v>
      </c>
      <c r="AE44" s="254">
        <f t="shared" si="19"/>
        <v>15658600208569</v>
      </c>
      <c r="AF44" s="254">
        <f t="shared" si="19"/>
        <v>15674093717758</v>
      </c>
      <c r="AG44" s="254">
        <f t="shared" si="19"/>
        <v>15622958238521</v>
      </c>
      <c r="AH44" s="254">
        <f t="shared" si="19"/>
        <v>15564103237247</v>
      </c>
      <c r="AI44" s="254">
        <f t="shared" si="19"/>
        <v>15541209734684</v>
      </c>
      <c r="AJ44" s="254">
        <f t="shared" si="19"/>
        <v>15540410913025</v>
      </c>
      <c r="AK44" s="254">
        <f t="shared" si="19"/>
        <v>15540577939372</v>
      </c>
      <c r="AL44" s="243" t="str">
        <f t="shared" si="19"/>
        <v>#DIV/0!</v>
      </c>
      <c r="AM44" s="243" t="str">
        <f t="shared" si="19"/>
        <v>#DIV/0!</v>
      </c>
    </row>
    <row r="45" ht="15.75" customHeight="1">
      <c r="B45" s="243" t="s">
        <v>449</v>
      </c>
      <c r="C45" s="254">
        <f t="shared" ref="C45:AM45" si="20">C27*$B$37</f>
        <v>1.08306E+15</v>
      </c>
      <c r="D45" s="254">
        <f t="shared" si="20"/>
        <v>469278676951244</v>
      </c>
      <c r="E45" s="254">
        <f t="shared" si="20"/>
        <v>477725707660396</v>
      </c>
      <c r="F45" s="254">
        <f t="shared" si="20"/>
        <v>482502951665373</v>
      </c>
      <c r="G45" s="254">
        <f t="shared" si="20"/>
        <v>400477474573111</v>
      </c>
      <c r="H45" s="254">
        <f t="shared" si="20"/>
        <v>368822968079201</v>
      </c>
      <c r="I45" s="254">
        <f t="shared" si="20"/>
        <v>320115325726501</v>
      </c>
      <c r="J45" s="254">
        <f t="shared" si="20"/>
        <v>335000677461606</v>
      </c>
      <c r="K45" s="254">
        <f t="shared" si="20"/>
        <v>472536634779823</v>
      </c>
      <c r="L45" s="254">
        <f t="shared" si="20"/>
        <v>484004184472263</v>
      </c>
      <c r="M45" s="254">
        <f t="shared" si="20"/>
        <v>418288383551215</v>
      </c>
      <c r="N45" s="254">
        <f t="shared" si="20"/>
        <v>412595896891773</v>
      </c>
      <c r="O45" s="254">
        <f t="shared" si="20"/>
        <v>399249907173775</v>
      </c>
      <c r="P45" s="254">
        <f t="shared" si="20"/>
        <v>383753961579129</v>
      </c>
      <c r="Q45" s="254">
        <f t="shared" si="20"/>
        <v>381749129811985</v>
      </c>
      <c r="R45" s="254">
        <f t="shared" si="20"/>
        <v>370119869567583</v>
      </c>
      <c r="S45" s="254">
        <f t="shared" si="20"/>
        <v>371646494010226</v>
      </c>
      <c r="T45" s="254">
        <f t="shared" si="20"/>
        <v>372513810996122</v>
      </c>
      <c r="U45" s="254">
        <f t="shared" si="20"/>
        <v>348992343834032</v>
      </c>
      <c r="V45" s="254">
        <f t="shared" si="20"/>
        <v>348345890143990</v>
      </c>
      <c r="W45" s="254">
        <f t="shared" si="20"/>
        <v>342708558489136</v>
      </c>
      <c r="X45" s="254">
        <f t="shared" si="20"/>
        <v>338512406407408</v>
      </c>
      <c r="Y45" s="254">
        <f t="shared" si="20"/>
        <v>334196783284473</v>
      </c>
      <c r="Z45" s="254">
        <f t="shared" si="20"/>
        <v>326374627187531</v>
      </c>
      <c r="AA45" s="254">
        <f t="shared" si="20"/>
        <v>327281652871924</v>
      </c>
      <c r="AB45" s="254">
        <f t="shared" si="20"/>
        <v>326261118260710</v>
      </c>
      <c r="AC45" s="254">
        <f t="shared" si="20"/>
        <v>311301396229097</v>
      </c>
      <c r="AD45" s="254">
        <f t="shared" si="20"/>
        <v>313568677221493</v>
      </c>
      <c r="AE45" s="254">
        <f t="shared" si="20"/>
        <v>312434731720661</v>
      </c>
      <c r="AF45" s="254">
        <f t="shared" si="20"/>
        <v>312455809719452</v>
      </c>
      <c r="AG45" s="254">
        <f t="shared" si="20"/>
        <v>312495768957469</v>
      </c>
      <c r="AH45" s="254">
        <f t="shared" si="20"/>
        <v>312503924200412</v>
      </c>
      <c r="AI45" s="254">
        <f t="shared" si="20"/>
        <v>312454248386208</v>
      </c>
      <c r="AJ45" s="254">
        <f t="shared" si="20"/>
        <v>312453867130416</v>
      </c>
      <c r="AK45" s="254">
        <f t="shared" si="20"/>
        <v>312454963694694</v>
      </c>
      <c r="AL45" s="243" t="str">
        <f t="shared" si="20"/>
        <v>#DIV/0!</v>
      </c>
      <c r="AM45" s="243" t="str">
        <f t="shared" si="20"/>
        <v>#DIV/0!</v>
      </c>
    </row>
    <row r="46" ht="15.75" customHeight="1">
      <c r="B46" s="243" t="s">
        <v>57</v>
      </c>
      <c r="C46" s="243"/>
      <c r="D46" s="243"/>
      <c r="E46" s="243"/>
      <c r="F46" s="243"/>
      <c r="G46" s="243"/>
      <c r="H46" s="243"/>
      <c r="I46" s="243"/>
      <c r="J46" s="243"/>
      <c r="K46" s="243"/>
      <c r="L46" s="243"/>
      <c r="M46" s="243"/>
      <c r="N46" s="243"/>
      <c r="O46" s="243"/>
      <c r="P46" s="243"/>
      <c r="Q46" s="243"/>
      <c r="R46" s="243"/>
      <c r="S46" s="243"/>
      <c r="T46" s="243"/>
      <c r="U46" s="243"/>
      <c r="V46" s="243"/>
      <c r="W46" s="243"/>
      <c r="X46" s="243"/>
      <c r="Y46" s="243"/>
      <c r="Z46" s="243"/>
      <c r="AA46" s="243"/>
      <c r="AB46" s="243"/>
      <c r="AC46" s="243"/>
      <c r="AD46" s="243"/>
      <c r="AE46" s="243"/>
      <c r="AF46" s="243"/>
      <c r="AG46" s="243"/>
      <c r="AH46" s="243"/>
      <c r="AI46" s="243"/>
      <c r="AJ46" s="243"/>
      <c r="AK46" s="243"/>
      <c r="AL46" s="243"/>
      <c r="AM46" s="243"/>
    </row>
    <row r="47" ht="15.75" customHeight="1">
      <c r="B47" s="243" t="s">
        <v>67</v>
      </c>
      <c r="C47" s="254">
        <f t="shared" ref="C47:AM47" si="21">C29*$B$37</f>
        <v>635713024487393</v>
      </c>
      <c r="D47" s="254">
        <f t="shared" si="21"/>
        <v>689893866060954</v>
      </c>
      <c r="E47" s="254">
        <f t="shared" si="21"/>
        <v>685247955598830</v>
      </c>
      <c r="F47" s="254">
        <f t="shared" si="21"/>
        <v>699606484449432</v>
      </c>
      <c r="G47" s="254">
        <f t="shared" si="21"/>
        <v>534932340440198</v>
      </c>
      <c r="H47" s="254">
        <f t="shared" si="21"/>
        <v>418166036752033</v>
      </c>
      <c r="I47" s="254">
        <f t="shared" si="21"/>
        <v>409201442227615</v>
      </c>
      <c r="J47" s="254">
        <f t="shared" si="21"/>
        <v>427636031216447</v>
      </c>
      <c r="K47" s="254">
        <f t="shared" si="21"/>
        <v>648051986942240</v>
      </c>
      <c r="L47" s="254">
        <f t="shared" si="21"/>
        <v>441137311865071</v>
      </c>
      <c r="M47" s="254">
        <f t="shared" si="21"/>
        <v>402406556260880</v>
      </c>
      <c r="N47" s="254">
        <f t="shared" si="21"/>
        <v>379232031869581</v>
      </c>
      <c r="O47" s="254">
        <f t="shared" si="21"/>
        <v>368295408100168</v>
      </c>
      <c r="P47" s="254">
        <f t="shared" si="21"/>
        <v>382386720212613</v>
      </c>
      <c r="Q47" s="254">
        <f t="shared" si="21"/>
        <v>380032992192619</v>
      </c>
      <c r="R47" s="254">
        <f t="shared" si="21"/>
        <v>353666706871268</v>
      </c>
      <c r="S47" s="254">
        <f t="shared" si="21"/>
        <v>316020642150580</v>
      </c>
      <c r="T47" s="254">
        <f t="shared" si="21"/>
        <v>271903682635266</v>
      </c>
      <c r="U47" s="254">
        <f t="shared" si="21"/>
        <v>284829782640921</v>
      </c>
      <c r="V47" s="254">
        <f t="shared" si="21"/>
        <v>271622584555269</v>
      </c>
      <c r="W47" s="254">
        <f t="shared" si="21"/>
        <v>253736749736503</v>
      </c>
      <c r="X47" s="254">
        <f t="shared" si="21"/>
        <v>231719213219907</v>
      </c>
      <c r="Y47" s="254">
        <f t="shared" si="21"/>
        <v>207032297935537</v>
      </c>
      <c r="Z47" s="254">
        <f t="shared" si="21"/>
        <v>187060449282966</v>
      </c>
      <c r="AA47" s="254">
        <f t="shared" si="21"/>
        <v>172105897806095</v>
      </c>
      <c r="AB47" s="254">
        <f t="shared" si="21"/>
        <v>158529560600537</v>
      </c>
      <c r="AC47" s="254">
        <f t="shared" si="21"/>
        <v>142546395520668</v>
      </c>
      <c r="AD47" s="254">
        <f t="shared" si="21"/>
        <v>119103677650183</v>
      </c>
      <c r="AE47" s="254">
        <f t="shared" si="21"/>
        <v>99971390561846</v>
      </c>
      <c r="AF47" s="254">
        <f t="shared" si="21"/>
        <v>82110842079612</v>
      </c>
      <c r="AG47" s="254">
        <f t="shared" si="21"/>
        <v>65151418894515</v>
      </c>
      <c r="AH47" s="254">
        <f t="shared" si="21"/>
        <v>48229057403415</v>
      </c>
      <c r="AI47" s="254">
        <f t="shared" si="21"/>
        <v>30123067335264</v>
      </c>
      <c r="AJ47" s="254">
        <f t="shared" si="21"/>
        <v>11101064839049</v>
      </c>
      <c r="AK47" s="254">
        <f t="shared" si="21"/>
        <v>11101064839049</v>
      </c>
      <c r="AL47" s="254">
        <f t="shared" si="21"/>
        <v>11101064839049</v>
      </c>
      <c r="AM47" s="254">
        <f t="shared" si="21"/>
        <v>11101064839049</v>
      </c>
    </row>
    <row r="48" ht="15.75" customHeight="1">
      <c r="B48" s="243" t="s">
        <v>68</v>
      </c>
      <c r="C48" s="254">
        <f t="shared" ref="C48:AM48" si="22">C30*$B$37</f>
        <v>194985105092</v>
      </c>
      <c r="D48" s="254">
        <f t="shared" si="22"/>
        <v>212559181603</v>
      </c>
      <c r="E48" s="254">
        <f t="shared" si="22"/>
        <v>213721104017</v>
      </c>
      <c r="F48" s="254">
        <f t="shared" si="22"/>
        <v>222253971744</v>
      </c>
      <c r="G48" s="254">
        <f t="shared" si="22"/>
        <v>238303025087</v>
      </c>
      <c r="H48" s="254">
        <f t="shared" si="22"/>
        <v>263465907364</v>
      </c>
      <c r="I48" s="254">
        <f t="shared" si="22"/>
        <v>251410962320</v>
      </c>
      <c r="J48" s="254">
        <f t="shared" si="22"/>
        <v>258709287482</v>
      </c>
      <c r="K48" s="254">
        <f t="shared" si="22"/>
        <v>0</v>
      </c>
      <c r="L48" s="254">
        <f t="shared" si="22"/>
        <v>245550516144</v>
      </c>
      <c r="M48" s="254">
        <f t="shared" si="22"/>
        <v>257071703080</v>
      </c>
      <c r="N48" s="254">
        <f t="shared" si="22"/>
        <v>267478170700</v>
      </c>
      <c r="O48" s="254">
        <f t="shared" si="22"/>
        <v>277459810437</v>
      </c>
      <c r="P48" s="254">
        <f t="shared" si="22"/>
        <v>285709459576</v>
      </c>
      <c r="Q48" s="254">
        <f t="shared" si="22"/>
        <v>286094346376</v>
      </c>
      <c r="R48" s="254">
        <f t="shared" si="22"/>
        <v>311141036412</v>
      </c>
      <c r="S48" s="254">
        <f t="shared" si="22"/>
        <v>350047282242</v>
      </c>
      <c r="T48" s="254">
        <f t="shared" si="22"/>
        <v>393503180524</v>
      </c>
      <c r="U48" s="254">
        <f t="shared" si="22"/>
        <v>373637938253</v>
      </c>
      <c r="V48" s="254">
        <f t="shared" si="22"/>
        <v>391763927910</v>
      </c>
      <c r="W48" s="254">
        <f t="shared" si="22"/>
        <v>410717787288</v>
      </c>
      <c r="X48" s="254">
        <f t="shared" si="22"/>
        <v>432242400006</v>
      </c>
      <c r="Y48" s="254">
        <f t="shared" si="22"/>
        <v>455106854509</v>
      </c>
      <c r="Z48" s="254">
        <f t="shared" si="22"/>
        <v>475044716930</v>
      </c>
      <c r="AA48" s="254">
        <f t="shared" si="22"/>
        <v>489950002897</v>
      </c>
      <c r="AB48" s="254">
        <f t="shared" si="22"/>
        <v>503348420733</v>
      </c>
      <c r="AC48" s="254">
        <f t="shared" si="22"/>
        <v>519695216694</v>
      </c>
      <c r="AD48" s="254">
        <f t="shared" si="22"/>
        <v>543416588977</v>
      </c>
      <c r="AE48" s="254">
        <f t="shared" si="22"/>
        <v>561528054604</v>
      </c>
      <c r="AF48" s="254">
        <f t="shared" si="22"/>
        <v>579022248949</v>
      </c>
      <c r="AG48" s="254">
        <f t="shared" si="22"/>
        <v>595964530148</v>
      </c>
      <c r="AH48" s="254">
        <f t="shared" si="22"/>
        <v>612990324520</v>
      </c>
      <c r="AI48" s="254">
        <f t="shared" si="22"/>
        <v>630902084732</v>
      </c>
      <c r="AJ48" s="254">
        <f t="shared" si="22"/>
        <v>649714334816</v>
      </c>
      <c r="AK48" s="254">
        <f t="shared" si="22"/>
        <v>649670762725</v>
      </c>
      <c r="AL48" s="254">
        <f t="shared" si="22"/>
        <v>649609035597</v>
      </c>
      <c r="AM48" s="254">
        <f t="shared" si="22"/>
        <v>649609035597</v>
      </c>
    </row>
    <row r="49" ht="15.75" customHeight="1">
      <c r="B49" s="243" t="s">
        <v>450</v>
      </c>
      <c r="C49" s="254">
        <f t="shared" ref="C49:AM49" si="23">C31*$B$37</f>
        <v>16105551820135</v>
      </c>
      <c r="D49" s="254">
        <f t="shared" si="23"/>
        <v>16588729993963</v>
      </c>
      <c r="E49" s="254">
        <f t="shared" si="23"/>
        <v>16633500316976</v>
      </c>
      <c r="F49" s="254">
        <f t="shared" si="23"/>
        <v>14970172071323</v>
      </c>
      <c r="G49" s="254">
        <f t="shared" si="23"/>
        <v>16051014086830</v>
      </c>
      <c r="H49" s="254">
        <f t="shared" si="23"/>
        <v>16356309201097</v>
      </c>
      <c r="I49" s="254">
        <f t="shared" si="23"/>
        <v>15608829988169</v>
      </c>
      <c r="J49" s="254">
        <f t="shared" si="23"/>
        <v>16059910055312</v>
      </c>
      <c r="K49" s="254">
        <f t="shared" si="23"/>
        <v>23957968733946</v>
      </c>
      <c r="L49" s="254">
        <f t="shared" si="23"/>
        <v>15684256907872</v>
      </c>
      <c r="M49" s="254">
        <f t="shared" si="23"/>
        <v>15434672342347</v>
      </c>
      <c r="N49" s="254">
        <f t="shared" si="23"/>
        <v>15131316186109</v>
      </c>
      <c r="O49" s="254">
        <f t="shared" si="23"/>
        <v>14834684655841</v>
      </c>
      <c r="P49" s="254">
        <f t="shared" si="23"/>
        <v>14741916044109</v>
      </c>
      <c r="Q49" s="254">
        <f t="shared" si="23"/>
        <v>14754010930237</v>
      </c>
      <c r="R49" s="254">
        <f t="shared" si="23"/>
        <v>13825522360253</v>
      </c>
      <c r="S49" s="254">
        <f t="shared" si="23"/>
        <v>12581658999061</v>
      </c>
      <c r="T49" s="254">
        <f t="shared" si="23"/>
        <v>11109637647859</v>
      </c>
      <c r="U49" s="254">
        <f t="shared" si="23"/>
        <v>11831180573903</v>
      </c>
      <c r="V49" s="254">
        <f t="shared" si="23"/>
        <v>11235259615845</v>
      </c>
      <c r="W49" s="254">
        <f t="shared" si="23"/>
        <v>10611989908970</v>
      </c>
      <c r="X49" s="254">
        <f t="shared" si="23"/>
        <v>9896238439958</v>
      </c>
      <c r="Y49" s="254">
        <f t="shared" si="23"/>
        <v>9123501938557</v>
      </c>
      <c r="Z49" s="254">
        <f t="shared" si="23"/>
        <v>8468500856758</v>
      </c>
      <c r="AA49" s="254">
        <f t="shared" si="23"/>
        <v>7995090093222</v>
      </c>
      <c r="AB49" s="254">
        <f t="shared" si="23"/>
        <v>7546951142190</v>
      </c>
      <c r="AC49" s="254">
        <f t="shared" si="23"/>
        <v>7007452410353</v>
      </c>
      <c r="AD49" s="254">
        <f t="shared" si="23"/>
        <v>6219400319133</v>
      </c>
      <c r="AE49" s="254">
        <f t="shared" si="23"/>
        <v>5620607234108</v>
      </c>
      <c r="AF49" s="254">
        <f t="shared" si="23"/>
        <v>5043197152509</v>
      </c>
      <c r="AG49" s="254">
        <f t="shared" si="23"/>
        <v>4485812077512</v>
      </c>
      <c r="AH49" s="254">
        <f t="shared" si="23"/>
        <v>3925917976302</v>
      </c>
      <c r="AI49" s="254">
        <f t="shared" si="23"/>
        <v>3332665808789</v>
      </c>
      <c r="AJ49" s="254">
        <f t="shared" si="23"/>
        <v>2708782461639</v>
      </c>
      <c r="AK49" s="254">
        <f t="shared" si="23"/>
        <v>2711182557625</v>
      </c>
      <c r="AL49" s="254">
        <f t="shared" si="23"/>
        <v>2713488247415</v>
      </c>
      <c r="AM49" s="254">
        <f t="shared" si="23"/>
        <v>2713963909403</v>
      </c>
    </row>
    <row r="50" ht="15.75" customHeight="1">
      <c r="B50" s="243" t="s">
        <v>69</v>
      </c>
      <c r="C50" s="254">
        <f t="shared" ref="C50:AM50" si="24">C32*$B$37</f>
        <v>526562490050</v>
      </c>
      <c r="D50" s="254">
        <f t="shared" si="24"/>
        <v>873074580276</v>
      </c>
      <c r="E50" s="254">
        <f t="shared" si="24"/>
        <v>686229825742</v>
      </c>
      <c r="F50" s="254">
        <f t="shared" si="24"/>
        <v>815322565238</v>
      </c>
      <c r="G50" s="254">
        <f t="shared" si="24"/>
        <v>903649176473</v>
      </c>
      <c r="H50" s="254">
        <f t="shared" si="24"/>
        <v>944415304734</v>
      </c>
      <c r="I50" s="254">
        <f t="shared" si="24"/>
        <v>543548376826</v>
      </c>
      <c r="J50" s="254">
        <f t="shared" si="24"/>
        <v>886663289697</v>
      </c>
      <c r="K50" s="254">
        <f t="shared" si="24"/>
        <v>974989900931</v>
      </c>
      <c r="L50" s="254">
        <f t="shared" si="24"/>
        <v>762326598498</v>
      </c>
      <c r="M50" s="254">
        <f t="shared" si="24"/>
        <v>787805428662</v>
      </c>
      <c r="N50" s="254">
        <f t="shared" si="24"/>
        <v>773877001505</v>
      </c>
      <c r="O50" s="254">
        <f t="shared" si="24"/>
        <v>780331638480</v>
      </c>
      <c r="P50" s="254">
        <f t="shared" si="24"/>
        <v>773197566034</v>
      </c>
      <c r="Q50" s="254">
        <f t="shared" si="24"/>
        <v>761647163027</v>
      </c>
      <c r="R50" s="254">
        <f t="shared" si="24"/>
        <v>723259058914</v>
      </c>
      <c r="S50" s="254">
        <f t="shared" si="24"/>
        <v>722239905707</v>
      </c>
      <c r="T50" s="254">
        <f t="shared" si="24"/>
        <v>680794341974</v>
      </c>
      <c r="U50" s="254">
        <f t="shared" si="24"/>
        <v>698799381956</v>
      </c>
      <c r="V50" s="254">
        <f t="shared" si="24"/>
        <v>682832648387</v>
      </c>
      <c r="W50" s="254">
        <f t="shared" si="24"/>
        <v>668564503495</v>
      </c>
      <c r="X50" s="254">
        <f t="shared" si="24"/>
        <v>651238898984</v>
      </c>
      <c r="Y50" s="254">
        <f t="shared" si="24"/>
        <v>635272165415</v>
      </c>
      <c r="Z50" s="254">
        <f t="shared" si="24"/>
        <v>623042326936</v>
      </c>
      <c r="AA50" s="254">
        <f t="shared" si="24"/>
        <v>614549383548</v>
      </c>
      <c r="AB50" s="254">
        <f t="shared" si="24"/>
        <v>600281238657</v>
      </c>
      <c r="AC50" s="254">
        <f t="shared" si="24"/>
        <v>589749988856</v>
      </c>
      <c r="AD50" s="254">
        <f t="shared" si="24"/>
        <v>572084666609</v>
      </c>
      <c r="AE50" s="254">
        <f t="shared" si="24"/>
        <v>559515110395</v>
      </c>
      <c r="AF50" s="254">
        <f t="shared" si="24"/>
        <v>547285271916</v>
      </c>
      <c r="AG50" s="254">
        <f t="shared" si="24"/>
        <v>535055433438</v>
      </c>
      <c r="AH50" s="254">
        <f t="shared" si="24"/>
        <v>522485877224</v>
      </c>
      <c r="AI50" s="254">
        <f t="shared" si="24"/>
        <v>509236885538</v>
      </c>
      <c r="AJ50" s="254">
        <f t="shared" si="24"/>
        <v>495308458382</v>
      </c>
      <c r="AK50" s="254">
        <f t="shared" si="24"/>
        <v>495987893853</v>
      </c>
      <c r="AL50" s="254">
        <f t="shared" si="24"/>
        <v>495987893853</v>
      </c>
      <c r="AM50" s="254">
        <f t="shared" si="24"/>
        <v>495987893853</v>
      </c>
    </row>
    <row r="51" ht="15.75" customHeight="1">
      <c r="A51" s="241"/>
      <c r="B51" s="241"/>
      <c r="C51" s="241"/>
      <c r="D51" s="241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1"/>
      <c r="AK51" s="241"/>
      <c r="AL51" s="241"/>
      <c r="AM51" s="241"/>
    </row>
    <row r="52" ht="15.75" customHeight="1">
      <c r="A52" s="241"/>
      <c r="B52" s="241"/>
      <c r="C52" s="241"/>
      <c r="D52" s="241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1"/>
      <c r="AK52" s="241"/>
      <c r="AL52" s="241"/>
      <c r="AM52" s="241"/>
    </row>
    <row r="53" ht="15.75" customHeight="1">
      <c r="A53" s="256"/>
      <c r="B53" s="241"/>
      <c r="C53" s="241"/>
      <c r="D53" s="241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241"/>
      <c r="P53" s="241"/>
      <c r="Q53" s="241"/>
      <c r="R53" s="241"/>
      <c r="S53" s="241"/>
      <c r="T53" s="241"/>
      <c r="U53" s="241"/>
      <c r="V53" s="241"/>
      <c r="W53" s="241"/>
      <c r="X53" s="241"/>
      <c r="Y53" s="241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1"/>
      <c r="AK53" s="241"/>
      <c r="AL53" s="241"/>
      <c r="AM53" s="241"/>
    </row>
    <row r="54" ht="15.75" customHeight="1">
      <c r="A54" s="241"/>
      <c r="B54" s="241"/>
      <c r="C54" s="241"/>
      <c r="D54" s="241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</row>
    <row r="55" ht="15.75" customHeight="1">
      <c r="A55" s="256" t="s">
        <v>453</v>
      </c>
      <c r="B55" s="241"/>
      <c r="C55" s="241"/>
      <c r="D55" s="241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1"/>
      <c r="AK55" s="241"/>
      <c r="AL55" s="241"/>
      <c r="AM55" s="241"/>
    </row>
    <row r="56" ht="15.75" customHeight="1">
      <c r="A56" s="64" t="s">
        <v>65</v>
      </c>
      <c r="B56" s="257"/>
      <c r="C56" s="258">
        <v>2019.0</v>
      </c>
      <c r="D56" s="258">
        <v>2020.0</v>
      </c>
      <c r="E56" s="258">
        <v>2021.0</v>
      </c>
      <c r="F56" s="258">
        <v>2022.0</v>
      </c>
      <c r="G56" s="258">
        <v>2023.0</v>
      </c>
      <c r="H56" s="258">
        <v>2024.0</v>
      </c>
      <c r="I56" s="258">
        <v>2025.0</v>
      </c>
      <c r="J56" s="258">
        <v>2026.0</v>
      </c>
      <c r="K56" s="258">
        <v>2027.0</v>
      </c>
      <c r="L56" s="258">
        <v>2028.0</v>
      </c>
      <c r="M56" s="258">
        <v>2029.0</v>
      </c>
      <c r="N56" s="258">
        <v>2030.0</v>
      </c>
      <c r="O56" s="258">
        <v>2031.0</v>
      </c>
      <c r="P56" s="258">
        <v>2032.0</v>
      </c>
      <c r="Q56" s="258">
        <v>2033.0</v>
      </c>
      <c r="R56" s="258">
        <v>2034.0</v>
      </c>
      <c r="S56" s="258">
        <v>2035.0</v>
      </c>
      <c r="T56" s="258">
        <v>2036.0</v>
      </c>
      <c r="U56" s="258">
        <v>2037.0</v>
      </c>
      <c r="V56" s="258">
        <v>2038.0</v>
      </c>
      <c r="W56" s="258">
        <v>2039.0</v>
      </c>
      <c r="X56" s="258">
        <v>2040.0</v>
      </c>
      <c r="Y56" s="258">
        <v>2041.0</v>
      </c>
      <c r="Z56" s="258">
        <v>2042.0</v>
      </c>
      <c r="AA56" s="258">
        <v>2043.0</v>
      </c>
      <c r="AB56" s="258">
        <v>2044.0</v>
      </c>
      <c r="AC56" s="258">
        <v>2045.0</v>
      </c>
      <c r="AD56" s="258">
        <v>2046.0</v>
      </c>
      <c r="AE56" s="258">
        <v>2047.0</v>
      </c>
      <c r="AF56" s="258">
        <v>2048.0</v>
      </c>
      <c r="AG56" s="258">
        <v>2049.0</v>
      </c>
      <c r="AH56" s="258">
        <v>2050.0</v>
      </c>
      <c r="AI56" s="241"/>
      <c r="AJ56" s="241"/>
      <c r="AK56" s="241"/>
      <c r="AL56" s="241"/>
      <c r="AM56" s="241"/>
    </row>
    <row r="57" ht="15.75" customHeight="1">
      <c r="A57" s="64" t="s">
        <v>454</v>
      </c>
      <c r="B57" s="64" t="s">
        <v>243</v>
      </c>
      <c r="C57" s="259">
        <v>9.3298E10</v>
      </c>
      <c r="D57" s="259">
        <v>9.7193E10</v>
      </c>
      <c r="E57" s="259">
        <v>1.0131E11</v>
      </c>
      <c r="F57" s="259">
        <v>1.0556E11</v>
      </c>
      <c r="G57" s="259">
        <v>1.0996E11</v>
      </c>
      <c r="H57" s="259">
        <v>1.1452E11</v>
      </c>
      <c r="I57" s="259">
        <v>1.1927E11</v>
      </c>
      <c r="J57" s="259">
        <v>1.2412E11</v>
      </c>
      <c r="K57" s="259">
        <v>1.2893E11</v>
      </c>
      <c r="L57" s="259">
        <v>1.337E11</v>
      </c>
      <c r="M57" s="259">
        <v>1.3842E11</v>
      </c>
      <c r="N57" s="259">
        <v>1.4307E11</v>
      </c>
      <c r="O57" s="259">
        <v>1.4744E11</v>
      </c>
      <c r="P57" s="259">
        <v>1.5124E11</v>
      </c>
      <c r="Q57" s="259">
        <v>1.5441E11</v>
      </c>
      <c r="R57" s="259">
        <v>1.5688E11</v>
      </c>
      <c r="S57" s="259">
        <v>1.5859E11</v>
      </c>
      <c r="T57" s="259">
        <v>1.5974E11</v>
      </c>
      <c r="U57" s="259">
        <v>1.6055E11</v>
      </c>
      <c r="V57" s="259">
        <v>1.6103E11</v>
      </c>
      <c r="W57" s="259">
        <v>1.612E11</v>
      </c>
      <c r="X57" s="259">
        <v>1.6108E11</v>
      </c>
      <c r="Y57" s="259">
        <v>1.6069E11</v>
      </c>
      <c r="Z57" s="259">
        <v>1.6006E11</v>
      </c>
      <c r="AA57" s="259">
        <v>1.5922E11</v>
      </c>
      <c r="AB57" s="259">
        <v>1.582E11</v>
      </c>
      <c r="AC57" s="259">
        <v>1.5704E11</v>
      </c>
      <c r="AD57" s="259">
        <v>1.5606E11</v>
      </c>
      <c r="AE57" s="259">
        <v>1.556E11</v>
      </c>
      <c r="AF57" s="259">
        <v>1.5529E11</v>
      </c>
      <c r="AG57" s="259">
        <v>1.55E11</v>
      </c>
      <c r="AH57" s="259">
        <v>1.5469E11</v>
      </c>
      <c r="AI57" s="241"/>
      <c r="AJ57" s="241"/>
      <c r="AK57" s="241"/>
      <c r="AL57" s="241"/>
      <c r="AM57" s="241"/>
    </row>
    <row r="58" ht="15.75" customHeight="1">
      <c r="A58" s="257"/>
      <c r="B58" s="64" t="s">
        <v>455</v>
      </c>
      <c r="C58" s="259">
        <v>7.6163E14</v>
      </c>
      <c r="D58" s="259">
        <v>7.7451E14</v>
      </c>
      <c r="E58" s="259">
        <v>8.0189E14</v>
      </c>
      <c r="F58" s="259">
        <v>8.539E14</v>
      </c>
      <c r="G58" s="259">
        <v>9.0164E14</v>
      </c>
      <c r="H58" s="259">
        <v>9.4575E14</v>
      </c>
      <c r="I58" s="259">
        <v>9.8625E14</v>
      </c>
      <c r="J58" s="259">
        <v>1.023E15</v>
      </c>
      <c r="K58" s="259">
        <v>1.0569E15</v>
      </c>
      <c r="L58" s="259">
        <v>1.0886E15</v>
      </c>
      <c r="M58" s="259">
        <v>1.1185E15</v>
      </c>
      <c r="N58" s="259">
        <v>1.1467E15</v>
      </c>
      <c r="O58" s="259">
        <v>1.1732E15</v>
      </c>
      <c r="P58" s="259">
        <v>1.1972E15</v>
      </c>
      <c r="Q58" s="259">
        <v>1.2184E15</v>
      </c>
      <c r="R58" s="259">
        <v>1.2367E15</v>
      </c>
      <c r="S58" s="259">
        <v>1.2521E15</v>
      </c>
      <c r="T58" s="259">
        <v>1.2652E15</v>
      </c>
      <c r="U58" s="259">
        <v>1.2766E15</v>
      </c>
      <c r="V58" s="259">
        <v>1.2867E15</v>
      </c>
      <c r="W58" s="259">
        <v>1.2958E15</v>
      </c>
      <c r="X58" s="259">
        <v>1.3053E15</v>
      </c>
      <c r="Y58" s="259">
        <v>1.3153E15</v>
      </c>
      <c r="Z58" s="259">
        <v>1.3244E15</v>
      </c>
      <c r="AA58" s="259">
        <v>1.3326E15</v>
      </c>
      <c r="AB58" s="259">
        <v>1.34E15</v>
      </c>
      <c r="AC58" s="259">
        <v>1.3466E15</v>
      </c>
      <c r="AD58" s="259">
        <v>1.3524E15</v>
      </c>
      <c r="AE58" s="259">
        <v>1.3576E15</v>
      </c>
      <c r="AF58" s="259">
        <v>1.3619E15</v>
      </c>
      <c r="AG58" s="259">
        <v>1.3656E15</v>
      </c>
      <c r="AH58" s="259">
        <v>1.3685E15</v>
      </c>
      <c r="AI58" s="241"/>
      <c r="AJ58" s="241"/>
      <c r="AK58" s="241"/>
      <c r="AL58" s="241"/>
      <c r="AM58" s="241"/>
    </row>
    <row r="59" ht="15.75" customHeight="1">
      <c r="A59" s="257"/>
      <c r="B59" s="64" t="s">
        <v>207</v>
      </c>
      <c r="C59" s="259">
        <v>1.6647E15</v>
      </c>
      <c r="D59" s="259">
        <v>1.7651E15</v>
      </c>
      <c r="E59" s="259">
        <v>1.8405E15</v>
      </c>
      <c r="F59" s="259">
        <v>1.7279E15</v>
      </c>
      <c r="G59" s="259">
        <v>1.8012E15</v>
      </c>
      <c r="H59" s="259">
        <v>1.8773E15</v>
      </c>
      <c r="I59" s="259">
        <v>1.9552E15</v>
      </c>
      <c r="J59" s="259">
        <v>2.0344E15</v>
      </c>
      <c r="K59" s="259">
        <v>2.1131E15</v>
      </c>
      <c r="L59" s="259">
        <v>2.1914E15</v>
      </c>
      <c r="M59" s="259">
        <v>2.2691E15</v>
      </c>
      <c r="N59" s="259">
        <v>2.3469E15</v>
      </c>
      <c r="O59" s="259">
        <v>2.4208E15</v>
      </c>
      <c r="P59" s="259">
        <v>2.4869E15</v>
      </c>
      <c r="Q59" s="259">
        <v>2.5437E15</v>
      </c>
      <c r="R59" s="259">
        <v>2.5903E15</v>
      </c>
      <c r="S59" s="259">
        <v>2.6261E15</v>
      </c>
      <c r="T59" s="259">
        <v>2.6532E15</v>
      </c>
      <c r="U59" s="259">
        <v>2.6755E15</v>
      </c>
      <c r="V59" s="259">
        <v>2.6928E15</v>
      </c>
      <c r="W59" s="259">
        <v>2.7057E15</v>
      </c>
      <c r="X59" s="259">
        <v>2.7376E15</v>
      </c>
      <c r="Y59" s="259">
        <v>2.7424E15</v>
      </c>
      <c r="Z59" s="259">
        <v>2.7442E15</v>
      </c>
      <c r="AA59" s="259">
        <v>2.7432E15</v>
      </c>
      <c r="AB59" s="259">
        <v>2.7399E15</v>
      </c>
      <c r="AC59" s="259">
        <v>2.7348E15</v>
      </c>
      <c r="AD59" s="259">
        <v>2.7334E15</v>
      </c>
      <c r="AE59" s="259">
        <v>2.7407E15</v>
      </c>
      <c r="AF59" s="259">
        <v>2.7508E15</v>
      </c>
      <c r="AG59" s="259">
        <v>2.7614E15</v>
      </c>
      <c r="AH59" s="259">
        <v>2.7718E15</v>
      </c>
      <c r="AI59" s="241"/>
      <c r="AJ59" s="241"/>
      <c r="AK59" s="241"/>
      <c r="AL59" s="241"/>
      <c r="AM59" s="241"/>
    </row>
    <row r="60" ht="15.75" customHeight="1">
      <c r="A60" s="257"/>
      <c r="B60" s="64" t="s">
        <v>456</v>
      </c>
      <c r="C60" s="259">
        <v>2.8679E14</v>
      </c>
      <c r="D60" s="259">
        <v>3.5424E14</v>
      </c>
      <c r="E60" s="259">
        <v>3.6938E14</v>
      </c>
      <c r="F60" s="259">
        <v>5.7821E14</v>
      </c>
      <c r="G60" s="259">
        <v>6.0274E14</v>
      </c>
      <c r="H60" s="259">
        <v>6.2821E14</v>
      </c>
      <c r="I60" s="259">
        <v>6.5429E14</v>
      </c>
      <c r="J60" s="259">
        <v>6.8079E14</v>
      </c>
      <c r="K60" s="259">
        <v>7.0712E14</v>
      </c>
      <c r="L60" s="259">
        <v>7.3331E14</v>
      </c>
      <c r="M60" s="259">
        <v>7.5933E14</v>
      </c>
      <c r="N60" s="259">
        <v>7.8538E14</v>
      </c>
      <c r="O60" s="259">
        <v>8.1013E14</v>
      </c>
      <c r="P60" s="259">
        <v>8.3227E14</v>
      </c>
      <c r="Q60" s="259">
        <v>8.5131E14</v>
      </c>
      <c r="R60" s="259">
        <v>8.6696E14</v>
      </c>
      <c r="S60" s="259">
        <v>8.7898E14</v>
      </c>
      <c r="T60" s="259">
        <v>8.8812E14</v>
      </c>
      <c r="U60" s="259">
        <v>8.9564E14</v>
      </c>
      <c r="V60" s="259">
        <v>9.0152E14</v>
      </c>
      <c r="W60" s="259">
        <v>9.059E14</v>
      </c>
      <c r="X60" s="259">
        <v>9.0883E14</v>
      </c>
      <c r="Y60" s="259">
        <v>9.1055E14</v>
      </c>
      <c r="Z60" s="259">
        <v>9.1125E14</v>
      </c>
      <c r="AA60" s="259">
        <v>9.1106E14</v>
      </c>
      <c r="AB60" s="259">
        <v>9.1013E14</v>
      </c>
      <c r="AC60" s="259">
        <v>9.0857E14</v>
      </c>
      <c r="AD60" s="259">
        <v>9.0828E14</v>
      </c>
      <c r="AE60" s="259">
        <v>9.1084E14</v>
      </c>
      <c r="AF60" s="259">
        <v>9.1434E14</v>
      </c>
      <c r="AG60" s="259">
        <v>9.1804E14</v>
      </c>
      <c r="AH60" s="259">
        <v>9.2165E14</v>
      </c>
      <c r="AI60" s="241"/>
      <c r="AJ60" s="241"/>
      <c r="AK60" s="241"/>
      <c r="AL60" s="241"/>
      <c r="AM60" s="241"/>
    </row>
    <row r="61" ht="15.75" customHeight="1">
      <c r="A61" s="257"/>
      <c r="B61" s="64" t="s">
        <v>198</v>
      </c>
      <c r="C61" s="259">
        <v>3.6845E12</v>
      </c>
      <c r="D61" s="259">
        <v>3.8383E12</v>
      </c>
      <c r="E61" s="259">
        <v>4.0008E12</v>
      </c>
      <c r="F61" s="259">
        <v>4.1687E12</v>
      </c>
      <c r="G61" s="259">
        <v>4.3424E12</v>
      </c>
      <c r="H61" s="259">
        <v>4.5226E12</v>
      </c>
      <c r="I61" s="259">
        <v>4.7103E12</v>
      </c>
      <c r="J61" s="259">
        <v>4.9016E12</v>
      </c>
      <c r="K61" s="259">
        <v>5.0916E12</v>
      </c>
      <c r="L61" s="259">
        <v>5.28E12</v>
      </c>
      <c r="M61" s="259">
        <v>5.4663E12</v>
      </c>
      <c r="N61" s="259">
        <v>5.6501E12</v>
      </c>
      <c r="O61" s="259">
        <v>5.8227E12</v>
      </c>
      <c r="P61" s="259">
        <v>5.9728E12</v>
      </c>
      <c r="Q61" s="259">
        <v>6.0978E12</v>
      </c>
      <c r="R61" s="259">
        <v>6.1953E12</v>
      </c>
      <c r="S61" s="259">
        <v>6.263E12</v>
      </c>
      <c r="T61" s="259">
        <v>6.3082E12</v>
      </c>
      <c r="U61" s="259">
        <v>6.3402E12</v>
      </c>
      <c r="V61" s="259">
        <v>6.3594E12</v>
      </c>
      <c r="W61" s="259">
        <v>6.3661E12</v>
      </c>
      <c r="X61" s="259">
        <v>3.1806E12</v>
      </c>
      <c r="Y61" s="259">
        <v>3.1729E12</v>
      </c>
      <c r="Z61" s="259">
        <v>3.1604E12</v>
      </c>
      <c r="AA61" s="259">
        <v>3.1439E12</v>
      </c>
      <c r="AB61" s="259">
        <v>3.1238E12</v>
      </c>
      <c r="AC61" s="259">
        <v>3.1008E12</v>
      </c>
      <c r="AD61" s="259">
        <v>3.0815E12</v>
      </c>
      <c r="AE61" s="259">
        <v>3.0724E12</v>
      </c>
      <c r="AF61" s="259">
        <v>3.0664E12</v>
      </c>
      <c r="AG61" s="259">
        <v>3.0606E12</v>
      </c>
      <c r="AH61" s="259">
        <v>3.0544E12</v>
      </c>
      <c r="AI61" s="241"/>
      <c r="AJ61" s="241"/>
      <c r="AK61" s="241"/>
      <c r="AL61" s="241"/>
      <c r="AM61" s="241"/>
    </row>
    <row r="62" ht="15.75" customHeight="1">
      <c r="A62" s="241"/>
      <c r="B62" s="241"/>
      <c r="C62" s="241"/>
      <c r="D62" s="241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1"/>
      <c r="AK62" s="241"/>
      <c r="AL62" s="241"/>
      <c r="AM62" s="241"/>
    </row>
    <row r="63" ht="15.75" customHeight="1">
      <c r="A63" s="241"/>
      <c r="B63" s="241"/>
      <c r="C63" s="241"/>
      <c r="D63" s="241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</row>
    <row r="64" ht="15.75" customHeight="1">
      <c r="A64" s="241"/>
      <c r="B64" s="241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241"/>
      <c r="P64" s="241"/>
      <c r="Q64" s="241"/>
      <c r="R64" s="241"/>
      <c r="S64" s="241"/>
      <c r="T64" s="241"/>
      <c r="U64" s="241"/>
      <c r="V64" s="241"/>
      <c r="W64" s="241"/>
      <c r="X64" s="241"/>
      <c r="Y64" s="241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1"/>
      <c r="AK64" s="241"/>
      <c r="AL64" s="241"/>
      <c r="AM64" s="241"/>
    </row>
    <row r="65" ht="15.75" customHeight="1">
      <c r="A65" s="241"/>
      <c r="B65" s="241"/>
      <c r="C65" s="241"/>
      <c r="D65" s="241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241"/>
      <c r="P65" s="241"/>
      <c r="Q65" s="241"/>
      <c r="R65" s="241"/>
      <c r="S65" s="241"/>
      <c r="T65" s="241"/>
      <c r="U65" s="241"/>
      <c r="V65" s="241"/>
      <c r="W65" s="241"/>
      <c r="X65" s="241"/>
      <c r="Y65" s="241"/>
      <c r="Z65" s="241"/>
      <c r="AA65" s="241"/>
      <c r="AB65" s="241"/>
      <c r="AC65" s="241"/>
      <c r="AD65" s="241"/>
      <c r="AE65" s="241"/>
      <c r="AF65" s="241"/>
      <c r="AG65" s="241"/>
      <c r="AH65" s="241"/>
      <c r="AI65" s="241"/>
      <c r="AJ65" s="241"/>
      <c r="AK65" s="241"/>
      <c r="AL65" s="241"/>
      <c r="AM65" s="241"/>
    </row>
    <row r="66" ht="15.75" customHeight="1">
      <c r="A66" s="241"/>
      <c r="B66" s="241"/>
      <c r="C66" s="241"/>
      <c r="D66" s="241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</row>
    <row r="67" ht="15.75" customHeight="1">
      <c r="A67" s="241"/>
      <c r="B67" s="241"/>
      <c r="C67" s="241"/>
      <c r="D67" s="241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</row>
    <row r="68" ht="15.75" customHeight="1">
      <c r="A68" s="241"/>
      <c r="B68" s="241"/>
      <c r="C68" s="241"/>
      <c r="D68" s="241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241"/>
      <c r="P68" s="241"/>
      <c r="Q68" s="241"/>
      <c r="R68" s="241"/>
      <c r="S68" s="241"/>
      <c r="T68" s="241"/>
      <c r="U68" s="241"/>
      <c r="V68" s="241"/>
      <c r="W68" s="241"/>
      <c r="X68" s="241"/>
      <c r="Y68" s="241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</row>
    <row r="69" ht="15.75" customHeight="1">
      <c r="A69" s="241"/>
      <c r="B69" s="241"/>
      <c r="C69" s="241"/>
      <c r="D69" s="241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241"/>
      <c r="P69" s="241"/>
      <c r="Q69" s="241"/>
      <c r="R69" s="241"/>
      <c r="S69" s="241"/>
      <c r="T69" s="241"/>
      <c r="U69" s="241"/>
      <c r="V69" s="241"/>
      <c r="W69" s="241"/>
      <c r="X69" s="241"/>
      <c r="Y69" s="241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</row>
    <row r="70" ht="15.75" customHeight="1">
      <c r="A70" s="241"/>
      <c r="B70" s="241"/>
      <c r="C70" s="241"/>
      <c r="D70" s="241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241"/>
      <c r="P70" s="241"/>
      <c r="Q70" s="241"/>
      <c r="R70" s="241"/>
      <c r="S70" s="241"/>
      <c r="T70" s="241"/>
      <c r="U70" s="241"/>
      <c r="V70" s="241"/>
      <c r="W70" s="241"/>
      <c r="X70" s="241"/>
      <c r="Y70" s="241"/>
      <c r="Z70" s="241"/>
      <c r="AA70" s="241"/>
      <c r="AB70" s="241"/>
      <c r="AC70" s="241"/>
      <c r="AD70" s="241"/>
      <c r="AE70" s="241"/>
      <c r="AF70" s="241"/>
      <c r="AG70" s="241"/>
      <c r="AH70" s="241"/>
      <c r="AI70" s="241"/>
      <c r="AJ70" s="241"/>
      <c r="AK70" s="241"/>
      <c r="AL70" s="241"/>
      <c r="AM70" s="241"/>
    </row>
    <row r="71" ht="15.75" customHeight="1">
      <c r="A71" s="241"/>
      <c r="B71" s="241"/>
      <c r="C71" s="241"/>
      <c r="D71" s="241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241"/>
      <c r="P71" s="241"/>
      <c r="Q71" s="241"/>
      <c r="R71" s="241"/>
      <c r="S71" s="241"/>
      <c r="T71" s="241"/>
      <c r="U71" s="241"/>
      <c r="V71" s="241"/>
      <c r="W71" s="241"/>
      <c r="X71" s="241"/>
      <c r="Y71" s="241"/>
      <c r="Z71" s="241"/>
      <c r="AA71" s="241"/>
      <c r="AB71" s="241"/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</row>
    <row r="72" ht="15.75" customHeight="1">
      <c r="A72" s="241"/>
      <c r="B72" s="241"/>
      <c r="C72" s="241"/>
      <c r="D72" s="241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</row>
    <row r="73" ht="15.75" customHeight="1">
      <c r="A73" s="241"/>
      <c r="B73" s="241"/>
      <c r="C73" s="241"/>
      <c r="D73" s="241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241"/>
      <c r="P73" s="241"/>
      <c r="Q73" s="241"/>
      <c r="R73" s="241"/>
      <c r="S73" s="241"/>
      <c r="T73" s="241"/>
      <c r="U73" s="241"/>
      <c r="V73" s="241"/>
      <c r="W73" s="241"/>
      <c r="X73" s="241"/>
      <c r="Y73" s="241"/>
      <c r="Z73" s="241"/>
      <c r="AA73" s="241"/>
      <c r="AB73" s="241"/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</row>
    <row r="74" ht="15.75" customHeight="1">
      <c r="A74" s="241"/>
      <c r="B74" s="241"/>
      <c r="C74" s="241"/>
      <c r="D74" s="241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241"/>
      <c r="P74" s="241"/>
      <c r="Q74" s="241"/>
      <c r="R74" s="241"/>
      <c r="S74" s="241"/>
      <c r="T74" s="241"/>
      <c r="U74" s="241"/>
      <c r="V74" s="241"/>
      <c r="W74" s="241"/>
      <c r="X74" s="241"/>
      <c r="Y74" s="241"/>
      <c r="Z74" s="241"/>
      <c r="AA74" s="241"/>
      <c r="AB74" s="241"/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</row>
    <row r="75" ht="15.75" customHeight="1">
      <c r="A75" s="241"/>
      <c r="B75" s="241"/>
      <c r="C75" s="241"/>
      <c r="D75" s="241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241"/>
      <c r="P75" s="241"/>
      <c r="Q75" s="241"/>
      <c r="R75" s="241"/>
      <c r="S75" s="241"/>
      <c r="T75" s="241"/>
      <c r="U75" s="241"/>
      <c r="V75" s="241"/>
      <c r="W75" s="241"/>
      <c r="X75" s="241"/>
      <c r="Y75" s="241"/>
      <c r="Z75" s="241"/>
      <c r="AA75" s="241"/>
      <c r="AB75" s="241"/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</row>
    <row r="76" ht="15.75" customHeight="1">
      <c r="A76" s="241"/>
      <c r="B76" s="241"/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41"/>
      <c r="U76" s="241"/>
      <c r="V76" s="241"/>
      <c r="W76" s="241"/>
      <c r="X76" s="241"/>
      <c r="Y76" s="241"/>
      <c r="Z76" s="241"/>
      <c r="AA76" s="241"/>
      <c r="AB76" s="241"/>
      <c r="AC76" s="241"/>
      <c r="AD76" s="241"/>
      <c r="AE76" s="241"/>
      <c r="AF76" s="241"/>
      <c r="AG76" s="241"/>
      <c r="AH76" s="241"/>
      <c r="AI76" s="241"/>
      <c r="AJ76" s="241"/>
      <c r="AK76" s="241"/>
      <c r="AL76" s="241"/>
      <c r="AM76" s="241"/>
    </row>
    <row r="77" ht="15.75" customHeight="1">
      <c r="A77" s="241"/>
      <c r="B77" s="241"/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</row>
    <row r="78" ht="15.75" customHeight="1">
      <c r="A78" s="241"/>
      <c r="B78" s="241"/>
      <c r="C78" s="241"/>
      <c r="D78" s="241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241"/>
      <c r="P78" s="241"/>
      <c r="Q78" s="241"/>
      <c r="R78" s="241"/>
      <c r="S78" s="241"/>
      <c r="T78" s="241"/>
      <c r="U78" s="241"/>
      <c r="V78" s="241"/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</row>
    <row r="79" ht="15.75" customHeight="1">
      <c r="A79" s="241"/>
      <c r="B79" s="241"/>
      <c r="C79" s="241"/>
      <c r="D79" s="241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241"/>
      <c r="P79" s="241"/>
      <c r="Q79" s="241"/>
      <c r="R79" s="241"/>
      <c r="S79" s="241"/>
      <c r="T79" s="241"/>
      <c r="U79" s="241"/>
      <c r="V79" s="241"/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</row>
    <row r="80" ht="15.75" customHeight="1">
      <c r="A80" s="241"/>
      <c r="B80" s="241"/>
      <c r="C80" s="241"/>
      <c r="D80" s="241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241"/>
      <c r="P80" s="241"/>
      <c r="Q80" s="241"/>
      <c r="R80" s="241"/>
      <c r="S80" s="241"/>
      <c r="T80" s="241"/>
      <c r="U80" s="241"/>
      <c r="V80" s="241"/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</row>
    <row r="81" ht="15.75" customHeight="1">
      <c r="A81" s="241"/>
      <c r="B81" s="241"/>
      <c r="C81" s="241"/>
      <c r="D81" s="241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241"/>
      <c r="P81" s="241"/>
      <c r="Q81" s="241"/>
      <c r="R81" s="241"/>
      <c r="S81" s="241"/>
      <c r="T81" s="241"/>
      <c r="U81" s="241"/>
      <c r="V81" s="241"/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1"/>
      <c r="AM81" s="241"/>
    </row>
    <row r="82" ht="15.75" customHeight="1">
      <c r="A82" s="241"/>
      <c r="B82" s="241"/>
      <c r="C82" s="241"/>
      <c r="D82" s="241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241"/>
      <c r="P82" s="241"/>
      <c r="Q82" s="241"/>
      <c r="R82" s="241"/>
      <c r="S82" s="241"/>
      <c r="T82" s="241"/>
      <c r="U82" s="241"/>
      <c r="V82" s="241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</row>
    <row r="83" ht="15.75" customHeight="1">
      <c r="A83" s="241"/>
      <c r="B83" s="241"/>
      <c r="C83" s="241"/>
      <c r="D83" s="241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241"/>
      <c r="P83" s="241"/>
      <c r="Q83" s="241"/>
      <c r="R83" s="241"/>
      <c r="S83" s="241"/>
      <c r="T83" s="241"/>
      <c r="U83" s="241"/>
      <c r="V83" s="241"/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  <c r="AH83" s="241"/>
      <c r="AI83" s="241"/>
      <c r="AJ83" s="241"/>
      <c r="AK83" s="241"/>
      <c r="AL83" s="241"/>
      <c r="AM83" s="241"/>
    </row>
    <row r="84" ht="15.75" customHeight="1">
      <c r="A84" s="241"/>
      <c r="B84" s="241"/>
      <c r="C84" s="241"/>
      <c r="D84" s="241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241"/>
      <c r="P84" s="241"/>
      <c r="Q84" s="241"/>
      <c r="R84" s="241"/>
      <c r="S84" s="241"/>
      <c r="T84" s="241"/>
      <c r="U84" s="241"/>
      <c r="V84" s="241"/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</row>
    <row r="85" ht="15.75" customHeight="1">
      <c r="A85" s="241"/>
      <c r="B85" s="241"/>
      <c r="C85" s="241"/>
      <c r="D85" s="241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241"/>
      <c r="P85" s="241"/>
      <c r="Q85" s="241"/>
      <c r="R85" s="241"/>
      <c r="S85" s="241"/>
      <c r="T85" s="241"/>
      <c r="U85" s="241"/>
      <c r="V85" s="241"/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</row>
    <row r="86" ht="15.75" customHeight="1">
      <c r="A86" s="241"/>
      <c r="B86" s="241"/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</row>
    <row r="87" ht="15.75" customHeight="1">
      <c r="A87" s="241"/>
      <c r="B87" s="241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</row>
    <row r="88" ht="15.75" customHeight="1">
      <c r="A88" s="241"/>
      <c r="B88" s="241"/>
      <c r="C88" s="241"/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</row>
    <row r="89" ht="15.75" customHeight="1">
      <c r="A89" s="241"/>
      <c r="B89" s="241"/>
      <c r="C89" s="241"/>
      <c r="D89" s="241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241"/>
      <c r="P89" s="241"/>
      <c r="Q89" s="241"/>
      <c r="R89" s="241"/>
      <c r="S89" s="241"/>
      <c r="T89" s="241"/>
      <c r="U89" s="241"/>
      <c r="V89" s="241"/>
      <c r="W89" s="241"/>
      <c r="X89" s="241"/>
      <c r="Y89" s="241"/>
      <c r="Z89" s="241"/>
      <c r="AA89" s="241"/>
      <c r="AB89" s="241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</row>
    <row r="90" ht="15.75" customHeight="1">
      <c r="A90" s="241"/>
      <c r="B90" s="241"/>
      <c r="C90" s="241"/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  <c r="AH90" s="241"/>
      <c r="AI90" s="241"/>
      <c r="AJ90" s="241"/>
      <c r="AK90" s="241"/>
      <c r="AL90" s="241"/>
      <c r="AM90" s="241"/>
    </row>
    <row r="91" ht="15.75" customHeight="1">
      <c r="A91" s="241"/>
      <c r="B91" s="241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41"/>
      <c r="X91" s="241"/>
      <c r="Y91" s="241"/>
      <c r="Z91" s="241"/>
      <c r="AA91" s="241"/>
      <c r="AB91" s="241"/>
      <c r="AC91" s="241"/>
      <c r="AD91" s="241"/>
      <c r="AE91" s="241"/>
      <c r="AF91" s="241"/>
      <c r="AG91" s="241"/>
      <c r="AH91" s="241"/>
      <c r="AI91" s="241"/>
      <c r="AJ91" s="241"/>
      <c r="AK91" s="241"/>
      <c r="AL91" s="241"/>
      <c r="AM91" s="241"/>
    </row>
    <row r="92" ht="15.75" customHeight="1">
      <c r="A92" s="241"/>
      <c r="B92" s="241"/>
      <c r="C92" s="241"/>
      <c r="D92" s="241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41"/>
      <c r="X92" s="241"/>
      <c r="Y92" s="241"/>
      <c r="Z92" s="241"/>
      <c r="AA92" s="241"/>
      <c r="AB92" s="241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</row>
    <row r="93" ht="15.75" customHeight="1">
      <c r="A93" s="241"/>
      <c r="B93" s="241"/>
      <c r="C93" s="241"/>
      <c r="D93" s="241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241"/>
      <c r="P93" s="241"/>
      <c r="Q93" s="241"/>
      <c r="R93" s="241"/>
      <c r="S93" s="241"/>
      <c r="T93" s="241"/>
      <c r="U93" s="241"/>
      <c r="V93" s="241"/>
      <c r="W93" s="241"/>
      <c r="X93" s="241"/>
      <c r="Y93" s="241"/>
      <c r="Z93" s="241"/>
      <c r="AA93" s="241"/>
      <c r="AB93" s="241"/>
      <c r="AC93" s="241"/>
      <c r="AD93" s="241"/>
      <c r="AE93" s="241"/>
      <c r="AF93" s="241"/>
      <c r="AG93" s="241"/>
      <c r="AH93" s="241"/>
      <c r="AI93" s="241"/>
      <c r="AJ93" s="241"/>
      <c r="AK93" s="241"/>
      <c r="AL93" s="241"/>
      <c r="AM93" s="241"/>
    </row>
    <row r="94" ht="15.75" customHeight="1">
      <c r="A94" s="241"/>
      <c r="B94" s="241"/>
      <c r="C94" s="241"/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</row>
    <row r="95" ht="15.75" customHeight="1">
      <c r="A95" s="241"/>
      <c r="B95" s="241"/>
      <c r="C95" s="241"/>
      <c r="D95" s="241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241"/>
      <c r="P95" s="241"/>
      <c r="Q95" s="241"/>
      <c r="R95" s="241"/>
      <c r="S95" s="241"/>
      <c r="T95" s="241"/>
      <c r="U95" s="241"/>
      <c r="V95" s="241"/>
      <c r="W95" s="241"/>
      <c r="X95" s="241"/>
      <c r="Y95" s="241"/>
      <c r="Z95" s="241"/>
      <c r="AA95" s="241"/>
      <c r="AB95" s="241"/>
      <c r="AC95" s="241"/>
      <c r="AD95" s="241"/>
      <c r="AE95" s="241"/>
      <c r="AF95" s="241"/>
      <c r="AG95" s="241"/>
      <c r="AH95" s="241"/>
      <c r="AI95" s="241"/>
      <c r="AJ95" s="241"/>
      <c r="AK95" s="241"/>
      <c r="AL95" s="241"/>
      <c r="AM95" s="241"/>
    </row>
    <row r="96" ht="15.75" customHeight="1">
      <c r="A96" s="241"/>
      <c r="B96" s="241"/>
      <c r="C96" s="241"/>
      <c r="D96" s="241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241"/>
      <c r="P96" s="241"/>
      <c r="Q96" s="241"/>
      <c r="R96" s="241"/>
      <c r="S96" s="241"/>
      <c r="T96" s="241"/>
      <c r="U96" s="241"/>
      <c r="V96" s="241"/>
      <c r="W96" s="241"/>
      <c r="X96" s="241"/>
      <c r="Y96" s="241"/>
      <c r="Z96" s="241"/>
      <c r="AA96" s="241"/>
      <c r="AB96" s="241"/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</row>
    <row r="97" ht="15.75" customHeight="1">
      <c r="A97" s="241"/>
      <c r="B97" s="241"/>
      <c r="C97" s="241"/>
      <c r="D97" s="241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241"/>
      <c r="P97" s="241"/>
      <c r="Q97" s="241"/>
      <c r="R97" s="241"/>
      <c r="S97" s="241"/>
      <c r="T97" s="241"/>
      <c r="U97" s="241"/>
      <c r="V97" s="241"/>
      <c r="W97" s="241"/>
      <c r="X97" s="241"/>
      <c r="Y97" s="241"/>
      <c r="Z97" s="241"/>
      <c r="AA97" s="241"/>
      <c r="AB97" s="241"/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</row>
    <row r="98" ht="15.75" customHeight="1">
      <c r="A98" s="241"/>
      <c r="B98" s="241"/>
      <c r="C98" s="241"/>
      <c r="D98" s="241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  <c r="AH98" s="241"/>
      <c r="AI98" s="241"/>
      <c r="AJ98" s="241"/>
      <c r="AK98" s="241"/>
      <c r="AL98" s="241"/>
      <c r="AM98" s="241"/>
    </row>
    <row r="99" ht="15.75" customHeight="1">
      <c r="A99" s="241"/>
      <c r="B99" s="241"/>
      <c r="C99" s="241"/>
      <c r="D99" s="241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41"/>
      <c r="Q99" s="241"/>
      <c r="R99" s="241"/>
      <c r="S99" s="241"/>
      <c r="T99" s="241"/>
      <c r="U99" s="241"/>
      <c r="V99" s="241"/>
      <c r="W99" s="241"/>
      <c r="X99" s="241"/>
      <c r="Y99" s="241"/>
      <c r="Z99" s="241"/>
      <c r="AA99" s="241"/>
      <c r="AB99" s="241"/>
      <c r="AC99" s="241"/>
      <c r="AD99" s="241"/>
      <c r="AE99" s="241"/>
      <c r="AF99" s="241"/>
      <c r="AG99" s="241"/>
      <c r="AH99" s="241"/>
      <c r="AI99" s="241"/>
      <c r="AJ99" s="241"/>
      <c r="AK99" s="241"/>
      <c r="AL99" s="241"/>
      <c r="AM99" s="241"/>
    </row>
    <row r="100" ht="15.75" customHeight="1">
      <c r="A100" s="241"/>
      <c r="B100" s="241"/>
      <c r="C100" s="241"/>
      <c r="D100" s="241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41"/>
      <c r="Q100" s="241"/>
      <c r="R100" s="241"/>
      <c r="S100" s="241"/>
      <c r="T100" s="241"/>
      <c r="U100" s="241"/>
      <c r="V100" s="241"/>
      <c r="W100" s="241"/>
      <c r="X100" s="241"/>
      <c r="Y100" s="241"/>
      <c r="Z100" s="241"/>
      <c r="AA100" s="241"/>
      <c r="AB100" s="241"/>
      <c r="AC100" s="241"/>
      <c r="AD100" s="241"/>
      <c r="AE100" s="241"/>
      <c r="AF100" s="241"/>
      <c r="AG100" s="241"/>
      <c r="AH100" s="241"/>
      <c r="AI100" s="241"/>
      <c r="AJ100" s="241"/>
      <c r="AK100" s="241"/>
      <c r="AL100" s="241"/>
      <c r="AM100" s="241"/>
    </row>
    <row r="101" ht="15.75" customHeight="1">
      <c r="A101" s="241"/>
      <c r="B101" s="241"/>
      <c r="C101" s="241"/>
      <c r="D101" s="241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241"/>
      <c r="P101" s="241"/>
      <c r="Q101" s="241"/>
      <c r="R101" s="241"/>
      <c r="S101" s="241"/>
      <c r="T101" s="241"/>
      <c r="U101" s="241"/>
      <c r="V101" s="241"/>
      <c r="W101" s="241"/>
      <c r="X101" s="241"/>
      <c r="Y101" s="241"/>
      <c r="Z101" s="241"/>
      <c r="AA101" s="241"/>
      <c r="AB101" s="241"/>
      <c r="AC101" s="241"/>
      <c r="AD101" s="241"/>
      <c r="AE101" s="241"/>
      <c r="AF101" s="241"/>
      <c r="AG101" s="241"/>
      <c r="AH101" s="241"/>
      <c r="AI101" s="241"/>
      <c r="AJ101" s="241"/>
      <c r="AK101" s="241"/>
      <c r="AL101" s="241"/>
      <c r="AM101" s="241"/>
    </row>
    <row r="102" ht="15.75" customHeight="1">
      <c r="A102" s="241"/>
      <c r="B102" s="241"/>
      <c r="C102" s="241"/>
      <c r="D102" s="241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41"/>
      <c r="Q102" s="241"/>
      <c r="R102" s="241"/>
      <c r="S102" s="241"/>
      <c r="T102" s="241"/>
      <c r="U102" s="241"/>
      <c r="V102" s="241"/>
      <c r="W102" s="241"/>
      <c r="X102" s="241"/>
      <c r="Y102" s="241"/>
      <c r="Z102" s="241"/>
      <c r="AA102" s="241"/>
      <c r="AB102" s="241"/>
      <c r="AC102" s="241"/>
      <c r="AD102" s="241"/>
      <c r="AE102" s="241"/>
      <c r="AF102" s="241"/>
      <c r="AG102" s="241"/>
      <c r="AH102" s="241"/>
      <c r="AI102" s="241"/>
      <c r="AJ102" s="241"/>
      <c r="AK102" s="241"/>
      <c r="AL102" s="241"/>
      <c r="AM102" s="241"/>
    </row>
    <row r="103" ht="15.75" customHeight="1">
      <c r="A103" s="241"/>
      <c r="B103" s="241"/>
      <c r="C103" s="241"/>
      <c r="D103" s="241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  <c r="AH103" s="241"/>
      <c r="AI103" s="241"/>
      <c r="AJ103" s="241"/>
      <c r="AK103" s="241"/>
      <c r="AL103" s="241"/>
      <c r="AM103" s="241"/>
    </row>
    <row r="104" ht="15.75" customHeight="1">
      <c r="A104" s="241"/>
      <c r="B104" s="241"/>
      <c r="C104" s="241"/>
      <c r="D104" s="241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241"/>
      <c r="P104" s="241"/>
      <c r="Q104" s="241"/>
      <c r="R104" s="241"/>
      <c r="S104" s="241"/>
      <c r="T104" s="241"/>
      <c r="U104" s="241"/>
      <c r="V104" s="241"/>
      <c r="W104" s="241"/>
      <c r="X104" s="241"/>
      <c r="Y104" s="241"/>
      <c r="Z104" s="241"/>
      <c r="AA104" s="241"/>
      <c r="AB104" s="241"/>
      <c r="AC104" s="241"/>
      <c r="AD104" s="241"/>
      <c r="AE104" s="241"/>
      <c r="AF104" s="241"/>
      <c r="AG104" s="241"/>
      <c r="AH104" s="241"/>
      <c r="AI104" s="241"/>
      <c r="AJ104" s="241"/>
      <c r="AK104" s="241"/>
      <c r="AL104" s="241"/>
      <c r="AM104" s="241"/>
    </row>
    <row r="105" ht="15.75" customHeight="1">
      <c r="A105" s="241"/>
      <c r="B105" s="241"/>
      <c r="C105" s="241"/>
      <c r="D105" s="241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41"/>
      <c r="Q105" s="241"/>
      <c r="R105" s="241"/>
      <c r="S105" s="241"/>
      <c r="T105" s="241"/>
      <c r="U105" s="241"/>
      <c r="V105" s="241"/>
      <c r="W105" s="241"/>
      <c r="X105" s="241"/>
      <c r="Y105" s="241"/>
      <c r="Z105" s="241"/>
      <c r="AA105" s="241"/>
      <c r="AB105" s="241"/>
      <c r="AC105" s="241"/>
      <c r="AD105" s="241"/>
      <c r="AE105" s="241"/>
      <c r="AF105" s="241"/>
      <c r="AG105" s="241"/>
      <c r="AH105" s="241"/>
      <c r="AI105" s="241"/>
      <c r="AJ105" s="241"/>
      <c r="AK105" s="241"/>
      <c r="AL105" s="241"/>
      <c r="AM105" s="241"/>
    </row>
    <row r="106" ht="15.75" customHeight="1">
      <c r="A106" s="241"/>
      <c r="B106" s="241"/>
      <c r="C106" s="241"/>
      <c r="D106" s="241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241"/>
      <c r="AB106" s="241"/>
      <c r="AC106" s="241"/>
      <c r="AD106" s="241"/>
      <c r="AE106" s="241"/>
      <c r="AF106" s="241"/>
      <c r="AG106" s="241"/>
      <c r="AH106" s="241"/>
      <c r="AI106" s="241"/>
      <c r="AJ106" s="241"/>
      <c r="AK106" s="241"/>
      <c r="AL106" s="241"/>
      <c r="AM106" s="241"/>
    </row>
    <row r="107" ht="15.75" customHeight="1">
      <c r="A107" s="241"/>
      <c r="B107" s="241"/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241"/>
      <c r="AB107" s="241"/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</row>
    <row r="108" ht="15.75" customHeight="1">
      <c r="A108" s="241"/>
      <c r="B108" s="241"/>
      <c r="C108" s="241"/>
      <c r="D108" s="241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  <c r="AI108" s="241"/>
      <c r="AJ108" s="241"/>
      <c r="AK108" s="241"/>
      <c r="AL108" s="241"/>
      <c r="AM108" s="241"/>
    </row>
    <row r="109" ht="15.75" customHeight="1">
      <c r="A109" s="241"/>
      <c r="B109" s="241"/>
      <c r="C109" s="241"/>
      <c r="D109" s="241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241"/>
      <c r="P109" s="241"/>
      <c r="Q109" s="241"/>
      <c r="R109" s="241"/>
      <c r="S109" s="241"/>
      <c r="T109" s="241"/>
      <c r="U109" s="241"/>
      <c r="V109" s="241"/>
      <c r="W109" s="241"/>
      <c r="X109" s="241"/>
      <c r="Y109" s="241"/>
      <c r="Z109" s="241"/>
      <c r="AA109" s="241"/>
      <c r="AB109" s="241"/>
      <c r="AC109" s="241"/>
      <c r="AD109" s="241"/>
      <c r="AE109" s="241"/>
      <c r="AF109" s="241"/>
      <c r="AG109" s="241"/>
      <c r="AH109" s="241"/>
      <c r="AI109" s="241"/>
      <c r="AJ109" s="241"/>
      <c r="AK109" s="241"/>
      <c r="AL109" s="241"/>
      <c r="AM109" s="241"/>
    </row>
    <row r="110" ht="15.75" customHeight="1">
      <c r="A110" s="241"/>
      <c r="B110" s="241"/>
      <c r="C110" s="241"/>
      <c r="D110" s="241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241"/>
      <c r="P110" s="241"/>
      <c r="Q110" s="241"/>
      <c r="R110" s="241"/>
      <c r="S110" s="241"/>
      <c r="T110" s="241"/>
      <c r="U110" s="241"/>
      <c r="V110" s="241"/>
      <c r="W110" s="241"/>
      <c r="X110" s="241"/>
      <c r="Y110" s="241"/>
      <c r="Z110" s="241"/>
      <c r="AA110" s="241"/>
      <c r="AB110" s="241"/>
      <c r="AC110" s="241"/>
      <c r="AD110" s="241"/>
      <c r="AE110" s="241"/>
      <c r="AF110" s="241"/>
      <c r="AG110" s="241"/>
      <c r="AH110" s="241"/>
      <c r="AI110" s="241"/>
      <c r="AJ110" s="241"/>
      <c r="AK110" s="241"/>
      <c r="AL110" s="241"/>
      <c r="AM110" s="241"/>
    </row>
    <row r="111" ht="15.75" customHeight="1">
      <c r="A111" s="241"/>
      <c r="B111" s="241"/>
      <c r="C111" s="241"/>
      <c r="D111" s="241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241"/>
      <c r="P111" s="241"/>
      <c r="Q111" s="241"/>
      <c r="R111" s="241"/>
      <c r="S111" s="241"/>
      <c r="T111" s="241"/>
      <c r="U111" s="241"/>
      <c r="V111" s="241"/>
      <c r="W111" s="241"/>
      <c r="X111" s="241"/>
      <c r="Y111" s="241"/>
      <c r="Z111" s="241"/>
      <c r="AA111" s="241"/>
      <c r="AB111" s="241"/>
      <c r="AC111" s="241"/>
      <c r="AD111" s="241"/>
      <c r="AE111" s="241"/>
      <c r="AF111" s="241"/>
      <c r="AG111" s="241"/>
      <c r="AH111" s="241"/>
      <c r="AI111" s="241"/>
      <c r="AJ111" s="241"/>
      <c r="AK111" s="241"/>
      <c r="AL111" s="241"/>
      <c r="AM111" s="241"/>
    </row>
    <row r="112" ht="15.75" customHeight="1">
      <c r="A112" s="241"/>
      <c r="B112" s="241"/>
      <c r="C112" s="241"/>
      <c r="D112" s="241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241"/>
      <c r="P112" s="241"/>
      <c r="Q112" s="241"/>
      <c r="R112" s="241"/>
      <c r="S112" s="241"/>
      <c r="T112" s="241"/>
      <c r="U112" s="241"/>
      <c r="V112" s="241"/>
      <c r="W112" s="241"/>
      <c r="X112" s="241"/>
      <c r="Y112" s="241"/>
      <c r="Z112" s="241"/>
      <c r="AA112" s="241"/>
      <c r="AB112" s="241"/>
      <c r="AC112" s="241"/>
      <c r="AD112" s="241"/>
      <c r="AE112" s="241"/>
      <c r="AF112" s="241"/>
      <c r="AG112" s="241"/>
      <c r="AH112" s="241"/>
      <c r="AI112" s="241"/>
      <c r="AJ112" s="241"/>
      <c r="AK112" s="241"/>
      <c r="AL112" s="241"/>
      <c r="AM112" s="241"/>
    </row>
    <row r="113" ht="15.75" customHeight="1">
      <c r="A113" s="241"/>
      <c r="B113" s="241"/>
      <c r="C113" s="241"/>
      <c r="D113" s="241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  <c r="AH113" s="241"/>
      <c r="AI113" s="241"/>
      <c r="AJ113" s="241"/>
      <c r="AK113" s="241"/>
      <c r="AL113" s="241"/>
      <c r="AM113" s="241"/>
    </row>
    <row r="114" ht="15.75" customHeight="1">
      <c r="A114" s="241"/>
      <c r="B114" s="241"/>
      <c r="C114" s="241"/>
      <c r="D114" s="241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241"/>
      <c r="P114" s="241"/>
      <c r="Q114" s="241"/>
      <c r="R114" s="241"/>
      <c r="S114" s="241"/>
      <c r="T114" s="241"/>
      <c r="U114" s="241"/>
      <c r="V114" s="241"/>
      <c r="W114" s="241"/>
      <c r="X114" s="241"/>
      <c r="Y114" s="241"/>
      <c r="Z114" s="241"/>
      <c r="AA114" s="241"/>
      <c r="AB114" s="241"/>
      <c r="AC114" s="241"/>
      <c r="AD114" s="241"/>
      <c r="AE114" s="241"/>
      <c r="AF114" s="241"/>
      <c r="AG114" s="241"/>
      <c r="AH114" s="241"/>
      <c r="AI114" s="241"/>
      <c r="AJ114" s="241"/>
      <c r="AK114" s="241"/>
      <c r="AL114" s="241"/>
      <c r="AM114" s="241"/>
    </row>
    <row r="115" ht="15.75" customHeight="1">
      <c r="A115" s="241"/>
      <c r="B115" s="241"/>
      <c r="C115" s="241"/>
      <c r="D115" s="241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241"/>
      <c r="P115" s="241"/>
      <c r="Q115" s="241"/>
      <c r="R115" s="241"/>
      <c r="S115" s="241"/>
      <c r="T115" s="241"/>
      <c r="U115" s="241"/>
      <c r="V115" s="241"/>
      <c r="W115" s="241"/>
      <c r="X115" s="241"/>
      <c r="Y115" s="241"/>
      <c r="Z115" s="241"/>
      <c r="AA115" s="241"/>
      <c r="AB115" s="241"/>
      <c r="AC115" s="241"/>
      <c r="AD115" s="241"/>
      <c r="AE115" s="241"/>
      <c r="AF115" s="241"/>
      <c r="AG115" s="241"/>
      <c r="AH115" s="241"/>
      <c r="AI115" s="241"/>
      <c r="AJ115" s="241"/>
      <c r="AK115" s="241"/>
      <c r="AL115" s="241"/>
      <c r="AM115" s="241"/>
    </row>
    <row r="116" ht="15.75" customHeight="1">
      <c r="A116" s="241"/>
      <c r="B116" s="241"/>
      <c r="C116" s="241"/>
      <c r="D116" s="241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241"/>
      <c r="P116" s="241"/>
      <c r="Q116" s="241"/>
      <c r="R116" s="241"/>
      <c r="S116" s="241"/>
      <c r="T116" s="241"/>
      <c r="U116" s="241"/>
      <c r="V116" s="241"/>
      <c r="W116" s="241"/>
      <c r="X116" s="241"/>
      <c r="Y116" s="241"/>
      <c r="Z116" s="241"/>
      <c r="AA116" s="241"/>
      <c r="AB116" s="241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</row>
    <row r="117" ht="15.75" customHeight="1">
      <c r="A117" s="241"/>
      <c r="B117" s="241"/>
      <c r="C117" s="241"/>
      <c r="D117" s="241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241"/>
      <c r="P117" s="241"/>
      <c r="Q117" s="241"/>
      <c r="R117" s="241"/>
      <c r="S117" s="241"/>
      <c r="T117" s="241"/>
      <c r="U117" s="241"/>
      <c r="V117" s="241"/>
      <c r="W117" s="241"/>
      <c r="X117" s="241"/>
      <c r="Y117" s="241"/>
      <c r="Z117" s="241"/>
      <c r="AA117" s="241"/>
      <c r="AB117" s="241"/>
      <c r="AC117" s="241"/>
      <c r="AD117" s="241"/>
      <c r="AE117" s="241"/>
      <c r="AF117" s="241"/>
      <c r="AG117" s="241"/>
      <c r="AH117" s="241"/>
      <c r="AI117" s="241"/>
      <c r="AJ117" s="241"/>
      <c r="AK117" s="241"/>
      <c r="AL117" s="241"/>
      <c r="AM117" s="241"/>
    </row>
    <row r="118" ht="15.75" customHeight="1">
      <c r="A118" s="241"/>
      <c r="B118" s="241"/>
      <c r="C118" s="241"/>
      <c r="D118" s="241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  <c r="AH118" s="241"/>
      <c r="AI118" s="241"/>
      <c r="AJ118" s="241"/>
      <c r="AK118" s="241"/>
      <c r="AL118" s="241"/>
      <c r="AM118" s="241"/>
    </row>
    <row r="119" ht="15.75" customHeight="1">
      <c r="A119" s="241"/>
      <c r="B119" s="241"/>
      <c r="C119" s="241"/>
      <c r="D119" s="241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241"/>
      <c r="P119" s="241"/>
      <c r="Q119" s="241"/>
      <c r="R119" s="241"/>
      <c r="S119" s="241"/>
      <c r="T119" s="241"/>
      <c r="U119" s="241"/>
      <c r="V119" s="241"/>
      <c r="W119" s="241"/>
      <c r="X119" s="241"/>
      <c r="Y119" s="241"/>
      <c r="Z119" s="241"/>
      <c r="AA119" s="241"/>
      <c r="AB119" s="241"/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</row>
    <row r="120" ht="15.75" customHeight="1">
      <c r="A120" s="241"/>
      <c r="B120" s="241"/>
      <c r="C120" s="241"/>
      <c r="D120" s="241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241"/>
      <c r="P120" s="241"/>
      <c r="Q120" s="241"/>
      <c r="R120" s="241"/>
      <c r="S120" s="241"/>
      <c r="T120" s="241"/>
      <c r="U120" s="241"/>
      <c r="V120" s="241"/>
      <c r="W120" s="241"/>
      <c r="X120" s="241"/>
      <c r="Y120" s="241"/>
      <c r="Z120" s="241"/>
      <c r="AA120" s="241"/>
      <c r="AB120" s="241"/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</row>
    <row r="121" ht="15.75" customHeight="1">
      <c r="A121" s="241"/>
      <c r="B121" s="241"/>
      <c r="C121" s="241"/>
      <c r="D121" s="241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241"/>
      <c r="P121" s="241"/>
      <c r="Q121" s="241"/>
      <c r="R121" s="241"/>
      <c r="S121" s="241"/>
      <c r="T121" s="241"/>
      <c r="U121" s="241"/>
      <c r="V121" s="241"/>
      <c r="W121" s="241"/>
      <c r="X121" s="241"/>
      <c r="Y121" s="241"/>
      <c r="Z121" s="241"/>
      <c r="AA121" s="241"/>
      <c r="AB121" s="241"/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</row>
    <row r="122" ht="15.75" customHeight="1">
      <c r="A122" s="241"/>
      <c r="B122" s="241"/>
      <c r="C122" s="241"/>
      <c r="D122" s="241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241"/>
      <c r="P122" s="241"/>
      <c r="Q122" s="241"/>
      <c r="R122" s="241"/>
      <c r="S122" s="241"/>
      <c r="T122" s="241"/>
      <c r="U122" s="241"/>
      <c r="V122" s="241"/>
      <c r="W122" s="241"/>
      <c r="X122" s="241"/>
      <c r="Y122" s="241"/>
      <c r="Z122" s="241"/>
      <c r="AA122" s="241"/>
      <c r="AB122" s="241"/>
      <c r="AC122" s="241"/>
      <c r="AD122" s="241"/>
      <c r="AE122" s="241"/>
      <c r="AF122" s="241"/>
      <c r="AG122" s="241"/>
      <c r="AH122" s="241"/>
      <c r="AI122" s="241"/>
      <c r="AJ122" s="241"/>
      <c r="AK122" s="241"/>
      <c r="AL122" s="241"/>
      <c r="AM122" s="241"/>
    </row>
    <row r="123" ht="15.75" customHeight="1">
      <c r="A123" s="241"/>
      <c r="B123" s="241"/>
      <c r="C123" s="241"/>
      <c r="D123" s="241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241"/>
      <c r="P123" s="241"/>
      <c r="Q123" s="241"/>
      <c r="R123" s="241"/>
      <c r="S123" s="241"/>
      <c r="T123" s="241"/>
      <c r="U123" s="241"/>
      <c r="V123" s="241"/>
      <c r="W123" s="241"/>
      <c r="X123" s="241"/>
      <c r="Y123" s="241"/>
      <c r="Z123" s="241"/>
      <c r="AA123" s="241"/>
      <c r="AB123" s="241"/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</row>
    <row r="124" ht="15.75" customHeight="1">
      <c r="A124" s="241"/>
      <c r="B124" s="241"/>
      <c r="C124" s="241"/>
      <c r="D124" s="241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241"/>
      <c r="P124" s="241"/>
      <c r="Q124" s="241"/>
      <c r="R124" s="241"/>
      <c r="S124" s="241"/>
      <c r="T124" s="241"/>
      <c r="U124" s="241"/>
      <c r="V124" s="241"/>
      <c r="W124" s="241"/>
      <c r="X124" s="241"/>
      <c r="Y124" s="241"/>
      <c r="Z124" s="241"/>
      <c r="AA124" s="241"/>
      <c r="AB124" s="241"/>
      <c r="AC124" s="241"/>
      <c r="AD124" s="241"/>
      <c r="AE124" s="241"/>
      <c r="AF124" s="241"/>
      <c r="AG124" s="241"/>
      <c r="AH124" s="241"/>
      <c r="AI124" s="241"/>
      <c r="AJ124" s="241"/>
      <c r="AK124" s="241"/>
      <c r="AL124" s="241"/>
      <c r="AM124" s="241"/>
    </row>
    <row r="125" ht="15.75" customHeight="1">
      <c r="A125" s="241"/>
      <c r="B125" s="241"/>
      <c r="C125" s="241"/>
      <c r="D125" s="241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241"/>
      <c r="P125" s="241"/>
      <c r="Q125" s="241"/>
      <c r="R125" s="241"/>
      <c r="S125" s="241"/>
      <c r="T125" s="241"/>
      <c r="U125" s="241"/>
      <c r="V125" s="241"/>
      <c r="W125" s="241"/>
      <c r="X125" s="241"/>
      <c r="Y125" s="241"/>
      <c r="Z125" s="241"/>
      <c r="AA125" s="241"/>
      <c r="AB125" s="241"/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1"/>
      <c r="AM125" s="241"/>
    </row>
    <row r="126" ht="15.75" customHeight="1">
      <c r="A126" s="241"/>
      <c r="B126" s="241"/>
      <c r="C126" s="241"/>
      <c r="D126" s="241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241"/>
      <c r="P126" s="241"/>
      <c r="Q126" s="241"/>
      <c r="R126" s="241"/>
      <c r="S126" s="241"/>
      <c r="T126" s="241"/>
      <c r="U126" s="241"/>
      <c r="V126" s="241"/>
      <c r="W126" s="241"/>
      <c r="X126" s="241"/>
      <c r="Y126" s="241"/>
      <c r="Z126" s="241"/>
      <c r="AA126" s="241"/>
      <c r="AB126" s="241"/>
      <c r="AC126" s="241"/>
      <c r="AD126" s="241"/>
      <c r="AE126" s="241"/>
      <c r="AF126" s="241"/>
      <c r="AG126" s="241"/>
      <c r="AH126" s="241"/>
      <c r="AI126" s="241"/>
      <c r="AJ126" s="241"/>
      <c r="AK126" s="241"/>
      <c r="AL126" s="241"/>
      <c r="AM126" s="241"/>
    </row>
    <row r="127" ht="15.75" customHeight="1">
      <c r="A127" s="241"/>
      <c r="B127" s="241"/>
      <c r="C127" s="241"/>
      <c r="D127" s="241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241"/>
      <c r="P127" s="241"/>
      <c r="Q127" s="241"/>
      <c r="R127" s="241"/>
      <c r="S127" s="241"/>
      <c r="T127" s="241"/>
      <c r="U127" s="241"/>
      <c r="V127" s="241"/>
      <c r="W127" s="241"/>
      <c r="X127" s="241"/>
      <c r="Y127" s="241"/>
      <c r="Z127" s="241"/>
      <c r="AA127" s="241"/>
      <c r="AB127" s="241"/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</row>
    <row r="128" ht="15.75" customHeight="1">
      <c r="A128" s="241"/>
      <c r="B128" s="241"/>
      <c r="C128" s="241"/>
      <c r="D128" s="241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</row>
    <row r="129" ht="15.75" customHeight="1">
      <c r="A129" s="241"/>
      <c r="B129" s="241"/>
      <c r="C129" s="241"/>
      <c r="D129" s="241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241"/>
      <c r="P129" s="241"/>
      <c r="Q129" s="241"/>
      <c r="R129" s="241"/>
      <c r="S129" s="241"/>
      <c r="T129" s="241"/>
      <c r="U129" s="241"/>
      <c r="V129" s="241"/>
      <c r="W129" s="241"/>
      <c r="X129" s="241"/>
      <c r="Y129" s="241"/>
      <c r="Z129" s="241"/>
      <c r="AA129" s="241"/>
      <c r="AB129" s="241"/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</row>
    <row r="130" ht="15.75" customHeight="1">
      <c r="A130" s="241"/>
      <c r="B130" s="241"/>
      <c r="C130" s="241"/>
      <c r="D130" s="241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241"/>
      <c r="P130" s="241"/>
      <c r="Q130" s="241"/>
      <c r="R130" s="241"/>
      <c r="S130" s="241"/>
      <c r="T130" s="241"/>
      <c r="U130" s="241"/>
      <c r="V130" s="241"/>
      <c r="W130" s="241"/>
      <c r="X130" s="241"/>
      <c r="Y130" s="241"/>
      <c r="Z130" s="241"/>
      <c r="AA130" s="241"/>
      <c r="AB130" s="241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</row>
    <row r="131" ht="15.75" customHeight="1">
      <c r="A131" s="241"/>
      <c r="B131" s="241"/>
      <c r="C131" s="241"/>
      <c r="D131" s="241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241"/>
      <c r="P131" s="241"/>
      <c r="Q131" s="241"/>
      <c r="R131" s="241"/>
      <c r="S131" s="241"/>
      <c r="T131" s="241"/>
      <c r="U131" s="241"/>
      <c r="V131" s="241"/>
      <c r="W131" s="241"/>
      <c r="X131" s="241"/>
      <c r="Y131" s="241"/>
      <c r="Z131" s="241"/>
      <c r="AA131" s="241"/>
      <c r="AB131" s="241"/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</row>
    <row r="132" ht="15.75" customHeight="1">
      <c r="A132" s="241"/>
      <c r="B132" s="241"/>
      <c r="C132" s="241"/>
      <c r="D132" s="241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241"/>
      <c r="P132" s="241"/>
      <c r="Q132" s="241"/>
      <c r="R132" s="241"/>
      <c r="S132" s="241"/>
      <c r="T132" s="241"/>
      <c r="U132" s="241"/>
      <c r="V132" s="241"/>
      <c r="W132" s="241"/>
      <c r="X132" s="241"/>
      <c r="Y132" s="241"/>
      <c r="Z132" s="241"/>
      <c r="AA132" s="241"/>
      <c r="AB132" s="241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</row>
    <row r="133" ht="15.75" customHeight="1">
      <c r="A133" s="241"/>
      <c r="B133" s="241"/>
      <c r="C133" s="241"/>
      <c r="D133" s="241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</row>
    <row r="134" ht="15.75" customHeight="1">
      <c r="A134" s="241"/>
      <c r="B134" s="241"/>
      <c r="C134" s="241"/>
      <c r="D134" s="241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241"/>
      <c r="P134" s="241"/>
      <c r="Q134" s="241"/>
      <c r="R134" s="241"/>
      <c r="S134" s="241"/>
      <c r="T134" s="241"/>
      <c r="U134" s="241"/>
      <c r="V134" s="241"/>
      <c r="W134" s="241"/>
      <c r="X134" s="241"/>
      <c r="Y134" s="241"/>
      <c r="Z134" s="241"/>
      <c r="AA134" s="241"/>
      <c r="AB134" s="241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</row>
    <row r="135" ht="15.75" customHeight="1">
      <c r="A135" s="241"/>
      <c r="B135" s="241"/>
      <c r="C135" s="241"/>
      <c r="D135" s="241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241"/>
      <c r="P135" s="241"/>
      <c r="Q135" s="241"/>
      <c r="R135" s="241"/>
      <c r="S135" s="241"/>
      <c r="T135" s="241"/>
      <c r="U135" s="241"/>
      <c r="V135" s="241"/>
      <c r="W135" s="241"/>
      <c r="X135" s="241"/>
      <c r="Y135" s="241"/>
      <c r="Z135" s="241"/>
      <c r="AA135" s="241"/>
      <c r="AB135" s="241"/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</row>
    <row r="136" ht="15.75" customHeight="1">
      <c r="A136" s="241"/>
      <c r="B136" s="241"/>
      <c r="C136" s="241"/>
      <c r="D136" s="241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  <c r="AA136" s="241"/>
      <c r="AB136" s="241"/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</row>
    <row r="137" ht="15.75" customHeight="1">
      <c r="A137" s="241"/>
      <c r="B137" s="241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241"/>
      <c r="AB137" s="241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</row>
    <row r="138" ht="15.75" customHeight="1">
      <c r="A138" s="241"/>
      <c r="B138" s="241"/>
      <c r="C138" s="241"/>
      <c r="D138" s="241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</row>
    <row r="139" ht="15.75" customHeight="1">
      <c r="A139" s="241"/>
      <c r="B139" s="241"/>
      <c r="C139" s="241"/>
      <c r="D139" s="241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241"/>
      <c r="P139" s="241"/>
      <c r="Q139" s="241"/>
      <c r="R139" s="241"/>
      <c r="S139" s="241"/>
      <c r="T139" s="241"/>
      <c r="U139" s="241"/>
      <c r="V139" s="241"/>
      <c r="W139" s="241"/>
      <c r="X139" s="241"/>
      <c r="Y139" s="241"/>
      <c r="Z139" s="241"/>
      <c r="AA139" s="241"/>
      <c r="AB139" s="241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</row>
    <row r="140" ht="15.75" customHeight="1">
      <c r="A140" s="241"/>
      <c r="B140" s="241"/>
      <c r="C140" s="241"/>
      <c r="D140" s="241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241"/>
      <c r="P140" s="241"/>
      <c r="Q140" s="241"/>
      <c r="R140" s="241"/>
      <c r="S140" s="241"/>
      <c r="T140" s="241"/>
      <c r="U140" s="241"/>
      <c r="V140" s="241"/>
      <c r="W140" s="241"/>
      <c r="X140" s="241"/>
      <c r="Y140" s="241"/>
      <c r="Z140" s="241"/>
      <c r="AA140" s="241"/>
      <c r="AB140" s="241"/>
      <c r="AC140" s="241"/>
      <c r="AD140" s="241"/>
      <c r="AE140" s="241"/>
      <c r="AF140" s="241"/>
      <c r="AG140" s="241"/>
      <c r="AH140" s="241"/>
      <c r="AI140" s="241"/>
      <c r="AJ140" s="241"/>
      <c r="AK140" s="241"/>
      <c r="AL140" s="241"/>
      <c r="AM140" s="241"/>
    </row>
    <row r="141" ht="15.75" customHeight="1">
      <c r="A141" s="241"/>
      <c r="B141" s="241"/>
      <c r="C141" s="241"/>
      <c r="D141" s="241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241"/>
      <c r="P141" s="241"/>
      <c r="Q141" s="241"/>
      <c r="R141" s="241"/>
      <c r="S141" s="241"/>
      <c r="T141" s="241"/>
      <c r="U141" s="241"/>
      <c r="V141" s="241"/>
      <c r="W141" s="241"/>
      <c r="X141" s="241"/>
      <c r="Y141" s="241"/>
      <c r="Z141" s="241"/>
      <c r="AA141" s="241"/>
      <c r="AB141" s="241"/>
      <c r="AC141" s="241"/>
      <c r="AD141" s="241"/>
      <c r="AE141" s="241"/>
      <c r="AF141" s="241"/>
      <c r="AG141" s="241"/>
      <c r="AH141" s="241"/>
      <c r="AI141" s="241"/>
      <c r="AJ141" s="241"/>
      <c r="AK141" s="241"/>
      <c r="AL141" s="241"/>
      <c r="AM141" s="241"/>
    </row>
    <row r="142" ht="15.75" customHeight="1">
      <c r="A142" s="241"/>
      <c r="B142" s="241"/>
      <c r="C142" s="241"/>
      <c r="D142" s="241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241"/>
      <c r="P142" s="241"/>
      <c r="Q142" s="241"/>
      <c r="R142" s="241"/>
      <c r="S142" s="241"/>
      <c r="T142" s="241"/>
      <c r="U142" s="241"/>
      <c r="V142" s="241"/>
      <c r="W142" s="241"/>
      <c r="X142" s="241"/>
      <c r="Y142" s="241"/>
      <c r="Z142" s="241"/>
      <c r="AA142" s="241"/>
      <c r="AB142" s="241"/>
      <c r="AC142" s="241"/>
      <c r="AD142" s="241"/>
      <c r="AE142" s="241"/>
      <c r="AF142" s="241"/>
      <c r="AG142" s="241"/>
      <c r="AH142" s="241"/>
      <c r="AI142" s="241"/>
      <c r="AJ142" s="241"/>
      <c r="AK142" s="241"/>
      <c r="AL142" s="241"/>
      <c r="AM142" s="241"/>
    </row>
    <row r="143" ht="15.75" customHeight="1">
      <c r="A143" s="241"/>
      <c r="B143" s="241"/>
      <c r="C143" s="241"/>
      <c r="D143" s="241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  <c r="AH143" s="241"/>
      <c r="AI143" s="241"/>
      <c r="AJ143" s="241"/>
      <c r="AK143" s="241"/>
      <c r="AL143" s="241"/>
      <c r="AM143" s="241"/>
    </row>
    <row r="144" ht="15.75" customHeight="1">
      <c r="A144" s="241"/>
      <c r="B144" s="241"/>
      <c r="C144" s="241"/>
      <c r="D144" s="241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241"/>
      <c r="P144" s="241"/>
      <c r="Q144" s="241"/>
      <c r="R144" s="241"/>
      <c r="S144" s="241"/>
      <c r="T144" s="241"/>
      <c r="U144" s="241"/>
      <c r="V144" s="241"/>
      <c r="W144" s="241"/>
      <c r="X144" s="241"/>
      <c r="Y144" s="241"/>
      <c r="Z144" s="241"/>
      <c r="AA144" s="241"/>
      <c r="AB144" s="241"/>
      <c r="AC144" s="241"/>
      <c r="AD144" s="241"/>
      <c r="AE144" s="241"/>
      <c r="AF144" s="241"/>
      <c r="AG144" s="241"/>
      <c r="AH144" s="241"/>
      <c r="AI144" s="241"/>
      <c r="AJ144" s="241"/>
      <c r="AK144" s="241"/>
      <c r="AL144" s="241"/>
      <c r="AM144" s="241"/>
    </row>
    <row r="145" ht="15.75" customHeight="1">
      <c r="A145" s="241"/>
      <c r="B145" s="241"/>
      <c r="C145" s="241"/>
      <c r="D145" s="241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241"/>
      <c r="P145" s="241"/>
      <c r="Q145" s="241"/>
      <c r="R145" s="241"/>
      <c r="S145" s="241"/>
      <c r="T145" s="241"/>
      <c r="U145" s="241"/>
      <c r="V145" s="241"/>
      <c r="W145" s="241"/>
      <c r="X145" s="241"/>
      <c r="Y145" s="241"/>
      <c r="Z145" s="241"/>
      <c r="AA145" s="241"/>
      <c r="AB145" s="241"/>
      <c r="AC145" s="241"/>
      <c r="AD145" s="241"/>
      <c r="AE145" s="241"/>
      <c r="AF145" s="241"/>
      <c r="AG145" s="241"/>
      <c r="AH145" s="241"/>
      <c r="AI145" s="241"/>
      <c r="AJ145" s="241"/>
      <c r="AK145" s="241"/>
      <c r="AL145" s="241"/>
      <c r="AM145" s="241"/>
    </row>
    <row r="146" ht="15.75" customHeight="1">
      <c r="A146" s="241"/>
      <c r="B146" s="241"/>
      <c r="C146" s="241"/>
      <c r="D146" s="241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1"/>
      <c r="P146" s="241"/>
      <c r="Q146" s="241"/>
      <c r="R146" s="241"/>
      <c r="S146" s="241"/>
      <c r="T146" s="241"/>
      <c r="U146" s="241"/>
      <c r="V146" s="241"/>
      <c r="W146" s="241"/>
      <c r="X146" s="241"/>
      <c r="Y146" s="241"/>
      <c r="Z146" s="241"/>
      <c r="AA146" s="241"/>
      <c r="AB146" s="241"/>
      <c r="AC146" s="241"/>
      <c r="AD146" s="241"/>
      <c r="AE146" s="241"/>
      <c r="AF146" s="241"/>
      <c r="AG146" s="241"/>
      <c r="AH146" s="241"/>
      <c r="AI146" s="241"/>
      <c r="AJ146" s="241"/>
      <c r="AK146" s="241"/>
      <c r="AL146" s="241"/>
      <c r="AM146" s="241"/>
    </row>
    <row r="147" ht="15.75" customHeight="1">
      <c r="A147" s="241"/>
      <c r="B147" s="241"/>
      <c r="C147" s="241"/>
      <c r="D147" s="241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241"/>
      <c r="P147" s="241"/>
      <c r="Q147" s="241"/>
      <c r="R147" s="241"/>
      <c r="S147" s="241"/>
      <c r="T147" s="241"/>
      <c r="U147" s="241"/>
      <c r="V147" s="241"/>
      <c r="W147" s="241"/>
      <c r="X147" s="241"/>
      <c r="Y147" s="241"/>
      <c r="Z147" s="241"/>
      <c r="AA147" s="241"/>
      <c r="AB147" s="241"/>
      <c r="AC147" s="241"/>
      <c r="AD147" s="241"/>
      <c r="AE147" s="241"/>
      <c r="AF147" s="241"/>
      <c r="AG147" s="241"/>
      <c r="AH147" s="241"/>
      <c r="AI147" s="241"/>
      <c r="AJ147" s="241"/>
      <c r="AK147" s="241"/>
      <c r="AL147" s="241"/>
      <c r="AM147" s="241"/>
    </row>
    <row r="148" ht="15.75" customHeight="1">
      <c r="A148" s="241"/>
      <c r="B148" s="241"/>
      <c r="C148" s="241"/>
      <c r="D148" s="241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1"/>
      <c r="AI148" s="241"/>
      <c r="AJ148" s="241"/>
      <c r="AK148" s="241"/>
      <c r="AL148" s="241"/>
      <c r="AM148" s="241"/>
    </row>
    <row r="149" ht="15.75" customHeight="1">
      <c r="A149" s="241"/>
      <c r="B149" s="241"/>
      <c r="C149" s="241"/>
      <c r="D149" s="241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241"/>
      <c r="P149" s="241"/>
      <c r="Q149" s="241"/>
      <c r="R149" s="241"/>
      <c r="S149" s="241"/>
      <c r="T149" s="241"/>
      <c r="U149" s="241"/>
      <c r="V149" s="241"/>
      <c r="W149" s="241"/>
      <c r="X149" s="241"/>
      <c r="Y149" s="241"/>
      <c r="Z149" s="241"/>
      <c r="AA149" s="241"/>
      <c r="AB149" s="241"/>
      <c r="AC149" s="241"/>
      <c r="AD149" s="241"/>
      <c r="AE149" s="241"/>
      <c r="AF149" s="241"/>
      <c r="AG149" s="241"/>
      <c r="AH149" s="241"/>
      <c r="AI149" s="241"/>
      <c r="AJ149" s="241"/>
      <c r="AK149" s="241"/>
      <c r="AL149" s="241"/>
      <c r="AM149" s="241"/>
    </row>
    <row r="150" ht="15.75" customHeight="1">
      <c r="A150" s="241"/>
      <c r="B150" s="241"/>
      <c r="C150" s="241"/>
      <c r="D150" s="241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241"/>
      <c r="P150" s="241"/>
      <c r="Q150" s="241"/>
      <c r="R150" s="241"/>
      <c r="S150" s="241"/>
      <c r="T150" s="241"/>
      <c r="U150" s="241"/>
      <c r="V150" s="241"/>
      <c r="W150" s="241"/>
      <c r="X150" s="241"/>
      <c r="Y150" s="241"/>
      <c r="Z150" s="241"/>
      <c r="AA150" s="241"/>
      <c r="AB150" s="241"/>
      <c r="AC150" s="241"/>
      <c r="AD150" s="241"/>
      <c r="AE150" s="241"/>
      <c r="AF150" s="241"/>
      <c r="AG150" s="241"/>
      <c r="AH150" s="241"/>
      <c r="AI150" s="241"/>
      <c r="AJ150" s="241"/>
      <c r="AK150" s="241"/>
      <c r="AL150" s="241"/>
      <c r="AM150" s="241"/>
    </row>
    <row r="151" ht="15.75" customHeight="1">
      <c r="A151" s="241"/>
      <c r="B151" s="241"/>
      <c r="C151" s="241"/>
      <c r="D151" s="241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241"/>
      <c r="P151" s="241"/>
      <c r="Q151" s="241"/>
      <c r="R151" s="241"/>
      <c r="S151" s="241"/>
      <c r="T151" s="241"/>
      <c r="U151" s="241"/>
      <c r="V151" s="241"/>
      <c r="W151" s="241"/>
      <c r="X151" s="241"/>
      <c r="Y151" s="241"/>
      <c r="Z151" s="241"/>
      <c r="AA151" s="241"/>
      <c r="AB151" s="241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</row>
    <row r="152" ht="15.75" customHeight="1">
      <c r="A152" s="241"/>
      <c r="B152" s="241"/>
      <c r="C152" s="241"/>
      <c r="D152" s="241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241"/>
      <c r="P152" s="241"/>
      <c r="Q152" s="241"/>
      <c r="R152" s="241"/>
      <c r="S152" s="241"/>
      <c r="T152" s="241"/>
      <c r="U152" s="241"/>
      <c r="V152" s="241"/>
      <c r="W152" s="241"/>
      <c r="X152" s="241"/>
      <c r="Y152" s="241"/>
      <c r="Z152" s="241"/>
      <c r="AA152" s="241"/>
      <c r="AB152" s="241"/>
      <c r="AC152" s="241"/>
      <c r="AD152" s="241"/>
      <c r="AE152" s="241"/>
      <c r="AF152" s="241"/>
      <c r="AG152" s="241"/>
      <c r="AH152" s="241"/>
      <c r="AI152" s="241"/>
      <c r="AJ152" s="241"/>
      <c r="AK152" s="241"/>
      <c r="AL152" s="241"/>
      <c r="AM152" s="241"/>
    </row>
    <row r="153" ht="15.75" customHeight="1">
      <c r="A153" s="241"/>
      <c r="B153" s="241"/>
      <c r="C153" s="241"/>
      <c r="D153" s="241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241"/>
      <c r="P153" s="241"/>
      <c r="Q153" s="241"/>
      <c r="R153" s="241"/>
      <c r="S153" s="241"/>
      <c r="T153" s="241"/>
      <c r="U153" s="241"/>
      <c r="V153" s="241"/>
      <c r="W153" s="241"/>
      <c r="X153" s="241"/>
      <c r="Y153" s="241"/>
      <c r="Z153" s="241"/>
      <c r="AA153" s="241"/>
      <c r="AB153" s="241"/>
      <c r="AC153" s="241"/>
      <c r="AD153" s="241"/>
      <c r="AE153" s="241"/>
      <c r="AF153" s="241"/>
      <c r="AG153" s="241"/>
      <c r="AH153" s="241"/>
      <c r="AI153" s="241"/>
      <c r="AJ153" s="241"/>
      <c r="AK153" s="241"/>
      <c r="AL153" s="241"/>
      <c r="AM153" s="241"/>
    </row>
    <row r="154" ht="15.75" customHeight="1">
      <c r="A154" s="241"/>
      <c r="B154" s="241"/>
      <c r="C154" s="241"/>
      <c r="D154" s="241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241"/>
      <c r="P154" s="241"/>
      <c r="Q154" s="241"/>
      <c r="R154" s="241"/>
      <c r="S154" s="241"/>
      <c r="T154" s="241"/>
      <c r="U154" s="241"/>
      <c r="V154" s="241"/>
      <c r="W154" s="241"/>
      <c r="X154" s="241"/>
      <c r="Y154" s="241"/>
      <c r="Z154" s="241"/>
      <c r="AA154" s="241"/>
      <c r="AB154" s="241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</row>
    <row r="155" ht="15.75" customHeight="1">
      <c r="A155" s="241"/>
      <c r="B155" s="241"/>
      <c r="C155" s="241"/>
      <c r="D155" s="241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241"/>
      <c r="P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  <c r="AA155" s="241"/>
      <c r="AB155" s="241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</row>
    <row r="156" ht="15.75" customHeight="1">
      <c r="A156" s="241"/>
      <c r="B156" s="241"/>
      <c r="C156" s="241"/>
      <c r="D156" s="241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241"/>
      <c r="P156" s="241"/>
      <c r="Q156" s="241"/>
      <c r="R156" s="241"/>
      <c r="S156" s="241"/>
      <c r="T156" s="241"/>
      <c r="U156" s="241"/>
      <c r="V156" s="241"/>
      <c r="W156" s="241"/>
      <c r="X156" s="241"/>
      <c r="Y156" s="241"/>
      <c r="Z156" s="241"/>
      <c r="AA156" s="241"/>
      <c r="AB156" s="241"/>
      <c r="AC156" s="241"/>
      <c r="AD156" s="241"/>
      <c r="AE156" s="241"/>
      <c r="AF156" s="241"/>
      <c r="AG156" s="241"/>
      <c r="AH156" s="241"/>
      <c r="AI156" s="241"/>
      <c r="AJ156" s="241"/>
      <c r="AK156" s="241"/>
      <c r="AL156" s="241"/>
      <c r="AM156" s="241"/>
    </row>
    <row r="157" ht="15.75" customHeight="1">
      <c r="A157" s="241"/>
      <c r="B157" s="241"/>
      <c r="C157" s="241"/>
      <c r="D157" s="241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241"/>
      <c r="P157" s="241"/>
      <c r="Q157" s="241"/>
      <c r="R157" s="241"/>
      <c r="S157" s="241"/>
      <c r="T157" s="241"/>
      <c r="U157" s="241"/>
      <c r="V157" s="241"/>
      <c r="W157" s="241"/>
      <c r="X157" s="241"/>
      <c r="Y157" s="241"/>
      <c r="Z157" s="241"/>
      <c r="AA157" s="241"/>
      <c r="AB157" s="241"/>
      <c r="AC157" s="241"/>
      <c r="AD157" s="241"/>
      <c r="AE157" s="241"/>
      <c r="AF157" s="241"/>
      <c r="AG157" s="241"/>
      <c r="AH157" s="241"/>
      <c r="AI157" s="241"/>
      <c r="AJ157" s="241"/>
      <c r="AK157" s="241"/>
      <c r="AL157" s="241"/>
      <c r="AM157" s="241"/>
    </row>
    <row r="158" ht="15.75" customHeight="1">
      <c r="A158" s="241"/>
      <c r="B158" s="241"/>
      <c r="C158" s="241"/>
      <c r="D158" s="241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241"/>
      <c r="P158" s="241"/>
      <c r="Q158" s="241"/>
      <c r="R158" s="241"/>
      <c r="S158" s="241"/>
      <c r="T158" s="241"/>
      <c r="U158" s="241"/>
      <c r="V158" s="241"/>
      <c r="W158" s="241"/>
      <c r="X158" s="241"/>
      <c r="Y158" s="241"/>
      <c r="Z158" s="241"/>
      <c r="AA158" s="241"/>
      <c r="AB158" s="241"/>
      <c r="AC158" s="241"/>
      <c r="AD158" s="241"/>
      <c r="AE158" s="241"/>
      <c r="AF158" s="241"/>
      <c r="AG158" s="241"/>
      <c r="AH158" s="241"/>
      <c r="AI158" s="241"/>
      <c r="AJ158" s="241"/>
      <c r="AK158" s="241"/>
      <c r="AL158" s="241"/>
      <c r="AM158" s="241"/>
    </row>
    <row r="159" ht="15.75" customHeight="1">
      <c r="A159" s="241"/>
      <c r="B159" s="241"/>
      <c r="C159" s="241"/>
      <c r="D159" s="241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  <c r="AH159" s="241"/>
      <c r="AI159" s="241"/>
      <c r="AJ159" s="241"/>
      <c r="AK159" s="241"/>
      <c r="AL159" s="241"/>
      <c r="AM159" s="241"/>
    </row>
    <row r="160" ht="15.75" customHeight="1">
      <c r="A160" s="241"/>
      <c r="B160" s="241"/>
      <c r="C160" s="241"/>
      <c r="D160" s="241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  <c r="AC160" s="241"/>
      <c r="AD160" s="241"/>
      <c r="AE160" s="241"/>
      <c r="AF160" s="241"/>
      <c r="AG160" s="241"/>
      <c r="AH160" s="241"/>
      <c r="AI160" s="241"/>
      <c r="AJ160" s="241"/>
      <c r="AK160" s="241"/>
      <c r="AL160" s="241"/>
      <c r="AM160" s="241"/>
    </row>
    <row r="161" ht="15.75" customHeight="1">
      <c r="A161" s="241"/>
      <c r="B161" s="241"/>
      <c r="C161" s="241"/>
      <c r="D161" s="241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241"/>
      <c r="P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  <c r="AC161" s="241"/>
      <c r="AD161" s="241"/>
      <c r="AE161" s="241"/>
      <c r="AF161" s="241"/>
      <c r="AG161" s="241"/>
      <c r="AH161" s="241"/>
      <c r="AI161" s="241"/>
      <c r="AJ161" s="241"/>
      <c r="AK161" s="241"/>
      <c r="AL161" s="241"/>
      <c r="AM161" s="241"/>
    </row>
    <row r="162" ht="15.75" customHeight="1">
      <c r="A162" s="241"/>
      <c r="B162" s="241"/>
      <c r="C162" s="241"/>
      <c r="D162" s="241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241"/>
      <c r="P162" s="241"/>
      <c r="Q162" s="241"/>
      <c r="R162" s="241"/>
      <c r="S162" s="241"/>
      <c r="T162" s="241"/>
      <c r="U162" s="241"/>
      <c r="V162" s="241"/>
      <c r="W162" s="241"/>
      <c r="X162" s="241"/>
      <c r="Y162" s="241"/>
      <c r="Z162" s="241"/>
      <c r="AA162" s="241"/>
      <c r="AB162" s="241"/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</row>
    <row r="163" ht="15.75" customHeight="1">
      <c r="A163" s="241"/>
      <c r="B163" s="241"/>
      <c r="C163" s="241"/>
      <c r="D163" s="241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241"/>
      <c r="P163" s="241"/>
      <c r="Q163" s="241"/>
      <c r="R163" s="241"/>
      <c r="S163" s="241"/>
      <c r="T163" s="241"/>
      <c r="U163" s="241"/>
      <c r="V163" s="241"/>
      <c r="W163" s="241"/>
      <c r="X163" s="241"/>
      <c r="Y163" s="241"/>
      <c r="Z163" s="241"/>
      <c r="AA163" s="241"/>
      <c r="AB163" s="241"/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</row>
    <row r="164" ht="15.75" customHeight="1">
      <c r="A164" s="241"/>
      <c r="B164" s="241"/>
      <c r="C164" s="241"/>
      <c r="D164" s="241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</row>
    <row r="165" ht="15.75" customHeight="1">
      <c r="A165" s="241"/>
      <c r="B165" s="241"/>
      <c r="C165" s="241"/>
      <c r="D165" s="241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241"/>
      <c r="P165" s="241"/>
      <c r="Q165" s="241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  <c r="AB165" s="241"/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</row>
    <row r="166" ht="15.75" customHeight="1">
      <c r="A166" s="241"/>
      <c r="B166" s="241"/>
      <c r="C166" s="241"/>
      <c r="D166" s="241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241"/>
      <c r="P166" s="241"/>
      <c r="Q166" s="241"/>
      <c r="R166" s="241"/>
      <c r="S166" s="241"/>
      <c r="T166" s="241"/>
      <c r="U166" s="241"/>
      <c r="V166" s="241"/>
      <c r="W166" s="241"/>
      <c r="X166" s="241"/>
      <c r="Y166" s="241"/>
      <c r="Z166" s="241"/>
      <c r="AA166" s="241"/>
      <c r="AB166" s="241"/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</row>
    <row r="167" ht="15.75" customHeight="1">
      <c r="A167" s="241"/>
      <c r="B167" s="241"/>
      <c r="C167" s="241"/>
      <c r="D167" s="241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241"/>
      <c r="P167" s="241"/>
      <c r="Q167" s="241"/>
      <c r="R167" s="241"/>
      <c r="S167" s="241"/>
      <c r="T167" s="241"/>
      <c r="U167" s="241"/>
      <c r="V167" s="241"/>
      <c r="W167" s="241"/>
      <c r="X167" s="241"/>
      <c r="Y167" s="241"/>
      <c r="Z167" s="241"/>
      <c r="AA167" s="241"/>
      <c r="AB167" s="241"/>
      <c r="AC167" s="241"/>
      <c r="AD167" s="241"/>
      <c r="AE167" s="241"/>
      <c r="AF167" s="241"/>
      <c r="AG167" s="241"/>
      <c r="AH167" s="241"/>
      <c r="AI167" s="241"/>
      <c r="AJ167" s="241"/>
      <c r="AK167" s="241"/>
      <c r="AL167" s="241"/>
      <c r="AM167" s="241"/>
    </row>
    <row r="168" ht="15.75" customHeight="1">
      <c r="A168" s="241"/>
      <c r="B168" s="241"/>
      <c r="C168" s="241"/>
      <c r="D168" s="241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241"/>
      <c r="P168" s="241"/>
      <c r="Q168" s="241"/>
      <c r="R168" s="241"/>
      <c r="S168" s="241"/>
      <c r="T168" s="241"/>
      <c r="U168" s="241"/>
      <c r="V168" s="241"/>
      <c r="W168" s="241"/>
      <c r="X168" s="241"/>
      <c r="Y168" s="241"/>
      <c r="Z168" s="241"/>
      <c r="AA168" s="241"/>
      <c r="AB168" s="241"/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</row>
    <row r="169" ht="15.75" customHeight="1">
      <c r="A169" s="241"/>
      <c r="B169" s="241"/>
      <c r="C169" s="241"/>
      <c r="D169" s="241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</row>
    <row r="170" ht="15.75" customHeight="1">
      <c r="A170" s="241"/>
      <c r="B170" s="241"/>
      <c r="C170" s="241"/>
      <c r="D170" s="241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241"/>
      <c r="P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  <c r="AA170" s="241"/>
      <c r="AB170" s="241"/>
      <c r="AC170" s="241"/>
      <c r="AD170" s="241"/>
      <c r="AE170" s="241"/>
      <c r="AF170" s="241"/>
      <c r="AG170" s="241"/>
      <c r="AH170" s="241"/>
      <c r="AI170" s="241"/>
      <c r="AJ170" s="241"/>
      <c r="AK170" s="241"/>
      <c r="AL170" s="241"/>
      <c r="AM170" s="241"/>
    </row>
    <row r="171" ht="15.75" customHeight="1">
      <c r="A171" s="241"/>
      <c r="B171" s="241"/>
      <c r="C171" s="241"/>
      <c r="D171" s="241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241"/>
      <c r="P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  <c r="AC171" s="241"/>
      <c r="AD171" s="241"/>
      <c r="AE171" s="241"/>
      <c r="AF171" s="241"/>
      <c r="AG171" s="241"/>
      <c r="AH171" s="241"/>
      <c r="AI171" s="241"/>
      <c r="AJ171" s="241"/>
      <c r="AK171" s="241"/>
      <c r="AL171" s="241"/>
      <c r="AM171" s="241"/>
    </row>
    <row r="172" ht="15.75" customHeight="1">
      <c r="A172" s="241"/>
      <c r="B172" s="241"/>
      <c r="C172" s="241"/>
      <c r="D172" s="241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241"/>
      <c r="P172" s="241"/>
      <c r="Q172" s="241"/>
      <c r="R172" s="241"/>
      <c r="S172" s="241"/>
      <c r="T172" s="241"/>
      <c r="U172" s="241"/>
      <c r="V172" s="241"/>
      <c r="W172" s="241"/>
      <c r="X172" s="241"/>
      <c r="Y172" s="241"/>
      <c r="Z172" s="241"/>
      <c r="AA172" s="241"/>
      <c r="AB172" s="241"/>
      <c r="AC172" s="241"/>
      <c r="AD172" s="241"/>
      <c r="AE172" s="241"/>
      <c r="AF172" s="241"/>
      <c r="AG172" s="241"/>
      <c r="AH172" s="241"/>
      <c r="AI172" s="241"/>
      <c r="AJ172" s="241"/>
      <c r="AK172" s="241"/>
      <c r="AL172" s="241"/>
      <c r="AM172" s="241"/>
    </row>
    <row r="173" ht="15.75" customHeight="1">
      <c r="A173" s="241"/>
      <c r="B173" s="241"/>
      <c r="C173" s="241"/>
      <c r="D173" s="241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241"/>
      <c r="P173" s="241"/>
      <c r="Q173" s="241"/>
      <c r="R173" s="241"/>
      <c r="S173" s="241"/>
      <c r="T173" s="241"/>
      <c r="U173" s="241"/>
      <c r="V173" s="241"/>
      <c r="W173" s="241"/>
      <c r="X173" s="241"/>
      <c r="Y173" s="241"/>
      <c r="Z173" s="241"/>
      <c r="AA173" s="241"/>
      <c r="AB173" s="241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</row>
    <row r="174" ht="15.75" customHeight="1">
      <c r="A174" s="241"/>
      <c r="B174" s="241"/>
      <c r="C174" s="241"/>
      <c r="D174" s="241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  <c r="AH174" s="241"/>
      <c r="AI174" s="241"/>
      <c r="AJ174" s="241"/>
      <c r="AK174" s="241"/>
      <c r="AL174" s="241"/>
      <c r="AM174" s="241"/>
    </row>
    <row r="175" ht="15.75" customHeight="1">
      <c r="A175" s="241"/>
      <c r="B175" s="241"/>
      <c r="C175" s="241"/>
      <c r="D175" s="241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241"/>
      <c r="P175" s="241"/>
      <c r="Q175" s="241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  <c r="AB175" s="241"/>
      <c r="AC175" s="241"/>
      <c r="AD175" s="241"/>
      <c r="AE175" s="241"/>
      <c r="AF175" s="241"/>
      <c r="AG175" s="241"/>
      <c r="AH175" s="241"/>
      <c r="AI175" s="241"/>
      <c r="AJ175" s="241"/>
      <c r="AK175" s="241"/>
      <c r="AL175" s="241"/>
      <c r="AM175" s="241"/>
    </row>
    <row r="176" ht="15.75" customHeight="1">
      <c r="A176" s="241"/>
      <c r="B176" s="241"/>
      <c r="C176" s="241"/>
      <c r="D176" s="241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241"/>
      <c r="P176" s="241"/>
      <c r="Q176" s="241"/>
      <c r="R176" s="241"/>
      <c r="S176" s="241"/>
      <c r="T176" s="241"/>
      <c r="U176" s="241"/>
      <c r="V176" s="241"/>
      <c r="W176" s="241"/>
      <c r="X176" s="241"/>
      <c r="Y176" s="241"/>
      <c r="Z176" s="241"/>
      <c r="AA176" s="241"/>
      <c r="AB176" s="241"/>
      <c r="AC176" s="241"/>
      <c r="AD176" s="241"/>
      <c r="AE176" s="241"/>
      <c r="AF176" s="241"/>
      <c r="AG176" s="241"/>
      <c r="AH176" s="241"/>
      <c r="AI176" s="241"/>
      <c r="AJ176" s="241"/>
      <c r="AK176" s="241"/>
      <c r="AL176" s="241"/>
      <c r="AM176" s="241"/>
    </row>
    <row r="177" ht="15.75" customHeight="1">
      <c r="A177" s="241"/>
      <c r="B177" s="241"/>
      <c r="C177" s="241"/>
      <c r="D177" s="241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241"/>
      <c r="P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  <c r="AA177" s="241"/>
      <c r="AB177" s="241"/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</row>
    <row r="178" ht="15.75" customHeight="1">
      <c r="A178" s="241"/>
      <c r="B178" s="241"/>
      <c r="C178" s="241"/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241"/>
      <c r="P178" s="241"/>
      <c r="Q178" s="241"/>
      <c r="R178" s="241"/>
      <c r="S178" s="241"/>
      <c r="T178" s="241"/>
      <c r="U178" s="241"/>
      <c r="V178" s="241"/>
      <c r="W178" s="241"/>
      <c r="X178" s="241"/>
      <c r="Y178" s="241"/>
      <c r="Z178" s="241"/>
      <c r="AA178" s="241"/>
      <c r="AB178" s="241"/>
      <c r="AC178" s="241"/>
      <c r="AD178" s="241"/>
      <c r="AE178" s="241"/>
      <c r="AF178" s="241"/>
      <c r="AG178" s="241"/>
      <c r="AH178" s="241"/>
      <c r="AI178" s="241"/>
      <c r="AJ178" s="241"/>
      <c r="AK178" s="241"/>
      <c r="AL178" s="241"/>
      <c r="AM178" s="241"/>
    </row>
    <row r="179" ht="15.75" customHeight="1">
      <c r="A179" s="241"/>
      <c r="B179" s="241"/>
      <c r="C179" s="241"/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  <c r="AH179" s="241"/>
      <c r="AI179" s="241"/>
      <c r="AJ179" s="241"/>
      <c r="AK179" s="241"/>
      <c r="AL179" s="241"/>
      <c r="AM179" s="241"/>
    </row>
    <row r="180" ht="15.75" customHeight="1">
      <c r="A180" s="241"/>
      <c r="B180" s="241"/>
      <c r="C180" s="241"/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</row>
    <row r="181" ht="15.75" customHeight="1">
      <c r="A181" s="241"/>
      <c r="B181" s="241"/>
      <c r="C181" s="241"/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</row>
    <row r="182" ht="15.75" customHeight="1">
      <c r="A182" s="241"/>
      <c r="B182" s="241"/>
      <c r="C182" s="241"/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241"/>
      <c r="P182" s="241"/>
      <c r="Q182" s="241"/>
      <c r="R182" s="241"/>
      <c r="S182" s="241"/>
      <c r="T182" s="241"/>
      <c r="U182" s="241"/>
      <c r="V182" s="241"/>
      <c r="W182" s="241"/>
      <c r="X182" s="241"/>
      <c r="Y182" s="241"/>
      <c r="Z182" s="241"/>
      <c r="AA182" s="241"/>
      <c r="AB182" s="241"/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</row>
    <row r="183" ht="15.75" customHeight="1">
      <c r="A183" s="241"/>
      <c r="B183" s="241"/>
      <c r="C183" s="241"/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241"/>
      <c r="P183" s="241"/>
      <c r="Q183" s="241"/>
      <c r="R183" s="241"/>
      <c r="S183" s="241"/>
      <c r="T183" s="241"/>
      <c r="U183" s="241"/>
      <c r="V183" s="241"/>
      <c r="W183" s="241"/>
      <c r="X183" s="241"/>
      <c r="Y183" s="241"/>
      <c r="Z183" s="241"/>
      <c r="AA183" s="241"/>
      <c r="AB183" s="241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</row>
    <row r="184" ht="15.75" customHeight="1">
      <c r="A184" s="241"/>
      <c r="B184" s="241"/>
      <c r="C184" s="241"/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241"/>
      <c r="P184" s="241"/>
      <c r="Q184" s="241"/>
      <c r="R184" s="241"/>
      <c r="S184" s="241"/>
      <c r="T184" s="241"/>
      <c r="U184" s="241"/>
      <c r="V184" s="241"/>
      <c r="W184" s="241"/>
      <c r="X184" s="241"/>
      <c r="Y184" s="241"/>
      <c r="Z184" s="241"/>
      <c r="AA184" s="241"/>
      <c r="AB184" s="241"/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</row>
    <row r="185" ht="15.75" customHeight="1">
      <c r="A185" s="241"/>
      <c r="B185" s="241"/>
      <c r="C185" s="241"/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241"/>
      <c r="P185" s="241"/>
      <c r="Q185" s="241"/>
      <c r="R185" s="241"/>
      <c r="S185" s="241"/>
      <c r="T185" s="241"/>
      <c r="U185" s="241"/>
      <c r="V185" s="241"/>
      <c r="W185" s="241"/>
      <c r="X185" s="241"/>
      <c r="Y185" s="241"/>
      <c r="Z185" s="241"/>
      <c r="AA185" s="241"/>
      <c r="AB185" s="241"/>
      <c r="AC185" s="241"/>
      <c r="AD185" s="241"/>
      <c r="AE185" s="241"/>
      <c r="AF185" s="241"/>
      <c r="AG185" s="241"/>
      <c r="AH185" s="241"/>
      <c r="AI185" s="241"/>
      <c r="AJ185" s="241"/>
      <c r="AK185" s="241"/>
      <c r="AL185" s="241"/>
      <c r="AM185" s="241"/>
    </row>
    <row r="186" ht="15.75" customHeight="1">
      <c r="A186" s="241"/>
      <c r="B186" s="241"/>
      <c r="C186" s="241"/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241"/>
      <c r="P186" s="241"/>
      <c r="Q186" s="241"/>
      <c r="R186" s="241"/>
      <c r="S186" s="241"/>
      <c r="T186" s="241"/>
      <c r="U186" s="241"/>
      <c r="V186" s="241"/>
      <c r="W186" s="241"/>
      <c r="X186" s="241"/>
      <c r="Y186" s="241"/>
      <c r="Z186" s="241"/>
      <c r="AA186" s="241"/>
      <c r="AB186" s="241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</row>
    <row r="187" ht="15.75" customHeight="1">
      <c r="A187" s="241"/>
      <c r="B187" s="241"/>
      <c r="C187" s="241"/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241"/>
      <c r="P187" s="241"/>
      <c r="Q187" s="241"/>
      <c r="R187" s="241"/>
      <c r="S187" s="241"/>
      <c r="T187" s="241"/>
      <c r="U187" s="241"/>
      <c r="V187" s="241"/>
      <c r="W187" s="241"/>
      <c r="X187" s="241"/>
      <c r="Y187" s="241"/>
      <c r="Z187" s="241"/>
      <c r="AA187" s="241"/>
      <c r="AB187" s="241"/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</row>
    <row r="188" ht="15.75" customHeight="1">
      <c r="A188" s="241"/>
      <c r="B188" s="241"/>
      <c r="C188" s="241"/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241"/>
      <c r="P188" s="241"/>
      <c r="Q188" s="241"/>
      <c r="R188" s="241"/>
      <c r="S188" s="241"/>
      <c r="T188" s="241"/>
      <c r="U188" s="241"/>
      <c r="V188" s="241"/>
      <c r="W188" s="241"/>
      <c r="X188" s="241"/>
      <c r="Y188" s="241"/>
      <c r="Z188" s="241"/>
      <c r="AA188" s="241"/>
      <c r="AB188" s="241"/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</row>
    <row r="189" ht="15.75" customHeight="1">
      <c r="A189" s="241"/>
      <c r="B189" s="241"/>
      <c r="C189" s="241"/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  <c r="P189" s="241"/>
      <c r="Q189" s="241"/>
      <c r="R189" s="241"/>
      <c r="S189" s="241"/>
      <c r="T189" s="241"/>
      <c r="U189" s="241"/>
      <c r="V189" s="241"/>
      <c r="W189" s="241"/>
      <c r="X189" s="241"/>
      <c r="Y189" s="241"/>
      <c r="Z189" s="241"/>
      <c r="AA189" s="241"/>
      <c r="AB189" s="241"/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</row>
    <row r="190" ht="15.75" customHeight="1">
      <c r="A190" s="241"/>
      <c r="B190" s="241"/>
      <c r="C190" s="241"/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</row>
    <row r="191" ht="15.75" customHeight="1">
      <c r="A191" s="241"/>
      <c r="B191" s="241"/>
      <c r="C191" s="241"/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  <c r="P191" s="241"/>
      <c r="Q191" s="241"/>
      <c r="R191" s="241"/>
      <c r="S191" s="241"/>
      <c r="T191" s="241"/>
      <c r="U191" s="241"/>
      <c r="V191" s="241"/>
      <c r="W191" s="241"/>
      <c r="X191" s="241"/>
      <c r="Y191" s="241"/>
      <c r="Z191" s="241"/>
      <c r="AA191" s="241"/>
      <c r="AB191" s="241"/>
      <c r="AC191" s="241"/>
      <c r="AD191" s="241"/>
      <c r="AE191" s="241"/>
      <c r="AF191" s="241"/>
      <c r="AG191" s="241"/>
      <c r="AH191" s="241"/>
      <c r="AI191" s="241"/>
      <c r="AJ191" s="241"/>
      <c r="AK191" s="241"/>
      <c r="AL191" s="241"/>
      <c r="AM191" s="241"/>
    </row>
    <row r="192" ht="15.75" customHeight="1">
      <c r="A192" s="241"/>
      <c r="B192" s="241"/>
      <c r="C192" s="241"/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241"/>
      <c r="U192" s="241"/>
      <c r="V192" s="241"/>
      <c r="W192" s="241"/>
      <c r="X192" s="241"/>
      <c r="Y192" s="241"/>
      <c r="Z192" s="241"/>
      <c r="AA192" s="241"/>
      <c r="AB192" s="241"/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</row>
    <row r="193" ht="15.75" customHeight="1">
      <c r="A193" s="241"/>
      <c r="B193" s="241"/>
      <c r="C193" s="241"/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241"/>
      <c r="U193" s="241"/>
      <c r="V193" s="241"/>
      <c r="W193" s="241"/>
      <c r="X193" s="241"/>
      <c r="Y193" s="241"/>
      <c r="Z193" s="241"/>
      <c r="AA193" s="241"/>
      <c r="AB193" s="241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</row>
    <row r="194" ht="15.75" customHeight="1">
      <c r="A194" s="241"/>
      <c r="B194" s="241"/>
      <c r="C194" s="241"/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241"/>
      <c r="U194" s="241"/>
      <c r="V194" s="241"/>
      <c r="W194" s="241"/>
      <c r="X194" s="241"/>
      <c r="Y194" s="241"/>
      <c r="Z194" s="241"/>
      <c r="AA194" s="241"/>
      <c r="AB194" s="241"/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</row>
    <row r="195" ht="15.75" customHeight="1">
      <c r="A195" s="241"/>
      <c r="B195" s="241"/>
      <c r="C195" s="241"/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</row>
    <row r="196" ht="15.75" customHeight="1">
      <c r="A196" s="241"/>
      <c r="B196" s="241"/>
      <c r="C196" s="241"/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241"/>
      <c r="U196" s="241"/>
      <c r="V196" s="241"/>
      <c r="W196" s="241"/>
      <c r="X196" s="241"/>
      <c r="Y196" s="241"/>
      <c r="Z196" s="241"/>
      <c r="AA196" s="241"/>
      <c r="AB196" s="241"/>
      <c r="AC196" s="241"/>
      <c r="AD196" s="241"/>
      <c r="AE196" s="241"/>
      <c r="AF196" s="241"/>
      <c r="AG196" s="241"/>
      <c r="AH196" s="241"/>
      <c r="AI196" s="241"/>
      <c r="AJ196" s="241"/>
      <c r="AK196" s="241"/>
      <c r="AL196" s="241"/>
      <c r="AM196" s="241"/>
    </row>
    <row r="197" ht="15.75" customHeight="1">
      <c r="A197" s="241"/>
      <c r="B197" s="241"/>
      <c r="C197" s="241"/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241"/>
      <c r="U197" s="241"/>
      <c r="V197" s="241"/>
      <c r="W197" s="241"/>
      <c r="X197" s="241"/>
      <c r="Y197" s="241"/>
      <c r="Z197" s="241"/>
      <c r="AA197" s="241"/>
      <c r="AB197" s="241"/>
      <c r="AC197" s="241"/>
      <c r="AD197" s="241"/>
      <c r="AE197" s="241"/>
      <c r="AF197" s="241"/>
      <c r="AG197" s="241"/>
      <c r="AH197" s="241"/>
      <c r="AI197" s="241"/>
      <c r="AJ197" s="241"/>
      <c r="AK197" s="241"/>
      <c r="AL197" s="241"/>
      <c r="AM197" s="241"/>
    </row>
    <row r="198" ht="15.75" customHeight="1">
      <c r="A198" s="241"/>
      <c r="B198" s="241"/>
      <c r="C198" s="241"/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241"/>
      <c r="U198" s="241"/>
      <c r="V198" s="241"/>
      <c r="W198" s="241"/>
      <c r="X198" s="241"/>
      <c r="Y198" s="241"/>
      <c r="Z198" s="241"/>
      <c r="AA198" s="241"/>
      <c r="AB198" s="241"/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</row>
    <row r="199" ht="15.75" customHeight="1">
      <c r="A199" s="241"/>
      <c r="B199" s="241"/>
      <c r="C199" s="241"/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241"/>
      <c r="U199" s="241"/>
      <c r="V199" s="241"/>
      <c r="W199" s="241"/>
      <c r="X199" s="241"/>
      <c r="Y199" s="241"/>
      <c r="Z199" s="241"/>
      <c r="AA199" s="241"/>
      <c r="AB199" s="241"/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</row>
    <row r="200" ht="15.75" customHeight="1">
      <c r="A200" s="241"/>
      <c r="B200" s="241"/>
      <c r="C200" s="241"/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</row>
    <row r="201" ht="15.75" customHeight="1">
      <c r="A201" s="241"/>
      <c r="B201" s="241"/>
      <c r="C201" s="241"/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  <c r="P201" s="241"/>
      <c r="Q201" s="241"/>
      <c r="R201" s="241"/>
      <c r="S201" s="241"/>
      <c r="T201" s="241"/>
      <c r="U201" s="241"/>
      <c r="V201" s="241"/>
      <c r="W201" s="241"/>
      <c r="X201" s="241"/>
      <c r="Y201" s="241"/>
      <c r="Z201" s="241"/>
      <c r="AA201" s="241"/>
      <c r="AB201" s="241"/>
      <c r="AC201" s="241"/>
      <c r="AD201" s="241"/>
      <c r="AE201" s="241"/>
      <c r="AF201" s="241"/>
      <c r="AG201" s="241"/>
      <c r="AH201" s="241"/>
      <c r="AI201" s="241"/>
      <c r="AJ201" s="241"/>
      <c r="AK201" s="241"/>
      <c r="AL201" s="241"/>
      <c r="AM201" s="241"/>
    </row>
    <row r="202" ht="15.75" customHeight="1">
      <c r="A202" s="241"/>
      <c r="B202" s="241"/>
      <c r="C202" s="241"/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/>
      <c r="T202" s="241"/>
      <c r="U202" s="241"/>
      <c r="V202" s="241"/>
      <c r="W202" s="241"/>
      <c r="X202" s="241"/>
      <c r="Y202" s="241"/>
      <c r="Z202" s="241"/>
      <c r="AA202" s="241"/>
      <c r="AB202" s="241"/>
      <c r="AC202" s="241"/>
      <c r="AD202" s="241"/>
      <c r="AE202" s="241"/>
      <c r="AF202" s="241"/>
      <c r="AG202" s="241"/>
      <c r="AH202" s="241"/>
      <c r="AI202" s="241"/>
      <c r="AJ202" s="241"/>
      <c r="AK202" s="241"/>
      <c r="AL202" s="241"/>
      <c r="AM202" s="241"/>
    </row>
    <row r="203" ht="15.75" customHeight="1">
      <c r="A203" s="241"/>
      <c r="B203" s="241"/>
      <c r="C203" s="241"/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241"/>
      <c r="U203" s="241"/>
      <c r="V203" s="241"/>
      <c r="W203" s="241"/>
      <c r="X203" s="241"/>
      <c r="Y203" s="241"/>
      <c r="Z203" s="241"/>
      <c r="AA203" s="241"/>
      <c r="AB203" s="241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</row>
    <row r="204" ht="15.75" customHeight="1">
      <c r="A204" s="241"/>
      <c r="B204" s="241"/>
      <c r="C204" s="241"/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241"/>
      <c r="U204" s="241"/>
      <c r="V204" s="241"/>
      <c r="W204" s="241"/>
      <c r="X204" s="241"/>
      <c r="Y204" s="241"/>
      <c r="Z204" s="241"/>
      <c r="AA204" s="241"/>
      <c r="AB204" s="241"/>
      <c r="AC204" s="241"/>
      <c r="AD204" s="241"/>
      <c r="AE204" s="241"/>
      <c r="AF204" s="241"/>
      <c r="AG204" s="241"/>
      <c r="AH204" s="241"/>
      <c r="AI204" s="241"/>
      <c r="AJ204" s="241"/>
      <c r="AK204" s="241"/>
      <c r="AL204" s="241"/>
      <c r="AM204" s="241"/>
    </row>
    <row r="205" ht="15.75" customHeight="1">
      <c r="A205" s="241"/>
      <c r="B205" s="241"/>
      <c r="C205" s="241"/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</row>
    <row r="206" ht="15.75" customHeight="1">
      <c r="A206" s="241"/>
      <c r="B206" s="241"/>
      <c r="C206" s="241"/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241"/>
      <c r="U206" s="241"/>
      <c r="V206" s="241"/>
      <c r="W206" s="241"/>
      <c r="X206" s="241"/>
      <c r="Y206" s="241"/>
      <c r="Z206" s="241"/>
      <c r="AA206" s="241"/>
      <c r="AB206" s="241"/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</row>
    <row r="207" ht="15.75" customHeight="1">
      <c r="A207" s="241"/>
      <c r="B207" s="241"/>
      <c r="C207" s="241"/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241"/>
      <c r="U207" s="241"/>
      <c r="V207" s="241"/>
      <c r="W207" s="241"/>
      <c r="X207" s="241"/>
      <c r="Y207" s="241"/>
      <c r="Z207" s="241"/>
      <c r="AA207" s="241"/>
      <c r="AB207" s="241"/>
      <c r="AC207" s="241"/>
      <c r="AD207" s="241"/>
      <c r="AE207" s="241"/>
      <c r="AF207" s="241"/>
      <c r="AG207" s="241"/>
      <c r="AH207" s="241"/>
      <c r="AI207" s="241"/>
      <c r="AJ207" s="241"/>
      <c r="AK207" s="241"/>
      <c r="AL207" s="241"/>
      <c r="AM207" s="241"/>
    </row>
    <row r="208" ht="15.75" customHeight="1">
      <c r="A208" s="241"/>
      <c r="B208" s="241"/>
      <c r="C208" s="241"/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  <c r="W208" s="241"/>
      <c r="X208" s="241"/>
      <c r="Y208" s="241"/>
      <c r="Z208" s="241"/>
      <c r="AA208" s="241"/>
      <c r="AB208" s="241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</row>
    <row r="209" ht="15.75" customHeight="1">
      <c r="A209" s="241"/>
      <c r="B209" s="241"/>
      <c r="C209" s="241"/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241"/>
      <c r="U209" s="241"/>
      <c r="V209" s="241"/>
      <c r="W209" s="241"/>
      <c r="X209" s="241"/>
      <c r="Y209" s="241"/>
      <c r="Z209" s="241"/>
      <c r="AA209" s="241"/>
      <c r="AB209" s="241"/>
      <c r="AC209" s="241"/>
      <c r="AD209" s="241"/>
      <c r="AE209" s="241"/>
      <c r="AF209" s="241"/>
      <c r="AG209" s="241"/>
      <c r="AH209" s="241"/>
      <c r="AI209" s="241"/>
      <c r="AJ209" s="241"/>
      <c r="AK209" s="241"/>
      <c r="AL209" s="241"/>
      <c r="AM209" s="241"/>
    </row>
    <row r="210" ht="15.75" customHeight="1">
      <c r="A210" s="241"/>
      <c r="B210" s="241"/>
      <c r="C210" s="241"/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</row>
    <row r="211" ht="15.75" customHeight="1">
      <c r="A211" s="241"/>
      <c r="B211" s="241"/>
      <c r="C211" s="241"/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  <c r="P211" s="241"/>
      <c r="Q211" s="241"/>
      <c r="R211" s="241"/>
      <c r="S211" s="241"/>
      <c r="T211" s="241"/>
      <c r="U211" s="241"/>
      <c r="V211" s="241"/>
      <c r="W211" s="241"/>
      <c r="X211" s="241"/>
      <c r="Y211" s="241"/>
      <c r="Z211" s="241"/>
      <c r="AA211" s="241"/>
      <c r="AB211" s="241"/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</row>
    <row r="212" ht="15.75" customHeight="1">
      <c r="A212" s="241"/>
      <c r="B212" s="241"/>
      <c r="C212" s="241"/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/>
      <c r="T212" s="241"/>
      <c r="U212" s="241"/>
      <c r="V212" s="241"/>
      <c r="W212" s="24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</row>
    <row r="213" ht="15.75" customHeight="1">
      <c r="A213" s="241"/>
      <c r="B213" s="241"/>
      <c r="C213" s="241"/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241"/>
      <c r="U213" s="241"/>
      <c r="V213" s="241"/>
      <c r="W213" s="24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</row>
    <row r="214" ht="15.75" customHeight="1">
      <c r="A214" s="241"/>
      <c r="B214" s="241"/>
      <c r="C214" s="241"/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241"/>
      <c r="U214" s="241"/>
      <c r="V214" s="241"/>
      <c r="W214" s="24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</row>
    <row r="215" ht="15.75" customHeight="1">
      <c r="A215" s="241"/>
      <c r="B215" s="241"/>
      <c r="C215" s="241"/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241"/>
      <c r="U215" s="241"/>
      <c r="V215" s="241"/>
      <c r="W215" s="241"/>
      <c r="X215" s="241"/>
      <c r="Y215" s="241"/>
      <c r="Z215" s="241"/>
      <c r="AA215" s="241"/>
      <c r="AB215" s="241"/>
      <c r="AC215" s="241"/>
      <c r="AD215" s="241"/>
      <c r="AE215" s="241"/>
      <c r="AF215" s="241"/>
      <c r="AG215" s="241"/>
      <c r="AH215" s="241"/>
      <c r="AI215" s="241"/>
      <c r="AJ215" s="241"/>
      <c r="AK215" s="241"/>
      <c r="AL215" s="241"/>
      <c r="AM215" s="241"/>
    </row>
    <row r="216" ht="15.75" customHeight="1">
      <c r="A216" s="241"/>
      <c r="B216" s="241"/>
      <c r="C216" s="241"/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241"/>
      <c r="U216" s="241"/>
      <c r="V216" s="241"/>
      <c r="W216" s="241"/>
      <c r="X216" s="241"/>
      <c r="Y216" s="241"/>
      <c r="Z216" s="241"/>
      <c r="AA216" s="241"/>
      <c r="AB216" s="241"/>
      <c r="AC216" s="241"/>
      <c r="AD216" s="241"/>
      <c r="AE216" s="241"/>
      <c r="AF216" s="241"/>
      <c r="AG216" s="241"/>
      <c r="AH216" s="241"/>
      <c r="AI216" s="241"/>
      <c r="AJ216" s="241"/>
      <c r="AK216" s="241"/>
      <c r="AL216" s="241"/>
      <c r="AM216" s="241"/>
    </row>
    <row r="217" ht="15.75" customHeight="1">
      <c r="A217" s="241"/>
      <c r="B217" s="241"/>
      <c r="C217" s="241"/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241"/>
      <c r="U217" s="241"/>
      <c r="V217" s="241"/>
      <c r="W217" s="241"/>
      <c r="X217" s="241"/>
      <c r="Y217" s="241"/>
      <c r="Z217" s="241"/>
      <c r="AA217" s="241"/>
      <c r="AB217" s="241"/>
      <c r="AC217" s="241"/>
      <c r="AD217" s="241"/>
      <c r="AE217" s="241"/>
      <c r="AF217" s="241"/>
      <c r="AG217" s="241"/>
      <c r="AH217" s="241"/>
      <c r="AI217" s="241"/>
      <c r="AJ217" s="241"/>
      <c r="AK217" s="241"/>
      <c r="AL217" s="241"/>
      <c r="AM217" s="241"/>
    </row>
    <row r="218" ht="15.75" customHeight="1">
      <c r="A218" s="241"/>
      <c r="B218" s="241"/>
      <c r="C218" s="241"/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241"/>
      <c r="U218" s="241"/>
      <c r="V218" s="241"/>
      <c r="W218" s="241"/>
      <c r="X218" s="241"/>
      <c r="Y218" s="241"/>
      <c r="Z218" s="241"/>
      <c r="AA218" s="241"/>
      <c r="AB218" s="241"/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</row>
    <row r="219" ht="15.75" customHeight="1">
      <c r="A219" s="241"/>
      <c r="B219" s="241"/>
      <c r="C219" s="241"/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241"/>
      <c r="U219" s="241"/>
      <c r="V219" s="241"/>
      <c r="W219" s="241"/>
      <c r="X219" s="241"/>
      <c r="Y219" s="241"/>
      <c r="Z219" s="241"/>
      <c r="AA219" s="241"/>
      <c r="AB219" s="241"/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</row>
    <row r="220" ht="15.75" customHeight="1">
      <c r="A220" s="241"/>
      <c r="B220" s="241"/>
      <c r="C220" s="241"/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241"/>
      <c r="U220" s="241"/>
      <c r="V220" s="241"/>
      <c r="W220" s="241"/>
      <c r="X220" s="241"/>
      <c r="Y220" s="241"/>
      <c r="Z220" s="241"/>
      <c r="AA220" s="241"/>
      <c r="AB220" s="241"/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</row>
    <row r="221" ht="15.75" customHeight="1">
      <c r="A221" s="241"/>
      <c r="B221" s="241"/>
      <c r="C221" s="241"/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</row>
    <row r="222" ht="15.75" customHeight="1">
      <c r="A222" s="241"/>
      <c r="B222" s="241"/>
      <c r="C222" s="241"/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241"/>
      <c r="U222" s="241"/>
      <c r="V222" s="241"/>
      <c r="W222" s="241"/>
      <c r="X222" s="241"/>
      <c r="Y222" s="241"/>
      <c r="Z222" s="241"/>
      <c r="AA222" s="241"/>
      <c r="AB222" s="241"/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</row>
    <row r="223" ht="15.75" customHeight="1">
      <c r="A223" s="241"/>
      <c r="B223" s="241"/>
      <c r="C223" s="241"/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  <c r="AA223" s="241"/>
      <c r="AB223" s="241"/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</row>
    <row r="224" ht="15.75" customHeight="1">
      <c r="A224" s="241"/>
      <c r="B224" s="241"/>
      <c r="C224" s="241"/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  <c r="AA224" s="241"/>
      <c r="AB224" s="241"/>
      <c r="AC224" s="241"/>
      <c r="AD224" s="241"/>
      <c r="AE224" s="241"/>
      <c r="AF224" s="241"/>
      <c r="AG224" s="241"/>
      <c r="AH224" s="241"/>
      <c r="AI224" s="241"/>
      <c r="AJ224" s="241"/>
      <c r="AK224" s="241"/>
      <c r="AL224" s="241"/>
      <c r="AM224" s="241"/>
    </row>
    <row r="225" ht="15.75" customHeight="1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</row>
    <row r="226" ht="15.75" customHeight="1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</row>
    <row r="227" ht="15.75" customHeight="1">
      <c r="A227" s="241"/>
      <c r="B227" s="241"/>
      <c r="C227" s="241"/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241"/>
      <c r="U227" s="241"/>
      <c r="V227" s="241"/>
      <c r="W227" s="241"/>
      <c r="X227" s="241"/>
      <c r="Y227" s="241"/>
      <c r="Z227" s="241"/>
      <c r="AA227" s="241"/>
      <c r="AB227" s="241"/>
      <c r="AC227" s="241"/>
      <c r="AD227" s="241"/>
      <c r="AE227" s="241"/>
      <c r="AF227" s="241"/>
      <c r="AG227" s="241"/>
      <c r="AH227" s="241"/>
      <c r="AI227" s="241"/>
      <c r="AJ227" s="241"/>
      <c r="AK227" s="241"/>
      <c r="AL227" s="241"/>
      <c r="AM227" s="241"/>
    </row>
    <row r="228" ht="15.75" customHeight="1">
      <c r="A228" s="241"/>
      <c r="B228" s="241"/>
      <c r="C228" s="241"/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  <c r="W228" s="241"/>
      <c r="X228" s="241"/>
      <c r="Y228" s="241"/>
      <c r="Z228" s="241"/>
      <c r="AA228" s="241"/>
      <c r="AB228" s="241"/>
      <c r="AC228" s="241"/>
      <c r="AD228" s="241"/>
      <c r="AE228" s="241"/>
      <c r="AF228" s="241"/>
      <c r="AG228" s="241"/>
      <c r="AH228" s="241"/>
      <c r="AI228" s="241"/>
      <c r="AJ228" s="241"/>
      <c r="AK228" s="241"/>
      <c r="AL228" s="241"/>
      <c r="AM228" s="241"/>
    </row>
    <row r="229" ht="15.75" customHeight="1">
      <c r="A229" s="241"/>
      <c r="B229" s="241"/>
      <c r="C229" s="241"/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  <c r="P229" s="241"/>
      <c r="Q229" s="241"/>
      <c r="R229" s="241"/>
      <c r="S229" s="241"/>
      <c r="T229" s="241"/>
      <c r="U229" s="241"/>
      <c r="V229" s="241"/>
      <c r="W229" s="241"/>
      <c r="X229" s="241"/>
      <c r="Y229" s="241"/>
      <c r="Z229" s="241"/>
      <c r="AA229" s="241"/>
      <c r="AB229" s="241"/>
      <c r="AC229" s="241"/>
      <c r="AD229" s="241"/>
      <c r="AE229" s="241"/>
      <c r="AF229" s="241"/>
      <c r="AG229" s="241"/>
      <c r="AH229" s="241"/>
      <c r="AI229" s="241"/>
      <c r="AJ229" s="241"/>
      <c r="AK229" s="241"/>
      <c r="AL229" s="241"/>
      <c r="AM229" s="241"/>
    </row>
    <row r="230" ht="15.75" customHeight="1">
      <c r="A230" s="241"/>
      <c r="B230" s="241"/>
      <c r="C230" s="241"/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241"/>
      <c r="U230" s="241"/>
      <c r="V230" s="241"/>
      <c r="W230" s="241"/>
      <c r="X230" s="241"/>
      <c r="Y230" s="241"/>
      <c r="Z230" s="241"/>
      <c r="AA230" s="241"/>
      <c r="AB230" s="241"/>
      <c r="AC230" s="241"/>
      <c r="AD230" s="241"/>
      <c r="AE230" s="241"/>
      <c r="AF230" s="241"/>
      <c r="AG230" s="241"/>
      <c r="AH230" s="241"/>
      <c r="AI230" s="241"/>
      <c r="AJ230" s="241"/>
      <c r="AK230" s="241"/>
      <c r="AL230" s="241"/>
      <c r="AM230" s="241"/>
    </row>
    <row r="231" ht="15.75" customHeight="1">
      <c r="A231" s="241"/>
      <c r="B231" s="241"/>
      <c r="C231" s="241"/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  <c r="AA231" s="241"/>
      <c r="AB231" s="241"/>
      <c r="AC231" s="241"/>
      <c r="AD231" s="241"/>
      <c r="AE231" s="241"/>
      <c r="AF231" s="241"/>
      <c r="AG231" s="241"/>
      <c r="AH231" s="241"/>
      <c r="AI231" s="241"/>
      <c r="AJ231" s="241"/>
      <c r="AK231" s="241"/>
      <c r="AL231" s="241"/>
      <c r="AM231" s="241"/>
    </row>
    <row r="232" ht="15.75" customHeight="1">
      <c r="A232" s="241"/>
      <c r="B232" s="241"/>
      <c r="C232" s="241"/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  <c r="P232" s="241"/>
      <c r="Q232" s="241"/>
      <c r="R232" s="241"/>
      <c r="S232" s="241"/>
      <c r="T232" s="241"/>
      <c r="U232" s="241"/>
      <c r="V232" s="241"/>
      <c r="W232" s="241"/>
      <c r="X232" s="241"/>
      <c r="Y232" s="241"/>
      <c r="Z232" s="241"/>
      <c r="AA232" s="241"/>
      <c r="AB232" s="241"/>
      <c r="AC232" s="241"/>
      <c r="AD232" s="241"/>
      <c r="AE232" s="241"/>
      <c r="AF232" s="241"/>
      <c r="AG232" s="241"/>
      <c r="AH232" s="241"/>
      <c r="AI232" s="241"/>
      <c r="AJ232" s="241"/>
      <c r="AK232" s="241"/>
      <c r="AL232" s="241"/>
      <c r="AM232" s="241"/>
    </row>
    <row r="233" ht="15.75" customHeight="1">
      <c r="A233" s="241"/>
      <c r="B233" s="241"/>
      <c r="C233" s="241"/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  <c r="P233" s="241"/>
      <c r="Q233" s="241"/>
      <c r="R233" s="241"/>
      <c r="S233" s="241"/>
      <c r="T233" s="241"/>
      <c r="U233" s="241"/>
      <c r="V233" s="241"/>
      <c r="W233" s="241"/>
      <c r="X233" s="241"/>
      <c r="Y233" s="241"/>
      <c r="Z233" s="241"/>
      <c r="AA233" s="241"/>
      <c r="AB233" s="241"/>
      <c r="AC233" s="241"/>
      <c r="AD233" s="241"/>
      <c r="AE233" s="241"/>
      <c r="AF233" s="241"/>
      <c r="AG233" s="241"/>
      <c r="AH233" s="241"/>
      <c r="AI233" s="241"/>
      <c r="AJ233" s="241"/>
      <c r="AK233" s="241"/>
      <c r="AL233" s="241"/>
      <c r="AM233" s="241"/>
    </row>
    <row r="234" ht="15.75" customHeight="1">
      <c r="A234" s="241"/>
      <c r="B234" s="241"/>
      <c r="C234" s="241"/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241"/>
      <c r="U234" s="241"/>
      <c r="V234" s="241"/>
      <c r="W234" s="241"/>
      <c r="X234" s="241"/>
      <c r="Y234" s="241"/>
      <c r="Z234" s="241"/>
      <c r="AA234" s="241"/>
      <c r="AB234" s="241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</row>
    <row r="235" ht="15.75" customHeight="1">
      <c r="A235" s="241"/>
      <c r="B235" s="241"/>
      <c r="C235" s="241"/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/>
      <c r="T235" s="241"/>
      <c r="U235" s="241"/>
      <c r="V235" s="241"/>
      <c r="W235" s="241"/>
      <c r="X235" s="241"/>
      <c r="Y235" s="241"/>
      <c r="Z235" s="241"/>
      <c r="AA235" s="241"/>
      <c r="AB235" s="241"/>
      <c r="AC235" s="241"/>
      <c r="AD235" s="241"/>
      <c r="AE235" s="241"/>
      <c r="AF235" s="241"/>
      <c r="AG235" s="241"/>
      <c r="AH235" s="241"/>
      <c r="AI235" s="241"/>
      <c r="AJ235" s="241"/>
      <c r="AK235" s="241"/>
      <c r="AL235" s="241"/>
      <c r="AM235" s="241"/>
    </row>
    <row r="236" ht="15.75" customHeight="1">
      <c r="A236" s="241"/>
      <c r="B236" s="241"/>
      <c r="C236" s="241"/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</row>
    <row r="237" ht="15.75" customHeight="1">
      <c r="A237" s="241"/>
      <c r="B237" s="241"/>
      <c r="C237" s="241"/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241"/>
      <c r="U237" s="241"/>
      <c r="V237" s="241"/>
      <c r="W237" s="241"/>
      <c r="X237" s="241"/>
      <c r="Y237" s="241"/>
      <c r="Z237" s="241"/>
      <c r="AA237" s="241"/>
      <c r="AB237" s="241"/>
      <c r="AC237" s="241"/>
      <c r="AD237" s="241"/>
      <c r="AE237" s="241"/>
      <c r="AF237" s="241"/>
      <c r="AG237" s="241"/>
      <c r="AH237" s="241"/>
      <c r="AI237" s="241"/>
      <c r="AJ237" s="241"/>
      <c r="AK237" s="241"/>
      <c r="AL237" s="241"/>
      <c r="AM237" s="241"/>
    </row>
    <row r="238" ht="15.75" customHeight="1">
      <c r="A238" s="241"/>
      <c r="B238" s="241"/>
      <c r="C238" s="241"/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241"/>
      <c r="U238" s="241"/>
      <c r="V238" s="241"/>
      <c r="W238" s="241"/>
      <c r="X238" s="241"/>
      <c r="Y238" s="241"/>
      <c r="Z238" s="241"/>
      <c r="AA238" s="241"/>
      <c r="AB238" s="241"/>
      <c r="AC238" s="241"/>
      <c r="AD238" s="241"/>
      <c r="AE238" s="241"/>
      <c r="AF238" s="241"/>
      <c r="AG238" s="241"/>
      <c r="AH238" s="241"/>
      <c r="AI238" s="241"/>
      <c r="AJ238" s="241"/>
      <c r="AK238" s="241"/>
      <c r="AL238" s="241"/>
      <c r="AM238" s="241"/>
    </row>
    <row r="239" ht="15.75" customHeight="1">
      <c r="A239" s="241"/>
      <c r="B239" s="241"/>
      <c r="C239" s="241"/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241"/>
      <c r="U239" s="241"/>
      <c r="V239" s="241"/>
      <c r="W239" s="241"/>
      <c r="X239" s="241"/>
      <c r="Y239" s="241"/>
      <c r="Z239" s="241"/>
      <c r="AA239" s="241"/>
      <c r="AB239" s="241"/>
      <c r="AC239" s="241"/>
      <c r="AD239" s="241"/>
      <c r="AE239" s="241"/>
      <c r="AF239" s="241"/>
      <c r="AG239" s="241"/>
      <c r="AH239" s="241"/>
      <c r="AI239" s="241"/>
      <c r="AJ239" s="241"/>
      <c r="AK239" s="241"/>
      <c r="AL239" s="241"/>
      <c r="AM239" s="241"/>
    </row>
    <row r="240" ht="15.75" customHeight="1">
      <c r="A240" s="241"/>
      <c r="B240" s="241"/>
      <c r="C240" s="241"/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241"/>
      <c r="U240" s="241"/>
      <c r="V240" s="241"/>
      <c r="W240" s="241"/>
      <c r="X240" s="241"/>
      <c r="Y240" s="241"/>
      <c r="Z240" s="241"/>
      <c r="AA240" s="241"/>
      <c r="AB240" s="241"/>
      <c r="AC240" s="241"/>
      <c r="AD240" s="241"/>
      <c r="AE240" s="241"/>
      <c r="AF240" s="241"/>
      <c r="AG240" s="241"/>
      <c r="AH240" s="241"/>
      <c r="AI240" s="241"/>
      <c r="AJ240" s="241"/>
      <c r="AK240" s="241"/>
      <c r="AL240" s="241"/>
      <c r="AM240" s="241"/>
    </row>
    <row r="241" ht="15.75" customHeight="1">
      <c r="A241" s="241"/>
      <c r="B241" s="241"/>
      <c r="C241" s="241"/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</row>
    <row r="242" ht="15.75" customHeight="1">
      <c r="A242" s="241"/>
      <c r="B242" s="241"/>
      <c r="C242" s="241"/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241"/>
      <c r="U242" s="241"/>
      <c r="V242" s="241"/>
      <c r="W242" s="241"/>
      <c r="X242" s="241"/>
      <c r="Y242" s="241"/>
      <c r="Z242" s="241"/>
      <c r="AA242" s="241"/>
      <c r="AB242" s="241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</row>
    <row r="243" ht="15.75" customHeight="1">
      <c r="A243" s="241"/>
      <c r="B243" s="241"/>
      <c r="C243" s="241"/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241"/>
      <c r="U243" s="241"/>
      <c r="V243" s="241"/>
      <c r="W243" s="24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</row>
    <row r="244" ht="15.75" customHeight="1">
      <c r="A244" s="241"/>
      <c r="B244" s="241"/>
      <c r="C244" s="241"/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241"/>
      <c r="U244" s="241"/>
      <c r="V244" s="241"/>
      <c r="W244" s="241"/>
      <c r="X244" s="241"/>
      <c r="Y244" s="241"/>
      <c r="Z244" s="241"/>
      <c r="AA244" s="241"/>
      <c r="AB244" s="241"/>
      <c r="AC244" s="241"/>
      <c r="AD244" s="241"/>
      <c r="AE244" s="241"/>
      <c r="AF244" s="241"/>
      <c r="AG244" s="241"/>
      <c r="AH244" s="241"/>
      <c r="AI244" s="241"/>
      <c r="AJ244" s="241"/>
      <c r="AK244" s="241"/>
      <c r="AL244" s="241"/>
      <c r="AM244" s="241"/>
    </row>
    <row r="245" ht="15.75" customHeight="1">
      <c r="A245" s="241"/>
      <c r="B245" s="241"/>
      <c r="C245" s="241"/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241"/>
      <c r="U245" s="241"/>
      <c r="V245" s="241"/>
      <c r="W245" s="241"/>
      <c r="X245" s="241"/>
      <c r="Y245" s="241"/>
      <c r="Z245" s="241"/>
      <c r="AA245" s="241"/>
      <c r="AB245" s="241"/>
      <c r="AC245" s="24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</row>
    <row r="246" ht="15.75" customHeight="1">
      <c r="A246" s="241"/>
      <c r="B246" s="241"/>
      <c r="C246" s="241"/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241"/>
      <c r="U246" s="241"/>
      <c r="V246" s="241"/>
      <c r="W246" s="241"/>
      <c r="X246" s="241"/>
      <c r="Y246" s="241"/>
      <c r="Z246" s="241"/>
      <c r="AA246" s="241"/>
      <c r="AB246" s="241"/>
      <c r="AC246" s="241"/>
      <c r="AD246" s="241"/>
      <c r="AE246" s="241"/>
      <c r="AF246" s="241"/>
      <c r="AG246" s="241"/>
      <c r="AH246" s="241"/>
      <c r="AI246" s="241"/>
      <c r="AJ246" s="241"/>
      <c r="AK246" s="241"/>
      <c r="AL246" s="241"/>
      <c r="AM246" s="241"/>
    </row>
    <row r="247" ht="15.75" customHeight="1">
      <c r="A247" s="241"/>
      <c r="B247" s="241"/>
      <c r="C247" s="241"/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241"/>
      <c r="U247" s="241"/>
      <c r="V247" s="241"/>
      <c r="W247" s="241"/>
      <c r="X247" s="241"/>
      <c r="Y247" s="241"/>
      <c r="Z247" s="241"/>
      <c r="AA247" s="241"/>
      <c r="AB247" s="241"/>
      <c r="AC247" s="241"/>
      <c r="AD247" s="241"/>
      <c r="AE247" s="241"/>
      <c r="AF247" s="241"/>
      <c r="AG247" s="241"/>
      <c r="AH247" s="241"/>
      <c r="AI247" s="241"/>
      <c r="AJ247" s="241"/>
      <c r="AK247" s="241"/>
      <c r="AL247" s="241"/>
      <c r="AM247" s="241"/>
    </row>
    <row r="248" ht="15.75" customHeight="1">
      <c r="A248" s="241"/>
      <c r="B248" s="241"/>
      <c r="C248" s="241"/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241"/>
      <c r="U248" s="241"/>
      <c r="V248" s="241"/>
      <c r="W248" s="241"/>
      <c r="X248" s="241"/>
      <c r="Y248" s="241"/>
      <c r="Z248" s="241"/>
      <c r="AA248" s="241"/>
      <c r="AB248" s="241"/>
      <c r="AC248" s="241"/>
      <c r="AD248" s="241"/>
      <c r="AE248" s="241"/>
      <c r="AF248" s="241"/>
      <c r="AG248" s="241"/>
      <c r="AH248" s="241"/>
      <c r="AI248" s="241"/>
      <c r="AJ248" s="241"/>
      <c r="AK248" s="241"/>
      <c r="AL248" s="241"/>
      <c r="AM248" s="241"/>
    </row>
    <row r="249" ht="15.75" customHeight="1">
      <c r="A249" s="241"/>
      <c r="B249" s="241"/>
      <c r="C249" s="241"/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  <c r="P249" s="241"/>
      <c r="Q249" s="241"/>
      <c r="R249" s="241"/>
      <c r="S249" s="241"/>
      <c r="T249" s="241"/>
      <c r="U249" s="241"/>
      <c r="V249" s="241"/>
      <c r="W249" s="241"/>
      <c r="X249" s="241"/>
      <c r="Y249" s="241"/>
      <c r="Z249" s="241"/>
      <c r="AA249" s="241"/>
      <c r="AB249" s="241"/>
      <c r="AC249" s="241"/>
      <c r="AD249" s="241"/>
      <c r="AE249" s="241"/>
      <c r="AF249" s="241"/>
      <c r="AG249" s="241"/>
      <c r="AH249" s="241"/>
      <c r="AI249" s="241"/>
      <c r="AJ249" s="241"/>
      <c r="AK249" s="241"/>
      <c r="AL249" s="241"/>
      <c r="AM249" s="241"/>
    </row>
    <row r="250" ht="15.75" customHeight="1">
      <c r="A250" s="241"/>
      <c r="B250" s="241"/>
      <c r="C250" s="241"/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  <c r="P250" s="241"/>
      <c r="Q250" s="241"/>
      <c r="R250" s="241"/>
      <c r="S250" s="241"/>
      <c r="T250" s="241"/>
      <c r="U250" s="241"/>
      <c r="V250" s="241"/>
      <c r="W250" s="241"/>
      <c r="X250" s="241"/>
      <c r="Y250" s="241"/>
      <c r="Z250" s="241"/>
      <c r="AA250" s="241"/>
      <c r="AB250" s="241"/>
      <c r="AC250" s="241"/>
      <c r="AD250" s="241"/>
      <c r="AE250" s="241"/>
      <c r="AF250" s="241"/>
      <c r="AG250" s="241"/>
      <c r="AH250" s="241"/>
      <c r="AI250" s="241"/>
      <c r="AJ250" s="241"/>
      <c r="AK250" s="241"/>
      <c r="AL250" s="241"/>
      <c r="AM250" s="241"/>
    </row>
    <row r="251" ht="15.75" customHeight="1">
      <c r="A251" s="241"/>
      <c r="B251" s="241"/>
      <c r="C251" s="241"/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  <c r="AA251" s="241"/>
      <c r="AB251" s="241"/>
      <c r="AC251" s="241"/>
      <c r="AD251" s="241"/>
      <c r="AE251" s="241"/>
      <c r="AF251" s="241"/>
      <c r="AG251" s="241"/>
      <c r="AH251" s="241"/>
      <c r="AI251" s="241"/>
      <c r="AJ251" s="241"/>
      <c r="AK251" s="241"/>
      <c r="AL251" s="241"/>
      <c r="AM251" s="241"/>
    </row>
    <row r="252" ht="15.75" customHeight="1">
      <c r="A252" s="241"/>
      <c r="B252" s="241"/>
      <c r="C252" s="241"/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</row>
    <row r="253" ht="15.75" customHeight="1">
      <c r="A253" s="241"/>
      <c r="B253" s="241"/>
      <c r="C253" s="241"/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  <c r="AA253" s="241"/>
      <c r="AB253" s="241"/>
      <c r="AC253" s="241"/>
      <c r="AD253" s="241"/>
      <c r="AE253" s="241"/>
      <c r="AF253" s="241"/>
      <c r="AG253" s="241"/>
      <c r="AH253" s="241"/>
      <c r="AI253" s="241"/>
      <c r="AJ253" s="241"/>
      <c r="AK253" s="241"/>
      <c r="AL253" s="241"/>
      <c r="AM253" s="241"/>
    </row>
    <row r="254" ht="15.75" customHeight="1">
      <c r="A254" s="241"/>
      <c r="B254" s="241"/>
      <c r="C254" s="241"/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/>
      <c r="AD254" s="241"/>
      <c r="AE254" s="241"/>
      <c r="AF254" s="241"/>
      <c r="AG254" s="241"/>
      <c r="AH254" s="241"/>
      <c r="AI254" s="241"/>
      <c r="AJ254" s="241"/>
      <c r="AK254" s="241"/>
      <c r="AL254" s="241"/>
      <c r="AM254" s="241"/>
    </row>
    <row r="255" ht="15.75" customHeight="1">
      <c r="A255" s="241"/>
      <c r="B255" s="241"/>
      <c r="C255" s="241"/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1"/>
      <c r="AI255" s="241"/>
      <c r="AJ255" s="241"/>
      <c r="AK255" s="241"/>
      <c r="AL255" s="241"/>
      <c r="AM255" s="241"/>
    </row>
    <row r="256" ht="15.75" customHeight="1">
      <c r="A256" s="241"/>
      <c r="B256" s="241"/>
      <c r="C256" s="241"/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241"/>
      <c r="U256" s="241"/>
      <c r="V256" s="241"/>
      <c r="W256" s="241"/>
      <c r="X256" s="241"/>
      <c r="Y256" s="241"/>
      <c r="Z256" s="241"/>
      <c r="AA256" s="241"/>
      <c r="AB256" s="241"/>
      <c r="AC256" s="241"/>
      <c r="AD256" s="241"/>
      <c r="AE256" s="241"/>
      <c r="AF256" s="241"/>
      <c r="AG256" s="241"/>
      <c r="AH256" s="241"/>
      <c r="AI256" s="241"/>
      <c r="AJ256" s="241"/>
      <c r="AK256" s="241"/>
      <c r="AL256" s="241"/>
      <c r="AM256" s="241"/>
    </row>
    <row r="257" ht="15.75" customHeight="1">
      <c r="A257" s="241"/>
      <c r="B257" s="241"/>
      <c r="C257" s="241"/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  <c r="AA257" s="241"/>
      <c r="AB257" s="241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</row>
    <row r="258" ht="15.75" customHeight="1">
      <c r="A258" s="241"/>
      <c r="B258" s="241"/>
      <c r="C258" s="241"/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241"/>
      <c r="U258" s="241"/>
      <c r="V258" s="241"/>
      <c r="W258" s="241"/>
      <c r="X258" s="241"/>
      <c r="Y258" s="241"/>
      <c r="Z258" s="241"/>
      <c r="AA258" s="241"/>
      <c r="AB258" s="241"/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</row>
    <row r="259" ht="15.75" customHeight="1">
      <c r="A259" s="241"/>
      <c r="B259" s="241"/>
      <c r="C259" s="241"/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241"/>
      <c r="U259" s="241"/>
      <c r="V259" s="241"/>
      <c r="W259" s="241"/>
      <c r="X259" s="241"/>
      <c r="Y259" s="241"/>
      <c r="Z259" s="241"/>
      <c r="AA259" s="241"/>
      <c r="AB259" s="241"/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</row>
    <row r="260" ht="15.75" customHeight="1">
      <c r="A260" s="241"/>
      <c r="B260" s="241"/>
      <c r="C260" s="241"/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241"/>
      <c r="U260" s="241"/>
      <c r="V260" s="241"/>
      <c r="W260" s="241"/>
      <c r="X260" s="241"/>
      <c r="Y260" s="241"/>
      <c r="Z260" s="241"/>
      <c r="AA260" s="241"/>
      <c r="AB260" s="241"/>
      <c r="AC260" s="241"/>
      <c r="AD260" s="241"/>
      <c r="AE260" s="241"/>
      <c r="AF260" s="241"/>
      <c r="AG260" s="241"/>
      <c r="AH260" s="241"/>
      <c r="AI260" s="241"/>
      <c r="AJ260" s="241"/>
      <c r="AK260" s="241"/>
      <c r="AL260" s="241"/>
      <c r="AM260" s="241"/>
    </row>
    <row r="261" ht="15.75" customHeight="1">
      <c r="A261" s="241"/>
      <c r="B261" s="241"/>
      <c r="C261" s="241"/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241"/>
      <c r="U261" s="241"/>
      <c r="V261" s="241"/>
      <c r="W261" s="241"/>
      <c r="X261" s="241"/>
      <c r="Y261" s="241"/>
      <c r="Z261" s="241"/>
      <c r="AA261" s="241"/>
      <c r="AB261" s="241"/>
      <c r="AC261" s="241"/>
      <c r="AD261" s="241"/>
      <c r="AE261" s="241"/>
      <c r="AF261" s="241"/>
      <c r="AG261" s="241"/>
      <c r="AH261" s="241"/>
      <c r="AI261" s="241"/>
      <c r="AJ261" s="241"/>
      <c r="AK261" s="241"/>
      <c r="AL261" s="241"/>
      <c r="AM261" s="241"/>
    </row>
    <row r="262" ht="15.75" customHeight="1">
      <c r="A262" s="241"/>
      <c r="B262" s="241"/>
      <c r="C262" s="241"/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  <c r="AA262" s="241"/>
      <c r="AB262" s="241"/>
      <c r="AC262" s="241"/>
      <c r="AD262" s="241"/>
      <c r="AE262" s="241"/>
      <c r="AF262" s="241"/>
      <c r="AG262" s="241"/>
      <c r="AH262" s="241"/>
      <c r="AI262" s="241"/>
      <c r="AJ262" s="241"/>
      <c r="AK262" s="241"/>
      <c r="AL262" s="241"/>
      <c r="AM262" s="241"/>
    </row>
    <row r="263" ht="15.75" customHeight="1">
      <c r="A263" s="241"/>
      <c r="B263" s="241"/>
      <c r="C263" s="241"/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241"/>
      <c r="U263" s="241"/>
      <c r="V263" s="241"/>
      <c r="W263" s="241"/>
      <c r="X263" s="241"/>
      <c r="Y263" s="241"/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241"/>
      <c r="AL263" s="241"/>
      <c r="AM263" s="241"/>
    </row>
    <row r="264" ht="15.75" customHeight="1">
      <c r="A264" s="241"/>
      <c r="B264" s="241"/>
      <c r="C264" s="241"/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241"/>
      <c r="U264" s="241"/>
      <c r="V264" s="241"/>
      <c r="W264" s="241"/>
      <c r="X264" s="241"/>
      <c r="Y264" s="241"/>
      <c r="Z264" s="241"/>
      <c r="AA264" s="241"/>
      <c r="AB264" s="241"/>
      <c r="AC264" s="241"/>
      <c r="AD264" s="241"/>
      <c r="AE264" s="241"/>
      <c r="AF264" s="241"/>
      <c r="AG264" s="241"/>
      <c r="AH264" s="241"/>
      <c r="AI264" s="241"/>
      <c r="AJ264" s="241"/>
      <c r="AK264" s="241"/>
      <c r="AL264" s="241"/>
      <c r="AM264" s="241"/>
    </row>
    <row r="265" ht="15.75" customHeight="1">
      <c r="A265" s="241"/>
      <c r="B265" s="241"/>
      <c r="C265" s="241"/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241"/>
      <c r="U265" s="241"/>
      <c r="V265" s="241"/>
      <c r="W265" s="241"/>
      <c r="X265" s="241"/>
      <c r="Y265" s="241"/>
      <c r="Z265" s="241"/>
      <c r="AA265" s="241"/>
      <c r="AB265" s="241"/>
      <c r="AC265" s="241"/>
      <c r="AD265" s="241"/>
      <c r="AE265" s="241"/>
      <c r="AF265" s="241"/>
      <c r="AG265" s="241"/>
      <c r="AH265" s="241"/>
      <c r="AI265" s="241"/>
      <c r="AJ265" s="241"/>
      <c r="AK265" s="241"/>
      <c r="AL265" s="241"/>
      <c r="AM265" s="241"/>
    </row>
    <row r="266" ht="15.75" customHeight="1">
      <c r="A266" s="241"/>
      <c r="B266" s="241"/>
      <c r="C266" s="241"/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  <c r="P266" s="241"/>
      <c r="Q266" s="241"/>
      <c r="R266" s="241"/>
      <c r="S266" s="241"/>
      <c r="T266" s="241"/>
      <c r="U266" s="241"/>
      <c r="V266" s="241"/>
      <c r="W266" s="241"/>
      <c r="X266" s="241"/>
      <c r="Y266" s="241"/>
      <c r="Z266" s="241"/>
      <c r="AA266" s="241"/>
      <c r="AB266" s="241"/>
      <c r="AC266" s="241"/>
      <c r="AD266" s="241"/>
      <c r="AE266" s="241"/>
      <c r="AF266" s="241"/>
      <c r="AG266" s="241"/>
      <c r="AH266" s="241"/>
      <c r="AI266" s="241"/>
      <c r="AJ266" s="241"/>
      <c r="AK266" s="241"/>
      <c r="AL266" s="241"/>
      <c r="AM266" s="241"/>
    </row>
    <row r="267" ht="15.75" customHeight="1">
      <c r="A267" s="241"/>
      <c r="B267" s="241"/>
      <c r="C267" s="241"/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  <c r="P267" s="241"/>
      <c r="Q267" s="241"/>
      <c r="R267" s="241"/>
      <c r="S267" s="241"/>
      <c r="T267" s="241"/>
      <c r="U267" s="241"/>
      <c r="V267" s="241"/>
      <c r="W267" s="241"/>
      <c r="X267" s="241"/>
      <c r="Y267" s="241"/>
      <c r="Z267" s="241"/>
      <c r="AA267" s="241"/>
      <c r="AB267" s="241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</row>
    <row r="268" ht="15.75" customHeight="1">
      <c r="A268" s="241"/>
      <c r="B268" s="241"/>
      <c r="C268" s="241"/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/>
      <c r="T268" s="241"/>
      <c r="U268" s="241"/>
      <c r="V268" s="241"/>
      <c r="W268" s="241"/>
      <c r="X268" s="241"/>
      <c r="Y268" s="241"/>
      <c r="Z268" s="241"/>
      <c r="AA268" s="241"/>
      <c r="AB268" s="241"/>
      <c r="AC268" s="241"/>
      <c r="AD268" s="241"/>
      <c r="AE268" s="241"/>
      <c r="AF268" s="241"/>
      <c r="AG268" s="241"/>
      <c r="AH268" s="241"/>
      <c r="AI268" s="241"/>
      <c r="AJ268" s="241"/>
      <c r="AK268" s="241"/>
      <c r="AL268" s="241"/>
      <c r="AM268" s="241"/>
    </row>
    <row r="269" ht="15.75" customHeight="1">
      <c r="A269" s="241"/>
      <c r="B269" s="241"/>
      <c r="C269" s="241"/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241"/>
      <c r="U269" s="241"/>
      <c r="V269" s="241"/>
      <c r="W269" s="241"/>
      <c r="X269" s="241"/>
      <c r="Y269" s="241"/>
      <c r="Z269" s="241"/>
      <c r="AA269" s="241"/>
      <c r="AB269" s="241"/>
      <c r="AC269" s="241"/>
      <c r="AD269" s="241"/>
      <c r="AE269" s="241"/>
      <c r="AF269" s="241"/>
      <c r="AG269" s="241"/>
      <c r="AH269" s="241"/>
      <c r="AI269" s="241"/>
      <c r="AJ269" s="241"/>
      <c r="AK269" s="241"/>
      <c r="AL269" s="241"/>
      <c r="AM269" s="241"/>
    </row>
    <row r="270" ht="15.75" customHeight="1">
      <c r="A270" s="241"/>
      <c r="B270" s="241"/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241"/>
      <c r="U270" s="241"/>
      <c r="V270" s="241"/>
      <c r="W270" s="241"/>
      <c r="X270" s="241"/>
      <c r="Y270" s="241"/>
      <c r="Z270" s="241"/>
      <c r="AA270" s="241"/>
      <c r="AB270" s="241"/>
      <c r="AC270" s="241"/>
      <c r="AD270" s="241"/>
      <c r="AE270" s="241"/>
      <c r="AF270" s="241"/>
      <c r="AG270" s="241"/>
      <c r="AH270" s="241"/>
      <c r="AI270" s="241"/>
      <c r="AJ270" s="241"/>
      <c r="AK270" s="241"/>
      <c r="AL270" s="241"/>
      <c r="AM270" s="241"/>
    </row>
    <row r="271" ht="15.75" customHeight="1">
      <c r="A271" s="241"/>
      <c r="B271" s="241"/>
      <c r="C271" s="241"/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241"/>
      <c r="U271" s="241"/>
      <c r="V271" s="241"/>
      <c r="W271" s="241"/>
      <c r="X271" s="241"/>
      <c r="Y271" s="241"/>
      <c r="Z271" s="241"/>
      <c r="AA271" s="241"/>
      <c r="AB271" s="241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</row>
    <row r="272" ht="15.75" customHeight="1">
      <c r="A272" s="241"/>
      <c r="B272" s="241"/>
      <c r="C272" s="241"/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  <c r="AA272" s="241"/>
      <c r="AB272" s="241"/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</row>
    <row r="273" ht="15.75" customHeight="1">
      <c r="A273" s="241"/>
      <c r="B273" s="241"/>
      <c r="C273" s="241"/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241"/>
      <c r="U273" s="241"/>
      <c r="V273" s="241"/>
      <c r="W273" s="241"/>
      <c r="X273" s="241"/>
      <c r="Y273" s="241"/>
      <c r="Z273" s="241"/>
      <c r="AA273" s="241"/>
      <c r="AB273" s="241"/>
      <c r="AC273" s="241"/>
      <c r="AD273" s="241"/>
      <c r="AE273" s="241"/>
      <c r="AF273" s="241"/>
      <c r="AG273" s="241"/>
      <c r="AH273" s="241"/>
      <c r="AI273" s="241"/>
      <c r="AJ273" s="241"/>
      <c r="AK273" s="241"/>
      <c r="AL273" s="241"/>
      <c r="AM273" s="241"/>
    </row>
    <row r="274" ht="15.75" customHeight="1">
      <c r="A274" s="241"/>
      <c r="B274" s="241"/>
      <c r="C274" s="241"/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241"/>
      <c r="U274" s="241"/>
      <c r="V274" s="241"/>
      <c r="W274" s="241"/>
      <c r="X274" s="241"/>
      <c r="Y274" s="241"/>
      <c r="Z274" s="241"/>
      <c r="AA274" s="241"/>
      <c r="AB274" s="241"/>
      <c r="AC274" s="241"/>
      <c r="AD274" s="241"/>
      <c r="AE274" s="241"/>
      <c r="AF274" s="241"/>
      <c r="AG274" s="241"/>
      <c r="AH274" s="241"/>
      <c r="AI274" s="241"/>
      <c r="AJ274" s="241"/>
      <c r="AK274" s="241"/>
      <c r="AL274" s="241"/>
      <c r="AM274" s="241"/>
    </row>
    <row r="275" ht="15.75" customHeight="1">
      <c r="A275" s="241"/>
      <c r="B275" s="241"/>
      <c r="C275" s="241"/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241"/>
      <c r="U275" s="241"/>
      <c r="V275" s="241"/>
      <c r="W275" s="241"/>
      <c r="X275" s="241"/>
      <c r="Y275" s="241"/>
      <c r="Z275" s="241"/>
      <c r="AA275" s="241"/>
      <c r="AB275" s="241"/>
      <c r="AC275" s="241"/>
      <c r="AD275" s="241"/>
      <c r="AE275" s="241"/>
      <c r="AF275" s="241"/>
      <c r="AG275" s="241"/>
      <c r="AH275" s="241"/>
      <c r="AI275" s="241"/>
      <c r="AJ275" s="241"/>
      <c r="AK275" s="241"/>
      <c r="AL275" s="241"/>
      <c r="AM275" s="241"/>
    </row>
    <row r="276" ht="15.75" customHeight="1">
      <c r="A276" s="241"/>
      <c r="B276" s="241"/>
      <c r="C276" s="241"/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241"/>
      <c r="U276" s="241"/>
      <c r="V276" s="241"/>
      <c r="W276" s="241"/>
      <c r="X276" s="241"/>
      <c r="Y276" s="241"/>
      <c r="Z276" s="241"/>
      <c r="AA276" s="241"/>
      <c r="AB276" s="241"/>
      <c r="AC276" s="241"/>
      <c r="AD276" s="241"/>
      <c r="AE276" s="241"/>
      <c r="AF276" s="241"/>
      <c r="AG276" s="241"/>
      <c r="AH276" s="241"/>
      <c r="AI276" s="241"/>
      <c r="AJ276" s="241"/>
      <c r="AK276" s="241"/>
      <c r="AL276" s="241"/>
      <c r="AM276" s="241"/>
    </row>
    <row r="277" ht="15.75" customHeight="1">
      <c r="A277" s="241"/>
      <c r="B277" s="241"/>
      <c r="C277" s="241"/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  <c r="AA277" s="241"/>
      <c r="AB277" s="241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</row>
    <row r="278" ht="15.75" customHeight="1">
      <c r="A278" s="241"/>
      <c r="B278" s="241"/>
      <c r="C278" s="241"/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241"/>
      <c r="U278" s="241"/>
      <c r="V278" s="241"/>
      <c r="W278" s="241"/>
      <c r="X278" s="241"/>
      <c r="Y278" s="241"/>
      <c r="Z278" s="241"/>
      <c r="AA278" s="241"/>
      <c r="AB278" s="241"/>
      <c r="AC278" s="241"/>
      <c r="AD278" s="241"/>
      <c r="AE278" s="241"/>
      <c r="AF278" s="241"/>
      <c r="AG278" s="241"/>
      <c r="AH278" s="241"/>
      <c r="AI278" s="241"/>
      <c r="AJ278" s="241"/>
      <c r="AK278" s="241"/>
      <c r="AL278" s="241"/>
      <c r="AM278" s="241"/>
    </row>
    <row r="279" ht="15.75" customHeight="1">
      <c r="A279" s="241"/>
      <c r="B279" s="241"/>
      <c r="C279" s="241"/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241"/>
      <c r="U279" s="241"/>
      <c r="V279" s="241"/>
      <c r="W279" s="241"/>
      <c r="X279" s="241"/>
      <c r="Y279" s="241"/>
      <c r="Z279" s="241"/>
      <c r="AA279" s="241"/>
      <c r="AB279" s="241"/>
      <c r="AC279" s="241"/>
      <c r="AD279" s="241"/>
      <c r="AE279" s="241"/>
      <c r="AF279" s="241"/>
      <c r="AG279" s="241"/>
      <c r="AH279" s="241"/>
      <c r="AI279" s="241"/>
      <c r="AJ279" s="241"/>
      <c r="AK279" s="241"/>
      <c r="AL279" s="241"/>
      <c r="AM279" s="241"/>
    </row>
    <row r="280" ht="15.75" customHeight="1">
      <c r="A280" s="241"/>
      <c r="B280" s="241"/>
      <c r="C280" s="241"/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  <c r="P280" s="241"/>
      <c r="Q280" s="241"/>
      <c r="R280" s="241"/>
      <c r="S280" s="241"/>
      <c r="T280" s="241"/>
      <c r="U280" s="241"/>
      <c r="V280" s="241"/>
      <c r="W280" s="241"/>
      <c r="X280" s="241"/>
      <c r="Y280" s="241"/>
      <c r="Z280" s="241"/>
      <c r="AA280" s="241"/>
      <c r="AB280" s="241"/>
      <c r="AC280" s="241"/>
      <c r="AD280" s="241"/>
      <c r="AE280" s="241"/>
      <c r="AF280" s="241"/>
      <c r="AG280" s="241"/>
      <c r="AH280" s="241"/>
      <c r="AI280" s="241"/>
      <c r="AJ280" s="241"/>
      <c r="AK280" s="241"/>
      <c r="AL280" s="241"/>
      <c r="AM280" s="241"/>
    </row>
    <row r="281" ht="15.75" customHeight="1">
      <c r="A281" s="241"/>
      <c r="B281" s="241"/>
      <c r="C281" s="241"/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/>
      <c r="T281" s="241"/>
      <c r="U281" s="241"/>
      <c r="V281" s="241"/>
      <c r="W281" s="241"/>
      <c r="X281" s="241"/>
      <c r="Y281" s="241"/>
      <c r="Z281" s="241"/>
      <c r="AA281" s="241"/>
      <c r="AB281" s="241"/>
      <c r="AC281" s="241"/>
      <c r="AD281" s="241"/>
      <c r="AE281" s="241"/>
      <c r="AF281" s="241"/>
      <c r="AG281" s="241"/>
      <c r="AH281" s="241"/>
      <c r="AI281" s="241"/>
      <c r="AJ281" s="241"/>
      <c r="AK281" s="241"/>
      <c r="AL281" s="241"/>
      <c r="AM281" s="241"/>
    </row>
    <row r="282" ht="15.75" customHeight="1">
      <c r="A282" s="241"/>
      <c r="B282" s="241"/>
      <c r="C282" s="241"/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  <c r="AA282" s="241"/>
      <c r="AB282" s="241"/>
      <c r="AC282" s="241"/>
      <c r="AD282" s="241"/>
      <c r="AE282" s="241"/>
      <c r="AF282" s="241"/>
      <c r="AG282" s="241"/>
      <c r="AH282" s="241"/>
      <c r="AI282" s="241"/>
      <c r="AJ282" s="241"/>
      <c r="AK282" s="241"/>
      <c r="AL282" s="241"/>
      <c r="AM282" s="241"/>
    </row>
    <row r="283" ht="15.75" customHeight="1">
      <c r="A283" s="241"/>
      <c r="B283" s="241"/>
      <c r="C283" s="241"/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241"/>
      <c r="U283" s="241"/>
      <c r="V283" s="241"/>
      <c r="W283" s="241"/>
      <c r="X283" s="241"/>
      <c r="Y283" s="241"/>
      <c r="Z283" s="241"/>
      <c r="AA283" s="241"/>
      <c r="AB283" s="241"/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</row>
    <row r="284" ht="15.75" customHeight="1">
      <c r="A284" s="241"/>
      <c r="B284" s="241"/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241"/>
      <c r="AL284" s="241"/>
      <c r="AM284" s="241"/>
    </row>
    <row r="285" ht="15.75" customHeight="1">
      <c r="A285" s="241"/>
      <c r="B285" s="241"/>
      <c r="C285" s="241"/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241"/>
      <c r="U285" s="241"/>
      <c r="V285" s="241"/>
      <c r="W285" s="241"/>
      <c r="X285" s="241"/>
      <c r="Y285" s="241"/>
      <c r="Z285" s="241"/>
      <c r="AA285" s="241"/>
      <c r="AB285" s="241"/>
      <c r="AC285" s="241"/>
      <c r="AD285" s="241"/>
      <c r="AE285" s="241"/>
      <c r="AF285" s="241"/>
      <c r="AG285" s="241"/>
      <c r="AH285" s="241"/>
      <c r="AI285" s="241"/>
      <c r="AJ285" s="241"/>
      <c r="AK285" s="241"/>
      <c r="AL285" s="241"/>
      <c r="AM285" s="241"/>
    </row>
    <row r="286" ht="15.75" customHeight="1">
      <c r="A286" s="241"/>
      <c r="B286" s="241"/>
      <c r="C286" s="241"/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241"/>
      <c r="U286" s="241"/>
      <c r="V286" s="241"/>
      <c r="W286" s="241"/>
      <c r="X286" s="241"/>
      <c r="Y286" s="241"/>
      <c r="Z286" s="241"/>
      <c r="AA286" s="241"/>
      <c r="AB286" s="241"/>
      <c r="AC286" s="241"/>
      <c r="AD286" s="241"/>
      <c r="AE286" s="241"/>
      <c r="AF286" s="241"/>
      <c r="AG286" s="241"/>
      <c r="AH286" s="241"/>
      <c r="AI286" s="241"/>
      <c r="AJ286" s="241"/>
      <c r="AK286" s="241"/>
      <c r="AL286" s="241"/>
      <c r="AM286" s="241"/>
    </row>
    <row r="287" ht="15.75" customHeight="1">
      <c r="A287" s="241"/>
      <c r="B287" s="241"/>
      <c r="C287" s="241"/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</row>
    <row r="288" ht="15.75" customHeight="1">
      <c r="A288" s="241"/>
      <c r="B288" s="241"/>
      <c r="C288" s="241"/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241"/>
      <c r="U288" s="241"/>
      <c r="V288" s="241"/>
      <c r="W288" s="241"/>
      <c r="X288" s="241"/>
      <c r="Y288" s="241"/>
      <c r="Z288" s="241"/>
      <c r="AA288" s="241"/>
      <c r="AB288" s="241"/>
      <c r="AC288" s="241"/>
      <c r="AD288" s="241"/>
      <c r="AE288" s="241"/>
      <c r="AF288" s="241"/>
      <c r="AG288" s="241"/>
      <c r="AH288" s="241"/>
      <c r="AI288" s="241"/>
      <c r="AJ288" s="241"/>
      <c r="AK288" s="241"/>
      <c r="AL288" s="241"/>
      <c r="AM288" s="241"/>
    </row>
    <row r="289" ht="15.75" customHeight="1">
      <c r="A289" s="241"/>
      <c r="B289" s="241"/>
      <c r="C289" s="241"/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241"/>
      <c r="U289" s="241"/>
      <c r="V289" s="241"/>
      <c r="W289" s="241"/>
      <c r="X289" s="241"/>
      <c r="Y289" s="241"/>
      <c r="Z289" s="241"/>
      <c r="AA289" s="241"/>
      <c r="AB289" s="241"/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</row>
    <row r="290" ht="15.75" customHeight="1">
      <c r="A290" s="241"/>
      <c r="B290" s="241"/>
      <c r="C290" s="241"/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241"/>
      <c r="U290" s="241"/>
      <c r="V290" s="241"/>
      <c r="W290" s="241"/>
      <c r="X290" s="241"/>
      <c r="Y290" s="241"/>
      <c r="Z290" s="241"/>
      <c r="AA290" s="241"/>
      <c r="AB290" s="241"/>
      <c r="AC290" s="241"/>
      <c r="AD290" s="241"/>
      <c r="AE290" s="241"/>
      <c r="AF290" s="241"/>
      <c r="AG290" s="241"/>
      <c r="AH290" s="241"/>
      <c r="AI290" s="241"/>
      <c r="AJ290" s="241"/>
      <c r="AK290" s="241"/>
      <c r="AL290" s="241"/>
      <c r="AM290" s="241"/>
    </row>
    <row r="291" ht="15.75" customHeight="1">
      <c r="A291" s="241"/>
      <c r="B291" s="241"/>
      <c r="C291" s="241"/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241"/>
      <c r="AL291" s="241"/>
      <c r="AM291" s="241"/>
    </row>
    <row r="292" ht="15.75" customHeight="1">
      <c r="A292" s="241"/>
      <c r="B292" s="241"/>
      <c r="C292" s="241"/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241"/>
      <c r="U292" s="241"/>
      <c r="V292" s="241"/>
      <c r="W292" s="241"/>
      <c r="X292" s="241"/>
      <c r="Y292" s="241"/>
      <c r="Z292" s="241"/>
      <c r="AA292" s="241"/>
      <c r="AB292" s="241"/>
      <c r="AC292" s="241"/>
      <c r="AD292" s="241"/>
      <c r="AE292" s="241"/>
      <c r="AF292" s="241"/>
      <c r="AG292" s="241"/>
      <c r="AH292" s="241"/>
      <c r="AI292" s="241"/>
      <c r="AJ292" s="241"/>
      <c r="AK292" s="241"/>
      <c r="AL292" s="241"/>
      <c r="AM292" s="241"/>
    </row>
    <row r="293" ht="15.75" customHeight="1">
      <c r="A293" s="241"/>
      <c r="B293" s="241"/>
      <c r="C293" s="241"/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  <c r="P293" s="241"/>
      <c r="Q293" s="241"/>
      <c r="R293" s="241"/>
      <c r="S293" s="241"/>
      <c r="T293" s="241"/>
      <c r="U293" s="241"/>
      <c r="V293" s="241"/>
      <c r="W293" s="241"/>
      <c r="X293" s="241"/>
      <c r="Y293" s="241"/>
      <c r="Z293" s="241"/>
      <c r="AA293" s="241"/>
      <c r="AB293" s="241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</row>
    <row r="294" ht="15.75" customHeight="1">
      <c r="A294" s="241"/>
      <c r="B294" s="241"/>
      <c r="C294" s="241"/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/>
      <c r="T294" s="241"/>
      <c r="U294" s="241"/>
      <c r="V294" s="241"/>
      <c r="W294" s="241"/>
      <c r="X294" s="241"/>
      <c r="Y294" s="241"/>
      <c r="Z294" s="241"/>
      <c r="AA294" s="241"/>
      <c r="AB294" s="241"/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</row>
    <row r="295" ht="15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</row>
    <row r="296" ht="15.75" customHeight="1">
      <c r="A296" s="241"/>
      <c r="B296" s="241"/>
      <c r="C296" s="241"/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241"/>
      <c r="U296" s="241"/>
      <c r="V296" s="241"/>
      <c r="W296" s="241"/>
      <c r="X296" s="241"/>
      <c r="Y296" s="241"/>
      <c r="Z296" s="241"/>
      <c r="AA296" s="241"/>
      <c r="AB296" s="241"/>
      <c r="AC296" s="241"/>
      <c r="AD296" s="241"/>
      <c r="AE296" s="241"/>
      <c r="AF296" s="241"/>
      <c r="AG296" s="241"/>
      <c r="AH296" s="241"/>
      <c r="AI296" s="241"/>
      <c r="AJ296" s="241"/>
      <c r="AK296" s="241"/>
      <c r="AL296" s="241"/>
      <c r="AM296" s="241"/>
    </row>
    <row r="297" ht="15.75" customHeight="1">
      <c r="A297" s="241"/>
      <c r="B297" s="241"/>
      <c r="C297" s="241"/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241"/>
      <c r="U297" s="241"/>
      <c r="V297" s="241"/>
      <c r="W297" s="241"/>
      <c r="X297" s="241"/>
      <c r="Y297" s="241"/>
      <c r="Z297" s="241"/>
      <c r="AA297" s="241"/>
      <c r="AB297" s="241"/>
      <c r="AC297" s="241"/>
      <c r="AD297" s="241"/>
      <c r="AE297" s="241"/>
      <c r="AF297" s="241"/>
      <c r="AG297" s="241"/>
      <c r="AH297" s="241"/>
      <c r="AI297" s="241"/>
      <c r="AJ297" s="241"/>
      <c r="AK297" s="241"/>
      <c r="AL297" s="241"/>
      <c r="AM297" s="241"/>
    </row>
    <row r="298" ht="15.75" customHeight="1">
      <c r="A298" s="241"/>
      <c r="B298" s="241"/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241"/>
      <c r="AL298" s="241"/>
      <c r="AM298" s="241"/>
    </row>
    <row r="299" ht="15.75" customHeight="1">
      <c r="A299" s="241"/>
      <c r="B299" s="241"/>
      <c r="C299" s="241"/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241"/>
      <c r="U299" s="241"/>
      <c r="V299" s="241"/>
      <c r="W299" s="241"/>
      <c r="X299" s="241"/>
      <c r="Y299" s="241"/>
      <c r="Z299" s="241"/>
      <c r="AA299" s="241"/>
      <c r="AB299" s="241"/>
      <c r="AC299" s="241"/>
      <c r="AD299" s="241"/>
      <c r="AE299" s="241"/>
      <c r="AF299" s="241"/>
      <c r="AG299" s="241"/>
      <c r="AH299" s="241"/>
      <c r="AI299" s="241"/>
      <c r="AJ299" s="241"/>
      <c r="AK299" s="241"/>
      <c r="AL299" s="241"/>
      <c r="AM299" s="241"/>
    </row>
    <row r="300" ht="15.75" customHeight="1">
      <c r="A300" s="241"/>
      <c r="B300" s="241"/>
      <c r="C300" s="241"/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241"/>
      <c r="U300" s="241"/>
      <c r="V300" s="241"/>
      <c r="W300" s="241"/>
      <c r="X300" s="241"/>
      <c r="Y300" s="241"/>
      <c r="Z300" s="241"/>
      <c r="AA300" s="241"/>
      <c r="AB300" s="241"/>
      <c r="AC300" s="241"/>
      <c r="AD300" s="241"/>
      <c r="AE300" s="241"/>
      <c r="AF300" s="241"/>
      <c r="AG300" s="241"/>
      <c r="AH300" s="241"/>
      <c r="AI300" s="241"/>
      <c r="AJ300" s="241"/>
      <c r="AK300" s="241"/>
      <c r="AL300" s="241"/>
      <c r="AM300" s="241"/>
    </row>
    <row r="301" ht="15.75" customHeight="1">
      <c r="A301" s="241"/>
      <c r="B301" s="241"/>
      <c r="C301" s="241"/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  <c r="P301" s="241"/>
      <c r="Q301" s="241"/>
      <c r="R301" s="241"/>
      <c r="S301" s="241"/>
      <c r="T301" s="241"/>
      <c r="U301" s="241"/>
      <c r="V301" s="241"/>
      <c r="W301" s="241"/>
      <c r="X301" s="241"/>
      <c r="Y301" s="241"/>
      <c r="Z301" s="241"/>
      <c r="AA301" s="241"/>
      <c r="AB301" s="241"/>
      <c r="AC301" s="241"/>
      <c r="AD301" s="241"/>
      <c r="AE301" s="241"/>
      <c r="AF301" s="241"/>
      <c r="AG301" s="241"/>
      <c r="AH301" s="241"/>
      <c r="AI301" s="241"/>
      <c r="AJ301" s="241"/>
      <c r="AK301" s="241"/>
      <c r="AL301" s="241"/>
      <c r="AM301" s="241"/>
    </row>
    <row r="302" ht="15.75" customHeight="1">
      <c r="A302" s="241"/>
      <c r="B302" s="241"/>
      <c r="C302" s="241"/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  <c r="P302" s="241"/>
      <c r="Q302" s="241"/>
      <c r="R302" s="241"/>
      <c r="S302" s="241"/>
      <c r="T302" s="241"/>
      <c r="U302" s="241"/>
      <c r="V302" s="241"/>
      <c r="W302" s="241"/>
      <c r="X302" s="241"/>
      <c r="Y302" s="241"/>
      <c r="Z302" s="241"/>
      <c r="AA302" s="241"/>
      <c r="AB302" s="241"/>
      <c r="AC302" s="241"/>
      <c r="AD302" s="241"/>
      <c r="AE302" s="241"/>
      <c r="AF302" s="241"/>
      <c r="AG302" s="241"/>
      <c r="AH302" s="241"/>
      <c r="AI302" s="241"/>
      <c r="AJ302" s="241"/>
      <c r="AK302" s="241"/>
      <c r="AL302" s="241"/>
      <c r="AM302" s="241"/>
    </row>
    <row r="303" ht="15.75" customHeight="1">
      <c r="A303" s="241"/>
      <c r="B303" s="241"/>
      <c r="C303" s="241"/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  <c r="AA303" s="241"/>
      <c r="AB303" s="241"/>
      <c r="AC303" s="241"/>
      <c r="AD303" s="241"/>
      <c r="AE303" s="241"/>
      <c r="AF303" s="241"/>
      <c r="AG303" s="241"/>
      <c r="AH303" s="241"/>
      <c r="AI303" s="241"/>
      <c r="AJ303" s="241"/>
      <c r="AK303" s="241"/>
      <c r="AL303" s="241"/>
      <c r="AM303" s="241"/>
    </row>
    <row r="304" ht="15.75" customHeight="1">
      <c r="A304" s="241"/>
      <c r="B304" s="241"/>
      <c r="C304" s="241"/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  <c r="P304" s="241"/>
      <c r="Q304" s="241"/>
      <c r="R304" s="241"/>
      <c r="S304" s="241"/>
      <c r="T304" s="241"/>
      <c r="U304" s="241"/>
      <c r="V304" s="241"/>
      <c r="W304" s="241"/>
      <c r="X304" s="241"/>
      <c r="Y304" s="241"/>
      <c r="Z304" s="241"/>
      <c r="AA304" s="241"/>
      <c r="AB304" s="241"/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</row>
    <row r="305" ht="15.75" customHeight="1">
      <c r="A305" s="241"/>
      <c r="B305" s="241"/>
      <c r="C305" s="241"/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  <c r="P305" s="241"/>
      <c r="Q305" s="241"/>
      <c r="R305" s="241"/>
      <c r="S305" s="241"/>
      <c r="T305" s="241"/>
      <c r="U305" s="241"/>
      <c r="V305" s="241"/>
      <c r="W305" s="241"/>
      <c r="X305" s="241"/>
      <c r="Y305" s="241"/>
      <c r="Z305" s="241"/>
      <c r="AA305" s="241"/>
      <c r="AB305" s="241"/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</row>
    <row r="306" ht="15.75" customHeight="1">
      <c r="A306" s="241"/>
      <c r="B306" s="241"/>
      <c r="C306" s="241"/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  <c r="P306" s="241"/>
      <c r="Q306" s="241"/>
      <c r="R306" s="241"/>
      <c r="S306" s="241"/>
      <c r="T306" s="241"/>
      <c r="U306" s="241"/>
      <c r="V306" s="241"/>
      <c r="W306" s="241"/>
      <c r="X306" s="241"/>
      <c r="Y306" s="241"/>
      <c r="Z306" s="241"/>
      <c r="AA306" s="241"/>
      <c r="AB306" s="241"/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</row>
    <row r="307" ht="15.75" customHeight="1">
      <c r="A307" s="241"/>
      <c r="B307" s="241"/>
      <c r="C307" s="241"/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  <c r="P307" s="241"/>
      <c r="Q307" s="241"/>
      <c r="R307" s="241"/>
      <c r="S307" s="241"/>
      <c r="T307" s="241"/>
      <c r="U307" s="241"/>
      <c r="V307" s="241"/>
      <c r="W307" s="241"/>
      <c r="X307" s="241"/>
      <c r="Y307" s="241"/>
      <c r="Z307" s="241"/>
      <c r="AA307" s="241"/>
      <c r="AB307" s="241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</row>
    <row r="308" ht="15.75" customHeight="1">
      <c r="A308" s="241"/>
      <c r="B308" s="241"/>
      <c r="C308" s="241"/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  <c r="AA308" s="241"/>
      <c r="AB308" s="241"/>
      <c r="AC308" s="241"/>
      <c r="AD308" s="241"/>
      <c r="AE308" s="241"/>
      <c r="AF308" s="241"/>
      <c r="AG308" s="241"/>
      <c r="AH308" s="241"/>
      <c r="AI308" s="241"/>
      <c r="AJ308" s="241"/>
      <c r="AK308" s="241"/>
      <c r="AL308" s="241"/>
      <c r="AM308" s="241"/>
    </row>
    <row r="309" ht="15.75" customHeight="1">
      <c r="A309" s="241"/>
      <c r="B309" s="241"/>
      <c r="C309" s="241"/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  <c r="P309" s="241"/>
      <c r="Q309" s="241"/>
      <c r="R309" s="241"/>
      <c r="S309" s="241"/>
      <c r="T309" s="241"/>
      <c r="U309" s="241"/>
      <c r="V309" s="241"/>
      <c r="W309" s="241"/>
      <c r="X309" s="241"/>
      <c r="Y309" s="241"/>
      <c r="Z309" s="241"/>
      <c r="AA309" s="241"/>
      <c r="AB309" s="241"/>
      <c r="AC309" s="241"/>
      <c r="AD309" s="241"/>
      <c r="AE309" s="241"/>
      <c r="AF309" s="241"/>
      <c r="AG309" s="241"/>
      <c r="AH309" s="241"/>
      <c r="AI309" s="241"/>
      <c r="AJ309" s="241"/>
      <c r="AK309" s="241"/>
      <c r="AL309" s="241"/>
      <c r="AM309" s="241"/>
    </row>
    <row r="310" ht="15.75" customHeight="1">
      <c r="A310" s="241"/>
      <c r="B310" s="241"/>
      <c r="C310" s="241"/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  <c r="P310" s="241"/>
      <c r="Q310" s="241"/>
      <c r="R310" s="241"/>
      <c r="S310" s="241"/>
      <c r="T310" s="241"/>
      <c r="U310" s="241"/>
      <c r="V310" s="241"/>
      <c r="W310" s="241"/>
      <c r="X310" s="241"/>
      <c r="Y310" s="241"/>
      <c r="Z310" s="241"/>
      <c r="AA310" s="241"/>
      <c r="AB310" s="241"/>
      <c r="AC310" s="241"/>
      <c r="AD310" s="241"/>
      <c r="AE310" s="241"/>
      <c r="AF310" s="241"/>
      <c r="AG310" s="241"/>
      <c r="AH310" s="241"/>
      <c r="AI310" s="241"/>
      <c r="AJ310" s="241"/>
      <c r="AK310" s="241"/>
      <c r="AL310" s="241"/>
      <c r="AM310" s="241"/>
    </row>
    <row r="311" ht="15.75" customHeight="1">
      <c r="A311" s="241"/>
      <c r="B311" s="241"/>
      <c r="C311" s="241"/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  <c r="P311" s="241"/>
      <c r="Q311" s="241"/>
      <c r="R311" s="241"/>
      <c r="S311" s="241"/>
      <c r="T311" s="241"/>
      <c r="U311" s="241"/>
      <c r="V311" s="241"/>
      <c r="W311" s="241"/>
      <c r="X311" s="241"/>
      <c r="Y311" s="241"/>
      <c r="Z311" s="241"/>
      <c r="AA311" s="241"/>
      <c r="AB311" s="241"/>
      <c r="AC311" s="241"/>
      <c r="AD311" s="241"/>
      <c r="AE311" s="241"/>
      <c r="AF311" s="241"/>
      <c r="AG311" s="241"/>
      <c r="AH311" s="241"/>
      <c r="AI311" s="241"/>
      <c r="AJ311" s="241"/>
      <c r="AK311" s="241"/>
      <c r="AL311" s="241"/>
      <c r="AM311" s="241"/>
    </row>
    <row r="312" ht="15.75" customHeight="1">
      <c r="A312" s="241"/>
      <c r="B312" s="241"/>
      <c r="C312" s="241"/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  <c r="P312" s="241"/>
      <c r="Q312" s="241"/>
      <c r="R312" s="241"/>
      <c r="S312" s="241"/>
      <c r="T312" s="241"/>
      <c r="U312" s="241"/>
      <c r="V312" s="241"/>
      <c r="W312" s="241"/>
      <c r="X312" s="241"/>
      <c r="Y312" s="241"/>
      <c r="Z312" s="241"/>
      <c r="AA312" s="241"/>
      <c r="AB312" s="241"/>
      <c r="AC312" s="241"/>
      <c r="AD312" s="241"/>
      <c r="AE312" s="241"/>
      <c r="AF312" s="241"/>
      <c r="AG312" s="241"/>
      <c r="AH312" s="241"/>
      <c r="AI312" s="241"/>
      <c r="AJ312" s="241"/>
      <c r="AK312" s="241"/>
      <c r="AL312" s="241"/>
      <c r="AM312" s="241"/>
    </row>
    <row r="313" ht="15.75" customHeight="1">
      <c r="A313" s="241"/>
      <c r="B313" s="241"/>
      <c r="C313" s="241"/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  <c r="AA313" s="241"/>
      <c r="AB313" s="241"/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</row>
    <row r="314" ht="15.75" customHeight="1">
      <c r="A314" s="241"/>
      <c r="B314" s="241"/>
      <c r="C314" s="241"/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  <c r="P314" s="241"/>
      <c r="Q314" s="241"/>
      <c r="R314" s="241"/>
      <c r="S314" s="241"/>
      <c r="T314" s="241"/>
      <c r="U314" s="241"/>
      <c r="V314" s="241"/>
      <c r="W314" s="241"/>
      <c r="X314" s="241"/>
      <c r="Y314" s="241"/>
      <c r="Z314" s="241"/>
      <c r="AA314" s="241"/>
      <c r="AB314" s="241"/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</row>
    <row r="315" ht="15.75" customHeight="1">
      <c r="A315" s="241"/>
      <c r="B315" s="241"/>
      <c r="C315" s="241"/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  <c r="P315" s="241"/>
      <c r="Q315" s="241"/>
      <c r="R315" s="241"/>
      <c r="S315" s="241"/>
      <c r="T315" s="241"/>
      <c r="U315" s="241"/>
      <c r="V315" s="241"/>
      <c r="W315" s="241"/>
      <c r="X315" s="241"/>
      <c r="Y315" s="241"/>
      <c r="Z315" s="241"/>
      <c r="AA315" s="241"/>
      <c r="AB315" s="241"/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</row>
    <row r="316" ht="15.75" customHeight="1">
      <c r="A316" s="241"/>
      <c r="B316" s="241"/>
      <c r="C316" s="241"/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  <c r="P316" s="241"/>
      <c r="Q316" s="241"/>
      <c r="R316" s="241"/>
      <c r="S316" s="241"/>
      <c r="T316" s="241"/>
      <c r="U316" s="241"/>
      <c r="V316" s="241"/>
      <c r="W316" s="241"/>
      <c r="X316" s="241"/>
      <c r="Y316" s="241"/>
      <c r="Z316" s="241"/>
      <c r="AA316" s="241"/>
      <c r="AB316" s="241"/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</row>
    <row r="317" ht="15.75" customHeight="1">
      <c r="A317" s="241"/>
      <c r="B317" s="241"/>
      <c r="C317" s="241"/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  <c r="P317" s="241"/>
      <c r="Q317" s="241"/>
      <c r="R317" s="241"/>
      <c r="S317" s="241"/>
      <c r="T317" s="241"/>
      <c r="U317" s="241"/>
      <c r="V317" s="241"/>
      <c r="W317" s="241"/>
      <c r="X317" s="241"/>
      <c r="Y317" s="241"/>
      <c r="Z317" s="241"/>
      <c r="AA317" s="241"/>
      <c r="AB317" s="241"/>
      <c r="AC317" s="241"/>
      <c r="AD317" s="241"/>
      <c r="AE317" s="241"/>
      <c r="AF317" s="241"/>
      <c r="AG317" s="241"/>
      <c r="AH317" s="241"/>
      <c r="AI317" s="241"/>
      <c r="AJ317" s="241"/>
      <c r="AK317" s="241"/>
      <c r="AL317" s="241"/>
      <c r="AM317" s="241"/>
    </row>
    <row r="318" ht="15.75" customHeight="1">
      <c r="A318" s="241"/>
      <c r="B318" s="241"/>
      <c r="C318" s="241"/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  <c r="AA318" s="241"/>
      <c r="AB318" s="241"/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</row>
    <row r="319" ht="15.75" customHeight="1">
      <c r="A319" s="241"/>
      <c r="B319" s="241"/>
      <c r="C319" s="241"/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  <c r="P319" s="241"/>
      <c r="Q319" s="241"/>
      <c r="R319" s="241"/>
      <c r="S319" s="241"/>
      <c r="T319" s="241"/>
      <c r="U319" s="241"/>
      <c r="V319" s="241"/>
      <c r="W319" s="241"/>
      <c r="X319" s="241"/>
      <c r="Y319" s="241"/>
      <c r="Z319" s="241"/>
      <c r="AA319" s="241"/>
      <c r="AB319" s="241"/>
      <c r="AC319" s="241"/>
      <c r="AD319" s="241"/>
      <c r="AE319" s="241"/>
      <c r="AF319" s="241"/>
      <c r="AG319" s="241"/>
      <c r="AH319" s="241"/>
      <c r="AI319" s="241"/>
      <c r="AJ319" s="241"/>
      <c r="AK319" s="241"/>
      <c r="AL319" s="241"/>
      <c r="AM319" s="241"/>
    </row>
    <row r="320" ht="15.75" customHeight="1">
      <c r="A320" s="241"/>
      <c r="B320" s="241"/>
      <c r="C320" s="241"/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  <c r="P320" s="241"/>
      <c r="Q320" s="241"/>
      <c r="R320" s="241"/>
      <c r="S320" s="241"/>
      <c r="T320" s="241"/>
      <c r="U320" s="241"/>
      <c r="V320" s="241"/>
      <c r="W320" s="241"/>
      <c r="X320" s="241"/>
      <c r="Y320" s="241"/>
      <c r="Z320" s="241"/>
      <c r="AA320" s="241"/>
      <c r="AB320" s="241"/>
      <c r="AC320" s="241"/>
      <c r="AD320" s="241"/>
      <c r="AE320" s="241"/>
      <c r="AF320" s="241"/>
      <c r="AG320" s="241"/>
      <c r="AH320" s="241"/>
      <c r="AI320" s="241"/>
      <c r="AJ320" s="241"/>
      <c r="AK320" s="241"/>
      <c r="AL320" s="241"/>
      <c r="AM320" s="241"/>
    </row>
    <row r="321" ht="15.75" customHeight="1">
      <c r="A321" s="241"/>
      <c r="B321" s="241"/>
      <c r="C321" s="241"/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  <c r="P321" s="241"/>
      <c r="Q321" s="241"/>
      <c r="R321" s="241"/>
      <c r="S321" s="241"/>
      <c r="T321" s="241"/>
      <c r="U321" s="241"/>
      <c r="V321" s="241"/>
      <c r="W321" s="241"/>
      <c r="X321" s="241"/>
      <c r="Y321" s="241"/>
      <c r="Z321" s="241"/>
      <c r="AA321" s="241"/>
      <c r="AB321" s="241"/>
      <c r="AC321" s="241"/>
      <c r="AD321" s="241"/>
      <c r="AE321" s="241"/>
      <c r="AF321" s="241"/>
      <c r="AG321" s="241"/>
      <c r="AH321" s="241"/>
      <c r="AI321" s="241"/>
      <c r="AJ321" s="241"/>
      <c r="AK321" s="241"/>
      <c r="AL321" s="241"/>
      <c r="AM321" s="241"/>
    </row>
    <row r="322" ht="15.75" customHeight="1">
      <c r="A322" s="241"/>
      <c r="B322" s="241"/>
      <c r="C322" s="241"/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  <c r="P322" s="241"/>
      <c r="Q322" s="241"/>
      <c r="R322" s="241"/>
      <c r="S322" s="241"/>
      <c r="T322" s="241"/>
      <c r="U322" s="241"/>
      <c r="V322" s="241"/>
      <c r="W322" s="241"/>
      <c r="X322" s="241"/>
      <c r="Y322" s="241"/>
      <c r="Z322" s="241"/>
      <c r="AA322" s="241"/>
      <c r="AB322" s="241"/>
      <c r="AC322" s="241"/>
      <c r="AD322" s="241"/>
      <c r="AE322" s="241"/>
      <c r="AF322" s="241"/>
      <c r="AG322" s="241"/>
      <c r="AH322" s="241"/>
      <c r="AI322" s="241"/>
      <c r="AJ322" s="241"/>
      <c r="AK322" s="241"/>
      <c r="AL322" s="241"/>
      <c r="AM322" s="241"/>
    </row>
    <row r="323" ht="15.75" customHeight="1">
      <c r="A323" s="241"/>
      <c r="B323" s="241"/>
      <c r="C323" s="241"/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  <c r="P323" s="241"/>
      <c r="Q323" s="241"/>
      <c r="R323" s="241"/>
      <c r="S323" s="241"/>
      <c r="T323" s="241"/>
      <c r="U323" s="241"/>
      <c r="V323" s="241"/>
      <c r="W323" s="241"/>
      <c r="X323" s="241"/>
      <c r="Y323" s="241"/>
      <c r="Z323" s="241"/>
      <c r="AA323" s="241"/>
      <c r="AB323" s="241"/>
      <c r="AC323" s="241"/>
      <c r="AD323" s="241"/>
      <c r="AE323" s="241"/>
      <c r="AF323" s="241"/>
      <c r="AG323" s="241"/>
      <c r="AH323" s="241"/>
      <c r="AI323" s="241"/>
      <c r="AJ323" s="241"/>
      <c r="AK323" s="241"/>
      <c r="AL323" s="241"/>
      <c r="AM323" s="241"/>
    </row>
    <row r="324" ht="15.75" customHeight="1">
      <c r="A324" s="241"/>
      <c r="B324" s="241"/>
      <c r="C324" s="241"/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  <c r="P324" s="241"/>
      <c r="Q324" s="241"/>
      <c r="R324" s="241"/>
      <c r="S324" s="241"/>
      <c r="T324" s="241"/>
      <c r="U324" s="241"/>
      <c r="V324" s="241"/>
      <c r="W324" s="241"/>
      <c r="X324" s="241"/>
      <c r="Y324" s="241"/>
      <c r="Z324" s="241"/>
      <c r="AA324" s="241"/>
      <c r="AB324" s="241"/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</row>
    <row r="325" ht="15.75" customHeight="1">
      <c r="A325" s="241"/>
      <c r="B325" s="241"/>
      <c r="C325" s="241"/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  <c r="P325" s="241"/>
      <c r="Q325" s="241"/>
      <c r="R325" s="241"/>
      <c r="S325" s="241"/>
      <c r="T325" s="241"/>
      <c r="U325" s="241"/>
      <c r="V325" s="241"/>
      <c r="W325" s="241"/>
      <c r="X325" s="241"/>
      <c r="Y325" s="241"/>
      <c r="Z325" s="241"/>
      <c r="AA325" s="241"/>
      <c r="AB325" s="241"/>
      <c r="AC325" s="241"/>
      <c r="AD325" s="241"/>
      <c r="AE325" s="241"/>
      <c r="AF325" s="241"/>
      <c r="AG325" s="241"/>
      <c r="AH325" s="241"/>
      <c r="AI325" s="241"/>
      <c r="AJ325" s="241"/>
      <c r="AK325" s="241"/>
      <c r="AL325" s="241"/>
      <c r="AM325" s="241"/>
    </row>
    <row r="326" ht="15.75" customHeight="1">
      <c r="A326" s="241"/>
      <c r="B326" s="241"/>
      <c r="C326" s="241"/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  <c r="P326" s="241"/>
      <c r="Q326" s="241"/>
      <c r="R326" s="241"/>
      <c r="S326" s="241"/>
      <c r="T326" s="241"/>
      <c r="U326" s="241"/>
      <c r="V326" s="241"/>
      <c r="W326" s="241"/>
      <c r="X326" s="241"/>
      <c r="Y326" s="241"/>
      <c r="Z326" s="241"/>
      <c r="AA326" s="241"/>
      <c r="AB326" s="241"/>
      <c r="AC326" s="241"/>
      <c r="AD326" s="241"/>
      <c r="AE326" s="241"/>
      <c r="AF326" s="241"/>
      <c r="AG326" s="241"/>
      <c r="AH326" s="241"/>
      <c r="AI326" s="241"/>
      <c r="AJ326" s="241"/>
      <c r="AK326" s="241"/>
      <c r="AL326" s="241"/>
      <c r="AM326" s="241"/>
    </row>
    <row r="327" ht="15.75" customHeight="1">
      <c r="A327" s="241"/>
      <c r="B327" s="241"/>
      <c r="C327" s="241"/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  <c r="P327" s="241"/>
      <c r="Q327" s="241"/>
      <c r="R327" s="241"/>
      <c r="S327" s="241"/>
      <c r="T327" s="241"/>
      <c r="U327" s="241"/>
      <c r="V327" s="241"/>
      <c r="W327" s="241"/>
      <c r="X327" s="241"/>
      <c r="Y327" s="241"/>
      <c r="Z327" s="241"/>
      <c r="AA327" s="241"/>
      <c r="AB327" s="241"/>
      <c r="AC327" s="241"/>
      <c r="AD327" s="241"/>
      <c r="AE327" s="241"/>
      <c r="AF327" s="241"/>
      <c r="AG327" s="241"/>
      <c r="AH327" s="241"/>
      <c r="AI327" s="241"/>
      <c r="AJ327" s="241"/>
      <c r="AK327" s="241"/>
      <c r="AL327" s="241"/>
      <c r="AM327" s="241"/>
    </row>
    <row r="328" ht="15.75" customHeight="1">
      <c r="A328" s="241"/>
      <c r="B328" s="241"/>
      <c r="C328" s="241"/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  <c r="P328" s="241"/>
      <c r="Q328" s="241"/>
      <c r="R328" s="241"/>
      <c r="S328" s="241"/>
      <c r="T328" s="241"/>
      <c r="U328" s="241"/>
      <c r="V328" s="241"/>
      <c r="W328" s="241"/>
      <c r="X328" s="241"/>
      <c r="Y328" s="241"/>
      <c r="Z328" s="241"/>
      <c r="AA328" s="241"/>
      <c r="AB328" s="241"/>
      <c r="AC328" s="241"/>
      <c r="AD328" s="241"/>
      <c r="AE328" s="241"/>
      <c r="AF328" s="241"/>
      <c r="AG328" s="241"/>
      <c r="AH328" s="241"/>
      <c r="AI328" s="241"/>
      <c r="AJ328" s="241"/>
      <c r="AK328" s="241"/>
      <c r="AL328" s="241"/>
      <c r="AM328" s="241"/>
    </row>
    <row r="329" ht="15.75" customHeight="1">
      <c r="A329" s="241"/>
      <c r="B329" s="241"/>
      <c r="C329" s="241"/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  <c r="P329" s="241"/>
      <c r="Q329" s="241"/>
      <c r="R329" s="241"/>
      <c r="S329" s="241"/>
      <c r="T329" s="241"/>
      <c r="U329" s="241"/>
      <c r="V329" s="241"/>
      <c r="W329" s="241"/>
      <c r="X329" s="241"/>
      <c r="Y329" s="241"/>
      <c r="Z329" s="241"/>
      <c r="AA329" s="241"/>
      <c r="AB329" s="241"/>
      <c r="AC329" s="241"/>
      <c r="AD329" s="241"/>
      <c r="AE329" s="241"/>
      <c r="AF329" s="241"/>
      <c r="AG329" s="241"/>
      <c r="AH329" s="241"/>
      <c r="AI329" s="241"/>
      <c r="AJ329" s="241"/>
      <c r="AK329" s="241"/>
      <c r="AL329" s="241"/>
      <c r="AM329" s="241"/>
    </row>
    <row r="330" ht="15.75" customHeight="1">
      <c r="A330" s="241"/>
      <c r="B330" s="241"/>
      <c r="C330" s="241"/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  <c r="P330" s="241"/>
      <c r="Q330" s="241"/>
      <c r="R330" s="241"/>
      <c r="S330" s="241"/>
      <c r="T330" s="241"/>
      <c r="U330" s="241"/>
      <c r="V330" s="241"/>
      <c r="W330" s="241"/>
      <c r="X330" s="241"/>
      <c r="Y330" s="241"/>
      <c r="Z330" s="241"/>
      <c r="AA330" s="241"/>
      <c r="AB330" s="241"/>
      <c r="AC330" s="241"/>
      <c r="AD330" s="241"/>
      <c r="AE330" s="241"/>
      <c r="AF330" s="241"/>
      <c r="AG330" s="241"/>
      <c r="AH330" s="241"/>
      <c r="AI330" s="241"/>
      <c r="AJ330" s="241"/>
      <c r="AK330" s="241"/>
      <c r="AL330" s="241"/>
      <c r="AM330" s="241"/>
    </row>
    <row r="331" ht="15.75" customHeight="1">
      <c r="A331" s="241"/>
      <c r="B331" s="241"/>
      <c r="C331" s="241"/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  <c r="P331" s="241"/>
      <c r="Q331" s="241"/>
      <c r="R331" s="241"/>
      <c r="S331" s="241"/>
      <c r="T331" s="241"/>
      <c r="U331" s="241"/>
      <c r="V331" s="241"/>
      <c r="W331" s="241"/>
      <c r="X331" s="241"/>
      <c r="Y331" s="241"/>
      <c r="Z331" s="241"/>
      <c r="AA331" s="241"/>
      <c r="AB331" s="241"/>
      <c r="AC331" s="241"/>
      <c r="AD331" s="241"/>
      <c r="AE331" s="241"/>
      <c r="AF331" s="241"/>
      <c r="AG331" s="241"/>
      <c r="AH331" s="241"/>
      <c r="AI331" s="241"/>
      <c r="AJ331" s="241"/>
      <c r="AK331" s="241"/>
      <c r="AL331" s="241"/>
      <c r="AM331" s="241"/>
    </row>
    <row r="332" ht="15.75" customHeight="1">
      <c r="A332" s="241"/>
      <c r="B332" s="241"/>
      <c r="C332" s="241"/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  <c r="P332" s="241"/>
      <c r="Q332" s="241"/>
      <c r="R332" s="241"/>
      <c r="S332" s="241"/>
      <c r="T332" s="241"/>
      <c r="U332" s="241"/>
      <c r="V332" s="241"/>
      <c r="W332" s="241"/>
      <c r="X332" s="241"/>
      <c r="Y332" s="241"/>
      <c r="Z332" s="241"/>
      <c r="AA332" s="241"/>
      <c r="AB332" s="241"/>
      <c r="AC332" s="241"/>
      <c r="AD332" s="241"/>
      <c r="AE332" s="241"/>
      <c r="AF332" s="241"/>
      <c r="AG332" s="241"/>
      <c r="AH332" s="241"/>
      <c r="AI332" s="241"/>
      <c r="AJ332" s="241"/>
      <c r="AK332" s="241"/>
      <c r="AL332" s="241"/>
      <c r="AM332" s="241"/>
    </row>
    <row r="333" ht="15.75" customHeight="1">
      <c r="A333" s="241"/>
      <c r="B333" s="241"/>
      <c r="C333" s="241"/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  <c r="P333" s="241"/>
      <c r="Q333" s="241"/>
      <c r="R333" s="241"/>
      <c r="S333" s="241"/>
      <c r="T333" s="241"/>
      <c r="U333" s="241"/>
      <c r="V333" s="241"/>
      <c r="W333" s="241"/>
      <c r="X333" s="241"/>
      <c r="Y333" s="241"/>
      <c r="Z333" s="241"/>
      <c r="AA333" s="241"/>
      <c r="AB333" s="241"/>
      <c r="AC333" s="241"/>
      <c r="AD333" s="241"/>
      <c r="AE333" s="241"/>
      <c r="AF333" s="241"/>
      <c r="AG333" s="241"/>
      <c r="AH333" s="241"/>
      <c r="AI333" s="241"/>
      <c r="AJ333" s="241"/>
      <c r="AK333" s="241"/>
      <c r="AL333" s="241"/>
      <c r="AM333" s="241"/>
    </row>
    <row r="334" ht="15.75" customHeight="1">
      <c r="A334" s="241"/>
      <c r="B334" s="241"/>
      <c r="C334" s="241"/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  <c r="P334" s="241"/>
      <c r="Q334" s="241"/>
      <c r="R334" s="241"/>
      <c r="S334" s="241"/>
      <c r="T334" s="241"/>
      <c r="U334" s="241"/>
      <c r="V334" s="241"/>
      <c r="W334" s="241"/>
      <c r="X334" s="241"/>
      <c r="Y334" s="241"/>
      <c r="Z334" s="241"/>
      <c r="AA334" s="241"/>
      <c r="AB334" s="241"/>
      <c r="AC334" s="241"/>
      <c r="AD334" s="241"/>
      <c r="AE334" s="241"/>
      <c r="AF334" s="241"/>
      <c r="AG334" s="241"/>
      <c r="AH334" s="241"/>
      <c r="AI334" s="241"/>
      <c r="AJ334" s="241"/>
      <c r="AK334" s="241"/>
      <c r="AL334" s="241"/>
      <c r="AM334" s="241"/>
    </row>
    <row r="335" ht="15.75" customHeight="1">
      <c r="A335" s="241"/>
      <c r="B335" s="241"/>
      <c r="C335" s="241"/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  <c r="P335" s="241"/>
      <c r="Q335" s="241"/>
      <c r="R335" s="241"/>
      <c r="S335" s="241"/>
      <c r="T335" s="241"/>
      <c r="U335" s="241"/>
      <c r="V335" s="241"/>
      <c r="W335" s="241"/>
      <c r="X335" s="241"/>
      <c r="Y335" s="241"/>
      <c r="Z335" s="241"/>
      <c r="AA335" s="241"/>
      <c r="AB335" s="241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</row>
    <row r="336" ht="15.75" customHeight="1">
      <c r="A336" s="241"/>
      <c r="B336" s="241"/>
      <c r="C336" s="241"/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  <c r="P336" s="241"/>
      <c r="Q336" s="241"/>
      <c r="R336" s="241"/>
      <c r="S336" s="241"/>
      <c r="T336" s="241"/>
      <c r="U336" s="241"/>
      <c r="V336" s="241"/>
      <c r="W336" s="241"/>
      <c r="X336" s="241"/>
      <c r="Y336" s="241"/>
      <c r="Z336" s="241"/>
      <c r="AA336" s="241"/>
      <c r="AB336" s="241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</row>
    <row r="337" ht="15.75" customHeight="1">
      <c r="A337" s="241"/>
      <c r="B337" s="241"/>
      <c r="C337" s="241"/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  <c r="P337" s="241"/>
      <c r="Q337" s="241"/>
      <c r="R337" s="241"/>
      <c r="S337" s="241"/>
      <c r="T337" s="241"/>
      <c r="U337" s="241"/>
      <c r="V337" s="241"/>
      <c r="W337" s="241"/>
      <c r="X337" s="241"/>
      <c r="Y337" s="241"/>
      <c r="Z337" s="241"/>
      <c r="AA337" s="241"/>
      <c r="AB337" s="241"/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</row>
    <row r="338" ht="15.75" customHeight="1">
      <c r="A338" s="241"/>
      <c r="B338" s="241"/>
      <c r="C338" s="241"/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  <c r="P338" s="241"/>
      <c r="Q338" s="241"/>
      <c r="R338" s="241"/>
      <c r="S338" s="241"/>
      <c r="T338" s="241"/>
      <c r="U338" s="241"/>
      <c r="V338" s="241"/>
      <c r="W338" s="241"/>
      <c r="X338" s="241"/>
      <c r="Y338" s="241"/>
      <c r="Z338" s="241"/>
      <c r="AA338" s="241"/>
      <c r="AB338" s="241"/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</row>
    <row r="339" ht="15.75" customHeight="1">
      <c r="A339" s="241"/>
      <c r="B339" s="241"/>
      <c r="C339" s="241"/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  <c r="P339" s="241"/>
      <c r="Q339" s="241"/>
      <c r="R339" s="241"/>
      <c r="S339" s="241"/>
      <c r="T339" s="241"/>
      <c r="U339" s="241"/>
      <c r="V339" s="241"/>
      <c r="W339" s="241"/>
      <c r="X339" s="241"/>
      <c r="Y339" s="241"/>
      <c r="Z339" s="241"/>
      <c r="AA339" s="241"/>
      <c r="AB339" s="241"/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</row>
    <row r="340" ht="15.75" customHeight="1">
      <c r="A340" s="241"/>
      <c r="B340" s="241"/>
      <c r="C340" s="241"/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  <c r="P340" s="241"/>
      <c r="Q340" s="241"/>
      <c r="R340" s="241"/>
      <c r="S340" s="241"/>
      <c r="T340" s="241"/>
      <c r="U340" s="241"/>
      <c r="V340" s="241"/>
      <c r="W340" s="241"/>
      <c r="X340" s="241"/>
      <c r="Y340" s="241"/>
      <c r="Z340" s="241"/>
      <c r="AA340" s="241"/>
      <c r="AB340" s="241"/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</row>
    <row r="341" ht="15.75" customHeight="1">
      <c r="A341" s="241"/>
      <c r="B341" s="241"/>
      <c r="C341" s="241"/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  <c r="P341" s="241"/>
      <c r="Q341" s="241"/>
      <c r="R341" s="241"/>
      <c r="S341" s="241"/>
      <c r="T341" s="241"/>
      <c r="U341" s="241"/>
      <c r="V341" s="241"/>
      <c r="W341" s="241"/>
      <c r="X341" s="241"/>
      <c r="Y341" s="241"/>
      <c r="Z341" s="241"/>
      <c r="AA341" s="241"/>
      <c r="AB341" s="241"/>
      <c r="AC341" s="241"/>
      <c r="AD341" s="241"/>
      <c r="AE341" s="241"/>
      <c r="AF341" s="241"/>
      <c r="AG341" s="241"/>
      <c r="AH341" s="241"/>
      <c r="AI341" s="241"/>
      <c r="AJ341" s="241"/>
      <c r="AK341" s="241"/>
      <c r="AL341" s="241"/>
      <c r="AM341" s="241"/>
    </row>
    <row r="342" ht="15.75" customHeight="1">
      <c r="A342" s="241"/>
      <c r="B342" s="241"/>
      <c r="C342" s="241"/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  <c r="P342" s="241"/>
      <c r="Q342" s="241"/>
      <c r="R342" s="241"/>
      <c r="S342" s="241"/>
      <c r="T342" s="241"/>
      <c r="U342" s="241"/>
      <c r="V342" s="241"/>
      <c r="W342" s="241"/>
      <c r="X342" s="241"/>
      <c r="Y342" s="241"/>
      <c r="Z342" s="241"/>
      <c r="AA342" s="241"/>
      <c r="AB342" s="241"/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</row>
    <row r="343" ht="15.75" customHeight="1">
      <c r="A343" s="241"/>
      <c r="B343" s="241"/>
      <c r="C343" s="241"/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  <c r="P343" s="241"/>
      <c r="Q343" s="241"/>
      <c r="R343" s="241"/>
      <c r="S343" s="241"/>
      <c r="T343" s="241"/>
      <c r="U343" s="241"/>
      <c r="V343" s="241"/>
      <c r="W343" s="241"/>
      <c r="X343" s="241"/>
      <c r="Y343" s="241"/>
      <c r="Z343" s="241"/>
      <c r="AA343" s="241"/>
      <c r="AB343" s="241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</row>
    <row r="344" ht="15.75" customHeight="1">
      <c r="A344" s="241"/>
      <c r="B344" s="241"/>
      <c r="C344" s="241"/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  <c r="P344" s="241"/>
      <c r="Q344" s="241"/>
      <c r="R344" s="241"/>
      <c r="S344" s="241"/>
      <c r="T344" s="241"/>
      <c r="U344" s="241"/>
      <c r="V344" s="241"/>
      <c r="W344" s="241"/>
      <c r="X344" s="241"/>
      <c r="Y344" s="241"/>
      <c r="Z344" s="241"/>
      <c r="AA344" s="241"/>
      <c r="AB344" s="241"/>
      <c r="AC344" s="241"/>
      <c r="AD344" s="241"/>
      <c r="AE344" s="241"/>
      <c r="AF344" s="241"/>
      <c r="AG344" s="241"/>
      <c r="AH344" s="241"/>
      <c r="AI344" s="241"/>
      <c r="AJ344" s="241"/>
      <c r="AK344" s="241"/>
      <c r="AL344" s="241"/>
      <c r="AM344" s="241"/>
    </row>
    <row r="345" ht="15.75" customHeight="1">
      <c r="A345" s="241"/>
      <c r="B345" s="241"/>
      <c r="C345" s="241"/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  <c r="P345" s="241"/>
      <c r="Q345" s="241"/>
      <c r="R345" s="241"/>
      <c r="S345" s="241"/>
      <c r="T345" s="241"/>
      <c r="U345" s="241"/>
      <c r="V345" s="241"/>
      <c r="W345" s="241"/>
      <c r="X345" s="241"/>
      <c r="Y345" s="241"/>
      <c r="Z345" s="241"/>
      <c r="AA345" s="241"/>
      <c r="AB345" s="241"/>
      <c r="AC345" s="241"/>
      <c r="AD345" s="241"/>
      <c r="AE345" s="241"/>
      <c r="AF345" s="241"/>
      <c r="AG345" s="241"/>
      <c r="AH345" s="241"/>
      <c r="AI345" s="241"/>
      <c r="AJ345" s="241"/>
      <c r="AK345" s="241"/>
      <c r="AL345" s="241"/>
      <c r="AM345" s="241"/>
    </row>
    <row r="346" ht="15.75" customHeight="1">
      <c r="A346" s="241"/>
      <c r="B346" s="241"/>
      <c r="C346" s="241"/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  <c r="P346" s="241"/>
      <c r="Q346" s="241"/>
      <c r="R346" s="241"/>
      <c r="S346" s="241"/>
      <c r="T346" s="241"/>
      <c r="U346" s="241"/>
      <c r="V346" s="241"/>
      <c r="W346" s="241"/>
      <c r="X346" s="241"/>
      <c r="Y346" s="241"/>
      <c r="Z346" s="241"/>
      <c r="AA346" s="241"/>
      <c r="AB346" s="241"/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</row>
    <row r="347" ht="15.75" customHeight="1">
      <c r="A347" s="241"/>
      <c r="B347" s="241"/>
      <c r="C347" s="241"/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  <c r="P347" s="241"/>
      <c r="Q347" s="241"/>
      <c r="R347" s="241"/>
      <c r="S347" s="241"/>
      <c r="T347" s="241"/>
      <c r="U347" s="241"/>
      <c r="V347" s="241"/>
      <c r="W347" s="241"/>
      <c r="X347" s="241"/>
      <c r="Y347" s="241"/>
      <c r="Z347" s="241"/>
      <c r="AA347" s="241"/>
      <c r="AB347" s="241"/>
      <c r="AC347" s="241"/>
      <c r="AD347" s="241"/>
      <c r="AE347" s="241"/>
      <c r="AF347" s="241"/>
      <c r="AG347" s="241"/>
      <c r="AH347" s="241"/>
      <c r="AI347" s="241"/>
      <c r="AJ347" s="241"/>
      <c r="AK347" s="241"/>
      <c r="AL347" s="241"/>
      <c r="AM347" s="241"/>
    </row>
    <row r="348" ht="15.75" customHeight="1">
      <c r="A348" s="241"/>
      <c r="B348" s="241"/>
      <c r="C348" s="241"/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  <c r="P348" s="241"/>
      <c r="Q348" s="241"/>
      <c r="R348" s="241"/>
      <c r="S348" s="241"/>
      <c r="T348" s="241"/>
      <c r="U348" s="241"/>
      <c r="V348" s="241"/>
      <c r="W348" s="241"/>
      <c r="X348" s="241"/>
      <c r="Y348" s="241"/>
      <c r="Z348" s="241"/>
      <c r="AA348" s="241"/>
      <c r="AB348" s="241"/>
      <c r="AC348" s="241"/>
      <c r="AD348" s="241"/>
      <c r="AE348" s="241"/>
      <c r="AF348" s="241"/>
      <c r="AG348" s="241"/>
      <c r="AH348" s="241"/>
      <c r="AI348" s="241"/>
      <c r="AJ348" s="241"/>
      <c r="AK348" s="241"/>
      <c r="AL348" s="241"/>
      <c r="AM348" s="241"/>
    </row>
    <row r="349" ht="15.75" customHeight="1">
      <c r="A349" s="241"/>
      <c r="B349" s="241"/>
      <c r="C349" s="241"/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  <c r="P349" s="241"/>
      <c r="Q349" s="241"/>
      <c r="R349" s="241"/>
      <c r="S349" s="241"/>
      <c r="T349" s="241"/>
      <c r="U349" s="241"/>
      <c r="V349" s="241"/>
      <c r="W349" s="241"/>
      <c r="X349" s="241"/>
      <c r="Y349" s="241"/>
      <c r="Z349" s="241"/>
      <c r="AA349" s="241"/>
      <c r="AB349" s="241"/>
      <c r="AC349" s="241"/>
      <c r="AD349" s="241"/>
      <c r="AE349" s="241"/>
      <c r="AF349" s="241"/>
      <c r="AG349" s="241"/>
      <c r="AH349" s="241"/>
      <c r="AI349" s="241"/>
      <c r="AJ349" s="241"/>
      <c r="AK349" s="241"/>
      <c r="AL349" s="241"/>
      <c r="AM349" s="241"/>
    </row>
    <row r="350" ht="15.75" customHeight="1">
      <c r="A350" s="241"/>
      <c r="B350" s="241"/>
      <c r="C350" s="241"/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  <c r="P350" s="241"/>
      <c r="Q350" s="241"/>
      <c r="R350" s="241"/>
      <c r="S350" s="241"/>
      <c r="T350" s="241"/>
      <c r="U350" s="241"/>
      <c r="V350" s="241"/>
      <c r="W350" s="241"/>
      <c r="X350" s="241"/>
      <c r="Y350" s="241"/>
      <c r="Z350" s="241"/>
      <c r="AA350" s="241"/>
      <c r="AB350" s="241"/>
      <c r="AC350" s="241"/>
      <c r="AD350" s="241"/>
      <c r="AE350" s="241"/>
      <c r="AF350" s="241"/>
      <c r="AG350" s="241"/>
      <c r="AH350" s="241"/>
      <c r="AI350" s="241"/>
      <c r="AJ350" s="241"/>
      <c r="AK350" s="241"/>
      <c r="AL350" s="241"/>
      <c r="AM350" s="241"/>
    </row>
    <row r="351" ht="15.75" customHeight="1">
      <c r="A351" s="241"/>
      <c r="B351" s="241"/>
      <c r="C351" s="241"/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  <c r="P351" s="241"/>
      <c r="Q351" s="241"/>
      <c r="R351" s="241"/>
      <c r="S351" s="241"/>
      <c r="T351" s="241"/>
      <c r="U351" s="241"/>
      <c r="V351" s="241"/>
      <c r="W351" s="241"/>
      <c r="X351" s="241"/>
      <c r="Y351" s="241"/>
      <c r="Z351" s="241"/>
      <c r="AA351" s="241"/>
      <c r="AB351" s="241"/>
      <c r="AC351" s="241"/>
      <c r="AD351" s="241"/>
      <c r="AE351" s="241"/>
      <c r="AF351" s="241"/>
      <c r="AG351" s="241"/>
      <c r="AH351" s="241"/>
      <c r="AI351" s="241"/>
      <c r="AJ351" s="241"/>
      <c r="AK351" s="241"/>
      <c r="AL351" s="241"/>
      <c r="AM351" s="241"/>
    </row>
    <row r="352" ht="15.75" customHeight="1">
      <c r="A352" s="241"/>
      <c r="B352" s="241"/>
      <c r="C352" s="241"/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  <c r="P352" s="241"/>
      <c r="Q352" s="241"/>
      <c r="R352" s="241"/>
      <c r="S352" s="241"/>
      <c r="T352" s="241"/>
      <c r="U352" s="241"/>
      <c r="V352" s="241"/>
      <c r="W352" s="241"/>
      <c r="X352" s="241"/>
      <c r="Y352" s="241"/>
      <c r="Z352" s="241"/>
      <c r="AA352" s="241"/>
      <c r="AB352" s="241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</row>
    <row r="353" ht="15.75" customHeight="1">
      <c r="A353" s="241"/>
      <c r="B353" s="241"/>
      <c r="C353" s="241"/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  <c r="P353" s="241"/>
      <c r="Q353" s="241"/>
      <c r="R353" s="241"/>
      <c r="S353" s="241"/>
      <c r="T353" s="241"/>
      <c r="U353" s="241"/>
      <c r="V353" s="241"/>
      <c r="W353" s="241"/>
      <c r="X353" s="241"/>
      <c r="Y353" s="241"/>
      <c r="Z353" s="241"/>
      <c r="AA353" s="241"/>
      <c r="AB353" s="241"/>
      <c r="AC353" s="241"/>
      <c r="AD353" s="241"/>
      <c r="AE353" s="241"/>
      <c r="AF353" s="241"/>
      <c r="AG353" s="241"/>
      <c r="AH353" s="241"/>
      <c r="AI353" s="241"/>
      <c r="AJ353" s="241"/>
      <c r="AK353" s="241"/>
      <c r="AL353" s="241"/>
      <c r="AM353" s="241"/>
    </row>
    <row r="354" ht="15.75" customHeight="1">
      <c r="A354" s="241"/>
      <c r="B354" s="241"/>
      <c r="C354" s="241"/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  <c r="P354" s="241"/>
      <c r="Q354" s="241"/>
      <c r="R354" s="241"/>
      <c r="S354" s="241"/>
      <c r="T354" s="241"/>
      <c r="U354" s="241"/>
      <c r="V354" s="241"/>
      <c r="W354" s="241"/>
      <c r="X354" s="241"/>
      <c r="Y354" s="241"/>
      <c r="Z354" s="241"/>
      <c r="AA354" s="241"/>
      <c r="AB354" s="241"/>
      <c r="AC354" s="241"/>
      <c r="AD354" s="241"/>
      <c r="AE354" s="241"/>
      <c r="AF354" s="241"/>
      <c r="AG354" s="241"/>
      <c r="AH354" s="241"/>
      <c r="AI354" s="241"/>
      <c r="AJ354" s="241"/>
      <c r="AK354" s="241"/>
      <c r="AL354" s="241"/>
      <c r="AM354" s="241"/>
    </row>
    <row r="355" ht="15.75" customHeight="1">
      <c r="A355" s="241"/>
      <c r="B355" s="241"/>
      <c r="C355" s="241"/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  <c r="P355" s="241"/>
      <c r="Q355" s="241"/>
      <c r="R355" s="241"/>
      <c r="S355" s="241"/>
      <c r="T355" s="241"/>
      <c r="U355" s="241"/>
      <c r="V355" s="241"/>
      <c r="W355" s="241"/>
      <c r="X355" s="241"/>
      <c r="Y355" s="241"/>
      <c r="Z355" s="241"/>
      <c r="AA355" s="241"/>
      <c r="AB355" s="241"/>
      <c r="AC355" s="241"/>
      <c r="AD355" s="241"/>
      <c r="AE355" s="241"/>
      <c r="AF355" s="241"/>
      <c r="AG355" s="241"/>
      <c r="AH355" s="241"/>
      <c r="AI355" s="241"/>
      <c r="AJ355" s="241"/>
      <c r="AK355" s="241"/>
      <c r="AL355" s="241"/>
      <c r="AM355" s="241"/>
    </row>
    <row r="356" ht="15.75" customHeight="1">
      <c r="A356" s="241"/>
      <c r="B356" s="241"/>
      <c r="C356" s="241"/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  <c r="P356" s="241"/>
      <c r="Q356" s="241"/>
      <c r="R356" s="241"/>
      <c r="S356" s="241"/>
      <c r="T356" s="241"/>
      <c r="U356" s="241"/>
      <c r="V356" s="241"/>
      <c r="W356" s="241"/>
      <c r="X356" s="241"/>
      <c r="Y356" s="241"/>
      <c r="Z356" s="241"/>
      <c r="AA356" s="241"/>
      <c r="AB356" s="241"/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</row>
    <row r="357" ht="15.75" customHeight="1">
      <c r="A357" s="241"/>
      <c r="B357" s="241"/>
      <c r="C357" s="241"/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  <c r="P357" s="241"/>
      <c r="Q357" s="241"/>
      <c r="R357" s="241"/>
      <c r="S357" s="241"/>
      <c r="T357" s="241"/>
      <c r="U357" s="241"/>
      <c r="V357" s="241"/>
      <c r="W357" s="241"/>
      <c r="X357" s="241"/>
      <c r="Y357" s="241"/>
      <c r="Z357" s="241"/>
      <c r="AA357" s="241"/>
      <c r="AB357" s="241"/>
      <c r="AC357" s="241"/>
      <c r="AD357" s="241"/>
      <c r="AE357" s="241"/>
      <c r="AF357" s="241"/>
      <c r="AG357" s="241"/>
      <c r="AH357" s="241"/>
      <c r="AI357" s="241"/>
      <c r="AJ357" s="241"/>
      <c r="AK357" s="241"/>
      <c r="AL357" s="241"/>
      <c r="AM357" s="241"/>
    </row>
    <row r="358" ht="15.75" customHeight="1">
      <c r="A358" s="241"/>
      <c r="B358" s="241"/>
      <c r="C358" s="241"/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  <c r="P358" s="241"/>
      <c r="Q358" s="241"/>
      <c r="R358" s="241"/>
      <c r="S358" s="241"/>
      <c r="T358" s="241"/>
      <c r="U358" s="241"/>
      <c r="V358" s="241"/>
      <c r="W358" s="241"/>
      <c r="X358" s="241"/>
      <c r="Y358" s="241"/>
      <c r="Z358" s="241"/>
      <c r="AA358" s="241"/>
      <c r="AB358" s="241"/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</row>
    <row r="359" ht="15.75" customHeight="1">
      <c r="A359" s="241"/>
      <c r="B359" s="241"/>
      <c r="C359" s="241"/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  <c r="P359" s="241"/>
      <c r="Q359" s="241"/>
      <c r="R359" s="241"/>
      <c r="S359" s="241"/>
      <c r="T359" s="241"/>
      <c r="U359" s="241"/>
      <c r="V359" s="241"/>
      <c r="W359" s="241"/>
      <c r="X359" s="241"/>
      <c r="Y359" s="241"/>
      <c r="Z359" s="241"/>
      <c r="AA359" s="241"/>
      <c r="AB359" s="241"/>
      <c r="AC359" s="241"/>
      <c r="AD359" s="241"/>
      <c r="AE359" s="241"/>
      <c r="AF359" s="241"/>
      <c r="AG359" s="241"/>
      <c r="AH359" s="241"/>
      <c r="AI359" s="241"/>
      <c r="AJ359" s="241"/>
      <c r="AK359" s="241"/>
      <c r="AL359" s="241"/>
      <c r="AM359" s="241"/>
    </row>
    <row r="360" ht="15.75" customHeight="1">
      <c r="A360" s="241"/>
      <c r="B360" s="241"/>
      <c r="C360" s="241"/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  <c r="P360" s="241"/>
      <c r="Q360" s="241"/>
      <c r="R360" s="241"/>
      <c r="S360" s="241"/>
      <c r="T360" s="241"/>
      <c r="U360" s="241"/>
      <c r="V360" s="241"/>
      <c r="W360" s="241"/>
      <c r="X360" s="241"/>
      <c r="Y360" s="241"/>
      <c r="Z360" s="241"/>
      <c r="AA360" s="241"/>
      <c r="AB360" s="241"/>
      <c r="AC360" s="241"/>
      <c r="AD360" s="241"/>
      <c r="AE360" s="241"/>
      <c r="AF360" s="241"/>
      <c r="AG360" s="241"/>
      <c r="AH360" s="241"/>
      <c r="AI360" s="241"/>
      <c r="AJ360" s="241"/>
      <c r="AK360" s="241"/>
      <c r="AL360" s="241"/>
      <c r="AM360" s="241"/>
    </row>
    <row r="361" ht="15.75" customHeight="1">
      <c r="A361" s="241"/>
      <c r="B361" s="241"/>
      <c r="C361" s="241"/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  <c r="P361" s="241"/>
      <c r="Q361" s="241"/>
      <c r="R361" s="241"/>
      <c r="S361" s="241"/>
      <c r="T361" s="241"/>
      <c r="U361" s="241"/>
      <c r="V361" s="241"/>
      <c r="W361" s="241"/>
      <c r="X361" s="241"/>
      <c r="Y361" s="241"/>
      <c r="Z361" s="241"/>
      <c r="AA361" s="241"/>
      <c r="AB361" s="241"/>
      <c r="AC361" s="241"/>
      <c r="AD361" s="241"/>
      <c r="AE361" s="241"/>
      <c r="AF361" s="241"/>
      <c r="AG361" s="241"/>
      <c r="AH361" s="241"/>
      <c r="AI361" s="241"/>
      <c r="AJ361" s="241"/>
      <c r="AK361" s="241"/>
      <c r="AL361" s="241"/>
      <c r="AM361" s="241"/>
    </row>
    <row r="362" ht="15.75" customHeight="1">
      <c r="A362" s="241"/>
      <c r="B362" s="241"/>
      <c r="C362" s="241"/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  <c r="P362" s="241"/>
      <c r="Q362" s="241"/>
      <c r="R362" s="241"/>
      <c r="S362" s="241"/>
      <c r="T362" s="241"/>
      <c r="U362" s="241"/>
      <c r="V362" s="241"/>
      <c r="W362" s="241"/>
      <c r="X362" s="241"/>
      <c r="Y362" s="241"/>
      <c r="Z362" s="241"/>
      <c r="AA362" s="241"/>
      <c r="AB362" s="241"/>
      <c r="AC362" s="241"/>
      <c r="AD362" s="241"/>
      <c r="AE362" s="241"/>
      <c r="AF362" s="241"/>
      <c r="AG362" s="241"/>
      <c r="AH362" s="241"/>
      <c r="AI362" s="241"/>
      <c r="AJ362" s="241"/>
      <c r="AK362" s="241"/>
      <c r="AL362" s="241"/>
      <c r="AM362" s="241"/>
    </row>
    <row r="363" ht="15.75" customHeight="1">
      <c r="A363" s="241"/>
      <c r="B363" s="241"/>
      <c r="C363" s="241"/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  <c r="P363" s="241"/>
      <c r="Q363" s="241"/>
      <c r="R363" s="241"/>
      <c r="S363" s="241"/>
      <c r="T363" s="241"/>
      <c r="U363" s="241"/>
      <c r="V363" s="241"/>
      <c r="W363" s="241"/>
      <c r="X363" s="241"/>
      <c r="Y363" s="241"/>
      <c r="Z363" s="241"/>
      <c r="AA363" s="241"/>
      <c r="AB363" s="241"/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</row>
    <row r="364" ht="15.75" customHeight="1">
      <c r="A364" s="241"/>
      <c r="B364" s="241"/>
      <c r="C364" s="241"/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  <c r="P364" s="241"/>
      <c r="Q364" s="241"/>
      <c r="R364" s="241"/>
      <c r="S364" s="241"/>
      <c r="T364" s="241"/>
      <c r="U364" s="241"/>
      <c r="V364" s="241"/>
      <c r="W364" s="241"/>
      <c r="X364" s="241"/>
      <c r="Y364" s="241"/>
      <c r="Z364" s="241"/>
      <c r="AA364" s="241"/>
      <c r="AB364" s="241"/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</row>
    <row r="365" ht="15.75" customHeight="1">
      <c r="A365" s="241"/>
      <c r="B365" s="241"/>
      <c r="C365" s="241"/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  <c r="P365" s="241"/>
      <c r="Q365" s="241"/>
      <c r="R365" s="241"/>
      <c r="S365" s="241"/>
      <c r="T365" s="241"/>
      <c r="U365" s="241"/>
      <c r="V365" s="241"/>
      <c r="W365" s="241"/>
      <c r="X365" s="241"/>
      <c r="Y365" s="241"/>
      <c r="Z365" s="241"/>
      <c r="AA365" s="241"/>
      <c r="AB365" s="241"/>
      <c r="AC365" s="241"/>
      <c r="AD365" s="241"/>
      <c r="AE365" s="241"/>
      <c r="AF365" s="241"/>
      <c r="AG365" s="241"/>
      <c r="AH365" s="241"/>
      <c r="AI365" s="241"/>
      <c r="AJ365" s="241"/>
      <c r="AK365" s="241"/>
      <c r="AL365" s="241"/>
      <c r="AM365" s="241"/>
    </row>
    <row r="366" ht="15.75" customHeight="1">
      <c r="A366" s="241"/>
      <c r="B366" s="241"/>
      <c r="C366" s="241"/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  <c r="P366" s="241"/>
      <c r="Q366" s="241"/>
      <c r="R366" s="241"/>
      <c r="S366" s="241"/>
      <c r="T366" s="241"/>
      <c r="U366" s="241"/>
      <c r="V366" s="241"/>
      <c r="W366" s="241"/>
      <c r="X366" s="241"/>
      <c r="Y366" s="241"/>
      <c r="Z366" s="241"/>
      <c r="AA366" s="241"/>
      <c r="AB366" s="241"/>
      <c r="AC366" s="241"/>
      <c r="AD366" s="241"/>
      <c r="AE366" s="241"/>
      <c r="AF366" s="241"/>
      <c r="AG366" s="241"/>
      <c r="AH366" s="241"/>
      <c r="AI366" s="241"/>
      <c r="AJ366" s="241"/>
      <c r="AK366" s="241"/>
      <c r="AL366" s="241"/>
      <c r="AM366" s="241"/>
    </row>
    <row r="367" ht="15.75" customHeight="1">
      <c r="A367" s="241"/>
      <c r="B367" s="241"/>
      <c r="C367" s="241"/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  <c r="P367" s="241"/>
      <c r="Q367" s="241"/>
      <c r="R367" s="241"/>
      <c r="S367" s="241"/>
      <c r="T367" s="241"/>
      <c r="U367" s="241"/>
      <c r="V367" s="241"/>
      <c r="W367" s="241"/>
      <c r="X367" s="241"/>
      <c r="Y367" s="241"/>
      <c r="Z367" s="241"/>
      <c r="AA367" s="241"/>
      <c r="AB367" s="241"/>
      <c r="AC367" s="241"/>
      <c r="AD367" s="241"/>
      <c r="AE367" s="241"/>
      <c r="AF367" s="241"/>
      <c r="AG367" s="241"/>
      <c r="AH367" s="241"/>
      <c r="AI367" s="241"/>
      <c r="AJ367" s="241"/>
      <c r="AK367" s="241"/>
      <c r="AL367" s="241"/>
      <c r="AM367" s="241"/>
    </row>
    <row r="368" ht="15.75" customHeight="1">
      <c r="A368" s="241"/>
      <c r="B368" s="241"/>
      <c r="C368" s="241"/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  <c r="P368" s="241"/>
      <c r="Q368" s="241"/>
      <c r="R368" s="241"/>
      <c r="S368" s="241"/>
      <c r="T368" s="241"/>
      <c r="U368" s="241"/>
      <c r="V368" s="241"/>
      <c r="W368" s="241"/>
      <c r="X368" s="241"/>
      <c r="Y368" s="241"/>
      <c r="Z368" s="241"/>
      <c r="AA368" s="241"/>
      <c r="AB368" s="241"/>
      <c r="AC368" s="241"/>
      <c r="AD368" s="241"/>
      <c r="AE368" s="241"/>
      <c r="AF368" s="241"/>
      <c r="AG368" s="241"/>
      <c r="AH368" s="241"/>
      <c r="AI368" s="241"/>
      <c r="AJ368" s="241"/>
      <c r="AK368" s="241"/>
      <c r="AL368" s="241"/>
      <c r="AM368" s="241"/>
    </row>
    <row r="369" ht="15.75" customHeight="1">
      <c r="A369" s="241"/>
      <c r="B369" s="241"/>
      <c r="C369" s="241"/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  <c r="P369" s="241"/>
      <c r="Q369" s="241"/>
      <c r="R369" s="241"/>
      <c r="S369" s="241"/>
      <c r="T369" s="241"/>
      <c r="U369" s="241"/>
      <c r="V369" s="241"/>
      <c r="W369" s="241"/>
      <c r="X369" s="241"/>
      <c r="Y369" s="241"/>
      <c r="Z369" s="241"/>
      <c r="AA369" s="241"/>
      <c r="AB369" s="241"/>
      <c r="AC369" s="241"/>
      <c r="AD369" s="241"/>
      <c r="AE369" s="241"/>
      <c r="AF369" s="241"/>
      <c r="AG369" s="241"/>
      <c r="AH369" s="241"/>
      <c r="AI369" s="241"/>
      <c r="AJ369" s="241"/>
      <c r="AK369" s="241"/>
      <c r="AL369" s="241"/>
      <c r="AM369" s="241"/>
    </row>
    <row r="370" ht="15.75" customHeight="1">
      <c r="A370" s="241"/>
      <c r="B370" s="241"/>
      <c r="C370" s="241"/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  <c r="P370" s="241"/>
      <c r="Q370" s="241"/>
      <c r="R370" s="241"/>
      <c r="S370" s="241"/>
      <c r="T370" s="241"/>
      <c r="U370" s="241"/>
      <c r="V370" s="241"/>
      <c r="W370" s="241"/>
      <c r="X370" s="241"/>
      <c r="Y370" s="241"/>
      <c r="Z370" s="241"/>
      <c r="AA370" s="241"/>
      <c r="AB370" s="241"/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</row>
    <row r="371" ht="15.75" customHeight="1">
      <c r="A371" s="241"/>
      <c r="B371" s="241"/>
      <c r="C371" s="241"/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  <c r="P371" s="241"/>
      <c r="Q371" s="241"/>
      <c r="R371" s="241"/>
      <c r="S371" s="241"/>
      <c r="T371" s="241"/>
      <c r="U371" s="241"/>
      <c r="V371" s="241"/>
      <c r="W371" s="241"/>
      <c r="X371" s="241"/>
      <c r="Y371" s="241"/>
      <c r="Z371" s="241"/>
      <c r="AA371" s="241"/>
      <c r="AB371" s="241"/>
      <c r="AC371" s="241"/>
      <c r="AD371" s="241"/>
      <c r="AE371" s="241"/>
      <c r="AF371" s="241"/>
      <c r="AG371" s="241"/>
      <c r="AH371" s="241"/>
      <c r="AI371" s="241"/>
      <c r="AJ371" s="241"/>
      <c r="AK371" s="241"/>
      <c r="AL371" s="241"/>
      <c r="AM371" s="241"/>
    </row>
    <row r="372" ht="15.75" customHeight="1">
      <c r="A372" s="241"/>
      <c r="B372" s="241"/>
      <c r="C372" s="241"/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  <c r="P372" s="241"/>
      <c r="Q372" s="241"/>
      <c r="R372" s="241"/>
      <c r="S372" s="241"/>
      <c r="T372" s="241"/>
      <c r="U372" s="241"/>
      <c r="V372" s="241"/>
      <c r="W372" s="241"/>
      <c r="X372" s="241"/>
      <c r="Y372" s="241"/>
      <c r="Z372" s="241"/>
      <c r="AA372" s="241"/>
      <c r="AB372" s="241"/>
      <c r="AC372" s="241"/>
      <c r="AD372" s="241"/>
      <c r="AE372" s="241"/>
      <c r="AF372" s="241"/>
      <c r="AG372" s="241"/>
      <c r="AH372" s="241"/>
      <c r="AI372" s="241"/>
      <c r="AJ372" s="241"/>
      <c r="AK372" s="241"/>
      <c r="AL372" s="241"/>
      <c r="AM372" s="241"/>
    </row>
    <row r="373" ht="15.75" customHeight="1">
      <c r="A373" s="241"/>
      <c r="B373" s="241"/>
      <c r="C373" s="241"/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  <c r="P373" s="241"/>
      <c r="Q373" s="241"/>
      <c r="R373" s="241"/>
      <c r="S373" s="241"/>
      <c r="T373" s="241"/>
      <c r="U373" s="241"/>
      <c r="V373" s="241"/>
      <c r="W373" s="241"/>
      <c r="X373" s="241"/>
      <c r="Y373" s="241"/>
      <c r="Z373" s="241"/>
      <c r="AA373" s="241"/>
      <c r="AB373" s="241"/>
      <c r="AC373" s="241"/>
      <c r="AD373" s="241"/>
      <c r="AE373" s="241"/>
      <c r="AF373" s="241"/>
      <c r="AG373" s="241"/>
      <c r="AH373" s="241"/>
      <c r="AI373" s="241"/>
      <c r="AJ373" s="241"/>
      <c r="AK373" s="241"/>
      <c r="AL373" s="241"/>
      <c r="AM373" s="241"/>
    </row>
    <row r="374" ht="15.75" customHeight="1">
      <c r="A374" s="241"/>
      <c r="B374" s="241"/>
      <c r="C374" s="241"/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  <c r="P374" s="241"/>
      <c r="Q374" s="241"/>
      <c r="R374" s="241"/>
      <c r="S374" s="241"/>
      <c r="T374" s="241"/>
      <c r="U374" s="241"/>
      <c r="V374" s="241"/>
      <c r="W374" s="241"/>
      <c r="X374" s="241"/>
      <c r="Y374" s="241"/>
      <c r="Z374" s="241"/>
      <c r="AA374" s="241"/>
      <c r="AB374" s="241"/>
      <c r="AC374" s="241"/>
      <c r="AD374" s="241"/>
      <c r="AE374" s="241"/>
      <c r="AF374" s="241"/>
      <c r="AG374" s="241"/>
      <c r="AH374" s="241"/>
      <c r="AI374" s="241"/>
      <c r="AJ374" s="241"/>
      <c r="AK374" s="241"/>
      <c r="AL374" s="241"/>
      <c r="AM374" s="241"/>
    </row>
    <row r="375" ht="15.75" customHeight="1">
      <c r="A375" s="241"/>
      <c r="B375" s="241"/>
      <c r="C375" s="241"/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  <c r="P375" s="241"/>
      <c r="Q375" s="241"/>
      <c r="R375" s="241"/>
      <c r="S375" s="241"/>
      <c r="T375" s="241"/>
      <c r="U375" s="241"/>
      <c r="V375" s="241"/>
      <c r="W375" s="241"/>
      <c r="X375" s="241"/>
      <c r="Y375" s="241"/>
      <c r="Z375" s="241"/>
      <c r="AA375" s="241"/>
      <c r="AB375" s="241"/>
      <c r="AC375" s="241"/>
      <c r="AD375" s="241"/>
      <c r="AE375" s="241"/>
      <c r="AF375" s="241"/>
      <c r="AG375" s="241"/>
      <c r="AH375" s="241"/>
      <c r="AI375" s="241"/>
      <c r="AJ375" s="241"/>
      <c r="AK375" s="241"/>
      <c r="AL375" s="241"/>
      <c r="AM375" s="241"/>
    </row>
    <row r="376" ht="15.75" customHeight="1">
      <c r="A376" s="241"/>
      <c r="B376" s="241"/>
      <c r="C376" s="241"/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  <c r="P376" s="241"/>
      <c r="Q376" s="241"/>
      <c r="R376" s="241"/>
      <c r="S376" s="241"/>
      <c r="T376" s="241"/>
      <c r="U376" s="241"/>
      <c r="V376" s="241"/>
      <c r="W376" s="241"/>
      <c r="X376" s="241"/>
      <c r="Y376" s="241"/>
      <c r="Z376" s="241"/>
      <c r="AA376" s="241"/>
      <c r="AB376" s="241"/>
      <c r="AC376" s="241"/>
      <c r="AD376" s="241"/>
      <c r="AE376" s="241"/>
      <c r="AF376" s="241"/>
      <c r="AG376" s="241"/>
      <c r="AH376" s="241"/>
      <c r="AI376" s="241"/>
      <c r="AJ376" s="241"/>
      <c r="AK376" s="241"/>
      <c r="AL376" s="241"/>
      <c r="AM376" s="241"/>
    </row>
    <row r="377" ht="15.75" customHeight="1">
      <c r="A377" s="241"/>
      <c r="B377" s="241"/>
      <c r="C377" s="241"/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  <c r="P377" s="241"/>
      <c r="Q377" s="241"/>
      <c r="R377" s="241"/>
      <c r="S377" s="241"/>
      <c r="T377" s="241"/>
      <c r="U377" s="241"/>
      <c r="V377" s="241"/>
      <c r="W377" s="241"/>
      <c r="X377" s="241"/>
      <c r="Y377" s="241"/>
      <c r="Z377" s="241"/>
      <c r="AA377" s="241"/>
      <c r="AB377" s="241"/>
      <c r="AC377" s="241"/>
      <c r="AD377" s="241"/>
      <c r="AE377" s="241"/>
      <c r="AF377" s="241"/>
      <c r="AG377" s="241"/>
      <c r="AH377" s="241"/>
      <c r="AI377" s="241"/>
      <c r="AJ377" s="241"/>
      <c r="AK377" s="241"/>
      <c r="AL377" s="241"/>
      <c r="AM377" s="241"/>
    </row>
    <row r="378" ht="15.75" customHeight="1">
      <c r="A378" s="241"/>
      <c r="B378" s="241"/>
      <c r="C378" s="241"/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  <c r="P378" s="241"/>
      <c r="Q378" s="241"/>
      <c r="R378" s="241"/>
      <c r="S378" s="241"/>
      <c r="T378" s="241"/>
      <c r="U378" s="241"/>
      <c r="V378" s="241"/>
      <c r="W378" s="241"/>
      <c r="X378" s="241"/>
      <c r="Y378" s="241"/>
      <c r="Z378" s="241"/>
      <c r="AA378" s="241"/>
      <c r="AB378" s="241"/>
      <c r="AC378" s="241"/>
      <c r="AD378" s="241"/>
      <c r="AE378" s="241"/>
      <c r="AF378" s="241"/>
      <c r="AG378" s="241"/>
      <c r="AH378" s="241"/>
      <c r="AI378" s="241"/>
      <c r="AJ378" s="241"/>
      <c r="AK378" s="241"/>
      <c r="AL378" s="241"/>
      <c r="AM378" s="241"/>
    </row>
    <row r="379" ht="15.75" customHeight="1">
      <c r="A379" s="241"/>
      <c r="B379" s="241"/>
      <c r="C379" s="241"/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  <c r="P379" s="241"/>
      <c r="Q379" s="241"/>
      <c r="R379" s="241"/>
      <c r="S379" s="241"/>
      <c r="T379" s="241"/>
      <c r="U379" s="241"/>
      <c r="V379" s="241"/>
      <c r="W379" s="241"/>
      <c r="X379" s="241"/>
      <c r="Y379" s="241"/>
      <c r="Z379" s="241"/>
      <c r="AA379" s="241"/>
      <c r="AB379" s="241"/>
      <c r="AC379" s="241"/>
      <c r="AD379" s="241"/>
      <c r="AE379" s="241"/>
      <c r="AF379" s="241"/>
      <c r="AG379" s="241"/>
      <c r="AH379" s="241"/>
      <c r="AI379" s="241"/>
      <c r="AJ379" s="241"/>
      <c r="AK379" s="241"/>
      <c r="AL379" s="241"/>
      <c r="AM379" s="241"/>
    </row>
    <row r="380" ht="15.75" customHeight="1">
      <c r="A380" s="241"/>
      <c r="B380" s="241"/>
      <c r="C380" s="241"/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  <c r="P380" s="241"/>
      <c r="Q380" s="241"/>
      <c r="R380" s="241"/>
      <c r="S380" s="241"/>
      <c r="T380" s="241"/>
      <c r="U380" s="241"/>
      <c r="V380" s="241"/>
      <c r="W380" s="241"/>
      <c r="X380" s="241"/>
      <c r="Y380" s="241"/>
      <c r="Z380" s="241"/>
      <c r="AA380" s="241"/>
      <c r="AB380" s="241"/>
      <c r="AC380" s="241"/>
      <c r="AD380" s="241"/>
      <c r="AE380" s="241"/>
      <c r="AF380" s="241"/>
      <c r="AG380" s="241"/>
      <c r="AH380" s="241"/>
      <c r="AI380" s="241"/>
      <c r="AJ380" s="241"/>
      <c r="AK380" s="241"/>
      <c r="AL380" s="241"/>
      <c r="AM380" s="241"/>
    </row>
    <row r="381" ht="15.75" customHeight="1">
      <c r="A381" s="241"/>
      <c r="B381" s="241"/>
      <c r="C381" s="241"/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  <c r="P381" s="241"/>
      <c r="Q381" s="241"/>
      <c r="R381" s="241"/>
      <c r="S381" s="241"/>
      <c r="T381" s="241"/>
      <c r="U381" s="241"/>
      <c r="V381" s="241"/>
      <c r="W381" s="241"/>
      <c r="X381" s="241"/>
      <c r="Y381" s="241"/>
      <c r="Z381" s="241"/>
      <c r="AA381" s="241"/>
      <c r="AB381" s="241"/>
      <c r="AC381" s="241"/>
      <c r="AD381" s="241"/>
      <c r="AE381" s="241"/>
      <c r="AF381" s="241"/>
      <c r="AG381" s="241"/>
      <c r="AH381" s="241"/>
      <c r="AI381" s="241"/>
      <c r="AJ381" s="241"/>
      <c r="AK381" s="241"/>
      <c r="AL381" s="241"/>
      <c r="AM381" s="241"/>
    </row>
    <row r="382" ht="15.75" customHeight="1">
      <c r="A382" s="241"/>
      <c r="B382" s="241"/>
      <c r="C382" s="241"/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  <c r="P382" s="241"/>
      <c r="Q382" s="241"/>
      <c r="R382" s="241"/>
      <c r="S382" s="241"/>
      <c r="T382" s="241"/>
      <c r="U382" s="241"/>
      <c r="V382" s="241"/>
      <c r="W382" s="241"/>
      <c r="X382" s="241"/>
      <c r="Y382" s="241"/>
      <c r="Z382" s="241"/>
      <c r="AA382" s="241"/>
      <c r="AB382" s="241"/>
      <c r="AC382" s="241"/>
      <c r="AD382" s="241"/>
      <c r="AE382" s="241"/>
      <c r="AF382" s="241"/>
      <c r="AG382" s="241"/>
      <c r="AH382" s="241"/>
      <c r="AI382" s="241"/>
      <c r="AJ382" s="241"/>
      <c r="AK382" s="241"/>
      <c r="AL382" s="241"/>
      <c r="AM382" s="241"/>
    </row>
    <row r="383" ht="15.75" customHeight="1">
      <c r="A383" s="241"/>
      <c r="B383" s="241"/>
      <c r="C383" s="241"/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  <c r="P383" s="241"/>
      <c r="Q383" s="241"/>
      <c r="R383" s="241"/>
      <c r="S383" s="241"/>
      <c r="T383" s="241"/>
      <c r="U383" s="241"/>
      <c r="V383" s="241"/>
      <c r="W383" s="241"/>
      <c r="X383" s="241"/>
      <c r="Y383" s="241"/>
      <c r="Z383" s="241"/>
      <c r="AA383" s="241"/>
      <c r="AB383" s="241"/>
      <c r="AC383" s="241"/>
      <c r="AD383" s="241"/>
      <c r="AE383" s="241"/>
      <c r="AF383" s="241"/>
      <c r="AG383" s="241"/>
      <c r="AH383" s="241"/>
      <c r="AI383" s="241"/>
      <c r="AJ383" s="241"/>
      <c r="AK383" s="241"/>
      <c r="AL383" s="241"/>
      <c r="AM383" s="241"/>
    </row>
    <row r="384" ht="15.75" customHeight="1">
      <c r="A384" s="241"/>
      <c r="B384" s="241"/>
      <c r="C384" s="241"/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  <c r="P384" s="241"/>
      <c r="Q384" s="241"/>
      <c r="R384" s="241"/>
      <c r="S384" s="241"/>
      <c r="T384" s="241"/>
      <c r="U384" s="241"/>
      <c r="V384" s="241"/>
      <c r="W384" s="241"/>
      <c r="X384" s="241"/>
      <c r="Y384" s="241"/>
      <c r="Z384" s="241"/>
      <c r="AA384" s="241"/>
      <c r="AB384" s="241"/>
      <c r="AC384" s="241"/>
      <c r="AD384" s="241"/>
      <c r="AE384" s="241"/>
      <c r="AF384" s="241"/>
      <c r="AG384" s="241"/>
      <c r="AH384" s="241"/>
      <c r="AI384" s="241"/>
      <c r="AJ384" s="241"/>
      <c r="AK384" s="241"/>
      <c r="AL384" s="241"/>
      <c r="AM384" s="241"/>
    </row>
    <row r="385" ht="15.75" customHeight="1">
      <c r="A385" s="241"/>
      <c r="B385" s="241"/>
      <c r="C385" s="241"/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  <c r="P385" s="241"/>
      <c r="Q385" s="241"/>
      <c r="R385" s="241"/>
      <c r="S385" s="241"/>
      <c r="T385" s="241"/>
      <c r="U385" s="241"/>
      <c r="V385" s="241"/>
      <c r="W385" s="241"/>
      <c r="X385" s="241"/>
      <c r="Y385" s="241"/>
      <c r="Z385" s="241"/>
      <c r="AA385" s="241"/>
      <c r="AB385" s="241"/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</row>
    <row r="386" ht="15.75" customHeight="1">
      <c r="A386" s="241"/>
      <c r="B386" s="241"/>
      <c r="C386" s="241"/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  <c r="P386" s="241"/>
      <c r="Q386" s="241"/>
      <c r="R386" s="241"/>
      <c r="S386" s="241"/>
      <c r="T386" s="241"/>
      <c r="U386" s="241"/>
      <c r="V386" s="241"/>
      <c r="W386" s="241"/>
      <c r="X386" s="241"/>
      <c r="Y386" s="241"/>
      <c r="Z386" s="241"/>
      <c r="AA386" s="241"/>
      <c r="AB386" s="241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</row>
    <row r="387" ht="15.75" customHeight="1">
      <c r="A387" s="241"/>
      <c r="B387" s="241"/>
      <c r="C387" s="241"/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  <c r="P387" s="241"/>
      <c r="Q387" s="241"/>
      <c r="R387" s="241"/>
      <c r="S387" s="241"/>
      <c r="T387" s="241"/>
      <c r="U387" s="241"/>
      <c r="V387" s="241"/>
      <c r="W387" s="241"/>
      <c r="X387" s="241"/>
      <c r="Y387" s="241"/>
      <c r="Z387" s="241"/>
      <c r="AA387" s="241"/>
      <c r="AB387" s="241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</row>
    <row r="388" ht="15.75" customHeight="1">
      <c r="A388" s="241"/>
      <c r="B388" s="241"/>
      <c r="C388" s="241"/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  <c r="P388" s="241"/>
      <c r="Q388" s="241"/>
      <c r="R388" s="241"/>
      <c r="S388" s="241"/>
      <c r="T388" s="241"/>
      <c r="U388" s="241"/>
      <c r="V388" s="241"/>
      <c r="W388" s="241"/>
      <c r="X388" s="241"/>
      <c r="Y388" s="241"/>
      <c r="Z388" s="241"/>
      <c r="AA388" s="241"/>
      <c r="AB388" s="241"/>
      <c r="AC388" s="241"/>
      <c r="AD388" s="241"/>
      <c r="AE388" s="241"/>
      <c r="AF388" s="241"/>
      <c r="AG388" s="241"/>
      <c r="AH388" s="241"/>
      <c r="AI388" s="241"/>
      <c r="AJ388" s="241"/>
      <c r="AK388" s="241"/>
      <c r="AL388" s="241"/>
      <c r="AM388" s="241"/>
    </row>
    <row r="389" ht="15.75" customHeight="1">
      <c r="A389" s="241"/>
      <c r="B389" s="241"/>
      <c r="C389" s="241"/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  <c r="P389" s="241"/>
      <c r="Q389" s="241"/>
      <c r="R389" s="241"/>
      <c r="S389" s="241"/>
      <c r="T389" s="241"/>
      <c r="U389" s="241"/>
      <c r="V389" s="241"/>
      <c r="W389" s="241"/>
      <c r="X389" s="241"/>
      <c r="Y389" s="241"/>
      <c r="Z389" s="241"/>
      <c r="AA389" s="241"/>
      <c r="AB389" s="241"/>
      <c r="AC389" s="241"/>
      <c r="AD389" s="241"/>
      <c r="AE389" s="241"/>
      <c r="AF389" s="241"/>
      <c r="AG389" s="241"/>
      <c r="AH389" s="241"/>
      <c r="AI389" s="241"/>
      <c r="AJ389" s="241"/>
      <c r="AK389" s="241"/>
      <c r="AL389" s="241"/>
      <c r="AM389" s="241"/>
    </row>
    <row r="390" ht="15.75" customHeight="1">
      <c r="A390" s="241"/>
      <c r="B390" s="241"/>
      <c r="C390" s="241"/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  <c r="P390" s="241"/>
      <c r="Q390" s="241"/>
      <c r="R390" s="241"/>
      <c r="S390" s="241"/>
      <c r="T390" s="241"/>
      <c r="U390" s="241"/>
      <c r="V390" s="241"/>
      <c r="W390" s="241"/>
      <c r="X390" s="241"/>
      <c r="Y390" s="241"/>
      <c r="Z390" s="241"/>
      <c r="AA390" s="241"/>
      <c r="AB390" s="241"/>
      <c r="AC390" s="241"/>
      <c r="AD390" s="241"/>
      <c r="AE390" s="241"/>
      <c r="AF390" s="241"/>
      <c r="AG390" s="241"/>
      <c r="AH390" s="241"/>
      <c r="AI390" s="241"/>
      <c r="AJ390" s="241"/>
      <c r="AK390" s="241"/>
      <c r="AL390" s="241"/>
      <c r="AM390" s="241"/>
    </row>
    <row r="391" ht="15.75" customHeight="1">
      <c r="A391" s="241"/>
      <c r="B391" s="241"/>
      <c r="C391" s="241"/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  <c r="P391" s="241"/>
      <c r="Q391" s="241"/>
      <c r="R391" s="241"/>
      <c r="S391" s="241"/>
      <c r="T391" s="241"/>
      <c r="U391" s="241"/>
      <c r="V391" s="241"/>
      <c r="W391" s="241"/>
      <c r="X391" s="241"/>
      <c r="Y391" s="241"/>
      <c r="Z391" s="241"/>
      <c r="AA391" s="241"/>
      <c r="AB391" s="241"/>
      <c r="AC391" s="241"/>
      <c r="AD391" s="241"/>
      <c r="AE391" s="241"/>
      <c r="AF391" s="241"/>
      <c r="AG391" s="241"/>
      <c r="AH391" s="241"/>
      <c r="AI391" s="241"/>
      <c r="AJ391" s="241"/>
      <c r="AK391" s="241"/>
      <c r="AL391" s="241"/>
      <c r="AM391" s="241"/>
    </row>
    <row r="392" ht="15.75" customHeight="1">
      <c r="A392" s="241"/>
      <c r="B392" s="241"/>
      <c r="C392" s="241"/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  <c r="P392" s="241"/>
      <c r="Q392" s="241"/>
      <c r="R392" s="241"/>
      <c r="S392" s="241"/>
      <c r="T392" s="241"/>
      <c r="U392" s="241"/>
      <c r="V392" s="241"/>
      <c r="W392" s="241"/>
      <c r="X392" s="241"/>
      <c r="Y392" s="241"/>
      <c r="Z392" s="241"/>
      <c r="AA392" s="241"/>
      <c r="AB392" s="241"/>
      <c r="AC392" s="241"/>
      <c r="AD392" s="241"/>
      <c r="AE392" s="241"/>
      <c r="AF392" s="241"/>
      <c r="AG392" s="241"/>
      <c r="AH392" s="241"/>
      <c r="AI392" s="241"/>
      <c r="AJ392" s="241"/>
      <c r="AK392" s="241"/>
      <c r="AL392" s="241"/>
      <c r="AM392" s="241"/>
    </row>
    <row r="393" ht="15.75" customHeight="1">
      <c r="A393" s="241"/>
      <c r="B393" s="241"/>
      <c r="C393" s="241"/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  <c r="P393" s="241"/>
      <c r="Q393" s="241"/>
      <c r="R393" s="241"/>
      <c r="S393" s="241"/>
      <c r="T393" s="241"/>
      <c r="U393" s="241"/>
      <c r="V393" s="241"/>
      <c r="W393" s="241"/>
      <c r="X393" s="241"/>
      <c r="Y393" s="241"/>
      <c r="Z393" s="241"/>
      <c r="AA393" s="241"/>
      <c r="AB393" s="241"/>
      <c r="AC393" s="241"/>
      <c r="AD393" s="241"/>
      <c r="AE393" s="241"/>
      <c r="AF393" s="241"/>
      <c r="AG393" s="241"/>
      <c r="AH393" s="241"/>
      <c r="AI393" s="241"/>
      <c r="AJ393" s="241"/>
      <c r="AK393" s="241"/>
      <c r="AL393" s="241"/>
      <c r="AM393" s="241"/>
    </row>
    <row r="394" ht="15.75" customHeight="1">
      <c r="A394" s="241"/>
      <c r="B394" s="241"/>
      <c r="C394" s="241"/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  <c r="P394" s="241"/>
      <c r="Q394" s="241"/>
      <c r="R394" s="241"/>
      <c r="S394" s="241"/>
      <c r="T394" s="241"/>
      <c r="U394" s="241"/>
      <c r="V394" s="241"/>
      <c r="W394" s="241"/>
      <c r="X394" s="241"/>
      <c r="Y394" s="241"/>
      <c r="Z394" s="241"/>
      <c r="AA394" s="241"/>
      <c r="AB394" s="241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</row>
    <row r="395" ht="15.75" customHeight="1">
      <c r="A395" s="241"/>
      <c r="B395" s="241"/>
      <c r="C395" s="241"/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  <c r="P395" s="241"/>
      <c r="Q395" s="241"/>
      <c r="R395" s="241"/>
      <c r="S395" s="241"/>
      <c r="T395" s="241"/>
      <c r="U395" s="241"/>
      <c r="V395" s="241"/>
      <c r="W395" s="241"/>
      <c r="X395" s="241"/>
      <c r="Y395" s="241"/>
      <c r="Z395" s="241"/>
      <c r="AA395" s="241"/>
      <c r="AB395" s="241"/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</row>
    <row r="396" ht="15.75" customHeight="1">
      <c r="A396" s="241"/>
      <c r="B396" s="241"/>
      <c r="C396" s="241"/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  <c r="P396" s="241"/>
      <c r="Q396" s="241"/>
      <c r="R396" s="241"/>
      <c r="S396" s="241"/>
      <c r="T396" s="241"/>
      <c r="U396" s="241"/>
      <c r="V396" s="241"/>
      <c r="W396" s="241"/>
      <c r="X396" s="241"/>
      <c r="Y396" s="241"/>
      <c r="Z396" s="241"/>
      <c r="AA396" s="241"/>
      <c r="AB396" s="241"/>
      <c r="AC396" s="241"/>
      <c r="AD396" s="241"/>
      <c r="AE396" s="241"/>
      <c r="AF396" s="241"/>
      <c r="AG396" s="241"/>
      <c r="AH396" s="241"/>
      <c r="AI396" s="241"/>
      <c r="AJ396" s="241"/>
      <c r="AK396" s="241"/>
      <c r="AL396" s="241"/>
      <c r="AM396" s="241"/>
    </row>
    <row r="397" ht="15.75" customHeight="1">
      <c r="A397" s="241"/>
      <c r="B397" s="241"/>
      <c r="C397" s="241"/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  <c r="P397" s="241"/>
      <c r="Q397" s="241"/>
      <c r="R397" s="241"/>
      <c r="S397" s="241"/>
      <c r="T397" s="241"/>
      <c r="U397" s="241"/>
      <c r="V397" s="241"/>
      <c r="W397" s="241"/>
      <c r="X397" s="241"/>
      <c r="Y397" s="241"/>
      <c r="Z397" s="241"/>
      <c r="AA397" s="241"/>
      <c r="AB397" s="241"/>
      <c r="AC397" s="241"/>
      <c r="AD397" s="241"/>
      <c r="AE397" s="241"/>
      <c r="AF397" s="241"/>
      <c r="AG397" s="241"/>
      <c r="AH397" s="241"/>
      <c r="AI397" s="241"/>
      <c r="AJ397" s="241"/>
      <c r="AK397" s="241"/>
      <c r="AL397" s="241"/>
      <c r="AM397" s="241"/>
    </row>
    <row r="398" ht="15.75" customHeight="1">
      <c r="A398" s="241"/>
      <c r="B398" s="241"/>
      <c r="C398" s="241"/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  <c r="P398" s="241"/>
      <c r="Q398" s="241"/>
      <c r="R398" s="241"/>
      <c r="S398" s="241"/>
      <c r="T398" s="241"/>
      <c r="U398" s="241"/>
      <c r="V398" s="241"/>
      <c r="W398" s="241"/>
      <c r="X398" s="241"/>
      <c r="Y398" s="241"/>
      <c r="Z398" s="241"/>
      <c r="AA398" s="241"/>
      <c r="AB398" s="241"/>
      <c r="AC398" s="241"/>
      <c r="AD398" s="241"/>
      <c r="AE398" s="241"/>
      <c r="AF398" s="241"/>
      <c r="AG398" s="241"/>
      <c r="AH398" s="241"/>
      <c r="AI398" s="241"/>
      <c r="AJ398" s="241"/>
      <c r="AK398" s="241"/>
      <c r="AL398" s="241"/>
      <c r="AM398" s="241"/>
    </row>
    <row r="399" ht="15.75" customHeight="1">
      <c r="A399" s="241"/>
      <c r="B399" s="241"/>
      <c r="C399" s="241"/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  <c r="P399" s="241"/>
      <c r="Q399" s="241"/>
      <c r="R399" s="241"/>
      <c r="S399" s="241"/>
      <c r="T399" s="241"/>
      <c r="U399" s="241"/>
      <c r="V399" s="241"/>
      <c r="W399" s="241"/>
      <c r="X399" s="241"/>
      <c r="Y399" s="241"/>
      <c r="Z399" s="241"/>
      <c r="AA399" s="241"/>
      <c r="AB399" s="241"/>
      <c r="AC399" s="241"/>
      <c r="AD399" s="241"/>
      <c r="AE399" s="241"/>
      <c r="AF399" s="241"/>
      <c r="AG399" s="241"/>
      <c r="AH399" s="241"/>
      <c r="AI399" s="241"/>
      <c r="AJ399" s="241"/>
      <c r="AK399" s="241"/>
      <c r="AL399" s="241"/>
      <c r="AM399" s="241"/>
    </row>
    <row r="400" ht="15.75" customHeight="1">
      <c r="A400" s="241"/>
      <c r="B400" s="241"/>
      <c r="C400" s="241"/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  <c r="P400" s="241"/>
      <c r="Q400" s="241"/>
      <c r="R400" s="241"/>
      <c r="S400" s="241"/>
      <c r="T400" s="241"/>
      <c r="U400" s="241"/>
      <c r="V400" s="241"/>
      <c r="W400" s="241"/>
      <c r="X400" s="241"/>
      <c r="Y400" s="241"/>
      <c r="Z400" s="241"/>
      <c r="AA400" s="241"/>
      <c r="AB400" s="241"/>
      <c r="AC400" s="241"/>
      <c r="AD400" s="241"/>
      <c r="AE400" s="241"/>
      <c r="AF400" s="241"/>
      <c r="AG400" s="241"/>
      <c r="AH400" s="241"/>
      <c r="AI400" s="241"/>
      <c r="AJ400" s="241"/>
      <c r="AK400" s="241"/>
      <c r="AL400" s="241"/>
      <c r="AM400" s="241"/>
    </row>
    <row r="401" ht="15.75" customHeight="1">
      <c r="A401" s="241"/>
      <c r="B401" s="241"/>
      <c r="C401" s="241"/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  <c r="P401" s="241"/>
      <c r="Q401" s="241"/>
      <c r="R401" s="241"/>
      <c r="S401" s="241"/>
      <c r="T401" s="241"/>
      <c r="U401" s="241"/>
      <c r="V401" s="241"/>
      <c r="W401" s="241"/>
      <c r="X401" s="241"/>
      <c r="Y401" s="241"/>
      <c r="Z401" s="241"/>
      <c r="AA401" s="241"/>
      <c r="AB401" s="241"/>
      <c r="AC401" s="241"/>
      <c r="AD401" s="241"/>
      <c r="AE401" s="241"/>
      <c r="AF401" s="241"/>
      <c r="AG401" s="241"/>
      <c r="AH401" s="241"/>
      <c r="AI401" s="241"/>
      <c r="AJ401" s="241"/>
      <c r="AK401" s="241"/>
      <c r="AL401" s="241"/>
      <c r="AM401" s="241"/>
    </row>
    <row r="402" ht="15.75" customHeight="1">
      <c r="A402" s="241"/>
      <c r="B402" s="241"/>
      <c r="C402" s="241"/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  <c r="P402" s="241"/>
      <c r="Q402" s="241"/>
      <c r="R402" s="241"/>
      <c r="S402" s="241"/>
      <c r="T402" s="241"/>
      <c r="U402" s="241"/>
      <c r="V402" s="241"/>
      <c r="W402" s="241"/>
      <c r="X402" s="241"/>
      <c r="Y402" s="241"/>
      <c r="Z402" s="241"/>
      <c r="AA402" s="241"/>
      <c r="AB402" s="241"/>
      <c r="AC402" s="241"/>
      <c r="AD402" s="241"/>
      <c r="AE402" s="241"/>
      <c r="AF402" s="241"/>
      <c r="AG402" s="241"/>
      <c r="AH402" s="241"/>
      <c r="AI402" s="241"/>
      <c r="AJ402" s="241"/>
      <c r="AK402" s="241"/>
      <c r="AL402" s="241"/>
      <c r="AM402" s="241"/>
    </row>
    <row r="403" ht="15.75" customHeight="1">
      <c r="A403" s="241"/>
      <c r="B403" s="241"/>
      <c r="C403" s="241"/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  <c r="P403" s="241"/>
      <c r="Q403" s="241"/>
      <c r="R403" s="241"/>
      <c r="S403" s="241"/>
      <c r="T403" s="241"/>
      <c r="U403" s="241"/>
      <c r="V403" s="241"/>
      <c r="W403" s="241"/>
      <c r="X403" s="241"/>
      <c r="Y403" s="241"/>
      <c r="Z403" s="241"/>
      <c r="AA403" s="241"/>
      <c r="AB403" s="241"/>
      <c r="AC403" s="241"/>
      <c r="AD403" s="241"/>
      <c r="AE403" s="241"/>
      <c r="AF403" s="241"/>
      <c r="AG403" s="241"/>
      <c r="AH403" s="241"/>
      <c r="AI403" s="241"/>
      <c r="AJ403" s="241"/>
      <c r="AK403" s="241"/>
      <c r="AL403" s="241"/>
      <c r="AM403" s="241"/>
    </row>
    <row r="404" ht="15.75" customHeight="1">
      <c r="A404" s="241"/>
      <c r="B404" s="241"/>
      <c r="C404" s="241"/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  <c r="P404" s="241"/>
      <c r="Q404" s="241"/>
      <c r="R404" s="241"/>
      <c r="S404" s="241"/>
      <c r="T404" s="241"/>
      <c r="U404" s="241"/>
      <c r="V404" s="241"/>
      <c r="W404" s="241"/>
      <c r="X404" s="241"/>
      <c r="Y404" s="241"/>
      <c r="Z404" s="241"/>
      <c r="AA404" s="241"/>
      <c r="AB404" s="241"/>
      <c r="AC404" s="241"/>
      <c r="AD404" s="241"/>
      <c r="AE404" s="241"/>
      <c r="AF404" s="241"/>
      <c r="AG404" s="241"/>
      <c r="AH404" s="241"/>
      <c r="AI404" s="241"/>
      <c r="AJ404" s="241"/>
      <c r="AK404" s="241"/>
      <c r="AL404" s="241"/>
      <c r="AM404" s="241"/>
    </row>
    <row r="405" ht="15.75" customHeight="1">
      <c r="A405" s="241"/>
      <c r="B405" s="241"/>
      <c r="C405" s="241"/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  <c r="P405" s="241"/>
      <c r="Q405" s="241"/>
      <c r="R405" s="241"/>
      <c r="S405" s="241"/>
      <c r="T405" s="241"/>
      <c r="U405" s="241"/>
      <c r="V405" s="241"/>
      <c r="W405" s="241"/>
      <c r="X405" s="241"/>
      <c r="Y405" s="241"/>
      <c r="Z405" s="241"/>
      <c r="AA405" s="241"/>
      <c r="AB405" s="241"/>
      <c r="AC405" s="241"/>
      <c r="AD405" s="241"/>
      <c r="AE405" s="241"/>
      <c r="AF405" s="241"/>
      <c r="AG405" s="241"/>
      <c r="AH405" s="241"/>
      <c r="AI405" s="241"/>
      <c r="AJ405" s="241"/>
      <c r="AK405" s="241"/>
      <c r="AL405" s="241"/>
      <c r="AM405" s="241"/>
    </row>
    <row r="406" ht="15.75" customHeight="1">
      <c r="A406" s="241"/>
      <c r="B406" s="241"/>
      <c r="C406" s="241"/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  <c r="P406" s="241"/>
      <c r="Q406" s="241"/>
      <c r="R406" s="241"/>
      <c r="S406" s="241"/>
      <c r="T406" s="241"/>
      <c r="U406" s="241"/>
      <c r="V406" s="241"/>
      <c r="W406" s="241"/>
      <c r="X406" s="241"/>
      <c r="Y406" s="241"/>
      <c r="Z406" s="241"/>
      <c r="AA406" s="241"/>
      <c r="AB406" s="241"/>
      <c r="AC406" s="241"/>
      <c r="AD406" s="241"/>
      <c r="AE406" s="241"/>
      <c r="AF406" s="241"/>
      <c r="AG406" s="241"/>
      <c r="AH406" s="241"/>
      <c r="AI406" s="241"/>
      <c r="AJ406" s="241"/>
      <c r="AK406" s="241"/>
      <c r="AL406" s="241"/>
      <c r="AM406" s="241"/>
    </row>
    <row r="407" ht="15.75" customHeight="1">
      <c r="A407" s="241"/>
      <c r="B407" s="241"/>
      <c r="C407" s="241"/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  <c r="P407" s="241"/>
      <c r="Q407" s="241"/>
      <c r="R407" s="241"/>
      <c r="S407" s="241"/>
      <c r="T407" s="241"/>
      <c r="U407" s="241"/>
      <c r="V407" s="241"/>
      <c r="W407" s="241"/>
      <c r="X407" s="241"/>
      <c r="Y407" s="241"/>
      <c r="Z407" s="241"/>
      <c r="AA407" s="241"/>
      <c r="AB407" s="241"/>
      <c r="AC407" s="241"/>
      <c r="AD407" s="241"/>
      <c r="AE407" s="241"/>
      <c r="AF407" s="241"/>
      <c r="AG407" s="241"/>
      <c r="AH407" s="241"/>
      <c r="AI407" s="241"/>
      <c r="AJ407" s="241"/>
      <c r="AK407" s="241"/>
      <c r="AL407" s="241"/>
      <c r="AM407" s="241"/>
    </row>
    <row r="408" ht="15.75" customHeight="1">
      <c r="A408" s="241"/>
      <c r="B408" s="241"/>
      <c r="C408" s="241"/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  <c r="P408" s="241"/>
      <c r="Q408" s="241"/>
      <c r="R408" s="241"/>
      <c r="S408" s="241"/>
      <c r="T408" s="241"/>
      <c r="U408" s="241"/>
      <c r="V408" s="241"/>
      <c r="W408" s="241"/>
      <c r="X408" s="241"/>
      <c r="Y408" s="241"/>
      <c r="Z408" s="241"/>
      <c r="AA408" s="241"/>
      <c r="AB408" s="241"/>
      <c r="AC408" s="241"/>
      <c r="AD408" s="241"/>
      <c r="AE408" s="241"/>
      <c r="AF408" s="241"/>
      <c r="AG408" s="241"/>
      <c r="AH408" s="241"/>
      <c r="AI408" s="241"/>
      <c r="AJ408" s="241"/>
      <c r="AK408" s="241"/>
      <c r="AL408" s="241"/>
      <c r="AM408" s="241"/>
    </row>
    <row r="409" ht="15.75" customHeight="1">
      <c r="A409" s="241"/>
      <c r="B409" s="241"/>
      <c r="C409" s="241"/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  <c r="P409" s="241"/>
      <c r="Q409" s="241"/>
      <c r="R409" s="241"/>
      <c r="S409" s="241"/>
      <c r="T409" s="241"/>
      <c r="U409" s="241"/>
      <c r="V409" s="241"/>
      <c r="W409" s="241"/>
      <c r="X409" s="241"/>
      <c r="Y409" s="241"/>
      <c r="Z409" s="241"/>
      <c r="AA409" s="241"/>
      <c r="AB409" s="241"/>
      <c r="AC409" s="241"/>
      <c r="AD409" s="241"/>
      <c r="AE409" s="241"/>
      <c r="AF409" s="241"/>
      <c r="AG409" s="241"/>
      <c r="AH409" s="241"/>
      <c r="AI409" s="241"/>
      <c r="AJ409" s="241"/>
      <c r="AK409" s="241"/>
      <c r="AL409" s="241"/>
      <c r="AM409" s="241"/>
    </row>
    <row r="410" ht="15.75" customHeight="1">
      <c r="A410" s="241"/>
      <c r="B410" s="241"/>
      <c r="C410" s="241"/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  <c r="P410" s="241"/>
      <c r="Q410" s="241"/>
      <c r="R410" s="241"/>
      <c r="S410" s="241"/>
      <c r="T410" s="241"/>
      <c r="U410" s="241"/>
      <c r="V410" s="241"/>
      <c r="W410" s="241"/>
      <c r="X410" s="241"/>
      <c r="Y410" s="241"/>
      <c r="Z410" s="241"/>
      <c r="AA410" s="241"/>
      <c r="AB410" s="241"/>
      <c r="AC410" s="241"/>
      <c r="AD410" s="241"/>
      <c r="AE410" s="241"/>
      <c r="AF410" s="241"/>
      <c r="AG410" s="241"/>
      <c r="AH410" s="241"/>
      <c r="AI410" s="241"/>
      <c r="AJ410" s="241"/>
      <c r="AK410" s="241"/>
      <c r="AL410" s="241"/>
      <c r="AM410" s="241"/>
    </row>
    <row r="411" ht="15.75" customHeight="1">
      <c r="A411" s="241"/>
      <c r="B411" s="241"/>
      <c r="C411" s="241"/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  <c r="P411" s="241"/>
      <c r="Q411" s="241"/>
      <c r="R411" s="241"/>
      <c r="S411" s="241"/>
      <c r="T411" s="241"/>
      <c r="U411" s="241"/>
      <c r="V411" s="241"/>
      <c r="W411" s="241"/>
      <c r="X411" s="241"/>
      <c r="Y411" s="241"/>
      <c r="Z411" s="241"/>
      <c r="AA411" s="241"/>
      <c r="AB411" s="241"/>
      <c r="AC411" s="241"/>
      <c r="AD411" s="241"/>
      <c r="AE411" s="241"/>
      <c r="AF411" s="241"/>
      <c r="AG411" s="241"/>
      <c r="AH411" s="241"/>
      <c r="AI411" s="241"/>
      <c r="AJ411" s="241"/>
      <c r="AK411" s="241"/>
      <c r="AL411" s="241"/>
      <c r="AM411" s="241"/>
    </row>
    <row r="412" ht="15.75" customHeight="1">
      <c r="A412" s="241"/>
      <c r="B412" s="241"/>
      <c r="C412" s="241"/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  <c r="P412" s="241"/>
      <c r="Q412" s="241"/>
      <c r="R412" s="241"/>
      <c r="S412" s="241"/>
      <c r="T412" s="241"/>
      <c r="U412" s="241"/>
      <c r="V412" s="241"/>
      <c r="W412" s="241"/>
      <c r="X412" s="241"/>
      <c r="Y412" s="241"/>
      <c r="Z412" s="241"/>
      <c r="AA412" s="241"/>
      <c r="AB412" s="241"/>
      <c r="AC412" s="241"/>
      <c r="AD412" s="241"/>
      <c r="AE412" s="241"/>
      <c r="AF412" s="241"/>
      <c r="AG412" s="241"/>
      <c r="AH412" s="241"/>
      <c r="AI412" s="241"/>
      <c r="AJ412" s="241"/>
      <c r="AK412" s="241"/>
      <c r="AL412" s="241"/>
      <c r="AM412" s="241"/>
    </row>
    <row r="413" ht="15.75" customHeight="1">
      <c r="A413" s="241"/>
      <c r="B413" s="241"/>
      <c r="C413" s="241"/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  <c r="P413" s="241"/>
      <c r="Q413" s="241"/>
      <c r="R413" s="241"/>
      <c r="S413" s="241"/>
      <c r="T413" s="241"/>
      <c r="U413" s="241"/>
      <c r="V413" s="241"/>
      <c r="W413" s="241"/>
      <c r="X413" s="241"/>
      <c r="Y413" s="241"/>
      <c r="Z413" s="241"/>
      <c r="AA413" s="241"/>
      <c r="AB413" s="241"/>
      <c r="AC413" s="241"/>
      <c r="AD413" s="241"/>
      <c r="AE413" s="241"/>
      <c r="AF413" s="241"/>
      <c r="AG413" s="241"/>
      <c r="AH413" s="241"/>
      <c r="AI413" s="241"/>
      <c r="AJ413" s="241"/>
      <c r="AK413" s="241"/>
      <c r="AL413" s="241"/>
      <c r="AM413" s="241"/>
    </row>
    <row r="414" ht="15.75" customHeight="1">
      <c r="A414" s="241"/>
      <c r="B414" s="241"/>
      <c r="C414" s="241"/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  <c r="P414" s="241"/>
      <c r="Q414" s="241"/>
      <c r="R414" s="241"/>
      <c r="S414" s="241"/>
      <c r="T414" s="241"/>
      <c r="U414" s="241"/>
      <c r="V414" s="241"/>
      <c r="W414" s="241"/>
      <c r="X414" s="241"/>
      <c r="Y414" s="241"/>
      <c r="Z414" s="241"/>
      <c r="AA414" s="241"/>
      <c r="AB414" s="241"/>
      <c r="AC414" s="241"/>
      <c r="AD414" s="241"/>
      <c r="AE414" s="241"/>
      <c r="AF414" s="241"/>
      <c r="AG414" s="241"/>
      <c r="AH414" s="241"/>
      <c r="AI414" s="241"/>
      <c r="AJ414" s="241"/>
      <c r="AK414" s="241"/>
      <c r="AL414" s="241"/>
      <c r="AM414" s="241"/>
    </row>
    <row r="415" ht="15.75" customHeight="1">
      <c r="A415" s="241"/>
      <c r="B415" s="241"/>
      <c r="C415" s="241"/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  <c r="P415" s="241"/>
      <c r="Q415" s="241"/>
      <c r="R415" s="241"/>
      <c r="S415" s="241"/>
      <c r="T415" s="241"/>
      <c r="U415" s="241"/>
      <c r="V415" s="241"/>
      <c r="W415" s="241"/>
      <c r="X415" s="241"/>
      <c r="Y415" s="241"/>
      <c r="Z415" s="241"/>
      <c r="AA415" s="241"/>
      <c r="AB415" s="241"/>
      <c r="AC415" s="241"/>
      <c r="AD415" s="241"/>
      <c r="AE415" s="241"/>
      <c r="AF415" s="241"/>
      <c r="AG415" s="241"/>
      <c r="AH415" s="241"/>
      <c r="AI415" s="241"/>
      <c r="AJ415" s="241"/>
      <c r="AK415" s="241"/>
      <c r="AL415" s="241"/>
      <c r="AM415" s="241"/>
    </row>
    <row r="416" ht="15.75" customHeight="1">
      <c r="A416" s="241"/>
      <c r="B416" s="241"/>
      <c r="C416" s="241"/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  <c r="P416" s="241"/>
      <c r="Q416" s="241"/>
      <c r="R416" s="241"/>
      <c r="S416" s="241"/>
      <c r="T416" s="241"/>
      <c r="U416" s="241"/>
      <c r="V416" s="241"/>
      <c r="W416" s="241"/>
      <c r="X416" s="241"/>
      <c r="Y416" s="241"/>
      <c r="Z416" s="241"/>
      <c r="AA416" s="241"/>
      <c r="AB416" s="241"/>
      <c r="AC416" s="241"/>
      <c r="AD416" s="241"/>
      <c r="AE416" s="241"/>
      <c r="AF416" s="241"/>
      <c r="AG416" s="241"/>
      <c r="AH416" s="241"/>
      <c r="AI416" s="241"/>
      <c r="AJ416" s="241"/>
      <c r="AK416" s="241"/>
      <c r="AL416" s="241"/>
      <c r="AM416" s="241"/>
    </row>
    <row r="417" ht="15.75" customHeight="1">
      <c r="A417" s="241"/>
      <c r="B417" s="241"/>
      <c r="C417" s="241"/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  <c r="P417" s="241"/>
      <c r="Q417" s="241"/>
      <c r="R417" s="241"/>
      <c r="S417" s="241"/>
      <c r="T417" s="241"/>
      <c r="U417" s="241"/>
      <c r="V417" s="241"/>
      <c r="W417" s="241"/>
      <c r="X417" s="241"/>
      <c r="Y417" s="241"/>
      <c r="Z417" s="241"/>
      <c r="AA417" s="241"/>
      <c r="AB417" s="241"/>
      <c r="AC417" s="241"/>
      <c r="AD417" s="241"/>
      <c r="AE417" s="241"/>
      <c r="AF417" s="241"/>
      <c r="AG417" s="241"/>
      <c r="AH417" s="241"/>
      <c r="AI417" s="241"/>
      <c r="AJ417" s="241"/>
      <c r="AK417" s="241"/>
      <c r="AL417" s="241"/>
      <c r="AM417" s="241"/>
    </row>
    <row r="418" ht="15.75" customHeight="1">
      <c r="A418" s="241"/>
      <c r="B418" s="241"/>
      <c r="C418" s="241"/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  <c r="P418" s="241"/>
      <c r="Q418" s="241"/>
      <c r="R418" s="241"/>
      <c r="S418" s="241"/>
      <c r="T418" s="241"/>
      <c r="U418" s="241"/>
      <c r="V418" s="241"/>
      <c r="W418" s="241"/>
      <c r="X418" s="241"/>
      <c r="Y418" s="241"/>
      <c r="Z418" s="241"/>
      <c r="AA418" s="241"/>
      <c r="AB418" s="241"/>
      <c r="AC418" s="241"/>
      <c r="AD418" s="241"/>
      <c r="AE418" s="241"/>
      <c r="AF418" s="241"/>
      <c r="AG418" s="241"/>
      <c r="AH418" s="241"/>
      <c r="AI418" s="241"/>
      <c r="AJ418" s="241"/>
      <c r="AK418" s="241"/>
      <c r="AL418" s="241"/>
      <c r="AM418" s="241"/>
    </row>
    <row r="419" ht="15.75" customHeight="1">
      <c r="A419" s="241"/>
      <c r="B419" s="241"/>
      <c r="C419" s="241"/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  <c r="P419" s="241"/>
      <c r="Q419" s="241"/>
      <c r="R419" s="241"/>
      <c r="S419" s="241"/>
      <c r="T419" s="241"/>
      <c r="U419" s="241"/>
      <c r="V419" s="241"/>
      <c r="W419" s="241"/>
      <c r="X419" s="241"/>
      <c r="Y419" s="241"/>
      <c r="Z419" s="241"/>
      <c r="AA419" s="241"/>
      <c r="AB419" s="241"/>
      <c r="AC419" s="241"/>
      <c r="AD419" s="241"/>
      <c r="AE419" s="241"/>
      <c r="AF419" s="241"/>
      <c r="AG419" s="241"/>
      <c r="AH419" s="241"/>
      <c r="AI419" s="241"/>
      <c r="AJ419" s="241"/>
      <c r="AK419" s="241"/>
      <c r="AL419" s="241"/>
      <c r="AM419" s="241"/>
    </row>
    <row r="420" ht="15.75" customHeight="1">
      <c r="A420" s="241"/>
      <c r="B420" s="241"/>
      <c r="C420" s="241"/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  <c r="P420" s="241"/>
      <c r="Q420" s="241"/>
      <c r="R420" s="241"/>
      <c r="S420" s="241"/>
      <c r="T420" s="241"/>
      <c r="U420" s="241"/>
      <c r="V420" s="241"/>
      <c r="W420" s="241"/>
      <c r="X420" s="241"/>
      <c r="Y420" s="241"/>
      <c r="Z420" s="241"/>
      <c r="AA420" s="241"/>
      <c r="AB420" s="241"/>
      <c r="AC420" s="241"/>
      <c r="AD420" s="241"/>
      <c r="AE420" s="241"/>
      <c r="AF420" s="241"/>
      <c r="AG420" s="241"/>
      <c r="AH420" s="241"/>
      <c r="AI420" s="241"/>
      <c r="AJ420" s="241"/>
      <c r="AK420" s="241"/>
      <c r="AL420" s="241"/>
      <c r="AM420" s="241"/>
    </row>
    <row r="421" ht="15.75" customHeight="1">
      <c r="A421" s="241"/>
      <c r="B421" s="241"/>
      <c r="C421" s="241"/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  <c r="P421" s="241"/>
      <c r="Q421" s="241"/>
      <c r="R421" s="241"/>
      <c r="S421" s="241"/>
      <c r="T421" s="241"/>
      <c r="U421" s="241"/>
      <c r="V421" s="241"/>
      <c r="W421" s="241"/>
      <c r="X421" s="241"/>
      <c r="Y421" s="241"/>
      <c r="Z421" s="241"/>
      <c r="AA421" s="241"/>
      <c r="AB421" s="241"/>
      <c r="AC421" s="241"/>
      <c r="AD421" s="241"/>
      <c r="AE421" s="241"/>
      <c r="AF421" s="241"/>
      <c r="AG421" s="241"/>
      <c r="AH421" s="241"/>
      <c r="AI421" s="241"/>
      <c r="AJ421" s="241"/>
      <c r="AK421" s="241"/>
      <c r="AL421" s="241"/>
      <c r="AM421" s="241"/>
    </row>
    <row r="422" ht="15.75" customHeight="1">
      <c r="A422" s="241"/>
      <c r="B422" s="241"/>
      <c r="C422" s="241"/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  <c r="AA422" s="241"/>
      <c r="AB422" s="241"/>
      <c r="AC422" s="241"/>
      <c r="AD422" s="241"/>
      <c r="AE422" s="241"/>
      <c r="AF422" s="241"/>
      <c r="AG422" s="241"/>
      <c r="AH422" s="241"/>
      <c r="AI422" s="241"/>
      <c r="AJ422" s="241"/>
      <c r="AK422" s="241"/>
      <c r="AL422" s="241"/>
      <c r="AM422" s="241"/>
    </row>
    <row r="423" ht="15.75" customHeight="1">
      <c r="A423" s="241"/>
      <c r="B423" s="241"/>
      <c r="C423" s="241"/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  <c r="P423" s="241"/>
      <c r="Q423" s="241"/>
      <c r="R423" s="241"/>
      <c r="S423" s="241"/>
      <c r="T423" s="241"/>
      <c r="U423" s="241"/>
      <c r="V423" s="241"/>
      <c r="W423" s="241"/>
      <c r="X423" s="241"/>
      <c r="Y423" s="241"/>
      <c r="Z423" s="241"/>
      <c r="AA423" s="241"/>
      <c r="AB423" s="241"/>
      <c r="AC423" s="241"/>
      <c r="AD423" s="241"/>
      <c r="AE423" s="241"/>
      <c r="AF423" s="241"/>
      <c r="AG423" s="241"/>
      <c r="AH423" s="241"/>
      <c r="AI423" s="241"/>
      <c r="AJ423" s="241"/>
      <c r="AK423" s="241"/>
      <c r="AL423" s="241"/>
      <c r="AM423" s="241"/>
    </row>
    <row r="424" ht="15.75" customHeight="1">
      <c r="A424" s="241"/>
      <c r="B424" s="241"/>
      <c r="C424" s="241"/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  <c r="P424" s="241"/>
      <c r="Q424" s="241"/>
      <c r="R424" s="241"/>
      <c r="S424" s="241"/>
      <c r="T424" s="241"/>
      <c r="U424" s="241"/>
      <c r="V424" s="241"/>
      <c r="W424" s="241"/>
      <c r="X424" s="241"/>
      <c r="Y424" s="241"/>
      <c r="Z424" s="241"/>
      <c r="AA424" s="241"/>
      <c r="AB424" s="241"/>
      <c r="AC424" s="241"/>
      <c r="AD424" s="241"/>
      <c r="AE424" s="241"/>
      <c r="AF424" s="241"/>
      <c r="AG424" s="241"/>
      <c r="AH424" s="241"/>
      <c r="AI424" s="241"/>
      <c r="AJ424" s="241"/>
      <c r="AK424" s="241"/>
      <c r="AL424" s="241"/>
      <c r="AM424" s="241"/>
    </row>
    <row r="425" ht="15.75" customHeight="1">
      <c r="A425" s="241"/>
      <c r="B425" s="241"/>
      <c r="C425" s="241"/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  <c r="P425" s="241"/>
      <c r="Q425" s="241"/>
      <c r="R425" s="241"/>
      <c r="S425" s="241"/>
      <c r="T425" s="241"/>
      <c r="U425" s="241"/>
      <c r="V425" s="241"/>
      <c r="W425" s="241"/>
      <c r="X425" s="241"/>
      <c r="Y425" s="241"/>
      <c r="Z425" s="241"/>
      <c r="AA425" s="241"/>
      <c r="AB425" s="241"/>
      <c r="AC425" s="241"/>
      <c r="AD425" s="241"/>
      <c r="AE425" s="241"/>
      <c r="AF425" s="241"/>
      <c r="AG425" s="241"/>
      <c r="AH425" s="241"/>
      <c r="AI425" s="241"/>
      <c r="AJ425" s="241"/>
      <c r="AK425" s="241"/>
      <c r="AL425" s="241"/>
      <c r="AM425" s="241"/>
    </row>
    <row r="426" ht="15.75" customHeight="1">
      <c r="A426" s="241"/>
      <c r="B426" s="241"/>
      <c r="C426" s="241"/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  <c r="P426" s="241"/>
      <c r="Q426" s="241"/>
      <c r="R426" s="241"/>
      <c r="S426" s="241"/>
      <c r="T426" s="241"/>
      <c r="U426" s="241"/>
      <c r="V426" s="241"/>
      <c r="W426" s="241"/>
      <c r="X426" s="241"/>
      <c r="Y426" s="241"/>
      <c r="Z426" s="241"/>
      <c r="AA426" s="241"/>
      <c r="AB426" s="241"/>
      <c r="AC426" s="241"/>
      <c r="AD426" s="241"/>
      <c r="AE426" s="241"/>
      <c r="AF426" s="241"/>
      <c r="AG426" s="241"/>
      <c r="AH426" s="241"/>
      <c r="AI426" s="241"/>
      <c r="AJ426" s="241"/>
      <c r="AK426" s="241"/>
      <c r="AL426" s="241"/>
      <c r="AM426" s="241"/>
    </row>
    <row r="427" ht="15.75" customHeight="1">
      <c r="A427" s="241"/>
      <c r="B427" s="241"/>
      <c r="C427" s="241"/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  <c r="P427" s="241"/>
      <c r="Q427" s="241"/>
      <c r="R427" s="241"/>
      <c r="S427" s="241"/>
      <c r="T427" s="241"/>
      <c r="U427" s="241"/>
      <c r="V427" s="241"/>
      <c r="W427" s="241"/>
      <c r="X427" s="241"/>
      <c r="Y427" s="241"/>
      <c r="Z427" s="241"/>
      <c r="AA427" s="241"/>
      <c r="AB427" s="241"/>
      <c r="AC427" s="241"/>
      <c r="AD427" s="241"/>
      <c r="AE427" s="241"/>
      <c r="AF427" s="241"/>
      <c r="AG427" s="241"/>
      <c r="AH427" s="241"/>
      <c r="AI427" s="241"/>
      <c r="AJ427" s="241"/>
      <c r="AK427" s="241"/>
      <c r="AL427" s="241"/>
      <c r="AM427" s="241"/>
    </row>
    <row r="428" ht="15.75" customHeight="1">
      <c r="A428" s="241"/>
      <c r="B428" s="241"/>
      <c r="C428" s="241"/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  <c r="P428" s="241"/>
      <c r="Q428" s="241"/>
      <c r="R428" s="241"/>
      <c r="S428" s="241"/>
      <c r="T428" s="241"/>
      <c r="U428" s="241"/>
      <c r="V428" s="241"/>
      <c r="W428" s="241"/>
      <c r="X428" s="241"/>
      <c r="Y428" s="241"/>
      <c r="Z428" s="241"/>
      <c r="AA428" s="241"/>
      <c r="AB428" s="241"/>
      <c r="AC428" s="241"/>
      <c r="AD428" s="241"/>
      <c r="AE428" s="241"/>
      <c r="AF428" s="241"/>
      <c r="AG428" s="241"/>
      <c r="AH428" s="241"/>
      <c r="AI428" s="241"/>
      <c r="AJ428" s="241"/>
      <c r="AK428" s="241"/>
      <c r="AL428" s="241"/>
      <c r="AM428" s="241"/>
    </row>
    <row r="429" ht="15.75" customHeight="1">
      <c r="A429" s="241"/>
      <c r="B429" s="241"/>
      <c r="C429" s="241"/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  <c r="P429" s="241"/>
      <c r="Q429" s="241"/>
      <c r="R429" s="241"/>
      <c r="S429" s="241"/>
      <c r="T429" s="241"/>
      <c r="U429" s="241"/>
      <c r="V429" s="241"/>
      <c r="W429" s="241"/>
      <c r="X429" s="241"/>
      <c r="Y429" s="241"/>
      <c r="Z429" s="241"/>
      <c r="AA429" s="241"/>
      <c r="AB429" s="241"/>
      <c r="AC429" s="241"/>
      <c r="AD429" s="241"/>
      <c r="AE429" s="241"/>
      <c r="AF429" s="241"/>
      <c r="AG429" s="241"/>
      <c r="AH429" s="241"/>
      <c r="AI429" s="241"/>
      <c r="AJ429" s="241"/>
      <c r="AK429" s="241"/>
      <c r="AL429" s="241"/>
      <c r="AM429" s="241"/>
    </row>
    <row r="430" ht="15.75" customHeight="1">
      <c r="A430" s="241"/>
      <c r="B430" s="241"/>
      <c r="C430" s="241"/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  <c r="P430" s="241"/>
      <c r="Q430" s="241"/>
      <c r="R430" s="241"/>
      <c r="S430" s="241"/>
      <c r="T430" s="241"/>
      <c r="U430" s="241"/>
      <c r="V430" s="241"/>
      <c r="W430" s="241"/>
      <c r="X430" s="241"/>
      <c r="Y430" s="241"/>
      <c r="Z430" s="241"/>
      <c r="AA430" s="241"/>
      <c r="AB430" s="241"/>
      <c r="AC430" s="241"/>
      <c r="AD430" s="241"/>
      <c r="AE430" s="241"/>
      <c r="AF430" s="241"/>
      <c r="AG430" s="241"/>
      <c r="AH430" s="241"/>
      <c r="AI430" s="241"/>
      <c r="AJ430" s="241"/>
      <c r="AK430" s="241"/>
      <c r="AL430" s="241"/>
      <c r="AM430" s="241"/>
    </row>
    <row r="431" ht="15.75" customHeight="1">
      <c r="A431" s="241"/>
      <c r="B431" s="241"/>
      <c r="C431" s="241"/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  <c r="P431" s="241"/>
      <c r="Q431" s="241"/>
      <c r="R431" s="241"/>
      <c r="S431" s="241"/>
      <c r="T431" s="241"/>
      <c r="U431" s="241"/>
      <c r="V431" s="241"/>
      <c r="W431" s="241"/>
      <c r="X431" s="241"/>
      <c r="Y431" s="241"/>
      <c r="Z431" s="241"/>
      <c r="AA431" s="241"/>
      <c r="AB431" s="241"/>
      <c r="AC431" s="241"/>
      <c r="AD431" s="241"/>
      <c r="AE431" s="241"/>
      <c r="AF431" s="241"/>
      <c r="AG431" s="241"/>
      <c r="AH431" s="241"/>
      <c r="AI431" s="241"/>
      <c r="AJ431" s="241"/>
      <c r="AK431" s="241"/>
      <c r="AL431" s="241"/>
      <c r="AM431" s="241"/>
    </row>
    <row r="432" ht="15.75" customHeight="1">
      <c r="A432" s="241"/>
      <c r="B432" s="241"/>
      <c r="C432" s="241"/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  <c r="P432" s="241"/>
      <c r="Q432" s="241"/>
      <c r="R432" s="241"/>
      <c r="S432" s="241"/>
      <c r="T432" s="241"/>
      <c r="U432" s="241"/>
      <c r="V432" s="241"/>
      <c r="W432" s="241"/>
      <c r="X432" s="241"/>
      <c r="Y432" s="241"/>
      <c r="Z432" s="241"/>
      <c r="AA432" s="241"/>
      <c r="AB432" s="241"/>
      <c r="AC432" s="241"/>
      <c r="AD432" s="241"/>
      <c r="AE432" s="241"/>
      <c r="AF432" s="241"/>
      <c r="AG432" s="241"/>
      <c r="AH432" s="241"/>
      <c r="AI432" s="241"/>
      <c r="AJ432" s="241"/>
      <c r="AK432" s="241"/>
      <c r="AL432" s="241"/>
      <c r="AM432" s="241"/>
    </row>
    <row r="433" ht="15.75" customHeight="1">
      <c r="A433" s="241"/>
      <c r="B433" s="241"/>
      <c r="C433" s="241"/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  <c r="P433" s="241"/>
      <c r="Q433" s="241"/>
      <c r="R433" s="241"/>
      <c r="S433" s="241"/>
      <c r="T433" s="241"/>
      <c r="U433" s="241"/>
      <c r="V433" s="241"/>
      <c r="W433" s="241"/>
      <c r="X433" s="241"/>
      <c r="Y433" s="241"/>
      <c r="Z433" s="241"/>
      <c r="AA433" s="241"/>
      <c r="AB433" s="241"/>
      <c r="AC433" s="241"/>
      <c r="AD433" s="241"/>
      <c r="AE433" s="241"/>
      <c r="AF433" s="241"/>
      <c r="AG433" s="241"/>
      <c r="AH433" s="241"/>
      <c r="AI433" s="241"/>
      <c r="AJ433" s="241"/>
      <c r="AK433" s="241"/>
      <c r="AL433" s="241"/>
      <c r="AM433" s="241"/>
    </row>
    <row r="434" ht="15.75" customHeight="1">
      <c r="A434" s="241"/>
      <c r="B434" s="241"/>
      <c r="C434" s="241"/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  <c r="P434" s="241"/>
      <c r="Q434" s="241"/>
      <c r="R434" s="241"/>
      <c r="S434" s="241"/>
      <c r="T434" s="241"/>
      <c r="U434" s="241"/>
      <c r="V434" s="241"/>
      <c r="W434" s="241"/>
      <c r="X434" s="241"/>
      <c r="Y434" s="241"/>
      <c r="Z434" s="241"/>
      <c r="AA434" s="241"/>
      <c r="AB434" s="241"/>
      <c r="AC434" s="241"/>
      <c r="AD434" s="241"/>
      <c r="AE434" s="241"/>
      <c r="AF434" s="241"/>
      <c r="AG434" s="241"/>
      <c r="AH434" s="241"/>
      <c r="AI434" s="241"/>
      <c r="AJ434" s="241"/>
      <c r="AK434" s="241"/>
      <c r="AL434" s="241"/>
      <c r="AM434" s="241"/>
    </row>
    <row r="435" ht="15.75" customHeight="1">
      <c r="A435" s="241"/>
      <c r="B435" s="241"/>
      <c r="C435" s="241"/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  <c r="P435" s="241"/>
      <c r="Q435" s="241"/>
      <c r="R435" s="241"/>
      <c r="S435" s="241"/>
      <c r="T435" s="241"/>
      <c r="U435" s="241"/>
      <c r="V435" s="241"/>
      <c r="W435" s="241"/>
      <c r="X435" s="241"/>
      <c r="Y435" s="241"/>
      <c r="Z435" s="241"/>
      <c r="AA435" s="241"/>
      <c r="AB435" s="241"/>
      <c r="AC435" s="241"/>
      <c r="AD435" s="241"/>
      <c r="AE435" s="241"/>
      <c r="AF435" s="241"/>
      <c r="AG435" s="241"/>
      <c r="AH435" s="241"/>
      <c r="AI435" s="241"/>
      <c r="AJ435" s="241"/>
      <c r="AK435" s="241"/>
      <c r="AL435" s="241"/>
      <c r="AM435" s="241"/>
    </row>
    <row r="436" ht="15.75" customHeight="1">
      <c r="A436" s="241"/>
      <c r="B436" s="241"/>
      <c r="C436" s="241"/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  <c r="P436" s="241"/>
      <c r="Q436" s="241"/>
      <c r="R436" s="241"/>
      <c r="S436" s="241"/>
      <c r="T436" s="241"/>
      <c r="U436" s="241"/>
      <c r="V436" s="241"/>
      <c r="W436" s="241"/>
      <c r="X436" s="241"/>
      <c r="Y436" s="241"/>
      <c r="Z436" s="241"/>
      <c r="AA436" s="241"/>
      <c r="AB436" s="241"/>
      <c r="AC436" s="241"/>
      <c r="AD436" s="241"/>
      <c r="AE436" s="241"/>
      <c r="AF436" s="241"/>
      <c r="AG436" s="241"/>
      <c r="AH436" s="241"/>
      <c r="AI436" s="241"/>
      <c r="AJ436" s="241"/>
      <c r="AK436" s="241"/>
      <c r="AL436" s="241"/>
      <c r="AM436" s="241"/>
    </row>
    <row r="437" ht="15.75" customHeight="1">
      <c r="A437" s="241"/>
      <c r="B437" s="241"/>
      <c r="C437" s="241"/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  <c r="P437" s="241"/>
      <c r="Q437" s="241"/>
      <c r="R437" s="241"/>
      <c r="S437" s="241"/>
      <c r="T437" s="241"/>
      <c r="U437" s="241"/>
      <c r="V437" s="241"/>
      <c r="W437" s="241"/>
      <c r="X437" s="241"/>
      <c r="Y437" s="241"/>
      <c r="Z437" s="241"/>
      <c r="AA437" s="241"/>
      <c r="AB437" s="241"/>
      <c r="AC437" s="241"/>
      <c r="AD437" s="241"/>
      <c r="AE437" s="241"/>
      <c r="AF437" s="241"/>
      <c r="AG437" s="241"/>
      <c r="AH437" s="241"/>
      <c r="AI437" s="241"/>
      <c r="AJ437" s="241"/>
      <c r="AK437" s="241"/>
      <c r="AL437" s="241"/>
      <c r="AM437" s="241"/>
    </row>
    <row r="438" ht="15.75" customHeight="1">
      <c r="A438" s="241"/>
      <c r="B438" s="241"/>
      <c r="C438" s="241"/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  <c r="P438" s="241"/>
      <c r="Q438" s="241"/>
      <c r="R438" s="241"/>
      <c r="S438" s="241"/>
      <c r="T438" s="241"/>
      <c r="U438" s="241"/>
      <c r="V438" s="241"/>
      <c r="W438" s="241"/>
      <c r="X438" s="241"/>
      <c r="Y438" s="241"/>
      <c r="Z438" s="241"/>
      <c r="AA438" s="241"/>
      <c r="AB438" s="241"/>
      <c r="AC438" s="241"/>
      <c r="AD438" s="241"/>
      <c r="AE438" s="241"/>
      <c r="AF438" s="241"/>
      <c r="AG438" s="241"/>
      <c r="AH438" s="241"/>
      <c r="AI438" s="241"/>
      <c r="AJ438" s="241"/>
      <c r="AK438" s="241"/>
      <c r="AL438" s="241"/>
      <c r="AM438" s="241"/>
    </row>
    <row r="439" ht="15.75" customHeight="1">
      <c r="A439" s="241"/>
      <c r="B439" s="241"/>
      <c r="C439" s="241"/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  <c r="P439" s="241"/>
      <c r="Q439" s="241"/>
      <c r="R439" s="241"/>
      <c r="S439" s="241"/>
      <c r="T439" s="241"/>
      <c r="U439" s="241"/>
      <c r="V439" s="241"/>
      <c r="W439" s="241"/>
      <c r="X439" s="241"/>
      <c r="Y439" s="241"/>
      <c r="Z439" s="241"/>
      <c r="AA439" s="241"/>
      <c r="AB439" s="241"/>
      <c r="AC439" s="241"/>
      <c r="AD439" s="241"/>
      <c r="AE439" s="241"/>
      <c r="AF439" s="241"/>
      <c r="AG439" s="241"/>
      <c r="AH439" s="241"/>
      <c r="AI439" s="241"/>
      <c r="AJ439" s="241"/>
      <c r="AK439" s="241"/>
      <c r="AL439" s="241"/>
      <c r="AM439" s="241"/>
    </row>
    <row r="440" ht="15.75" customHeight="1">
      <c r="A440" s="241"/>
      <c r="B440" s="241"/>
      <c r="C440" s="241"/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  <c r="P440" s="241"/>
      <c r="Q440" s="241"/>
      <c r="R440" s="241"/>
      <c r="S440" s="241"/>
      <c r="T440" s="241"/>
      <c r="U440" s="241"/>
      <c r="V440" s="241"/>
      <c r="W440" s="241"/>
      <c r="X440" s="241"/>
      <c r="Y440" s="241"/>
      <c r="Z440" s="241"/>
      <c r="AA440" s="241"/>
      <c r="AB440" s="241"/>
      <c r="AC440" s="241"/>
      <c r="AD440" s="241"/>
      <c r="AE440" s="241"/>
      <c r="AF440" s="241"/>
      <c r="AG440" s="241"/>
      <c r="AH440" s="241"/>
      <c r="AI440" s="241"/>
      <c r="AJ440" s="241"/>
      <c r="AK440" s="241"/>
      <c r="AL440" s="241"/>
      <c r="AM440" s="241"/>
    </row>
    <row r="441" ht="15.75" customHeight="1">
      <c r="A441" s="241"/>
      <c r="B441" s="241"/>
      <c r="C441" s="241"/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  <c r="P441" s="241"/>
      <c r="Q441" s="241"/>
      <c r="R441" s="241"/>
      <c r="S441" s="241"/>
      <c r="T441" s="241"/>
      <c r="U441" s="241"/>
      <c r="V441" s="241"/>
      <c r="W441" s="241"/>
      <c r="X441" s="241"/>
      <c r="Y441" s="241"/>
      <c r="Z441" s="241"/>
      <c r="AA441" s="241"/>
      <c r="AB441" s="241"/>
      <c r="AC441" s="241"/>
      <c r="AD441" s="241"/>
      <c r="AE441" s="241"/>
      <c r="AF441" s="241"/>
      <c r="AG441" s="241"/>
      <c r="AH441" s="241"/>
      <c r="AI441" s="241"/>
      <c r="AJ441" s="241"/>
      <c r="AK441" s="241"/>
      <c r="AL441" s="241"/>
      <c r="AM441" s="241"/>
    </row>
    <row r="442" ht="15.75" customHeight="1">
      <c r="A442" s="241"/>
      <c r="B442" s="241"/>
      <c r="C442" s="241"/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  <c r="P442" s="241"/>
      <c r="Q442" s="241"/>
      <c r="R442" s="241"/>
      <c r="S442" s="241"/>
      <c r="T442" s="241"/>
      <c r="U442" s="241"/>
      <c r="V442" s="241"/>
      <c r="W442" s="241"/>
      <c r="X442" s="241"/>
      <c r="Y442" s="241"/>
      <c r="Z442" s="241"/>
      <c r="AA442" s="241"/>
      <c r="AB442" s="241"/>
      <c r="AC442" s="241"/>
      <c r="AD442" s="241"/>
      <c r="AE442" s="241"/>
      <c r="AF442" s="241"/>
      <c r="AG442" s="241"/>
      <c r="AH442" s="241"/>
      <c r="AI442" s="241"/>
      <c r="AJ442" s="241"/>
      <c r="AK442" s="241"/>
      <c r="AL442" s="241"/>
      <c r="AM442" s="241"/>
    </row>
    <row r="443" ht="15.75" customHeight="1">
      <c r="A443" s="241"/>
      <c r="B443" s="241"/>
      <c r="C443" s="241"/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  <c r="P443" s="241"/>
      <c r="Q443" s="241"/>
      <c r="R443" s="241"/>
      <c r="S443" s="241"/>
      <c r="T443" s="241"/>
      <c r="U443" s="241"/>
      <c r="V443" s="241"/>
      <c r="W443" s="241"/>
      <c r="X443" s="241"/>
      <c r="Y443" s="241"/>
      <c r="Z443" s="241"/>
      <c r="AA443" s="241"/>
      <c r="AB443" s="241"/>
      <c r="AC443" s="241"/>
      <c r="AD443" s="241"/>
      <c r="AE443" s="241"/>
      <c r="AF443" s="241"/>
      <c r="AG443" s="241"/>
      <c r="AH443" s="241"/>
      <c r="AI443" s="241"/>
      <c r="AJ443" s="241"/>
      <c r="AK443" s="241"/>
      <c r="AL443" s="241"/>
      <c r="AM443" s="241"/>
    </row>
    <row r="444" ht="15.75" customHeight="1">
      <c r="A444" s="241"/>
      <c r="B444" s="241"/>
      <c r="C444" s="241"/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  <c r="P444" s="241"/>
      <c r="Q444" s="241"/>
      <c r="R444" s="241"/>
      <c r="S444" s="241"/>
      <c r="T444" s="241"/>
      <c r="U444" s="241"/>
      <c r="V444" s="241"/>
      <c r="W444" s="241"/>
      <c r="X444" s="241"/>
      <c r="Y444" s="241"/>
      <c r="Z444" s="241"/>
      <c r="AA444" s="241"/>
      <c r="AB444" s="241"/>
      <c r="AC444" s="241"/>
      <c r="AD444" s="241"/>
      <c r="AE444" s="241"/>
      <c r="AF444" s="241"/>
      <c r="AG444" s="241"/>
      <c r="AH444" s="241"/>
      <c r="AI444" s="241"/>
      <c r="AJ444" s="241"/>
      <c r="AK444" s="241"/>
      <c r="AL444" s="241"/>
      <c r="AM444" s="241"/>
    </row>
    <row r="445" ht="15.75" customHeight="1">
      <c r="A445" s="241"/>
      <c r="B445" s="241"/>
      <c r="C445" s="241"/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  <c r="P445" s="241"/>
      <c r="Q445" s="241"/>
      <c r="R445" s="241"/>
      <c r="S445" s="241"/>
      <c r="T445" s="241"/>
      <c r="U445" s="241"/>
      <c r="V445" s="241"/>
      <c r="W445" s="241"/>
      <c r="X445" s="241"/>
      <c r="Y445" s="241"/>
      <c r="Z445" s="241"/>
      <c r="AA445" s="241"/>
      <c r="AB445" s="241"/>
      <c r="AC445" s="241"/>
      <c r="AD445" s="241"/>
      <c r="AE445" s="241"/>
      <c r="AF445" s="241"/>
      <c r="AG445" s="241"/>
      <c r="AH445" s="241"/>
      <c r="AI445" s="241"/>
      <c r="AJ445" s="241"/>
      <c r="AK445" s="241"/>
      <c r="AL445" s="241"/>
      <c r="AM445" s="241"/>
    </row>
    <row r="446" ht="15.75" customHeight="1">
      <c r="A446" s="241"/>
      <c r="B446" s="241"/>
      <c r="C446" s="241"/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  <c r="P446" s="241"/>
      <c r="Q446" s="241"/>
      <c r="R446" s="241"/>
      <c r="S446" s="241"/>
      <c r="T446" s="241"/>
      <c r="U446" s="241"/>
      <c r="V446" s="241"/>
      <c r="W446" s="241"/>
      <c r="X446" s="241"/>
      <c r="Y446" s="241"/>
      <c r="Z446" s="241"/>
      <c r="AA446" s="241"/>
      <c r="AB446" s="241"/>
      <c r="AC446" s="241"/>
      <c r="AD446" s="241"/>
      <c r="AE446" s="241"/>
      <c r="AF446" s="241"/>
      <c r="AG446" s="241"/>
      <c r="AH446" s="241"/>
      <c r="AI446" s="241"/>
      <c r="AJ446" s="241"/>
      <c r="AK446" s="241"/>
      <c r="AL446" s="241"/>
      <c r="AM446" s="241"/>
    </row>
    <row r="447" ht="15.75" customHeight="1">
      <c r="A447" s="241"/>
      <c r="B447" s="241"/>
      <c r="C447" s="241"/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  <c r="P447" s="241"/>
      <c r="Q447" s="241"/>
      <c r="R447" s="241"/>
      <c r="S447" s="241"/>
      <c r="T447" s="241"/>
      <c r="U447" s="241"/>
      <c r="V447" s="241"/>
      <c r="W447" s="241"/>
      <c r="X447" s="241"/>
      <c r="Y447" s="241"/>
      <c r="Z447" s="241"/>
      <c r="AA447" s="241"/>
      <c r="AB447" s="241"/>
      <c r="AC447" s="241"/>
      <c r="AD447" s="241"/>
      <c r="AE447" s="241"/>
      <c r="AF447" s="241"/>
      <c r="AG447" s="241"/>
      <c r="AH447" s="241"/>
      <c r="AI447" s="241"/>
      <c r="AJ447" s="241"/>
      <c r="AK447" s="241"/>
      <c r="AL447" s="241"/>
      <c r="AM447" s="241"/>
    </row>
    <row r="448" ht="15.75" customHeight="1">
      <c r="A448" s="241"/>
      <c r="B448" s="241"/>
      <c r="C448" s="241"/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  <c r="P448" s="241"/>
      <c r="Q448" s="241"/>
      <c r="R448" s="241"/>
      <c r="S448" s="241"/>
      <c r="T448" s="241"/>
      <c r="U448" s="241"/>
      <c r="V448" s="241"/>
      <c r="W448" s="241"/>
      <c r="X448" s="241"/>
      <c r="Y448" s="241"/>
      <c r="Z448" s="241"/>
      <c r="AA448" s="241"/>
      <c r="AB448" s="241"/>
      <c r="AC448" s="241"/>
      <c r="AD448" s="241"/>
      <c r="AE448" s="241"/>
      <c r="AF448" s="241"/>
      <c r="AG448" s="241"/>
      <c r="AH448" s="241"/>
      <c r="AI448" s="241"/>
      <c r="AJ448" s="241"/>
      <c r="AK448" s="241"/>
      <c r="AL448" s="241"/>
      <c r="AM448" s="241"/>
    </row>
    <row r="449" ht="15.75" customHeight="1">
      <c r="A449" s="241"/>
      <c r="B449" s="241"/>
      <c r="C449" s="241"/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  <c r="P449" s="241"/>
      <c r="Q449" s="241"/>
      <c r="R449" s="241"/>
      <c r="S449" s="241"/>
      <c r="T449" s="241"/>
      <c r="U449" s="241"/>
      <c r="V449" s="241"/>
      <c r="W449" s="241"/>
      <c r="X449" s="241"/>
      <c r="Y449" s="241"/>
      <c r="Z449" s="241"/>
      <c r="AA449" s="241"/>
      <c r="AB449" s="241"/>
      <c r="AC449" s="241"/>
      <c r="AD449" s="241"/>
      <c r="AE449" s="241"/>
      <c r="AF449" s="241"/>
      <c r="AG449" s="241"/>
      <c r="AH449" s="241"/>
      <c r="AI449" s="241"/>
      <c r="AJ449" s="241"/>
      <c r="AK449" s="241"/>
      <c r="AL449" s="241"/>
      <c r="AM449" s="241"/>
    </row>
    <row r="450" ht="15.75" customHeight="1">
      <c r="A450" s="241"/>
      <c r="B450" s="241"/>
      <c r="C450" s="241"/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  <c r="P450" s="241"/>
      <c r="Q450" s="241"/>
      <c r="R450" s="241"/>
      <c r="S450" s="241"/>
      <c r="T450" s="241"/>
      <c r="U450" s="241"/>
      <c r="V450" s="241"/>
      <c r="W450" s="241"/>
      <c r="X450" s="241"/>
      <c r="Y450" s="241"/>
      <c r="Z450" s="241"/>
      <c r="AA450" s="241"/>
      <c r="AB450" s="241"/>
      <c r="AC450" s="241"/>
      <c r="AD450" s="241"/>
      <c r="AE450" s="241"/>
      <c r="AF450" s="241"/>
      <c r="AG450" s="241"/>
      <c r="AH450" s="241"/>
      <c r="AI450" s="241"/>
      <c r="AJ450" s="241"/>
      <c r="AK450" s="241"/>
      <c r="AL450" s="241"/>
      <c r="AM450" s="241"/>
    </row>
    <row r="451" ht="15.75" customHeight="1">
      <c r="A451" s="241"/>
      <c r="B451" s="241"/>
      <c r="C451" s="241"/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  <c r="P451" s="241"/>
      <c r="Q451" s="241"/>
      <c r="R451" s="241"/>
      <c r="S451" s="241"/>
      <c r="T451" s="241"/>
      <c r="U451" s="241"/>
      <c r="V451" s="241"/>
      <c r="W451" s="241"/>
      <c r="X451" s="241"/>
      <c r="Y451" s="241"/>
      <c r="Z451" s="241"/>
      <c r="AA451" s="241"/>
      <c r="AB451" s="241"/>
      <c r="AC451" s="241"/>
      <c r="AD451" s="241"/>
      <c r="AE451" s="241"/>
      <c r="AF451" s="241"/>
      <c r="AG451" s="241"/>
      <c r="AH451" s="241"/>
      <c r="AI451" s="241"/>
      <c r="AJ451" s="241"/>
      <c r="AK451" s="241"/>
      <c r="AL451" s="241"/>
      <c r="AM451" s="241"/>
    </row>
    <row r="452" ht="15.75" customHeight="1">
      <c r="A452" s="241"/>
      <c r="B452" s="241"/>
      <c r="C452" s="241"/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  <c r="P452" s="241"/>
      <c r="Q452" s="241"/>
      <c r="R452" s="241"/>
      <c r="S452" s="241"/>
      <c r="T452" s="241"/>
      <c r="U452" s="241"/>
      <c r="V452" s="241"/>
      <c r="W452" s="241"/>
      <c r="X452" s="241"/>
      <c r="Y452" s="241"/>
      <c r="Z452" s="241"/>
      <c r="AA452" s="241"/>
      <c r="AB452" s="241"/>
      <c r="AC452" s="241"/>
      <c r="AD452" s="241"/>
      <c r="AE452" s="241"/>
      <c r="AF452" s="241"/>
      <c r="AG452" s="241"/>
      <c r="AH452" s="241"/>
      <c r="AI452" s="241"/>
      <c r="AJ452" s="241"/>
      <c r="AK452" s="241"/>
      <c r="AL452" s="241"/>
      <c r="AM452" s="241"/>
    </row>
    <row r="453" ht="15.75" customHeight="1">
      <c r="A453" s="241"/>
      <c r="B453" s="241"/>
      <c r="C453" s="241"/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  <c r="P453" s="241"/>
      <c r="Q453" s="241"/>
      <c r="R453" s="241"/>
      <c r="S453" s="241"/>
      <c r="T453" s="241"/>
      <c r="U453" s="241"/>
      <c r="V453" s="241"/>
      <c r="W453" s="241"/>
      <c r="X453" s="241"/>
      <c r="Y453" s="241"/>
      <c r="Z453" s="241"/>
      <c r="AA453" s="241"/>
      <c r="AB453" s="241"/>
      <c r="AC453" s="241"/>
      <c r="AD453" s="241"/>
      <c r="AE453" s="241"/>
      <c r="AF453" s="241"/>
      <c r="AG453" s="241"/>
      <c r="AH453" s="241"/>
      <c r="AI453" s="241"/>
      <c r="AJ453" s="241"/>
      <c r="AK453" s="241"/>
      <c r="AL453" s="241"/>
      <c r="AM453" s="241"/>
    </row>
    <row r="454" ht="15.75" customHeight="1">
      <c r="A454" s="241"/>
      <c r="B454" s="241"/>
      <c r="C454" s="241"/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  <c r="P454" s="241"/>
      <c r="Q454" s="241"/>
      <c r="R454" s="241"/>
      <c r="S454" s="241"/>
      <c r="T454" s="241"/>
      <c r="U454" s="241"/>
      <c r="V454" s="241"/>
      <c r="W454" s="241"/>
      <c r="X454" s="241"/>
      <c r="Y454" s="241"/>
      <c r="Z454" s="241"/>
      <c r="AA454" s="241"/>
      <c r="AB454" s="241"/>
      <c r="AC454" s="241"/>
      <c r="AD454" s="241"/>
      <c r="AE454" s="241"/>
      <c r="AF454" s="241"/>
      <c r="AG454" s="241"/>
      <c r="AH454" s="241"/>
      <c r="AI454" s="241"/>
      <c r="AJ454" s="241"/>
      <c r="AK454" s="241"/>
      <c r="AL454" s="241"/>
      <c r="AM454" s="241"/>
    </row>
    <row r="455" ht="15.75" customHeight="1">
      <c r="A455" s="241"/>
      <c r="B455" s="241"/>
      <c r="C455" s="241"/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  <c r="P455" s="241"/>
      <c r="Q455" s="241"/>
      <c r="R455" s="241"/>
      <c r="S455" s="241"/>
      <c r="T455" s="241"/>
      <c r="U455" s="241"/>
      <c r="V455" s="241"/>
      <c r="W455" s="241"/>
      <c r="X455" s="241"/>
      <c r="Y455" s="241"/>
      <c r="Z455" s="241"/>
      <c r="AA455" s="241"/>
      <c r="AB455" s="241"/>
      <c r="AC455" s="241"/>
      <c r="AD455" s="241"/>
      <c r="AE455" s="241"/>
      <c r="AF455" s="241"/>
      <c r="AG455" s="241"/>
      <c r="AH455" s="241"/>
      <c r="AI455" s="241"/>
      <c r="AJ455" s="241"/>
      <c r="AK455" s="241"/>
      <c r="AL455" s="241"/>
      <c r="AM455" s="241"/>
    </row>
    <row r="456" ht="15.75" customHeight="1">
      <c r="A456" s="241"/>
      <c r="B456" s="241"/>
      <c r="C456" s="241"/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  <c r="P456" s="241"/>
      <c r="Q456" s="241"/>
      <c r="R456" s="241"/>
      <c r="S456" s="241"/>
      <c r="T456" s="241"/>
      <c r="U456" s="241"/>
      <c r="V456" s="241"/>
      <c r="W456" s="241"/>
      <c r="X456" s="241"/>
      <c r="Y456" s="241"/>
      <c r="Z456" s="241"/>
      <c r="AA456" s="241"/>
      <c r="AB456" s="241"/>
      <c r="AC456" s="241"/>
      <c r="AD456" s="241"/>
      <c r="AE456" s="241"/>
      <c r="AF456" s="241"/>
      <c r="AG456" s="241"/>
      <c r="AH456" s="241"/>
      <c r="AI456" s="241"/>
      <c r="AJ456" s="241"/>
      <c r="AK456" s="241"/>
      <c r="AL456" s="241"/>
      <c r="AM456" s="241"/>
    </row>
    <row r="457" ht="15.75" customHeight="1">
      <c r="A457" s="241"/>
      <c r="B457" s="241"/>
      <c r="C457" s="241"/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  <c r="P457" s="241"/>
      <c r="Q457" s="241"/>
      <c r="R457" s="241"/>
      <c r="S457" s="241"/>
      <c r="T457" s="241"/>
      <c r="U457" s="241"/>
      <c r="V457" s="241"/>
      <c r="W457" s="241"/>
      <c r="X457" s="241"/>
      <c r="Y457" s="241"/>
      <c r="Z457" s="241"/>
      <c r="AA457" s="241"/>
      <c r="AB457" s="241"/>
      <c r="AC457" s="241"/>
      <c r="AD457" s="241"/>
      <c r="AE457" s="241"/>
      <c r="AF457" s="241"/>
      <c r="AG457" s="241"/>
      <c r="AH457" s="241"/>
      <c r="AI457" s="241"/>
      <c r="AJ457" s="241"/>
      <c r="AK457" s="241"/>
      <c r="AL457" s="241"/>
      <c r="AM457" s="241"/>
    </row>
    <row r="458" ht="15.75" customHeight="1">
      <c r="A458" s="241"/>
      <c r="B458" s="241"/>
      <c r="C458" s="241"/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  <c r="P458" s="241"/>
      <c r="Q458" s="241"/>
      <c r="R458" s="241"/>
      <c r="S458" s="241"/>
      <c r="T458" s="241"/>
      <c r="U458" s="241"/>
      <c r="V458" s="241"/>
      <c r="W458" s="241"/>
      <c r="X458" s="241"/>
      <c r="Y458" s="241"/>
      <c r="Z458" s="241"/>
      <c r="AA458" s="241"/>
      <c r="AB458" s="241"/>
      <c r="AC458" s="241"/>
      <c r="AD458" s="241"/>
      <c r="AE458" s="241"/>
      <c r="AF458" s="241"/>
      <c r="AG458" s="241"/>
      <c r="AH458" s="241"/>
      <c r="AI458" s="241"/>
      <c r="AJ458" s="241"/>
      <c r="AK458" s="241"/>
      <c r="AL458" s="241"/>
      <c r="AM458" s="241"/>
    </row>
    <row r="459" ht="15.75" customHeight="1">
      <c r="A459" s="241"/>
      <c r="B459" s="241"/>
      <c r="C459" s="241"/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  <c r="P459" s="241"/>
      <c r="Q459" s="241"/>
      <c r="R459" s="241"/>
      <c r="S459" s="241"/>
      <c r="T459" s="241"/>
      <c r="U459" s="241"/>
      <c r="V459" s="241"/>
      <c r="W459" s="241"/>
      <c r="X459" s="241"/>
      <c r="Y459" s="241"/>
      <c r="Z459" s="241"/>
      <c r="AA459" s="241"/>
      <c r="AB459" s="241"/>
      <c r="AC459" s="241"/>
      <c r="AD459" s="241"/>
      <c r="AE459" s="241"/>
      <c r="AF459" s="241"/>
      <c r="AG459" s="241"/>
      <c r="AH459" s="241"/>
      <c r="AI459" s="241"/>
      <c r="AJ459" s="241"/>
      <c r="AK459" s="241"/>
      <c r="AL459" s="241"/>
      <c r="AM459" s="241"/>
    </row>
    <row r="460" ht="15.75" customHeight="1">
      <c r="A460" s="241"/>
      <c r="B460" s="241"/>
      <c r="C460" s="241"/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  <c r="P460" s="241"/>
      <c r="Q460" s="241"/>
      <c r="R460" s="241"/>
      <c r="S460" s="241"/>
      <c r="T460" s="241"/>
      <c r="U460" s="241"/>
      <c r="V460" s="241"/>
      <c r="W460" s="241"/>
      <c r="X460" s="241"/>
      <c r="Y460" s="241"/>
      <c r="Z460" s="241"/>
      <c r="AA460" s="241"/>
      <c r="AB460" s="241"/>
      <c r="AC460" s="241"/>
      <c r="AD460" s="241"/>
      <c r="AE460" s="241"/>
      <c r="AF460" s="241"/>
      <c r="AG460" s="241"/>
      <c r="AH460" s="241"/>
      <c r="AI460" s="241"/>
      <c r="AJ460" s="241"/>
      <c r="AK460" s="241"/>
      <c r="AL460" s="241"/>
      <c r="AM460" s="241"/>
    </row>
    <row r="461" ht="15.75" customHeight="1">
      <c r="A461" s="241"/>
      <c r="B461" s="241"/>
      <c r="C461" s="241"/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  <c r="P461" s="241"/>
      <c r="Q461" s="241"/>
      <c r="R461" s="241"/>
      <c r="S461" s="241"/>
      <c r="T461" s="241"/>
      <c r="U461" s="241"/>
      <c r="V461" s="241"/>
      <c r="W461" s="241"/>
      <c r="X461" s="241"/>
      <c r="Y461" s="241"/>
      <c r="Z461" s="241"/>
      <c r="AA461" s="241"/>
      <c r="AB461" s="241"/>
      <c r="AC461" s="241"/>
      <c r="AD461" s="241"/>
      <c r="AE461" s="241"/>
      <c r="AF461" s="241"/>
      <c r="AG461" s="241"/>
      <c r="AH461" s="241"/>
      <c r="AI461" s="241"/>
      <c r="AJ461" s="241"/>
      <c r="AK461" s="241"/>
      <c r="AL461" s="241"/>
      <c r="AM461" s="241"/>
    </row>
    <row r="462" ht="15.75" customHeight="1">
      <c r="A462" s="241"/>
      <c r="B462" s="241"/>
      <c r="C462" s="241"/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  <c r="P462" s="241"/>
      <c r="Q462" s="241"/>
      <c r="R462" s="241"/>
      <c r="S462" s="241"/>
      <c r="T462" s="241"/>
      <c r="U462" s="241"/>
      <c r="V462" s="241"/>
      <c r="W462" s="241"/>
      <c r="X462" s="241"/>
      <c r="Y462" s="241"/>
      <c r="Z462" s="241"/>
      <c r="AA462" s="241"/>
      <c r="AB462" s="241"/>
      <c r="AC462" s="241"/>
      <c r="AD462" s="241"/>
      <c r="AE462" s="241"/>
      <c r="AF462" s="241"/>
      <c r="AG462" s="241"/>
      <c r="AH462" s="241"/>
      <c r="AI462" s="241"/>
      <c r="AJ462" s="241"/>
      <c r="AK462" s="241"/>
      <c r="AL462" s="241"/>
      <c r="AM462" s="241"/>
    </row>
    <row r="463" ht="15.75" customHeight="1">
      <c r="A463" s="241"/>
      <c r="B463" s="241"/>
      <c r="C463" s="241"/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  <c r="P463" s="241"/>
      <c r="Q463" s="241"/>
      <c r="R463" s="241"/>
      <c r="S463" s="241"/>
      <c r="T463" s="241"/>
      <c r="U463" s="241"/>
      <c r="V463" s="241"/>
      <c r="W463" s="241"/>
      <c r="X463" s="241"/>
      <c r="Y463" s="241"/>
      <c r="Z463" s="241"/>
      <c r="AA463" s="241"/>
      <c r="AB463" s="241"/>
      <c r="AC463" s="241"/>
      <c r="AD463" s="241"/>
      <c r="AE463" s="241"/>
      <c r="AF463" s="241"/>
      <c r="AG463" s="241"/>
      <c r="AH463" s="241"/>
      <c r="AI463" s="241"/>
      <c r="AJ463" s="241"/>
      <c r="AK463" s="241"/>
      <c r="AL463" s="241"/>
      <c r="AM463" s="241"/>
    </row>
    <row r="464" ht="15.75" customHeight="1">
      <c r="A464" s="241"/>
      <c r="B464" s="241"/>
      <c r="C464" s="241"/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  <c r="P464" s="241"/>
      <c r="Q464" s="241"/>
      <c r="R464" s="241"/>
      <c r="S464" s="241"/>
      <c r="T464" s="241"/>
      <c r="U464" s="241"/>
      <c r="V464" s="241"/>
      <c r="W464" s="241"/>
      <c r="X464" s="241"/>
      <c r="Y464" s="241"/>
      <c r="Z464" s="241"/>
      <c r="AA464" s="241"/>
      <c r="AB464" s="241"/>
      <c r="AC464" s="241"/>
      <c r="AD464" s="241"/>
      <c r="AE464" s="241"/>
      <c r="AF464" s="241"/>
      <c r="AG464" s="241"/>
      <c r="AH464" s="241"/>
      <c r="AI464" s="241"/>
      <c r="AJ464" s="241"/>
      <c r="AK464" s="241"/>
      <c r="AL464" s="241"/>
      <c r="AM464" s="241"/>
    </row>
    <row r="465" ht="15.75" customHeight="1">
      <c r="A465" s="241"/>
      <c r="B465" s="241"/>
      <c r="C465" s="241"/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  <c r="P465" s="241"/>
      <c r="Q465" s="241"/>
      <c r="R465" s="241"/>
      <c r="S465" s="241"/>
      <c r="T465" s="241"/>
      <c r="U465" s="241"/>
      <c r="V465" s="241"/>
      <c r="W465" s="241"/>
      <c r="X465" s="241"/>
      <c r="Y465" s="241"/>
      <c r="Z465" s="241"/>
      <c r="AA465" s="241"/>
      <c r="AB465" s="241"/>
      <c r="AC465" s="241"/>
      <c r="AD465" s="241"/>
      <c r="AE465" s="241"/>
      <c r="AF465" s="241"/>
      <c r="AG465" s="241"/>
      <c r="AH465" s="241"/>
      <c r="AI465" s="241"/>
      <c r="AJ465" s="241"/>
      <c r="AK465" s="241"/>
      <c r="AL465" s="241"/>
      <c r="AM465" s="241"/>
    </row>
    <row r="466" ht="15.75" customHeight="1">
      <c r="A466" s="241"/>
      <c r="B466" s="241"/>
      <c r="C466" s="241"/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  <c r="P466" s="241"/>
      <c r="Q466" s="241"/>
      <c r="R466" s="241"/>
      <c r="S466" s="241"/>
      <c r="T466" s="241"/>
      <c r="U466" s="241"/>
      <c r="V466" s="241"/>
      <c r="W466" s="241"/>
      <c r="X466" s="241"/>
      <c r="Y466" s="241"/>
      <c r="Z466" s="241"/>
      <c r="AA466" s="241"/>
      <c r="AB466" s="241"/>
      <c r="AC466" s="241"/>
      <c r="AD466" s="241"/>
      <c r="AE466" s="241"/>
      <c r="AF466" s="241"/>
      <c r="AG466" s="241"/>
      <c r="AH466" s="241"/>
      <c r="AI466" s="241"/>
      <c r="AJ466" s="241"/>
      <c r="AK466" s="241"/>
      <c r="AL466" s="241"/>
      <c r="AM466" s="241"/>
    </row>
    <row r="467" ht="15.75" customHeight="1">
      <c r="A467" s="241"/>
      <c r="B467" s="241"/>
      <c r="C467" s="241"/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  <c r="P467" s="241"/>
      <c r="Q467" s="241"/>
      <c r="R467" s="241"/>
      <c r="S467" s="241"/>
      <c r="T467" s="241"/>
      <c r="U467" s="241"/>
      <c r="V467" s="241"/>
      <c r="W467" s="241"/>
      <c r="X467" s="241"/>
      <c r="Y467" s="241"/>
      <c r="Z467" s="241"/>
      <c r="AA467" s="241"/>
      <c r="AB467" s="241"/>
      <c r="AC467" s="241"/>
      <c r="AD467" s="241"/>
      <c r="AE467" s="241"/>
      <c r="AF467" s="241"/>
      <c r="AG467" s="241"/>
      <c r="AH467" s="241"/>
      <c r="AI467" s="241"/>
      <c r="AJ467" s="241"/>
      <c r="AK467" s="241"/>
      <c r="AL467" s="241"/>
      <c r="AM467" s="241"/>
    </row>
    <row r="468" ht="15.75" customHeight="1">
      <c r="A468" s="241"/>
      <c r="B468" s="241"/>
      <c r="C468" s="241"/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  <c r="P468" s="241"/>
      <c r="Q468" s="241"/>
      <c r="R468" s="241"/>
      <c r="S468" s="241"/>
      <c r="T468" s="241"/>
      <c r="U468" s="241"/>
      <c r="V468" s="241"/>
      <c r="W468" s="241"/>
      <c r="X468" s="241"/>
      <c r="Y468" s="241"/>
      <c r="Z468" s="241"/>
      <c r="AA468" s="241"/>
      <c r="AB468" s="241"/>
      <c r="AC468" s="241"/>
      <c r="AD468" s="241"/>
      <c r="AE468" s="241"/>
      <c r="AF468" s="241"/>
      <c r="AG468" s="241"/>
      <c r="AH468" s="241"/>
      <c r="AI468" s="241"/>
      <c r="AJ468" s="241"/>
      <c r="AK468" s="241"/>
      <c r="AL468" s="241"/>
      <c r="AM468" s="241"/>
    </row>
    <row r="469" ht="15.75" customHeight="1">
      <c r="A469" s="241"/>
      <c r="B469" s="241"/>
      <c r="C469" s="241"/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  <c r="P469" s="241"/>
      <c r="Q469" s="241"/>
      <c r="R469" s="241"/>
      <c r="S469" s="241"/>
      <c r="T469" s="241"/>
      <c r="U469" s="241"/>
      <c r="V469" s="241"/>
      <c r="W469" s="241"/>
      <c r="X469" s="241"/>
      <c r="Y469" s="241"/>
      <c r="Z469" s="241"/>
      <c r="AA469" s="241"/>
      <c r="AB469" s="241"/>
      <c r="AC469" s="241"/>
      <c r="AD469" s="241"/>
      <c r="AE469" s="241"/>
      <c r="AF469" s="241"/>
      <c r="AG469" s="241"/>
      <c r="AH469" s="241"/>
      <c r="AI469" s="241"/>
      <c r="AJ469" s="241"/>
      <c r="AK469" s="241"/>
      <c r="AL469" s="241"/>
      <c r="AM469" s="241"/>
    </row>
    <row r="470" ht="15.75" customHeight="1">
      <c r="A470" s="241"/>
      <c r="B470" s="241"/>
      <c r="C470" s="241"/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  <c r="P470" s="241"/>
      <c r="Q470" s="241"/>
      <c r="R470" s="241"/>
      <c r="S470" s="241"/>
      <c r="T470" s="241"/>
      <c r="U470" s="241"/>
      <c r="V470" s="241"/>
      <c r="W470" s="241"/>
      <c r="X470" s="241"/>
      <c r="Y470" s="241"/>
      <c r="Z470" s="241"/>
      <c r="AA470" s="241"/>
      <c r="AB470" s="241"/>
      <c r="AC470" s="241"/>
      <c r="AD470" s="241"/>
      <c r="AE470" s="241"/>
      <c r="AF470" s="241"/>
      <c r="AG470" s="241"/>
      <c r="AH470" s="241"/>
      <c r="AI470" s="241"/>
      <c r="AJ470" s="241"/>
      <c r="AK470" s="241"/>
      <c r="AL470" s="241"/>
      <c r="AM470" s="241"/>
    </row>
    <row r="471" ht="15.75" customHeight="1">
      <c r="A471" s="241"/>
      <c r="B471" s="241"/>
      <c r="C471" s="241"/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  <c r="P471" s="241"/>
      <c r="Q471" s="241"/>
      <c r="R471" s="241"/>
      <c r="S471" s="241"/>
      <c r="T471" s="241"/>
      <c r="U471" s="241"/>
      <c r="V471" s="241"/>
      <c r="W471" s="241"/>
      <c r="X471" s="241"/>
      <c r="Y471" s="241"/>
      <c r="Z471" s="241"/>
      <c r="AA471" s="241"/>
      <c r="AB471" s="241"/>
      <c r="AC471" s="241"/>
      <c r="AD471" s="241"/>
      <c r="AE471" s="241"/>
      <c r="AF471" s="241"/>
      <c r="AG471" s="241"/>
      <c r="AH471" s="241"/>
      <c r="AI471" s="241"/>
      <c r="AJ471" s="241"/>
      <c r="AK471" s="241"/>
      <c r="AL471" s="241"/>
      <c r="AM471" s="241"/>
    </row>
    <row r="472" ht="15.75" customHeight="1">
      <c r="A472" s="241"/>
      <c r="B472" s="241"/>
      <c r="C472" s="241"/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  <c r="P472" s="241"/>
      <c r="Q472" s="241"/>
      <c r="R472" s="241"/>
      <c r="S472" s="241"/>
      <c r="T472" s="241"/>
      <c r="U472" s="241"/>
      <c r="V472" s="241"/>
      <c r="W472" s="241"/>
      <c r="X472" s="241"/>
      <c r="Y472" s="241"/>
      <c r="Z472" s="241"/>
      <c r="AA472" s="241"/>
      <c r="AB472" s="241"/>
      <c r="AC472" s="241"/>
      <c r="AD472" s="241"/>
      <c r="AE472" s="241"/>
      <c r="AF472" s="241"/>
      <c r="AG472" s="241"/>
      <c r="AH472" s="241"/>
      <c r="AI472" s="241"/>
      <c r="AJ472" s="241"/>
      <c r="AK472" s="241"/>
      <c r="AL472" s="241"/>
      <c r="AM472" s="241"/>
    </row>
    <row r="473" ht="15.75" customHeight="1">
      <c r="A473" s="241"/>
      <c r="B473" s="241"/>
      <c r="C473" s="241"/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  <c r="P473" s="241"/>
      <c r="Q473" s="241"/>
      <c r="R473" s="241"/>
      <c r="S473" s="241"/>
      <c r="T473" s="241"/>
      <c r="U473" s="241"/>
      <c r="V473" s="241"/>
      <c r="W473" s="241"/>
      <c r="X473" s="241"/>
      <c r="Y473" s="241"/>
      <c r="Z473" s="241"/>
      <c r="AA473" s="241"/>
      <c r="AB473" s="241"/>
      <c r="AC473" s="241"/>
      <c r="AD473" s="241"/>
      <c r="AE473" s="241"/>
      <c r="AF473" s="241"/>
      <c r="AG473" s="241"/>
      <c r="AH473" s="241"/>
      <c r="AI473" s="241"/>
      <c r="AJ473" s="241"/>
      <c r="AK473" s="241"/>
      <c r="AL473" s="241"/>
      <c r="AM473" s="241"/>
    </row>
    <row r="474" ht="15.75" customHeight="1">
      <c r="A474" s="241"/>
      <c r="B474" s="241"/>
      <c r="C474" s="241"/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  <c r="P474" s="241"/>
      <c r="Q474" s="241"/>
      <c r="R474" s="241"/>
      <c r="S474" s="241"/>
      <c r="T474" s="241"/>
      <c r="U474" s="241"/>
      <c r="V474" s="241"/>
      <c r="W474" s="241"/>
      <c r="X474" s="241"/>
      <c r="Y474" s="241"/>
      <c r="Z474" s="241"/>
      <c r="AA474" s="241"/>
      <c r="AB474" s="241"/>
      <c r="AC474" s="241"/>
      <c r="AD474" s="241"/>
      <c r="AE474" s="241"/>
      <c r="AF474" s="241"/>
      <c r="AG474" s="241"/>
      <c r="AH474" s="241"/>
      <c r="AI474" s="241"/>
      <c r="AJ474" s="241"/>
      <c r="AK474" s="241"/>
      <c r="AL474" s="241"/>
      <c r="AM474" s="241"/>
    </row>
    <row r="475" ht="15.75" customHeight="1">
      <c r="A475" s="241"/>
      <c r="B475" s="241"/>
      <c r="C475" s="241"/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  <c r="P475" s="241"/>
      <c r="Q475" s="241"/>
      <c r="R475" s="241"/>
      <c r="S475" s="241"/>
      <c r="T475" s="241"/>
      <c r="U475" s="241"/>
      <c r="V475" s="241"/>
      <c r="W475" s="241"/>
      <c r="X475" s="241"/>
      <c r="Y475" s="241"/>
      <c r="Z475" s="241"/>
      <c r="AA475" s="241"/>
      <c r="AB475" s="241"/>
      <c r="AC475" s="241"/>
      <c r="AD475" s="241"/>
      <c r="AE475" s="241"/>
      <c r="AF475" s="241"/>
      <c r="AG475" s="241"/>
      <c r="AH475" s="241"/>
      <c r="AI475" s="241"/>
      <c r="AJ475" s="241"/>
      <c r="AK475" s="241"/>
      <c r="AL475" s="241"/>
      <c r="AM475" s="241"/>
    </row>
    <row r="476" ht="15.75" customHeight="1">
      <c r="A476" s="241"/>
      <c r="B476" s="241"/>
      <c r="C476" s="241"/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  <c r="P476" s="241"/>
      <c r="Q476" s="241"/>
      <c r="R476" s="241"/>
      <c r="S476" s="241"/>
      <c r="T476" s="241"/>
      <c r="U476" s="241"/>
      <c r="V476" s="241"/>
      <c r="W476" s="241"/>
      <c r="X476" s="241"/>
      <c r="Y476" s="241"/>
      <c r="Z476" s="241"/>
      <c r="AA476" s="241"/>
      <c r="AB476" s="241"/>
      <c r="AC476" s="241"/>
      <c r="AD476" s="241"/>
      <c r="AE476" s="241"/>
      <c r="AF476" s="241"/>
      <c r="AG476" s="241"/>
      <c r="AH476" s="241"/>
      <c r="AI476" s="241"/>
      <c r="AJ476" s="241"/>
      <c r="AK476" s="241"/>
      <c r="AL476" s="241"/>
      <c r="AM476" s="241"/>
    </row>
    <row r="477" ht="15.75" customHeight="1">
      <c r="A477" s="241"/>
      <c r="B477" s="241"/>
      <c r="C477" s="241"/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  <c r="P477" s="241"/>
      <c r="Q477" s="241"/>
      <c r="R477" s="241"/>
      <c r="S477" s="241"/>
      <c r="T477" s="241"/>
      <c r="U477" s="241"/>
      <c r="V477" s="241"/>
      <c r="W477" s="241"/>
      <c r="X477" s="241"/>
      <c r="Y477" s="241"/>
      <c r="Z477" s="241"/>
      <c r="AA477" s="241"/>
      <c r="AB477" s="241"/>
      <c r="AC477" s="241"/>
      <c r="AD477" s="241"/>
      <c r="AE477" s="241"/>
      <c r="AF477" s="241"/>
      <c r="AG477" s="241"/>
      <c r="AH477" s="241"/>
      <c r="AI477" s="241"/>
      <c r="AJ477" s="241"/>
      <c r="AK477" s="241"/>
      <c r="AL477" s="241"/>
      <c r="AM477" s="241"/>
    </row>
    <row r="478" ht="15.75" customHeight="1">
      <c r="A478" s="241"/>
      <c r="B478" s="241"/>
      <c r="C478" s="241"/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  <c r="AA478" s="241"/>
      <c r="AB478" s="241"/>
      <c r="AC478" s="241"/>
      <c r="AD478" s="241"/>
      <c r="AE478" s="241"/>
      <c r="AF478" s="241"/>
      <c r="AG478" s="241"/>
      <c r="AH478" s="241"/>
      <c r="AI478" s="241"/>
      <c r="AJ478" s="241"/>
      <c r="AK478" s="241"/>
      <c r="AL478" s="241"/>
      <c r="AM478" s="241"/>
    </row>
    <row r="479" ht="15.75" customHeight="1">
      <c r="A479" s="241"/>
      <c r="B479" s="241"/>
      <c r="C479" s="241"/>
      <c r="D479" s="241"/>
      <c r="E479" s="241"/>
      <c r="F479" s="241"/>
      <c r="G479" s="241"/>
      <c r="H479" s="241"/>
      <c r="I479" s="241"/>
      <c r="J479" s="241"/>
      <c r="K479" s="241"/>
      <c r="L479" s="241"/>
      <c r="M479" s="241"/>
      <c r="N479" s="241"/>
      <c r="O479" s="241"/>
      <c r="P479" s="241"/>
      <c r="Q479" s="241"/>
      <c r="R479" s="241"/>
      <c r="S479" s="241"/>
      <c r="T479" s="241"/>
      <c r="U479" s="241"/>
      <c r="V479" s="241"/>
      <c r="W479" s="241"/>
      <c r="X479" s="241"/>
      <c r="Y479" s="241"/>
      <c r="Z479" s="241"/>
      <c r="AA479" s="241"/>
      <c r="AB479" s="241"/>
      <c r="AC479" s="241"/>
      <c r="AD479" s="241"/>
      <c r="AE479" s="241"/>
      <c r="AF479" s="241"/>
      <c r="AG479" s="241"/>
      <c r="AH479" s="241"/>
      <c r="AI479" s="241"/>
      <c r="AJ479" s="241"/>
      <c r="AK479" s="241"/>
      <c r="AL479" s="241"/>
      <c r="AM479" s="241"/>
    </row>
    <row r="480" ht="15.75" customHeight="1">
      <c r="A480" s="241"/>
      <c r="B480" s="241"/>
      <c r="C480" s="241"/>
      <c r="D480" s="241"/>
      <c r="E480" s="241"/>
      <c r="F480" s="241"/>
      <c r="G480" s="241"/>
      <c r="H480" s="241"/>
      <c r="I480" s="241"/>
      <c r="J480" s="241"/>
      <c r="K480" s="241"/>
      <c r="L480" s="241"/>
      <c r="M480" s="241"/>
      <c r="N480" s="241"/>
      <c r="O480" s="241"/>
      <c r="P480" s="241"/>
      <c r="Q480" s="241"/>
      <c r="R480" s="241"/>
      <c r="S480" s="241"/>
      <c r="T480" s="241"/>
      <c r="U480" s="241"/>
      <c r="V480" s="241"/>
      <c r="W480" s="241"/>
      <c r="X480" s="241"/>
      <c r="Y480" s="241"/>
      <c r="Z480" s="241"/>
      <c r="AA480" s="241"/>
      <c r="AB480" s="241"/>
      <c r="AC480" s="241"/>
      <c r="AD480" s="241"/>
      <c r="AE480" s="241"/>
      <c r="AF480" s="241"/>
      <c r="AG480" s="241"/>
      <c r="AH480" s="241"/>
      <c r="AI480" s="241"/>
      <c r="AJ480" s="241"/>
      <c r="AK480" s="241"/>
      <c r="AL480" s="241"/>
      <c r="AM480" s="241"/>
    </row>
    <row r="481" ht="15.75" customHeight="1">
      <c r="A481" s="241"/>
      <c r="B481" s="241"/>
      <c r="C481" s="241"/>
      <c r="D481" s="241"/>
      <c r="E481" s="241"/>
      <c r="F481" s="241"/>
      <c r="G481" s="241"/>
      <c r="H481" s="241"/>
      <c r="I481" s="241"/>
      <c r="J481" s="241"/>
      <c r="K481" s="241"/>
      <c r="L481" s="241"/>
      <c r="M481" s="241"/>
      <c r="N481" s="241"/>
      <c r="O481" s="241"/>
      <c r="P481" s="241"/>
      <c r="Q481" s="241"/>
      <c r="R481" s="241"/>
      <c r="S481" s="241"/>
      <c r="T481" s="241"/>
      <c r="U481" s="241"/>
      <c r="V481" s="241"/>
      <c r="W481" s="241"/>
      <c r="X481" s="241"/>
      <c r="Y481" s="241"/>
      <c r="Z481" s="241"/>
      <c r="AA481" s="241"/>
      <c r="AB481" s="241"/>
      <c r="AC481" s="241"/>
      <c r="AD481" s="241"/>
      <c r="AE481" s="241"/>
      <c r="AF481" s="241"/>
      <c r="AG481" s="241"/>
      <c r="AH481" s="241"/>
      <c r="AI481" s="241"/>
      <c r="AJ481" s="241"/>
      <c r="AK481" s="241"/>
      <c r="AL481" s="241"/>
      <c r="AM481" s="241"/>
    </row>
    <row r="482" ht="15.75" customHeight="1">
      <c r="A482" s="241"/>
      <c r="B482" s="241"/>
      <c r="C482" s="241"/>
      <c r="D482" s="241"/>
      <c r="E482" s="241"/>
      <c r="F482" s="241"/>
      <c r="G482" s="241"/>
      <c r="H482" s="241"/>
      <c r="I482" s="241"/>
      <c r="J482" s="241"/>
      <c r="K482" s="241"/>
      <c r="L482" s="241"/>
      <c r="M482" s="241"/>
      <c r="N482" s="241"/>
      <c r="O482" s="241"/>
      <c r="P482" s="241"/>
      <c r="Q482" s="241"/>
      <c r="R482" s="241"/>
      <c r="S482" s="241"/>
      <c r="T482" s="241"/>
      <c r="U482" s="241"/>
      <c r="V482" s="241"/>
      <c r="W482" s="241"/>
      <c r="X482" s="241"/>
      <c r="Y482" s="241"/>
      <c r="Z482" s="241"/>
      <c r="AA482" s="241"/>
      <c r="AB482" s="241"/>
      <c r="AC482" s="241"/>
      <c r="AD482" s="241"/>
      <c r="AE482" s="241"/>
      <c r="AF482" s="241"/>
      <c r="AG482" s="241"/>
      <c r="AH482" s="241"/>
      <c r="AI482" s="241"/>
      <c r="AJ482" s="241"/>
      <c r="AK482" s="241"/>
      <c r="AL482" s="241"/>
      <c r="AM482" s="241"/>
    </row>
    <row r="483" ht="15.75" customHeight="1">
      <c r="A483" s="241"/>
      <c r="B483" s="241"/>
      <c r="C483" s="241"/>
      <c r="D483" s="241"/>
      <c r="E483" s="241"/>
      <c r="F483" s="241"/>
      <c r="G483" s="241"/>
      <c r="H483" s="241"/>
      <c r="I483" s="241"/>
      <c r="J483" s="241"/>
      <c r="K483" s="241"/>
      <c r="L483" s="241"/>
      <c r="M483" s="241"/>
      <c r="N483" s="241"/>
      <c r="O483" s="241"/>
      <c r="P483" s="241"/>
      <c r="Q483" s="241"/>
      <c r="R483" s="241"/>
      <c r="S483" s="241"/>
      <c r="T483" s="241"/>
      <c r="U483" s="241"/>
      <c r="V483" s="241"/>
      <c r="W483" s="241"/>
      <c r="X483" s="241"/>
      <c r="Y483" s="241"/>
      <c r="Z483" s="241"/>
      <c r="AA483" s="241"/>
      <c r="AB483" s="241"/>
      <c r="AC483" s="241"/>
      <c r="AD483" s="241"/>
      <c r="AE483" s="241"/>
      <c r="AF483" s="241"/>
      <c r="AG483" s="241"/>
      <c r="AH483" s="241"/>
      <c r="AI483" s="241"/>
      <c r="AJ483" s="241"/>
      <c r="AK483" s="241"/>
      <c r="AL483" s="241"/>
      <c r="AM483" s="241"/>
    </row>
    <row r="484" ht="15.75" customHeight="1">
      <c r="A484" s="241"/>
      <c r="B484" s="241"/>
      <c r="C484" s="241"/>
      <c r="D484" s="241"/>
      <c r="E484" s="241"/>
      <c r="F484" s="241"/>
      <c r="G484" s="241"/>
      <c r="H484" s="241"/>
      <c r="I484" s="241"/>
      <c r="J484" s="241"/>
      <c r="K484" s="241"/>
      <c r="L484" s="241"/>
      <c r="M484" s="241"/>
      <c r="N484" s="241"/>
      <c r="O484" s="241"/>
      <c r="P484" s="241"/>
      <c r="Q484" s="241"/>
      <c r="R484" s="241"/>
      <c r="S484" s="241"/>
      <c r="T484" s="241"/>
      <c r="U484" s="241"/>
      <c r="V484" s="241"/>
      <c r="W484" s="241"/>
      <c r="X484" s="241"/>
      <c r="Y484" s="241"/>
      <c r="Z484" s="241"/>
      <c r="AA484" s="241"/>
      <c r="AB484" s="241"/>
      <c r="AC484" s="241"/>
      <c r="AD484" s="241"/>
      <c r="AE484" s="241"/>
      <c r="AF484" s="241"/>
      <c r="AG484" s="241"/>
      <c r="AH484" s="241"/>
      <c r="AI484" s="241"/>
      <c r="AJ484" s="241"/>
      <c r="AK484" s="241"/>
      <c r="AL484" s="241"/>
      <c r="AM484" s="241"/>
    </row>
    <row r="485" ht="15.75" customHeight="1">
      <c r="A485" s="241"/>
      <c r="B485" s="241"/>
      <c r="C485" s="241"/>
      <c r="D485" s="241"/>
      <c r="E485" s="241"/>
      <c r="F485" s="241"/>
      <c r="G485" s="241"/>
      <c r="H485" s="241"/>
      <c r="I485" s="241"/>
      <c r="J485" s="241"/>
      <c r="K485" s="241"/>
      <c r="L485" s="241"/>
      <c r="M485" s="241"/>
      <c r="N485" s="241"/>
      <c r="O485" s="241"/>
      <c r="P485" s="241"/>
      <c r="Q485" s="241"/>
      <c r="R485" s="241"/>
      <c r="S485" s="241"/>
      <c r="T485" s="241"/>
      <c r="U485" s="241"/>
      <c r="V485" s="241"/>
      <c r="W485" s="241"/>
      <c r="X485" s="241"/>
      <c r="Y485" s="241"/>
      <c r="Z485" s="241"/>
      <c r="AA485" s="241"/>
      <c r="AB485" s="241"/>
      <c r="AC485" s="241"/>
      <c r="AD485" s="241"/>
      <c r="AE485" s="241"/>
      <c r="AF485" s="241"/>
      <c r="AG485" s="241"/>
      <c r="AH485" s="241"/>
      <c r="AI485" s="241"/>
      <c r="AJ485" s="241"/>
      <c r="AK485" s="241"/>
      <c r="AL485" s="241"/>
      <c r="AM485" s="241"/>
    </row>
    <row r="486" ht="15.75" customHeight="1">
      <c r="A486" s="241"/>
      <c r="B486" s="241"/>
      <c r="C486" s="241"/>
      <c r="D486" s="241"/>
      <c r="E486" s="241"/>
      <c r="F486" s="241"/>
      <c r="G486" s="241"/>
      <c r="H486" s="241"/>
      <c r="I486" s="241"/>
      <c r="J486" s="241"/>
      <c r="K486" s="241"/>
      <c r="L486" s="241"/>
      <c r="M486" s="241"/>
      <c r="N486" s="241"/>
      <c r="O486" s="241"/>
      <c r="P486" s="241"/>
      <c r="Q486" s="241"/>
      <c r="R486" s="241"/>
      <c r="S486" s="241"/>
      <c r="T486" s="241"/>
      <c r="U486" s="241"/>
      <c r="V486" s="241"/>
      <c r="W486" s="241"/>
      <c r="X486" s="241"/>
      <c r="Y486" s="241"/>
      <c r="Z486" s="241"/>
      <c r="AA486" s="241"/>
      <c r="AB486" s="241"/>
      <c r="AC486" s="241"/>
      <c r="AD486" s="241"/>
      <c r="AE486" s="241"/>
      <c r="AF486" s="241"/>
      <c r="AG486" s="241"/>
      <c r="AH486" s="241"/>
      <c r="AI486" s="241"/>
      <c r="AJ486" s="241"/>
      <c r="AK486" s="241"/>
      <c r="AL486" s="241"/>
      <c r="AM486" s="241"/>
    </row>
    <row r="487" ht="15.75" customHeight="1">
      <c r="A487" s="241"/>
      <c r="B487" s="241"/>
      <c r="C487" s="241"/>
      <c r="D487" s="241"/>
      <c r="E487" s="241"/>
      <c r="F487" s="241"/>
      <c r="G487" s="241"/>
      <c r="H487" s="241"/>
      <c r="I487" s="241"/>
      <c r="J487" s="241"/>
      <c r="K487" s="241"/>
      <c r="L487" s="241"/>
      <c r="M487" s="241"/>
      <c r="N487" s="241"/>
      <c r="O487" s="241"/>
      <c r="P487" s="241"/>
      <c r="Q487" s="241"/>
      <c r="R487" s="241"/>
      <c r="S487" s="241"/>
      <c r="T487" s="241"/>
      <c r="U487" s="241"/>
      <c r="V487" s="241"/>
      <c r="W487" s="241"/>
      <c r="X487" s="241"/>
      <c r="Y487" s="241"/>
      <c r="Z487" s="241"/>
      <c r="AA487" s="241"/>
      <c r="AB487" s="241"/>
      <c r="AC487" s="241"/>
      <c r="AD487" s="241"/>
      <c r="AE487" s="241"/>
      <c r="AF487" s="241"/>
      <c r="AG487" s="241"/>
      <c r="AH487" s="241"/>
      <c r="AI487" s="241"/>
      <c r="AJ487" s="241"/>
      <c r="AK487" s="241"/>
      <c r="AL487" s="241"/>
      <c r="AM487" s="241"/>
    </row>
    <row r="488" ht="15.75" customHeight="1">
      <c r="A488" s="241"/>
      <c r="B488" s="241"/>
      <c r="C488" s="241"/>
      <c r="D488" s="241"/>
      <c r="E488" s="241"/>
      <c r="F488" s="241"/>
      <c r="G488" s="241"/>
      <c r="H488" s="241"/>
      <c r="I488" s="241"/>
      <c r="J488" s="241"/>
      <c r="K488" s="241"/>
      <c r="L488" s="241"/>
      <c r="M488" s="241"/>
      <c r="N488" s="241"/>
      <c r="O488" s="241"/>
      <c r="P488" s="241"/>
      <c r="Q488" s="241"/>
      <c r="R488" s="241"/>
      <c r="S488" s="241"/>
      <c r="T488" s="241"/>
      <c r="U488" s="241"/>
      <c r="V488" s="241"/>
      <c r="W488" s="241"/>
      <c r="X488" s="241"/>
      <c r="Y488" s="241"/>
      <c r="Z488" s="241"/>
      <c r="AA488" s="241"/>
      <c r="AB488" s="241"/>
      <c r="AC488" s="241"/>
      <c r="AD488" s="241"/>
      <c r="AE488" s="241"/>
      <c r="AF488" s="241"/>
      <c r="AG488" s="241"/>
      <c r="AH488" s="241"/>
      <c r="AI488" s="241"/>
      <c r="AJ488" s="241"/>
      <c r="AK488" s="241"/>
      <c r="AL488" s="241"/>
      <c r="AM488" s="241"/>
    </row>
    <row r="489" ht="15.75" customHeight="1">
      <c r="A489" s="241"/>
      <c r="B489" s="241"/>
      <c r="C489" s="241"/>
      <c r="D489" s="241"/>
      <c r="E489" s="241"/>
      <c r="F489" s="241"/>
      <c r="G489" s="241"/>
      <c r="H489" s="241"/>
      <c r="I489" s="241"/>
      <c r="J489" s="241"/>
      <c r="K489" s="241"/>
      <c r="L489" s="241"/>
      <c r="M489" s="241"/>
      <c r="N489" s="241"/>
      <c r="O489" s="241"/>
      <c r="P489" s="241"/>
      <c r="Q489" s="241"/>
      <c r="R489" s="241"/>
      <c r="S489" s="241"/>
      <c r="T489" s="241"/>
      <c r="U489" s="241"/>
      <c r="V489" s="241"/>
      <c r="W489" s="241"/>
      <c r="X489" s="241"/>
      <c r="Y489" s="241"/>
      <c r="Z489" s="241"/>
      <c r="AA489" s="241"/>
      <c r="AB489" s="241"/>
      <c r="AC489" s="241"/>
      <c r="AD489" s="241"/>
      <c r="AE489" s="241"/>
      <c r="AF489" s="241"/>
      <c r="AG489" s="241"/>
      <c r="AH489" s="241"/>
      <c r="AI489" s="241"/>
      <c r="AJ489" s="241"/>
      <c r="AK489" s="241"/>
      <c r="AL489" s="241"/>
      <c r="AM489" s="241"/>
    </row>
    <row r="490" ht="15.75" customHeight="1">
      <c r="A490" s="241"/>
      <c r="B490" s="241"/>
      <c r="C490" s="241"/>
      <c r="D490" s="241"/>
      <c r="E490" s="241"/>
      <c r="F490" s="241"/>
      <c r="G490" s="241"/>
      <c r="H490" s="241"/>
      <c r="I490" s="241"/>
      <c r="J490" s="241"/>
      <c r="K490" s="241"/>
      <c r="L490" s="241"/>
      <c r="M490" s="241"/>
      <c r="N490" s="241"/>
      <c r="O490" s="241"/>
      <c r="P490" s="241"/>
      <c r="Q490" s="241"/>
      <c r="R490" s="241"/>
      <c r="S490" s="241"/>
      <c r="T490" s="241"/>
      <c r="U490" s="241"/>
      <c r="V490" s="241"/>
      <c r="W490" s="241"/>
      <c r="X490" s="241"/>
      <c r="Y490" s="241"/>
      <c r="Z490" s="241"/>
      <c r="AA490" s="241"/>
      <c r="AB490" s="241"/>
      <c r="AC490" s="241"/>
      <c r="AD490" s="241"/>
      <c r="AE490" s="241"/>
      <c r="AF490" s="241"/>
      <c r="AG490" s="241"/>
      <c r="AH490" s="241"/>
      <c r="AI490" s="241"/>
      <c r="AJ490" s="241"/>
      <c r="AK490" s="241"/>
      <c r="AL490" s="241"/>
      <c r="AM490" s="241"/>
    </row>
    <row r="491" ht="15.75" customHeight="1">
      <c r="A491" s="241"/>
      <c r="B491" s="241"/>
      <c r="C491" s="241"/>
      <c r="D491" s="241"/>
      <c r="E491" s="241"/>
      <c r="F491" s="241"/>
      <c r="G491" s="241"/>
      <c r="H491" s="241"/>
      <c r="I491" s="241"/>
      <c r="J491" s="241"/>
      <c r="K491" s="241"/>
      <c r="L491" s="241"/>
      <c r="M491" s="241"/>
      <c r="N491" s="241"/>
      <c r="O491" s="241"/>
      <c r="P491" s="241"/>
      <c r="Q491" s="241"/>
      <c r="R491" s="241"/>
      <c r="S491" s="241"/>
      <c r="T491" s="241"/>
      <c r="U491" s="241"/>
      <c r="V491" s="241"/>
      <c r="W491" s="241"/>
      <c r="X491" s="241"/>
      <c r="Y491" s="241"/>
      <c r="Z491" s="241"/>
      <c r="AA491" s="241"/>
      <c r="AB491" s="241"/>
      <c r="AC491" s="241"/>
      <c r="AD491" s="241"/>
      <c r="AE491" s="241"/>
      <c r="AF491" s="241"/>
      <c r="AG491" s="241"/>
      <c r="AH491" s="241"/>
      <c r="AI491" s="241"/>
      <c r="AJ491" s="241"/>
      <c r="AK491" s="241"/>
      <c r="AL491" s="241"/>
      <c r="AM491" s="241"/>
    </row>
    <row r="492" ht="15.75" customHeight="1">
      <c r="A492" s="241"/>
      <c r="B492" s="241"/>
      <c r="C492" s="241"/>
      <c r="D492" s="241"/>
      <c r="E492" s="241"/>
      <c r="F492" s="241"/>
      <c r="G492" s="241"/>
      <c r="H492" s="241"/>
      <c r="I492" s="241"/>
      <c r="J492" s="241"/>
      <c r="K492" s="241"/>
      <c r="L492" s="241"/>
      <c r="M492" s="241"/>
      <c r="N492" s="241"/>
      <c r="O492" s="241"/>
      <c r="P492" s="241"/>
      <c r="Q492" s="241"/>
      <c r="R492" s="241"/>
      <c r="S492" s="241"/>
      <c r="T492" s="241"/>
      <c r="U492" s="241"/>
      <c r="V492" s="241"/>
      <c r="W492" s="241"/>
      <c r="X492" s="241"/>
      <c r="Y492" s="241"/>
      <c r="Z492" s="241"/>
      <c r="AA492" s="241"/>
      <c r="AB492" s="241"/>
      <c r="AC492" s="241"/>
      <c r="AD492" s="241"/>
      <c r="AE492" s="241"/>
      <c r="AF492" s="241"/>
      <c r="AG492" s="241"/>
      <c r="AH492" s="241"/>
      <c r="AI492" s="241"/>
      <c r="AJ492" s="241"/>
      <c r="AK492" s="241"/>
      <c r="AL492" s="241"/>
      <c r="AM492" s="241"/>
    </row>
    <row r="493" ht="15.75" customHeight="1">
      <c r="A493" s="241"/>
      <c r="B493" s="241"/>
      <c r="C493" s="241"/>
      <c r="D493" s="241"/>
      <c r="E493" s="241"/>
      <c r="F493" s="241"/>
      <c r="G493" s="241"/>
      <c r="H493" s="241"/>
      <c r="I493" s="241"/>
      <c r="J493" s="241"/>
      <c r="K493" s="241"/>
      <c r="L493" s="241"/>
      <c r="M493" s="241"/>
      <c r="N493" s="241"/>
      <c r="O493" s="241"/>
      <c r="P493" s="241"/>
      <c r="Q493" s="241"/>
      <c r="R493" s="241"/>
      <c r="S493" s="241"/>
      <c r="T493" s="241"/>
      <c r="U493" s="241"/>
      <c r="V493" s="241"/>
      <c r="W493" s="241"/>
      <c r="X493" s="241"/>
      <c r="Y493" s="241"/>
      <c r="Z493" s="241"/>
      <c r="AA493" s="241"/>
      <c r="AB493" s="241"/>
      <c r="AC493" s="241"/>
      <c r="AD493" s="241"/>
      <c r="AE493" s="241"/>
      <c r="AF493" s="241"/>
      <c r="AG493" s="241"/>
      <c r="AH493" s="241"/>
      <c r="AI493" s="241"/>
      <c r="AJ493" s="241"/>
      <c r="AK493" s="241"/>
      <c r="AL493" s="241"/>
      <c r="AM493" s="241"/>
    </row>
    <row r="494" ht="15.75" customHeight="1">
      <c r="A494" s="241"/>
      <c r="B494" s="241"/>
      <c r="C494" s="241"/>
      <c r="D494" s="241"/>
      <c r="E494" s="241"/>
      <c r="F494" s="241"/>
      <c r="G494" s="241"/>
      <c r="H494" s="241"/>
      <c r="I494" s="241"/>
      <c r="J494" s="241"/>
      <c r="K494" s="241"/>
      <c r="L494" s="241"/>
      <c r="M494" s="241"/>
      <c r="N494" s="241"/>
      <c r="O494" s="241"/>
      <c r="P494" s="241"/>
      <c r="Q494" s="241"/>
      <c r="R494" s="241"/>
      <c r="S494" s="241"/>
      <c r="T494" s="241"/>
      <c r="U494" s="241"/>
      <c r="V494" s="241"/>
      <c r="W494" s="241"/>
      <c r="X494" s="241"/>
      <c r="Y494" s="241"/>
      <c r="Z494" s="241"/>
      <c r="AA494" s="241"/>
      <c r="AB494" s="241"/>
      <c r="AC494" s="241"/>
      <c r="AD494" s="241"/>
      <c r="AE494" s="241"/>
      <c r="AF494" s="241"/>
      <c r="AG494" s="241"/>
      <c r="AH494" s="241"/>
      <c r="AI494" s="241"/>
      <c r="AJ494" s="241"/>
      <c r="AK494" s="241"/>
      <c r="AL494" s="241"/>
      <c r="AM494" s="241"/>
    </row>
    <row r="495" ht="15.75" customHeight="1">
      <c r="A495" s="241"/>
      <c r="B495" s="241"/>
      <c r="C495" s="241"/>
      <c r="D495" s="241"/>
      <c r="E495" s="241"/>
      <c r="F495" s="241"/>
      <c r="G495" s="241"/>
      <c r="H495" s="241"/>
      <c r="I495" s="241"/>
      <c r="J495" s="241"/>
      <c r="K495" s="241"/>
      <c r="L495" s="241"/>
      <c r="M495" s="241"/>
      <c r="N495" s="241"/>
      <c r="O495" s="241"/>
      <c r="P495" s="241"/>
      <c r="Q495" s="241"/>
      <c r="R495" s="241"/>
      <c r="S495" s="241"/>
      <c r="T495" s="241"/>
      <c r="U495" s="241"/>
      <c r="V495" s="241"/>
      <c r="W495" s="241"/>
      <c r="X495" s="241"/>
      <c r="Y495" s="241"/>
      <c r="Z495" s="241"/>
      <c r="AA495" s="241"/>
      <c r="AB495" s="241"/>
      <c r="AC495" s="241"/>
      <c r="AD495" s="241"/>
      <c r="AE495" s="241"/>
      <c r="AF495" s="241"/>
      <c r="AG495" s="241"/>
      <c r="AH495" s="241"/>
      <c r="AI495" s="241"/>
      <c r="AJ495" s="241"/>
      <c r="AK495" s="241"/>
      <c r="AL495" s="241"/>
      <c r="AM495" s="241"/>
    </row>
    <row r="496" ht="15.75" customHeight="1">
      <c r="A496" s="241"/>
      <c r="B496" s="241"/>
      <c r="C496" s="241"/>
      <c r="D496" s="241"/>
      <c r="E496" s="241"/>
      <c r="F496" s="241"/>
      <c r="G496" s="241"/>
      <c r="H496" s="241"/>
      <c r="I496" s="241"/>
      <c r="J496" s="241"/>
      <c r="K496" s="241"/>
      <c r="L496" s="241"/>
      <c r="M496" s="241"/>
      <c r="N496" s="241"/>
      <c r="O496" s="241"/>
      <c r="P496" s="241"/>
      <c r="Q496" s="241"/>
      <c r="R496" s="241"/>
      <c r="S496" s="241"/>
      <c r="T496" s="241"/>
      <c r="U496" s="241"/>
      <c r="V496" s="241"/>
      <c r="W496" s="241"/>
      <c r="X496" s="241"/>
      <c r="Y496" s="241"/>
      <c r="Z496" s="241"/>
      <c r="AA496" s="241"/>
      <c r="AB496" s="241"/>
      <c r="AC496" s="241"/>
      <c r="AD496" s="241"/>
      <c r="AE496" s="241"/>
      <c r="AF496" s="241"/>
      <c r="AG496" s="241"/>
      <c r="AH496" s="241"/>
      <c r="AI496" s="241"/>
      <c r="AJ496" s="241"/>
      <c r="AK496" s="241"/>
      <c r="AL496" s="241"/>
      <c r="AM496" s="241"/>
    </row>
    <row r="497" ht="15.75" customHeight="1">
      <c r="A497" s="241"/>
      <c r="B497" s="241"/>
      <c r="C497" s="241"/>
      <c r="D497" s="241"/>
      <c r="E497" s="241"/>
      <c r="F497" s="241"/>
      <c r="G497" s="241"/>
      <c r="H497" s="241"/>
      <c r="I497" s="241"/>
      <c r="J497" s="241"/>
      <c r="K497" s="241"/>
      <c r="L497" s="241"/>
      <c r="M497" s="241"/>
      <c r="N497" s="241"/>
      <c r="O497" s="241"/>
      <c r="P497" s="241"/>
      <c r="Q497" s="241"/>
      <c r="R497" s="241"/>
      <c r="S497" s="241"/>
      <c r="T497" s="241"/>
      <c r="U497" s="241"/>
      <c r="V497" s="241"/>
      <c r="W497" s="241"/>
      <c r="X497" s="241"/>
      <c r="Y497" s="241"/>
      <c r="Z497" s="241"/>
      <c r="AA497" s="241"/>
      <c r="AB497" s="241"/>
      <c r="AC497" s="241"/>
      <c r="AD497" s="241"/>
      <c r="AE497" s="241"/>
      <c r="AF497" s="241"/>
      <c r="AG497" s="241"/>
      <c r="AH497" s="241"/>
      <c r="AI497" s="241"/>
      <c r="AJ497" s="241"/>
      <c r="AK497" s="241"/>
      <c r="AL497" s="241"/>
      <c r="AM497" s="241"/>
    </row>
    <row r="498" ht="15.75" customHeight="1">
      <c r="A498" s="241"/>
      <c r="B498" s="241"/>
      <c r="C498" s="241"/>
      <c r="D498" s="241"/>
      <c r="E498" s="241"/>
      <c r="F498" s="241"/>
      <c r="G498" s="241"/>
      <c r="H498" s="241"/>
      <c r="I498" s="241"/>
      <c r="J498" s="241"/>
      <c r="K498" s="241"/>
      <c r="L498" s="241"/>
      <c r="M498" s="241"/>
      <c r="N498" s="241"/>
      <c r="O498" s="241"/>
      <c r="P498" s="241"/>
      <c r="Q498" s="241"/>
      <c r="R498" s="241"/>
      <c r="S498" s="241"/>
      <c r="T498" s="241"/>
      <c r="U498" s="241"/>
      <c r="V498" s="241"/>
      <c r="W498" s="241"/>
      <c r="X498" s="241"/>
      <c r="Y498" s="241"/>
      <c r="Z498" s="241"/>
      <c r="AA498" s="241"/>
      <c r="AB498" s="241"/>
      <c r="AC498" s="241"/>
      <c r="AD498" s="241"/>
      <c r="AE498" s="241"/>
      <c r="AF498" s="241"/>
      <c r="AG498" s="241"/>
      <c r="AH498" s="241"/>
      <c r="AI498" s="241"/>
      <c r="AJ498" s="241"/>
      <c r="AK498" s="241"/>
      <c r="AL498" s="241"/>
      <c r="AM498" s="241"/>
    </row>
    <row r="499" ht="15.75" customHeight="1">
      <c r="A499" s="241"/>
      <c r="B499" s="241"/>
      <c r="C499" s="241"/>
      <c r="D499" s="241"/>
      <c r="E499" s="241"/>
      <c r="F499" s="241"/>
      <c r="G499" s="241"/>
      <c r="H499" s="241"/>
      <c r="I499" s="241"/>
      <c r="J499" s="241"/>
      <c r="K499" s="241"/>
      <c r="L499" s="241"/>
      <c r="M499" s="241"/>
      <c r="N499" s="241"/>
      <c r="O499" s="241"/>
      <c r="P499" s="241"/>
      <c r="Q499" s="241"/>
      <c r="R499" s="241"/>
      <c r="S499" s="241"/>
      <c r="T499" s="241"/>
      <c r="U499" s="241"/>
      <c r="V499" s="241"/>
      <c r="W499" s="241"/>
      <c r="X499" s="241"/>
      <c r="Y499" s="241"/>
      <c r="Z499" s="241"/>
      <c r="AA499" s="241"/>
      <c r="AB499" s="241"/>
      <c r="AC499" s="241"/>
      <c r="AD499" s="241"/>
      <c r="AE499" s="241"/>
      <c r="AF499" s="241"/>
      <c r="AG499" s="241"/>
      <c r="AH499" s="241"/>
      <c r="AI499" s="241"/>
      <c r="AJ499" s="241"/>
      <c r="AK499" s="241"/>
      <c r="AL499" s="241"/>
      <c r="AM499" s="241"/>
    </row>
    <row r="500" ht="15.75" customHeight="1">
      <c r="A500" s="241"/>
      <c r="B500" s="241"/>
      <c r="C500" s="241"/>
      <c r="D500" s="241"/>
      <c r="E500" s="241"/>
      <c r="F500" s="241"/>
      <c r="G500" s="241"/>
      <c r="H500" s="241"/>
      <c r="I500" s="241"/>
      <c r="J500" s="241"/>
      <c r="K500" s="241"/>
      <c r="L500" s="241"/>
      <c r="M500" s="241"/>
      <c r="N500" s="241"/>
      <c r="O500" s="241"/>
      <c r="P500" s="241"/>
      <c r="Q500" s="241"/>
      <c r="R500" s="241"/>
      <c r="S500" s="241"/>
      <c r="T500" s="241"/>
      <c r="U500" s="241"/>
      <c r="V500" s="241"/>
      <c r="W500" s="241"/>
      <c r="X500" s="241"/>
      <c r="Y500" s="241"/>
      <c r="Z500" s="241"/>
      <c r="AA500" s="241"/>
      <c r="AB500" s="241"/>
      <c r="AC500" s="241"/>
      <c r="AD500" s="241"/>
      <c r="AE500" s="241"/>
      <c r="AF500" s="241"/>
      <c r="AG500" s="241"/>
      <c r="AH500" s="241"/>
      <c r="AI500" s="241"/>
      <c r="AJ500" s="241"/>
      <c r="AK500" s="241"/>
      <c r="AL500" s="241"/>
      <c r="AM500" s="241"/>
    </row>
    <row r="501" ht="15.75" customHeight="1">
      <c r="A501" s="241"/>
      <c r="B501" s="241"/>
      <c r="C501" s="241"/>
      <c r="D501" s="241"/>
      <c r="E501" s="241"/>
      <c r="F501" s="241"/>
      <c r="G501" s="241"/>
      <c r="H501" s="241"/>
      <c r="I501" s="241"/>
      <c r="J501" s="241"/>
      <c r="K501" s="241"/>
      <c r="L501" s="241"/>
      <c r="M501" s="241"/>
      <c r="N501" s="241"/>
      <c r="O501" s="241"/>
      <c r="P501" s="241"/>
      <c r="Q501" s="241"/>
      <c r="R501" s="241"/>
      <c r="S501" s="241"/>
      <c r="T501" s="241"/>
      <c r="U501" s="241"/>
      <c r="V501" s="241"/>
      <c r="W501" s="241"/>
      <c r="X501" s="241"/>
      <c r="Y501" s="241"/>
      <c r="Z501" s="241"/>
      <c r="AA501" s="241"/>
      <c r="AB501" s="241"/>
      <c r="AC501" s="241"/>
      <c r="AD501" s="241"/>
      <c r="AE501" s="241"/>
      <c r="AF501" s="241"/>
      <c r="AG501" s="241"/>
      <c r="AH501" s="241"/>
      <c r="AI501" s="241"/>
      <c r="AJ501" s="241"/>
      <c r="AK501" s="241"/>
      <c r="AL501" s="241"/>
      <c r="AM501" s="241"/>
    </row>
    <row r="502" ht="15.75" customHeight="1">
      <c r="A502" s="241"/>
      <c r="B502" s="241"/>
      <c r="C502" s="241"/>
      <c r="D502" s="241"/>
      <c r="E502" s="241"/>
      <c r="F502" s="241"/>
      <c r="G502" s="241"/>
      <c r="H502" s="241"/>
      <c r="I502" s="241"/>
      <c r="J502" s="241"/>
      <c r="K502" s="241"/>
      <c r="L502" s="241"/>
      <c r="M502" s="241"/>
      <c r="N502" s="241"/>
      <c r="O502" s="241"/>
      <c r="P502" s="241"/>
      <c r="Q502" s="241"/>
      <c r="R502" s="241"/>
      <c r="S502" s="241"/>
      <c r="T502" s="241"/>
      <c r="U502" s="241"/>
      <c r="V502" s="241"/>
      <c r="W502" s="241"/>
      <c r="X502" s="241"/>
      <c r="Y502" s="241"/>
      <c r="Z502" s="241"/>
      <c r="AA502" s="241"/>
      <c r="AB502" s="241"/>
      <c r="AC502" s="241"/>
      <c r="AD502" s="241"/>
      <c r="AE502" s="241"/>
      <c r="AF502" s="241"/>
      <c r="AG502" s="241"/>
      <c r="AH502" s="241"/>
      <c r="AI502" s="241"/>
      <c r="AJ502" s="241"/>
      <c r="AK502" s="241"/>
      <c r="AL502" s="241"/>
      <c r="AM502" s="241"/>
    </row>
    <row r="503" ht="15.75" customHeight="1">
      <c r="A503" s="241"/>
      <c r="B503" s="241"/>
      <c r="C503" s="241"/>
      <c r="D503" s="241"/>
      <c r="E503" s="241"/>
      <c r="F503" s="241"/>
      <c r="G503" s="241"/>
      <c r="H503" s="241"/>
      <c r="I503" s="241"/>
      <c r="J503" s="241"/>
      <c r="K503" s="241"/>
      <c r="L503" s="241"/>
      <c r="M503" s="241"/>
      <c r="N503" s="241"/>
      <c r="O503" s="241"/>
      <c r="P503" s="241"/>
      <c r="Q503" s="241"/>
      <c r="R503" s="241"/>
      <c r="S503" s="241"/>
      <c r="T503" s="241"/>
      <c r="U503" s="241"/>
      <c r="V503" s="241"/>
      <c r="W503" s="241"/>
      <c r="X503" s="241"/>
      <c r="Y503" s="241"/>
      <c r="Z503" s="241"/>
      <c r="AA503" s="241"/>
      <c r="AB503" s="241"/>
      <c r="AC503" s="241"/>
      <c r="AD503" s="241"/>
      <c r="AE503" s="241"/>
      <c r="AF503" s="241"/>
      <c r="AG503" s="241"/>
      <c r="AH503" s="241"/>
      <c r="AI503" s="241"/>
      <c r="AJ503" s="241"/>
      <c r="AK503" s="241"/>
      <c r="AL503" s="241"/>
      <c r="AM503" s="241"/>
    </row>
    <row r="504" ht="15.75" customHeight="1">
      <c r="A504" s="241"/>
      <c r="B504" s="241"/>
      <c r="C504" s="241"/>
      <c r="D504" s="241"/>
      <c r="E504" s="241"/>
      <c r="F504" s="241"/>
      <c r="G504" s="241"/>
      <c r="H504" s="241"/>
      <c r="I504" s="241"/>
      <c r="J504" s="241"/>
      <c r="K504" s="241"/>
      <c r="L504" s="241"/>
      <c r="M504" s="241"/>
      <c r="N504" s="241"/>
      <c r="O504" s="241"/>
      <c r="P504" s="241"/>
      <c r="Q504" s="241"/>
      <c r="R504" s="241"/>
      <c r="S504" s="241"/>
      <c r="T504" s="241"/>
      <c r="U504" s="241"/>
      <c r="V504" s="241"/>
      <c r="W504" s="241"/>
      <c r="X504" s="241"/>
      <c r="Y504" s="241"/>
      <c r="Z504" s="241"/>
      <c r="AA504" s="241"/>
      <c r="AB504" s="241"/>
      <c r="AC504" s="241"/>
      <c r="AD504" s="241"/>
      <c r="AE504" s="241"/>
      <c r="AF504" s="241"/>
      <c r="AG504" s="241"/>
      <c r="AH504" s="241"/>
      <c r="AI504" s="241"/>
      <c r="AJ504" s="241"/>
      <c r="AK504" s="241"/>
      <c r="AL504" s="241"/>
      <c r="AM504" s="241"/>
    </row>
    <row r="505" ht="15.75" customHeight="1">
      <c r="A505" s="241"/>
      <c r="B505" s="241"/>
      <c r="C505" s="241"/>
      <c r="D505" s="241"/>
      <c r="E505" s="241"/>
      <c r="F505" s="241"/>
      <c r="G505" s="241"/>
      <c r="H505" s="241"/>
      <c r="I505" s="241"/>
      <c r="J505" s="241"/>
      <c r="K505" s="241"/>
      <c r="L505" s="241"/>
      <c r="M505" s="241"/>
      <c r="N505" s="241"/>
      <c r="O505" s="241"/>
      <c r="P505" s="241"/>
      <c r="Q505" s="241"/>
      <c r="R505" s="241"/>
      <c r="S505" s="241"/>
      <c r="T505" s="241"/>
      <c r="U505" s="241"/>
      <c r="V505" s="241"/>
      <c r="W505" s="241"/>
      <c r="X505" s="241"/>
      <c r="Y505" s="241"/>
      <c r="Z505" s="241"/>
      <c r="AA505" s="241"/>
      <c r="AB505" s="241"/>
      <c r="AC505" s="241"/>
      <c r="AD505" s="241"/>
      <c r="AE505" s="241"/>
      <c r="AF505" s="241"/>
      <c r="AG505" s="241"/>
      <c r="AH505" s="241"/>
      <c r="AI505" s="241"/>
      <c r="AJ505" s="241"/>
      <c r="AK505" s="241"/>
      <c r="AL505" s="241"/>
      <c r="AM505" s="241"/>
    </row>
    <row r="506" ht="15.75" customHeight="1">
      <c r="A506" s="241"/>
      <c r="B506" s="241"/>
      <c r="C506" s="241"/>
      <c r="D506" s="241"/>
      <c r="E506" s="241"/>
      <c r="F506" s="241"/>
      <c r="G506" s="241"/>
      <c r="H506" s="241"/>
      <c r="I506" s="241"/>
      <c r="J506" s="241"/>
      <c r="K506" s="241"/>
      <c r="L506" s="241"/>
      <c r="M506" s="241"/>
      <c r="N506" s="241"/>
      <c r="O506" s="241"/>
      <c r="P506" s="241"/>
      <c r="Q506" s="241"/>
      <c r="R506" s="241"/>
      <c r="S506" s="241"/>
      <c r="T506" s="241"/>
      <c r="U506" s="241"/>
      <c r="V506" s="241"/>
      <c r="W506" s="241"/>
      <c r="X506" s="241"/>
      <c r="Y506" s="241"/>
      <c r="Z506" s="241"/>
      <c r="AA506" s="241"/>
      <c r="AB506" s="241"/>
      <c r="AC506" s="241"/>
      <c r="AD506" s="241"/>
      <c r="AE506" s="241"/>
      <c r="AF506" s="241"/>
      <c r="AG506" s="241"/>
      <c r="AH506" s="241"/>
      <c r="AI506" s="241"/>
      <c r="AJ506" s="241"/>
      <c r="AK506" s="241"/>
      <c r="AL506" s="241"/>
      <c r="AM506" s="241"/>
    </row>
    <row r="507" ht="15.75" customHeight="1">
      <c r="A507" s="241"/>
      <c r="B507" s="241"/>
      <c r="C507" s="241"/>
      <c r="D507" s="241"/>
      <c r="E507" s="241"/>
      <c r="F507" s="241"/>
      <c r="G507" s="241"/>
      <c r="H507" s="241"/>
      <c r="I507" s="241"/>
      <c r="J507" s="241"/>
      <c r="K507" s="241"/>
      <c r="L507" s="241"/>
      <c r="M507" s="241"/>
      <c r="N507" s="241"/>
      <c r="O507" s="241"/>
      <c r="P507" s="241"/>
      <c r="Q507" s="241"/>
      <c r="R507" s="241"/>
      <c r="S507" s="241"/>
      <c r="T507" s="241"/>
      <c r="U507" s="241"/>
      <c r="V507" s="241"/>
      <c r="W507" s="241"/>
      <c r="X507" s="241"/>
      <c r="Y507" s="241"/>
      <c r="Z507" s="241"/>
      <c r="AA507" s="241"/>
      <c r="AB507" s="241"/>
      <c r="AC507" s="241"/>
      <c r="AD507" s="241"/>
      <c r="AE507" s="241"/>
      <c r="AF507" s="241"/>
      <c r="AG507" s="241"/>
      <c r="AH507" s="241"/>
      <c r="AI507" s="241"/>
      <c r="AJ507" s="241"/>
      <c r="AK507" s="241"/>
      <c r="AL507" s="241"/>
      <c r="AM507" s="241"/>
    </row>
    <row r="508" ht="15.75" customHeight="1">
      <c r="A508" s="241"/>
      <c r="B508" s="241"/>
      <c r="C508" s="241"/>
      <c r="D508" s="241"/>
      <c r="E508" s="241"/>
      <c r="F508" s="241"/>
      <c r="G508" s="241"/>
      <c r="H508" s="241"/>
      <c r="I508" s="241"/>
      <c r="J508" s="241"/>
      <c r="K508" s="241"/>
      <c r="L508" s="241"/>
      <c r="M508" s="241"/>
      <c r="N508" s="241"/>
      <c r="O508" s="241"/>
      <c r="P508" s="241"/>
      <c r="Q508" s="241"/>
      <c r="R508" s="241"/>
      <c r="S508" s="241"/>
      <c r="T508" s="241"/>
      <c r="U508" s="241"/>
      <c r="V508" s="241"/>
      <c r="W508" s="241"/>
      <c r="X508" s="241"/>
      <c r="Y508" s="241"/>
      <c r="Z508" s="241"/>
      <c r="AA508" s="241"/>
      <c r="AB508" s="241"/>
      <c r="AC508" s="241"/>
      <c r="AD508" s="241"/>
      <c r="AE508" s="241"/>
      <c r="AF508" s="241"/>
      <c r="AG508" s="241"/>
      <c r="AH508" s="241"/>
      <c r="AI508" s="241"/>
      <c r="AJ508" s="241"/>
      <c r="AK508" s="241"/>
      <c r="AL508" s="241"/>
      <c r="AM508" s="241"/>
    </row>
    <row r="509" ht="15.75" customHeight="1">
      <c r="A509" s="241"/>
      <c r="B509" s="241"/>
      <c r="C509" s="241"/>
      <c r="D509" s="241"/>
      <c r="E509" s="241"/>
      <c r="F509" s="241"/>
      <c r="G509" s="241"/>
      <c r="H509" s="241"/>
      <c r="I509" s="241"/>
      <c r="J509" s="241"/>
      <c r="K509" s="241"/>
      <c r="L509" s="241"/>
      <c r="M509" s="241"/>
      <c r="N509" s="241"/>
      <c r="O509" s="241"/>
      <c r="P509" s="241"/>
      <c r="Q509" s="241"/>
      <c r="R509" s="241"/>
      <c r="S509" s="241"/>
      <c r="T509" s="241"/>
      <c r="U509" s="241"/>
      <c r="V509" s="241"/>
      <c r="W509" s="241"/>
      <c r="X509" s="241"/>
      <c r="Y509" s="241"/>
      <c r="Z509" s="241"/>
      <c r="AA509" s="241"/>
      <c r="AB509" s="241"/>
      <c r="AC509" s="241"/>
      <c r="AD509" s="241"/>
      <c r="AE509" s="241"/>
      <c r="AF509" s="241"/>
      <c r="AG509" s="241"/>
      <c r="AH509" s="241"/>
      <c r="AI509" s="241"/>
      <c r="AJ509" s="241"/>
      <c r="AK509" s="241"/>
      <c r="AL509" s="241"/>
      <c r="AM509" s="241"/>
    </row>
    <row r="510" ht="15.75" customHeight="1">
      <c r="A510" s="241"/>
      <c r="B510" s="241"/>
      <c r="C510" s="241"/>
      <c r="D510" s="241"/>
      <c r="E510" s="241"/>
      <c r="F510" s="241"/>
      <c r="G510" s="241"/>
      <c r="H510" s="241"/>
      <c r="I510" s="241"/>
      <c r="J510" s="241"/>
      <c r="K510" s="241"/>
      <c r="L510" s="241"/>
      <c r="M510" s="241"/>
      <c r="N510" s="241"/>
      <c r="O510" s="241"/>
      <c r="P510" s="241"/>
      <c r="Q510" s="241"/>
      <c r="R510" s="241"/>
      <c r="S510" s="241"/>
      <c r="T510" s="241"/>
      <c r="U510" s="241"/>
      <c r="V510" s="241"/>
      <c r="W510" s="241"/>
      <c r="X510" s="241"/>
      <c r="Y510" s="241"/>
      <c r="Z510" s="241"/>
      <c r="AA510" s="241"/>
      <c r="AB510" s="241"/>
      <c r="AC510" s="241"/>
      <c r="AD510" s="241"/>
      <c r="AE510" s="241"/>
      <c r="AF510" s="241"/>
      <c r="AG510" s="241"/>
      <c r="AH510" s="241"/>
      <c r="AI510" s="241"/>
      <c r="AJ510" s="241"/>
      <c r="AK510" s="241"/>
      <c r="AL510" s="241"/>
      <c r="AM510" s="241"/>
    </row>
    <row r="511" ht="15.75" customHeight="1">
      <c r="A511" s="241"/>
      <c r="B511" s="241"/>
      <c r="C511" s="241"/>
      <c r="D511" s="241"/>
      <c r="E511" s="241"/>
      <c r="F511" s="241"/>
      <c r="G511" s="241"/>
      <c r="H511" s="241"/>
      <c r="I511" s="241"/>
      <c r="J511" s="241"/>
      <c r="K511" s="241"/>
      <c r="L511" s="241"/>
      <c r="M511" s="241"/>
      <c r="N511" s="241"/>
      <c r="O511" s="241"/>
      <c r="P511" s="241"/>
      <c r="Q511" s="241"/>
      <c r="R511" s="241"/>
      <c r="S511" s="241"/>
      <c r="T511" s="241"/>
      <c r="U511" s="241"/>
      <c r="V511" s="241"/>
      <c r="W511" s="241"/>
      <c r="X511" s="241"/>
      <c r="Y511" s="241"/>
      <c r="Z511" s="241"/>
      <c r="AA511" s="241"/>
      <c r="AB511" s="241"/>
      <c r="AC511" s="241"/>
      <c r="AD511" s="241"/>
      <c r="AE511" s="241"/>
      <c r="AF511" s="241"/>
      <c r="AG511" s="241"/>
      <c r="AH511" s="241"/>
      <c r="AI511" s="241"/>
      <c r="AJ511" s="241"/>
      <c r="AK511" s="241"/>
      <c r="AL511" s="241"/>
      <c r="AM511" s="241"/>
    </row>
    <row r="512" ht="15.75" customHeight="1">
      <c r="A512" s="241"/>
      <c r="B512" s="241"/>
      <c r="C512" s="241"/>
      <c r="D512" s="241"/>
      <c r="E512" s="241"/>
      <c r="F512" s="241"/>
      <c r="G512" s="241"/>
      <c r="H512" s="241"/>
      <c r="I512" s="241"/>
      <c r="J512" s="241"/>
      <c r="K512" s="241"/>
      <c r="L512" s="241"/>
      <c r="M512" s="241"/>
      <c r="N512" s="241"/>
      <c r="O512" s="241"/>
      <c r="P512" s="241"/>
      <c r="Q512" s="241"/>
      <c r="R512" s="241"/>
      <c r="S512" s="241"/>
      <c r="T512" s="241"/>
      <c r="U512" s="241"/>
      <c r="V512" s="241"/>
      <c r="W512" s="241"/>
      <c r="X512" s="241"/>
      <c r="Y512" s="241"/>
      <c r="Z512" s="241"/>
      <c r="AA512" s="241"/>
      <c r="AB512" s="241"/>
      <c r="AC512" s="241"/>
      <c r="AD512" s="241"/>
      <c r="AE512" s="241"/>
      <c r="AF512" s="241"/>
      <c r="AG512" s="241"/>
      <c r="AH512" s="241"/>
      <c r="AI512" s="241"/>
      <c r="AJ512" s="241"/>
      <c r="AK512" s="241"/>
      <c r="AL512" s="241"/>
      <c r="AM512" s="241"/>
    </row>
    <row r="513" ht="15.75" customHeight="1">
      <c r="A513" s="241"/>
      <c r="B513" s="241"/>
      <c r="C513" s="241"/>
      <c r="D513" s="241"/>
      <c r="E513" s="241"/>
      <c r="F513" s="241"/>
      <c r="G513" s="241"/>
      <c r="H513" s="241"/>
      <c r="I513" s="241"/>
      <c r="J513" s="241"/>
      <c r="K513" s="241"/>
      <c r="L513" s="241"/>
      <c r="M513" s="241"/>
      <c r="N513" s="241"/>
      <c r="O513" s="241"/>
      <c r="P513" s="241"/>
      <c r="Q513" s="241"/>
      <c r="R513" s="241"/>
      <c r="S513" s="241"/>
      <c r="T513" s="241"/>
      <c r="U513" s="241"/>
      <c r="V513" s="241"/>
      <c r="W513" s="241"/>
      <c r="X513" s="241"/>
      <c r="Y513" s="241"/>
      <c r="Z513" s="241"/>
      <c r="AA513" s="241"/>
      <c r="AB513" s="241"/>
      <c r="AC513" s="241"/>
      <c r="AD513" s="241"/>
      <c r="AE513" s="241"/>
      <c r="AF513" s="241"/>
      <c r="AG513" s="241"/>
      <c r="AH513" s="241"/>
      <c r="AI513" s="241"/>
      <c r="AJ513" s="241"/>
      <c r="AK513" s="241"/>
      <c r="AL513" s="241"/>
      <c r="AM513" s="241"/>
    </row>
    <row r="514" ht="15.75" customHeight="1">
      <c r="A514" s="241"/>
      <c r="B514" s="241"/>
      <c r="C514" s="241"/>
      <c r="D514" s="241"/>
      <c r="E514" s="241"/>
      <c r="F514" s="241"/>
      <c r="G514" s="241"/>
      <c r="H514" s="241"/>
      <c r="I514" s="241"/>
      <c r="J514" s="241"/>
      <c r="K514" s="241"/>
      <c r="L514" s="241"/>
      <c r="M514" s="241"/>
      <c r="N514" s="241"/>
      <c r="O514" s="241"/>
      <c r="P514" s="241"/>
      <c r="Q514" s="241"/>
      <c r="R514" s="241"/>
      <c r="S514" s="241"/>
      <c r="T514" s="241"/>
      <c r="U514" s="241"/>
      <c r="V514" s="241"/>
      <c r="W514" s="241"/>
      <c r="X514" s="241"/>
      <c r="Y514" s="241"/>
      <c r="Z514" s="241"/>
      <c r="AA514" s="241"/>
      <c r="AB514" s="241"/>
      <c r="AC514" s="241"/>
      <c r="AD514" s="241"/>
      <c r="AE514" s="241"/>
      <c r="AF514" s="241"/>
      <c r="AG514" s="241"/>
      <c r="AH514" s="241"/>
      <c r="AI514" s="241"/>
      <c r="AJ514" s="241"/>
      <c r="AK514" s="241"/>
      <c r="AL514" s="241"/>
      <c r="AM514" s="241"/>
    </row>
    <row r="515" ht="15.75" customHeight="1">
      <c r="A515" s="241"/>
      <c r="B515" s="241"/>
      <c r="C515" s="241"/>
      <c r="D515" s="241"/>
      <c r="E515" s="241"/>
      <c r="F515" s="241"/>
      <c r="G515" s="241"/>
      <c r="H515" s="241"/>
      <c r="I515" s="241"/>
      <c r="J515" s="241"/>
      <c r="K515" s="241"/>
      <c r="L515" s="241"/>
      <c r="M515" s="241"/>
      <c r="N515" s="241"/>
      <c r="O515" s="241"/>
      <c r="P515" s="241"/>
      <c r="Q515" s="241"/>
      <c r="R515" s="241"/>
      <c r="S515" s="241"/>
      <c r="T515" s="241"/>
      <c r="U515" s="241"/>
      <c r="V515" s="241"/>
      <c r="W515" s="241"/>
      <c r="X515" s="241"/>
      <c r="Y515" s="241"/>
      <c r="Z515" s="241"/>
      <c r="AA515" s="241"/>
      <c r="AB515" s="241"/>
      <c r="AC515" s="241"/>
      <c r="AD515" s="241"/>
      <c r="AE515" s="241"/>
      <c r="AF515" s="241"/>
      <c r="AG515" s="241"/>
      <c r="AH515" s="241"/>
      <c r="AI515" s="241"/>
      <c r="AJ515" s="241"/>
      <c r="AK515" s="241"/>
      <c r="AL515" s="241"/>
      <c r="AM515" s="241"/>
    </row>
    <row r="516" ht="15.75" customHeight="1">
      <c r="A516" s="241"/>
      <c r="B516" s="241"/>
      <c r="C516" s="241"/>
      <c r="D516" s="241"/>
      <c r="E516" s="241"/>
      <c r="F516" s="241"/>
      <c r="G516" s="241"/>
      <c r="H516" s="241"/>
      <c r="I516" s="241"/>
      <c r="J516" s="241"/>
      <c r="K516" s="241"/>
      <c r="L516" s="241"/>
      <c r="M516" s="241"/>
      <c r="N516" s="241"/>
      <c r="O516" s="241"/>
      <c r="P516" s="241"/>
      <c r="Q516" s="241"/>
      <c r="R516" s="241"/>
      <c r="S516" s="241"/>
      <c r="T516" s="241"/>
      <c r="U516" s="241"/>
      <c r="V516" s="241"/>
      <c r="W516" s="241"/>
      <c r="X516" s="241"/>
      <c r="Y516" s="241"/>
      <c r="Z516" s="241"/>
      <c r="AA516" s="241"/>
      <c r="AB516" s="241"/>
      <c r="AC516" s="241"/>
      <c r="AD516" s="241"/>
      <c r="AE516" s="241"/>
      <c r="AF516" s="241"/>
      <c r="AG516" s="241"/>
      <c r="AH516" s="241"/>
      <c r="AI516" s="241"/>
      <c r="AJ516" s="241"/>
      <c r="AK516" s="241"/>
      <c r="AL516" s="241"/>
      <c r="AM516" s="241"/>
    </row>
    <row r="517" ht="15.75" customHeight="1">
      <c r="A517" s="241"/>
      <c r="B517" s="241"/>
      <c r="C517" s="241"/>
      <c r="D517" s="241"/>
      <c r="E517" s="241"/>
      <c r="F517" s="241"/>
      <c r="G517" s="241"/>
      <c r="H517" s="241"/>
      <c r="I517" s="241"/>
      <c r="J517" s="241"/>
      <c r="K517" s="241"/>
      <c r="L517" s="241"/>
      <c r="M517" s="241"/>
      <c r="N517" s="241"/>
      <c r="O517" s="241"/>
      <c r="P517" s="241"/>
      <c r="Q517" s="241"/>
      <c r="R517" s="241"/>
      <c r="S517" s="241"/>
      <c r="T517" s="241"/>
      <c r="U517" s="241"/>
      <c r="V517" s="241"/>
      <c r="W517" s="241"/>
      <c r="X517" s="241"/>
      <c r="Y517" s="241"/>
      <c r="Z517" s="241"/>
      <c r="AA517" s="241"/>
      <c r="AB517" s="241"/>
      <c r="AC517" s="241"/>
      <c r="AD517" s="241"/>
      <c r="AE517" s="241"/>
      <c r="AF517" s="241"/>
      <c r="AG517" s="241"/>
      <c r="AH517" s="241"/>
      <c r="AI517" s="241"/>
      <c r="AJ517" s="241"/>
      <c r="AK517" s="241"/>
      <c r="AL517" s="241"/>
      <c r="AM517" s="241"/>
    </row>
    <row r="518" ht="15.75" customHeight="1">
      <c r="A518" s="241"/>
      <c r="B518" s="241"/>
      <c r="C518" s="241"/>
      <c r="D518" s="241"/>
      <c r="E518" s="241"/>
      <c r="F518" s="241"/>
      <c r="G518" s="241"/>
      <c r="H518" s="241"/>
      <c r="I518" s="241"/>
      <c r="J518" s="241"/>
      <c r="K518" s="241"/>
      <c r="L518" s="241"/>
      <c r="M518" s="241"/>
      <c r="N518" s="241"/>
      <c r="O518" s="241"/>
      <c r="P518" s="241"/>
      <c r="Q518" s="241"/>
      <c r="R518" s="241"/>
      <c r="S518" s="241"/>
      <c r="T518" s="241"/>
      <c r="U518" s="241"/>
      <c r="V518" s="241"/>
      <c r="W518" s="241"/>
      <c r="X518" s="241"/>
      <c r="Y518" s="241"/>
      <c r="Z518" s="241"/>
      <c r="AA518" s="241"/>
      <c r="AB518" s="241"/>
      <c r="AC518" s="241"/>
      <c r="AD518" s="241"/>
      <c r="AE518" s="241"/>
      <c r="AF518" s="241"/>
      <c r="AG518" s="241"/>
      <c r="AH518" s="241"/>
      <c r="AI518" s="241"/>
      <c r="AJ518" s="241"/>
      <c r="AK518" s="241"/>
      <c r="AL518" s="241"/>
      <c r="AM518" s="241"/>
    </row>
    <row r="519" ht="15.75" customHeight="1">
      <c r="A519" s="241"/>
      <c r="B519" s="241"/>
      <c r="C519" s="241"/>
      <c r="D519" s="241"/>
      <c r="E519" s="241"/>
      <c r="F519" s="241"/>
      <c r="G519" s="241"/>
      <c r="H519" s="241"/>
      <c r="I519" s="241"/>
      <c r="J519" s="241"/>
      <c r="K519" s="241"/>
      <c r="L519" s="241"/>
      <c r="M519" s="241"/>
      <c r="N519" s="241"/>
      <c r="O519" s="241"/>
      <c r="P519" s="241"/>
      <c r="Q519" s="241"/>
      <c r="R519" s="241"/>
      <c r="S519" s="241"/>
      <c r="T519" s="241"/>
      <c r="U519" s="241"/>
      <c r="V519" s="241"/>
      <c r="W519" s="241"/>
      <c r="X519" s="241"/>
      <c r="Y519" s="241"/>
      <c r="Z519" s="241"/>
      <c r="AA519" s="241"/>
      <c r="AB519" s="241"/>
      <c r="AC519" s="241"/>
      <c r="AD519" s="241"/>
      <c r="AE519" s="241"/>
      <c r="AF519" s="241"/>
      <c r="AG519" s="241"/>
      <c r="AH519" s="241"/>
      <c r="AI519" s="241"/>
      <c r="AJ519" s="241"/>
      <c r="AK519" s="241"/>
      <c r="AL519" s="241"/>
      <c r="AM519" s="241"/>
    </row>
    <row r="520" ht="15.75" customHeight="1">
      <c r="A520" s="241"/>
      <c r="B520" s="241"/>
      <c r="C520" s="241"/>
      <c r="D520" s="241"/>
      <c r="E520" s="241"/>
      <c r="F520" s="241"/>
      <c r="G520" s="241"/>
      <c r="H520" s="241"/>
      <c r="I520" s="241"/>
      <c r="J520" s="241"/>
      <c r="K520" s="241"/>
      <c r="L520" s="241"/>
      <c r="M520" s="241"/>
      <c r="N520" s="241"/>
      <c r="O520" s="241"/>
      <c r="P520" s="241"/>
      <c r="Q520" s="241"/>
      <c r="R520" s="241"/>
      <c r="S520" s="241"/>
      <c r="T520" s="241"/>
      <c r="U520" s="241"/>
      <c r="V520" s="241"/>
      <c r="W520" s="241"/>
      <c r="X520" s="241"/>
      <c r="Y520" s="241"/>
      <c r="Z520" s="241"/>
      <c r="AA520" s="241"/>
      <c r="AB520" s="241"/>
      <c r="AC520" s="241"/>
      <c r="AD520" s="241"/>
      <c r="AE520" s="241"/>
      <c r="AF520" s="241"/>
      <c r="AG520" s="241"/>
      <c r="AH520" s="241"/>
      <c r="AI520" s="241"/>
      <c r="AJ520" s="241"/>
      <c r="AK520" s="241"/>
      <c r="AL520" s="241"/>
      <c r="AM520" s="241"/>
    </row>
    <row r="521" ht="15.75" customHeight="1">
      <c r="A521" s="241"/>
      <c r="B521" s="241"/>
      <c r="C521" s="241"/>
      <c r="D521" s="241"/>
      <c r="E521" s="241"/>
      <c r="F521" s="241"/>
      <c r="G521" s="241"/>
      <c r="H521" s="241"/>
      <c r="I521" s="241"/>
      <c r="J521" s="241"/>
      <c r="K521" s="241"/>
      <c r="L521" s="241"/>
      <c r="M521" s="241"/>
      <c r="N521" s="241"/>
      <c r="O521" s="241"/>
      <c r="P521" s="241"/>
      <c r="Q521" s="241"/>
      <c r="R521" s="241"/>
      <c r="S521" s="241"/>
      <c r="T521" s="241"/>
      <c r="U521" s="241"/>
      <c r="V521" s="241"/>
      <c r="W521" s="241"/>
      <c r="X521" s="241"/>
      <c r="Y521" s="241"/>
      <c r="Z521" s="241"/>
      <c r="AA521" s="241"/>
      <c r="AB521" s="241"/>
      <c r="AC521" s="241"/>
      <c r="AD521" s="241"/>
      <c r="AE521" s="241"/>
      <c r="AF521" s="241"/>
      <c r="AG521" s="241"/>
      <c r="AH521" s="241"/>
      <c r="AI521" s="241"/>
      <c r="AJ521" s="241"/>
      <c r="AK521" s="241"/>
      <c r="AL521" s="241"/>
      <c r="AM521" s="241"/>
    </row>
    <row r="522" ht="15.75" customHeight="1">
      <c r="A522" s="241"/>
      <c r="B522" s="241"/>
      <c r="C522" s="241"/>
      <c r="D522" s="241"/>
      <c r="E522" s="241"/>
      <c r="F522" s="241"/>
      <c r="G522" s="241"/>
      <c r="H522" s="241"/>
      <c r="I522" s="241"/>
      <c r="J522" s="241"/>
      <c r="K522" s="241"/>
      <c r="L522" s="241"/>
      <c r="M522" s="241"/>
      <c r="N522" s="241"/>
      <c r="O522" s="241"/>
      <c r="P522" s="241"/>
      <c r="Q522" s="241"/>
      <c r="R522" s="241"/>
      <c r="S522" s="241"/>
      <c r="T522" s="241"/>
      <c r="U522" s="241"/>
      <c r="V522" s="241"/>
      <c r="W522" s="241"/>
      <c r="X522" s="241"/>
      <c r="Y522" s="241"/>
      <c r="Z522" s="241"/>
      <c r="AA522" s="241"/>
      <c r="AB522" s="241"/>
      <c r="AC522" s="241"/>
      <c r="AD522" s="241"/>
      <c r="AE522" s="241"/>
      <c r="AF522" s="241"/>
      <c r="AG522" s="241"/>
      <c r="AH522" s="241"/>
      <c r="AI522" s="241"/>
      <c r="AJ522" s="241"/>
      <c r="AK522" s="241"/>
      <c r="AL522" s="241"/>
      <c r="AM522" s="241"/>
    </row>
    <row r="523" ht="15.75" customHeight="1">
      <c r="A523" s="241"/>
      <c r="B523" s="241"/>
      <c r="C523" s="241"/>
      <c r="D523" s="241"/>
      <c r="E523" s="241"/>
      <c r="F523" s="241"/>
      <c r="G523" s="241"/>
      <c r="H523" s="241"/>
      <c r="I523" s="241"/>
      <c r="J523" s="241"/>
      <c r="K523" s="241"/>
      <c r="L523" s="241"/>
      <c r="M523" s="241"/>
      <c r="N523" s="241"/>
      <c r="O523" s="241"/>
      <c r="P523" s="241"/>
      <c r="Q523" s="241"/>
      <c r="R523" s="241"/>
      <c r="S523" s="241"/>
      <c r="T523" s="241"/>
      <c r="U523" s="241"/>
      <c r="V523" s="241"/>
      <c r="W523" s="241"/>
      <c r="X523" s="241"/>
      <c r="Y523" s="241"/>
      <c r="Z523" s="241"/>
      <c r="AA523" s="241"/>
      <c r="AB523" s="241"/>
      <c r="AC523" s="241"/>
      <c r="AD523" s="241"/>
      <c r="AE523" s="241"/>
      <c r="AF523" s="241"/>
      <c r="AG523" s="241"/>
      <c r="AH523" s="241"/>
      <c r="AI523" s="241"/>
      <c r="AJ523" s="241"/>
      <c r="AK523" s="241"/>
      <c r="AL523" s="241"/>
      <c r="AM523" s="241"/>
    </row>
    <row r="524" ht="15.75" customHeight="1">
      <c r="A524" s="241"/>
      <c r="B524" s="241"/>
      <c r="C524" s="241"/>
      <c r="D524" s="241"/>
      <c r="E524" s="241"/>
      <c r="F524" s="241"/>
      <c r="G524" s="241"/>
      <c r="H524" s="241"/>
      <c r="I524" s="241"/>
      <c r="J524" s="241"/>
      <c r="K524" s="241"/>
      <c r="L524" s="241"/>
      <c r="M524" s="241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  <c r="AA524" s="241"/>
      <c r="AB524" s="241"/>
      <c r="AC524" s="241"/>
      <c r="AD524" s="241"/>
      <c r="AE524" s="241"/>
      <c r="AF524" s="241"/>
      <c r="AG524" s="241"/>
      <c r="AH524" s="241"/>
      <c r="AI524" s="241"/>
      <c r="AJ524" s="241"/>
      <c r="AK524" s="241"/>
      <c r="AL524" s="241"/>
      <c r="AM524" s="241"/>
    </row>
    <row r="525" ht="15.75" customHeight="1">
      <c r="A525" s="241"/>
      <c r="B525" s="241"/>
      <c r="C525" s="241"/>
      <c r="D525" s="241"/>
      <c r="E525" s="241"/>
      <c r="F525" s="241"/>
      <c r="G525" s="241"/>
      <c r="H525" s="241"/>
      <c r="I525" s="241"/>
      <c r="J525" s="241"/>
      <c r="K525" s="241"/>
      <c r="L525" s="241"/>
      <c r="M525" s="241"/>
      <c r="N525" s="241"/>
      <c r="O525" s="241"/>
      <c r="P525" s="241"/>
      <c r="Q525" s="241"/>
      <c r="R525" s="241"/>
      <c r="S525" s="241"/>
      <c r="T525" s="241"/>
      <c r="U525" s="241"/>
      <c r="V525" s="241"/>
      <c r="W525" s="241"/>
      <c r="X525" s="241"/>
      <c r="Y525" s="241"/>
      <c r="Z525" s="241"/>
      <c r="AA525" s="241"/>
      <c r="AB525" s="241"/>
      <c r="AC525" s="241"/>
      <c r="AD525" s="241"/>
      <c r="AE525" s="241"/>
      <c r="AF525" s="241"/>
      <c r="AG525" s="241"/>
      <c r="AH525" s="241"/>
      <c r="AI525" s="241"/>
      <c r="AJ525" s="241"/>
      <c r="AK525" s="241"/>
      <c r="AL525" s="241"/>
      <c r="AM525" s="241"/>
    </row>
    <row r="526" ht="15.75" customHeight="1">
      <c r="A526" s="241"/>
      <c r="B526" s="241"/>
      <c r="C526" s="241"/>
      <c r="D526" s="241"/>
      <c r="E526" s="241"/>
      <c r="F526" s="241"/>
      <c r="G526" s="241"/>
      <c r="H526" s="241"/>
      <c r="I526" s="241"/>
      <c r="J526" s="241"/>
      <c r="K526" s="241"/>
      <c r="L526" s="241"/>
      <c r="M526" s="241"/>
      <c r="N526" s="241"/>
      <c r="O526" s="241"/>
      <c r="P526" s="241"/>
      <c r="Q526" s="241"/>
      <c r="R526" s="241"/>
      <c r="S526" s="241"/>
      <c r="T526" s="241"/>
      <c r="U526" s="241"/>
      <c r="V526" s="241"/>
      <c r="W526" s="241"/>
      <c r="X526" s="241"/>
      <c r="Y526" s="241"/>
      <c r="Z526" s="241"/>
      <c r="AA526" s="241"/>
      <c r="AB526" s="241"/>
      <c r="AC526" s="241"/>
      <c r="AD526" s="241"/>
      <c r="AE526" s="241"/>
      <c r="AF526" s="241"/>
      <c r="AG526" s="241"/>
      <c r="AH526" s="241"/>
      <c r="AI526" s="241"/>
      <c r="AJ526" s="241"/>
      <c r="AK526" s="241"/>
      <c r="AL526" s="241"/>
      <c r="AM526" s="241"/>
    </row>
    <row r="527" ht="15.75" customHeight="1">
      <c r="A527" s="241"/>
      <c r="B527" s="241"/>
      <c r="C527" s="241"/>
      <c r="D527" s="241"/>
      <c r="E527" s="241"/>
      <c r="F527" s="241"/>
      <c r="G527" s="241"/>
      <c r="H527" s="241"/>
      <c r="I527" s="241"/>
      <c r="J527" s="241"/>
      <c r="K527" s="241"/>
      <c r="L527" s="241"/>
      <c r="M527" s="241"/>
      <c r="N527" s="241"/>
      <c r="O527" s="241"/>
      <c r="P527" s="241"/>
      <c r="Q527" s="241"/>
      <c r="R527" s="241"/>
      <c r="S527" s="241"/>
      <c r="T527" s="241"/>
      <c r="U527" s="241"/>
      <c r="V527" s="241"/>
      <c r="W527" s="241"/>
      <c r="X527" s="241"/>
      <c r="Y527" s="241"/>
      <c r="Z527" s="241"/>
      <c r="AA527" s="241"/>
      <c r="AB527" s="241"/>
      <c r="AC527" s="241"/>
      <c r="AD527" s="241"/>
      <c r="AE527" s="241"/>
      <c r="AF527" s="241"/>
      <c r="AG527" s="241"/>
      <c r="AH527" s="241"/>
      <c r="AI527" s="241"/>
      <c r="AJ527" s="241"/>
      <c r="AK527" s="241"/>
      <c r="AL527" s="241"/>
      <c r="AM527" s="241"/>
    </row>
    <row r="528" ht="15.75" customHeight="1">
      <c r="A528" s="241"/>
      <c r="B528" s="241"/>
      <c r="C528" s="241"/>
      <c r="D528" s="241"/>
      <c r="E528" s="241"/>
      <c r="F528" s="241"/>
      <c r="G528" s="241"/>
      <c r="H528" s="241"/>
      <c r="I528" s="241"/>
      <c r="J528" s="241"/>
      <c r="K528" s="241"/>
      <c r="L528" s="241"/>
      <c r="M528" s="241"/>
      <c r="N528" s="241"/>
      <c r="O528" s="241"/>
      <c r="P528" s="241"/>
      <c r="Q528" s="241"/>
      <c r="R528" s="241"/>
      <c r="S528" s="241"/>
      <c r="T528" s="241"/>
      <c r="U528" s="241"/>
      <c r="V528" s="241"/>
      <c r="W528" s="241"/>
      <c r="X528" s="241"/>
      <c r="Y528" s="241"/>
      <c r="Z528" s="241"/>
      <c r="AA528" s="241"/>
      <c r="AB528" s="241"/>
      <c r="AC528" s="241"/>
      <c r="AD528" s="241"/>
      <c r="AE528" s="241"/>
      <c r="AF528" s="241"/>
      <c r="AG528" s="241"/>
      <c r="AH528" s="241"/>
      <c r="AI528" s="241"/>
      <c r="AJ528" s="241"/>
      <c r="AK528" s="241"/>
      <c r="AL528" s="241"/>
      <c r="AM528" s="241"/>
    </row>
    <row r="529" ht="15.75" customHeight="1">
      <c r="A529" s="241"/>
      <c r="B529" s="241"/>
      <c r="C529" s="241"/>
      <c r="D529" s="241"/>
      <c r="E529" s="241"/>
      <c r="F529" s="241"/>
      <c r="G529" s="241"/>
      <c r="H529" s="241"/>
      <c r="I529" s="241"/>
      <c r="J529" s="241"/>
      <c r="K529" s="241"/>
      <c r="L529" s="241"/>
      <c r="M529" s="241"/>
      <c r="N529" s="241"/>
      <c r="O529" s="241"/>
      <c r="P529" s="241"/>
      <c r="Q529" s="241"/>
      <c r="R529" s="241"/>
      <c r="S529" s="241"/>
      <c r="T529" s="241"/>
      <c r="U529" s="241"/>
      <c r="V529" s="241"/>
      <c r="W529" s="241"/>
      <c r="X529" s="241"/>
      <c r="Y529" s="241"/>
      <c r="Z529" s="241"/>
      <c r="AA529" s="241"/>
      <c r="AB529" s="241"/>
      <c r="AC529" s="241"/>
      <c r="AD529" s="241"/>
      <c r="AE529" s="241"/>
      <c r="AF529" s="241"/>
      <c r="AG529" s="241"/>
      <c r="AH529" s="241"/>
      <c r="AI529" s="241"/>
      <c r="AJ529" s="241"/>
      <c r="AK529" s="241"/>
      <c r="AL529" s="241"/>
      <c r="AM529" s="241"/>
    </row>
    <row r="530" ht="15.75" customHeight="1">
      <c r="A530" s="241"/>
      <c r="B530" s="241"/>
      <c r="C530" s="241"/>
      <c r="D530" s="241"/>
      <c r="E530" s="241"/>
      <c r="F530" s="241"/>
      <c r="G530" s="241"/>
      <c r="H530" s="241"/>
      <c r="I530" s="241"/>
      <c r="J530" s="241"/>
      <c r="K530" s="241"/>
      <c r="L530" s="241"/>
      <c r="M530" s="241"/>
      <c r="N530" s="241"/>
      <c r="O530" s="241"/>
      <c r="P530" s="241"/>
      <c r="Q530" s="241"/>
      <c r="R530" s="241"/>
      <c r="S530" s="241"/>
      <c r="T530" s="241"/>
      <c r="U530" s="241"/>
      <c r="V530" s="241"/>
      <c r="W530" s="241"/>
      <c r="X530" s="241"/>
      <c r="Y530" s="241"/>
      <c r="Z530" s="241"/>
      <c r="AA530" s="241"/>
      <c r="AB530" s="241"/>
      <c r="AC530" s="241"/>
      <c r="AD530" s="241"/>
      <c r="AE530" s="241"/>
      <c r="AF530" s="241"/>
      <c r="AG530" s="241"/>
      <c r="AH530" s="241"/>
      <c r="AI530" s="241"/>
      <c r="AJ530" s="241"/>
      <c r="AK530" s="241"/>
      <c r="AL530" s="241"/>
      <c r="AM530" s="241"/>
    </row>
    <row r="531" ht="15.75" customHeight="1">
      <c r="A531" s="241"/>
      <c r="B531" s="241"/>
      <c r="C531" s="241"/>
      <c r="D531" s="241"/>
      <c r="E531" s="241"/>
      <c r="F531" s="241"/>
      <c r="G531" s="241"/>
      <c r="H531" s="241"/>
      <c r="I531" s="241"/>
      <c r="J531" s="241"/>
      <c r="K531" s="241"/>
      <c r="L531" s="241"/>
      <c r="M531" s="241"/>
      <c r="N531" s="241"/>
      <c r="O531" s="241"/>
      <c r="P531" s="241"/>
      <c r="Q531" s="241"/>
      <c r="R531" s="241"/>
      <c r="S531" s="241"/>
      <c r="T531" s="241"/>
      <c r="U531" s="241"/>
      <c r="V531" s="241"/>
      <c r="W531" s="241"/>
      <c r="X531" s="241"/>
      <c r="Y531" s="241"/>
      <c r="Z531" s="241"/>
      <c r="AA531" s="241"/>
      <c r="AB531" s="241"/>
      <c r="AC531" s="241"/>
      <c r="AD531" s="241"/>
      <c r="AE531" s="241"/>
      <c r="AF531" s="241"/>
      <c r="AG531" s="241"/>
      <c r="AH531" s="241"/>
      <c r="AI531" s="241"/>
      <c r="AJ531" s="241"/>
      <c r="AK531" s="241"/>
      <c r="AL531" s="241"/>
      <c r="AM531" s="241"/>
    </row>
    <row r="532" ht="15.75" customHeight="1">
      <c r="A532" s="241"/>
      <c r="B532" s="241"/>
      <c r="C532" s="241"/>
      <c r="D532" s="241"/>
      <c r="E532" s="241"/>
      <c r="F532" s="241"/>
      <c r="G532" s="241"/>
      <c r="H532" s="241"/>
      <c r="I532" s="241"/>
      <c r="J532" s="241"/>
      <c r="K532" s="241"/>
      <c r="L532" s="241"/>
      <c r="M532" s="241"/>
      <c r="N532" s="241"/>
      <c r="O532" s="241"/>
      <c r="P532" s="241"/>
      <c r="Q532" s="241"/>
      <c r="R532" s="241"/>
      <c r="S532" s="241"/>
      <c r="T532" s="241"/>
      <c r="U532" s="241"/>
      <c r="V532" s="241"/>
      <c r="W532" s="241"/>
      <c r="X532" s="241"/>
      <c r="Y532" s="241"/>
      <c r="Z532" s="241"/>
      <c r="AA532" s="241"/>
      <c r="AB532" s="241"/>
      <c r="AC532" s="241"/>
      <c r="AD532" s="241"/>
      <c r="AE532" s="241"/>
      <c r="AF532" s="241"/>
      <c r="AG532" s="241"/>
      <c r="AH532" s="241"/>
      <c r="AI532" s="241"/>
      <c r="AJ532" s="241"/>
      <c r="AK532" s="241"/>
      <c r="AL532" s="241"/>
      <c r="AM532" s="241"/>
    </row>
    <row r="533" ht="15.75" customHeight="1">
      <c r="A533" s="241"/>
      <c r="B533" s="241"/>
      <c r="C533" s="241"/>
      <c r="D533" s="241"/>
      <c r="E533" s="241"/>
      <c r="F533" s="241"/>
      <c r="G533" s="241"/>
      <c r="H533" s="241"/>
      <c r="I533" s="241"/>
      <c r="J533" s="241"/>
      <c r="K533" s="241"/>
      <c r="L533" s="241"/>
      <c r="M533" s="241"/>
      <c r="N533" s="241"/>
      <c r="O533" s="241"/>
      <c r="P533" s="241"/>
      <c r="Q533" s="241"/>
      <c r="R533" s="241"/>
      <c r="S533" s="241"/>
      <c r="T533" s="241"/>
      <c r="U533" s="241"/>
      <c r="V533" s="241"/>
      <c r="W533" s="241"/>
      <c r="X533" s="241"/>
      <c r="Y533" s="241"/>
      <c r="Z533" s="241"/>
      <c r="AA533" s="241"/>
      <c r="AB533" s="241"/>
      <c r="AC533" s="241"/>
      <c r="AD533" s="241"/>
      <c r="AE533" s="241"/>
      <c r="AF533" s="241"/>
      <c r="AG533" s="241"/>
      <c r="AH533" s="241"/>
      <c r="AI533" s="241"/>
      <c r="AJ533" s="241"/>
      <c r="AK533" s="241"/>
      <c r="AL533" s="241"/>
      <c r="AM533" s="241"/>
    </row>
    <row r="534" ht="15.75" customHeight="1">
      <c r="A534" s="241"/>
      <c r="B534" s="241"/>
      <c r="C534" s="241"/>
      <c r="D534" s="241"/>
      <c r="E534" s="241"/>
      <c r="F534" s="241"/>
      <c r="G534" s="241"/>
      <c r="H534" s="241"/>
      <c r="I534" s="241"/>
      <c r="J534" s="241"/>
      <c r="K534" s="241"/>
      <c r="L534" s="241"/>
      <c r="M534" s="241"/>
      <c r="N534" s="241"/>
      <c r="O534" s="241"/>
      <c r="P534" s="241"/>
      <c r="Q534" s="241"/>
      <c r="R534" s="241"/>
      <c r="S534" s="241"/>
      <c r="T534" s="241"/>
      <c r="U534" s="241"/>
      <c r="V534" s="241"/>
      <c r="W534" s="241"/>
      <c r="X534" s="241"/>
      <c r="Y534" s="241"/>
      <c r="Z534" s="241"/>
      <c r="AA534" s="241"/>
      <c r="AB534" s="241"/>
      <c r="AC534" s="241"/>
      <c r="AD534" s="241"/>
      <c r="AE534" s="241"/>
      <c r="AF534" s="241"/>
      <c r="AG534" s="241"/>
      <c r="AH534" s="241"/>
      <c r="AI534" s="241"/>
      <c r="AJ534" s="241"/>
      <c r="AK534" s="241"/>
      <c r="AL534" s="241"/>
      <c r="AM534" s="241"/>
    </row>
    <row r="535" ht="15.75" customHeight="1">
      <c r="A535" s="241"/>
      <c r="B535" s="241"/>
      <c r="C535" s="241"/>
      <c r="D535" s="241"/>
      <c r="E535" s="241"/>
      <c r="F535" s="241"/>
      <c r="G535" s="241"/>
      <c r="H535" s="241"/>
      <c r="I535" s="241"/>
      <c r="J535" s="241"/>
      <c r="K535" s="241"/>
      <c r="L535" s="241"/>
      <c r="M535" s="241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  <c r="AA535" s="241"/>
      <c r="AB535" s="241"/>
      <c r="AC535" s="241"/>
      <c r="AD535" s="241"/>
      <c r="AE535" s="241"/>
      <c r="AF535" s="241"/>
      <c r="AG535" s="241"/>
      <c r="AH535" s="241"/>
      <c r="AI535" s="241"/>
      <c r="AJ535" s="241"/>
      <c r="AK535" s="241"/>
      <c r="AL535" s="241"/>
      <c r="AM535" s="241"/>
    </row>
    <row r="536" ht="15.75" customHeight="1">
      <c r="A536" s="241"/>
      <c r="B536" s="241"/>
      <c r="C536" s="241"/>
      <c r="D536" s="241"/>
      <c r="E536" s="241"/>
      <c r="F536" s="241"/>
      <c r="G536" s="241"/>
      <c r="H536" s="241"/>
      <c r="I536" s="241"/>
      <c r="J536" s="241"/>
      <c r="K536" s="241"/>
      <c r="L536" s="241"/>
      <c r="M536" s="241"/>
      <c r="N536" s="241"/>
      <c r="O536" s="241"/>
      <c r="P536" s="241"/>
      <c r="Q536" s="241"/>
      <c r="R536" s="241"/>
      <c r="S536" s="241"/>
      <c r="T536" s="241"/>
      <c r="U536" s="241"/>
      <c r="V536" s="241"/>
      <c r="W536" s="241"/>
      <c r="X536" s="241"/>
      <c r="Y536" s="241"/>
      <c r="Z536" s="241"/>
      <c r="AA536" s="241"/>
      <c r="AB536" s="241"/>
      <c r="AC536" s="241"/>
      <c r="AD536" s="241"/>
      <c r="AE536" s="241"/>
      <c r="AF536" s="241"/>
      <c r="AG536" s="241"/>
      <c r="AH536" s="241"/>
      <c r="AI536" s="241"/>
      <c r="AJ536" s="241"/>
      <c r="AK536" s="241"/>
      <c r="AL536" s="241"/>
      <c r="AM536" s="241"/>
    </row>
    <row r="537" ht="15.75" customHeight="1">
      <c r="A537" s="241"/>
      <c r="B537" s="241"/>
      <c r="C537" s="241"/>
      <c r="D537" s="241"/>
      <c r="E537" s="241"/>
      <c r="F537" s="241"/>
      <c r="G537" s="241"/>
      <c r="H537" s="241"/>
      <c r="I537" s="241"/>
      <c r="J537" s="241"/>
      <c r="K537" s="241"/>
      <c r="L537" s="241"/>
      <c r="M537" s="241"/>
      <c r="N537" s="241"/>
      <c r="O537" s="241"/>
      <c r="P537" s="241"/>
      <c r="Q537" s="241"/>
      <c r="R537" s="241"/>
      <c r="S537" s="241"/>
      <c r="T537" s="241"/>
      <c r="U537" s="241"/>
      <c r="V537" s="241"/>
      <c r="W537" s="241"/>
      <c r="X537" s="241"/>
      <c r="Y537" s="241"/>
      <c r="Z537" s="241"/>
      <c r="AA537" s="241"/>
      <c r="AB537" s="241"/>
      <c r="AC537" s="241"/>
      <c r="AD537" s="241"/>
      <c r="AE537" s="241"/>
      <c r="AF537" s="241"/>
      <c r="AG537" s="241"/>
      <c r="AH537" s="241"/>
      <c r="AI537" s="241"/>
      <c r="AJ537" s="241"/>
      <c r="AK537" s="241"/>
      <c r="AL537" s="241"/>
      <c r="AM537" s="241"/>
    </row>
    <row r="538" ht="15.75" customHeight="1">
      <c r="A538" s="241"/>
      <c r="B538" s="241"/>
      <c r="C538" s="241"/>
      <c r="D538" s="241"/>
      <c r="E538" s="241"/>
      <c r="F538" s="241"/>
      <c r="G538" s="241"/>
      <c r="H538" s="241"/>
      <c r="I538" s="241"/>
      <c r="J538" s="241"/>
      <c r="K538" s="241"/>
      <c r="L538" s="241"/>
      <c r="M538" s="241"/>
      <c r="N538" s="241"/>
      <c r="O538" s="241"/>
      <c r="P538" s="241"/>
      <c r="Q538" s="241"/>
      <c r="R538" s="241"/>
      <c r="S538" s="241"/>
      <c r="T538" s="241"/>
      <c r="U538" s="241"/>
      <c r="V538" s="241"/>
      <c r="W538" s="241"/>
      <c r="X538" s="241"/>
      <c r="Y538" s="241"/>
      <c r="Z538" s="241"/>
      <c r="AA538" s="241"/>
      <c r="AB538" s="241"/>
      <c r="AC538" s="241"/>
      <c r="AD538" s="241"/>
      <c r="AE538" s="241"/>
      <c r="AF538" s="241"/>
      <c r="AG538" s="241"/>
      <c r="AH538" s="241"/>
      <c r="AI538" s="241"/>
      <c r="AJ538" s="241"/>
      <c r="AK538" s="241"/>
      <c r="AL538" s="241"/>
      <c r="AM538" s="241"/>
    </row>
    <row r="539" ht="15.75" customHeight="1">
      <c r="A539" s="241"/>
      <c r="B539" s="241"/>
      <c r="C539" s="241"/>
      <c r="D539" s="241"/>
      <c r="E539" s="241"/>
      <c r="F539" s="241"/>
      <c r="G539" s="241"/>
      <c r="H539" s="241"/>
      <c r="I539" s="241"/>
      <c r="J539" s="241"/>
      <c r="K539" s="241"/>
      <c r="L539" s="241"/>
      <c r="M539" s="241"/>
      <c r="N539" s="241"/>
      <c r="O539" s="241"/>
      <c r="P539" s="241"/>
      <c r="Q539" s="241"/>
      <c r="R539" s="241"/>
      <c r="S539" s="241"/>
      <c r="T539" s="241"/>
      <c r="U539" s="241"/>
      <c r="V539" s="241"/>
      <c r="W539" s="241"/>
      <c r="X539" s="241"/>
      <c r="Y539" s="241"/>
      <c r="Z539" s="241"/>
      <c r="AA539" s="241"/>
      <c r="AB539" s="241"/>
      <c r="AC539" s="241"/>
      <c r="AD539" s="241"/>
      <c r="AE539" s="241"/>
      <c r="AF539" s="241"/>
      <c r="AG539" s="241"/>
      <c r="AH539" s="241"/>
      <c r="AI539" s="241"/>
      <c r="AJ539" s="241"/>
      <c r="AK539" s="241"/>
      <c r="AL539" s="241"/>
      <c r="AM539" s="241"/>
    </row>
    <row r="540" ht="15.75" customHeight="1">
      <c r="A540" s="241"/>
      <c r="B540" s="241"/>
      <c r="C540" s="241"/>
      <c r="D540" s="241"/>
      <c r="E540" s="241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  <c r="AH540" s="241"/>
      <c r="AI540" s="241"/>
      <c r="AJ540" s="241"/>
      <c r="AK540" s="241"/>
      <c r="AL540" s="241"/>
      <c r="AM540" s="241"/>
    </row>
    <row r="541" ht="15.75" customHeight="1">
      <c r="A541" s="241"/>
      <c r="B541" s="241"/>
      <c r="C541" s="241"/>
      <c r="D541" s="241"/>
      <c r="E541" s="241"/>
      <c r="F541" s="241"/>
      <c r="G541" s="241"/>
      <c r="H541" s="241"/>
      <c r="I541" s="241"/>
      <c r="J541" s="241"/>
      <c r="K541" s="241"/>
      <c r="L541" s="241"/>
      <c r="M541" s="241"/>
      <c r="N541" s="241"/>
      <c r="O541" s="241"/>
      <c r="P541" s="241"/>
      <c r="Q541" s="241"/>
      <c r="R541" s="241"/>
      <c r="S541" s="241"/>
      <c r="T541" s="241"/>
      <c r="U541" s="241"/>
      <c r="V541" s="241"/>
      <c r="W541" s="241"/>
      <c r="X541" s="241"/>
      <c r="Y541" s="241"/>
      <c r="Z541" s="241"/>
      <c r="AA541" s="241"/>
      <c r="AB541" s="241"/>
      <c r="AC541" s="241"/>
      <c r="AD541" s="241"/>
      <c r="AE541" s="241"/>
      <c r="AF541" s="241"/>
      <c r="AG541" s="241"/>
      <c r="AH541" s="241"/>
      <c r="AI541" s="241"/>
      <c r="AJ541" s="241"/>
      <c r="AK541" s="241"/>
      <c r="AL541" s="241"/>
      <c r="AM541" s="241"/>
    </row>
    <row r="542" ht="15.75" customHeight="1">
      <c r="A542" s="241"/>
      <c r="B542" s="241"/>
      <c r="C542" s="241"/>
      <c r="D542" s="241"/>
      <c r="E542" s="241"/>
      <c r="F542" s="241"/>
      <c r="G542" s="241"/>
      <c r="H542" s="241"/>
      <c r="I542" s="241"/>
      <c r="J542" s="241"/>
      <c r="K542" s="241"/>
      <c r="L542" s="241"/>
      <c r="M542" s="241"/>
      <c r="N542" s="241"/>
      <c r="O542" s="241"/>
      <c r="P542" s="241"/>
      <c r="Q542" s="241"/>
      <c r="R542" s="241"/>
      <c r="S542" s="241"/>
      <c r="T542" s="241"/>
      <c r="U542" s="241"/>
      <c r="V542" s="241"/>
      <c r="W542" s="241"/>
      <c r="X542" s="241"/>
      <c r="Y542" s="241"/>
      <c r="Z542" s="241"/>
      <c r="AA542" s="241"/>
      <c r="AB542" s="241"/>
      <c r="AC542" s="241"/>
      <c r="AD542" s="241"/>
      <c r="AE542" s="241"/>
      <c r="AF542" s="241"/>
      <c r="AG542" s="241"/>
      <c r="AH542" s="241"/>
      <c r="AI542" s="241"/>
      <c r="AJ542" s="241"/>
      <c r="AK542" s="241"/>
      <c r="AL542" s="241"/>
      <c r="AM542" s="241"/>
    </row>
    <row r="543" ht="15.75" customHeight="1">
      <c r="A543" s="241"/>
      <c r="B543" s="241"/>
      <c r="C543" s="241"/>
      <c r="D543" s="241"/>
      <c r="E543" s="241"/>
      <c r="F543" s="241"/>
      <c r="G543" s="241"/>
      <c r="H543" s="241"/>
      <c r="I543" s="241"/>
      <c r="J543" s="241"/>
      <c r="K543" s="241"/>
      <c r="L543" s="241"/>
      <c r="M543" s="241"/>
      <c r="N543" s="241"/>
      <c r="O543" s="241"/>
      <c r="P543" s="241"/>
      <c r="Q543" s="241"/>
      <c r="R543" s="241"/>
      <c r="S543" s="241"/>
      <c r="T543" s="241"/>
      <c r="U543" s="241"/>
      <c r="V543" s="241"/>
      <c r="W543" s="241"/>
      <c r="X543" s="241"/>
      <c r="Y543" s="241"/>
      <c r="Z543" s="241"/>
      <c r="AA543" s="241"/>
      <c r="AB543" s="241"/>
      <c r="AC543" s="241"/>
      <c r="AD543" s="241"/>
      <c r="AE543" s="241"/>
      <c r="AF543" s="241"/>
      <c r="AG543" s="241"/>
      <c r="AH543" s="241"/>
      <c r="AI543" s="241"/>
      <c r="AJ543" s="241"/>
      <c r="AK543" s="241"/>
      <c r="AL543" s="241"/>
      <c r="AM543" s="241"/>
    </row>
    <row r="544" ht="15.75" customHeight="1">
      <c r="A544" s="241"/>
      <c r="B544" s="241"/>
      <c r="C544" s="241"/>
      <c r="D544" s="241"/>
      <c r="E544" s="241"/>
      <c r="F544" s="241"/>
      <c r="G544" s="241"/>
      <c r="H544" s="241"/>
      <c r="I544" s="241"/>
      <c r="J544" s="241"/>
      <c r="K544" s="241"/>
      <c r="L544" s="241"/>
      <c r="M544" s="241"/>
      <c r="N544" s="241"/>
      <c r="O544" s="241"/>
      <c r="P544" s="241"/>
      <c r="Q544" s="241"/>
      <c r="R544" s="241"/>
      <c r="S544" s="241"/>
      <c r="T544" s="241"/>
      <c r="U544" s="241"/>
      <c r="V544" s="241"/>
      <c r="W544" s="241"/>
      <c r="X544" s="241"/>
      <c r="Y544" s="241"/>
      <c r="Z544" s="241"/>
      <c r="AA544" s="241"/>
      <c r="AB544" s="241"/>
      <c r="AC544" s="241"/>
      <c r="AD544" s="241"/>
      <c r="AE544" s="241"/>
      <c r="AF544" s="241"/>
      <c r="AG544" s="241"/>
      <c r="AH544" s="241"/>
      <c r="AI544" s="241"/>
      <c r="AJ544" s="241"/>
      <c r="AK544" s="241"/>
      <c r="AL544" s="241"/>
      <c r="AM544" s="241"/>
    </row>
    <row r="545" ht="15.75" customHeight="1">
      <c r="A545" s="241"/>
      <c r="B545" s="241"/>
      <c r="C545" s="241"/>
      <c r="D545" s="241"/>
      <c r="E545" s="241"/>
      <c r="F545" s="241"/>
      <c r="G545" s="241"/>
      <c r="H545" s="241"/>
      <c r="I545" s="241"/>
      <c r="J545" s="241"/>
      <c r="K545" s="241"/>
      <c r="L545" s="241"/>
      <c r="M545" s="241"/>
      <c r="N545" s="241"/>
      <c r="O545" s="241"/>
      <c r="P545" s="241"/>
      <c r="Q545" s="241"/>
      <c r="R545" s="241"/>
      <c r="S545" s="241"/>
      <c r="T545" s="241"/>
      <c r="U545" s="241"/>
      <c r="V545" s="241"/>
      <c r="W545" s="241"/>
      <c r="X545" s="241"/>
      <c r="Y545" s="241"/>
      <c r="Z545" s="241"/>
      <c r="AA545" s="241"/>
      <c r="AB545" s="241"/>
      <c r="AC545" s="241"/>
      <c r="AD545" s="241"/>
      <c r="AE545" s="241"/>
      <c r="AF545" s="241"/>
      <c r="AG545" s="241"/>
      <c r="AH545" s="241"/>
      <c r="AI545" s="241"/>
      <c r="AJ545" s="241"/>
      <c r="AK545" s="241"/>
      <c r="AL545" s="241"/>
      <c r="AM545" s="241"/>
    </row>
    <row r="546" ht="15.75" customHeight="1">
      <c r="A546" s="241"/>
      <c r="B546" s="241"/>
      <c r="C546" s="241"/>
      <c r="D546" s="241"/>
      <c r="E546" s="241"/>
      <c r="F546" s="241"/>
      <c r="G546" s="241"/>
      <c r="H546" s="241"/>
      <c r="I546" s="241"/>
      <c r="J546" s="241"/>
      <c r="K546" s="241"/>
      <c r="L546" s="241"/>
      <c r="M546" s="241"/>
      <c r="N546" s="241"/>
      <c r="O546" s="241"/>
      <c r="P546" s="241"/>
      <c r="Q546" s="241"/>
      <c r="R546" s="241"/>
      <c r="S546" s="241"/>
      <c r="T546" s="241"/>
      <c r="U546" s="241"/>
      <c r="V546" s="241"/>
      <c r="W546" s="241"/>
      <c r="X546" s="241"/>
      <c r="Y546" s="241"/>
      <c r="Z546" s="241"/>
      <c r="AA546" s="241"/>
      <c r="AB546" s="241"/>
      <c r="AC546" s="241"/>
      <c r="AD546" s="241"/>
      <c r="AE546" s="241"/>
      <c r="AF546" s="241"/>
      <c r="AG546" s="241"/>
      <c r="AH546" s="241"/>
      <c r="AI546" s="241"/>
      <c r="AJ546" s="241"/>
      <c r="AK546" s="241"/>
      <c r="AL546" s="241"/>
      <c r="AM546" s="241"/>
    </row>
    <row r="547" ht="15.75" customHeight="1">
      <c r="A547" s="241"/>
      <c r="B547" s="241"/>
      <c r="C547" s="241"/>
      <c r="D547" s="241"/>
      <c r="E547" s="241"/>
      <c r="F547" s="241"/>
      <c r="G547" s="241"/>
      <c r="H547" s="241"/>
      <c r="I547" s="241"/>
      <c r="J547" s="241"/>
      <c r="K547" s="241"/>
      <c r="L547" s="241"/>
      <c r="M547" s="241"/>
      <c r="N547" s="241"/>
      <c r="O547" s="241"/>
      <c r="P547" s="241"/>
      <c r="Q547" s="241"/>
      <c r="R547" s="241"/>
      <c r="S547" s="241"/>
      <c r="T547" s="241"/>
      <c r="U547" s="241"/>
      <c r="V547" s="241"/>
      <c r="W547" s="241"/>
      <c r="X547" s="241"/>
      <c r="Y547" s="241"/>
      <c r="Z547" s="241"/>
      <c r="AA547" s="241"/>
      <c r="AB547" s="241"/>
      <c r="AC547" s="241"/>
      <c r="AD547" s="241"/>
      <c r="AE547" s="241"/>
      <c r="AF547" s="241"/>
      <c r="AG547" s="241"/>
      <c r="AH547" s="241"/>
      <c r="AI547" s="241"/>
      <c r="AJ547" s="241"/>
      <c r="AK547" s="241"/>
      <c r="AL547" s="241"/>
      <c r="AM547" s="241"/>
    </row>
    <row r="548" ht="15.75" customHeight="1">
      <c r="A548" s="241"/>
      <c r="B548" s="241"/>
      <c r="C548" s="241"/>
      <c r="D548" s="241"/>
      <c r="E548" s="241"/>
      <c r="F548" s="241"/>
      <c r="G548" s="241"/>
      <c r="H548" s="241"/>
      <c r="I548" s="241"/>
      <c r="J548" s="241"/>
      <c r="K548" s="241"/>
      <c r="L548" s="241"/>
      <c r="M548" s="241"/>
      <c r="N548" s="241"/>
      <c r="O548" s="241"/>
      <c r="P548" s="241"/>
      <c r="Q548" s="241"/>
      <c r="R548" s="241"/>
      <c r="S548" s="241"/>
      <c r="T548" s="241"/>
      <c r="U548" s="241"/>
      <c r="V548" s="241"/>
      <c r="W548" s="241"/>
      <c r="X548" s="241"/>
      <c r="Y548" s="241"/>
      <c r="Z548" s="241"/>
      <c r="AA548" s="241"/>
      <c r="AB548" s="241"/>
      <c r="AC548" s="241"/>
      <c r="AD548" s="241"/>
      <c r="AE548" s="241"/>
      <c r="AF548" s="241"/>
      <c r="AG548" s="241"/>
      <c r="AH548" s="241"/>
      <c r="AI548" s="241"/>
      <c r="AJ548" s="241"/>
      <c r="AK548" s="241"/>
      <c r="AL548" s="241"/>
      <c r="AM548" s="241"/>
    </row>
    <row r="549" ht="15.75" customHeight="1">
      <c r="A549" s="241"/>
      <c r="B549" s="241"/>
      <c r="C549" s="241"/>
      <c r="D549" s="241"/>
      <c r="E549" s="241"/>
      <c r="F549" s="241"/>
      <c r="G549" s="241"/>
      <c r="H549" s="241"/>
      <c r="I549" s="241"/>
      <c r="J549" s="241"/>
      <c r="K549" s="241"/>
      <c r="L549" s="241"/>
      <c r="M549" s="241"/>
      <c r="N549" s="241"/>
      <c r="O549" s="241"/>
      <c r="P549" s="241"/>
      <c r="Q549" s="241"/>
      <c r="R549" s="241"/>
      <c r="S549" s="241"/>
      <c r="T549" s="241"/>
      <c r="U549" s="241"/>
      <c r="V549" s="241"/>
      <c r="W549" s="241"/>
      <c r="X549" s="241"/>
      <c r="Y549" s="241"/>
      <c r="Z549" s="241"/>
      <c r="AA549" s="241"/>
      <c r="AB549" s="241"/>
      <c r="AC549" s="241"/>
      <c r="AD549" s="241"/>
      <c r="AE549" s="241"/>
      <c r="AF549" s="241"/>
      <c r="AG549" s="241"/>
      <c r="AH549" s="241"/>
      <c r="AI549" s="241"/>
      <c r="AJ549" s="241"/>
      <c r="AK549" s="241"/>
      <c r="AL549" s="241"/>
      <c r="AM549" s="241"/>
    </row>
    <row r="550" ht="15.75" customHeight="1">
      <c r="A550" s="241"/>
      <c r="B550" s="241"/>
      <c r="C550" s="241"/>
      <c r="D550" s="241"/>
      <c r="E550" s="241"/>
      <c r="F550" s="241"/>
      <c r="G550" s="241"/>
      <c r="H550" s="241"/>
      <c r="I550" s="241"/>
      <c r="J550" s="241"/>
      <c r="K550" s="241"/>
      <c r="L550" s="241"/>
      <c r="M550" s="241"/>
      <c r="N550" s="241"/>
      <c r="O550" s="241"/>
      <c r="P550" s="241"/>
      <c r="Q550" s="241"/>
      <c r="R550" s="241"/>
      <c r="S550" s="241"/>
      <c r="T550" s="241"/>
      <c r="U550" s="241"/>
      <c r="V550" s="241"/>
      <c r="W550" s="241"/>
      <c r="X550" s="241"/>
      <c r="Y550" s="241"/>
      <c r="Z550" s="241"/>
      <c r="AA550" s="241"/>
      <c r="AB550" s="241"/>
      <c r="AC550" s="241"/>
      <c r="AD550" s="241"/>
      <c r="AE550" s="241"/>
      <c r="AF550" s="241"/>
      <c r="AG550" s="241"/>
      <c r="AH550" s="241"/>
      <c r="AI550" s="241"/>
      <c r="AJ550" s="241"/>
      <c r="AK550" s="241"/>
      <c r="AL550" s="241"/>
      <c r="AM550" s="241"/>
    </row>
    <row r="551" ht="15.75" customHeight="1">
      <c r="A551" s="241"/>
      <c r="B551" s="241"/>
      <c r="C551" s="241"/>
      <c r="D551" s="241"/>
      <c r="E551" s="241"/>
      <c r="F551" s="241"/>
      <c r="G551" s="241"/>
      <c r="H551" s="241"/>
      <c r="I551" s="241"/>
      <c r="J551" s="241"/>
      <c r="K551" s="241"/>
      <c r="L551" s="241"/>
      <c r="M551" s="241"/>
      <c r="N551" s="241"/>
      <c r="O551" s="241"/>
      <c r="P551" s="241"/>
      <c r="Q551" s="241"/>
      <c r="R551" s="241"/>
      <c r="S551" s="241"/>
      <c r="T551" s="241"/>
      <c r="U551" s="241"/>
      <c r="V551" s="241"/>
      <c r="W551" s="241"/>
      <c r="X551" s="241"/>
      <c r="Y551" s="241"/>
      <c r="Z551" s="241"/>
      <c r="AA551" s="241"/>
      <c r="AB551" s="241"/>
      <c r="AC551" s="241"/>
      <c r="AD551" s="241"/>
      <c r="AE551" s="241"/>
      <c r="AF551" s="241"/>
      <c r="AG551" s="241"/>
      <c r="AH551" s="241"/>
      <c r="AI551" s="241"/>
      <c r="AJ551" s="241"/>
      <c r="AK551" s="241"/>
      <c r="AL551" s="241"/>
      <c r="AM551" s="241"/>
    </row>
    <row r="552" ht="15.75" customHeight="1">
      <c r="A552" s="241"/>
      <c r="B552" s="241"/>
      <c r="C552" s="241"/>
      <c r="D552" s="241"/>
      <c r="E552" s="241"/>
      <c r="F552" s="241"/>
      <c r="G552" s="241"/>
      <c r="H552" s="241"/>
      <c r="I552" s="241"/>
      <c r="J552" s="241"/>
      <c r="K552" s="241"/>
      <c r="L552" s="241"/>
      <c r="M552" s="241"/>
      <c r="N552" s="241"/>
      <c r="O552" s="241"/>
      <c r="P552" s="241"/>
      <c r="Q552" s="241"/>
      <c r="R552" s="241"/>
      <c r="S552" s="241"/>
      <c r="T552" s="241"/>
      <c r="U552" s="241"/>
      <c r="V552" s="241"/>
      <c r="W552" s="241"/>
      <c r="X552" s="241"/>
      <c r="Y552" s="241"/>
      <c r="Z552" s="241"/>
      <c r="AA552" s="241"/>
      <c r="AB552" s="241"/>
      <c r="AC552" s="241"/>
      <c r="AD552" s="241"/>
      <c r="AE552" s="241"/>
      <c r="AF552" s="241"/>
      <c r="AG552" s="241"/>
      <c r="AH552" s="241"/>
      <c r="AI552" s="241"/>
      <c r="AJ552" s="241"/>
      <c r="AK552" s="241"/>
      <c r="AL552" s="241"/>
      <c r="AM552" s="241"/>
    </row>
    <row r="553" ht="15.75" customHeight="1">
      <c r="A553" s="241"/>
      <c r="B553" s="241"/>
      <c r="C553" s="241"/>
      <c r="D553" s="241"/>
      <c r="E553" s="241"/>
      <c r="F553" s="241"/>
      <c r="G553" s="241"/>
      <c r="H553" s="241"/>
      <c r="I553" s="241"/>
      <c r="J553" s="241"/>
      <c r="K553" s="241"/>
      <c r="L553" s="241"/>
      <c r="M553" s="241"/>
      <c r="N553" s="241"/>
      <c r="O553" s="241"/>
      <c r="P553" s="241"/>
      <c r="Q553" s="241"/>
      <c r="R553" s="241"/>
      <c r="S553" s="241"/>
      <c r="T553" s="241"/>
      <c r="U553" s="241"/>
      <c r="V553" s="241"/>
      <c r="W553" s="241"/>
      <c r="X553" s="241"/>
      <c r="Y553" s="241"/>
      <c r="Z553" s="241"/>
      <c r="AA553" s="241"/>
      <c r="AB553" s="241"/>
      <c r="AC553" s="241"/>
      <c r="AD553" s="241"/>
      <c r="AE553" s="241"/>
      <c r="AF553" s="241"/>
      <c r="AG553" s="241"/>
      <c r="AH553" s="241"/>
      <c r="AI553" s="241"/>
      <c r="AJ553" s="241"/>
      <c r="AK553" s="241"/>
      <c r="AL553" s="241"/>
      <c r="AM553" s="241"/>
    </row>
    <row r="554" ht="15.75" customHeight="1">
      <c r="A554" s="241"/>
      <c r="B554" s="241"/>
      <c r="C554" s="241"/>
      <c r="D554" s="241"/>
      <c r="E554" s="241"/>
      <c r="F554" s="241"/>
      <c r="G554" s="241"/>
      <c r="H554" s="241"/>
      <c r="I554" s="241"/>
      <c r="J554" s="241"/>
      <c r="K554" s="241"/>
      <c r="L554" s="241"/>
      <c r="M554" s="241"/>
      <c r="N554" s="241"/>
      <c r="O554" s="241"/>
      <c r="P554" s="241"/>
      <c r="Q554" s="241"/>
      <c r="R554" s="241"/>
      <c r="S554" s="241"/>
      <c r="T554" s="241"/>
      <c r="U554" s="241"/>
      <c r="V554" s="241"/>
      <c r="W554" s="241"/>
      <c r="X554" s="241"/>
      <c r="Y554" s="241"/>
      <c r="Z554" s="241"/>
      <c r="AA554" s="241"/>
      <c r="AB554" s="241"/>
      <c r="AC554" s="241"/>
      <c r="AD554" s="241"/>
      <c r="AE554" s="241"/>
      <c r="AF554" s="241"/>
      <c r="AG554" s="241"/>
      <c r="AH554" s="241"/>
      <c r="AI554" s="241"/>
      <c r="AJ554" s="241"/>
      <c r="AK554" s="241"/>
      <c r="AL554" s="241"/>
      <c r="AM554" s="241"/>
    </row>
    <row r="555" ht="15.75" customHeight="1">
      <c r="A555" s="241"/>
      <c r="B555" s="241"/>
      <c r="C555" s="241"/>
      <c r="D555" s="241"/>
      <c r="E555" s="241"/>
      <c r="F555" s="241"/>
      <c r="G555" s="241"/>
      <c r="H555" s="241"/>
      <c r="I555" s="241"/>
      <c r="J555" s="241"/>
      <c r="K555" s="241"/>
      <c r="L555" s="241"/>
      <c r="M555" s="241"/>
      <c r="N555" s="241"/>
      <c r="O555" s="241"/>
      <c r="P555" s="241"/>
      <c r="Q555" s="241"/>
      <c r="R555" s="241"/>
      <c r="S555" s="241"/>
      <c r="T555" s="241"/>
      <c r="U555" s="241"/>
      <c r="V555" s="241"/>
      <c r="W555" s="241"/>
      <c r="X555" s="241"/>
      <c r="Y555" s="241"/>
      <c r="Z555" s="241"/>
      <c r="AA555" s="241"/>
      <c r="AB555" s="241"/>
      <c r="AC555" s="241"/>
      <c r="AD555" s="241"/>
      <c r="AE555" s="241"/>
      <c r="AF555" s="241"/>
      <c r="AG555" s="241"/>
      <c r="AH555" s="241"/>
      <c r="AI555" s="241"/>
      <c r="AJ555" s="241"/>
      <c r="AK555" s="241"/>
      <c r="AL555" s="241"/>
      <c r="AM555" s="241"/>
    </row>
    <row r="556" ht="15.75" customHeight="1">
      <c r="A556" s="241"/>
      <c r="B556" s="241"/>
      <c r="C556" s="241"/>
      <c r="D556" s="241"/>
      <c r="E556" s="241"/>
      <c r="F556" s="241"/>
      <c r="G556" s="241"/>
      <c r="H556" s="241"/>
      <c r="I556" s="241"/>
      <c r="J556" s="241"/>
      <c r="K556" s="241"/>
      <c r="L556" s="241"/>
      <c r="M556" s="241"/>
      <c r="N556" s="241"/>
      <c r="O556" s="241"/>
      <c r="P556" s="241"/>
      <c r="Q556" s="241"/>
      <c r="R556" s="241"/>
      <c r="S556" s="241"/>
      <c r="T556" s="241"/>
      <c r="U556" s="241"/>
      <c r="V556" s="241"/>
      <c r="W556" s="241"/>
      <c r="X556" s="241"/>
      <c r="Y556" s="241"/>
      <c r="Z556" s="241"/>
      <c r="AA556" s="241"/>
      <c r="AB556" s="241"/>
      <c r="AC556" s="241"/>
      <c r="AD556" s="241"/>
      <c r="AE556" s="241"/>
      <c r="AF556" s="241"/>
      <c r="AG556" s="241"/>
      <c r="AH556" s="241"/>
      <c r="AI556" s="241"/>
      <c r="AJ556" s="241"/>
      <c r="AK556" s="241"/>
      <c r="AL556" s="241"/>
      <c r="AM556" s="241"/>
    </row>
    <row r="557" ht="15.75" customHeight="1">
      <c r="A557" s="241"/>
      <c r="B557" s="241"/>
      <c r="C557" s="241"/>
      <c r="D557" s="241"/>
      <c r="E557" s="241"/>
      <c r="F557" s="241"/>
      <c r="G557" s="241"/>
      <c r="H557" s="241"/>
      <c r="I557" s="241"/>
      <c r="J557" s="241"/>
      <c r="K557" s="241"/>
      <c r="L557" s="241"/>
      <c r="M557" s="241"/>
      <c r="N557" s="241"/>
      <c r="O557" s="241"/>
      <c r="P557" s="241"/>
      <c r="Q557" s="241"/>
      <c r="R557" s="241"/>
      <c r="S557" s="241"/>
      <c r="T557" s="241"/>
      <c r="U557" s="241"/>
      <c r="V557" s="241"/>
      <c r="W557" s="241"/>
      <c r="X557" s="241"/>
      <c r="Y557" s="241"/>
      <c r="Z557" s="241"/>
      <c r="AA557" s="241"/>
      <c r="AB557" s="241"/>
      <c r="AC557" s="241"/>
      <c r="AD557" s="241"/>
      <c r="AE557" s="241"/>
      <c r="AF557" s="241"/>
      <c r="AG557" s="241"/>
      <c r="AH557" s="241"/>
      <c r="AI557" s="241"/>
      <c r="AJ557" s="241"/>
      <c r="AK557" s="241"/>
      <c r="AL557" s="241"/>
      <c r="AM557" s="241"/>
    </row>
    <row r="558" ht="15.75" customHeight="1">
      <c r="A558" s="241"/>
      <c r="B558" s="241"/>
      <c r="C558" s="241"/>
      <c r="D558" s="241"/>
      <c r="E558" s="241"/>
      <c r="F558" s="241"/>
      <c r="G558" s="241"/>
      <c r="H558" s="241"/>
      <c r="I558" s="241"/>
      <c r="J558" s="241"/>
      <c r="K558" s="241"/>
      <c r="L558" s="241"/>
      <c r="M558" s="241"/>
      <c r="N558" s="241"/>
      <c r="O558" s="241"/>
      <c r="P558" s="241"/>
      <c r="Q558" s="241"/>
      <c r="R558" s="241"/>
      <c r="S558" s="241"/>
      <c r="T558" s="241"/>
      <c r="U558" s="241"/>
      <c r="V558" s="241"/>
      <c r="W558" s="241"/>
      <c r="X558" s="241"/>
      <c r="Y558" s="241"/>
      <c r="Z558" s="241"/>
      <c r="AA558" s="241"/>
      <c r="AB558" s="241"/>
      <c r="AC558" s="241"/>
      <c r="AD558" s="241"/>
      <c r="AE558" s="241"/>
      <c r="AF558" s="241"/>
      <c r="AG558" s="241"/>
      <c r="AH558" s="241"/>
      <c r="AI558" s="241"/>
      <c r="AJ558" s="241"/>
      <c r="AK558" s="241"/>
      <c r="AL558" s="241"/>
      <c r="AM558" s="241"/>
    </row>
    <row r="559" ht="15.75" customHeight="1">
      <c r="A559" s="241"/>
      <c r="B559" s="241"/>
      <c r="C559" s="241"/>
      <c r="D559" s="241"/>
      <c r="E559" s="241"/>
      <c r="F559" s="241"/>
      <c r="G559" s="241"/>
      <c r="H559" s="241"/>
      <c r="I559" s="241"/>
      <c r="J559" s="241"/>
      <c r="K559" s="241"/>
      <c r="L559" s="241"/>
      <c r="M559" s="241"/>
      <c r="N559" s="241"/>
      <c r="O559" s="241"/>
      <c r="P559" s="241"/>
      <c r="Q559" s="241"/>
      <c r="R559" s="241"/>
      <c r="S559" s="241"/>
      <c r="T559" s="241"/>
      <c r="U559" s="241"/>
      <c r="V559" s="241"/>
      <c r="W559" s="241"/>
      <c r="X559" s="241"/>
      <c r="Y559" s="241"/>
      <c r="Z559" s="241"/>
      <c r="AA559" s="241"/>
      <c r="AB559" s="241"/>
      <c r="AC559" s="241"/>
      <c r="AD559" s="241"/>
      <c r="AE559" s="241"/>
      <c r="AF559" s="241"/>
      <c r="AG559" s="241"/>
      <c r="AH559" s="241"/>
      <c r="AI559" s="241"/>
      <c r="AJ559" s="241"/>
      <c r="AK559" s="241"/>
      <c r="AL559" s="241"/>
      <c r="AM559" s="241"/>
    </row>
    <row r="560" ht="15.75" customHeight="1">
      <c r="A560" s="241"/>
      <c r="B560" s="241"/>
      <c r="C560" s="241"/>
      <c r="D560" s="241"/>
      <c r="E560" s="241"/>
      <c r="F560" s="241"/>
      <c r="G560" s="241"/>
      <c r="H560" s="241"/>
      <c r="I560" s="241"/>
      <c r="J560" s="241"/>
      <c r="K560" s="241"/>
      <c r="L560" s="241"/>
      <c r="M560" s="241"/>
      <c r="N560" s="241"/>
      <c r="O560" s="241"/>
      <c r="P560" s="241"/>
      <c r="Q560" s="241"/>
      <c r="R560" s="241"/>
      <c r="S560" s="241"/>
      <c r="T560" s="241"/>
      <c r="U560" s="241"/>
      <c r="V560" s="241"/>
      <c r="W560" s="241"/>
      <c r="X560" s="241"/>
      <c r="Y560" s="241"/>
      <c r="Z560" s="241"/>
      <c r="AA560" s="241"/>
      <c r="AB560" s="241"/>
      <c r="AC560" s="241"/>
      <c r="AD560" s="241"/>
      <c r="AE560" s="241"/>
      <c r="AF560" s="241"/>
      <c r="AG560" s="241"/>
      <c r="AH560" s="241"/>
      <c r="AI560" s="241"/>
      <c r="AJ560" s="241"/>
      <c r="AK560" s="241"/>
      <c r="AL560" s="241"/>
      <c r="AM560" s="241"/>
    </row>
    <row r="561" ht="15.75" customHeight="1">
      <c r="A561" s="241"/>
      <c r="B561" s="241"/>
      <c r="C561" s="241"/>
      <c r="D561" s="241"/>
      <c r="E561" s="241"/>
      <c r="F561" s="241"/>
      <c r="G561" s="241"/>
      <c r="H561" s="241"/>
      <c r="I561" s="241"/>
      <c r="J561" s="241"/>
      <c r="K561" s="241"/>
      <c r="L561" s="241"/>
      <c r="M561" s="241"/>
      <c r="N561" s="241"/>
      <c r="O561" s="241"/>
      <c r="P561" s="241"/>
      <c r="Q561" s="241"/>
      <c r="R561" s="241"/>
      <c r="S561" s="241"/>
      <c r="T561" s="241"/>
      <c r="U561" s="241"/>
      <c r="V561" s="241"/>
      <c r="W561" s="241"/>
      <c r="X561" s="241"/>
      <c r="Y561" s="241"/>
      <c r="Z561" s="241"/>
      <c r="AA561" s="241"/>
      <c r="AB561" s="241"/>
      <c r="AC561" s="241"/>
      <c r="AD561" s="241"/>
      <c r="AE561" s="241"/>
      <c r="AF561" s="241"/>
      <c r="AG561" s="241"/>
      <c r="AH561" s="241"/>
      <c r="AI561" s="241"/>
      <c r="AJ561" s="241"/>
      <c r="AK561" s="241"/>
      <c r="AL561" s="241"/>
      <c r="AM561" s="241"/>
    </row>
    <row r="562" ht="15.75" customHeight="1">
      <c r="A562" s="241"/>
      <c r="B562" s="241"/>
      <c r="C562" s="241"/>
      <c r="D562" s="241"/>
      <c r="E562" s="241"/>
      <c r="F562" s="241"/>
      <c r="G562" s="241"/>
      <c r="H562" s="241"/>
      <c r="I562" s="241"/>
      <c r="J562" s="241"/>
      <c r="K562" s="241"/>
      <c r="L562" s="241"/>
      <c r="M562" s="241"/>
      <c r="N562" s="241"/>
      <c r="O562" s="241"/>
      <c r="P562" s="241"/>
      <c r="Q562" s="241"/>
      <c r="R562" s="241"/>
      <c r="S562" s="241"/>
      <c r="T562" s="241"/>
      <c r="U562" s="241"/>
      <c r="V562" s="241"/>
      <c r="W562" s="241"/>
      <c r="X562" s="241"/>
      <c r="Y562" s="241"/>
      <c r="Z562" s="241"/>
      <c r="AA562" s="241"/>
      <c r="AB562" s="241"/>
      <c r="AC562" s="241"/>
      <c r="AD562" s="241"/>
      <c r="AE562" s="241"/>
      <c r="AF562" s="241"/>
      <c r="AG562" s="241"/>
      <c r="AH562" s="241"/>
      <c r="AI562" s="241"/>
      <c r="AJ562" s="241"/>
      <c r="AK562" s="241"/>
      <c r="AL562" s="241"/>
      <c r="AM562" s="241"/>
    </row>
    <row r="563" ht="15.75" customHeight="1">
      <c r="A563" s="241"/>
      <c r="B563" s="241"/>
      <c r="C563" s="241"/>
      <c r="D563" s="241"/>
      <c r="E563" s="241"/>
      <c r="F563" s="241"/>
      <c r="G563" s="241"/>
      <c r="H563" s="241"/>
      <c r="I563" s="241"/>
      <c r="J563" s="241"/>
      <c r="K563" s="241"/>
      <c r="L563" s="241"/>
      <c r="M563" s="241"/>
      <c r="N563" s="241"/>
      <c r="O563" s="241"/>
      <c r="P563" s="241"/>
      <c r="Q563" s="241"/>
      <c r="R563" s="241"/>
      <c r="S563" s="241"/>
      <c r="T563" s="241"/>
      <c r="U563" s="241"/>
      <c r="V563" s="241"/>
      <c r="W563" s="241"/>
      <c r="X563" s="241"/>
      <c r="Y563" s="241"/>
      <c r="Z563" s="241"/>
      <c r="AA563" s="241"/>
      <c r="AB563" s="241"/>
      <c r="AC563" s="241"/>
      <c r="AD563" s="241"/>
      <c r="AE563" s="241"/>
      <c r="AF563" s="241"/>
      <c r="AG563" s="241"/>
      <c r="AH563" s="241"/>
      <c r="AI563" s="241"/>
      <c r="AJ563" s="241"/>
      <c r="AK563" s="241"/>
      <c r="AL563" s="241"/>
      <c r="AM563" s="241"/>
    </row>
    <row r="564" ht="15.75" customHeight="1">
      <c r="A564" s="241"/>
      <c r="B564" s="241"/>
      <c r="C564" s="241"/>
      <c r="D564" s="241"/>
      <c r="E564" s="241"/>
      <c r="F564" s="241"/>
      <c r="G564" s="241"/>
      <c r="H564" s="241"/>
      <c r="I564" s="241"/>
      <c r="J564" s="241"/>
      <c r="K564" s="241"/>
      <c r="L564" s="241"/>
      <c r="M564" s="241"/>
      <c r="N564" s="241"/>
      <c r="O564" s="241"/>
      <c r="P564" s="241"/>
      <c r="Q564" s="241"/>
      <c r="R564" s="241"/>
      <c r="S564" s="241"/>
      <c r="T564" s="241"/>
      <c r="U564" s="241"/>
      <c r="V564" s="241"/>
      <c r="W564" s="241"/>
      <c r="X564" s="241"/>
      <c r="Y564" s="241"/>
      <c r="Z564" s="241"/>
      <c r="AA564" s="241"/>
      <c r="AB564" s="241"/>
      <c r="AC564" s="241"/>
      <c r="AD564" s="241"/>
      <c r="AE564" s="241"/>
      <c r="AF564" s="241"/>
      <c r="AG564" s="241"/>
      <c r="AH564" s="241"/>
      <c r="AI564" s="241"/>
      <c r="AJ564" s="241"/>
      <c r="AK564" s="241"/>
      <c r="AL564" s="241"/>
      <c r="AM564" s="241"/>
    </row>
    <row r="565" ht="15.75" customHeight="1">
      <c r="A565" s="241"/>
      <c r="B565" s="241"/>
      <c r="C565" s="241"/>
      <c r="D565" s="241"/>
      <c r="E565" s="241"/>
      <c r="F565" s="241"/>
      <c r="G565" s="241"/>
      <c r="H565" s="241"/>
      <c r="I565" s="241"/>
      <c r="J565" s="241"/>
      <c r="K565" s="241"/>
      <c r="L565" s="241"/>
      <c r="M565" s="241"/>
      <c r="N565" s="241"/>
      <c r="O565" s="241"/>
      <c r="P565" s="241"/>
      <c r="Q565" s="241"/>
      <c r="R565" s="241"/>
      <c r="S565" s="241"/>
      <c r="T565" s="241"/>
      <c r="U565" s="241"/>
      <c r="V565" s="241"/>
      <c r="W565" s="241"/>
      <c r="X565" s="241"/>
      <c r="Y565" s="241"/>
      <c r="Z565" s="241"/>
      <c r="AA565" s="241"/>
      <c r="AB565" s="241"/>
      <c r="AC565" s="241"/>
      <c r="AD565" s="241"/>
      <c r="AE565" s="241"/>
      <c r="AF565" s="241"/>
      <c r="AG565" s="241"/>
      <c r="AH565" s="241"/>
      <c r="AI565" s="241"/>
      <c r="AJ565" s="241"/>
      <c r="AK565" s="241"/>
      <c r="AL565" s="241"/>
      <c r="AM565" s="241"/>
    </row>
    <row r="566" ht="15.75" customHeight="1">
      <c r="A566" s="241"/>
      <c r="B566" s="241"/>
      <c r="C566" s="241"/>
      <c r="D566" s="241"/>
      <c r="E566" s="241"/>
      <c r="F566" s="241"/>
      <c r="G566" s="241"/>
      <c r="H566" s="241"/>
      <c r="I566" s="241"/>
      <c r="J566" s="241"/>
      <c r="K566" s="241"/>
      <c r="L566" s="241"/>
      <c r="M566" s="241"/>
      <c r="N566" s="241"/>
      <c r="O566" s="241"/>
      <c r="P566" s="241"/>
      <c r="Q566" s="241"/>
      <c r="R566" s="241"/>
      <c r="S566" s="241"/>
      <c r="T566" s="241"/>
      <c r="U566" s="241"/>
      <c r="V566" s="241"/>
      <c r="W566" s="241"/>
      <c r="X566" s="241"/>
      <c r="Y566" s="241"/>
      <c r="Z566" s="241"/>
      <c r="AA566" s="241"/>
      <c r="AB566" s="241"/>
      <c r="AC566" s="241"/>
      <c r="AD566" s="241"/>
      <c r="AE566" s="241"/>
      <c r="AF566" s="241"/>
      <c r="AG566" s="241"/>
      <c r="AH566" s="241"/>
      <c r="AI566" s="241"/>
      <c r="AJ566" s="241"/>
      <c r="AK566" s="241"/>
      <c r="AL566" s="241"/>
      <c r="AM566" s="241"/>
    </row>
    <row r="567" ht="15.75" customHeight="1">
      <c r="A567" s="241"/>
      <c r="B567" s="241"/>
      <c r="C567" s="241"/>
      <c r="D567" s="241"/>
      <c r="E567" s="241"/>
      <c r="F567" s="241"/>
      <c r="G567" s="241"/>
      <c r="H567" s="241"/>
      <c r="I567" s="241"/>
      <c r="J567" s="241"/>
      <c r="K567" s="241"/>
      <c r="L567" s="241"/>
      <c r="M567" s="241"/>
      <c r="N567" s="241"/>
      <c r="O567" s="241"/>
      <c r="P567" s="241"/>
      <c r="Q567" s="241"/>
      <c r="R567" s="241"/>
      <c r="S567" s="241"/>
      <c r="T567" s="241"/>
      <c r="U567" s="241"/>
      <c r="V567" s="241"/>
      <c r="W567" s="241"/>
      <c r="X567" s="241"/>
      <c r="Y567" s="241"/>
      <c r="Z567" s="241"/>
      <c r="AA567" s="241"/>
      <c r="AB567" s="241"/>
      <c r="AC567" s="241"/>
      <c r="AD567" s="241"/>
      <c r="AE567" s="241"/>
      <c r="AF567" s="241"/>
      <c r="AG567" s="241"/>
      <c r="AH567" s="241"/>
      <c r="AI567" s="241"/>
      <c r="AJ567" s="241"/>
      <c r="AK567" s="241"/>
      <c r="AL567" s="241"/>
      <c r="AM567" s="241"/>
    </row>
    <row r="568" ht="15.75" customHeight="1">
      <c r="A568" s="241"/>
      <c r="B568" s="241"/>
      <c r="C568" s="241"/>
      <c r="D568" s="241"/>
      <c r="E568" s="241"/>
      <c r="F568" s="241"/>
      <c r="G568" s="241"/>
      <c r="H568" s="241"/>
      <c r="I568" s="241"/>
      <c r="J568" s="241"/>
      <c r="K568" s="241"/>
      <c r="L568" s="241"/>
      <c r="M568" s="241"/>
      <c r="N568" s="241"/>
      <c r="O568" s="241"/>
      <c r="P568" s="241"/>
      <c r="Q568" s="241"/>
      <c r="R568" s="241"/>
      <c r="S568" s="241"/>
      <c r="T568" s="241"/>
      <c r="U568" s="241"/>
      <c r="V568" s="241"/>
      <c r="W568" s="241"/>
      <c r="X568" s="241"/>
      <c r="Y568" s="241"/>
      <c r="Z568" s="241"/>
      <c r="AA568" s="241"/>
      <c r="AB568" s="241"/>
      <c r="AC568" s="241"/>
      <c r="AD568" s="241"/>
      <c r="AE568" s="241"/>
      <c r="AF568" s="241"/>
      <c r="AG568" s="241"/>
      <c r="AH568" s="241"/>
      <c r="AI568" s="241"/>
      <c r="AJ568" s="241"/>
      <c r="AK568" s="241"/>
      <c r="AL568" s="241"/>
      <c r="AM568" s="241"/>
    </row>
    <row r="569" ht="15.75" customHeight="1">
      <c r="A569" s="241"/>
      <c r="B569" s="241"/>
      <c r="C569" s="241"/>
      <c r="D569" s="241"/>
      <c r="E569" s="241"/>
      <c r="F569" s="241"/>
      <c r="G569" s="241"/>
      <c r="H569" s="241"/>
      <c r="I569" s="241"/>
      <c r="J569" s="241"/>
      <c r="K569" s="241"/>
      <c r="L569" s="241"/>
      <c r="M569" s="241"/>
      <c r="N569" s="241"/>
      <c r="O569" s="241"/>
      <c r="P569" s="241"/>
      <c r="Q569" s="241"/>
      <c r="R569" s="241"/>
      <c r="S569" s="241"/>
      <c r="T569" s="241"/>
      <c r="U569" s="241"/>
      <c r="V569" s="241"/>
      <c r="W569" s="241"/>
      <c r="X569" s="241"/>
      <c r="Y569" s="241"/>
      <c r="Z569" s="241"/>
      <c r="AA569" s="241"/>
      <c r="AB569" s="241"/>
      <c r="AC569" s="241"/>
      <c r="AD569" s="241"/>
      <c r="AE569" s="241"/>
      <c r="AF569" s="241"/>
      <c r="AG569" s="241"/>
      <c r="AH569" s="241"/>
      <c r="AI569" s="241"/>
      <c r="AJ569" s="241"/>
      <c r="AK569" s="241"/>
      <c r="AL569" s="241"/>
      <c r="AM569" s="241"/>
    </row>
    <row r="570" ht="15.75" customHeight="1">
      <c r="A570" s="241"/>
      <c r="B570" s="241"/>
      <c r="C570" s="241"/>
      <c r="D570" s="241"/>
      <c r="E570" s="241"/>
      <c r="F570" s="241"/>
      <c r="G570" s="241"/>
      <c r="H570" s="241"/>
      <c r="I570" s="241"/>
      <c r="J570" s="241"/>
      <c r="K570" s="241"/>
      <c r="L570" s="241"/>
      <c r="M570" s="241"/>
      <c r="N570" s="241"/>
      <c r="O570" s="241"/>
      <c r="P570" s="241"/>
      <c r="Q570" s="241"/>
      <c r="R570" s="241"/>
      <c r="S570" s="241"/>
      <c r="T570" s="241"/>
      <c r="U570" s="241"/>
      <c r="V570" s="241"/>
      <c r="W570" s="241"/>
      <c r="X570" s="241"/>
      <c r="Y570" s="241"/>
      <c r="Z570" s="241"/>
      <c r="AA570" s="241"/>
      <c r="AB570" s="241"/>
      <c r="AC570" s="241"/>
      <c r="AD570" s="241"/>
      <c r="AE570" s="241"/>
      <c r="AF570" s="241"/>
      <c r="AG570" s="241"/>
      <c r="AH570" s="241"/>
      <c r="AI570" s="241"/>
      <c r="AJ570" s="241"/>
      <c r="AK570" s="241"/>
      <c r="AL570" s="241"/>
      <c r="AM570" s="241"/>
    </row>
    <row r="571" ht="15.75" customHeight="1">
      <c r="A571" s="241"/>
      <c r="B571" s="241"/>
      <c r="C571" s="241"/>
      <c r="D571" s="241"/>
      <c r="E571" s="241"/>
      <c r="F571" s="241"/>
      <c r="G571" s="241"/>
      <c r="H571" s="241"/>
      <c r="I571" s="241"/>
      <c r="J571" s="241"/>
      <c r="K571" s="241"/>
      <c r="L571" s="241"/>
      <c r="M571" s="241"/>
      <c r="N571" s="241"/>
      <c r="O571" s="241"/>
      <c r="P571" s="241"/>
      <c r="Q571" s="241"/>
      <c r="R571" s="241"/>
      <c r="S571" s="241"/>
      <c r="T571" s="241"/>
      <c r="U571" s="241"/>
      <c r="V571" s="241"/>
      <c r="W571" s="241"/>
      <c r="X571" s="241"/>
      <c r="Y571" s="241"/>
      <c r="Z571" s="241"/>
      <c r="AA571" s="241"/>
      <c r="AB571" s="241"/>
      <c r="AC571" s="241"/>
      <c r="AD571" s="241"/>
      <c r="AE571" s="241"/>
      <c r="AF571" s="241"/>
      <c r="AG571" s="241"/>
      <c r="AH571" s="241"/>
      <c r="AI571" s="241"/>
      <c r="AJ571" s="241"/>
      <c r="AK571" s="241"/>
      <c r="AL571" s="241"/>
      <c r="AM571" s="241"/>
    </row>
    <row r="572" ht="15.75" customHeight="1">
      <c r="A572" s="241"/>
      <c r="B572" s="241"/>
      <c r="C572" s="241"/>
      <c r="D572" s="241"/>
      <c r="E572" s="241"/>
      <c r="F572" s="241"/>
      <c r="G572" s="241"/>
      <c r="H572" s="241"/>
      <c r="I572" s="241"/>
      <c r="J572" s="241"/>
      <c r="K572" s="241"/>
      <c r="L572" s="241"/>
      <c r="M572" s="241"/>
      <c r="N572" s="241"/>
      <c r="O572" s="241"/>
      <c r="P572" s="241"/>
      <c r="Q572" s="241"/>
      <c r="R572" s="241"/>
      <c r="S572" s="241"/>
      <c r="T572" s="241"/>
      <c r="U572" s="241"/>
      <c r="V572" s="241"/>
      <c r="W572" s="241"/>
      <c r="X572" s="241"/>
      <c r="Y572" s="241"/>
      <c r="Z572" s="241"/>
      <c r="AA572" s="241"/>
      <c r="AB572" s="241"/>
      <c r="AC572" s="241"/>
      <c r="AD572" s="241"/>
      <c r="AE572" s="241"/>
      <c r="AF572" s="241"/>
      <c r="AG572" s="241"/>
      <c r="AH572" s="241"/>
      <c r="AI572" s="241"/>
      <c r="AJ572" s="241"/>
      <c r="AK572" s="241"/>
      <c r="AL572" s="241"/>
      <c r="AM572" s="241"/>
    </row>
    <row r="573" ht="15.75" customHeight="1">
      <c r="A573" s="241"/>
      <c r="B573" s="241"/>
      <c r="C573" s="241"/>
      <c r="D573" s="241"/>
      <c r="E573" s="241"/>
      <c r="F573" s="241"/>
      <c r="G573" s="241"/>
      <c r="H573" s="241"/>
      <c r="I573" s="241"/>
      <c r="J573" s="241"/>
      <c r="K573" s="241"/>
      <c r="L573" s="241"/>
      <c r="M573" s="241"/>
      <c r="N573" s="241"/>
      <c r="O573" s="241"/>
      <c r="P573" s="241"/>
      <c r="Q573" s="241"/>
      <c r="R573" s="241"/>
      <c r="S573" s="241"/>
      <c r="T573" s="241"/>
      <c r="U573" s="241"/>
      <c r="V573" s="241"/>
      <c r="W573" s="241"/>
      <c r="X573" s="241"/>
      <c r="Y573" s="241"/>
      <c r="Z573" s="241"/>
      <c r="AA573" s="241"/>
      <c r="AB573" s="241"/>
      <c r="AC573" s="241"/>
      <c r="AD573" s="241"/>
      <c r="AE573" s="241"/>
      <c r="AF573" s="241"/>
      <c r="AG573" s="241"/>
      <c r="AH573" s="241"/>
      <c r="AI573" s="241"/>
      <c r="AJ573" s="241"/>
      <c r="AK573" s="241"/>
      <c r="AL573" s="241"/>
      <c r="AM573" s="241"/>
    </row>
    <row r="574" ht="15.75" customHeight="1">
      <c r="A574" s="241"/>
      <c r="B574" s="241"/>
      <c r="C574" s="241"/>
      <c r="D574" s="241"/>
      <c r="E574" s="241"/>
      <c r="F574" s="241"/>
      <c r="G574" s="241"/>
      <c r="H574" s="241"/>
      <c r="I574" s="241"/>
      <c r="J574" s="241"/>
      <c r="K574" s="241"/>
      <c r="L574" s="241"/>
      <c r="M574" s="241"/>
      <c r="N574" s="241"/>
      <c r="O574" s="241"/>
      <c r="P574" s="241"/>
      <c r="Q574" s="241"/>
      <c r="R574" s="241"/>
      <c r="S574" s="241"/>
      <c r="T574" s="241"/>
      <c r="U574" s="241"/>
      <c r="V574" s="241"/>
      <c r="W574" s="241"/>
      <c r="X574" s="241"/>
      <c r="Y574" s="241"/>
      <c r="Z574" s="241"/>
      <c r="AA574" s="241"/>
      <c r="AB574" s="241"/>
      <c r="AC574" s="241"/>
      <c r="AD574" s="241"/>
      <c r="AE574" s="241"/>
      <c r="AF574" s="241"/>
      <c r="AG574" s="241"/>
      <c r="AH574" s="241"/>
      <c r="AI574" s="241"/>
      <c r="AJ574" s="241"/>
      <c r="AK574" s="241"/>
      <c r="AL574" s="241"/>
      <c r="AM574" s="241"/>
    </row>
    <row r="575" ht="15.75" customHeight="1">
      <c r="A575" s="241"/>
      <c r="B575" s="241"/>
      <c r="C575" s="241"/>
      <c r="D575" s="241"/>
      <c r="E575" s="241"/>
      <c r="F575" s="241"/>
      <c r="G575" s="241"/>
      <c r="H575" s="241"/>
      <c r="I575" s="241"/>
      <c r="J575" s="241"/>
      <c r="K575" s="241"/>
      <c r="L575" s="241"/>
      <c r="M575" s="241"/>
      <c r="N575" s="241"/>
      <c r="O575" s="241"/>
      <c r="P575" s="241"/>
      <c r="Q575" s="241"/>
      <c r="R575" s="241"/>
      <c r="S575" s="241"/>
      <c r="T575" s="241"/>
      <c r="U575" s="241"/>
      <c r="V575" s="241"/>
      <c r="W575" s="241"/>
      <c r="X575" s="241"/>
      <c r="Y575" s="241"/>
      <c r="Z575" s="241"/>
      <c r="AA575" s="241"/>
      <c r="AB575" s="241"/>
      <c r="AC575" s="241"/>
      <c r="AD575" s="241"/>
      <c r="AE575" s="241"/>
      <c r="AF575" s="241"/>
      <c r="AG575" s="241"/>
      <c r="AH575" s="241"/>
      <c r="AI575" s="241"/>
      <c r="AJ575" s="241"/>
      <c r="AK575" s="241"/>
      <c r="AL575" s="241"/>
      <c r="AM575" s="241"/>
    </row>
    <row r="576" ht="15.75" customHeight="1">
      <c r="A576" s="241"/>
      <c r="B576" s="241"/>
      <c r="C576" s="241"/>
      <c r="D576" s="241"/>
      <c r="E576" s="241"/>
      <c r="F576" s="241"/>
      <c r="G576" s="241"/>
      <c r="H576" s="241"/>
      <c r="I576" s="241"/>
      <c r="J576" s="241"/>
      <c r="K576" s="241"/>
      <c r="L576" s="241"/>
      <c r="M576" s="241"/>
      <c r="N576" s="241"/>
      <c r="O576" s="241"/>
      <c r="P576" s="241"/>
      <c r="Q576" s="241"/>
      <c r="R576" s="241"/>
      <c r="S576" s="241"/>
      <c r="T576" s="241"/>
      <c r="U576" s="241"/>
      <c r="V576" s="241"/>
      <c r="W576" s="241"/>
      <c r="X576" s="241"/>
      <c r="Y576" s="241"/>
      <c r="Z576" s="241"/>
      <c r="AA576" s="241"/>
      <c r="AB576" s="241"/>
      <c r="AC576" s="241"/>
      <c r="AD576" s="241"/>
      <c r="AE576" s="241"/>
      <c r="AF576" s="241"/>
      <c r="AG576" s="241"/>
      <c r="AH576" s="241"/>
      <c r="AI576" s="241"/>
      <c r="AJ576" s="241"/>
      <c r="AK576" s="241"/>
      <c r="AL576" s="241"/>
      <c r="AM576" s="241"/>
    </row>
    <row r="577" ht="15.75" customHeight="1">
      <c r="A577" s="241"/>
      <c r="B577" s="241"/>
      <c r="C577" s="241"/>
      <c r="D577" s="241"/>
      <c r="E577" s="241"/>
      <c r="F577" s="241"/>
      <c r="G577" s="241"/>
      <c r="H577" s="241"/>
      <c r="I577" s="241"/>
      <c r="J577" s="241"/>
      <c r="K577" s="241"/>
      <c r="L577" s="241"/>
      <c r="M577" s="241"/>
      <c r="N577" s="241"/>
      <c r="O577" s="241"/>
      <c r="P577" s="241"/>
      <c r="Q577" s="241"/>
      <c r="R577" s="241"/>
      <c r="S577" s="241"/>
      <c r="T577" s="241"/>
      <c r="U577" s="241"/>
      <c r="V577" s="241"/>
      <c r="W577" s="241"/>
      <c r="X577" s="241"/>
      <c r="Y577" s="241"/>
      <c r="Z577" s="241"/>
      <c r="AA577" s="241"/>
      <c r="AB577" s="241"/>
      <c r="AC577" s="241"/>
      <c r="AD577" s="241"/>
      <c r="AE577" s="241"/>
      <c r="AF577" s="241"/>
      <c r="AG577" s="241"/>
      <c r="AH577" s="241"/>
      <c r="AI577" s="241"/>
      <c r="AJ577" s="241"/>
      <c r="AK577" s="241"/>
      <c r="AL577" s="241"/>
      <c r="AM577" s="241"/>
    </row>
    <row r="578" ht="15.75" customHeight="1">
      <c r="A578" s="241"/>
      <c r="B578" s="241"/>
      <c r="C578" s="241"/>
      <c r="D578" s="241"/>
      <c r="E578" s="241"/>
      <c r="F578" s="241"/>
      <c r="G578" s="241"/>
      <c r="H578" s="241"/>
      <c r="I578" s="241"/>
      <c r="J578" s="241"/>
      <c r="K578" s="241"/>
      <c r="L578" s="241"/>
      <c r="M578" s="241"/>
      <c r="N578" s="241"/>
      <c r="O578" s="241"/>
      <c r="P578" s="241"/>
      <c r="Q578" s="241"/>
      <c r="R578" s="241"/>
      <c r="S578" s="241"/>
      <c r="T578" s="241"/>
      <c r="U578" s="241"/>
      <c r="V578" s="241"/>
      <c r="W578" s="241"/>
      <c r="X578" s="241"/>
      <c r="Y578" s="241"/>
      <c r="Z578" s="241"/>
      <c r="AA578" s="241"/>
      <c r="AB578" s="241"/>
      <c r="AC578" s="241"/>
      <c r="AD578" s="241"/>
      <c r="AE578" s="241"/>
      <c r="AF578" s="241"/>
      <c r="AG578" s="241"/>
      <c r="AH578" s="241"/>
      <c r="AI578" s="241"/>
      <c r="AJ578" s="241"/>
      <c r="AK578" s="241"/>
      <c r="AL578" s="241"/>
      <c r="AM578" s="241"/>
    </row>
    <row r="579" ht="15.75" customHeight="1">
      <c r="A579" s="241"/>
      <c r="B579" s="241"/>
      <c r="C579" s="241"/>
      <c r="D579" s="241"/>
      <c r="E579" s="241"/>
      <c r="F579" s="241"/>
      <c r="G579" s="241"/>
      <c r="H579" s="241"/>
      <c r="I579" s="241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241"/>
      <c r="X579" s="241"/>
      <c r="Y579" s="241"/>
      <c r="Z579" s="241"/>
      <c r="AA579" s="241"/>
      <c r="AB579" s="241"/>
      <c r="AC579" s="241"/>
      <c r="AD579" s="241"/>
      <c r="AE579" s="241"/>
      <c r="AF579" s="241"/>
      <c r="AG579" s="241"/>
      <c r="AH579" s="241"/>
      <c r="AI579" s="241"/>
      <c r="AJ579" s="241"/>
      <c r="AK579" s="241"/>
      <c r="AL579" s="241"/>
      <c r="AM579" s="241"/>
    </row>
    <row r="580" ht="15.75" customHeight="1">
      <c r="A580" s="241"/>
      <c r="B580" s="241"/>
      <c r="C580" s="241"/>
      <c r="D580" s="241"/>
      <c r="E580" s="241"/>
      <c r="F580" s="241"/>
      <c r="G580" s="241"/>
      <c r="H580" s="241"/>
      <c r="I580" s="241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  <c r="AA580" s="241"/>
      <c r="AB580" s="241"/>
      <c r="AC580" s="241"/>
      <c r="AD580" s="241"/>
      <c r="AE580" s="241"/>
      <c r="AF580" s="241"/>
      <c r="AG580" s="241"/>
      <c r="AH580" s="241"/>
      <c r="AI580" s="241"/>
      <c r="AJ580" s="241"/>
      <c r="AK580" s="241"/>
      <c r="AL580" s="241"/>
      <c r="AM580" s="241"/>
    </row>
    <row r="581" ht="15.75" customHeight="1">
      <c r="A581" s="241"/>
      <c r="B581" s="241"/>
      <c r="C581" s="241"/>
      <c r="D581" s="241"/>
      <c r="E581" s="241"/>
      <c r="F581" s="241"/>
      <c r="G581" s="241"/>
      <c r="H581" s="241"/>
      <c r="I581" s="241"/>
      <c r="J581" s="241"/>
      <c r="K581" s="241"/>
      <c r="L581" s="241"/>
      <c r="M581" s="241"/>
      <c r="N581" s="241"/>
      <c r="O581" s="241"/>
      <c r="P581" s="241"/>
      <c r="Q581" s="241"/>
      <c r="R581" s="241"/>
      <c r="S581" s="241"/>
      <c r="T581" s="241"/>
      <c r="U581" s="241"/>
      <c r="V581" s="241"/>
      <c r="W581" s="241"/>
      <c r="X581" s="241"/>
      <c r="Y581" s="241"/>
      <c r="Z581" s="241"/>
      <c r="AA581" s="241"/>
      <c r="AB581" s="241"/>
      <c r="AC581" s="241"/>
      <c r="AD581" s="241"/>
      <c r="AE581" s="241"/>
      <c r="AF581" s="241"/>
      <c r="AG581" s="241"/>
      <c r="AH581" s="241"/>
      <c r="AI581" s="241"/>
      <c r="AJ581" s="241"/>
      <c r="AK581" s="241"/>
      <c r="AL581" s="241"/>
      <c r="AM581" s="241"/>
    </row>
    <row r="582" ht="15.75" customHeight="1">
      <c r="A582" s="241"/>
      <c r="B582" s="241"/>
      <c r="C582" s="241"/>
      <c r="D582" s="241"/>
      <c r="E582" s="241"/>
      <c r="F582" s="241"/>
      <c r="G582" s="241"/>
      <c r="H582" s="241"/>
      <c r="I582" s="241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/>
      <c r="U582" s="241"/>
      <c r="V582" s="241"/>
      <c r="W582" s="241"/>
      <c r="X582" s="241"/>
      <c r="Y582" s="241"/>
      <c r="Z582" s="241"/>
      <c r="AA582" s="241"/>
      <c r="AB582" s="241"/>
      <c r="AC582" s="241"/>
      <c r="AD582" s="241"/>
      <c r="AE582" s="241"/>
      <c r="AF582" s="241"/>
      <c r="AG582" s="241"/>
      <c r="AH582" s="241"/>
      <c r="AI582" s="241"/>
      <c r="AJ582" s="241"/>
      <c r="AK582" s="241"/>
      <c r="AL582" s="241"/>
      <c r="AM582" s="241"/>
    </row>
    <row r="583" ht="15.75" customHeight="1">
      <c r="A583" s="241"/>
      <c r="B583" s="241"/>
      <c r="C583" s="241"/>
      <c r="D583" s="241"/>
      <c r="E583" s="241"/>
      <c r="F583" s="241"/>
      <c r="G583" s="241"/>
      <c r="H583" s="241"/>
      <c r="I583" s="241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241"/>
      <c r="X583" s="241"/>
      <c r="Y583" s="241"/>
      <c r="Z583" s="241"/>
      <c r="AA583" s="241"/>
      <c r="AB583" s="241"/>
      <c r="AC583" s="241"/>
      <c r="AD583" s="241"/>
      <c r="AE583" s="241"/>
      <c r="AF583" s="241"/>
      <c r="AG583" s="241"/>
      <c r="AH583" s="241"/>
      <c r="AI583" s="241"/>
      <c r="AJ583" s="241"/>
      <c r="AK583" s="241"/>
      <c r="AL583" s="241"/>
      <c r="AM583" s="241"/>
    </row>
    <row r="584" ht="15.75" customHeight="1">
      <c r="A584" s="241"/>
      <c r="B584" s="241"/>
      <c r="C584" s="241"/>
      <c r="D584" s="241"/>
      <c r="E584" s="241"/>
      <c r="F584" s="241"/>
      <c r="G584" s="241"/>
      <c r="H584" s="241"/>
      <c r="I584" s="241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241"/>
      <c r="X584" s="241"/>
      <c r="Y584" s="241"/>
      <c r="Z584" s="241"/>
      <c r="AA584" s="241"/>
      <c r="AB584" s="241"/>
      <c r="AC584" s="241"/>
      <c r="AD584" s="241"/>
      <c r="AE584" s="241"/>
      <c r="AF584" s="241"/>
      <c r="AG584" s="241"/>
      <c r="AH584" s="241"/>
      <c r="AI584" s="241"/>
      <c r="AJ584" s="241"/>
      <c r="AK584" s="241"/>
      <c r="AL584" s="241"/>
      <c r="AM584" s="241"/>
    </row>
    <row r="585" ht="15.75" customHeight="1">
      <c r="A585" s="241"/>
      <c r="B585" s="241"/>
      <c r="C585" s="241"/>
      <c r="D585" s="241"/>
      <c r="E585" s="241"/>
      <c r="F585" s="241"/>
      <c r="G585" s="241"/>
      <c r="H585" s="241"/>
      <c r="I585" s="241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241"/>
      <c r="X585" s="241"/>
      <c r="Y585" s="241"/>
      <c r="Z585" s="241"/>
      <c r="AA585" s="241"/>
      <c r="AB585" s="241"/>
      <c r="AC585" s="241"/>
      <c r="AD585" s="241"/>
      <c r="AE585" s="241"/>
      <c r="AF585" s="241"/>
      <c r="AG585" s="241"/>
      <c r="AH585" s="241"/>
      <c r="AI585" s="241"/>
      <c r="AJ585" s="241"/>
      <c r="AK585" s="241"/>
      <c r="AL585" s="241"/>
      <c r="AM585" s="241"/>
    </row>
    <row r="586" ht="15.75" customHeight="1">
      <c r="A586" s="241"/>
      <c r="B586" s="241"/>
      <c r="C586" s="241"/>
      <c r="D586" s="241"/>
      <c r="E586" s="241"/>
      <c r="F586" s="241"/>
      <c r="G586" s="241"/>
      <c r="H586" s="241"/>
      <c r="I586" s="241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241"/>
      <c r="X586" s="241"/>
      <c r="Y586" s="241"/>
      <c r="Z586" s="241"/>
      <c r="AA586" s="241"/>
      <c r="AB586" s="241"/>
      <c r="AC586" s="241"/>
      <c r="AD586" s="241"/>
      <c r="AE586" s="241"/>
      <c r="AF586" s="241"/>
      <c r="AG586" s="241"/>
      <c r="AH586" s="241"/>
      <c r="AI586" s="241"/>
      <c r="AJ586" s="241"/>
      <c r="AK586" s="241"/>
      <c r="AL586" s="241"/>
      <c r="AM586" s="241"/>
    </row>
    <row r="587" ht="15.75" customHeight="1">
      <c r="A587" s="241"/>
      <c r="B587" s="241"/>
      <c r="C587" s="241"/>
      <c r="D587" s="241"/>
      <c r="E587" s="241"/>
      <c r="F587" s="241"/>
      <c r="G587" s="241"/>
      <c r="H587" s="241"/>
      <c r="I587" s="241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241"/>
      <c r="X587" s="241"/>
      <c r="Y587" s="241"/>
      <c r="Z587" s="241"/>
      <c r="AA587" s="241"/>
      <c r="AB587" s="241"/>
      <c r="AC587" s="241"/>
      <c r="AD587" s="241"/>
      <c r="AE587" s="241"/>
      <c r="AF587" s="241"/>
      <c r="AG587" s="241"/>
      <c r="AH587" s="241"/>
      <c r="AI587" s="241"/>
      <c r="AJ587" s="241"/>
      <c r="AK587" s="241"/>
      <c r="AL587" s="241"/>
      <c r="AM587" s="241"/>
    </row>
    <row r="588" ht="15.75" customHeight="1">
      <c r="A588" s="241"/>
      <c r="B588" s="241"/>
      <c r="C588" s="241"/>
      <c r="D588" s="241"/>
      <c r="E588" s="241"/>
      <c r="F588" s="241"/>
      <c r="G588" s="241"/>
      <c r="H588" s="241"/>
      <c r="I588" s="241"/>
      <c r="J588" s="241"/>
      <c r="K588" s="241"/>
      <c r="L588" s="241"/>
      <c r="M588" s="241"/>
      <c r="N588" s="241"/>
      <c r="O588" s="241"/>
      <c r="P588" s="241"/>
      <c r="Q588" s="241"/>
      <c r="R588" s="241"/>
      <c r="S588" s="241"/>
      <c r="T588" s="241"/>
      <c r="U588" s="241"/>
      <c r="V588" s="241"/>
      <c r="W588" s="241"/>
      <c r="X588" s="241"/>
      <c r="Y588" s="241"/>
      <c r="Z588" s="241"/>
      <c r="AA588" s="241"/>
      <c r="AB588" s="241"/>
      <c r="AC588" s="241"/>
      <c r="AD588" s="241"/>
      <c r="AE588" s="241"/>
      <c r="AF588" s="241"/>
      <c r="AG588" s="241"/>
      <c r="AH588" s="241"/>
      <c r="AI588" s="241"/>
      <c r="AJ588" s="241"/>
      <c r="AK588" s="241"/>
      <c r="AL588" s="241"/>
      <c r="AM588" s="241"/>
    </row>
    <row r="589" ht="15.75" customHeight="1">
      <c r="A589" s="241"/>
      <c r="B589" s="241"/>
      <c r="C589" s="241"/>
      <c r="D589" s="241"/>
      <c r="E589" s="241"/>
      <c r="F589" s="241"/>
      <c r="G589" s="241"/>
      <c r="H589" s="241"/>
      <c r="I589" s="241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/>
      <c r="T589" s="241"/>
      <c r="U589" s="241"/>
      <c r="V589" s="241"/>
      <c r="W589" s="241"/>
      <c r="X589" s="241"/>
      <c r="Y589" s="241"/>
      <c r="Z589" s="241"/>
      <c r="AA589" s="241"/>
      <c r="AB589" s="241"/>
      <c r="AC589" s="241"/>
      <c r="AD589" s="241"/>
      <c r="AE589" s="241"/>
      <c r="AF589" s="241"/>
      <c r="AG589" s="241"/>
      <c r="AH589" s="241"/>
      <c r="AI589" s="241"/>
      <c r="AJ589" s="241"/>
      <c r="AK589" s="241"/>
      <c r="AL589" s="241"/>
      <c r="AM589" s="241"/>
    </row>
    <row r="590" ht="15.75" customHeight="1">
      <c r="A590" s="241"/>
      <c r="B590" s="241"/>
      <c r="C590" s="241"/>
      <c r="D590" s="241"/>
      <c r="E590" s="241"/>
      <c r="F590" s="241"/>
      <c r="G590" s="241"/>
      <c r="H590" s="241"/>
      <c r="I590" s="241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/>
      <c r="U590" s="241"/>
      <c r="V590" s="241"/>
      <c r="W590" s="241"/>
      <c r="X590" s="241"/>
      <c r="Y590" s="241"/>
      <c r="Z590" s="241"/>
      <c r="AA590" s="241"/>
      <c r="AB590" s="241"/>
      <c r="AC590" s="241"/>
      <c r="AD590" s="241"/>
      <c r="AE590" s="241"/>
      <c r="AF590" s="241"/>
      <c r="AG590" s="241"/>
      <c r="AH590" s="241"/>
      <c r="AI590" s="241"/>
      <c r="AJ590" s="241"/>
      <c r="AK590" s="241"/>
      <c r="AL590" s="241"/>
      <c r="AM590" s="241"/>
    </row>
    <row r="591" ht="15.75" customHeight="1">
      <c r="A591" s="241"/>
      <c r="B591" s="241"/>
      <c r="C591" s="241"/>
      <c r="D591" s="241"/>
      <c r="E591" s="241"/>
      <c r="F591" s="241"/>
      <c r="G591" s="241"/>
      <c r="H591" s="241"/>
      <c r="I591" s="241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  <c r="AA591" s="241"/>
      <c r="AB591" s="241"/>
      <c r="AC591" s="241"/>
      <c r="AD591" s="241"/>
      <c r="AE591" s="241"/>
      <c r="AF591" s="241"/>
      <c r="AG591" s="241"/>
      <c r="AH591" s="241"/>
      <c r="AI591" s="241"/>
      <c r="AJ591" s="241"/>
      <c r="AK591" s="241"/>
      <c r="AL591" s="241"/>
      <c r="AM591" s="241"/>
    </row>
    <row r="592" ht="15.75" customHeight="1">
      <c r="A592" s="241"/>
      <c r="B592" s="241"/>
      <c r="C592" s="241"/>
      <c r="D592" s="241"/>
      <c r="E592" s="241"/>
      <c r="F592" s="241"/>
      <c r="G592" s="241"/>
      <c r="H592" s="241"/>
      <c r="I592" s="241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241"/>
      <c r="X592" s="241"/>
      <c r="Y592" s="241"/>
      <c r="Z592" s="241"/>
      <c r="AA592" s="241"/>
      <c r="AB592" s="241"/>
      <c r="AC592" s="241"/>
      <c r="AD592" s="241"/>
      <c r="AE592" s="241"/>
      <c r="AF592" s="241"/>
      <c r="AG592" s="241"/>
      <c r="AH592" s="241"/>
      <c r="AI592" s="241"/>
      <c r="AJ592" s="241"/>
      <c r="AK592" s="241"/>
      <c r="AL592" s="241"/>
      <c r="AM592" s="241"/>
    </row>
    <row r="593" ht="15.75" customHeight="1">
      <c r="A593" s="241"/>
      <c r="B593" s="241"/>
      <c r="C593" s="241"/>
      <c r="D593" s="241"/>
      <c r="E593" s="241"/>
      <c r="F593" s="241"/>
      <c r="G593" s="241"/>
      <c r="H593" s="241"/>
      <c r="I593" s="241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241"/>
      <c r="X593" s="241"/>
      <c r="Y593" s="241"/>
      <c r="Z593" s="241"/>
      <c r="AA593" s="241"/>
      <c r="AB593" s="241"/>
      <c r="AC593" s="241"/>
      <c r="AD593" s="241"/>
      <c r="AE593" s="241"/>
      <c r="AF593" s="241"/>
      <c r="AG593" s="241"/>
      <c r="AH593" s="241"/>
      <c r="AI593" s="241"/>
      <c r="AJ593" s="241"/>
      <c r="AK593" s="241"/>
      <c r="AL593" s="241"/>
      <c r="AM593" s="241"/>
    </row>
    <row r="594" ht="15.75" customHeight="1">
      <c r="A594" s="241"/>
      <c r="B594" s="241"/>
      <c r="C594" s="241"/>
      <c r="D594" s="241"/>
      <c r="E594" s="241"/>
      <c r="F594" s="241"/>
      <c r="G594" s="241"/>
      <c r="H594" s="241"/>
      <c r="I594" s="241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241"/>
      <c r="X594" s="241"/>
      <c r="Y594" s="241"/>
      <c r="Z594" s="241"/>
      <c r="AA594" s="241"/>
      <c r="AB594" s="241"/>
      <c r="AC594" s="241"/>
      <c r="AD594" s="241"/>
      <c r="AE594" s="241"/>
      <c r="AF594" s="241"/>
      <c r="AG594" s="241"/>
      <c r="AH594" s="241"/>
      <c r="AI594" s="241"/>
      <c r="AJ594" s="241"/>
      <c r="AK594" s="241"/>
      <c r="AL594" s="241"/>
      <c r="AM594" s="241"/>
    </row>
    <row r="595" ht="15.75" customHeight="1">
      <c r="A595" s="241"/>
      <c r="B595" s="241"/>
      <c r="C595" s="241"/>
      <c r="D595" s="241"/>
      <c r="E595" s="241"/>
      <c r="F595" s="241"/>
      <c r="G595" s="241"/>
      <c r="H595" s="241"/>
      <c r="I595" s="241"/>
      <c r="J595" s="241"/>
      <c r="K595" s="241"/>
      <c r="L595" s="241"/>
      <c r="M595" s="241"/>
      <c r="N595" s="241"/>
      <c r="O595" s="241"/>
      <c r="P595" s="241"/>
      <c r="Q595" s="241"/>
      <c r="R595" s="241"/>
      <c r="S595" s="241"/>
      <c r="T595" s="241"/>
      <c r="U595" s="241"/>
      <c r="V595" s="241"/>
      <c r="W595" s="241"/>
      <c r="X595" s="241"/>
      <c r="Y595" s="241"/>
      <c r="Z595" s="241"/>
      <c r="AA595" s="241"/>
      <c r="AB595" s="241"/>
      <c r="AC595" s="241"/>
      <c r="AD595" s="241"/>
      <c r="AE595" s="241"/>
      <c r="AF595" s="241"/>
      <c r="AG595" s="241"/>
      <c r="AH595" s="241"/>
      <c r="AI595" s="241"/>
      <c r="AJ595" s="241"/>
      <c r="AK595" s="241"/>
      <c r="AL595" s="241"/>
      <c r="AM595" s="241"/>
    </row>
    <row r="596" ht="15.75" customHeight="1">
      <c r="A596" s="241"/>
      <c r="B596" s="241"/>
      <c r="C596" s="241"/>
      <c r="D596" s="241"/>
      <c r="E596" s="241"/>
      <c r="F596" s="241"/>
      <c r="G596" s="241"/>
      <c r="H596" s="241"/>
      <c r="I596" s="241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/>
      <c r="T596" s="241"/>
      <c r="U596" s="241"/>
      <c r="V596" s="241"/>
      <c r="W596" s="241"/>
      <c r="X596" s="241"/>
      <c r="Y596" s="241"/>
      <c r="Z596" s="241"/>
      <c r="AA596" s="241"/>
      <c r="AB596" s="241"/>
      <c r="AC596" s="241"/>
      <c r="AD596" s="241"/>
      <c r="AE596" s="241"/>
      <c r="AF596" s="241"/>
      <c r="AG596" s="241"/>
      <c r="AH596" s="241"/>
      <c r="AI596" s="241"/>
      <c r="AJ596" s="241"/>
      <c r="AK596" s="241"/>
      <c r="AL596" s="241"/>
      <c r="AM596" s="241"/>
    </row>
    <row r="597" ht="15.75" customHeight="1">
      <c r="A597" s="241"/>
      <c r="B597" s="241"/>
      <c r="C597" s="241"/>
      <c r="D597" s="241"/>
      <c r="E597" s="241"/>
      <c r="F597" s="241"/>
      <c r="G597" s="241"/>
      <c r="H597" s="241"/>
      <c r="I597" s="241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241"/>
      <c r="X597" s="241"/>
      <c r="Y597" s="241"/>
      <c r="Z597" s="241"/>
      <c r="AA597" s="241"/>
      <c r="AB597" s="241"/>
      <c r="AC597" s="241"/>
      <c r="AD597" s="241"/>
      <c r="AE597" s="241"/>
      <c r="AF597" s="241"/>
      <c r="AG597" s="241"/>
      <c r="AH597" s="241"/>
      <c r="AI597" s="241"/>
      <c r="AJ597" s="241"/>
      <c r="AK597" s="241"/>
      <c r="AL597" s="241"/>
      <c r="AM597" s="241"/>
    </row>
    <row r="598" ht="15.75" customHeight="1">
      <c r="A598" s="241"/>
      <c r="B598" s="241"/>
      <c r="C598" s="241"/>
      <c r="D598" s="241"/>
      <c r="E598" s="241"/>
      <c r="F598" s="241"/>
      <c r="G598" s="241"/>
      <c r="H598" s="241"/>
      <c r="I598" s="241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241"/>
      <c r="X598" s="241"/>
      <c r="Y598" s="241"/>
      <c r="Z598" s="241"/>
      <c r="AA598" s="241"/>
      <c r="AB598" s="241"/>
      <c r="AC598" s="241"/>
      <c r="AD598" s="241"/>
      <c r="AE598" s="241"/>
      <c r="AF598" s="241"/>
      <c r="AG598" s="241"/>
      <c r="AH598" s="241"/>
      <c r="AI598" s="241"/>
      <c r="AJ598" s="241"/>
      <c r="AK598" s="241"/>
      <c r="AL598" s="241"/>
      <c r="AM598" s="241"/>
    </row>
    <row r="599" ht="15.75" customHeight="1">
      <c r="A599" s="241"/>
      <c r="B599" s="241"/>
      <c r="C599" s="241"/>
      <c r="D599" s="241"/>
      <c r="E599" s="241"/>
      <c r="F599" s="241"/>
      <c r="G599" s="241"/>
      <c r="H599" s="241"/>
      <c r="I599" s="241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241"/>
      <c r="X599" s="241"/>
      <c r="Y599" s="241"/>
      <c r="Z599" s="241"/>
      <c r="AA599" s="241"/>
      <c r="AB599" s="241"/>
      <c r="AC599" s="241"/>
      <c r="AD599" s="241"/>
      <c r="AE599" s="241"/>
      <c r="AF599" s="241"/>
      <c r="AG599" s="241"/>
      <c r="AH599" s="241"/>
      <c r="AI599" s="241"/>
      <c r="AJ599" s="241"/>
      <c r="AK599" s="241"/>
      <c r="AL599" s="241"/>
      <c r="AM599" s="241"/>
    </row>
    <row r="600" ht="15.75" customHeight="1">
      <c r="A600" s="241"/>
      <c r="B600" s="241"/>
      <c r="C600" s="241"/>
      <c r="D600" s="241"/>
      <c r="E600" s="241"/>
      <c r="F600" s="241"/>
      <c r="G600" s="241"/>
      <c r="H600" s="241"/>
      <c r="I600" s="241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241"/>
      <c r="X600" s="241"/>
      <c r="Y600" s="241"/>
      <c r="Z600" s="241"/>
      <c r="AA600" s="241"/>
      <c r="AB600" s="241"/>
      <c r="AC600" s="241"/>
      <c r="AD600" s="241"/>
      <c r="AE600" s="241"/>
      <c r="AF600" s="241"/>
      <c r="AG600" s="241"/>
      <c r="AH600" s="241"/>
      <c r="AI600" s="241"/>
      <c r="AJ600" s="241"/>
      <c r="AK600" s="241"/>
      <c r="AL600" s="241"/>
      <c r="AM600" s="241"/>
    </row>
    <row r="601" ht="15.75" customHeight="1">
      <c r="A601" s="241"/>
      <c r="B601" s="241"/>
      <c r="C601" s="241"/>
      <c r="D601" s="241"/>
      <c r="E601" s="241"/>
      <c r="F601" s="241"/>
      <c r="G601" s="241"/>
      <c r="H601" s="241"/>
      <c r="I601" s="241"/>
      <c r="J601" s="241"/>
      <c r="K601" s="241"/>
      <c r="L601" s="241"/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241"/>
      <c r="X601" s="241"/>
      <c r="Y601" s="241"/>
      <c r="Z601" s="241"/>
      <c r="AA601" s="241"/>
      <c r="AB601" s="241"/>
      <c r="AC601" s="241"/>
      <c r="AD601" s="241"/>
      <c r="AE601" s="241"/>
      <c r="AF601" s="241"/>
      <c r="AG601" s="241"/>
      <c r="AH601" s="241"/>
      <c r="AI601" s="241"/>
      <c r="AJ601" s="241"/>
      <c r="AK601" s="241"/>
      <c r="AL601" s="241"/>
      <c r="AM601" s="241"/>
    </row>
    <row r="602" ht="15.75" customHeight="1">
      <c r="A602" s="241"/>
      <c r="B602" s="241"/>
      <c r="C602" s="241"/>
      <c r="D602" s="241"/>
      <c r="E602" s="241"/>
      <c r="F602" s="241"/>
      <c r="G602" s="241"/>
      <c r="H602" s="241"/>
      <c r="I602" s="241"/>
      <c r="J602" s="241"/>
      <c r="K602" s="241"/>
      <c r="L602" s="241"/>
      <c r="M602" s="241"/>
      <c r="N602" s="241"/>
      <c r="O602" s="241"/>
      <c r="P602" s="241"/>
      <c r="Q602" s="241"/>
      <c r="R602" s="241"/>
      <c r="S602" s="241"/>
      <c r="T602" s="241"/>
      <c r="U602" s="241"/>
      <c r="V602" s="241"/>
      <c r="W602" s="241"/>
      <c r="X602" s="241"/>
      <c r="Y602" s="241"/>
      <c r="Z602" s="241"/>
      <c r="AA602" s="241"/>
      <c r="AB602" s="241"/>
      <c r="AC602" s="241"/>
      <c r="AD602" s="241"/>
      <c r="AE602" s="241"/>
      <c r="AF602" s="241"/>
      <c r="AG602" s="241"/>
      <c r="AH602" s="241"/>
      <c r="AI602" s="241"/>
      <c r="AJ602" s="241"/>
      <c r="AK602" s="241"/>
      <c r="AL602" s="241"/>
      <c r="AM602" s="241"/>
    </row>
    <row r="603" ht="15.75" customHeight="1">
      <c r="A603" s="241"/>
      <c r="B603" s="241"/>
      <c r="C603" s="241"/>
      <c r="D603" s="241"/>
      <c r="E603" s="241"/>
      <c r="F603" s="241"/>
      <c r="G603" s="241"/>
      <c r="H603" s="241"/>
      <c r="I603" s="241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/>
      <c r="T603" s="241"/>
      <c r="U603" s="241"/>
      <c r="V603" s="241"/>
      <c r="W603" s="241"/>
      <c r="X603" s="241"/>
      <c r="Y603" s="241"/>
      <c r="Z603" s="241"/>
      <c r="AA603" s="241"/>
      <c r="AB603" s="241"/>
      <c r="AC603" s="241"/>
      <c r="AD603" s="241"/>
      <c r="AE603" s="241"/>
      <c r="AF603" s="241"/>
      <c r="AG603" s="241"/>
      <c r="AH603" s="241"/>
      <c r="AI603" s="241"/>
      <c r="AJ603" s="241"/>
      <c r="AK603" s="241"/>
      <c r="AL603" s="241"/>
      <c r="AM603" s="241"/>
    </row>
    <row r="604" ht="15.75" customHeight="1">
      <c r="A604" s="241"/>
      <c r="B604" s="241"/>
      <c r="C604" s="241"/>
      <c r="D604" s="241"/>
      <c r="E604" s="241"/>
      <c r="F604" s="241"/>
      <c r="G604" s="241"/>
      <c r="H604" s="241"/>
      <c r="I604" s="241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241"/>
      <c r="X604" s="241"/>
      <c r="Y604" s="241"/>
      <c r="Z604" s="241"/>
      <c r="AA604" s="241"/>
      <c r="AB604" s="241"/>
      <c r="AC604" s="241"/>
      <c r="AD604" s="241"/>
      <c r="AE604" s="241"/>
      <c r="AF604" s="241"/>
      <c r="AG604" s="241"/>
      <c r="AH604" s="241"/>
      <c r="AI604" s="241"/>
      <c r="AJ604" s="241"/>
      <c r="AK604" s="241"/>
      <c r="AL604" s="241"/>
      <c r="AM604" s="241"/>
    </row>
    <row r="605" ht="15.75" customHeight="1">
      <c r="A605" s="241"/>
      <c r="B605" s="241"/>
      <c r="C605" s="241"/>
      <c r="D605" s="241"/>
      <c r="E605" s="241"/>
      <c r="F605" s="241"/>
      <c r="G605" s="241"/>
      <c r="H605" s="241"/>
      <c r="I605" s="241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241"/>
      <c r="X605" s="241"/>
      <c r="Y605" s="241"/>
      <c r="Z605" s="241"/>
      <c r="AA605" s="241"/>
      <c r="AB605" s="241"/>
      <c r="AC605" s="241"/>
      <c r="AD605" s="241"/>
      <c r="AE605" s="241"/>
      <c r="AF605" s="241"/>
      <c r="AG605" s="241"/>
      <c r="AH605" s="241"/>
      <c r="AI605" s="241"/>
      <c r="AJ605" s="241"/>
      <c r="AK605" s="241"/>
      <c r="AL605" s="241"/>
      <c r="AM605" s="241"/>
    </row>
    <row r="606" ht="15.75" customHeight="1">
      <c r="A606" s="241"/>
      <c r="B606" s="241"/>
      <c r="C606" s="241"/>
      <c r="D606" s="241"/>
      <c r="E606" s="241"/>
      <c r="F606" s="241"/>
      <c r="G606" s="241"/>
      <c r="H606" s="241"/>
      <c r="I606" s="241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241"/>
      <c r="X606" s="241"/>
      <c r="Y606" s="241"/>
      <c r="Z606" s="241"/>
      <c r="AA606" s="241"/>
      <c r="AB606" s="241"/>
      <c r="AC606" s="241"/>
      <c r="AD606" s="241"/>
      <c r="AE606" s="241"/>
      <c r="AF606" s="241"/>
      <c r="AG606" s="241"/>
      <c r="AH606" s="241"/>
      <c r="AI606" s="241"/>
      <c r="AJ606" s="241"/>
      <c r="AK606" s="241"/>
      <c r="AL606" s="241"/>
      <c r="AM606" s="241"/>
    </row>
    <row r="607" ht="15.75" customHeight="1">
      <c r="A607" s="241"/>
      <c r="B607" s="241"/>
      <c r="C607" s="241"/>
      <c r="D607" s="241"/>
      <c r="E607" s="241"/>
      <c r="F607" s="241"/>
      <c r="G607" s="241"/>
      <c r="H607" s="241"/>
      <c r="I607" s="241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241"/>
      <c r="X607" s="241"/>
      <c r="Y607" s="241"/>
      <c r="Z607" s="241"/>
      <c r="AA607" s="241"/>
      <c r="AB607" s="241"/>
      <c r="AC607" s="241"/>
      <c r="AD607" s="241"/>
      <c r="AE607" s="241"/>
      <c r="AF607" s="241"/>
      <c r="AG607" s="241"/>
      <c r="AH607" s="241"/>
      <c r="AI607" s="241"/>
      <c r="AJ607" s="241"/>
      <c r="AK607" s="241"/>
      <c r="AL607" s="241"/>
      <c r="AM607" s="241"/>
    </row>
    <row r="608" ht="15.75" customHeight="1">
      <c r="A608" s="241"/>
      <c r="B608" s="241"/>
      <c r="C608" s="241"/>
      <c r="D608" s="241"/>
      <c r="E608" s="241"/>
      <c r="F608" s="241"/>
      <c r="G608" s="241"/>
      <c r="H608" s="241"/>
      <c r="I608" s="241"/>
      <c r="J608" s="241"/>
      <c r="K608" s="241"/>
      <c r="L608" s="241"/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241"/>
      <c r="X608" s="241"/>
      <c r="Y608" s="241"/>
      <c r="Z608" s="241"/>
      <c r="AA608" s="241"/>
      <c r="AB608" s="241"/>
      <c r="AC608" s="241"/>
      <c r="AD608" s="241"/>
      <c r="AE608" s="241"/>
      <c r="AF608" s="241"/>
      <c r="AG608" s="241"/>
      <c r="AH608" s="241"/>
      <c r="AI608" s="241"/>
      <c r="AJ608" s="241"/>
      <c r="AK608" s="241"/>
      <c r="AL608" s="241"/>
      <c r="AM608" s="241"/>
    </row>
    <row r="609" ht="15.75" customHeight="1">
      <c r="A609" s="241"/>
      <c r="B609" s="241"/>
      <c r="C609" s="241"/>
      <c r="D609" s="241"/>
      <c r="E609" s="241"/>
      <c r="F609" s="241"/>
      <c r="G609" s="241"/>
      <c r="H609" s="241"/>
      <c r="I609" s="241"/>
      <c r="J609" s="241"/>
      <c r="K609" s="241"/>
      <c r="L609" s="241"/>
      <c r="M609" s="241"/>
      <c r="N609" s="241"/>
      <c r="O609" s="241"/>
      <c r="P609" s="241"/>
      <c r="Q609" s="241"/>
      <c r="R609" s="241"/>
      <c r="S609" s="241"/>
      <c r="T609" s="241"/>
      <c r="U609" s="241"/>
      <c r="V609" s="241"/>
      <c r="W609" s="241"/>
      <c r="X609" s="241"/>
      <c r="Y609" s="241"/>
      <c r="Z609" s="241"/>
      <c r="AA609" s="241"/>
      <c r="AB609" s="241"/>
      <c r="AC609" s="241"/>
      <c r="AD609" s="241"/>
      <c r="AE609" s="241"/>
      <c r="AF609" s="241"/>
      <c r="AG609" s="241"/>
      <c r="AH609" s="241"/>
      <c r="AI609" s="241"/>
      <c r="AJ609" s="241"/>
      <c r="AK609" s="241"/>
      <c r="AL609" s="241"/>
      <c r="AM609" s="241"/>
    </row>
    <row r="610" ht="15.75" customHeight="1">
      <c r="A610" s="241"/>
      <c r="B610" s="241"/>
      <c r="C610" s="241"/>
      <c r="D610" s="241"/>
      <c r="E610" s="241"/>
      <c r="F610" s="241"/>
      <c r="G610" s="241"/>
      <c r="H610" s="241"/>
      <c r="I610" s="241"/>
      <c r="J610" s="241"/>
      <c r="K610" s="241"/>
      <c r="L610" s="241"/>
      <c r="M610" s="241"/>
      <c r="N610" s="241"/>
      <c r="O610" s="241"/>
      <c r="P610" s="241"/>
      <c r="Q610" s="241"/>
      <c r="R610" s="241"/>
      <c r="S610" s="241"/>
      <c r="T610" s="241"/>
      <c r="U610" s="241"/>
      <c r="V610" s="241"/>
      <c r="W610" s="241"/>
      <c r="X610" s="241"/>
      <c r="Y610" s="241"/>
      <c r="Z610" s="241"/>
      <c r="AA610" s="241"/>
      <c r="AB610" s="241"/>
      <c r="AC610" s="241"/>
      <c r="AD610" s="241"/>
      <c r="AE610" s="241"/>
      <c r="AF610" s="241"/>
      <c r="AG610" s="241"/>
      <c r="AH610" s="241"/>
      <c r="AI610" s="241"/>
      <c r="AJ610" s="241"/>
      <c r="AK610" s="241"/>
      <c r="AL610" s="241"/>
      <c r="AM610" s="241"/>
    </row>
    <row r="611" ht="15.75" customHeight="1">
      <c r="A611" s="241"/>
      <c r="B611" s="241"/>
      <c r="C611" s="241"/>
      <c r="D611" s="241"/>
      <c r="E611" s="241"/>
      <c r="F611" s="241"/>
      <c r="G611" s="241"/>
      <c r="H611" s="241"/>
      <c r="I611" s="241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/>
      <c r="T611" s="241"/>
      <c r="U611" s="241"/>
      <c r="V611" s="241"/>
      <c r="W611" s="241"/>
      <c r="X611" s="241"/>
      <c r="Y611" s="241"/>
      <c r="Z611" s="241"/>
      <c r="AA611" s="241"/>
      <c r="AB611" s="241"/>
      <c r="AC611" s="241"/>
      <c r="AD611" s="241"/>
      <c r="AE611" s="241"/>
      <c r="AF611" s="241"/>
      <c r="AG611" s="241"/>
      <c r="AH611" s="241"/>
      <c r="AI611" s="241"/>
      <c r="AJ611" s="241"/>
      <c r="AK611" s="241"/>
      <c r="AL611" s="241"/>
      <c r="AM611" s="241"/>
    </row>
    <row r="612" ht="15.75" customHeight="1">
      <c r="A612" s="241"/>
      <c r="B612" s="241"/>
      <c r="C612" s="241"/>
      <c r="D612" s="241"/>
      <c r="E612" s="241"/>
      <c r="F612" s="241"/>
      <c r="G612" s="241"/>
      <c r="H612" s="241"/>
      <c r="I612" s="241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241"/>
      <c r="X612" s="241"/>
      <c r="Y612" s="241"/>
      <c r="Z612" s="241"/>
      <c r="AA612" s="241"/>
      <c r="AB612" s="241"/>
      <c r="AC612" s="241"/>
      <c r="AD612" s="241"/>
      <c r="AE612" s="241"/>
      <c r="AF612" s="241"/>
      <c r="AG612" s="241"/>
      <c r="AH612" s="241"/>
      <c r="AI612" s="241"/>
      <c r="AJ612" s="241"/>
      <c r="AK612" s="241"/>
      <c r="AL612" s="241"/>
      <c r="AM612" s="241"/>
    </row>
    <row r="613" ht="15.75" customHeight="1">
      <c r="A613" s="241"/>
      <c r="B613" s="241"/>
      <c r="C613" s="241"/>
      <c r="D613" s="241"/>
      <c r="E613" s="241"/>
      <c r="F613" s="241"/>
      <c r="G613" s="241"/>
      <c r="H613" s="241"/>
      <c r="I613" s="241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241"/>
      <c r="X613" s="241"/>
      <c r="Y613" s="241"/>
      <c r="Z613" s="241"/>
      <c r="AA613" s="241"/>
      <c r="AB613" s="241"/>
      <c r="AC613" s="241"/>
      <c r="AD613" s="241"/>
      <c r="AE613" s="241"/>
      <c r="AF613" s="241"/>
      <c r="AG613" s="241"/>
      <c r="AH613" s="241"/>
      <c r="AI613" s="241"/>
      <c r="AJ613" s="241"/>
      <c r="AK613" s="241"/>
      <c r="AL613" s="241"/>
      <c r="AM613" s="241"/>
    </row>
    <row r="614" ht="15.75" customHeight="1">
      <c r="A614" s="241"/>
      <c r="B614" s="241"/>
      <c r="C614" s="241"/>
      <c r="D614" s="241"/>
      <c r="E614" s="241"/>
      <c r="F614" s="241"/>
      <c r="G614" s="241"/>
      <c r="H614" s="241"/>
      <c r="I614" s="241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241"/>
      <c r="X614" s="241"/>
      <c r="Y614" s="241"/>
      <c r="Z614" s="241"/>
      <c r="AA614" s="241"/>
      <c r="AB614" s="241"/>
      <c r="AC614" s="241"/>
      <c r="AD614" s="241"/>
      <c r="AE614" s="241"/>
      <c r="AF614" s="241"/>
      <c r="AG614" s="241"/>
      <c r="AH614" s="241"/>
      <c r="AI614" s="241"/>
      <c r="AJ614" s="241"/>
      <c r="AK614" s="241"/>
      <c r="AL614" s="241"/>
      <c r="AM614" s="241"/>
    </row>
    <row r="615" ht="15.75" customHeight="1">
      <c r="A615" s="241"/>
      <c r="B615" s="241"/>
      <c r="C615" s="241"/>
      <c r="D615" s="241"/>
      <c r="E615" s="241"/>
      <c r="F615" s="241"/>
      <c r="G615" s="241"/>
      <c r="H615" s="241"/>
      <c r="I615" s="241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241"/>
      <c r="X615" s="241"/>
      <c r="Y615" s="241"/>
      <c r="Z615" s="241"/>
      <c r="AA615" s="241"/>
      <c r="AB615" s="241"/>
      <c r="AC615" s="241"/>
      <c r="AD615" s="241"/>
      <c r="AE615" s="241"/>
      <c r="AF615" s="241"/>
      <c r="AG615" s="241"/>
      <c r="AH615" s="241"/>
      <c r="AI615" s="241"/>
      <c r="AJ615" s="241"/>
      <c r="AK615" s="241"/>
      <c r="AL615" s="241"/>
      <c r="AM615" s="241"/>
    </row>
    <row r="616" ht="15.75" customHeight="1">
      <c r="A616" s="241"/>
      <c r="B616" s="241"/>
      <c r="C616" s="241"/>
      <c r="D616" s="241"/>
      <c r="E616" s="241"/>
      <c r="F616" s="241"/>
      <c r="G616" s="241"/>
      <c r="H616" s="241"/>
      <c r="I616" s="241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241"/>
      <c r="X616" s="241"/>
      <c r="Y616" s="241"/>
      <c r="Z616" s="241"/>
      <c r="AA616" s="241"/>
      <c r="AB616" s="241"/>
      <c r="AC616" s="241"/>
      <c r="AD616" s="241"/>
      <c r="AE616" s="241"/>
      <c r="AF616" s="241"/>
      <c r="AG616" s="241"/>
      <c r="AH616" s="241"/>
      <c r="AI616" s="241"/>
      <c r="AJ616" s="241"/>
      <c r="AK616" s="241"/>
      <c r="AL616" s="241"/>
      <c r="AM616" s="241"/>
    </row>
    <row r="617" ht="15.75" customHeight="1">
      <c r="A617" s="241"/>
      <c r="B617" s="241"/>
      <c r="C617" s="241"/>
      <c r="D617" s="241"/>
      <c r="E617" s="241"/>
      <c r="F617" s="241"/>
      <c r="G617" s="241"/>
      <c r="H617" s="241"/>
      <c r="I617" s="241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241"/>
      <c r="X617" s="241"/>
      <c r="Y617" s="241"/>
      <c r="Z617" s="241"/>
      <c r="AA617" s="241"/>
      <c r="AB617" s="241"/>
      <c r="AC617" s="241"/>
      <c r="AD617" s="241"/>
      <c r="AE617" s="241"/>
      <c r="AF617" s="241"/>
      <c r="AG617" s="241"/>
      <c r="AH617" s="241"/>
      <c r="AI617" s="241"/>
      <c r="AJ617" s="241"/>
      <c r="AK617" s="241"/>
      <c r="AL617" s="241"/>
      <c r="AM617" s="241"/>
    </row>
    <row r="618" ht="15.75" customHeight="1">
      <c r="A618" s="241"/>
      <c r="B618" s="241"/>
      <c r="C618" s="241"/>
      <c r="D618" s="241"/>
      <c r="E618" s="241"/>
      <c r="F618" s="241"/>
      <c r="G618" s="241"/>
      <c r="H618" s="241"/>
      <c r="I618" s="241"/>
      <c r="J618" s="241"/>
      <c r="K618" s="241"/>
      <c r="L618" s="241"/>
      <c r="M618" s="241"/>
      <c r="N618" s="241"/>
      <c r="O618" s="241"/>
      <c r="P618" s="241"/>
      <c r="Q618" s="241"/>
      <c r="R618" s="241"/>
      <c r="S618" s="241"/>
      <c r="T618" s="241"/>
      <c r="U618" s="241"/>
      <c r="V618" s="241"/>
      <c r="W618" s="241"/>
      <c r="X618" s="241"/>
      <c r="Y618" s="241"/>
      <c r="Z618" s="241"/>
      <c r="AA618" s="241"/>
      <c r="AB618" s="241"/>
      <c r="AC618" s="241"/>
      <c r="AD618" s="241"/>
      <c r="AE618" s="241"/>
      <c r="AF618" s="241"/>
      <c r="AG618" s="241"/>
      <c r="AH618" s="241"/>
      <c r="AI618" s="241"/>
      <c r="AJ618" s="241"/>
      <c r="AK618" s="241"/>
      <c r="AL618" s="241"/>
      <c r="AM618" s="241"/>
    </row>
    <row r="619" ht="15.75" customHeight="1">
      <c r="A619" s="241"/>
      <c r="B619" s="241"/>
      <c r="C619" s="241"/>
      <c r="D619" s="241"/>
      <c r="E619" s="241"/>
      <c r="F619" s="241"/>
      <c r="G619" s="241"/>
      <c r="H619" s="241"/>
      <c r="I619" s="241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/>
      <c r="U619" s="241"/>
      <c r="V619" s="241"/>
      <c r="W619" s="241"/>
      <c r="X619" s="241"/>
      <c r="Y619" s="241"/>
      <c r="Z619" s="241"/>
      <c r="AA619" s="241"/>
      <c r="AB619" s="241"/>
      <c r="AC619" s="241"/>
      <c r="AD619" s="241"/>
      <c r="AE619" s="241"/>
      <c r="AF619" s="241"/>
      <c r="AG619" s="241"/>
      <c r="AH619" s="241"/>
      <c r="AI619" s="241"/>
      <c r="AJ619" s="241"/>
      <c r="AK619" s="241"/>
      <c r="AL619" s="241"/>
      <c r="AM619" s="241"/>
    </row>
    <row r="620" ht="15.75" customHeight="1">
      <c r="A620" s="241"/>
      <c r="B620" s="241"/>
      <c r="C620" s="241"/>
      <c r="D620" s="241"/>
      <c r="E620" s="241"/>
      <c r="F620" s="241"/>
      <c r="G620" s="241"/>
      <c r="H620" s="241"/>
      <c r="I620" s="241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241"/>
      <c r="X620" s="241"/>
      <c r="Y620" s="241"/>
      <c r="Z620" s="241"/>
      <c r="AA620" s="241"/>
      <c r="AB620" s="241"/>
      <c r="AC620" s="241"/>
      <c r="AD620" s="241"/>
      <c r="AE620" s="241"/>
      <c r="AF620" s="241"/>
      <c r="AG620" s="241"/>
      <c r="AH620" s="241"/>
      <c r="AI620" s="241"/>
      <c r="AJ620" s="241"/>
      <c r="AK620" s="241"/>
      <c r="AL620" s="241"/>
      <c r="AM620" s="241"/>
    </row>
    <row r="621" ht="15.75" customHeight="1">
      <c r="A621" s="241"/>
      <c r="B621" s="241"/>
      <c r="C621" s="241"/>
      <c r="D621" s="241"/>
      <c r="E621" s="241"/>
      <c r="F621" s="241"/>
      <c r="G621" s="241"/>
      <c r="H621" s="241"/>
      <c r="I621" s="241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241"/>
      <c r="X621" s="241"/>
      <c r="Y621" s="241"/>
      <c r="Z621" s="241"/>
      <c r="AA621" s="241"/>
      <c r="AB621" s="241"/>
      <c r="AC621" s="241"/>
      <c r="AD621" s="241"/>
      <c r="AE621" s="241"/>
      <c r="AF621" s="241"/>
      <c r="AG621" s="241"/>
      <c r="AH621" s="241"/>
      <c r="AI621" s="241"/>
      <c r="AJ621" s="241"/>
      <c r="AK621" s="241"/>
      <c r="AL621" s="241"/>
      <c r="AM621" s="241"/>
    </row>
    <row r="622" ht="15.75" customHeight="1">
      <c r="A622" s="241"/>
      <c r="B622" s="241"/>
      <c r="C622" s="241"/>
      <c r="D622" s="241"/>
      <c r="E622" s="241"/>
      <c r="F622" s="241"/>
      <c r="G622" s="241"/>
      <c r="H622" s="241"/>
      <c r="I622" s="241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241"/>
      <c r="X622" s="241"/>
      <c r="Y622" s="241"/>
      <c r="Z622" s="241"/>
      <c r="AA622" s="241"/>
      <c r="AB622" s="241"/>
      <c r="AC622" s="241"/>
      <c r="AD622" s="241"/>
      <c r="AE622" s="241"/>
      <c r="AF622" s="241"/>
      <c r="AG622" s="241"/>
      <c r="AH622" s="241"/>
      <c r="AI622" s="241"/>
      <c r="AJ622" s="241"/>
      <c r="AK622" s="241"/>
      <c r="AL622" s="241"/>
      <c r="AM622" s="241"/>
    </row>
    <row r="623" ht="15.75" customHeight="1">
      <c r="A623" s="241"/>
      <c r="B623" s="241"/>
      <c r="C623" s="241"/>
      <c r="D623" s="241"/>
      <c r="E623" s="241"/>
      <c r="F623" s="241"/>
      <c r="G623" s="241"/>
      <c r="H623" s="241"/>
      <c r="I623" s="241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241"/>
      <c r="X623" s="241"/>
      <c r="Y623" s="241"/>
      <c r="Z623" s="241"/>
      <c r="AA623" s="241"/>
      <c r="AB623" s="241"/>
      <c r="AC623" s="241"/>
      <c r="AD623" s="241"/>
      <c r="AE623" s="241"/>
      <c r="AF623" s="241"/>
      <c r="AG623" s="241"/>
      <c r="AH623" s="241"/>
      <c r="AI623" s="241"/>
      <c r="AJ623" s="241"/>
      <c r="AK623" s="241"/>
      <c r="AL623" s="241"/>
      <c r="AM623" s="241"/>
    </row>
    <row r="624" ht="15.75" customHeight="1">
      <c r="A624" s="241"/>
      <c r="B624" s="241"/>
      <c r="C624" s="241"/>
      <c r="D624" s="241"/>
      <c r="E624" s="241"/>
      <c r="F624" s="241"/>
      <c r="G624" s="241"/>
      <c r="H624" s="241"/>
      <c r="I624" s="241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241"/>
      <c r="X624" s="241"/>
      <c r="Y624" s="241"/>
      <c r="Z624" s="241"/>
      <c r="AA624" s="241"/>
      <c r="AB624" s="241"/>
      <c r="AC624" s="241"/>
      <c r="AD624" s="241"/>
      <c r="AE624" s="241"/>
      <c r="AF624" s="241"/>
      <c r="AG624" s="241"/>
      <c r="AH624" s="241"/>
      <c r="AI624" s="241"/>
      <c r="AJ624" s="241"/>
      <c r="AK624" s="241"/>
      <c r="AL624" s="241"/>
      <c r="AM624" s="241"/>
    </row>
    <row r="625" ht="15.75" customHeight="1">
      <c r="A625" s="241"/>
      <c r="B625" s="241"/>
      <c r="C625" s="241"/>
      <c r="D625" s="241"/>
      <c r="E625" s="241"/>
      <c r="F625" s="241"/>
      <c r="G625" s="241"/>
      <c r="H625" s="241"/>
      <c r="I625" s="241"/>
      <c r="J625" s="241"/>
      <c r="K625" s="241"/>
      <c r="L625" s="241"/>
      <c r="M625" s="241"/>
      <c r="N625" s="241"/>
      <c r="O625" s="241"/>
      <c r="P625" s="241"/>
      <c r="Q625" s="241"/>
      <c r="R625" s="241"/>
      <c r="S625" s="241"/>
      <c r="T625" s="241"/>
      <c r="U625" s="241"/>
      <c r="V625" s="241"/>
      <c r="W625" s="241"/>
      <c r="X625" s="241"/>
      <c r="Y625" s="241"/>
      <c r="Z625" s="241"/>
      <c r="AA625" s="241"/>
      <c r="AB625" s="241"/>
      <c r="AC625" s="241"/>
      <c r="AD625" s="241"/>
      <c r="AE625" s="241"/>
      <c r="AF625" s="241"/>
      <c r="AG625" s="241"/>
      <c r="AH625" s="241"/>
      <c r="AI625" s="241"/>
      <c r="AJ625" s="241"/>
      <c r="AK625" s="241"/>
      <c r="AL625" s="241"/>
      <c r="AM625" s="241"/>
    </row>
    <row r="626" ht="15.75" customHeight="1">
      <c r="A626" s="241"/>
      <c r="B626" s="241"/>
      <c r="C626" s="241"/>
      <c r="D626" s="241"/>
      <c r="E626" s="241"/>
      <c r="F626" s="241"/>
      <c r="G626" s="241"/>
      <c r="H626" s="241"/>
      <c r="I626" s="241"/>
      <c r="J626" s="241"/>
      <c r="K626" s="241"/>
      <c r="L626" s="241"/>
      <c r="M626" s="241"/>
      <c r="N626" s="241"/>
      <c r="O626" s="241"/>
      <c r="P626" s="241"/>
      <c r="Q626" s="241"/>
      <c r="R626" s="241"/>
      <c r="S626" s="241"/>
      <c r="T626" s="241"/>
      <c r="U626" s="241"/>
      <c r="V626" s="241"/>
      <c r="W626" s="241"/>
      <c r="X626" s="241"/>
      <c r="Y626" s="241"/>
      <c r="Z626" s="241"/>
      <c r="AA626" s="241"/>
      <c r="AB626" s="241"/>
      <c r="AC626" s="241"/>
      <c r="AD626" s="241"/>
      <c r="AE626" s="241"/>
      <c r="AF626" s="241"/>
      <c r="AG626" s="241"/>
      <c r="AH626" s="241"/>
      <c r="AI626" s="241"/>
      <c r="AJ626" s="241"/>
      <c r="AK626" s="241"/>
      <c r="AL626" s="241"/>
      <c r="AM626" s="241"/>
    </row>
    <row r="627" ht="15.75" customHeight="1">
      <c r="A627" s="241"/>
      <c r="B627" s="241"/>
      <c r="C627" s="241"/>
      <c r="D627" s="241"/>
      <c r="E627" s="241"/>
      <c r="F627" s="241"/>
      <c r="G627" s="241"/>
      <c r="H627" s="241"/>
      <c r="I627" s="241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241"/>
      <c r="X627" s="241"/>
      <c r="Y627" s="241"/>
      <c r="Z627" s="241"/>
      <c r="AA627" s="241"/>
      <c r="AB627" s="241"/>
      <c r="AC627" s="241"/>
      <c r="AD627" s="241"/>
      <c r="AE627" s="241"/>
      <c r="AF627" s="241"/>
      <c r="AG627" s="241"/>
      <c r="AH627" s="241"/>
      <c r="AI627" s="241"/>
      <c r="AJ627" s="241"/>
      <c r="AK627" s="241"/>
      <c r="AL627" s="241"/>
      <c r="AM627" s="241"/>
    </row>
    <row r="628" ht="15.75" customHeight="1">
      <c r="A628" s="241"/>
      <c r="B628" s="241"/>
      <c r="C628" s="241"/>
      <c r="D628" s="241"/>
      <c r="E628" s="241"/>
      <c r="F628" s="241"/>
      <c r="G628" s="241"/>
      <c r="H628" s="241"/>
      <c r="I628" s="241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241"/>
      <c r="X628" s="241"/>
      <c r="Y628" s="241"/>
      <c r="Z628" s="241"/>
      <c r="AA628" s="241"/>
      <c r="AB628" s="241"/>
      <c r="AC628" s="241"/>
      <c r="AD628" s="241"/>
      <c r="AE628" s="241"/>
      <c r="AF628" s="241"/>
      <c r="AG628" s="241"/>
      <c r="AH628" s="241"/>
      <c r="AI628" s="241"/>
      <c r="AJ628" s="241"/>
      <c r="AK628" s="241"/>
      <c r="AL628" s="241"/>
      <c r="AM628" s="241"/>
    </row>
    <row r="629" ht="15.75" customHeight="1">
      <c r="A629" s="241"/>
      <c r="B629" s="241"/>
      <c r="C629" s="241"/>
      <c r="D629" s="241"/>
      <c r="E629" s="241"/>
      <c r="F629" s="241"/>
      <c r="G629" s="241"/>
      <c r="H629" s="241"/>
      <c r="I629" s="241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241"/>
      <c r="X629" s="241"/>
      <c r="Y629" s="241"/>
      <c r="Z629" s="241"/>
      <c r="AA629" s="241"/>
      <c r="AB629" s="241"/>
      <c r="AC629" s="241"/>
      <c r="AD629" s="241"/>
      <c r="AE629" s="241"/>
      <c r="AF629" s="241"/>
      <c r="AG629" s="241"/>
      <c r="AH629" s="241"/>
      <c r="AI629" s="241"/>
      <c r="AJ629" s="241"/>
      <c r="AK629" s="241"/>
      <c r="AL629" s="241"/>
      <c r="AM629" s="241"/>
    </row>
    <row r="630" ht="15.75" customHeight="1">
      <c r="A630" s="241"/>
      <c r="B630" s="241"/>
      <c r="C630" s="241"/>
      <c r="D630" s="241"/>
      <c r="E630" s="241"/>
      <c r="F630" s="241"/>
      <c r="G630" s="241"/>
      <c r="H630" s="241"/>
      <c r="I630" s="241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241"/>
      <c r="X630" s="241"/>
      <c r="Y630" s="241"/>
      <c r="Z630" s="241"/>
      <c r="AA630" s="241"/>
      <c r="AB630" s="241"/>
      <c r="AC630" s="241"/>
      <c r="AD630" s="241"/>
      <c r="AE630" s="241"/>
      <c r="AF630" s="241"/>
      <c r="AG630" s="241"/>
      <c r="AH630" s="241"/>
      <c r="AI630" s="241"/>
      <c r="AJ630" s="241"/>
      <c r="AK630" s="241"/>
      <c r="AL630" s="241"/>
      <c r="AM630" s="241"/>
    </row>
    <row r="631" ht="15.75" customHeight="1">
      <c r="A631" s="241"/>
      <c r="B631" s="241"/>
      <c r="C631" s="241"/>
      <c r="D631" s="241"/>
      <c r="E631" s="241"/>
      <c r="F631" s="241"/>
      <c r="G631" s="241"/>
      <c r="H631" s="241"/>
      <c r="I631" s="241"/>
      <c r="J631" s="241"/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241"/>
      <c r="X631" s="241"/>
      <c r="Y631" s="241"/>
      <c r="Z631" s="241"/>
      <c r="AA631" s="241"/>
      <c r="AB631" s="241"/>
      <c r="AC631" s="241"/>
      <c r="AD631" s="241"/>
      <c r="AE631" s="241"/>
      <c r="AF631" s="241"/>
      <c r="AG631" s="241"/>
      <c r="AH631" s="241"/>
      <c r="AI631" s="241"/>
      <c r="AJ631" s="241"/>
      <c r="AK631" s="241"/>
      <c r="AL631" s="241"/>
      <c r="AM631" s="241"/>
    </row>
    <row r="632" ht="15.75" customHeight="1">
      <c r="A632" s="241"/>
      <c r="B632" s="241"/>
      <c r="C632" s="241"/>
      <c r="D632" s="241"/>
      <c r="E632" s="241"/>
      <c r="F632" s="241"/>
      <c r="G632" s="241"/>
      <c r="H632" s="241"/>
      <c r="I632" s="241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/>
      <c r="T632" s="241"/>
      <c r="U632" s="241"/>
      <c r="V632" s="241"/>
      <c r="W632" s="241"/>
      <c r="X632" s="241"/>
      <c r="Y632" s="241"/>
      <c r="Z632" s="241"/>
      <c r="AA632" s="241"/>
      <c r="AB632" s="241"/>
      <c r="AC632" s="241"/>
      <c r="AD632" s="241"/>
      <c r="AE632" s="241"/>
      <c r="AF632" s="241"/>
      <c r="AG632" s="241"/>
      <c r="AH632" s="241"/>
      <c r="AI632" s="241"/>
      <c r="AJ632" s="241"/>
      <c r="AK632" s="241"/>
      <c r="AL632" s="241"/>
      <c r="AM632" s="241"/>
    </row>
    <row r="633" ht="15.75" customHeight="1">
      <c r="A633" s="241"/>
      <c r="B633" s="241"/>
      <c r="C633" s="241"/>
      <c r="D633" s="241"/>
      <c r="E633" s="241"/>
      <c r="F633" s="241"/>
      <c r="G633" s="241"/>
      <c r="H633" s="241"/>
      <c r="I633" s="241"/>
      <c r="J633" s="241"/>
      <c r="K633" s="241"/>
      <c r="L633" s="241"/>
      <c r="M633" s="241"/>
      <c r="N633" s="241"/>
      <c r="O633" s="241"/>
      <c r="P633" s="241"/>
      <c r="Q633" s="241"/>
      <c r="R633" s="241"/>
      <c r="S633" s="241"/>
      <c r="T633" s="241"/>
      <c r="U633" s="241"/>
      <c r="V633" s="241"/>
      <c r="W633" s="241"/>
      <c r="X633" s="241"/>
      <c r="Y633" s="241"/>
      <c r="Z633" s="241"/>
      <c r="AA633" s="241"/>
      <c r="AB633" s="241"/>
      <c r="AC633" s="241"/>
      <c r="AD633" s="241"/>
      <c r="AE633" s="241"/>
      <c r="AF633" s="241"/>
      <c r="AG633" s="241"/>
      <c r="AH633" s="241"/>
      <c r="AI633" s="241"/>
      <c r="AJ633" s="241"/>
      <c r="AK633" s="241"/>
      <c r="AL633" s="241"/>
      <c r="AM633" s="241"/>
    </row>
    <row r="634" ht="15.75" customHeight="1">
      <c r="A634" s="241"/>
      <c r="B634" s="241"/>
      <c r="C634" s="241"/>
      <c r="D634" s="241"/>
      <c r="E634" s="241"/>
      <c r="F634" s="241"/>
      <c r="G634" s="241"/>
      <c r="H634" s="241"/>
      <c r="I634" s="241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/>
      <c r="T634" s="241"/>
      <c r="U634" s="241"/>
      <c r="V634" s="241"/>
      <c r="W634" s="241"/>
      <c r="X634" s="241"/>
      <c r="Y634" s="241"/>
      <c r="Z634" s="241"/>
      <c r="AA634" s="241"/>
      <c r="AB634" s="241"/>
      <c r="AC634" s="241"/>
      <c r="AD634" s="241"/>
      <c r="AE634" s="241"/>
      <c r="AF634" s="241"/>
      <c r="AG634" s="241"/>
      <c r="AH634" s="241"/>
      <c r="AI634" s="241"/>
      <c r="AJ634" s="241"/>
      <c r="AK634" s="241"/>
      <c r="AL634" s="241"/>
      <c r="AM634" s="241"/>
    </row>
    <row r="635" ht="15.75" customHeight="1">
      <c r="A635" s="241"/>
      <c r="B635" s="241"/>
      <c r="C635" s="241"/>
      <c r="D635" s="241"/>
      <c r="E635" s="241"/>
      <c r="F635" s="241"/>
      <c r="G635" s="241"/>
      <c r="H635" s="241"/>
      <c r="I635" s="241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/>
      <c r="U635" s="241"/>
      <c r="V635" s="241"/>
      <c r="W635" s="241"/>
      <c r="X635" s="241"/>
      <c r="Y635" s="241"/>
      <c r="Z635" s="241"/>
      <c r="AA635" s="241"/>
      <c r="AB635" s="241"/>
      <c r="AC635" s="241"/>
      <c r="AD635" s="241"/>
      <c r="AE635" s="241"/>
      <c r="AF635" s="241"/>
      <c r="AG635" s="241"/>
      <c r="AH635" s="241"/>
      <c r="AI635" s="241"/>
      <c r="AJ635" s="241"/>
      <c r="AK635" s="241"/>
      <c r="AL635" s="241"/>
      <c r="AM635" s="241"/>
    </row>
    <row r="636" ht="15.75" customHeight="1">
      <c r="A636" s="241"/>
      <c r="B636" s="241"/>
      <c r="C636" s="241"/>
      <c r="D636" s="241"/>
      <c r="E636" s="241"/>
      <c r="F636" s="241"/>
      <c r="G636" s="241"/>
      <c r="H636" s="241"/>
      <c r="I636" s="241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241"/>
      <c r="X636" s="241"/>
      <c r="Y636" s="241"/>
      <c r="Z636" s="241"/>
      <c r="AA636" s="241"/>
      <c r="AB636" s="241"/>
      <c r="AC636" s="241"/>
      <c r="AD636" s="241"/>
      <c r="AE636" s="241"/>
      <c r="AF636" s="241"/>
      <c r="AG636" s="241"/>
      <c r="AH636" s="241"/>
      <c r="AI636" s="241"/>
      <c r="AJ636" s="241"/>
      <c r="AK636" s="241"/>
      <c r="AL636" s="241"/>
      <c r="AM636" s="241"/>
    </row>
    <row r="637" ht="15.75" customHeight="1">
      <c r="A637" s="241"/>
      <c r="B637" s="241"/>
      <c r="C637" s="241"/>
      <c r="D637" s="241"/>
      <c r="E637" s="241"/>
      <c r="F637" s="241"/>
      <c r="G637" s="241"/>
      <c r="H637" s="241"/>
      <c r="I637" s="241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241"/>
      <c r="X637" s="241"/>
      <c r="Y637" s="241"/>
      <c r="Z637" s="241"/>
      <c r="AA637" s="241"/>
      <c r="AB637" s="241"/>
      <c r="AC637" s="241"/>
      <c r="AD637" s="241"/>
      <c r="AE637" s="241"/>
      <c r="AF637" s="241"/>
      <c r="AG637" s="241"/>
      <c r="AH637" s="241"/>
      <c r="AI637" s="241"/>
      <c r="AJ637" s="241"/>
      <c r="AK637" s="241"/>
      <c r="AL637" s="241"/>
      <c r="AM637" s="241"/>
    </row>
    <row r="638" ht="15.75" customHeight="1">
      <c r="A638" s="241"/>
      <c r="B638" s="241"/>
      <c r="C638" s="241"/>
      <c r="D638" s="241"/>
      <c r="E638" s="241"/>
      <c r="F638" s="241"/>
      <c r="G638" s="241"/>
      <c r="H638" s="241"/>
      <c r="I638" s="241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241"/>
      <c r="X638" s="241"/>
      <c r="Y638" s="241"/>
      <c r="Z638" s="241"/>
      <c r="AA638" s="241"/>
      <c r="AB638" s="241"/>
      <c r="AC638" s="241"/>
      <c r="AD638" s="241"/>
      <c r="AE638" s="241"/>
      <c r="AF638" s="241"/>
      <c r="AG638" s="241"/>
      <c r="AH638" s="241"/>
      <c r="AI638" s="241"/>
      <c r="AJ638" s="241"/>
      <c r="AK638" s="241"/>
      <c r="AL638" s="241"/>
      <c r="AM638" s="241"/>
    </row>
    <row r="639" ht="15.75" customHeight="1">
      <c r="A639" s="241"/>
      <c r="B639" s="241"/>
      <c r="C639" s="241"/>
      <c r="D639" s="241"/>
      <c r="E639" s="241"/>
      <c r="F639" s="241"/>
      <c r="G639" s="241"/>
      <c r="H639" s="241"/>
      <c r="I639" s="241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241"/>
      <c r="X639" s="241"/>
      <c r="Y639" s="241"/>
      <c r="Z639" s="241"/>
      <c r="AA639" s="241"/>
      <c r="AB639" s="241"/>
      <c r="AC639" s="241"/>
      <c r="AD639" s="241"/>
      <c r="AE639" s="241"/>
      <c r="AF639" s="241"/>
      <c r="AG639" s="241"/>
      <c r="AH639" s="241"/>
      <c r="AI639" s="241"/>
      <c r="AJ639" s="241"/>
      <c r="AK639" s="241"/>
      <c r="AL639" s="241"/>
      <c r="AM639" s="241"/>
    </row>
    <row r="640" ht="15.75" customHeight="1">
      <c r="A640" s="241"/>
      <c r="B640" s="241"/>
      <c r="C640" s="241"/>
      <c r="D640" s="241"/>
      <c r="E640" s="241"/>
      <c r="F640" s="241"/>
      <c r="G640" s="241"/>
      <c r="H640" s="241"/>
      <c r="I640" s="241"/>
      <c r="J640" s="241"/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241"/>
      <c r="X640" s="241"/>
      <c r="Y640" s="241"/>
      <c r="Z640" s="241"/>
      <c r="AA640" s="241"/>
      <c r="AB640" s="241"/>
      <c r="AC640" s="241"/>
      <c r="AD640" s="241"/>
      <c r="AE640" s="241"/>
      <c r="AF640" s="241"/>
      <c r="AG640" s="241"/>
      <c r="AH640" s="241"/>
      <c r="AI640" s="241"/>
      <c r="AJ640" s="241"/>
      <c r="AK640" s="241"/>
      <c r="AL640" s="241"/>
      <c r="AM640" s="241"/>
    </row>
    <row r="641" ht="15.75" customHeight="1">
      <c r="A641" s="241"/>
      <c r="B641" s="241"/>
      <c r="C641" s="241"/>
      <c r="D641" s="241"/>
      <c r="E641" s="241"/>
      <c r="F641" s="241"/>
      <c r="G641" s="241"/>
      <c r="H641" s="241"/>
      <c r="I641" s="241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/>
      <c r="T641" s="241"/>
      <c r="U641" s="241"/>
      <c r="V641" s="241"/>
      <c r="W641" s="241"/>
      <c r="X641" s="241"/>
      <c r="Y641" s="241"/>
      <c r="Z641" s="241"/>
      <c r="AA641" s="241"/>
      <c r="AB641" s="241"/>
      <c r="AC641" s="241"/>
      <c r="AD641" s="241"/>
      <c r="AE641" s="241"/>
      <c r="AF641" s="241"/>
      <c r="AG641" s="241"/>
      <c r="AH641" s="241"/>
      <c r="AI641" s="241"/>
      <c r="AJ641" s="241"/>
      <c r="AK641" s="241"/>
      <c r="AL641" s="241"/>
      <c r="AM641" s="241"/>
    </row>
    <row r="642" ht="15.75" customHeight="1">
      <c r="A642" s="241"/>
      <c r="B642" s="241"/>
      <c r="C642" s="241"/>
      <c r="D642" s="241"/>
      <c r="E642" s="241"/>
      <c r="F642" s="241"/>
      <c r="G642" s="241"/>
      <c r="H642" s="241"/>
      <c r="I642" s="241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241"/>
      <c r="X642" s="241"/>
      <c r="Y642" s="241"/>
      <c r="Z642" s="241"/>
      <c r="AA642" s="241"/>
      <c r="AB642" s="241"/>
      <c r="AC642" s="241"/>
      <c r="AD642" s="241"/>
      <c r="AE642" s="241"/>
      <c r="AF642" s="241"/>
      <c r="AG642" s="241"/>
      <c r="AH642" s="241"/>
      <c r="AI642" s="241"/>
      <c r="AJ642" s="241"/>
      <c r="AK642" s="241"/>
      <c r="AL642" s="241"/>
      <c r="AM642" s="241"/>
    </row>
    <row r="643" ht="15.75" customHeight="1">
      <c r="A643" s="241"/>
      <c r="B643" s="241"/>
      <c r="C643" s="241"/>
      <c r="D643" s="241"/>
      <c r="E643" s="241"/>
      <c r="F643" s="241"/>
      <c r="G643" s="241"/>
      <c r="H643" s="241"/>
      <c r="I643" s="241"/>
      <c r="J643" s="241"/>
      <c r="K643" s="241"/>
      <c r="L643" s="241"/>
      <c r="M643" s="241"/>
      <c r="N643" s="241"/>
      <c r="O643" s="241"/>
      <c r="P643" s="241"/>
      <c r="Q643" s="241"/>
      <c r="R643" s="241"/>
      <c r="S643" s="241"/>
      <c r="T643" s="241"/>
      <c r="U643" s="241"/>
      <c r="V643" s="241"/>
      <c r="W643" s="241"/>
      <c r="X643" s="241"/>
      <c r="Y643" s="241"/>
      <c r="Z643" s="241"/>
      <c r="AA643" s="241"/>
      <c r="AB643" s="241"/>
      <c r="AC643" s="241"/>
      <c r="AD643" s="241"/>
      <c r="AE643" s="241"/>
      <c r="AF643" s="241"/>
      <c r="AG643" s="241"/>
      <c r="AH643" s="241"/>
      <c r="AI643" s="241"/>
      <c r="AJ643" s="241"/>
      <c r="AK643" s="241"/>
      <c r="AL643" s="241"/>
      <c r="AM643" s="241"/>
    </row>
    <row r="644" ht="15.75" customHeight="1">
      <c r="A644" s="241"/>
      <c r="B644" s="241"/>
      <c r="C644" s="241"/>
      <c r="D644" s="241"/>
      <c r="E644" s="241"/>
      <c r="F644" s="241"/>
      <c r="G644" s="241"/>
      <c r="H644" s="241"/>
      <c r="I644" s="241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/>
      <c r="T644" s="241"/>
      <c r="U644" s="241"/>
      <c r="V644" s="241"/>
      <c r="W644" s="241"/>
      <c r="X644" s="241"/>
      <c r="Y644" s="241"/>
      <c r="Z644" s="241"/>
      <c r="AA644" s="241"/>
      <c r="AB644" s="241"/>
      <c r="AC644" s="241"/>
      <c r="AD644" s="241"/>
      <c r="AE644" s="241"/>
      <c r="AF644" s="241"/>
      <c r="AG644" s="241"/>
      <c r="AH644" s="241"/>
      <c r="AI644" s="241"/>
      <c r="AJ644" s="241"/>
      <c r="AK644" s="241"/>
      <c r="AL644" s="241"/>
      <c r="AM644" s="241"/>
    </row>
    <row r="645" ht="15.75" customHeight="1">
      <c r="A645" s="241"/>
      <c r="B645" s="241"/>
      <c r="C645" s="241"/>
      <c r="D645" s="241"/>
      <c r="E645" s="241"/>
      <c r="F645" s="241"/>
      <c r="G645" s="241"/>
      <c r="H645" s="241"/>
      <c r="I645" s="241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241"/>
      <c r="X645" s="241"/>
      <c r="Y645" s="241"/>
      <c r="Z645" s="241"/>
      <c r="AA645" s="241"/>
      <c r="AB645" s="241"/>
      <c r="AC645" s="241"/>
      <c r="AD645" s="241"/>
      <c r="AE645" s="241"/>
      <c r="AF645" s="241"/>
      <c r="AG645" s="241"/>
      <c r="AH645" s="241"/>
      <c r="AI645" s="241"/>
      <c r="AJ645" s="241"/>
      <c r="AK645" s="241"/>
      <c r="AL645" s="241"/>
      <c r="AM645" s="241"/>
    </row>
    <row r="646" ht="15.75" customHeight="1">
      <c r="A646" s="241"/>
      <c r="B646" s="241"/>
      <c r="C646" s="241"/>
      <c r="D646" s="241"/>
      <c r="E646" s="241"/>
      <c r="F646" s="241"/>
      <c r="G646" s="241"/>
      <c r="H646" s="241"/>
      <c r="I646" s="241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/>
      <c r="U646" s="241"/>
      <c r="V646" s="241"/>
      <c r="W646" s="241"/>
      <c r="X646" s="241"/>
      <c r="Y646" s="241"/>
      <c r="Z646" s="241"/>
      <c r="AA646" s="241"/>
      <c r="AB646" s="241"/>
      <c r="AC646" s="241"/>
      <c r="AD646" s="241"/>
      <c r="AE646" s="241"/>
      <c r="AF646" s="241"/>
      <c r="AG646" s="241"/>
      <c r="AH646" s="241"/>
      <c r="AI646" s="241"/>
      <c r="AJ646" s="241"/>
      <c r="AK646" s="241"/>
      <c r="AL646" s="241"/>
      <c r="AM646" s="241"/>
    </row>
    <row r="647" ht="15.75" customHeight="1">
      <c r="A647" s="241"/>
      <c r="B647" s="241"/>
      <c r="C647" s="241"/>
      <c r="D647" s="241"/>
      <c r="E647" s="241"/>
      <c r="F647" s="241"/>
      <c r="G647" s="241"/>
      <c r="H647" s="241"/>
      <c r="I647" s="241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241"/>
      <c r="X647" s="241"/>
      <c r="Y647" s="241"/>
      <c r="Z647" s="241"/>
      <c r="AA647" s="241"/>
      <c r="AB647" s="241"/>
      <c r="AC647" s="241"/>
      <c r="AD647" s="241"/>
      <c r="AE647" s="241"/>
      <c r="AF647" s="241"/>
      <c r="AG647" s="241"/>
      <c r="AH647" s="241"/>
      <c r="AI647" s="241"/>
      <c r="AJ647" s="241"/>
      <c r="AK647" s="241"/>
      <c r="AL647" s="241"/>
      <c r="AM647" s="241"/>
    </row>
    <row r="648" ht="15.75" customHeight="1">
      <c r="A648" s="241"/>
      <c r="B648" s="241"/>
      <c r="C648" s="241"/>
      <c r="D648" s="241"/>
      <c r="E648" s="241"/>
      <c r="F648" s="241"/>
      <c r="G648" s="241"/>
      <c r="H648" s="241"/>
      <c r="I648" s="241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241"/>
      <c r="X648" s="241"/>
      <c r="Y648" s="241"/>
      <c r="Z648" s="241"/>
      <c r="AA648" s="241"/>
      <c r="AB648" s="241"/>
      <c r="AC648" s="241"/>
      <c r="AD648" s="241"/>
      <c r="AE648" s="241"/>
      <c r="AF648" s="241"/>
      <c r="AG648" s="241"/>
      <c r="AH648" s="241"/>
      <c r="AI648" s="241"/>
      <c r="AJ648" s="241"/>
      <c r="AK648" s="241"/>
      <c r="AL648" s="241"/>
      <c r="AM648" s="241"/>
    </row>
    <row r="649" ht="15.75" customHeight="1">
      <c r="A649" s="241"/>
      <c r="B649" s="241"/>
      <c r="C649" s="241"/>
      <c r="D649" s="241"/>
      <c r="E649" s="241"/>
      <c r="F649" s="241"/>
      <c r="G649" s="241"/>
      <c r="H649" s="241"/>
      <c r="I649" s="241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241"/>
      <c r="X649" s="241"/>
      <c r="Y649" s="241"/>
      <c r="Z649" s="241"/>
      <c r="AA649" s="241"/>
      <c r="AB649" s="241"/>
      <c r="AC649" s="241"/>
      <c r="AD649" s="241"/>
      <c r="AE649" s="241"/>
      <c r="AF649" s="241"/>
      <c r="AG649" s="241"/>
      <c r="AH649" s="241"/>
      <c r="AI649" s="241"/>
      <c r="AJ649" s="241"/>
      <c r="AK649" s="241"/>
      <c r="AL649" s="241"/>
      <c r="AM649" s="241"/>
    </row>
    <row r="650" ht="15.75" customHeight="1">
      <c r="A650" s="241"/>
      <c r="B650" s="241"/>
      <c r="C650" s="241"/>
      <c r="D650" s="241"/>
      <c r="E650" s="241"/>
      <c r="F650" s="241"/>
      <c r="G650" s="241"/>
      <c r="H650" s="241"/>
      <c r="I650" s="241"/>
      <c r="J650" s="241"/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241"/>
      <c r="X650" s="241"/>
      <c r="Y650" s="241"/>
      <c r="Z650" s="241"/>
      <c r="AA650" s="241"/>
      <c r="AB650" s="241"/>
      <c r="AC650" s="241"/>
      <c r="AD650" s="241"/>
      <c r="AE650" s="241"/>
      <c r="AF650" s="241"/>
      <c r="AG650" s="241"/>
      <c r="AH650" s="241"/>
      <c r="AI650" s="241"/>
      <c r="AJ650" s="241"/>
      <c r="AK650" s="241"/>
      <c r="AL650" s="241"/>
      <c r="AM650" s="241"/>
    </row>
    <row r="651" ht="15.75" customHeight="1">
      <c r="A651" s="241"/>
      <c r="B651" s="241"/>
      <c r="C651" s="241"/>
      <c r="D651" s="241"/>
      <c r="E651" s="241"/>
      <c r="F651" s="241"/>
      <c r="G651" s="241"/>
      <c r="H651" s="241"/>
      <c r="I651" s="241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/>
      <c r="T651" s="241"/>
      <c r="U651" s="241"/>
      <c r="V651" s="241"/>
      <c r="W651" s="241"/>
      <c r="X651" s="241"/>
      <c r="Y651" s="241"/>
      <c r="Z651" s="241"/>
      <c r="AA651" s="241"/>
      <c r="AB651" s="241"/>
      <c r="AC651" s="241"/>
      <c r="AD651" s="241"/>
      <c r="AE651" s="241"/>
      <c r="AF651" s="241"/>
      <c r="AG651" s="241"/>
      <c r="AH651" s="241"/>
      <c r="AI651" s="241"/>
      <c r="AJ651" s="241"/>
      <c r="AK651" s="241"/>
      <c r="AL651" s="241"/>
      <c r="AM651" s="241"/>
    </row>
    <row r="652" ht="15.75" customHeight="1">
      <c r="A652" s="241"/>
      <c r="B652" s="241"/>
      <c r="C652" s="241"/>
      <c r="D652" s="241"/>
      <c r="E652" s="241"/>
      <c r="F652" s="241"/>
      <c r="G652" s="241"/>
      <c r="H652" s="241"/>
      <c r="I652" s="241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/>
      <c r="U652" s="241"/>
      <c r="V652" s="241"/>
      <c r="W652" s="241"/>
      <c r="X652" s="241"/>
      <c r="Y652" s="241"/>
      <c r="Z652" s="241"/>
      <c r="AA652" s="241"/>
      <c r="AB652" s="241"/>
      <c r="AC652" s="241"/>
      <c r="AD652" s="241"/>
      <c r="AE652" s="241"/>
      <c r="AF652" s="241"/>
      <c r="AG652" s="241"/>
      <c r="AH652" s="241"/>
      <c r="AI652" s="241"/>
      <c r="AJ652" s="241"/>
      <c r="AK652" s="241"/>
      <c r="AL652" s="241"/>
      <c r="AM652" s="241"/>
    </row>
    <row r="653" ht="15.75" customHeight="1">
      <c r="A653" s="241"/>
      <c r="B653" s="241"/>
      <c r="C653" s="241"/>
      <c r="D653" s="241"/>
      <c r="E653" s="241"/>
      <c r="F653" s="241"/>
      <c r="G653" s="241"/>
      <c r="H653" s="241"/>
      <c r="I653" s="241"/>
      <c r="J653" s="241"/>
      <c r="K653" s="241"/>
      <c r="L653" s="241"/>
      <c r="M653" s="241"/>
      <c r="N653" s="241"/>
      <c r="O653" s="241"/>
      <c r="P653" s="241"/>
      <c r="Q653" s="241"/>
      <c r="R653" s="241"/>
      <c r="S653" s="241"/>
      <c r="T653" s="241"/>
      <c r="U653" s="241"/>
      <c r="V653" s="241"/>
      <c r="W653" s="241"/>
      <c r="X653" s="241"/>
      <c r="Y653" s="241"/>
      <c r="Z653" s="241"/>
      <c r="AA653" s="241"/>
      <c r="AB653" s="241"/>
      <c r="AC653" s="241"/>
      <c r="AD653" s="241"/>
      <c r="AE653" s="241"/>
      <c r="AF653" s="241"/>
      <c r="AG653" s="241"/>
      <c r="AH653" s="241"/>
      <c r="AI653" s="241"/>
      <c r="AJ653" s="241"/>
      <c r="AK653" s="241"/>
      <c r="AL653" s="241"/>
      <c r="AM653" s="241"/>
    </row>
    <row r="654" ht="15.75" customHeight="1">
      <c r="A654" s="241"/>
      <c r="B654" s="241"/>
      <c r="C654" s="241"/>
      <c r="D654" s="241"/>
      <c r="E654" s="241"/>
      <c r="F654" s="241"/>
      <c r="G654" s="241"/>
      <c r="H654" s="241"/>
      <c r="I654" s="241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241"/>
      <c r="X654" s="241"/>
      <c r="Y654" s="241"/>
      <c r="Z654" s="241"/>
      <c r="AA654" s="241"/>
      <c r="AB654" s="241"/>
      <c r="AC654" s="241"/>
      <c r="AD654" s="241"/>
      <c r="AE654" s="241"/>
      <c r="AF654" s="241"/>
      <c r="AG654" s="241"/>
      <c r="AH654" s="241"/>
      <c r="AI654" s="241"/>
      <c r="AJ654" s="241"/>
      <c r="AK654" s="241"/>
      <c r="AL654" s="241"/>
      <c r="AM654" s="241"/>
    </row>
    <row r="655" ht="15.75" customHeight="1">
      <c r="A655" s="241"/>
      <c r="B655" s="241"/>
      <c r="C655" s="241"/>
      <c r="D655" s="241"/>
      <c r="E655" s="241"/>
      <c r="F655" s="241"/>
      <c r="G655" s="241"/>
      <c r="H655" s="241"/>
      <c r="I655" s="241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/>
      <c r="T655" s="241"/>
      <c r="U655" s="241"/>
      <c r="V655" s="241"/>
      <c r="W655" s="241"/>
      <c r="X655" s="241"/>
      <c r="Y655" s="241"/>
      <c r="Z655" s="241"/>
      <c r="AA655" s="241"/>
      <c r="AB655" s="241"/>
      <c r="AC655" s="241"/>
      <c r="AD655" s="241"/>
      <c r="AE655" s="241"/>
      <c r="AF655" s="241"/>
      <c r="AG655" s="241"/>
      <c r="AH655" s="241"/>
      <c r="AI655" s="241"/>
      <c r="AJ655" s="241"/>
      <c r="AK655" s="241"/>
      <c r="AL655" s="241"/>
      <c r="AM655" s="241"/>
    </row>
    <row r="656" ht="15.75" customHeight="1">
      <c r="A656" s="241"/>
      <c r="B656" s="241"/>
      <c r="C656" s="241"/>
      <c r="D656" s="241"/>
      <c r="E656" s="241"/>
      <c r="F656" s="241"/>
      <c r="G656" s="241"/>
      <c r="H656" s="241"/>
      <c r="I656" s="241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241"/>
      <c r="X656" s="241"/>
      <c r="Y656" s="241"/>
      <c r="Z656" s="241"/>
      <c r="AA656" s="241"/>
      <c r="AB656" s="241"/>
      <c r="AC656" s="241"/>
      <c r="AD656" s="241"/>
      <c r="AE656" s="241"/>
      <c r="AF656" s="241"/>
      <c r="AG656" s="241"/>
      <c r="AH656" s="241"/>
      <c r="AI656" s="241"/>
      <c r="AJ656" s="241"/>
      <c r="AK656" s="241"/>
      <c r="AL656" s="241"/>
      <c r="AM656" s="241"/>
    </row>
    <row r="657" ht="15.75" customHeight="1">
      <c r="A657" s="241"/>
      <c r="B657" s="241"/>
      <c r="C657" s="241"/>
      <c r="D657" s="241"/>
      <c r="E657" s="241"/>
      <c r="F657" s="241"/>
      <c r="G657" s="241"/>
      <c r="H657" s="241"/>
      <c r="I657" s="241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241"/>
      <c r="X657" s="241"/>
      <c r="Y657" s="241"/>
      <c r="Z657" s="241"/>
      <c r="AA657" s="241"/>
      <c r="AB657" s="241"/>
      <c r="AC657" s="241"/>
      <c r="AD657" s="241"/>
      <c r="AE657" s="241"/>
      <c r="AF657" s="241"/>
      <c r="AG657" s="241"/>
      <c r="AH657" s="241"/>
      <c r="AI657" s="241"/>
      <c r="AJ657" s="241"/>
      <c r="AK657" s="241"/>
      <c r="AL657" s="241"/>
      <c r="AM657" s="241"/>
    </row>
    <row r="658" ht="15.75" customHeight="1">
      <c r="A658" s="241"/>
      <c r="B658" s="241"/>
      <c r="C658" s="241"/>
      <c r="D658" s="241"/>
      <c r="E658" s="241"/>
      <c r="F658" s="241"/>
      <c r="G658" s="241"/>
      <c r="H658" s="241"/>
      <c r="I658" s="241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241"/>
      <c r="X658" s="241"/>
      <c r="Y658" s="241"/>
      <c r="Z658" s="241"/>
      <c r="AA658" s="241"/>
      <c r="AB658" s="241"/>
      <c r="AC658" s="241"/>
      <c r="AD658" s="241"/>
      <c r="AE658" s="241"/>
      <c r="AF658" s="241"/>
      <c r="AG658" s="241"/>
      <c r="AH658" s="241"/>
      <c r="AI658" s="241"/>
      <c r="AJ658" s="241"/>
      <c r="AK658" s="241"/>
      <c r="AL658" s="241"/>
      <c r="AM658" s="241"/>
    </row>
    <row r="659" ht="15.75" customHeight="1">
      <c r="A659" s="241"/>
      <c r="B659" s="241"/>
      <c r="C659" s="241"/>
      <c r="D659" s="241"/>
      <c r="E659" s="241"/>
      <c r="F659" s="241"/>
      <c r="G659" s="241"/>
      <c r="H659" s="241"/>
      <c r="I659" s="241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241"/>
      <c r="X659" s="241"/>
      <c r="Y659" s="241"/>
      <c r="Z659" s="241"/>
      <c r="AA659" s="241"/>
      <c r="AB659" s="241"/>
      <c r="AC659" s="241"/>
      <c r="AD659" s="241"/>
      <c r="AE659" s="241"/>
      <c r="AF659" s="241"/>
      <c r="AG659" s="241"/>
      <c r="AH659" s="241"/>
      <c r="AI659" s="241"/>
      <c r="AJ659" s="241"/>
      <c r="AK659" s="241"/>
      <c r="AL659" s="241"/>
      <c r="AM659" s="241"/>
    </row>
    <row r="660" ht="15.75" customHeight="1">
      <c r="A660" s="241"/>
      <c r="B660" s="241"/>
      <c r="C660" s="241"/>
      <c r="D660" s="241"/>
      <c r="E660" s="241"/>
      <c r="F660" s="241"/>
      <c r="G660" s="241"/>
      <c r="H660" s="241"/>
      <c r="I660" s="241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241"/>
      <c r="X660" s="241"/>
      <c r="Y660" s="241"/>
      <c r="Z660" s="241"/>
      <c r="AA660" s="241"/>
      <c r="AB660" s="241"/>
      <c r="AC660" s="241"/>
      <c r="AD660" s="241"/>
      <c r="AE660" s="241"/>
      <c r="AF660" s="241"/>
      <c r="AG660" s="241"/>
      <c r="AH660" s="241"/>
      <c r="AI660" s="241"/>
      <c r="AJ660" s="241"/>
      <c r="AK660" s="241"/>
      <c r="AL660" s="241"/>
      <c r="AM660" s="241"/>
    </row>
    <row r="661" ht="15.75" customHeight="1">
      <c r="A661" s="241"/>
      <c r="B661" s="241"/>
      <c r="C661" s="241"/>
      <c r="D661" s="241"/>
      <c r="E661" s="241"/>
      <c r="F661" s="241"/>
      <c r="G661" s="241"/>
      <c r="H661" s="241"/>
      <c r="I661" s="241"/>
      <c r="J661" s="241"/>
      <c r="K661" s="241"/>
      <c r="L661" s="241"/>
      <c r="M661" s="241"/>
      <c r="N661" s="241"/>
      <c r="O661" s="241"/>
      <c r="P661" s="241"/>
      <c r="Q661" s="241"/>
      <c r="R661" s="241"/>
      <c r="S661" s="241"/>
      <c r="T661" s="241"/>
      <c r="U661" s="241"/>
      <c r="V661" s="241"/>
      <c r="W661" s="241"/>
      <c r="X661" s="241"/>
      <c r="Y661" s="241"/>
      <c r="Z661" s="241"/>
      <c r="AA661" s="241"/>
      <c r="AB661" s="241"/>
      <c r="AC661" s="241"/>
      <c r="AD661" s="241"/>
      <c r="AE661" s="241"/>
      <c r="AF661" s="241"/>
      <c r="AG661" s="241"/>
      <c r="AH661" s="241"/>
      <c r="AI661" s="241"/>
      <c r="AJ661" s="241"/>
      <c r="AK661" s="241"/>
      <c r="AL661" s="241"/>
      <c r="AM661" s="241"/>
    </row>
    <row r="662" ht="15.75" customHeight="1">
      <c r="A662" s="241"/>
      <c r="B662" s="241"/>
      <c r="C662" s="241"/>
      <c r="D662" s="241"/>
      <c r="E662" s="241"/>
      <c r="F662" s="241"/>
      <c r="G662" s="241"/>
      <c r="H662" s="241"/>
      <c r="I662" s="241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/>
      <c r="T662" s="241"/>
      <c r="U662" s="241"/>
      <c r="V662" s="241"/>
      <c r="W662" s="241"/>
      <c r="X662" s="241"/>
      <c r="Y662" s="241"/>
      <c r="Z662" s="241"/>
      <c r="AA662" s="241"/>
      <c r="AB662" s="241"/>
      <c r="AC662" s="241"/>
      <c r="AD662" s="241"/>
      <c r="AE662" s="241"/>
      <c r="AF662" s="241"/>
      <c r="AG662" s="241"/>
      <c r="AH662" s="241"/>
      <c r="AI662" s="241"/>
      <c r="AJ662" s="241"/>
      <c r="AK662" s="241"/>
      <c r="AL662" s="241"/>
      <c r="AM662" s="241"/>
    </row>
    <row r="663" ht="15.75" customHeight="1">
      <c r="A663" s="241"/>
      <c r="B663" s="241"/>
      <c r="C663" s="241"/>
      <c r="D663" s="241"/>
      <c r="E663" s="241"/>
      <c r="F663" s="241"/>
      <c r="G663" s="241"/>
      <c r="H663" s="241"/>
      <c r="I663" s="241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/>
      <c r="U663" s="241"/>
      <c r="V663" s="241"/>
      <c r="W663" s="241"/>
      <c r="X663" s="241"/>
      <c r="Y663" s="241"/>
      <c r="Z663" s="241"/>
      <c r="AA663" s="241"/>
      <c r="AB663" s="241"/>
      <c r="AC663" s="241"/>
      <c r="AD663" s="241"/>
      <c r="AE663" s="241"/>
      <c r="AF663" s="241"/>
      <c r="AG663" s="241"/>
      <c r="AH663" s="241"/>
      <c r="AI663" s="241"/>
      <c r="AJ663" s="241"/>
      <c r="AK663" s="241"/>
      <c r="AL663" s="241"/>
      <c r="AM663" s="241"/>
    </row>
    <row r="664" ht="15.75" customHeight="1">
      <c r="A664" s="241"/>
      <c r="B664" s="241"/>
      <c r="C664" s="241"/>
      <c r="D664" s="241"/>
      <c r="E664" s="241"/>
      <c r="F664" s="241"/>
      <c r="G664" s="241"/>
      <c r="H664" s="241"/>
      <c r="I664" s="241"/>
      <c r="J664" s="241"/>
      <c r="K664" s="241"/>
      <c r="L664" s="241"/>
      <c r="M664" s="241"/>
      <c r="N664" s="241"/>
      <c r="O664" s="241"/>
      <c r="P664" s="241"/>
      <c r="Q664" s="241"/>
      <c r="R664" s="241"/>
      <c r="S664" s="241"/>
      <c r="T664" s="241"/>
      <c r="U664" s="241"/>
      <c r="V664" s="241"/>
      <c r="W664" s="241"/>
      <c r="X664" s="241"/>
      <c r="Y664" s="241"/>
      <c r="Z664" s="241"/>
      <c r="AA664" s="241"/>
      <c r="AB664" s="241"/>
      <c r="AC664" s="241"/>
      <c r="AD664" s="241"/>
      <c r="AE664" s="241"/>
      <c r="AF664" s="241"/>
      <c r="AG664" s="241"/>
      <c r="AH664" s="241"/>
      <c r="AI664" s="241"/>
      <c r="AJ664" s="241"/>
      <c r="AK664" s="241"/>
      <c r="AL664" s="241"/>
      <c r="AM664" s="241"/>
    </row>
    <row r="665" ht="15.75" customHeight="1">
      <c r="A665" s="241"/>
      <c r="B665" s="241"/>
      <c r="C665" s="241"/>
      <c r="D665" s="241"/>
      <c r="E665" s="241"/>
      <c r="F665" s="241"/>
      <c r="G665" s="241"/>
      <c r="H665" s="241"/>
      <c r="I665" s="241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/>
      <c r="W665" s="241"/>
      <c r="X665" s="241"/>
      <c r="Y665" s="241"/>
      <c r="Z665" s="241"/>
      <c r="AA665" s="241"/>
      <c r="AB665" s="241"/>
      <c r="AC665" s="241"/>
      <c r="AD665" s="241"/>
      <c r="AE665" s="241"/>
      <c r="AF665" s="241"/>
      <c r="AG665" s="241"/>
      <c r="AH665" s="241"/>
      <c r="AI665" s="241"/>
      <c r="AJ665" s="241"/>
      <c r="AK665" s="241"/>
      <c r="AL665" s="241"/>
      <c r="AM665" s="241"/>
    </row>
    <row r="666" ht="15.75" customHeight="1">
      <c r="A666" s="241"/>
      <c r="B666" s="241"/>
      <c r="C666" s="241"/>
      <c r="D666" s="241"/>
      <c r="E666" s="241"/>
      <c r="F666" s="241"/>
      <c r="G666" s="241"/>
      <c r="H666" s="241"/>
      <c r="I666" s="241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241"/>
      <c r="X666" s="241"/>
      <c r="Y666" s="241"/>
      <c r="Z666" s="241"/>
      <c r="AA666" s="241"/>
      <c r="AB666" s="241"/>
      <c r="AC666" s="241"/>
      <c r="AD666" s="241"/>
      <c r="AE666" s="241"/>
      <c r="AF666" s="241"/>
      <c r="AG666" s="241"/>
      <c r="AH666" s="241"/>
      <c r="AI666" s="241"/>
      <c r="AJ666" s="241"/>
      <c r="AK666" s="241"/>
      <c r="AL666" s="241"/>
      <c r="AM666" s="241"/>
    </row>
    <row r="667" ht="15.75" customHeight="1">
      <c r="A667" s="241"/>
      <c r="B667" s="241"/>
      <c r="C667" s="241"/>
      <c r="D667" s="241"/>
      <c r="E667" s="241"/>
      <c r="F667" s="241"/>
      <c r="G667" s="241"/>
      <c r="H667" s="241"/>
      <c r="I667" s="241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241"/>
      <c r="X667" s="241"/>
      <c r="Y667" s="241"/>
      <c r="Z667" s="241"/>
      <c r="AA667" s="241"/>
      <c r="AB667" s="241"/>
      <c r="AC667" s="241"/>
      <c r="AD667" s="241"/>
      <c r="AE667" s="241"/>
      <c r="AF667" s="241"/>
      <c r="AG667" s="241"/>
      <c r="AH667" s="241"/>
      <c r="AI667" s="241"/>
      <c r="AJ667" s="241"/>
      <c r="AK667" s="241"/>
      <c r="AL667" s="241"/>
      <c r="AM667" s="241"/>
    </row>
    <row r="668" ht="15.75" customHeight="1">
      <c r="A668" s="241"/>
      <c r="B668" s="241"/>
      <c r="C668" s="241"/>
      <c r="D668" s="241"/>
      <c r="E668" s="241"/>
      <c r="F668" s="241"/>
      <c r="G668" s="241"/>
      <c r="H668" s="241"/>
      <c r="I668" s="241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241"/>
      <c r="X668" s="241"/>
      <c r="Y668" s="241"/>
      <c r="Z668" s="241"/>
      <c r="AA668" s="241"/>
      <c r="AB668" s="241"/>
      <c r="AC668" s="241"/>
      <c r="AD668" s="241"/>
      <c r="AE668" s="241"/>
      <c r="AF668" s="241"/>
      <c r="AG668" s="241"/>
      <c r="AH668" s="241"/>
      <c r="AI668" s="241"/>
      <c r="AJ668" s="241"/>
      <c r="AK668" s="241"/>
      <c r="AL668" s="241"/>
      <c r="AM668" s="241"/>
    </row>
    <row r="669" ht="15.75" customHeight="1">
      <c r="A669" s="241"/>
      <c r="B669" s="241"/>
      <c r="C669" s="241"/>
      <c r="D669" s="241"/>
      <c r="E669" s="241"/>
      <c r="F669" s="241"/>
      <c r="G669" s="241"/>
      <c r="H669" s="241"/>
      <c r="I669" s="241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241"/>
      <c r="X669" s="241"/>
      <c r="Y669" s="241"/>
      <c r="Z669" s="241"/>
      <c r="AA669" s="241"/>
      <c r="AB669" s="241"/>
      <c r="AC669" s="241"/>
      <c r="AD669" s="241"/>
      <c r="AE669" s="241"/>
      <c r="AF669" s="241"/>
      <c r="AG669" s="241"/>
      <c r="AH669" s="241"/>
      <c r="AI669" s="241"/>
      <c r="AJ669" s="241"/>
      <c r="AK669" s="241"/>
      <c r="AL669" s="241"/>
      <c r="AM669" s="241"/>
    </row>
    <row r="670" ht="15.75" customHeight="1">
      <c r="A670" s="241"/>
      <c r="B670" s="241"/>
      <c r="C670" s="241"/>
      <c r="D670" s="241"/>
      <c r="E670" s="241"/>
      <c r="F670" s="241"/>
      <c r="G670" s="241"/>
      <c r="H670" s="241"/>
      <c r="I670" s="241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241"/>
      <c r="X670" s="241"/>
      <c r="Y670" s="241"/>
      <c r="Z670" s="241"/>
      <c r="AA670" s="241"/>
      <c r="AB670" s="241"/>
      <c r="AC670" s="241"/>
      <c r="AD670" s="241"/>
      <c r="AE670" s="241"/>
      <c r="AF670" s="241"/>
      <c r="AG670" s="241"/>
      <c r="AH670" s="241"/>
      <c r="AI670" s="241"/>
      <c r="AJ670" s="241"/>
      <c r="AK670" s="241"/>
      <c r="AL670" s="241"/>
      <c r="AM670" s="241"/>
    </row>
    <row r="671" ht="15.75" customHeight="1">
      <c r="A671" s="241"/>
      <c r="B671" s="241"/>
      <c r="C671" s="241"/>
      <c r="D671" s="241"/>
      <c r="E671" s="241"/>
      <c r="F671" s="241"/>
      <c r="G671" s="241"/>
      <c r="H671" s="241"/>
      <c r="I671" s="241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241"/>
      <c r="X671" s="241"/>
      <c r="Y671" s="241"/>
      <c r="Z671" s="241"/>
      <c r="AA671" s="241"/>
      <c r="AB671" s="241"/>
      <c r="AC671" s="241"/>
      <c r="AD671" s="241"/>
      <c r="AE671" s="241"/>
      <c r="AF671" s="241"/>
      <c r="AG671" s="241"/>
      <c r="AH671" s="241"/>
      <c r="AI671" s="241"/>
      <c r="AJ671" s="241"/>
      <c r="AK671" s="241"/>
      <c r="AL671" s="241"/>
      <c r="AM671" s="241"/>
    </row>
    <row r="672" ht="15.75" customHeight="1">
      <c r="A672" s="241"/>
      <c r="B672" s="241"/>
      <c r="C672" s="241"/>
      <c r="D672" s="241"/>
      <c r="E672" s="241"/>
      <c r="F672" s="241"/>
      <c r="G672" s="241"/>
      <c r="H672" s="241"/>
      <c r="I672" s="241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241"/>
      <c r="X672" s="241"/>
      <c r="Y672" s="241"/>
      <c r="Z672" s="241"/>
      <c r="AA672" s="241"/>
      <c r="AB672" s="241"/>
      <c r="AC672" s="241"/>
      <c r="AD672" s="241"/>
      <c r="AE672" s="241"/>
      <c r="AF672" s="241"/>
      <c r="AG672" s="241"/>
      <c r="AH672" s="241"/>
      <c r="AI672" s="241"/>
      <c r="AJ672" s="241"/>
      <c r="AK672" s="241"/>
      <c r="AL672" s="241"/>
      <c r="AM672" s="241"/>
    </row>
    <row r="673" ht="15.75" customHeight="1">
      <c r="A673" s="241"/>
      <c r="B673" s="241"/>
      <c r="C673" s="241"/>
      <c r="D673" s="241"/>
      <c r="E673" s="241"/>
      <c r="F673" s="241"/>
      <c r="G673" s="241"/>
      <c r="H673" s="241"/>
      <c r="I673" s="241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241"/>
      <c r="X673" s="241"/>
      <c r="Y673" s="241"/>
      <c r="Z673" s="241"/>
      <c r="AA673" s="241"/>
      <c r="AB673" s="241"/>
      <c r="AC673" s="241"/>
      <c r="AD673" s="241"/>
      <c r="AE673" s="241"/>
      <c r="AF673" s="241"/>
      <c r="AG673" s="241"/>
      <c r="AH673" s="241"/>
      <c r="AI673" s="241"/>
      <c r="AJ673" s="241"/>
      <c r="AK673" s="241"/>
      <c r="AL673" s="241"/>
      <c r="AM673" s="241"/>
    </row>
    <row r="674" ht="15.75" customHeight="1">
      <c r="A674" s="241"/>
      <c r="B674" s="241"/>
      <c r="C674" s="241"/>
      <c r="D674" s="241"/>
      <c r="E674" s="241"/>
      <c r="F674" s="241"/>
      <c r="G674" s="241"/>
      <c r="H674" s="241"/>
      <c r="I674" s="241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241"/>
      <c r="X674" s="241"/>
      <c r="Y674" s="241"/>
      <c r="Z674" s="241"/>
      <c r="AA674" s="241"/>
      <c r="AB674" s="241"/>
      <c r="AC674" s="241"/>
      <c r="AD674" s="241"/>
      <c r="AE674" s="241"/>
      <c r="AF674" s="241"/>
      <c r="AG674" s="241"/>
      <c r="AH674" s="241"/>
      <c r="AI674" s="241"/>
      <c r="AJ674" s="241"/>
      <c r="AK674" s="241"/>
      <c r="AL674" s="241"/>
      <c r="AM674" s="241"/>
    </row>
    <row r="675" ht="15.75" customHeight="1">
      <c r="A675" s="241"/>
      <c r="B675" s="241"/>
      <c r="C675" s="241"/>
      <c r="D675" s="241"/>
      <c r="E675" s="241"/>
      <c r="F675" s="241"/>
      <c r="G675" s="241"/>
      <c r="H675" s="241"/>
      <c r="I675" s="241"/>
      <c r="J675" s="241"/>
      <c r="K675" s="241"/>
      <c r="L675" s="241"/>
      <c r="M675" s="241"/>
      <c r="N675" s="241"/>
      <c r="O675" s="241"/>
      <c r="P675" s="241"/>
      <c r="Q675" s="241"/>
      <c r="R675" s="241"/>
      <c r="S675" s="241"/>
      <c r="T675" s="241"/>
      <c r="U675" s="241"/>
      <c r="V675" s="241"/>
      <c r="W675" s="241"/>
      <c r="X675" s="241"/>
      <c r="Y675" s="241"/>
      <c r="Z675" s="241"/>
      <c r="AA675" s="241"/>
      <c r="AB675" s="241"/>
      <c r="AC675" s="241"/>
      <c r="AD675" s="241"/>
      <c r="AE675" s="241"/>
      <c r="AF675" s="241"/>
      <c r="AG675" s="241"/>
      <c r="AH675" s="241"/>
      <c r="AI675" s="241"/>
      <c r="AJ675" s="241"/>
      <c r="AK675" s="241"/>
      <c r="AL675" s="241"/>
      <c r="AM675" s="241"/>
    </row>
    <row r="676" ht="15.75" customHeight="1">
      <c r="A676" s="241"/>
      <c r="B676" s="241"/>
      <c r="C676" s="241"/>
      <c r="D676" s="241"/>
      <c r="E676" s="241"/>
      <c r="F676" s="241"/>
      <c r="G676" s="241"/>
      <c r="H676" s="241"/>
      <c r="I676" s="241"/>
      <c r="J676" s="241"/>
      <c r="K676" s="241"/>
      <c r="L676" s="241"/>
      <c r="M676" s="241"/>
      <c r="N676" s="241"/>
      <c r="O676" s="241"/>
      <c r="P676" s="241"/>
      <c r="Q676" s="241"/>
      <c r="R676" s="241"/>
      <c r="S676" s="241"/>
      <c r="T676" s="241"/>
      <c r="U676" s="241"/>
      <c r="V676" s="241"/>
      <c r="W676" s="241"/>
      <c r="X676" s="241"/>
      <c r="Y676" s="241"/>
      <c r="Z676" s="241"/>
      <c r="AA676" s="241"/>
      <c r="AB676" s="241"/>
      <c r="AC676" s="241"/>
      <c r="AD676" s="241"/>
      <c r="AE676" s="241"/>
      <c r="AF676" s="241"/>
      <c r="AG676" s="241"/>
      <c r="AH676" s="241"/>
      <c r="AI676" s="241"/>
      <c r="AJ676" s="241"/>
      <c r="AK676" s="241"/>
      <c r="AL676" s="241"/>
      <c r="AM676" s="241"/>
    </row>
    <row r="677" ht="15.75" customHeight="1">
      <c r="A677" s="241"/>
      <c r="B677" s="241"/>
      <c r="C677" s="241"/>
      <c r="D677" s="241"/>
      <c r="E677" s="241"/>
      <c r="F677" s="241"/>
      <c r="G677" s="241"/>
      <c r="H677" s="241"/>
      <c r="I677" s="241"/>
      <c r="J677" s="241"/>
      <c r="K677" s="241"/>
      <c r="L677" s="241"/>
      <c r="M677" s="241"/>
      <c r="N677" s="241"/>
      <c r="O677" s="241"/>
      <c r="P677" s="241"/>
      <c r="Q677" s="241"/>
      <c r="R677" s="241"/>
      <c r="S677" s="241"/>
      <c r="T677" s="241"/>
      <c r="U677" s="241"/>
      <c r="V677" s="241"/>
      <c r="W677" s="241"/>
      <c r="X677" s="241"/>
      <c r="Y677" s="241"/>
      <c r="Z677" s="241"/>
      <c r="AA677" s="241"/>
      <c r="AB677" s="241"/>
      <c r="AC677" s="241"/>
      <c r="AD677" s="241"/>
      <c r="AE677" s="241"/>
      <c r="AF677" s="241"/>
      <c r="AG677" s="241"/>
      <c r="AH677" s="241"/>
      <c r="AI677" s="241"/>
      <c r="AJ677" s="241"/>
      <c r="AK677" s="241"/>
      <c r="AL677" s="241"/>
      <c r="AM677" s="241"/>
    </row>
    <row r="678" ht="15.75" customHeight="1">
      <c r="A678" s="241"/>
      <c r="B678" s="241"/>
      <c r="C678" s="241"/>
      <c r="D678" s="241"/>
      <c r="E678" s="241"/>
      <c r="F678" s="241"/>
      <c r="G678" s="241"/>
      <c r="H678" s="241"/>
      <c r="I678" s="241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/>
      <c r="T678" s="241"/>
      <c r="U678" s="241"/>
      <c r="V678" s="241"/>
      <c r="W678" s="241"/>
      <c r="X678" s="241"/>
      <c r="Y678" s="241"/>
      <c r="Z678" s="241"/>
      <c r="AA678" s="241"/>
      <c r="AB678" s="241"/>
      <c r="AC678" s="241"/>
      <c r="AD678" s="241"/>
      <c r="AE678" s="241"/>
      <c r="AF678" s="241"/>
      <c r="AG678" s="241"/>
      <c r="AH678" s="241"/>
      <c r="AI678" s="241"/>
      <c r="AJ678" s="241"/>
      <c r="AK678" s="241"/>
      <c r="AL678" s="241"/>
      <c r="AM678" s="241"/>
    </row>
    <row r="679" ht="15.75" customHeight="1">
      <c r="A679" s="241"/>
      <c r="B679" s="241"/>
      <c r="C679" s="241"/>
      <c r="D679" s="241"/>
      <c r="E679" s="241"/>
      <c r="F679" s="241"/>
      <c r="G679" s="241"/>
      <c r="H679" s="241"/>
      <c r="I679" s="241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/>
      <c r="U679" s="241"/>
      <c r="V679" s="241"/>
      <c r="W679" s="241"/>
      <c r="X679" s="241"/>
      <c r="Y679" s="241"/>
      <c r="Z679" s="241"/>
      <c r="AA679" s="241"/>
      <c r="AB679" s="241"/>
      <c r="AC679" s="241"/>
      <c r="AD679" s="241"/>
      <c r="AE679" s="241"/>
      <c r="AF679" s="241"/>
      <c r="AG679" s="241"/>
      <c r="AH679" s="241"/>
      <c r="AI679" s="241"/>
      <c r="AJ679" s="241"/>
      <c r="AK679" s="241"/>
      <c r="AL679" s="241"/>
      <c r="AM679" s="241"/>
    </row>
    <row r="680" ht="15.75" customHeight="1">
      <c r="A680" s="241"/>
      <c r="B680" s="241"/>
      <c r="C680" s="241"/>
      <c r="D680" s="241"/>
      <c r="E680" s="241"/>
      <c r="F680" s="241"/>
      <c r="G680" s="241"/>
      <c r="H680" s="241"/>
      <c r="I680" s="241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241"/>
      <c r="X680" s="241"/>
      <c r="Y680" s="241"/>
      <c r="Z680" s="241"/>
      <c r="AA680" s="241"/>
      <c r="AB680" s="241"/>
      <c r="AC680" s="241"/>
      <c r="AD680" s="241"/>
      <c r="AE680" s="241"/>
      <c r="AF680" s="241"/>
      <c r="AG680" s="241"/>
      <c r="AH680" s="241"/>
      <c r="AI680" s="241"/>
      <c r="AJ680" s="241"/>
      <c r="AK680" s="241"/>
      <c r="AL680" s="241"/>
      <c r="AM680" s="241"/>
    </row>
    <row r="681" ht="15.75" customHeight="1">
      <c r="A681" s="241"/>
      <c r="B681" s="241"/>
      <c r="C681" s="241"/>
      <c r="D681" s="241"/>
      <c r="E681" s="241"/>
      <c r="F681" s="241"/>
      <c r="G681" s="241"/>
      <c r="H681" s="241"/>
      <c r="I681" s="241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241"/>
      <c r="X681" s="241"/>
      <c r="Y681" s="241"/>
      <c r="Z681" s="241"/>
      <c r="AA681" s="241"/>
      <c r="AB681" s="241"/>
      <c r="AC681" s="241"/>
      <c r="AD681" s="241"/>
      <c r="AE681" s="241"/>
      <c r="AF681" s="241"/>
      <c r="AG681" s="241"/>
      <c r="AH681" s="241"/>
      <c r="AI681" s="241"/>
      <c r="AJ681" s="241"/>
      <c r="AK681" s="241"/>
      <c r="AL681" s="241"/>
      <c r="AM681" s="241"/>
    </row>
    <row r="682" ht="15.75" customHeight="1">
      <c r="A682" s="241"/>
      <c r="B682" s="241"/>
      <c r="C682" s="241"/>
      <c r="D682" s="241"/>
      <c r="E682" s="241"/>
      <c r="F682" s="241"/>
      <c r="G682" s="241"/>
      <c r="H682" s="241"/>
      <c r="I682" s="241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241"/>
      <c r="X682" s="241"/>
      <c r="Y682" s="241"/>
      <c r="Z682" s="241"/>
      <c r="AA682" s="241"/>
      <c r="AB682" s="241"/>
      <c r="AC682" s="241"/>
      <c r="AD682" s="241"/>
      <c r="AE682" s="241"/>
      <c r="AF682" s="241"/>
      <c r="AG682" s="241"/>
      <c r="AH682" s="241"/>
      <c r="AI682" s="241"/>
      <c r="AJ682" s="241"/>
      <c r="AK682" s="241"/>
      <c r="AL682" s="241"/>
      <c r="AM682" s="241"/>
    </row>
    <row r="683" ht="15.75" customHeight="1">
      <c r="A683" s="241"/>
      <c r="B683" s="241"/>
      <c r="C683" s="241"/>
      <c r="D683" s="241"/>
      <c r="E683" s="241"/>
      <c r="F683" s="241"/>
      <c r="G683" s="241"/>
      <c r="H683" s="241"/>
      <c r="I683" s="241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241"/>
      <c r="X683" s="241"/>
      <c r="Y683" s="241"/>
      <c r="Z683" s="241"/>
      <c r="AA683" s="241"/>
      <c r="AB683" s="241"/>
      <c r="AC683" s="241"/>
      <c r="AD683" s="241"/>
      <c r="AE683" s="241"/>
      <c r="AF683" s="241"/>
      <c r="AG683" s="241"/>
      <c r="AH683" s="241"/>
      <c r="AI683" s="241"/>
      <c r="AJ683" s="241"/>
      <c r="AK683" s="241"/>
      <c r="AL683" s="241"/>
      <c r="AM683" s="241"/>
    </row>
    <row r="684" ht="15.75" customHeight="1">
      <c r="A684" s="241"/>
      <c r="B684" s="241"/>
      <c r="C684" s="241"/>
      <c r="D684" s="241"/>
      <c r="E684" s="241"/>
      <c r="F684" s="241"/>
      <c r="G684" s="241"/>
      <c r="H684" s="241"/>
      <c r="I684" s="241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241"/>
      <c r="X684" s="241"/>
      <c r="Y684" s="241"/>
      <c r="Z684" s="241"/>
      <c r="AA684" s="241"/>
      <c r="AB684" s="241"/>
      <c r="AC684" s="241"/>
      <c r="AD684" s="241"/>
      <c r="AE684" s="241"/>
      <c r="AF684" s="241"/>
      <c r="AG684" s="241"/>
      <c r="AH684" s="241"/>
      <c r="AI684" s="241"/>
      <c r="AJ684" s="241"/>
      <c r="AK684" s="241"/>
      <c r="AL684" s="241"/>
      <c r="AM684" s="241"/>
    </row>
    <row r="685" ht="15.75" customHeight="1">
      <c r="A685" s="241"/>
      <c r="B685" s="241"/>
      <c r="C685" s="241"/>
      <c r="D685" s="241"/>
      <c r="E685" s="241"/>
      <c r="F685" s="241"/>
      <c r="G685" s="241"/>
      <c r="H685" s="241"/>
      <c r="I685" s="241"/>
      <c r="J685" s="241"/>
      <c r="K685" s="241"/>
      <c r="L685" s="241"/>
      <c r="M685" s="241"/>
      <c r="N685" s="241"/>
      <c r="O685" s="241"/>
      <c r="P685" s="241"/>
      <c r="Q685" s="241"/>
      <c r="R685" s="241"/>
      <c r="S685" s="241"/>
      <c r="T685" s="241"/>
      <c r="U685" s="241"/>
      <c r="V685" s="241"/>
      <c r="W685" s="241"/>
      <c r="X685" s="241"/>
      <c r="Y685" s="241"/>
      <c r="Z685" s="241"/>
      <c r="AA685" s="241"/>
      <c r="AB685" s="241"/>
      <c r="AC685" s="241"/>
      <c r="AD685" s="241"/>
      <c r="AE685" s="241"/>
      <c r="AF685" s="241"/>
      <c r="AG685" s="241"/>
      <c r="AH685" s="241"/>
      <c r="AI685" s="241"/>
      <c r="AJ685" s="241"/>
      <c r="AK685" s="241"/>
      <c r="AL685" s="241"/>
      <c r="AM685" s="241"/>
    </row>
    <row r="686" ht="15.75" customHeight="1">
      <c r="A686" s="241"/>
      <c r="B686" s="241"/>
      <c r="C686" s="241"/>
      <c r="D686" s="241"/>
      <c r="E686" s="241"/>
      <c r="F686" s="241"/>
      <c r="G686" s="241"/>
      <c r="H686" s="241"/>
      <c r="I686" s="241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/>
      <c r="T686" s="241"/>
      <c r="U686" s="241"/>
      <c r="V686" s="241"/>
      <c r="W686" s="241"/>
      <c r="X686" s="241"/>
      <c r="Y686" s="241"/>
      <c r="Z686" s="241"/>
      <c r="AA686" s="241"/>
      <c r="AB686" s="241"/>
      <c r="AC686" s="241"/>
      <c r="AD686" s="241"/>
      <c r="AE686" s="241"/>
      <c r="AF686" s="241"/>
      <c r="AG686" s="241"/>
      <c r="AH686" s="241"/>
      <c r="AI686" s="241"/>
      <c r="AJ686" s="241"/>
      <c r="AK686" s="241"/>
      <c r="AL686" s="241"/>
      <c r="AM686" s="241"/>
    </row>
    <row r="687" ht="15.75" customHeight="1">
      <c r="A687" s="241"/>
      <c r="B687" s="241"/>
      <c r="C687" s="241"/>
      <c r="D687" s="241"/>
      <c r="E687" s="241"/>
      <c r="F687" s="241"/>
      <c r="G687" s="241"/>
      <c r="H687" s="241"/>
      <c r="I687" s="241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241"/>
      <c r="X687" s="241"/>
      <c r="Y687" s="241"/>
      <c r="Z687" s="241"/>
      <c r="AA687" s="241"/>
      <c r="AB687" s="241"/>
      <c r="AC687" s="241"/>
      <c r="AD687" s="241"/>
      <c r="AE687" s="241"/>
      <c r="AF687" s="241"/>
      <c r="AG687" s="241"/>
      <c r="AH687" s="241"/>
      <c r="AI687" s="241"/>
      <c r="AJ687" s="241"/>
      <c r="AK687" s="241"/>
      <c r="AL687" s="241"/>
      <c r="AM687" s="241"/>
    </row>
    <row r="688" ht="15.75" customHeight="1">
      <c r="A688" s="241"/>
      <c r="B688" s="241"/>
      <c r="C688" s="241"/>
      <c r="D688" s="241"/>
      <c r="E688" s="241"/>
      <c r="F688" s="241"/>
      <c r="G688" s="241"/>
      <c r="H688" s="241"/>
      <c r="I688" s="241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/>
      <c r="V688" s="241"/>
      <c r="W688" s="241"/>
      <c r="X688" s="241"/>
      <c r="Y688" s="241"/>
      <c r="Z688" s="241"/>
      <c r="AA688" s="241"/>
      <c r="AB688" s="241"/>
      <c r="AC688" s="241"/>
      <c r="AD688" s="241"/>
      <c r="AE688" s="241"/>
      <c r="AF688" s="241"/>
      <c r="AG688" s="241"/>
      <c r="AH688" s="241"/>
      <c r="AI688" s="241"/>
      <c r="AJ688" s="241"/>
      <c r="AK688" s="241"/>
      <c r="AL688" s="241"/>
      <c r="AM688" s="241"/>
    </row>
    <row r="689" ht="15.75" customHeight="1">
      <c r="A689" s="241"/>
      <c r="B689" s="241"/>
      <c r="C689" s="241"/>
      <c r="D689" s="241"/>
      <c r="E689" s="241"/>
      <c r="F689" s="241"/>
      <c r="G689" s="241"/>
      <c r="H689" s="241"/>
      <c r="I689" s="241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241"/>
      <c r="X689" s="241"/>
      <c r="Y689" s="241"/>
      <c r="Z689" s="241"/>
      <c r="AA689" s="241"/>
      <c r="AB689" s="241"/>
      <c r="AC689" s="241"/>
      <c r="AD689" s="241"/>
      <c r="AE689" s="241"/>
      <c r="AF689" s="241"/>
      <c r="AG689" s="241"/>
      <c r="AH689" s="241"/>
      <c r="AI689" s="241"/>
      <c r="AJ689" s="241"/>
      <c r="AK689" s="241"/>
      <c r="AL689" s="241"/>
      <c r="AM689" s="241"/>
    </row>
    <row r="690" ht="15.75" customHeight="1">
      <c r="A690" s="241"/>
      <c r="B690" s="241"/>
      <c r="C690" s="241"/>
      <c r="D690" s="241"/>
      <c r="E690" s="241"/>
      <c r="F690" s="241"/>
      <c r="G690" s="241"/>
      <c r="H690" s="241"/>
      <c r="I690" s="241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241"/>
      <c r="X690" s="241"/>
      <c r="Y690" s="241"/>
      <c r="Z690" s="241"/>
      <c r="AA690" s="241"/>
      <c r="AB690" s="241"/>
      <c r="AC690" s="241"/>
      <c r="AD690" s="241"/>
      <c r="AE690" s="241"/>
      <c r="AF690" s="241"/>
      <c r="AG690" s="241"/>
      <c r="AH690" s="241"/>
      <c r="AI690" s="241"/>
      <c r="AJ690" s="241"/>
      <c r="AK690" s="241"/>
      <c r="AL690" s="241"/>
      <c r="AM690" s="241"/>
    </row>
    <row r="691" ht="15.75" customHeight="1">
      <c r="A691" s="241"/>
      <c r="B691" s="241"/>
      <c r="C691" s="241"/>
      <c r="D691" s="241"/>
      <c r="E691" s="241"/>
      <c r="F691" s="241"/>
      <c r="G691" s="241"/>
      <c r="H691" s="241"/>
      <c r="I691" s="241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241"/>
      <c r="X691" s="241"/>
      <c r="Y691" s="241"/>
      <c r="Z691" s="241"/>
      <c r="AA691" s="241"/>
      <c r="AB691" s="241"/>
      <c r="AC691" s="241"/>
      <c r="AD691" s="241"/>
      <c r="AE691" s="241"/>
      <c r="AF691" s="241"/>
      <c r="AG691" s="241"/>
      <c r="AH691" s="241"/>
      <c r="AI691" s="241"/>
      <c r="AJ691" s="241"/>
      <c r="AK691" s="241"/>
      <c r="AL691" s="241"/>
      <c r="AM691" s="241"/>
    </row>
    <row r="692" ht="15.75" customHeight="1">
      <c r="A692" s="241"/>
      <c r="B692" s="241"/>
      <c r="C692" s="241"/>
      <c r="D692" s="241"/>
      <c r="E692" s="241"/>
      <c r="F692" s="241"/>
      <c r="G692" s="241"/>
      <c r="H692" s="241"/>
      <c r="I692" s="241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241"/>
      <c r="X692" s="241"/>
      <c r="Y692" s="241"/>
      <c r="Z692" s="241"/>
      <c r="AA692" s="241"/>
      <c r="AB692" s="241"/>
      <c r="AC692" s="241"/>
      <c r="AD692" s="241"/>
      <c r="AE692" s="241"/>
      <c r="AF692" s="241"/>
      <c r="AG692" s="241"/>
      <c r="AH692" s="241"/>
      <c r="AI692" s="241"/>
      <c r="AJ692" s="241"/>
      <c r="AK692" s="241"/>
      <c r="AL692" s="241"/>
      <c r="AM692" s="241"/>
    </row>
    <row r="693" ht="15.75" customHeight="1">
      <c r="A693" s="241"/>
      <c r="B693" s="241"/>
      <c r="C693" s="241"/>
      <c r="D693" s="241"/>
      <c r="E693" s="241"/>
      <c r="F693" s="241"/>
      <c r="G693" s="241"/>
      <c r="H693" s="241"/>
      <c r="I693" s="241"/>
      <c r="J693" s="241"/>
      <c r="K693" s="241"/>
      <c r="L693" s="241"/>
      <c r="M693" s="241"/>
      <c r="N693" s="241"/>
      <c r="O693" s="241"/>
      <c r="P693" s="241"/>
      <c r="Q693" s="241"/>
      <c r="R693" s="241"/>
      <c r="S693" s="241"/>
      <c r="T693" s="241"/>
      <c r="U693" s="241"/>
      <c r="V693" s="241"/>
      <c r="W693" s="241"/>
      <c r="X693" s="241"/>
      <c r="Y693" s="241"/>
      <c r="Z693" s="241"/>
      <c r="AA693" s="241"/>
      <c r="AB693" s="241"/>
      <c r="AC693" s="241"/>
      <c r="AD693" s="241"/>
      <c r="AE693" s="241"/>
      <c r="AF693" s="241"/>
      <c r="AG693" s="241"/>
      <c r="AH693" s="241"/>
      <c r="AI693" s="241"/>
      <c r="AJ693" s="241"/>
      <c r="AK693" s="241"/>
      <c r="AL693" s="241"/>
      <c r="AM693" s="241"/>
    </row>
    <row r="694" ht="15.75" customHeight="1">
      <c r="A694" s="241"/>
      <c r="B694" s="241"/>
      <c r="C694" s="241"/>
      <c r="D694" s="241"/>
      <c r="E694" s="241"/>
      <c r="F694" s="241"/>
      <c r="G694" s="241"/>
      <c r="H694" s="241"/>
      <c r="I694" s="241"/>
      <c r="J694" s="241"/>
      <c r="K694" s="241"/>
      <c r="L694" s="241"/>
      <c r="M694" s="241"/>
      <c r="N694" s="241"/>
      <c r="O694" s="241"/>
      <c r="P694" s="241"/>
      <c r="Q694" s="241"/>
      <c r="R694" s="241"/>
      <c r="S694" s="241"/>
      <c r="T694" s="241"/>
      <c r="U694" s="241"/>
      <c r="V694" s="241"/>
      <c r="W694" s="241"/>
      <c r="X694" s="241"/>
      <c r="Y694" s="241"/>
      <c r="Z694" s="241"/>
      <c r="AA694" s="241"/>
      <c r="AB694" s="241"/>
      <c r="AC694" s="241"/>
      <c r="AD694" s="241"/>
      <c r="AE694" s="241"/>
      <c r="AF694" s="241"/>
      <c r="AG694" s="241"/>
      <c r="AH694" s="241"/>
      <c r="AI694" s="241"/>
      <c r="AJ694" s="241"/>
      <c r="AK694" s="241"/>
      <c r="AL694" s="241"/>
      <c r="AM694" s="241"/>
    </row>
    <row r="695" ht="15.75" customHeight="1">
      <c r="A695" s="241"/>
      <c r="B695" s="241"/>
      <c r="C695" s="241"/>
      <c r="D695" s="241"/>
      <c r="E695" s="241"/>
      <c r="F695" s="241"/>
      <c r="G695" s="241"/>
      <c r="H695" s="241"/>
      <c r="I695" s="241"/>
      <c r="J695" s="241"/>
      <c r="K695" s="241"/>
      <c r="L695" s="241"/>
      <c r="M695" s="241"/>
      <c r="N695" s="241"/>
      <c r="O695" s="241"/>
      <c r="P695" s="241"/>
      <c r="Q695" s="241"/>
      <c r="R695" s="241"/>
      <c r="S695" s="241"/>
      <c r="T695" s="241"/>
      <c r="U695" s="241"/>
      <c r="V695" s="241"/>
      <c r="W695" s="241"/>
      <c r="X695" s="241"/>
      <c r="Y695" s="241"/>
      <c r="Z695" s="241"/>
      <c r="AA695" s="241"/>
      <c r="AB695" s="241"/>
      <c r="AC695" s="241"/>
      <c r="AD695" s="241"/>
      <c r="AE695" s="241"/>
      <c r="AF695" s="241"/>
      <c r="AG695" s="241"/>
      <c r="AH695" s="241"/>
      <c r="AI695" s="241"/>
      <c r="AJ695" s="241"/>
      <c r="AK695" s="241"/>
      <c r="AL695" s="241"/>
      <c r="AM695" s="241"/>
    </row>
    <row r="696" ht="15.75" customHeight="1">
      <c r="A696" s="241"/>
      <c r="B696" s="241"/>
      <c r="C696" s="241"/>
      <c r="D696" s="241"/>
      <c r="E696" s="241"/>
      <c r="F696" s="241"/>
      <c r="G696" s="241"/>
      <c r="H696" s="241"/>
      <c r="I696" s="241"/>
      <c r="J696" s="241"/>
      <c r="K696" s="241"/>
      <c r="L696" s="241"/>
      <c r="M696" s="241"/>
      <c r="N696" s="241"/>
      <c r="O696" s="241"/>
      <c r="P696" s="241"/>
      <c r="Q696" s="241"/>
      <c r="R696" s="241"/>
      <c r="S696" s="241"/>
      <c r="T696" s="241"/>
      <c r="U696" s="241"/>
      <c r="V696" s="241"/>
      <c r="W696" s="241"/>
      <c r="X696" s="241"/>
      <c r="Y696" s="241"/>
      <c r="Z696" s="241"/>
      <c r="AA696" s="241"/>
      <c r="AB696" s="241"/>
      <c r="AC696" s="241"/>
      <c r="AD696" s="241"/>
      <c r="AE696" s="241"/>
      <c r="AF696" s="241"/>
      <c r="AG696" s="241"/>
      <c r="AH696" s="241"/>
      <c r="AI696" s="241"/>
      <c r="AJ696" s="241"/>
      <c r="AK696" s="241"/>
      <c r="AL696" s="241"/>
      <c r="AM696" s="241"/>
    </row>
    <row r="697" ht="15.75" customHeight="1">
      <c r="A697" s="241"/>
      <c r="B697" s="241"/>
      <c r="C697" s="241"/>
      <c r="D697" s="241"/>
      <c r="E697" s="241"/>
      <c r="F697" s="241"/>
      <c r="G697" s="241"/>
      <c r="H697" s="241"/>
      <c r="I697" s="241"/>
      <c r="J697" s="241"/>
      <c r="K697" s="241"/>
      <c r="L697" s="241"/>
      <c r="M697" s="241"/>
      <c r="N697" s="241"/>
      <c r="O697" s="241"/>
      <c r="P697" s="241"/>
      <c r="Q697" s="241"/>
      <c r="R697" s="241"/>
      <c r="S697" s="241"/>
      <c r="T697" s="241"/>
      <c r="U697" s="241"/>
      <c r="V697" s="241"/>
      <c r="W697" s="241"/>
      <c r="X697" s="241"/>
      <c r="Y697" s="241"/>
      <c r="Z697" s="241"/>
      <c r="AA697" s="241"/>
      <c r="AB697" s="241"/>
      <c r="AC697" s="241"/>
      <c r="AD697" s="241"/>
      <c r="AE697" s="241"/>
      <c r="AF697" s="241"/>
      <c r="AG697" s="241"/>
      <c r="AH697" s="241"/>
      <c r="AI697" s="241"/>
      <c r="AJ697" s="241"/>
      <c r="AK697" s="241"/>
      <c r="AL697" s="241"/>
      <c r="AM697" s="241"/>
    </row>
    <row r="698" ht="15.75" customHeight="1">
      <c r="A698" s="241"/>
      <c r="B698" s="241"/>
      <c r="C698" s="241"/>
      <c r="D698" s="241"/>
      <c r="E698" s="241"/>
      <c r="F698" s="241"/>
      <c r="G698" s="241"/>
      <c r="H698" s="241"/>
      <c r="I698" s="241"/>
      <c r="J698" s="241"/>
      <c r="K698" s="241"/>
      <c r="L698" s="241"/>
      <c r="M698" s="241"/>
      <c r="N698" s="241"/>
      <c r="O698" s="241"/>
      <c r="P698" s="241"/>
      <c r="Q698" s="241"/>
      <c r="R698" s="241"/>
      <c r="S698" s="241"/>
      <c r="T698" s="241"/>
      <c r="U698" s="241"/>
      <c r="V698" s="241"/>
      <c r="W698" s="241"/>
      <c r="X698" s="241"/>
      <c r="Y698" s="241"/>
      <c r="Z698" s="241"/>
      <c r="AA698" s="241"/>
      <c r="AB698" s="241"/>
      <c r="AC698" s="241"/>
      <c r="AD698" s="241"/>
      <c r="AE698" s="241"/>
      <c r="AF698" s="241"/>
      <c r="AG698" s="241"/>
      <c r="AH698" s="241"/>
      <c r="AI698" s="241"/>
      <c r="AJ698" s="241"/>
      <c r="AK698" s="241"/>
      <c r="AL698" s="241"/>
      <c r="AM698" s="241"/>
    </row>
    <row r="699" ht="15.75" customHeight="1">
      <c r="A699" s="241"/>
      <c r="B699" s="241"/>
      <c r="C699" s="241"/>
      <c r="D699" s="241"/>
      <c r="E699" s="241"/>
      <c r="F699" s="241"/>
      <c r="G699" s="241"/>
      <c r="H699" s="241"/>
      <c r="I699" s="241"/>
      <c r="J699" s="241"/>
      <c r="K699" s="241"/>
      <c r="L699" s="241"/>
      <c r="M699" s="241"/>
      <c r="N699" s="241"/>
      <c r="O699" s="241"/>
      <c r="P699" s="241"/>
      <c r="Q699" s="241"/>
      <c r="R699" s="241"/>
      <c r="S699" s="241"/>
      <c r="T699" s="241"/>
      <c r="U699" s="241"/>
      <c r="V699" s="241"/>
      <c r="W699" s="241"/>
      <c r="X699" s="241"/>
      <c r="Y699" s="241"/>
      <c r="Z699" s="241"/>
      <c r="AA699" s="241"/>
      <c r="AB699" s="241"/>
      <c r="AC699" s="241"/>
      <c r="AD699" s="241"/>
      <c r="AE699" s="241"/>
      <c r="AF699" s="241"/>
      <c r="AG699" s="241"/>
      <c r="AH699" s="241"/>
      <c r="AI699" s="241"/>
      <c r="AJ699" s="241"/>
      <c r="AK699" s="241"/>
      <c r="AL699" s="241"/>
      <c r="AM699" s="241"/>
    </row>
    <row r="700" ht="15.75" customHeight="1">
      <c r="A700" s="241"/>
      <c r="B700" s="241"/>
      <c r="C700" s="241"/>
      <c r="D700" s="241"/>
      <c r="E700" s="241"/>
      <c r="F700" s="241"/>
      <c r="G700" s="241"/>
      <c r="H700" s="241"/>
      <c r="I700" s="241"/>
      <c r="J700" s="241"/>
      <c r="K700" s="241"/>
      <c r="L700" s="241"/>
      <c r="M700" s="241"/>
      <c r="N700" s="241"/>
      <c r="O700" s="241"/>
      <c r="P700" s="241"/>
      <c r="Q700" s="241"/>
      <c r="R700" s="241"/>
      <c r="S700" s="241"/>
      <c r="T700" s="241"/>
      <c r="U700" s="241"/>
      <c r="V700" s="241"/>
      <c r="W700" s="241"/>
      <c r="X700" s="241"/>
      <c r="Y700" s="241"/>
      <c r="Z700" s="241"/>
      <c r="AA700" s="241"/>
      <c r="AB700" s="241"/>
      <c r="AC700" s="241"/>
      <c r="AD700" s="241"/>
      <c r="AE700" s="241"/>
      <c r="AF700" s="241"/>
      <c r="AG700" s="241"/>
      <c r="AH700" s="241"/>
      <c r="AI700" s="241"/>
      <c r="AJ700" s="241"/>
      <c r="AK700" s="241"/>
      <c r="AL700" s="241"/>
      <c r="AM700" s="241"/>
    </row>
    <row r="701" ht="15.75" customHeight="1">
      <c r="A701" s="241"/>
      <c r="B701" s="241"/>
      <c r="C701" s="241"/>
      <c r="D701" s="241"/>
      <c r="E701" s="241"/>
      <c r="F701" s="241"/>
      <c r="G701" s="241"/>
      <c r="H701" s="241"/>
      <c r="I701" s="241"/>
      <c r="J701" s="241"/>
      <c r="K701" s="241"/>
      <c r="L701" s="241"/>
      <c r="M701" s="241"/>
      <c r="N701" s="241"/>
      <c r="O701" s="241"/>
      <c r="P701" s="241"/>
      <c r="Q701" s="241"/>
      <c r="R701" s="241"/>
      <c r="S701" s="241"/>
      <c r="T701" s="241"/>
      <c r="U701" s="241"/>
      <c r="V701" s="241"/>
      <c r="W701" s="241"/>
      <c r="X701" s="241"/>
      <c r="Y701" s="241"/>
      <c r="Z701" s="241"/>
      <c r="AA701" s="241"/>
      <c r="AB701" s="241"/>
      <c r="AC701" s="241"/>
      <c r="AD701" s="241"/>
      <c r="AE701" s="241"/>
      <c r="AF701" s="241"/>
      <c r="AG701" s="241"/>
      <c r="AH701" s="241"/>
      <c r="AI701" s="241"/>
      <c r="AJ701" s="241"/>
      <c r="AK701" s="241"/>
      <c r="AL701" s="241"/>
      <c r="AM701" s="241"/>
    </row>
    <row r="702" ht="15.75" customHeight="1">
      <c r="A702" s="241"/>
      <c r="B702" s="241"/>
      <c r="C702" s="241"/>
      <c r="D702" s="241"/>
      <c r="E702" s="241"/>
      <c r="F702" s="241"/>
      <c r="G702" s="241"/>
      <c r="H702" s="241"/>
      <c r="I702" s="241"/>
      <c r="J702" s="241"/>
      <c r="K702" s="241"/>
      <c r="L702" s="241"/>
      <c r="M702" s="241"/>
      <c r="N702" s="241"/>
      <c r="O702" s="241"/>
      <c r="P702" s="241"/>
      <c r="Q702" s="241"/>
      <c r="R702" s="241"/>
      <c r="S702" s="241"/>
      <c r="T702" s="241"/>
      <c r="U702" s="241"/>
      <c r="V702" s="241"/>
      <c r="W702" s="241"/>
      <c r="X702" s="241"/>
      <c r="Y702" s="241"/>
      <c r="Z702" s="241"/>
      <c r="AA702" s="241"/>
      <c r="AB702" s="241"/>
      <c r="AC702" s="241"/>
      <c r="AD702" s="241"/>
      <c r="AE702" s="241"/>
      <c r="AF702" s="241"/>
      <c r="AG702" s="241"/>
      <c r="AH702" s="241"/>
      <c r="AI702" s="241"/>
      <c r="AJ702" s="241"/>
      <c r="AK702" s="241"/>
      <c r="AL702" s="241"/>
      <c r="AM702" s="241"/>
    </row>
    <row r="703" ht="15.75" customHeight="1">
      <c r="A703" s="241"/>
      <c r="B703" s="241"/>
      <c r="C703" s="241"/>
      <c r="D703" s="241"/>
      <c r="E703" s="241"/>
      <c r="F703" s="241"/>
      <c r="G703" s="241"/>
      <c r="H703" s="241"/>
      <c r="I703" s="241"/>
      <c r="J703" s="241"/>
      <c r="K703" s="241"/>
      <c r="L703" s="241"/>
      <c r="M703" s="241"/>
      <c r="N703" s="241"/>
      <c r="O703" s="241"/>
      <c r="P703" s="241"/>
      <c r="Q703" s="241"/>
      <c r="R703" s="241"/>
      <c r="S703" s="241"/>
      <c r="T703" s="241"/>
      <c r="U703" s="241"/>
      <c r="V703" s="241"/>
      <c r="W703" s="241"/>
      <c r="X703" s="241"/>
      <c r="Y703" s="241"/>
      <c r="Z703" s="241"/>
      <c r="AA703" s="241"/>
      <c r="AB703" s="241"/>
      <c r="AC703" s="241"/>
      <c r="AD703" s="241"/>
      <c r="AE703" s="241"/>
      <c r="AF703" s="241"/>
      <c r="AG703" s="241"/>
      <c r="AH703" s="241"/>
      <c r="AI703" s="241"/>
      <c r="AJ703" s="241"/>
      <c r="AK703" s="241"/>
      <c r="AL703" s="241"/>
      <c r="AM703" s="241"/>
    </row>
    <row r="704" ht="15.75" customHeight="1">
      <c r="A704" s="241"/>
      <c r="B704" s="241"/>
      <c r="C704" s="241"/>
      <c r="D704" s="241"/>
      <c r="E704" s="241"/>
      <c r="F704" s="241"/>
      <c r="G704" s="241"/>
      <c r="H704" s="241"/>
      <c r="I704" s="241"/>
      <c r="J704" s="241"/>
      <c r="K704" s="241"/>
      <c r="L704" s="241"/>
      <c r="M704" s="241"/>
      <c r="N704" s="241"/>
      <c r="O704" s="241"/>
      <c r="P704" s="241"/>
      <c r="Q704" s="241"/>
      <c r="R704" s="241"/>
      <c r="S704" s="241"/>
      <c r="T704" s="241"/>
      <c r="U704" s="241"/>
      <c r="V704" s="241"/>
      <c r="W704" s="241"/>
      <c r="X704" s="241"/>
      <c r="Y704" s="241"/>
      <c r="Z704" s="241"/>
      <c r="AA704" s="241"/>
      <c r="AB704" s="241"/>
      <c r="AC704" s="241"/>
      <c r="AD704" s="241"/>
      <c r="AE704" s="241"/>
      <c r="AF704" s="241"/>
      <c r="AG704" s="241"/>
      <c r="AH704" s="241"/>
      <c r="AI704" s="241"/>
      <c r="AJ704" s="241"/>
      <c r="AK704" s="241"/>
      <c r="AL704" s="241"/>
      <c r="AM704" s="241"/>
    </row>
    <row r="705" ht="15.75" customHeight="1">
      <c r="A705" s="241"/>
      <c r="B705" s="241"/>
      <c r="C705" s="241"/>
      <c r="D705" s="241"/>
      <c r="E705" s="241"/>
      <c r="F705" s="241"/>
      <c r="G705" s="241"/>
      <c r="H705" s="241"/>
      <c r="I705" s="241"/>
      <c r="J705" s="241"/>
      <c r="K705" s="241"/>
      <c r="L705" s="241"/>
      <c r="M705" s="241"/>
      <c r="N705" s="241"/>
      <c r="O705" s="241"/>
      <c r="P705" s="241"/>
      <c r="Q705" s="241"/>
      <c r="R705" s="241"/>
      <c r="S705" s="241"/>
      <c r="T705" s="241"/>
      <c r="U705" s="241"/>
      <c r="V705" s="241"/>
      <c r="W705" s="241"/>
      <c r="X705" s="241"/>
      <c r="Y705" s="241"/>
      <c r="Z705" s="241"/>
      <c r="AA705" s="241"/>
      <c r="AB705" s="241"/>
      <c r="AC705" s="241"/>
      <c r="AD705" s="241"/>
      <c r="AE705" s="241"/>
      <c r="AF705" s="241"/>
      <c r="AG705" s="241"/>
      <c r="AH705" s="241"/>
      <c r="AI705" s="241"/>
      <c r="AJ705" s="241"/>
      <c r="AK705" s="241"/>
      <c r="AL705" s="241"/>
      <c r="AM705" s="241"/>
    </row>
    <row r="706" ht="15.75" customHeight="1">
      <c r="A706" s="241"/>
      <c r="B706" s="241"/>
      <c r="C706" s="241"/>
      <c r="D706" s="241"/>
      <c r="E706" s="241"/>
      <c r="F706" s="241"/>
      <c r="G706" s="241"/>
      <c r="H706" s="241"/>
      <c r="I706" s="241"/>
      <c r="J706" s="241"/>
      <c r="K706" s="241"/>
      <c r="L706" s="241"/>
      <c r="M706" s="241"/>
      <c r="N706" s="241"/>
      <c r="O706" s="241"/>
      <c r="P706" s="241"/>
      <c r="Q706" s="241"/>
      <c r="R706" s="241"/>
      <c r="S706" s="241"/>
      <c r="T706" s="241"/>
      <c r="U706" s="241"/>
      <c r="V706" s="241"/>
      <c r="W706" s="241"/>
      <c r="X706" s="241"/>
      <c r="Y706" s="241"/>
      <c r="Z706" s="241"/>
      <c r="AA706" s="241"/>
      <c r="AB706" s="241"/>
      <c r="AC706" s="241"/>
      <c r="AD706" s="241"/>
      <c r="AE706" s="241"/>
      <c r="AF706" s="241"/>
      <c r="AG706" s="241"/>
      <c r="AH706" s="241"/>
      <c r="AI706" s="241"/>
      <c r="AJ706" s="241"/>
      <c r="AK706" s="241"/>
      <c r="AL706" s="241"/>
      <c r="AM706" s="241"/>
    </row>
    <row r="707" ht="15.75" customHeight="1">
      <c r="A707" s="241"/>
      <c r="B707" s="241"/>
      <c r="C707" s="241"/>
      <c r="D707" s="241"/>
      <c r="E707" s="241"/>
      <c r="F707" s="241"/>
      <c r="G707" s="241"/>
      <c r="H707" s="241"/>
      <c r="I707" s="241"/>
      <c r="J707" s="241"/>
      <c r="K707" s="241"/>
      <c r="L707" s="241"/>
      <c r="M707" s="241"/>
      <c r="N707" s="241"/>
      <c r="O707" s="241"/>
      <c r="P707" s="241"/>
      <c r="Q707" s="241"/>
      <c r="R707" s="241"/>
      <c r="S707" s="241"/>
      <c r="T707" s="241"/>
      <c r="U707" s="241"/>
      <c r="V707" s="241"/>
      <c r="W707" s="241"/>
      <c r="X707" s="241"/>
      <c r="Y707" s="241"/>
      <c r="Z707" s="241"/>
      <c r="AA707" s="241"/>
      <c r="AB707" s="241"/>
      <c r="AC707" s="241"/>
      <c r="AD707" s="241"/>
      <c r="AE707" s="241"/>
      <c r="AF707" s="241"/>
      <c r="AG707" s="241"/>
      <c r="AH707" s="241"/>
      <c r="AI707" s="241"/>
      <c r="AJ707" s="241"/>
      <c r="AK707" s="241"/>
      <c r="AL707" s="241"/>
      <c r="AM707" s="241"/>
    </row>
    <row r="708" ht="15.75" customHeight="1">
      <c r="A708" s="241"/>
      <c r="B708" s="241"/>
      <c r="C708" s="241"/>
      <c r="D708" s="241"/>
      <c r="E708" s="241"/>
      <c r="F708" s="241"/>
      <c r="G708" s="241"/>
      <c r="H708" s="241"/>
      <c r="I708" s="241"/>
      <c r="J708" s="241"/>
      <c r="K708" s="241"/>
      <c r="L708" s="241"/>
      <c r="M708" s="241"/>
      <c r="N708" s="241"/>
      <c r="O708" s="241"/>
      <c r="P708" s="241"/>
      <c r="Q708" s="241"/>
      <c r="R708" s="241"/>
      <c r="S708" s="241"/>
      <c r="T708" s="241"/>
      <c r="U708" s="241"/>
      <c r="V708" s="241"/>
      <c r="W708" s="241"/>
      <c r="X708" s="241"/>
      <c r="Y708" s="241"/>
      <c r="Z708" s="241"/>
      <c r="AA708" s="241"/>
      <c r="AB708" s="241"/>
      <c r="AC708" s="241"/>
      <c r="AD708" s="241"/>
      <c r="AE708" s="241"/>
      <c r="AF708" s="241"/>
      <c r="AG708" s="241"/>
      <c r="AH708" s="241"/>
      <c r="AI708" s="241"/>
      <c r="AJ708" s="241"/>
      <c r="AK708" s="241"/>
      <c r="AL708" s="241"/>
      <c r="AM708" s="241"/>
    </row>
    <row r="709" ht="15.75" customHeight="1">
      <c r="A709" s="241"/>
      <c r="B709" s="241"/>
      <c r="C709" s="241"/>
      <c r="D709" s="241"/>
      <c r="E709" s="241"/>
      <c r="F709" s="241"/>
      <c r="G709" s="241"/>
      <c r="H709" s="241"/>
      <c r="I709" s="241"/>
      <c r="J709" s="241"/>
      <c r="K709" s="241"/>
      <c r="L709" s="241"/>
      <c r="M709" s="241"/>
      <c r="N709" s="241"/>
      <c r="O709" s="241"/>
      <c r="P709" s="241"/>
      <c r="Q709" s="241"/>
      <c r="R709" s="241"/>
      <c r="S709" s="241"/>
      <c r="T709" s="241"/>
      <c r="U709" s="241"/>
      <c r="V709" s="241"/>
      <c r="W709" s="241"/>
      <c r="X709" s="241"/>
      <c r="Y709" s="241"/>
      <c r="Z709" s="241"/>
      <c r="AA709" s="241"/>
      <c r="AB709" s="241"/>
      <c r="AC709" s="241"/>
      <c r="AD709" s="241"/>
      <c r="AE709" s="241"/>
      <c r="AF709" s="241"/>
      <c r="AG709" s="241"/>
      <c r="AH709" s="241"/>
      <c r="AI709" s="241"/>
      <c r="AJ709" s="241"/>
      <c r="AK709" s="241"/>
      <c r="AL709" s="241"/>
      <c r="AM709" s="241"/>
    </row>
    <row r="710" ht="15.75" customHeight="1">
      <c r="A710" s="241"/>
      <c r="B710" s="241"/>
      <c r="C710" s="241"/>
      <c r="D710" s="241"/>
      <c r="E710" s="241"/>
      <c r="F710" s="241"/>
      <c r="G710" s="241"/>
      <c r="H710" s="241"/>
      <c r="I710" s="241"/>
      <c r="J710" s="241"/>
      <c r="K710" s="241"/>
      <c r="L710" s="241"/>
      <c r="M710" s="241"/>
      <c r="N710" s="241"/>
      <c r="O710" s="241"/>
      <c r="P710" s="241"/>
      <c r="Q710" s="241"/>
      <c r="R710" s="241"/>
      <c r="S710" s="241"/>
      <c r="T710" s="241"/>
      <c r="U710" s="241"/>
      <c r="V710" s="241"/>
      <c r="W710" s="241"/>
      <c r="X710" s="241"/>
      <c r="Y710" s="241"/>
      <c r="Z710" s="241"/>
      <c r="AA710" s="241"/>
      <c r="AB710" s="241"/>
      <c r="AC710" s="241"/>
      <c r="AD710" s="241"/>
      <c r="AE710" s="241"/>
      <c r="AF710" s="241"/>
      <c r="AG710" s="241"/>
      <c r="AH710" s="241"/>
      <c r="AI710" s="241"/>
      <c r="AJ710" s="241"/>
      <c r="AK710" s="241"/>
      <c r="AL710" s="241"/>
      <c r="AM710" s="241"/>
    </row>
    <row r="711" ht="15.75" customHeight="1">
      <c r="A711" s="241"/>
      <c r="B711" s="241"/>
      <c r="C711" s="241"/>
      <c r="D711" s="241"/>
      <c r="E711" s="241"/>
      <c r="F711" s="241"/>
      <c r="G711" s="241"/>
      <c r="H711" s="241"/>
      <c r="I711" s="241"/>
      <c r="J711" s="241"/>
      <c r="K711" s="241"/>
      <c r="L711" s="241"/>
      <c r="M711" s="241"/>
      <c r="N711" s="241"/>
      <c r="O711" s="241"/>
      <c r="P711" s="241"/>
      <c r="Q711" s="241"/>
      <c r="R711" s="241"/>
      <c r="S711" s="241"/>
      <c r="T711" s="241"/>
      <c r="U711" s="241"/>
      <c r="V711" s="241"/>
      <c r="W711" s="241"/>
      <c r="X711" s="241"/>
      <c r="Y711" s="241"/>
      <c r="Z711" s="241"/>
      <c r="AA711" s="241"/>
      <c r="AB711" s="241"/>
      <c r="AC711" s="241"/>
      <c r="AD711" s="241"/>
      <c r="AE711" s="241"/>
      <c r="AF711" s="241"/>
      <c r="AG711" s="241"/>
      <c r="AH711" s="241"/>
      <c r="AI711" s="241"/>
      <c r="AJ711" s="241"/>
      <c r="AK711" s="241"/>
      <c r="AL711" s="241"/>
      <c r="AM711" s="241"/>
    </row>
    <row r="712" ht="15.75" customHeight="1">
      <c r="A712" s="241"/>
      <c r="B712" s="241"/>
      <c r="C712" s="241"/>
      <c r="D712" s="241"/>
      <c r="E712" s="241"/>
      <c r="F712" s="241"/>
      <c r="G712" s="241"/>
      <c r="H712" s="241"/>
      <c r="I712" s="241"/>
      <c r="J712" s="241"/>
      <c r="K712" s="241"/>
      <c r="L712" s="241"/>
      <c r="M712" s="241"/>
      <c r="N712" s="241"/>
      <c r="O712" s="241"/>
      <c r="P712" s="241"/>
      <c r="Q712" s="241"/>
      <c r="R712" s="241"/>
      <c r="S712" s="241"/>
      <c r="T712" s="241"/>
      <c r="U712" s="241"/>
      <c r="V712" s="241"/>
      <c r="W712" s="241"/>
      <c r="X712" s="241"/>
      <c r="Y712" s="241"/>
      <c r="Z712" s="241"/>
      <c r="AA712" s="241"/>
      <c r="AB712" s="241"/>
      <c r="AC712" s="241"/>
      <c r="AD712" s="241"/>
      <c r="AE712" s="241"/>
      <c r="AF712" s="241"/>
      <c r="AG712" s="241"/>
      <c r="AH712" s="241"/>
      <c r="AI712" s="241"/>
      <c r="AJ712" s="241"/>
      <c r="AK712" s="241"/>
      <c r="AL712" s="241"/>
      <c r="AM712" s="241"/>
    </row>
    <row r="713" ht="15.75" customHeight="1">
      <c r="A713" s="241"/>
      <c r="B713" s="241"/>
      <c r="C713" s="241"/>
      <c r="D713" s="241"/>
      <c r="E713" s="241"/>
      <c r="F713" s="241"/>
      <c r="G713" s="241"/>
      <c r="H713" s="241"/>
      <c r="I713" s="241"/>
      <c r="J713" s="241"/>
      <c r="K713" s="241"/>
      <c r="L713" s="241"/>
      <c r="M713" s="241"/>
      <c r="N713" s="241"/>
      <c r="O713" s="241"/>
      <c r="P713" s="241"/>
      <c r="Q713" s="241"/>
      <c r="R713" s="241"/>
      <c r="S713" s="241"/>
      <c r="T713" s="241"/>
      <c r="U713" s="241"/>
      <c r="V713" s="241"/>
      <c r="W713" s="241"/>
      <c r="X713" s="241"/>
      <c r="Y713" s="241"/>
      <c r="Z713" s="241"/>
      <c r="AA713" s="241"/>
      <c r="AB713" s="241"/>
      <c r="AC713" s="241"/>
      <c r="AD713" s="241"/>
      <c r="AE713" s="241"/>
      <c r="AF713" s="241"/>
      <c r="AG713" s="241"/>
      <c r="AH713" s="241"/>
      <c r="AI713" s="241"/>
      <c r="AJ713" s="241"/>
      <c r="AK713" s="241"/>
      <c r="AL713" s="241"/>
      <c r="AM713" s="241"/>
    </row>
    <row r="714" ht="15.75" customHeight="1">
      <c r="A714" s="241"/>
      <c r="B714" s="241"/>
      <c r="C714" s="241"/>
      <c r="D714" s="241"/>
      <c r="E714" s="241"/>
      <c r="F714" s="241"/>
      <c r="G714" s="241"/>
      <c r="H714" s="241"/>
      <c r="I714" s="241"/>
      <c r="J714" s="241"/>
      <c r="K714" s="241"/>
      <c r="L714" s="241"/>
      <c r="M714" s="241"/>
      <c r="N714" s="241"/>
      <c r="O714" s="241"/>
      <c r="P714" s="241"/>
      <c r="Q714" s="241"/>
      <c r="R714" s="241"/>
      <c r="S714" s="241"/>
      <c r="T714" s="241"/>
      <c r="U714" s="241"/>
      <c r="V714" s="241"/>
      <c r="W714" s="241"/>
      <c r="X714" s="241"/>
      <c r="Y714" s="241"/>
      <c r="Z714" s="241"/>
      <c r="AA714" s="241"/>
      <c r="AB714" s="241"/>
      <c r="AC714" s="241"/>
      <c r="AD714" s="241"/>
      <c r="AE714" s="241"/>
      <c r="AF714" s="241"/>
      <c r="AG714" s="241"/>
      <c r="AH714" s="241"/>
      <c r="AI714" s="241"/>
      <c r="AJ714" s="241"/>
      <c r="AK714" s="241"/>
      <c r="AL714" s="241"/>
      <c r="AM714" s="241"/>
    </row>
    <row r="715" ht="15.75" customHeight="1">
      <c r="A715" s="241"/>
      <c r="B715" s="241"/>
      <c r="C715" s="241"/>
      <c r="D715" s="241"/>
      <c r="E715" s="241"/>
      <c r="F715" s="241"/>
      <c r="G715" s="241"/>
      <c r="H715" s="241"/>
      <c r="I715" s="241"/>
      <c r="J715" s="241"/>
      <c r="K715" s="241"/>
      <c r="L715" s="241"/>
      <c r="M715" s="241"/>
      <c r="N715" s="241"/>
      <c r="O715" s="241"/>
      <c r="P715" s="241"/>
      <c r="Q715" s="241"/>
      <c r="R715" s="241"/>
      <c r="S715" s="241"/>
      <c r="T715" s="241"/>
      <c r="U715" s="241"/>
      <c r="V715" s="241"/>
      <c r="W715" s="241"/>
      <c r="X715" s="241"/>
      <c r="Y715" s="241"/>
      <c r="Z715" s="241"/>
      <c r="AA715" s="241"/>
      <c r="AB715" s="241"/>
      <c r="AC715" s="241"/>
      <c r="AD715" s="241"/>
      <c r="AE715" s="241"/>
      <c r="AF715" s="241"/>
      <c r="AG715" s="241"/>
      <c r="AH715" s="241"/>
      <c r="AI715" s="241"/>
      <c r="AJ715" s="241"/>
      <c r="AK715" s="241"/>
      <c r="AL715" s="241"/>
      <c r="AM715" s="241"/>
    </row>
    <row r="716" ht="15.75" customHeight="1">
      <c r="A716" s="241"/>
      <c r="B716" s="241"/>
      <c r="C716" s="241"/>
      <c r="D716" s="241"/>
      <c r="E716" s="241"/>
      <c r="F716" s="241"/>
      <c r="G716" s="241"/>
      <c r="H716" s="241"/>
      <c r="I716" s="241"/>
      <c r="J716" s="241"/>
      <c r="K716" s="241"/>
      <c r="L716" s="241"/>
      <c r="M716" s="241"/>
      <c r="N716" s="241"/>
      <c r="O716" s="241"/>
      <c r="P716" s="241"/>
      <c r="Q716" s="241"/>
      <c r="R716" s="241"/>
      <c r="S716" s="241"/>
      <c r="T716" s="241"/>
      <c r="U716" s="241"/>
      <c r="V716" s="241"/>
      <c r="W716" s="241"/>
      <c r="X716" s="241"/>
      <c r="Y716" s="241"/>
      <c r="Z716" s="241"/>
      <c r="AA716" s="241"/>
      <c r="AB716" s="241"/>
      <c r="AC716" s="241"/>
      <c r="AD716" s="241"/>
      <c r="AE716" s="241"/>
      <c r="AF716" s="241"/>
      <c r="AG716" s="241"/>
      <c r="AH716" s="241"/>
      <c r="AI716" s="241"/>
      <c r="AJ716" s="241"/>
      <c r="AK716" s="241"/>
      <c r="AL716" s="241"/>
      <c r="AM716" s="241"/>
    </row>
    <row r="717" ht="15.75" customHeight="1">
      <c r="A717" s="241"/>
      <c r="B717" s="241"/>
      <c r="C717" s="241"/>
      <c r="D717" s="241"/>
      <c r="E717" s="241"/>
      <c r="F717" s="241"/>
      <c r="G717" s="241"/>
      <c r="H717" s="241"/>
      <c r="I717" s="241"/>
      <c r="J717" s="241"/>
      <c r="K717" s="241"/>
      <c r="L717" s="241"/>
      <c r="M717" s="241"/>
      <c r="N717" s="241"/>
      <c r="O717" s="241"/>
      <c r="P717" s="241"/>
      <c r="Q717" s="241"/>
      <c r="R717" s="241"/>
      <c r="S717" s="241"/>
      <c r="T717" s="241"/>
      <c r="U717" s="241"/>
      <c r="V717" s="241"/>
      <c r="W717" s="241"/>
      <c r="X717" s="241"/>
      <c r="Y717" s="241"/>
      <c r="Z717" s="241"/>
      <c r="AA717" s="241"/>
      <c r="AB717" s="241"/>
      <c r="AC717" s="241"/>
      <c r="AD717" s="241"/>
      <c r="AE717" s="241"/>
      <c r="AF717" s="241"/>
      <c r="AG717" s="241"/>
      <c r="AH717" s="241"/>
      <c r="AI717" s="241"/>
      <c r="AJ717" s="241"/>
      <c r="AK717" s="241"/>
      <c r="AL717" s="241"/>
      <c r="AM717" s="241"/>
    </row>
    <row r="718" ht="15.75" customHeight="1">
      <c r="A718" s="241"/>
      <c r="B718" s="241"/>
      <c r="C718" s="241"/>
      <c r="D718" s="241"/>
      <c r="E718" s="241"/>
      <c r="F718" s="241"/>
      <c r="G718" s="241"/>
      <c r="H718" s="241"/>
      <c r="I718" s="241"/>
      <c r="J718" s="241"/>
      <c r="K718" s="241"/>
      <c r="L718" s="241"/>
      <c r="M718" s="241"/>
      <c r="N718" s="241"/>
      <c r="O718" s="241"/>
      <c r="P718" s="241"/>
      <c r="Q718" s="241"/>
      <c r="R718" s="241"/>
      <c r="S718" s="241"/>
      <c r="T718" s="241"/>
      <c r="U718" s="241"/>
      <c r="V718" s="241"/>
      <c r="W718" s="241"/>
      <c r="X718" s="241"/>
      <c r="Y718" s="241"/>
      <c r="Z718" s="241"/>
      <c r="AA718" s="241"/>
      <c r="AB718" s="241"/>
      <c r="AC718" s="241"/>
      <c r="AD718" s="241"/>
      <c r="AE718" s="241"/>
      <c r="AF718" s="241"/>
      <c r="AG718" s="241"/>
      <c r="AH718" s="241"/>
      <c r="AI718" s="241"/>
      <c r="AJ718" s="241"/>
      <c r="AK718" s="241"/>
      <c r="AL718" s="241"/>
      <c r="AM718" s="241"/>
    </row>
    <row r="719" ht="15.75" customHeight="1">
      <c r="A719" s="241"/>
      <c r="B719" s="241"/>
      <c r="C719" s="241"/>
      <c r="D719" s="241"/>
      <c r="E719" s="241"/>
      <c r="F719" s="241"/>
      <c r="G719" s="241"/>
      <c r="H719" s="241"/>
      <c r="I719" s="241"/>
      <c r="J719" s="241"/>
      <c r="K719" s="241"/>
      <c r="L719" s="241"/>
      <c r="M719" s="241"/>
      <c r="N719" s="241"/>
      <c r="O719" s="241"/>
      <c r="P719" s="241"/>
      <c r="Q719" s="241"/>
      <c r="R719" s="241"/>
      <c r="S719" s="241"/>
      <c r="T719" s="241"/>
      <c r="U719" s="241"/>
      <c r="V719" s="241"/>
      <c r="W719" s="241"/>
      <c r="X719" s="241"/>
      <c r="Y719" s="241"/>
      <c r="Z719" s="241"/>
      <c r="AA719" s="241"/>
      <c r="AB719" s="241"/>
      <c r="AC719" s="241"/>
      <c r="AD719" s="241"/>
      <c r="AE719" s="241"/>
      <c r="AF719" s="241"/>
      <c r="AG719" s="241"/>
      <c r="AH719" s="241"/>
      <c r="AI719" s="241"/>
      <c r="AJ719" s="241"/>
      <c r="AK719" s="241"/>
      <c r="AL719" s="241"/>
      <c r="AM719" s="241"/>
    </row>
    <row r="720" ht="15.75" customHeight="1">
      <c r="A720" s="241"/>
      <c r="B720" s="241"/>
      <c r="C720" s="241"/>
      <c r="D720" s="241"/>
      <c r="E720" s="241"/>
      <c r="F720" s="241"/>
      <c r="G720" s="241"/>
      <c r="H720" s="241"/>
      <c r="I720" s="241"/>
      <c r="J720" s="241"/>
      <c r="K720" s="241"/>
      <c r="L720" s="241"/>
      <c r="M720" s="241"/>
      <c r="N720" s="241"/>
      <c r="O720" s="241"/>
      <c r="P720" s="241"/>
      <c r="Q720" s="241"/>
      <c r="R720" s="241"/>
      <c r="S720" s="241"/>
      <c r="T720" s="241"/>
      <c r="U720" s="241"/>
      <c r="V720" s="241"/>
      <c r="W720" s="241"/>
      <c r="X720" s="241"/>
      <c r="Y720" s="241"/>
      <c r="Z720" s="241"/>
      <c r="AA720" s="241"/>
      <c r="AB720" s="241"/>
      <c r="AC720" s="241"/>
      <c r="AD720" s="241"/>
      <c r="AE720" s="241"/>
      <c r="AF720" s="241"/>
      <c r="AG720" s="241"/>
      <c r="AH720" s="241"/>
      <c r="AI720" s="241"/>
      <c r="AJ720" s="241"/>
      <c r="AK720" s="241"/>
      <c r="AL720" s="241"/>
      <c r="AM720" s="241"/>
    </row>
    <row r="721" ht="15.75" customHeight="1">
      <c r="A721" s="241"/>
      <c r="B721" s="241"/>
      <c r="C721" s="241"/>
      <c r="D721" s="241"/>
      <c r="E721" s="241"/>
      <c r="F721" s="241"/>
      <c r="G721" s="241"/>
      <c r="H721" s="241"/>
      <c r="I721" s="241"/>
      <c r="J721" s="241"/>
      <c r="K721" s="241"/>
      <c r="L721" s="241"/>
      <c r="M721" s="241"/>
      <c r="N721" s="241"/>
      <c r="O721" s="241"/>
      <c r="P721" s="241"/>
      <c r="Q721" s="241"/>
      <c r="R721" s="241"/>
      <c r="S721" s="241"/>
      <c r="T721" s="241"/>
      <c r="U721" s="241"/>
      <c r="V721" s="241"/>
      <c r="W721" s="241"/>
      <c r="X721" s="241"/>
      <c r="Y721" s="241"/>
      <c r="Z721" s="241"/>
      <c r="AA721" s="241"/>
      <c r="AB721" s="241"/>
      <c r="AC721" s="241"/>
      <c r="AD721" s="241"/>
      <c r="AE721" s="241"/>
      <c r="AF721" s="241"/>
      <c r="AG721" s="241"/>
      <c r="AH721" s="241"/>
      <c r="AI721" s="241"/>
      <c r="AJ721" s="241"/>
      <c r="AK721" s="241"/>
      <c r="AL721" s="241"/>
      <c r="AM721" s="241"/>
    </row>
    <row r="722" ht="15.75" customHeight="1">
      <c r="A722" s="241"/>
      <c r="B722" s="241"/>
      <c r="C722" s="241"/>
      <c r="D722" s="241"/>
      <c r="E722" s="241"/>
      <c r="F722" s="241"/>
      <c r="G722" s="241"/>
      <c r="H722" s="241"/>
      <c r="I722" s="241"/>
      <c r="J722" s="241"/>
      <c r="K722" s="241"/>
      <c r="L722" s="241"/>
      <c r="M722" s="241"/>
      <c r="N722" s="241"/>
      <c r="O722" s="241"/>
      <c r="P722" s="241"/>
      <c r="Q722" s="241"/>
      <c r="R722" s="241"/>
      <c r="S722" s="241"/>
      <c r="T722" s="241"/>
      <c r="U722" s="241"/>
      <c r="V722" s="241"/>
      <c r="W722" s="241"/>
      <c r="X722" s="241"/>
      <c r="Y722" s="241"/>
      <c r="Z722" s="241"/>
      <c r="AA722" s="241"/>
      <c r="AB722" s="241"/>
      <c r="AC722" s="241"/>
      <c r="AD722" s="241"/>
      <c r="AE722" s="241"/>
      <c r="AF722" s="241"/>
      <c r="AG722" s="241"/>
      <c r="AH722" s="241"/>
      <c r="AI722" s="241"/>
      <c r="AJ722" s="241"/>
      <c r="AK722" s="241"/>
      <c r="AL722" s="241"/>
      <c r="AM722" s="241"/>
    </row>
    <row r="723" ht="15.75" customHeight="1">
      <c r="A723" s="241"/>
      <c r="B723" s="241"/>
      <c r="C723" s="241"/>
      <c r="D723" s="241"/>
      <c r="E723" s="241"/>
      <c r="F723" s="241"/>
      <c r="G723" s="241"/>
      <c r="H723" s="241"/>
      <c r="I723" s="241"/>
      <c r="J723" s="241"/>
      <c r="K723" s="241"/>
      <c r="L723" s="241"/>
      <c r="M723" s="241"/>
      <c r="N723" s="241"/>
      <c r="O723" s="241"/>
      <c r="P723" s="241"/>
      <c r="Q723" s="241"/>
      <c r="R723" s="241"/>
      <c r="S723" s="241"/>
      <c r="T723" s="241"/>
      <c r="U723" s="241"/>
      <c r="V723" s="241"/>
      <c r="W723" s="241"/>
      <c r="X723" s="241"/>
      <c r="Y723" s="241"/>
      <c r="Z723" s="241"/>
      <c r="AA723" s="241"/>
      <c r="AB723" s="241"/>
      <c r="AC723" s="241"/>
      <c r="AD723" s="241"/>
      <c r="AE723" s="241"/>
      <c r="AF723" s="241"/>
      <c r="AG723" s="241"/>
      <c r="AH723" s="241"/>
      <c r="AI723" s="241"/>
      <c r="AJ723" s="241"/>
      <c r="AK723" s="241"/>
      <c r="AL723" s="241"/>
      <c r="AM723" s="241"/>
    </row>
    <row r="724" ht="15.75" customHeight="1">
      <c r="A724" s="241"/>
      <c r="B724" s="241"/>
      <c r="C724" s="241"/>
      <c r="D724" s="241"/>
      <c r="E724" s="241"/>
      <c r="F724" s="241"/>
      <c r="G724" s="241"/>
      <c r="H724" s="241"/>
      <c r="I724" s="241"/>
      <c r="J724" s="241"/>
      <c r="K724" s="241"/>
      <c r="L724" s="241"/>
      <c r="M724" s="241"/>
      <c r="N724" s="241"/>
      <c r="O724" s="241"/>
      <c r="P724" s="241"/>
      <c r="Q724" s="241"/>
      <c r="R724" s="241"/>
      <c r="S724" s="241"/>
      <c r="T724" s="241"/>
      <c r="U724" s="241"/>
      <c r="V724" s="241"/>
      <c r="W724" s="241"/>
      <c r="X724" s="241"/>
      <c r="Y724" s="241"/>
      <c r="Z724" s="241"/>
      <c r="AA724" s="241"/>
      <c r="AB724" s="241"/>
      <c r="AC724" s="241"/>
      <c r="AD724" s="241"/>
      <c r="AE724" s="241"/>
      <c r="AF724" s="241"/>
      <c r="AG724" s="241"/>
      <c r="AH724" s="241"/>
      <c r="AI724" s="241"/>
      <c r="AJ724" s="241"/>
      <c r="AK724" s="241"/>
      <c r="AL724" s="241"/>
      <c r="AM724" s="241"/>
    </row>
    <row r="725" ht="15.75" customHeight="1">
      <c r="A725" s="241"/>
      <c r="B725" s="241"/>
      <c r="C725" s="241"/>
      <c r="D725" s="241"/>
      <c r="E725" s="241"/>
      <c r="F725" s="241"/>
      <c r="G725" s="241"/>
      <c r="H725" s="241"/>
      <c r="I725" s="241"/>
      <c r="J725" s="241"/>
      <c r="K725" s="241"/>
      <c r="L725" s="241"/>
      <c r="M725" s="241"/>
      <c r="N725" s="241"/>
      <c r="O725" s="241"/>
      <c r="P725" s="241"/>
      <c r="Q725" s="241"/>
      <c r="R725" s="241"/>
      <c r="S725" s="241"/>
      <c r="T725" s="241"/>
      <c r="U725" s="241"/>
      <c r="V725" s="241"/>
      <c r="W725" s="241"/>
      <c r="X725" s="241"/>
      <c r="Y725" s="241"/>
      <c r="Z725" s="241"/>
      <c r="AA725" s="241"/>
      <c r="AB725" s="241"/>
      <c r="AC725" s="241"/>
      <c r="AD725" s="241"/>
      <c r="AE725" s="241"/>
      <c r="AF725" s="241"/>
      <c r="AG725" s="241"/>
      <c r="AH725" s="241"/>
      <c r="AI725" s="241"/>
      <c r="AJ725" s="241"/>
      <c r="AK725" s="241"/>
      <c r="AL725" s="241"/>
      <c r="AM725" s="241"/>
    </row>
    <row r="726" ht="15.75" customHeight="1">
      <c r="A726" s="241"/>
      <c r="B726" s="241"/>
      <c r="C726" s="241"/>
      <c r="D726" s="241"/>
      <c r="E726" s="241"/>
      <c r="F726" s="241"/>
      <c r="G726" s="241"/>
      <c r="H726" s="241"/>
      <c r="I726" s="241"/>
      <c r="J726" s="241"/>
      <c r="K726" s="241"/>
      <c r="L726" s="241"/>
      <c r="M726" s="241"/>
      <c r="N726" s="241"/>
      <c r="O726" s="241"/>
      <c r="P726" s="241"/>
      <c r="Q726" s="241"/>
      <c r="R726" s="241"/>
      <c r="S726" s="241"/>
      <c r="T726" s="241"/>
      <c r="U726" s="241"/>
      <c r="V726" s="241"/>
      <c r="W726" s="241"/>
      <c r="X726" s="241"/>
      <c r="Y726" s="241"/>
      <c r="Z726" s="241"/>
      <c r="AA726" s="241"/>
      <c r="AB726" s="241"/>
      <c r="AC726" s="241"/>
      <c r="AD726" s="241"/>
      <c r="AE726" s="241"/>
      <c r="AF726" s="241"/>
      <c r="AG726" s="241"/>
      <c r="AH726" s="241"/>
      <c r="AI726" s="241"/>
      <c r="AJ726" s="241"/>
      <c r="AK726" s="241"/>
      <c r="AL726" s="241"/>
      <c r="AM726" s="241"/>
    </row>
    <row r="727" ht="15.75" customHeight="1">
      <c r="A727" s="241"/>
      <c r="B727" s="241"/>
      <c r="C727" s="241"/>
      <c r="D727" s="241"/>
      <c r="E727" s="241"/>
      <c r="F727" s="241"/>
      <c r="G727" s="241"/>
      <c r="H727" s="241"/>
      <c r="I727" s="241"/>
      <c r="J727" s="241"/>
      <c r="K727" s="241"/>
      <c r="L727" s="241"/>
      <c r="M727" s="241"/>
      <c r="N727" s="241"/>
      <c r="O727" s="241"/>
      <c r="P727" s="241"/>
      <c r="Q727" s="241"/>
      <c r="R727" s="241"/>
      <c r="S727" s="241"/>
      <c r="T727" s="241"/>
      <c r="U727" s="241"/>
      <c r="V727" s="241"/>
      <c r="W727" s="241"/>
      <c r="X727" s="241"/>
      <c r="Y727" s="241"/>
      <c r="Z727" s="241"/>
      <c r="AA727" s="241"/>
      <c r="AB727" s="241"/>
      <c r="AC727" s="241"/>
      <c r="AD727" s="241"/>
      <c r="AE727" s="241"/>
      <c r="AF727" s="241"/>
      <c r="AG727" s="241"/>
      <c r="AH727" s="241"/>
      <c r="AI727" s="241"/>
      <c r="AJ727" s="241"/>
      <c r="AK727" s="241"/>
      <c r="AL727" s="241"/>
      <c r="AM727" s="241"/>
    </row>
    <row r="728" ht="15.75" customHeight="1">
      <c r="A728" s="241"/>
      <c r="B728" s="241"/>
      <c r="C728" s="241"/>
      <c r="D728" s="241"/>
      <c r="E728" s="241"/>
      <c r="F728" s="241"/>
      <c r="G728" s="241"/>
      <c r="H728" s="241"/>
      <c r="I728" s="241"/>
      <c r="J728" s="241"/>
      <c r="K728" s="241"/>
      <c r="L728" s="241"/>
      <c r="M728" s="241"/>
      <c r="N728" s="241"/>
      <c r="O728" s="241"/>
      <c r="P728" s="241"/>
      <c r="Q728" s="241"/>
      <c r="R728" s="241"/>
      <c r="S728" s="241"/>
      <c r="T728" s="241"/>
      <c r="U728" s="241"/>
      <c r="V728" s="241"/>
      <c r="W728" s="241"/>
      <c r="X728" s="241"/>
      <c r="Y728" s="241"/>
      <c r="Z728" s="241"/>
      <c r="AA728" s="241"/>
      <c r="AB728" s="241"/>
      <c r="AC728" s="241"/>
      <c r="AD728" s="241"/>
      <c r="AE728" s="241"/>
      <c r="AF728" s="241"/>
      <c r="AG728" s="241"/>
      <c r="AH728" s="241"/>
      <c r="AI728" s="241"/>
      <c r="AJ728" s="241"/>
      <c r="AK728" s="241"/>
      <c r="AL728" s="241"/>
      <c r="AM728" s="241"/>
    </row>
    <row r="729" ht="15.75" customHeight="1">
      <c r="A729" s="241"/>
      <c r="B729" s="241"/>
      <c r="C729" s="241"/>
      <c r="D729" s="241"/>
      <c r="E729" s="241"/>
      <c r="F729" s="241"/>
      <c r="G729" s="241"/>
      <c r="H729" s="241"/>
      <c r="I729" s="241"/>
      <c r="J729" s="241"/>
      <c r="K729" s="241"/>
      <c r="L729" s="241"/>
      <c r="M729" s="241"/>
      <c r="N729" s="241"/>
      <c r="O729" s="241"/>
      <c r="P729" s="241"/>
      <c r="Q729" s="241"/>
      <c r="R729" s="241"/>
      <c r="S729" s="241"/>
      <c r="T729" s="241"/>
      <c r="U729" s="241"/>
      <c r="V729" s="241"/>
      <c r="W729" s="241"/>
      <c r="X729" s="241"/>
      <c r="Y729" s="241"/>
      <c r="Z729" s="241"/>
      <c r="AA729" s="241"/>
      <c r="AB729" s="241"/>
      <c r="AC729" s="241"/>
      <c r="AD729" s="241"/>
      <c r="AE729" s="241"/>
      <c r="AF729" s="241"/>
      <c r="AG729" s="241"/>
      <c r="AH729" s="241"/>
      <c r="AI729" s="241"/>
      <c r="AJ729" s="241"/>
      <c r="AK729" s="241"/>
      <c r="AL729" s="241"/>
      <c r="AM729" s="241"/>
    </row>
    <row r="730" ht="15.75" customHeight="1">
      <c r="A730" s="241"/>
      <c r="B730" s="241"/>
      <c r="C730" s="241"/>
      <c r="D730" s="241"/>
      <c r="E730" s="241"/>
      <c r="F730" s="241"/>
      <c r="G730" s="241"/>
      <c r="H730" s="241"/>
      <c r="I730" s="241"/>
      <c r="J730" s="241"/>
      <c r="K730" s="241"/>
      <c r="L730" s="241"/>
      <c r="M730" s="241"/>
      <c r="N730" s="241"/>
      <c r="O730" s="241"/>
      <c r="P730" s="241"/>
      <c r="Q730" s="241"/>
      <c r="R730" s="241"/>
      <c r="S730" s="241"/>
      <c r="T730" s="241"/>
      <c r="U730" s="241"/>
      <c r="V730" s="241"/>
      <c r="W730" s="241"/>
      <c r="X730" s="241"/>
      <c r="Y730" s="241"/>
      <c r="Z730" s="241"/>
      <c r="AA730" s="241"/>
      <c r="AB730" s="241"/>
      <c r="AC730" s="241"/>
      <c r="AD730" s="241"/>
      <c r="AE730" s="241"/>
      <c r="AF730" s="241"/>
      <c r="AG730" s="241"/>
      <c r="AH730" s="241"/>
      <c r="AI730" s="241"/>
      <c r="AJ730" s="241"/>
      <c r="AK730" s="241"/>
      <c r="AL730" s="241"/>
      <c r="AM730" s="241"/>
    </row>
    <row r="731" ht="15.75" customHeight="1">
      <c r="A731" s="241"/>
      <c r="B731" s="241"/>
      <c r="C731" s="241"/>
      <c r="D731" s="241"/>
      <c r="E731" s="241"/>
      <c r="F731" s="241"/>
      <c r="G731" s="241"/>
      <c r="H731" s="241"/>
      <c r="I731" s="241"/>
      <c r="J731" s="241"/>
      <c r="K731" s="241"/>
      <c r="L731" s="241"/>
      <c r="M731" s="241"/>
      <c r="N731" s="241"/>
      <c r="O731" s="241"/>
      <c r="P731" s="241"/>
      <c r="Q731" s="241"/>
      <c r="R731" s="241"/>
      <c r="S731" s="241"/>
      <c r="T731" s="241"/>
      <c r="U731" s="241"/>
      <c r="V731" s="241"/>
      <c r="W731" s="241"/>
      <c r="X731" s="241"/>
      <c r="Y731" s="241"/>
      <c r="Z731" s="241"/>
      <c r="AA731" s="241"/>
      <c r="AB731" s="241"/>
      <c r="AC731" s="241"/>
      <c r="AD731" s="241"/>
      <c r="AE731" s="241"/>
      <c r="AF731" s="241"/>
      <c r="AG731" s="241"/>
      <c r="AH731" s="241"/>
      <c r="AI731" s="241"/>
      <c r="AJ731" s="241"/>
      <c r="AK731" s="241"/>
      <c r="AL731" s="241"/>
      <c r="AM731" s="241"/>
    </row>
    <row r="732" ht="15.75" customHeight="1">
      <c r="A732" s="241"/>
      <c r="B732" s="241"/>
      <c r="C732" s="241"/>
      <c r="D732" s="241"/>
      <c r="E732" s="241"/>
      <c r="F732" s="241"/>
      <c r="G732" s="241"/>
      <c r="H732" s="241"/>
      <c r="I732" s="241"/>
      <c r="J732" s="241"/>
      <c r="K732" s="241"/>
      <c r="L732" s="241"/>
      <c r="M732" s="241"/>
      <c r="N732" s="241"/>
      <c r="O732" s="241"/>
      <c r="P732" s="241"/>
      <c r="Q732" s="241"/>
      <c r="R732" s="241"/>
      <c r="S732" s="241"/>
      <c r="T732" s="241"/>
      <c r="U732" s="241"/>
      <c r="V732" s="241"/>
      <c r="W732" s="241"/>
      <c r="X732" s="241"/>
      <c r="Y732" s="241"/>
      <c r="Z732" s="241"/>
      <c r="AA732" s="241"/>
      <c r="AB732" s="241"/>
      <c r="AC732" s="241"/>
      <c r="AD732" s="241"/>
      <c r="AE732" s="241"/>
      <c r="AF732" s="241"/>
      <c r="AG732" s="241"/>
      <c r="AH732" s="241"/>
      <c r="AI732" s="241"/>
      <c r="AJ732" s="241"/>
      <c r="AK732" s="241"/>
      <c r="AL732" s="241"/>
      <c r="AM732" s="241"/>
    </row>
    <row r="733" ht="15.75" customHeight="1">
      <c r="A733" s="241"/>
      <c r="B733" s="241"/>
      <c r="C733" s="241"/>
      <c r="D733" s="241"/>
      <c r="E733" s="241"/>
      <c r="F733" s="241"/>
      <c r="G733" s="241"/>
      <c r="H733" s="241"/>
      <c r="I733" s="241"/>
      <c r="J733" s="241"/>
      <c r="K733" s="241"/>
      <c r="L733" s="241"/>
      <c r="M733" s="241"/>
      <c r="N733" s="241"/>
      <c r="O733" s="241"/>
      <c r="P733" s="241"/>
      <c r="Q733" s="241"/>
      <c r="R733" s="241"/>
      <c r="S733" s="241"/>
      <c r="T733" s="241"/>
      <c r="U733" s="241"/>
      <c r="V733" s="241"/>
      <c r="W733" s="241"/>
      <c r="X733" s="241"/>
      <c r="Y733" s="241"/>
      <c r="Z733" s="241"/>
      <c r="AA733" s="241"/>
      <c r="AB733" s="241"/>
      <c r="AC733" s="241"/>
      <c r="AD733" s="241"/>
      <c r="AE733" s="241"/>
      <c r="AF733" s="241"/>
      <c r="AG733" s="241"/>
      <c r="AH733" s="241"/>
      <c r="AI733" s="241"/>
      <c r="AJ733" s="241"/>
      <c r="AK733" s="241"/>
      <c r="AL733" s="241"/>
      <c r="AM733" s="241"/>
    </row>
    <row r="734" ht="15.75" customHeight="1">
      <c r="A734" s="241"/>
      <c r="B734" s="241"/>
      <c r="C734" s="241"/>
      <c r="D734" s="241"/>
      <c r="E734" s="241"/>
      <c r="F734" s="241"/>
      <c r="G734" s="241"/>
      <c r="H734" s="241"/>
      <c r="I734" s="241"/>
      <c r="J734" s="241"/>
      <c r="K734" s="241"/>
      <c r="L734" s="241"/>
      <c r="M734" s="241"/>
      <c r="N734" s="241"/>
      <c r="O734" s="241"/>
      <c r="P734" s="241"/>
      <c r="Q734" s="241"/>
      <c r="R734" s="241"/>
      <c r="S734" s="241"/>
      <c r="T734" s="241"/>
      <c r="U734" s="241"/>
      <c r="V734" s="241"/>
      <c r="W734" s="241"/>
      <c r="X734" s="241"/>
      <c r="Y734" s="241"/>
      <c r="Z734" s="241"/>
      <c r="AA734" s="241"/>
      <c r="AB734" s="241"/>
      <c r="AC734" s="241"/>
      <c r="AD734" s="241"/>
      <c r="AE734" s="241"/>
      <c r="AF734" s="241"/>
      <c r="AG734" s="241"/>
      <c r="AH734" s="241"/>
      <c r="AI734" s="241"/>
      <c r="AJ734" s="241"/>
      <c r="AK734" s="241"/>
      <c r="AL734" s="241"/>
      <c r="AM734" s="241"/>
    </row>
    <row r="735" ht="15.75" customHeight="1">
      <c r="A735" s="241"/>
      <c r="B735" s="241"/>
      <c r="C735" s="241"/>
      <c r="D735" s="241"/>
      <c r="E735" s="241"/>
      <c r="F735" s="241"/>
      <c r="G735" s="241"/>
      <c r="H735" s="241"/>
      <c r="I735" s="241"/>
      <c r="J735" s="241"/>
      <c r="K735" s="241"/>
      <c r="L735" s="241"/>
      <c r="M735" s="241"/>
      <c r="N735" s="241"/>
      <c r="O735" s="241"/>
      <c r="P735" s="241"/>
      <c r="Q735" s="241"/>
      <c r="R735" s="241"/>
      <c r="S735" s="241"/>
      <c r="T735" s="241"/>
      <c r="U735" s="241"/>
      <c r="V735" s="241"/>
      <c r="W735" s="241"/>
      <c r="X735" s="241"/>
      <c r="Y735" s="241"/>
      <c r="Z735" s="241"/>
      <c r="AA735" s="241"/>
      <c r="AB735" s="241"/>
      <c r="AC735" s="241"/>
      <c r="AD735" s="241"/>
      <c r="AE735" s="241"/>
      <c r="AF735" s="241"/>
      <c r="AG735" s="241"/>
      <c r="AH735" s="241"/>
      <c r="AI735" s="241"/>
      <c r="AJ735" s="241"/>
      <c r="AK735" s="241"/>
      <c r="AL735" s="241"/>
      <c r="AM735" s="241"/>
    </row>
    <row r="736" ht="15.75" customHeight="1">
      <c r="A736" s="241"/>
      <c r="B736" s="241"/>
      <c r="C736" s="241"/>
      <c r="D736" s="241"/>
      <c r="E736" s="241"/>
      <c r="F736" s="241"/>
      <c r="G736" s="241"/>
      <c r="H736" s="241"/>
      <c r="I736" s="241"/>
      <c r="J736" s="241"/>
      <c r="K736" s="241"/>
      <c r="L736" s="241"/>
      <c r="M736" s="241"/>
      <c r="N736" s="241"/>
      <c r="O736" s="241"/>
      <c r="P736" s="241"/>
      <c r="Q736" s="241"/>
      <c r="R736" s="241"/>
      <c r="S736" s="241"/>
      <c r="T736" s="241"/>
      <c r="U736" s="241"/>
      <c r="V736" s="241"/>
      <c r="W736" s="241"/>
      <c r="X736" s="241"/>
      <c r="Y736" s="241"/>
      <c r="Z736" s="241"/>
      <c r="AA736" s="241"/>
      <c r="AB736" s="241"/>
      <c r="AC736" s="241"/>
      <c r="AD736" s="241"/>
      <c r="AE736" s="241"/>
      <c r="AF736" s="241"/>
      <c r="AG736" s="241"/>
      <c r="AH736" s="241"/>
      <c r="AI736" s="241"/>
      <c r="AJ736" s="241"/>
      <c r="AK736" s="241"/>
      <c r="AL736" s="241"/>
      <c r="AM736" s="241"/>
    </row>
    <row r="737" ht="15.75" customHeight="1">
      <c r="A737" s="241"/>
      <c r="B737" s="241"/>
      <c r="C737" s="241"/>
      <c r="D737" s="241"/>
      <c r="E737" s="241"/>
      <c r="F737" s="241"/>
      <c r="G737" s="241"/>
      <c r="H737" s="241"/>
      <c r="I737" s="241"/>
      <c r="J737" s="241"/>
      <c r="K737" s="241"/>
      <c r="L737" s="241"/>
      <c r="M737" s="241"/>
      <c r="N737" s="241"/>
      <c r="O737" s="241"/>
      <c r="P737" s="241"/>
      <c r="Q737" s="241"/>
      <c r="R737" s="241"/>
      <c r="S737" s="241"/>
      <c r="T737" s="241"/>
      <c r="U737" s="241"/>
      <c r="V737" s="241"/>
      <c r="W737" s="241"/>
      <c r="X737" s="241"/>
      <c r="Y737" s="241"/>
      <c r="Z737" s="241"/>
      <c r="AA737" s="241"/>
      <c r="AB737" s="241"/>
      <c r="AC737" s="241"/>
      <c r="AD737" s="241"/>
      <c r="AE737" s="241"/>
      <c r="AF737" s="241"/>
      <c r="AG737" s="241"/>
      <c r="AH737" s="241"/>
      <c r="AI737" s="241"/>
      <c r="AJ737" s="241"/>
      <c r="AK737" s="241"/>
      <c r="AL737" s="241"/>
      <c r="AM737" s="241"/>
    </row>
    <row r="738" ht="15.75" customHeight="1">
      <c r="A738" s="241"/>
      <c r="B738" s="241"/>
      <c r="C738" s="241"/>
      <c r="D738" s="241"/>
      <c r="E738" s="241"/>
      <c r="F738" s="241"/>
      <c r="G738" s="241"/>
      <c r="H738" s="241"/>
      <c r="I738" s="241"/>
      <c r="J738" s="241"/>
      <c r="K738" s="241"/>
      <c r="L738" s="241"/>
      <c r="M738" s="241"/>
      <c r="N738" s="241"/>
      <c r="O738" s="241"/>
      <c r="P738" s="241"/>
      <c r="Q738" s="241"/>
      <c r="R738" s="241"/>
      <c r="S738" s="241"/>
      <c r="T738" s="241"/>
      <c r="U738" s="241"/>
      <c r="V738" s="241"/>
      <c r="W738" s="241"/>
      <c r="X738" s="241"/>
      <c r="Y738" s="241"/>
      <c r="Z738" s="241"/>
      <c r="AA738" s="241"/>
      <c r="AB738" s="241"/>
      <c r="AC738" s="241"/>
      <c r="AD738" s="241"/>
      <c r="AE738" s="241"/>
      <c r="AF738" s="241"/>
      <c r="AG738" s="241"/>
      <c r="AH738" s="241"/>
      <c r="AI738" s="241"/>
      <c r="AJ738" s="241"/>
      <c r="AK738" s="241"/>
      <c r="AL738" s="241"/>
      <c r="AM738" s="241"/>
    </row>
    <row r="739" ht="15.75" customHeight="1">
      <c r="A739" s="241"/>
      <c r="B739" s="241"/>
      <c r="C739" s="241"/>
      <c r="D739" s="241"/>
      <c r="E739" s="241"/>
      <c r="F739" s="241"/>
      <c r="G739" s="241"/>
      <c r="H739" s="241"/>
      <c r="I739" s="241"/>
      <c r="J739" s="241"/>
      <c r="K739" s="241"/>
      <c r="L739" s="241"/>
      <c r="M739" s="241"/>
      <c r="N739" s="241"/>
      <c r="O739" s="241"/>
      <c r="P739" s="241"/>
      <c r="Q739" s="241"/>
      <c r="R739" s="241"/>
      <c r="S739" s="241"/>
      <c r="T739" s="241"/>
      <c r="U739" s="241"/>
      <c r="V739" s="241"/>
      <c r="W739" s="241"/>
      <c r="X739" s="241"/>
      <c r="Y739" s="241"/>
      <c r="Z739" s="241"/>
      <c r="AA739" s="241"/>
      <c r="AB739" s="241"/>
      <c r="AC739" s="241"/>
      <c r="AD739" s="241"/>
      <c r="AE739" s="241"/>
      <c r="AF739" s="241"/>
      <c r="AG739" s="241"/>
      <c r="AH739" s="241"/>
      <c r="AI739" s="241"/>
      <c r="AJ739" s="241"/>
      <c r="AK739" s="241"/>
      <c r="AL739" s="241"/>
      <c r="AM739" s="241"/>
    </row>
    <row r="740" ht="15.75" customHeight="1">
      <c r="A740" s="241"/>
      <c r="B740" s="241"/>
      <c r="C740" s="241"/>
      <c r="D740" s="241"/>
      <c r="E740" s="241"/>
      <c r="F740" s="241"/>
      <c r="G740" s="241"/>
      <c r="H740" s="241"/>
      <c r="I740" s="241"/>
      <c r="J740" s="241"/>
      <c r="K740" s="241"/>
      <c r="L740" s="241"/>
      <c r="M740" s="241"/>
      <c r="N740" s="241"/>
      <c r="O740" s="241"/>
      <c r="P740" s="241"/>
      <c r="Q740" s="241"/>
      <c r="R740" s="241"/>
      <c r="S740" s="241"/>
      <c r="T740" s="241"/>
      <c r="U740" s="241"/>
      <c r="V740" s="241"/>
      <c r="W740" s="241"/>
      <c r="X740" s="241"/>
      <c r="Y740" s="241"/>
      <c r="Z740" s="241"/>
      <c r="AA740" s="241"/>
      <c r="AB740" s="241"/>
      <c r="AC740" s="241"/>
      <c r="AD740" s="241"/>
      <c r="AE740" s="241"/>
      <c r="AF740" s="241"/>
      <c r="AG740" s="241"/>
      <c r="AH740" s="241"/>
      <c r="AI740" s="241"/>
      <c r="AJ740" s="241"/>
      <c r="AK740" s="241"/>
      <c r="AL740" s="241"/>
      <c r="AM740" s="241"/>
    </row>
    <row r="741" ht="15.75" customHeight="1">
      <c r="A741" s="241"/>
      <c r="B741" s="241"/>
      <c r="C741" s="241"/>
      <c r="D741" s="241"/>
      <c r="E741" s="241"/>
      <c r="F741" s="241"/>
      <c r="G741" s="241"/>
      <c r="H741" s="241"/>
      <c r="I741" s="241"/>
      <c r="J741" s="241"/>
      <c r="K741" s="241"/>
      <c r="L741" s="241"/>
      <c r="M741" s="241"/>
      <c r="N741" s="241"/>
      <c r="O741" s="241"/>
      <c r="P741" s="241"/>
      <c r="Q741" s="241"/>
      <c r="R741" s="241"/>
      <c r="S741" s="241"/>
      <c r="T741" s="241"/>
      <c r="U741" s="241"/>
      <c r="V741" s="241"/>
      <c r="W741" s="241"/>
      <c r="X741" s="241"/>
      <c r="Y741" s="241"/>
      <c r="Z741" s="241"/>
      <c r="AA741" s="241"/>
      <c r="AB741" s="241"/>
      <c r="AC741" s="241"/>
      <c r="AD741" s="241"/>
      <c r="AE741" s="241"/>
      <c r="AF741" s="241"/>
      <c r="AG741" s="241"/>
      <c r="AH741" s="241"/>
      <c r="AI741" s="241"/>
      <c r="AJ741" s="241"/>
      <c r="AK741" s="241"/>
      <c r="AL741" s="241"/>
      <c r="AM741" s="241"/>
    </row>
    <row r="742" ht="15.75" customHeight="1">
      <c r="A742" s="241"/>
      <c r="B742" s="241"/>
      <c r="C742" s="241"/>
      <c r="D742" s="241"/>
      <c r="E742" s="241"/>
      <c r="F742" s="241"/>
      <c r="G742" s="241"/>
      <c r="H742" s="241"/>
      <c r="I742" s="241"/>
      <c r="J742" s="241"/>
      <c r="K742" s="241"/>
      <c r="L742" s="241"/>
      <c r="M742" s="241"/>
      <c r="N742" s="241"/>
      <c r="O742" s="241"/>
      <c r="P742" s="241"/>
      <c r="Q742" s="241"/>
      <c r="R742" s="241"/>
      <c r="S742" s="241"/>
      <c r="T742" s="241"/>
      <c r="U742" s="241"/>
      <c r="V742" s="241"/>
      <c r="W742" s="241"/>
      <c r="X742" s="241"/>
      <c r="Y742" s="241"/>
      <c r="Z742" s="241"/>
      <c r="AA742" s="241"/>
      <c r="AB742" s="241"/>
      <c r="AC742" s="241"/>
      <c r="AD742" s="241"/>
      <c r="AE742" s="241"/>
      <c r="AF742" s="241"/>
      <c r="AG742" s="241"/>
      <c r="AH742" s="241"/>
      <c r="AI742" s="241"/>
      <c r="AJ742" s="241"/>
      <c r="AK742" s="241"/>
      <c r="AL742" s="241"/>
      <c r="AM742" s="241"/>
    </row>
    <row r="743" ht="15.75" customHeight="1">
      <c r="A743" s="241"/>
      <c r="B743" s="241"/>
      <c r="C743" s="241"/>
      <c r="D743" s="241"/>
      <c r="E743" s="241"/>
      <c r="F743" s="241"/>
      <c r="G743" s="241"/>
      <c r="H743" s="241"/>
      <c r="I743" s="241"/>
      <c r="J743" s="241"/>
      <c r="K743" s="241"/>
      <c r="L743" s="241"/>
      <c r="M743" s="241"/>
      <c r="N743" s="241"/>
      <c r="O743" s="241"/>
      <c r="P743" s="241"/>
      <c r="Q743" s="241"/>
      <c r="R743" s="241"/>
      <c r="S743" s="241"/>
      <c r="T743" s="241"/>
      <c r="U743" s="241"/>
      <c r="V743" s="241"/>
      <c r="W743" s="241"/>
      <c r="X743" s="241"/>
      <c r="Y743" s="241"/>
      <c r="Z743" s="241"/>
      <c r="AA743" s="241"/>
      <c r="AB743" s="241"/>
      <c r="AC743" s="241"/>
      <c r="AD743" s="241"/>
      <c r="AE743" s="241"/>
      <c r="AF743" s="241"/>
      <c r="AG743" s="241"/>
      <c r="AH743" s="241"/>
      <c r="AI743" s="241"/>
      <c r="AJ743" s="241"/>
      <c r="AK743" s="241"/>
      <c r="AL743" s="241"/>
      <c r="AM743" s="241"/>
    </row>
    <row r="744" ht="15.75" customHeight="1">
      <c r="A744" s="241"/>
      <c r="B744" s="241"/>
      <c r="C744" s="241"/>
      <c r="D744" s="241"/>
      <c r="E744" s="241"/>
      <c r="F744" s="241"/>
      <c r="G744" s="241"/>
      <c r="H744" s="241"/>
      <c r="I744" s="241"/>
      <c r="J744" s="241"/>
      <c r="K744" s="241"/>
      <c r="L744" s="241"/>
      <c r="M744" s="241"/>
      <c r="N744" s="241"/>
      <c r="O744" s="241"/>
      <c r="P744" s="241"/>
      <c r="Q744" s="241"/>
      <c r="R744" s="241"/>
      <c r="S744" s="241"/>
      <c r="T744" s="241"/>
      <c r="U744" s="241"/>
      <c r="V744" s="241"/>
      <c r="W744" s="241"/>
      <c r="X744" s="241"/>
      <c r="Y744" s="241"/>
      <c r="Z744" s="241"/>
      <c r="AA744" s="241"/>
      <c r="AB744" s="241"/>
      <c r="AC744" s="241"/>
      <c r="AD744" s="241"/>
      <c r="AE744" s="241"/>
      <c r="AF744" s="241"/>
      <c r="AG744" s="241"/>
      <c r="AH744" s="241"/>
      <c r="AI744" s="241"/>
      <c r="AJ744" s="241"/>
      <c r="AK744" s="241"/>
      <c r="AL744" s="241"/>
      <c r="AM744" s="241"/>
    </row>
    <row r="745" ht="15.75" customHeight="1">
      <c r="A745" s="241"/>
      <c r="B745" s="241"/>
      <c r="C745" s="241"/>
      <c r="D745" s="241"/>
      <c r="E745" s="241"/>
      <c r="F745" s="241"/>
      <c r="G745" s="241"/>
      <c r="H745" s="241"/>
      <c r="I745" s="241"/>
      <c r="J745" s="241"/>
      <c r="K745" s="241"/>
      <c r="L745" s="241"/>
      <c r="M745" s="241"/>
      <c r="N745" s="241"/>
      <c r="O745" s="241"/>
      <c r="P745" s="241"/>
      <c r="Q745" s="241"/>
      <c r="R745" s="241"/>
      <c r="S745" s="241"/>
      <c r="T745" s="241"/>
      <c r="U745" s="241"/>
      <c r="V745" s="241"/>
      <c r="W745" s="241"/>
      <c r="X745" s="241"/>
      <c r="Y745" s="241"/>
      <c r="Z745" s="241"/>
      <c r="AA745" s="241"/>
      <c r="AB745" s="241"/>
      <c r="AC745" s="241"/>
      <c r="AD745" s="241"/>
      <c r="AE745" s="241"/>
      <c r="AF745" s="241"/>
      <c r="AG745" s="241"/>
      <c r="AH745" s="241"/>
      <c r="AI745" s="241"/>
      <c r="AJ745" s="241"/>
      <c r="AK745" s="241"/>
      <c r="AL745" s="241"/>
      <c r="AM745" s="241"/>
    </row>
    <row r="746" ht="15.75" customHeight="1">
      <c r="A746" s="241"/>
      <c r="B746" s="241"/>
      <c r="C746" s="241"/>
      <c r="D746" s="241"/>
      <c r="E746" s="241"/>
      <c r="F746" s="241"/>
      <c r="G746" s="241"/>
      <c r="H746" s="241"/>
      <c r="I746" s="241"/>
      <c r="J746" s="241"/>
      <c r="K746" s="241"/>
      <c r="L746" s="241"/>
      <c r="M746" s="241"/>
      <c r="N746" s="241"/>
      <c r="O746" s="241"/>
      <c r="P746" s="241"/>
      <c r="Q746" s="241"/>
      <c r="R746" s="241"/>
      <c r="S746" s="241"/>
      <c r="T746" s="241"/>
      <c r="U746" s="241"/>
      <c r="V746" s="241"/>
      <c r="W746" s="241"/>
      <c r="X746" s="241"/>
      <c r="Y746" s="241"/>
      <c r="Z746" s="241"/>
      <c r="AA746" s="241"/>
      <c r="AB746" s="241"/>
      <c r="AC746" s="241"/>
      <c r="AD746" s="241"/>
      <c r="AE746" s="241"/>
      <c r="AF746" s="241"/>
      <c r="AG746" s="241"/>
      <c r="AH746" s="241"/>
      <c r="AI746" s="241"/>
      <c r="AJ746" s="241"/>
      <c r="AK746" s="241"/>
      <c r="AL746" s="241"/>
      <c r="AM746" s="241"/>
    </row>
    <row r="747" ht="15.75" customHeight="1">
      <c r="A747" s="241"/>
      <c r="B747" s="241"/>
      <c r="C747" s="241"/>
      <c r="D747" s="241"/>
      <c r="E747" s="241"/>
      <c r="F747" s="241"/>
      <c r="G747" s="241"/>
      <c r="H747" s="241"/>
      <c r="I747" s="241"/>
      <c r="J747" s="241"/>
      <c r="K747" s="241"/>
      <c r="L747" s="241"/>
      <c r="M747" s="241"/>
      <c r="N747" s="241"/>
      <c r="O747" s="241"/>
      <c r="P747" s="241"/>
      <c r="Q747" s="241"/>
      <c r="R747" s="241"/>
      <c r="S747" s="241"/>
      <c r="T747" s="241"/>
      <c r="U747" s="241"/>
      <c r="V747" s="241"/>
      <c r="W747" s="241"/>
      <c r="X747" s="241"/>
      <c r="Y747" s="241"/>
      <c r="Z747" s="241"/>
      <c r="AA747" s="241"/>
      <c r="AB747" s="241"/>
      <c r="AC747" s="241"/>
      <c r="AD747" s="241"/>
      <c r="AE747" s="241"/>
      <c r="AF747" s="241"/>
      <c r="AG747" s="241"/>
      <c r="AH747" s="241"/>
      <c r="AI747" s="241"/>
      <c r="AJ747" s="241"/>
      <c r="AK747" s="241"/>
      <c r="AL747" s="241"/>
      <c r="AM747" s="241"/>
    </row>
    <row r="748" ht="15.75" customHeight="1">
      <c r="A748" s="241"/>
      <c r="B748" s="241"/>
      <c r="C748" s="241"/>
      <c r="D748" s="241"/>
      <c r="E748" s="241"/>
      <c r="F748" s="241"/>
      <c r="G748" s="241"/>
      <c r="H748" s="241"/>
      <c r="I748" s="241"/>
      <c r="J748" s="241"/>
      <c r="K748" s="241"/>
      <c r="L748" s="241"/>
      <c r="M748" s="241"/>
      <c r="N748" s="241"/>
      <c r="O748" s="241"/>
      <c r="P748" s="241"/>
      <c r="Q748" s="241"/>
      <c r="R748" s="241"/>
      <c r="S748" s="241"/>
      <c r="T748" s="241"/>
      <c r="U748" s="241"/>
      <c r="V748" s="241"/>
      <c r="W748" s="241"/>
      <c r="X748" s="241"/>
      <c r="Y748" s="241"/>
      <c r="Z748" s="241"/>
      <c r="AA748" s="241"/>
      <c r="AB748" s="241"/>
      <c r="AC748" s="241"/>
      <c r="AD748" s="241"/>
      <c r="AE748" s="241"/>
      <c r="AF748" s="241"/>
      <c r="AG748" s="241"/>
      <c r="AH748" s="241"/>
      <c r="AI748" s="241"/>
      <c r="AJ748" s="241"/>
      <c r="AK748" s="241"/>
      <c r="AL748" s="241"/>
      <c r="AM748" s="241"/>
    </row>
    <row r="749" ht="15.75" customHeight="1">
      <c r="A749" s="241"/>
      <c r="B749" s="241"/>
      <c r="C749" s="241"/>
      <c r="D749" s="241"/>
      <c r="E749" s="241"/>
      <c r="F749" s="241"/>
      <c r="G749" s="241"/>
      <c r="H749" s="241"/>
      <c r="I749" s="241"/>
      <c r="J749" s="241"/>
      <c r="K749" s="241"/>
      <c r="L749" s="241"/>
      <c r="M749" s="241"/>
      <c r="N749" s="241"/>
      <c r="O749" s="241"/>
      <c r="P749" s="241"/>
      <c r="Q749" s="241"/>
      <c r="R749" s="241"/>
      <c r="S749" s="241"/>
      <c r="T749" s="241"/>
      <c r="U749" s="241"/>
      <c r="V749" s="241"/>
      <c r="W749" s="241"/>
      <c r="X749" s="241"/>
      <c r="Y749" s="241"/>
      <c r="Z749" s="241"/>
      <c r="AA749" s="241"/>
      <c r="AB749" s="241"/>
      <c r="AC749" s="241"/>
      <c r="AD749" s="241"/>
      <c r="AE749" s="241"/>
      <c r="AF749" s="241"/>
      <c r="AG749" s="241"/>
      <c r="AH749" s="241"/>
      <c r="AI749" s="241"/>
      <c r="AJ749" s="241"/>
      <c r="AK749" s="241"/>
      <c r="AL749" s="241"/>
      <c r="AM749" s="241"/>
    </row>
    <row r="750" ht="15.75" customHeight="1">
      <c r="A750" s="241"/>
      <c r="B750" s="241"/>
      <c r="C750" s="241"/>
      <c r="D750" s="241"/>
      <c r="E750" s="241"/>
      <c r="F750" s="241"/>
      <c r="G750" s="241"/>
      <c r="H750" s="241"/>
      <c r="I750" s="241"/>
      <c r="J750" s="241"/>
      <c r="K750" s="241"/>
      <c r="L750" s="241"/>
      <c r="M750" s="241"/>
      <c r="N750" s="241"/>
      <c r="O750" s="241"/>
      <c r="P750" s="241"/>
      <c r="Q750" s="241"/>
      <c r="R750" s="241"/>
      <c r="S750" s="241"/>
      <c r="T750" s="241"/>
      <c r="U750" s="241"/>
      <c r="V750" s="241"/>
      <c r="W750" s="241"/>
      <c r="X750" s="241"/>
      <c r="Y750" s="241"/>
      <c r="Z750" s="241"/>
      <c r="AA750" s="241"/>
      <c r="AB750" s="241"/>
      <c r="AC750" s="241"/>
      <c r="AD750" s="241"/>
      <c r="AE750" s="241"/>
      <c r="AF750" s="241"/>
      <c r="AG750" s="241"/>
      <c r="AH750" s="241"/>
      <c r="AI750" s="241"/>
      <c r="AJ750" s="241"/>
      <c r="AK750" s="241"/>
      <c r="AL750" s="241"/>
      <c r="AM750" s="241"/>
    </row>
    <row r="751" ht="15.75" customHeight="1">
      <c r="A751" s="241"/>
      <c r="B751" s="241"/>
      <c r="C751" s="241"/>
      <c r="D751" s="241"/>
      <c r="E751" s="241"/>
      <c r="F751" s="241"/>
      <c r="G751" s="241"/>
      <c r="H751" s="241"/>
      <c r="I751" s="241"/>
      <c r="J751" s="241"/>
      <c r="K751" s="241"/>
      <c r="L751" s="241"/>
      <c r="M751" s="241"/>
      <c r="N751" s="241"/>
      <c r="O751" s="241"/>
      <c r="P751" s="241"/>
      <c r="Q751" s="241"/>
      <c r="R751" s="241"/>
      <c r="S751" s="241"/>
      <c r="T751" s="241"/>
      <c r="U751" s="241"/>
      <c r="V751" s="241"/>
      <c r="W751" s="241"/>
      <c r="X751" s="241"/>
      <c r="Y751" s="241"/>
      <c r="Z751" s="241"/>
      <c r="AA751" s="241"/>
      <c r="AB751" s="241"/>
      <c r="AC751" s="241"/>
      <c r="AD751" s="241"/>
      <c r="AE751" s="241"/>
      <c r="AF751" s="241"/>
      <c r="AG751" s="241"/>
      <c r="AH751" s="241"/>
      <c r="AI751" s="241"/>
      <c r="AJ751" s="241"/>
      <c r="AK751" s="241"/>
      <c r="AL751" s="241"/>
      <c r="AM751" s="241"/>
    </row>
    <row r="752" ht="15.75" customHeight="1">
      <c r="A752" s="241"/>
      <c r="B752" s="241"/>
      <c r="C752" s="241"/>
      <c r="D752" s="241"/>
      <c r="E752" s="241"/>
      <c r="F752" s="241"/>
      <c r="G752" s="241"/>
      <c r="H752" s="241"/>
      <c r="I752" s="241"/>
      <c r="J752" s="241"/>
      <c r="K752" s="241"/>
      <c r="L752" s="241"/>
      <c r="M752" s="241"/>
      <c r="N752" s="241"/>
      <c r="O752" s="241"/>
      <c r="P752" s="241"/>
      <c r="Q752" s="241"/>
      <c r="R752" s="241"/>
      <c r="S752" s="241"/>
      <c r="T752" s="241"/>
      <c r="U752" s="241"/>
      <c r="V752" s="241"/>
      <c r="W752" s="241"/>
      <c r="X752" s="241"/>
      <c r="Y752" s="241"/>
      <c r="Z752" s="241"/>
      <c r="AA752" s="241"/>
      <c r="AB752" s="241"/>
      <c r="AC752" s="241"/>
      <c r="AD752" s="241"/>
      <c r="AE752" s="241"/>
      <c r="AF752" s="241"/>
      <c r="AG752" s="241"/>
      <c r="AH752" s="241"/>
      <c r="AI752" s="241"/>
      <c r="AJ752" s="241"/>
      <c r="AK752" s="241"/>
      <c r="AL752" s="241"/>
      <c r="AM752" s="241"/>
    </row>
    <row r="753" ht="15.75" customHeight="1">
      <c r="A753" s="241"/>
      <c r="B753" s="241"/>
      <c r="C753" s="241"/>
      <c r="D753" s="241"/>
      <c r="E753" s="241"/>
      <c r="F753" s="241"/>
      <c r="G753" s="241"/>
      <c r="H753" s="241"/>
      <c r="I753" s="241"/>
      <c r="J753" s="241"/>
      <c r="K753" s="241"/>
      <c r="L753" s="241"/>
      <c r="M753" s="241"/>
      <c r="N753" s="241"/>
      <c r="O753" s="241"/>
      <c r="P753" s="241"/>
      <c r="Q753" s="241"/>
      <c r="R753" s="241"/>
      <c r="S753" s="241"/>
      <c r="T753" s="241"/>
      <c r="U753" s="241"/>
      <c r="V753" s="241"/>
      <c r="W753" s="241"/>
      <c r="X753" s="241"/>
      <c r="Y753" s="241"/>
      <c r="Z753" s="241"/>
      <c r="AA753" s="241"/>
      <c r="AB753" s="241"/>
      <c r="AC753" s="241"/>
      <c r="AD753" s="241"/>
      <c r="AE753" s="241"/>
      <c r="AF753" s="241"/>
      <c r="AG753" s="241"/>
      <c r="AH753" s="241"/>
      <c r="AI753" s="241"/>
      <c r="AJ753" s="241"/>
      <c r="AK753" s="241"/>
      <c r="AL753" s="241"/>
      <c r="AM753" s="241"/>
    </row>
    <row r="754" ht="15.75" customHeight="1">
      <c r="A754" s="241"/>
      <c r="B754" s="241"/>
      <c r="C754" s="241"/>
      <c r="D754" s="241"/>
      <c r="E754" s="241"/>
      <c r="F754" s="241"/>
      <c r="G754" s="241"/>
      <c r="H754" s="241"/>
      <c r="I754" s="241"/>
      <c r="J754" s="241"/>
      <c r="K754" s="241"/>
      <c r="L754" s="241"/>
      <c r="M754" s="241"/>
      <c r="N754" s="241"/>
      <c r="O754" s="241"/>
      <c r="P754" s="241"/>
      <c r="Q754" s="241"/>
      <c r="R754" s="241"/>
      <c r="S754" s="241"/>
      <c r="T754" s="241"/>
      <c r="U754" s="241"/>
      <c r="V754" s="241"/>
      <c r="W754" s="241"/>
      <c r="X754" s="241"/>
      <c r="Y754" s="241"/>
      <c r="Z754" s="241"/>
      <c r="AA754" s="241"/>
      <c r="AB754" s="241"/>
      <c r="AC754" s="241"/>
      <c r="AD754" s="241"/>
      <c r="AE754" s="241"/>
      <c r="AF754" s="241"/>
      <c r="AG754" s="241"/>
      <c r="AH754" s="241"/>
      <c r="AI754" s="241"/>
      <c r="AJ754" s="241"/>
      <c r="AK754" s="241"/>
      <c r="AL754" s="241"/>
      <c r="AM754" s="241"/>
    </row>
    <row r="755" ht="15.75" customHeight="1">
      <c r="A755" s="241"/>
      <c r="B755" s="241"/>
      <c r="C755" s="241"/>
      <c r="D755" s="241"/>
      <c r="E755" s="241"/>
      <c r="F755" s="241"/>
      <c r="G755" s="241"/>
      <c r="H755" s="241"/>
      <c r="I755" s="241"/>
      <c r="J755" s="241"/>
      <c r="K755" s="241"/>
      <c r="L755" s="241"/>
      <c r="M755" s="241"/>
      <c r="N755" s="241"/>
      <c r="O755" s="241"/>
      <c r="P755" s="241"/>
      <c r="Q755" s="241"/>
      <c r="R755" s="241"/>
      <c r="S755" s="241"/>
      <c r="T755" s="241"/>
      <c r="U755" s="241"/>
      <c r="V755" s="241"/>
      <c r="W755" s="241"/>
      <c r="X755" s="241"/>
      <c r="Y755" s="241"/>
      <c r="Z755" s="241"/>
      <c r="AA755" s="241"/>
      <c r="AB755" s="241"/>
      <c r="AC755" s="241"/>
      <c r="AD755" s="241"/>
      <c r="AE755" s="241"/>
      <c r="AF755" s="241"/>
      <c r="AG755" s="241"/>
      <c r="AH755" s="241"/>
      <c r="AI755" s="241"/>
      <c r="AJ755" s="241"/>
      <c r="AK755" s="241"/>
      <c r="AL755" s="241"/>
      <c r="AM755" s="241"/>
    </row>
    <row r="756" ht="15.75" customHeight="1">
      <c r="A756" s="241"/>
      <c r="B756" s="241"/>
      <c r="C756" s="241"/>
      <c r="D756" s="241"/>
      <c r="E756" s="241"/>
      <c r="F756" s="241"/>
      <c r="G756" s="241"/>
      <c r="H756" s="241"/>
      <c r="I756" s="241"/>
      <c r="J756" s="241"/>
      <c r="K756" s="241"/>
      <c r="L756" s="241"/>
      <c r="M756" s="241"/>
      <c r="N756" s="241"/>
      <c r="O756" s="241"/>
      <c r="P756" s="241"/>
      <c r="Q756" s="241"/>
      <c r="R756" s="241"/>
      <c r="S756" s="241"/>
      <c r="T756" s="241"/>
      <c r="U756" s="241"/>
      <c r="V756" s="241"/>
      <c r="W756" s="241"/>
      <c r="X756" s="241"/>
      <c r="Y756" s="241"/>
      <c r="Z756" s="241"/>
      <c r="AA756" s="241"/>
      <c r="AB756" s="241"/>
      <c r="AC756" s="241"/>
      <c r="AD756" s="241"/>
      <c r="AE756" s="241"/>
      <c r="AF756" s="241"/>
      <c r="AG756" s="241"/>
      <c r="AH756" s="241"/>
      <c r="AI756" s="241"/>
      <c r="AJ756" s="241"/>
      <c r="AK756" s="241"/>
      <c r="AL756" s="241"/>
      <c r="AM756" s="241"/>
    </row>
    <row r="757" ht="15.75" customHeight="1">
      <c r="A757" s="241"/>
      <c r="B757" s="241"/>
      <c r="C757" s="241"/>
      <c r="D757" s="241"/>
      <c r="E757" s="241"/>
      <c r="F757" s="241"/>
      <c r="G757" s="241"/>
      <c r="H757" s="241"/>
      <c r="I757" s="241"/>
      <c r="J757" s="241"/>
      <c r="K757" s="241"/>
      <c r="L757" s="241"/>
      <c r="M757" s="241"/>
      <c r="N757" s="241"/>
      <c r="O757" s="241"/>
      <c r="P757" s="241"/>
      <c r="Q757" s="241"/>
      <c r="R757" s="241"/>
      <c r="S757" s="241"/>
      <c r="T757" s="241"/>
      <c r="U757" s="241"/>
      <c r="V757" s="241"/>
      <c r="W757" s="241"/>
      <c r="X757" s="241"/>
      <c r="Y757" s="241"/>
      <c r="Z757" s="241"/>
      <c r="AA757" s="241"/>
      <c r="AB757" s="241"/>
      <c r="AC757" s="241"/>
      <c r="AD757" s="241"/>
      <c r="AE757" s="241"/>
      <c r="AF757" s="241"/>
      <c r="AG757" s="241"/>
      <c r="AH757" s="241"/>
      <c r="AI757" s="241"/>
      <c r="AJ757" s="241"/>
      <c r="AK757" s="241"/>
      <c r="AL757" s="241"/>
      <c r="AM757" s="241"/>
    </row>
    <row r="758" ht="15.75" customHeight="1">
      <c r="A758" s="241"/>
      <c r="B758" s="241"/>
      <c r="C758" s="241"/>
      <c r="D758" s="241"/>
      <c r="E758" s="241"/>
      <c r="F758" s="241"/>
      <c r="G758" s="241"/>
      <c r="H758" s="241"/>
      <c r="I758" s="241"/>
      <c r="J758" s="241"/>
      <c r="K758" s="241"/>
      <c r="L758" s="241"/>
      <c r="M758" s="241"/>
      <c r="N758" s="241"/>
      <c r="O758" s="241"/>
      <c r="P758" s="241"/>
      <c r="Q758" s="241"/>
      <c r="R758" s="241"/>
      <c r="S758" s="241"/>
      <c r="T758" s="241"/>
      <c r="U758" s="241"/>
      <c r="V758" s="241"/>
      <c r="W758" s="241"/>
      <c r="X758" s="241"/>
      <c r="Y758" s="241"/>
      <c r="Z758" s="241"/>
      <c r="AA758" s="241"/>
      <c r="AB758" s="241"/>
      <c r="AC758" s="241"/>
      <c r="AD758" s="241"/>
      <c r="AE758" s="241"/>
      <c r="AF758" s="241"/>
      <c r="AG758" s="241"/>
      <c r="AH758" s="241"/>
      <c r="AI758" s="241"/>
      <c r="AJ758" s="241"/>
      <c r="AK758" s="241"/>
      <c r="AL758" s="241"/>
      <c r="AM758" s="241"/>
    </row>
    <row r="759" ht="15.75" customHeight="1">
      <c r="A759" s="241"/>
      <c r="B759" s="241"/>
      <c r="C759" s="241"/>
      <c r="D759" s="241"/>
      <c r="E759" s="241"/>
      <c r="F759" s="241"/>
      <c r="G759" s="241"/>
      <c r="H759" s="241"/>
      <c r="I759" s="241"/>
      <c r="J759" s="241"/>
      <c r="K759" s="241"/>
      <c r="L759" s="241"/>
      <c r="M759" s="241"/>
      <c r="N759" s="241"/>
      <c r="O759" s="241"/>
      <c r="P759" s="241"/>
      <c r="Q759" s="241"/>
      <c r="R759" s="241"/>
      <c r="S759" s="241"/>
      <c r="T759" s="241"/>
      <c r="U759" s="241"/>
      <c r="V759" s="241"/>
      <c r="W759" s="241"/>
      <c r="X759" s="241"/>
      <c r="Y759" s="241"/>
      <c r="Z759" s="241"/>
      <c r="AA759" s="241"/>
      <c r="AB759" s="241"/>
      <c r="AC759" s="241"/>
      <c r="AD759" s="241"/>
      <c r="AE759" s="241"/>
      <c r="AF759" s="241"/>
      <c r="AG759" s="241"/>
      <c r="AH759" s="241"/>
      <c r="AI759" s="241"/>
      <c r="AJ759" s="241"/>
      <c r="AK759" s="241"/>
      <c r="AL759" s="241"/>
      <c r="AM759" s="241"/>
    </row>
    <row r="760" ht="15.75" customHeight="1">
      <c r="A760" s="241"/>
      <c r="B760" s="241"/>
      <c r="C760" s="241"/>
      <c r="D760" s="241"/>
      <c r="E760" s="241"/>
      <c r="F760" s="241"/>
      <c r="G760" s="241"/>
      <c r="H760" s="241"/>
      <c r="I760" s="241"/>
      <c r="J760" s="241"/>
      <c r="K760" s="241"/>
      <c r="L760" s="241"/>
      <c r="M760" s="241"/>
      <c r="N760" s="241"/>
      <c r="O760" s="241"/>
      <c r="P760" s="241"/>
      <c r="Q760" s="241"/>
      <c r="R760" s="241"/>
      <c r="S760" s="241"/>
      <c r="T760" s="241"/>
      <c r="U760" s="241"/>
      <c r="V760" s="241"/>
      <c r="W760" s="241"/>
      <c r="X760" s="241"/>
      <c r="Y760" s="241"/>
      <c r="Z760" s="241"/>
      <c r="AA760" s="241"/>
      <c r="AB760" s="241"/>
      <c r="AC760" s="241"/>
      <c r="AD760" s="241"/>
      <c r="AE760" s="241"/>
      <c r="AF760" s="241"/>
      <c r="AG760" s="241"/>
      <c r="AH760" s="241"/>
      <c r="AI760" s="241"/>
      <c r="AJ760" s="241"/>
      <c r="AK760" s="241"/>
      <c r="AL760" s="241"/>
      <c r="AM760" s="241"/>
    </row>
    <row r="761" ht="15.75" customHeight="1">
      <c r="A761" s="241"/>
      <c r="B761" s="241"/>
      <c r="C761" s="241"/>
      <c r="D761" s="241"/>
      <c r="E761" s="241"/>
      <c r="F761" s="241"/>
      <c r="G761" s="241"/>
      <c r="H761" s="241"/>
      <c r="I761" s="241"/>
      <c r="J761" s="241"/>
      <c r="K761" s="241"/>
      <c r="L761" s="241"/>
      <c r="M761" s="241"/>
      <c r="N761" s="241"/>
      <c r="O761" s="241"/>
      <c r="P761" s="241"/>
      <c r="Q761" s="241"/>
      <c r="R761" s="241"/>
      <c r="S761" s="241"/>
      <c r="T761" s="241"/>
      <c r="U761" s="241"/>
      <c r="V761" s="241"/>
      <c r="W761" s="241"/>
      <c r="X761" s="241"/>
      <c r="Y761" s="241"/>
      <c r="Z761" s="241"/>
      <c r="AA761" s="241"/>
      <c r="AB761" s="241"/>
      <c r="AC761" s="241"/>
      <c r="AD761" s="241"/>
      <c r="AE761" s="241"/>
      <c r="AF761" s="241"/>
      <c r="AG761" s="241"/>
      <c r="AH761" s="241"/>
      <c r="AI761" s="241"/>
      <c r="AJ761" s="241"/>
      <c r="AK761" s="241"/>
      <c r="AL761" s="241"/>
      <c r="AM761" s="241"/>
    </row>
    <row r="762" ht="15.75" customHeight="1">
      <c r="A762" s="241"/>
      <c r="B762" s="241"/>
      <c r="C762" s="241"/>
      <c r="D762" s="241"/>
      <c r="E762" s="241"/>
      <c r="F762" s="241"/>
      <c r="G762" s="241"/>
      <c r="H762" s="241"/>
      <c r="I762" s="241"/>
      <c r="J762" s="241"/>
      <c r="K762" s="241"/>
      <c r="L762" s="241"/>
      <c r="M762" s="241"/>
      <c r="N762" s="241"/>
      <c r="O762" s="241"/>
      <c r="P762" s="241"/>
      <c r="Q762" s="241"/>
      <c r="R762" s="241"/>
      <c r="S762" s="241"/>
      <c r="T762" s="241"/>
      <c r="U762" s="241"/>
      <c r="V762" s="241"/>
      <c r="W762" s="241"/>
      <c r="X762" s="241"/>
      <c r="Y762" s="241"/>
      <c r="Z762" s="241"/>
      <c r="AA762" s="241"/>
      <c r="AB762" s="241"/>
      <c r="AC762" s="241"/>
      <c r="AD762" s="241"/>
      <c r="AE762" s="241"/>
      <c r="AF762" s="241"/>
      <c r="AG762" s="241"/>
      <c r="AH762" s="241"/>
      <c r="AI762" s="241"/>
      <c r="AJ762" s="241"/>
      <c r="AK762" s="241"/>
      <c r="AL762" s="241"/>
      <c r="AM762" s="241"/>
    </row>
    <row r="763" ht="15.75" customHeight="1">
      <c r="A763" s="241"/>
      <c r="B763" s="241"/>
      <c r="C763" s="241"/>
      <c r="D763" s="241"/>
      <c r="E763" s="241"/>
      <c r="F763" s="241"/>
      <c r="G763" s="241"/>
      <c r="H763" s="241"/>
      <c r="I763" s="241"/>
      <c r="J763" s="241"/>
      <c r="K763" s="241"/>
      <c r="L763" s="241"/>
      <c r="M763" s="241"/>
      <c r="N763" s="241"/>
      <c r="O763" s="241"/>
      <c r="P763" s="241"/>
      <c r="Q763" s="241"/>
      <c r="R763" s="241"/>
      <c r="S763" s="241"/>
      <c r="T763" s="241"/>
      <c r="U763" s="241"/>
      <c r="V763" s="241"/>
      <c r="W763" s="241"/>
      <c r="X763" s="241"/>
      <c r="Y763" s="241"/>
      <c r="Z763" s="241"/>
      <c r="AA763" s="241"/>
      <c r="AB763" s="241"/>
      <c r="AC763" s="241"/>
      <c r="AD763" s="241"/>
      <c r="AE763" s="241"/>
      <c r="AF763" s="241"/>
      <c r="AG763" s="241"/>
      <c r="AH763" s="241"/>
      <c r="AI763" s="241"/>
      <c r="AJ763" s="241"/>
      <c r="AK763" s="241"/>
      <c r="AL763" s="241"/>
      <c r="AM763" s="241"/>
    </row>
    <row r="764" ht="15.75" customHeight="1">
      <c r="A764" s="241"/>
      <c r="B764" s="241"/>
      <c r="C764" s="241"/>
      <c r="D764" s="241"/>
      <c r="E764" s="241"/>
      <c r="F764" s="241"/>
      <c r="G764" s="241"/>
      <c r="H764" s="241"/>
      <c r="I764" s="241"/>
      <c r="J764" s="241"/>
      <c r="K764" s="241"/>
      <c r="L764" s="241"/>
      <c r="M764" s="241"/>
      <c r="N764" s="241"/>
      <c r="O764" s="241"/>
      <c r="P764" s="241"/>
      <c r="Q764" s="241"/>
      <c r="R764" s="241"/>
      <c r="S764" s="241"/>
      <c r="T764" s="241"/>
      <c r="U764" s="241"/>
      <c r="V764" s="241"/>
      <c r="W764" s="241"/>
      <c r="X764" s="241"/>
      <c r="Y764" s="241"/>
      <c r="Z764" s="241"/>
      <c r="AA764" s="241"/>
      <c r="AB764" s="241"/>
      <c r="AC764" s="241"/>
      <c r="AD764" s="241"/>
      <c r="AE764" s="241"/>
      <c r="AF764" s="241"/>
      <c r="AG764" s="241"/>
      <c r="AH764" s="241"/>
      <c r="AI764" s="241"/>
      <c r="AJ764" s="241"/>
      <c r="AK764" s="241"/>
      <c r="AL764" s="241"/>
      <c r="AM764" s="241"/>
    </row>
    <row r="765" ht="15.75" customHeight="1">
      <c r="A765" s="241"/>
      <c r="B765" s="241"/>
      <c r="C765" s="241"/>
      <c r="D765" s="241"/>
      <c r="E765" s="241"/>
      <c r="F765" s="241"/>
      <c r="G765" s="241"/>
      <c r="H765" s="241"/>
      <c r="I765" s="241"/>
      <c r="J765" s="241"/>
      <c r="K765" s="241"/>
      <c r="L765" s="241"/>
      <c r="M765" s="241"/>
      <c r="N765" s="241"/>
      <c r="O765" s="241"/>
      <c r="P765" s="241"/>
      <c r="Q765" s="241"/>
      <c r="R765" s="241"/>
      <c r="S765" s="241"/>
      <c r="T765" s="241"/>
      <c r="U765" s="241"/>
      <c r="V765" s="241"/>
      <c r="W765" s="241"/>
      <c r="X765" s="241"/>
      <c r="Y765" s="241"/>
      <c r="Z765" s="241"/>
      <c r="AA765" s="241"/>
      <c r="AB765" s="241"/>
      <c r="AC765" s="241"/>
      <c r="AD765" s="241"/>
      <c r="AE765" s="241"/>
      <c r="AF765" s="241"/>
      <c r="AG765" s="241"/>
      <c r="AH765" s="241"/>
      <c r="AI765" s="241"/>
      <c r="AJ765" s="241"/>
      <c r="AK765" s="241"/>
      <c r="AL765" s="241"/>
      <c r="AM765" s="241"/>
    </row>
    <row r="766" ht="15.75" customHeight="1">
      <c r="A766" s="241"/>
      <c r="B766" s="241"/>
      <c r="C766" s="241"/>
      <c r="D766" s="241"/>
      <c r="E766" s="241"/>
      <c r="F766" s="241"/>
      <c r="G766" s="241"/>
      <c r="H766" s="241"/>
      <c r="I766" s="241"/>
      <c r="J766" s="241"/>
      <c r="K766" s="241"/>
      <c r="L766" s="241"/>
      <c r="M766" s="241"/>
      <c r="N766" s="241"/>
      <c r="O766" s="241"/>
      <c r="P766" s="241"/>
      <c r="Q766" s="241"/>
      <c r="R766" s="241"/>
      <c r="S766" s="241"/>
      <c r="T766" s="241"/>
      <c r="U766" s="241"/>
      <c r="V766" s="241"/>
      <c r="W766" s="241"/>
      <c r="X766" s="241"/>
      <c r="Y766" s="241"/>
      <c r="Z766" s="241"/>
      <c r="AA766" s="241"/>
      <c r="AB766" s="241"/>
      <c r="AC766" s="241"/>
      <c r="AD766" s="241"/>
      <c r="AE766" s="241"/>
      <c r="AF766" s="241"/>
      <c r="AG766" s="241"/>
      <c r="AH766" s="241"/>
      <c r="AI766" s="241"/>
      <c r="AJ766" s="241"/>
      <c r="AK766" s="241"/>
      <c r="AL766" s="241"/>
      <c r="AM766" s="241"/>
    </row>
    <row r="767" ht="15.75" customHeight="1">
      <c r="A767" s="241"/>
      <c r="B767" s="241"/>
      <c r="C767" s="241"/>
      <c r="D767" s="241"/>
      <c r="E767" s="241"/>
      <c r="F767" s="241"/>
      <c r="G767" s="241"/>
      <c r="H767" s="241"/>
      <c r="I767" s="241"/>
      <c r="J767" s="241"/>
      <c r="K767" s="241"/>
      <c r="L767" s="241"/>
      <c r="M767" s="241"/>
      <c r="N767" s="241"/>
      <c r="O767" s="241"/>
      <c r="P767" s="241"/>
      <c r="Q767" s="241"/>
      <c r="R767" s="241"/>
      <c r="S767" s="241"/>
      <c r="T767" s="241"/>
      <c r="U767" s="241"/>
      <c r="V767" s="241"/>
      <c r="W767" s="241"/>
      <c r="X767" s="241"/>
      <c r="Y767" s="241"/>
      <c r="Z767" s="241"/>
      <c r="AA767" s="241"/>
      <c r="AB767" s="241"/>
      <c r="AC767" s="241"/>
      <c r="AD767" s="241"/>
      <c r="AE767" s="241"/>
      <c r="AF767" s="241"/>
      <c r="AG767" s="241"/>
      <c r="AH767" s="241"/>
      <c r="AI767" s="241"/>
      <c r="AJ767" s="241"/>
      <c r="AK767" s="241"/>
      <c r="AL767" s="241"/>
      <c r="AM767" s="241"/>
    </row>
    <row r="768" ht="15.75" customHeight="1">
      <c r="A768" s="241"/>
      <c r="B768" s="241"/>
      <c r="C768" s="241"/>
      <c r="D768" s="241"/>
      <c r="E768" s="241"/>
      <c r="F768" s="241"/>
      <c r="G768" s="241"/>
      <c r="H768" s="241"/>
      <c r="I768" s="241"/>
      <c r="J768" s="241"/>
      <c r="K768" s="241"/>
      <c r="L768" s="241"/>
      <c r="M768" s="241"/>
      <c r="N768" s="241"/>
      <c r="O768" s="241"/>
      <c r="P768" s="241"/>
      <c r="Q768" s="241"/>
      <c r="R768" s="241"/>
      <c r="S768" s="241"/>
      <c r="T768" s="241"/>
      <c r="U768" s="241"/>
      <c r="V768" s="241"/>
      <c r="W768" s="241"/>
      <c r="X768" s="241"/>
      <c r="Y768" s="241"/>
      <c r="Z768" s="241"/>
      <c r="AA768" s="241"/>
      <c r="AB768" s="241"/>
      <c r="AC768" s="241"/>
      <c r="AD768" s="241"/>
      <c r="AE768" s="241"/>
      <c r="AF768" s="241"/>
      <c r="AG768" s="241"/>
      <c r="AH768" s="241"/>
      <c r="AI768" s="241"/>
      <c r="AJ768" s="241"/>
      <c r="AK768" s="241"/>
      <c r="AL768" s="241"/>
      <c r="AM768" s="241"/>
    </row>
    <row r="769" ht="15.75" customHeight="1">
      <c r="A769" s="241"/>
      <c r="B769" s="241"/>
      <c r="C769" s="241"/>
      <c r="D769" s="241"/>
      <c r="E769" s="241"/>
      <c r="F769" s="241"/>
      <c r="G769" s="241"/>
      <c r="H769" s="241"/>
      <c r="I769" s="241"/>
      <c r="J769" s="241"/>
      <c r="K769" s="241"/>
      <c r="L769" s="241"/>
      <c r="M769" s="241"/>
      <c r="N769" s="241"/>
      <c r="O769" s="241"/>
      <c r="P769" s="241"/>
      <c r="Q769" s="241"/>
      <c r="R769" s="241"/>
      <c r="S769" s="241"/>
      <c r="T769" s="241"/>
      <c r="U769" s="241"/>
      <c r="V769" s="241"/>
      <c r="W769" s="241"/>
      <c r="X769" s="241"/>
      <c r="Y769" s="241"/>
      <c r="Z769" s="241"/>
      <c r="AA769" s="241"/>
      <c r="AB769" s="241"/>
      <c r="AC769" s="241"/>
      <c r="AD769" s="241"/>
      <c r="AE769" s="241"/>
      <c r="AF769" s="241"/>
      <c r="AG769" s="241"/>
      <c r="AH769" s="241"/>
      <c r="AI769" s="241"/>
      <c r="AJ769" s="241"/>
      <c r="AK769" s="241"/>
      <c r="AL769" s="241"/>
      <c r="AM769" s="241"/>
    </row>
    <row r="770" ht="15.75" customHeight="1">
      <c r="A770" s="241"/>
      <c r="B770" s="241"/>
      <c r="C770" s="241"/>
      <c r="D770" s="241"/>
      <c r="E770" s="241"/>
      <c r="F770" s="241"/>
      <c r="G770" s="241"/>
      <c r="H770" s="241"/>
      <c r="I770" s="241"/>
      <c r="J770" s="241"/>
      <c r="K770" s="241"/>
      <c r="L770" s="241"/>
      <c r="M770" s="241"/>
      <c r="N770" s="241"/>
      <c r="O770" s="241"/>
      <c r="P770" s="241"/>
      <c r="Q770" s="241"/>
      <c r="R770" s="241"/>
      <c r="S770" s="241"/>
      <c r="T770" s="241"/>
      <c r="U770" s="241"/>
      <c r="V770" s="241"/>
      <c r="W770" s="241"/>
      <c r="X770" s="241"/>
      <c r="Y770" s="241"/>
      <c r="Z770" s="241"/>
      <c r="AA770" s="241"/>
      <c r="AB770" s="241"/>
      <c r="AC770" s="241"/>
      <c r="AD770" s="241"/>
      <c r="AE770" s="241"/>
      <c r="AF770" s="241"/>
      <c r="AG770" s="241"/>
      <c r="AH770" s="241"/>
      <c r="AI770" s="241"/>
      <c r="AJ770" s="241"/>
      <c r="AK770" s="241"/>
      <c r="AL770" s="241"/>
      <c r="AM770" s="241"/>
    </row>
    <row r="771" ht="15.75" customHeight="1">
      <c r="A771" s="241"/>
      <c r="B771" s="241"/>
      <c r="C771" s="241"/>
      <c r="D771" s="241"/>
      <c r="E771" s="241"/>
      <c r="F771" s="241"/>
      <c r="G771" s="241"/>
      <c r="H771" s="241"/>
      <c r="I771" s="241"/>
      <c r="J771" s="241"/>
      <c r="K771" s="241"/>
      <c r="L771" s="241"/>
      <c r="M771" s="241"/>
      <c r="N771" s="241"/>
      <c r="O771" s="241"/>
      <c r="P771" s="241"/>
      <c r="Q771" s="241"/>
      <c r="R771" s="241"/>
      <c r="S771" s="241"/>
      <c r="T771" s="241"/>
      <c r="U771" s="241"/>
      <c r="V771" s="241"/>
      <c r="W771" s="241"/>
      <c r="X771" s="241"/>
      <c r="Y771" s="241"/>
      <c r="Z771" s="241"/>
      <c r="AA771" s="241"/>
      <c r="AB771" s="241"/>
      <c r="AC771" s="241"/>
      <c r="AD771" s="241"/>
      <c r="AE771" s="241"/>
      <c r="AF771" s="241"/>
      <c r="AG771" s="241"/>
      <c r="AH771" s="241"/>
      <c r="AI771" s="241"/>
      <c r="AJ771" s="241"/>
      <c r="AK771" s="241"/>
      <c r="AL771" s="241"/>
      <c r="AM771" s="241"/>
    </row>
    <row r="772" ht="15.75" customHeight="1">
      <c r="A772" s="241"/>
      <c r="B772" s="241"/>
      <c r="C772" s="241"/>
      <c r="D772" s="241"/>
      <c r="E772" s="241"/>
      <c r="F772" s="241"/>
      <c r="G772" s="241"/>
      <c r="H772" s="241"/>
      <c r="I772" s="241"/>
      <c r="J772" s="241"/>
      <c r="K772" s="241"/>
      <c r="L772" s="241"/>
      <c r="M772" s="241"/>
      <c r="N772" s="241"/>
      <c r="O772" s="241"/>
      <c r="P772" s="241"/>
      <c r="Q772" s="241"/>
      <c r="R772" s="241"/>
      <c r="S772" s="241"/>
      <c r="T772" s="241"/>
      <c r="U772" s="241"/>
      <c r="V772" s="241"/>
      <c r="W772" s="241"/>
      <c r="X772" s="241"/>
      <c r="Y772" s="241"/>
      <c r="Z772" s="241"/>
      <c r="AA772" s="241"/>
      <c r="AB772" s="241"/>
      <c r="AC772" s="241"/>
      <c r="AD772" s="241"/>
      <c r="AE772" s="241"/>
      <c r="AF772" s="241"/>
      <c r="AG772" s="241"/>
      <c r="AH772" s="241"/>
      <c r="AI772" s="241"/>
      <c r="AJ772" s="241"/>
      <c r="AK772" s="241"/>
      <c r="AL772" s="241"/>
      <c r="AM772" s="241"/>
    </row>
    <row r="773" ht="15.75" customHeight="1">
      <c r="A773" s="241"/>
      <c r="B773" s="241"/>
      <c r="C773" s="241"/>
      <c r="D773" s="241"/>
      <c r="E773" s="241"/>
      <c r="F773" s="241"/>
      <c r="G773" s="241"/>
      <c r="H773" s="241"/>
      <c r="I773" s="241"/>
      <c r="J773" s="241"/>
      <c r="K773" s="241"/>
      <c r="L773" s="241"/>
      <c r="M773" s="241"/>
      <c r="N773" s="241"/>
      <c r="O773" s="241"/>
      <c r="P773" s="241"/>
      <c r="Q773" s="241"/>
      <c r="R773" s="241"/>
      <c r="S773" s="241"/>
      <c r="T773" s="241"/>
      <c r="U773" s="241"/>
      <c r="V773" s="241"/>
      <c r="W773" s="241"/>
      <c r="X773" s="241"/>
      <c r="Y773" s="241"/>
      <c r="Z773" s="241"/>
      <c r="AA773" s="241"/>
      <c r="AB773" s="241"/>
      <c r="AC773" s="241"/>
      <c r="AD773" s="241"/>
      <c r="AE773" s="241"/>
      <c r="AF773" s="241"/>
      <c r="AG773" s="241"/>
      <c r="AH773" s="241"/>
      <c r="AI773" s="241"/>
      <c r="AJ773" s="241"/>
      <c r="AK773" s="241"/>
      <c r="AL773" s="241"/>
      <c r="AM773" s="241"/>
    </row>
    <row r="774" ht="15.75" customHeight="1">
      <c r="A774" s="241"/>
      <c r="B774" s="241"/>
      <c r="C774" s="241"/>
      <c r="D774" s="241"/>
      <c r="E774" s="241"/>
      <c r="F774" s="241"/>
      <c r="G774" s="241"/>
      <c r="H774" s="241"/>
      <c r="I774" s="241"/>
      <c r="J774" s="241"/>
      <c r="K774" s="241"/>
      <c r="L774" s="241"/>
      <c r="M774" s="241"/>
      <c r="N774" s="241"/>
      <c r="O774" s="241"/>
      <c r="P774" s="241"/>
      <c r="Q774" s="241"/>
      <c r="R774" s="241"/>
      <c r="S774" s="241"/>
      <c r="T774" s="241"/>
      <c r="U774" s="241"/>
      <c r="V774" s="241"/>
      <c r="W774" s="241"/>
      <c r="X774" s="241"/>
      <c r="Y774" s="241"/>
      <c r="Z774" s="241"/>
      <c r="AA774" s="241"/>
      <c r="AB774" s="241"/>
      <c r="AC774" s="241"/>
      <c r="AD774" s="241"/>
      <c r="AE774" s="241"/>
      <c r="AF774" s="241"/>
      <c r="AG774" s="241"/>
      <c r="AH774" s="241"/>
      <c r="AI774" s="241"/>
      <c r="AJ774" s="241"/>
      <c r="AK774" s="241"/>
      <c r="AL774" s="241"/>
      <c r="AM774" s="241"/>
    </row>
    <row r="775" ht="15.75" customHeight="1">
      <c r="A775" s="241"/>
      <c r="B775" s="241"/>
      <c r="C775" s="241"/>
      <c r="D775" s="241"/>
      <c r="E775" s="241"/>
      <c r="F775" s="241"/>
      <c r="G775" s="241"/>
      <c r="H775" s="241"/>
      <c r="I775" s="241"/>
      <c r="J775" s="241"/>
      <c r="K775" s="241"/>
      <c r="L775" s="241"/>
      <c r="M775" s="241"/>
      <c r="N775" s="241"/>
      <c r="O775" s="241"/>
      <c r="P775" s="241"/>
      <c r="Q775" s="241"/>
      <c r="R775" s="241"/>
      <c r="S775" s="241"/>
      <c r="T775" s="241"/>
      <c r="U775" s="241"/>
      <c r="V775" s="241"/>
      <c r="W775" s="241"/>
      <c r="X775" s="241"/>
      <c r="Y775" s="241"/>
      <c r="Z775" s="241"/>
      <c r="AA775" s="241"/>
      <c r="AB775" s="241"/>
      <c r="AC775" s="241"/>
      <c r="AD775" s="241"/>
      <c r="AE775" s="241"/>
      <c r="AF775" s="241"/>
      <c r="AG775" s="241"/>
      <c r="AH775" s="241"/>
      <c r="AI775" s="241"/>
      <c r="AJ775" s="241"/>
      <c r="AK775" s="241"/>
      <c r="AL775" s="241"/>
      <c r="AM775" s="241"/>
    </row>
    <row r="776" ht="15.75" customHeight="1">
      <c r="A776" s="241"/>
      <c r="B776" s="241"/>
      <c r="C776" s="241"/>
      <c r="D776" s="241"/>
      <c r="E776" s="241"/>
      <c r="F776" s="241"/>
      <c r="G776" s="241"/>
      <c r="H776" s="241"/>
      <c r="I776" s="241"/>
      <c r="J776" s="241"/>
      <c r="K776" s="241"/>
      <c r="L776" s="241"/>
      <c r="M776" s="241"/>
      <c r="N776" s="241"/>
      <c r="O776" s="241"/>
      <c r="P776" s="241"/>
      <c r="Q776" s="241"/>
      <c r="R776" s="241"/>
      <c r="S776" s="241"/>
      <c r="T776" s="241"/>
      <c r="U776" s="241"/>
      <c r="V776" s="241"/>
      <c r="W776" s="241"/>
      <c r="X776" s="241"/>
      <c r="Y776" s="241"/>
      <c r="Z776" s="241"/>
      <c r="AA776" s="241"/>
      <c r="AB776" s="241"/>
      <c r="AC776" s="241"/>
      <c r="AD776" s="241"/>
      <c r="AE776" s="241"/>
      <c r="AF776" s="241"/>
      <c r="AG776" s="241"/>
      <c r="AH776" s="241"/>
      <c r="AI776" s="241"/>
      <c r="AJ776" s="241"/>
      <c r="AK776" s="241"/>
      <c r="AL776" s="241"/>
      <c r="AM776" s="241"/>
    </row>
    <row r="777" ht="15.75" customHeight="1">
      <c r="A777" s="241"/>
      <c r="B777" s="241"/>
      <c r="C777" s="241"/>
      <c r="D777" s="241"/>
      <c r="E777" s="241"/>
      <c r="F777" s="241"/>
      <c r="G777" s="241"/>
      <c r="H777" s="241"/>
      <c r="I777" s="241"/>
      <c r="J777" s="241"/>
      <c r="K777" s="241"/>
      <c r="L777" s="241"/>
      <c r="M777" s="241"/>
      <c r="N777" s="241"/>
      <c r="O777" s="241"/>
      <c r="P777" s="241"/>
      <c r="Q777" s="241"/>
      <c r="R777" s="241"/>
      <c r="S777" s="241"/>
      <c r="T777" s="241"/>
      <c r="U777" s="241"/>
      <c r="V777" s="241"/>
      <c r="W777" s="241"/>
      <c r="X777" s="241"/>
      <c r="Y777" s="241"/>
      <c r="Z777" s="241"/>
      <c r="AA777" s="241"/>
      <c r="AB777" s="241"/>
      <c r="AC777" s="241"/>
      <c r="AD777" s="241"/>
      <c r="AE777" s="241"/>
      <c r="AF777" s="241"/>
      <c r="AG777" s="241"/>
      <c r="AH777" s="241"/>
      <c r="AI777" s="241"/>
      <c r="AJ777" s="241"/>
      <c r="AK777" s="241"/>
      <c r="AL777" s="241"/>
      <c r="AM777" s="241"/>
    </row>
    <row r="778" ht="15.75" customHeight="1">
      <c r="A778" s="241"/>
      <c r="B778" s="241"/>
      <c r="C778" s="241"/>
      <c r="D778" s="241"/>
      <c r="E778" s="241"/>
      <c r="F778" s="241"/>
      <c r="G778" s="241"/>
      <c r="H778" s="241"/>
      <c r="I778" s="241"/>
      <c r="J778" s="241"/>
      <c r="K778" s="241"/>
      <c r="L778" s="241"/>
      <c r="M778" s="241"/>
      <c r="N778" s="241"/>
      <c r="O778" s="241"/>
      <c r="P778" s="241"/>
      <c r="Q778" s="241"/>
      <c r="R778" s="241"/>
      <c r="S778" s="241"/>
      <c r="T778" s="241"/>
      <c r="U778" s="241"/>
      <c r="V778" s="241"/>
      <c r="W778" s="241"/>
      <c r="X778" s="241"/>
      <c r="Y778" s="241"/>
      <c r="Z778" s="241"/>
      <c r="AA778" s="241"/>
      <c r="AB778" s="241"/>
      <c r="AC778" s="241"/>
      <c r="AD778" s="241"/>
      <c r="AE778" s="241"/>
      <c r="AF778" s="241"/>
      <c r="AG778" s="241"/>
      <c r="AH778" s="241"/>
      <c r="AI778" s="241"/>
      <c r="AJ778" s="241"/>
      <c r="AK778" s="241"/>
      <c r="AL778" s="241"/>
      <c r="AM778" s="241"/>
    </row>
    <row r="779" ht="15.75" customHeight="1">
      <c r="A779" s="241"/>
      <c r="B779" s="241"/>
      <c r="C779" s="241"/>
      <c r="D779" s="241"/>
      <c r="E779" s="241"/>
      <c r="F779" s="241"/>
      <c r="G779" s="241"/>
      <c r="H779" s="241"/>
      <c r="I779" s="241"/>
      <c r="J779" s="241"/>
      <c r="K779" s="241"/>
      <c r="L779" s="241"/>
      <c r="M779" s="241"/>
      <c r="N779" s="241"/>
      <c r="O779" s="241"/>
      <c r="P779" s="241"/>
      <c r="Q779" s="241"/>
      <c r="R779" s="241"/>
      <c r="S779" s="241"/>
      <c r="T779" s="241"/>
      <c r="U779" s="241"/>
      <c r="V779" s="241"/>
      <c r="W779" s="241"/>
      <c r="X779" s="241"/>
      <c r="Y779" s="241"/>
      <c r="Z779" s="241"/>
      <c r="AA779" s="241"/>
      <c r="AB779" s="241"/>
      <c r="AC779" s="241"/>
      <c r="AD779" s="241"/>
      <c r="AE779" s="241"/>
      <c r="AF779" s="241"/>
      <c r="AG779" s="241"/>
      <c r="AH779" s="241"/>
      <c r="AI779" s="241"/>
      <c r="AJ779" s="241"/>
      <c r="AK779" s="241"/>
      <c r="AL779" s="241"/>
      <c r="AM779" s="241"/>
    </row>
    <row r="780" ht="15.75" customHeight="1">
      <c r="A780" s="241"/>
      <c r="B780" s="241"/>
      <c r="C780" s="241"/>
      <c r="D780" s="241"/>
      <c r="E780" s="241"/>
      <c r="F780" s="241"/>
      <c r="G780" s="241"/>
      <c r="H780" s="241"/>
      <c r="I780" s="241"/>
      <c r="J780" s="241"/>
      <c r="K780" s="241"/>
      <c r="L780" s="241"/>
      <c r="M780" s="241"/>
      <c r="N780" s="241"/>
      <c r="O780" s="241"/>
      <c r="P780" s="241"/>
      <c r="Q780" s="241"/>
      <c r="R780" s="241"/>
      <c r="S780" s="241"/>
      <c r="T780" s="241"/>
      <c r="U780" s="241"/>
      <c r="V780" s="241"/>
      <c r="W780" s="241"/>
      <c r="X780" s="241"/>
      <c r="Y780" s="241"/>
      <c r="Z780" s="241"/>
      <c r="AA780" s="241"/>
      <c r="AB780" s="241"/>
      <c r="AC780" s="241"/>
      <c r="AD780" s="241"/>
      <c r="AE780" s="241"/>
      <c r="AF780" s="241"/>
      <c r="AG780" s="241"/>
      <c r="AH780" s="241"/>
      <c r="AI780" s="241"/>
      <c r="AJ780" s="241"/>
      <c r="AK780" s="241"/>
      <c r="AL780" s="241"/>
      <c r="AM780" s="241"/>
    </row>
    <row r="781" ht="15.75" customHeight="1">
      <c r="A781" s="241"/>
      <c r="B781" s="241"/>
      <c r="C781" s="241"/>
      <c r="D781" s="241"/>
      <c r="E781" s="241"/>
      <c r="F781" s="241"/>
      <c r="G781" s="241"/>
      <c r="H781" s="241"/>
      <c r="I781" s="241"/>
      <c r="J781" s="241"/>
      <c r="K781" s="241"/>
      <c r="L781" s="241"/>
      <c r="M781" s="241"/>
      <c r="N781" s="241"/>
      <c r="O781" s="241"/>
      <c r="P781" s="241"/>
      <c r="Q781" s="241"/>
      <c r="R781" s="241"/>
      <c r="S781" s="241"/>
      <c r="T781" s="241"/>
      <c r="U781" s="241"/>
      <c r="V781" s="241"/>
      <c r="W781" s="241"/>
      <c r="X781" s="241"/>
      <c r="Y781" s="241"/>
      <c r="Z781" s="241"/>
      <c r="AA781" s="241"/>
      <c r="AB781" s="241"/>
      <c r="AC781" s="241"/>
      <c r="AD781" s="241"/>
      <c r="AE781" s="241"/>
      <c r="AF781" s="241"/>
      <c r="AG781" s="241"/>
      <c r="AH781" s="241"/>
      <c r="AI781" s="241"/>
      <c r="AJ781" s="241"/>
      <c r="AK781" s="241"/>
      <c r="AL781" s="241"/>
      <c r="AM781" s="241"/>
    </row>
    <row r="782" ht="15.75" customHeight="1">
      <c r="A782" s="241"/>
      <c r="B782" s="241"/>
      <c r="C782" s="241"/>
      <c r="D782" s="241"/>
      <c r="E782" s="241"/>
      <c r="F782" s="241"/>
      <c r="G782" s="241"/>
      <c r="H782" s="241"/>
      <c r="I782" s="241"/>
      <c r="J782" s="241"/>
      <c r="K782" s="241"/>
      <c r="L782" s="241"/>
      <c r="M782" s="241"/>
      <c r="N782" s="241"/>
      <c r="O782" s="241"/>
      <c r="P782" s="241"/>
      <c r="Q782" s="241"/>
      <c r="R782" s="241"/>
      <c r="S782" s="241"/>
      <c r="T782" s="241"/>
      <c r="U782" s="241"/>
      <c r="V782" s="241"/>
      <c r="W782" s="241"/>
      <c r="X782" s="241"/>
      <c r="Y782" s="241"/>
      <c r="Z782" s="241"/>
      <c r="AA782" s="241"/>
      <c r="AB782" s="241"/>
      <c r="AC782" s="241"/>
      <c r="AD782" s="241"/>
      <c r="AE782" s="241"/>
      <c r="AF782" s="241"/>
      <c r="AG782" s="241"/>
      <c r="AH782" s="241"/>
      <c r="AI782" s="241"/>
      <c r="AJ782" s="241"/>
      <c r="AK782" s="241"/>
      <c r="AL782" s="241"/>
      <c r="AM782" s="241"/>
    </row>
    <row r="783" ht="15.75" customHeight="1">
      <c r="A783" s="241"/>
      <c r="B783" s="241"/>
      <c r="C783" s="241"/>
      <c r="D783" s="241"/>
      <c r="E783" s="241"/>
      <c r="F783" s="241"/>
      <c r="G783" s="241"/>
      <c r="H783" s="241"/>
      <c r="I783" s="241"/>
      <c r="J783" s="241"/>
      <c r="K783" s="241"/>
      <c r="L783" s="241"/>
      <c r="M783" s="241"/>
      <c r="N783" s="241"/>
      <c r="O783" s="241"/>
      <c r="P783" s="241"/>
      <c r="Q783" s="241"/>
      <c r="R783" s="241"/>
      <c r="S783" s="241"/>
      <c r="T783" s="241"/>
      <c r="U783" s="241"/>
      <c r="V783" s="241"/>
      <c r="W783" s="241"/>
      <c r="X783" s="241"/>
      <c r="Y783" s="241"/>
      <c r="Z783" s="241"/>
      <c r="AA783" s="241"/>
      <c r="AB783" s="241"/>
      <c r="AC783" s="241"/>
      <c r="AD783" s="241"/>
      <c r="AE783" s="241"/>
      <c r="AF783" s="241"/>
      <c r="AG783" s="241"/>
      <c r="AH783" s="241"/>
      <c r="AI783" s="241"/>
      <c r="AJ783" s="241"/>
      <c r="AK783" s="241"/>
      <c r="AL783" s="241"/>
      <c r="AM783" s="241"/>
    </row>
    <row r="784" ht="15.75" customHeight="1">
      <c r="A784" s="241"/>
      <c r="B784" s="241"/>
      <c r="C784" s="241"/>
      <c r="D784" s="241"/>
      <c r="E784" s="241"/>
      <c r="F784" s="241"/>
      <c r="G784" s="241"/>
      <c r="H784" s="241"/>
      <c r="I784" s="241"/>
      <c r="J784" s="241"/>
      <c r="K784" s="241"/>
      <c r="L784" s="241"/>
      <c r="M784" s="241"/>
      <c r="N784" s="241"/>
      <c r="O784" s="241"/>
      <c r="P784" s="241"/>
      <c r="Q784" s="241"/>
      <c r="R784" s="241"/>
      <c r="S784" s="241"/>
      <c r="T784" s="241"/>
      <c r="U784" s="241"/>
      <c r="V784" s="241"/>
      <c r="W784" s="241"/>
      <c r="X784" s="241"/>
      <c r="Y784" s="241"/>
      <c r="Z784" s="241"/>
      <c r="AA784" s="241"/>
      <c r="AB784" s="241"/>
      <c r="AC784" s="241"/>
      <c r="AD784" s="241"/>
      <c r="AE784" s="241"/>
      <c r="AF784" s="241"/>
      <c r="AG784" s="241"/>
      <c r="AH784" s="241"/>
      <c r="AI784" s="241"/>
      <c r="AJ784" s="241"/>
      <c r="AK784" s="241"/>
      <c r="AL784" s="241"/>
      <c r="AM784" s="241"/>
    </row>
    <row r="785" ht="15.75" customHeight="1">
      <c r="A785" s="241"/>
      <c r="B785" s="241"/>
      <c r="C785" s="241"/>
      <c r="D785" s="241"/>
      <c r="E785" s="241"/>
      <c r="F785" s="241"/>
      <c r="G785" s="241"/>
      <c r="H785" s="241"/>
      <c r="I785" s="241"/>
      <c r="J785" s="241"/>
      <c r="K785" s="241"/>
      <c r="L785" s="241"/>
      <c r="M785" s="241"/>
      <c r="N785" s="241"/>
      <c r="O785" s="241"/>
      <c r="P785" s="241"/>
      <c r="Q785" s="241"/>
      <c r="R785" s="241"/>
      <c r="S785" s="241"/>
      <c r="T785" s="241"/>
      <c r="U785" s="241"/>
      <c r="V785" s="241"/>
      <c r="W785" s="241"/>
      <c r="X785" s="241"/>
      <c r="Y785" s="241"/>
      <c r="Z785" s="241"/>
      <c r="AA785" s="241"/>
      <c r="AB785" s="241"/>
      <c r="AC785" s="241"/>
      <c r="AD785" s="241"/>
      <c r="AE785" s="241"/>
      <c r="AF785" s="241"/>
      <c r="AG785" s="241"/>
      <c r="AH785" s="241"/>
      <c r="AI785" s="241"/>
      <c r="AJ785" s="241"/>
      <c r="AK785" s="241"/>
      <c r="AL785" s="241"/>
      <c r="AM785" s="241"/>
    </row>
    <row r="786" ht="15.75" customHeight="1">
      <c r="A786" s="241"/>
      <c r="B786" s="241"/>
      <c r="C786" s="241"/>
      <c r="D786" s="241"/>
      <c r="E786" s="241"/>
      <c r="F786" s="241"/>
      <c r="G786" s="241"/>
      <c r="H786" s="241"/>
      <c r="I786" s="241"/>
      <c r="J786" s="241"/>
      <c r="K786" s="241"/>
      <c r="L786" s="241"/>
      <c r="M786" s="241"/>
      <c r="N786" s="241"/>
      <c r="O786" s="241"/>
      <c r="P786" s="241"/>
      <c r="Q786" s="241"/>
      <c r="R786" s="241"/>
      <c r="S786" s="241"/>
      <c r="T786" s="241"/>
      <c r="U786" s="241"/>
      <c r="V786" s="241"/>
      <c r="W786" s="241"/>
      <c r="X786" s="241"/>
      <c r="Y786" s="241"/>
      <c r="Z786" s="241"/>
      <c r="AA786" s="241"/>
      <c r="AB786" s="241"/>
      <c r="AC786" s="241"/>
      <c r="AD786" s="241"/>
      <c r="AE786" s="241"/>
      <c r="AF786" s="241"/>
      <c r="AG786" s="241"/>
      <c r="AH786" s="241"/>
      <c r="AI786" s="241"/>
      <c r="AJ786" s="241"/>
      <c r="AK786" s="241"/>
      <c r="AL786" s="241"/>
      <c r="AM786" s="241"/>
    </row>
    <row r="787" ht="15.75" customHeight="1">
      <c r="A787" s="241"/>
      <c r="B787" s="241"/>
      <c r="C787" s="241"/>
      <c r="D787" s="241"/>
      <c r="E787" s="241"/>
      <c r="F787" s="241"/>
      <c r="G787" s="241"/>
      <c r="H787" s="241"/>
      <c r="I787" s="241"/>
      <c r="J787" s="241"/>
      <c r="K787" s="241"/>
      <c r="L787" s="241"/>
      <c r="M787" s="241"/>
      <c r="N787" s="241"/>
      <c r="O787" s="241"/>
      <c r="P787" s="241"/>
      <c r="Q787" s="241"/>
      <c r="R787" s="241"/>
      <c r="S787" s="241"/>
      <c r="T787" s="241"/>
      <c r="U787" s="241"/>
      <c r="V787" s="241"/>
      <c r="W787" s="241"/>
      <c r="X787" s="241"/>
      <c r="Y787" s="241"/>
      <c r="Z787" s="241"/>
      <c r="AA787" s="241"/>
      <c r="AB787" s="241"/>
      <c r="AC787" s="241"/>
      <c r="AD787" s="241"/>
      <c r="AE787" s="241"/>
      <c r="AF787" s="241"/>
      <c r="AG787" s="241"/>
      <c r="AH787" s="241"/>
      <c r="AI787" s="241"/>
      <c r="AJ787" s="241"/>
      <c r="AK787" s="241"/>
      <c r="AL787" s="241"/>
      <c r="AM787" s="241"/>
    </row>
    <row r="788" ht="15.75" customHeight="1">
      <c r="A788" s="241"/>
      <c r="B788" s="241"/>
      <c r="C788" s="241"/>
      <c r="D788" s="241"/>
      <c r="E788" s="241"/>
      <c r="F788" s="241"/>
      <c r="G788" s="241"/>
      <c r="H788" s="241"/>
      <c r="I788" s="241"/>
      <c r="J788" s="241"/>
      <c r="K788" s="241"/>
      <c r="L788" s="241"/>
      <c r="M788" s="241"/>
      <c r="N788" s="241"/>
      <c r="O788" s="241"/>
      <c r="P788" s="241"/>
      <c r="Q788" s="241"/>
      <c r="R788" s="241"/>
      <c r="S788" s="241"/>
      <c r="T788" s="241"/>
      <c r="U788" s="241"/>
      <c r="V788" s="241"/>
      <c r="W788" s="241"/>
      <c r="X788" s="241"/>
      <c r="Y788" s="241"/>
      <c r="Z788" s="241"/>
      <c r="AA788" s="241"/>
      <c r="AB788" s="241"/>
      <c r="AC788" s="241"/>
      <c r="AD788" s="241"/>
      <c r="AE788" s="241"/>
      <c r="AF788" s="241"/>
      <c r="AG788" s="241"/>
      <c r="AH788" s="241"/>
      <c r="AI788" s="241"/>
      <c r="AJ788" s="241"/>
      <c r="AK788" s="241"/>
      <c r="AL788" s="241"/>
      <c r="AM788" s="241"/>
    </row>
    <row r="789" ht="15.75" customHeight="1">
      <c r="A789" s="241"/>
      <c r="B789" s="241"/>
      <c r="C789" s="241"/>
      <c r="D789" s="241"/>
      <c r="E789" s="241"/>
      <c r="F789" s="241"/>
      <c r="G789" s="241"/>
      <c r="H789" s="241"/>
      <c r="I789" s="241"/>
      <c r="J789" s="241"/>
      <c r="K789" s="241"/>
      <c r="L789" s="241"/>
      <c r="M789" s="241"/>
      <c r="N789" s="241"/>
      <c r="O789" s="241"/>
      <c r="P789" s="241"/>
      <c r="Q789" s="241"/>
      <c r="R789" s="241"/>
      <c r="S789" s="241"/>
      <c r="T789" s="241"/>
      <c r="U789" s="241"/>
      <c r="V789" s="241"/>
      <c r="W789" s="241"/>
      <c r="X789" s="241"/>
      <c r="Y789" s="241"/>
      <c r="Z789" s="241"/>
      <c r="AA789" s="241"/>
      <c r="AB789" s="241"/>
      <c r="AC789" s="241"/>
      <c r="AD789" s="241"/>
      <c r="AE789" s="241"/>
      <c r="AF789" s="241"/>
      <c r="AG789" s="241"/>
      <c r="AH789" s="241"/>
      <c r="AI789" s="241"/>
      <c r="AJ789" s="241"/>
      <c r="AK789" s="241"/>
      <c r="AL789" s="241"/>
      <c r="AM789" s="241"/>
    </row>
    <row r="790" ht="15.75" customHeight="1">
      <c r="A790" s="241"/>
      <c r="B790" s="241"/>
      <c r="C790" s="241"/>
      <c r="D790" s="241"/>
      <c r="E790" s="241"/>
      <c r="F790" s="241"/>
      <c r="G790" s="241"/>
      <c r="H790" s="241"/>
      <c r="I790" s="241"/>
      <c r="J790" s="241"/>
      <c r="K790" s="241"/>
      <c r="L790" s="241"/>
      <c r="M790" s="241"/>
      <c r="N790" s="241"/>
      <c r="O790" s="241"/>
      <c r="P790" s="241"/>
      <c r="Q790" s="241"/>
      <c r="R790" s="241"/>
      <c r="S790" s="241"/>
      <c r="T790" s="241"/>
      <c r="U790" s="241"/>
      <c r="V790" s="241"/>
      <c r="W790" s="241"/>
      <c r="X790" s="241"/>
      <c r="Y790" s="241"/>
      <c r="Z790" s="241"/>
      <c r="AA790" s="241"/>
      <c r="AB790" s="241"/>
      <c r="AC790" s="241"/>
      <c r="AD790" s="241"/>
      <c r="AE790" s="241"/>
      <c r="AF790" s="241"/>
      <c r="AG790" s="241"/>
      <c r="AH790" s="241"/>
      <c r="AI790" s="241"/>
      <c r="AJ790" s="241"/>
      <c r="AK790" s="241"/>
      <c r="AL790" s="241"/>
      <c r="AM790" s="241"/>
    </row>
    <row r="791" ht="15.75" customHeight="1">
      <c r="A791" s="241"/>
      <c r="B791" s="241"/>
      <c r="C791" s="241"/>
      <c r="D791" s="241"/>
      <c r="E791" s="241"/>
      <c r="F791" s="241"/>
      <c r="G791" s="241"/>
      <c r="H791" s="241"/>
      <c r="I791" s="241"/>
      <c r="J791" s="241"/>
      <c r="K791" s="241"/>
      <c r="L791" s="241"/>
      <c r="M791" s="241"/>
      <c r="N791" s="241"/>
      <c r="O791" s="241"/>
      <c r="P791" s="241"/>
      <c r="Q791" s="241"/>
      <c r="R791" s="241"/>
      <c r="S791" s="241"/>
      <c r="T791" s="241"/>
      <c r="U791" s="241"/>
      <c r="V791" s="241"/>
      <c r="W791" s="241"/>
      <c r="X791" s="241"/>
      <c r="Y791" s="241"/>
      <c r="Z791" s="241"/>
      <c r="AA791" s="241"/>
      <c r="AB791" s="241"/>
      <c r="AC791" s="241"/>
      <c r="AD791" s="241"/>
      <c r="AE791" s="241"/>
      <c r="AF791" s="241"/>
      <c r="AG791" s="241"/>
      <c r="AH791" s="241"/>
      <c r="AI791" s="241"/>
      <c r="AJ791" s="241"/>
      <c r="AK791" s="241"/>
      <c r="AL791" s="241"/>
      <c r="AM791" s="241"/>
    </row>
    <row r="792" ht="15.75" customHeight="1">
      <c r="A792" s="241"/>
      <c r="B792" s="241"/>
      <c r="C792" s="241"/>
      <c r="D792" s="241"/>
      <c r="E792" s="241"/>
      <c r="F792" s="241"/>
      <c r="G792" s="241"/>
      <c r="H792" s="241"/>
      <c r="I792" s="241"/>
      <c r="J792" s="241"/>
      <c r="K792" s="241"/>
      <c r="L792" s="241"/>
      <c r="M792" s="241"/>
      <c r="N792" s="241"/>
      <c r="O792" s="241"/>
      <c r="P792" s="241"/>
      <c r="Q792" s="241"/>
      <c r="R792" s="241"/>
      <c r="S792" s="241"/>
      <c r="T792" s="241"/>
      <c r="U792" s="241"/>
      <c r="V792" s="241"/>
      <c r="W792" s="241"/>
      <c r="X792" s="241"/>
      <c r="Y792" s="241"/>
      <c r="Z792" s="241"/>
      <c r="AA792" s="241"/>
      <c r="AB792" s="241"/>
      <c r="AC792" s="241"/>
      <c r="AD792" s="241"/>
      <c r="AE792" s="241"/>
      <c r="AF792" s="241"/>
      <c r="AG792" s="241"/>
      <c r="AH792" s="241"/>
      <c r="AI792" s="241"/>
      <c r="AJ792" s="241"/>
      <c r="AK792" s="241"/>
      <c r="AL792" s="241"/>
      <c r="AM792" s="241"/>
    </row>
    <row r="793" ht="15.75" customHeight="1">
      <c r="A793" s="241"/>
      <c r="B793" s="241"/>
      <c r="C793" s="241"/>
      <c r="D793" s="241"/>
      <c r="E793" s="241"/>
      <c r="F793" s="241"/>
      <c r="G793" s="241"/>
      <c r="H793" s="241"/>
      <c r="I793" s="241"/>
      <c r="J793" s="241"/>
      <c r="K793" s="241"/>
      <c r="L793" s="241"/>
      <c r="M793" s="241"/>
      <c r="N793" s="241"/>
      <c r="O793" s="241"/>
      <c r="P793" s="241"/>
      <c r="Q793" s="241"/>
      <c r="R793" s="241"/>
      <c r="S793" s="241"/>
      <c r="T793" s="241"/>
      <c r="U793" s="241"/>
      <c r="V793" s="241"/>
      <c r="W793" s="241"/>
      <c r="X793" s="241"/>
      <c r="Y793" s="241"/>
      <c r="Z793" s="241"/>
      <c r="AA793" s="241"/>
      <c r="AB793" s="241"/>
      <c r="AC793" s="241"/>
      <c r="AD793" s="241"/>
      <c r="AE793" s="241"/>
      <c r="AF793" s="241"/>
      <c r="AG793" s="241"/>
      <c r="AH793" s="241"/>
      <c r="AI793" s="241"/>
      <c r="AJ793" s="241"/>
      <c r="AK793" s="241"/>
      <c r="AL793" s="241"/>
      <c r="AM793" s="241"/>
    </row>
    <row r="794" ht="15.75" customHeight="1">
      <c r="A794" s="241"/>
      <c r="B794" s="241"/>
      <c r="C794" s="241"/>
      <c r="D794" s="241"/>
      <c r="E794" s="241"/>
      <c r="F794" s="241"/>
      <c r="G794" s="241"/>
      <c r="H794" s="241"/>
      <c r="I794" s="241"/>
      <c r="J794" s="241"/>
      <c r="K794" s="241"/>
      <c r="L794" s="241"/>
      <c r="M794" s="241"/>
      <c r="N794" s="241"/>
      <c r="O794" s="241"/>
      <c r="P794" s="241"/>
      <c r="Q794" s="241"/>
      <c r="R794" s="241"/>
      <c r="S794" s="241"/>
      <c r="T794" s="241"/>
      <c r="U794" s="241"/>
      <c r="V794" s="241"/>
      <c r="W794" s="241"/>
      <c r="X794" s="241"/>
      <c r="Y794" s="241"/>
      <c r="Z794" s="241"/>
      <c r="AA794" s="241"/>
      <c r="AB794" s="241"/>
      <c r="AC794" s="241"/>
      <c r="AD794" s="241"/>
      <c r="AE794" s="241"/>
      <c r="AF794" s="241"/>
      <c r="AG794" s="241"/>
      <c r="AH794" s="241"/>
      <c r="AI794" s="241"/>
      <c r="AJ794" s="241"/>
      <c r="AK794" s="241"/>
      <c r="AL794" s="241"/>
      <c r="AM794" s="241"/>
    </row>
    <row r="795" ht="15.75" customHeight="1">
      <c r="A795" s="241"/>
      <c r="B795" s="241"/>
      <c r="C795" s="241"/>
      <c r="D795" s="241"/>
      <c r="E795" s="241"/>
      <c r="F795" s="241"/>
      <c r="G795" s="241"/>
      <c r="H795" s="241"/>
      <c r="I795" s="241"/>
      <c r="J795" s="241"/>
      <c r="K795" s="241"/>
      <c r="L795" s="241"/>
      <c r="M795" s="241"/>
      <c r="N795" s="241"/>
      <c r="O795" s="241"/>
      <c r="P795" s="241"/>
      <c r="Q795" s="241"/>
      <c r="R795" s="241"/>
      <c r="S795" s="241"/>
      <c r="T795" s="241"/>
      <c r="U795" s="241"/>
      <c r="V795" s="241"/>
      <c r="W795" s="241"/>
      <c r="X795" s="241"/>
      <c r="Y795" s="241"/>
      <c r="Z795" s="241"/>
      <c r="AA795" s="241"/>
      <c r="AB795" s="241"/>
      <c r="AC795" s="241"/>
      <c r="AD795" s="241"/>
      <c r="AE795" s="241"/>
      <c r="AF795" s="241"/>
      <c r="AG795" s="241"/>
      <c r="AH795" s="241"/>
      <c r="AI795" s="241"/>
      <c r="AJ795" s="241"/>
      <c r="AK795" s="241"/>
      <c r="AL795" s="241"/>
      <c r="AM795" s="241"/>
    </row>
    <row r="796" ht="15.75" customHeight="1">
      <c r="A796" s="241"/>
      <c r="B796" s="241"/>
      <c r="C796" s="241"/>
      <c r="D796" s="241"/>
      <c r="E796" s="241"/>
      <c r="F796" s="241"/>
      <c r="G796" s="241"/>
      <c r="H796" s="241"/>
      <c r="I796" s="241"/>
      <c r="J796" s="241"/>
      <c r="K796" s="241"/>
      <c r="L796" s="241"/>
      <c r="M796" s="241"/>
      <c r="N796" s="241"/>
      <c r="O796" s="241"/>
      <c r="P796" s="241"/>
      <c r="Q796" s="241"/>
      <c r="R796" s="241"/>
      <c r="S796" s="241"/>
      <c r="T796" s="241"/>
      <c r="U796" s="241"/>
      <c r="V796" s="241"/>
      <c r="W796" s="241"/>
      <c r="X796" s="241"/>
      <c r="Y796" s="241"/>
      <c r="Z796" s="241"/>
      <c r="AA796" s="241"/>
      <c r="AB796" s="241"/>
      <c r="AC796" s="241"/>
      <c r="AD796" s="241"/>
      <c r="AE796" s="241"/>
      <c r="AF796" s="241"/>
      <c r="AG796" s="241"/>
      <c r="AH796" s="241"/>
      <c r="AI796" s="241"/>
      <c r="AJ796" s="241"/>
      <c r="AK796" s="241"/>
      <c r="AL796" s="241"/>
      <c r="AM796" s="241"/>
    </row>
    <row r="797" ht="15.75" customHeight="1">
      <c r="A797" s="241"/>
      <c r="B797" s="241"/>
      <c r="C797" s="241"/>
      <c r="D797" s="241"/>
      <c r="E797" s="241"/>
      <c r="F797" s="241"/>
      <c r="G797" s="241"/>
      <c r="H797" s="241"/>
      <c r="I797" s="241"/>
      <c r="J797" s="241"/>
      <c r="K797" s="241"/>
      <c r="L797" s="241"/>
      <c r="M797" s="241"/>
      <c r="N797" s="241"/>
      <c r="O797" s="241"/>
      <c r="P797" s="241"/>
      <c r="Q797" s="241"/>
      <c r="R797" s="241"/>
      <c r="S797" s="241"/>
      <c r="T797" s="241"/>
      <c r="U797" s="241"/>
      <c r="V797" s="241"/>
      <c r="W797" s="241"/>
      <c r="X797" s="241"/>
      <c r="Y797" s="241"/>
      <c r="Z797" s="241"/>
      <c r="AA797" s="241"/>
      <c r="AB797" s="241"/>
      <c r="AC797" s="241"/>
      <c r="AD797" s="241"/>
      <c r="AE797" s="241"/>
      <c r="AF797" s="241"/>
      <c r="AG797" s="241"/>
      <c r="AH797" s="241"/>
      <c r="AI797" s="241"/>
      <c r="AJ797" s="241"/>
      <c r="AK797" s="241"/>
      <c r="AL797" s="241"/>
      <c r="AM797" s="241"/>
    </row>
    <row r="798" ht="15.75" customHeight="1">
      <c r="A798" s="241"/>
      <c r="B798" s="241"/>
      <c r="C798" s="241"/>
      <c r="D798" s="241"/>
      <c r="E798" s="241"/>
      <c r="F798" s="241"/>
      <c r="G798" s="241"/>
      <c r="H798" s="241"/>
      <c r="I798" s="241"/>
      <c r="J798" s="241"/>
      <c r="K798" s="241"/>
      <c r="L798" s="241"/>
      <c r="M798" s="241"/>
      <c r="N798" s="241"/>
      <c r="O798" s="241"/>
      <c r="P798" s="241"/>
      <c r="Q798" s="241"/>
      <c r="R798" s="241"/>
      <c r="S798" s="241"/>
      <c r="T798" s="241"/>
      <c r="U798" s="241"/>
      <c r="V798" s="241"/>
      <c r="W798" s="241"/>
      <c r="X798" s="241"/>
      <c r="Y798" s="241"/>
      <c r="Z798" s="241"/>
      <c r="AA798" s="241"/>
      <c r="AB798" s="241"/>
      <c r="AC798" s="241"/>
      <c r="AD798" s="241"/>
      <c r="AE798" s="241"/>
      <c r="AF798" s="241"/>
      <c r="AG798" s="241"/>
      <c r="AH798" s="241"/>
      <c r="AI798" s="241"/>
      <c r="AJ798" s="241"/>
      <c r="AK798" s="241"/>
      <c r="AL798" s="241"/>
      <c r="AM798" s="241"/>
    </row>
    <row r="799" ht="15.75" customHeight="1">
      <c r="A799" s="241"/>
      <c r="B799" s="241"/>
      <c r="C799" s="241"/>
      <c r="D799" s="241"/>
      <c r="E799" s="241"/>
      <c r="F799" s="241"/>
      <c r="G799" s="241"/>
      <c r="H799" s="241"/>
      <c r="I799" s="241"/>
      <c r="J799" s="241"/>
      <c r="K799" s="241"/>
      <c r="L799" s="241"/>
      <c r="M799" s="241"/>
      <c r="N799" s="241"/>
      <c r="O799" s="241"/>
      <c r="P799" s="241"/>
      <c r="Q799" s="241"/>
      <c r="R799" s="241"/>
      <c r="S799" s="241"/>
      <c r="T799" s="241"/>
      <c r="U799" s="241"/>
      <c r="V799" s="241"/>
      <c r="W799" s="241"/>
      <c r="X799" s="241"/>
      <c r="Y799" s="241"/>
      <c r="Z799" s="241"/>
      <c r="AA799" s="241"/>
      <c r="AB799" s="241"/>
      <c r="AC799" s="241"/>
      <c r="AD799" s="241"/>
      <c r="AE799" s="241"/>
      <c r="AF799" s="241"/>
      <c r="AG799" s="241"/>
      <c r="AH799" s="241"/>
      <c r="AI799" s="241"/>
      <c r="AJ799" s="241"/>
      <c r="AK799" s="241"/>
      <c r="AL799" s="241"/>
      <c r="AM799" s="241"/>
    </row>
    <row r="800" ht="15.75" customHeight="1">
      <c r="A800" s="241"/>
      <c r="B800" s="241"/>
      <c r="C800" s="241"/>
      <c r="D800" s="241"/>
      <c r="E800" s="241"/>
      <c r="F800" s="241"/>
      <c r="G800" s="241"/>
      <c r="H800" s="241"/>
      <c r="I800" s="241"/>
      <c r="J800" s="241"/>
      <c r="K800" s="241"/>
      <c r="L800" s="241"/>
      <c r="M800" s="241"/>
      <c r="N800" s="241"/>
      <c r="O800" s="241"/>
      <c r="P800" s="241"/>
      <c r="Q800" s="241"/>
      <c r="R800" s="241"/>
      <c r="S800" s="241"/>
      <c r="T800" s="241"/>
      <c r="U800" s="241"/>
      <c r="V800" s="241"/>
      <c r="W800" s="241"/>
      <c r="X800" s="241"/>
      <c r="Y800" s="241"/>
      <c r="Z800" s="241"/>
      <c r="AA800" s="241"/>
      <c r="AB800" s="241"/>
      <c r="AC800" s="241"/>
      <c r="AD800" s="241"/>
      <c r="AE800" s="241"/>
      <c r="AF800" s="241"/>
      <c r="AG800" s="241"/>
      <c r="AH800" s="241"/>
      <c r="AI800" s="241"/>
      <c r="AJ800" s="241"/>
      <c r="AK800" s="241"/>
      <c r="AL800" s="241"/>
      <c r="AM800" s="241"/>
    </row>
    <row r="801" ht="15.75" customHeight="1">
      <c r="A801" s="241"/>
      <c r="B801" s="241"/>
      <c r="C801" s="241"/>
      <c r="D801" s="241"/>
      <c r="E801" s="241"/>
      <c r="F801" s="241"/>
      <c r="G801" s="241"/>
      <c r="H801" s="241"/>
      <c r="I801" s="241"/>
      <c r="J801" s="241"/>
      <c r="K801" s="241"/>
      <c r="L801" s="241"/>
      <c r="M801" s="241"/>
      <c r="N801" s="241"/>
      <c r="O801" s="241"/>
      <c r="P801" s="241"/>
      <c r="Q801" s="241"/>
      <c r="R801" s="241"/>
      <c r="S801" s="241"/>
      <c r="T801" s="241"/>
      <c r="U801" s="241"/>
      <c r="V801" s="241"/>
      <c r="W801" s="241"/>
      <c r="X801" s="241"/>
      <c r="Y801" s="241"/>
      <c r="Z801" s="241"/>
      <c r="AA801" s="241"/>
      <c r="AB801" s="241"/>
      <c r="AC801" s="241"/>
      <c r="AD801" s="241"/>
      <c r="AE801" s="241"/>
      <c r="AF801" s="241"/>
      <c r="AG801" s="241"/>
      <c r="AH801" s="241"/>
      <c r="AI801" s="241"/>
      <c r="AJ801" s="241"/>
      <c r="AK801" s="241"/>
      <c r="AL801" s="241"/>
      <c r="AM801" s="241"/>
    </row>
    <row r="802" ht="15.75" customHeight="1">
      <c r="A802" s="241"/>
      <c r="B802" s="241"/>
      <c r="C802" s="241"/>
      <c r="D802" s="241"/>
      <c r="E802" s="241"/>
      <c r="F802" s="241"/>
      <c r="G802" s="241"/>
      <c r="H802" s="241"/>
      <c r="I802" s="241"/>
      <c r="J802" s="241"/>
      <c r="K802" s="241"/>
      <c r="L802" s="241"/>
      <c r="M802" s="241"/>
      <c r="N802" s="241"/>
      <c r="O802" s="241"/>
      <c r="P802" s="241"/>
      <c r="Q802" s="241"/>
      <c r="R802" s="241"/>
      <c r="S802" s="241"/>
      <c r="T802" s="241"/>
      <c r="U802" s="241"/>
      <c r="V802" s="241"/>
      <c r="W802" s="241"/>
      <c r="X802" s="241"/>
      <c r="Y802" s="241"/>
      <c r="Z802" s="241"/>
      <c r="AA802" s="241"/>
      <c r="AB802" s="241"/>
      <c r="AC802" s="241"/>
      <c r="AD802" s="241"/>
      <c r="AE802" s="241"/>
      <c r="AF802" s="241"/>
      <c r="AG802" s="241"/>
      <c r="AH802" s="241"/>
      <c r="AI802" s="241"/>
      <c r="AJ802" s="241"/>
      <c r="AK802" s="241"/>
      <c r="AL802" s="241"/>
      <c r="AM802" s="241"/>
    </row>
    <row r="803" ht="15.75" customHeight="1">
      <c r="A803" s="241"/>
      <c r="B803" s="241"/>
      <c r="C803" s="241"/>
      <c r="D803" s="241"/>
      <c r="E803" s="241"/>
      <c r="F803" s="241"/>
      <c r="G803" s="241"/>
      <c r="H803" s="241"/>
      <c r="I803" s="241"/>
      <c r="J803" s="241"/>
      <c r="K803" s="241"/>
      <c r="L803" s="241"/>
      <c r="M803" s="241"/>
      <c r="N803" s="241"/>
      <c r="O803" s="241"/>
      <c r="P803" s="241"/>
      <c r="Q803" s="241"/>
      <c r="R803" s="241"/>
      <c r="S803" s="241"/>
      <c r="T803" s="241"/>
      <c r="U803" s="241"/>
      <c r="V803" s="241"/>
      <c r="W803" s="241"/>
      <c r="X803" s="241"/>
      <c r="Y803" s="241"/>
      <c r="Z803" s="241"/>
      <c r="AA803" s="241"/>
      <c r="AB803" s="241"/>
      <c r="AC803" s="241"/>
      <c r="AD803" s="241"/>
      <c r="AE803" s="241"/>
      <c r="AF803" s="241"/>
      <c r="AG803" s="241"/>
      <c r="AH803" s="241"/>
      <c r="AI803" s="241"/>
      <c r="AJ803" s="241"/>
      <c r="AK803" s="241"/>
      <c r="AL803" s="241"/>
      <c r="AM803" s="241"/>
    </row>
    <row r="804" ht="15.75" customHeight="1">
      <c r="A804" s="241"/>
      <c r="B804" s="241"/>
      <c r="C804" s="241"/>
      <c r="D804" s="241"/>
      <c r="E804" s="241"/>
      <c r="F804" s="241"/>
      <c r="G804" s="241"/>
      <c r="H804" s="241"/>
      <c r="I804" s="241"/>
      <c r="J804" s="241"/>
      <c r="K804" s="241"/>
      <c r="L804" s="241"/>
      <c r="M804" s="241"/>
      <c r="N804" s="241"/>
      <c r="O804" s="241"/>
      <c r="P804" s="241"/>
      <c r="Q804" s="241"/>
      <c r="R804" s="241"/>
      <c r="S804" s="241"/>
      <c r="T804" s="241"/>
      <c r="U804" s="241"/>
      <c r="V804" s="241"/>
      <c r="W804" s="241"/>
      <c r="X804" s="241"/>
      <c r="Y804" s="241"/>
      <c r="Z804" s="241"/>
      <c r="AA804" s="241"/>
      <c r="AB804" s="241"/>
      <c r="AC804" s="241"/>
      <c r="AD804" s="241"/>
      <c r="AE804" s="241"/>
      <c r="AF804" s="241"/>
      <c r="AG804" s="241"/>
      <c r="AH804" s="241"/>
      <c r="AI804" s="241"/>
      <c r="AJ804" s="241"/>
      <c r="AK804" s="241"/>
      <c r="AL804" s="241"/>
      <c r="AM804" s="241"/>
    </row>
    <row r="805" ht="15.75" customHeight="1">
      <c r="A805" s="241"/>
      <c r="B805" s="241"/>
      <c r="C805" s="241"/>
      <c r="D805" s="241"/>
      <c r="E805" s="241"/>
      <c r="F805" s="241"/>
      <c r="G805" s="241"/>
      <c r="H805" s="241"/>
      <c r="I805" s="241"/>
      <c r="J805" s="241"/>
      <c r="K805" s="241"/>
      <c r="L805" s="241"/>
      <c r="M805" s="241"/>
      <c r="N805" s="241"/>
      <c r="O805" s="241"/>
      <c r="P805" s="241"/>
      <c r="Q805" s="241"/>
      <c r="R805" s="241"/>
      <c r="S805" s="241"/>
      <c r="T805" s="241"/>
      <c r="U805" s="241"/>
      <c r="V805" s="241"/>
      <c r="W805" s="241"/>
      <c r="X805" s="241"/>
      <c r="Y805" s="241"/>
      <c r="Z805" s="241"/>
      <c r="AA805" s="241"/>
      <c r="AB805" s="241"/>
      <c r="AC805" s="241"/>
      <c r="AD805" s="241"/>
      <c r="AE805" s="241"/>
      <c r="AF805" s="241"/>
      <c r="AG805" s="241"/>
      <c r="AH805" s="241"/>
      <c r="AI805" s="241"/>
      <c r="AJ805" s="241"/>
      <c r="AK805" s="241"/>
      <c r="AL805" s="241"/>
      <c r="AM805" s="241"/>
    </row>
    <row r="806" ht="15.75" customHeight="1">
      <c r="A806" s="241"/>
      <c r="B806" s="241"/>
      <c r="C806" s="241"/>
      <c r="D806" s="241"/>
      <c r="E806" s="241"/>
      <c r="F806" s="241"/>
      <c r="G806" s="241"/>
      <c r="H806" s="241"/>
      <c r="I806" s="241"/>
      <c r="J806" s="241"/>
      <c r="K806" s="241"/>
      <c r="L806" s="241"/>
      <c r="M806" s="241"/>
      <c r="N806" s="241"/>
      <c r="O806" s="241"/>
      <c r="P806" s="241"/>
      <c r="Q806" s="241"/>
      <c r="R806" s="241"/>
      <c r="S806" s="241"/>
      <c r="T806" s="241"/>
      <c r="U806" s="241"/>
      <c r="V806" s="241"/>
      <c r="W806" s="241"/>
      <c r="X806" s="241"/>
      <c r="Y806" s="241"/>
      <c r="Z806" s="241"/>
      <c r="AA806" s="241"/>
      <c r="AB806" s="241"/>
      <c r="AC806" s="241"/>
      <c r="AD806" s="241"/>
      <c r="AE806" s="241"/>
      <c r="AF806" s="241"/>
      <c r="AG806" s="241"/>
      <c r="AH806" s="241"/>
      <c r="AI806" s="241"/>
      <c r="AJ806" s="241"/>
      <c r="AK806" s="241"/>
      <c r="AL806" s="241"/>
      <c r="AM806" s="241"/>
    </row>
    <row r="807" ht="15.75" customHeight="1">
      <c r="A807" s="241"/>
      <c r="B807" s="241"/>
      <c r="C807" s="241"/>
      <c r="D807" s="241"/>
      <c r="E807" s="241"/>
      <c r="F807" s="241"/>
      <c r="G807" s="241"/>
      <c r="H807" s="241"/>
      <c r="I807" s="241"/>
      <c r="J807" s="241"/>
      <c r="K807" s="241"/>
      <c r="L807" s="241"/>
      <c r="M807" s="241"/>
      <c r="N807" s="241"/>
      <c r="O807" s="241"/>
      <c r="P807" s="241"/>
      <c r="Q807" s="241"/>
      <c r="R807" s="241"/>
      <c r="S807" s="241"/>
      <c r="T807" s="241"/>
      <c r="U807" s="241"/>
      <c r="V807" s="241"/>
      <c r="W807" s="241"/>
      <c r="X807" s="241"/>
      <c r="Y807" s="241"/>
      <c r="Z807" s="241"/>
      <c r="AA807" s="241"/>
      <c r="AB807" s="241"/>
      <c r="AC807" s="241"/>
      <c r="AD807" s="241"/>
      <c r="AE807" s="241"/>
      <c r="AF807" s="241"/>
      <c r="AG807" s="241"/>
      <c r="AH807" s="241"/>
      <c r="AI807" s="241"/>
      <c r="AJ807" s="241"/>
      <c r="AK807" s="241"/>
      <c r="AL807" s="241"/>
      <c r="AM807" s="241"/>
    </row>
    <row r="808" ht="15.75" customHeight="1">
      <c r="A808" s="241"/>
      <c r="B808" s="241"/>
      <c r="C808" s="241"/>
      <c r="D808" s="241"/>
      <c r="E808" s="241"/>
      <c r="F808" s="241"/>
      <c r="G808" s="241"/>
      <c r="H808" s="241"/>
      <c r="I808" s="241"/>
      <c r="J808" s="241"/>
      <c r="K808" s="241"/>
      <c r="L808" s="241"/>
      <c r="M808" s="241"/>
      <c r="N808" s="241"/>
      <c r="O808" s="241"/>
      <c r="P808" s="241"/>
      <c r="Q808" s="241"/>
      <c r="R808" s="241"/>
      <c r="S808" s="241"/>
      <c r="T808" s="241"/>
      <c r="U808" s="241"/>
      <c r="V808" s="241"/>
      <c r="W808" s="241"/>
      <c r="X808" s="241"/>
      <c r="Y808" s="241"/>
      <c r="Z808" s="241"/>
      <c r="AA808" s="241"/>
      <c r="AB808" s="241"/>
      <c r="AC808" s="241"/>
      <c r="AD808" s="241"/>
      <c r="AE808" s="241"/>
      <c r="AF808" s="241"/>
      <c r="AG808" s="241"/>
      <c r="AH808" s="241"/>
      <c r="AI808" s="241"/>
      <c r="AJ808" s="241"/>
      <c r="AK808" s="241"/>
      <c r="AL808" s="241"/>
      <c r="AM808" s="241"/>
    </row>
    <row r="809" ht="15.75" customHeight="1">
      <c r="A809" s="241"/>
      <c r="B809" s="241"/>
      <c r="C809" s="241"/>
      <c r="D809" s="241"/>
      <c r="E809" s="241"/>
      <c r="F809" s="241"/>
      <c r="G809" s="241"/>
      <c r="H809" s="241"/>
      <c r="I809" s="241"/>
      <c r="J809" s="241"/>
      <c r="K809" s="241"/>
      <c r="L809" s="241"/>
      <c r="M809" s="241"/>
      <c r="N809" s="241"/>
      <c r="O809" s="241"/>
      <c r="P809" s="241"/>
      <c r="Q809" s="241"/>
      <c r="R809" s="241"/>
      <c r="S809" s="241"/>
      <c r="T809" s="241"/>
      <c r="U809" s="241"/>
      <c r="V809" s="241"/>
      <c r="W809" s="241"/>
      <c r="X809" s="241"/>
      <c r="Y809" s="241"/>
      <c r="Z809" s="241"/>
      <c r="AA809" s="241"/>
      <c r="AB809" s="241"/>
      <c r="AC809" s="241"/>
      <c r="AD809" s="241"/>
      <c r="AE809" s="241"/>
      <c r="AF809" s="241"/>
      <c r="AG809" s="241"/>
      <c r="AH809" s="241"/>
      <c r="AI809" s="241"/>
      <c r="AJ809" s="241"/>
      <c r="AK809" s="241"/>
      <c r="AL809" s="241"/>
      <c r="AM809" s="241"/>
    </row>
    <row r="810" ht="15.75" customHeight="1">
      <c r="A810" s="241"/>
      <c r="B810" s="241"/>
      <c r="C810" s="241"/>
      <c r="D810" s="241"/>
      <c r="E810" s="241"/>
      <c r="F810" s="241"/>
      <c r="G810" s="241"/>
      <c r="H810" s="241"/>
      <c r="I810" s="241"/>
      <c r="J810" s="241"/>
      <c r="K810" s="241"/>
      <c r="L810" s="241"/>
      <c r="M810" s="241"/>
      <c r="N810" s="241"/>
      <c r="O810" s="241"/>
      <c r="P810" s="241"/>
      <c r="Q810" s="241"/>
      <c r="R810" s="241"/>
      <c r="S810" s="241"/>
      <c r="T810" s="241"/>
      <c r="U810" s="241"/>
      <c r="V810" s="241"/>
      <c r="W810" s="241"/>
      <c r="X810" s="241"/>
      <c r="Y810" s="241"/>
      <c r="Z810" s="241"/>
      <c r="AA810" s="241"/>
      <c r="AB810" s="241"/>
      <c r="AC810" s="241"/>
      <c r="AD810" s="241"/>
      <c r="AE810" s="241"/>
      <c r="AF810" s="241"/>
      <c r="AG810" s="241"/>
      <c r="AH810" s="241"/>
      <c r="AI810" s="241"/>
      <c r="AJ810" s="241"/>
      <c r="AK810" s="241"/>
      <c r="AL810" s="241"/>
      <c r="AM810" s="241"/>
    </row>
    <row r="811" ht="15.75" customHeight="1">
      <c r="A811" s="241"/>
      <c r="B811" s="241"/>
      <c r="C811" s="241"/>
      <c r="D811" s="241"/>
      <c r="E811" s="241"/>
      <c r="F811" s="241"/>
      <c r="G811" s="241"/>
      <c r="H811" s="241"/>
      <c r="I811" s="241"/>
      <c r="J811" s="241"/>
      <c r="K811" s="241"/>
      <c r="L811" s="241"/>
      <c r="M811" s="241"/>
      <c r="N811" s="241"/>
      <c r="O811" s="241"/>
      <c r="P811" s="241"/>
      <c r="Q811" s="241"/>
      <c r="R811" s="241"/>
      <c r="S811" s="241"/>
      <c r="T811" s="241"/>
      <c r="U811" s="241"/>
      <c r="V811" s="241"/>
      <c r="W811" s="241"/>
      <c r="X811" s="241"/>
      <c r="Y811" s="241"/>
      <c r="Z811" s="241"/>
      <c r="AA811" s="241"/>
      <c r="AB811" s="241"/>
      <c r="AC811" s="241"/>
      <c r="AD811" s="241"/>
      <c r="AE811" s="241"/>
      <c r="AF811" s="241"/>
      <c r="AG811" s="241"/>
      <c r="AH811" s="241"/>
      <c r="AI811" s="241"/>
      <c r="AJ811" s="241"/>
      <c r="AK811" s="241"/>
      <c r="AL811" s="241"/>
      <c r="AM811" s="241"/>
    </row>
    <row r="812" ht="15.75" customHeight="1">
      <c r="A812" s="241"/>
      <c r="B812" s="241"/>
      <c r="C812" s="241"/>
      <c r="D812" s="241"/>
      <c r="E812" s="241"/>
      <c r="F812" s="241"/>
      <c r="G812" s="241"/>
      <c r="H812" s="241"/>
      <c r="I812" s="241"/>
      <c r="J812" s="241"/>
      <c r="K812" s="241"/>
      <c r="L812" s="241"/>
      <c r="M812" s="241"/>
      <c r="N812" s="241"/>
      <c r="O812" s="241"/>
      <c r="P812" s="241"/>
      <c r="Q812" s="241"/>
      <c r="R812" s="241"/>
      <c r="S812" s="241"/>
      <c r="T812" s="241"/>
      <c r="U812" s="241"/>
      <c r="V812" s="241"/>
      <c r="W812" s="241"/>
      <c r="X812" s="241"/>
      <c r="Y812" s="241"/>
      <c r="Z812" s="241"/>
      <c r="AA812" s="241"/>
      <c r="AB812" s="241"/>
      <c r="AC812" s="241"/>
      <c r="AD812" s="241"/>
      <c r="AE812" s="241"/>
      <c r="AF812" s="241"/>
      <c r="AG812" s="241"/>
      <c r="AH812" s="241"/>
      <c r="AI812" s="241"/>
      <c r="AJ812" s="241"/>
      <c r="AK812" s="241"/>
      <c r="AL812" s="241"/>
      <c r="AM812" s="241"/>
    </row>
    <row r="813" ht="15.75" customHeight="1">
      <c r="A813" s="241"/>
      <c r="B813" s="241"/>
      <c r="C813" s="241"/>
      <c r="D813" s="241"/>
      <c r="E813" s="241"/>
      <c r="F813" s="241"/>
      <c r="G813" s="241"/>
      <c r="H813" s="241"/>
      <c r="I813" s="241"/>
      <c r="J813" s="241"/>
      <c r="K813" s="241"/>
      <c r="L813" s="241"/>
      <c r="M813" s="241"/>
      <c r="N813" s="241"/>
      <c r="O813" s="241"/>
      <c r="P813" s="241"/>
      <c r="Q813" s="241"/>
      <c r="R813" s="241"/>
      <c r="S813" s="241"/>
      <c r="T813" s="241"/>
      <c r="U813" s="241"/>
      <c r="V813" s="241"/>
      <c r="W813" s="241"/>
      <c r="X813" s="241"/>
      <c r="Y813" s="241"/>
      <c r="Z813" s="241"/>
      <c r="AA813" s="241"/>
      <c r="AB813" s="241"/>
      <c r="AC813" s="241"/>
      <c r="AD813" s="241"/>
      <c r="AE813" s="241"/>
      <c r="AF813" s="241"/>
      <c r="AG813" s="241"/>
      <c r="AH813" s="241"/>
      <c r="AI813" s="241"/>
      <c r="AJ813" s="241"/>
      <c r="AK813" s="241"/>
      <c r="AL813" s="241"/>
      <c r="AM813" s="241"/>
    </row>
    <row r="814" ht="15.75" customHeight="1">
      <c r="A814" s="241"/>
      <c r="B814" s="241"/>
      <c r="C814" s="241"/>
      <c r="D814" s="241"/>
      <c r="E814" s="241"/>
      <c r="F814" s="241"/>
      <c r="G814" s="241"/>
      <c r="H814" s="241"/>
      <c r="I814" s="241"/>
      <c r="J814" s="241"/>
      <c r="K814" s="241"/>
      <c r="L814" s="241"/>
      <c r="M814" s="241"/>
      <c r="N814" s="241"/>
      <c r="O814" s="241"/>
      <c r="P814" s="241"/>
      <c r="Q814" s="241"/>
      <c r="R814" s="241"/>
      <c r="S814" s="241"/>
      <c r="T814" s="241"/>
      <c r="U814" s="241"/>
      <c r="V814" s="241"/>
      <c r="W814" s="241"/>
      <c r="X814" s="241"/>
      <c r="Y814" s="241"/>
      <c r="Z814" s="241"/>
      <c r="AA814" s="241"/>
      <c r="AB814" s="241"/>
      <c r="AC814" s="241"/>
      <c r="AD814" s="241"/>
      <c r="AE814" s="241"/>
      <c r="AF814" s="241"/>
      <c r="AG814" s="241"/>
      <c r="AH814" s="241"/>
      <c r="AI814" s="241"/>
      <c r="AJ814" s="241"/>
      <c r="AK814" s="241"/>
      <c r="AL814" s="241"/>
      <c r="AM814" s="241"/>
    </row>
    <row r="815" ht="15.75" customHeight="1">
      <c r="A815" s="241"/>
      <c r="B815" s="241"/>
      <c r="C815" s="241"/>
      <c r="D815" s="241"/>
      <c r="E815" s="241"/>
      <c r="F815" s="241"/>
      <c r="G815" s="241"/>
      <c r="H815" s="241"/>
      <c r="I815" s="241"/>
      <c r="J815" s="241"/>
      <c r="K815" s="241"/>
      <c r="L815" s="241"/>
      <c r="M815" s="241"/>
      <c r="N815" s="241"/>
      <c r="O815" s="241"/>
      <c r="P815" s="241"/>
      <c r="Q815" s="241"/>
      <c r="R815" s="241"/>
      <c r="S815" s="241"/>
      <c r="T815" s="241"/>
      <c r="U815" s="241"/>
      <c r="V815" s="241"/>
      <c r="W815" s="241"/>
      <c r="X815" s="241"/>
      <c r="Y815" s="241"/>
      <c r="Z815" s="241"/>
      <c r="AA815" s="241"/>
      <c r="AB815" s="241"/>
      <c r="AC815" s="241"/>
      <c r="AD815" s="241"/>
      <c r="AE815" s="241"/>
      <c r="AF815" s="241"/>
      <c r="AG815" s="241"/>
      <c r="AH815" s="241"/>
      <c r="AI815" s="241"/>
      <c r="AJ815" s="241"/>
      <c r="AK815" s="241"/>
      <c r="AL815" s="241"/>
      <c r="AM815" s="241"/>
    </row>
    <row r="816" ht="15.75" customHeight="1">
      <c r="A816" s="241"/>
      <c r="B816" s="241"/>
      <c r="C816" s="241"/>
      <c r="D816" s="241"/>
      <c r="E816" s="241"/>
      <c r="F816" s="241"/>
      <c r="G816" s="241"/>
      <c r="H816" s="241"/>
      <c r="I816" s="241"/>
      <c r="J816" s="241"/>
      <c r="K816" s="241"/>
      <c r="L816" s="241"/>
      <c r="M816" s="241"/>
      <c r="N816" s="241"/>
      <c r="O816" s="241"/>
      <c r="P816" s="241"/>
      <c r="Q816" s="241"/>
      <c r="R816" s="241"/>
      <c r="S816" s="241"/>
      <c r="T816" s="241"/>
      <c r="U816" s="241"/>
      <c r="V816" s="241"/>
      <c r="W816" s="241"/>
      <c r="X816" s="241"/>
      <c r="Y816" s="241"/>
      <c r="Z816" s="241"/>
      <c r="AA816" s="241"/>
      <c r="AB816" s="241"/>
      <c r="AC816" s="241"/>
      <c r="AD816" s="241"/>
      <c r="AE816" s="241"/>
      <c r="AF816" s="241"/>
      <c r="AG816" s="241"/>
      <c r="AH816" s="241"/>
      <c r="AI816" s="241"/>
      <c r="AJ816" s="241"/>
      <c r="AK816" s="241"/>
      <c r="AL816" s="241"/>
      <c r="AM816" s="241"/>
    </row>
    <row r="817" ht="15.75" customHeight="1">
      <c r="A817" s="241"/>
      <c r="B817" s="241"/>
      <c r="C817" s="241"/>
      <c r="D817" s="241"/>
      <c r="E817" s="241"/>
      <c r="F817" s="241"/>
      <c r="G817" s="241"/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1"/>
      <c r="X817" s="241"/>
      <c r="Y817" s="241"/>
      <c r="Z817" s="241"/>
      <c r="AA817" s="241"/>
      <c r="AB817" s="241"/>
      <c r="AC817" s="241"/>
      <c r="AD817" s="241"/>
      <c r="AE817" s="241"/>
      <c r="AF817" s="241"/>
      <c r="AG817" s="241"/>
      <c r="AH817" s="241"/>
      <c r="AI817" s="241"/>
      <c r="AJ817" s="241"/>
      <c r="AK817" s="241"/>
      <c r="AL817" s="241"/>
      <c r="AM817" s="241"/>
    </row>
    <row r="818" ht="15.75" customHeight="1">
      <c r="A818" s="241"/>
      <c r="B818" s="241"/>
      <c r="C818" s="241"/>
      <c r="D818" s="241"/>
      <c r="E818" s="241"/>
      <c r="F818" s="241"/>
      <c r="G818" s="241"/>
      <c r="H818" s="241"/>
      <c r="I818" s="241"/>
      <c r="J818" s="241"/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1"/>
      <c r="X818" s="241"/>
      <c r="Y818" s="241"/>
      <c r="Z818" s="241"/>
      <c r="AA818" s="241"/>
      <c r="AB818" s="241"/>
      <c r="AC818" s="241"/>
      <c r="AD818" s="241"/>
      <c r="AE818" s="241"/>
      <c r="AF818" s="241"/>
      <c r="AG818" s="241"/>
      <c r="AH818" s="241"/>
      <c r="AI818" s="241"/>
      <c r="AJ818" s="241"/>
      <c r="AK818" s="241"/>
      <c r="AL818" s="241"/>
      <c r="AM818" s="241"/>
    </row>
    <row r="819" ht="15.75" customHeight="1">
      <c r="A819" s="241"/>
      <c r="B819" s="241"/>
      <c r="C819" s="241"/>
      <c r="D819" s="241"/>
      <c r="E819" s="241"/>
      <c r="F819" s="241"/>
      <c r="G819" s="241"/>
      <c r="H819" s="241"/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/>
      <c r="T819" s="241"/>
      <c r="U819" s="241"/>
      <c r="V819" s="241"/>
      <c r="W819" s="241"/>
      <c r="X819" s="241"/>
      <c r="Y819" s="241"/>
      <c r="Z819" s="241"/>
      <c r="AA819" s="241"/>
      <c r="AB819" s="241"/>
      <c r="AC819" s="241"/>
      <c r="AD819" s="241"/>
      <c r="AE819" s="241"/>
      <c r="AF819" s="241"/>
      <c r="AG819" s="241"/>
      <c r="AH819" s="241"/>
      <c r="AI819" s="241"/>
      <c r="AJ819" s="241"/>
      <c r="AK819" s="241"/>
      <c r="AL819" s="241"/>
      <c r="AM819" s="241"/>
    </row>
    <row r="820" ht="15.75" customHeight="1">
      <c r="A820" s="241"/>
      <c r="B820" s="241"/>
      <c r="C820" s="241"/>
      <c r="D820" s="241"/>
      <c r="E820" s="241"/>
      <c r="F820" s="241"/>
      <c r="G820" s="241"/>
      <c r="H820" s="241"/>
      <c r="I820" s="241"/>
      <c r="J820" s="241"/>
      <c r="K820" s="241"/>
      <c r="L820" s="241"/>
      <c r="M820" s="241"/>
      <c r="N820" s="241"/>
      <c r="O820" s="241"/>
      <c r="P820" s="241"/>
      <c r="Q820" s="241"/>
      <c r="R820" s="241"/>
      <c r="S820" s="241"/>
      <c r="T820" s="241"/>
      <c r="U820" s="241"/>
      <c r="V820" s="241"/>
      <c r="W820" s="241"/>
      <c r="X820" s="241"/>
      <c r="Y820" s="241"/>
      <c r="Z820" s="241"/>
      <c r="AA820" s="241"/>
      <c r="AB820" s="241"/>
      <c r="AC820" s="241"/>
      <c r="AD820" s="241"/>
      <c r="AE820" s="241"/>
      <c r="AF820" s="241"/>
      <c r="AG820" s="241"/>
      <c r="AH820" s="241"/>
      <c r="AI820" s="241"/>
      <c r="AJ820" s="241"/>
      <c r="AK820" s="241"/>
      <c r="AL820" s="241"/>
      <c r="AM820" s="241"/>
    </row>
    <row r="821" ht="15.75" customHeight="1">
      <c r="A821" s="241"/>
      <c r="B821" s="241"/>
      <c r="C821" s="241"/>
      <c r="D821" s="241"/>
      <c r="E821" s="241"/>
      <c r="F821" s="241"/>
      <c r="G821" s="241"/>
      <c r="H821" s="241"/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/>
      <c r="T821" s="241"/>
      <c r="U821" s="241"/>
      <c r="V821" s="241"/>
      <c r="W821" s="241"/>
      <c r="X821" s="241"/>
      <c r="Y821" s="241"/>
      <c r="Z821" s="241"/>
      <c r="AA821" s="241"/>
      <c r="AB821" s="241"/>
      <c r="AC821" s="241"/>
      <c r="AD821" s="241"/>
      <c r="AE821" s="241"/>
      <c r="AF821" s="241"/>
      <c r="AG821" s="241"/>
      <c r="AH821" s="241"/>
      <c r="AI821" s="241"/>
      <c r="AJ821" s="241"/>
      <c r="AK821" s="241"/>
      <c r="AL821" s="241"/>
      <c r="AM821" s="241"/>
    </row>
    <row r="822" ht="15.75" customHeight="1">
      <c r="A822" s="241"/>
      <c r="B822" s="241"/>
      <c r="C822" s="241"/>
      <c r="D822" s="241"/>
      <c r="E822" s="241"/>
      <c r="F822" s="241"/>
      <c r="G822" s="241"/>
      <c r="H822" s="241"/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/>
      <c r="U822" s="241"/>
      <c r="V822" s="241"/>
      <c r="W822" s="241"/>
      <c r="X822" s="241"/>
      <c r="Y822" s="241"/>
      <c r="Z822" s="241"/>
      <c r="AA822" s="241"/>
      <c r="AB822" s="241"/>
      <c r="AC822" s="241"/>
      <c r="AD822" s="241"/>
      <c r="AE822" s="241"/>
      <c r="AF822" s="241"/>
      <c r="AG822" s="241"/>
      <c r="AH822" s="241"/>
      <c r="AI822" s="241"/>
      <c r="AJ822" s="241"/>
      <c r="AK822" s="241"/>
      <c r="AL822" s="241"/>
      <c r="AM822" s="241"/>
    </row>
    <row r="823" ht="15.75" customHeight="1">
      <c r="A823" s="241"/>
      <c r="B823" s="241"/>
      <c r="C823" s="241"/>
      <c r="D823" s="241"/>
      <c r="E823" s="241"/>
      <c r="F823" s="241"/>
      <c r="G823" s="241"/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1"/>
      <c r="X823" s="241"/>
      <c r="Y823" s="241"/>
      <c r="Z823" s="241"/>
      <c r="AA823" s="241"/>
      <c r="AB823" s="241"/>
      <c r="AC823" s="241"/>
      <c r="AD823" s="241"/>
      <c r="AE823" s="241"/>
      <c r="AF823" s="241"/>
      <c r="AG823" s="241"/>
      <c r="AH823" s="241"/>
      <c r="AI823" s="241"/>
      <c r="AJ823" s="241"/>
      <c r="AK823" s="241"/>
      <c r="AL823" s="241"/>
      <c r="AM823" s="241"/>
    </row>
    <row r="824" ht="15.75" customHeight="1">
      <c r="A824" s="241"/>
      <c r="B824" s="241"/>
      <c r="C824" s="241"/>
      <c r="D824" s="241"/>
      <c r="E824" s="241"/>
      <c r="F824" s="241"/>
      <c r="G824" s="241"/>
      <c r="H824" s="241"/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/>
      <c r="U824" s="241"/>
      <c r="V824" s="241"/>
      <c r="W824" s="241"/>
      <c r="X824" s="241"/>
      <c r="Y824" s="241"/>
      <c r="Z824" s="241"/>
      <c r="AA824" s="241"/>
      <c r="AB824" s="241"/>
      <c r="AC824" s="241"/>
      <c r="AD824" s="241"/>
      <c r="AE824" s="241"/>
      <c r="AF824" s="241"/>
      <c r="AG824" s="241"/>
      <c r="AH824" s="241"/>
      <c r="AI824" s="241"/>
      <c r="AJ824" s="241"/>
      <c r="AK824" s="241"/>
      <c r="AL824" s="241"/>
      <c r="AM824" s="241"/>
    </row>
    <row r="825" ht="15.75" customHeight="1">
      <c r="A825" s="241"/>
      <c r="B825" s="241"/>
      <c r="C825" s="241"/>
      <c r="D825" s="241"/>
      <c r="E825" s="241"/>
      <c r="F825" s="241"/>
      <c r="G825" s="241"/>
      <c r="H825" s="241"/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1"/>
      <c r="X825" s="241"/>
      <c r="Y825" s="241"/>
      <c r="Z825" s="241"/>
      <c r="AA825" s="241"/>
      <c r="AB825" s="241"/>
      <c r="AC825" s="241"/>
      <c r="AD825" s="241"/>
      <c r="AE825" s="241"/>
      <c r="AF825" s="241"/>
      <c r="AG825" s="241"/>
      <c r="AH825" s="241"/>
      <c r="AI825" s="241"/>
      <c r="AJ825" s="241"/>
      <c r="AK825" s="241"/>
      <c r="AL825" s="241"/>
      <c r="AM825" s="241"/>
    </row>
    <row r="826" ht="15.75" customHeight="1">
      <c r="A826" s="241"/>
      <c r="B826" s="241"/>
      <c r="C826" s="241"/>
      <c r="D826" s="241"/>
      <c r="E826" s="241"/>
      <c r="F826" s="241"/>
      <c r="G826" s="241"/>
      <c r="H826" s="241"/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1"/>
      <c r="X826" s="241"/>
      <c r="Y826" s="241"/>
      <c r="Z826" s="241"/>
      <c r="AA826" s="241"/>
      <c r="AB826" s="241"/>
      <c r="AC826" s="241"/>
      <c r="AD826" s="241"/>
      <c r="AE826" s="241"/>
      <c r="AF826" s="241"/>
      <c r="AG826" s="241"/>
      <c r="AH826" s="241"/>
      <c r="AI826" s="241"/>
      <c r="AJ826" s="241"/>
      <c r="AK826" s="241"/>
      <c r="AL826" s="241"/>
      <c r="AM826" s="241"/>
    </row>
    <row r="827" ht="15.75" customHeight="1">
      <c r="A827" s="241"/>
      <c r="B827" s="241"/>
      <c r="C827" s="241"/>
      <c r="D827" s="241"/>
      <c r="E827" s="241"/>
      <c r="F827" s="241"/>
      <c r="G827" s="241"/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1"/>
      <c r="X827" s="241"/>
      <c r="Y827" s="241"/>
      <c r="Z827" s="241"/>
      <c r="AA827" s="241"/>
      <c r="AB827" s="241"/>
      <c r="AC827" s="241"/>
      <c r="AD827" s="241"/>
      <c r="AE827" s="241"/>
      <c r="AF827" s="241"/>
      <c r="AG827" s="241"/>
      <c r="AH827" s="241"/>
      <c r="AI827" s="241"/>
      <c r="AJ827" s="241"/>
      <c r="AK827" s="241"/>
      <c r="AL827" s="241"/>
      <c r="AM827" s="241"/>
    </row>
    <row r="828" ht="15.75" customHeight="1">
      <c r="A828" s="241"/>
      <c r="B828" s="241"/>
      <c r="C828" s="241"/>
      <c r="D828" s="241"/>
      <c r="E828" s="241"/>
      <c r="F828" s="241"/>
      <c r="G828" s="241"/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1"/>
      <c r="X828" s="241"/>
      <c r="Y828" s="241"/>
      <c r="Z828" s="241"/>
      <c r="AA828" s="241"/>
      <c r="AB828" s="241"/>
      <c r="AC828" s="241"/>
      <c r="AD828" s="241"/>
      <c r="AE828" s="241"/>
      <c r="AF828" s="241"/>
      <c r="AG828" s="241"/>
      <c r="AH828" s="241"/>
      <c r="AI828" s="241"/>
      <c r="AJ828" s="241"/>
      <c r="AK828" s="241"/>
      <c r="AL828" s="241"/>
      <c r="AM828" s="241"/>
    </row>
    <row r="829" ht="15.75" customHeight="1">
      <c r="A829" s="241"/>
      <c r="B829" s="241"/>
      <c r="C829" s="241"/>
      <c r="D829" s="241"/>
      <c r="E829" s="241"/>
      <c r="F829" s="241"/>
      <c r="G829" s="241"/>
      <c r="H829" s="241"/>
      <c r="I829" s="241"/>
      <c r="J829" s="241"/>
      <c r="K829" s="241"/>
      <c r="L829" s="241"/>
      <c r="M829" s="241"/>
      <c r="N829" s="241"/>
      <c r="O829" s="241"/>
      <c r="P829" s="241"/>
      <c r="Q829" s="241"/>
      <c r="R829" s="241"/>
      <c r="S829" s="241"/>
      <c r="T829" s="241"/>
      <c r="U829" s="241"/>
      <c r="V829" s="241"/>
      <c r="W829" s="241"/>
      <c r="X829" s="241"/>
      <c r="Y829" s="241"/>
      <c r="Z829" s="241"/>
      <c r="AA829" s="241"/>
      <c r="AB829" s="241"/>
      <c r="AC829" s="241"/>
      <c r="AD829" s="241"/>
      <c r="AE829" s="241"/>
      <c r="AF829" s="241"/>
      <c r="AG829" s="241"/>
      <c r="AH829" s="241"/>
      <c r="AI829" s="241"/>
      <c r="AJ829" s="241"/>
      <c r="AK829" s="241"/>
      <c r="AL829" s="241"/>
      <c r="AM829" s="241"/>
    </row>
    <row r="830" ht="15.75" customHeight="1">
      <c r="A830" s="241"/>
      <c r="B830" s="241"/>
      <c r="C830" s="241"/>
      <c r="D830" s="241"/>
      <c r="E830" s="241"/>
      <c r="F830" s="241"/>
      <c r="G830" s="241"/>
      <c r="H830" s="241"/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/>
      <c r="T830" s="241"/>
      <c r="U830" s="241"/>
      <c r="V830" s="241"/>
      <c r="W830" s="241"/>
      <c r="X830" s="241"/>
      <c r="Y830" s="241"/>
      <c r="Z830" s="241"/>
      <c r="AA830" s="241"/>
      <c r="AB830" s="241"/>
      <c r="AC830" s="241"/>
      <c r="AD830" s="241"/>
      <c r="AE830" s="241"/>
      <c r="AF830" s="241"/>
      <c r="AG830" s="241"/>
      <c r="AH830" s="241"/>
      <c r="AI830" s="241"/>
      <c r="AJ830" s="241"/>
      <c r="AK830" s="241"/>
      <c r="AL830" s="241"/>
      <c r="AM830" s="241"/>
    </row>
    <row r="831" ht="15.75" customHeight="1">
      <c r="A831" s="241"/>
      <c r="B831" s="241"/>
      <c r="C831" s="241"/>
      <c r="D831" s="241"/>
      <c r="E831" s="241"/>
      <c r="F831" s="241"/>
      <c r="G831" s="241"/>
      <c r="H831" s="241"/>
      <c r="I831" s="241"/>
      <c r="J831" s="241"/>
      <c r="K831" s="241"/>
      <c r="L831" s="241"/>
      <c r="M831" s="241"/>
      <c r="N831" s="241"/>
      <c r="O831" s="241"/>
      <c r="P831" s="241"/>
      <c r="Q831" s="241"/>
      <c r="R831" s="241"/>
      <c r="S831" s="241"/>
      <c r="T831" s="241"/>
      <c r="U831" s="241"/>
      <c r="V831" s="241"/>
      <c r="W831" s="241"/>
      <c r="X831" s="241"/>
      <c r="Y831" s="241"/>
      <c r="Z831" s="241"/>
      <c r="AA831" s="241"/>
      <c r="AB831" s="241"/>
      <c r="AC831" s="241"/>
      <c r="AD831" s="241"/>
      <c r="AE831" s="241"/>
      <c r="AF831" s="241"/>
      <c r="AG831" s="241"/>
      <c r="AH831" s="241"/>
      <c r="AI831" s="241"/>
      <c r="AJ831" s="241"/>
      <c r="AK831" s="241"/>
      <c r="AL831" s="241"/>
      <c r="AM831" s="241"/>
    </row>
    <row r="832" ht="15.75" customHeight="1">
      <c r="A832" s="241"/>
      <c r="B832" s="241"/>
      <c r="C832" s="241"/>
      <c r="D832" s="241"/>
      <c r="E832" s="241"/>
      <c r="F832" s="241"/>
      <c r="G832" s="241"/>
      <c r="H832" s="241"/>
      <c r="I832" s="241"/>
      <c r="J832" s="241"/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1"/>
      <c r="X832" s="241"/>
      <c r="Y832" s="241"/>
      <c r="Z832" s="241"/>
      <c r="AA832" s="241"/>
      <c r="AB832" s="241"/>
      <c r="AC832" s="241"/>
      <c r="AD832" s="241"/>
      <c r="AE832" s="241"/>
      <c r="AF832" s="241"/>
      <c r="AG832" s="241"/>
      <c r="AH832" s="241"/>
      <c r="AI832" s="241"/>
      <c r="AJ832" s="241"/>
      <c r="AK832" s="241"/>
      <c r="AL832" s="241"/>
      <c r="AM832" s="241"/>
    </row>
    <row r="833" ht="15.75" customHeight="1">
      <c r="A833" s="241"/>
      <c r="B833" s="241"/>
      <c r="C833" s="241"/>
      <c r="D833" s="241"/>
      <c r="E833" s="241"/>
      <c r="F833" s="241"/>
      <c r="G833" s="241"/>
      <c r="H833" s="241"/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/>
      <c r="T833" s="241"/>
      <c r="U833" s="241"/>
      <c r="V833" s="241"/>
      <c r="W833" s="241"/>
      <c r="X833" s="241"/>
      <c r="Y833" s="241"/>
      <c r="Z833" s="241"/>
      <c r="AA833" s="241"/>
      <c r="AB833" s="241"/>
      <c r="AC833" s="241"/>
      <c r="AD833" s="241"/>
      <c r="AE833" s="241"/>
      <c r="AF833" s="241"/>
      <c r="AG833" s="241"/>
      <c r="AH833" s="241"/>
      <c r="AI833" s="241"/>
      <c r="AJ833" s="241"/>
      <c r="AK833" s="241"/>
      <c r="AL833" s="241"/>
      <c r="AM833" s="241"/>
    </row>
    <row r="834" ht="15.75" customHeight="1">
      <c r="A834" s="241"/>
      <c r="B834" s="241"/>
      <c r="C834" s="241"/>
      <c r="D834" s="241"/>
      <c r="E834" s="241"/>
      <c r="F834" s="241"/>
      <c r="G834" s="241"/>
      <c r="H834" s="241"/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/>
      <c r="W834" s="241"/>
      <c r="X834" s="241"/>
      <c r="Y834" s="241"/>
      <c r="Z834" s="241"/>
      <c r="AA834" s="241"/>
      <c r="AB834" s="241"/>
      <c r="AC834" s="241"/>
      <c r="AD834" s="241"/>
      <c r="AE834" s="241"/>
      <c r="AF834" s="241"/>
      <c r="AG834" s="241"/>
      <c r="AH834" s="241"/>
      <c r="AI834" s="241"/>
      <c r="AJ834" s="241"/>
      <c r="AK834" s="241"/>
      <c r="AL834" s="241"/>
      <c r="AM834" s="241"/>
    </row>
    <row r="835" ht="15.75" customHeight="1">
      <c r="A835" s="241"/>
      <c r="B835" s="241"/>
      <c r="C835" s="241"/>
      <c r="D835" s="241"/>
      <c r="E835" s="241"/>
      <c r="F835" s="241"/>
      <c r="G835" s="241"/>
      <c r="H835" s="241"/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/>
      <c r="U835" s="241"/>
      <c r="V835" s="241"/>
      <c r="W835" s="241"/>
      <c r="X835" s="241"/>
      <c r="Y835" s="241"/>
      <c r="Z835" s="241"/>
      <c r="AA835" s="241"/>
      <c r="AB835" s="241"/>
      <c r="AC835" s="241"/>
      <c r="AD835" s="241"/>
      <c r="AE835" s="241"/>
      <c r="AF835" s="241"/>
      <c r="AG835" s="241"/>
      <c r="AH835" s="241"/>
      <c r="AI835" s="241"/>
      <c r="AJ835" s="241"/>
      <c r="AK835" s="241"/>
      <c r="AL835" s="241"/>
      <c r="AM835" s="241"/>
    </row>
    <row r="836" ht="15.75" customHeight="1">
      <c r="A836" s="241"/>
      <c r="B836" s="241"/>
      <c r="C836" s="241"/>
      <c r="D836" s="241"/>
      <c r="E836" s="241"/>
      <c r="F836" s="241"/>
      <c r="G836" s="241"/>
      <c r="H836" s="241"/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/>
      <c r="U836" s="241"/>
      <c r="V836" s="241"/>
      <c r="W836" s="241"/>
      <c r="X836" s="241"/>
      <c r="Y836" s="241"/>
      <c r="Z836" s="241"/>
      <c r="AA836" s="241"/>
      <c r="AB836" s="241"/>
      <c r="AC836" s="241"/>
      <c r="AD836" s="241"/>
      <c r="AE836" s="241"/>
      <c r="AF836" s="241"/>
      <c r="AG836" s="241"/>
      <c r="AH836" s="241"/>
      <c r="AI836" s="241"/>
      <c r="AJ836" s="241"/>
      <c r="AK836" s="241"/>
      <c r="AL836" s="241"/>
      <c r="AM836" s="241"/>
    </row>
    <row r="837" ht="15.75" customHeight="1">
      <c r="A837" s="241"/>
      <c r="B837" s="241"/>
      <c r="C837" s="241"/>
      <c r="D837" s="241"/>
      <c r="E837" s="241"/>
      <c r="F837" s="241"/>
      <c r="G837" s="241"/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1"/>
      <c r="X837" s="241"/>
      <c r="Y837" s="241"/>
      <c r="Z837" s="241"/>
      <c r="AA837" s="241"/>
      <c r="AB837" s="241"/>
      <c r="AC837" s="241"/>
      <c r="AD837" s="241"/>
      <c r="AE837" s="241"/>
      <c r="AF837" s="241"/>
      <c r="AG837" s="241"/>
      <c r="AH837" s="241"/>
      <c r="AI837" s="241"/>
      <c r="AJ837" s="241"/>
      <c r="AK837" s="241"/>
      <c r="AL837" s="241"/>
      <c r="AM837" s="241"/>
    </row>
    <row r="838" ht="15.75" customHeight="1">
      <c r="A838" s="241"/>
      <c r="B838" s="241"/>
      <c r="C838" s="241"/>
      <c r="D838" s="241"/>
      <c r="E838" s="241"/>
      <c r="F838" s="241"/>
      <c r="G838" s="241"/>
      <c r="H838" s="241"/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1"/>
      <c r="X838" s="241"/>
      <c r="Y838" s="241"/>
      <c r="Z838" s="241"/>
      <c r="AA838" s="241"/>
      <c r="AB838" s="241"/>
      <c r="AC838" s="241"/>
      <c r="AD838" s="241"/>
      <c r="AE838" s="241"/>
      <c r="AF838" s="241"/>
      <c r="AG838" s="241"/>
      <c r="AH838" s="241"/>
      <c r="AI838" s="241"/>
      <c r="AJ838" s="241"/>
      <c r="AK838" s="241"/>
      <c r="AL838" s="241"/>
      <c r="AM838" s="241"/>
    </row>
    <row r="839" ht="15.75" customHeight="1">
      <c r="A839" s="241"/>
      <c r="B839" s="241"/>
      <c r="C839" s="241"/>
      <c r="D839" s="241"/>
      <c r="E839" s="241"/>
      <c r="F839" s="241"/>
      <c r="G839" s="241"/>
      <c r="H839" s="241"/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1"/>
      <c r="X839" s="241"/>
      <c r="Y839" s="241"/>
      <c r="Z839" s="241"/>
      <c r="AA839" s="241"/>
      <c r="AB839" s="241"/>
      <c r="AC839" s="241"/>
      <c r="AD839" s="241"/>
      <c r="AE839" s="241"/>
      <c r="AF839" s="241"/>
      <c r="AG839" s="241"/>
      <c r="AH839" s="241"/>
      <c r="AI839" s="241"/>
      <c r="AJ839" s="241"/>
      <c r="AK839" s="241"/>
      <c r="AL839" s="241"/>
      <c r="AM839" s="241"/>
    </row>
    <row r="840" ht="15.75" customHeight="1">
      <c r="A840" s="241"/>
      <c r="B840" s="241"/>
      <c r="C840" s="241"/>
      <c r="D840" s="241"/>
      <c r="E840" s="241"/>
      <c r="F840" s="241"/>
      <c r="G840" s="241"/>
      <c r="H840" s="241"/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1"/>
      <c r="X840" s="241"/>
      <c r="Y840" s="241"/>
      <c r="Z840" s="241"/>
      <c r="AA840" s="241"/>
      <c r="AB840" s="241"/>
      <c r="AC840" s="241"/>
      <c r="AD840" s="241"/>
      <c r="AE840" s="241"/>
      <c r="AF840" s="241"/>
      <c r="AG840" s="241"/>
      <c r="AH840" s="241"/>
      <c r="AI840" s="241"/>
      <c r="AJ840" s="241"/>
      <c r="AK840" s="241"/>
      <c r="AL840" s="241"/>
      <c r="AM840" s="241"/>
    </row>
    <row r="841" ht="15.75" customHeight="1">
      <c r="A841" s="241"/>
      <c r="B841" s="241"/>
      <c r="C841" s="241"/>
      <c r="D841" s="241"/>
      <c r="E841" s="241"/>
      <c r="F841" s="241"/>
      <c r="G841" s="241"/>
      <c r="H841" s="241"/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1"/>
      <c r="X841" s="241"/>
      <c r="Y841" s="241"/>
      <c r="Z841" s="241"/>
      <c r="AA841" s="241"/>
      <c r="AB841" s="241"/>
      <c r="AC841" s="241"/>
      <c r="AD841" s="241"/>
      <c r="AE841" s="241"/>
      <c r="AF841" s="241"/>
      <c r="AG841" s="241"/>
      <c r="AH841" s="241"/>
      <c r="AI841" s="241"/>
      <c r="AJ841" s="241"/>
      <c r="AK841" s="241"/>
      <c r="AL841" s="241"/>
      <c r="AM841" s="241"/>
    </row>
    <row r="842" ht="15.75" customHeight="1">
      <c r="A842" s="241"/>
      <c r="B842" s="241"/>
      <c r="C842" s="241"/>
      <c r="D842" s="241"/>
      <c r="E842" s="241"/>
      <c r="F842" s="241"/>
      <c r="G842" s="241"/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1"/>
      <c r="X842" s="241"/>
      <c r="Y842" s="241"/>
      <c r="Z842" s="241"/>
      <c r="AA842" s="241"/>
      <c r="AB842" s="241"/>
      <c r="AC842" s="241"/>
      <c r="AD842" s="241"/>
      <c r="AE842" s="241"/>
      <c r="AF842" s="241"/>
      <c r="AG842" s="241"/>
      <c r="AH842" s="241"/>
      <c r="AI842" s="241"/>
      <c r="AJ842" s="241"/>
      <c r="AK842" s="241"/>
      <c r="AL842" s="241"/>
      <c r="AM842" s="241"/>
    </row>
    <row r="843" ht="15.75" customHeight="1">
      <c r="A843" s="241"/>
      <c r="B843" s="241"/>
      <c r="C843" s="241"/>
      <c r="D843" s="241"/>
      <c r="E843" s="241"/>
      <c r="F843" s="241"/>
      <c r="G843" s="241"/>
      <c r="H843" s="241"/>
      <c r="I843" s="241"/>
      <c r="J843" s="241"/>
      <c r="K843" s="241"/>
      <c r="L843" s="241"/>
      <c r="M843" s="241"/>
      <c r="N843" s="241"/>
      <c r="O843" s="241"/>
      <c r="P843" s="241"/>
      <c r="Q843" s="241"/>
      <c r="R843" s="241"/>
      <c r="S843" s="241"/>
      <c r="T843" s="241"/>
      <c r="U843" s="241"/>
      <c r="V843" s="241"/>
      <c r="W843" s="241"/>
      <c r="X843" s="241"/>
      <c r="Y843" s="241"/>
      <c r="Z843" s="241"/>
      <c r="AA843" s="241"/>
      <c r="AB843" s="241"/>
      <c r="AC843" s="241"/>
      <c r="AD843" s="241"/>
      <c r="AE843" s="241"/>
      <c r="AF843" s="241"/>
      <c r="AG843" s="241"/>
      <c r="AH843" s="241"/>
      <c r="AI843" s="241"/>
      <c r="AJ843" s="241"/>
      <c r="AK843" s="241"/>
      <c r="AL843" s="241"/>
      <c r="AM843" s="241"/>
    </row>
    <row r="844" ht="15.75" customHeight="1">
      <c r="A844" s="241"/>
      <c r="B844" s="241"/>
      <c r="C844" s="241"/>
      <c r="D844" s="241"/>
      <c r="E844" s="241"/>
      <c r="F844" s="241"/>
      <c r="G844" s="241"/>
      <c r="H844" s="241"/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/>
      <c r="T844" s="241"/>
      <c r="U844" s="241"/>
      <c r="V844" s="241"/>
      <c r="W844" s="241"/>
      <c r="X844" s="241"/>
      <c r="Y844" s="241"/>
      <c r="Z844" s="241"/>
      <c r="AA844" s="241"/>
      <c r="AB844" s="241"/>
      <c r="AC844" s="241"/>
      <c r="AD844" s="241"/>
      <c r="AE844" s="241"/>
      <c r="AF844" s="241"/>
      <c r="AG844" s="241"/>
      <c r="AH844" s="241"/>
      <c r="AI844" s="241"/>
      <c r="AJ844" s="241"/>
      <c r="AK844" s="241"/>
      <c r="AL844" s="241"/>
      <c r="AM844" s="241"/>
    </row>
    <row r="845" ht="15.75" customHeight="1">
      <c r="A845" s="241"/>
      <c r="B845" s="241"/>
      <c r="C845" s="241"/>
      <c r="D845" s="241"/>
      <c r="E845" s="241"/>
      <c r="F845" s="241"/>
      <c r="G845" s="241"/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1"/>
      <c r="X845" s="241"/>
      <c r="Y845" s="241"/>
      <c r="Z845" s="241"/>
      <c r="AA845" s="241"/>
      <c r="AB845" s="241"/>
      <c r="AC845" s="241"/>
      <c r="AD845" s="241"/>
      <c r="AE845" s="241"/>
      <c r="AF845" s="241"/>
      <c r="AG845" s="241"/>
      <c r="AH845" s="241"/>
      <c r="AI845" s="241"/>
      <c r="AJ845" s="241"/>
      <c r="AK845" s="241"/>
      <c r="AL845" s="241"/>
      <c r="AM845" s="241"/>
    </row>
    <row r="846" ht="15.75" customHeight="1">
      <c r="A846" s="241"/>
      <c r="B846" s="241"/>
      <c r="C846" s="241"/>
      <c r="D846" s="241"/>
      <c r="E846" s="241"/>
      <c r="F846" s="241"/>
      <c r="G846" s="241"/>
      <c r="H846" s="241"/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1"/>
      <c r="X846" s="241"/>
      <c r="Y846" s="241"/>
      <c r="Z846" s="241"/>
      <c r="AA846" s="241"/>
      <c r="AB846" s="241"/>
      <c r="AC846" s="241"/>
      <c r="AD846" s="241"/>
      <c r="AE846" s="241"/>
      <c r="AF846" s="241"/>
      <c r="AG846" s="241"/>
      <c r="AH846" s="241"/>
      <c r="AI846" s="241"/>
      <c r="AJ846" s="241"/>
      <c r="AK846" s="241"/>
      <c r="AL846" s="241"/>
      <c r="AM846" s="241"/>
    </row>
    <row r="847" ht="15.75" customHeight="1">
      <c r="A847" s="241"/>
      <c r="B847" s="241"/>
      <c r="C847" s="241"/>
      <c r="D847" s="241"/>
      <c r="E847" s="241"/>
      <c r="F847" s="241"/>
      <c r="G847" s="241"/>
      <c r="H847" s="241"/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1"/>
      <c r="X847" s="241"/>
      <c r="Y847" s="241"/>
      <c r="Z847" s="241"/>
      <c r="AA847" s="241"/>
      <c r="AB847" s="241"/>
      <c r="AC847" s="241"/>
      <c r="AD847" s="241"/>
      <c r="AE847" s="241"/>
      <c r="AF847" s="241"/>
      <c r="AG847" s="241"/>
      <c r="AH847" s="241"/>
      <c r="AI847" s="241"/>
      <c r="AJ847" s="241"/>
      <c r="AK847" s="241"/>
      <c r="AL847" s="241"/>
      <c r="AM847" s="241"/>
    </row>
    <row r="848" ht="15.75" customHeight="1">
      <c r="A848" s="241"/>
      <c r="B848" s="241"/>
      <c r="C848" s="241"/>
      <c r="D848" s="241"/>
      <c r="E848" s="241"/>
      <c r="F848" s="241"/>
      <c r="G848" s="241"/>
      <c r="H848" s="241"/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1"/>
      <c r="X848" s="241"/>
      <c r="Y848" s="241"/>
      <c r="Z848" s="241"/>
      <c r="AA848" s="241"/>
      <c r="AB848" s="241"/>
      <c r="AC848" s="241"/>
      <c r="AD848" s="241"/>
      <c r="AE848" s="241"/>
      <c r="AF848" s="241"/>
      <c r="AG848" s="241"/>
      <c r="AH848" s="241"/>
      <c r="AI848" s="241"/>
      <c r="AJ848" s="241"/>
      <c r="AK848" s="241"/>
      <c r="AL848" s="241"/>
      <c r="AM848" s="241"/>
    </row>
    <row r="849" ht="15.75" customHeight="1">
      <c r="A849" s="241"/>
      <c r="B849" s="241"/>
      <c r="C849" s="241"/>
      <c r="D849" s="241"/>
      <c r="E849" s="241"/>
      <c r="F849" s="241"/>
      <c r="G849" s="241"/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1"/>
      <c r="X849" s="241"/>
      <c r="Y849" s="241"/>
      <c r="Z849" s="241"/>
      <c r="AA849" s="241"/>
      <c r="AB849" s="241"/>
      <c r="AC849" s="241"/>
      <c r="AD849" s="241"/>
      <c r="AE849" s="241"/>
      <c r="AF849" s="241"/>
      <c r="AG849" s="241"/>
      <c r="AH849" s="241"/>
      <c r="AI849" s="241"/>
      <c r="AJ849" s="241"/>
      <c r="AK849" s="241"/>
      <c r="AL849" s="241"/>
      <c r="AM849" s="241"/>
    </row>
    <row r="850" ht="15.75" customHeight="1">
      <c r="A850" s="241"/>
      <c r="B850" s="241"/>
      <c r="C850" s="241"/>
      <c r="D850" s="241"/>
      <c r="E850" s="241"/>
      <c r="F850" s="241"/>
      <c r="G850" s="241"/>
      <c r="H850" s="241"/>
      <c r="I850" s="241"/>
      <c r="J850" s="241"/>
      <c r="K850" s="241"/>
      <c r="L850" s="241"/>
      <c r="M850" s="241"/>
      <c r="N850" s="241"/>
      <c r="O850" s="241"/>
      <c r="P850" s="241"/>
      <c r="Q850" s="241"/>
      <c r="R850" s="241"/>
      <c r="S850" s="241"/>
      <c r="T850" s="241"/>
      <c r="U850" s="241"/>
      <c r="V850" s="241"/>
      <c r="W850" s="241"/>
      <c r="X850" s="241"/>
      <c r="Y850" s="241"/>
      <c r="Z850" s="241"/>
      <c r="AA850" s="241"/>
      <c r="AB850" s="241"/>
      <c r="AC850" s="241"/>
      <c r="AD850" s="241"/>
      <c r="AE850" s="241"/>
      <c r="AF850" s="241"/>
      <c r="AG850" s="241"/>
      <c r="AH850" s="241"/>
      <c r="AI850" s="241"/>
      <c r="AJ850" s="241"/>
      <c r="AK850" s="241"/>
      <c r="AL850" s="241"/>
      <c r="AM850" s="241"/>
    </row>
    <row r="851" ht="15.75" customHeight="1">
      <c r="A851" s="241"/>
      <c r="B851" s="241"/>
      <c r="C851" s="241"/>
      <c r="D851" s="241"/>
      <c r="E851" s="241"/>
      <c r="F851" s="241"/>
      <c r="G851" s="241"/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1"/>
      <c r="X851" s="241"/>
      <c r="Y851" s="241"/>
      <c r="Z851" s="241"/>
      <c r="AA851" s="241"/>
      <c r="AB851" s="241"/>
      <c r="AC851" s="241"/>
      <c r="AD851" s="241"/>
      <c r="AE851" s="241"/>
      <c r="AF851" s="241"/>
      <c r="AG851" s="241"/>
      <c r="AH851" s="241"/>
      <c r="AI851" s="241"/>
      <c r="AJ851" s="241"/>
      <c r="AK851" s="241"/>
      <c r="AL851" s="241"/>
      <c r="AM851" s="241"/>
    </row>
    <row r="852" ht="15.75" customHeight="1">
      <c r="A852" s="241"/>
      <c r="B852" s="241"/>
      <c r="C852" s="241"/>
      <c r="D852" s="241"/>
      <c r="E852" s="241"/>
      <c r="F852" s="241"/>
      <c r="G852" s="241"/>
      <c r="H852" s="241"/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1"/>
      <c r="X852" s="241"/>
      <c r="Y852" s="241"/>
      <c r="Z852" s="241"/>
      <c r="AA852" s="241"/>
      <c r="AB852" s="241"/>
      <c r="AC852" s="241"/>
      <c r="AD852" s="241"/>
      <c r="AE852" s="241"/>
      <c r="AF852" s="241"/>
      <c r="AG852" s="241"/>
      <c r="AH852" s="241"/>
      <c r="AI852" s="241"/>
      <c r="AJ852" s="241"/>
      <c r="AK852" s="241"/>
      <c r="AL852" s="241"/>
      <c r="AM852" s="241"/>
    </row>
    <row r="853" ht="15.75" customHeight="1">
      <c r="A853" s="241"/>
      <c r="B853" s="241"/>
      <c r="C853" s="241"/>
      <c r="D853" s="241"/>
      <c r="E853" s="241"/>
      <c r="F853" s="241"/>
      <c r="G853" s="241"/>
      <c r="H853" s="241"/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1"/>
      <c r="X853" s="241"/>
      <c r="Y853" s="241"/>
      <c r="Z853" s="241"/>
      <c r="AA853" s="241"/>
      <c r="AB853" s="241"/>
      <c r="AC853" s="241"/>
      <c r="AD853" s="241"/>
      <c r="AE853" s="241"/>
      <c r="AF853" s="241"/>
      <c r="AG853" s="241"/>
      <c r="AH853" s="241"/>
      <c r="AI853" s="241"/>
      <c r="AJ853" s="241"/>
      <c r="AK853" s="241"/>
      <c r="AL853" s="241"/>
      <c r="AM853" s="241"/>
    </row>
    <row r="854" ht="15.75" customHeight="1">
      <c r="A854" s="241"/>
      <c r="B854" s="241"/>
      <c r="C854" s="241"/>
      <c r="D854" s="241"/>
      <c r="E854" s="241"/>
      <c r="F854" s="241"/>
      <c r="G854" s="241"/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1"/>
      <c r="X854" s="241"/>
      <c r="Y854" s="241"/>
      <c r="Z854" s="241"/>
      <c r="AA854" s="241"/>
      <c r="AB854" s="241"/>
      <c r="AC854" s="241"/>
      <c r="AD854" s="241"/>
      <c r="AE854" s="241"/>
      <c r="AF854" s="241"/>
      <c r="AG854" s="241"/>
      <c r="AH854" s="241"/>
      <c r="AI854" s="241"/>
      <c r="AJ854" s="241"/>
      <c r="AK854" s="241"/>
      <c r="AL854" s="241"/>
      <c r="AM854" s="241"/>
    </row>
    <row r="855" ht="15.75" customHeight="1">
      <c r="A855" s="241"/>
      <c r="B855" s="241"/>
      <c r="C855" s="241"/>
      <c r="D855" s="241"/>
      <c r="E855" s="241"/>
      <c r="F855" s="241"/>
      <c r="G855" s="241"/>
      <c r="H855" s="241"/>
      <c r="I855" s="241"/>
      <c r="J855" s="241"/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1"/>
      <c r="X855" s="241"/>
      <c r="Y855" s="241"/>
      <c r="Z855" s="241"/>
      <c r="AA855" s="241"/>
      <c r="AB855" s="241"/>
      <c r="AC855" s="241"/>
      <c r="AD855" s="241"/>
      <c r="AE855" s="241"/>
      <c r="AF855" s="241"/>
      <c r="AG855" s="241"/>
      <c r="AH855" s="241"/>
      <c r="AI855" s="241"/>
      <c r="AJ855" s="241"/>
      <c r="AK855" s="241"/>
      <c r="AL855" s="241"/>
      <c r="AM855" s="241"/>
    </row>
    <row r="856" ht="15.75" customHeight="1">
      <c r="A856" s="241"/>
      <c r="B856" s="241"/>
      <c r="C856" s="241"/>
      <c r="D856" s="241"/>
      <c r="E856" s="241"/>
      <c r="F856" s="241"/>
      <c r="G856" s="241"/>
      <c r="H856" s="241"/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/>
      <c r="T856" s="241"/>
      <c r="U856" s="241"/>
      <c r="V856" s="241"/>
      <c r="W856" s="241"/>
      <c r="X856" s="241"/>
      <c r="Y856" s="241"/>
      <c r="Z856" s="241"/>
      <c r="AA856" s="241"/>
      <c r="AB856" s="241"/>
      <c r="AC856" s="241"/>
      <c r="AD856" s="241"/>
      <c r="AE856" s="241"/>
      <c r="AF856" s="241"/>
      <c r="AG856" s="241"/>
      <c r="AH856" s="241"/>
      <c r="AI856" s="241"/>
      <c r="AJ856" s="241"/>
      <c r="AK856" s="241"/>
      <c r="AL856" s="241"/>
      <c r="AM856" s="241"/>
    </row>
    <row r="857" ht="15.75" customHeight="1">
      <c r="A857" s="241"/>
      <c r="B857" s="241"/>
      <c r="C857" s="241"/>
      <c r="D857" s="241"/>
      <c r="E857" s="241"/>
      <c r="F857" s="241"/>
      <c r="G857" s="241"/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1"/>
      <c r="X857" s="241"/>
      <c r="Y857" s="241"/>
      <c r="Z857" s="241"/>
      <c r="AA857" s="241"/>
      <c r="AB857" s="241"/>
      <c r="AC857" s="241"/>
      <c r="AD857" s="241"/>
      <c r="AE857" s="241"/>
      <c r="AF857" s="241"/>
      <c r="AG857" s="241"/>
      <c r="AH857" s="241"/>
      <c r="AI857" s="241"/>
      <c r="AJ857" s="241"/>
      <c r="AK857" s="241"/>
      <c r="AL857" s="241"/>
      <c r="AM857" s="241"/>
    </row>
    <row r="858" ht="15.75" customHeight="1">
      <c r="A858" s="241"/>
      <c r="B858" s="241"/>
      <c r="C858" s="241"/>
      <c r="D858" s="241"/>
      <c r="E858" s="241"/>
      <c r="F858" s="241"/>
      <c r="G858" s="241"/>
      <c r="H858" s="241"/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1"/>
      <c r="X858" s="241"/>
      <c r="Y858" s="241"/>
      <c r="Z858" s="241"/>
      <c r="AA858" s="241"/>
      <c r="AB858" s="241"/>
      <c r="AC858" s="241"/>
      <c r="AD858" s="241"/>
      <c r="AE858" s="241"/>
      <c r="AF858" s="241"/>
      <c r="AG858" s="241"/>
      <c r="AH858" s="241"/>
      <c r="AI858" s="241"/>
      <c r="AJ858" s="241"/>
      <c r="AK858" s="241"/>
      <c r="AL858" s="241"/>
      <c r="AM858" s="241"/>
    </row>
    <row r="859" ht="15.75" customHeight="1">
      <c r="A859" s="241"/>
      <c r="B859" s="241"/>
      <c r="C859" s="241"/>
      <c r="D859" s="241"/>
      <c r="E859" s="241"/>
      <c r="F859" s="241"/>
      <c r="G859" s="241"/>
      <c r="H859" s="241"/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1"/>
      <c r="X859" s="241"/>
      <c r="Y859" s="241"/>
      <c r="Z859" s="241"/>
      <c r="AA859" s="241"/>
      <c r="AB859" s="241"/>
      <c r="AC859" s="241"/>
      <c r="AD859" s="241"/>
      <c r="AE859" s="241"/>
      <c r="AF859" s="241"/>
      <c r="AG859" s="241"/>
      <c r="AH859" s="241"/>
      <c r="AI859" s="241"/>
      <c r="AJ859" s="241"/>
      <c r="AK859" s="241"/>
      <c r="AL859" s="241"/>
      <c r="AM859" s="241"/>
    </row>
    <row r="860" ht="15.75" customHeight="1">
      <c r="A860" s="241"/>
      <c r="B860" s="241"/>
      <c r="C860" s="241"/>
      <c r="D860" s="241"/>
      <c r="E860" s="241"/>
      <c r="F860" s="241"/>
      <c r="G860" s="241"/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1"/>
      <c r="X860" s="241"/>
      <c r="Y860" s="241"/>
      <c r="Z860" s="241"/>
      <c r="AA860" s="241"/>
      <c r="AB860" s="241"/>
      <c r="AC860" s="241"/>
      <c r="AD860" s="241"/>
      <c r="AE860" s="241"/>
      <c r="AF860" s="241"/>
      <c r="AG860" s="241"/>
      <c r="AH860" s="241"/>
      <c r="AI860" s="241"/>
      <c r="AJ860" s="241"/>
      <c r="AK860" s="241"/>
      <c r="AL860" s="241"/>
      <c r="AM860" s="241"/>
    </row>
    <row r="861" ht="15.75" customHeight="1">
      <c r="A861" s="241"/>
      <c r="B861" s="241"/>
      <c r="C861" s="241"/>
      <c r="D861" s="241"/>
      <c r="E861" s="241"/>
      <c r="F861" s="241"/>
      <c r="G861" s="241"/>
      <c r="H861" s="241"/>
      <c r="I861" s="241"/>
      <c r="J861" s="241"/>
      <c r="K861" s="241"/>
      <c r="L861" s="241"/>
      <c r="M861" s="241"/>
      <c r="N861" s="241"/>
      <c r="O861" s="241"/>
      <c r="P861" s="241"/>
      <c r="Q861" s="241"/>
      <c r="R861" s="241"/>
      <c r="S861" s="241"/>
      <c r="T861" s="241"/>
      <c r="U861" s="241"/>
      <c r="V861" s="241"/>
      <c r="W861" s="241"/>
      <c r="X861" s="241"/>
      <c r="Y861" s="241"/>
      <c r="Z861" s="241"/>
      <c r="AA861" s="241"/>
      <c r="AB861" s="241"/>
      <c r="AC861" s="241"/>
      <c r="AD861" s="241"/>
      <c r="AE861" s="241"/>
      <c r="AF861" s="241"/>
      <c r="AG861" s="241"/>
      <c r="AH861" s="241"/>
      <c r="AI861" s="241"/>
      <c r="AJ861" s="241"/>
      <c r="AK861" s="241"/>
      <c r="AL861" s="241"/>
      <c r="AM861" s="241"/>
    </row>
    <row r="862" ht="15.75" customHeight="1">
      <c r="A862" s="241"/>
      <c r="B862" s="241"/>
      <c r="C862" s="241"/>
      <c r="D862" s="241"/>
      <c r="E862" s="241"/>
      <c r="F862" s="241"/>
      <c r="G862" s="241"/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1"/>
      <c r="X862" s="241"/>
      <c r="Y862" s="241"/>
      <c r="Z862" s="241"/>
      <c r="AA862" s="241"/>
      <c r="AB862" s="241"/>
      <c r="AC862" s="241"/>
      <c r="AD862" s="241"/>
      <c r="AE862" s="241"/>
      <c r="AF862" s="241"/>
      <c r="AG862" s="241"/>
      <c r="AH862" s="241"/>
      <c r="AI862" s="241"/>
      <c r="AJ862" s="241"/>
      <c r="AK862" s="241"/>
      <c r="AL862" s="241"/>
      <c r="AM862" s="241"/>
    </row>
    <row r="863" ht="15.75" customHeight="1">
      <c r="A863" s="241"/>
      <c r="B863" s="241"/>
      <c r="C863" s="241"/>
      <c r="D863" s="241"/>
      <c r="E863" s="241"/>
      <c r="F863" s="241"/>
      <c r="G863" s="241"/>
      <c r="H863" s="241"/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1"/>
      <c r="X863" s="241"/>
      <c r="Y863" s="241"/>
      <c r="Z863" s="241"/>
      <c r="AA863" s="241"/>
      <c r="AB863" s="241"/>
      <c r="AC863" s="241"/>
      <c r="AD863" s="241"/>
      <c r="AE863" s="241"/>
      <c r="AF863" s="241"/>
      <c r="AG863" s="241"/>
      <c r="AH863" s="241"/>
      <c r="AI863" s="241"/>
      <c r="AJ863" s="241"/>
      <c r="AK863" s="241"/>
      <c r="AL863" s="241"/>
      <c r="AM863" s="241"/>
    </row>
    <row r="864" ht="15.75" customHeight="1">
      <c r="A864" s="241"/>
      <c r="B864" s="241"/>
      <c r="C864" s="241"/>
      <c r="D864" s="241"/>
      <c r="E864" s="241"/>
      <c r="F864" s="241"/>
      <c r="G864" s="241"/>
      <c r="H864" s="241"/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1"/>
      <c r="X864" s="241"/>
      <c r="Y864" s="241"/>
      <c r="Z864" s="241"/>
      <c r="AA864" s="241"/>
      <c r="AB864" s="241"/>
      <c r="AC864" s="241"/>
      <c r="AD864" s="241"/>
      <c r="AE864" s="241"/>
      <c r="AF864" s="241"/>
      <c r="AG864" s="241"/>
      <c r="AH864" s="241"/>
      <c r="AI864" s="241"/>
      <c r="AJ864" s="241"/>
      <c r="AK864" s="241"/>
      <c r="AL864" s="241"/>
      <c r="AM864" s="241"/>
    </row>
    <row r="865" ht="15.75" customHeight="1">
      <c r="A865" s="241"/>
      <c r="B865" s="241"/>
      <c r="C865" s="241"/>
      <c r="D865" s="241"/>
      <c r="E865" s="241"/>
      <c r="F865" s="241"/>
      <c r="G865" s="241"/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1"/>
      <c r="X865" s="241"/>
      <c r="Y865" s="241"/>
      <c r="Z865" s="241"/>
      <c r="AA865" s="241"/>
      <c r="AB865" s="241"/>
      <c r="AC865" s="241"/>
      <c r="AD865" s="241"/>
      <c r="AE865" s="241"/>
      <c r="AF865" s="241"/>
      <c r="AG865" s="241"/>
      <c r="AH865" s="241"/>
      <c r="AI865" s="241"/>
      <c r="AJ865" s="241"/>
      <c r="AK865" s="241"/>
      <c r="AL865" s="241"/>
      <c r="AM865" s="241"/>
    </row>
    <row r="866" ht="15.75" customHeight="1">
      <c r="A866" s="241"/>
      <c r="B866" s="241"/>
      <c r="C866" s="241"/>
      <c r="D866" s="241"/>
      <c r="E866" s="241"/>
      <c r="F866" s="241"/>
      <c r="G866" s="241"/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1"/>
      <c r="X866" s="241"/>
      <c r="Y866" s="241"/>
      <c r="Z866" s="241"/>
      <c r="AA866" s="241"/>
      <c r="AB866" s="241"/>
      <c r="AC866" s="241"/>
      <c r="AD866" s="241"/>
      <c r="AE866" s="241"/>
      <c r="AF866" s="241"/>
      <c r="AG866" s="241"/>
      <c r="AH866" s="241"/>
      <c r="AI866" s="241"/>
      <c r="AJ866" s="241"/>
      <c r="AK866" s="241"/>
      <c r="AL866" s="241"/>
      <c r="AM866" s="241"/>
    </row>
    <row r="867" ht="15.75" customHeight="1">
      <c r="A867" s="241"/>
      <c r="B867" s="241"/>
      <c r="C867" s="241"/>
      <c r="D867" s="241"/>
      <c r="E867" s="241"/>
      <c r="F867" s="241"/>
      <c r="G867" s="241"/>
      <c r="H867" s="241"/>
      <c r="I867" s="241"/>
      <c r="J867" s="241"/>
      <c r="K867" s="241"/>
      <c r="L867" s="241"/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1"/>
      <c r="X867" s="241"/>
      <c r="Y867" s="241"/>
      <c r="Z867" s="241"/>
      <c r="AA867" s="241"/>
      <c r="AB867" s="241"/>
      <c r="AC867" s="241"/>
      <c r="AD867" s="241"/>
      <c r="AE867" s="241"/>
      <c r="AF867" s="241"/>
      <c r="AG867" s="241"/>
      <c r="AH867" s="241"/>
      <c r="AI867" s="241"/>
      <c r="AJ867" s="241"/>
      <c r="AK867" s="241"/>
      <c r="AL867" s="241"/>
      <c r="AM867" s="241"/>
    </row>
    <row r="868" ht="15.75" customHeight="1">
      <c r="A868" s="241"/>
      <c r="B868" s="241"/>
      <c r="C868" s="241"/>
      <c r="D868" s="241"/>
      <c r="E868" s="241"/>
      <c r="F868" s="241"/>
      <c r="G868" s="241"/>
      <c r="H868" s="241"/>
      <c r="I868" s="241"/>
      <c r="J868" s="241"/>
      <c r="K868" s="241"/>
      <c r="L868" s="241"/>
      <c r="M868" s="241"/>
      <c r="N868" s="241"/>
      <c r="O868" s="241"/>
      <c r="P868" s="241"/>
      <c r="Q868" s="241"/>
      <c r="R868" s="241"/>
      <c r="S868" s="241"/>
      <c r="T868" s="241"/>
      <c r="U868" s="241"/>
      <c r="V868" s="241"/>
      <c r="W868" s="241"/>
      <c r="X868" s="241"/>
      <c r="Y868" s="241"/>
      <c r="Z868" s="241"/>
      <c r="AA868" s="241"/>
      <c r="AB868" s="241"/>
      <c r="AC868" s="241"/>
      <c r="AD868" s="241"/>
      <c r="AE868" s="241"/>
      <c r="AF868" s="241"/>
      <c r="AG868" s="241"/>
      <c r="AH868" s="241"/>
      <c r="AI868" s="241"/>
      <c r="AJ868" s="241"/>
      <c r="AK868" s="241"/>
      <c r="AL868" s="241"/>
      <c r="AM868" s="241"/>
    </row>
    <row r="869" ht="15.75" customHeight="1">
      <c r="A869" s="241"/>
      <c r="B869" s="241"/>
      <c r="C869" s="241"/>
      <c r="D869" s="241"/>
      <c r="E869" s="241"/>
      <c r="F869" s="241"/>
      <c r="G869" s="241"/>
      <c r="H869" s="241"/>
      <c r="I869" s="241"/>
      <c r="J869" s="241"/>
      <c r="K869" s="241"/>
      <c r="L869" s="241"/>
      <c r="M869" s="241"/>
      <c r="N869" s="241"/>
      <c r="O869" s="241"/>
      <c r="P869" s="241"/>
      <c r="Q869" s="241"/>
      <c r="R869" s="241"/>
      <c r="S869" s="241"/>
      <c r="T869" s="241"/>
      <c r="U869" s="241"/>
      <c r="V869" s="241"/>
      <c r="W869" s="241"/>
      <c r="X869" s="241"/>
      <c r="Y869" s="241"/>
      <c r="Z869" s="241"/>
      <c r="AA869" s="241"/>
      <c r="AB869" s="241"/>
      <c r="AC869" s="241"/>
      <c r="AD869" s="241"/>
      <c r="AE869" s="241"/>
      <c r="AF869" s="241"/>
      <c r="AG869" s="241"/>
      <c r="AH869" s="241"/>
      <c r="AI869" s="241"/>
      <c r="AJ869" s="241"/>
      <c r="AK869" s="241"/>
      <c r="AL869" s="241"/>
      <c r="AM869" s="241"/>
    </row>
    <row r="870" ht="15.75" customHeight="1">
      <c r="A870" s="241"/>
      <c r="B870" s="241"/>
      <c r="C870" s="241"/>
      <c r="D870" s="241"/>
      <c r="E870" s="241"/>
      <c r="F870" s="241"/>
      <c r="G870" s="241"/>
      <c r="H870" s="241"/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/>
      <c r="T870" s="241"/>
      <c r="U870" s="241"/>
      <c r="V870" s="241"/>
      <c r="W870" s="241"/>
      <c r="X870" s="241"/>
      <c r="Y870" s="241"/>
      <c r="Z870" s="241"/>
      <c r="AA870" s="241"/>
      <c r="AB870" s="241"/>
      <c r="AC870" s="241"/>
      <c r="AD870" s="241"/>
      <c r="AE870" s="241"/>
      <c r="AF870" s="241"/>
      <c r="AG870" s="241"/>
      <c r="AH870" s="241"/>
      <c r="AI870" s="241"/>
      <c r="AJ870" s="241"/>
      <c r="AK870" s="241"/>
      <c r="AL870" s="241"/>
      <c r="AM870" s="241"/>
    </row>
    <row r="871" ht="15.75" customHeight="1">
      <c r="A871" s="241"/>
      <c r="B871" s="241"/>
      <c r="C871" s="241"/>
      <c r="D871" s="241"/>
      <c r="E871" s="241"/>
      <c r="F871" s="241"/>
      <c r="G871" s="241"/>
      <c r="H871" s="241"/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/>
      <c r="U871" s="241"/>
      <c r="V871" s="241"/>
      <c r="W871" s="241"/>
      <c r="X871" s="241"/>
      <c r="Y871" s="241"/>
      <c r="Z871" s="241"/>
      <c r="AA871" s="241"/>
      <c r="AB871" s="241"/>
      <c r="AC871" s="241"/>
      <c r="AD871" s="241"/>
      <c r="AE871" s="241"/>
      <c r="AF871" s="241"/>
      <c r="AG871" s="241"/>
      <c r="AH871" s="241"/>
      <c r="AI871" s="241"/>
      <c r="AJ871" s="241"/>
      <c r="AK871" s="241"/>
      <c r="AL871" s="241"/>
      <c r="AM871" s="241"/>
    </row>
    <row r="872" ht="15.75" customHeight="1">
      <c r="A872" s="241"/>
      <c r="B872" s="241"/>
      <c r="C872" s="241"/>
      <c r="D872" s="241"/>
      <c r="E872" s="241"/>
      <c r="F872" s="241"/>
      <c r="G872" s="241"/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1"/>
      <c r="X872" s="241"/>
      <c r="Y872" s="241"/>
      <c r="Z872" s="241"/>
      <c r="AA872" s="241"/>
      <c r="AB872" s="241"/>
      <c r="AC872" s="241"/>
      <c r="AD872" s="241"/>
      <c r="AE872" s="241"/>
      <c r="AF872" s="241"/>
      <c r="AG872" s="241"/>
      <c r="AH872" s="241"/>
      <c r="AI872" s="241"/>
      <c r="AJ872" s="241"/>
      <c r="AK872" s="241"/>
      <c r="AL872" s="241"/>
      <c r="AM872" s="241"/>
    </row>
    <row r="873" ht="15.75" customHeight="1">
      <c r="A873" s="241"/>
      <c r="B873" s="241"/>
      <c r="C873" s="241"/>
      <c r="D873" s="241"/>
      <c r="E873" s="241"/>
      <c r="F873" s="241"/>
      <c r="G873" s="241"/>
      <c r="H873" s="241"/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/>
      <c r="U873" s="241"/>
      <c r="V873" s="241"/>
      <c r="W873" s="241"/>
      <c r="X873" s="241"/>
      <c r="Y873" s="241"/>
      <c r="Z873" s="241"/>
      <c r="AA873" s="241"/>
      <c r="AB873" s="241"/>
      <c r="AC873" s="241"/>
      <c r="AD873" s="241"/>
      <c r="AE873" s="241"/>
      <c r="AF873" s="241"/>
      <c r="AG873" s="241"/>
      <c r="AH873" s="241"/>
      <c r="AI873" s="241"/>
      <c r="AJ873" s="241"/>
      <c r="AK873" s="241"/>
      <c r="AL873" s="241"/>
      <c r="AM873" s="241"/>
    </row>
    <row r="874" ht="15.75" customHeight="1">
      <c r="A874" s="241"/>
      <c r="B874" s="241"/>
      <c r="C874" s="241"/>
      <c r="D874" s="241"/>
      <c r="E874" s="241"/>
      <c r="F874" s="241"/>
      <c r="G874" s="241"/>
      <c r="H874" s="241"/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1"/>
      <c r="X874" s="241"/>
      <c r="Y874" s="241"/>
      <c r="Z874" s="241"/>
      <c r="AA874" s="241"/>
      <c r="AB874" s="241"/>
      <c r="AC874" s="241"/>
      <c r="AD874" s="241"/>
      <c r="AE874" s="241"/>
      <c r="AF874" s="241"/>
      <c r="AG874" s="241"/>
      <c r="AH874" s="241"/>
      <c r="AI874" s="241"/>
      <c r="AJ874" s="241"/>
      <c r="AK874" s="241"/>
      <c r="AL874" s="241"/>
      <c r="AM874" s="241"/>
    </row>
    <row r="875" ht="15.75" customHeight="1">
      <c r="A875" s="241"/>
      <c r="B875" s="241"/>
      <c r="C875" s="241"/>
      <c r="D875" s="241"/>
      <c r="E875" s="241"/>
      <c r="F875" s="241"/>
      <c r="G875" s="241"/>
      <c r="H875" s="241"/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1"/>
      <c r="X875" s="241"/>
      <c r="Y875" s="241"/>
      <c r="Z875" s="241"/>
      <c r="AA875" s="241"/>
      <c r="AB875" s="241"/>
      <c r="AC875" s="241"/>
      <c r="AD875" s="241"/>
      <c r="AE875" s="241"/>
      <c r="AF875" s="241"/>
      <c r="AG875" s="241"/>
      <c r="AH875" s="241"/>
      <c r="AI875" s="241"/>
      <c r="AJ875" s="241"/>
      <c r="AK875" s="241"/>
      <c r="AL875" s="241"/>
      <c r="AM875" s="241"/>
    </row>
    <row r="876" ht="15.75" customHeight="1">
      <c r="A876" s="241"/>
      <c r="B876" s="241"/>
      <c r="C876" s="241"/>
      <c r="D876" s="241"/>
      <c r="E876" s="241"/>
      <c r="F876" s="241"/>
      <c r="G876" s="241"/>
      <c r="H876" s="241"/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1"/>
      <c r="X876" s="241"/>
      <c r="Y876" s="241"/>
      <c r="Z876" s="241"/>
      <c r="AA876" s="241"/>
      <c r="AB876" s="241"/>
      <c r="AC876" s="241"/>
      <c r="AD876" s="241"/>
      <c r="AE876" s="241"/>
      <c r="AF876" s="241"/>
      <c r="AG876" s="241"/>
      <c r="AH876" s="241"/>
      <c r="AI876" s="241"/>
      <c r="AJ876" s="241"/>
      <c r="AK876" s="241"/>
      <c r="AL876" s="241"/>
      <c r="AM876" s="241"/>
    </row>
    <row r="877" ht="15.75" customHeight="1">
      <c r="A877" s="241"/>
      <c r="B877" s="241"/>
      <c r="C877" s="241"/>
      <c r="D877" s="241"/>
      <c r="E877" s="241"/>
      <c r="F877" s="241"/>
      <c r="G877" s="241"/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1"/>
      <c r="X877" s="241"/>
      <c r="Y877" s="241"/>
      <c r="Z877" s="241"/>
      <c r="AA877" s="241"/>
      <c r="AB877" s="241"/>
      <c r="AC877" s="241"/>
      <c r="AD877" s="241"/>
      <c r="AE877" s="241"/>
      <c r="AF877" s="241"/>
      <c r="AG877" s="241"/>
      <c r="AH877" s="241"/>
      <c r="AI877" s="241"/>
      <c r="AJ877" s="241"/>
      <c r="AK877" s="241"/>
      <c r="AL877" s="241"/>
      <c r="AM877" s="241"/>
    </row>
    <row r="878" ht="15.75" customHeight="1">
      <c r="A878" s="241"/>
      <c r="B878" s="241"/>
      <c r="C878" s="241"/>
      <c r="D878" s="241"/>
      <c r="E878" s="241"/>
      <c r="F878" s="241"/>
      <c r="G878" s="241"/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1"/>
      <c r="X878" s="241"/>
      <c r="Y878" s="241"/>
      <c r="Z878" s="241"/>
      <c r="AA878" s="241"/>
      <c r="AB878" s="241"/>
      <c r="AC878" s="241"/>
      <c r="AD878" s="241"/>
      <c r="AE878" s="241"/>
      <c r="AF878" s="241"/>
      <c r="AG878" s="241"/>
      <c r="AH878" s="241"/>
      <c r="AI878" s="241"/>
      <c r="AJ878" s="241"/>
      <c r="AK878" s="241"/>
      <c r="AL878" s="241"/>
      <c r="AM878" s="241"/>
    </row>
    <row r="879" ht="15.75" customHeight="1">
      <c r="A879" s="241"/>
      <c r="B879" s="241"/>
      <c r="C879" s="241"/>
      <c r="D879" s="241"/>
      <c r="E879" s="241"/>
      <c r="F879" s="241"/>
      <c r="G879" s="241"/>
      <c r="H879" s="241"/>
      <c r="I879" s="241"/>
      <c r="J879" s="241"/>
      <c r="K879" s="241"/>
      <c r="L879" s="241"/>
      <c r="M879" s="241"/>
      <c r="N879" s="241"/>
      <c r="O879" s="241"/>
      <c r="P879" s="241"/>
      <c r="Q879" s="241"/>
      <c r="R879" s="241"/>
      <c r="S879" s="241"/>
      <c r="T879" s="241"/>
      <c r="U879" s="241"/>
      <c r="V879" s="241"/>
      <c r="W879" s="241"/>
      <c r="X879" s="241"/>
      <c r="Y879" s="241"/>
      <c r="Z879" s="241"/>
      <c r="AA879" s="241"/>
      <c r="AB879" s="241"/>
      <c r="AC879" s="241"/>
      <c r="AD879" s="241"/>
      <c r="AE879" s="241"/>
      <c r="AF879" s="241"/>
      <c r="AG879" s="241"/>
      <c r="AH879" s="241"/>
      <c r="AI879" s="241"/>
      <c r="AJ879" s="241"/>
      <c r="AK879" s="241"/>
      <c r="AL879" s="241"/>
      <c r="AM879" s="241"/>
    </row>
    <row r="880" ht="15.75" customHeight="1">
      <c r="A880" s="241"/>
      <c r="B880" s="241"/>
      <c r="C880" s="241"/>
      <c r="D880" s="241"/>
      <c r="E880" s="241"/>
      <c r="F880" s="241"/>
      <c r="G880" s="241"/>
      <c r="H880" s="241"/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/>
      <c r="T880" s="241"/>
      <c r="U880" s="241"/>
      <c r="V880" s="241"/>
      <c r="W880" s="241"/>
      <c r="X880" s="241"/>
      <c r="Y880" s="241"/>
      <c r="Z880" s="241"/>
      <c r="AA880" s="241"/>
      <c r="AB880" s="241"/>
      <c r="AC880" s="241"/>
      <c r="AD880" s="241"/>
      <c r="AE880" s="241"/>
      <c r="AF880" s="241"/>
      <c r="AG880" s="241"/>
      <c r="AH880" s="241"/>
      <c r="AI880" s="241"/>
      <c r="AJ880" s="241"/>
      <c r="AK880" s="241"/>
      <c r="AL880" s="241"/>
      <c r="AM880" s="241"/>
    </row>
    <row r="881" ht="15.75" customHeight="1">
      <c r="A881" s="241"/>
      <c r="B881" s="241"/>
      <c r="C881" s="241"/>
      <c r="D881" s="241"/>
      <c r="E881" s="241"/>
      <c r="F881" s="241"/>
      <c r="G881" s="241"/>
      <c r="H881" s="241"/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/>
      <c r="U881" s="241"/>
      <c r="V881" s="241"/>
      <c r="W881" s="241"/>
      <c r="X881" s="241"/>
      <c r="Y881" s="241"/>
      <c r="Z881" s="241"/>
      <c r="AA881" s="241"/>
      <c r="AB881" s="241"/>
      <c r="AC881" s="241"/>
      <c r="AD881" s="241"/>
      <c r="AE881" s="241"/>
      <c r="AF881" s="241"/>
      <c r="AG881" s="241"/>
      <c r="AH881" s="241"/>
      <c r="AI881" s="241"/>
      <c r="AJ881" s="241"/>
      <c r="AK881" s="241"/>
      <c r="AL881" s="241"/>
      <c r="AM881" s="241"/>
    </row>
    <row r="882" ht="15.75" customHeight="1">
      <c r="A882" s="241"/>
      <c r="B882" s="241"/>
      <c r="C882" s="241"/>
      <c r="D882" s="241"/>
      <c r="E882" s="241"/>
      <c r="F882" s="241"/>
      <c r="G882" s="241"/>
      <c r="H882" s="241"/>
      <c r="I882" s="241"/>
      <c r="J882" s="241"/>
      <c r="K882" s="241"/>
      <c r="L882" s="241"/>
      <c r="M882" s="241"/>
      <c r="N882" s="241"/>
      <c r="O882" s="241"/>
      <c r="P882" s="241"/>
      <c r="Q882" s="241"/>
      <c r="R882" s="241"/>
      <c r="S882" s="241"/>
      <c r="T882" s="241"/>
      <c r="U882" s="241"/>
      <c r="V882" s="241"/>
      <c r="W882" s="241"/>
      <c r="X882" s="241"/>
      <c r="Y882" s="241"/>
      <c r="Z882" s="241"/>
      <c r="AA882" s="241"/>
      <c r="AB882" s="241"/>
      <c r="AC882" s="241"/>
      <c r="AD882" s="241"/>
      <c r="AE882" s="241"/>
      <c r="AF882" s="241"/>
      <c r="AG882" s="241"/>
      <c r="AH882" s="241"/>
      <c r="AI882" s="241"/>
      <c r="AJ882" s="241"/>
      <c r="AK882" s="241"/>
      <c r="AL882" s="241"/>
      <c r="AM882" s="241"/>
    </row>
    <row r="883" ht="15.75" customHeight="1">
      <c r="A883" s="241"/>
      <c r="B883" s="241"/>
      <c r="C883" s="241"/>
      <c r="D883" s="241"/>
      <c r="E883" s="241"/>
      <c r="F883" s="241"/>
      <c r="G883" s="241"/>
      <c r="H883" s="241"/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/>
      <c r="V883" s="241"/>
      <c r="W883" s="241"/>
      <c r="X883" s="241"/>
      <c r="Y883" s="241"/>
      <c r="Z883" s="241"/>
      <c r="AA883" s="241"/>
      <c r="AB883" s="241"/>
      <c r="AC883" s="241"/>
      <c r="AD883" s="241"/>
      <c r="AE883" s="241"/>
      <c r="AF883" s="241"/>
      <c r="AG883" s="241"/>
      <c r="AH883" s="241"/>
      <c r="AI883" s="241"/>
      <c r="AJ883" s="241"/>
      <c r="AK883" s="241"/>
      <c r="AL883" s="241"/>
      <c r="AM883" s="241"/>
    </row>
    <row r="884" ht="15.75" customHeight="1">
      <c r="A884" s="241"/>
      <c r="B884" s="241"/>
      <c r="C884" s="241"/>
      <c r="D884" s="241"/>
      <c r="E884" s="241"/>
      <c r="F884" s="241"/>
      <c r="G884" s="241"/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1"/>
      <c r="X884" s="241"/>
      <c r="Y884" s="241"/>
      <c r="Z884" s="241"/>
      <c r="AA884" s="241"/>
      <c r="AB884" s="241"/>
      <c r="AC884" s="241"/>
      <c r="AD884" s="241"/>
      <c r="AE884" s="241"/>
      <c r="AF884" s="241"/>
      <c r="AG884" s="241"/>
      <c r="AH884" s="241"/>
      <c r="AI884" s="241"/>
      <c r="AJ884" s="241"/>
      <c r="AK884" s="241"/>
      <c r="AL884" s="241"/>
      <c r="AM884" s="241"/>
    </row>
    <row r="885" ht="15.75" customHeight="1">
      <c r="A885" s="241"/>
      <c r="B885" s="241"/>
      <c r="C885" s="241"/>
      <c r="D885" s="241"/>
      <c r="E885" s="241"/>
      <c r="F885" s="241"/>
      <c r="G885" s="241"/>
      <c r="H885" s="241"/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1"/>
      <c r="X885" s="241"/>
      <c r="Y885" s="241"/>
      <c r="Z885" s="241"/>
      <c r="AA885" s="241"/>
      <c r="AB885" s="241"/>
      <c r="AC885" s="241"/>
      <c r="AD885" s="241"/>
      <c r="AE885" s="241"/>
      <c r="AF885" s="241"/>
      <c r="AG885" s="241"/>
      <c r="AH885" s="241"/>
      <c r="AI885" s="241"/>
      <c r="AJ885" s="241"/>
      <c r="AK885" s="241"/>
      <c r="AL885" s="241"/>
      <c r="AM885" s="241"/>
    </row>
    <row r="886" ht="15.75" customHeight="1">
      <c r="A886" s="241"/>
      <c r="B886" s="241"/>
      <c r="C886" s="241"/>
      <c r="D886" s="241"/>
      <c r="E886" s="241"/>
      <c r="F886" s="241"/>
      <c r="G886" s="241"/>
      <c r="H886" s="241"/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1"/>
      <c r="X886" s="241"/>
      <c r="Y886" s="241"/>
      <c r="Z886" s="241"/>
      <c r="AA886" s="241"/>
      <c r="AB886" s="241"/>
      <c r="AC886" s="241"/>
      <c r="AD886" s="241"/>
      <c r="AE886" s="241"/>
      <c r="AF886" s="241"/>
      <c r="AG886" s="241"/>
      <c r="AH886" s="241"/>
      <c r="AI886" s="241"/>
      <c r="AJ886" s="241"/>
      <c r="AK886" s="241"/>
      <c r="AL886" s="241"/>
      <c r="AM886" s="241"/>
    </row>
    <row r="887" ht="15.75" customHeight="1">
      <c r="A887" s="241"/>
      <c r="B887" s="241"/>
      <c r="C887" s="241"/>
      <c r="D887" s="241"/>
      <c r="E887" s="241"/>
      <c r="F887" s="241"/>
      <c r="G887" s="241"/>
      <c r="H887" s="241"/>
      <c r="I887" s="241"/>
      <c r="J887" s="241"/>
      <c r="K887" s="241"/>
      <c r="L887" s="241"/>
      <c r="M887" s="241"/>
      <c r="N887" s="241"/>
      <c r="O887" s="241"/>
      <c r="P887" s="241"/>
      <c r="Q887" s="241"/>
      <c r="R887" s="241"/>
      <c r="S887" s="241"/>
      <c r="T887" s="241"/>
      <c r="U887" s="241"/>
      <c r="V887" s="241"/>
      <c r="W887" s="241"/>
      <c r="X887" s="241"/>
      <c r="Y887" s="241"/>
      <c r="Z887" s="241"/>
      <c r="AA887" s="241"/>
      <c r="AB887" s="241"/>
      <c r="AC887" s="241"/>
      <c r="AD887" s="241"/>
      <c r="AE887" s="241"/>
      <c r="AF887" s="241"/>
      <c r="AG887" s="241"/>
      <c r="AH887" s="241"/>
      <c r="AI887" s="241"/>
      <c r="AJ887" s="241"/>
      <c r="AK887" s="241"/>
      <c r="AL887" s="241"/>
      <c r="AM887" s="241"/>
    </row>
    <row r="888" ht="15.75" customHeight="1">
      <c r="A888" s="241"/>
      <c r="B888" s="241"/>
      <c r="C888" s="241"/>
      <c r="D888" s="241"/>
      <c r="E888" s="241"/>
      <c r="F888" s="241"/>
      <c r="G888" s="241"/>
      <c r="H888" s="241"/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1"/>
      <c r="X888" s="241"/>
      <c r="Y888" s="241"/>
      <c r="Z888" s="241"/>
      <c r="AA888" s="241"/>
      <c r="AB888" s="241"/>
      <c r="AC888" s="241"/>
      <c r="AD888" s="241"/>
      <c r="AE888" s="241"/>
      <c r="AF888" s="241"/>
      <c r="AG888" s="241"/>
      <c r="AH888" s="241"/>
      <c r="AI888" s="241"/>
      <c r="AJ888" s="241"/>
      <c r="AK888" s="241"/>
      <c r="AL888" s="241"/>
      <c r="AM888" s="241"/>
    </row>
    <row r="889" ht="15.75" customHeight="1">
      <c r="A889" s="241"/>
      <c r="B889" s="241"/>
      <c r="C889" s="241"/>
      <c r="D889" s="241"/>
      <c r="E889" s="241"/>
      <c r="F889" s="241"/>
      <c r="G889" s="241"/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1"/>
      <c r="X889" s="241"/>
      <c r="Y889" s="241"/>
      <c r="Z889" s="241"/>
      <c r="AA889" s="241"/>
      <c r="AB889" s="241"/>
      <c r="AC889" s="241"/>
      <c r="AD889" s="241"/>
      <c r="AE889" s="241"/>
      <c r="AF889" s="241"/>
      <c r="AG889" s="241"/>
      <c r="AH889" s="241"/>
      <c r="AI889" s="241"/>
      <c r="AJ889" s="241"/>
      <c r="AK889" s="241"/>
      <c r="AL889" s="241"/>
      <c r="AM889" s="241"/>
    </row>
    <row r="890" ht="15.75" customHeight="1">
      <c r="A890" s="241"/>
      <c r="B890" s="241"/>
      <c r="C890" s="241"/>
      <c r="D890" s="241"/>
      <c r="E890" s="241"/>
      <c r="F890" s="241"/>
      <c r="G890" s="241"/>
      <c r="H890" s="241"/>
      <c r="I890" s="241"/>
      <c r="J890" s="241"/>
      <c r="K890" s="241"/>
      <c r="L890" s="241"/>
      <c r="M890" s="241"/>
      <c r="N890" s="241"/>
      <c r="O890" s="241"/>
      <c r="P890" s="241"/>
      <c r="Q890" s="241"/>
      <c r="R890" s="241"/>
      <c r="S890" s="241"/>
      <c r="T890" s="241"/>
      <c r="U890" s="241"/>
      <c r="V890" s="241"/>
      <c r="W890" s="241"/>
      <c r="X890" s="241"/>
      <c r="Y890" s="241"/>
      <c r="Z890" s="241"/>
      <c r="AA890" s="241"/>
      <c r="AB890" s="241"/>
      <c r="AC890" s="241"/>
      <c r="AD890" s="241"/>
      <c r="AE890" s="241"/>
      <c r="AF890" s="241"/>
      <c r="AG890" s="241"/>
      <c r="AH890" s="241"/>
      <c r="AI890" s="241"/>
      <c r="AJ890" s="241"/>
      <c r="AK890" s="241"/>
      <c r="AL890" s="241"/>
      <c r="AM890" s="241"/>
    </row>
    <row r="891" ht="15.75" customHeight="1">
      <c r="A891" s="241"/>
      <c r="B891" s="241"/>
      <c r="C891" s="241"/>
      <c r="D891" s="241"/>
      <c r="E891" s="241"/>
      <c r="F891" s="241"/>
      <c r="G891" s="241"/>
      <c r="H891" s="241"/>
      <c r="I891" s="241"/>
      <c r="J891" s="241"/>
      <c r="K891" s="241"/>
      <c r="L891" s="241"/>
      <c r="M891" s="241"/>
      <c r="N891" s="241"/>
      <c r="O891" s="241"/>
      <c r="P891" s="241"/>
      <c r="Q891" s="241"/>
      <c r="R891" s="241"/>
      <c r="S891" s="241"/>
      <c r="T891" s="241"/>
      <c r="U891" s="241"/>
      <c r="V891" s="241"/>
      <c r="W891" s="241"/>
      <c r="X891" s="241"/>
      <c r="Y891" s="241"/>
      <c r="Z891" s="241"/>
      <c r="AA891" s="241"/>
      <c r="AB891" s="241"/>
      <c r="AC891" s="241"/>
      <c r="AD891" s="241"/>
      <c r="AE891" s="241"/>
      <c r="AF891" s="241"/>
      <c r="AG891" s="241"/>
      <c r="AH891" s="241"/>
      <c r="AI891" s="241"/>
      <c r="AJ891" s="241"/>
      <c r="AK891" s="241"/>
      <c r="AL891" s="241"/>
      <c r="AM891" s="241"/>
    </row>
    <row r="892" ht="15.75" customHeight="1">
      <c r="A892" s="241"/>
      <c r="B892" s="241"/>
      <c r="C892" s="241"/>
      <c r="D892" s="241"/>
      <c r="E892" s="241"/>
      <c r="F892" s="241"/>
      <c r="G892" s="241"/>
      <c r="H892" s="241"/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/>
      <c r="T892" s="241"/>
      <c r="U892" s="241"/>
      <c r="V892" s="241"/>
      <c r="W892" s="241"/>
      <c r="X892" s="241"/>
      <c r="Y892" s="241"/>
      <c r="Z892" s="241"/>
      <c r="AA892" s="241"/>
      <c r="AB892" s="241"/>
      <c r="AC892" s="241"/>
      <c r="AD892" s="241"/>
      <c r="AE892" s="241"/>
      <c r="AF892" s="241"/>
      <c r="AG892" s="241"/>
      <c r="AH892" s="241"/>
      <c r="AI892" s="241"/>
      <c r="AJ892" s="241"/>
      <c r="AK892" s="241"/>
      <c r="AL892" s="241"/>
      <c r="AM892" s="241"/>
    </row>
    <row r="893" ht="15.75" customHeight="1">
      <c r="A893" s="241"/>
      <c r="B893" s="241"/>
      <c r="C893" s="241"/>
      <c r="D893" s="241"/>
      <c r="E893" s="241"/>
      <c r="F893" s="241"/>
      <c r="G893" s="241"/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1"/>
      <c r="X893" s="241"/>
      <c r="Y893" s="241"/>
      <c r="Z893" s="241"/>
      <c r="AA893" s="241"/>
      <c r="AB893" s="241"/>
      <c r="AC893" s="241"/>
      <c r="AD893" s="241"/>
      <c r="AE893" s="241"/>
      <c r="AF893" s="241"/>
      <c r="AG893" s="241"/>
      <c r="AH893" s="241"/>
      <c r="AI893" s="241"/>
      <c r="AJ893" s="241"/>
      <c r="AK893" s="241"/>
      <c r="AL893" s="241"/>
      <c r="AM893" s="241"/>
    </row>
    <row r="894" ht="15.75" customHeight="1">
      <c r="A894" s="241"/>
      <c r="B894" s="241"/>
      <c r="C894" s="241"/>
      <c r="D894" s="241"/>
      <c r="E894" s="241"/>
      <c r="F894" s="241"/>
      <c r="G894" s="241"/>
      <c r="H894" s="241"/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1"/>
      <c r="X894" s="241"/>
      <c r="Y894" s="241"/>
      <c r="Z894" s="241"/>
      <c r="AA894" s="241"/>
      <c r="AB894" s="241"/>
      <c r="AC894" s="241"/>
      <c r="AD894" s="241"/>
      <c r="AE894" s="241"/>
      <c r="AF894" s="241"/>
      <c r="AG894" s="241"/>
      <c r="AH894" s="241"/>
      <c r="AI894" s="241"/>
      <c r="AJ894" s="241"/>
      <c r="AK894" s="241"/>
      <c r="AL894" s="241"/>
      <c r="AM894" s="241"/>
    </row>
    <row r="895" ht="15.75" customHeight="1">
      <c r="A895" s="241"/>
      <c r="B895" s="241"/>
      <c r="C895" s="241"/>
      <c r="D895" s="241"/>
      <c r="E895" s="241"/>
      <c r="F895" s="241"/>
      <c r="G895" s="241"/>
      <c r="H895" s="241"/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1"/>
      <c r="X895" s="241"/>
      <c r="Y895" s="241"/>
      <c r="Z895" s="241"/>
      <c r="AA895" s="241"/>
      <c r="AB895" s="241"/>
      <c r="AC895" s="241"/>
      <c r="AD895" s="241"/>
      <c r="AE895" s="241"/>
      <c r="AF895" s="241"/>
      <c r="AG895" s="241"/>
      <c r="AH895" s="241"/>
      <c r="AI895" s="241"/>
      <c r="AJ895" s="241"/>
      <c r="AK895" s="241"/>
      <c r="AL895" s="241"/>
      <c r="AM895" s="241"/>
    </row>
    <row r="896" ht="15.75" customHeight="1">
      <c r="A896" s="241"/>
      <c r="B896" s="241"/>
      <c r="C896" s="241"/>
      <c r="D896" s="241"/>
      <c r="E896" s="241"/>
      <c r="F896" s="241"/>
      <c r="G896" s="241"/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1"/>
      <c r="X896" s="241"/>
      <c r="Y896" s="241"/>
      <c r="Z896" s="241"/>
      <c r="AA896" s="241"/>
      <c r="AB896" s="241"/>
      <c r="AC896" s="241"/>
      <c r="AD896" s="241"/>
      <c r="AE896" s="241"/>
      <c r="AF896" s="241"/>
      <c r="AG896" s="241"/>
      <c r="AH896" s="241"/>
      <c r="AI896" s="241"/>
      <c r="AJ896" s="241"/>
      <c r="AK896" s="241"/>
      <c r="AL896" s="241"/>
      <c r="AM896" s="241"/>
    </row>
    <row r="897" ht="15.75" customHeight="1">
      <c r="A897" s="241"/>
      <c r="B897" s="241"/>
      <c r="C897" s="241"/>
      <c r="D897" s="241"/>
      <c r="E897" s="241"/>
      <c r="F897" s="241"/>
      <c r="G897" s="241"/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1"/>
      <c r="X897" s="241"/>
      <c r="Y897" s="241"/>
      <c r="Z897" s="241"/>
      <c r="AA897" s="241"/>
      <c r="AB897" s="241"/>
      <c r="AC897" s="241"/>
      <c r="AD897" s="241"/>
      <c r="AE897" s="241"/>
      <c r="AF897" s="241"/>
      <c r="AG897" s="241"/>
      <c r="AH897" s="241"/>
      <c r="AI897" s="241"/>
      <c r="AJ897" s="241"/>
      <c r="AK897" s="241"/>
      <c r="AL897" s="241"/>
      <c r="AM897" s="241"/>
    </row>
    <row r="898" ht="15.75" customHeight="1">
      <c r="A898" s="241"/>
      <c r="B898" s="241"/>
      <c r="C898" s="241"/>
      <c r="D898" s="241"/>
      <c r="E898" s="241"/>
      <c r="F898" s="241"/>
      <c r="G898" s="241"/>
      <c r="H898" s="241"/>
      <c r="I898" s="241"/>
      <c r="J898" s="241"/>
      <c r="K898" s="241"/>
      <c r="L898" s="241"/>
      <c r="M898" s="241"/>
      <c r="N898" s="241"/>
      <c r="O898" s="241"/>
      <c r="P898" s="241"/>
      <c r="Q898" s="241"/>
      <c r="R898" s="241"/>
      <c r="S898" s="241"/>
      <c r="T898" s="241"/>
      <c r="U898" s="241"/>
      <c r="V898" s="241"/>
      <c r="W898" s="241"/>
      <c r="X898" s="241"/>
      <c r="Y898" s="241"/>
      <c r="Z898" s="241"/>
      <c r="AA898" s="241"/>
      <c r="AB898" s="241"/>
      <c r="AC898" s="241"/>
      <c r="AD898" s="241"/>
      <c r="AE898" s="241"/>
      <c r="AF898" s="241"/>
      <c r="AG898" s="241"/>
      <c r="AH898" s="241"/>
      <c r="AI898" s="241"/>
      <c r="AJ898" s="241"/>
      <c r="AK898" s="241"/>
      <c r="AL898" s="241"/>
      <c r="AM898" s="241"/>
    </row>
    <row r="899" ht="15.75" customHeight="1">
      <c r="A899" s="241"/>
      <c r="B899" s="241"/>
      <c r="C899" s="241"/>
      <c r="D899" s="241"/>
      <c r="E899" s="241"/>
      <c r="F899" s="241"/>
      <c r="G899" s="241"/>
      <c r="H899" s="241"/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/>
      <c r="T899" s="241"/>
      <c r="U899" s="241"/>
      <c r="V899" s="241"/>
      <c r="W899" s="241"/>
      <c r="X899" s="241"/>
      <c r="Y899" s="241"/>
      <c r="Z899" s="241"/>
      <c r="AA899" s="241"/>
      <c r="AB899" s="241"/>
      <c r="AC899" s="241"/>
      <c r="AD899" s="241"/>
      <c r="AE899" s="241"/>
      <c r="AF899" s="241"/>
      <c r="AG899" s="241"/>
      <c r="AH899" s="241"/>
      <c r="AI899" s="241"/>
      <c r="AJ899" s="241"/>
      <c r="AK899" s="241"/>
      <c r="AL899" s="241"/>
      <c r="AM899" s="241"/>
    </row>
    <row r="900" ht="15.75" customHeight="1">
      <c r="A900" s="241"/>
      <c r="B900" s="241"/>
      <c r="C900" s="241"/>
      <c r="D900" s="241"/>
      <c r="E900" s="241"/>
      <c r="F900" s="241"/>
      <c r="G900" s="241"/>
      <c r="H900" s="241"/>
      <c r="I900" s="241"/>
      <c r="J900" s="241"/>
      <c r="K900" s="241"/>
      <c r="L900" s="241"/>
      <c r="M900" s="241"/>
      <c r="N900" s="241"/>
      <c r="O900" s="241"/>
      <c r="P900" s="241"/>
      <c r="Q900" s="241"/>
      <c r="R900" s="241"/>
      <c r="S900" s="241"/>
      <c r="T900" s="241"/>
      <c r="U900" s="241"/>
      <c r="V900" s="241"/>
      <c r="W900" s="241"/>
      <c r="X900" s="241"/>
      <c r="Y900" s="241"/>
      <c r="Z900" s="241"/>
      <c r="AA900" s="241"/>
      <c r="AB900" s="241"/>
      <c r="AC900" s="241"/>
      <c r="AD900" s="241"/>
      <c r="AE900" s="241"/>
      <c r="AF900" s="241"/>
      <c r="AG900" s="241"/>
      <c r="AH900" s="241"/>
      <c r="AI900" s="241"/>
      <c r="AJ900" s="241"/>
      <c r="AK900" s="241"/>
      <c r="AL900" s="241"/>
      <c r="AM900" s="241"/>
    </row>
    <row r="901" ht="15.75" customHeight="1">
      <c r="A901" s="241"/>
      <c r="B901" s="241"/>
      <c r="C901" s="241"/>
      <c r="D901" s="241"/>
      <c r="E901" s="241"/>
      <c r="F901" s="241"/>
      <c r="G901" s="241"/>
      <c r="H901" s="241"/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/>
      <c r="U901" s="241"/>
      <c r="V901" s="241"/>
      <c r="W901" s="241"/>
      <c r="X901" s="241"/>
      <c r="Y901" s="241"/>
      <c r="Z901" s="241"/>
      <c r="AA901" s="241"/>
      <c r="AB901" s="241"/>
      <c r="AC901" s="241"/>
      <c r="AD901" s="241"/>
      <c r="AE901" s="241"/>
      <c r="AF901" s="241"/>
      <c r="AG901" s="241"/>
      <c r="AH901" s="241"/>
      <c r="AI901" s="241"/>
      <c r="AJ901" s="241"/>
      <c r="AK901" s="241"/>
      <c r="AL901" s="241"/>
      <c r="AM901" s="241"/>
    </row>
    <row r="902" ht="15.75" customHeight="1">
      <c r="A902" s="241"/>
      <c r="B902" s="241"/>
      <c r="C902" s="241"/>
      <c r="D902" s="241"/>
      <c r="E902" s="241"/>
      <c r="F902" s="241"/>
      <c r="G902" s="241"/>
      <c r="H902" s="241"/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/>
      <c r="U902" s="241"/>
      <c r="V902" s="241"/>
      <c r="W902" s="241"/>
      <c r="X902" s="241"/>
      <c r="Y902" s="241"/>
      <c r="Z902" s="241"/>
      <c r="AA902" s="241"/>
      <c r="AB902" s="241"/>
      <c r="AC902" s="241"/>
      <c r="AD902" s="241"/>
      <c r="AE902" s="241"/>
      <c r="AF902" s="241"/>
      <c r="AG902" s="241"/>
      <c r="AH902" s="241"/>
      <c r="AI902" s="241"/>
      <c r="AJ902" s="241"/>
      <c r="AK902" s="241"/>
      <c r="AL902" s="241"/>
      <c r="AM902" s="241"/>
    </row>
    <row r="903" ht="15.75" customHeight="1">
      <c r="A903" s="241"/>
      <c r="B903" s="241"/>
      <c r="C903" s="241"/>
      <c r="D903" s="241"/>
      <c r="E903" s="241"/>
      <c r="F903" s="241"/>
      <c r="G903" s="241"/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1"/>
      <c r="X903" s="241"/>
      <c r="Y903" s="241"/>
      <c r="Z903" s="241"/>
      <c r="AA903" s="241"/>
      <c r="AB903" s="241"/>
      <c r="AC903" s="241"/>
      <c r="AD903" s="241"/>
      <c r="AE903" s="241"/>
      <c r="AF903" s="241"/>
      <c r="AG903" s="241"/>
      <c r="AH903" s="241"/>
      <c r="AI903" s="241"/>
      <c r="AJ903" s="241"/>
      <c r="AK903" s="241"/>
      <c r="AL903" s="241"/>
      <c r="AM903" s="241"/>
    </row>
    <row r="904" ht="15.75" customHeight="1">
      <c r="A904" s="241"/>
      <c r="B904" s="241"/>
      <c r="C904" s="241"/>
      <c r="D904" s="241"/>
      <c r="E904" s="241"/>
      <c r="F904" s="241"/>
      <c r="G904" s="241"/>
      <c r="H904" s="241"/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1"/>
      <c r="X904" s="241"/>
      <c r="Y904" s="241"/>
      <c r="Z904" s="241"/>
      <c r="AA904" s="241"/>
      <c r="AB904" s="241"/>
      <c r="AC904" s="241"/>
      <c r="AD904" s="241"/>
      <c r="AE904" s="241"/>
      <c r="AF904" s="241"/>
      <c r="AG904" s="241"/>
      <c r="AH904" s="241"/>
      <c r="AI904" s="241"/>
      <c r="AJ904" s="241"/>
      <c r="AK904" s="241"/>
      <c r="AL904" s="241"/>
      <c r="AM904" s="241"/>
    </row>
    <row r="905" ht="15.75" customHeight="1">
      <c r="A905" s="241"/>
      <c r="B905" s="241"/>
      <c r="C905" s="241"/>
      <c r="D905" s="241"/>
      <c r="E905" s="241"/>
      <c r="F905" s="241"/>
      <c r="G905" s="241"/>
      <c r="H905" s="241"/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1"/>
      <c r="X905" s="241"/>
      <c r="Y905" s="241"/>
      <c r="Z905" s="241"/>
      <c r="AA905" s="241"/>
      <c r="AB905" s="241"/>
      <c r="AC905" s="241"/>
      <c r="AD905" s="241"/>
      <c r="AE905" s="241"/>
      <c r="AF905" s="241"/>
      <c r="AG905" s="241"/>
      <c r="AH905" s="241"/>
      <c r="AI905" s="241"/>
      <c r="AJ905" s="241"/>
      <c r="AK905" s="241"/>
      <c r="AL905" s="241"/>
      <c r="AM905" s="241"/>
    </row>
    <row r="906" ht="15.75" customHeight="1">
      <c r="A906" s="241"/>
      <c r="B906" s="241"/>
      <c r="C906" s="241"/>
      <c r="D906" s="241"/>
      <c r="E906" s="241"/>
      <c r="F906" s="241"/>
      <c r="G906" s="241"/>
      <c r="H906" s="241"/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1"/>
      <c r="X906" s="241"/>
      <c r="Y906" s="241"/>
      <c r="Z906" s="241"/>
      <c r="AA906" s="241"/>
      <c r="AB906" s="241"/>
      <c r="AC906" s="241"/>
      <c r="AD906" s="241"/>
      <c r="AE906" s="241"/>
      <c r="AF906" s="241"/>
      <c r="AG906" s="241"/>
      <c r="AH906" s="241"/>
      <c r="AI906" s="241"/>
      <c r="AJ906" s="241"/>
      <c r="AK906" s="241"/>
      <c r="AL906" s="241"/>
      <c r="AM906" s="241"/>
    </row>
    <row r="907" ht="15.75" customHeight="1">
      <c r="A907" s="241"/>
      <c r="B907" s="241"/>
      <c r="C907" s="241"/>
      <c r="D907" s="241"/>
      <c r="E907" s="241"/>
      <c r="F907" s="241"/>
      <c r="G907" s="241"/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1"/>
      <c r="X907" s="241"/>
      <c r="Y907" s="241"/>
      <c r="Z907" s="241"/>
      <c r="AA907" s="241"/>
      <c r="AB907" s="241"/>
      <c r="AC907" s="241"/>
      <c r="AD907" s="241"/>
      <c r="AE907" s="241"/>
      <c r="AF907" s="241"/>
      <c r="AG907" s="241"/>
      <c r="AH907" s="241"/>
      <c r="AI907" s="241"/>
      <c r="AJ907" s="241"/>
      <c r="AK907" s="241"/>
      <c r="AL907" s="241"/>
      <c r="AM907" s="241"/>
    </row>
    <row r="908" ht="15.75" customHeight="1">
      <c r="A908" s="241"/>
      <c r="B908" s="241"/>
      <c r="C908" s="241"/>
      <c r="D908" s="241"/>
      <c r="E908" s="241"/>
      <c r="F908" s="241"/>
      <c r="G908" s="241"/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1"/>
      <c r="X908" s="241"/>
      <c r="Y908" s="241"/>
      <c r="Z908" s="241"/>
      <c r="AA908" s="241"/>
      <c r="AB908" s="241"/>
      <c r="AC908" s="241"/>
      <c r="AD908" s="241"/>
      <c r="AE908" s="241"/>
      <c r="AF908" s="241"/>
      <c r="AG908" s="241"/>
      <c r="AH908" s="241"/>
      <c r="AI908" s="241"/>
      <c r="AJ908" s="241"/>
      <c r="AK908" s="241"/>
      <c r="AL908" s="241"/>
      <c r="AM908" s="241"/>
    </row>
    <row r="909" ht="15.75" customHeight="1">
      <c r="A909" s="241"/>
      <c r="B909" s="241"/>
      <c r="C909" s="241"/>
      <c r="D909" s="241"/>
      <c r="E909" s="241"/>
      <c r="F909" s="241"/>
      <c r="G909" s="241"/>
      <c r="H909" s="241"/>
      <c r="I909" s="241"/>
      <c r="J909" s="241"/>
      <c r="K909" s="241"/>
      <c r="L909" s="241"/>
      <c r="M909" s="241"/>
      <c r="N909" s="241"/>
      <c r="O909" s="241"/>
      <c r="P909" s="241"/>
      <c r="Q909" s="241"/>
      <c r="R909" s="241"/>
      <c r="S909" s="241"/>
      <c r="T909" s="241"/>
      <c r="U909" s="241"/>
      <c r="V909" s="241"/>
      <c r="W909" s="241"/>
      <c r="X909" s="241"/>
      <c r="Y909" s="241"/>
      <c r="Z909" s="241"/>
      <c r="AA909" s="241"/>
      <c r="AB909" s="241"/>
      <c r="AC909" s="241"/>
      <c r="AD909" s="241"/>
      <c r="AE909" s="241"/>
      <c r="AF909" s="241"/>
      <c r="AG909" s="241"/>
      <c r="AH909" s="241"/>
      <c r="AI909" s="241"/>
      <c r="AJ909" s="241"/>
      <c r="AK909" s="241"/>
      <c r="AL909" s="241"/>
      <c r="AM909" s="241"/>
    </row>
    <row r="910" ht="15.75" customHeight="1">
      <c r="A910" s="241"/>
      <c r="B910" s="241"/>
      <c r="C910" s="241"/>
      <c r="D910" s="241"/>
      <c r="E910" s="241"/>
      <c r="F910" s="241"/>
      <c r="G910" s="241"/>
      <c r="H910" s="241"/>
      <c r="I910" s="241"/>
      <c r="J910" s="241"/>
      <c r="K910" s="241"/>
      <c r="L910" s="241"/>
      <c r="M910" s="241"/>
      <c r="N910" s="241"/>
      <c r="O910" s="241"/>
      <c r="P910" s="241"/>
      <c r="Q910" s="241"/>
      <c r="R910" s="241"/>
      <c r="S910" s="241"/>
      <c r="T910" s="241"/>
      <c r="U910" s="241"/>
      <c r="V910" s="241"/>
      <c r="W910" s="241"/>
      <c r="X910" s="241"/>
      <c r="Y910" s="241"/>
      <c r="Z910" s="241"/>
      <c r="AA910" s="241"/>
      <c r="AB910" s="241"/>
      <c r="AC910" s="241"/>
      <c r="AD910" s="241"/>
      <c r="AE910" s="241"/>
      <c r="AF910" s="241"/>
      <c r="AG910" s="241"/>
      <c r="AH910" s="241"/>
      <c r="AI910" s="241"/>
      <c r="AJ910" s="241"/>
      <c r="AK910" s="241"/>
      <c r="AL910" s="241"/>
      <c r="AM910" s="241"/>
    </row>
    <row r="911" ht="15.75" customHeight="1">
      <c r="A911" s="241"/>
      <c r="B911" s="241"/>
      <c r="C911" s="241"/>
      <c r="D911" s="241"/>
      <c r="E911" s="241"/>
      <c r="F911" s="241"/>
      <c r="G911" s="241"/>
      <c r="H911" s="241"/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/>
      <c r="U911" s="241"/>
      <c r="V911" s="241"/>
      <c r="W911" s="241"/>
      <c r="X911" s="241"/>
      <c r="Y911" s="241"/>
      <c r="Z911" s="241"/>
      <c r="AA911" s="241"/>
      <c r="AB911" s="241"/>
      <c r="AC911" s="241"/>
      <c r="AD911" s="241"/>
      <c r="AE911" s="241"/>
      <c r="AF911" s="241"/>
      <c r="AG911" s="241"/>
      <c r="AH911" s="241"/>
      <c r="AI911" s="241"/>
      <c r="AJ911" s="241"/>
      <c r="AK911" s="241"/>
      <c r="AL911" s="241"/>
      <c r="AM911" s="241"/>
    </row>
    <row r="912" ht="15.75" customHeight="1">
      <c r="A912" s="241"/>
      <c r="B912" s="241"/>
      <c r="C912" s="241"/>
      <c r="D912" s="241"/>
      <c r="E912" s="241"/>
      <c r="F912" s="241"/>
      <c r="G912" s="241"/>
      <c r="H912" s="241"/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/>
      <c r="U912" s="241"/>
      <c r="V912" s="241"/>
      <c r="W912" s="241"/>
      <c r="X912" s="241"/>
      <c r="Y912" s="241"/>
      <c r="Z912" s="241"/>
      <c r="AA912" s="241"/>
      <c r="AB912" s="241"/>
      <c r="AC912" s="241"/>
      <c r="AD912" s="241"/>
      <c r="AE912" s="241"/>
      <c r="AF912" s="241"/>
      <c r="AG912" s="241"/>
      <c r="AH912" s="241"/>
      <c r="AI912" s="241"/>
      <c r="AJ912" s="241"/>
      <c r="AK912" s="241"/>
      <c r="AL912" s="241"/>
      <c r="AM912" s="241"/>
    </row>
    <row r="913" ht="15.75" customHeight="1">
      <c r="A913" s="241"/>
      <c r="B913" s="241"/>
      <c r="C913" s="241"/>
      <c r="D913" s="241"/>
      <c r="E913" s="241"/>
      <c r="F913" s="241"/>
      <c r="G913" s="241"/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1"/>
      <c r="X913" s="241"/>
      <c r="Y913" s="241"/>
      <c r="Z913" s="241"/>
      <c r="AA913" s="241"/>
      <c r="AB913" s="241"/>
      <c r="AC913" s="241"/>
      <c r="AD913" s="241"/>
      <c r="AE913" s="241"/>
      <c r="AF913" s="241"/>
      <c r="AG913" s="241"/>
      <c r="AH913" s="241"/>
      <c r="AI913" s="241"/>
      <c r="AJ913" s="241"/>
      <c r="AK913" s="241"/>
      <c r="AL913" s="241"/>
      <c r="AM913" s="241"/>
    </row>
    <row r="914" ht="15.75" customHeight="1">
      <c r="A914" s="241"/>
      <c r="B914" s="241"/>
      <c r="C914" s="241"/>
      <c r="D914" s="241"/>
      <c r="E914" s="241"/>
      <c r="F914" s="241"/>
      <c r="G914" s="241"/>
      <c r="H914" s="241"/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1"/>
      <c r="X914" s="241"/>
      <c r="Y914" s="241"/>
      <c r="Z914" s="241"/>
      <c r="AA914" s="241"/>
      <c r="AB914" s="241"/>
      <c r="AC914" s="241"/>
      <c r="AD914" s="241"/>
      <c r="AE914" s="241"/>
      <c r="AF914" s="241"/>
      <c r="AG914" s="241"/>
      <c r="AH914" s="241"/>
      <c r="AI914" s="241"/>
      <c r="AJ914" s="241"/>
      <c r="AK914" s="241"/>
      <c r="AL914" s="241"/>
      <c r="AM914" s="241"/>
    </row>
    <row r="915" ht="15.75" customHeight="1">
      <c r="A915" s="241"/>
      <c r="B915" s="241"/>
      <c r="C915" s="241"/>
      <c r="D915" s="241"/>
      <c r="E915" s="241"/>
      <c r="F915" s="241"/>
      <c r="G915" s="241"/>
      <c r="H915" s="241"/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1"/>
      <c r="X915" s="241"/>
      <c r="Y915" s="241"/>
      <c r="Z915" s="241"/>
      <c r="AA915" s="241"/>
      <c r="AB915" s="241"/>
      <c r="AC915" s="241"/>
      <c r="AD915" s="241"/>
      <c r="AE915" s="241"/>
      <c r="AF915" s="241"/>
      <c r="AG915" s="241"/>
      <c r="AH915" s="241"/>
      <c r="AI915" s="241"/>
      <c r="AJ915" s="241"/>
      <c r="AK915" s="241"/>
      <c r="AL915" s="241"/>
      <c r="AM915" s="241"/>
    </row>
    <row r="916" ht="15.75" customHeight="1">
      <c r="A916" s="241"/>
      <c r="B916" s="241"/>
      <c r="C916" s="241"/>
      <c r="D916" s="241"/>
      <c r="E916" s="241"/>
      <c r="F916" s="241"/>
      <c r="G916" s="241"/>
      <c r="H916" s="241"/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1"/>
      <c r="X916" s="241"/>
      <c r="Y916" s="241"/>
      <c r="Z916" s="241"/>
      <c r="AA916" s="241"/>
      <c r="AB916" s="241"/>
      <c r="AC916" s="241"/>
      <c r="AD916" s="241"/>
      <c r="AE916" s="241"/>
      <c r="AF916" s="241"/>
      <c r="AG916" s="241"/>
      <c r="AH916" s="241"/>
      <c r="AI916" s="241"/>
      <c r="AJ916" s="241"/>
      <c r="AK916" s="241"/>
      <c r="AL916" s="241"/>
      <c r="AM916" s="241"/>
    </row>
    <row r="917" ht="15.75" customHeight="1">
      <c r="A917" s="241"/>
      <c r="B917" s="241"/>
      <c r="C917" s="241"/>
      <c r="D917" s="241"/>
      <c r="E917" s="241"/>
      <c r="F917" s="241"/>
      <c r="G917" s="241"/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1"/>
      <c r="X917" s="241"/>
      <c r="Y917" s="241"/>
      <c r="Z917" s="241"/>
      <c r="AA917" s="241"/>
      <c r="AB917" s="241"/>
      <c r="AC917" s="241"/>
      <c r="AD917" s="241"/>
      <c r="AE917" s="241"/>
      <c r="AF917" s="241"/>
      <c r="AG917" s="241"/>
      <c r="AH917" s="241"/>
      <c r="AI917" s="241"/>
      <c r="AJ917" s="241"/>
      <c r="AK917" s="241"/>
      <c r="AL917" s="241"/>
      <c r="AM917" s="241"/>
    </row>
    <row r="918" ht="15.75" customHeight="1">
      <c r="A918" s="241"/>
      <c r="B918" s="241"/>
      <c r="C918" s="241"/>
      <c r="D918" s="241"/>
      <c r="E918" s="241"/>
      <c r="F918" s="241"/>
      <c r="G918" s="241"/>
      <c r="H918" s="241"/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1"/>
      <c r="X918" s="241"/>
      <c r="Y918" s="241"/>
      <c r="Z918" s="241"/>
      <c r="AA918" s="241"/>
      <c r="AB918" s="241"/>
      <c r="AC918" s="241"/>
      <c r="AD918" s="241"/>
      <c r="AE918" s="241"/>
      <c r="AF918" s="241"/>
      <c r="AG918" s="241"/>
      <c r="AH918" s="241"/>
      <c r="AI918" s="241"/>
      <c r="AJ918" s="241"/>
      <c r="AK918" s="241"/>
      <c r="AL918" s="241"/>
      <c r="AM918" s="241"/>
    </row>
    <row r="919" ht="15.75" customHeight="1">
      <c r="A919" s="241"/>
      <c r="B919" s="241"/>
      <c r="C919" s="241"/>
      <c r="D919" s="241"/>
      <c r="E919" s="241"/>
      <c r="F919" s="241"/>
      <c r="G919" s="241"/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1"/>
      <c r="X919" s="241"/>
      <c r="Y919" s="241"/>
      <c r="Z919" s="241"/>
      <c r="AA919" s="241"/>
      <c r="AB919" s="241"/>
      <c r="AC919" s="241"/>
      <c r="AD919" s="241"/>
      <c r="AE919" s="241"/>
      <c r="AF919" s="241"/>
      <c r="AG919" s="241"/>
      <c r="AH919" s="241"/>
      <c r="AI919" s="241"/>
      <c r="AJ919" s="241"/>
      <c r="AK919" s="241"/>
      <c r="AL919" s="241"/>
      <c r="AM919" s="241"/>
    </row>
    <row r="920" ht="15.75" customHeight="1">
      <c r="A920" s="241"/>
      <c r="B920" s="241"/>
      <c r="C920" s="241"/>
      <c r="D920" s="241"/>
      <c r="E920" s="241"/>
      <c r="F920" s="241"/>
      <c r="G920" s="241"/>
      <c r="H920" s="241"/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1"/>
      <c r="X920" s="241"/>
      <c r="Y920" s="241"/>
      <c r="Z920" s="241"/>
      <c r="AA920" s="241"/>
      <c r="AB920" s="241"/>
      <c r="AC920" s="241"/>
      <c r="AD920" s="241"/>
      <c r="AE920" s="241"/>
      <c r="AF920" s="241"/>
      <c r="AG920" s="241"/>
      <c r="AH920" s="241"/>
      <c r="AI920" s="241"/>
      <c r="AJ920" s="241"/>
      <c r="AK920" s="241"/>
      <c r="AL920" s="241"/>
      <c r="AM920" s="241"/>
    </row>
    <row r="921" ht="15.75" customHeight="1">
      <c r="A921" s="241"/>
      <c r="B921" s="241"/>
      <c r="C921" s="241"/>
      <c r="D921" s="241"/>
      <c r="E921" s="241"/>
      <c r="F921" s="241"/>
      <c r="G921" s="241"/>
      <c r="H921" s="241"/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1"/>
      <c r="X921" s="241"/>
      <c r="Y921" s="241"/>
      <c r="Z921" s="241"/>
      <c r="AA921" s="241"/>
      <c r="AB921" s="241"/>
      <c r="AC921" s="241"/>
      <c r="AD921" s="241"/>
      <c r="AE921" s="241"/>
      <c r="AF921" s="241"/>
      <c r="AG921" s="241"/>
      <c r="AH921" s="241"/>
      <c r="AI921" s="241"/>
      <c r="AJ921" s="241"/>
      <c r="AK921" s="241"/>
      <c r="AL921" s="241"/>
      <c r="AM921" s="241"/>
    </row>
    <row r="922" ht="15.75" customHeight="1">
      <c r="A922" s="241"/>
      <c r="B922" s="241"/>
      <c r="C922" s="241"/>
      <c r="D922" s="241"/>
      <c r="E922" s="241"/>
      <c r="F922" s="241"/>
      <c r="G922" s="241"/>
      <c r="H922" s="241"/>
      <c r="I922" s="241"/>
      <c r="J922" s="241"/>
      <c r="K922" s="241"/>
      <c r="L922" s="241"/>
      <c r="M922" s="241"/>
      <c r="N922" s="241"/>
      <c r="O922" s="241"/>
      <c r="P922" s="241"/>
      <c r="Q922" s="241"/>
      <c r="R922" s="241"/>
      <c r="S922" s="241"/>
      <c r="T922" s="241"/>
      <c r="U922" s="241"/>
      <c r="V922" s="241"/>
      <c r="W922" s="241"/>
      <c r="X922" s="241"/>
      <c r="Y922" s="241"/>
      <c r="Z922" s="241"/>
      <c r="AA922" s="241"/>
      <c r="AB922" s="241"/>
      <c r="AC922" s="241"/>
      <c r="AD922" s="241"/>
      <c r="AE922" s="241"/>
      <c r="AF922" s="241"/>
      <c r="AG922" s="241"/>
      <c r="AH922" s="241"/>
      <c r="AI922" s="241"/>
      <c r="AJ922" s="241"/>
      <c r="AK922" s="241"/>
      <c r="AL922" s="241"/>
      <c r="AM922" s="241"/>
    </row>
    <row r="923" ht="15.75" customHeight="1">
      <c r="A923" s="241"/>
      <c r="B923" s="241"/>
      <c r="C923" s="241"/>
      <c r="D923" s="241"/>
      <c r="E923" s="241"/>
      <c r="F923" s="241"/>
      <c r="G923" s="241"/>
      <c r="H923" s="241"/>
      <c r="I923" s="241"/>
      <c r="J923" s="241"/>
      <c r="K923" s="241"/>
      <c r="L923" s="241"/>
      <c r="M923" s="241"/>
      <c r="N923" s="241"/>
      <c r="O923" s="241"/>
      <c r="P923" s="241"/>
      <c r="Q923" s="241"/>
      <c r="R923" s="241"/>
      <c r="S923" s="241"/>
      <c r="T923" s="241"/>
      <c r="U923" s="241"/>
      <c r="V923" s="241"/>
      <c r="W923" s="241"/>
      <c r="X923" s="241"/>
      <c r="Y923" s="241"/>
      <c r="Z923" s="241"/>
      <c r="AA923" s="241"/>
      <c r="AB923" s="241"/>
      <c r="AC923" s="241"/>
      <c r="AD923" s="241"/>
      <c r="AE923" s="241"/>
      <c r="AF923" s="241"/>
      <c r="AG923" s="241"/>
      <c r="AH923" s="241"/>
      <c r="AI923" s="241"/>
      <c r="AJ923" s="241"/>
      <c r="AK923" s="241"/>
      <c r="AL923" s="241"/>
      <c r="AM923" s="241"/>
    </row>
    <row r="924" ht="15.75" customHeight="1">
      <c r="A924" s="241"/>
      <c r="B924" s="241"/>
      <c r="C924" s="241"/>
      <c r="D924" s="241"/>
      <c r="E924" s="241"/>
      <c r="F924" s="241"/>
      <c r="G924" s="241"/>
      <c r="H924" s="241"/>
      <c r="I924" s="241"/>
      <c r="J924" s="241"/>
      <c r="K924" s="241"/>
      <c r="L924" s="241"/>
      <c r="M924" s="241"/>
      <c r="N924" s="241"/>
      <c r="O924" s="241"/>
      <c r="P924" s="241"/>
      <c r="Q924" s="241"/>
      <c r="R924" s="241"/>
      <c r="S924" s="241"/>
      <c r="T924" s="241"/>
      <c r="U924" s="241"/>
      <c r="V924" s="241"/>
      <c r="W924" s="241"/>
      <c r="X924" s="241"/>
      <c r="Y924" s="241"/>
      <c r="Z924" s="241"/>
      <c r="AA924" s="241"/>
      <c r="AB924" s="241"/>
      <c r="AC924" s="241"/>
      <c r="AD924" s="241"/>
      <c r="AE924" s="241"/>
      <c r="AF924" s="241"/>
      <c r="AG924" s="241"/>
      <c r="AH924" s="241"/>
      <c r="AI924" s="241"/>
      <c r="AJ924" s="241"/>
      <c r="AK924" s="241"/>
      <c r="AL924" s="241"/>
      <c r="AM924" s="241"/>
    </row>
    <row r="925" ht="15.75" customHeight="1">
      <c r="A925" s="241"/>
      <c r="B925" s="241"/>
      <c r="C925" s="241"/>
      <c r="D925" s="241"/>
      <c r="E925" s="241"/>
      <c r="F925" s="241"/>
      <c r="G925" s="241"/>
      <c r="H925" s="241"/>
      <c r="I925" s="241"/>
      <c r="J925" s="241"/>
      <c r="K925" s="241"/>
      <c r="L925" s="241"/>
      <c r="M925" s="241"/>
      <c r="N925" s="241"/>
      <c r="O925" s="241"/>
      <c r="P925" s="241"/>
      <c r="Q925" s="241"/>
      <c r="R925" s="241"/>
      <c r="S925" s="241"/>
      <c r="T925" s="241"/>
      <c r="U925" s="241"/>
      <c r="V925" s="241"/>
      <c r="W925" s="241"/>
      <c r="X925" s="241"/>
      <c r="Y925" s="241"/>
      <c r="Z925" s="241"/>
      <c r="AA925" s="241"/>
      <c r="AB925" s="241"/>
      <c r="AC925" s="241"/>
      <c r="AD925" s="241"/>
      <c r="AE925" s="241"/>
      <c r="AF925" s="241"/>
      <c r="AG925" s="241"/>
      <c r="AH925" s="241"/>
      <c r="AI925" s="241"/>
      <c r="AJ925" s="241"/>
      <c r="AK925" s="241"/>
      <c r="AL925" s="241"/>
      <c r="AM925" s="241"/>
    </row>
    <row r="926" ht="15.75" customHeight="1">
      <c r="A926" s="241"/>
      <c r="B926" s="241"/>
      <c r="C926" s="241"/>
      <c r="D926" s="241"/>
      <c r="E926" s="241"/>
      <c r="F926" s="241"/>
      <c r="G926" s="241"/>
      <c r="H926" s="241"/>
      <c r="I926" s="241"/>
      <c r="J926" s="241"/>
      <c r="K926" s="241"/>
      <c r="L926" s="241"/>
      <c r="M926" s="241"/>
      <c r="N926" s="241"/>
      <c r="O926" s="241"/>
      <c r="P926" s="241"/>
      <c r="Q926" s="241"/>
      <c r="R926" s="241"/>
      <c r="S926" s="241"/>
      <c r="T926" s="241"/>
      <c r="U926" s="241"/>
      <c r="V926" s="241"/>
      <c r="W926" s="241"/>
      <c r="X926" s="241"/>
      <c r="Y926" s="241"/>
      <c r="Z926" s="241"/>
      <c r="AA926" s="241"/>
      <c r="AB926" s="241"/>
      <c r="AC926" s="241"/>
      <c r="AD926" s="241"/>
      <c r="AE926" s="241"/>
      <c r="AF926" s="241"/>
      <c r="AG926" s="241"/>
      <c r="AH926" s="241"/>
      <c r="AI926" s="241"/>
      <c r="AJ926" s="241"/>
      <c r="AK926" s="241"/>
      <c r="AL926" s="241"/>
      <c r="AM926" s="241"/>
    </row>
    <row r="927" ht="15.75" customHeight="1">
      <c r="A927" s="241"/>
      <c r="B927" s="241"/>
      <c r="C927" s="241"/>
      <c r="D927" s="241"/>
      <c r="E927" s="241"/>
      <c r="F927" s="241"/>
      <c r="G927" s="241"/>
      <c r="H927" s="241"/>
      <c r="I927" s="241"/>
      <c r="J927" s="241"/>
      <c r="K927" s="241"/>
      <c r="L927" s="241"/>
      <c r="M927" s="241"/>
      <c r="N927" s="241"/>
      <c r="O927" s="241"/>
      <c r="P927" s="241"/>
      <c r="Q927" s="241"/>
      <c r="R927" s="241"/>
      <c r="S927" s="241"/>
      <c r="T927" s="241"/>
      <c r="U927" s="241"/>
      <c r="V927" s="241"/>
      <c r="W927" s="241"/>
      <c r="X927" s="241"/>
      <c r="Y927" s="241"/>
      <c r="Z927" s="241"/>
      <c r="AA927" s="241"/>
      <c r="AB927" s="241"/>
      <c r="AC927" s="241"/>
      <c r="AD927" s="241"/>
      <c r="AE927" s="241"/>
      <c r="AF927" s="241"/>
      <c r="AG927" s="241"/>
      <c r="AH927" s="241"/>
      <c r="AI927" s="241"/>
      <c r="AJ927" s="241"/>
      <c r="AK927" s="241"/>
      <c r="AL927" s="241"/>
      <c r="AM927" s="241"/>
    </row>
    <row r="928" ht="15.75" customHeight="1">
      <c r="A928" s="241"/>
      <c r="B928" s="241"/>
      <c r="C928" s="241"/>
      <c r="D928" s="241"/>
      <c r="E928" s="241"/>
      <c r="F928" s="241"/>
      <c r="G928" s="241"/>
      <c r="H928" s="241"/>
      <c r="I928" s="241"/>
      <c r="J928" s="241"/>
      <c r="K928" s="241"/>
      <c r="L928" s="241"/>
      <c r="M928" s="241"/>
      <c r="N928" s="241"/>
      <c r="O928" s="241"/>
      <c r="P928" s="241"/>
      <c r="Q928" s="241"/>
      <c r="R928" s="241"/>
      <c r="S928" s="241"/>
      <c r="T928" s="241"/>
      <c r="U928" s="241"/>
      <c r="V928" s="241"/>
      <c r="W928" s="241"/>
      <c r="X928" s="241"/>
      <c r="Y928" s="241"/>
      <c r="Z928" s="241"/>
      <c r="AA928" s="241"/>
      <c r="AB928" s="241"/>
      <c r="AC928" s="241"/>
      <c r="AD928" s="241"/>
      <c r="AE928" s="241"/>
      <c r="AF928" s="241"/>
      <c r="AG928" s="241"/>
      <c r="AH928" s="241"/>
      <c r="AI928" s="241"/>
      <c r="AJ928" s="241"/>
      <c r="AK928" s="241"/>
      <c r="AL928" s="241"/>
      <c r="AM928" s="241"/>
    </row>
    <row r="929" ht="15.75" customHeight="1">
      <c r="A929" s="241"/>
      <c r="B929" s="241"/>
      <c r="C929" s="241"/>
      <c r="D929" s="241"/>
      <c r="E929" s="241"/>
      <c r="F929" s="241"/>
      <c r="G929" s="241"/>
      <c r="H929" s="241"/>
      <c r="I929" s="241"/>
      <c r="J929" s="241"/>
      <c r="K929" s="241"/>
      <c r="L929" s="241"/>
      <c r="M929" s="241"/>
      <c r="N929" s="241"/>
      <c r="O929" s="241"/>
      <c r="P929" s="241"/>
      <c r="Q929" s="241"/>
      <c r="R929" s="241"/>
      <c r="S929" s="241"/>
      <c r="T929" s="241"/>
      <c r="U929" s="241"/>
      <c r="V929" s="241"/>
      <c r="W929" s="241"/>
      <c r="X929" s="241"/>
      <c r="Y929" s="241"/>
      <c r="Z929" s="241"/>
      <c r="AA929" s="241"/>
      <c r="AB929" s="241"/>
      <c r="AC929" s="241"/>
      <c r="AD929" s="241"/>
      <c r="AE929" s="241"/>
      <c r="AF929" s="241"/>
      <c r="AG929" s="241"/>
      <c r="AH929" s="241"/>
      <c r="AI929" s="241"/>
      <c r="AJ929" s="241"/>
      <c r="AK929" s="241"/>
      <c r="AL929" s="241"/>
      <c r="AM929" s="241"/>
    </row>
    <row r="930" ht="15.75" customHeight="1">
      <c r="A930" s="241"/>
      <c r="B930" s="241"/>
      <c r="C930" s="241"/>
      <c r="D930" s="241"/>
      <c r="E930" s="241"/>
      <c r="F930" s="241"/>
      <c r="G930" s="241"/>
      <c r="H930" s="241"/>
      <c r="I930" s="241"/>
      <c r="J930" s="241"/>
      <c r="K930" s="241"/>
      <c r="L930" s="241"/>
      <c r="M930" s="241"/>
      <c r="N930" s="241"/>
      <c r="O930" s="241"/>
      <c r="P930" s="241"/>
      <c r="Q930" s="241"/>
      <c r="R930" s="241"/>
      <c r="S930" s="241"/>
      <c r="T930" s="241"/>
      <c r="U930" s="241"/>
      <c r="V930" s="241"/>
      <c r="W930" s="241"/>
      <c r="X930" s="241"/>
      <c r="Y930" s="241"/>
      <c r="Z930" s="241"/>
      <c r="AA930" s="241"/>
      <c r="AB930" s="241"/>
      <c r="AC930" s="241"/>
      <c r="AD930" s="241"/>
      <c r="AE930" s="241"/>
      <c r="AF930" s="241"/>
      <c r="AG930" s="241"/>
      <c r="AH930" s="241"/>
      <c r="AI930" s="241"/>
      <c r="AJ930" s="241"/>
      <c r="AK930" s="241"/>
      <c r="AL930" s="241"/>
      <c r="AM930" s="241"/>
    </row>
    <row r="931" ht="15.75" customHeight="1">
      <c r="A931" s="241"/>
      <c r="B931" s="241"/>
      <c r="C931" s="241"/>
      <c r="D931" s="241"/>
      <c r="E931" s="241"/>
      <c r="F931" s="241"/>
      <c r="G931" s="241"/>
      <c r="H931" s="241"/>
      <c r="I931" s="241"/>
      <c r="J931" s="241"/>
      <c r="K931" s="241"/>
      <c r="L931" s="241"/>
      <c r="M931" s="241"/>
      <c r="N931" s="241"/>
      <c r="O931" s="241"/>
      <c r="P931" s="241"/>
      <c r="Q931" s="241"/>
      <c r="R931" s="241"/>
      <c r="S931" s="241"/>
      <c r="T931" s="241"/>
      <c r="U931" s="241"/>
      <c r="V931" s="241"/>
      <c r="W931" s="241"/>
      <c r="X931" s="241"/>
      <c r="Y931" s="241"/>
      <c r="Z931" s="241"/>
      <c r="AA931" s="241"/>
      <c r="AB931" s="241"/>
      <c r="AC931" s="241"/>
      <c r="AD931" s="241"/>
      <c r="AE931" s="241"/>
      <c r="AF931" s="241"/>
      <c r="AG931" s="241"/>
      <c r="AH931" s="241"/>
      <c r="AI931" s="241"/>
      <c r="AJ931" s="241"/>
      <c r="AK931" s="241"/>
      <c r="AL931" s="241"/>
      <c r="AM931" s="241"/>
    </row>
    <row r="932" ht="15.75" customHeight="1">
      <c r="A932" s="241"/>
      <c r="B932" s="241"/>
      <c r="C932" s="241"/>
      <c r="D932" s="241"/>
      <c r="E932" s="241"/>
      <c r="F932" s="241"/>
      <c r="G932" s="241"/>
      <c r="H932" s="241"/>
      <c r="I932" s="241"/>
      <c r="J932" s="241"/>
      <c r="K932" s="241"/>
      <c r="L932" s="241"/>
      <c r="M932" s="241"/>
      <c r="N932" s="241"/>
      <c r="O932" s="241"/>
      <c r="P932" s="241"/>
      <c r="Q932" s="241"/>
      <c r="R932" s="241"/>
      <c r="S932" s="241"/>
      <c r="T932" s="241"/>
      <c r="U932" s="241"/>
      <c r="V932" s="241"/>
      <c r="W932" s="241"/>
      <c r="X932" s="241"/>
      <c r="Y932" s="241"/>
      <c r="Z932" s="241"/>
      <c r="AA932" s="241"/>
      <c r="AB932" s="241"/>
      <c r="AC932" s="241"/>
      <c r="AD932" s="241"/>
      <c r="AE932" s="241"/>
      <c r="AF932" s="241"/>
      <c r="AG932" s="241"/>
      <c r="AH932" s="241"/>
      <c r="AI932" s="241"/>
      <c r="AJ932" s="241"/>
      <c r="AK932" s="241"/>
      <c r="AL932" s="241"/>
      <c r="AM932" s="241"/>
    </row>
    <row r="933" ht="15.75" customHeight="1">
      <c r="A933" s="241"/>
      <c r="B933" s="241"/>
      <c r="C933" s="241"/>
      <c r="D933" s="241"/>
      <c r="E933" s="241"/>
      <c r="F933" s="241"/>
      <c r="G933" s="241"/>
      <c r="H933" s="241"/>
      <c r="I933" s="241"/>
      <c r="J933" s="241"/>
      <c r="K933" s="241"/>
      <c r="L933" s="241"/>
      <c r="M933" s="241"/>
      <c r="N933" s="241"/>
      <c r="O933" s="241"/>
      <c r="P933" s="241"/>
      <c r="Q933" s="241"/>
      <c r="R933" s="241"/>
      <c r="S933" s="241"/>
      <c r="T933" s="241"/>
      <c r="U933" s="241"/>
      <c r="V933" s="241"/>
      <c r="W933" s="241"/>
      <c r="X933" s="241"/>
      <c r="Y933" s="241"/>
      <c r="Z933" s="241"/>
      <c r="AA933" s="241"/>
      <c r="AB933" s="241"/>
      <c r="AC933" s="241"/>
      <c r="AD933" s="241"/>
      <c r="AE933" s="241"/>
      <c r="AF933" s="241"/>
      <c r="AG933" s="241"/>
      <c r="AH933" s="241"/>
      <c r="AI933" s="241"/>
      <c r="AJ933" s="241"/>
      <c r="AK933" s="241"/>
      <c r="AL933" s="241"/>
      <c r="AM933" s="241"/>
    </row>
    <row r="934" ht="15.75" customHeight="1">
      <c r="A934" s="241"/>
      <c r="B934" s="241"/>
      <c r="C934" s="241"/>
      <c r="D934" s="241"/>
      <c r="E934" s="241"/>
      <c r="F934" s="241"/>
      <c r="G934" s="241"/>
      <c r="H934" s="241"/>
      <c r="I934" s="241"/>
      <c r="J934" s="241"/>
      <c r="K934" s="241"/>
      <c r="L934" s="241"/>
      <c r="M934" s="241"/>
      <c r="N934" s="241"/>
      <c r="O934" s="241"/>
      <c r="P934" s="241"/>
      <c r="Q934" s="241"/>
      <c r="R934" s="241"/>
      <c r="S934" s="241"/>
      <c r="T934" s="241"/>
      <c r="U934" s="241"/>
      <c r="V934" s="241"/>
      <c r="W934" s="241"/>
      <c r="X934" s="241"/>
      <c r="Y934" s="241"/>
      <c r="Z934" s="241"/>
      <c r="AA934" s="241"/>
      <c r="AB934" s="241"/>
      <c r="AC934" s="241"/>
      <c r="AD934" s="241"/>
      <c r="AE934" s="241"/>
      <c r="AF934" s="241"/>
      <c r="AG934" s="241"/>
      <c r="AH934" s="241"/>
      <c r="AI934" s="241"/>
      <c r="AJ934" s="241"/>
      <c r="AK934" s="241"/>
      <c r="AL934" s="241"/>
      <c r="AM934" s="241"/>
    </row>
    <row r="935" ht="15.75" customHeight="1">
      <c r="A935" s="241"/>
      <c r="B935" s="241"/>
      <c r="C935" s="241"/>
      <c r="D935" s="241"/>
      <c r="E935" s="241"/>
      <c r="F935" s="241"/>
      <c r="G935" s="241"/>
      <c r="H935" s="241"/>
      <c r="I935" s="241"/>
      <c r="J935" s="241"/>
      <c r="K935" s="241"/>
      <c r="L935" s="241"/>
      <c r="M935" s="241"/>
      <c r="N935" s="241"/>
      <c r="O935" s="241"/>
      <c r="P935" s="241"/>
      <c r="Q935" s="241"/>
      <c r="R935" s="241"/>
      <c r="S935" s="241"/>
      <c r="T935" s="241"/>
      <c r="U935" s="241"/>
      <c r="V935" s="241"/>
      <c r="W935" s="241"/>
      <c r="X935" s="241"/>
      <c r="Y935" s="241"/>
      <c r="Z935" s="241"/>
      <c r="AA935" s="241"/>
      <c r="AB935" s="241"/>
      <c r="AC935" s="241"/>
      <c r="AD935" s="241"/>
      <c r="AE935" s="241"/>
      <c r="AF935" s="241"/>
      <c r="AG935" s="241"/>
      <c r="AH935" s="241"/>
      <c r="AI935" s="241"/>
      <c r="AJ935" s="241"/>
      <c r="AK935" s="241"/>
      <c r="AL935" s="241"/>
      <c r="AM935" s="241"/>
    </row>
    <row r="936" ht="15.75" customHeight="1">
      <c r="A936" s="241"/>
      <c r="B936" s="241"/>
      <c r="C936" s="241"/>
      <c r="D936" s="241"/>
      <c r="E936" s="241"/>
      <c r="F936" s="241"/>
      <c r="G936" s="241"/>
      <c r="H936" s="241"/>
      <c r="I936" s="241"/>
      <c r="J936" s="241"/>
      <c r="K936" s="241"/>
      <c r="L936" s="241"/>
      <c r="M936" s="241"/>
      <c r="N936" s="241"/>
      <c r="O936" s="241"/>
      <c r="P936" s="241"/>
      <c r="Q936" s="241"/>
      <c r="R936" s="241"/>
      <c r="S936" s="241"/>
      <c r="T936" s="241"/>
      <c r="U936" s="241"/>
      <c r="V936" s="241"/>
      <c r="W936" s="241"/>
      <c r="X936" s="241"/>
      <c r="Y936" s="241"/>
      <c r="Z936" s="241"/>
      <c r="AA936" s="241"/>
      <c r="AB936" s="241"/>
      <c r="AC936" s="241"/>
      <c r="AD936" s="241"/>
      <c r="AE936" s="241"/>
      <c r="AF936" s="241"/>
      <c r="AG936" s="241"/>
      <c r="AH936" s="241"/>
      <c r="AI936" s="241"/>
      <c r="AJ936" s="241"/>
      <c r="AK936" s="241"/>
      <c r="AL936" s="241"/>
      <c r="AM936" s="241"/>
    </row>
    <row r="937" ht="15.75" customHeight="1">
      <c r="A937" s="241"/>
      <c r="B937" s="241"/>
      <c r="C937" s="241"/>
      <c r="D937" s="241"/>
      <c r="E937" s="241"/>
      <c r="F937" s="241"/>
      <c r="G937" s="241"/>
      <c r="H937" s="241"/>
      <c r="I937" s="241"/>
      <c r="J937" s="241"/>
      <c r="K937" s="241"/>
      <c r="L937" s="241"/>
      <c r="M937" s="241"/>
      <c r="N937" s="241"/>
      <c r="O937" s="241"/>
      <c r="P937" s="241"/>
      <c r="Q937" s="241"/>
      <c r="R937" s="241"/>
      <c r="S937" s="241"/>
      <c r="T937" s="241"/>
      <c r="U937" s="241"/>
      <c r="V937" s="241"/>
      <c r="W937" s="241"/>
      <c r="X937" s="241"/>
      <c r="Y937" s="241"/>
      <c r="Z937" s="241"/>
      <c r="AA937" s="241"/>
      <c r="AB937" s="241"/>
      <c r="AC937" s="241"/>
      <c r="AD937" s="241"/>
      <c r="AE937" s="241"/>
      <c r="AF937" s="241"/>
      <c r="AG937" s="241"/>
      <c r="AH937" s="241"/>
      <c r="AI937" s="241"/>
      <c r="AJ937" s="241"/>
      <c r="AK937" s="241"/>
      <c r="AL937" s="241"/>
      <c r="AM937" s="241"/>
    </row>
    <row r="938" ht="15.75" customHeight="1">
      <c r="A938" s="241"/>
      <c r="B938" s="241"/>
      <c r="C938" s="241"/>
      <c r="D938" s="241"/>
      <c r="E938" s="241"/>
      <c r="F938" s="241"/>
      <c r="G938" s="241"/>
      <c r="H938" s="241"/>
      <c r="I938" s="241"/>
      <c r="J938" s="241"/>
      <c r="K938" s="241"/>
      <c r="L938" s="241"/>
      <c r="M938" s="241"/>
      <c r="N938" s="241"/>
      <c r="O938" s="241"/>
      <c r="P938" s="241"/>
      <c r="Q938" s="241"/>
      <c r="R938" s="241"/>
      <c r="S938" s="241"/>
      <c r="T938" s="241"/>
      <c r="U938" s="241"/>
      <c r="V938" s="241"/>
      <c r="W938" s="241"/>
      <c r="X938" s="241"/>
      <c r="Y938" s="241"/>
      <c r="Z938" s="241"/>
      <c r="AA938" s="241"/>
      <c r="AB938" s="241"/>
      <c r="AC938" s="241"/>
      <c r="AD938" s="241"/>
      <c r="AE938" s="241"/>
      <c r="AF938" s="241"/>
      <c r="AG938" s="241"/>
      <c r="AH938" s="241"/>
      <c r="AI938" s="241"/>
      <c r="AJ938" s="241"/>
      <c r="AK938" s="241"/>
      <c r="AL938" s="241"/>
      <c r="AM938" s="241"/>
    </row>
    <row r="939" ht="15.75" customHeight="1">
      <c r="A939" s="241"/>
      <c r="B939" s="241"/>
      <c r="C939" s="241"/>
      <c r="D939" s="241"/>
      <c r="E939" s="241"/>
      <c r="F939" s="241"/>
      <c r="G939" s="241"/>
      <c r="H939" s="241"/>
      <c r="I939" s="241"/>
      <c r="J939" s="241"/>
      <c r="K939" s="241"/>
      <c r="L939" s="241"/>
      <c r="M939" s="241"/>
      <c r="N939" s="241"/>
      <c r="O939" s="241"/>
      <c r="P939" s="241"/>
      <c r="Q939" s="241"/>
      <c r="R939" s="241"/>
      <c r="S939" s="241"/>
      <c r="T939" s="241"/>
      <c r="U939" s="241"/>
      <c r="V939" s="241"/>
      <c r="W939" s="241"/>
      <c r="X939" s="241"/>
      <c r="Y939" s="241"/>
      <c r="Z939" s="241"/>
      <c r="AA939" s="241"/>
      <c r="AB939" s="241"/>
      <c r="AC939" s="241"/>
      <c r="AD939" s="241"/>
      <c r="AE939" s="241"/>
      <c r="AF939" s="241"/>
      <c r="AG939" s="241"/>
      <c r="AH939" s="241"/>
      <c r="AI939" s="241"/>
      <c r="AJ939" s="241"/>
      <c r="AK939" s="241"/>
      <c r="AL939" s="241"/>
      <c r="AM939" s="241"/>
    </row>
    <row r="940" ht="15.75" customHeight="1">
      <c r="A940" s="241"/>
      <c r="B940" s="241"/>
      <c r="C940" s="241"/>
      <c r="D940" s="241"/>
      <c r="E940" s="241"/>
      <c r="F940" s="241"/>
      <c r="G940" s="241"/>
      <c r="H940" s="241"/>
      <c r="I940" s="241"/>
      <c r="J940" s="241"/>
      <c r="K940" s="241"/>
      <c r="L940" s="241"/>
      <c r="M940" s="241"/>
      <c r="N940" s="241"/>
      <c r="O940" s="241"/>
      <c r="P940" s="241"/>
      <c r="Q940" s="241"/>
      <c r="R940" s="241"/>
      <c r="S940" s="241"/>
      <c r="T940" s="241"/>
      <c r="U940" s="241"/>
      <c r="V940" s="241"/>
      <c r="W940" s="241"/>
      <c r="X940" s="241"/>
      <c r="Y940" s="241"/>
      <c r="Z940" s="241"/>
      <c r="AA940" s="241"/>
      <c r="AB940" s="241"/>
      <c r="AC940" s="241"/>
      <c r="AD940" s="241"/>
      <c r="AE940" s="241"/>
      <c r="AF940" s="241"/>
      <c r="AG940" s="241"/>
      <c r="AH940" s="241"/>
      <c r="AI940" s="241"/>
      <c r="AJ940" s="241"/>
      <c r="AK940" s="241"/>
      <c r="AL940" s="241"/>
      <c r="AM940" s="241"/>
    </row>
    <row r="941" ht="15.75" customHeight="1">
      <c r="A941" s="241"/>
      <c r="B941" s="241"/>
      <c r="C941" s="241"/>
      <c r="D941" s="241"/>
      <c r="E941" s="241"/>
      <c r="F941" s="241"/>
      <c r="G941" s="241"/>
      <c r="H941" s="241"/>
      <c r="I941" s="241"/>
      <c r="J941" s="241"/>
      <c r="K941" s="241"/>
      <c r="L941" s="241"/>
      <c r="M941" s="241"/>
      <c r="N941" s="241"/>
      <c r="O941" s="241"/>
      <c r="P941" s="241"/>
      <c r="Q941" s="241"/>
      <c r="R941" s="241"/>
      <c r="S941" s="241"/>
      <c r="T941" s="241"/>
      <c r="U941" s="241"/>
      <c r="V941" s="241"/>
      <c r="W941" s="241"/>
      <c r="X941" s="241"/>
      <c r="Y941" s="241"/>
      <c r="Z941" s="241"/>
      <c r="AA941" s="241"/>
      <c r="AB941" s="241"/>
      <c r="AC941" s="241"/>
      <c r="AD941" s="241"/>
      <c r="AE941" s="241"/>
      <c r="AF941" s="241"/>
      <c r="AG941" s="241"/>
      <c r="AH941" s="241"/>
      <c r="AI941" s="241"/>
      <c r="AJ941" s="241"/>
      <c r="AK941" s="241"/>
      <c r="AL941" s="241"/>
      <c r="AM941" s="241"/>
    </row>
    <row r="942" ht="15.75" customHeight="1">
      <c r="A942" s="241"/>
      <c r="B942" s="241"/>
      <c r="C942" s="241"/>
      <c r="D942" s="241"/>
      <c r="E942" s="241"/>
      <c r="F942" s="241"/>
      <c r="G942" s="241"/>
      <c r="H942" s="241"/>
      <c r="I942" s="241"/>
      <c r="J942" s="241"/>
      <c r="K942" s="241"/>
      <c r="L942" s="241"/>
      <c r="M942" s="241"/>
      <c r="N942" s="241"/>
      <c r="O942" s="241"/>
      <c r="P942" s="241"/>
      <c r="Q942" s="241"/>
      <c r="R942" s="241"/>
      <c r="S942" s="241"/>
      <c r="T942" s="241"/>
      <c r="U942" s="241"/>
      <c r="V942" s="241"/>
      <c r="W942" s="241"/>
      <c r="X942" s="241"/>
      <c r="Y942" s="241"/>
      <c r="Z942" s="241"/>
      <c r="AA942" s="241"/>
      <c r="AB942" s="241"/>
      <c r="AC942" s="241"/>
      <c r="AD942" s="241"/>
      <c r="AE942" s="241"/>
      <c r="AF942" s="241"/>
      <c r="AG942" s="241"/>
      <c r="AH942" s="241"/>
      <c r="AI942" s="241"/>
      <c r="AJ942" s="241"/>
      <c r="AK942" s="241"/>
      <c r="AL942" s="241"/>
      <c r="AM942" s="241"/>
    </row>
    <row r="943" ht="15.75" customHeight="1">
      <c r="A943" s="241"/>
      <c r="B943" s="241"/>
      <c r="C943" s="241"/>
      <c r="D943" s="241"/>
      <c r="E943" s="241"/>
      <c r="F943" s="241"/>
      <c r="G943" s="241"/>
      <c r="H943" s="241"/>
      <c r="I943" s="241"/>
      <c r="J943" s="241"/>
      <c r="K943" s="241"/>
      <c r="L943" s="241"/>
      <c r="M943" s="241"/>
      <c r="N943" s="241"/>
      <c r="O943" s="241"/>
      <c r="P943" s="241"/>
      <c r="Q943" s="241"/>
      <c r="R943" s="241"/>
      <c r="S943" s="241"/>
      <c r="T943" s="241"/>
      <c r="U943" s="241"/>
      <c r="V943" s="241"/>
      <c r="W943" s="241"/>
      <c r="X943" s="241"/>
      <c r="Y943" s="241"/>
      <c r="Z943" s="241"/>
      <c r="AA943" s="241"/>
      <c r="AB943" s="241"/>
      <c r="AC943" s="241"/>
      <c r="AD943" s="241"/>
      <c r="AE943" s="241"/>
      <c r="AF943" s="241"/>
      <c r="AG943" s="241"/>
      <c r="AH943" s="241"/>
      <c r="AI943" s="241"/>
      <c r="AJ943" s="241"/>
      <c r="AK943" s="241"/>
      <c r="AL943" s="241"/>
      <c r="AM943" s="241"/>
    </row>
    <row r="944" ht="15.75" customHeight="1">
      <c r="A944" s="241"/>
      <c r="B944" s="241"/>
      <c r="C944" s="241"/>
      <c r="D944" s="241"/>
      <c r="E944" s="241"/>
      <c r="F944" s="241"/>
      <c r="G944" s="241"/>
      <c r="H944" s="241"/>
      <c r="I944" s="241"/>
      <c r="J944" s="241"/>
      <c r="K944" s="241"/>
      <c r="L944" s="241"/>
      <c r="M944" s="241"/>
      <c r="N944" s="241"/>
      <c r="O944" s="241"/>
      <c r="P944" s="241"/>
      <c r="Q944" s="241"/>
      <c r="R944" s="241"/>
      <c r="S944" s="241"/>
      <c r="T944" s="241"/>
      <c r="U944" s="241"/>
      <c r="V944" s="241"/>
      <c r="W944" s="241"/>
      <c r="X944" s="241"/>
      <c r="Y944" s="241"/>
      <c r="Z944" s="241"/>
      <c r="AA944" s="241"/>
      <c r="AB944" s="241"/>
      <c r="AC944" s="241"/>
      <c r="AD944" s="241"/>
      <c r="AE944" s="241"/>
      <c r="AF944" s="241"/>
      <c r="AG944" s="241"/>
      <c r="AH944" s="241"/>
      <c r="AI944" s="241"/>
      <c r="AJ944" s="241"/>
      <c r="AK944" s="241"/>
      <c r="AL944" s="241"/>
      <c r="AM944" s="241"/>
    </row>
    <row r="945" ht="15.75" customHeight="1">
      <c r="A945" s="241"/>
      <c r="B945" s="241"/>
      <c r="C945" s="241"/>
      <c r="D945" s="241"/>
      <c r="E945" s="241"/>
      <c r="F945" s="241"/>
      <c r="G945" s="241"/>
      <c r="H945" s="241"/>
      <c r="I945" s="241"/>
      <c r="J945" s="241"/>
      <c r="K945" s="241"/>
      <c r="L945" s="241"/>
      <c r="M945" s="241"/>
      <c r="N945" s="241"/>
      <c r="O945" s="241"/>
      <c r="P945" s="241"/>
      <c r="Q945" s="241"/>
      <c r="R945" s="241"/>
      <c r="S945" s="241"/>
      <c r="T945" s="241"/>
      <c r="U945" s="241"/>
      <c r="V945" s="241"/>
      <c r="W945" s="241"/>
      <c r="X945" s="241"/>
      <c r="Y945" s="241"/>
      <c r="Z945" s="241"/>
      <c r="AA945" s="241"/>
      <c r="AB945" s="241"/>
      <c r="AC945" s="241"/>
      <c r="AD945" s="241"/>
      <c r="AE945" s="241"/>
      <c r="AF945" s="241"/>
      <c r="AG945" s="241"/>
      <c r="AH945" s="241"/>
      <c r="AI945" s="241"/>
      <c r="AJ945" s="241"/>
      <c r="AK945" s="241"/>
      <c r="AL945" s="241"/>
      <c r="AM945" s="241"/>
    </row>
    <row r="946" ht="15.75" customHeight="1">
      <c r="A946" s="241"/>
      <c r="B946" s="241"/>
      <c r="C946" s="241"/>
      <c r="D946" s="241"/>
      <c r="E946" s="241"/>
      <c r="F946" s="241"/>
      <c r="G946" s="241"/>
      <c r="H946" s="241"/>
      <c r="I946" s="241"/>
      <c r="J946" s="241"/>
      <c r="K946" s="241"/>
      <c r="L946" s="241"/>
      <c r="M946" s="241"/>
      <c r="N946" s="241"/>
      <c r="O946" s="241"/>
      <c r="P946" s="241"/>
      <c r="Q946" s="241"/>
      <c r="R946" s="241"/>
      <c r="S946" s="241"/>
      <c r="T946" s="241"/>
      <c r="U946" s="241"/>
      <c r="V946" s="241"/>
      <c r="W946" s="241"/>
      <c r="X946" s="241"/>
      <c r="Y946" s="241"/>
      <c r="Z946" s="241"/>
      <c r="AA946" s="241"/>
      <c r="AB946" s="241"/>
      <c r="AC946" s="241"/>
      <c r="AD946" s="241"/>
      <c r="AE946" s="241"/>
      <c r="AF946" s="241"/>
      <c r="AG946" s="241"/>
      <c r="AH946" s="241"/>
      <c r="AI946" s="241"/>
      <c r="AJ946" s="241"/>
      <c r="AK946" s="241"/>
      <c r="AL946" s="241"/>
      <c r="AM946" s="241"/>
    </row>
    <row r="947" ht="15.75" customHeight="1">
      <c r="A947" s="241"/>
      <c r="B947" s="241"/>
      <c r="C947" s="241"/>
      <c r="D947" s="241"/>
      <c r="E947" s="241"/>
      <c r="F947" s="241"/>
      <c r="G947" s="241"/>
      <c r="H947" s="241"/>
      <c r="I947" s="241"/>
      <c r="J947" s="241"/>
      <c r="K947" s="241"/>
      <c r="L947" s="241"/>
      <c r="M947" s="241"/>
      <c r="N947" s="241"/>
      <c r="O947" s="241"/>
      <c r="P947" s="241"/>
      <c r="Q947" s="241"/>
      <c r="R947" s="241"/>
      <c r="S947" s="241"/>
      <c r="T947" s="241"/>
      <c r="U947" s="241"/>
      <c r="V947" s="241"/>
      <c r="W947" s="241"/>
      <c r="X947" s="241"/>
      <c r="Y947" s="241"/>
      <c r="Z947" s="241"/>
      <c r="AA947" s="241"/>
      <c r="AB947" s="241"/>
      <c r="AC947" s="241"/>
      <c r="AD947" s="241"/>
      <c r="AE947" s="241"/>
      <c r="AF947" s="241"/>
      <c r="AG947" s="241"/>
      <c r="AH947" s="241"/>
      <c r="AI947" s="241"/>
      <c r="AJ947" s="241"/>
      <c r="AK947" s="241"/>
      <c r="AL947" s="241"/>
      <c r="AM947" s="241"/>
    </row>
    <row r="948" ht="15.75" customHeight="1">
      <c r="A948" s="241"/>
      <c r="B948" s="241"/>
      <c r="C948" s="241"/>
      <c r="D948" s="241"/>
      <c r="E948" s="241"/>
      <c r="F948" s="241"/>
      <c r="G948" s="241"/>
      <c r="H948" s="241"/>
      <c r="I948" s="241"/>
      <c r="J948" s="241"/>
      <c r="K948" s="241"/>
      <c r="L948" s="241"/>
      <c r="M948" s="241"/>
      <c r="N948" s="241"/>
      <c r="O948" s="241"/>
      <c r="P948" s="241"/>
      <c r="Q948" s="241"/>
      <c r="R948" s="241"/>
      <c r="S948" s="241"/>
      <c r="T948" s="241"/>
      <c r="U948" s="241"/>
      <c r="V948" s="241"/>
      <c r="W948" s="241"/>
      <c r="X948" s="241"/>
      <c r="Y948" s="241"/>
      <c r="Z948" s="241"/>
      <c r="AA948" s="241"/>
      <c r="AB948" s="241"/>
      <c r="AC948" s="241"/>
      <c r="AD948" s="241"/>
      <c r="AE948" s="241"/>
      <c r="AF948" s="241"/>
      <c r="AG948" s="241"/>
      <c r="AH948" s="241"/>
      <c r="AI948" s="241"/>
      <c r="AJ948" s="241"/>
      <c r="AK948" s="241"/>
      <c r="AL948" s="241"/>
      <c r="AM948" s="241"/>
    </row>
    <row r="949" ht="15.75" customHeight="1">
      <c r="A949" s="241"/>
      <c r="B949" s="241"/>
      <c r="C949" s="241"/>
      <c r="D949" s="241"/>
      <c r="E949" s="241"/>
      <c r="F949" s="241"/>
      <c r="G949" s="241"/>
      <c r="H949" s="241"/>
      <c r="I949" s="241"/>
      <c r="J949" s="241"/>
      <c r="K949" s="241"/>
      <c r="L949" s="241"/>
      <c r="M949" s="241"/>
      <c r="N949" s="241"/>
      <c r="O949" s="241"/>
      <c r="P949" s="241"/>
      <c r="Q949" s="241"/>
      <c r="R949" s="241"/>
      <c r="S949" s="241"/>
      <c r="T949" s="241"/>
      <c r="U949" s="241"/>
      <c r="V949" s="241"/>
      <c r="W949" s="241"/>
      <c r="X949" s="241"/>
      <c r="Y949" s="241"/>
      <c r="Z949" s="241"/>
      <c r="AA949" s="241"/>
      <c r="AB949" s="241"/>
      <c r="AC949" s="241"/>
      <c r="AD949" s="241"/>
      <c r="AE949" s="241"/>
      <c r="AF949" s="241"/>
      <c r="AG949" s="241"/>
      <c r="AH949" s="241"/>
      <c r="AI949" s="241"/>
      <c r="AJ949" s="241"/>
      <c r="AK949" s="241"/>
      <c r="AL949" s="241"/>
      <c r="AM949" s="241"/>
    </row>
    <row r="950" ht="15.75" customHeight="1">
      <c r="A950" s="241"/>
      <c r="B950" s="241"/>
      <c r="C950" s="241"/>
      <c r="D950" s="241"/>
      <c r="E950" s="241"/>
      <c r="F950" s="241"/>
      <c r="G950" s="241"/>
      <c r="H950" s="241"/>
      <c r="I950" s="241"/>
      <c r="J950" s="241"/>
      <c r="K950" s="241"/>
      <c r="L950" s="241"/>
      <c r="M950" s="241"/>
      <c r="N950" s="241"/>
      <c r="O950" s="241"/>
      <c r="P950" s="241"/>
      <c r="Q950" s="241"/>
      <c r="R950" s="241"/>
      <c r="S950" s="241"/>
      <c r="T950" s="241"/>
      <c r="U950" s="241"/>
      <c r="V950" s="241"/>
      <c r="W950" s="241"/>
      <c r="X950" s="241"/>
      <c r="Y950" s="241"/>
      <c r="Z950" s="241"/>
      <c r="AA950" s="241"/>
      <c r="AB950" s="241"/>
      <c r="AC950" s="241"/>
      <c r="AD950" s="241"/>
      <c r="AE950" s="241"/>
      <c r="AF950" s="241"/>
      <c r="AG950" s="241"/>
      <c r="AH950" s="241"/>
      <c r="AI950" s="241"/>
      <c r="AJ950" s="241"/>
      <c r="AK950" s="241"/>
      <c r="AL950" s="241"/>
      <c r="AM950" s="241"/>
    </row>
    <row r="951" ht="15.75" customHeight="1">
      <c r="A951" s="241"/>
      <c r="B951" s="241"/>
      <c r="C951" s="241"/>
      <c r="D951" s="241"/>
      <c r="E951" s="241"/>
      <c r="F951" s="241"/>
      <c r="G951" s="241"/>
      <c r="H951" s="241"/>
      <c r="I951" s="241"/>
      <c r="J951" s="241"/>
      <c r="K951" s="241"/>
      <c r="L951" s="241"/>
      <c r="M951" s="241"/>
      <c r="N951" s="241"/>
      <c r="O951" s="241"/>
      <c r="P951" s="241"/>
      <c r="Q951" s="241"/>
      <c r="R951" s="241"/>
      <c r="S951" s="241"/>
      <c r="T951" s="241"/>
      <c r="U951" s="241"/>
      <c r="V951" s="241"/>
      <c r="W951" s="241"/>
      <c r="X951" s="241"/>
      <c r="Y951" s="241"/>
      <c r="Z951" s="241"/>
      <c r="AA951" s="241"/>
      <c r="AB951" s="241"/>
      <c r="AC951" s="241"/>
      <c r="AD951" s="241"/>
      <c r="AE951" s="241"/>
      <c r="AF951" s="241"/>
      <c r="AG951" s="241"/>
      <c r="AH951" s="241"/>
      <c r="AI951" s="241"/>
      <c r="AJ951" s="241"/>
      <c r="AK951" s="241"/>
      <c r="AL951" s="241"/>
      <c r="AM951" s="241"/>
    </row>
    <row r="952" ht="15.75" customHeight="1">
      <c r="A952" s="241"/>
      <c r="B952" s="241"/>
      <c r="C952" s="241"/>
      <c r="D952" s="241"/>
      <c r="E952" s="241"/>
      <c r="F952" s="241"/>
      <c r="G952" s="241"/>
      <c r="H952" s="241"/>
      <c r="I952" s="241"/>
      <c r="J952" s="241"/>
      <c r="K952" s="241"/>
      <c r="L952" s="241"/>
      <c r="M952" s="241"/>
      <c r="N952" s="241"/>
      <c r="O952" s="241"/>
      <c r="P952" s="241"/>
      <c r="Q952" s="241"/>
      <c r="R952" s="241"/>
      <c r="S952" s="241"/>
      <c r="T952" s="241"/>
      <c r="U952" s="241"/>
      <c r="V952" s="241"/>
      <c r="W952" s="241"/>
      <c r="X952" s="241"/>
      <c r="Y952" s="241"/>
      <c r="Z952" s="241"/>
      <c r="AA952" s="241"/>
      <c r="AB952" s="241"/>
      <c r="AC952" s="241"/>
      <c r="AD952" s="241"/>
      <c r="AE952" s="241"/>
      <c r="AF952" s="241"/>
      <c r="AG952" s="241"/>
      <c r="AH952" s="241"/>
      <c r="AI952" s="241"/>
      <c r="AJ952" s="241"/>
      <c r="AK952" s="241"/>
      <c r="AL952" s="241"/>
      <c r="AM952" s="241"/>
    </row>
    <row r="953" ht="15.75" customHeight="1">
      <c r="A953" s="241"/>
      <c r="B953" s="241"/>
      <c r="C953" s="241"/>
      <c r="D953" s="241"/>
      <c r="E953" s="241"/>
      <c r="F953" s="241"/>
      <c r="G953" s="241"/>
      <c r="H953" s="241"/>
      <c r="I953" s="241"/>
      <c r="J953" s="241"/>
      <c r="K953" s="241"/>
      <c r="L953" s="241"/>
      <c r="M953" s="241"/>
      <c r="N953" s="241"/>
      <c r="O953" s="241"/>
      <c r="P953" s="241"/>
      <c r="Q953" s="241"/>
      <c r="R953" s="241"/>
      <c r="S953" s="241"/>
      <c r="T953" s="241"/>
      <c r="U953" s="241"/>
      <c r="V953" s="241"/>
      <c r="W953" s="241"/>
      <c r="X953" s="241"/>
      <c r="Y953" s="241"/>
      <c r="Z953" s="241"/>
      <c r="AA953" s="241"/>
      <c r="AB953" s="241"/>
      <c r="AC953" s="241"/>
      <c r="AD953" s="241"/>
      <c r="AE953" s="241"/>
      <c r="AF953" s="241"/>
      <c r="AG953" s="241"/>
      <c r="AH953" s="241"/>
      <c r="AI953" s="241"/>
      <c r="AJ953" s="241"/>
      <c r="AK953" s="241"/>
      <c r="AL953" s="241"/>
      <c r="AM953" s="241"/>
    </row>
    <row r="954" ht="15.75" customHeight="1">
      <c r="A954" s="241"/>
      <c r="B954" s="241"/>
      <c r="C954" s="241"/>
      <c r="D954" s="241"/>
      <c r="E954" s="241"/>
      <c r="F954" s="241"/>
      <c r="G954" s="241"/>
      <c r="H954" s="241"/>
      <c r="I954" s="241"/>
      <c r="J954" s="241"/>
      <c r="K954" s="241"/>
      <c r="L954" s="241"/>
      <c r="M954" s="241"/>
      <c r="N954" s="241"/>
      <c r="O954" s="241"/>
      <c r="P954" s="241"/>
      <c r="Q954" s="241"/>
      <c r="R954" s="241"/>
      <c r="S954" s="241"/>
      <c r="T954" s="241"/>
      <c r="U954" s="241"/>
      <c r="V954" s="241"/>
      <c r="W954" s="241"/>
      <c r="X954" s="241"/>
      <c r="Y954" s="241"/>
      <c r="Z954" s="241"/>
      <c r="AA954" s="241"/>
      <c r="AB954" s="241"/>
      <c r="AC954" s="241"/>
      <c r="AD954" s="241"/>
      <c r="AE954" s="241"/>
      <c r="AF954" s="241"/>
      <c r="AG954" s="241"/>
      <c r="AH954" s="241"/>
      <c r="AI954" s="241"/>
      <c r="AJ954" s="241"/>
      <c r="AK954" s="241"/>
      <c r="AL954" s="241"/>
      <c r="AM954" s="241"/>
    </row>
    <row r="955" ht="15.75" customHeight="1">
      <c r="A955" s="241"/>
      <c r="B955" s="241"/>
      <c r="C955" s="241"/>
      <c r="D955" s="241"/>
      <c r="E955" s="241"/>
      <c r="F955" s="241"/>
      <c r="G955" s="241"/>
      <c r="H955" s="241"/>
      <c r="I955" s="241"/>
      <c r="J955" s="241"/>
      <c r="K955" s="241"/>
      <c r="L955" s="241"/>
      <c r="M955" s="241"/>
      <c r="N955" s="241"/>
      <c r="O955" s="241"/>
      <c r="P955" s="241"/>
      <c r="Q955" s="241"/>
      <c r="R955" s="241"/>
      <c r="S955" s="241"/>
      <c r="T955" s="241"/>
      <c r="U955" s="241"/>
      <c r="V955" s="241"/>
      <c r="W955" s="241"/>
      <c r="X955" s="241"/>
      <c r="Y955" s="241"/>
      <c r="Z955" s="241"/>
      <c r="AA955" s="241"/>
      <c r="AB955" s="241"/>
      <c r="AC955" s="241"/>
      <c r="AD955" s="241"/>
      <c r="AE955" s="241"/>
      <c r="AF955" s="241"/>
      <c r="AG955" s="241"/>
      <c r="AH955" s="241"/>
      <c r="AI955" s="241"/>
      <c r="AJ955" s="241"/>
      <c r="AK955" s="241"/>
      <c r="AL955" s="241"/>
      <c r="AM955" s="241"/>
    </row>
    <row r="956" ht="15.75" customHeight="1">
      <c r="A956" s="241"/>
      <c r="B956" s="241"/>
      <c r="C956" s="241"/>
      <c r="D956" s="241"/>
      <c r="E956" s="241"/>
      <c r="F956" s="241"/>
      <c r="G956" s="241"/>
      <c r="H956" s="241"/>
      <c r="I956" s="241"/>
      <c r="J956" s="241"/>
      <c r="K956" s="241"/>
      <c r="L956" s="241"/>
      <c r="M956" s="241"/>
      <c r="N956" s="241"/>
      <c r="O956" s="241"/>
      <c r="P956" s="241"/>
      <c r="Q956" s="241"/>
      <c r="R956" s="241"/>
      <c r="S956" s="241"/>
      <c r="T956" s="241"/>
      <c r="U956" s="241"/>
      <c r="V956" s="241"/>
      <c r="W956" s="241"/>
      <c r="X956" s="241"/>
      <c r="Y956" s="241"/>
      <c r="Z956" s="241"/>
      <c r="AA956" s="241"/>
      <c r="AB956" s="241"/>
      <c r="AC956" s="241"/>
      <c r="AD956" s="241"/>
      <c r="AE956" s="241"/>
      <c r="AF956" s="241"/>
      <c r="AG956" s="241"/>
      <c r="AH956" s="241"/>
      <c r="AI956" s="241"/>
      <c r="AJ956" s="241"/>
      <c r="AK956" s="241"/>
      <c r="AL956" s="241"/>
      <c r="AM956" s="241"/>
    </row>
    <row r="957" ht="15.75" customHeight="1">
      <c r="A957" s="241"/>
      <c r="B957" s="241"/>
      <c r="C957" s="241"/>
      <c r="D957" s="241"/>
      <c r="E957" s="241"/>
      <c r="F957" s="241"/>
      <c r="G957" s="241"/>
      <c r="H957" s="241"/>
      <c r="I957" s="241"/>
      <c r="J957" s="241"/>
      <c r="K957" s="241"/>
      <c r="L957" s="241"/>
      <c r="M957" s="241"/>
      <c r="N957" s="241"/>
      <c r="O957" s="241"/>
      <c r="P957" s="241"/>
      <c r="Q957" s="241"/>
      <c r="R957" s="241"/>
      <c r="S957" s="241"/>
      <c r="T957" s="241"/>
      <c r="U957" s="241"/>
      <c r="V957" s="241"/>
      <c r="W957" s="241"/>
      <c r="X957" s="241"/>
      <c r="Y957" s="241"/>
      <c r="Z957" s="241"/>
      <c r="AA957" s="241"/>
      <c r="AB957" s="241"/>
      <c r="AC957" s="241"/>
      <c r="AD957" s="241"/>
      <c r="AE957" s="241"/>
      <c r="AF957" s="241"/>
      <c r="AG957" s="241"/>
      <c r="AH957" s="241"/>
      <c r="AI957" s="241"/>
      <c r="AJ957" s="241"/>
      <c r="AK957" s="241"/>
      <c r="AL957" s="241"/>
      <c r="AM957" s="241"/>
    </row>
    <row r="958" ht="15.75" customHeight="1">
      <c r="A958" s="241"/>
      <c r="B958" s="241"/>
      <c r="C958" s="241"/>
      <c r="D958" s="241"/>
      <c r="E958" s="241"/>
      <c r="F958" s="241"/>
      <c r="G958" s="241"/>
      <c r="H958" s="241"/>
      <c r="I958" s="241"/>
      <c r="J958" s="241"/>
      <c r="K958" s="241"/>
      <c r="L958" s="241"/>
      <c r="M958" s="241"/>
      <c r="N958" s="241"/>
      <c r="O958" s="241"/>
      <c r="P958" s="241"/>
      <c r="Q958" s="241"/>
      <c r="R958" s="241"/>
      <c r="S958" s="241"/>
      <c r="T958" s="241"/>
      <c r="U958" s="241"/>
      <c r="V958" s="241"/>
      <c r="W958" s="241"/>
      <c r="X958" s="241"/>
      <c r="Y958" s="241"/>
      <c r="Z958" s="241"/>
      <c r="AA958" s="241"/>
      <c r="AB958" s="241"/>
      <c r="AC958" s="241"/>
      <c r="AD958" s="241"/>
      <c r="AE958" s="241"/>
      <c r="AF958" s="241"/>
      <c r="AG958" s="241"/>
      <c r="AH958" s="241"/>
      <c r="AI958" s="241"/>
      <c r="AJ958" s="241"/>
      <c r="AK958" s="241"/>
      <c r="AL958" s="241"/>
      <c r="AM958" s="241"/>
    </row>
    <row r="959" ht="15.75" customHeight="1">
      <c r="A959" s="241"/>
      <c r="B959" s="241"/>
      <c r="C959" s="241"/>
      <c r="D959" s="241"/>
      <c r="E959" s="241"/>
      <c r="F959" s="241"/>
      <c r="G959" s="241"/>
      <c r="H959" s="241"/>
      <c r="I959" s="241"/>
      <c r="J959" s="241"/>
      <c r="K959" s="241"/>
      <c r="L959" s="241"/>
      <c r="M959" s="241"/>
      <c r="N959" s="241"/>
      <c r="O959" s="241"/>
      <c r="P959" s="241"/>
      <c r="Q959" s="241"/>
      <c r="R959" s="241"/>
      <c r="S959" s="241"/>
      <c r="T959" s="241"/>
      <c r="U959" s="241"/>
      <c r="V959" s="241"/>
      <c r="W959" s="241"/>
      <c r="X959" s="241"/>
      <c r="Y959" s="241"/>
      <c r="Z959" s="241"/>
      <c r="AA959" s="241"/>
      <c r="AB959" s="241"/>
      <c r="AC959" s="241"/>
      <c r="AD959" s="241"/>
      <c r="AE959" s="241"/>
      <c r="AF959" s="241"/>
      <c r="AG959" s="241"/>
      <c r="AH959" s="241"/>
      <c r="AI959" s="241"/>
      <c r="AJ959" s="241"/>
      <c r="AK959" s="241"/>
      <c r="AL959" s="241"/>
      <c r="AM959" s="241"/>
    </row>
    <row r="960" ht="15.75" customHeight="1">
      <c r="A960" s="241"/>
      <c r="B960" s="241"/>
      <c r="C960" s="241"/>
      <c r="D960" s="241"/>
      <c r="E960" s="241"/>
      <c r="F960" s="241"/>
      <c r="G960" s="241"/>
      <c r="H960" s="241"/>
      <c r="I960" s="241"/>
      <c r="J960" s="241"/>
      <c r="K960" s="241"/>
      <c r="L960" s="241"/>
      <c r="M960" s="241"/>
      <c r="N960" s="241"/>
      <c r="O960" s="241"/>
      <c r="P960" s="241"/>
      <c r="Q960" s="241"/>
      <c r="R960" s="241"/>
      <c r="S960" s="241"/>
      <c r="T960" s="241"/>
      <c r="U960" s="241"/>
      <c r="V960" s="241"/>
      <c r="W960" s="241"/>
      <c r="X960" s="241"/>
      <c r="Y960" s="241"/>
      <c r="Z960" s="241"/>
      <c r="AA960" s="241"/>
      <c r="AB960" s="241"/>
      <c r="AC960" s="241"/>
      <c r="AD960" s="241"/>
      <c r="AE960" s="241"/>
      <c r="AF960" s="241"/>
      <c r="AG960" s="241"/>
      <c r="AH960" s="241"/>
      <c r="AI960" s="241"/>
      <c r="AJ960" s="241"/>
      <c r="AK960" s="241"/>
      <c r="AL960" s="241"/>
      <c r="AM960" s="241"/>
    </row>
  </sheetData>
  <mergeCells count="3">
    <mergeCell ref="A2:A11"/>
    <mergeCell ref="A23:A32"/>
    <mergeCell ref="A41:A50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8.86"/>
    <col customWidth="1" min="2" max="33" width="8.71"/>
  </cols>
  <sheetData>
    <row r="1">
      <c r="A1" s="169" t="s">
        <v>457</v>
      </c>
      <c r="B1" s="169" t="s">
        <v>458</v>
      </c>
      <c r="C1" s="169">
        <v>2020.0</v>
      </c>
      <c r="D1" s="169">
        <v>2021.0</v>
      </c>
      <c r="E1" s="169">
        <v>2022.0</v>
      </c>
      <c r="F1" s="169">
        <v>2023.0</v>
      </c>
      <c r="G1" s="169">
        <v>2024.0</v>
      </c>
      <c r="H1" s="169">
        <v>2025.0</v>
      </c>
      <c r="I1" s="169">
        <v>2026.0</v>
      </c>
      <c r="J1" s="169">
        <v>2027.0</v>
      </c>
      <c r="K1" s="169">
        <v>2028.0</v>
      </c>
      <c r="L1" s="169">
        <v>2029.0</v>
      </c>
      <c r="M1" s="169">
        <v>2030.0</v>
      </c>
      <c r="N1" s="169">
        <v>2031.0</v>
      </c>
      <c r="O1" s="169">
        <v>2032.0</v>
      </c>
      <c r="P1" s="169">
        <v>2033.0</v>
      </c>
      <c r="Q1" s="169">
        <v>2034.0</v>
      </c>
      <c r="R1" s="169">
        <v>2035.0</v>
      </c>
      <c r="S1" s="169">
        <v>2036.0</v>
      </c>
      <c r="T1" s="169">
        <v>2037.0</v>
      </c>
      <c r="U1" s="169">
        <v>2038.0</v>
      </c>
      <c r="V1" s="169">
        <v>2039.0</v>
      </c>
      <c r="W1" s="169">
        <v>2040.0</v>
      </c>
      <c r="X1" s="169">
        <v>2041.0</v>
      </c>
      <c r="Y1" s="169">
        <v>2042.0</v>
      </c>
      <c r="Z1" s="169">
        <v>2043.0</v>
      </c>
      <c r="AA1" s="169">
        <v>2044.0</v>
      </c>
      <c r="AB1" s="169">
        <v>2045.0</v>
      </c>
      <c r="AC1" s="169">
        <v>2046.0</v>
      </c>
      <c r="AD1" s="169">
        <v>2047.0</v>
      </c>
      <c r="AE1" s="169">
        <v>2048.0</v>
      </c>
      <c r="AF1" s="169">
        <v>2049.0</v>
      </c>
      <c r="AG1" s="169">
        <v>2050.0</v>
      </c>
    </row>
    <row r="2">
      <c r="A2" s="260" t="s">
        <v>459</v>
      </c>
      <c r="B2" s="260" t="s">
        <v>458</v>
      </c>
      <c r="C2" s="261">
        <v>245.76</v>
      </c>
      <c r="D2" s="261">
        <v>261.111</v>
      </c>
      <c r="E2" s="261">
        <v>274.22</v>
      </c>
      <c r="F2" s="261">
        <v>287.095</v>
      </c>
      <c r="G2" s="261">
        <v>297.243</v>
      </c>
      <c r="H2" s="261">
        <v>306.104</v>
      </c>
      <c r="I2" s="261">
        <v>314.685</v>
      </c>
      <c r="J2" s="261">
        <v>323.603</v>
      </c>
      <c r="K2" s="261">
        <v>331.883</v>
      </c>
      <c r="L2" s="261">
        <v>338.746</v>
      </c>
      <c r="M2" s="261">
        <v>351.271</v>
      </c>
      <c r="N2" s="261">
        <v>363.612</v>
      </c>
      <c r="O2" s="261">
        <v>376.864</v>
      </c>
      <c r="P2" s="261">
        <v>391.324</v>
      </c>
      <c r="Q2" s="261">
        <v>406.254</v>
      </c>
      <c r="R2" s="261">
        <v>423.139</v>
      </c>
      <c r="S2" s="261">
        <v>441.075</v>
      </c>
      <c r="T2" s="261">
        <v>460.491</v>
      </c>
      <c r="U2" s="261">
        <v>481.597</v>
      </c>
      <c r="V2" s="261">
        <v>504.925</v>
      </c>
      <c r="W2" s="261">
        <v>532.159</v>
      </c>
      <c r="X2" s="261">
        <v>563.606</v>
      </c>
      <c r="Y2" s="261">
        <v>596.617</v>
      </c>
      <c r="Z2" s="261">
        <v>611.684</v>
      </c>
      <c r="AA2" s="261">
        <v>626.794</v>
      </c>
      <c r="AB2" s="261">
        <v>642.304</v>
      </c>
      <c r="AC2" s="261">
        <v>658.061</v>
      </c>
      <c r="AD2" s="261">
        <v>674.013</v>
      </c>
      <c r="AE2" s="261">
        <v>686.318</v>
      </c>
      <c r="AF2" s="261">
        <v>698.417</v>
      </c>
      <c r="AG2" s="261">
        <v>710.292</v>
      </c>
    </row>
    <row r="3">
      <c r="A3" s="260" t="s">
        <v>460</v>
      </c>
      <c r="B3" s="260" t="s">
        <v>458</v>
      </c>
      <c r="C3" s="261">
        <v>899.674</v>
      </c>
      <c r="D3" s="261">
        <v>1305.0</v>
      </c>
      <c r="E3" s="261">
        <v>1394.3</v>
      </c>
      <c r="F3" s="261">
        <v>1279.14</v>
      </c>
      <c r="G3" s="261">
        <v>1367.92</v>
      </c>
      <c r="H3" s="261">
        <v>1408.18</v>
      </c>
      <c r="I3" s="261">
        <v>1442.05</v>
      </c>
      <c r="J3" s="261">
        <v>1502.0</v>
      </c>
      <c r="K3" s="261">
        <v>1558.17</v>
      </c>
      <c r="L3" s="261">
        <v>1616.29</v>
      </c>
      <c r="M3" s="261">
        <v>1673.75</v>
      </c>
      <c r="N3" s="261">
        <v>1741.43</v>
      </c>
      <c r="O3" s="261">
        <v>1825.65</v>
      </c>
      <c r="P3" s="261">
        <v>1890.65</v>
      </c>
      <c r="Q3" s="261">
        <v>1954.83</v>
      </c>
      <c r="R3" s="261">
        <v>2025.44</v>
      </c>
      <c r="S3" s="261">
        <v>2092.48</v>
      </c>
      <c r="T3" s="261">
        <v>2160.82</v>
      </c>
      <c r="U3" s="261">
        <v>2231.95</v>
      </c>
      <c r="V3" s="261">
        <v>2307.33</v>
      </c>
      <c r="W3" s="261">
        <v>2377.8</v>
      </c>
      <c r="X3" s="261">
        <v>2448.4</v>
      </c>
      <c r="Y3" s="261">
        <v>2536.56</v>
      </c>
      <c r="Z3" s="261">
        <v>2604.67</v>
      </c>
      <c r="AA3" s="261">
        <v>2672.74</v>
      </c>
      <c r="AB3" s="261">
        <v>2761.3</v>
      </c>
      <c r="AC3" s="261">
        <v>2827.68</v>
      </c>
      <c r="AD3" s="261">
        <v>2899.04</v>
      </c>
      <c r="AE3" s="261">
        <v>2989.33</v>
      </c>
      <c r="AF3" s="261">
        <v>3065.06</v>
      </c>
      <c r="AG3" s="261">
        <v>3138.15</v>
      </c>
    </row>
    <row r="4">
      <c r="A4" s="260" t="s">
        <v>461</v>
      </c>
      <c r="B4" s="260" t="s">
        <v>458</v>
      </c>
      <c r="C4" s="261">
        <v>5.16123</v>
      </c>
      <c r="D4" s="261">
        <v>5.08245</v>
      </c>
      <c r="E4" s="261">
        <v>5.00367</v>
      </c>
      <c r="F4" s="261">
        <v>4.92488</v>
      </c>
      <c r="G4" s="261">
        <v>4.84609</v>
      </c>
      <c r="H4" s="261">
        <v>4.76731</v>
      </c>
      <c r="I4" s="261">
        <v>4.68853</v>
      </c>
      <c r="J4" s="261">
        <v>4.60974</v>
      </c>
      <c r="K4" s="261">
        <v>4.53095</v>
      </c>
      <c r="L4" s="261">
        <v>4.45217</v>
      </c>
      <c r="M4" s="261">
        <v>4.37338</v>
      </c>
      <c r="N4" s="261">
        <v>4.2946</v>
      </c>
      <c r="O4" s="261">
        <v>4.21581</v>
      </c>
      <c r="P4" s="261">
        <v>4.13703</v>
      </c>
      <c r="Q4" s="261">
        <v>4.05824</v>
      </c>
      <c r="R4" s="261">
        <v>3.97946</v>
      </c>
      <c r="S4" s="261">
        <v>3.95245</v>
      </c>
      <c r="T4" s="261">
        <v>3.92545</v>
      </c>
      <c r="U4" s="261">
        <v>3.89844</v>
      </c>
      <c r="V4" s="261">
        <v>3.87144</v>
      </c>
      <c r="W4" s="261">
        <v>3.84443</v>
      </c>
      <c r="X4" s="261">
        <v>3.81742</v>
      </c>
      <c r="Y4" s="261">
        <v>3.79042</v>
      </c>
      <c r="Z4" s="261">
        <v>3.76341</v>
      </c>
      <c r="AA4" s="261">
        <v>3.73641</v>
      </c>
      <c r="AB4" s="261">
        <v>3.7094</v>
      </c>
      <c r="AC4" s="261">
        <v>3.68239</v>
      </c>
      <c r="AD4" s="261">
        <v>3.65538</v>
      </c>
      <c r="AE4" s="261">
        <v>3.62838</v>
      </c>
      <c r="AF4" s="261">
        <v>3.60137</v>
      </c>
      <c r="AG4" s="261">
        <v>3.57436</v>
      </c>
    </row>
    <row r="5">
      <c r="A5" s="260" t="s">
        <v>462</v>
      </c>
      <c r="B5" s="260" t="s">
        <v>458</v>
      </c>
      <c r="C5" s="261">
        <v>0.623729</v>
      </c>
      <c r="D5" s="261">
        <v>0.611253</v>
      </c>
      <c r="E5" s="261">
        <v>0.59937</v>
      </c>
      <c r="F5" s="261">
        <v>0.587487</v>
      </c>
      <c r="G5" s="261">
        <v>0.575598</v>
      </c>
      <c r="H5" s="261">
        <v>0.563715</v>
      </c>
      <c r="I5" s="261">
        <v>0.551829</v>
      </c>
      <c r="J5" s="261">
        <v>0.539943</v>
      </c>
      <c r="K5" s="261">
        <v>0.528057</v>
      </c>
      <c r="L5" s="261">
        <v>0.516171</v>
      </c>
      <c r="M5" s="261">
        <v>0.504285</v>
      </c>
      <c r="N5" s="261">
        <v>0.48442</v>
      </c>
      <c r="O5" s="261">
        <v>0.464553</v>
      </c>
      <c r="P5" s="261">
        <v>0.444688</v>
      </c>
      <c r="Q5" s="261">
        <v>0.424824</v>
      </c>
      <c r="R5" s="261">
        <v>0.404953</v>
      </c>
      <c r="S5" s="261">
        <v>0.385089</v>
      </c>
      <c r="T5" s="261">
        <v>0.365225</v>
      </c>
      <c r="U5" s="261">
        <v>0.34536</v>
      </c>
      <c r="V5" s="261">
        <v>0.325492</v>
      </c>
      <c r="W5" s="261">
        <v>0.305625</v>
      </c>
      <c r="X5" s="261">
        <v>0.285761</v>
      </c>
      <c r="Y5" s="261">
        <v>0.265893</v>
      </c>
      <c r="Z5" s="261">
        <v>0.246029</v>
      </c>
      <c r="AA5" s="261">
        <v>0.226164</v>
      </c>
      <c r="AB5" s="261">
        <v>0.206296</v>
      </c>
      <c r="AC5" s="261">
        <v>0.18643</v>
      </c>
      <c r="AD5" s="261">
        <v>0.166565</v>
      </c>
      <c r="AE5" s="261">
        <v>0.146701</v>
      </c>
      <c r="AF5" s="261">
        <v>0.126833</v>
      </c>
      <c r="AG5" s="261">
        <v>0.106968</v>
      </c>
    </row>
    <row r="6">
      <c r="A6" s="260" t="s">
        <v>463</v>
      </c>
      <c r="B6" s="260" t="s">
        <v>458</v>
      </c>
      <c r="C6" s="261">
        <v>895.263</v>
      </c>
      <c r="D6" s="261">
        <v>923.231</v>
      </c>
      <c r="E6" s="261">
        <v>950.756</v>
      </c>
      <c r="F6" s="261">
        <v>978.992</v>
      </c>
      <c r="G6" s="261">
        <v>1007.04</v>
      </c>
      <c r="H6" s="261">
        <v>1035.24</v>
      </c>
      <c r="I6" s="261">
        <v>1062.57</v>
      </c>
      <c r="J6" s="261">
        <v>1090.78</v>
      </c>
      <c r="K6" s="261">
        <v>1118.11</v>
      </c>
      <c r="L6" s="261">
        <v>1146.0</v>
      </c>
      <c r="M6" s="261">
        <v>1174.12</v>
      </c>
      <c r="N6" s="261">
        <v>1202.31</v>
      </c>
      <c r="O6" s="261">
        <v>1229.52</v>
      </c>
      <c r="P6" s="261">
        <v>1257.71</v>
      </c>
      <c r="Q6" s="261">
        <v>1285.43</v>
      </c>
      <c r="R6" s="261">
        <v>1313.3</v>
      </c>
      <c r="S6" s="261">
        <v>1339.54</v>
      </c>
      <c r="T6" s="261">
        <v>1368.27</v>
      </c>
      <c r="U6" s="261">
        <v>1396.37</v>
      </c>
      <c r="V6" s="261">
        <v>1423.65</v>
      </c>
      <c r="W6" s="261">
        <v>1452.01</v>
      </c>
      <c r="X6" s="261">
        <v>1480.39</v>
      </c>
      <c r="Y6" s="261">
        <v>1507.2</v>
      </c>
      <c r="Z6" s="261">
        <v>1534.72</v>
      </c>
      <c r="AA6" s="261">
        <v>1562.61</v>
      </c>
      <c r="AB6" s="261">
        <v>1590.09</v>
      </c>
      <c r="AC6" s="261">
        <v>1617.37</v>
      </c>
      <c r="AD6" s="261">
        <v>1645.36</v>
      </c>
      <c r="AE6" s="261">
        <v>1674.31</v>
      </c>
      <c r="AF6" s="261">
        <v>1701.75</v>
      </c>
      <c r="AG6" s="261">
        <v>1728.6</v>
      </c>
    </row>
    <row r="7">
      <c r="A7" s="260" t="s">
        <v>464</v>
      </c>
      <c r="B7" s="260" t="s">
        <v>458</v>
      </c>
      <c r="C7" s="261">
        <v>0.0</v>
      </c>
      <c r="D7" s="261">
        <v>0.0</v>
      </c>
      <c r="E7" s="261">
        <v>0.0</v>
      </c>
      <c r="F7" s="261">
        <v>0.0</v>
      </c>
      <c r="G7" s="261">
        <v>0.0</v>
      </c>
      <c r="H7" s="262">
        <v>2.0E-8</v>
      </c>
      <c r="I7" s="262">
        <v>4.0E-8</v>
      </c>
      <c r="J7" s="262">
        <v>7.0E-8</v>
      </c>
      <c r="K7" s="262">
        <v>1.3E-7</v>
      </c>
      <c r="L7" s="262">
        <v>2.2E-7</v>
      </c>
      <c r="M7" s="262">
        <v>3.5E-7</v>
      </c>
      <c r="N7" s="262">
        <v>5.2E-7</v>
      </c>
      <c r="O7" s="262">
        <v>7.6E-7</v>
      </c>
      <c r="P7" s="262">
        <v>1.07E-6</v>
      </c>
      <c r="Q7" s="262">
        <v>1.47E-6</v>
      </c>
      <c r="R7" s="262">
        <v>1.97E-6</v>
      </c>
      <c r="S7" s="262">
        <v>2.57E-6</v>
      </c>
      <c r="T7" s="262">
        <v>3.29E-6</v>
      </c>
      <c r="U7" s="262">
        <v>4.13E-6</v>
      </c>
      <c r="V7" s="262">
        <v>5.08E-6</v>
      </c>
      <c r="W7" s="262">
        <v>6.14E-6</v>
      </c>
      <c r="X7" s="262">
        <v>7.29E-6</v>
      </c>
      <c r="Y7" s="262">
        <v>8.54E-6</v>
      </c>
      <c r="Z7" s="262">
        <v>9.94E-6</v>
      </c>
      <c r="AA7" s="262">
        <v>1.15E-5</v>
      </c>
      <c r="AB7" s="262">
        <v>1.33E-5</v>
      </c>
      <c r="AC7" s="262">
        <v>1.51E-5</v>
      </c>
      <c r="AD7" s="262">
        <v>1.71E-5</v>
      </c>
      <c r="AE7" s="262">
        <v>1.91E-5</v>
      </c>
      <c r="AF7" s="262">
        <v>2.13E-5</v>
      </c>
      <c r="AG7" s="262">
        <v>2.36E-5</v>
      </c>
    </row>
    <row r="8">
      <c r="A8" s="260" t="s">
        <v>465</v>
      </c>
      <c r="B8" s="260" t="s">
        <v>458</v>
      </c>
      <c r="C8" s="261">
        <v>1051.9</v>
      </c>
      <c r="D8" s="261">
        <v>1051.9</v>
      </c>
      <c r="E8" s="261">
        <v>1051.9</v>
      </c>
      <c r="F8" s="261">
        <v>1051.9</v>
      </c>
      <c r="G8" s="261">
        <v>1051.9</v>
      </c>
      <c r="H8" s="261">
        <v>1051.9</v>
      </c>
      <c r="I8" s="261">
        <v>1051.9</v>
      </c>
      <c r="J8" s="261">
        <v>1051.9</v>
      </c>
      <c r="K8" s="261">
        <v>1051.9</v>
      </c>
      <c r="L8" s="261">
        <v>1051.9</v>
      </c>
      <c r="M8" s="261">
        <v>1051.9</v>
      </c>
      <c r="N8" s="261">
        <v>1051.9</v>
      </c>
      <c r="O8" s="261">
        <v>1051.9</v>
      </c>
      <c r="P8" s="261">
        <v>1051.9</v>
      </c>
      <c r="Q8" s="261">
        <v>1051.9</v>
      </c>
      <c r="R8" s="261">
        <v>1051.9</v>
      </c>
      <c r="S8" s="261">
        <v>1051.9</v>
      </c>
      <c r="T8" s="261">
        <v>1051.9</v>
      </c>
      <c r="U8" s="261">
        <v>1051.9</v>
      </c>
      <c r="V8" s="261">
        <v>1051.9</v>
      </c>
      <c r="W8" s="261">
        <v>1051.9</v>
      </c>
      <c r="X8" s="261">
        <v>1051.9</v>
      </c>
      <c r="Y8" s="261">
        <v>1051.9</v>
      </c>
      <c r="Z8" s="261">
        <v>1051.9</v>
      </c>
      <c r="AA8" s="261">
        <v>1051.9</v>
      </c>
      <c r="AB8" s="261">
        <v>1051.9</v>
      </c>
      <c r="AC8" s="261">
        <v>1051.9</v>
      </c>
      <c r="AD8" s="261">
        <v>1051.9</v>
      </c>
      <c r="AE8" s="261">
        <v>1051.9</v>
      </c>
      <c r="AF8" s="261">
        <v>1051.9</v>
      </c>
      <c r="AG8" s="261">
        <v>1051.9</v>
      </c>
    </row>
    <row r="9">
      <c r="A9" s="260" t="s">
        <v>466</v>
      </c>
      <c r="B9" s="260" t="s">
        <v>458</v>
      </c>
      <c r="C9" s="261">
        <v>0.0</v>
      </c>
      <c r="D9" s="261">
        <v>0.0</v>
      </c>
      <c r="E9" s="261">
        <v>0.0</v>
      </c>
      <c r="F9" s="261">
        <v>0.0</v>
      </c>
      <c r="G9" s="261">
        <v>0.0</v>
      </c>
      <c r="H9" s="261">
        <v>0.0</v>
      </c>
      <c r="I9" s="261">
        <v>0.0</v>
      </c>
      <c r="J9" s="261">
        <v>0.0</v>
      </c>
      <c r="K9" s="261">
        <v>0.0</v>
      </c>
      <c r="L9" s="261">
        <v>0.0</v>
      </c>
      <c r="M9" s="261">
        <v>0.0</v>
      </c>
      <c r="N9" s="261">
        <v>0.0</v>
      </c>
      <c r="O9" s="261">
        <v>0.0</v>
      </c>
      <c r="P9" s="261">
        <v>0.0</v>
      </c>
      <c r="Q9" s="261">
        <v>0.0</v>
      </c>
      <c r="R9" s="261">
        <v>0.0</v>
      </c>
      <c r="S9" s="261">
        <v>0.0</v>
      </c>
      <c r="T9" s="261">
        <v>0.0</v>
      </c>
      <c r="U9" s="261">
        <v>0.0</v>
      </c>
      <c r="V9" s="261">
        <v>0.0</v>
      </c>
      <c r="W9" s="261">
        <v>0.0</v>
      </c>
      <c r="X9" s="261">
        <v>0.0</v>
      </c>
      <c r="Y9" s="261">
        <v>0.0</v>
      </c>
      <c r="Z9" s="261">
        <v>0.0</v>
      </c>
      <c r="AA9" s="261">
        <v>0.0</v>
      </c>
      <c r="AB9" s="261">
        <v>0.0</v>
      </c>
      <c r="AC9" s="261">
        <v>0.0</v>
      </c>
      <c r="AD9" s="261">
        <v>0.0</v>
      </c>
      <c r="AE9" s="261">
        <v>0.0</v>
      </c>
      <c r="AF9" s="261">
        <v>0.0</v>
      </c>
      <c r="AG9" s="261">
        <v>0.0</v>
      </c>
    </row>
    <row r="10">
      <c r="A10" s="260" t="s">
        <v>467</v>
      </c>
      <c r="B10" s="260" t="s">
        <v>458</v>
      </c>
      <c r="C10" s="261">
        <v>117.46</v>
      </c>
      <c r="D10" s="261">
        <v>118.212</v>
      </c>
      <c r="E10" s="261">
        <v>118.934</v>
      </c>
      <c r="F10" s="261">
        <v>119.654</v>
      </c>
      <c r="G10" s="261">
        <v>120.401</v>
      </c>
      <c r="H10" s="261">
        <v>121.144</v>
      </c>
      <c r="I10" s="261">
        <v>121.779</v>
      </c>
      <c r="J10" s="261">
        <v>122.439</v>
      </c>
      <c r="K10" s="261">
        <v>123.097</v>
      </c>
      <c r="L10" s="261">
        <v>123.728</v>
      </c>
      <c r="M10" s="261">
        <v>124.382</v>
      </c>
      <c r="N10" s="261">
        <v>124.876</v>
      </c>
      <c r="O10" s="261">
        <v>125.369</v>
      </c>
      <c r="P10" s="261">
        <v>125.861</v>
      </c>
      <c r="Q10" s="261">
        <v>126.349</v>
      </c>
      <c r="R10" s="261">
        <v>126.837</v>
      </c>
      <c r="S10" s="261">
        <v>127.296</v>
      </c>
      <c r="T10" s="261">
        <v>127.779</v>
      </c>
      <c r="U10" s="261">
        <v>128.235</v>
      </c>
      <c r="V10" s="261">
        <v>128.688</v>
      </c>
      <c r="W10" s="261">
        <v>129.167</v>
      </c>
      <c r="X10" s="261">
        <v>129.562</v>
      </c>
      <c r="Y10" s="261">
        <v>129.982</v>
      </c>
      <c r="Z10" s="261">
        <v>130.402</v>
      </c>
      <c r="AA10" s="261">
        <v>130.792</v>
      </c>
      <c r="AB10" s="261">
        <v>131.206</v>
      </c>
      <c r="AC10" s="261">
        <v>131.537</v>
      </c>
      <c r="AD10" s="261">
        <v>131.866</v>
      </c>
      <c r="AE10" s="261">
        <v>132.246</v>
      </c>
      <c r="AF10" s="261">
        <v>132.571</v>
      </c>
      <c r="AG10" s="261">
        <v>132.894</v>
      </c>
    </row>
    <row r="11">
      <c r="A11" s="260" t="s">
        <v>468</v>
      </c>
      <c r="B11" s="260" t="s">
        <v>458</v>
      </c>
      <c r="C11" s="261">
        <v>6.8422</v>
      </c>
      <c r="D11" s="261">
        <v>6.8616</v>
      </c>
      <c r="E11" s="261">
        <v>6.8838</v>
      </c>
      <c r="F11" s="261">
        <v>6.9032</v>
      </c>
      <c r="G11" s="261">
        <v>6.9264</v>
      </c>
      <c r="H11" s="261">
        <v>6.9458</v>
      </c>
      <c r="I11" s="261">
        <v>6.937</v>
      </c>
      <c r="J11" s="261">
        <v>6.9264</v>
      </c>
      <c r="K11" s="261">
        <v>6.9158</v>
      </c>
      <c r="L11" s="261">
        <v>6.908</v>
      </c>
      <c r="M11" s="261">
        <v>6.8974</v>
      </c>
      <c r="N11" s="261">
        <v>6.9042</v>
      </c>
      <c r="O11" s="261">
        <v>6.9148</v>
      </c>
      <c r="P11" s="261">
        <v>6.9216</v>
      </c>
      <c r="Q11" s="261">
        <v>6.9322</v>
      </c>
      <c r="R11" s="261">
        <v>6.939</v>
      </c>
      <c r="S11" s="261">
        <v>6.9564</v>
      </c>
      <c r="T11" s="261">
        <v>6.9738</v>
      </c>
      <c r="U11" s="261">
        <v>6.9902</v>
      </c>
      <c r="V11" s="261">
        <v>7.0048</v>
      </c>
      <c r="W11" s="261">
        <v>7.0212</v>
      </c>
      <c r="X11" s="261">
        <v>7.0434</v>
      </c>
      <c r="Y11" s="261">
        <v>7.0628</v>
      </c>
      <c r="Z11" s="261">
        <v>7.086</v>
      </c>
      <c r="AA11" s="261">
        <v>7.1054</v>
      </c>
      <c r="AB11" s="261">
        <v>7.1276</v>
      </c>
      <c r="AC11" s="261">
        <v>7.146</v>
      </c>
      <c r="AD11" s="261">
        <v>7.1644</v>
      </c>
      <c r="AE11" s="261">
        <v>7.1818</v>
      </c>
      <c r="AF11" s="261">
        <v>7.2002</v>
      </c>
      <c r="AG11" s="261">
        <v>7.2186</v>
      </c>
    </row>
    <row r="12">
      <c r="A12" s="260" t="s">
        <v>469</v>
      </c>
      <c r="B12" s="260" t="s">
        <v>458</v>
      </c>
      <c r="C12" s="261">
        <v>16.4892</v>
      </c>
      <c r="D12" s="261">
        <v>16.6208</v>
      </c>
      <c r="E12" s="261">
        <v>16.7524</v>
      </c>
      <c r="F12" s="261">
        <v>16.8868</v>
      </c>
      <c r="G12" s="261">
        <v>17.0184</v>
      </c>
      <c r="H12" s="261">
        <v>17.1528</v>
      </c>
      <c r="I12" s="261">
        <v>17.4076</v>
      </c>
      <c r="J12" s="261">
        <v>17.6652</v>
      </c>
      <c r="K12" s="261">
        <v>17.92</v>
      </c>
      <c r="L12" s="261">
        <v>18.1776</v>
      </c>
      <c r="M12" s="261">
        <v>18.4324</v>
      </c>
      <c r="N12" s="261">
        <v>18.7964</v>
      </c>
      <c r="O12" s="261">
        <v>19.1604</v>
      </c>
      <c r="P12" s="261">
        <v>19.5244</v>
      </c>
      <c r="Q12" s="261">
        <v>19.8884</v>
      </c>
      <c r="R12" s="261">
        <v>20.2524</v>
      </c>
      <c r="S12" s="261">
        <v>20.6584</v>
      </c>
      <c r="T12" s="261">
        <v>21.0644</v>
      </c>
      <c r="U12" s="261">
        <v>21.4704</v>
      </c>
      <c r="V12" s="261">
        <v>21.8736</v>
      </c>
      <c r="W12" s="261">
        <v>22.2796</v>
      </c>
      <c r="X12" s="261">
        <v>22.7276</v>
      </c>
      <c r="Y12" s="261">
        <v>23.1756</v>
      </c>
      <c r="Z12" s="261">
        <v>23.6236</v>
      </c>
      <c r="AA12" s="261">
        <v>24.0688</v>
      </c>
      <c r="AB12" s="261">
        <v>24.5168</v>
      </c>
      <c r="AC12" s="261">
        <v>25.032</v>
      </c>
      <c r="AD12" s="261">
        <v>25.5444</v>
      </c>
      <c r="AE12" s="261">
        <v>26.0596</v>
      </c>
      <c r="AF12" s="261">
        <v>26.5748</v>
      </c>
      <c r="AG12" s="261">
        <v>27.0872</v>
      </c>
    </row>
    <row r="13">
      <c r="A13" s="260" t="s">
        <v>470</v>
      </c>
      <c r="B13" s="260" t="s">
        <v>458</v>
      </c>
      <c r="C13" s="261">
        <v>0.0</v>
      </c>
      <c r="D13" s="261">
        <v>0.0</v>
      </c>
      <c r="E13" s="261">
        <v>0.0</v>
      </c>
      <c r="F13" s="261">
        <v>0.0</v>
      </c>
      <c r="G13" s="261">
        <v>0.0</v>
      </c>
      <c r="H13" s="261">
        <v>0.0</v>
      </c>
      <c r="I13" s="261">
        <v>0.0</v>
      </c>
      <c r="J13" s="261">
        <v>0.0</v>
      </c>
      <c r="K13" s="261">
        <v>0.0</v>
      </c>
      <c r="L13" s="261">
        <v>0.0</v>
      </c>
      <c r="M13" s="261">
        <v>0.0</v>
      </c>
      <c r="N13" s="261">
        <v>0.0</v>
      </c>
      <c r="O13" s="261">
        <v>0.0</v>
      </c>
      <c r="P13" s="261">
        <v>0.0</v>
      </c>
      <c r="Q13" s="261">
        <v>0.0</v>
      </c>
      <c r="R13" s="261">
        <v>0.0</v>
      </c>
      <c r="S13" s="261">
        <v>0.0</v>
      </c>
      <c r="T13" s="261">
        <v>0.0</v>
      </c>
      <c r="U13" s="261">
        <v>0.0</v>
      </c>
      <c r="V13" s="261">
        <v>0.0</v>
      </c>
      <c r="W13" s="261">
        <v>0.0</v>
      </c>
      <c r="X13" s="261">
        <v>0.0</v>
      </c>
      <c r="Y13" s="261">
        <v>0.0</v>
      </c>
      <c r="Z13" s="261">
        <v>0.0</v>
      </c>
      <c r="AA13" s="261">
        <v>0.0</v>
      </c>
      <c r="AB13" s="261">
        <v>0.0</v>
      </c>
      <c r="AC13" s="261">
        <v>0.0</v>
      </c>
      <c r="AD13" s="261">
        <v>0.0</v>
      </c>
      <c r="AE13" s="261">
        <v>0.0</v>
      </c>
      <c r="AF13" s="261">
        <v>0.0</v>
      </c>
      <c r="AG13" s="261">
        <v>0.0</v>
      </c>
    </row>
    <row r="14">
      <c r="A14" s="260" t="s">
        <v>471</v>
      </c>
      <c r="B14" s="260" t="s">
        <v>458</v>
      </c>
      <c r="C14" s="261">
        <v>0.0</v>
      </c>
      <c r="D14" s="261">
        <v>0.0</v>
      </c>
      <c r="E14" s="261">
        <v>0.0</v>
      </c>
      <c r="F14" s="261">
        <v>0.0</v>
      </c>
      <c r="G14" s="261">
        <v>0.0</v>
      </c>
      <c r="H14" s="261">
        <v>0.0</v>
      </c>
      <c r="I14" s="261">
        <v>0.0</v>
      </c>
      <c r="J14" s="261">
        <v>0.0</v>
      </c>
      <c r="K14" s="261">
        <v>0.0</v>
      </c>
      <c r="L14" s="261">
        <v>0.0</v>
      </c>
      <c r="M14" s="261">
        <v>0.0</v>
      </c>
      <c r="N14" s="261">
        <v>0.0</v>
      </c>
      <c r="O14" s="261">
        <v>0.0</v>
      </c>
      <c r="P14" s="261">
        <v>0.0</v>
      </c>
      <c r="Q14" s="261">
        <v>0.0</v>
      </c>
      <c r="R14" s="261">
        <v>0.0</v>
      </c>
      <c r="S14" s="261">
        <v>0.0</v>
      </c>
      <c r="T14" s="261">
        <v>0.0</v>
      </c>
      <c r="U14" s="261">
        <v>0.0</v>
      </c>
      <c r="V14" s="261">
        <v>0.0</v>
      </c>
      <c r="W14" s="261">
        <v>0.0</v>
      </c>
      <c r="X14" s="261">
        <v>0.0</v>
      </c>
      <c r="Y14" s="261">
        <v>0.0</v>
      </c>
      <c r="Z14" s="261">
        <v>0.0</v>
      </c>
      <c r="AA14" s="261">
        <v>0.0</v>
      </c>
      <c r="AB14" s="261">
        <v>0.0</v>
      </c>
      <c r="AC14" s="261">
        <v>0.0</v>
      </c>
      <c r="AD14" s="261">
        <v>0.0</v>
      </c>
      <c r="AE14" s="261">
        <v>0.0</v>
      </c>
      <c r="AF14" s="261">
        <v>0.0</v>
      </c>
      <c r="AG14" s="261">
        <v>0.0</v>
      </c>
    </row>
    <row r="15">
      <c r="A15" s="260" t="s">
        <v>472</v>
      </c>
      <c r="B15" s="260" t="s">
        <v>458</v>
      </c>
      <c r="C15" s="261">
        <v>0.0</v>
      </c>
      <c r="D15" s="261">
        <v>0.0</v>
      </c>
      <c r="E15" s="261">
        <v>0.0</v>
      </c>
      <c r="F15" s="261">
        <v>0.0</v>
      </c>
      <c r="G15" s="261">
        <v>0.0</v>
      </c>
      <c r="H15" s="261">
        <v>0.0</v>
      </c>
      <c r="I15" s="261">
        <v>0.0</v>
      </c>
      <c r="J15" s="261">
        <v>0.0</v>
      </c>
      <c r="K15" s="261">
        <v>0.0</v>
      </c>
      <c r="L15" s="261">
        <v>0.0</v>
      </c>
      <c r="M15" s="261">
        <v>0.0</v>
      </c>
      <c r="N15" s="261">
        <v>0.0</v>
      </c>
      <c r="O15" s="261">
        <v>0.0</v>
      </c>
      <c r="P15" s="261">
        <v>0.0</v>
      </c>
      <c r="Q15" s="261">
        <v>0.0</v>
      </c>
      <c r="R15" s="261">
        <v>0.0</v>
      </c>
      <c r="S15" s="261">
        <v>0.0</v>
      </c>
      <c r="T15" s="261">
        <v>0.0</v>
      </c>
      <c r="U15" s="261">
        <v>0.0</v>
      </c>
      <c r="V15" s="261">
        <v>0.0</v>
      </c>
      <c r="W15" s="261">
        <v>0.0</v>
      </c>
      <c r="X15" s="261">
        <v>0.0</v>
      </c>
      <c r="Y15" s="261">
        <v>0.0</v>
      </c>
      <c r="Z15" s="261">
        <v>0.0</v>
      </c>
      <c r="AA15" s="261">
        <v>0.0</v>
      </c>
      <c r="AB15" s="261">
        <v>0.0</v>
      </c>
      <c r="AC15" s="261">
        <v>0.0</v>
      </c>
      <c r="AD15" s="261">
        <v>0.0</v>
      </c>
      <c r="AE15" s="261">
        <v>0.0</v>
      </c>
      <c r="AF15" s="261">
        <v>0.0</v>
      </c>
      <c r="AG15" s="261">
        <v>0.0</v>
      </c>
    </row>
    <row r="16">
      <c r="A16" s="260" t="s">
        <v>473</v>
      </c>
      <c r="B16" s="260" t="s">
        <v>458</v>
      </c>
      <c r="C16" s="261">
        <v>0.0</v>
      </c>
      <c r="D16" s="261">
        <v>0.0</v>
      </c>
      <c r="E16" s="261">
        <v>0.0</v>
      </c>
      <c r="F16" s="261">
        <v>0.0</v>
      </c>
      <c r="G16" s="261">
        <v>0.0</v>
      </c>
      <c r="H16" s="261">
        <v>0.0</v>
      </c>
      <c r="I16" s="261">
        <v>0.0</v>
      </c>
      <c r="J16" s="261">
        <v>0.0</v>
      </c>
      <c r="K16" s="261">
        <v>0.0</v>
      </c>
      <c r="L16" s="261">
        <v>0.0</v>
      </c>
      <c r="M16" s="261">
        <v>0.0</v>
      </c>
      <c r="N16" s="261">
        <v>0.0</v>
      </c>
      <c r="O16" s="261">
        <v>0.0</v>
      </c>
      <c r="P16" s="261">
        <v>0.0</v>
      </c>
      <c r="Q16" s="261">
        <v>0.0</v>
      </c>
      <c r="R16" s="261">
        <v>0.0</v>
      </c>
      <c r="S16" s="261">
        <v>0.0</v>
      </c>
      <c r="T16" s="261">
        <v>0.0</v>
      </c>
      <c r="U16" s="261">
        <v>0.0</v>
      </c>
      <c r="V16" s="261">
        <v>0.0</v>
      </c>
      <c r="W16" s="261">
        <v>0.0</v>
      </c>
      <c r="X16" s="261">
        <v>0.0</v>
      </c>
      <c r="Y16" s="261">
        <v>0.0</v>
      </c>
      <c r="Z16" s="261">
        <v>0.0</v>
      </c>
      <c r="AA16" s="261">
        <v>0.0</v>
      </c>
      <c r="AB16" s="261">
        <v>0.0</v>
      </c>
      <c r="AC16" s="261">
        <v>0.0</v>
      </c>
      <c r="AD16" s="261">
        <v>0.0</v>
      </c>
      <c r="AE16" s="261">
        <v>0.0</v>
      </c>
      <c r="AF16" s="261">
        <v>0.0</v>
      </c>
      <c r="AG16" s="261">
        <v>0.0</v>
      </c>
    </row>
    <row r="17">
      <c r="A17" s="260" t="s">
        <v>474</v>
      </c>
      <c r="B17" s="260" t="s">
        <v>458</v>
      </c>
      <c r="C17" s="261">
        <v>0.0</v>
      </c>
      <c r="D17" s="261">
        <v>0.0</v>
      </c>
      <c r="E17" s="261">
        <v>0.0</v>
      </c>
      <c r="F17" s="261">
        <v>0.0</v>
      </c>
      <c r="G17" s="261">
        <v>0.0</v>
      </c>
      <c r="H17" s="261">
        <v>0.0</v>
      </c>
      <c r="I17" s="261">
        <v>0.0</v>
      </c>
      <c r="J17" s="261">
        <v>0.0</v>
      </c>
      <c r="K17" s="261">
        <v>0.0</v>
      </c>
      <c r="L17" s="261">
        <v>0.0</v>
      </c>
      <c r="M17" s="261">
        <v>0.0</v>
      </c>
      <c r="N17" s="261">
        <v>0.0</v>
      </c>
      <c r="O17" s="261">
        <v>0.0</v>
      </c>
      <c r="P17" s="261">
        <v>0.0</v>
      </c>
      <c r="Q17" s="261">
        <v>0.0</v>
      </c>
      <c r="R17" s="261">
        <v>0.0</v>
      </c>
      <c r="S17" s="261">
        <v>0.0</v>
      </c>
      <c r="T17" s="261">
        <v>0.0</v>
      </c>
      <c r="U17" s="261">
        <v>0.0</v>
      </c>
      <c r="V17" s="261">
        <v>0.0</v>
      </c>
      <c r="W17" s="261">
        <v>0.0</v>
      </c>
      <c r="X17" s="261">
        <v>0.0</v>
      </c>
      <c r="Y17" s="261">
        <v>0.0</v>
      </c>
      <c r="Z17" s="261">
        <v>0.0</v>
      </c>
      <c r="AA17" s="261">
        <v>0.0</v>
      </c>
      <c r="AB17" s="261">
        <v>0.0</v>
      </c>
      <c r="AC17" s="261">
        <v>0.0</v>
      </c>
      <c r="AD17" s="261">
        <v>0.0</v>
      </c>
      <c r="AE17" s="261">
        <v>0.0</v>
      </c>
      <c r="AF17" s="261">
        <v>0.0</v>
      </c>
      <c r="AG17" s="261">
        <v>0.0</v>
      </c>
    </row>
    <row r="18">
      <c r="A18" s="260" t="s">
        <v>475</v>
      </c>
      <c r="B18" s="260" t="s">
        <v>458</v>
      </c>
      <c r="C18" s="261">
        <v>3.595</v>
      </c>
      <c r="D18" s="261">
        <v>3.624</v>
      </c>
      <c r="E18" s="261">
        <v>3.653</v>
      </c>
      <c r="F18" s="261">
        <v>3.682</v>
      </c>
      <c r="G18" s="261">
        <v>3.711</v>
      </c>
      <c r="H18" s="261">
        <v>3.74</v>
      </c>
      <c r="I18" s="261">
        <v>3.796</v>
      </c>
      <c r="J18" s="261">
        <v>3.852</v>
      </c>
      <c r="K18" s="261">
        <v>3.908</v>
      </c>
      <c r="L18" s="261">
        <v>3.963</v>
      </c>
      <c r="M18" s="261">
        <v>4.019</v>
      </c>
      <c r="N18" s="261">
        <v>4.099</v>
      </c>
      <c r="O18" s="261">
        <v>4.178</v>
      </c>
      <c r="P18" s="261">
        <v>4.257</v>
      </c>
      <c r="Q18" s="261">
        <v>4.337</v>
      </c>
      <c r="R18" s="261">
        <v>4.416</v>
      </c>
      <c r="S18" s="261">
        <v>4.504</v>
      </c>
      <c r="T18" s="261">
        <v>4.593</v>
      </c>
      <c r="U18" s="261">
        <v>4.681</v>
      </c>
      <c r="V18" s="261">
        <v>4.77</v>
      </c>
      <c r="W18" s="261">
        <v>4.858</v>
      </c>
      <c r="X18" s="261">
        <v>4.956</v>
      </c>
      <c r="Y18" s="261">
        <v>5.053</v>
      </c>
      <c r="Z18" s="261">
        <v>5.151</v>
      </c>
      <c r="AA18" s="261">
        <v>5.248</v>
      </c>
      <c r="AB18" s="261">
        <v>5.346</v>
      </c>
      <c r="AC18" s="261">
        <v>5.458</v>
      </c>
      <c r="AD18" s="261">
        <v>5.57</v>
      </c>
      <c r="AE18" s="261">
        <v>5.682</v>
      </c>
      <c r="AF18" s="261">
        <v>5.794</v>
      </c>
      <c r="AG18" s="261">
        <v>5.907</v>
      </c>
    </row>
    <row r="19">
      <c r="A19" s="260" t="s">
        <v>476</v>
      </c>
      <c r="B19" s="260" t="s">
        <v>458</v>
      </c>
      <c r="C19" s="261">
        <v>16.7668</v>
      </c>
      <c r="D19" s="261">
        <v>17.1153</v>
      </c>
      <c r="E19" s="261">
        <v>17.4625</v>
      </c>
      <c r="F19" s="261">
        <v>17.8108</v>
      </c>
      <c r="G19" s="261">
        <v>18.159</v>
      </c>
      <c r="H19" s="261">
        <v>18.5072</v>
      </c>
      <c r="I19" s="261">
        <v>18.9189</v>
      </c>
      <c r="J19" s="261">
        <v>19.3307</v>
      </c>
      <c r="K19" s="261">
        <v>19.7434</v>
      </c>
      <c r="L19" s="261">
        <v>20.1551</v>
      </c>
      <c r="M19" s="261">
        <v>20.5668</v>
      </c>
      <c r="N19" s="261">
        <v>20.5581</v>
      </c>
      <c r="O19" s="261">
        <v>20.5494</v>
      </c>
      <c r="P19" s="261">
        <v>20.5398</v>
      </c>
      <c r="Q19" s="261">
        <v>20.5301</v>
      </c>
      <c r="R19" s="261">
        <v>20.5211</v>
      </c>
      <c r="S19" s="261">
        <v>20.8165</v>
      </c>
      <c r="T19" s="261">
        <v>21.1108</v>
      </c>
      <c r="U19" s="261">
        <v>21.4041</v>
      </c>
      <c r="V19" s="261">
        <v>21.7075</v>
      </c>
      <c r="W19" s="261">
        <v>22.0008</v>
      </c>
      <c r="X19" s="261">
        <v>22.0941</v>
      </c>
      <c r="Y19" s="261">
        <v>22.1864</v>
      </c>
      <c r="Z19" s="261">
        <v>22.2787</v>
      </c>
      <c r="AA19" s="261">
        <v>22.3721</v>
      </c>
      <c r="AB19" s="261">
        <v>22.4744</v>
      </c>
      <c r="AC19" s="261">
        <v>22.6597</v>
      </c>
      <c r="AD19" s="261">
        <v>22.844</v>
      </c>
      <c r="AE19" s="261">
        <v>23.0294</v>
      </c>
      <c r="AF19" s="261">
        <v>23.2137</v>
      </c>
      <c r="AG19" s="261">
        <v>23.398</v>
      </c>
    </row>
    <row r="20">
      <c r="A20" s="260" t="s">
        <v>477</v>
      </c>
      <c r="B20" s="260" t="s">
        <v>458</v>
      </c>
      <c r="C20" s="261">
        <v>0.0</v>
      </c>
      <c r="D20" s="261">
        <v>0.0</v>
      </c>
      <c r="E20" s="261">
        <v>0.0</v>
      </c>
      <c r="F20" s="261">
        <v>0.0</v>
      </c>
      <c r="G20" s="261">
        <v>0.0</v>
      </c>
      <c r="H20" s="261">
        <v>0.0</v>
      </c>
      <c r="I20" s="261">
        <v>0.0</v>
      </c>
      <c r="J20" s="261">
        <v>0.0</v>
      </c>
      <c r="K20" s="261">
        <v>0.0</v>
      </c>
      <c r="L20" s="261">
        <v>0.0</v>
      </c>
      <c r="M20" s="261">
        <v>0.0</v>
      </c>
      <c r="N20" s="261">
        <v>0.0</v>
      </c>
      <c r="O20" s="261">
        <v>0.0</v>
      </c>
      <c r="P20" s="261">
        <v>0.0</v>
      </c>
      <c r="Q20" s="261">
        <v>0.0</v>
      </c>
      <c r="R20" s="261">
        <v>0.0</v>
      </c>
      <c r="S20" s="261">
        <v>0.0</v>
      </c>
      <c r="T20" s="261">
        <v>0.0</v>
      </c>
      <c r="U20" s="261">
        <v>0.0</v>
      </c>
      <c r="V20" s="261">
        <v>0.0</v>
      </c>
      <c r="W20" s="261">
        <v>0.0</v>
      </c>
      <c r="X20" s="261">
        <v>0.0</v>
      </c>
      <c r="Y20" s="261">
        <v>0.0</v>
      </c>
      <c r="Z20" s="261">
        <v>0.0</v>
      </c>
      <c r="AA20" s="261">
        <v>0.0</v>
      </c>
      <c r="AB20" s="261">
        <v>0.0</v>
      </c>
      <c r="AC20" s="261">
        <v>0.0</v>
      </c>
      <c r="AD20" s="261">
        <v>0.0</v>
      </c>
      <c r="AE20" s="261">
        <v>0.0</v>
      </c>
      <c r="AF20" s="261">
        <v>0.0</v>
      </c>
      <c r="AG20" s="261">
        <v>0.0</v>
      </c>
    </row>
    <row r="21" ht="15.75" customHeight="1">
      <c r="A21" s="260" t="s">
        <v>478</v>
      </c>
      <c r="B21" s="260" t="s">
        <v>458</v>
      </c>
      <c r="C21" s="261">
        <v>0.0</v>
      </c>
      <c r="D21" s="261">
        <v>0.0</v>
      </c>
      <c r="E21" s="261">
        <v>0.0</v>
      </c>
      <c r="F21" s="261">
        <v>0.0</v>
      </c>
      <c r="G21" s="261">
        <v>0.0</v>
      </c>
      <c r="H21" s="261">
        <v>0.0</v>
      </c>
      <c r="I21" s="261">
        <v>0.0</v>
      </c>
      <c r="J21" s="261">
        <v>0.0</v>
      </c>
      <c r="K21" s="261">
        <v>0.0</v>
      </c>
      <c r="L21" s="261">
        <v>0.0</v>
      </c>
      <c r="M21" s="261">
        <v>0.0</v>
      </c>
      <c r="N21" s="261">
        <v>0.0</v>
      </c>
      <c r="O21" s="261">
        <v>0.0</v>
      </c>
      <c r="P21" s="261">
        <v>0.0</v>
      </c>
      <c r="Q21" s="261">
        <v>0.0</v>
      </c>
      <c r="R21" s="261">
        <v>0.0</v>
      </c>
      <c r="S21" s="261">
        <v>0.0</v>
      </c>
      <c r="T21" s="261">
        <v>0.0</v>
      </c>
      <c r="U21" s="261">
        <v>0.0</v>
      </c>
      <c r="V21" s="261">
        <v>0.0</v>
      </c>
      <c r="W21" s="261">
        <v>0.0</v>
      </c>
      <c r="X21" s="261">
        <v>0.0</v>
      </c>
      <c r="Y21" s="261">
        <v>0.0</v>
      </c>
      <c r="Z21" s="261">
        <v>0.0</v>
      </c>
      <c r="AA21" s="261">
        <v>0.0</v>
      </c>
      <c r="AB21" s="261">
        <v>0.0</v>
      </c>
      <c r="AC21" s="261">
        <v>0.0</v>
      </c>
      <c r="AD21" s="261">
        <v>0.0</v>
      </c>
      <c r="AE21" s="261">
        <v>0.0</v>
      </c>
      <c r="AF21" s="261">
        <v>0.0</v>
      </c>
      <c r="AG21" s="261">
        <v>0.0</v>
      </c>
    </row>
    <row r="22" ht="15.75" customHeight="1">
      <c r="A22" s="260" t="s">
        <v>479</v>
      </c>
      <c r="B22" s="260" t="s">
        <v>458</v>
      </c>
      <c r="C22" s="261">
        <v>35.92</v>
      </c>
      <c r="D22" s="261">
        <v>36.55</v>
      </c>
      <c r="E22" s="261">
        <v>37.17</v>
      </c>
      <c r="F22" s="261">
        <v>37.8</v>
      </c>
      <c r="G22" s="261">
        <v>38.42</v>
      </c>
      <c r="H22" s="261">
        <v>39.05</v>
      </c>
      <c r="I22" s="261">
        <v>39.67</v>
      </c>
      <c r="J22" s="261">
        <v>40.3</v>
      </c>
      <c r="K22" s="261">
        <v>40.92</v>
      </c>
      <c r="L22" s="261">
        <v>41.55</v>
      </c>
      <c r="M22" s="261">
        <v>42.17</v>
      </c>
      <c r="N22" s="261">
        <v>42.79</v>
      </c>
      <c r="O22" s="261">
        <v>43.42</v>
      </c>
      <c r="P22" s="261">
        <v>44.04</v>
      </c>
      <c r="Q22" s="261">
        <v>44.67</v>
      </c>
      <c r="R22" s="261">
        <v>45.29</v>
      </c>
      <c r="S22" s="261">
        <v>45.92</v>
      </c>
      <c r="T22" s="261">
        <v>46.54</v>
      </c>
      <c r="U22" s="261">
        <v>47.17</v>
      </c>
      <c r="V22" s="261">
        <v>47.79</v>
      </c>
      <c r="W22" s="261">
        <v>48.42</v>
      </c>
      <c r="X22" s="261">
        <v>49.04</v>
      </c>
      <c r="Y22" s="261">
        <v>49.66</v>
      </c>
      <c r="Z22" s="261">
        <v>50.29</v>
      </c>
      <c r="AA22" s="261">
        <v>50.91</v>
      </c>
      <c r="AB22" s="261">
        <v>51.54</v>
      </c>
      <c r="AC22" s="261">
        <v>52.16</v>
      </c>
      <c r="AD22" s="261">
        <v>52.79</v>
      </c>
      <c r="AE22" s="261">
        <v>53.41</v>
      </c>
      <c r="AF22" s="261">
        <v>54.04</v>
      </c>
      <c r="AG22" s="261">
        <v>54.66</v>
      </c>
    </row>
    <row r="23" ht="15.75" customHeight="1">
      <c r="A23" s="260" t="s">
        <v>480</v>
      </c>
      <c r="B23" s="260" t="s">
        <v>458</v>
      </c>
      <c r="C23" s="261">
        <v>10.7523</v>
      </c>
      <c r="D23" s="261">
        <v>10.862</v>
      </c>
      <c r="E23" s="261">
        <v>10.9717</v>
      </c>
      <c r="F23" s="261">
        <v>11.0814</v>
      </c>
      <c r="G23" s="261">
        <v>11.1919</v>
      </c>
      <c r="H23" s="261">
        <v>11.3016</v>
      </c>
      <c r="I23" s="261">
        <v>11.4113</v>
      </c>
      <c r="J23" s="261">
        <v>11.521</v>
      </c>
      <c r="K23" s="261">
        <v>11.6305</v>
      </c>
      <c r="L23" s="261">
        <v>11.7402</v>
      </c>
      <c r="M23" s="261">
        <v>11.8499</v>
      </c>
      <c r="N23" s="261">
        <v>11.9596</v>
      </c>
      <c r="O23" s="261">
        <v>12.0691</v>
      </c>
      <c r="P23" s="261">
        <v>12.1798</v>
      </c>
      <c r="Q23" s="261">
        <v>12.2895</v>
      </c>
      <c r="R23" s="261">
        <v>12.4032</v>
      </c>
      <c r="S23" s="261">
        <v>12.504</v>
      </c>
      <c r="T23" s="261">
        <v>12.6144</v>
      </c>
      <c r="U23" s="261">
        <v>12.7251</v>
      </c>
      <c r="V23" s="261">
        <v>12.8358</v>
      </c>
      <c r="W23" s="261">
        <v>12.9466</v>
      </c>
      <c r="X23" s="261">
        <v>13.057</v>
      </c>
      <c r="Y23" s="261">
        <v>13.1677</v>
      </c>
      <c r="Z23" s="261">
        <v>13.2784</v>
      </c>
      <c r="AA23" s="261">
        <v>13.3892</v>
      </c>
      <c r="AB23" s="261">
        <v>13.4996</v>
      </c>
      <c r="AC23" s="261">
        <v>13.6103</v>
      </c>
      <c r="AD23" s="261">
        <v>13.721</v>
      </c>
      <c r="AE23" s="261">
        <v>13.8218</v>
      </c>
      <c r="AF23" s="261">
        <v>13.9325</v>
      </c>
      <c r="AG23" s="261">
        <v>14.0429</v>
      </c>
    </row>
    <row r="24" ht="15.75" customHeight="1">
      <c r="A24" s="260" t="s">
        <v>481</v>
      </c>
      <c r="B24" s="260" t="s">
        <v>458</v>
      </c>
      <c r="C24" s="261">
        <v>0.05409</v>
      </c>
      <c r="D24" s="261">
        <v>0.0554</v>
      </c>
      <c r="E24" s="261">
        <v>0.05671</v>
      </c>
      <c r="F24" s="261">
        <v>0.05802</v>
      </c>
      <c r="G24" s="261">
        <v>0.05932</v>
      </c>
      <c r="H24" s="261">
        <v>0.06063</v>
      </c>
      <c r="I24" s="261">
        <v>0.06271</v>
      </c>
      <c r="J24" s="261">
        <v>0.06479</v>
      </c>
      <c r="K24" s="261">
        <v>0.06687</v>
      </c>
      <c r="L24" s="261">
        <v>0.06894</v>
      </c>
      <c r="M24" s="261">
        <v>0.07102</v>
      </c>
      <c r="N24" s="261">
        <v>0.07206</v>
      </c>
      <c r="O24" s="261">
        <v>0.0731</v>
      </c>
      <c r="P24" s="261">
        <v>0.07414</v>
      </c>
      <c r="Q24" s="261">
        <v>0.07518</v>
      </c>
      <c r="R24" s="261">
        <v>0.07622</v>
      </c>
      <c r="S24" s="261">
        <v>0.07758</v>
      </c>
      <c r="T24" s="261">
        <v>0.07895</v>
      </c>
      <c r="U24" s="261">
        <v>0.08031</v>
      </c>
      <c r="V24" s="261">
        <v>0.08168</v>
      </c>
      <c r="W24" s="261">
        <v>0.08304</v>
      </c>
      <c r="X24" s="261">
        <v>0.08478</v>
      </c>
      <c r="Y24" s="261">
        <v>0.08652</v>
      </c>
      <c r="Z24" s="261">
        <v>0.08826</v>
      </c>
      <c r="AA24" s="261">
        <v>0.08999</v>
      </c>
      <c r="AB24" s="261">
        <v>0.09173</v>
      </c>
      <c r="AC24" s="261">
        <v>0.0939</v>
      </c>
      <c r="AD24" s="261">
        <v>0.09606</v>
      </c>
      <c r="AE24" s="261">
        <v>0.09823</v>
      </c>
      <c r="AF24" s="261">
        <v>0.1004</v>
      </c>
      <c r="AG24" s="261">
        <v>0.1026</v>
      </c>
    </row>
    <row r="25" ht="15.75" customHeight="1">
      <c r="A25" s="260" t="s">
        <v>482</v>
      </c>
      <c r="B25" s="260" t="s">
        <v>458</v>
      </c>
      <c r="C25" s="261">
        <v>0.0</v>
      </c>
      <c r="D25" s="261">
        <v>0.0</v>
      </c>
      <c r="E25" s="261">
        <v>0.0</v>
      </c>
      <c r="F25" s="261">
        <v>0.0</v>
      </c>
      <c r="G25" s="261">
        <v>0.0</v>
      </c>
      <c r="H25" s="261">
        <v>0.0</v>
      </c>
      <c r="I25" s="261">
        <v>0.0</v>
      </c>
      <c r="J25" s="261">
        <v>0.0</v>
      </c>
      <c r="K25" s="261">
        <v>0.0</v>
      </c>
      <c r="L25" s="261">
        <v>0.0</v>
      </c>
      <c r="M25" s="261">
        <v>0.0</v>
      </c>
      <c r="N25" s="261">
        <v>0.0</v>
      </c>
      <c r="O25" s="261">
        <v>0.0</v>
      </c>
      <c r="P25" s="261">
        <v>0.0</v>
      </c>
      <c r="Q25" s="261">
        <v>0.0</v>
      </c>
      <c r="R25" s="261">
        <v>0.0</v>
      </c>
      <c r="S25" s="261">
        <v>0.0</v>
      </c>
      <c r="T25" s="261">
        <v>0.0</v>
      </c>
      <c r="U25" s="261">
        <v>0.0</v>
      </c>
      <c r="V25" s="261">
        <v>0.0</v>
      </c>
      <c r="W25" s="261">
        <v>0.0</v>
      </c>
      <c r="X25" s="261">
        <v>0.0</v>
      </c>
      <c r="Y25" s="261">
        <v>0.0</v>
      </c>
      <c r="Z25" s="261">
        <v>0.0</v>
      </c>
      <c r="AA25" s="261">
        <v>0.0</v>
      </c>
      <c r="AB25" s="261">
        <v>0.0</v>
      </c>
      <c r="AC25" s="261">
        <v>0.0</v>
      </c>
      <c r="AD25" s="261">
        <v>0.0</v>
      </c>
      <c r="AE25" s="261">
        <v>0.0</v>
      </c>
      <c r="AF25" s="261">
        <v>0.0</v>
      </c>
      <c r="AG25" s="261">
        <v>0.0</v>
      </c>
    </row>
    <row r="26" ht="15.75" customHeight="1">
      <c r="A26" s="260" t="s">
        <v>483</v>
      </c>
      <c r="B26" s="260" t="s">
        <v>458</v>
      </c>
      <c r="C26" s="261">
        <v>0.0</v>
      </c>
      <c r="D26" s="261">
        <v>0.0</v>
      </c>
      <c r="E26" s="261">
        <v>0.0</v>
      </c>
      <c r="F26" s="261">
        <v>0.0</v>
      </c>
      <c r="G26" s="261">
        <v>0.0</v>
      </c>
      <c r="H26" s="261">
        <v>0.0</v>
      </c>
      <c r="I26" s="261">
        <v>0.0</v>
      </c>
      <c r="J26" s="261">
        <v>0.0</v>
      </c>
      <c r="K26" s="261">
        <v>0.0</v>
      </c>
      <c r="L26" s="261">
        <v>0.0</v>
      </c>
      <c r="M26" s="261">
        <v>0.0</v>
      </c>
      <c r="N26" s="261">
        <v>0.0</v>
      </c>
      <c r="O26" s="261">
        <v>0.0</v>
      </c>
      <c r="P26" s="261">
        <v>0.0</v>
      </c>
      <c r="Q26" s="261">
        <v>0.0</v>
      </c>
      <c r="R26" s="261">
        <v>0.0</v>
      </c>
      <c r="S26" s="261">
        <v>0.0</v>
      </c>
      <c r="T26" s="261">
        <v>0.0</v>
      </c>
      <c r="U26" s="261">
        <v>0.0</v>
      </c>
      <c r="V26" s="261">
        <v>0.0</v>
      </c>
      <c r="W26" s="261">
        <v>0.0</v>
      </c>
      <c r="X26" s="261">
        <v>0.0</v>
      </c>
      <c r="Y26" s="261">
        <v>0.0</v>
      </c>
      <c r="Z26" s="261">
        <v>0.0</v>
      </c>
      <c r="AA26" s="261">
        <v>0.0</v>
      </c>
      <c r="AB26" s="261">
        <v>0.0</v>
      </c>
      <c r="AC26" s="261">
        <v>0.0</v>
      </c>
      <c r="AD26" s="261">
        <v>0.0</v>
      </c>
      <c r="AE26" s="261">
        <v>0.0</v>
      </c>
      <c r="AF26" s="261">
        <v>0.0</v>
      </c>
      <c r="AG26" s="261">
        <v>0.0</v>
      </c>
    </row>
    <row r="27" ht="15.75" customHeight="1">
      <c r="A27" s="260" t="s">
        <v>484</v>
      </c>
      <c r="B27" s="260" t="s">
        <v>458</v>
      </c>
      <c r="C27" s="261">
        <v>0.0</v>
      </c>
      <c r="D27" s="261">
        <v>0.0</v>
      </c>
      <c r="E27" s="261">
        <v>0.0</v>
      </c>
      <c r="F27" s="261">
        <v>0.0</v>
      </c>
      <c r="G27" s="261">
        <v>0.0</v>
      </c>
      <c r="H27" s="261">
        <v>0.0</v>
      </c>
      <c r="I27" s="261">
        <v>0.0</v>
      </c>
      <c r="J27" s="261">
        <v>0.0</v>
      </c>
      <c r="K27" s="261">
        <v>0.0</v>
      </c>
      <c r="L27" s="261">
        <v>0.0</v>
      </c>
      <c r="M27" s="261">
        <v>0.0</v>
      </c>
      <c r="N27" s="261">
        <v>0.0</v>
      </c>
      <c r="O27" s="261">
        <v>0.0</v>
      </c>
      <c r="P27" s="261">
        <v>0.0</v>
      </c>
      <c r="Q27" s="261">
        <v>0.0</v>
      </c>
      <c r="R27" s="261">
        <v>0.0</v>
      </c>
      <c r="S27" s="261">
        <v>0.0</v>
      </c>
      <c r="T27" s="261">
        <v>0.0</v>
      </c>
      <c r="U27" s="261">
        <v>0.0</v>
      </c>
      <c r="V27" s="261">
        <v>0.0</v>
      </c>
      <c r="W27" s="261">
        <v>0.0</v>
      </c>
      <c r="X27" s="261">
        <v>0.0</v>
      </c>
      <c r="Y27" s="261">
        <v>0.0</v>
      </c>
      <c r="Z27" s="261">
        <v>0.0</v>
      </c>
      <c r="AA27" s="261">
        <v>0.0</v>
      </c>
      <c r="AB27" s="261">
        <v>0.0</v>
      </c>
      <c r="AC27" s="261">
        <v>0.0</v>
      </c>
      <c r="AD27" s="261">
        <v>0.0</v>
      </c>
      <c r="AE27" s="261">
        <v>0.0</v>
      </c>
      <c r="AF27" s="261">
        <v>0.0</v>
      </c>
      <c r="AG27" s="261">
        <v>0.0</v>
      </c>
    </row>
    <row r="28" ht="15.75" customHeight="1">
      <c r="A28" s="260" t="s">
        <v>485</v>
      </c>
      <c r="B28" s="260" t="s">
        <v>458</v>
      </c>
      <c r="C28" s="261">
        <v>0.0</v>
      </c>
      <c r="D28" s="261">
        <v>0.0</v>
      </c>
      <c r="E28" s="261">
        <v>0.0</v>
      </c>
      <c r="F28" s="261">
        <v>0.0</v>
      </c>
      <c r="G28" s="261">
        <v>0.0</v>
      </c>
      <c r="H28" s="261">
        <v>0.0</v>
      </c>
      <c r="I28" s="261">
        <v>0.0</v>
      </c>
      <c r="J28" s="261">
        <v>0.0</v>
      </c>
      <c r="K28" s="261">
        <v>0.0</v>
      </c>
      <c r="L28" s="261">
        <v>0.0</v>
      </c>
      <c r="M28" s="261">
        <v>0.0</v>
      </c>
      <c r="N28" s="261">
        <v>0.0</v>
      </c>
      <c r="O28" s="261">
        <v>0.0</v>
      </c>
      <c r="P28" s="261">
        <v>0.0</v>
      </c>
      <c r="Q28" s="261">
        <v>0.0</v>
      </c>
      <c r="R28" s="261">
        <v>0.0</v>
      </c>
      <c r="S28" s="261">
        <v>0.0</v>
      </c>
      <c r="T28" s="261">
        <v>0.0</v>
      </c>
      <c r="U28" s="261">
        <v>0.0</v>
      </c>
      <c r="V28" s="261">
        <v>0.0</v>
      </c>
      <c r="W28" s="261">
        <v>0.0</v>
      </c>
      <c r="X28" s="261">
        <v>0.0</v>
      </c>
      <c r="Y28" s="261">
        <v>0.0</v>
      </c>
      <c r="Z28" s="261">
        <v>0.0</v>
      </c>
      <c r="AA28" s="261">
        <v>0.0</v>
      </c>
      <c r="AB28" s="261">
        <v>0.0</v>
      </c>
      <c r="AC28" s="261">
        <v>0.0</v>
      </c>
      <c r="AD28" s="261">
        <v>0.0</v>
      </c>
      <c r="AE28" s="261">
        <v>0.0</v>
      </c>
      <c r="AF28" s="261">
        <v>0.0</v>
      </c>
      <c r="AG28" s="261">
        <v>0.0</v>
      </c>
    </row>
    <row r="29" ht="15.75" customHeight="1">
      <c r="A29" s="260" t="s">
        <v>486</v>
      </c>
      <c r="B29" s="260" t="s">
        <v>458</v>
      </c>
      <c r="C29" s="261">
        <v>0.0</v>
      </c>
      <c r="D29" s="261">
        <v>0.0</v>
      </c>
      <c r="E29" s="261">
        <v>0.0</v>
      </c>
      <c r="F29" s="261">
        <v>0.0</v>
      </c>
      <c r="G29" s="261">
        <v>0.0</v>
      </c>
      <c r="H29" s="261">
        <v>0.0</v>
      </c>
      <c r="I29" s="261">
        <v>0.0</v>
      </c>
      <c r="J29" s="261">
        <v>0.0</v>
      </c>
      <c r="K29" s="261">
        <v>0.0</v>
      </c>
      <c r="L29" s="261">
        <v>0.0</v>
      </c>
      <c r="M29" s="261">
        <v>0.0</v>
      </c>
      <c r="N29" s="261">
        <v>0.0</v>
      </c>
      <c r="O29" s="261">
        <v>0.0</v>
      </c>
      <c r="P29" s="261">
        <v>0.0</v>
      </c>
      <c r="Q29" s="261">
        <v>0.0</v>
      </c>
      <c r="R29" s="261">
        <v>0.0</v>
      </c>
      <c r="S29" s="261">
        <v>0.0</v>
      </c>
      <c r="T29" s="261">
        <v>0.0</v>
      </c>
      <c r="U29" s="261">
        <v>0.0</v>
      </c>
      <c r="V29" s="261">
        <v>0.0</v>
      </c>
      <c r="W29" s="261">
        <v>0.0</v>
      </c>
      <c r="X29" s="261">
        <v>0.0</v>
      </c>
      <c r="Y29" s="261">
        <v>0.0</v>
      </c>
      <c r="Z29" s="261">
        <v>0.0</v>
      </c>
      <c r="AA29" s="261">
        <v>0.0</v>
      </c>
      <c r="AB29" s="261">
        <v>0.0</v>
      </c>
      <c r="AC29" s="261">
        <v>0.0</v>
      </c>
      <c r="AD29" s="261">
        <v>0.0</v>
      </c>
      <c r="AE29" s="261">
        <v>0.0</v>
      </c>
      <c r="AF29" s="261">
        <v>0.0</v>
      </c>
      <c r="AG29" s="261">
        <v>0.0</v>
      </c>
    </row>
    <row r="30" ht="15.75" customHeight="1">
      <c r="A30" s="260" t="s">
        <v>487</v>
      </c>
      <c r="B30" s="260" t="s">
        <v>458</v>
      </c>
      <c r="C30" s="261">
        <v>0.0</v>
      </c>
      <c r="D30" s="261">
        <v>0.0</v>
      </c>
      <c r="E30" s="261">
        <v>0.0</v>
      </c>
      <c r="F30" s="261">
        <v>0.0</v>
      </c>
      <c r="G30" s="261">
        <v>0.0</v>
      </c>
      <c r="H30" s="261">
        <v>0.0</v>
      </c>
      <c r="I30" s="261">
        <v>0.0</v>
      </c>
      <c r="J30" s="261">
        <v>0.0</v>
      </c>
      <c r="K30" s="261">
        <v>0.0</v>
      </c>
      <c r="L30" s="261">
        <v>0.0</v>
      </c>
      <c r="M30" s="261">
        <v>0.0</v>
      </c>
      <c r="N30" s="261">
        <v>0.0</v>
      </c>
      <c r="O30" s="261">
        <v>0.0</v>
      </c>
      <c r="P30" s="261">
        <v>0.0</v>
      </c>
      <c r="Q30" s="261">
        <v>0.0</v>
      </c>
      <c r="R30" s="261">
        <v>0.0</v>
      </c>
      <c r="S30" s="261">
        <v>0.0</v>
      </c>
      <c r="T30" s="261">
        <v>0.0</v>
      </c>
      <c r="U30" s="261">
        <v>0.0</v>
      </c>
      <c r="V30" s="261">
        <v>0.0</v>
      </c>
      <c r="W30" s="261">
        <v>0.0</v>
      </c>
      <c r="X30" s="261">
        <v>0.0</v>
      </c>
      <c r="Y30" s="261">
        <v>0.0</v>
      </c>
      <c r="Z30" s="261">
        <v>0.0</v>
      </c>
      <c r="AA30" s="261">
        <v>0.0</v>
      </c>
      <c r="AB30" s="261">
        <v>0.0</v>
      </c>
      <c r="AC30" s="261">
        <v>0.0</v>
      </c>
      <c r="AD30" s="261">
        <v>0.0</v>
      </c>
      <c r="AE30" s="261">
        <v>0.0</v>
      </c>
      <c r="AF30" s="261">
        <v>0.0</v>
      </c>
      <c r="AG30" s="261">
        <v>0.0</v>
      </c>
    </row>
    <row r="31" ht="15.75" customHeight="1">
      <c r="A31" s="260" t="s">
        <v>488</v>
      </c>
      <c r="B31" s="260" t="s">
        <v>458</v>
      </c>
      <c r="C31" s="261">
        <v>0.0</v>
      </c>
      <c r="D31" s="261">
        <v>0.0</v>
      </c>
      <c r="E31" s="261">
        <v>0.0</v>
      </c>
      <c r="F31" s="261">
        <v>0.0</v>
      </c>
      <c r="G31" s="261">
        <v>0.0</v>
      </c>
      <c r="H31" s="261">
        <v>0.0</v>
      </c>
      <c r="I31" s="261">
        <v>0.0</v>
      </c>
      <c r="J31" s="261">
        <v>0.0</v>
      </c>
      <c r="K31" s="261">
        <v>0.0</v>
      </c>
      <c r="L31" s="261">
        <v>0.0</v>
      </c>
      <c r="M31" s="261">
        <v>0.0</v>
      </c>
      <c r="N31" s="261">
        <v>0.0</v>
      </c>
      <c r="O31" s="261">
        <v>0.0</v>
      </c>
      <c r="P31" s="261">
        <v>0.0</v>
      </c>
      <c r="Q31" s="261">
        <v>0.0</v>
      </c>
      <c r="R31" s="261">
        <v>0.0</v>
      </c>
      <c r="S31" s="261">
        <v>0.0</v>
      </c>
      <c r="T31" s="261">
        <v>0.0</v>
      </c>
      <c r="U31" s="261">
        <v>0.0</v>
      </c>
      <c r="V31" s="261">
        <v>0.0</v>
      </c>
      <c r="W31" s="261">
        <v>0.0</v>
      </c>
      <c r="X31" s="261">
        <v>0.0</v>
      </c>
      <c r="Y31" s="261">
        <v>0.0</v>
      </c>
      <c r="Z31" s="261">
        <v>0.0</v>
      </c>
      <c r="AA31" s="261">
        <v>0.0</v>
      </c>
      <c r="AB31" s="261">
        <v>0.0</v>
      </c>
      <c r="AC31" s="261">
        <v>0.0</v>
      </c>
      <c r="AD31" s="261">
        <v>0.0</v>
      </c>
      <c r="AE31" s="261">
        <v>0.0</v>
      </c>
      <c r="AF31" s="261">
        <v>0.0</v>
      </c>
      <c r="AG31" s="261">
        <v>0.0</v>
      </c>
    </row>
    <row r="32" ht="15.75" customHeight="1">
      <c r="A32" s="260" t="s">
        <v>489</v>
      </c>
      <c r="B32" s="260" t="s">
        <v>458</v>
      </c>
      <c r="C32" s="261">
        <v>6.73084</v>
      </c>
      <c r="D32" s="261">
        <v>6.83228</v>
      </c>
      <c r="E32" s="261">
        <v>6.934</v>
      </c>
      <c r="F32" s="261">
        <v>7.03544</v>
      </c>
      <c r="G32" s="261">
        <v>7.13716</v>
      </c>
      <c r="H32" s="261">
        <v>7.23888</v>
      </c>
      <c r="I32" s="261">
        <v>7.37324</v>
      </c>
      <c r="J32" s="261">
        <v>7.5066</v>
      </c>
      <c r="K32" s="261">
        <v>7.64096</v>
      </c>
      <c r="L32" s="261">
        <v>7.7756</v>
      </c>
      <c r="M32" s="261">
        <v>7.90996</v>
      </c>
      <c r="N32" s="261">
        <v>8.10036</v>
      </c>
      <c r="O32" s="261">
        <v>8.29104</v>
      </c>
      <c r="P32" s="261">
        <v>8.48144</v>
      </c>
      <c r="Q32" s="261">
        <v>8.67184</v>
      </c>
      <c r="R32" s="261">
        <v>8.86252</v>
      </c>
      <c r="S32" s="261">
        <v>9.07184</v>
      </c>
      <c r="T32" s="261">
        <v>9.28144</v>
      </c>
      <c r="U32" s="261">
        <v>9.49004</v>
      </c>
      <c r="V32" s="261">
        <v>9.69936</v>
      </c>
      <c r="W32" s="261">
        <v>9.90896</v>
      </c>
      <c r="X32" s="261">
        <v>10.1393</v>
      </c>
      <c r="Y32" s="261">
        <v>10.3699</v>
      </c>
      <c r="Z32" s="261">
        <v>10.6005</v>
      </c>
      <c r="AA32" s="261">
        <v>10.8311</v>
      </c>
      <c r="AB32" s="261">
        <v>11.0614</v>
      </c>
      <c r="AC32" s="261">
        <v>11.315</v>
      </c>
      <c r="AD32" s="261">
        <v>11.5683</v>
      </c>
      <c r="AE32" s="261">
        <v>11.8219</v>
      </c>
      <c r="AF32" s="261">
        <v>12.0754</v>
      </c>
      <c r="AG32" s="261">
        <v>12.329</v>
      </c>
    </row>
    <row r="33" ht="15.75" customHeight="1">
      <c r="A33" s="260" t="s">
        <v>490</v>
      </c>
      <c r="B33" s="260" t="s">
        <v>458</v>
      </c>
      <c r="C33" s="261">
        <v>154.149</v>
      </c>
      <c r="D33" s="261">
        <v>156.495</v>
      </c>
      <c r="E33" s="261">
        <v>158.842</v>
      </c>
      <c r="F33" s="261">
        <v>161.189</v>
      </c>
      <c r="G33" s="261">
        <v>163.536</v>
      </c>
      <c r="H33" s="261">
        <v>165.883</v>
      </c>
      <c r="I33" s="261">
        <v>168.198</v>
      </c>
      <c r="J33" s="261">
        <v>170.514</v>
      </c>
      <c r="K33" s="261">
        <v>172.802</v>
      </c>
      <c r="L33" s="261">
        <v>175.118</v>
      </c>
      <c r="M33" s="261">
        <v>177.406</v>
      </c>
      <c r="N33" s="261">
        <v>179.69</v>
      </c>
      <c r="O33" s="261">
        <v>182.002</v>
      </c>
      <c r="P33" s="261">
        <v>184.288</v>
      </c>
      <c r="Q33" s="261">
        <v>186.572</v>
      </c>
      <c r="R33" s="261">
        <v>188.856</v>
      </c>
      <c r="S33" s="261">
        <v>191.084</v>
      </c>
      <c r="T33" s="261">
        <v>193.337</v>
      </c>
      <c r="U33" s="261">
        <v>195.562</v>
      </c>
      <c r="V33" s="261">
        <v>197.788</v>
      </c>
      <c r="W33" s="261">
        <v>200.013</v>
      </c>
      <c r="X33" s="261">
        <v>202.208</v>
      </c>
      <c r="Y33" s="261">
        <v>204.402</v>
      </c>
      <c r="Z33" s="261">
        <v>206.597</v>
      </c>
      <c r="AA33" s="261">
        <v>208.791</v>
      </c>
      <c r="AB33" s="261">
        <v>210.986</v>
      </c>
      <c r="AC33" s="261">
        <v>213.178</v>
      </c>
      <c r="AD33" s="261">
        <v>215.395</v>
      </c>
      <c r="AE33" s="261">
        <v>217.587</v>
      </c>
      <c r="AF33" s="261">
        <v>219.807</v>
      </c>
      <c r="AG33" s="261">
        <v>221.996</v>
      </c>
    </row>
    <row r="34" ht="15.75" customHeight="1">
      <c r="A34" s="260" t="s">
        <v>491</v>
      </c>
      <c r="B34" s="260" t="s">
        <v>458</v>
      </c>
      <c r="C34" s="261">
        <v>0.0</v>
      </c>
      <c r="D34" s="261">
        <v>0.0</v>
      </c>
      <c r="E34" s="261">
        <v>0.0</v>
      </c>
      <c r="F34" s="261">
        <v>0.0</v>
      </c>
      <c r="G34" s="261">
        <v>0.0</v>
      </c>
      <c r="H34" s="261">
        <v>0.0</v>
      </c>
      <c r="I34" s="261">
        <v>0.0</v>
      </c>
      <c r="J34" s="261">
        <v>0.0</v>
      </c>
      <c r="K34" s="261">
        <v>0.0</v>
      </c>
      <c r="L34" s="261">
        <v>0.0</v>
      </c>
      <c r="M34" s="261">
        <v>0.0</v>
      </c>
      <c r="N34" s="261">
        <v>0.0</v>
      </c>
      <c r="O34" s="261">
        <v>0.0</v>
      </c>
      <c r="P34" s="261">
        <v>0.0</v>
      </c>
      <c r="Q34" s="261">
        <v>0.0</v>
      </c>
      <c r="R34" s="261">
        <v>0.0</v>
      </c>
      <c r="S34" s="261">
        <v>0.0</v>
      </c>
      <c r="T34" s="261">
        <v>0.0</v>
      </c>
      <c r="U34" s="261">
        <v>0.0</v>
      </c>
      <c r="V34" s="261">
        <v>0.0</v>
      </c>
      <c r="W34" s="261">
        <v>0.0</v>
      </c>
      <c r="X34" s="261">
        <v>0.0</v>
      </c>
      <c r="Y34" s="261">
        <v>0.0</v>
      </c>
      <c r="Z34" s="261">
        <v>0.0</v>
      </c>
      <c r="AA34" s="261">
        <v>0.0</v>
      </c>
      <c r="AB34" s="261">
        <v>0.0</v>
      </c>
      <c r="AC34" s="261">
        <v>0.0</v>
      </c>
      <c r="AD34" s="261">
        <v>0.0</v>
      </c>
      <c r="AE34" s="261">
        <v>0.0</v>
      </c>
      <c r="AF34" s="261">
        <v>0.0</v>
      </c>
      <c r="AG34" s="261">
        <v>0.0</v>
      </c>
    </row>
    <row r="35" ht="15.75" customHeight="1">
      <c r="A35" s="260" t="s">
        <v>218</v>
      </c>
      <c r="B35" s="260" t="s">
        <v>458</v>
      </c>
      <c r="C35" s="261">
        <v>3098.39</v>
      </c>
      <c r="D35" s="261">
        <v>3546.94</v>
      </c>
      <c r="E35" s="261">
        <v>3676.79</v>
      </c>
      <c r="F35" s="261">
        <v>3602.65</v>
      </c>
      <c r="G35" s="261">
        <v>3729.53</v>
      </c>
      <c r="H35" s="261">
        <v>3806.75</v>
      </c>
      <c r="I35" s="261">
        <v>3876.45</v>
      </c>
      <c r="J35" s="261">
        <v>3973.43</v>
      </c>
      <c r="K35" s="261">
        <v>4065.13</v>
      </c>
      <c r="L35" s="261">
        <v>4157.91</v>
      </c>
      <c r="M35" s="261">
        <v>4255.92</v>
      </c>
      <c r="N35" s="261">
        <v>4364.03</v>
      </c>
      <c r="O35" s="261">
        <v>4488.62</v>
      </c>
      <c r="P35" s="261">
        <v>4596.17</v>
      </c>
      <c r="Q35" s="261">
        <v>4702.9</v>
      </c>
      <c r="R35" s="261">
        <v>4818.17</v>
      </c>
      <c r="S35" s="261">
        <v>4929.33</v>
      </c>
      <c r="T35" s="261">
        <v>5045.78</v>
      </c>
      <c r="U35" s="261">
        <v>5166.06</v>
      </c>
      <c r="V35" s="261">
        <v>5292.0</v>
      </c>
      <c r="W35" s="261">
        <v>5418.03</v>
      </c>
      <c r="X35" s="261">
        <v>5548.4</v>
      </c>
      <c r="Y35" s="261">
        <v>5696.34</v>
      </c>
      <c r="Z35" s="261">
        <v>5806.98</v>
      </c>
      <c r="AA35" s="261">
        <v>5918.01</v>
      </c>
      <c r="AB35" s="261">
        <v>6049.51</v>
      </c>
      <c r="AC35" s="261">
        <v>6158.88</v>
      </c>
      <c r="AD35" s="261">
        <v>6274.15</v>
      </c>
      <c r="AE35" s="261">
        <v>6405.64</v>
      </c>
      <c r="AF35" s="261">
        <v>6520.86</v>
      </c>
      <c r="AG35" s="261">
        <v>6632.63</v>
      </c>
    </row>
    <row r="36" ht="15.75" customHeight="1">
      <c r="A36" s="260" t="s">
        <v>492</v>
      </c>
      <c r="B36" s="260" t="s">
        <v>458</v>
      </c>
      <c r="C36" s="261">
        <v>56.04</v>
      </c>
      <c r="D36" s="261">
        <v>58.407</v>
      </c>
      <c r="E36" s="261">
        <v>83.918</v>
      </c>
      <c r="F36" s="261">
        <v>85.759</v>
      </c>
      <c r="G36" s="261">
        <v>85.759</v>
      </c>
      <c r="H36" s="261">
        <v>85.759</v>
      </c>
      <c r="I36" s="261">
        <v>87.337</v>
      </c>
      <c r="J36" s="261">
        <v>89.704</v>
      </c>
      <c r="K36" s="261">
        <v>91.545</v>
      </c>
      <c r="L36" s="261">
        <v>93.649</v>
      </c>
      <c r="M36" s="261">
        <v>96.016</v>
      </c>
      <c r="N36" s="261">
        <v>98.383</v>
      </c>
      <c r="O36" s="261">
        <v>101.013</v>
      </c>
      <c r="P36" s="261">
        <v>103.643</v>
      </c>
      <c r="Q36" s="261">
        <v>106.273</v>
      </c>
      <c r="R36" s="261">
        <v>109.166</v>
      </c>
      <c r="S36" s="261">
        <v>111.796</v>
      </c>
      <c r="T36" s="261">
        <v>114.689</v>
      </c>
      <c r="U36" s="261">
        <v>117.582</v>
      </c>
      <c r="V36" s="261">
        <v>120.475</v>
      </c>
      <c r="W36" s="261">
        <v>123.368</v>
      </c>
      <c r="X36" s="261">
        <v>126.261</v>
      </c>
      <c r="Y36" s="261">
        <v>129.943</v>
      </c>
      <c r="Z36" s="261">
        <v>132.573</v>
      </c>
      <c r="AA36" s="261">
        <v>135.466</v>
      </c>
      <c r="AB36" s="261">
        <v>139.148</v>
      </c>
      <c r="AC36" s="261">
        <v>142.041</v>
      </c>
      <c r="AD36" s="261">
        <v>145.197</v>
      </c>
      <c r="AE36" s="261">
        <v>149.142</v>
      </c>
      <c r="AF36" s="261">
        <v>152.298</v>
      </c>
      <c r="AG36" s="261">
        <v>155.454</v>
      </c>
    </row>
    <row r="37" ht="15.75" customHeight="1">
      <c r="A37" s="260" t="s">
        <v>493</v>
      </c>
      <c r="B37" s="260" t="s">
        <v>458</v>
      </c>
      <c r="C37" s="261">
        <v>195.192</v>
      </c>
      <c r="D37" s="261">
        <v>201.9</v>
      </c>
      <c r="E37" s="261">
        <v>285.984</v>
      </c>
      <c r="F37" s="261">
        <v>292.848</v>
      </c>
      <c r="G37" s="261">
        <v>292.848</v>
      </c>
      <c r="H37" s="261">
        <v>292.848</v>
      </c>
      <c r="I37" s="261">
        <v>299.868</v>
      </c>
      <c r="J37" s="261">
        <v>310.008</v>
      </c>
      <c r="K37" s="261">
        <v>318.276</v>
      </c>
      <c r="L37" s="261">
        <v>326.7</v>
      </c>
      <c r="M37" s="261">
        <v>336.372</v>
      </c>
      <c r="N37" s="261">
        <v>345.732</v>
      </c>
      <c r="O37" s="261">
        <v>355.404</v>
      </c>
      <c r="P37" s="261">
        <v>365.076</v>
      </c>
      <c r="Q37" s="261">
        <v>374.748</v>
      </c>
      <c r="R37" s="261">
        <v>385.044</v>
      </c>
      <c r="S37" s="261">
        <v>395.184</v>
      </c>
      <c r="T37" s="261">
        <v>405.636</v>
      </c>
      <c r="U37" s="261">
        <v>415.932</v>
      </c>
      <c r="V37" s="261">
        <v>426.228</v>
      </c>
      <c r="W37" s="261">
        <v>436.524</v>
      </c>
      <c r="X37" s="261">
        <v>446.196</v>
      </c>
      <c r="Y37" s="261">
        <v>458.364</v>
      </c>
      <c r="Z37" s="261">
        <v>467.412</v>
      </c>
      <c r="AA37" s="261">
        <v>477.084</v>
      </c>
      <c r="AB37" s="261">
        <v>489.252</v>
      </c>
      <c r="AC37" s="261">
        <v>498.456</v>
      </c>
      <c r="AD37" s="261">
        <v>508.128</v>
      </c>
      <c r="AE37" s="261">
        <v>519.984</v>
      </c>
      <c r="AF37" s="261">
        <v>529.344</v>
      </c>
      <c r="AG37" s="261">
        <v>539.016</v>
      </c>
    </row>
    <row r="38" ht="15.75" customHeight="1">
      <c r="A38" s="260" t="s">
        <v>494</v>
      </c>
      <c r="B38" s="260" t="s">
        <v>458</v>
      </c>
      <c r="C38" s="261">
        <v>0.0</v>
      </c>
      <c r="D38" s="261">
        <v>0.0</v>
      </c>
      <c r="E38" s="261">
        <v>0.0</v>
      </c>
      <c r="F38" s="261">
        <v>0.0</v>
      </c>
      <c r="G38" s="261">
        <v>0.0</v>
      </c>
      <c r="H38" s="261">
        <v>0.0</v>
      </c>
      <c r="I38" s="261">
        <v>0.0</v>
      </c>
      <c r="J38" s="261">
        <v>0.0</v>
      </c>
      <c r="K38" s="261">
        <v>0.0</v>
      </c>
      <c r="L38" s="261">
        <v>0.0</v>
      </c>
      <c r="M38" s="261">
        <v>0.0</v>
      </c>
      <c r="N38" s="261">
        <v>0.0</v>
      </c>
      <c r="O38" s="261">
        <v>0.0</v>
      </c>
      <c r="P38" s="261">
        <v>0.0</v>
      </c>
      <c r="Q38" s="261">
        <v>0.0</v>
      </c>
      <c r="R38" s="261">
        <v>0.0</v>
      </c>
      <c r="S38" s="261">
        <v>0.0</v>
      </c>
      <c r="T38" s="261">
        <v>0.0</v>
      </c>
      <c r="U38" s="261">
        <v>0.0</v>
      </c>
      <c r="V38" s="261">
        <v>0.0</v>
      </c>
      <c r="W38" s="261">
        <v>0.0</v>
      </c>
      <c r="X38" s="261">
        <v>0.0</v>
      </c>
      <c r="Y38" s="261">
        <v>0.0</v>
      </c>
      <c r="Z38" s="261">
        <v>0.0</v>
      </c>
      <c r="AA38" s="261">
        <v>0.0</v>
      </c>
      <c r="AB38" s="261">
        <v>0.0</v>
      </c>
      <c r="AC38" s="261">
        <v>0.0</v>
      </c>
      <c r="AD38" s="261">
        <v>0.0</v>
      </c>
      <c r="AE38" s="261">
        <v>0.0</v>
      </c>
      <c r="AF38" s="261">
        <v>0.0</v>
      </c>
      <c r="AG38" s="261">
        <v>0.0</v>
      </c>
    </row>
    <row r="39" ht="15.75" customHeight="1">
      <c r="A39" s="260" t="s">
        <v>495</v>
      </c>
      <c r="B39" s="260" t="s">
        <v>458</v>
      </c>
      <c r="C39" s="261">
        <v>5.031</v>
      </c>
      <c r="D39" s="261">
        <v>5.031</v>
      </c>
      <c r="E39" s="261">
        <v>5.031</v>
      </c>
      <c r="F39" s="261">
        <v>5.031</v>
      </c>
      <c r="G39" s="261">
        <v>5.031</v>
      </c>
      <c r="H39" s="261">
        <v>5.031</v>
      </c>
      <c r="I39" s="261">
        <v>5.031</v>
      </c>
      <c r="J39" s="261">
        <v>5.031</v>
      </c>
      <c r="K39" s="261">
        <v>5.031</v>
      </c>
      <c r="L39" s="261">
        <v>5.031</v>
      </c>
      <c r="M39" s="261">
        <v>5.031</v>
      </c>
      <c r="N39" s="261">
        <v>5.031</v>
      </c>
      <c r="O39" s="261">
        <v>5.031</v>
      </c>
      <c r="P39" s="261">
        <v>5.031</v>
      </c>
      <c r="Q39" s="261">
        <v>5.031</v>
      </c>
      <c r="R39" s="261">
        <v>5.031</v>
      </c>
      <c r="S39" s="261">
        <v>5.031</v>
      </c>
      <c r="T39" s="261">
        <v>5.031</v>
      </c>
      <c r="U39" s="261">
        <v>5.031</v>
      </c>
      <c r="V39" s="261">
        <v>5.031</v>
      </c>
      <c r="W39" s="261">
        <v>5.031</v>
      </c>
      <c r="X39" s="261">
        <v>5.031</v>
      </c>
      <c r="Y39" s="261">
        <v>5.031</v>
      </c>
      <c r="Z39" s="261">
        <v>5.031</v>
      </c>
      <c r="AA39" s="261">
        <v>5.031</v>
      </c>
      <c r="AB39" s="261">
        <v>5.031</v>
      </c>
      <c r="AC39" s="261">
        <v>5.031</v>
      </c>
      <c r="AD39" s="261">
        <v>5.031</v>
      </c>
      <c r="AE39" s="261">
        <v>5.031</v>
      </c>
      <c r="AF39" s="261">
        <v>5.031</v>
      </c>
      <c r="AG39" s="261">
        <v>5.031</v>
      </c>
    </row>
    <row r="40" ht="15.75" customHeight="1">
      <c r="A40" s="260" t="s">
        <v>496</v>
      </c>
      <c r="B40" s="260" t="s">
        <v>458</v>
      </c>
      <c r="C40" s="261">
        <v>0.624</v>
      </c>
      <c r="D40" s="261">
        <v>1.674</v>
      </c>
      <c r="E40" s="261">
        <v>3.109</v>
      </c>
      <c r="F40" s="261">
        <v>4.179</v>
      </c>
      <c r="G40" s="261">
        <v>4.179</v>
      </c>
      <c r="H40" s="261">
        <v>4.179</v>
      </c>
      <c r="I40" s="261">
        <v>5.149</v>
      </c>
      <c r="J40" s="261">
        <v>6.174</v>
      </c>
      <c r="K40" s="261">
        <v>7.179</v>
      </c>
      <c r="L40" s="261">
        <v>8.159</v>
      </c>
      <c r="M40" s="261">
        <v>9.109</v>
      </c>
      <c r="N40" s="261">
        <v>10.029</v>
      </c>
      <c r="O40" s="261">
        <v>10.934</v>
      </c>
      <c r="P40" s="261">
        <v>11.789</v>
      </c>
      <c r="Q40" s="261">
        <v>12.599</v>
      </c>
      <c r="R40" s="261">
        <v>13.369</v>
      </c>
      <c r="S40" s="261">
        <v>14.099</v>
      </c>
      <c r="T40" s="261">
        <v>14.789</v>
      </c>
      <c r="U40" s="261">
        <v>15.454</v>
      </c>
      <c r="V40" s="261">
        <v>16.089</v>
      </c>
      <c r="W40" s="261">
        <v>16.694</v>
      </c>
      <c r="X40" s="261">
        <v>17.269</v>
      </c>
      <c r="Y40" s="261">
        <v>17.819</v>
      </c>
      <c r="Z40" s="261">
        <v>18.344</v>
      </c>
      <c r="AA40" s="261">
        <v>18.839</v>
      </c>
      <c r="AB40" s="261">
        <v>19.309</v>
      </c>
      <c r="AC40" s="261">
        <v>19.754</v>
      </c>
      <c r="AD40" s="261">
        <v>20.174</v>
      </c>
      <c r="AE40" s="261">
        <v>20.569</v>
      </c>
      <c r="AF40" s="261">
        <v>20.944</v>
      </c>
      <c r="AG40" s="261">
        <v>21.294</v>
      </c>
    </row>
    <row r="41" ht="15.75" customHeight="1">
      <c r="A41" s="260" t="s">
        <v>497</v>
      </c>
      <c r="B41" s="260" t="s">
        <v>458</v>
      </c>
      <c r="C41" s="261">
        <v>520.155</v>
      </c>
      <c r="D41" s="261">
        <v>520.155</v>
      </c>
      <c r="E41" s="261">
        <v>520.169</v>
      </c>
      <c r="F41" s="261">
        <v>521.217</v>
      </c>
      <c r="G41" s="261">
        <v>521.217</v>
      </c>
      <c r="H41" s="261">
        <v>521.217</v>
      </c>
      <c r="I41" s="261">
        <v>523.225</v>
      </c>
      <c r="J41" s="261">
        <v>527.149</v>
      </c>
      <c r="K41" s="261">
        <v>531.875</v>
      </c>
      <c r="L41" s="261">
        <v>537.783</v>
      </c>
      <c r="M41" s="261">
        <v>545.865</v>
      </c>
      <c r="N41" s="261">
        <v>555.207</v>
      </c>
      <c r="O41" s="261">
        <v>567.309</v>
      </c>
      <c r="P41" s="261">
        <v>580.417</v>
      </c>
      <c r="Q41" s="261">
        <v>594.801</v>
      </c>
      <c r="R41" s="261">
        <v>611.369</v>
      </c>
      <c r="S41" s="261">
        <v>628.601</v>
      </c>
      <c r="T41" s="261">
        <v>647.497</v>
      </c>
      <c r="U41" s="261">
        <v>667.537</v>
      </c>
      <c r="V41" s="261">
        <v>688.601</v>
      </c>
      <c r="W41" s="261">
        <v>710.479</v>
      </c>
      <c r="X41" s="261">
        <v>731.551</v>
      </c>
      <c r="Y41" s="261">
        <v>759.173</v>
      </c>
      <c r="Z41" s="261">
        <v>779.859</v>
      </c>
      <c r="AA41" s="261">
        <v>802.535</v>
      </c>
      <c r="AB41" s="261">
        <v>831.789</v>
      </c>
      <c r="AC41" s="261">
        <v>853.865</v>
      </c>
      <c r="AD41" s="261">
        <v>877.657</v>
      </c>
      <c r="AE41" s="261">
        <v>907.611</v>
      </c>
      <c r="AF41" s="261">
        <v>931.087</v>
      </c>
      <c r="AG41" s="261">
        <v>956.123</v>
      </c>
    </row>
    <row r="42" ht="15.75" customHeight="1">
      <c r="A42" s="260" t="s">
        <v>498</v>
      </c>
      <c r="B42" s="260" t="s">
        <v>458</v>
      </c>
      <c r="C42" s="261">
        <v>0.0</v>
      </c>
      <c r="D42" s="261">
        <v>0.0</v>
      </c>
      <c r="E42" s="261">
        <v>0.0</v>
      </c>
      <c r="F42" s="261">
        <v>0.0</v>
      </c>
      <c r="G42" s="261">
        <v>0.0</v>
      </c>
      <c r="H42" s="261">
        <v>0.0</v>
      </c>
      <c r="I42" s="261">
        <v>0.0</v>
      </c>
      <c r="J42" s="261">
        <v>0.0</v>
      </c>
      <c r="K42" s="261">
        <v>0.0</v>
      </c>
      <c r="L42" s="261">
        <v>0.0</v>
      </c>
      <c r="M42" s="261">
        <v>0.0</v>
      </c>
      <c r="N42" s="261">
        <v>0.0</v>
      </c>
      <c r="O42" s="261">
        <v>0.0</v>
      </c>
      <c r="P42" s="261">
        <v>0.0</v>
      </c>
      <c r="Q42" s="261">
        <v>0.0</v>
      </c>
      <c r="R42" s="261">
        <v>0.0</v>
      </c>
      <c r="S42" s="261">
        <v>0.0</v>
      </c>
      <c r="T42" s="261">
        <v>0.0</v>
      </c>
      <c r="U42" s="261">
        <v>0.0</v>
      </c>
      <c r="V42" s="261">
        <v>0.0</v>
      </c>
      <c r="W42" s="261">
        <v>0.0</v>
      </c>
      <c r="X42" s="261">
        <v>0.0</v>
      </c>
      <c r="Y42" s="261">
        <v>0.0</v>
      </c>
      <c r="Z42" s="261">
        <v>0.0</v>
      </c>
      <c r="AA42" s="261">
        <v>0.0</v>
      </c>
      <c r="AB42" s="261">
        <v>0.0</v>
      </c>
      <c r="AC42" s="261">
        <v>0.0</v>
      </c>
      <c r="AD42" s="261">
        <v>0.0</v>
      </c>
      <c r="AE42" s="261">
        <v>0.0</v>
      </c>
      <c r="AF42" s="261">
        <v>0.0</v>
      </c>
      <c r="AG42" s="261">
        <v>0.0</v>
      </c>
    </row>
    <row r="43" ht="15.75" customHeight="1">
      <c r="A43" s="260" t="s">
        <v>499</v>
      </c>
      <c r="B43" s="260" t="s">
        <v>458</v>
      </c>
      <c r="C43" s="261">
        <v>0.147</v>
      </c>
      <c r="D43" s="261">
        <v>0.147</v>
      </c>
      <c r="E43" s="261">
        <v>0.147</v>
      </c>
      <c r="F43" s="261">
        <v>0.147</v>
      </c>
      <c r="G43" s="261">
        <v>0.147</v>
      </c>
      <c r="H43" s="261">
        <v>0.147</v>
      </c>
      <c r="I43" s="261">
        <v>0.147</v>
      </c>
      <c r="J43" s="261">
        <v>0.147</v>
      </c>
      <c r="K43" s="261">
        <v>0.147</v>
      </c>
      <c r="L43" s="261">
        <v>0.147</v>
      </c>
      <c r="M43" s="261">
        <v>0.147</v>
      </c>
      <c r="N43" s="261">
        <v>0.147</v>
      </c>
      <c r="O43" s="261">
        <v>0.147</v>
      </c>
      <c r="P43" s="261">
        <v>0.147</v>
      </c>
      <c r="Q43" s="261">
        <v>0.147</v>
      </c>
      <c r="R43" s="261">
        <v>0.147</v>
      </c>
      <c r="S43" s="261">
        <v>0.147</v>
      </c>
      <c r="T43" s="261">
        <v>0.147</v>
      </c>
      <c r="U43" s="261">
        <v>0.147</v>
      </c>
      <c r="V43" s="261">
        <v>0.147</v>
      </c>
      <c r="W43" s="261">
        <v>0.147</v>
      </c>
      <c r="X43" s="261">
        <v>0.147</v>
      </c>
      <c r="Y43" s="261">
        <v>0.147</v>
      </c>
      <c r="Z43" s="261">
        <v>0.147</v>
      </c>
      <c r="AA43" s="261">
        <v>0.147</v>
      </c>
      <c r="AB43" s="261">
        <v>0.147</v>
      </c>
      <c r="AC43" s="261">
        <v>0.147</v>
      </c>
      <c r="AD43" s="261">
        <v>0.147</v>
      </c>
      <c r="AE43" s="261">
        <v>0.147</v>
      </c>
      <c r="AF43" s="261">
        <v>0.147</v>
      </c>
      <c r="AG43" s="261">
        <v>0.147</v>
      </c>
    </row>
    <row r="44" ht="15.75" customHeight="1">
      <c r="A44" s="260" t="s">
        <v>500</v>
      </c>
      <c r="B44" s="260" t="s">
        <v>458</v>
      </c>
      <c r="C44" s="261">
        <v>4.705</v>
      </c>
      <c r="D44" s="261">
        <v>8.943</v>
      </c>
      <c r="E44" s="261">
        <v>14.806</v>
      </c>
      <c r="F44" s="261">
        <v>17.692</v>
      </c>
      <c r="G44" s="261">
        <v>17.692</v>
      </c>
      <c r="H44" s="261">
        <v>17.692</v>
      </c>
      <c r="I44" s="261">
        <v>19.629</v>
      </c>
      <c r="J44" s="261">
        <v>21.137</v>
      </c>
      <c r="K44" s="261">
        <v>22.164</v>
      </c>
      <c r="L44" s="261">
        <v>22.853</v>
      </c>
      <c r="M44" s="261">
        <v>23.295</v>
      </c>
      <c r="N44" s="261">
        <v>23.581</v>
      </c>
      <c r="O44" s="261">
        <v>23.75</v>
      </c>
      <c r="P44" s="261">
        <v>23.854</v>
      </c>
      <c r="Q44" s="261">
        <v>23.919</v>
      </c>
      <c r="R44" s="261">
        <v>23.945</v>
      </c>
      <c r="S44" s="261">
        <v>23.958</v>
      </c>
      <c r="T44" s="261">
        <v>23.971</v>
      </c>
      <c r="U44" s="261">
        <v>23.984</v>
      </c>
      <c r="V44" s="261">
        <v>23.984</v>
      </c>
      <c r="W44" s="261">
        <v>23.984</v>
      </c>
      <c r="X44" s="261">
        <v>23.984</v>
      </c>
      <c r="Y44" s="261">
        <v>23.984</v>
      </c>
      <c r="Z44" s="261">
        <v>23.984</v>
      </c>
      <c r="AA44" s="261">
        <v>23.984</v>
      </c>
      <c r="AB44" s="261">
        <v>23.984</v>
      </c>
      <c r="AC44" s="261">
        <v>23.984</v>
      </c>
      <c r="AD44" s="261">
        <v>23.984</v>
      </c>
      <c r="AE44" s="261">
        <v>23.984</v>
      </c>
      <c r="AF44" s="261">
        <v>23.984</v>
      </c>
      <c r="AG44" s="261">
        <v>23.984</v>
      </c>
    </row>
    <row r="45" ht="15.75" customHeight="1">
      <c r="A45" s="260" t="s">
        <v>501</v>
      </c>
      <c r="B45" s="260" t="s">
        <v>458</v>
      </c>
      <c r="C45" s="261">
        <v>5.189</v>
      </c>
      <c r="D45" s="261">
        <v>5.222</v>
      </c>
      <c r="E45" s="261">
        <v>5.624</v>
      </c>
      <c r="F45" s="261">
        <v>5.656</v>
      </c>
      <c r="G45" s="261">
        <v>5.656</v>
      </c>
      <c r="H45" s="261">
        <v>5.656</v>
      </c>
      <c r="I45" s="261">
        <v>5.686</v>
      </c>
      <c r="J45" s="261">
        <v>5.732</v>
      </c>
      <c r="K45" s="261">
        <v>5.771</v>
      </c>
      <c r="L45" s="261">
        <v>5.809</v>
      </c>
      <c r="M45" s="261">
        <v>5.851</v>
      </c>
      <c r="N45" s="261">
        <v>5.891</v>
      </c>
      <c r="O45" s="261">
        <v>5.934</v>
      </c>
      <c r="P45" s="261">
        <v>5.976</v>
      </c>
      <c r="Q45" s="261">
        <v>6.018</v>
      </c>
      <c r="R45" s="261">
        <v>6.063</v>
      </c>
      <c r="S45" s="261">
        <v>6.106</v>
      </c>
      <c r="T45" s="261">
        <v>6.15</v>
      </c>
      <c r="U45" s="261">
        <v>6.194</v>
      </c>
      <c r="V45" s="261">
        <v>6.238</v>
      </c>
      <c r="W45" s="261">
        <v>6.281</v>
      </c>
      <c r="X45" s="261">
        <v>6.321</v>
      </c>
      <c r="Y45" s="261">
        <v>6.372</v>
      </c>
      <c r="Z45" s="261">
        <v>6.409</v>
      </c>
      <c r="AA45" s="261">
        <v>6.448</v>
      </c>
      <c r="AB45" s="261">
        <v>6.498</v>
      </c>
      <c r="AC45" s="261">
        <v>6.535</v>
      </c>
      <c r="AD45" s="261">
        <v>6.574</v>
      </c>
      <c r="AE45" s="261">
        <v>6.622</v>
      </c>
      <c r="AF45" s="261">
        <v>6.659</v>
      </c>
      <c r="AG45" s="261">
        <v>6.697</v>
      </c>
    </row>
    <row r="46" ht="15.75" customHeight="1">
      <c r="A46" s="260" t="s">
        <v>502</v>
      </c>
      <c r="B46" s="260" t="s">
        <v>458</v>
      </c>
      <c r="C46" s="261">
        <v>63.592</v>
      </c>
      <c r="D46" s="261">
        <v>65.292</v>
      </c>
      <c r="E46" s="261">
        <v>87.292</v>
      </c>
      <c r="F46" s="261">
        <v>89.092</v>
      </c>
      <c r="G46" s="261">
        <v>89.092</v>
      </c>
      <c r="H46" s="261">
        <v>89.092</v>
      </c>
      <c r="I46" s="261">
        <v>90.992</v>
      </c>
      <c r="J46" s="261">
        <v>93.742</v>
      </c>
      <c r="K46" s="261">
        <v>95.992</v>
      </c>
      <c r="L46" s="261">
        <v>98.242</v>
      </c>
      <c r="M46" s="261">
        <v>100.842</v>
      </c>
      <c r="N46" s="261">
        <v>103.342</v>
      </c>
      <c r="O46" s="261">
        <v>105.892</v>
      </c>
      <c r="P46" s="261">
        <v>108.442</v>
      </c>
      <c r="Q46" s="261">
        <v>110.992</v>
      </c>
      <c r="R46" s="261">
        <v>113.692</v>
      </c>
      <c r="S46" s="261">
        <v>116.342</v>
      </c>
      <c r="T46" s="261">
        <v>119.092</v>
      </c>
      <c r="U46" s="261">
        <v>121.792</v>
      </c>
      <c r="V46" s="261">
        <v>124.492</v>
      </c>
      <c r="W46" s="261">
        <v>127.192</v>
      </c>
      <c r="X46" s="261">
        <v>129.692</v>
      </c>
      <c r="Y46" s="261">
        <v>132.842</v>
      </c>
      <c r="Z46" s="261">
        <v>135.192</v>
      </c>
      <c r="AA46" s="261">
        <v>137.692</v>
      </c>
      <c r="AB46" s="261">
        <v>140.842</v>
      </c>
      <c r="AC46" s="261">
        <v>143.192</v>
      </c>
      <c r="AD46" s="261">
        <v>145.692</v>
      </c>
      <c r="AE46" s="261">
        <v>148.742</v>
      </c>
      <c r="AF46" s="261">
        <v>151.142</v>
      </c>
      <c r="AG46" s="261">
        <v>153.592</v>
      </c>
    </row>
    <row r="47" ht="15.75" customHeight="1">
      <c r="A47" s="260" t="s">
        <v>503</v>
      </c>
      <c r="B47" s="260" t="s">
        <v>458</v>
      </c>
      <c r="C47" s="261">
        <v>50.012</v>
      </c>
      <c r="D47" s="261">
        <v>55.272</v>
      </c>
      <c r="E47" s="261">
        <v>107.872</v>
      </c>
      <c r="F47" s="261">
        <v>111.291</v>
      </c>
      <c r="G47" s="261">
        <v>111.291</v>
      </c>
      <c r="H47" s="261">
        <v>111.291</v>
      </c>
      <c r="I47" s="261">
        <v>115.762</v>
      </c>
      <c r="J47" s="261">
        <v>122.337</v>
      </c>
      <c r="K47" s="261">
        <v>127.86</v>
      </c>
      <c r="L47" s="261">
        <v>133.646</v>
      </c>
      <c r="M47" s="261">
        <v>139.958</v>
      </c>
      <c r="N47" s="261">
        <v>146.27</v>
      </c>
      <c r="O47" s="261">
        <v>153.371</v>
      </c>
      <c r="P47" s="261">
        <v>160.472</v>
      </c>
      <c r="Q47" s="261">
        <v>167.573</v>
      </c>
      <c r="R47" s="261">
        <v>174.937</v>
      </c>
      <c r="S47" s="261">
        <v>182.301</v>
      </c>
      <c r="T47" s="261">
        <v>189.665</v>
      </c>
      <c r="U47" s="261">
        <v>197.029</v>
      </c>
      <c r="V47" s="261">
        <v>204.393</v>
      </c>
      <c r="W47" s="261">
        <v>211.757</v>
      </c>
      <c r="X47" s="261">
        <v>218.595</v>
      </c>
      <c r="Y47" s="261">
        <v>227.274</v>
      </c>
      <c r="Z47" s="261">
        <v>233.586</v>
      </c>
      <c r="AA47" s="261">
        <v>240.424</v>
      </c>
      <c r="AB47" s="261">
        <v>249.103</v>
      </c>
      <c r="AC47" s="261">
        <v>255.678</v>
      </c>
      <c r="AD47" s="261">
        <v>262.516</v>
      </c>
      <c r="AE47" s="261">
        <v>271.195</v>
      </c>
      <c r="AF47" s="261">
        <v>278.033</v>
      </c>
      <c r="AG47" s="261">
        <v>285.134</v>
      </c>
    </row>
    <row r="48" ht="15.75" customHeight="1">
      <c r="A48" s="260" t="s">
        <v>504</v>
      </c>
      <c r="B48" s="260" t="s">
        <v>458</v>
      </c>
      <c r="C48" s="261">
        <v>0.0</v>
      </c>
      <c r="D48" s="261">
        <v>0.0</v>
      </c>
      <c r="E48" s="261">
        <v>0.0</v>
      </c>
      <c r="F48" s="261">
        <v>0.0</v>
      </c>
      <c r="G48" s="261">
        <v>0.0</v>
      </c>
      <c r="H48" s="261">
        <v>0.0</v>
      </c>
      <c r="I48" s="261">
        <v>0.0</v>
      </c>
      <c r="J48" s="261">
        <v>0.0</v>
      </c>
      <c r="K48" s="261">
        <v>0.0</v>
      </c>
      <c r="L48" s="261">
        <v>0.0</v>
      </c>
      <c r="M48" s="261">
        <v>0.0</v>
      </c>
      <c r="N48" s="261">
        <v>0.0</v>
      </c>
      <c r="O48" s="261">
        <v>0.0</v>
      </c>
      <c r="P48" s="261">
        <v>0.0</v>
      </c>
      <c r="Q48" s="261">
        <v>0.0</v>
      </c>
      <c r="R48" s="261">
        <v>0.0</v>
      </c>
      <c r="S48" s="261">
        <v>0.0</v>
      </c>
      <c r="T48" s="261">
        <v>0.0</v>
      </c>
      <c r="U48" s="261">
        <v>0.0</v>
      </c>
      <c r="V48" s="261">
        <v>0.0</v>
      </c>
      <c r="W48" s="261">
        <v>0.0</v>
      </c>
      <c r="X48" s="261">
        <v>0.0</v>
      </c>
      <c r="Y48" s="261">
        <v>0.0</v>
      </c>
      <c r="Z48" s="261">
        <v>0.0</v>
      </c>
      <c r="AA48" s="261">
        <v>0.0</v>
      </c>
      <c r="AB48" s="261">
        <v>0.0</v>
      </c>
      <c r="AC48" s="261">
        <v>0.0</v>
      </c>
      <c r="AD48" s="261">
        <v>0.0</v>
      </c>
      <c r="AE48" s="261">
        <v>0.0</v>
      </c>
      <c r="AF48" s="261">
        <v>0.0</v>
      </c>
      <c r="AG48" s="261">
        <v>0.0</v>
      </c>
    </row>
    <row r="49" ht="15.75" customHeight="1">
      <c r="A49" s="260" t="s">
        <v>505</v>
      </c>
      <c r="B49" s="260" t="s">
        <v>458</v>
      </c>
      <c r="C49" s="261">
        <v>0.0</v>
      </c>
      <c r="D49" s="261">
        <v>0.0</v>
      </c>
      <c r="E49" s="261">
        <v>0.0</v>
      </c>
      <c r="F49" s="261">
        <v>0.0</v>
      </c>
      <c r="G49" s="261">
        <v>0.0</v>
      </c>
      <c r="H49" s="261">
        <v>0.0</v>
      </c>
      <c r="I49" s="261">
        <v>0.0</v>
      </c>
      <c r="J49" s="261">
        <v>0.0</v>
      </c>
      <c r="K49" s="261">
        <v>0.0</v>
      </c>
      <c r="L49" s="261">
        <v>0.0</v>
      </c>
      <c r="M49" s="261">
        <v>0.0</v>
      </c>
      <c r="N49" s="261">
        <v>0.0</v>
      </c>
      <c r="O49" s="261">
        <v>0.0</v>
      </c>
      <c r="P49" s="261">
        <v>0.0</v>
      </c>
      <c r="Q49" s="261">
        <v>0.0</v>
      </c>
      <c r="R49" s="261">
        <v>0.0</v>
      </c>
      <c r="S49" s="261">
        <v>0.0</v>
      </c>
      <c r="T49" s="261">
        <v>0.0</v>
      </c>
      <c r="U49" s="261">
        <v>0.0</v>
      </c>
      <c r="V49" s="261">
        <v>0.0</v>
      </c>
      <c r="W49" s="261">
        <v>0.0</v>
      </c>
      <c r="X49" s="261">
        <v>0.0</v>
      </c>
      <c r="Y49" s="261">
        <v>0.0</v>
      </c>
      <c r="Z49" s="261">
        <v>0.0</v>
      </c>
      <c r="AA49" s="261">
        <v>0.0</v>
      </c>
      <c r="AB49" s="261">
        <v>0.0</v>
      </c>
      <c r="AC49" s="261">
        <v>0.0</v>
      </c>
      <c r="AD49" s="261">
        <v>0.0</v>
      </c>
      <c r="AE49" s="261">
        <v>0.0</v>
      </c>
      <c r="AF49" s="261">
        <v>0.0</v>
      </c>
      <c r="AG49" s="261">
        <v>0.0</v>
      </c>
    </row>
    <row r="50" ht="15.75" customHeight="1">
      <c r="A50" s="260" t="s">
        <v>506</v>
      </c>
      <c r="B50" s="260" t="s">
        <v>458</v>
      </c>
      <c r="C50" s="261">
        <v>0.0</v>
      </c>
      <c r="D50" s="261">
        <v>0.0</v>
      </c>
      <c r="E50" s="261">
        <v>0.0</v>
      </c>
      <c r="F50" s="261">
        <v>0.0</v>
      </c>
      <c r="G50" s="261">
        <v>0.0</v>
      </c>
      <c r="H50" s="261">
        <v>0.0</v>
      </c>
      <c r="I50" s="261">
        <v>0.0</v>
      </c>
      <c r="J50" s="261">
        <v>0.0</v>
      </c>
      <c r="K50" s="261">
        <v>0.0</v>
      </c>
      <c r="L50" s="261">
        <v>0.0</v>
      </c>
      <c r="M50" s="261">
        <v>0.0</v>
      </c>
      <c r="N50" s="261">
        <v>0.0</v>
      </c>
      <c r="O50" s="261">
        <v>0.0</v>
      </c>
      <c r="P50" s="261">
        <v>0.0</v>
      </c>
      <c r="Q50" s="261">
        <v>0.0</v>
      </c>
      <c r="R50" s="261">
        <v>0.0</v>
      </c>
      <c r="S50" s="261">
        <v>0.0</v>
      </c>
      <c r="T50" s="261">
        <v>0.0</v>
      </c>
      <c r="U50" s="261">
        <v>0.0</v>
      </c>
      <c r="V50" s="261">
        <v>0.0</v>
      </c>
      <c r="W50" s="261">
        <v>0.0</v>
      </c>
      <c r="X50" s="261">
        <v>0.0</v>
      </c>
      <c r="Y50" s="261">
        <v>0.0</v>
      </c>
      <c r="Z50" s="261">
        <v>0.0</v>
      </c>
      <c r="AA50" s="261">
        <v>0.0</v>
      </c>
      <c r="AB50" s="261">
        <v>0.0</v>
      </c>
      <c r="AC50" s="261">
        <v>0.0</v>
      </c>
      <c r="AD50" s="261">
        <v>0.0</v>
      </c>
      <c r="AE50" s="261">
        <v>0.0</v>
      </c>
      <c r="AF50" s="261">
        <v>0.0</v>
      </c>
      <c r="AG50" s="261">
        <v>0.0</v>
      </c>
    </row>
    <row r="51" ht="15.75" customHeight="1">
      <c r="A51" s="260" t="s">
        <v>507</v>
      </c>
      <c r="B51" s="260" t="s">
        <v>458</v>
      </c>
      <c r="C51" s="261">
        <v>0.0</v>
      </c>
      <c r="D51" s="261">
        <v>0.0</v>
      </c>
      <c r="E51" s="261">
        <v>0.0</v>
      </c>
      <c r="F51" s="261">
        <v>0.0</v>
      </c>
      <c r="G51" s="261">
        <v>0.0</v>
      </c>
      <c r="H51" s="261">
        <v>0.0</v>
      </c>
      <c r="I51" s="261">
        <v>0.0</v>
      </c>
      <c r="J51" s="261">
        <v>0.0</v>
      </c>
      <c r="K51" s="261">
        <v>0.0</v>
      </c>
      <c r="L51" s="261">
        <v>0.0</v>
      </c>
      <c r="M51" s="261">
        <v>0.0</v>
      </c>
      <c r="N51" s="261">
        <v>0.0</v>
      </c>
      <c r="O51" s="261">
        <v>0.0</v>
      </c>
      <c r="P51" s="261">
        <v>0.0</v>
      </c>
      <c r="Q51" s="261">
        <v>0.0</v>
      </c>
      <c r="R51" s="261">
        <v>0.0</v>
      </c>
      <c r="S51" s="261">
        <v>0.0</v>
      </c>
      <c r="T51" s="261">
        <v>0.0</v>
      </c>
      <c r="U51" s="261">
        <v>0.0</v>
      </c>
      <c r="V51" s="261">
        <v>0.0</v>
      </c>
      <c r="W51" s="261">
        <v>0.0</v>
      </c>
      <c r="X51" s="261">
        <v>0.0</v>
      </c>
      <c r="Y51" s="261">
        <v>0.0</v>
      </c>
      <c r="Z51" s="261">
        <v>0.0</v>
      </c>
      <c r="AA51" s="261">
        <v>0.0</v>
      </c>
      <c r="AB51" s="261">
        <v>0.0</v>
      </c>
      <c r="AC51" s="261">
        <v>0.0</v>
      </c>
      <c r="AD51" s="261">
        <v>0.0</v>
      </c>
      <c r="AE51" s="261">
        <v>0.0</v>
      </c>
      <c r="AF51" s="261">
        <v>0.0</v>
      </c>
      <c r="AG51" s="261">
        <v>0.0</v>
      </c>
    </row>
    <row r="52" ht="15.75" customHeight="1">
      <c r="A52" s="260" t="s">
        <v>508</v>
      </c>
      <c r="B52" s="260" t="s">
        <v>458</v>
      </c>
      <c r="C52" s="261">
        <v>210.406</v>
      </c>
      <c r="D52" s="261">
        <v>265.308</v>
      </c>
      <c r="E52" s="261">
        <v>157.147</v>
      </c>
      <c r="F52" s="261">
        <v>107.01</v>
      </c>
      <c r="G52" s="261">
        <v>108.595</v>
      </c>
      <c r="H52" s="261">
        <v>103.958</v>
      </c>
      <c r="I52" s="261">
        <v>84.3548</v>
      </c>
      <c r="J52" s="261">
        <v>91.6979</v>
      </c>
      <c r="K52" s="261">
        <v>102.504</v>
      </c>
      <c r="L52" s="261">
        <v>108.916</v>
      </c>
      <c r="M52" s="261">
        <v>111.775</v>
      </c>
      <c r="N52" s="261">
        <v>127.558</v>
      </c>
      <c r="O52" s="261">
        <v>155.561</v>
      </c>
      <c r="P52" s="261">
        <v>160.864</v>
      </c>
      <c r="Q52" s="261">
        <v>168.362</v>
      </c>
      <c r="R52" s="261">
        <v>179.073</v>
      </c>
      <c r="S52" s="261">
        <v>184.456</v>
      </c>
      <c r="T52" s="261">
        <v>192.071</v>
      </c>
      <c r="U52" s="261">
        <v>208.682</v>
      </c>
      <c r="V52" s="261">
        <v>225.853</v>
      </c>
      <c r="W52" s="261">
        <v>237.338</v>
      </c>
      <c r="X52" s="261">
        <v>255.05</v>
      </c>
      <c r="Y52" s="261">
        <v>276.203</v>
      </c>
      <c r="Z52" s="261">
        <v>295.402</v>
      </c>
      <c r="AA52" s="261">
        <v>312.174</v>
      </c>
      <c r="AB52" s="261">
        <v>333.614</v>
      </c>
      <c r="AC52" s="261">
        <v>347.447</v>
      </c>
      <c r="AD52" s="261">
        <v>368.464</v>
      </c>
      <c r="AE52" s="261">
        <v>393.524</v>
      </c>
      <c r="AF52" s="261">
        <v>419.002</v>
      </c>
      <c r="AG52" s="261">
        <v>442.771</v>
      </c>
    </row>
    <row r="53" ht="15.75" customHeight="1">
      <c r="A53" s="260" t="s">
        <v>509</v>
      </c>
      <c r="B53" s="260" t="s">
        <v>458</v>
      </c>
      <c r="C53" s="261">
        <v>754.569</v>
      </c>
      <c r="D53" s="261">
        <v>1380.94</v>
      </c>
      <c r="E53" s="261">
        <v>1283.66</v>
      </c>
      <c r="F53" s="261">
        <v>1239.76</v>
      </c>
      <c r="G53" s="261">
        <v>1211.21</v>
      </c>
      <c r="H53" s="261">
        <v>1311.81</v>
      </c>
      <c r="I53" s="261">
        <v>1396.45</v>
      </c>
      <c r="J53" s="261">
        <v>1422.26</v>
      </c>
      <c r="K53" s="261">
        <v>1439.0</v>
      </c>
      <c r="L53" s="261">
        <v>1481.07</v>
      </c>
      <c r="M53" s="261">
        <v>1531.93</v>
      </c>
      <c r="N53" s="261">
        <v>1559.76</v>
      </c>
      <c r="O53" s="261">
        <v>1569.32</v>
      </c>
      <c r="P53" s="261">
        <v>1616.1</v>
      </c>
      <c r="Q53" s="261">
        <v>1658.38</v>
      </c>
      <c r="R53" s="261">
        <v>1700.21</v>
      </c>
      <c r="S53" s="261">
        <v>1747.42</v>
      </c>
      <c r="T53" s="261">
        <v>1792.08</v>
      </c>
      <c r="U53" s="261">
        <v>1832.29</v>
      </c>
      <c r="V53" s="261">
        <v>1867.74</v>
      </c>
      <c r="W53" s="261">
        <v>1909.16</v>
      </c>
      <c r="X53" s="261">
        <v>1941.53</v>
      </c>
      <c r="Y53" s="261">
        <v>1981.92</v>
      </c>
      <c r="Z53" s="261">
        <v>2011.87</v>
      </c>
      <c r="AA53" s="261">
        <v>2041.24</v>
      </c>
      <c r="AB53" s="261">
        <v>2082.07</v>
      </c>
      <c r="AC53" s="261">
        <v>2119.06</v>
      </c>
      <c r="AD53" s="261">
        <v>2145.03</v>
      </c>
      <c r="AE53" s="261">
        <v>2179.23</v>
      </c>
      <c r="AF53" s="261">
        <v>2207.91</v>
      </c>
      <c r="AG53" s="261">
        <v>2229.88</v>
      </c>
    </row>
    <row r="54" ht="15.75" customHeight="1">
      <c r="A54" s="260" t="s">
        <v>510</v>
      </c>
      <c r="B54" s="260" t="s">
        <v>458</v>
      </c>
      <c r="C54" s="261">
        <v>0.0</v>
      </c>
      <c r="D54" s="261">
        <v>0.0</v>
      </c>
      <c r="E54" s="261">
        <v>0.0</v>
      </c>
      <c r="F54" s="261">
        <v>0.0</v>
      </c>
      <c r="G54" s="261">
        <v>0.0</v>
      </c>
      <c r="H54" s="261">
        <v>0.0</v>
      </c>
      <c r="I54" s="261">
        <v>0.0</v>
      </c>
      <c r="J54" s="261">
        <v>0.0</v>
      </c>
      <c r="K54" s="261">
        <v>0.0</v>
      </c>
      <c r="L54" s="261">
        <v>0.0</v>
      </c>
      <c r="M54" s="261">
        <v>0.0</v>
      </c>
      <c r="N54" s="261">
        <v>0.0</v>
      </c>
      <c r="O54" s="261">
        <v>0.0</v>
      </c>
      <c r="P54" s="261">
        <v>0.0</v>
      </c>
      <c r="Q54" s="261">
        <v>0.0</v>
      </c>
      <c r="R54" s="261">
        <v>0.0</v>
      </c>
      <c r="S54" s="261">
        <v>0.0</v>
      </c>
      <c r="T54" s="261">
        <v>0.0</v>
      </c>
      <c r="U54" s="261">
        <v>0.0</v>
      </c>
      <c r="V54" s="261">
        <v>0.0</v>
      </c>
      <c r="W54" s="261">
        <v>0.0</v>
      </c>
      <c r="X54" s="261">
        <v>0.0</v>
      </c>
      <c r="Y54" s="261">
        <v>0.0</v>
      </c>
      <c r="Z54" s="261">
        <v>0.0</v>
      </c>
      <c r="AA54" s="261">
        <v>0.0</v>
      </c>
      <c r="AB54" s="261">
        <v>0.0</v>
      </c>
      <c r="AC54" s="261">
        <v>0.0</v>
      </c>
      <c r="AD54" s="261">
        <v>0.0</v>
      </c>
      <c r="AE54" s="261">
        <v>0.0</v>
      </c>
      <c r="AF54" s="261">
        <v>0.0</v>
      </c>
      <c r="AG54" s="261">
        <v>0.0</v>
      </c>
    </row>
    <row r="55" ht="15.75" customHeight="1">
      <c r="A55" s="260" t="s">
        <v>511</v>
      </c>
      <c r="B55" s="260" t="s">
        <v>458</v>
      </c>
      <c r="C55" s="261">
        <v>20.5293</v>
      </c>
      <c r="D55" s="261">
        <v>20.5293</v>
      </c>
      <c r="E55" s="261">
        <v>20.0774</v>
      </c>
      <c r="F55" s="261">
        <v>20.5293</v>
      </c>
      <c r="G55" s="261">
        <v>20.5293</v>
      </c>
      <c r="H55" s="261">
        <v>20.5293</v>
      </c>
      <c r="I55" s="261">
        <v>20.5293</v>
      </c>
      <c r="J55" s="261">
        <v>20.5293</v>
      </c>
      <c r="K55" s="261">
        <v>20.5293</v>
      </c>
      <c r="L55" s="261">
        <v>20.5293</v>
      </c>
      <c r="M55" s="261">
        <v>20.5293</v>
      </c>
      <c r="N55" s="261">
        <v>20.5293</v>
      </c>
      <c r="O55" s="261">
        <v>20.5293</v>
      </c>
      <c r="P55" s="261">
        <v>20.5293</v>
      </c>
      <c r="Q55" s="261">
        <v>20.5293</v>
      </c>
      <c r="R55" s="261">
        <v>20.5293</v>
      </c>
      <c r="S55" s="261">
        <v>20.5293</v>
      </c>
      <c r="T55" s="261">
        <v>20.5293</v>
      </c>
      <c r="U55" s="261">
        <v>20.5293</v>
      </c>
      <c r="V55" s="261">
        <v>20.5293</v>
      </c>
      <c r="W55" s="261">
        <v>20.5293</v>
      </c>
      <c r="X55" s="261">
        <v>20.5293</v>
      </c>
      <c r="Y55" s="261">
        <v>20.5293</v>
      </c>
      <c r="Z55" s="261">
        <v>20.5293</v>
      </c>
      <c r="AA55" s="261">
        <v>20.5293</v>
      </c>
      <c r="AB55" s="261">
        <v>20.5293</v>
      </c>
      <c r="AC55" s="261">
        <v>20.5293</v>
      </c>
      <c r="AD55" s="261">
        <v>20.5293</v>
      </c>
      <c r="AE55" s="261">
        <v>20.5293</v>
      </c>
      <c r="AF55" s="261">
        <v>20.5293</v>
      </c>
      <c r="AG55" s="261">
        <v>20.5293</v>
      </c>
    </row>
    <row r="56" ht="15.75" customHeight="1">
      <c r="A56" s="260" t="s">
        <v>512</v>
      </c>
      <c r="B56" s="260" t="s">
        <v>458</v>
      </c>
      <c r="C56" s="261">
        <v>1.44409</v>
      </c>
      <c r="D56" s="261">
        <v>3.87404</v>
      </c>
      <c r="E56" s="261">
        <v>7.31112</v>
      </c>
      <c r="F56" s="261">
        <v>9.67122</v>
      </c>
      <c r="G56" s="261">
        <v>9.67122</v>
      </c>
      <c r="H56" s="261">
        <v>9.67122</v>
      </c>
      <c r="I56" s="261">
        <v>11.916</v>
      </c>
      <c r="J56" s="261">
        <v>14.2881</v>
      </c>
      <c r="K56" s="261">
        <v>16.614</v>
      </c>
      <c r="L56" s="261">
        <v>18.8819</v>
      </c>
      <c r="M56" s="261">
        <v>21.0804</v>
      </c>
      <c r="N56" s="261">
        <v>23.2095</v>
      </c>
      <c r="O56" s="261">
        <v>25.3039</v>
      </c>
      <c r="P56" s="261">
        <v>27.2826</v>
      </c>
      <c r="Q56" s="261">
        <v>29.1571</v>
      </c>
      <c r="R56" s="261">
        <v>30.9391</v>
      </c>
      <c r="S56" s="261">
        <v>32.6285</v>
      </c>
      <c r="T56" s="261">
        <v>34.2253</v>
      </c>
      <c r="U56" s="261">
        <v>35.7643</v>
      </c>
      <c r="V56" s="261">
        <v>37.2339</v>
      </c>
      <c r="W56" s="261">
        <v>38.634</v>
      </c>
      <c r="X56" s="261">
        <v>39.9647</v>
      </c>
      <c r="Y56" s="261">
        <v>41.2375</v>
      </c>
      <c r="Z56" s="261">
        <v>42.4525</v>
      </c>
      <c r="AA56" s="261">
        <v>43.598</v>
      </c>
      <c r="AB56" s="261">
        <v>44.6857</v>
      </c>
      <c r="AC56" s="261">
        <v>45.7156</v>
      </c>
      <c r="AD56" s="261">
        <v>46.6875</v>
      </c>
      <c r="AE56" s="261">
        <v>47.6017</v>
      </c>
      <c r="AF56" s="261">
        <v>48.4695</v>
      </c>
      <c r="AG56" s="261">
        <v>49.2795</v>
      </c>
    </row>
    <row r="57" ht="15.75" customHeight="1">
      <c r="A57" s="260" t="s">
        <v>513</v>
      </c>
      <c r="B57" s="260" t="s">
        <v>458</v>
      </c>
      <c r="C57" s="261">
        <v>737.69</v>
      </c>
      <c r="D57" s="261">
        <v>50.6583</v>
      </c>
      <c r="E57" s="261">
        <v>52.551</v>
      </c>
      <c r="F57" s="261">
        <v>270.608</v>
      </c>
      <c r="G57" s="261">
        <v>299.542</v>
      </c>
      <c r="H57" s="261">
        <v>307.94</v>
      </c>
      <c r="I57" s="261">
        <v>316.797</v>
      </c>
      <c r="J57" s="261">
        <v>338.407</v>
      </c>
      <c r="K57" s="261">
        <v>367.297</v>
      </c>
      <c r="L57" s="261">
        <v>386.773</v>
      </c>
      <c r="M57" s="261">
        <v>406.067</v>
      </c>
      <c r="N57" s="261">
        <v>423.568</v>
      </c>
      <c r="O57" s="261">
        <v>442.29</v>
      </c>
      <c r="P57" s="261">
        <v>457.371</v>
      </c>
      <c r="Q57" s="261">
        <v>473.176</v>
      </c>
      <c r="R57" s="261">
        <v>489.662</v>
      </c>
      <c r="S57" s="261">
        <v>503.848</v>
      </c>
      <c r="T57" s="261">
        <v>519.271</v>
      </c>
      <c r="U57" s="261">
        <v>534.263</v>
      </c>
      <c r="V57" s="261">
        <v>547.943</v>
      </c>
      <c r="W57" s="261">
        <v>560.927</v>
      </c>
      <c r="X57" s="261">
        <v>571.189</v>
      </c>
      <c r="Y57" s="261">
        <v>586.752</v>
      </c>
      <c r="Z57" s="261">
        <v>593.239</v>
      </c>
      <c r="AA57" s="261">
        <v>603.395</v>
      </c>
      <c r="AB57" s="261">
        <v>617.561</v>
      </c>
      <c r="AC57" s="261">
        <v>621.81</v>
      </c>
      <c r="AD57" s="261">
        <v>630.043</v>
      </c>
      <c r="AE57" s="261">
        <v>642.51</v>
      </c>
      <c r="AF57" s="261">
        <v>644.942</v>
      </c>
      <c r="AG57" s="261">
        <v>653.339</v>
      </c>
    </row>
    <row r="58" ht="15.75" customHeight="1">
      <c r="A58" s="260" t="s">
        <v>514</v>
      </c>
      <c r="B58" s="260" t="s">
        <v>458</v>
      </c>
      <c r="C58" s="261">
        <v>0.0</v>
      </c>
      <c r="D58" s="261">
        <v>0.0</v>
      </c>
      <c r="E58" s="261">
        <v>0.0</v>
      </c>
      <c r="F58" s="261">
        <v>0.0</v>
      </c>
      <c r="G58" s="261">
        <v>0.0</v>
      </c>
      <c r="H58" s="261">
        <v>0.0</v>
      </c>
      <c r="I58" s="261">
        <v>0.0</v>
      </c>
      <c r="J58" s="261">
        <v>0.0</v>
      </c>
      <c r="K58" s="261">
        <v>0.0</v>
      </c>
      <c r="L58" s="261">
        <v>0.0</v>
      </c>
      <c r="M58" s="261">
        <v>0.0</v>
      </c>
      <c r="N58" s="261">
        <v>0.0</v>
      </c>
      <c r="O58" s="261">
        <v>0.0</v>
      </c>
      <c r="P58" s="261">
        <v>0.0</v>
      </c>
      <c r="Q58" s="261">
        <v>0.0</v>
      </c>
      <c r="R58" s="261">
        <v>0.0</v>
      </c>
      <c r="S58" s="261">
        <v>0.0</v>
      </c>
      <c r="T58" s="261">
        <v>0.0</v>
      </c>
      <c r="U58" s="261">
        <v>0.0</v>
      </c>
      <c r="V58" s="261">
        <v>0.0</v>
      </c>
      <c r="W58" s="261">
        <v>0.0</v>
      </c>
      <c r="X58" s="261">
        <v>0.0</v>
      </c>
      <c r="Y58" s="261">
        <v>0.0</v>
      </c>
      <c r="Z58" s="261">
        <v>0.0</v>
      </c>
      <c r="AA58" s="261">
        <v>0.0</v>
      </c>
      <c r="AB58" s="261">
        <v>0.0</v>
      </c>
      <c r="AC58" s="261">
        <v>0.0</v>
      </c>
      <c r="AD58" s="261">
        <v>0.0</v>
      </c>
      <c r="AE58" s="261">
        <v>0.0</v>
      </c>
      <c r="AF58" s="261">
        <v>0.0</v>
      </c>
      <c r="AG58" s="261">
        <v>0.0</v>
      </c>
    </row>
    <row r="59" ht="15.75" customHeight="1">
      <c r="A59" s="260" t="s">
        <v>515</v>
      </c>
      <c r="B59" s="260" t="s">
        <v>458</v>
      </c>
      <c r="C59" s="261">
        <v>1.03018</v>
      </c>
      <c r="D59" s="261">
        <v>1.03018</v>
      </c>
      <c r="E59" s="261">
        <v>1.03018</v>
      </c>
      <c r="F59" s="261">
        <v>1.03018</v>
      </c>
      <c r="G59" s="261">
        <v>1.03018</v>
      </c>
      <c r="H59" s="261">
        <v>1.03018</v>
      </c>
      <c r="I59" s="261">
        <v>1.03018</v>
      </c>
      <c r="J59" s="261">
        <v>1.03018</v>
      </c>
      <c r="K59" s="261">
        <v>1.03018</v>
      </c>
      <c r="L59" s="261">
        <v>1.03018</v>
      </c>
      <c r="M59" s="261">
        <v>1.03018</v>
      </c>
      <c r="N59" s="261">
        <v>1.03018</v>
      </c>
      <c r="O59" s="261">
        <v>1.03018</v>
      </c>
      <c r="P59" s="261">
        <v>1.03018</v>
      </c>
      <c r="Q59" s="261">
        <v>1.03018</v>
      </c>
      <c r="R59" s="261">
        <v>1.03018</v>
      </c>
      <c r="S59" s="261">
        <v>1.03018</v>
      </c>
      <c r="T59" s="261">
        <v>1.03018</v>
      </c>
      <c r="U59" s="261">
        <v>1.03018</v>
      </c>
      <c r="V59" s="261">
        <v>1.03018</v>
      </c>
      <c r="W59" s="261">
        <v>1.03018</v>
      </c>
      <c r="X59" s="261">
        <v>1.03018</v>
      </c>
      <c r="Y59" s="261">
        <v>1.03018</v>
      </c>
      <c r="Z59" s="261">
        <v>1.03018</v>
      </c>
      <c r="AA59" s="261">
        <v>1.03018</v>
      </c>
      <c r="AB59" s="261">
        <v>1.03018</v>
      </c>
      <c r="AC59" s="261">
        <v>1.03018</v>
      </c>
      <c r="AD59" s="261">
        <v>1.03018</v>
      </c>
      <c r="AE59" s="261">
        <v>1.03018</v>
      </c>
      <c r="AF59" s="261">
        <v>1.03018</v>
      </c>
      <c r="AG59" s="261">
        <v>1.03018</v>
      </c>
    </row>
    <row r="60" ht="15.75" customHeight="1">
      <c r="A60" s="260" t="s">
        <v>516</v>
      </c>
      <c r="B60" s="260" t="s">
        <v>458</v>
      </c>
      <c r="C60" s="261">
        <v>27.8041</v>
      </c>
      <c r="D60" s="261">
        <v>53.9239</v>
      </c>
      <c r="E60" s="261">
        <v>93.6843</v>
      </c>
      <c r="F60" s="261">
        <v>107.846</v>
      </c>
      <c r="G60" s="261">
        <v>107.846</v>
      </c>
      <c r="H60" s="261">
        <v>107.846</v>
      </c>
      <c r="I60" s="261">
        <v>119.784</v>
      </c>
      <c r="J60" s="261">
        <v>129.078</v>
      </c>
      <c r="K60" s="261">
        <v>135.408</v>
      </c>
      <c r="L60" s="261">
        <v>139.655</v>
      </c>
      <c r="M60" s="261">
        <v>142.379</v>
      </c>
      <c r="N60" s="261">
        <v>144.141</v>
      </c>
      <c r="O60" s="261">
        <v>145.183</v>
      </c>
      <c r="P60" s="261">
        <v>145.824</v>
      </c>
      <c r="Q60" s="261">
        <v>146.225</v>
      </c>
      <c r="R60" s="261">
        <v>146.385</v>
      </c>
      <c r="S60" s="261">
        <v>146.465</v>
      </c>
      <c r="T60" s="261">
        <v>146.545</v>
      </c>
      <c r="U60" s="261">
        <v>146.625</v>
      </c>
      <c r="V60" s="261">
        <v>146.625</v>
      </c>
      <c r="W60" s="261">
        <v>146.625</v>
      </c>
      <c r="X60" s="261">
        <v>146.625</v>
      </c>
      <c r="Y60" s="261">
        <v>146.625</v>
      </c>
      <c r="Z60" s="261">
        <v>146.625</v>
      </c>
      <c r="AA60" s="261">
        <v>146.625</v>
      </c>
      <c r="AB60" s="261">
        <v>146.625</v>
      </c>
      <c r="AC60" s="261">
        <v>146.625</v>
      </c>
      <c r="AD60" s="261">
        <v>146.625</v>
      </c>
      <c r="AE60" s="261">
        <v>146.625</v>
      </c>
      <c r="AF60" s="261">
        <v>146.625</v>
      </c>
      <c r="AG60" s="261">
        <v>146.625</v>
      </c>
    </row>
    <row r="61" ht="15.75" customHeight="1">
      <c r="A61" s="260" t="s">
        <v>517</v>
      </c>
      <c r="B61" s="260" t="s">
        <v>458</v>
      </c>
      <c r="C61" s="262">
        <v>2.03E-7</v>
      </c>
      <c r="D61" s="262">
        <v>3.95E-6</v>
      </c>
      <c r="E61" s="262">
        <v>1.62E-6</v>
      </c>
      <c r="F61" s="262">
        <v>1.37E-6</v>
      </c>
      <c r="G61" s="262">
        <v>1.5E-6</v>
      </c>
      <c r="H61" s="262">
        <v>1.44E-6</v>
      </c>
      <c r="I61" s="262">
        <v>1.21E-6</v>
      </c>
      <c r="J61" s="262">
        <v>1.42E-6</v>
      </c>
      <c r="K61" s="262">
        <v>1.52E-6</v>
      </c>
      <c r="L61" s="262">
        <v>1.47E-6</v>
      </c>
      <c r="M61" s="262">
        <v>1.33E-6</v>
      </c>
      <c r="N61" s="262">
        <v>1.35E-6</v>
      </c>
      <c r="O61" s="262">
        <v>1.5E-6</v>
      </c>
      <c r="P61" s="262">
        <v>1.47E-6</v>
      </c>
      <c r="Q61" s="262">
        <v>1.47E-6</v>
      </c>
      <c r="R61" s="262">
        <v>1.47E-6</v>
      </c>
      <c r="S61" s="262">
        <v>1.45E-6</v>
      </c>
      <c r="T61" s="262">
        <v>1.46E-6</v>
      </c>
      <c r="U61" s="262">
        <v>1.49E-6</v>
      </c>
      <c r="V61" s="262">
        <v>1.49E-6</v>
      </c>
      <c r="W61" s="262">
        <v>1.49E-6</v>
      </c>
      <c r="X61" s="262">
        <v>1.48E-6</v>
      </c>
      <c r="Y61" s="262">
        <v>1.5E-6</v>
      </c>
      <c r="Z61" s="262">
        <v>1.5E-6</v>
      </c>
      <c r="AA61" s="262">
        <v>1.49E-6</v>
      </c>
      <c r="AB61" s="262">
        <v>1.49E-6</v>
      </c>
      <c r="AC61" s="262">
        <v>1.5E-6</v>
      </c>
      <c r="AD61" s="262">
        <v>1.49E-6</v>
      </c>
      <c r="AE61" s="262">
        <v>1.49E-6</v>
      </c>
      <c r="AF61" s="262">
        <v>1.49E-6</v>
      </c>
      <c r="AG61" s="262">
        <v>1.49E-6</v>
      </c>
    </row>
    <row r="62" ht="15.75" customHeight="1">
      <c r="A62" s="260" t="s">
        <v>518</v>
      </c>
      <c r="B62" s="260" t="s">
        <v>458</v>
      </c>
      <c r="C62" s="261">
        <v>221.518</v>
      </c>
      <c r="D62" s="261">
        <v>227.464</v>
      </c>
      <c r="E62" s="261">
        <v>301.867</v>
      </c>
      <c r="F62" s="261">
        <v>310.11</v>
      </c>
      <c r="G62" s="261">
        <v>309.89</v>
      </c>
      <c r="H62" s="261">
        <v>309.678</v>
      </c>
      <c r="I62" s="261">
        <v>316.108</v>
      </c>
      <c r="J62" s="261">
        <v>325.505</v>
      </c>
      <c r="K62" s="261">
        <v>333.153</v>
      </c>
      <c r="L62" s="261">
        <v>340.802</v>
      </c>
      <c r="M62" s="261">
        <v>349.675</v>
      </c>
      <c r="N62" s="261">
        <v>358.196</v>
      </c>
      <c r="O62" s="261">
        <v>366.889</v>
      </c>
      <c r="P62" s="261">
        <v>375.585</v>
      </c>
      <c r="Q62" s="261">
        <v>384.28</v>
      </c>
      <c r="R62" s="261">
        <v>393.499</v>
      </c>
      <c r="S62" s="261">
        <v>402.544</v>
      </c>
      <c r="T62" s="261">
        <v>411.937</v>
      </c>
      <c r="U62" s="261">
        <v>421.155</v>
      </c>
      <c r="V62" s="261">
        <v>430.371</v>
      </c>
      <c r="W62" s="261">
        <v>439.588</v>
      </c>
      <c r="X62" s="261">
        <v>448.105</v>
      </c>
      <c r="Y62" s="261">
        <v>458.893</v>
      </c>
      <c r="Z62" s="261">
        <v>466.884</v>
      </c>
      <c r="AA62" s="261">
        <v>475.399</v>
      </c>
      <c r="AB62" s="261">
        <v>486.186</v>
      </c>
      <c r="AC62" s="261">
        <v>494.178</v>
      </c>
      <c r="AD62" s="261">
        <v>502.691</v>
      </c>
      <c r="AE62" s="261">
        <v>513.126</v>
      </c>
      <c r="AF62" s="261">
        <v>521.29</v>
      </c>
      <c r="AG62" s="261">
        <v>529.627</v>
      </c>
    </row>
    <row r="63" ht="15.75" customHeight="1">
      <c r="A63" s="260" t="s">
        <v>519</v>
      </c>
      <c r="B63" s="260" t="s">
        <v>458</v>
      </c>
      <c r="C63" s="261">
        <v>199.108</v>
      </c>
      <c r="D63" s="261">
        <v>265.399</v>
      </c>
      <c r="E63" s="261">
        <v>450.627</v>
      </c>
      <c r="F63" s="261">
        <v>399.574</v>
      </c>
      <c r="G63" s="261">
        <v>498.426</v>
      </c>
      <c r="H63" s="261">
        <v>498.501</v>
      </c>
      <c r="I63" s="261">
        <v>509.329</v>
      </c>
      <c r="J63" s="261">
        <v>543.446</v>
      </c>
      <c r="K63" s="261">
        <v>575.669</v>
      </c>
      <c r="L63" s="261">
        <v>602.928</v>
      </c>
      <c r="M63" s="261">
        <v>628.293</v>
      </c>
      <c r="N63" s="261">
        <v>661.51</v>
      </c>
      <c r="O63" s="261">
        <v>707.065</v>
      </c>
      <c r="P63" s="261">
        <v>739.403</v>
      </c>
      <c r="Q63" s="261">
        <v>770.768</v>
      </c>
      <c r="R63" s="261">
        <v>805.184</v>
      </c>
      <c r="S63" s="261">
        <v>839.03</v>
      </c>
      <c r="T63" s="261">
        <v>872.863</v>
      </c>
      <c r="U63" s="261">
        <v>902.739</v>
      </c>
      <c r="V63" s="261">
        <v>938.36</v>
      </c>
      <c r="W63" s="261">
        <v>972.064</v>
      </c>
      <c r="X63" s="261">
        <v>1004.28</v>
      </c>
      <c r="Y63" s="261">
        <v>1045.37</v>
      </c>
      <c r="Z63" s="261">
        <v>1075.11</v>
      </c>
      <c r="AA63" s="261">
        <v>1107.07</v>
      </c>
      <c r="AB63" s="261">
        <v>1148.08</v>
      </c>
      <c r="AC63" s="261">
        <v>1178.25</v>
      </c>
      <c r="AD63" s="261">
        <v>1210.82</v>
      </c>
      <c r="AE63" s="261">
        <v>1253.16</v>
      </c>
      <c r="AF63" s="261">
        <v>1284.73</v>
      </c>
      <c r="AG63" s="261">
        <v>1318.2</v>
      </c>
    </row>
    <row r="64" ht="15.75" customHeight="1">
      <c r="A64" s="260" t="s">
        <v>520</v>
      </c>
      <c r="B64" s="260" t="s">
        <v>458</v>
      </c>
      <c r="C64" s="261">
        <v>0.0</v>
      </c>
      <c r="D64" s="261">
        <v>0.0</v>
      </c>
      <c r="E64" s="261">
        <v>0.0</v>
      </c>
      <c r="F64" s="261">
        <v>0.0</v>
      </c>
      <c r="G64" s="261">
        <v>0.0</v>
      </c>
      <c r="H64" s="261">
        <v>0.0</v>
      </c>
      <c r="I64" s="261">
        <v>0.0</v>
      </c>
      <c r="J64" s="261">
        <v>0.0</v>
      </c>
      <c r="K64" s="261">
        <v>0.0</v>
      </c>
      <c r="L64" s="261">
        <v>0.0</v>
      </c>
      <c r="M64" s="261">
        <v>0.0</v>
      </c>
      <c r="N64" s="261">
        <v>0.0</v>
      </c>
      <c r="O64" s="261">
        <v>0.0</v>
      </c>
      <c r="P64" s="261">
        <v>0.0</v>
      </c>
      <c r="Q64" s="261">
        <v>0.0</v>
      </c>
      <c r="R64" s="261">
        <v>0.0</v>
      </c>
      <c r="S64" s="261">
        <v>0.0</v>
      </c>
      <c r="T64" s="261">
        <v>0.0</v>
      </c>
      <c r="U64" s="261">
        <v>0.0</v>
      </c>
      <c r="V64" s="261">
        <v>0.0</v>
      </c>
      <c r="W64" s="261">
        <v>0.0</v>
      </c>
      <c r="X64" s="261">
        <v>0.0</v>
      </c>
      <c r="Y64" s="261">
        <v>0.0</v>
      </c>
      <c r="Z64" s="261">
        <v>0.0</v>
      </c>
      <c r="AA64" s="261">
        <v>0.0</v>
      </c>
      <c r="AB64" s="261">
        <v>0.0</v>
      </c>
      <c r="AC64" s="261">
        <v>0.0</v>
      </c>
      <c r="AD64" s="261">
        <v>0.0</v>
      </c>
      <c r="AE64" s="261">
        <v>0.0</v>
      </c>
      <c r="AF64" s="261">
        <v>0.0</v>
      </c>
      <c r="AG64" s="261">
        <v>0.0</v>
      </c>
    </row>
    <row r="65" ht="15.75" customHeight="1">
      <c r="A65" s="260" t="s">
        <v>521</v>
      </c>
      <c r="B65" s="260" t="s">
        <v>458</v>
      </c>
      <c r="C65" s="261">
        <v>0.0</v>
      </c>
      <c r="D65" s="261">
        <v>0.0</v>
      </c>
      <c r="E65" s="261">
        <v>0.0</v>
      </c>
      <c r="F65" s="261">
        <v>0.0</v>
      </c>
      <c r="G65" s="261">
        <v>0.0</v>
      </c>
      <c r="H65" s="261">
        <v>0.0</v>
      </c>
      <c r="I65" s="261">
        <v>0.0</v>
      </c>
      <c r="J65" s="261">
        <v>0.0</v>
      </c>
      <c r="K65" s="261">
        <v>0.0</v>
      </c>
      <c r="L65" s="261">
        <v>0.0</v>
      </c>
      <c r="M65" s="261">
        <v>0.0</v>
      </c>
      <c r="N65" s="261">
        <v>0.0</v>
      </c>
      <c r="O65" s="261">
        <v>0.0</v>
      </c>
      <c r="P65" s="261">
        <v>0.0</v>
      </c>
      <c r="Q65" s="261">
        <v>0.0</v>
      </c>
      <c r="R65" s="261">
        <v>0.0</v>
      </c>
      <c r="S65" s="261">
        <v>0.0</v>
      </c>
      <c r="T65" s="261">
        <v>0.0</v>
      </c>
      <c r="U65" s="261">
        <v>0.0</v>
      </c>
      <c r="V65" s="261">
        <v>0.0</v>
      </c>
      <c r="W65" s="261">
        <v>0.0</v>
      </c>
      <c r="X65" s="261">
        <v>0.0</v>
      </c>
      <c r="Y65" s="261">
        <v>0.0</v>
      </c>
      <c r="Z65" s="261">
        <v>0.0</v>
      </c>
      <c r="AA65" s="261">
        <v>0.0</v>
      </c>
      <c r="AB65" s="261">
        <v>0.0</v>
      </c>
      <c r="AC65" s="261">
        <v>0.0</v>
      </c>
      <c r="AD65" s="261">
        <v>0.0</v>
      </c>
      <c r="AE65" s="261">
        <v>0.0</v>
      </c>
      <c r="AF65" s="261">
        <v>0.0</v>
      </c>
      <c r="AG65" s="261">
        <v>0.0</v>
      </c>
    </row>
    <row r="66" ht="15.75" customHeight="1">
      <c r="A66" s="260" t="s">
        <v>522</v>
      </c>
      <c r="B66" s="260" t="s">
        <v>458</v>
      </c>
      <c r="C66" s="261">
        <v>0.0</v>
      </c>
      <c r="D66" s="261">
        <v>0.0</v>
      </c>
      <c r="E66" s="261">
        <v>0.0</v>
      </c>
      <c r="F66" s="261">
        <v>0.0</v>
      </c>
      <c r="G66" s="261">
        <v>0.0</v>
      </c>
      <c r="H66" s="261">
        <v>0.0</v>
      </c>
      <c r="I66" s="261">
        <v>0.0</v>
      </c>
      <c r="J66" s="261">
        <v>0.0</v>
      </c>
      <c r="K66" s="261">
        <v>0.0</v>
      </c>
      <c r="L66" s="261">
        <v>0.0</v>
      </c>
      <c r="M66" s="261">
        <v>0.0</v>
      </c>
      <c r="N66" s="261">
        <v>0.0</v>
      </c>
      <c r="O66" s="261">
        <v>0.0</v>
      </c>
      <c r="P66" s="261">
        <v>0.0</v>
      </c>
      <c r="Q66" s="261">
        <v>0.0</v>
      </c>
      <c r="R66" s="261">
        <v>0.0</v>
      </c>
      <c r="S66" s="261">
        <v>0.0</v>
      </c>
      <c r="T66" s="261">
        <v>0.0</v>
      </c>
      <c r="U66" s="261">
        <v>0.0</v>
      </c>
      <c r="V66" s="261">
        <v>0.0</v>
      </c>
      <c r="W66" s="261">
        <v>0.0</v>
      </c>
      <c r="X66" s="261">
        <v>0.0</v>
      </c>
      <c r="Y66" s="261">
        <v>0.0</v>
      </c>
      <c r="Z66" s="261">
        <v>0.0</v>
      </c>
      <c r="AA66" s="261">
        <v>0.0</v>
      </c>
      <c r="AB66" s="261">
        <v>0.0</v>
      </c>
      <c r="AC66" s="261">
        <v>0.0</v>
      </c>
      <c r="AD66" s="261">
        <v>0.0</v>
      </c>
      <c r="AE66" s="261">
        <v>0.0</v>
      </c>
      <c r="AF66" s="261">
        <v>0.0</v>
      </c>
      <c r="AG66" s="261">
        <v>0.0</v>
      </c>
    </row>
    <row r="67" ht="15.75" customHeight="1">
      <c r="A67" s="260" t="s">
        <v>523</v>
      </c>
      <c r="B67" s="260" t="s">
        <v>458</v>
      </c>
      <c r="C67" s="261">
        <v>0.0</v>
      </c>
      <c r="D67" s="261">
        <v>0.0</v>
      </c>
      <c r="E67" s="261">
        <v>0.0</v>
      </c>
      <c r="F67" s="261">
        <v>0.0</v>
      </c>
      <c r="G67" s="261">
        <v>0.0</v>
      </c>
      <c r="H67" s="261">
        <v>0.0</v>
      </c>
      <c r="I67" s="261">
        <v>0.0</v>
      </c>
      <c r="J67" s="261">
        <v>0.0</v>
      </c>
      <c r="K67" s="261">
        <v>0.0</v>
      </c>
      <c r="L67" s="261">
        <v>0.0</v>
      </c>
      <c r="M67" s="261">
        <v>0.0</v>
      </c>
      <c r="N67" s="261">
        <v>0.0</v>
      </c>
      <c r="O67" s="261">
        <v>0.0</v>
      </c>
      <c r="P67" s="261">
        <v>0.0</v>
      </c>
      <c r="Q67" s="261">
        <v>0.0</v>
      </c>
      <c r="R67" s="261">
        <v>0.0</v>
      </c>
      <c r="S67" s="261">
        <v>0.0</v>
      </c>
      <c r="T67" s="261">
        <v>0.0</v>
      </c>
      <c r="U67" s="261">
        <v>0.0</v>
      </c>
      <c r="V67" s="261">
        <v>0.0</v>
      </c>
      <c r="W67" s="261">
        <v>0.0</v>
      </c>
      <c r="X67" s="261">
        <v>0.0</v>
      </c>
      <c r="Y67" s="261">
        <v>0.0</v>
      </c>
      <c r="Z67" s="261">
        <v>0.0</v>
      </c>
      <c r="AA67" s="261">
        <v>0.0</v>
      </c>
      <c r="AB67" s="261">
        <v>0.0</v>
      </c>
      <c r="AC67" s="261">
        <v>0.0</v>
      </c>
      <c r="AD67" s="261">
        <v>0.0</v>
      </c>
      <c r="AE67" s="261">
        <v>0.0</v>
      </c>
      <c r="AF67" s="261">
        <v>0.0</v>
      </c>
      <c r="AG67" s="261">
        <v>0.0</v>
      </c>
    </row>
    <row r="68" ht="15.75" customHeight="1">
      <c r="A68" s="260" t="s">
        <v>524</v>
      </c>
      <c r="B68" s="260" t="s">
        <v>458</v>
      </c>
      <c r="C68" s="262">
        <v>1.01E11</v>
      </c>
      <c r="D68" s="262">
        <v>2.55E11</v>
      </c>
      <c r="E68" s="262">
        <v>5.37E11</v>
      </c>
      <c r="F68" s="262">
        <v>1.18E12</v>
      </c>
      <c r="G68" s="262">
        <v>2.2E12</v>
      </c>
      <c r="H68" s="262">
        <v>3.71E12</v>
      </c>
      <c r="I68" s="262">
        <v>5.84E12</v>
      </c>
      <c r="J68" s="262">
        <v>8.73E12</v>
      </c>
      <c r="K68" s="262">
        <v>1.26E13</v>
      </c>
      <c r="L68" s="262">
        <v>1.8E13</v>
      </c>
      <c r="M68" s="262">
        <v>2.07E13</v>
      </c>
      <c r="N68" s="262">
        <v>2.36E13</v>
      </c>
      <c r="O68" s="262">
        <v>2.66E13</v>
      </c>
      <c r="P68" s="262">
        <v>2.99E13</v>
      </c>
      <c r="Q68" s="262">
        <v>3.34E13</v>
      </c>
      <c r="R68" s="262">
        <v>3.7E13</v>
      </c>
      <c r="S68" s="262">
        <v>4.06E13</v>
      </c>
      <c r="T68" s="262">
        <v>4.39E13</v>
      </c>
      <c r="U68" s="262">
        <v>4.71E13</v>
      </c>
      <c r="V68" s="262">
        <v>4.99E13</v>
      </c>
      <c r="W68" s="262">
        <v>5.22E13</v>
      </c>
      <c r="X68" s="262">
        <v>5.38E13</v>
      </c>
      <c r="Y68" s="262">
        <v>5.42E13</v>
      </c>
      <c r="Z68" s="262">
        <v>5.73E13</v>
      </c>
      <c r="AA68" s="262">
        <v>6.04E13</v>
      </c>
      <c r="AB68" s="262">
        <v>6.34E13</v>
      </c>
      <c r="AC68" s="262">
        <v>6.64E13</v>
      </c>
      <c r="AD68" s="262">
        <v>6.95E13</v>
      </c>
      <c r="AE68" s="262">
        <v>7.25E13</v>
      </c>
      <c r="AF68" s="262">
        <v>7.55E13</v>
      </c>
      <c r="AG68" s="262">
        <v>7.86E13</v>
      </c>
    </row>
    <row r="69" ht="15.75" customHeight="1">
      <c r="A69" s="260" t="s">
        <v>525</v>
      </c>
      <c r="B69" s="260" t="s">
        <v>458</v>
      </c>
      <c r="C69" s="261">
        <v>0.0</v>
      </c>
      <c r="D69" s="261">
        <v>0.0</v>
      </c>
      <c r="E69" s="261">
        <v>0.0</v>
      </c>
      <c r="F69" s="261">
        <v>0.0</v>
      </c>
      <c r="G69" s="261">
        <v>0.0</v>
      </c>
      <c r="H69" s="261">
        <v>0.0</v>
      </c>
      <c r="I69" s="261">
        <v>0.0</v>
      </c>
      <c r="J69" s="261">
        <v>0.0</v>
      </c>
      <c r="K69" s="261">
        <v>0.0</v>
      </c>
      <c r="L69" s="261">
        <v>0.0</v>
      </c>
      <c r="M69" s="261">
        <v>0.0</v>
      </c>
      <c r="N69" s="261">
        <v>0.0</v>
      </c>
      <c r="O69" s="261">
        <v>0.0</v>
      </c>
      <c r="P69" s="261">
        <v>0.0</v>
      </c>
      <c r="Q69" s="261">
        <v>0.0</v>
      </c>
      <c r="R69" s="261">
        <v>0.0</v>
      </c>
      <c r="S69" s="261">
        <v>0.0</v>
      </c>
      <c r="T69" s="261">
        <v>0.0</v>
      </c>
      <c r="U69" s="261">
        <v>0.0</v>
      </c>
      <c r="V69" s="261">
        <v>0.0</v>
      </c>
      <c r="W69" s="261">
        <v>0.0</v>
      </c>
      <c r="X69" s="261">
        <v>0.0</v>
      </c>
      <c r="Y69" s="261">
        <v>0.0</v>
      </c>
      <c r="Z69" s="261">
        <v>0.0</v>
      </c>
      <c r="AA69" s="261">
        <v>0.0</v>
      </c>
      <c r="AB69" s="261">
        <v>0.0</v>
      </c>
      <c r="AC69" s="261">
        <v>0.0</v>
      </c>
      <c r="AD69" s="261">
        <v>0.0</v>
      </c>
      <c r="AE69" s="261">
        <v>0.0</v>
      </c>
      <c r="AF69" s="261">
        <v>0.0</v>
      </c>
      <c r="AG69" s="261">
        <v>0.0</v>
      </c>
    </row>
    <row r="70" ht="15.75" customHeight="1">
      <c r="A70" s="260" t="s">
        <v>526</v>
      </c>
      <c r="B70" s="260" t="s">
        <v>458</v>
      </c>
      <c r="C70" s="261">
        <v>0.0</v>
      </c>
      <c r="D70" s="261">
        <v>0.0</v>
      </c>
      <c r="E70" s="261">
        <v>0.0</v>
      </c>
      <c r="F70" s="261">
        <v>0.0</v>
      </c>
      <c r="G70" s="261">
        <v>0.0</v>
      </c>
      <c r="H70" s="261">
        <v>0.0</v>
      </c>
      <c r="I70" s="261">
        <v>0.0</v>
      </c>
      <c r="J70" s="261">
        <v>0.0</v>
      </c>
      <c r="K70" s="261">
        <v>0.0</v>
      </c>
      <c r="L70" s="261">
        <v>0.0</v>
      </c>
      <c r="M70" s="261">
        <v>0.0</v>
      </c>
      <c r="N70" s="261">
        <v>0.0</v>
      </c>
      <c r="O70" s="261">
        <v>0.0</v>
      </c>
      <c r="P70" s="261">
        <v>0.0</v>
      </c>
      <c r="Q70" s="261">
        <v>0.0</v>
      </c>
      <c r="R70" s="261">
        <v>0.0</v>
      </c>
      <c r="S70" s="261">
        <v>0.0</v>
      </c>
      <c r="T70" s="261">
        <v>0.0</v>
      </c>
      <c r="U70" s="261">
        <v>0.0</v>
      </c>
      <c r="V70" s="261">
        <v>0.0</v>
      </c>
      <c r="W70" s="261">
        <v>0.0</v>
      </c>
      <c r="X70" s="261">
        <v>0.0</v>
      </c>
      <c r="Y70" s="261">
        <v>0.0</v>
      </c>
      <c r="Z70" s="261">
        <v>0.0</v>
      </c>
      <c r="AA70" s="261">
        <v>0.0</v>
      </c>
      <c r="AB70" s="261">
        <v>0.0</v>
      </c>
      <c r="AC70" s="261">
        <v>0.0</v>
      </c>
      <c r="AD70" s="261">
        <v>0.0</v>
      </c>
      <c r="AE70" s="261">
        <v>0.0</v>
      </c>
      <c r="AF70" s="261">
        <v>0.0</v>
      </c>
      <c r="AG70" s="261">
        <v>0.0</v>
      </c>
    </row>
    <row r="71" ht="15.75" customHeight="1">
      <c r="A71" s="260" t="s">
        <v>527</v>
      </c>
      <c r="B71" s="260" t="s">
        <v>458</v>
      </c>
      <c r="C71" s="261">
        <v>0.0</v>
      </c>
      <c r="D71" s="261">
        <v>0.0</v>
      </c>
      <c r="E71" s="261">
        <v>0.0</v>
      </c>
      <c r="F71" s="261">
        <v>0.0</v>
      </c>
      <c r="G71" s="261">
        <v>0.0</v>
      </c>
      <c r="H71" s="261">
        <v>0.0</v>
      </c>
      <c r="I71" s="261">
        <v>0.0</v>
      </c>
      <c r="J71" s="261">
        <v>0.0</v>
      </c>
      <c r="K71" s="261">
        <v>0.0</v>
      </c>
      <c r="L71" s="261">
        <v>0.0</v>
      </c>
      <c r="M71" s="261">
        <v>0.0</v>
      </c>
      <c r="N71" s="261">
        <v>0.0</v>
      </c>
      <c r="O71" s="261">
        <v>0.0</v>
      </c>
      <c r="P71" s="261">
        <v>0.0</v>
      </c>
      <c r="Q71" s="261">
        <v>0.0</v>
      </c>
      <c r="R71" s="261">
        <v>0.0</v>
      </c>
      <c r="S71" s="261">
        <v>0.0</v>
      </c>
      <c r="T71" s="261">
        <v>0.0</v>
      </c>
      <c r="U71" s="261">
        <v>0.0</v>
      </c>
      <c r="V71" s="261">
        <v>0.0</v>
      </c>
      <c r="W71" s="261">
        <v>0.0</v>
      </c>
      <c r="X71" s="261">
        <v>0.0</v>
      </c>
      <c r="Y71" s="261">
        <v>0.0</v>
      </c>
      <c r="Z71" s="261">
        <v>0.0</v>
      </c>
      <c r="AA71" s="261">
        <v>0.0</v>
      </c>
      <c r="AB71" s="261">
        <v>0.0</v>
      </c>
      <c r="AC71" s="261">
        <v>0.0</v>
      </c>
      <c r="AD71" s="261">
        <v>0.0</v>
      </c>
      <c r="AE71" s="261">
        <v>0.0</v>
      </c>
      <c r="AF71" s="261">
        <v>0.0</v>
      </c>
      <c r="AG71" s="261">
        <v>0.0</v>
      </c>
    </row>
    <row r="72" ht="15.75" customHeight="1">
      <c r="A72" s="260" t="s">
        <v>528</v>
      </c>
      <c r="B72" s="260" t="s">
        <v>458</v>
      </c>
      <c r="C72" s="261">
        <v>0.0</v>
      </c>
      <c r="D72" s="261">
        <v>0.0</v>
      </c>
      <c r="E72" s="261">
        <v>0.0</v>
      </c>
      <c r="F72" s="261">
        <v>0.0</v>
      </c>
      <c r="G72" s="261">
        <v>0.0</v>
      </c>
      <c r="H72" s="261">
        <v>0.0</v>
      </c>
      <c r="I72" s="261">
        <v>0.0</v>
      </c>
      <c r="J72" s="261">
        <v>0.0</v>
      </c>
      <c r="K72" s="261">
        <v>0.0</v>
      </c>
      <c r="L72" s="261">
        <v>0.0</v>
      </c>
      <c r="M72" s="261">
        <v>0.0</v>
      </c>
      <c r="N72" s="261">
        <v>0.0</v>
      </c>
      <c r="O72" s="261">
        <v>0.0</v>
      </c>
      <c r="P72" s="261">
        <v>0.0</v>
      </c>
      <c r="Q72" s="261">
        <v>0.0</v>
      </c>
      <c r="R72" s="261">
        <v>0.0</v>
      </c>
      <c r="S72" s="261">
        <v>0.0</v>
      </c>
      <c r="T72" s="261">
        <v>0.0</v>
      </c>
      <c r="U72" s="261">
        <v>0.0</v>
      </c>
      <c r="V72" s="261">
        <v>0.0</v>
      </c>
      <c r="W72" s="261">
        <v>0.0</v>
      </c>
      <c r="X72" s="261">
        <v>0.0</v>
      </c>
      <c r="Y72" s="261">
        <v>0.0</v>
      </c>
      <c r="Z72" s="261">
        <v>0.0</v>
      </c>
      <c r="AA72" s="261">
        <v>0.0</v>
      </c>
      <c r="AB72" s="261">
        <v>0.0</v>
      </c>
      <c r="AC72" s="261">
        <v>0.0</v>
      </c>
      <c r="AD72" s="261">
        <v>0.0</v>
      </c>
      <c r="AE72" s="261">
        <v>0.0</v>
      </c>
      <c r="AF72" s="261">
        <v>0.0</v>
      </c>
      <c r="AG72" s="261">
        <v>0.0</v>
      </c>
    </row>
    <row r="73" ht="15.75" customHeight="1">
      <c r="A73" s="260" t="s">
        <v>529</v>
      </c>
      <c r="B73" s="260" t="s">
        <v>458</v>
      </c>
      <c r="C73" s="261">
        <v>0.0</v>
      </c>
      <c r="D73" s="261">
        <v>0.0</v>
      </c>
      <c r="E73" s="261">
        <v>0.0</v>
      </c>
      <c r="F73" s="261">
        <v>0.0</v>
      </c>
      <c r="G73" s="261">
        <v>0.0</v>
      </c>
      <c r="H73" s="261">
        <v>0.0</v>
      </c>
      <c r="I73" s="261">
        <v>0.0</v>
      </c>
      <c r="J73" s="261">
        <v>0.0</v>
      </c>
      <c r="K73" s="261">
        <v>0.0</v>
      </c>
      <c r="L73" s="261">
        <v>0.0</v>
      </c>
      <c r="M73" s="261">
        <v>0.0</v>
      </c>
      <c r="N73" s="261">
        <v>0.0</v>
      </c>
      <c r="O73" s="261">
        <v>0.0</v>
      </c>
      <c r="P73" s="261">
        <v>0.0</v>
      </c>
      <c r="Q73" s="261">
        <v>0.0</v>
      </c>
      <c r="R73" s="261">
        <v>0.0</v>
      </c>
      <c r="S73" s="261">
        <v>0.0</v>
      </c>
      <c r="T73" s="261">
        <v>0.0</v>
      </c>
      <c r="U73" s="261">
        <v>0.0</v>
      </c>
      <c r="V73" s="261">
        <v>0.0</v>
      </c>
      <c r="W73" s="261">
        <v>0.0</v>
      </c>
      <c r="X73" s="261">
        <v>0.0</v>
      </c>
      <c r="Y73" s="261">
        <v>0.0</v>
      </c>
      <c r="Z73" s="261">
        <v>0.0</v>
      </c>
      <c r="AA73" s="261">
        <v>0.0</v>
      </c>
      <c r="AB73" s="261">
        <v>0.0</v>
      </c>
      <c r="AC73" s="261">
        <v>0.0</v>
      </c>
      <c r="AD73" s="261">
        <v>0.0</v>
      </c>
      <c r="AE73" s="261">
        <v>0.0</v>
      </c>
      <c r="AF73" s="261">
        <v>0.0</v>
      </c>
      <c r="AG73" s="261">
        <v>0.0</v>
      </c>
    </row>
    <row r="74" ht="15.75" customHeight="1">
      <c r="A74" s="260" t="s">
        <v>530</v>
      </c>
      <c r="B74" s="260" t="s">
        <v>458</v>
      </c>
      <c r="C74" s="261">
        <v>0.0</v>
      </c>
      <c r="D74" s="261">
        <v>0.0</v>
      </c>
      <c r="E74" s="261">
        <v>0.0</v>
      </c>
      <c r="F74" s="261">
        <v>0.0</v>
      </c>
      <c r="G74" s="261">
        <v>0.0</v>
      </c>
      <c r="H74" s="261">
        <v>0.0</v>
      </c>
      <c r="I74" s="261">
        <v>0.0</v>
      </c>
      <c r="J74" s="261">
        <v>0.0</v>
      </c>
      <c r="K74" s="261">
        <v>0.0</v>
      </c>
      <c r="L74" s="261">
        <v>0.0</v>
      </c>
      <c r="M74" s="261">
        <v>0.0</v>
      </c>
      <c r="N74" s="261">
        <v>0.0</v>
      </c>
      <c r="O74" s="261">
        <v>0.0</v>
      </c>
      <c r="P74" s="261">
        <v>0.0</v>
      </c>
      <c r="Q74" s="261">
        <v>0.0</v>
      </c>
      <c r="R74" s="261">
        <v>0.0</v>
      </c>
      <c r="S74" s="261">
        <v>0.0</v>
      </c>
      <c r="T74" s="261">
        <v>0.0</v>
      </c>
      <c r="U74" s="261">
        <v>0.0</v>
      </c>
      <c r="V74" s="261">
        <v>0.0</v>
      </c>
      <c r="W74" s="261">
        <v>0.0</v>
      </c>
      <c r="X74" s="261">
        <v>0.0</v>
      </c>
      <c r="Y74" s="261">
        <v>0.0</v>
      </c>
      <c r="Z74" s="261">
        <v>0.0</v>
      </c>
      <c r="AA74" s="261">
        <v>0.0</v>
      </c>
      <c r="AB74" s="261">
        <v>0.0</v>
      </c>
      <c r="AC74" s="261">
        <v>0.0</v>
      </c>
      <c r="AD74" s="261">
        <v>0.0</v>
      </c>
      <c r="AE74" s="261">
        <v>0.0</v>
      </c>
      <c r="AF74" s="261">
        <v>0.0</v>
      </c>
      <c r="AG74" s="261">
        <v>0.0</v>
      </c>
    </row>
    <row r="75" ht="15.75" customHeight="1">
      <c r="A75" s="260" t="s">
        <v>531</v>
      </c>
      <c r="B75" s="260" t="s">
        <v>458</v>
      </c>
      <c r="C75" s="261">
        <v>0.0</v>
      </c>
      <c r="D75" s="261">
        <v>0.0</v>
      </c>
      <c r="E75" s="261">
        <v>0.0</v>
      </c>
      <c r="F75" s="261">
        <v>0.0</v>
      </c>
      <c r="G75" s="261">
        <v>0.0</v>
      </c>
      <c r="H75" s="261">
        <v>0.0</v>
      </c>
      <c r="I75" s="261">
        <v>0.0</v>
      </c>
      <c r="J75" s="261">
        <v>0.0</v>
      </c>
      <c r="K75" s="261">
        <v>0.0</v>
      </c>
      <c r="L75" s="261">
        <v>0.0</v>
      </c>
      <c r="M75" s="261">
        <v>0.0</v>
      </c>
      <c r="N75" s="261">
        <v>0.0</v>
      </c>
      <c r="O75" s="261">
        <v>0.0</v>
      </c>
      <c r="P75" s="261">
        <v>0.0</v>
      </c>
      <c r="Q75" s="261">
        <v>0.0</v>
      </c>
      <c r="R75" s="261">
        <v>0.0</v>
      </c>
      <c r="S75" s="261">
        <v>0.0</v>
      </c>
      <c r="T75" s="261">
        <v>0.0</v>
      </c>
      <c r="U75" s="261">
        <v>0.0</v>
      </c>
      <c r="V75" s="261">
        <v>0.0</v>
      </c>
      <c r="W75" s="261">
        <v>0.0</v>
      </c>
      <c r="X75" s="261">
        <v>0.0</v>
      </c>
      <c r="Y75" s="261">
        <v>0.0</v>
      </c>
      <c r="Z75" s="261">
        <v>0.0</v>
      </c>
      <c r="AA75" s="261">
        <v>0.0</v>
      </c>
      <c r="AB75" s="261">
        <v>0.0</v>
      </c>
      <c r="AC75" s="261">
        <v>0.0</v>
      </c>
      <c r="AD75" s="261">
        <v>0.0</v>
      </c>
      <c r="AE75" s="261">
        <v>0.0</v>
      </c>
      <c r="AF75" s="261">
        <v>0.0</v>
      </c>
      <c r="AG75" s="261">
        <v>0.0</v>
      </c>
    </row>
    <row r="76" ht="15.75" customHeight="1">
      <c r="A76" s="260" t="s">
        <v>532</v>
      </c>
      <c r="B76" s="260" t="s">
        <v>458</v>
      </c>
      <c r="C76" s="261">
        <v>0.0</v>
      </c>
      <c r="D76" s="261">
        <v>0.0</v>
      </c>
      <c r="E76" s="261">
        <v>0.0</v>
      </c>
      <c r="F76" s="261">
        <v>0.0</v>
      </c>
      <c r="G76" s="261">
        <v>0.0</v>
      </c>
      <c r="H76" s="261">
        <v>0.0</v>
      </c>
      <c r="I76" s="261">
        <v>0.0</v>
      </c>
      <c r="J76" s="261">
        <v>0.0</v>
      </c>
      <c r="K76" s="261">
        <v>0.0</v>
      </c>
      <c r="L76" s="261">
        <v>0.0</v>
      </c>
      <c r="M76" s="261">
        <v>0.0</v>
      </c>
      <c r="N76" s="261">
        <v>0.0</v>
      </c>
      <c r="O76" s="261">
        <v>0.0</v>
      </c>
      <c r="P76" s="261">
        <v>0.0</v>
      </c>
      <c r="Q76" s="261">
        <v>0.0</v>
      </c>
      <c r="R76" s="261">
        <v>0.0</v>
      </c>
      <c r="S76" s="261">
        <v>0.0</v>
      </c>
      <c r="T76" s="261">
        <v>0.0</v>
      </c>
      <c r="U76" s="261">
        <v>0.0</v>
      </c>
      <c r="V76" s="261">
        <v>0.0</v>
      </c>
      <c r="W76" s="261">
        <v>0.0</v>
      </c>
      <c r="X76" s="261">
        <v>0.0</v>
      </c>
      <c r="Y76" s="261">
        <v>0.0</v>
      </c>
      <c r="Z76" s="261">
        <v>0.0</v>
      </c>
      <c r="AA76" s="261">
        <v>0.0</v>
      </c>
      <c r="AB76" s="261">
        <v>0.0</v>
      </c>
      <c r="AC76" s="261">
        <v>0.0</v>
      </c>
      <c r="AD76" s="261">
        <v>0.0</v>
      </c>
      <c r="AE76" s="261">
        <v>0.0</v>
      </c>
      <c r="AF76" s="261">
        <v>0.0</v>
      </c>
      <c r="AG76" s="261">
        <v>0.0</v>
      </c>
    </row>
    <row r="77" ht="15.75" customHeight="1">
      <c r="A77" s="260" t="s">
        <v>533</v>
      </c>
      <c r="B77" s="260" t="s">
        <v>458</v>
      </c>
      <c r="C77" s="261">
        <v>0.0</v>
      </c>
      <c r="D77" s="261">
        <v>0.0</v>
      </c>
      <c r="E77" s="261">
        <v>0.0</v>
      </c>
      <c r="F77" s="261">
        <v>0.0</v>
      </c>
      <c r="G77" s="261">
        <v>0.0</v>
      </c>
      <c r="H77" s="261">
        <v>0.0</v>
      </c>
      <c r="I77" s="261">
        <v>0.0</v>
      </c>
      <c r="J77" s="261">
        <v>0.0</v>
      </c>
      <c r="K77" s="261">
        <v>0.0</v>
      </c>
      <c r="L77" s="261">
        <v>0.0</v>
      </c>
      <c r="M77" s="261">
        <v>0.0</v>
      </c>
      <c r="N77" s="261">
        <v>0.0</v>
      </c>
      <c r="O77" s="261">
        <v>0.0</v>
      </c>
      <c r="P77" s="261">
        <v>0.0</v>
      </c>
      <c r="Q77" s="261">
        <v>0.0</v>
      </c>
      <c r="R77" s="261">
        <v>0.0</v>
      </c>
      <c r="S77" s="261">
        <v>0.0</v>
      </c>
      <c r="T77" s="261">
        <v>0.0</v>
      </c>
      <c r="U77" s="261">
        <v>0.0</v>
      </c>
      <c r="V77" s="261">
        <v>0.0</v>
      </c>
      <c r="W77" s="261">
        <v>0.0</v>
      </c>
      <c r="X77" s="261">
        <v>0.0</v>
      </c>
      <c r="Y77" s="261">
        <v>0.0</v>
      </c>
      <c r="Z77" s="261">
        <v>0.0</v>
      </c>
      <c r="AA77" s="261">
        <v>0.0</v>
      </c>
      <c r="AB77" s="261">
        <v>0.0</v>
      </c>
      <c r="AC77" s="261">
        <v>0.0</v>
      </c>
      <c r="AD77" s="261">
        <v>0.0</v>
      </c>
      <c r="AE77" s="261">
        <v>0.0</v>
      </c>
      <c r="AF77" s="261">
        <v>0.0</v>
      </c>
      <c r="AG77" s="261">
        <v>0.0</v>
      </c>
    </row>
    <row r="78" ht="15.75" customHeight="1">
      <c r="A78" s="260" t="s">
        <v>534</v>
      </c>
      <c r="B78" s="260" t="s">
        <v>458</v>
      </c>
      <c r="C78" s="261">
        <v>0.0</v>
      </c>
      <c r="D78" s="261">
        <v>0.0</v>
      </c>
      <c r="E78" s="261">
        <v>0.0</v>
      </c>
      <c r="F78" s="261">
        <v>0.0</v>
      </c>
      <c r="G78" s="261">
        <v>0.0</v>
      </c>
      <c r="H78" s="261">
        <v>0.0</v>
      </c>
      <c r="I78" s="261">
        <v>0.0</v>
      </c>
      <c r="J78" s="261">
        <v>0.0</v>
      </c>
      <c r="K78" s="261">
        <v>0.0</v>
      </c>
      <c r="L78" s="261">
        <v>0.0</v>
      </c>
      <c r="M78" s="261">
        <v>0.0</v>
      </c>
      <c r="N78" s="261">
        <v>0.0</v>
      </c>
      <c r="O78" s="261">
        <v>0.0</v>
      </c>
      <c r="P78" s="261">
        <v>0.0</v>
      </c>
      <c r="Q78" s="261">
        <v>0.0</v>
      </c>
      <c r="R78" s="261">
        <v>0.0</v>
      </c>
      <c r="S78" s="261">
        <v>0.0</v>
      </c>
      <c r="T78" s="261">
        <v>0.0</v>
      </c>
      <c r="U78" s="261">
        <v>0.0</v>
      </c>
      <c r="V78" s="261">
        <v>0.0</v>
      </c>
      <c r="W78" s="261">
        <v>0.0</v>
      </c>
      <c r="X78" s="261">
        <v>0.0</v>
      </c>
      <c r="Y78" s="261">
        <v>0.0</v>
      </c>
      <c r="Z78" s="261">
        <v>0.0</v>
      </c>
      <c r="AA78" s="261">
        <v>0.0</v>
      </c>
      <c r="AB78" s="261">
        <v>0.0</v>
      </c>
      <c r="AC78" s="261">
        <v>0.0</v>
      </c>
      <c r="AD78" s="261">
        <v>0.0</v>
      </c>
      <c r="AE78" s="261">
        <v>0.0</v>
      </c>
      <c r="AF78" s="261">
        <v>0.0</v>
      </c>
      <c r="AG78" s="261">
        <v>0.0</v>
      </c>
    </row>
    <row r="79" ht="15.75" customHeight="1">
      <c r="A79" s="260" t="s">
        <v>535</v>
      </c>
      <c r="B79" s="260" t="s">
        <v>458</v>
      </c>
      <c r="C79" s="262">
        <v>4.35E9</v>
      </c>
      <c r="D79" s="262">
        <v>8.89E9</v>
      </c>
      <c r="E79" s="262">
        <v>1.48E10</v>
      </c>
      <c r="F79" s="262">
        <v>2.13E10</v>
      </c>
      <c r="G79" s="262">
        <v>2.9E10</v>
      </c>
      <c r="H79" s="262">
        <v>3.79E10</v>
      </c>
      <c r="I79" s="262">
        <v>4.88E10</v>
      </c>
      <c r="J79" s="262">
        <v>6.24E10</v>
      </c>
      <c r="K79" s="262">
        <v>7.92E10</v>
      </c>
      <c r="L79" s="262">
        <v>1.02E11</v>
      </c>
      <c r="M79" s="262">
        <v>1.2E11</v>
      </c>
      <c r="N79" s="262">
        <v>1.42E11</v>
      </c>
      <c r="O79" s="262">
        <v>1.67E11</v>
      </c>
      <c r="P79" s="262">
        <v>1.86E11</v>
      </c>
      <c r="Q79" s="262">
        <v>2.11E11</v>
      </c>
      <c r="R79" s="262">
        <v>2.42E11</v>
      </c>
      <c r="S79" s="262">
        <v>2.79E11</v>
      </c>
      <c r="T79" s="262">
        <v>3.24E11</v>
      </c>
      <c r="U79" s="262">
        <v>3.77E11</v>
      </c>
      <c r="V79" s="262">
        <v>4.38E11</v>
      </c>
      <c r="W79" s="262">
        <v>5.08E11</v>
      </c>
      <c r="X79" s="262">
        <v>5.86E11</v>
      </c>
      <c r="Y79" s="262">
        <v>6.69E11</v>
      </c>
      <c r="Z79" s="262">
        <v>7.44E11</v>
      </c>
      <c r="AA79" s="262">
        <v>8.18E11</v>
      </c>
      <c r="AB79" s="262">
        <v>8.91E11</v>
      </c>
      <c r="AC79" s="262">
        <v>9.61E11</v>
      </c>
      <c r="AD79" s="262">
        <v>1.02E12</v>
      </c>
      <c r="AE79" s="262">
        <v>1.08E12</v>
      </c>
      <c r="AF79" s="262">
        <v>1.13E12</v>
      </c>
      <c r="AG79" s="262">
        <v>1.16E12</v>
      </c>
    </row>
    <row r="80" ht="15.75" customHeight="1">
      <c r="A80" s="260" t="s">
        <v>536</v>
      </c>
      <c r="B80" s="260" t="s">
        <v>458</v>
      </c>
      <c r="C80" s="261">
        <v>0.0</v>
      </c>
      <c r="D80" s="261">
        <v>0.0</v>
      </c>
      <c r="E80" s="261">
        <v>0.0</v>
      </c>
      <c r="F80" s="261">
        <v>0.0</v>
      </c>
      <c r="G80" s="261">
        <v>0.0</v>
      </c>
      <c r="H80" s="261">
        <v>0.0</v>
      </c>
      <c r="I80" s="261">
        <v>0.0</v>
      </c>
      <c r="J80" s="261">
        <v>0.0</v>
      </c>
      <c r="K80" s="261">
        <v>0.0</v>
      </c>
      <c r="L80" s="261">
        <v>0.0</v>
      </c>
      <c r="M80" s="261">
        <v>0.0</v>
      </c>
      <c r="N80" s="261">
        <v>0.0</v>
      </c>
      <c r="O80" s="261">
        <v>0.0</v>
      </c>
      <c r="P80" s="261">
        <v>0.0</v>
      </c>
      <c r="Q80" s="261">
        <v>0.0</v>
      </c>
      <c r="R80" s="261">
        <v>0.0</v>
      </c>
      <c r="S80" s="261">
        <v>0.0</v>
      </c>
      <c r="T80" s="261">
        <v>0.0</v>
      </c>
      <c r="U80" s="261">
        <v>0.0</v>
      </c>
      <c r="V80" s="261">
        <v>0.0</v>
      </c>
      <c r="W80" s="261">
        <v>0.0</v>
      </c>
      <c r="X80" s="261">
        <v>0.0</v>
      </c>
      <c r="Y80" s="261">
        <v>0.0</v>
      </c>
      <c r="Z80" s="261">
        <v>0.0</v>
      </c>
      <c r="AA80" s="261">
        <v>0.0</v>
      </c>
      <c r="AB80" s="261">
        <v>0.0</v>
      </c>
      <c r="AC80" s="261">
        <v>0.0</v>
      </c>
      <c r="AD80" s="261">
        <v>0.0</v>
      </c>
      <c r="AE80" s="261">
        <v>0.0</v>
      </c>
      <c r="AF80" s="261">
        <v>0.0</v>
      </c>
      <c r="AG80" s="261">
        <v>0.0</v>
      </c>
    </row>
    <row r="81" ht="15.75" customHeight="1">
      <c r="A81" s="260" t="s">
        <v>537</v>
      </c>
      <c r="B81" s="260" t="s">
        <v>458</v>
      </c>
      <c r="C81" s="261">
        <v>0.0</v>
      </c>
      <c r="D81" s="261">
        <v>0.0</v>
      </c>
      <c r="E81" s="261">
        <v>0.0</v>
      </c>
      <c r="F81" s="261">
        <v>0.0</v>
      </c>
      <c r="G81" s="261">
        <v>0.0</v>
      </c>
      <c r="H81" s="261">
        <v>0.0</v>
      </c>
      <c r="I81" s="261">
        <v>0.0</v>
      </c>
      <c r="J81" s="261">
        <v>0.0</v>
      </c>
      <c r="K81" s="261">
        <v>0.0</v>
      </c>
      <c r="L81" s="261">
        <v>0.0</v>
      </c>
      <c r="M81" s="261">
        <v>0.0</v>
      </c>
      <c r="N81" s="261">
        <v>0.0</v>
      </c>
      <c r="O81" s="261">
        <v>0.0</v>
      </c>
      <c r="P81" s="261">
        <v>0.0</v>
      </c>
      <c r="Q81" s="261">
        <v>0.0</v>
      </c>
      <c r="R81" s="261">
        <v>0.0</v>
      </c>
      <c r="S81" s="261">
        <v>0.0</v>
      </c>
      <c r="T81" s="261">
        <v>0.0</v>
      </c>
      <c r="U81" s="261">
        <v>0.0</v>
      </c>
      <c r="V81" s="261">
        <v>0.0</v>
      </c>
      <c r="W81" s="261">
        <v>0.0</v>
      </c>
      <c r="X81" s="261">
        <v>0.0</v>
      </c>
      <c r="Y81" s="261">
        <v>0.0</v>
      </c>
      <c r="Z81" s="261">
        <v>0.0</v>
      </c>
      <c r="AA81" s="261">
        <v>0.0</v>
      </c>
      <c r="AB81" s="261">
        <v>0.0</v>
      </c>
      <c r="AC81" s="261">
        <v>0.0</v>
      </c>
      <c r="AD81" s="261">
        <v>0.0</v>
      </c>
      <c r="AE81" s="261">
        <v>0.0</v>
      </c>
      <c r="AF81" s="261">
        <v>0.0</v>
      </c>
      <c r="AG81" s="261">
        <v>0.0</v>
      </c>
    </row>
    <row r="82" ht="15.75" customHeight="1">
      <c r="A82" s="260" t="s">
        <v>538</v>
      </c>
      <c r="B82" s="260" t="s">
        <v>458</v>
      </c>
      <c r="C82" s="261">
        <v>0.0</v>
      </c>
      <c r="D82" s="261">
        <v>0.0</v>
      </c>
      <c r="E82" s="261">
        <v>0.0</v>
      </c>
      <c r="F82" s="261">
        <v>0.0</v>
      </c>
      <c r="G82" s="261">
        <v>0.0</v>
      </c>
      <c r="H82" s="261">
        <v>0.0</v>
      </c>
      <c r="I82" s="261">
        <v>0.0</v>
      </c>
      <c r="J82" s="261">
        <v>0.0</v>
      </c>
      <c r="K82" s="261">
        <v>0.0</v>
      </c>
      <c r="L82" s="261">
        <v>0.0</v>
      </c>
      <c r="M82" s="261">
        <v>0.0</v>
      </c>
      <c r="N82" s="261">
        <v>0.0</v>
      </c>
      <c r="O82" s="261">
        <v>0.0</v>
      </c>
      <c r="P82" s="261">
        <v>0.0</v>
      </c>
      <c r="Q82" s="261">
        <v>0.0</v>
      </c>
      <c r="R82" s="261">
        <v>0.0</v>
      </c>
      <c r="S82" s="261">
        <v>0.0</v>
      </c>
      <c r="T82" s="261">
        <v>0.0</v>
      </c>
      <c r="U82" s="261">
        <v>0.0</v>
      </c>
      <c r="V82" s="261">
        <v>0.0</v>
      </c>
      <c r="W82" s="261">
        <v>0.0</v>
      </c>
      <c r="X82" s="261">
        <v>0.0</v>
      </c>
      <c r="Y82" s="261">
        <v>0.0</v>
      </c>
      <c r="Z82" s="261">
        <v>0.0</v>
      </c>
      <c r="AA82" s="261">
        <v>0.0</v>
      </c>
      <c r="AB82" s="261">
        <v>0.0</v>
      </c>
      <c r="AC82" s="261">
        <v>0.0</v>
      </c>
      <c r="AD82" s="261">
        <v>0.0</v>
      </c>
      <c r="AE82" s="261">
        <v>0.0</v>
      </c>
      <c r="AF82" s="261">
        <v>0.0</v>
      </c>
      <c r="AG82" s="261">
        <v>0.0</v>
      </c>
    </row>
    <row r="83" ht="15.75" customHeight="1">
      <c r="A83" s="260" t="s">
        <v>539</v>
      </c>
      <c r="B83" s="260" t="s">
        <v>458</v>
      </c>
      <c r="C83" s="261">
        <v>0.0</v>
      </c>
      <c r="D83" s="261">
        <v>0.0</v>
      </c>
      <c r="E83" s="261">
        <v>0.0</v>
      </c>
      <c r="F83" s="261">
        <v>0.0</v>
      </c>
      <c r="G83" s="261">
        <v>0.0</v>
      </c>
      <c r="H83" s="261">
        <v>0.0</v>
      </c>
      <c r="I83" s="261">
        <v>0.0</v>
      </c>
      <c r="J83" s="261">
        <v>0.0</v>
      </c>
      <c r="K83" s="261">
        <v>0.0</v>
      </c>
      <c r="L83" s="261">
        <v>0.0</v>
      </c>
      <c r="M83" s="261">
        <v>0.0</v>
      </c>
      <c r="N83" s="261">
        <v>0.0</v>
      </c>
      <c r="O83" s="261">
        <v>0.0</v>
      </c>
      <c r="P83" s="261">
        <v>0.0</v>
      </c>
      <c r="Q83" s="261">
        <v>0.0</v>
      </c>
      <c r="R83" s="261">
        <v>0.0</v>
      </c>
      <c r="S83" s="261">
        <v>0.0</v>
      </c>
      <c r="T83" s="261">
        <v>0.0</v>
      </c>
      <c r="U83" s="261">
        <v>0.0</v>
      </c>
      <c r="V83" s="261">
        <v>0.0</v>
      </c>
      <c r="W83" s="261">
        <v>0.0</v>
      </c>
      <c r="X83" s="261">
        <v>0.0</v>
      </c>
      <c r="Y83" s="261">
        <v>0.0</v>
      </c>
      <c r="Z83" s="261">
        <v>0.0</v>
      </c>
      <c r="AA83" s="261">
        <v>0.0</v>
      </c>
      <c r="AB83" s="261">
        <v>0.0</v>
      </c>
      <c r="AC83" s="261">
        <v>0.0</v>
      </c>
      <c r="AD83" s="261">
        <v>0.0</v>
      </c>
      <c r="AE83" s="261">
        <v>0.0</v>
      </c>
      <c r="AF83" s="261">
        <v>0.0</v>
      </c>
      <c r="AG83" s="261">
        <v>0.0</v>
      </c>
    </row>
    <row r="84" ht="15.75" customHeight="1">
      <c r="A84" s="260" t="s">
        <v>540</v>
      </c>
      <c r="B84" s="260" t="s">
        <v>458</v>
      </c>
      <c r="C84" s="261">
        <v>0.0</v>
      </c>
      <c r="D84" s="261">
        <v>0.0</v>
      </c>
      <c r="E84" s="261">
        <v>0.0</v>
      </c>
      <c r="F84" s="261">
        <v>0.0</v>
      </c>
      <c r="G84" s="261">
        <v>0.0</v>
      </c>
      <c r="H84" s="261">
        <v>0.0</v>
      </c>
      <c r="I84" s="261">
        <v>0.0</v>
      </c>
      <c r="J84" s="261">
        <v>0.0</v>
      </c>
      <c r="K84" s="261">
        <v>0.0</v>
      </c>
      <c r="L84" s="261">
        <v>0.0</v>
      </c>
      <c r="M84" s="261">
        <v>0.0</v>
      </c>
      <c r="N84" s="261">
        <v>0.0</v>
      </c>
      <c r="O84" s="261">
        <v>0.0</v>
      </c>
      <c r="P84" s="261">
        <v>0.0</v>
      </c>
      <c r="Q84" s="261">
        <v>0.0</v>
      </c>
      <c r="R84" s="261">
        <v>0.0</v>
      </c>
      <c r="S84" s="261">
        <v>0.0</v>
      </c>
      <c r="T84" s="261">
        <v>0.0</v>
      </c>
      <c r="U84" s="261">
        <v>0.0</v>
      </c>
      <c r="V84" s="261">
        <v>0.0</v>
      </c>
      <c r="W84" s="261">
        <v>0.0</v>
      </c>
      <c r="X84" s="261">
        <v>0.0</v>
      </c>
      <c r="Y84" s="261">
        <v>0.0</v>
      </c>
      <c r="Z84" s="261">
        <v>0.0</v>
      </c>
      <c r="AA84" s="261">
        <v>0.0</v>
      </c>
      <c r="AB84" s="261">
        <v>0.0</v>
      </c>
      <c r="AC84" s="261">
        <v>0.0</v>
      </c>
      <c r="AD84" s="261">
        <v>0.0</v>
      </c>
      <c r="AE84" s="261">
        <v>0.0</v>
      </c>
      <c r="AF84" s="261">
        <v>0.0</v>
      </c>
      <c r="AG84" s="261">
        <v>0.0</v>
      </c>
    </row>
    <row r="85" ht="15.75" customHeight="1">
      <c r="A85" s="260" t="s">
        <v>541</v>
      </c>
      <c r="B85" s="260" t="s">
        <v>458</v>
      </c>
      <c r="C85" s="261">
        <v>0.0</v>
      </c>
      <c r="D85" s="261">
        <v>0.0</v>
      </c>
      <c r="E85" s="261">
        <v>0.0</v>
      </c>
      <c r="F85" s="261">
        <v>0.0</v>
      </c>
      <c r="G85" s="261">
        <v>0.0</v>
      </c>
      <c r="H85" s="261">
        <v>0.0</v>
      </c>
      <c r="I85" s="261">
        <v>0.0</v>
      </c>
      <c r="J85" s="261">
        <v>0.0</v>
      </c>
      <c r="K85" s="261">
        <v>0.0</v>
      </c>
      <c r="L85" s="261">
        <v>0.0</v>
      </c>
      <c r="M85" s="261">
        <v>0.0</v>
      </c>
      <c r="N85" s="261">
        <v>0.0</v>
      </c>
      <c r="O85" s="261">
        <v>0.0</v>
      </c>
      <c r="P85" s="261">
        <v>0.0</v>
      </c>
      <c r="Q85" s="261">
        <v>0.0</v>
      </c>
      <c r="R85" s="261">
        <v>0.0</v>
      </c>
      <c r="S85" s="261">
        <v>0.0</v>
      </c>
      <c r="T85" s="261">
        <v>0.0</v>
      </c>
      <c r="U85" s="261">
        <v>0.0</v>
      </c>
      <c r="V85" s="261">
        <v>0.0</v>
      </c>
      <c r="W85" s="261">
        <v>0.0</v>
      </c>
      <c r="X85" s="261">
        <v>0.0</v>
      </c>
      <c r="Y85" s="261">
        <v>0.0</v>
      </c>
      <c r="Z85" s="261">
        <v>0.0</v>
      </c>
      <c r="AA85" s="261">
        <v>0.0</v>
      </c>
      <c r="AB85" s="261">
        <v>0.0</v>
      </c>
      <c r="AC85" s="261">
        <v>0.0</v>
      </c>
      <c r="AD85" s="261">
        <v>0.0</v>
      </c>
      <c r="AE85" s="261">
        <v>0.0</v>
      </c>
      <c r="AF85" s="261">
        <v>0.0</v>
      </c>
      <c r="AG85" s="261">
        <v>0.0</v>
      </c>
    </row>
    <row r="86" ht="15.75" customHeight="1">
      <c r="A86" s="260" t="s">
        <v>542</v>
      </c>
      <c r="B86" s="260" t="s">
        <v>458</v>
      </c>
      <c r="C86" s="261">
        <v>0.0</v>
      </c>
      <c r="D86" s="261">
        <v>0.0</v>
      </c>
      <c r="E86" s="261">
        <v>0.0</v>
      </c>
      <c r="F86" s="261">
        <v>0.0</v>
      </c>
      <c r="G86" s="261">
        <v>0.0</v>
      </c>
      <c r="H86" s="261">
        <v>0.0</v>
      </c>
      <c r="I86" s="261">
        <v>0.0</v>
      </c>
      <c r="J86" s="261">
        <v>0.0</v>
      </c>
      <c r="K86" s="261">
        <v>0.0</v>
      </c>
      <c r="L86" s="261">
        <v>0.0</v>
      </c>
      <c r="M86" s="261">
        <v>0.0</v>
      </c>
      <c r="N86" s="261">
        <v>0.0</v>
      </c>
      <c r="O86" s="261">
        <v>0.0</v>
      </c>
      <c r="P86" s="261">
        <v>0.0</v>
      </c>
      <c r="Q86" s="261">
        <v>0.0</v>
      </c>
      <c r="R86" s="261">
        <v>0.0</v>
      </c>
      <c r="S86" s="261">
        <v>0.0</v>
      </c>
      <c r="T86" s="261">
        <v>0.0</v>
      </c>
      <c r="U86" s="261">
        <v>0.0</v>
      </c>
      <c r="V86" s="261">
        <v>0.0</v>
      </c>
      <c r="W86" s="261">
        <v>0.0</v>
      </c>
      <c r="X86" s="261">
        <v>0.0</v>
      </c>
      <c r="Y86" s="261">
        <v>0.0</v>
      </c>
      <c r="Z86" s="261">
        <v>0.0</v>
      </c>
      <c r="AA86" s="261">
        <v>0.0</v>
      </c>
      <c r="AB86" s="261">
        <v>0.0</v>
      </c>
      <c r="AC86" s="261">
        <v>0.0</v>
      </c>
      <c r="AD86" s="261">
        <v>0.0</v>
      </c>
      <c r="AE86" s="261">
        <v>0.0</v>
      </c>
      <c r="AF86" s="261">
        <v>0.0</v>
      </c>
      <c r="AG86" s="261">
        <v>0.0</v>
      </c>
    </row>
    <row r="87" ht="15.75" customHeight="1">
      <c r="A87" s="260" t="s">
        <v>543</v>
      </c>
      <c r="B87" s="260" t="s">
        <v>458</v>
      </c>
      <c r="C87" s="261">
        <v>0.0</v>
      </c>
      <c r="D87" s="261">
        <v>0.0</v>
      </c>
      <c r="E87" s="261">
        <v>0.0</v>
      </c>
      <c r="F87" s="261">
        <v>0.0</v>
      </c>
      <c r="G87" s="261">
        <v>0.0</v>
      </c>
      <c r="H87" s="261">
        <v>0.0</v>
      </c>
      <c r="I87" s="261">
        <v>0.0</v>
      </c>
      <c r="J87" s="261">
        <v>0.0</v>
      </c>
      <c r="K87" s="261">
        <v>0.0</v>
      </c>
      <c r="L87" s="261">
        <v>0.0</v>
      </c>
      <c r="M87" s="261">
        <v>0.0</v>
      </c>
      <c r="N87" s="261">
        <v>0.0</v>
      </c>
      <c r="O87" s="261">
        <v>0.0</v>
      </c>
      <c r="P87" s="261">
        <v>0.0</v>
      </c>
      <c r="Q87" s="261">
        <v>0.0</v>
      </c>
      <c r="R87" s="261">
        <v>0.0</v>
      </c>
      <c r="S87" s="261">
        <v>0.0</v>
      </c>
      <c r="T87" s="261">
        <v>0.0</v>
      </c>
      <c r="U87" s="261">
        <v>0.0</v>
      </c>
      <c r="V87" s="261">
        <v>0.0</v>
      </c>
      <c r="W87" s="261">
        <v>0.0</v>
      </c>
      <c r="X87" s="261">
        <v>0.0</v>
      </c>
      <c r="Y87" s="261">
        <v>0.0</v>
      </c>
      <c r="Z87" s="261">
        <v>0.0</v>
      </c>
      <c r="AA87" s="261">
        <v>0.0</v>
      </c>
      <c r="AB87" s="261">
        <v>0.0</v>
      </c>
      <c r="AC87" s="261">
        <v>0.0</v>
      </c>
      <c r="AD87" s="261">
        <v>0.0</v>
      </c>
      <c r="AE87" s="261">
        <v>0.0</v>
      </c>
      <c r="AF87" s="261">
        <v>0.0</v>
      </c>
      <c r="AG87" s="261">
        <v>0.0</v>
      </c>
    </row>
    <row r="88" ht="15.75" customHeight="1">
      <c r="A88" s="260" t="s">
        <v>544</v>
      </c>
      <c r="B88" s="260" t="s">
        <v>458</v>
      </c>
      <c r="C88" s="261">
        <v>0.0</v>
      </c>
      <c r="D88" s="261">
        <v>0.0</v>
      </c>
      <c r="E88" s="261">
        <v>0.0</v>
      </c>
      <c r="F88" s="261">
        <v>0.0</v>
      </c>
      <c r="G88" s="261">
        <v>0.0</v>
      </c>
      <c r="H88" s="261">
        <v>0.0</v>
      </c>
      <c r="I88" s="261">
        <v>0.0</v>
      </c>
      <c r="J88" s="261">
        <v>0.0</v>
      </c>
      <c r="K88" s="261">
        <v>0.0</v>
      </c>
      <c r="L88" s="261">
        <v>0.0</v>
      </c>
      <c r="M88" s="261">
        <v>0.0</v>
      </c>
      <c r="N88" s="261">
        <v>0.0</v>
      </c>
      <c r="O88" s="261">
        <v>0.0</v>
      </c>
      <c r="P88" s="261">
        <v>0.0</v>
      </c>
      <c r="Q88" s="261">
        <v>0.0</v>
      </c>
      <c r="R88" s="261">
        <v>0.0</v>
      </c>
      <c r="S88" s="261">
        <v>0.0</v>
      </c>
      <c r="T88" s="261">
        <v>0.0</v>
      </c>
      <c r="U88" s="261">
        <v>0.0</v>
      </c>
      <c r="V88" s="261">
        <v>0.0</v>
      </c>
      <c r="W88" s="261">
        <v>0.0</v>
      </c>
      <c r="X88" s="261">
        <v>0.0</v>
      </c>
      <c r="Y88" s="261">
        <v>0.0</v>
      </c>
      <c r="Z88" s="261">
        <v>0.0</v>
      </c>
      <c r="AA88" s="261">
        <v>0.0</v>
      </c>
      <c r="AB88" s="261">
        <v>0.0</v>
      </c>
      <c r="AC88" s="261">
        <v>0.0</v>
      </c>
      <c r="AD88" s="261">
        <v>0.0</v>
      </c>
      <c r="AE88" s="261">
        <v>0.0</v>
      </c>
      <c r="AF88" s="261">
        <v>0.0</v>
      </c>
      <c r="AG88" s="261">
        <v>0.0</v>
      </c>
    </row>
    <row r="89" ht="15.75" customHeight="1">
      <c r="A89" s="260" t="s">
        <v>545</v>
      </c>
      <c r="B89" s="260" t="s">
        <v>458</v>
      </c>
      <c r="C89" s="261">
        <v>0.0</v>
      </c>
      <c r="D89" s="261">
        <v>0.0</v>
      </c>
      <c r="E89" s="261">
        <v>0.0</v>
      </c>
      <c r="F89" s="261">
        <v>0.0</v>
      </c>
      <c r="G89" s="261">
        <v>0.0</v>
      </c>
      <c r="H89" s="261">
        <v>0.0</v>
      </c>
      <c r="I89" s="261">
        <v>0.0</v>
      </c>
      <c r="J89" s="261">
        <v>0.0</v>
      </c>
      <c r="K89" s="261">
        <v>0.0</v>
      </c>
      <c r="L89" s="261">
        <v>0.0</v>
      </c>
      <c r="M89" s="261">
        <v>0.0</v>
      </c>
      <c r="N89" s="261">
        <v>0.0</v>
      </c>
      <c r="O89" s="261">
        <v>0.0</v>
      </c>
      <c r="P89" s="261">
        <v>0.0</v>
      </c>
      <c r="Q89" s="261">
        <v>0.0</v>
      </c>
      <c r="R89" s="261">
        <v>0.0</v>
      </c>
      <c r="S89" s="261">
        <v>0.0</v>
      </c>
      <c r="T89" s="261">
        <v>0.0</v>
      </c>
      <c r="U89" s="261">
        <v>0.0</v>
      </c>
      <c r="V89" s="261">
        <v>0.0</v>
      </c>
      <c r="W89" s="261">
        <v>0.0</v>
      </c>
      <c r="X89" s="261">
        <v>0.0</v>
      </c>
      <c r="Y89" s="261">
        <v>0.0</v>
      </c>
      <c r="Z89" s="261">
        <v>0.0</v>
      </c>
      <c r="AA89" s="261">
        <v>0.0</v>
      </c>
      <c r="AB89" s="261">
        <v>0.0</v>
      </c>
      <c r="AC89" s="261">
        <v>0.0</v>
      </c>
      <c r="AD89" s="261">
        <v>0.0</v>
      </c>
      <c r="AE89" s="261">
        <v>0.0</v>
      </c>
      <c r="AF89" s="261">
        <v>0.0</v>
      </c>
      <c r="AG89" s="261">
        <v>0.0</v>
      </c>
    </row>
    <row r="90" ht="15.75" customHeight="1">
      <c r="A90" s="260" t="s">
        <v>546</v>
      </c>
      <c r="B90" s="260" t="s">
        <v>458</v>
      </c>
      <c r="C90" s="262">
        <v>5.81E14</v>
      </c>
      <c r="D90" s="262">
        <v>6.01E14</v>
      </c>
      <c r="E90" s="262">
        <v>6.39E14</v>
      </c>
      <c r="F90" s="262">
        <v>6.71E14</v>
      </c>
      <c r="G90" s="262">
        <v>7.03E14</v>
      </c>
      <c r="H90" s="262">
        <v>7.37E14</v>
      </c>
      <c r="I90" s="262">
        <v>7.76E14</v>
      </c>
      <c r="J90" s="262">
        <v>8.21E14</v>
      </c>
      <c r="K90" s="262">
        <v>8.62E14</v>
      </c>
      <c r="L90" s="262">
        <v>8.92E14</v>
      </c>
      <c r="M90" s="262">
        <v>9.9E14</v>
      </c>
      <c r="N90" s="262">
        <v>1.09E15</v>
      </c>
      <c r="O90" s="262">
        <v>1.21E15</v>
      </c>
      <c r="P90" s="262">
        <v>1.33E15</v>
      </c>
      <c r="Q90" s="262">
        <v>1.46E15</v>
      </c>
      <c r="R90" s="262">
        <v>1.6E15</v>
      </c>
      <c r="S90" s="262">
        <v>1.76E15</v>
      </c>
      <c r="T90" s="262">
        <v>1.94E15</v>
      </c>
      <c r="U90" s="262">
        <v>2.14E15</v>
      </c>
      <c r="V90" s="262">
        <v>2.36E15</v>
      </c>
      <c r="W90" s="262">
        <v>2.61E15</v>
      </c>
      <c r="X90" s="262">
        <v>2.9E15</v>
      </c>
      <c r="Y90" s="262">
        <v>3.19E15</v>
      </c>
      <c r="Z90" s="262">
        <v>3.24E15</v>
      </c>
      <c r="AA90" s="262">
        <v>3.28E15</v>
      </c>
      <c r="AB90" s="262">
        <v>3.32E15</v>
      </c>
      <c r="AC90" s="262">
        <v>3.35E15</v>
      </c>
      <c r="AD90" s="262">
        <v>3.39E15</v>
      </c>
      <c r="AE90" s="262">
        <v>3.42E15</v>
      </c>
      <c r="AF90" s="262">
        <v>3.45E15</v>
      </c>
      <c r="AG90" s="262">
        <v>3.47E15</v>
      </c>
    </row>
    <row r="91" ht="15.75" customHeight="1">
      <c r="A91" s="260" t="s">
        <v>547</v>
      </c>
      <c r="B91" s="260" t="s">
        <v>458</v>
      </c>
      <c r="C91" s="261">
        <v>0.0</v>
      </c>
      <c r="D91" s="261">
        <v>0.0</v>
      </c>
      <c r="E91" s="261">
        <v>0.0</v>
      </c>
      <c r="F91" s="261">
        <v>0.0</v>
      </c>
      <c r="G91" s="261">
        <v>0.0</v>
      </c>
      <c r="H91" s="261">
        <v>0.0</v>
      </c>
      <c r="I91" s="261">
        <v>0.0</v>
      </c>
      <c r="J91" s="261">
        <v>0.0</v>
      </c>
      <c r="K91" s="261">
        <v>0.0</v>
      </c>
      <c r="L91" s="261">
        <v>0.0</v>
      </c>
      <c r="M91" s="261">
        <v>0.0</v>
      </c>
      <c r="N91" s="261">
        <v>0.0</v>
      </c>
      <c r="O91" s="261">
        <v>0.0</v>
      </c>
      <c r="P91" s="261">
        <v>0.0</v>
      </c>
      <c r="Q91" s="261">
        <v>0.0</v>
      </c>
      <c r="R91" s="261">
        <v>0.0</v>
      </c>
      <c r="S91" s="261">
        <v>0.0</v>
      </c>
      <c r="T91" s="261">
        <v>0.0</v>
      </c>
      <c r="U91" s="261">
        <v>0.0</v>
      </c>
      <c r="V91" s="261">
        <v>0.0</v>
      </c>
      <c r="W91" s="261">
        <v>0.0</v>
      </c>
      <c r="X91" s="261">
        <v>0.0</v>
      </c>
      <c r="Y91" s="261">
        <v>0.0</v>
      </c>
      <c r="Z91" s="261">
        <v>0.0</v>
      </c>
      <c r="AA91" s="261">
        <v>0.0</v>
      </c>
      <c r="AB91" s="261">
        <v>0.0</v>
      </c>
      <c r="AC91" s="261">
        <v>0.0</v>
      </c>
      <c r="AD91" s="261">
        <v>0.0</v>
      </c>
      <c r="AE91" s="261">
        <v>0.0</v>
      </c>
      <c r="AF91" s="261">
        <v>0.0</v>
      </c>
      <c r="AG91" s="261">
        <v>0.0</v>
      </c>
    </row>
    <row r="92" ht="15.75" customHeight="1">
      <c r="A92" s="260" t="s">
        <v>548</v>
      </c>
      <c r="B92" s="260" t="s">
        <v>458</v>
      </c>
      <c r="C92" s="262">
        <v>7.33E12</v>
      </c>
      <c r="D92" s="262">
        <v>6.34E12</v>
      </c>
      <c r="E92" s="262">
        <v>5.14E12</v>
      </c>
      <c r="F92" s="262">
        <v>1.04E12</v>
      </c>
      <c r="G92" s="261">
        <v>0.0</v>
      </c>
      <c r="H92" s="261">
        <v>0.0</v>
      </c>
      <c r="I92" s="261">
        <v>0.0</v>
      </c>
      <c r="J92" s="261">
        <v>0.0</v>
      </c>
      <c r="K92" s="261">
        <v>0.0</v>
      </c>
      <c r="L92" s="261">
        <v>0.0</v>
      </c>
      <c r="M92" s="261">
        <v>0.0</v>
      </c>
      <c r="N92" s="261">
        <v>0.0</v>
      </c>
      <c r="O92" s="261">
        <v>0.0</v>
      </c>
      <c r="P92" s="261">
        <v>0.0</v>
      </c>
      <c r="Q92" s="261">
        <v>0.0</v>
      </c>
      <c r="R92" s="261">
        <v>0.0</v>
      </c>
      <c r="S92" s="261">
        <v>0.0</v>
      </c>
      <c r="T92" s="261">
        <v>0.0</v>
      </c>
      <c r="U92" s="261">
        <v>0.0</v>
      </c>
      <c r="V92" s="261">
        <v>0.0</v>
      </c>
      <c r="W92" s="261">
        <v>0.0</v>
      </c>
      <c r="X92" s="261">
        <v>0.0</v>
      </c>
      <c r="Y92" s="261">
        <v>0.0</v>
      </c>
      <c r="Z92" s="261">
        <v>0.0</v>
      </c>
      <c r="AA92" s="261">
        <v>0.0</v>
      </c>
      <c r="AB92" s="261">
        <v>0.0</v>
      </c>
      <c r="AC92" s="261">
        <v>0.0</v>
      </c>
      <c r="AD92" s="261">
        <v>0.0</v>
      </c>
      <c r="AE92" s="261">
        <v>0.0</v>
      </c>
      <c r="AF92" s="261">
        <v>0.0</v>
      </c>
      <c r="AG92" s="261">
        <v>0.0</v>
      </c>
    </row>
    <row r="93" ht="15.75" customHeight="1">
      <c r="A93" s="260" t="s">
        <v>549</v>
      </c>
      <c r="B93" s="260" t="s">
        <v>458</v>
      </c>
      <c r="C93" s="261">
        <v>0.0</v>
      </c>
      <c r="D93" s="261">
        <v>0.0</v>
      </c>
      <c r="E93" s="261">
        <v>0.0</v>
      </c>
      <c r="F93" s="261">
        <v>0.0</v>
      </c>
      <c r="G93" s="261">
        <v>0.0</v>
      </c>
      <c r="H93" s="261">
        <v>0.0</v>
      </c>
      <c r="I93" s="261">
        <v>0.0</v>
      </c>
      <c r="J93" s="261">
        <v>0.0</v>
      </c>
      <c r="K93" s="261">
        <v>0.0</v>
      </c>
      <c r="L93" s="261">
        <v>0.0</v>
      </c>
      <c r="M93" s="261">
        <v>0.0</v>
      </c>
      <c r="N93" s="261">
        <v>0.0</v>
      </c>
      <c r="O93" s="261">
        <v>0.0</v>
      </c>
      <c r="P93" s="261">
        <v>0.0</v>
      </c>
      <c r="Q93" s="261">
        <v>0.0</v>
      </c>
      <c r="R93" s="261">
        <v>0.0</v>
      </c>
      <c r="S93" s="261">
        <v>0.0</v>
      </c>
      <c r="T93" s="261">
        <v>0.0</v>
      </c>
      <c r="U93" s="261">
        <v>0.0</v>
      </c>
      <c r="V93" s="261">
        <v>0.0</v>
      </c>
      <c r="W93" s="261">
        <v>0.0</v>
      </c>
      <c r="X93" s="261">
        <v>0.0</v>
      </c>
      <c r="Y93" s="261">
        <v>0.0</v>
      </c>
      <c r="Z93" s="261">
        <v>0.0</v>
      </c>
      <c r="AA93" s="261">
        <v>0.0</v>
      </c>
      <c r="AB93" s="261">
        <v>0.0</v>
      </c>
      <c r="AC93" s="261">
        <v>0.0</v>
      </c>
      <c r="AD93" s="261">
        <v>0.0</v>
      </c>
      <c r="AE93" s="261">
        <v>0.0</v>
      </c>
      <c r="AF93" s="261">
        <v>0.0</v>
      </c>
      <c r="AG93" s="261">
        <v>0.0</v>
      </c>
    </row>
    <row r="94" ht="15.75" customHeight="1">
      <c r="A94" s="260" t="s">
        <v>550</v>
      </c>
      <c r="B94" s="260" t="s">
        <v>458</v>
      </c>
      <c r="C94" s="261">
        <v>0.0</v>
      </c>
      <c r="D94" s="261">
        <v>0.0</v>
      </c>
      <c r="E94" s="261">
        <v>0.0</v>
      </c>
      <c r="F94" s="261">
        <v>0.0</v>
      </c>
      <c r="G94" s="261">
        <v>0.0</v>
      </c>
      <c r="H94" s="261">
        <v>0.0</v>
      </c>
      <c r="I94" s="261">
        <v>0.0</v>
      </c>
      <c r="J94" s="261">
        <v>0.0</v>
      </c>
      <c r="K94" s="261">
        <v>0.0</v>
      </c>
      <c r="L94" s="261">
        <v>0.0</v>
      </c>
      <c r="M94" s="261">
        <v>0.0</v>
      </c>
      <c r="N94" s="261">
        <v>0.0</v>
      </c>
      <c r="O94" s="261">
        <v>0.0</v>
      </c>
      <c r="P94" s="261">
        <v>0.0</v>
      </c>
      <c r="Q94" s="261">
        <v>0.0</v>
      </c>
      <c r="R94" s="261">
        <v>0.0</v>
      </c>
      <c r="S94" s="261">
        <v>0.0</v>
      </c>
      <c r="T94" s="261">
        <v>0.0</v>
      </c>
      <c r="U94" s="261">
        <v>0.0</v>
      </c>
      <c r="V94" s="261">
        <v>0.0</v>
      </c>
      <c r="W94" s="261">
        <v>0.0</v>
      </c>
      <c r="X94" s="261">
        <v>0.0</v>
      </c>
      <c r="Y94" s="261">
        <v>0.0</v>
      </c>
      <c r="Z94" s="261">
        <v>0.0</v>
      </c>
      <c r="AA94" s="261">
        <v>0.0</v>
      </c>
      <c r="AB94" s="261">
        <v>0.0</v>
      </c>
      <c r="AC94" s="261">
        <v>0.0</v>
      </c>
      <c r="AD94" s="261">
        <v>0.0</v>
      </c>
      <c r="AE94" s="261">
        <v>0.0</v>
      </c>
      <c r="AF94" s="261">
        <v>0.0</v>
      </c>
      <c r="AG94" s="261">
        <v>0.0</v>
      </c>
    </row>
    <row r="95" ht="15.75" customHeight="1">
      <c r="A95" s="260" t="s">
        <v>551</v>
      </c>
      <c r="B95" s="260" t="s">
        <v>458</v>
      </c>
      <c r="C95" s="261">
        <v>0.0</v>
      </c>
      <c r="D95" s="261">
        <v>0.0</v>
      </c>
      <c r="E95" s="261">
        <v>0.0</v>
      </c>
      <c r="F95" s="261">
        <v>0.0</v>
      </c>
      <c r="G95" s="261">
        <v>0.0</v>
      </c>
      <c r="H95" s="261">
        <v>0.0</v>
      </c>
      <c r="I95" s="261">
        <v>0.0</v>
      </c>
      <c r="J95" s="261">
        <v>0.0</v>
      </c>
      <c r="K95" s="261">
        <v>0.0</v>
      </c>
      <c r="L95" s="261">
        <v>0.0</v>
      </c>
      <c r="M95" s="261">
        <v>0.0</v>
      </c>
      <c r="N95" s="261">
        <v>0.0</v>
      </c>
      <c r="O95" s="261">
        <v>0.0</v>
      </c>
      <c r="P95" s="261">
        <v>0.0</v>
      </c>
      <c r="Q95" s="261">
        <v>0.0</v>
      </c>
      <c r="R95" s="261">
        <v>0.0</v>
      </c>
      <c r="S95" s="261">
        <v>0.0</v>
      </c>
      <c r="T95" s="261">
        <v>0.0</v>
      </c>
      <c r="U95" s="261">
        <v>0.0</v>
      </c>
      <c r="V95" s="261">
        <v>0.0</v>
      </c>
      <c r="W95" s="261">
        <v>0.0</v>
      </c>
      <c r="X95" s="261">
        <v>0.0</v>
      </c>
      <c r="Y95" s="261">
        <v>0.0</v>
      </c>
      <c r="Z95" s="261">
        <v>0.0</v>
      </c>
      <c r="AA95" s="261">
        <v>0.0</v>
      </c>
      <c r="AB95" s="261">
        <v>0.0</v>
      </c>
      <c r="AC95" s="261">
        <v>0.0</v>
      </c>
      <c r="AD95" s="261">
        <v>0.0</v>
      </c>
      <c r="AE95" s="261">
        <v>0.0</v>
      </c>
      <c r="AF95" s="261">
        <v>0.0</v>
      </c>
      <c r="AG95" s="261">
        <v>0.0</v>
      </c>
    </row>
    <row r="96" ht="15.75" customHeight="1">
      <c r="A96" s="260" t="s">
        <v>552</v>
      </c>
      <c r="B96" s="260" t="s">
        <v>458</v>
      </c>
      <c r="C96" s="261">
        <v>0.0</v>
      </c>
      <c r="D96" s="261">
        <v>0.0</v>
      </c>
      <c r="E96" s="261">
        <v>0.0</v>
      </c>
      <c r="F96" s="261">
        <v>0.0</v>
      </c>
      <c r="G96" s="261">
        <v>0.0</v>
      </c>
      <c r="H96" s="261">
        <v>0.0</v>
      </c>
      <c r="I96" s="261">
        <v>0.0</v>
      </c>
      <c r="J96" s="261">
        <v>0.0</v>
      </c>
      <c r="K96" s="261">
        <v>0.0</v>
      </c>
      <c r="L96" s="261">
        <v>0.0</v>
      </c>
      <c r="M96" s="261">
        <v>0.0</v>
      </c>
      <c r="N96" s="261">
        <v>0.0</v>
      </c>
      <c r="O96" s="261">
        <v>0.0</v>
      </c>
      <c r="P96" s="261">
        <v>0.0</v>
      </c>
      <c r="Q96" s="261">
        <v>0.0</v>
      </c>
      <c r="R96" s="261">
        <v>0.0</v>
      </c>
      <c r="S96" s="261">
        <v>0.0</v>
      </c>
      <c r="T96" s="261">
        <v>0.0</v>
      </c>
      <c r="U96" s="261">
        <v>0.0</v>
      </c>
      <c r="V96" s="261">
        <v>0.0</v>
      </c>
      <c r="W96" s="261">
        <v>0.0</v>
      </c>
      <c r="X96" s="261">
        <v>0.0</v>
      </c>
      <c r="Y96" s="261">
        <v>0.0</v>
      </c>
      <c r="Z96" s="261">
        <v>0.0</v>
      </c>
      <c r="AA96" s="261">
        <v>0.0</v>
      </c>
      <c r="AB96" s="261">
        <v>0.0</v>
      </c>
      <c r="AC96" s="261">
        <v>0.0</v>
      </c>
      <c r="AD96" s="261">
        <v>0.0</v>
      </c>
      <c r="AE96" s="261">
        <v>0.0</v>
      </c>
      <c r="AF96" s="261">
        <v>0.0</v>
      </c>
      <c r="AG96" s="261">
        <v>0.0</v>
      </c>
    </row>
    <row r="97" ht="15.75" customHeight="1">
      <c r="A97" s="260" t="s">
        <v>553</v>
      </c>
      <c r="B97" s="260" t="s">
        <v>458</v>
      </c>
      <c r="C97" s="261">
        <v>0.0</v>
      </c>
      <c r="D97" s="261">
        <v>0.0</v>
      </c>
      <c r="E97" s="261">
        <v>0.0</v>
      </c>
      <c r="F97" s="261">
        <v>0.0</v>
      </c>
      <c r="G97" s="261">
        <v>0.0</v>
      </c>
      <c r="H97" s="261">
        <v>0.0</v>
      </c>
      <c r="I97" s="261">
        <v>0.0</v>
      </c>
      <c r="J97" s="261">
        <v>0.0</v>
      </c>
      <c r="K97" s="261">
        <v>0.0</v>
      </c>
      <c r="L97" s="261">
        <v>0.0</v>
      </c>
      <c r="M97" s="261">
        <v>0.0</v>
      </c>
      <c r="N97" s="261">
        <v>0.0</v>
      </c>
      <c r="O97" s="261">
        <v>0.0</v>
      </c>
      <c r="P97" s="261">
        <v>0.0</v>
      </c>
      <c r="Q97" s="261">
        <v>0.0</v>
      </c>
      <c r="R97" s="261">
        <v>0.0</v>
      </c>
      <c r="S97" s="261">
        <v>0.0</v>
      </c>
      <c r="T97" s="261">
        <v>0.0</v>
      </c>
      <c r="U97" s="261">
        <v>0.0</v>
      </c>
      <c r="V97" s="261">
        <v>0.0</v>
      </c>
      <c r="W97" s="261">
        <v>0.0</v>
      </c>
      <c r="X97" s="261">
        <v>0.0</v>
      </c>
      <c r="Y97" s="261">
        <v>0.0</v>
      </c>
      <c r="Z97" s="261">
        <v>0.0</v>
      </c>
      <c r="AA97" s="261">
        <v>0.0</v>
      </c>
      <c r="AB97" s="261">
        <v>0.0</v>
      </c>
      <c r="AC97" s="261">
        <v>0.0</v>
      </c>
      <c r="AD97" s="261">
        <v>0.0</v>
      </c>
      <c r="AE97" s="261">
        <v>0.0</v>
      </c>
      <c r="AF97" s="261">
        <v>0.0</v>
      </c>
      <c r="AG97" s="261">
        <v>0.0</v>
      </c>
    </row>
    <row r="98" ht="15.75" customHeight="1">
      <c r="A98" s="260" t="s">
        <v>554</v>
      </c>
      <c r="B98" s="260" t="s">
        <v>458</v>
      </c>
      <c r="C98" s="261">
        <v>0.0</v>
      </c>
      <c r="D98" s="261">
        <v>0.0</v>
      </c>
      <c r="E98" s="261">
        <v>0.0</v>
      </c>
      <c r="F98" s="261">
        <v>0.0</v>
      </c>
      <c r="G98" s="261">
        <v>0.0</v>
      </c>
      <c r="H98" s="261">
        <v>0.0</v>
      </c>
      <c r="I98" s="261">
        <v>0.0</v>
      </c>
      <c r="J98" s="261">
        <v>0.0</v>
      </c>
      <c r="K98" s="261">
        <v>0.0</v>
      </c>
      <c r="L98" s="261">
        <v>0.0</v>
      </c>
      <c r="M98" s="261">
        <v>0.0</v>
      </c>
      <c r="N98" s="261">
        <v>0.0</v>
      </c>
      <c r="O98" s="261">
        <v>0.0</v>
      </c>
      <c r="P98" s="261">
        <v>0.0</v>
      </c>
      <c r="Q98" s="261">
        <v>0.0</v>
      </c>
      <c r="R98" s="261">
        <v>0.0</v>
      </c>
      <c r="S98" s="261">
        <v>0.0</v>
      </c>
      <c r="T98" s="261">
        <v>0.0</v>
      </c>
      <c r="U98" s="261">
        <v>0.0</v>
      </c>
      <c r="V98" s="261">
        <v>0.0</v>
      </c>
      <c r="W98" s="261">
        <v>0.0</v>
      </c>
      <c r="X98" s="261">
        <v>0.0</v>
      </c>
      <c r="Y98" s="261">
        <v>0.0</v>
      </c>
      <c r="Z98" s="261">
        <v>0.0</v>
      </c>
      <c r="AA98" s="261">
        <v>0.0</v>
      </c>
      <c r="AB98" s="261">
        <v>0.0</v>
      </c>
      <c r="AC98" s="261">
        <v>0.0</v>
      </c>
      <c r="AD98" s="261">
        <v>0.0</v>
      </c>
      <c r="AE98" s="261">
        <v>0.0</v>
      </c>
      <c r="AF98" s="261">
        <v>0.0</v>
      </c>
      <c r="AG98" s="261">
        <v>0.0</v>
      </c>
    </row>
    <row r="99" ht="15.75" customHeight="1">
      <c r="A99" s="260" t="s">
        <v>555</v>
      </c>
      <c r="B99" s="260" t="s">
        <v>458</v>
      </c>
      <c r="C99" s="261">
        <v>0.0</v>
      </c>
      <c r="D99" s="261">
        <v>0.0</v>
      </c>
      <c r="E99" s="261">
        <v>0.0</v>
      </c>
      <c r="F99" s="261">
        <v>0.0</v>
      </c>
      <c r="G99" s="261">
        <v>0.0</v>
      </c>
      <c r="H99" s="261">
        <v>0.0</v>
      </c>
      <c r="I99" s="261">
        <v>0.0</v>
      </c>
      <c r="J99" s="261">
        <v>0.0</v>
      </c>
      <c r="K99" s="261">
        <v>0.0</v>
      </c>
      <c r="L99" s="261">
        <v>0.0</v>
      </c>
      <c r="M99" s="261">
        <v>0.0</v>
      </c>
      <c r="N99" s="261">
        <v>0.0</v>
      </c>
      <c r="O99" s="261">
        <v>0.0</v>
      </c>
      <c r="P99" s="261">
        <v>0.0</v>
      </c>
      <c r="Q99" s="261">
        <v>0.0</v>
      </c>
      <c r="R99" s="261">
        <v>0.0</v>
      </c>
      <c r="S99" s="261">
        <v>0.0</v>
      </c>
      <c r="T99" s="261">
        <v>0.0</v>
      </c>
      <c r="U99" s="261">
        <v>0.0</v>
      </c>
      <c r="V99" s="261">
        <v>0.0</v>
      </c>
      <c r="W99" s="261">
        <v>0.0</v>
      </c>
      <c r="X99" s="261">
        <v>0.0</v>
      </c>
      <c r="Y99" s="261">
        <v>0.0</v>
      </c>
      <c r="Z99" s="261">
        <v>0.0</v>
      </c>
      <c r="AA99" s="261">
        <v>0.0</v>
      </c>
      <c r="AB99" s="261">
        <v>0.0</v>
      </c>
      <c r="AC99" s="261">
        <v>0.0</v>
      </c>
      <c r="AD99" s="261">
        <v>0.0</v>
      </c>
      <c r="AE99" s="261">
        <v>0.0</v>
      </c>
      <c r="AF99" s="261">
        <v>0.0</v>
      </c>
      <c r="AG99" s="261">
        <v>0.0</v>
      </c>
    </row>
    <row r="100" ht="15.75" customHeight="1">
      <c r="A100" s="260" t="s">
        <v>556</v>
      </c>
      <c r="B100" s="260" t="s">
        <v>458</v>
      </c>
      <c r="C100" s="261">
        <v>0.0</v>
      </c>
      <c r="D100" s="261">
        <v>0.0</v>
      </c>
      <c r="E100" s="261">
        <v>0.0</v>
      </c>
      <c r="F100" s="261">
        <v>0.0</v>
      </c>
      <c r="G100" s="261">
        <v>0.0</v>
      </c>
      <c r="H100" s="261">
        <v>0.0</v>
      </c>
      <c r="I100" s="261">
        <v>0.0</v>
      </c>
      <c r="J100" s="261">
        <v>0.0</v>
      </c>
      <c r="K100" s="261">
        <v>0.0</v>
      </c>
      <c r="L100" s="261">
        <v>0.0</v>
      </c>
      <c r="M100" s="261">
        <v>0.0</v>
      </c>
      <c r="N100" s="261">
        <v>0.0</v>
      </c>
      <c r="O100" s="261">
        <v>0.0</v>
      </c>
      <c r="P100" s="261">
        <v>0.0</v>
      </c>
      <c r="Q100" s="261">
        <v>0.0</v>
      </c>
      <c r="R100" s="261">
        <v>0.0</v>
      </c>
      <c r="S100" s="261">
        <v>0.0</v>
      </c>
      <c r="T100" s="261">
        <v>0.0</v>
      </c>
      <c r="U100" s="261">
        <v>0.0</v>
      </c>
      <c r="V100" s="261">
        <v>0.0</v>
      </c>
      <c r="W100" s="261">
        <v>0.0</v>
      </c>
      <c r="X100" s="261">
        <v>0.0</v>
      </c>
      <c r="Y100" s="261">
        <v>0.0</v>
      </c>
      <c r="Z100" s="261">
        <v>0.0</v>
      </c>
      <c r="AA100" s="261">
        <v>0.0</v>
      </c>
      <c r="AB100" s="261">
        <v>0.0</v>
      </c>
      <c r="AC100" s="261">
        <v>0.0</v>
      </c>
      <c r="AD100" s="261">
        <v>0.0</v>
      </c>
      <c r="AE100" s="261">
        <v>0.0</v>
      </c>
      <c r="AF100" s="261">
        <v>0.0</v>
      </c>
      <c r="AG100" s="261">
        <v>0.0</v>
      </c>
    </row>
    <row r="101" ht="15.75" customHeight="1">
      <c r="A101" s="260" t="s">
        <v>557</v>
      </c>
      <c r="B101" s="260" t="s">
        <v>458</v>
      </c>
      <c r="C101" s="262">
        <v>3.25E10</v>
      </c>
      <c r="D101" s="262">
        <v>7.66E10</v>
      </c>
      <c r="E101" s="262">
        <v>1.42E11</v>
      </c>
      <c r="F101" s="262">
        <v>2.34E11</v>
      </c>
      <c r="G101" s="262">
        <v>3.45E11</v>
      </c>
      <c r="H101" s="262">
        <v>4.83E11</v>
      </c>
      <c r="I101" s="262">
        <v>6.57E11</v>
      </c>
      <c r="J101" s="262">
        <v>8.82E11</v>
      </c>
      <c r="K101" s="262">
        <v>1.16E12</v>
      </c>
      <c r="L101" s="262">
        <v>1.49E12</v>
      </c>
      <c r="M101" s="262">
        <v>1.96E12</v>
      </c>
      <c r="N101" s="262">
        <v>2.54E12</v>
      </c>
      <c r="O101" s="262">
        <v>3.23E12</v>
      </c>
      <c r="P101" s="262">
        <v>3.98E12</v>
      </c>
      <c r="Q101" s="262">
        <v>4.87E12</v>
      </c>
      <c r="R101" s="262">
        <v>5.92E12</v>
      </c>
      <c r="S101" s="262">
        <v>7.15E12</v>
      </c>
      <c r="T101" s="262">
        <v>8.59E12</v>
      </c>
      <c r="U101" s="262">
        <v>1.03E13</v>
      </c>
      <c r="V101" s="262">
        <v>1.22E13</v>
      </c>
      <c r="W101" s="262">
        <v>1.45E13</v>
      </c>
      <c r="X101" s="262">
        <v>1.72E13</v>
      </c>
      <c r="Y101" s="262">
        <v>2.04E13</v>
      </c>
      <c r="Z101" s="262">
        <v>2.28E13</v>
      </c>
      <c r="AA101" s="262">
        <v>2.54E13</v>
      </c>
      <c r="AB101" s="262">
        <v>2.82E13</v>
      </c>
      <c r="AC101" s="262">
        <v>3.12E13</v>
      </c>
      <c r="AD101" s="262">
        <v>3.43E13</v>
      </c>
      <c r="AE101" s="262">
        <v>3.76E13</v>
      </c>
      <c r="AF101" s="262">
        <v>4.1E13</v>
      </c>
      <c r="AG101" s="262">
        <v>4.46E13</v>
      </c>
    </row>
    <row r="102" ht="15.75" customHeight="1">
      <c r="A102" s="260" t="s">
        <v>558</v>
      </c>
      <c r="B102" s="260" t="s">
        <v>458</v>
      </c>
      <c r="C102" s="261">
        <v>0.0</v>
      </c>
      <c r="D102" s="261">
        <v>0.0</v>
      </c>
      <c r="E102" s="261">
        <v>0.0</v>
      </c>
      <c r="F102" s="261">
        <v>0.0</v>
      </c>
      <c r="G102" s="261">
        <v>0.0</v>
      </c>
      <c r="H102" s="261">
        <v>0.0</v>
      </c>
      <c r="I102" s="261">
        <v>0.0</v>
      </c>
      <c r="J102" s="261">
        <v>0.0</v>
      </c>
      <c r="K102" s="261">
        <v>0.0</v>
      </c>
      <c r="L102" s="261">
        <v>0.0</v>
      </c>
      <c r="M102" s="261">
        <v>0.0</v>
      </c>
      <c r="N102" s="261">
        <v>0.0</v>
      </c>
      <c r="O102" s="261">
        <v>0.0</v>
      </c>
      <c r="P102" s="261">
        <v>0.0</v>
      </c>
      <c r="Q102" s="261">
        <v>0.0</v>
      </c>
      <c r="R102" s="261">
        <v>0.0</v>
      </c>
      <c r="S102" s="261">
        <v>0.0</v>
      </c>
      <c r="T102" s="261">
        <v>0.0</v>
      </c>
      <c r="U102" s="261">
        <v>0.0</v>
      </c>
      <c r="V102" s="261">
        <v>0.0</v>
      </c>
      <c r="W102" s="261">
        <v>0.0</v>
      </c>
      <c r="X102" s="261">
        <v>0.0</v>
      </c>
      <c r="Y102" s="261">
        <v>0.0</v>
      </c>
      <c r="Z102" s="261">
        <v>0.0</v>
      </c>
      <c r="AA102" s="261">
        <v>0.0</v>
      </c>
      <c r="AB102" s="261">
        <v>0.0</v>
      </c>
      <c r="AC102" s="261">
        <v>0.0</v>
      </c>
      <c r="AD102" s="261">
        <v>0.0</v>
      </c>
      <c r="AE102" s="261">
        <v>0.0</v>
      </c>
      <c r="AF102" s="261">
        <v>0.0</v>
      </c>
      <c r="AG102" s="261">
        <v>0.0</v>
      </c>
    </row>
    <row r="103" ht="15.75" customHeight="1">
      <c r="A103" s="260" t="s">
        <v>559</v>
      </c>
      <c r="B103" s="260" t="s">
        <v>458</v>
      </c>
      <c r="C103" s="262">
        <v>1.81E10</v>
      </c>
      <c r="D103" s="262">
        <v>4.1E10</v>
      </c>
      <c r="E103" s="262">
        <v>7.22E10</v>
      </c>
      <c r="F103" s="262">
        <v>1.04E11</v>
      </c>
      <c r="G103" s="262">
        <v>1.48E11</v>
      </c>
      <c r="H103" s="262">
        <v>2.07E11</v>
      </c>
      <c r="I103" s="262">
        <v>2.82E11</v>
      </c>
      <c r="J103" s="262">
        <v>3.78E11</v>
      </c>
      <c r="K103" s="262">
        <v>4.96E11</v>
      </c>
      <c r="L103" s="262">
        <v>6.37E11</v>
      </c>
      <c r="M103" s="262">
        <v>8.39E11</v>
      </c>
      <c r="N103" s="262">
        <v>1.09E12</v>
      </c>
      <c r="O103" s="262">
        <v>1.39E12</v>
      </c>
      <c r="P103" s="262">
        <v>1.71E12</v>
      </c>
      <c r="Q103" s="262">
        <v>2.09E12</v>
      </c>
      <c r="R103" s="262">
        <v>2.54E12</v>
      </c>
      <c r="S103" s="262">
        <v>3.06E12</v>
      </c>
      <c r="T103" s="262">
        <v>3.68E12</v>
      </c>
      <c r="U103" s="262">
        <v>4.4E12</v>
      </c>
      <c r="V103" s="262">
        <v>5.24E12</v>
      </c>
      <c r="W103" s="262">
        <v>6.23E12</v>
      </c>
      <c r="X103" s="262">
        <v>7.38E12</v>
      </c>
      <c r="Y103" s="262">
        <v>8.73E12</v>
      </c>
      <c r="Z103" s="262">
        <v>9.78E12</v>
      </c>
      <c r="AA103" s="262">
        <v>1.09E13</v>
      </c>
      <c r="AB103" s="262">
        <v>1.21E13</v>
      </c>
      <c r="AC103" s="262">
        <v>1.34E13</v>
      </c>
      <c r="AD103" s="262">
        <v>1.47E13</v>
      </c>
      <c r="AE103" s="262">
        <v>1.61E13</v>
      </c>
      <c r="AF103" s="262">
        <v>1.76E13</v>
      </c>
      <c r="AG103" s="262">
        <v>1.91E13</v>
      </c>
    </row>
    <row r="104" ht="15.75" customHeight="1">
      <c r="A104" s="260" t="s">
        <v>560</v>
      </c>
      <c r="B104" s="260" t="s">
        <v>458</v>
      </c>
      <c r="C104" s="261">
        <v>0.0</v>
      </c>
      <c r="D104" s="261">
        <v>0.0</v>
      </c>
      <c r="E104" s="261">
        <v>0.0</v>
      </c>
      <c r="F104" s="261">
        <v>0.0</v>
      </c>
      <c r="G104" s="261">
        <v>0.0</v>
      </c>
      <c r="H104" s="261">
        <v>0.0</v>
      </c>
      <c r="I104" s="261">
        <v>0.0</v>
      </c>
      <c r="J104" s="261">
        <v>0.0</v>
      </c>
      <c r="K104" s="261">
        <v>0.0</v>
      </c>
      <c r="L104" s="261">
        <v>0.0</v>
      </c>
      <c r="M104" s="261">
        <v>0.0</v>
      </c>
      <c r="N104" s="261">
        <v>0.0</v>
      </c>
      <c r="O104" s="261">
        <v>0.0</v>
      </c>
      <c r="P104" s="261">
        <v>0.0</v>
      </c>
      <c r="Q104" s="261">
        <v>0.0</v>
      </c>
      <c r="R104" s="261">
        <v>0.0</v>
      </c>
      <c r="S104" s="261">
        <v>0.0</v>
      </c>
      <c r="T104" s="261">
        <v>0.0</v>
      </c>
      <c r="U104" s="261">
        <v>0.0</v>
      </c>
      <c r="V104" s="261">
        <v>0.0</v>
      </c>
      <c r="W104" s="261">
        <v>0.0</v>
      </c>
      <c r="X104" s="261">
        <v>0.0</v>
      </c>
      <c r="Y104" s="261">
        <v>0.0</v>
      </c>
      <c r="Z104" s="261">
        <v>0.0</v>
      </c>
      <c r="AA104" s="261">
        <v>0.0</v>
      </c>
      <c r="AB104" s="261">
        <v>0.0</v>
      </c>
      <c r="AC104" s="261">
        <v>0.0</v>
      </c>
      <c r="AD104" s="261">
        <v>0.0</v>
      </c>
      <c r="AE104" s="261">
        <v>0.0</v>
      </c>
      <c r="AF104" s="261">
        <v>0.0</v>
      </c>
      <c r="AG104" s="261">
        <v>0.0</v>
      </c>
    </row>
    <row r="105" ht="15.75" customHeight="1">
      <c r="A105" s="260" t="s">
        <v>561</v>
      </c>
      <c r="B105" s="260" t="s">
        <v>458</v>
      </c>
      <c r="C105" s="261">
        <v>0.0</v>
      </c>
      <c r="D105" s="261">
        <v>0.0</v>
      </c>
      <c r="E105" s="261">
        <v>0.0</v>
      </c>
      <c r="F105" s="261">
        <v>0.0</v>
      </c>
      <c r="G105" s="261">
        <v>0.0</v>
      </c>
      <c r="H105" s="261">
        <v>0.0</v>
      </c>
      <c r="I105" s="261">
        <v>0.0</v>
      </c>
      <c r="J105" s="261">
        <v>0.0</v>
      </c>
      <c r="K105" s="261">
        <v>0.0</v>
      </c>
      <c r="L105" s="261">
        <v>0.0</v>
      </c>
      <c r="M105" s="261">
        <v>0.0</v>
      </c>
      <c r="N105" s="261">
        <v>0.0</v>
      </c>
      <c r="O105" s="261">
        <v>0.0</v>
      </c>
      <c r="P105" s="261">
        <v>0.0</v>
      </c>
      <c r="Q105" s="261">
        <v>0.0</v>
      </c>
      <c r="R105" s="261">
        <v>0.0</v>
      </c>
      <c r="S105" s="261">
        <v>0.0</v>
      </c>
      <c r="T105" s="261">
        <v>0.0</v>
      </c>
      <c r="U105" s="261">
        <v>0.0</v>
      </c>
      <c r="V105" s="261">
        <v>0.0</v>
      </c>
      <c r="W105" s="261">
        <v>0.0</v>
      </c>
      <c r="X105" s="261">
        <v>0.0</v>
      </c>
      <c r="Y105" s="261">
        <v>0.0</v>
      </c>
      <c r="Z105" s="261">
        <v>0.0</v>
      </c>
      <c r="AA105" s="261">
        <v>0.0</v>
      </c>
      <c r="AB105" s="261">
        <v>0.0</v>
      </c>
      <c r="AC105" s="261">
        <v>0.0</v>
      </c>
      <c r="AD105" s="261">
        <v>0.0</v>
      </c>
      <c r="AE105" s="261">
        <v>0.0</v>
      </c>
      <c r="AF105" s="261">
        <v>0.0</v>
      </c>
      <c r="AG105" s="261">
        <v>0.0</v>
      </c>
    </row>
    <row r="106" ht="15.75" customHeight="1">
      <c r="A106" s="260" t="s">
        <v>562</v>
      </c>
      <c r="B106" s="260" t="s">
        <v>458</v>
      </c>
      <c r="C106" s="261">
        <v>0.0</v>
      </c>
      <c r="D106" s="261">
        <v>0.0</v>
      </c>
      <c r="E106" s="261">
        <v>0.0</v>
      </c>
      <c r="F106" s="261">
        <v>0.0</v>
      </c>
      <c r="G106" s="261">
        <v>0.0</v>
      </c>
      <c r="H106" s="261">
        <v>0.0</v>
      </c>
      <c r="I106" s="261">
        <v>0.0</v>
      </c>
      <c r="J106" s="261">
        <v>0.0</v>
      </c>
      <c r="K106" s="261">
        <v>0.0</v>
      </c>
      <c r="L106" s="261">
        <v>0.0</v>
      </c>
      <c r="M106" s="261">
        <v>0.0</v>
      </c>
      <c r="N106" s="261">
        <v>0.0</v>
      </c>
      <c r="O106" s="261">
        <v>0.0</v>
      </c>
      <c r="P106" s="261">
        <v>0.0</v>
      </c>
      <c r="Q106" s="261">
        <v>0.0</v>
      </c>
      <c r="R106" s="261">
        <v>0.0</v>
      </c>
      <c r="S106" s="261">
        <v>0.0</v>
      </c>
      <c r="T106" s="261">
        <v>0.0</v>
      </c>
      <c r="U106" s="261">
        <v>0.0</v>
      </c>
      <c r="V106" s="261">
        <v>0.0</v>
      </c>
      <c r="W106" s="261">
        <v>0.0</v>
      </c>
      <c r="X106" s="261">
        <v>0.0</v>
      </c>
      <c r="Y106" s="261">
        <v>0.0</v>
      </c>
      <c r="Z106" s="261">
        <v>0.0</v>
      </c>
      <c r="AA106" s="261">
        <v>0.0</v>
      </c>
      <c r="AB106" s="261">
        <v>0.0</v>
      </c>
      <c r="AC106" s="261">
        <v>0.0</v>
      </c>
      <c r="AD106" s="261">
        <v>0.0</v>
      </c>
      <c r="AE106" s="261">
        <v>0.0</v>
      </c>
      <c r="AF106" s="261">
        <v>0.0</v>
      </c>
      <c r="AG106" s="261">
        <v>0.0</v>
      </c>
    </row>
    <row r="107" ht="15.75" customHeight="1">
      <c r="A107" s="260" t="s">
        <v>563</v>
      </c>
      <c r="B107" s="260" t="s">
        <v>458</v>
      </c>
      <c r="C107" s="261">
        <v>0.0</v>
      </c>
      <c r="D107" s="261">
        <v>0.0</v>
      </c>
      <c r="E107" s="261">
        <v>0.0</v>
      </c>
      <c r="F107" s="261">
        <v>0.0</v>
      </c>
      <c r="G107" s="261">
        <v>0.0</v>
      </c>
      <c r="H107" s="261">
        <v>0.0</v>
      </c>
      <c r="I107" s="261">
        <v>0.0</v>
      </c>
      <c r="J107" s="261">
        <v>0.0</v>
      </c>
      <c r="K107" s="261">
        <v>0.0</v>
      </c>
      <c r="L107" s="261">
        <v>0.0</v>
      </c>
      <c r="M107" s="261">
        <v>0.0</v>
      </c>
      <c r="N107" s="261">
        <v>0.0</v>
      </c>
      <c r="O107" s="261">
        <v>0.0</v>
      </c>
      <c r="P107" s="261">
        <v>0.0</v>
      </c>
      <c r="Q107" s="261">
        <v>0.0</v>
      </c>
      <c r="R107" s="261">
        <v>0.0</v>
      </c>
      <c r="S107" s="261">
        <v>0.0</v>
      </c>
      <c r="T107" s="261">
        <v>0.0</v>
      </c>
      <c r="U107" s="261">
        <v>0.0</v>
      </c>
      <c r="V107" s="261">
        <v>0.0</v>
      </c>
      <c r="W107" s="261">
        <v>0.0</v>
      </c>
      <c r="X107" s="261">
        <v>0.0</v>
      </c>
      <c r="Y107" s="261">
        <v>0.0</v>
      </c>
      <c r="Z107" s="261">
        <v>0.0</v>
      </c>
      <c r="AA107" s="261">
        <v>0.0</v>
      </c>
      <c r="AB107" s="261">
        <v>0.0</v>
      </c>
      <c r="AC107" s="261">
        <v>0.0</v>
      </c>
      <c r="AD107" s="261">
        <v>0.0</v>
      </c>
      <c r="AE107" s="261">
        <v>0.0</v>
      </c>
      <c r="AF107" s="261">
        <v>0.0</v>
      </c>
      <c r="AG107" s="261">
        <v>0.0</v>
      </c>
    </row>
    <row r="108" ht="15.75" customHeight="1">
      <c r="A108" s="260" t="s">
        <v>564</v>
      </c>
      <c r="B108" s="260" t="s">
        <v>458</v>
      </c>
      <c r="C108" s="262">
        <v>4.06E10</v>
      </c>
      <c r="D108" s="262">
        <v>1.44E11</v>
      </c>
      <c r="E108" s="262">
        <v>3.31E11</v>
      </c>
      <c r="F108" s="262">
        <v>6.26E11</v>
      </c>
      <c r="G108" s="262">
        <v>1.08E12</v>
      </c>
      <c r="H108" s="262">
        <v>1.7E12</v>
      </c>
      <c r="I108" s="262">
        <v>2.48E12</v>
      </c>
      <c r="J108" s="262">
        <v>3.44E12</v>
      </c>
      <c r="K108" s="262">
        <v>4.54E12</v>
      </c>
      <c r="L108" s="262">
        <v>5.9E12</v>
      </c>
      <c r="M108" s="262">
        <v>6.5E12</v>
      </c>
      <c r="N108" s="262">
        <v>7.09E12</v>
      </c>
      <c r="O108" s="262">
        <v>7.65E12</v>
      </c>
      <c r="P108" s="262">
        <v>8.19E12</v>
      </c>
      <c r="Q108" s="262">
        <v>8.65E12</v>
      </c>
      <c r="R108" s="262">
        <v>9.04E12</v>
      </c>
      <c r="S108" s="262">
        <v>9.33E12</v>
      </c>
      <c r="T108" s="262">
        <v>9.46E12</v>
      </c>
      <c r="U108" s="262">
        <v>9.43E12</v>
      </c>
      <c r="V108" s="262">
        <v>9.25E12</v>
      </c>
      <c r="W108" s="262">
        <v>8.92E12</v>
      </c>
      <c r="X108" s="262">
        <v>8.43E12</v>
      </c>
      <c r="Y108" s="262">
        <v>7.68E12</v>
      </c>
      <c r="Z108" s="262">
        <v>7.62E12</v>
      </c>
      <c r="AA108" s="262">
        <v>7.55E12</v>
      </c>
      <c r="AB108" s="262">
        <v>7.49E12</v>
      </c>
      <c r="AC108" s="262">
        <v>7.43E12</v>
      </c>
      <c r="AD108" s="262">
        <v>7.36E12</v>
      </c>
      <c r="AE108" s="262">
        <v>7.29E12</v>
      </c>
      <c r="AF108" s="262">
        <v>7.23E12</v>
      </c>
      <c r="AG108" s="262">
        <v>7.16E12</v>
      </c>
    </row>
    <row r="109" ht="15.75" customHeight="1">
      <c r="A109" s="260" t="s">
        <v>565</v>
      </c>
      <c r="B109" s="260" t="s">
        <v>458</v>
      </c>
      <c r="C109" s="261">
        <v>0.0</v>
      </c>
      <c r="D109" s="261">
        <v>0.0</v>
      </c>
      <c r="E109" s="261">
        <v>0.0</v>
      </c>
      <c r="F109" s="261">
        <v>0.0</v>
      </c>
      <c r="G109" s="261">
        <v>0.0</v>
      </c>
      <c r="H109" s="261">
        <v>0.0</v>
      </c>
      <c r="I109" s="261">
        <v>0.0</v>
      </c>
      <c r="J109" s="261">
        <v>0.0</v>
      </c>
      <c r="K109" s="261">
        <v>0.0</v>
      </c>
      <c r="L109" s="261">
        <v>0.0</v>
      </c>
      <c r="M109" s="261">
        <v>0.0</v>
      </c>
      <c r="N109" s="261">
        <v>0.0</v>
      </c>
      <c r="O109" s="261">
        <v>0.0</v>
      </c>
      <c r="P109" s="261">
        <v>0.0</v>
      </c>
      <c r="Q109" s="261">
        <v>0.0</v>
      </c>
      <c r="R109" s="261">
        <v>0.0</v>
      </c>
      <c r="S109" s="261">
        <v>0.0</v>
      </c>
      <c r="T109" s="261">
        <v>0.0</v>
      </c>
      <c r="U109" s="261">
        <v>0.0</v>
      </c>
      <c r="V109" s="261">
        <v>0.0</v>
      </c>
      <c r="W109" s="261">
        <v>0.0</v>
      </c>
      <c r="X109" s="261">
        <v>0.0</v>
      </c>
      <c r="Y109" s="261">
        <v>0.0</v>
      </c>
      <c r="Z109" s="261">
        <v>0.0</v>
      </c>
      <c r="AA109" s="261">
        <v>0.0</v>
      </c>
      <c r="AB109" s="261">
        <v>0.0</v>
      </c>
      <c r="AC109" s="261">
        <v>0.0</v>
      </c>
      <c r="AD109" s="261">
        <v>0.0</v>
      </c>
      <c r="AE109" s="261">
        <v>0.0</v>
      </c>
      <c r="AF109" s="261">
        <v>0.0</v>
      </c>
      <c r="AG109" s="261">
        <v>0.0</v>
      </c>
    </row>
    <row r="110" ht="15.75" customHeight="1">
      <c r="A110" s="260" t="s">
        <v>566</v>
      </c>
      <c r="B110" s="260" t="s">
        <v>458</v>
      </c>
      <c r="C110" s="262">
        <v>3.32E10</v>
      </c>
      <c r="D110" s="262">
        <v>1.18E11</v>
      </c>
      <c r="E110" s="262">
        <v>2.7E11</v>
      </c>
      <c r="F110" s="262">
        <v>5.11E11</v>
      </c>
      <c r="G110" s="262">
        <v>8.79E11</v>
      </c>
      <c r="H110" s="262">
        <v>1.38E12</v>
      </c>
      <c r="I110" s="262">
        <v>2.03E12</v>
      </c>
      <c r="J110" s="262">
        <v>2.81E12</v>
      </c>
      <c r="K110" s="262">
        <v>3.71E12</v>
      </c>
      <c r="L110" s="262">
        <v>4.82E12</v>
      </c>
      <c r="M110" s="262">
        <v>5.31E12</v>
      </c>
      <c r="N110" s="262">
        <v>5.79E12</v>
      </c>
      <c r="O110" s="262">
        <v>6.25E12</v>
      </c>
      <c r="P110" s="262">
        <v>6.68E12</v>
      </c>
      <c r="Q110" s="262">
        <v>7.06E12</v>
      </c>
      <c r="R110" s="262">
        <v>7.39E12</v>
      </c>
      <c r="S110" s="262">
        <v>7.62E12</v>
      </c>
      <c r="T110" s="262">
        <v>7.73E12</v>
      </c>
      <c r="U110" s="262">
        <v>7.7E12</v>
      </c>
      <c r="V110" s="262">
        <v>7.56E12</v>
      </c>
      <c r="W110" s="262">
        <v>7.29E12</v>
      </c>
      <c r="X110" s="262">
        <v>6.89E12</v>
      </c>
      <c r="Y110" s="262">
        <v>6.28E12</v>
      </c>
      <c r="Z110" s="262">
        <v>6.23E12</v>
      </c>
      <c r="AA110" s="262">
        <v>6.17E12</v>
      </c>
      <c r="AB110" s="262">
        <v>6.12E12</v>
      </c>
      <c r="AC110" s="262">
        <v>6.07E12</v>
      </c>
      <c r="AD110" s="262">
        <v>6.02E12</v>
      </c>
      <c r="AE110" s="262">
        <v>5.96E12</v>
      </c>
      <c r="AF110" s="262">
        <v>5.91E12</v>
      </c>
      <c r="AG110" s="262">
        <v>5.85E12</v>
      </c>
    </row>
    <row r="111" ht="15.75" customHeight="1">
      <c r="A111" s="260" t="s">
        <v>567</v>
      </c>
      <c r="B111" s="260" t="s">
        <v>458</v>
      </c>
      <c r="C111" s="261">
        <v>0.0</v>
      </c>
      <c r="D111" s="261">
        <v>0.0</v>
      </c>
      <c r="E111" s="261">
        <v>0.0</v>
      </c>
      <c r="F111" s="261">
        <v>0.0</v>
      </c>
      <c r="G111" s="261">
        <v>0.0</v>
      </c>
      <c r="H111" s="261">
        <v>0.0</v>
      </c>
      <c r="I111" s="261">
        <v>0.0</v>
      </c>
      <c r="J111" s="261">
        <v>0.0</v>
      </c>
      <c r="K111" s="261">
        <v>0.0</v>
      </c>
      <c r="L111" s="261">
        <v>0.0</v>
      </c>
      <c r="M111" s="261">
        <v>0.0</v>
      </c>
      <c r="N111" s="261">
        <v>0.0</v>
      </c>
      <c r="O111" s="261">
        <v>0.0</v>
      </c>
      <c r="P111" s="261">
        <v>0.0</v>
      </c>
      <c r="Q111" s="261">
        <v>0.0</v>
      </c>
      <c r="R111" s="261">
        <v>0.0</v>
      </c>
      <c r="S111" s="261">
        <v>0.0</v>
      </c>
      <c r="T111" s="261">
        <v>0.0</v>
      </c>
      <c r="U111" s="261">
        <v>0.0</v>
      </c>
      <c r="V111" s="261">
        <v>0.0</v>
      </c>
      <c r="W111" s="261">
        <v>0.0</v>
      </c>
      <c r="X111" s="261">
        <v>0.0</v>
      </c>
      <c r="Y111" s="261">
        <v>0.0</v>
      </c>
      <c r="Z111" s="261">
        <v>0.0</v>
      </c>
      <c r="AA111" s="261">
        <v>0.0</v>
      </c>
      <c r="AB111" s="261">
        <v>0.0</v>
      </c>
      <c r="AC111" s="261">
        <v>0.0</v>
      </c>
      <c r="AD111" s="261">
        <v>0.0</v>
      </c>
      <c r="AE111" s="261">
        <v>0.0</v>
      </c>
      <c r="AF111" s="261">
        <v>0.0</v>
      </c>
      <c r="AG111" s="261">
        <v>0.0</v>
      </c>
    </row>
    <row r="112" ht="15.75" customHeight="1">
      <c r="A112" s="260" t="s">
        <v>568</v>
      </c>
      <c r="B112" s="260" t="s">
        <v>458</v>
      </c>
      <c r="C112" s="262">
        <v>4.43E7</v>
      </c>
      <c r="D112" s="262">
        <v>1.84E8</v>
      </c>
      <c r="E112" s="262">
        <v>4.81E8</v>
      </c>
      <c r="F112" s="262">
        <v>9.11E8</v>
      </c>
      <c r="G112" s="262">
        <v>1.57E9</v>
      </c>
      <c r="H112" s="262">
        <v>2.77E9</v>
      </c>
      <c r="I112" s="262">
        <v>4.06E9</v>
      </c>
      <c r="J112" s="262">
        <v>5.63E9</v>
      </c>
      <c r="K112" s="262">
        <v>7.44E9</v>
      </c>
      <c r="L112" s="262">
        <v>8.58E9</v>
      </c>
      <c r="M112" s="262">
        <v>1.18E10</v>
      </c>
      <c r="N112" s="262">
        <v>1.16E10</v>
      </c>
      <c r="O112" s="262">
        <v>1.25E10</v>
      </c>
      <c r="P112" s="262">
        <v>1.34E10</v>
      </c>
      <c r="Q112" s="262">
        <v>1.41E10</v>
      </c>
      <c r="R112" s="262">
        <v>1.32E10</v>
      </c>
      <c r="S112" s="262">
        <v>1.36E10</v>
      </c>
      <c r="T112" s="262">
        <v>1.38E10</v>
      </c>
      <c r="U112" s="262">
        <v>1.37E10</v>
      </c>
      <c r="V112" s="262">
        <v>1.18E10</v>
      </c>
      <c r="W112" s="262">
        <v>9.73E9</v>
      </c>
      <c r="X112" s="262">
        <v>9.2E9</v>
      </c>
      <c r="Y112" s="262">
        <v>8.38E9</v>
      </c>
      <c r="Z112" s="262">
        <v>6.93E9</v>
      </c>
      <c r="AA112" s="262">
        <v>6.87E9</v>
      </c>
      <c r="AB112" s="262">
        <v>6.81E9</v>
      </c>
      <c r="AC112" s="262">
        <v>6.75E9</v>
      </c>
      <c r="AD112" s="262">
        <v>4.02E9</v>
      </c>
      <c r="AE112" s="262">
        <v>3.98E9</v>
      </c>
      <c r="AF112" s="262">
        <v>5.26E9</v>
      </c>
      <c r="AG112" s="262">
        <v>5.21E9</v>
      </c>
    </row>
    <row r="113" ht="15.75" customHeight="1">
      <c r="A113" s="260" t="s">
        <v>569</v>
      </c>
      <c r="B113" s="260" t="s">
        <v>458</v>
      </c>
      <c r="C113" s="261">
        <v>0.0</v>
      </c>
      <c r="D113" s="261">
        <v>0.0</v>
      </c>
      <c r="E113" s="261">
        <v>0.0</v>
      </c>
      <c r="F113" s="261">
        <v>0.0</v>
      </c>
      <c r="G113" s="261">
        <v>0.0</v>
      </c>
      <c r="H113" s="261">
        <v>0.0</v>
      </c>
      <c r="I113" s="261">
        <v>0.0</v>
      </c>
      <c r="J113" s="261">
        <v>0.0</v>
      </c>
      <c r="K113" s="261">
        <v>0.0</v>
      </c>
      <c r="L113" s="261">
        <v>0.0</v>
      </c>
      <c r="M113" s="261">
        <v>0.0</v>
      </c>
      <c r="N113" s="261">
        <v>0.0</v>
      </c>
      <c r="O113" s="261">
        <v>0.0</v>
      </c>
      <c r="P113" s="261">
        <v>0.0</v>
      </c>
      <c r="Q113" s="261">
        <v>0.0</v>
      </c>
      <c r="R113" s="261">
        <v>0.0</v>
      </c>
      <c r="S113" s="261">
        <v>0.0</v>
      </c>
      <c r="T113" s="261">
        <v>0.0</v>
      </c>
      <c r="U113" s="261">
        <v>0.0</v>
      </c>
      <c r="V113" s="261">
        <v>0.0</v>
      </c>
      <c r="W113" s="261">
        <v>0.0</v>
      </c>
      <c r="X113" s="261">
        <v>0.0</v>
      </c>
      <c r="Y113" s="261">
        <v>0.0</v>
      </c>
      <c r="Z113" s="261">
        <v>0.0</v>
      </c>
      <c r="AA113" s="261">
        <v>0.0</v>
      </c>
      <c r="AB113" s="261">
        <v>0.0</v>
      </c>
      <c r="AC113" s="261">
        <v>0.0</v>
      </c>
      <c r="AD113" s="261">
        <v>0.0</v>
      </c>
      <c r="AE113" s="261">
        <v>0.0</v>
      </c>
      <c r="AF113" s="261">
        <v>0.0</v>
      </c>
      <c r="AG113" s="261">
        <v>0.0</v>
      </c>
    </row>
    <row r="114" ht="15.75" customHeight="1">
      <c r="A114" s="260" t="s">
        <v>570</v>
      </c>
      <c r="B114" s="260" t="s">
        <v>458</v>
      </c>
      <c r="C114" s="261">
        <v>0.0</v>
      </c>
      <c r="D114" s="261">
        <v>0.0</v>
      </c>
      <c r="E114" s="261">
        <v>0.0</v>
      </c>
      <c r="F114" s="261">
        <v>0.0</v>
      </c>
      <c r="G114" s="261">
        <v>0.0</v>
      </c>
      <c r="H114" s="261">
        <v>0.0</v>
      </c>
      <c r="I114" s="261">
        <v>0.0</v>
      </c>
      <c r="J114" s="261">
        <v>0.0</v>
      </c>
      <c r="K114" s="261">
        <v>0.0</v>
      </c>
      <c r="L114" s="261">
        <v>0.0</v>
      </c>
      <c r="M114" s="261">
        <v>0.0</v>
      </c>
      <c r="N114" s="261">
        <v>0.0</v>
      </c>
      <c r="O114" s="261">
        <v>0.0</v>
      </c>
      <c r="P114" s="261">
        <v>0.0</v>
      </c>
      <c r="Q114" s="261">
        <v>0.0</v>
      </c>
      <c r="R114" s="261">
        <v>0.0</v>
      </c>
      <c r="S114" s="261">
        <v>0.0</v>
      </c>
      <c r="T114" s="261">
        <v>0.0</v>
      </c>
      <c r="U114" s="261">
        <v>0.0</v>
      </c>
      <c r="V114" s="261">
        <v>0.0</v>
      </c>
      <c r="W114" s="261">
        <v>0.0</v>
      </c>
      <c r="X114" s="261">
        <v>0.0</v>
      </c>
      <c r="Y114" s="261">
        <v>0.0</v>
      </c>
      <c r="Z114" s="261">
        <v>0.0</v>
      </c>
      <c r="AA114" s="261">
        <v>0.0</v>
      </c>
      <c r="AB114" s="261">
        <v>0.0</v>
      </c>
      <c r="AC114" s="261">
        <v>0.0</v>
      </c>
      <c r="AD114" s="261">
        <v>0.0</v>
      </c>
      <c r="AE114" s="261">
        <v>0.0</v>
      </c>
      <c r="AF114" s="261">
        <v>0.0</v>
      </c>
      <c r="AG114" s="261">
        <v>0.0</v>
      </c>
    </row>
    <row r="115" ht="15.75" customHeight="1">
      <c r="A115" s="260" t="s">
        <v>571</v>
      </c>
      <c r="B115" s="260" t="s">
        <v>458</v>
      </c>
      <c r="C115" s="261">
        <v>0.0</v>
      </c>
      <c r="D115" s="261">
        <v>0.0</v>
      </c>
      <c r="E115" s="261">
        <v>0.0</v>
      </c>
      <c r="F115" s="261">
        <v>0.0</v>
      </c>
      <c r="G115" s="261">
        <v>0.0</v>
      </c>
      <c r="H115" s="261">
        <v>0.0</v>
      </c>
      <c r="I115" s="261">
        <v>0.0</v>
      </c>
      <c r="J115" s="261">
        <v>0.0</v>
      </c>
      <c r="K115" s="261">
        <v>0.0</v>
      </c>
      <c r="L115" s="261">
        <v>0.0</v>
      </c>
      <c r="M115" s="261">
        <v>0.0</v>
      </c>
      <c r="N115" s="261">
        <v>0.0</v>
      </c>
      <c r="O115" s="261">
        <v>0.0</v>
      </c>
      <c r="P115" s="261">
        <v>0.0</v>
      </c>
      <c r="Q115" s="261">
        <v>0.0</v>
      </c>
      <c r="R115" s="261">
        <v>0.0</v>
      </c>
      <c r="S115" s="261">
        <v>0.0</v>
      </c>
      <c r="T115" s="261">
        <v>0.0</v>
      </c>
      <c r="U115" s="261">
        <v>0.0</v>
      </c>
      <c r="V115" s="261">
        <v>0.0</v>
      </c>
      <c r="W115" s="261">
        <v>0.0</v>
      </c>
      <c r="X115" s="261">
        <v>0.0</v>
      </c>
      <c r="Y115" s="261">
        <v>0.0</v>
      </c>
      <c r="Z115" s="261">
        <v>0.0</v>
      </c>
      <c r="AA115" s="261">
        <v>0.0</v>
      </c>
      <c r="AB115" s="261">
        <v>0.0</v>
      </c>
      <c r="AC115" s="261">
        <v>0.0</v>
      </c>
      <c r="AD115" s="261">
        <v>0.0</v>
      </c>
      <c r="AE115" s="261">
        <v>0.0</v>
      </c>
      <c r="AF115" s="261">
        <v>0.0</v>
      </c>
      <c r="AG115" s="261">
        <v>0.0</v>
      </c>
    </row>
    <row r="116" ht="15.75" customHeight="1">
      <c r="A116" s="260" t="s">
        <v>572</v>
      </c>
      <c r="B116" s="260" t="s">
        <v>458</v>
      </c>
      <c r="C116" s="261">
        <v>0.0</v>
      </c>
      <c r="D116" s="261">
        <v>0.0</v>
      </c>
      <c r="E116" s="261">
        <v>0.0</v>
      </c>
      <c r="F116" s="261">
        <v>0.0</v>
      </c>
      <c r="G116" s="261">
        <v>0.0</v>
      </c>
      <c r="H116" s="261">
        <v>0.0</v>
      </c>
      <c r="I116" s="261">
        <v>0.0</v>
      </c>
      <c r="J116" s="261">
        <v>0.0</v>
      </c>
      <c r="K116" s="261">
        <v>0.0</v>
      </c>
      <c r="L116" s="261">
        <v>0.0</v>
      </c>
      <c r="M116" s="261">
        <v>0.0</v>
      </c>
      <c r="N116" s="261">
        <v>0.0</v>
      </c>
      <c r="O116" s="261">
        <v>0.0</v>
      </c>
      <c r="P116" s="261">
        <v>0.0</v>
      </c>
      <c r="Q116" s="261">
        <v>0.0</v>
      </c>
      <c r="R116" s="261">
        <v>0.0</v>
      </c>
      <c r="S116" s="261">
        <v>0.0</v>
      </c>
      <c r="T116" s="261">
        <v>0.0</v>
      </c>
      <c r="U116" s="261">
        <v>0.0</v>
      </c>
      <c r="V116" s="261">
        <v>0.0</v>
      </c>
      <c r="W116" s="261">
        <v>0.0</v>
      </c>
      <c r="X116" s="261">
        <v>0.0</v>
      </c>
      <c r="Y116" s="261">
        <v>0.0</v>
      </c>
      <c r="Z116" s="261">
        <v>0.0</v>
      </c>
      <c r="AA116" s="261">
        <v>0.0</v>
      </c>
      <c r="AB116" s="261">
        <v>0.0</v>
      </c>
      <c r="AC116" s="261">
        <v>0.0</v>
      </c>
      <c r="AD116" s="261">
        <v>0.0</v>
      </c>
      <c r="AE116" s="261">
        <v>0.0</v>
      </c>
      <c r="AF116" s="261">
        <v>0.0</v>
      </c>
      <c r="AG116" s="261">
        <v>0.0</v>
      </c>
    </row>
    <row r="117" ht="15.75" customHeight="1">
      <c r="A117" s="260" t="s">
        <v>573</v>
      </c>
      <c r="B117" s="260" t="s">
        <v>458</v>
      </c>
      <c r="C117" s="261">
        <v>0.0</v>
      </c>
      <c r="D117" s="261">
        <v>0.0</v>
      </c>
      <c r="E117" s="261">
        <v>0.0</v>
      </c>
      <c r="F117" s="261">
        <v>0.0</v>
      </c>
      <c r="G117" s="261">
        <v>0.0</v>
      </c>
      <c r="H117" s="261">
        <v>0.0</v>
      </c>
      <c r="I117" s="261">
        <v>0.0</v>
      </c>
      <c r="J117" s="261">
        <v>0.0</v>
      </c>
      <c r="K117" s="261">
        <v>0.0</v>
      </c>
      <c r="L117" s="261">
        <v>0.0</v>
      </c>
      <c r="M117" s="261">
        <v>0.0</v>
      </c>
      <c r="N117" s="261">
        <v>0.0</v>
      </c>
      <c r="O117" s="261">
        <v>0.0</v>
      </c>
      <c r="P117" s="261">
        <v>0.0</v>
      </c>
      <c r="Q117" s="261">
        <v>0.0</v>
      </c>
      <c r="R117" s="261">
        <v>0.0</v>
      </c>
      <c r="S117" s="261">
        <v>0.0</v>
      </c>
      <c r="T117" s="261">
        <v>0.0</v>
      </c>
      <c r="U117" s="261">
        <v>0.0</v>
      </c>
      <c r="V117" s="261">
        <v>0.0</v>
      </c>
      <c r="W117" s="261">
        <v>0.0</v>
      </c>
      <c r="X117" s="261">
        <v>0.0</v>
      </c>
      <c r="Y117" s="261">
        <v>0.0</v>
      </c>
      <c r="Z117" s="261">
        <v>0.0</v>
      </c>
      <c r="AA117" s="261">
        <v>0.0</v>
      </c>
      <c r="AB117" s="261">
        <v>0.0</v>
      </c>
      <c r="AC117" s="261">
        <v>0.0</v>
      </c>
      <c r="AD117" s="261">
        <v>0.0</v>
      </c>
      <c r="AE117" s="261">
        <v>0.0</v>
      </c>
      <c r="AF117" s="261">
        <v>0.0</v>
      </c>
      <c r="AG117" s="261">
        <v>0.0</v>
      </c>
    </row>
    <row r="118" ht="15.75" customHeight="1">
      <c r="A118" s="260" t="s">
        <v>574</v>
      </c>
      <c r="B118" s="260" t="s">
        <v>458</v>
      </c>
      <c r="C118" s="261">
        <v>0.0</v>
      </c>
      <c r="D118" s="261">
        <v>0.0</v>
      </c>
      <c r="E118" s="261">
        <v>0.0</v>
      </c>
      <c r="F118" s="261">
        <v>0.0</v>
      </c>
      <c r="G118" s="261">
        <v>0.0</v>
      </c>
      <c r="H118" s="261">
        <v>0.0</v>
      </c>
      <c r="I118" s="261">
        <v>0.0</v>
      </c>
      <c r="J118" s="261">
        <v>0.0</v>
      </c>
      <c r="K118" s="261">
        <v>0.0</v>
      </c>
      <c r="L118" s="261">
        <v>0.0</v>
      </c>
      <c r="M118" s="261">
        <v>0.0</v>
      </c>
      <c r="N118" s="261">
        <v>0.0</v>
      </c>
      <c r="O118" s="261">
        <v>0.0</v>
      </c>
      <c r="P118" s="261">
        <v>0.0</v>
      </c>
      <c r="Q118" s="261">
        <v>0.0</v>
      </c>
      <c r="R118" s="261">
        <v>0.0</v>
      </c>
      <c r="S118" s="261">
        <v>0.0</v>
      </c>
      <c r="T118" s="261">
        <v>0.0</v>
      </c>
      <c r="U118" s="261">
        <v>0.0</v>
      </c>
      <c r="V118" s="261">
        <v>0.0</v>
      </c>
      <c r="W118" s="261">
        <v>0.0</v>
      </c>
      <c r="X118" s="261">
        <v>0.0</v>
      </c>
      <c r="Y118" s="261">
        <v>0.0</v>
      </c>
      <c r="Z118" s="261">
        <v>0.0</v>
      </c>
      <c r="AA118" s="261">
        <v>0.0</v>
      </c>
      <c r="AB118" s="261">
        <v>0.0</v>
      </c>
      <c r="AC118" s="261">
        <v>0.0</v>
      </c>
      <c r="AD118" s="261">
        <v>0.0</v>
      </c>
      <c r="AE118" s="261">
        <v>0.0</v>
      </c>
      <c r="AF118" s="261">
        <v>0.0</v>
      </c>
      <c r="AG118" s="261">
        <v>0.0</v>
      </c>
    </row>
    <row r="119" ht="15.75" customHeight="1">
      <c r="A119" s="260" t="s">
        <v>575</v>
      </c>
      <c r="B119" s="260" t="s">
        <v>458</v>
      </c>
      <c r="C119" s="261">
        <v>0.0</v>
      </c>
      <c r="D119" s="261">
        <v>0.0</v>
      </c>
      <c r="E119" s="261">
        <v>0.0</v>
      </c>
      <c r="F119" s="261">
        <v>0.0</v>
      </c>
      <c r="G119" s="261">
        <v>0.0</v>
      </c>
      <c r="H119" s="261">
        <v>0.0</v>
      </c>
      <c r="I119" s="261">
        <v>0.0</v>
      </c>
      <c r="J119" s="261">
        <v>0.0</v>
      </c>
      <c r="K119" s="261">
        <v>0.0</v>
      </c>
      <c r="L119" s="261">
        <v>0.0</v>
      </c>
      <c r="M119" s="261">
        <v>0.0</v>
      </c>
      <c r="N119" s="261">
        <v>0.0</v>
      </c>
      <c r="O119" s="261">
        <v>0.0</v>
      </c>
      <c r="P119" s="261">
        <v>0.0</v>
      </c>
      <c r="Q119" s="261">
        <v>0.0</v>
      </c>
      <c r="R119" s="261">
        <v>0.0</v>
      </c>
      <c r="S119" s="261">
        <v>0.0</v>
      </c>
      <c r="T119" s="261">
        <v>0.0</v>
      </c>
      <c r="U119" s="261">
        <v>0.0</v>
      </c>
      <c r="V119" s="261">
        <v>0.0</v>
      </c>
      <c r="W119" s="261">
        <v>0.0</v>
      </c>
      <c r="X119" s="261">
        <v>0.0</v>
      </c>
      <c r="Y119" s="261">
        <v>0.0</v>
      </c>
      <c r="Z119" s="261">
        <v>0.0</v>
      </c>
      <c r="AA119" s="261">
        <v>0.0</v>
      </c>
      <c r="AB119" s="261">
        <v>0.0</v>
      </c>
      <c r="AC119" s="261">
        <v>0.0</v>
      </c>
      <c r="AD119" s="261">
        <v>0.0</v>
      </c>
      <c r="AE119" s="261">
        <v>0.0</v>
      </c>
      <c r="AF119" s="261">
        <v>0.0</v>
      </c>
      <c r="AG119" s="261">
        <v>0.0</v>
      </c>
    </row>
    <row r="120" ht="15.75" customHeight="1">
      <c r="A120" s="260" t="s">
        <v>576</v>
      </c>
      <c r="B120" s="260" t="s">
        <v>458</v>
      </c>
      <c r="C120" s="261">
        <v>0.0</v>
      </c>
      <c r="D120" s="261">
        <v>0.0</v>
      </c>
      <c r="E120" s="261">
        <v>0.0</v>
      </c>
      <c r="F120" s="261">
        <v>0.0</v>
      </c>
      <c r="G120" s="261">
        <v>0.0</v>
      </c>
      <c r="H120" s="261">
        <v>0.0</v>
      </c>
      <c r="I120" s="261">
        <v>0.0</v>
      </c>
      <c r="J120" s="261">
        <v>0.0</v>
      </c>
      <c r="K120" s="261">
        <v>0.0</v>
      </c>
      <c r="L120" s="261">
        <v>0.0</v>
      </c>
      <c r="M120" s="261">
        <v>0.0</v>
      </c>
      <c r="N120" s="261">
        <v>0.0</v>
      </c>
      <c r="O120" s="261">
        <v>0.0</v>
      </c>
      <c r="P120" s="261">
        <v>0.0</v>
      </c>
      <c r="Q120" s="261">
        <v>0.0</v>
      </c>
      <c r="R120" s="261">
        <v>0.0</v>
      </c>
      <c r="S120" s="261">
        <v>0.0</v>
      </c>
      <c r="T120" s="261">
        <v>0.0</v>
      </c>
      <c r="U120" s="261">
        <v>0.0</v>
      </c>
      <c r="V120" s="261">
        <v>0.0</v>
      </c>
      <c r="W120" s="261">
        <v>0.0</v>
      </c>
      <c r="X120" s="261">
        <v>0.0</v>
      </c>
      <c r="Y120" s="261">
        <v>0.0</v>
      </c>
      <c r="Z120" s="261">
        <v>0.0</v>
      </c>
      <c r="AA120" s="261">
        <v>0.0</v>
      </c>
      <c r="AB120" s="261">
        <v>0.0</v>
      </c>
      <c r="AC120" s="261">
        <v>0.0</v>
      </c>
      <c r="AD120" s="261">
        <v>0.0</v>
      </c>
      <c r="AE120" s="261">
        <v>0.0</v>
      </c>
      <c r="AF120" s="261">
        <v>0.0</v>
      </c>
      <c r="AG120" s="261">
        <v>0.0</v>
      </c>
    </row>
    <row r="121" ht="15.75" customHeight="1">
      <c r="A121" s="260" t="s">
        <v>577</v>
      </c>
      <c r="B121" s="260" t="s">
        <v>458</v>
      </c>
      <c r="C121" s="261">
        <v>0.0</v>
      </c>
      <c r="D121" s="261">
        <v>0.0</v>
      </c>
      <c r="E121" s="261">
        <v>0.0</v>
      </c>
      <c r="F121" s="261">
        <v>0.0</v>
      </c>
      <c r="G121" s="261">
        <v>0.0</v>
      </c>
      <c r="H121" s="261">
        <v>0.0</v>
      </c>
      <c r="I121" s="261">
        <v>0.0</v>
      </c>
      <c r="J121" s="261">
        <v>0.0</v>
      </c>
      <c r="K121" s="261">
        <v>0.0</v>
      </c>
      <c r="L121" s="261">
        <v>0.0</v>
      </c>
      <c r="M121" s="261">
        <v>0.0</v>
      </c>
      <c r="N121" s="261">
        <v>0.0</v>
      </c>
      <c r="O121" s="261">
        <v>0.0</v>
      </c>
      <c r="P121" s="261">
        <v>0.0</v>
      </c>
      <c r="Q121" s="261">
        <v>0.0</v>
      </c>
      <c r="R121" s="261">
        <v>0.0</v>
      </c>
      <c r="S121" s="261">
        <v>0.0</v>
      </c>
      <c r="T121" s="261">
        <v>0.0</v>
      </c>
      <c r="U121" s="261">
        <v>0.0</v>
      </c>
      <c r="V121" s="261">
        <v>0.0</v>
      </c>
      <c r="W121" s="261">
        <v>0.0</v>
      </c>
      <c r="X121" s="261">
        <v>0.0</v>
      </c>
      <c r="Y121" s="261">
        <v>0.0</v>
      </c>
      <c r="Z121" s="261">
        <v>0.0</v>
      </c>
      <c r="AA121" s="261">
        <v>0.0</v>
      </c>
      <c r="AB121" s="261">
        <v>0.0</v>
      </c>
      <c r="AC121" s="261">
        <v>0.0</v>
      </c>
      <c r="AD121" s="261">
        <v>0.0</v>
      </c>
      <c r="AE121" s="261">
        <v>0.0</v>
      </c>
      <c r="AF121" s="261">
        <v>0.0</v>
      </c>
      <c r="AG121" s="261">
        <v>0.0</v>
      </c>
    </row>
    <row r="122" ht="15.75" customHeight="1">
      <c r="A122" s="260" t="s">
        <v>578</v>
      </c>
      <c r="B122" s="260" t="s">
        <v>458</v>
      </c>
      <c r="C122" s="261">
        <v>0.0</v>
      </c>
      <c r="D122" s="261">
        <v>0.0</v>
      </c>
      <c r="E122" s="261">
        <v>0.0</v>
      </c>
      <c r="F122" s="261">
        <v>0.0</v>
      </c>
      <c r="G122" s="261">
        <v>0.0</v>
      </c>
      <c r="H122" s="261">
        <v>0.0</v>
      </c>
      <c r="I122" s="261">
        <v>0.0</v>
      </c>
      <c r="J122" s="261">
        <v>0.0</v>
      </c>
      <c r="K122" s="261">
        <v>0.0</v>
      </c>
      <c r="L122" s="261">
        <v>0.0</v>
      </c>
      <c r="M122" s="261">
        <v>0.0</v>
      </c>
      <c r="N122" s="261">
        <v>0.0</v>
      </c>
      <c r="O122" s="261">
        <v>0.0</v>
      </c>
      <c r="P122" s="261">
        <v>0.0</v>
      </c>
      <c r="Q122" s="261">
        <v>0.0</v>
      </c>
      <c r="R122" s="261">
        <v>0.0</v>
      </c>
      <c r="S122" s="261">
        <v>0.0</v>
      </c>
      <c r="T122" s="261">
        <v>0.0</v>
      </c>
      <c r="U122" s="261">
        <v>0.0</v>
      </c>
      <c r="V122" s="261">
        <v>0.0</v>
      </c>
      <c r="W122" s="261">
        <v>0.0</v>
      </c>
      <c r="X122" s="261">
        <v>0.0</v>
      </c>
      <c r="Y122" s="261">
        <v>0.0</v>
      </c>
      <c r="Z122" s="261">
        <v>0.0</v>
      </c>
      <c r="AA122" s="261">
        <v>0.0</v>
      </c>
      <c r="AB122" s="261">
        <v>0.0</v>
      </c>
      <c r="AC122" s="261">
        <v>0.0</v>
      </c>
      <c r="AD122" s="261">
        <v>0.0</v>
      </c>
      <c r="AE122" s="261">
        <v>0.0</v>
      </c>
      <c r="AF122" s="261">
        <v>0.0</v>
      </c>
      <c r="AG122" s="261">
        <v>0.0</v>
      </c>
    </row>
    <row r="123" ht="15.75" customHeight="1">
      <c r="A123" s="260" t="s">
        <v>579</v>
      </c>
      <c r="B123" s="260" t="s">
        <v>458</v>
      </c>
      <c r="C123" s="261">
        <v>0.0</v>
      </c>
      <c r="D123" s="261">
        <v>0.0</v>
      </c>
      <c r="E123" s="261">
        <v>0.0</v>
      </c>
      <c r="F123" s="261">
        <v>0.0</v>
      </c>
      <c r="G123" s="261">
        <v>0.0</v>
      </c>
      <c r="H123" s="261">
        <v>0.0</v>
      </c>
      <c r="I123" s="261">
        <v>0.0</v>
      </c>
      <c r="J123" s="261">
        <v>0.0</v>
      </c>
      <c r="K123" s="261">
        <v>0.0</v>
      </c>
      <c r="L123" s="261">
        <v>0.0</v>
      </c>
      <c r="M123" s="261">
        <v>0.0</v>
      </c>
      <c r="N123" s="261">
        <v>0.0</v>
      </c>
      <c r="O123" s="261">
        <v>0.0</v>
      </c>
      <c r="P123" s="261">
        <v>0.0</v>
      </c>
      <c r="Q123" s="261">
        <v>0.0</v>
      </c>
      <c r="R123" s="261">
        <v>0.0</v>
      </c>
      <c r="S123" s="261">
        <v>0.0</v>
      </c>
      <c r="T123" s="261">
        <v>0.0</v>
      </c>
      <c r="U123" s="261">
        <v>0.0</v>
      </c>
      <c r="V123" s="261">
        <v>0.0</v>
      </c>
      <c r="W123" s="261">
        <v>0.0</v>
      </c>
      <c r="X123" s="261">
        <v>0.0</v>
      </c>
      <c r="Y123" s="261">
        <v>0.0</v>
      </c>
      <c r="Z123" s="261">
        <v>0.0</v>
      </c>
      <c r="AA123" s="261">
        <v>0.0</v>
      </c>
      <c r="AB123" s="261">
        <v>0.0</v>
      </c>
      <c r="AC123" s="261">
        <v>0.0</v>
      </c>
      <c r="AD123" s="261">
        <v>0.0</v>
      </c>
      <c r="AE123" s="261">
        <v>0.0</v>
      </c>
      <c r="AF123" s="261">
        <v>0.0</v>
      </c>
      <c r="AG123" s="261">
        <v>0.0</v>
      </c>
    </row>
    <row r="124" ht="15.75" customHeight="1">
      <c r="A124" s="260" t="s">
        <v>580</v>
      </c>
      <c r="B124" s="260" t="s">
        <v>458</v>
      </c>
      <c r="C124" s="261">
        <v>0.0</v>
      </c>
      <c r="D124" s="261">
        <v>0.0</v>
      </c>
      <c r="E124" s="261">
        <v>0.0</v>
      </c>
      <c r="F124" s="261">
        <v>0.0</v>
      </c>
      <c r="G124" s="261">
        <v>0.0</v>
      </c>
      <c r="H124" s="261">
        <v>0.0</v>
      </c>
      <c r="I124" s="261">
        <v>0.0</v>
      </c>
      <c r="J124" s="261">
        <v>0.0</v>
      </c>
      <c r="K124" s="261">
        <v>0.0</v>
      </c>
      <c r="L124" s="261">
        <v>0.0</v>
      </c>
      <c r="M124" s="261">
        <v>0.0</v>
      </c>
      <c r="N124" s="261">
        <v>0.0</v>
      </c>
      <c r="O124" s="261">
        <v>0.0</v>
      </c>
      <c r="P124" s="261">
        <v>0.0</v>
      </c>
      <c r="Q124" s="261">
        <v>0.0</v>
      </c>
      <c r="R124" s="261">
        <v>0.0</v>
      </c>
      <c r="S124" s="261">
        <v>0.0</v>
      </c>
      <c r="T124" s="261">
        <v>0.0</v>
      </c>
      <c r="U124" s="261">
        <v>0.0</v>
      </c>
      <c r="V124" s="261">
        <v>0.0</v>
      </c>
      <c r="W124" s="261">
        <v>0.0</v>
      </c>
      <c r="X124" s="261">
        <v>0.0</v>
      </c>
      <c r="Y124" s="261">
        <v>0.0</v>
      </c>
      <c r="Z124" s="261">
        <v>0.0</v>
      </c>
      <c r="AA124" s="261">
        <v>0.0</v>
      </c>
      <c r="AB124" s="261">
        <v>0.0</v>
      </c>
      <c r="AC124" s="261">
        <v>0.0</v>
      </c>
      <c r="AD124" s="261">
        <v>0.0</v>
      </c>
      <c r="AE124" s="261">
        <v>0.0</v>
      </c>
      <c r="AF124" s="261">
        <v>0.0</v>
      </c>
      <c r="AG124" s="261">
        <v>0.0</v>
      </c>
    </row>
    <row r="125" ht="15.75" customHeight="1">
      <c r="A125" s="260" t="s">
        <v>581</v>
      </c>
      <c r="B125" s="260" t="s">
        <v>458</v>
      </c>
      <c r="C125" s="261">
        <v>0.0</v>
      </c>
      <c r="D125" s="261">
        <v>0.0</v>
      </c>
      <c r="E125" s="261">
        <v>0.0</v>
      </c>
      <c r="F125" s="261">
        <v>0.0</v>
      </c>
      <c r="G125" s="261">
        <v>0.0</v>
      </c>
      <c r="H125" s="261">
        <v>0.0</v>
      </c>
      <c r="I125" s="261">
        <v>0.0</v>
      </c>
      <c r="J125" s="261">
        <v>0.0</v>
      </c>
      <c r="K125" s="261">
        <v>0.0</v>
      </c>
      <c r="L125" s="261">
        <v>0.0</v>
      </c>
      <c r="M125" s="261">
        <v>0.0</v>
      </c>
      <c r="N125" s="261">
        <v>0.0</v>
      </c>
      <c r="O125" s="261">
        <v>0.0</v>
      </c>
      <c r="P125" s="261">
        <v>0.0</v>
      </c>
      <c r="Q125" s="261">
        <v>0.0</v>
      </c>
      <c r="R125" s="261">
        <v>0.0</v>
      </c>
      <c r="S125" s="261">
        <v>0.0</v>
      </c>
      <c r="T125" s="261">
        <v>0.0</v>
      </c>
      <c r="U125" s="261">
        <v>0.0</v>
      </c>
      <c r="V125" s="261">
        <v>0.0</v>
      </c>
      <c r="W125" s="261">
        <v>0.0</v>
      </c>
      <c r="X125" s="261">
        <v>0.0</v>
      </c>
      <c r="Y125" s="261">
        <v>0.0</v>
      </c>
      <c r="Z125" s="261">
        <v>0.0</v>
      </c>
      <c r="AA125" s="261">
        <v>0.0</v>
      </c>
      <c r="AB125" s="261">
        <v>0.0</v>
      </c>
      <c r="AC125" s="261">
        <v>0.0</v>
      </c>
      <c r="AD125" s="261">
        <v>0.0</v>
      </c>
      <c r="AE125" s="261">
        <v>0.0</v>
      </c>
      <c r="AF125" s="261">
        <v>0.0</v>
      </c>
      <c r="AG125" s="261">
        <v>0.0</v>
      </c>
    </row>
    <row r="126" ht="15.75" customHeight="1">
      <c r="A126" s="260" t="s">
        <v>582</v>
      </c>
      <c r="B126" s="260" t="s">
        <v>458</v>
      </c>
      <c r="C126" s="262">
        <v>3.7E9</v>
      </c>
      <c r="D126" s="262">
        <v>7.22E9</v>
      </c>
      <c r="E126" s="262">
        <v>1.19E10</v>
      </c>
      <c r="F126" s="262">
        <v>1.72E10</v>
      </c>
      <c r="G126" s="262">
        <v>2.32E10</v>
      </c>
      <c r="H126" s="262">
        <v>3.0E10</v>
      </c>
      <c r="I126" s="262">
        <v>3.72E10</v>
      </c>
      <c r="J126" s="262">
        <v>4.51E10</v>
      </c>
      <c r="K126" s="262">
        <v>5.24E10</v>
      </c>
      <c r="L126" s="262">
        <v>5.81E10</v>
      </c>
      <c r="M126" s="262">
        <v>8.13E10</v>
      </c>
      <c r="N126" s="262">
        <v>1.09E11</v>
      </c>
      <c r="O126" s="262">
        <v>1.42E11</v>
      </c>
      <c r="P126" s="262">
        <v>1.71E11</v>
      </c>
      <c r="Q126" s="262">
        <v>2.09E11</v>
      </c>
      <c r="R126" s="262">
        <v>2.52E11</v>
      </c>
      <c r="S126" s="262">
        <v>3.03E11</v>
      </c>
      <c r="T126" s="262">
        <v>3.61E11</v>
      </c>
      <c r="U126" s="262">
        <v>4.29E11</v>
      </c>
      <c r="V126" s="262">
        <v>5.1E11</v>
      </c>
      <c r="W126" s="262">
        <v>6.03E11</v>
      </c>
      <c r="X126" s="262">
        <v>7.12E11</v>
      </c>
      <c r="Y126" s="262">
        <v>8.4E11</v>
      </c>
      <c r="Z126" s="262">
        <v>8.94E11</v>
      </c>
      <c r="AA126" s="262">
        <v>9.49E11</v>
      </c>
      <c r="AB126" s="262">
        <v>1.01E12</v>
      </c>
      <c r="AC126" s="262">
        <v>1.06E12</v>
      </c>
      <c r="AD126" s="262">
        <v>1.12E12</v>
      </c>
      <c r="AE126" s="262">
        <v>1.17E12</v>
      </c>
      <c r="AF126" s="262">
        <v>1.23E12</v>
      </c>
      <c r="AG126" s="262">
        <v>1.28E12</v>
      </c>
    </row>
    <row r="127" ht="15.75" customHeight="1">
      <c r="A127" s="260" t="s">
        <v>583</v>
      </c>
      <c r="B127" s="260" t="s">
        <v>458</v>
      </c>
      <c r="C127" s="261">
        <v>0.0</v>
      </c>
      <c r="D127" s="261">
        <v>0.0</v>
      </c>
      <c r="E127" s="261">
        <v>0.0</v>
      </c>
      <c r="F127" s="261">
        <v>0.0</v>
      </c>
      <c r="G127" s="261">
        <v>0.0</v>
      </c>
      <c r="H127" s="261">
        <v>0.0</v>
      </c>
      <c r="I127" s="261">
        <v>0.0</v>
      </c>
      <c r="J127" s="261">
        <v>0.0</v>
      </c>
      <c r="K127" s="261">
        <v>0.0</v>
      </c>
      <c r="L127" s="261">
        <v>0.0</v>
      </c>
      <c r="M127" s="261">
        <v>0.0</v>
      </c>
      <c r="N127" s="261">
        <v>0.0</v>
      </c>
      <c r="O127" s="261">
        <v>0.0</v>
      </c>
      <c r="P127" s="261">
        <v>0.0</v>
      </c>
      <c r="Q127" s="261">
        <v>0.0</v>
      </c>
      <c r="R127" s="261">
        <v>0.0</v>
      </c>
      <c r="S127" s="261">
        <v>0.0</v>
      </c>
      <c r="T127" s="261">
        <v>0.0</v>
      </c>
      <c r="U127" s="261">
        <v>0.0</v>
      </c>
      <c r="V127" s="261">
        <v>0.0</v>
      </c>
      <c r="W127" s="261">
        <v>0.0</v>
      </c>
      <c r="X127" s="261">
        <v>0.0</v>
      </c>
      <c r="Y127" s="261">
        <v>0.0</v>
      </c>
      <c r="Z127" s="261">
        <v>0.0</v>
      </c>
      <c r="AA127" s="261">
        <v>0.0</v>
      </c>
      <c r="AB127" s="261">
        <v>0.0</v>
      </c>
      <c r="AC127" s="261">
        <v>0.0</v>
      </c>
      <c r="AD127" s="261">
        <v>0.0</v>
      </c>
      <c r="AE127" s="261">
        <v>0.0</v>
      </c>
      <c r="AF127" s="261">
        <v>0.0</v>
      </c>
      <c r="AG127" s="261">
        <v>0.0</v>
      </c>
    </row>
    <row r="128" ht="15.75" customHeight="1">
      <c r="A128" s="260" t="s">
        <v>584</v>
      </c>
      <c r="B128" s="260" t="s">
        <v>458</v>
      </c>
      <c r="C128" s="261">
        <v>0.0</v>
      </c>
      <c r="D128" s="261">
        <v>0.0</v>
      </c>
      <c r="E128" s="261">
        <v>0.0</v>
      </c>
      <c r="F128" s="261">
        <v>0.0</v>
      </c>
      <c r="G128" s="261">
        <v>0.0</v>
      </c>
      <c r="H128" s="261">
        <v>0.0</v>
      </c>
      <c r="I128" s="261">
        <v>0.0</v>
      </c>
      <c r="J128" s="261">
        <v>0.0</v>
      </c>
      <c r="K128" s="261">
        <v>0.0</v>
      </c>
      <c r="L128" s="261">
        <v>0.0</v>
      </c>
      <c r="M128" s="261">
        <v>0.0</v>
      </c>
      <c r="N128" s="261">
        <v>0.0</v>
      </c>
      <c r="O128" s="261">
        <v>0.0</v>
      </c>
      <c r="P128" s="261">
        <v>0.0</v>
      </c>
      <c r="Q128" s="261">
        <v>0.0</v>
      </c>
      <c r="R128" s="261">
        <v>0.0</v>
      </c>
      <c r="S128" s="261">
        <v>0.0</v>
      </c>
      <c r="T128" s="261">
        <v>0.0</v>
      </c>
      <c r="U128" s="261">
        <v>0.0</v>
      </c>
      <c r="V128" s="261">
        <v>0.0</v>
      </c>
      <c r="W128" s="261">
        <v>0.0</v>
      </c>
      <c r="X128" s="261">
        <v>0.0</v>
      </c>
      <c r="Y128" s="261">
        <v>0.0</v>
      </c>
      <c r="Z128" s="261">
        <v>0.0</v>
      </c>
      <c r="AA128" s="261">
        <v>0.0</v>
      </c>
      <c r="AB128" s="261">
        <v>0.0</v>
      </c>
      <c r="AC128" s="261">
        <v>0.0</v>
      </c>
      <c r="AD128" s="261">
        <v>0.0</v>
      </c>
      <c r="AE128" s="261">
        <v>0.0</v>
      </c>
      <c r="AF128" s="261">
        <v>0.0</v>
      </c>
      <c r="AG128" s="261">
        <v>0.0</v>
      </c>
    </row>
    <row r="129" ht="15.75" customHeight="1">
      <c r="A129" s="260" t="s">
        <v>585</v>
      </c>
      <c r="B129" s="260" t="s">
        <v>458</v>
      </c>
      <c r="C129" s="261">
        <v>0.0</v>
      </c>
      <c r="D129" s="261">
        <v>0.0</v>
      </c>
      <c r="E129" s="261">
        <v>0.0</v>
      </c>
      <c r="F129" s="261">
        <v>0.0</v>
      </c>
      <c r="G129" s="261">
        <v>0.0</v>
      </c>
      <c r="H129" s="261">
        <v>0.0</v>
      </c>
      <c r="I129" s="261">
        <v>0.0</v>
      </c>
      <c r="J129" s="261">
        <v>0.0</v>
      </c>
      <c r="K129" s="261">
        <v>0.0</v>
      </c>
      <c r="L129" s="261">
        <v>0.0</v>
      </c>
      <c r="M129" s="261">
        <v>0.0</v>
      </c>
      <c r="N129" s="261">
        <v>0.0</v>
      </c>
      <c r="O129" s="261">
        <v>0.0</v>
      </c>
      <c r="P129" s="261">
        <v>0.0</v>
      </c>
      <c r="Q129" s="261">
        <v>0.0</v>
      </c>
      <c r="R129" s="261">
        <v>0.0</v>
      </c>
      <c r="S129" s="261">
        <v>0.0</v>
      </c>
      <c r="T129" s="261">
        <v>0.0</v>
      </c>
      <c r="U129" s="261">
        <v>0.0</v>
      </c>
      <c r="V129" s="261">
        <v>0.0</v>
      </c>
      <c r="W129" s="261">
        <v>0.0</v>
      </c>
      <c r="X129" s="261">
        <v>0.0</v>
      </c>
      <c r="Y129" s="261">
        <v>0.0</v>
      </c>
      <c r="Z129" s="261">
        <v>0.0</v>
      </c>
      <c r="AA129" s="261">
        <v>0.0</v>
      </c>
      <c r="AB129" s="261">
        <v>0.0</v>
      </c>
      <c r="AC129" s="261">
        <v>0.0</v>
      </c>
      <c r="AD129" s="261">
        <v>0.0</v>
      </c>
      <c r="AE129" s="261">
        <v>0.0</v>
      </c>
      <c r="AF129" s="261">
        <v>0.0</v>
      </c>
      <c r="AG129" s="261">
        <v>0.0</v>
      </c>
    </row>
    <row r="130" ht="15.75" customHeight="1">
      <c r="A130" s="260" t="s">
        <v>586</v>
      </c>
      <c r="B130" s="260" t="s">
        <v>458</v>
      </c>
      <c r="C130" s="261">
        <v>0.0</v>
      </c>
      <c r="D130" s="261">
        <v>0.0</v>
      </c>
      <c r="E130" s="261">
        <v>0.0</v>
      </c>
      <c r="F130" s="261">
        <v>0.0</v>
      </c>
      <c r="G130" s="261">
        <v>0.0</v>
      </c>
      <c r="H130" s="261">
        <v>0.0</v>
      </c>
      <c r="I130" s="261">
        <v>0.0</v>
      </c>
      <c r="J130" s="261">
        <v>0.0</v>
      </c>
      <c r="K130" s="261">
        <v>0.0</v>
      </c>
      <c r="L130" s="261">
        <v>0.0</v>
      </c>
      <c r="M130" s="261">
        <v>0.0</v>
      </c>
      <c r="N130" s="261">
        <v>0.0</v>
      </c>
      <c r="O130" s="261">
        <v>0.0</v>
      </c>
      <c r="P130" s="261">
        <v>0.0</v>
      </c>
      <c r="Q130" s="261">
        <v>0.0</v>
      </c>
      <c r="R130" s="261">
        <v>0.0</v>
      </c>
      <c r="S130" s="261">
        <v>0.0</v>
      </c>
      <c r="T130" s="261">
        <v>0.0</v>
      </c>
      <c r="U130" s="261">
        <v>0.0</v>
      </c>
      <c r="V130" s="261">
        <v>0.0</v>
      </c>
      <c r="W130" s="261">
        <v>0.0</v>
      </c>
      <c r="X130" s="261">
        <v>0.0</v>
      </c>
      <c r="Y130" s="261">
        <v>0.0</v>
      </c>
      <c r="Z130" s="261">
        <v>0.0</v>
      </c>
      <c r="AA130" s="261">
        <v>0.0</v>
      </c>
      <c r="AB130" s="261">
        <v>0.0</v>
      </c>
      <c r="AC130" s="261">
        <v>0.0</v>
      </c>
      <c r="AD130" s="261">
        <v>0.0</v>
      </c>
      <c r="AE130" s="261">
        <v>0.0</v>
      </c>
      <c r="AF130" s="261">
        <v>0.0</v>
      </c>
      <c r="AG130" s="261">
        <v>0.0</v>
      </c>
    </row>
    <row r="131" ht="15.75" customHeight="1">
      <c r="A131" s="260" t="s">
        <v>587</v>
      </c>
      <c r="B131" s="260" t="s">
        <v>458</v>
      </c>
      <c r="C131" s="261">
        <v>0.0</v>
      </c>
      <c r="D131" s="261">
        <v>0.0</v>
      </c>
      <c r="E131" s="261">
        <v>0.0</v>
      </c>
      <c r="F131" s="261">
        <v>0.0</v>
      </c>
      <c r="G131" s="261">
        <v>0.0</v>
      </c>
      <c r="H131" s="261">
        <v>0.0</v>
      </c>
      <c r="I131" s="261">
        <v>0.0</v>
      </c>
      <c r="J131" s="261">
        <v>0.0</v>
      </c>
      <c r="K131" s="261">
        <v>0.0</v>
      </c>
      <c r="L131" s="261">
        <v>0.0</v>
      </c>
      <c r="M131" s="261">
        <v>0.0</v>
      </c>
      <c r="N131" s="261">
        <v>0.0</v>
      </c>
      <c r="O131" s="261">
        <v>0.0</v>
      </c>
      <c r="P131" s="261">
        <v>0.0</v>
      </c>
      <c r="Q131" s="261">
        <v>0.0</v>
      </c>
      <c r="R131" s="261">
        <v>0.0</v>
      </c>
      <c r="S131" s="261">
        <v>0.0</v>
      </c>
      <c r="T131" s="261">
        <v>0.0</v>
      </c>
      <c r="U131" s="261">
        <v>0.0</v>
      </c>
      <c r="V131" s="261">
        <v>0.0</v>
      </c>
      <c r="W131" s="261">
        <v>0.0</v>
      </c>
      <c r="X131" s="261">
        <v>0.0</v>
      </c>
      <c r="Y131" s="261">
        <v>0.0</v>
      </c>
      <c r="Z131" s="261">
        <v>0.0</v>
      </c>
      <c r="AA131" s="261">
        <v>0.0</v>
      </c>
      <c r="AB131" s="261">
        <v>0.0</v>
      </c>
      <c r="AC131" s="261">
        <v>0.0</v>
      </c>
      <c r="AD131" s="261">
        <v>0.0</v>
      </c>
      <c r="AE131" s="261">
        <v>0.0</v>
      </c>
      <c r="AF131" s="261">
        <v>0.0</v>
      </c>
      <c r="AG131" s="261">
        <v>0.0</v>
      </c>
    </row>
    <row r="132" ht="15.75" customHeight="1">
      <c r="A132" s="260" t="s">
        <v>588</v>
      </c>
      <c r="B132" s="260" t="s">
        <v>458</v>
      </c>
      <c r="C132" s="261">
        <v>0.0</v>
      </c>
      <c r="D132" s="261">
        <v>0.0</v>
      </c>
      <c r="E132" s="261">
        <v>0.0</v>
      </c>
      <c r="F132" s="261">
        <v>0.0</v>
      </c>
      <c r="G132" s="261">
        <v>0.0</v>
      </c>
      <c r="H132" s="261">
        <v>0.0</v>
      </c>
      <c r="I132" s="261">
        <v>0.0</v>
      </c>
      <c r="J132" s="261">
        <v>0.0</v>
      </c>
      <c r="K132" s="261">
        <v>0.0</v>
      </c>
      <c r="L132" s="261">
        <v>0.0</v>
      </c>
      <c r="M132" s="261">
        <v>0.0</v>
      </c>
      <c r="N132" s="261">
        <v>0.0</v>
      </c>
      <c r="O132" s="261">
        <v>0.0</v>
      </c>
      <c r="P132" s="261">
        <v>0.0</v>
      </c>
      <c r="Q132" s="261">
        <v>0.0</v>
      </c>
      <c r="R132" s="261">
        <v>0.0</v>
      </c>
      <c r="S132" s="261">
        <v>0.0</v>
      </c>
      <c r="T132" s="261">
        <v>0.0</v>
      </c>
      <c r="U132" s="261">
        <v>0.0</v>
      </c>
      <c r="V132" s="261">
        <v>0.0</v>
      </c>
      <c r="W132" s="261">
        <v>0.0</v>
      </c>
      <c r="X132" s="261">
        <v>0.0</v>
      </c>
      <c r="Y132" s="261">
        <v>0.0</v>
      </c>
      <c r="Z132" s="261">
        <v>0.0</v>
      </c>
      <c r="AA132" s="261">
        <v>0.0</v>
      </c>
      <c r="AB132" s="261">
        <v>0.0</v>
      </c>
      <c r="AC132" s="261">
        <v>0.0</v>
      </c>
      <c r="AD132" s="261">
        <v>0.0</v>
      </c>
      <c r="AE132" s="261">
        <v>0.0</v>
      </c>
      <c r="AF132" s="261">
        <v>0.0</v>
      </c>
      <c r="AG132" s="261">
        <v>0.0</v>
      </c>
    </row>
    <row r="133" ht="15.75" customHeight="1">
      <c r="A133" s="260" t="s">
        <v>589</v>
      </c>
      <c r="B133" s="260" t="s">
        <v>458</v>
      </c>
      <c r="C133" s="261">
        <v>0.0</v>
      </c>
      <c r="D133" s="261">
        <v>0.0</v>
      </c>
      <c r="E133" s="261">
        <v>0.0</v>
      </c>
      <c r="F133" s="261">
        <v>0.0</v>
      </c>
      <c r="G133" s="261">
        <v>0.0</v>
      </c>
      <c r="H133" s="261">
        <v>0.0</v>
      </c>
      <c r="I133" s="261">
        <v>0.0</v>
      </c>
      <c r="J133" s="261">
        <v>0.0</v>
      </c>
      <c r="K133" s="261">
        <v>0.0</v>
      </c>
      <c r="L133" s="261">
        <v>0.0</v>
      </c>
      <c r="M133" s="261">
        <v>0.0</v>
      </c>
      <c r="N133" s="261">
        <v>0.0</v>
      </c>
      <c r="O133" s="261">
        <v>0.0</v>
      </c>
      <c r="P133" s="261">
        <v>0.0</v>
      </c>
      <c r="Q133" s="261">
        <v>0.0</v>
      </c>
      <c r="R133" s="261">
        <v>0.0</v>
      </c>
      <c r="S133" s="261">
        <v>0.0</v>
      </c>
      <c r="T133" s="261">
        <v>0.0</v>
      </c>
      <c r="U133" s="261">
        <v>0.0</v>
      </c>
      <c r="V133" s="261">
        <v>0.0</v>
      </c>
      <c r="W133" s="261">
        <v>0.0</v>
      </c>
      <c r="X133" s="261">
        <v>0.0</v>
      </c>
      <c r="Y133" s="261">
        <v>0.0</v>
      </c>
      <c r="Z133" s="261">
        <v>0.0</v>
      </c>
      <c r="AA133" s="261">
        <v>0.0</v>
      </c>
      <c r="AB133" s="261">
        <v>0.0</v>
      </c>
      <c r="AC133" s="261">
        <v>0.0</v>
      </c>
      <c r="AD133" s="261">
        <v>0.0</v>
      </c>
      <c r="AE133" s="261">
        <v>0.0</v>
      </c>
      <c r="AF133" s="261">
        <v>0.0</v>
      </c>
      <c r="AG133" s="261">
        <v>0.0</v>
      </c>
    </row>
    <row r="134" ht="15.75" customHeight="1">
      <c r="A134" s="260" t="s">
        <v>590</v>
      </c>
      <c r="B134" s="260" t="s">
        <v>458</v>
      </c>
      <c r="C134" s="261">
        <v>0.0</v>
      </c>
      <c r="D134" s="261">
        <v>0.0</v>
      </c>
      <c r="E134" s="261">
        <v>0.0</v>
      </c>
      <c r="F134" s="261">
        <v>0.0</v>
      </c>
      <c r="G134" s="261">
        <v>0.0</v>
      </c>
      <c r="H134" s="261">
        <v>0.0</v>
      </c>
      <c r="I134" s="261">
        <v>0.0</v>
      </c>
      <c r="J134" s="261">
        <v>0.0</v>
      </c>
      <c r="K134" s="261">
        <v>0.0</v>
      </c>
      <c r="L134" s="261">
        <v>0.0</v>
      </c>
      <c r="M134" s="261">
        <v>0.0</v>
      </c>
      <c r="N134" s="261">
        <v>0.0</v>
      </c>
      <c r="O134" s="261">
        <v>0.0</v>
      </c>
      <c r="P134" s="261">
        <v>0.0</v>
      </c>
      <c r="Q134" s="261">
        <v>0.0</v>
      </c>
      <c r="R134" s="261">
        <v>0.0</v>
      </c>
      <c r="S134" s="261">
        <v>0.0</v>
      </c>
      <c r="T134" s="261">
        <v>0.0</v>
      </c>
      <c r="U134" s="261">
        <v>0.0</v>
      </c>
      <c r="V134" s="261">
        <v>0.0</v>
      </c>
      <c r="W134" s="261">
        <v>0.0</v>
      </c>
      <c r="X134" s="261">
        <v>0.0</v>
      </c>
      <c r="Y134" s="261">
        <v>0.0</v>
      </c>
      <c r="Z134" s="261">
        <v>0.0</v>
      </c>
      <c r="AA134" s="261">
        <v>0.0</v>
      </c>
      <c r="AB134" s="261">
        <v>0.0</v>
      </c>
      <c r="AC134" s="261">
        <v>0.0</v>
      </c>
      <c r="AD134" s="261">
        <v>0.0</v>
      </c>
      <c r="AE134" s="261">
        <v>0.0</v>
      </c>
      <c r="AF134" s="261">
        <v>0.0</v>
      </c>
      <c r="AG134" s="261">
        <v>0.0</v>
      </c>
    </row>
    <row r="135" ht="15.75" customHeight="1">
      <c r="A135" s="260" t="s">
        <v>591</v>
      </c>
      <c r="B135" s="260" t="s">
        <v>458</v>
      </c>
      <c r="C135" s="261">
        <v>0.0</v>
      </c>
      <c r="D135" s="261">
        <v>0.0</v>
      </c>
      <c r="E135" s="261">
        <v>0.0</v>
      </c>
      <c r="F135" s="261">
        <v>0.0</v>
      </c>
      <c r="G135" s="261">
        <v>0.0</v>
      </c>
      <c r="H135" s="261">
        <v>0.0</v>
      </c>
      <c r="I135" s="261">
        <v>0.0</v>
      </c>
      <c r="J135" s="261">
        <v>0.0</v>
      </c>
      <c r="K135" s="261">
        <v>0.0</v>
      </c>
      <c r="L135" s="261">
        <v>0.0</v>
      </c>
      <c r="M135" s="261">
        <v>0.0</v>
      </c>
      <c r="N135" s="261">
        <v>0.0</v>
      </c>
      <c r="O135" s="261">
        <v>0.0</v>
      </c>
      <c r="P135" s="261">
        <v>0.0</v>
      </c>
      <c r="Q135" s="261">
        <v>0.0</v>
      </c>
      <c r="R135" s="261">
        <v>0.0</v>
      </c>
      <c r="S135" s="261">
        <v>0.0</v>
      </c>
      <c r="T135" s="261">
        <v>0.0</v>
      </c>
      <c r="U135" s="261">
        <v>0.0</v>
      </c>
      <c r="V135" s="261">
        <v>0.0</v>
      </c>
      <c r="W135" s="261">
        <v>0.0</v>
      </c>
      <c r="X135" s="261">
        <v>0.0</v>
      </c>
      <c r="Y135" s="261">
        <v>0.0</v>
      </c>
      <c r="Z135" s="261">
        <v>0.0</v>
      </c>
      <c r="AA135" s="261">
        <v>0.0</v>
      </c>
      <c r="AB135" s="261">
        <v>0.0</v>
      </c>
      <c r="AC135" s="261">
        <v>0.0</v>
      </c>
      <c r="AD135" s="261">
        <v>0.0</v>
      </c>
      <c r="AE135" s="261">
        <v>0.0</v>
      </c>
      <c r="AF135" s="261">
        <v>0.0</v>
      </c>
      <c r="AG135" s="261">
        <v>0.0</v>
      </c>
    </row>
    <row r="136" ht="15.75" customHeight="1">
      <c r="A136" s="260" t="s">
        <v>592</v>
      </c>
      <c r="B136" s="260" t="s">
        <v>458</v>
      </c>
      <c r="C136" s="261">
        <v>0.0</v>
      </c>
      <c r="D136" s="261">
        <v>0.0</v>
      </c>
      <c r="E136" s="261">
        <v>0.0</v>
      </c>
      <c r="F136" s="261">
        <v>0.0</v>
      </c>
      <c r="G136" s="261">
        <v>0.0</v>
      </c>
      <c r="H136" s="261">
        <v>0.0</v>
      </c>
      <c r="I136" s="261">
        <v>0.0</v>
      </c>
      <c r="J136" s="261">
        <v>0.0</v>
      </c>
      <c r="K136" s="261">
        <v>0.0</v>
      </c>
      <c r="L136" s="261">
        <v>0.0</v>
      </c>
      <c r="M136" s="261">
        <v>0.0</v>
      </c>
      <c r="N136" s="261">
        <v>0.0</v>
      </c>
      <c r="O136" s="261">
        <v>0.0</v>
      </c>
      <c r="P136" s="261">
        <v>0.0</v>
      </c>
      <c r="Q136" s="261">
        <v>0.0</v>
      </c>
      <c r="R136" s="261">
        <v>0.0</v>
      </c>
      <c r="S136" s="261">
        <v>0.0</v>
      </c>
      <c r="T136" s="261">
        <v>0.0</v>
      </c>
      <c r="U136" s="261">
        <v>0.0</v>
      </c>
      <c r="V136" s="261">
        <v>0.0</v>
      </c>
      <c r="W136" s="261">
        <v>0.0</v>
      </c>
      <c r="X136" s="261">
        <v>0.0</v>
      </c>
      <c r="Y136" s="261">
        <v>0.0</v>
      </c>
      <c r="Z136" s="261">
        <v>0.0</v>
      </c>
      <c r="AA136" s="261">
        <v>0.0</v>
      </c>
      <c r="AB136" s="261">
        <v>0.0</v>
      </c>
      <c r="AC136" s="261">
        <v>0.0</v>
      </c>
      <c r="AD136" s="261">
        <v>0.0</v>
      </c>
      <c r="AE136" s="261">
        <v>0.0</v>
      </c>
      <c r="AF136" s="261">
        <v>0.0</v>
      </c>
      <c r="AG136" s="261">
        <v>0.0</v>
      </c>
    </row>
    <row r="137" ht="15.75" customHeight="1">
      <c r="A137" s="260" t="s">
        <v>593</v>
      </c>
      <c r="B137" s="260" t="s">
        <v>458</v>
      </c>
      <c r="C137" s="261">
        <v>0.0</v>
      </c>
      <c r="D137" s="261">
        <v>0.0</v>
      </c>
      <c r="E137" s="261">
        <v>0.0</v>
      </c>
      <c r="F137" s="261">
        <v>0.0</v>
      </c>
      <c r="G137" s="261">
        <v>0.0</v>
      </c>
      <c r="H137" s="261">
        <v>0.0</v>
      </c>
      <c r="I137" s="261">
        <v>0.0</v>
      </c>
      <c r="J137" s="261">
        <v>0.0</v>
      </c>
      <c r="K137" s="261">
        <v>0.0</v>
      </c>
      <c r="L137" s="261">
        <v>0.0</v>
      </c>
      <c r="M137" s="262">
        <v>0.0</v>
      </c>
      <c r="N137" s="262">
        <v>0.0</v>
      </c>
      <c r="O137" s="262">
        <v>0.0</v>
      </c>
      <c r="P137" s="262">
        <v>0.0</v>
      </c>
      <c r="Q137" s="262">
        <v>0.0</v>
      </c>
      <c r="R137" s="262">
        <v>0.0</v>
      </c>
      <c r="S137" s="262">
        <v>0.0</v>
      </c>
      <c r="T137" s="262">
        <v>0.0</v>
      </c>
      <c r="U137" s="262">
        <v>0.0</v>
      </c>
      <c r="V137" s="262">
        <v>0.0</v>
      </c>
      <c r="W137" s="262">
        <v>0.0</v>
      </c>
      <c r="X137" s="262">
        <v>0.0</v>
      </c>
      <c r="Y137" s="262">
        <v>0.0</v>
      </c>
      <c r="Z137" s="262">
        <v>0.0</v>
      </c>
      <c r="AA137" s="262">
        <v>0.0</v>
      </c>
      <c r="AB137" s="262">
        <v>0.0</v>
      </c>
      <c r="AC137" s="262">
        <v>0.0</v>
      </c>
      <c r="AD137" s="262">
        <v>0.0</v>
      </c>
      <c r="AE137" s="262">
        <v>0.0</v>
      </c>
      <c r="AF137" s="262">
        <v>0.0</v>
      </c>
      <c r="AG137" s="262">
        <v>0.0</v>
      </c>
    </row>
    <row r="138" ht="15.75" customHeight="1">
      <c r="A138" s="260" t="s">
        <v>594</v>
      </c>
      <c r="B138" s="260" t="s">
        <v>458</v>
      </c>
      <c r="C138" s="261">
        <v>0.0</v>
      </c>
      <c r="D138" s="261">
        <v>0.0</v>
      </c>
      <c r="E138" s="261">
        <v>0.0</v>
      </c>
      <c r="F138" s="261">
        <v>0.0</v>
      </c>
      <c r="G138" s="261">
        <v>0.0</v>
      </c>
      <c r="H138" s="261">
        <v>0.0</v>
      </c>
      <c r="I138" s="261">
        <v>0.0</v>
      </c>
      <c r="J138" s="261">
        <v>0.0</v>
      </c>
      <c r="K138" s="261">
        <v>0.0</v>
      </c>
      <c r="L138" s="261">
        <v>0.0</v>
      </c>
      <c r="M138" s="261">
        <v>0.0</v>
      </c>
      <c r="N138" s="261">
        <v>0.0</v>
      </c>
      <c r="O138" s="261">
        <v>0.0</v>
      </c>
      <c r="P138" s="261">
        <v>0.0</v>
      </c>
      <c r="Q138" s="261">
        <v>0.0</v>
      </c>
      <c r="R138" s="261">
        <v>0.0</v>
      </c>
      <c r="S138" s="261">
        <v>0.0</v>
      </c>
      <c r="T138" s="261">
        <v>0.0</v>
      </c>
      <c r="U138" s="261">
        <v>0.0</v>
      </c>
      <c r="V138" s="261">
        <v>0.0</v>
      </c>
      <c r="W138" s="261">
        <v>0.0</v>
      </c>
      <c r="X138" s="261">
        <v>0.0</v>
      </c>
      <c r="Y138" s="261">
        <v>0.0</v>
      </c>
      <c r="Z138" s="261">
        <v>0.0</v>
      </c>
      <c r="AA138" s="261">
        <v>0.0</v>
      </c>
      <c r="AB138" s="261">
        <v>0.0</v>
      </c>
      <c r="AC138" s="261">
        <v>0.0</v>
      </c>
      <c r="AD138" s="261">
        <v>0.0</v>
      </c>
      <c r="AE138" s="261">
        <v>0.0</v>
      </c>
      <c r="AF138" s="261">
        <v>0.0</v>
      </c>
      <c r="AG138" s="261">
        <v>0.0</v>
      </c>
    </row>
    <row r="139" ht="15.75" customHeight="1">
      <c r="A139" s="260" t="s">
        <v>595</v>
      </c>
      <c r="B139" s="260" t="s">
        <v>458</v>
      </c>
      <c r="C139" s="261">
        <v>0.0</v>
      </c>
      <c r="D139" s="261">
        <v>0.0</v>
      </c>
      <c r="E139" s="261">
        <v>0.0</v>
      </c>
      <c r="F139" s="261">
        <v>0.0</v>
      </c>
      <c r="G139" s="261">
        <v>0.0</v>
      </c>
      <c r="H139" s="261">
        <v>0.0</v>
      </c>
      <c r="I139" s="261">
        <v>0.0</v>
      </c>
      <c r="J139" s="261">
        <v>0.0</v>
      </c>
      <c r="K139" s="261">
        <v>0.0</v>
      </c>
      <c r="L139" s="261">
        <v>0.0</v>
      </c>
      <c r="M139" s="261">
        <v>0.0</v>
      </c>
      <c r="N139" s="261">
        <v>0.0</v>
      </c>
      <c r="O139" s="261">
        <v>0.0</v>
      </c>
      <c r="P139" s="261">
        <v>0.0</v>
      </c>
      <c r="Q139" s="261">
        <v>0.0</v>
      </c>
      <c r="R139" s="261">
        <v>0.0</v>
      </c>
      <c r="S139" s="261">
        <v>0.0</v>
      </c>
      <c r="T139" s="261">
        <v>0.0</v>
      </c>
      <c r="U139" s="261">
        <v>0.0</v>
      </c>
      <c r="V139" s="261">
        <v>0.0</v>
      </c>
      <c r="W139" s="261">
        <v>0.0</v>
      </c>
      <c r="X139" s="261">
        <v>0.0</v>
      </c>
      <c r="Y139" s="261">
        <v>0.0</v>
      </c>
      <c r="Z139" s="261">
        <v>0.0</v>
      </c>
      <c r="AA139" s="261">
        <v>0.0</v>
      </c>
      <c r="AB139" s="261">
        <v>0.0</v>
      </c>
      <c r="AC139" s="261">
        <v>0.0</v>
      </c>
      <c r="AD139" s="261">
        <v>0.0</v>
      </c>
      <c r="AE139" s="261">
        <v>0.0</v>
      </c>
      <c r="AF139" s="261">
        <v>0.0</v>
      </c>
      <c r="AG139" s="261">
        <v>0.0</v>
      </c>
    </row>
    <row r="140" ht="15.75" customHeight="1">
      <c r="A140" s="260" t="s">
        <v>596</v>
      </c>
      <c r="B140" s="260" t="s">
        <v>458</v>
      </c>
      <c r="C140" s="261">
        <v>0.0</v>
      </c>
      <c r="D140" s="261">
        <v>0.0</v>
      </c>
      <c r="E140" s="261">
        <v>0.0</v>
      </c>
      <c r="F140" s="261">
        <v>0.0</v>
      </c>
      <c r="G140" s="261">
        <v>0.0</v>
      </c>
      <c r="H140" s="261">
        <v>0.0</v>
      </c>
      <c r="I140" s="261">
        <v>0.0</v>
      </c>
      <c r="J140" s="261">
        <v>0.0</v>
      </c>
      <c r="K140" s="261">
        <v>0.0</v>
      </c>
      <c r="L140" s="261">
        <v>0.0</v>
      </c>
      <c r="M140" s="261">
        <v>0.0</v>
      </c>
      <c r="N140" s="261">
        <v>0.0</v>
      </c>
      <c r="O140" s="261">
        <v>0.0</v>
      </c>
      <c r="P140" s="261">
        <v>0.0</v>
      </c>
      <c r="Q140" s="261">
        <v>0.0</v>
      </c>
      <c r="R140" s="261">
        <v>0.0</v>
      </c>
      <c r="S140" s="261">
        <v>0.0</v>
      </c>
      <c r="T140" s="261">
        <v>0.0</v>
      </c>
      <c r="U140" s="261">
        <v>0.0</v>
      </c>
      <c r="V140" s="261">
        <v>0.0</v>
      </c>
      <c r="W140" s="261">
        <v>0.0</v>
      </c>
      <c r="X140" s="261">
        <v>0.0</v>
      </c>
      <c r="Y140" s="261">
        <v>0.0</v>
      </c>
      <c r="Z140" s="261">
        <v>0.0</v>
      </c>
      <c r="AA140" s="261">
        <v>0.0</v>
      </c>
      <c r="AB140" s="261">
        <v>0.0</v>
      </c>
      <c r="AC140" s="261">
        <v>0.0</v>
      </c>
      <c r="AD140" s="261">
        <v>0.0</v>
      </c>
      <c r="AE140" s="261">
        <v>0.0</v>
      </c>
      <c r="AF140" s="261">
        <v>0.0</v>
      </c>
      <c r="AG140" s="261">
        <v>0.0</v>
      </c>
    </row>
    <row r="141" ht="15.75" customHeight="1">
      <c r="A141" s="260" t="s">
        <v>597</v>
      </c>
      <c r="B141" s="260" t="s">
        <v>458</v>
      </c>
      <c r="C141" s="261">
        <v>0.0</v>
      </c>
      <c r="D141" s="261">
        <v>0.0</v>
      </c>
      <c r="E141" s="261">
        <v>0.0</v>
      </c>
      <c r="F141" s="261">
        <v>0.0</v>
      </c>
      <c r="G141" s="261">
        <v>0.0</v>
      </c>
      <c r="H141" s="261">
        <v>0.0</v>
      </c>
      <c r="I141" s="261">
        <v>0.0</v>
      </c>
      <c r="J141" s="261">
        <v>0.0</v>
      </c>
      <c r="K141" s="261">
        <v>0.0</v>
      </c>
      <c r="L141" s="261">
        <v>0.0</v>
      </c>
      <c r="M141" s="261">
        <v>0.0</v>
      </c>
      <c r="N141" s="261">
        <v>0.0</v>
      </c>
      <c r="O141" s="261">
        <v>0.0</v>
      </c>
      <c r="P141" s="261">
        <v>0.0</v>
      </c>
      <c r="Q141" s="261">
        <v>0.0</v>
      </c>
      <c r="R141" s="261">
        <v>0.0</v>
      </c>
      <c r="S141" s="261">
        <v>0.0</v>
      </c>
      <c r="T141" s="261">
        <v>0.0</v>
      </c>
      <c r="U141" s="261">
        <v>0.0</v>
      </c>
      <c r="V141" s="261">
        <v>0.0</v>
      </c>
      <c r="W141" s="261">
        <v>0.0</v>
      </c>
      <c r="X141" s="261">
        <v>0.0</v>
      </c>
      <c r="Y141" s="261">
        <v>0.0</v>
      </c>
      <c r="Z141" s="261">
        <v>0.0</v>
      </c>
      <c r="AA141" s="261">
        <v>0.0</v>
      </c>
      <c r="AB141" s="261">
        <v>0.0</v>
      </c>
      <c r="AC141" s="261">
        <v>0.0</v>
      </c>
      <c r="AD141" s="261">
        <v>0.0</v>
      </c>
      <c r="AE141" s="261">
        <v>0.0</v>
      </c>
      <c r="AF141" s="261">
        <v>0.0</v>
      </c>
      <c r="AG141" s="261">
        <v>0.0</v>
      </c>
    </row>
    <row r="142" ht="15.75" customHeight="1">
      <c r="A142" s="260" t="s">
        <v>598</v>
      </c>
      <c r="B142" s="260" t="s">
        <v>458</v>
      </c>
      <c r="C142" s="261">
        <v>0.0</v>
      </c>
      <c r="D142" s="261">
        <v>0.0</v>
      </c>
      <c r="E142" s="261">
        <v>0.0</v>
      </c>
      <c r="F142" s="261">
        <v>0.0</v>
      </c>
      <c r="G142" s="261">
        <v>0.0</v>
      </c>
      <c r="H142" s="261">
        <v>0.0</v>
      </c>
      <c r="I142" s="261">
        <v>0.0</v>
      </c>
      <c r="J142" s="261">
        <v>0.0</v>
      </c>
      <c r="K142" s="261">
        <v>0.0</v>
      </c>
      <c r="L142" s="261">
        <v>0.0</v>
      </c>
      <c r="M142" s="261">
        <v>0.0</v>
      </c>
      <c r="N142" s="261">
        <v>0.0</v>
      </c>
      <c r="O142" s="261">
        <v>0.0</v>
      </c>
      <c r="P142" s="261">
        <v>0.0</v>
      </c>
      <c r="Q142" s="261">
        <v>0.0</v>
      </c>
      <c r="R142" s="261">
        <v>0.0</v>
      </c>
      <c r="S142" s="261">
        <v>0.0</v>
      </c>
      <c r="T142" s="261">
        <v>0.0</v>
      </c>
      <c r="U142" s="261">
        <v>0.0</v>
      </c>
      <c r="V142" s="261">
        <v>0.0</v>
      </c>
      <c r="W142" s="261">
        <v>0.0</v>
      </c>
      <c r="X142" s="261">
        <v>0.0</v>
      </c>
      <c r="Y142" s="261">
        <v>0.0</v>
      </c>
      <c r="Z142" s="261">
        <v>0.0</v>
      </c>
      <c r="AA142" s="261">
        <v>0.0</v>
      </c>
      <c r="AB142" s="261">
        <v>0.0</v>
      </c>
      <c r="AC142" s="261">
        <v>0.0</v>
      </c>
      <c r="AD142" s="261">
        <v>0.0</v>
      </c>
      <c r="AE142" s="261">
        <v>0.0</v>
      </c>
      <c r="AF142" s="261">
        <v>0.0</v>
      </c>
      <c r="AG142" s="261">
        <v>0.0</v>
      </c>
    </row>
    <row r="143" ht="15.75" customHeight="1">
      <c r="A143" s="260" t="s">
        <v>599</v>
      </c>
      <c r="B143" s="260" t="s">
        <v>458</v>
      </c>
      <c r="C143" s="261">
        <v>0.0</v>
      </c>
      <c r="D143" s="261">
        <v>0.0</v>
      </c>
      <c r="E143" s="261">
        <v>0.0</v>
      </c>
      <c r="F143" s="261">
        <v>0.0</v>
      </c>
      <c r="G143" s="261">
        <v>0.0</v>
      </c>
      <c r="H143" s="261">
        <v>0.0</v>
      </c>
      <c r="I143" s="261">
        <v>0.0</v>
      </c>
      <c r="J143" s="261">
        <v>0.0</v>
      </c>
      <c r="K143" s="261">
        <v>0.0</v>
      </c>
      <c r="L143" s="261">
        <v>0.0</v>
      </c>
      <c r="M143" s="261">
        <v>0.0</v>
      </c>
      <c r="N143" s="261">
        <v>0.0</v>
      </c>
      <c r="O143" s="261">
        <v>0.0</v>
      </c>
      <c r="P143" s="261">
        <v>0.0</v>
      </c>
      <c r="Q143" s="261">
        <v>0.0</v>
      </c>
      <c r="R143" s="261">
        <v>0.0</v>
      </c>
      <c r="S143" s="261">
        <v>0.0</v>
      </c>
      <c r="T143" s="261">
        <v>0.0</v>
      </c>
      <c r="U143" s="261">
        <v>0.0</v>
      </c>
      <c r="V143" s="261">
        <v>0.0</v>
      </c>
      <c r="W143" s="261">
        <v>0.0</v>
      </c>
      <c r="X143" s="261">
        <v>0.0</v>
      </c>
      <c r="Y143" s="261">
        <v>0.0</v>
      </c>
      <c r="Z143" s="261">
        <v>0.0</v>
      </c>
      <c r="AA143" s="261">
        <v>0.0</v>
      </c>
      <c r="AB143" s="261">
        <v>0.0</v>
      </c>
      <c r="AC143" s="261">
        <v>0.0</v>
      </c>
      <c r="AD143" s="261">
        <v>0.0</v>
      </c>
      <c r="AE143" s="261">
        <v>0.0</v>
      </c>
      <c r="AF143" s="261">
        <v>0.0</v>
      </c>
      <c r="AG143" s="261">
        <v>0.0</v>
      </c>
    </row>
    <row r="144" ht="15.75" customHeight="1">
      <c r="A144" s="260" t="s">
        <v>600</v>
      </c>
      <c r="B144" s="260" t="s">
        <v>458</v>
      </c>
      <c r="C144" s="261">
        <v>0.0</v>
      </c>
      <c r="D144" s="261">
        <v>0.0</v>
      </c>
      <c r="E144" s="261">
        <v>0.0</v>
      </c>
      <c r="F144" s="261">
        <v>0.0</v>
      </c>
      <c r="G144" s="261">
        <v>0.0</v>
      </c>
      <c r="H144" s="261">
        <v>0.0</v>
      </c>
      <c r="I144" s="261">
        <v>0.0</v>
      </c>
      <c r="J144" s="261">
        <v>0.0</v>
      </c>
      <c r="K144" s="261">
        <v>0.0</v>
      </c>
      <c r="L144" s="261">
        <v>0.0</v>
      </c>
      <c r="M144" s="261">
        <v>0.0</v>
      </c>
      <c r="N144" s="261">
        <v>0.0</v>
      </c>
      <c r="O144" s="261">
        <v>0.0</v>
      </c>
      <c r="P144" s="261">
        <v>0.0</v>
      </c>
      <c r="Q144" s="261">
        <v>0.0</v>
      </c>
      <c r="R144" s="261">
        <v>0.0</v>
      </c>
      <c r="S144" s="261">
        <v>0.0</v>
      </c>
      <c r="T144" s="261">
        <v>0.0</v>
      </c>
      <c r="U144" s="261">
        <v>0.0</v>
      </c>
      <c r="V144" s="261">
        <v>0.0</v>
      </c>
      <c r="W144" s="261">
        <v>0.0</v>
      </c>
      <c r="X144" s="261">
        <v>0.0</v>
      </c>
      <c r="Y144" s="261">
        <v>0.0</v>
      </c>
      <c r="Z144" s="261">
        <v>0.0</v>
      </c>
      <c r="AA144" s="261">
        <v>0.0</v>
      </c>
      <c r="AB144" s="261">
        <v>0.0</v>
      </c>
      <c r="AC144" s="261">
        <v>0.0</v>
      </c>
      <c r="AD144" s="261">
        <v>0.0</v>
      </c>
      <c r="AE144" s="261">
        <v>0.0</v>
      </c>
      <c r="AF144" s="261">
        <v>0.0</v>
      </c>
      <c r="AG144" s="261">
        <v>0.0</v>
      </c>
    </row>
    <row r="145" ht="15.75" customHeight="1">
      <c r="A145" s="260" t="s">
        <v>601</v>
      </c>
      <c r="B145" s="260" t="s">
        <v>458</v>
      </c>
      <c r="C145" s="261">
        <v>0.0</v>
      </c>
      <c r="D145" s="261">
        <v>0.0</v>
      </c>
      <c r="E145" s="261">
        <v>0.0</v>
      </c>
      <c r="F145" s="261">
        <v>0.0</v>
      </c>
      <c r="G145" s="261">
        <v>0.0</v>
      </c>
      <c r="H145" s="261">
        <v>0.0</v>
      </c>
      <c r="I145" s="261">
        <v>0.0</v>
      </c>
      <c r="J145" s="261">
        <v>0.0</v>
      </c>
      <c r="K145" s="261">
        <v>0.0</v>
      </c>
      <c r="L145" s="261">
        <v>0.0</v>
      </c>
      <c r="M145" s="261">
        <v>0.0</v>
      </c>
      <c r="N145" s="261">
        <v>0.0</v>
      </c>
      <c r="O145" s="261">
        <v>0.0</v>
      </c>
      <c r="P145" s="261">
        <v>0.0</v>
      </c>
      <c r="Q145" s="261">
        <v>0.0</v>
      </c>
      <c r="R145" s="261">
        <v>0.0</v>
      </c>
      <c r="S145" s="261">
        <v>0.0</v>
      </c>
      <c r="T145" s="261">
        <v>0.0</v>
      </c>
      <c r="U145" s="261">
        <v>0.0</v>
      </c>
      <c r="V145" s="261">
        <v>0.0</v>
      </c>
      <c r="W145" s="261">
        <v>0.0</v>
      </c>
      <c r="X145" s="261">
        <v>0.0</v>
      </c>
      <c r="Y145" s="261">
        <v>0.0</v>
      </c>
      <c r="Z145" s="261">
        <v>0.0</v>
      </c>
      <c r="AA145" s="261">
        <v>0.0</v>
      </c>
      <c r="AB145" s="261">
        <v>0.0</v>
      </c>
      <c r="AC145" s="261">
        <v>0.0</v>
      </c>
      <c r="AD145" s="261">
        <v>0.0</v>
      </c>
      <c r="AE145" s="261">
        <v>0.0</v>
      </c>
      <c r="AF145" s="261">
        <v>0.0</v>
      </c>
      <c r="AG145" s="261">
        <v>0.0</v>
      </c>
    </row>
    <row r="146" ht="15.75" customHeight="1">
      <c r="A146" s="260" t="s">
        <v>602</v>
      </c>
      <c r="B146" s="260" t="s">
        <v>458</v>
      </c>
      <c r="C146" s="261">
        <v>0.0</v>
      </c>
      <c r="D146" s="261">
        <v>0.0</v>
      </c>
      <c r="E146" s="261">
        <v>0.0</v>
      </c>
      <c r="F146" s="261">
        <v>0.0</v>
      </c>
      <c r="G146" s="261">
        <v>0.0</v>
      </c>
      <c r="H146" s="261">
        <v>0.0</v>
      </c>
      <c r="I146" s="261">
        <v>0.0</v>
      </c>
      <c r="J146" s="261">
        <v>0.0</v>
      </c>
      <c r="K146" s="261">
        <v>0.0</v>
      </c>
      <c r="L146" s="261">
        <v>0.0</v>
      </c>
      <c r="M146" s="261">
        <v>0.0</v>
      </c>
      <c r="N146" s="261">
        <v>0.0</v>
      </c>
      <c r="O146" s="261">
        <v>0.0</v>
      </c>
      <c r="P146" s="261">
        <v>0.0</v>
      </c>
      <c r="Q146" s="261">
        <v>0.0</v>
      </c>
      <c r="R146" s="261">
        <v>0.0</v>
      </c>
      <c r="S146" s="261">
        <v>0.0</v>
      </c>
      <c r="T146" s="261">
        <v>0.0</v>
      </c>
      <c r="U146" s="261">
        <v>0.0</v>
      </c>
      <c r="V146" s="261">
        <v>0.0</v>
      </c>
      <c r="W146" s="261">
        <v>0.0</v>
      </c>
      <c r="X146" s="261">
        <v>0.0</v>
      </c>
      <c r="Y146" s="261">
        <v>0.0</v>
      </c>
      <c r="Z146" s="261">
        <v>0.0</v>
      </c>
      <c r="AA146" s="261">
        <v>0.0</v>
      </c>
      <c r="AB146" s="261">
        <v>0.0</v>
      </c>
      <c r="AC146" s="261">
        <v>0.0</v>
      </c>
      <c r="AD146" s="261">
        <v>0.0</v>
      </c>
      <c r="AE146" s="261">
        <v>0.0</v>
      </c>
      <c r="AF146" s="261">
        <v>0.0</v>
      </c>
      <c r="AG146" s="261">
        <v>0.0</v>
      </c>
    </row>
    <row r="147" ht="15.75" customHeight="1">
      <c r="A147" s="260" t="s">
        <v>603</v>
      </c>
      <c r="B147" s="260" t="s">
        <v>458</v>
      </c>
      <c r="C147" s="261">
        <v>0.0</v>
      </c>
      <c r="D147" s="261">
        <v>0.0</v>
      </c>
      <c r="E147" s="261">
        <v>0.0</v>
      </c>
      <c r="F147" s="261">
        <v>0.0</v>
      </c>
      <c r="G147" s="261">
        <v>0.0</v>
      </c>
      <c r="H147" s="261">
        <v>0.0</v>
      </c>
      <c r="I147" s="261">
        <v>0.0</v>
      </c>
      <c r="J147" s="261">
        <v>0.0</v>
      </c>
      <c r="K147" s="261">
        <v>0.0</v>
      </c>
      <c r="L147" s="261">
        <v>0.0</v>
      </c>
      <c r="M147" s="261">
        <v>0.0</v>
      </c>
      <c r="N147" s="261">
        <v>0.0</v>
      </c>
      <c r="O147" s="261">
        <v>0.0</v>
      </c>
      <c r="P147" s="261">
        <v>0.0</v>
      </c>
      <c r="Q147" s="261">
        <v>0.0</v>
      </c>
      <c r="R147" s="261">
        <v>0.0</v>
      </c>
      <c r="S147" s="261">
        <v>0.0</v>
      </c>
      <c r="T147" s="261">
        <v>0.0</v>
      </c>
      <c r="U147" s="261">
        <v>0.0</v>
      </c>
      <c r="V147" s="261">
        <v>0.0</v>
      </c>
      <c r="W147" s="261">
        <v>0.0</v>
      </c>
      <c r="X147" s="261">
        <v>0.0</v>
      </c>
      <c r="Y147" s="261">
        <v>0.0</v>
      </c>
      <c r="Z147" s="261">
        <v>0.0</v>
      </c>
      <c r="AA147" s="261">
        <v>0.0</v>
      </c>
      <c r="AB147" s="261">
        <v>0.0</v>
      </c>
      <c r="AC147" s="261">
        <v>0.0</v>
      </c>
      <c r="AD147" s="261">
        <v>0.0</v>
      </c>
      <c r="AE147" s="261">
        <v>0.0</v>
      </c>
      <c r="AF147" s="261">
        <v>0.0</v>
      </c>
      <c r="AG147" s="261">
        <v>0.0</v>
      </c>
    </row>
    <row r="148" ht="15.75" customHeight="1">
      <c r="A148" s="260" t="s">
        <v>604</v>
      </c>
      <c r="B148" s="260" t="s">
        <v>458</v>
      </c>
      <c r="C148" s="261">
        <v>0.0</v>
      </c>
      <c r="D148" s="261">
        <v>0.0</v>
      </c>
      <c r="E148" s="261">
        <v>0.0</v>
      </c>
      <c r="F148" s="261">
        <v>0.0</v>
      </c>
      <c r="G148" s="261">
        <v>0.0</v>
      </c>
      <c r="H148" s="261">
        <v>0.0</v>
      </c>
      <c r="I148" s="261">
        <v>0.0</v>
      </c>
      <c r="J148" s="261">
        <v>0.0</v>
      </c>
      <c r="K148" s="261">
        <v>0.0</v>
      </c>
      <c r="L148" s="261">
        <v>0.0</v>
      </c>
      <c r="M148" s="261">
        <v>0.0</v>
      </c>
      <c r="N148" s="261">
        <v>0.0</v>
      </c>
      <c r="O148" s="261">
        <v>0.0</v>
      </c>
      <c r="P148" s="261">
        <v>0.0</v>
      </c>
      <c r="Q148" s="261">
        <v>0.0</v>
      </c>
      <c r="R148" s="261">
        <v>0.0</v>
      </c>
      <c r="S148" s="261">
        <v>0.0</v>
      </c>
      <c r="T148" s="261">
        <v>0.0</v>
      </c>
      <c r="U148" s="261">
        <v>0.0</v>
      </c>
      <c r="V148" s="261">
        <v>0.0</v>
      </c>
      <c r="W148" s="261">
        <v>0.0</v>
      </c>
      <c r="X148" s="261">
        <v>0.0</v>
      </c>
      <c r="Y148" s="261">
        <v>0.0</v>
      </c>
      <c r="Z148" s="261">
        <v>0.0</v>
      </c>
      <c r="AA148" s="261">
        <v>0.0</v>
      </c>
      <c r="AB148" s="261">
        <v>0.0</v>
      </c>
      <c r="AC148" s="261">
        <v>0.0</v>
      </c>
      <c r="AD148" s="261">
        <v>0.0</v>
      </c>
      <c r="AE148" s="261">
        <v>0.0</v>
      </c>
      <c r="AF148" s="261">
        <v>0.0</v>
      </c>
      <c r="AG148" s="261">
        <v>0.0</v>
      </c>
    </row>
    <row r="149" ht="15.75" customHeight="1">
      <c r="A149" s="260" t="s">
        <v>605</v>
      </c>
      <c r="B149" s="260" t="s">
        <v>458</v>
      </c>
      <c r="C149" s="261">
        <v>0.0</v>
      </c>
      <c r="D149" s="261">
        <v>0.0</v>
      </c>
      <c r="E149" s="261">
        <v>0.0</v>
      </c>
      <c r="F149" s="261">
        <v>0.0</v>
      </c>
      <c r="G149" s="261">
        <v>0.0</v>
      </c>
      <c r="H149" s="261">
        <v>0.0</v>
      </c>
      <c r="I149" s="261">
        <v>0.0</v>
      </c>
      <c r="J149" s="261">
        <v>0.0</v>
      </c>
      <c r="K149" s="261">
        <v>0.0</v>
      </c>
      <c r="L149" s="261">
        <v>0.0</v>
      </c>
      <c r="M149" s="261">
        <v>0.0</v>
      </c>
      <c r="N149" s="261">
        <v>0.0</v>
      </c>
      <c r="O149" s="261">
        <v>0.0</v>
      </c>
      <c r="P149" s="261">
        <v>0.0</v>
      </c>
      <c r="Q149" s="261">
        <v>0.0</v>
      </c>
      <c r="R149" s="261">
        <v>0.0</v>
      </c>
      <c r="S149" s="261">
        <v>0.0</v>
      </c>
      <c r="T149" s="261">
        <v>0.0</v>
      </c>
      <c r="U149" s="261">
        <v>0.0</v>
      </c>
      <c r="V149" s="261">
        <v>0.0</v>
      </c>
      <c r="W149" s="261">
        <v>0.0</v>
      </c>
      <c r="X149" s="261">
        <v>0.0</v>
      </c>
      <c r="Y149" s="261">
        <v>0.0</v>
      </c>
      <c r="Z149" s="261">
        <v>0.0</v>
      </c>
      <c r="AA149" s="261">
        <v>0.0</v>
      </c>
      <c r="AB149" s="261">
        <v>0.0</v>
      </c>
      <c r="AC149" s="261">
        <v>0.0</v>
      </c>
      <c r="AD149" s="261">
        <v>0.0</v>
      </c>
      <c r="AE149" s="261">
        <v>0.0</v>
      </c>
      <c r="AF149" s="261">
        <v>0.0</v>
      </c>
      <c r="AG149" s="261">
        <v>0.0</v>
      </c>
    </row>
    <row r="150" ht="15.75" customHeight="1">
      <c r="A150" s="260" t="s">
        <v>606</v>
      </c>
      <c r="B150" s="260" t="s">
        <v>458</v>
      </c>
      <c r="C150" s="261">
        <v>0.0</v>
      </c>
      <c r="D150" s="261">
        <v>0.0</v>
      </c>
      <c r="E150" s="261">
        <v>0.0</v>
      </c>
      <c r="F150" s="261">
        <v>0.0</v>
      </c>
      <c r="G150" s="261">
        <v>0.0</v>
      </c>
      <c r="H150" s="261">
        <v>0.0</v>
      </c>
      <c r="I150" s="261">
        <v>0.0</v>
      </c>
      <c r="J150" s="261">
        <v>0.0</v>
      </c>
      <c r="K150" s="261">
        <v>0.0</v>
      </c>
      <c r="L150" s="261">
        <v>0.0</v>
      </c>
      <c r="M150" s="261">
        <v>0.0</v>
      </c>
      <c r="N150" s="261">
        <v>0.0</v>
      </c>
      <c r="O150" s="261">
        <v>0.0</v>
      </c>
      <c r="P150" s="261">
        <v>0.0</v>
      </c>
      <c r="Q150" s="261">
        <v>0.0</v>
      </c>
      <c r="R150" s="261">
        <v>0.0</v>
      </c>
      <c r="S150" s="261">
        <v>0.0</v>
      </c>
      <c r="T150" s="261">
        <v>0.0</v>
      </c>
      <c r="U150" s="261">
        <v>0.0</v>
      </c>
      <c r="V150" s="261">
        <v>0.0</v>
      </c>
      <c r="W150" s="261">
        <v>0.0</v>
      </c>
      <c r="X150" s="261">
        <v>0.0</v>
      </c>
      <c r="Y150" s="261">
        <v>0.0</v>
      </c>
      <c r="Z150" s="261">
        <v>0.0</v>
      </c>
      <c r="AA150" s="261">
        <v>0.0</v>
      </c>
      <c r="AB150" s="261">
        <v>0.0</v>
      </c>
      <c r="AC150" s="261">
        <v>0.0</v>
      </c>
      <c r="AD150" s="261">
        <v>0.0</v>
      </c>
      <c r="AE150" s="261">
        <v>0.0</v>
      </c>
      <c r="AF150" s="261">
        <v>0.0</v>
      </c>
      <c r="AG150" s="261">
        <v>0.0</v>
      </c>
    </row>
    <row r="151" ht="15.75" customHeight="1">
      <c r="A151" s="260" t="s">
        <v>607</v>
      </c>
      <c r="B151" s="260" t="s">
        <v>458</v>
      </c>
      <c r="C151" s="261">
        <v>0.0</v>
      </c>
      <c r="D151" s="261">
        <v>0.0</v>
      </c>
      <c r="E151" s="261">
        <v>0.0</v>
      </c>
      <c r="F151" s="261">
        <v>0.0</v>
      </c>
      <c r="G151" s="261">
        <v>0.0</v>
      </c>
      <c r="H151" s="261">
        <v>0.0</v>
      </c>
      <c r="I151" s="261">
        <v>0.0</v>
      </c>
      <c r="J151" s="261">
        <v>0.0</v>
      </c>
      <c r="K151" s="261">
        <v>0.0</v>
      </c>
      <c r="L151" s="261">
        <v>0.0</v>
      </c>
      <c r="M151" s="261">
        <v>0.0</v>
      </c>
      <c r="N151" s="261">
        <v>0.0</v>
      </c>
      <c r="O151" s="261">
        <v>0.0</v>
      </c>
      <c r="P151" s="261">
        <v>0.0</v>
      </c>
      <c r="Q151" s="261">
        <v>0.0</v>
      </c>
      <c r="R151" s="261">
        <v>0.0</v>
      </c>
      <c r="S151" s="261">
        <v>0.0</v>
      </c>
      <c r="T151" s="261">
        <v>0.0</v>
      </c>
      <c r="U151" s="261">
        <v>0.0</v>
      </c>
      <c r="V151" s="261">
        <v>0.0</v>
      </c>
      <c r="W151" s="261">
        <v>0.0</v>
      </c>
      <c r="X151" s="261">
        <v>0.0</v>
      </c>
      <c r="Y151" s="261">
        <v>0.0</v>
      </c>
      <c r="Z151" s="261">
        <v>0.0</v>
      </c>
      <c r="AA151" s="261">
        <v>0.0</v>
      </c>
      <c r="AB151" s="261">
        <v>0.0</v>
      </c>
      <c r="AC151" s="261">
        <v>0.0</v>
      </c>
      <c r="AD151" s="261">
        <v>0.0</v>
      </c>
      <c r="AE151" s="261">
        <v>0.0</v>
      </c>
      <c r="AF151" s="261">
        <v>0.0</v>
      </c>
      <c r="AG151" s="261">
        <v>0.0</v>
      </c>
    </row>
    <row r="152" ht="15.75" customHeight="1">
      <c r="A152" s="260" t="s">
        <v>608</v>
      </c>
      <c r="B152" s="260" t="s">
        <v>458</v>
      </c>
      <c r="C152" s="261">
        <v>0.0</v>
      </c>
      <c r="D152" s="261">
        <v>0.0</v>
      </c>
      <c r="E152" s="261">
        <v>0.0</v>
      </c>
      <c r="F152" s="261">
        <v>0.0</v>
      </c>
      <c r="G152" s="261">
        <v>0.0</v>
      </c>
      <c r="H152" s="261">
        <v>0.0</v>
      </c>
      <c r="I152" s="261">
        <v>0.0</v>
      </c>
      <c r="J152" s="261">
        <v>0.0</v>
      </c>
      <c r="K152" s="261">
        <v>0.0</v>
      </c>
      <c r="L152" s="261">
        <v>0.0</v>
      </c>
      <c r="M152" s="261">
        <v>0.0</v>
      </c>
      <c r="N152" s="261">
        <v>0.0</v>
      </c>
      <c r="O152" s="261">
        <v>0.0</v>
      </c>
      <c r="P152" s="261">
        <v>0.0</v>
      </c>
      <c r="Q152" s="261">
        <v>0.0</v>
      </c>
      <c r="R152" s="261">
        <v>0.0</v>
      </c>
      <c r="S152" s="261">
        <v>0.0</v>
      </c>
      <c r="T152" s="261">
        <v>0.0</v>
      </c>
      <c r="U152" s="261">
        <v>0.0</v>
      </c>
      <c r="V152" s="261">
        <v>0.0</v>
      </c>
      <c r="W152" s="261">
        <v>0.0</v>
      </c>
      <c r="X152" s="261">
        <v>0.0</v>
      </c>
      <c r="Y152" s="261">
        <v>0.0</v>
      </c>
      <c r="Z152" s="261">
        <v>0.0</v>
      </c>
      <c r="AA152" s="261">
        <v>0.0</v>
      </c>
      <c r="AB152" s="261">
        <v>0.0</v>
      </c>
      <c r="AC152" s="261">
        <v>0.0</v>
      </c>
      <c r="AD152" s="261">
        <v>0.0</v>
      </c>
      <c r="AE152" s="261">
        <v>0.0</v>
      </c>
      <c r="AF152" s="261">
        <v>0.0</v>
      </c>
      <c r="AG152" s="261">
        <v>0.0</v>
      </c>
    </row>
    <row r="153" ht="15.75" customHeight="1">
      <c r="A153" s="260" t="s">
        <v>609</v>
      </c>
      <c r="B153" s="260" t="s">
        <v>458</v>
      </c>
      <c r="C153" s="261">
        <v>0.0</v>
      </c>
      <c r="D153" s="261">
        <v>0.0</v>
      </c>
      <c r="E153" s="261">
        <v>0.0</v>
      </c>
      <c r="F153" s="261">
        <v>0.0</v>
      </c>
      <c r="G153" s="261">
        <v>0.0</v>
      </c>
      <c r="H153" s="261">
        <v>0.0</v>
      </c>
      <c r="I153" s="261">
        <v>0.0</v>
      </c>
      <c r="J153" s="261">
        <v>0.0</v>
      </c>
      <c r="K153" s="261">
        <v>0.0</v>
      </c>
      <c r="L153" s="261">
        <v>0.0</v>
      </c>
      <c r="M153" s="261">
        <v>0.0</v>
      </c>
      <c r="N153" s="261">
        <v>0.0</v>
      </c>
      <c r="O153" s="261">
        <v>0.0</v>
      </c>
      <c r="P153" s="261">
        <v>0.0</v>
      </c>
      <c r="Q153" s="261">
        <v>0.0</v>
      </c>
      <c r="R153" s="261">
        <v>0.0</v>
      </c>
      <c r="S153" s="261">
        <v>0.0</v>
      </c>
      <c r="T153" s="261">
        <v>0.0</v>
      </c>
      <c r="U153" s="261">
        <v>0.0</v>
      </c>
      <c r="V153" s="261">
        <v>0.0</v>
      </c>
      <c r="W153" s="261">
        <v>0.0</v>
      </c>
      <c r="X153" s="261">
        <v>0.0</v>
      </c>
      <c r="Y153" s="261">
        <v>0.0</v>
      </c>
      <c r="Z153" s="261">
        <v>0.0</v>
      </c>
      <c r="AA153" s="261">
        <v>0.0</v>
      </c>
      <c r="AB153" s="261">
        <v>0.0</v>
      </c>
      <c r="AC153" s="261">
        <v>0.0</v>
      </c>
      <c r="AD153" s="261">
        <v>0.0</v>
      </c>
      <c r="AE153" s="261">
        <v>0.0</v>
      </c>
      <c r="AF153" s="261">
        <v>0.0</v>
      </c>
      <c r="AG153" s="261">
        <v>0.0</v>
      </c>
    </row>
    <row r="154" ht="15.75" customHeight="1">
      <c r="A154" s="260" t="s">
        <v>610</v>
      </c>
      <c r="B154" s="260" t="s">
        <v>458</v>
      </c>
      <c r="C154" s="261">
        <v>0.0</v>
      </c>
      <c r="D154" s="261">
        <v>0.0</v>
      </c>
      <c r="E154" s="261">
        <v>0.0</v>
      </c>
      <c r="F154" s="261">
        <v>0.0</v>
      </c>
      <c r="G154" s="261">
        <v>0.0</v>
      </c>
      <c r="H154" s="261">
        <v>0.0</v>
      </c>
      <c r="I154" s="261">
        <v>0.0</v>
      </c>
      <c r="J154" s="261">
        <v>0.0</v>
      </c>
      <c r="K154" s="261">
        <v>0.0</v>
      </c>
      <c r="L154" s="261">
        <v>0.0</v>
      </c>
      <c r="M154" s="261">
        <v>0.0</v>
      </c>
      <c r="N154" s="261">
        <v>0.0</v>
      </c>
      <c r="O154" s="261">
        <v>0.0</v>
      </c>
      <c r="P154" s="261">
        <v>0.0</v>
      </c>
      <c r="Q154" s="261">
        <v>0.0</v>
      </c>
      <c r="R154" s="261">
        <v>0.0</v>
      </c>
      <c r="S154" s="261">
        <v>0.0</v>
      </c>
      <c r="T154" s="261">
        <v>0.0</v>
      </c>
      <c r="U154" s="261">
        <v>0.0</v>
      </c>
      <c r="V154" s="261">
        <v>0.0</v>
      </c>
      <c r="W154" s="261">
        <v>0.0</v>
      </c>
      <c r="X154" s="261">
        <v>0.0</v>
      </c>
      <c r="Y154" s="261">
        <v>0.0</v>
      </c>
      <c r="Z154" s="261">
        <v>0.0</v>
      </c>
      <c r="AA154" s="261">
        <v>0.0</v>
      </c>
      <c r="AB154" s="261">
        <v>0.0</v>
      </c>
      <c r="AC154" s="261">
        <v>0.0</v>
      </c>
      <c r="AD154" s="261">
        <v>0.0</v>
      </c>
      <c r="AE154" s="261">
        <v>0.0</v>
      </c>
      <c r="AF154" s="261">
        <v>0.0</v>
      </c>
      <c r="AG154" s="261">
        <v>0.0</v>
      </c>
    </row>
    <row r="155" ht="15.75" customHeight="1">
      <c r="A155" s="260" t="s">
        <v>611</v>
      </c>
      <c r="B155" s="260" t="s">
        <v>458</v>
      </c>
      <c r="C155" s="261">
        <v>0.0</v>
      </c>
      <c r="D155" s="261">
        <v>0.0</v>
      </c>
      <c r="E155" s="261">
        <v>0.0</v>
      </c>
      <c r="F155" s="261">
        <v>0.0</v>
      </c>
      <c r="G155" s="261">
        <v>0.0</v>
      </c>
      <c r="H155" s="261">
        <v>0.0</v>
      </c>
      <c r="I155" s="261">
        <v>0.0</v>
      </c>
      <c r="J155" s="261">
        <v>0.0</v>
      </c>
      <c r="K155" s="261">
        <v>0.0</v>
      </c>
      <c r="L155" s="261">
        <v>0.0</v>
      </c>
      <c r="M155" s="261">
        <v>0.0</v>
      </c>
      <c r="N155" s="261">
        <v>0.0</v>
      </c>
      <c r="O155" s="261">
        <v>0.0</v>
      </c>
      <c r="P155" s="261">
        <v>0.0</v>
      </c>
      <c r="Q155" s="261">
        <v>0.0</v>
      </c>
      <c r="R155" s="261">
        <v>0.0</v>
      </c>
      <c r="S155" s="261">
        <v>0.0</v>
      </c>
      <c r="T155" s="261">
        <v>0.0</v>
      </c>
      <c r="U155" s="261">
        <v>0.0</v>
      </c>
      <c r="V155" s="261">
        <v>0.0</v>
      </c>
      <c r="W155" s="261">
        <v>0.0</v>
      </c>
      <c r="X155" s="261">
        <v>0.0</v>
      </c>
      <c r="Y155" s="261">
        <v>0.0</v>
      </c>
      <c r="Z155" s="261">
        <v>0.0</v>
      </c>
      <c r="AA155" s="261">
        <v>0.0</v>
      </c>
      <c r="AB155" s="261">
        <v>0.0</v>
      </c>
      <c r="AC155" s="261">
        <v>0.0</v>
      </c>
      <c r="AD155" s="261">
        <v>0.0</v>
      </c>
      <c r="AE155" s="261">
        <v>0.0</v>
      </c>
      <c r="AF155" s="261">
        <v>0.0</v>
      </c>
      <c r="AG155" s="261">
        <v>0.0</v>
      </c>
    </row>
    <row r="156" ht="15.75" customHeight="1">
      <c r="A156" s="260" t="s">
        <v>612</v>
      </c>
      <c r="B156" s="260" t="s">
        <v>458</v>
      </c>
      <c r="C156" s="261">
        <v>0.0</v>
      </c>
      <c r="D156" s="261">
        <v>0.0</v>
      </c>
      <c r="E156" s="261">
        <v>0.0</v>
      </c>
      <c r="F156" s="261">
        <v>0.0</v>
      </c>
      <c r="G156" s="261">
        <v>0.0</v>
      </c>
      <c r="H156" s="261">
        <v>0.0</v>
      </c>
      <c r="I156" s="261">
        <v>0.0</v>
      </c>
      <c r="J156" s="261">
        <v>0.0</v>
      </c>
      <c r="K156" s="261">
        <v>0.0</v>
      </c>
      <c r="L156" s="261">
        <v>0.0</v>
      </c>
      <c r="M156" s="261">
        <v>0.0</v>
      </c>
      <c r="N156" s="261">
        <v>0.0</v>
      </c>
      <c r="O156" s="261">
        <v>0.0</v>
      </c>
      <c r="P156" s="261">
        <v>0.0</v>
      </c>
      <c r="Q156" s="261">
        <v>0.0</v>
      </c>
      <c r="R156" s="261">
        <v>0.0</v>
      </c>
      <c r="S156" s="261">
        <v>0.0</v>
      </c>
      <c r="T156" s="261">
        <v>0.0</v>
      </c>
      <c r="U156" s="261">
        <v>0.0</v>
      </c>
      <c r="V156" s="261">
        <v>0.0</v>
      </c>
      <c r="W156" s="261">
        <v>0.0</v>
      </c>
      <c r="X156" s="261">
        <v>0.0</v>
      </c>
      <c r="Y156" s="261">
        <v>0.0</v>
      </c>
      <c r="Z156" s="261">
        <v>0.0</v>
      </c>
      <c r="AA156" s="261">
        <v>0.0</v>
      </c>
      <c r="AB156" s="261">
        <v>0.0</v>
      </c>
      <c r="AC156" s="261">
        <v>0.0</v>
      </c>
      <c r="AD156" s="261">
        <v>0.0</v>
      </c>
      <c r="AE156" s="261">
        <v>0.0</v>
      </c>
      <c r="AF156" s="261">
        <v>0.0</v>
      </c>
      <c r="AG156" s="261">
        <v>0.0</v>
      </c>
    </row>
    <row r="157" ht="15.75" customHeight="1">
      <c r="A157" s="260" t="s">
        <v>613</v>
      </c>
      <c r="B157" s="260" t="s">
        <v>458</v>
      </c>
      <c r="C157" s="261">
        <v>0.0</v>
      </c>
      <c r="D157" s="261">
        <v>0.0</v>
      </c>
      <c r="E157" s="261">
        <v>0.0</v>
      </c>
      <c r="F157" s="261">
        <v>0.0</v>
      </c>
      <c r="G157" s="261">
        <v>0.0</v>
      </c>
      <c r="H157" s="261">
        <v>0.0</v>
      </c>
      <c r="I157" s="261">
        <v>0.0</v>
      </c>
      <c r="J157" s="261">
        <v>0.0</v>
      </c>
      <c r="K157" s="261">
        <v>0.0</v>
      </c>
      <c r="L157" s="261">
        <v>0.0</v>
      </c>
      <c r="M157" s="261">
        <v>0.0</v>
      </c>
      <c r="N157" s="261">
        <v>0.0</v>
      </c>
      <c r="O157" s="261">
        <v>0.0</v>
      </c>
      <c r="P157" s="261">
        <v>0.0</v>
      </c>
      <c r="Q157" s="261">
        <v>0.0</v>
      </c>
      <c r="R157" s="261">
        <v>0.0</v>
      </c>
      <c r="S157" s="261">
        <v>0.0</v>
      </c>
      <c r="T157" s="261">
        <v>0.0</v>
      </c>
      <c r="U157" s="261">
        <v>0.0</v>
      </c>
      <c r="V157" s="261">
        <v>0.0</v>
      </c>
      <c r="W157" s="261">
        <v>0.0</v>
      </c>
      <c r="X157" s="261">
        <v>0.0</v>
      </c>
      <c r="Y157" s="261">
        <v>0.0</v>
      </c>
      <c r="Z157" s="261">
        <v>0.0</v>
      </c>
      <c r="AA157" s="261">
        <v>0.0</v>
      </c>
      <c r="AB157" s="261">
        <v>0.0</v>
      </c>
      <c r="AC157" s="261">
        <v>0.0</v>
      </c>
      <c r="AD157" s="261">
        <v>0.0</v>
      </c>
      <c r="AE157" s="261">
        <v>0.0</v>
      </c>
      <c r="AF157" s="261">
        <v>0.0</v>
      </c>
      <c r="AG157" s="261">
        <v>0.0</v>
      </c>
    </row>
    <row r="158" ht="15.75" customHeight="1">
      <c r="A158" s="260" t="s">
        <v>614</v>
      </c>
      <c r="B158" s="260" t="s">
        <v>458</v>
      </c>
      <c r="C158" s="261">
        <v>0.0</v>
      </c>
      <c r="D158" s="261">
        <v>0.0</v>
      </c>
      <c r="E158" s="261">
        <v>0.0</v>
      </c>
      <c r="F158" s="261">
        <v>0.0</v>
      </c>
      <c r="G158" s="261">
        <v>0.0</v>
      </c>
      <c r="H158" s="261">
        <v>0.0</v>
      </c>
      <c r="I158" s="261">
        <v>0.0</v>
      </c>
      <c r="J158" s="261">
        <v>0.0</v>
      </c>
      <c r="K158" s="261">
        <v>0.0</v>
      </c>
      <c r="L158" s="261">
        <v>0.0</v>
      </c>
      <c r="M158" s="261">
        <v>0.0</v>
      </c>
      <c r="N158" s="261">
        <v>0.0</v>
      </c>
      <c r="O158" s="261">
        <v>0.0</v>
      </c>
      <c r="P158" s="261">
        <v>0.0</v>
      </c>
      <c r="Q158" s="261">
        <v>0.0</v>
      </c>
      <c r="R158" s="261">
        <v>0.0</v>
      </c>
      <c r="S158" s="261">
        <v>0.0</v>
      </c>
      <c r="T158" s="261">
        <v>0.0</v>
      </c>
      <c r="U158" s="261">
        <v>0.0</v>
      </c>
      <c r="V158" s="261">
        <v>0.0</v>
      </c>
      <c r="W158" s="261">
        <v>0.0</v>
      </c>
      <c r="X158" s="261">
        <v>0.0</v>
      </c>
      <c r="Y158" s="261">
        <v>0.0</v>
      </c>
      <c r="Z158" s="261">
        <v>0.0</v>
      </c>
      <c r="AA158" s="261">
        <v>0.0</v>
      </c>
      <c r="AB158" s="261">
        <v>0.0</v>
      </c>
      <c r="AC158" s="261">
        <v>0.0</v>
      </c>
      <c r="AD158" s="261">
        <v>0.0</v>
      </c>
      <c r="AE158" s="261">
        <v>0.0</v>
      </c>
      <c r="AF158" s="261">
        <v>0.0</v>
      </c>
      <c r="AG158" s="261">
        <v>0.0</v>
      </c>
    </row>
    <row r="159" ht="15.75" customHeight="1">
      <c r="A159" s="260" t="s">
        <v>615</v>
      </c>
      <c r="B159" s="260" t="s">
        <v>458</v>
      </c>
      <c r="C159" s="261">
        <v>0.0</v>
      </c>
      <c r="D159" s="261">
        <v>0.0</v>
      </c>
      <c r="E159" s="261">
        <v>0.0</v>
      </c>
      <c r="F159" s="261">
        <v>0.0</v>
      </c>
      <c r="G159" s="261">
        <v>0.0</v>
      </c>
      <c r="H159" s="261">
        <v>0.0</v>
      </c>
      <c r="I159" s="261">
        <v>0.0</v>
      </c>
      <c r="J159" s="261">
        <v>0.0</v>
      </c>
      <c r="K159" s="261">
        <v>0.0</v>
      </c>
      <c r="L159" s="261">
        <v>0.0</v>
      </c>
      <c r="M159" s="261">
        <v>0.0</v>
      </c>
      <c r="N159" s="261">
        <v>0.0</v>
      </c>
      <c r="O159" s="261">
        <v>0.0</v>
      </c>
      <c r="P159" s="261">
        <v>0.0</v>
      </c>
      <c r="Q159" s="261">
        <v>0.0</v>
      </c>
      <c r="R159" s="261">
        <v>0.0</v>
      </c>
      <c r="S159" s="261">
        <v>0.0</v>
      </c>
      <c r="T159" s="261">
        <v>0.0</v>
      </c>
      <c r="U159" s="261">
        <v>0.0</v>
      </c>
      <c r="V159" s="261">
        <v>0.0</v>
      </c>
      <c r="W159" s="261">
        <v>0.0</v>
      </c>
      <c r="X159" s="261">
        <v>0.0</v>
      </c>
      <c r="Y159" s="261">
        <v>0.0</v>
      </c>
      <c r="Z159" s="261">
        <v>0.0</v>
      </c>
      <c r="AA159" s="261">
        <v>0.0</v>
      </c>
      <c r="AB159" s="261">
        <v>0.0</v>
      </c>
      <c r="AC159" s="261">
        <v>0.0</v>
      </c>
      <c r="AD159" s="261">
        <v>0.0</v>
      </c>
      <c r="AE159" s="261">
        <v>0.0</v>
      </c>
      <c r="AF159" s="261">
        <v>0.0</v>
      </c>
      <c r="AG159" s="261">
        <v>0.0</v>
      </c>
    </row>
    <row r="160" ht="15.75" customHeight="1">
      <c r="A160" s="260" t="s">
        <v>616</v>
      </c>
      <c r="B160" s="260" t="s">
        <v>458</v>
      </c>
      <c r="C160" s="261">
        <v>0.0</v>
      </c>
      <c r="D160" s="261">
        <v>0.0</v>
      </c>
      <c r="E160" s="261">
        <v>0.0</v>
      </c>
      <c r="F160" s="261">
        <v>0.0</v>
      </c>
      <c r="G160" s="261">
        <v>0.0</v>
      </c>
      <c r="H160" s="261">
        <v>0.0</v>
      </c>
      <c r="I160" s="261">
        <v>0.0</v>
      </c>
      <c r="J160" s="261">
        <v>0.0</v>
      </c>
      <c r="K160" s="261">
        <v>0.0</v>
      </c>
      <c r="L160" s="261">
        <v>0.0</v>
      </c>
      <c r="M160" s="261">
        <v>0.0</v>
      </c>
      <c r="N160" s="261">
        <v>0.0</v>
      </c>
      <c r="O160" s="261">
        <v>0.0</v>
      </c>
      <c r="P160" s="261">
        <v>0.0</v>
      </c>
      <c r="Q160" s="261">
        <v>0.0</v>
      </c>
      <c r="R160" s="261">
        <v>0.0</v>
      </c>
      <c r="S160" s="261">
        <v>0.0</v>
      </c>
      <c r="T160" s="261">
        <v>0.0</v>
      </c>
      <c r="U160" s="261">
        <v>0.0</v>
      </c>
      <c r="V160" s="261">
        <v>0.0</v>
      </c>
      <c r="W160" s="261">
        <v>0.0</v>
      </c>
      <c r="X160" s="261">
        <v>0.0</v>
      </c>
      <c r="Y160" s="261">
        <v>0.0</v>
      </c>
      <c r="Z160" s="261">
        <v>0.0</v>
      </c>
      <c r="AA160" s="261">
        <v>0.0</v>
      </c>
      <c r="AB160" s="261">
        <v>0.0</v>
      </c>
      <c r="AC160" s="261">
        <v>0.0</v>
      </c>
      <c r="AD160" s="261">
        <v>0.0</v>
      </c>
      <c r="AE160" s="261">
        <v>0.0</v>
      </c>
      <c r="AF160" s="261">
        <v>0.0</v>
      </c>
      <c r="AG160" s="261">
        <v>0.0</v>
      </c>
    </row>
    <row r="161" ht="15.75" customHeight="1">
      <c r="A161" s="260" t="s">
        <v>617</v>
      </c>
      <c r="B161" s="260" t="s">
        <v>458</v>
      </c>
      <c r="C161" s="261">
        <v>0.0</v>
      </c>
      <c r="D161" s="261">
        <v>0.0</v>
      </c>
      <c r="E161" s="261">
        <v>0.0</v>
      </c>
      <c r="F161" s="261">
        <v>0.0</v>
      </c>
      <c r="G161" s="261">
        <v>0.0</v>
      </c>
      <c r="H161" s="261">
        <v>0.0</v>
      </c>
      <c r="I161" s="261">
        <v>0.0</v>
      </c>
      <c r="J161" s="261">
        <v>0.0</v>
      </c>
      <c r="K161" s="261">
        <v>0.0</v>
      </c>
      <c r="L161" s="261">
        <v>0.0</v>
      </c>
      <c r="M161" s="261">
        <v>0.0</v>
      </c>
      <c r="N161" s="261">
        <v>0.0</v>
      </c>
      <c r="O161" s="261">
        <v>0.0</v>
      </c>
      <c r="P161" s="261">
        <v>0.0</v>
      </c>
      <c r="Q161" s="261">
        <v>0.0</v>
      </c>
      <c r="R161" s="261">
        <v>0.0</v>
      </c>
      <c r="S161" s="261">
        <v>0.0</v>
      </c>
      <c r="T161" s="261">
        <v>0.0</v>
      </c>
      <c r="U161" s="261">
        <v>0.0</v>
      </c>
      <c r="V161" s="261">
        <v>0.0</v>
      </c>
      <c r="W161" s="261">
        <v>0.0</v>
      </c>
      <c r="X161" s="261">
        <v>0.0</v>
      </c>
      <c r="Y161" s="261">
        <v>0.0</v>
      </c>
      <c r="Z161" s="261">
        <v>0.0</v>
      </c>
      <c r="AA161" s="261">
        <v>0.0</v>
      </c>
      <c r="AB161" s="261">
        <v>0.0</v>
      </c>
      <c r="AC161" s="261">
        <v>0.0</v>
      </c>
      <c r="AD161" s="261">
        <v>0.0</v>
      </c>
      <c r="AE161" s="261">
        <v>0.0</v>
      </c>
      <c r="AF161" s="261">
        <v>0.0</v>
      </c>
      <c r="AG161" s="261">
        <v>0.0</v>
      </c>
    </row>
    <row r="162" ht="15.75" customHeight="1">
      <c r="A162" s="260" t="s">
        <v>618</v>
      </c>
      <c r="B162" s="260" t="s">
        <v>458</v>
      </c>
      <c r="C162" s="261">
        <v>0.0</v>
      </c>
      <c r="D162" s="261">
        <v>0.0</v>
      </c>
      <c r="E162" s="261">
        <v>0.0</v>
      </c>
      <c r="F162" s="261">
        <v>0.0</v>
      </c>
      <c r="G162" s="261">
        <v>0.0</v>
      </c>
      <c r="H162" s="261">
        <v>0.0</v>
      </c>
      <c r="I162" s="261">
        <v>0.0</v>
      </c>
      <c r="J162" s="261">
        <v>0.0</v>
      </c>
      <c r="K162" s="261">
        <v>0.0</v>
      </c>
      <c r="L162" s="261">
        <v>0.0</v>
      </c>
      <c r="M162" s="261">
        <v>0.0</v>
      </c>
      <c r="N162" s="261">
        <v>0.0</v>
      </c>
      <c r="O162" s="261">
        <v>0.0</v>
      </c>
      <c r="P162" s="261">
        <v>0.0</v>
      </c>
      <c r="Q162" s="261">
        <v>0.0</v>
      </c>
      <c r="R162" s="261">
        <v>0.0</v>
      </c>
      <c r="S162" s="261">
        <v>0.0</v>
      </c>
      <c r="T162" s="261">
        <v>0.0</v>
      </c>
      <c r="U162" s="261">
        <v>0.0</v>
      </c>
      <c r="V162" s="261">
        <v>0.0</v>
      </c>
      <c r="W162" s="261">
        <v>0.0</v>
      </c>
      <c r="X162" s="261">
        <v>0.0</v>
      </c>
      <c r="Y162" s="261">
        <v>0.0</v>
      </c>
      <c r="Z162" s="261">
        <v>0.0</v>
      </c>
      <c r="AA162" s="261">
        <v>0.0</v>
      </c>
      <c r="AB162" s="261">
        <v>0.0</v>
      </c>
      <c r="AC162" s="261">
        <v>0.0</v>
      </c>
      <c r="AD162" s="261">
        <v>0.0</v>
      </c>
      <c r="AE162" s="261">
        <v>0.0</v>
      </c>
      <c r="AF162" s="261">
        <v>0.0</v>
      </c>
      <c r="AG162" s="261">
        <v>0.0</v>
      </c>
    </row>
    <row r="163" ht="15.75" customHeight="1">
      <c r="A163" s="260" t="s">
        <v>619</v>
      </c>
      <c r="B163" s="260" t="s">
        <v>458</v>
      </c>
      <c r="C163" s="261">
        <v>0.0</v>
      </c>
      <c r="D163" s="261">
        <v>0.0</v>
      </c>
      <c r="E163" s="261">
        <v>0.0</v>
      </c>
      <c r="F163" s="261">
        <v>0.0</v>
      </c>
      <c r="G163" s="261">
        <v>0.0</v>
      </c>
      <c r="H163" s="261">
        <v>0.0</v>
      </c>
      <c r="I163" s="261">
        <v>0.0</v>
      </c>
      <c r="J163" s="261">
        <v>0.0</v>
      </c>
      <c r="K163" s="261">
        <v>0.0</v>
      </c>
      <c r="L163" s="261">
        <v>0.0</v>
      </c>
      <c r="M163" s="261">
        <v>0.0</v>
      </c>
      <c r="N163" s="261">
        <v>0.0</v>
      </c>
      <c r="O163" s="261">
        <v>0.0</v>
      </c>
      <c r="P163" s="261">
        <v>0.0</v>
      </c>
      <c r="Q163" s="261">
        <v>0.0</v>
      </c>
      <c r="R163" s="261">
        <v>0.0</v>
      </c>
      <c r="S163" s="261">
        <v>0.0</v>
      </c>
      <c r="T163" s="261">
        <v>0.0</v>
      </c>
      <c r="U163" s="261">
        <v>0.0</v>
      </c>
      <c r="V163" s="261">
        <v>0.0</v>
      </c>
      <c r="W163" s="261">
        <v>0.0</v>
      </c>
      <c r="X163" s="261">
        <v>0.0</v>
      </c>
      <c r="Y163" s="261">
        <v>0.0</v>
      </c>
      <c r="Z163" s="261">
        <v>0.0</v>
      </c>
      <c r="AA163" s="261">
        <v>0.0</v>
      </c>
      <c r="AB163" s="261">
        <v>0.0</v>
      </c>
      <c r="AC163" s="261">
        <v>0.0</v>
      </c>
      <c r="AD163" s="261">
        <v>0.0</v>
      </c>
      <c r="AE163" s="261">
        <v>0.0</v>
      </c>
      <c r="AF163" s="261">
        <v>0.0</v>
      </c>
      <c r="AG163" s="261">
        <v>0.0</v>
      </c>
    </row>
    <row r="164" ht="15.75" customHeight="1">
      <c r="A164" s="260" t="s">
        <v>620</v>
      </c>
      <c r="B164" s="260" t="s">
        <v>458</v>
      </c>
      <c r="C164" s="261">
        <v>0.0</v>
      </c>
      <c r="D164" s="261">
        <v>0.0</v>
      </c>
      <c r="E164" s="261">
        <v>0.0</v>
      </c>
      <c r="F164" s="261">
        <v>0.0</v>
      </c>
      <c r="G164" s="261">
        <v>0.0</v>
      </c>
      <c r="H164" s="261">
        <v>0.0</v>
      </c>
      <c r="I164" s="261">
        <v>0.0</v>
      </c>
      <c r="J164" s="261">
        <v>0.0</v>
      </c>
      <c r="K164" s="261">
        <v>0.0</v>
      </c>
      <c r="L164" s="261">
        <v>0.0</v>
      </c>
      <c r="M164" s="261">
        <v>0.0</v>
      </c>
      <c r="N164" s="261">
        <v>0.0</v>
      </c>
      <c r="O164" s="261">
        <v>0.0</v>
      </c>
      <c r="P164" s="261">
        <v>0.0</v>
      </c>
      <c r="Q164" s="261">
        <v>0.0</v>
      </c>
      <c r="R164" s="261">
        <v>0.0</v>
      </c>
      <c r="S164" s="261">
        <v>0.0</v>
      </c>
      <c r="T164" s="261">
        <v>0.0</v>
      </c>
      <c r="U164" s="261">
        <v>0.0</v>
      </c>
      <c r="V164" s="261">
        <v>0.0</v>
      </c>
      <c r="W164" s="261">
        <v>0.0</v>
      </c>
      <c r="X164" s="261">
        <v>0.0</v>
      </c>
      <c r="Y164" s="261">
        <v>0.0</v>
      </c>
      <c r="Z164" s="261">
        <v>0.0</v>
      </c>
      <c r="AA164" s="261">
        <v>0.0</v>
      </c>
      <c r="AB164" s="261">
        <v>0.0</v>
      </c>
      <c r="AC164" s="261">
        <v>0.0</v>
      </c>
      <c r="AD164" s="261">
        <v>0.0</v>
      </c>
      <c r="AE164" s="261">
        <v>0.0</v>
      </c>
      <c r="AF164" s="261">
        <v>0.0</v>
      </c>
      <c r="AG164" s="261">
        <v>0.0</v>
      </c>
    </row>
    <row r="165" ht="15.75" customHeight="1">
      <c r="A165" s="260" t="s">
        <v>621</v>
      </c>
      <c r="B165" s="260" t="s">
        <v>458</v>
      </c>
      <c r="C165" s="261">
        <v>0.0</v>
      </c>
      <c r="D165" s="261">
        <v>0.0</v>
      </c>
      <c r="E165" s="261">
        <v>0.0</v>
      </c>
      <c r="F165" s="261">
        <v>0.0</v>
      </c>
      <c r="G165" s="261">
        <v>0.0</v>
      </c>
      <c r="H165" s="261">
        <v>0.0</v>
      </c>
      <c r="I165" s="261">
        <v>0.0</v>
      </c>
      <c r="J165" s="261">
        <v>0.0</v>
      </c>
      <c r="K165" s="261">
        <v>0.0</v>
      </c>
      <c r="L165" s="261">
        <v>0.0</v>
      </c>
      <c r="M165" s="261">
        <v>0.0</v>
      </c>
      <c r="N165" s="261">
        <v>0.0</v>
      </c>
      <c r="O165" s="261">
        <v>0.0</v>
      </c>
      <c r="P165" s="261">
        <v>0.0</v>
      </c>
      <c r="Q165" s="261">
        <v>0.0</v>
      </c>
      <c r="R165" s="261">
        <v>0.0</v>
      </c>
      <c r="S165" s="261">
        <v>0.0</v>
      </c>
      <c r="T165" s="261">
        <v>0.0</v>
      </c>
      <c r="U165" s="261">
        <v>0.0</v>
      </c>
      <c r="V165" s="261">
        <v>0.0</v>
      </c>
      <c r="W165" s="261">
        <v>0.0</v>
      </c>
      <c r="X165" s="261">
        <v>0.0</v>
      </c>
      <c r="Y165" s="261">
        <v>0.0</v>
      </c>
      <c r="Z165" s="261">
        <v>0.0</v>
      </c>
      <c r="AA165" s="261">
        <v>0.0</v>
      </c>
      <c r="AB165" s="261">
        <v>0.0</v>
      </c>
      <c r="AC165" s="261">
        <v>0.0</v>
      </c>
      <c r="AD165" s="261">
        <v>0.0</v>
      </c>
      <c r="AE165" s="261">
        <v>0.0</v>
      </c>
      <c r="AF165" s="261">
        <v>0.0</v>
      </c>
      <c r="AG165" s="261">
        <v>0.0</v>
      </c>
    </row>
    <row r="166" ht="15.75" customHeight="1">
      <c r="A166" s="260" t="s">
        <v>622</v>
      </c>
      <c r="B166" s="260" t="s">
        <v>458</v>
      </c>
      <c r="C166" s="261">
        <v>0.0</v>
      </c>
      <c r="D166" s="261">
        <v>0.0</v>
      </c>
      <c r="E166" s="261">
        <v>0.0</v>
      </c>
      <c r="F166" s="261">
        <v>0.0</v>
      </c>
      <c r="G166" s="261">
        <v>0.0</v>
      </c>
      <c r="H166" s="261">
        <v>0.0</v>
      </c>
      <c r="I166" s="261">
        <v>0.0</v>
      </c>
      <c r="J166" s="261">
        <v>0.0</v>
      </c>
      <c r="K166" s="261">
        <v>0.0</v>
      </c>
      <c r="L166" s="261">
        <v>0.0</v>
      </c>
      <c r="M166" s="261">
        <v>0.0</v>
      </c>
      <c r="N166" s="261">
        <v>0.0</v>
      </c>
      <c r="O166" s="261">
        <v>0.0</v>
      </c>
      <c r="P166" s="261">
        <v>0.0</v>
      </c>
      <c r="Q166" s="261">
        <v>0.0</v>
      </c>
      <c r="R166" s="261">
        <v>0.0</v>
      </c>
      <c r="S166" s="261">
        <v>0.0</v>
      </c>
      <c r="T166" s="261">
        <v>0.0</v>
      </c>
      <c r="U166" s="261">
        <v>0.0</v>
      </c>
      <c r="V166" s="261">
        <v>0.0</v>
      </c>
      <c r="W166" s="261">
        <v>0.0</v>
      </c>
      <c r="X166" s="261">
        <v>0.0</v>
      </c>
      <c r="Y166" s="261">
        <v>0.0</v>
      </c>
      <c r="Z166" s="261">
        <v>0.0</v>
      </c>
      <c r="AA166" s="261">
        <v>0.0</v>
      </c>
      <c r="AB166" s="261">
        <v>0.0</v>
      </c>
      <c r="AC166" s="261">
        <v>0.0</v>
      </c>
      <c r="AD166" s="261">
        <v>0.0</v>
      </c>
      <c r="AE166" s="261">
        <v>0.0</v>
      </c>
      <c r="AF166" s="261">
        <v>0.0</v>
      </c>
      <c r="AG166" s="261">
        <v>0.0</v>
      </c>
    </row>
    <row r="167" ht="15.75" customHeight="1">
      <c r="A167" s="260" t="s">
        <v>623</v>
      </c>
      <c r="B167" s="260" t="s">
        <v>458</v>
      </c>
      <c r="C167" s="261">
        <v>0.0</v>
      </c>
      <c r="D167" s="261">
        <v>0.0</v>
      </c>
      <c r="E167" s="261">
        <v>0.0</v>
      </c>
      <c r="F167" s="261">
        <v>0.0</v>
      </c>
      <c r="G167" s="261">
        <v>0.0</v>
      </c>
      <c r="H167" s="261">
        <v>0.0</v>
      </c>
      <c r="I167" s="261">
        <v>0.0</v>
      </c>
      <c r="J167" s="261">
        <v>0.0</v>
      </c>
      <c r="K167" s="261">
        <v>0.0</v>
      </c>
      <c r="L167" s="261">
        <v>0.0</v>
      </c>
      <c r="M167" s="261">
        <v>0.0</v>
      </c>
      <c r="N167" s="261">
        <v>0.0</v>
      </c>
      <c r="O167" s="261">
        <v>0.0</v>
      </c>
      <c r="P167" s="261">
        <v>0.0</v>
      </c>
      <c r="Q167" s="261">
        <v>0.0</v>
      </c>
      <c r="R167" s="261">
        <v>0.0</v>
      </c>
      <c r="S167" s="261">
        <v>0.0</v>
      </c>
      <c r="T167" s="261">
        <v>0.0</v>
      </c>
      <c r="U167" s="261">
        <v>0.0</v>
      </c>
      <c r="V167" s="261">
        <v>0.0</v>
      </c>
      <c r="W167" s="261">
        <v>0.0</v>
      </c>
      <c r="X167" s="261">
        <v>0.0</v>
      </c>
      <c r="Y167" s="261">
        <v>0.0</v>
      </c>
      <c r="Z167" s="261">
        <v>0.0</v>
      </c>
      <c r="AA167" s="261">
        <v>0.0</v>
      </c>
      <c r="AB167" s="261">
        <v>0.0</v>
      </c>
      <c r="AC167" s="261">
        <v>0.0</v>
      </c>
      <c r="AD167" s="261">
        <v>0.0</v>
      </c>
      <c r="AE167" s="261">
        <v>0.0</v>
      </c>
      <c r="AF167" s="261">
        <v>0.0</v>
      </c>
      <c r="AG167" s="261">
        <v>0.0</v>
      </c>
    </row>
    <row r="168" ht="15.75" customHeight="1">
      <c r="A168" s="260" t="s">
        <v>624</v>
      </c>
      <c r="B168" s="260" t="s">
        <v>458</v>
      </c>
      <c r="C168" s="261">
        <v>0.0</v>
      </c>
      <c r="D168" s="261">
        <v>0.0</v>
      </c>
      <c r="E168" s="261">
        <v>0.0</v>
      </c>
      <c r="F168" s="261">
        <v>0.0</v>
      </c>
      <c r="G168" s="261">
        <v>0.0</v>
      </c>
      <c r="H168" s="261">
        <v>0.0</v>
      </c>
      <c r="I168" s="261">
        <v>0.0</v>
      </c>
      <c r="J168" s="261">
        <v>0.0</v>
      </c>
      <c r="K168" s="261">
        <v>0.0</v>
      </c>
      <c r="L168" s="261">
        <v>0.0</v>
      </c>
      <c r="M168" s="261">
        <v>0.0</v>
      </c>
      <c r="N168" s="261">
        <v>0.0</v>
      </c>
      <c r="O168" s="261">
        <v>0.0</v>
      </c>
      <c r="P168" s="261">
        <v>0.0</v>
      </c>
      <c r="Q168" s="261">
        <v>0.0</v>
      </c>
      <c r="R168" s="261">
        <v>0.0</v>
      </c>
      <c r="S168" s="261">
        <v>0.0</v>
      </c>
      <c r="T168" s="261">
        <v>0.0</v>
      </c>
      <c r="U168" s="261">
        <v>0.0</v>
      </c>
      <c r="V168" s="261">
        <v>0.0</v>
      </c>
      <c r="W168" s="261">
        <v>0.0</v>
      </c>
      <c r="X168" s="261">
        <v>0.0</v>
      </c>
      <c r="Y168" s="261">
        <v>0.0</v>
      </c>
      <c r="Z168" s="261">
        <v>0.0</v>
      </c>
      <c r="AA168" s="261">
        <v>0.0</v>
      </c>
      <c r="AB168" s="261">
        <v>0.0</v>
      </c>
      <c r="AC168" s="261">
        <v>0.0</v>
      </c>
      <c r="AD168" s="261">
        <v>0.0</v>
      </c>
      <c r="AE168" s="261">
        <v>0.0</v>
      </c>
      <c r="AF168" s="261">
        <v>0.0</v>
      </c>
      <c r="AG168" s="261">
        <v>0.0</v>
      </c>
    </row>
    <row r="169" ht="15.75" customHeight="1">
      <c r="A169" s="260" t="s">
        <v>625</v>
      </c>
      <c r="B169" s="260" t="s">
        <v>458</v>
      </c>
      <c r="C169" s="261">
        <v>0.0</v>
      </c>
      <c r="D169" s="261">
        <v>0.0</v>
      </c>
      <c r="E169" s="261">
        <v>0.0</v>
      </c>
      <c r="F169" s="261">
        <v>0.0</v>
      </c>
      <c r="G169" s="261">
        <v>0.0</v>
      </c>
      <c r="H169" s="261">
        <v>0.0</v>
      </c>
      <c r="I169" s="261">
        <v>0.0</v>
      </c>
      <c r="J169" s="261">
        <v>0.0</v>
      </c>
      <c r="K169" s="261">
        <v>0.0</v>
      </c>
      <c r="L169" s="261">
        <v>0.0</v>
      </c>
      <c r="M169" s="261">
        <v>0.0</v>
      </c>
      <c r="N169" s="261">
        <v>0.0</v>
      </c>
      <c r="O169" s="261">
        <v>0.0</v>
      </c>
      <c r="P169" s="261">
        <v>0.0</v>
      </c>
      <c r="Q169" s="261">
        <v>0.0</v>
      </c>
      <c r="R169" s="261">
        <v>0.0</v>
      </c>
      <c r="S169" s="261">
        <v>0.0</v>
      </c>
      <c r="T169" s="261">
        <v>0.0</v>
      </c>
      <c r="U169" s="261">
        <v>0.0</v>
      </c>
      <c r="V169" s="261">
        <v>0.0</v>
      </c>
      <c r="W169" s="261">
        <v>0.0</v>
      </c>
      <c r="X169" s="261">
        <v>0.0</v>
      </c>
      <c r="Y169" s="261">
        <v>0.0</v>
      </c>
      <c r="Z169" s="261">
        <v>0.0</v>
      </c>
      <c r="AA169" s="261">
        <v>0.0</v>
      </c>
      <c r="AB169" s="261">
        <v>0.0</v>
      </c>
      <c r="AC169" s="261">
        <v>0.0</v>
      </c>
      <c r="AD169" s="261">
        <v>0.0</v>
      </c>
      <c r="AE169" s="261">
        <v>0.0</v>
      </c>
      <c r="AF169" s="261">
        <v>0.0</v>
      </c>
      <c r="AG169" s="261">
        <v>0.0</v>
      </c>
    </row>
    <row r="170" ht="15.75" customHeight="1">
      <c r="A170" s="260" t="s">
        <v>626</v>
      </c>
      <c r="B170" s="260" t="s">
        <v>458</v>
      </c>
      <c r="C170" s="261">
        <v>0.0</v>
      </c>
      <c r="D170" s="261">
        <v>0.0</v>
      </c>
      <c r="E170" s="261">
        <v>0.0</v>
      </c>
      <c r="F170" s="261">
        <v>0.0</v>
      </c>
      <c r="G170" s="261">
        <v>0.0</v>
      </c>
      <c r="H170" s="261">
        <v>0.0</v>
      </c>
      <c r="I170" s="261">
        <v>0.0</v>
      </c>
      <c r="J170" s="261">
        <v>0.0</v>
      </c>
      <c r="K170" s="261">
        <v>0.0</v>
      </c>
      <c r="L170" s="261">
        <v>0.0</v>
      </c>
      <c r="M170" s="261">
        <v>0.0</v>
      </c>
      <c r="N170" s="261">
        <v>0.0</v>
      </c>
      <c r="O170" s="261">
        <v>0.0</v>
      </c>
      <c r="P170" s="261">
        <v>0.0</v>
      </c>
      <c r="Q170" s="261">
        <v>0.0</v>
      </c>
      <c r="R170" s="261">
        <v>0.0</v>
      </c>
      <c r="S170" s="261">
        <v>0.0</v>
      </c>
      <c r="T170" s="261">
        <v>0.0</v>
      </c>
      <c r="U170" s="261">
        <v>0.0</v>
      </c>
      <c r="V170" s="261">
        <v>0.0</v>
      </c>
      <c r="W170" s="261">
        <v>0.0</v>
      </c>
      <c r="X170" s="261">
        <v>0.0</v>
      </c>
      <c r="Y170" s="261">
        <v>0.0</v>
      </c>
      <c r="Z170" s="261">
        <v>0.0</v>
      </c>
      <c r="AA170" s="261">
        <v>0.0</v>
      </c>
      <c r="AB170" s="261">
        <v>0.0</v>
      </c>
      <c r="AC170" s="261">
        <v>0.0</v>
      </c>
      <c r="AD170" s="261">
        <v>0.0</v>
      </c>
      <c r="AE170" s="261">
        <v>0.0</v>
      </c>
      <c r="AF170" s="261">
        <v>0.0</v>
      </c>
      <c r="AG170" s="261">
        <v>0.0</v>
      </c>
    </row>
    <row r="171" ht="15.75" customHeight="1">
      <c r="A171" s="260" t="s">
        <v>627</v>
      </c>
      <c r="B171" s="260" t="s">
        <v>458</v>
      </c>
      <c r="C171" s="261">
        <v>0.0</v>
      </c>
      <c r="D171" s="261">
        <v>0.0</v>
      </c>
      <c r="E171" s="261">
        <v>0.0</v>
      </c>
      <c r="F171" s="261">
        <v>0.0</v>
      </c>
      <c r="G171" s="261">
        <v>0.0</v>
      </c>
      <c r="H171" s="261">
        <v>0.0</v>
      </c>
      <c r="I171" s="261">
        <v>0.0</v>
      </c>
      <c r="J171" s="261">
        <v>0.0</v>
      </c>
      <c r="K171" s="261">
        <v>0.0</v>
      </c>
      <c r="L171" s="261">
        <v>0.0</v>
      </c>
      <c r="M171" s="261">
        <v>0.0</v>
      </c>
      <c r="N171" s="261">
        <v>0.0</v>
      </c>
      <c r="O171" s="261">
        <v>0.0</v>
      </c>
      <c r="P171" s="261">
        <v>0.0</v>
      </c>
      <c r="Q171" s="261">
        <v>0.0</v>
      </c>
      <c r="R171" s="261">
        <v>0.0</v>
      </c>
      <c r="S171" s="261">
        <v>0.0</v>
      </c>
      <c r="T171" s="261">
        <v>0.0</v>
      </c>
      <c r="U171" s="261">
        <v>0.0</v>
      </c>
      <c r="V171" s="261">
        <v>0.0</v>
      </c>
      <c r="W171" s="261">
        <v>0.0</v>
      </c>
      <c r="X171" s="261">
        <v>0.0</v>
      </c>
      <c r="Y171" s="261">
        <v>0.0</v>
      </c>
      <c r="Z171" s="261">
        <v>0.0</v>
      </c>
      <c r="AA171" s="261">
        <v>0.0</v>
      </c>
      <c r="AB171" s="261">
        <v>0.0</v>
      </c>
      <c r="AC171" s="261">
        <v>0.0</v>
      </c>
      <c r="AD171" s="261">
        <v>0.0</v>
      </c>
      <c r="AE171" s="261">
        <v>0.0</v>
      </c>
      <c r="AF171" s="261">
        <v>0.0</v>
      </c>
      <c r="AG171" s="261">
        <v>0.0</v>
      </c>
    </row>
    <row r="172" ht="15.75" customHeight="1">
      <c r="A172" s="260" t="s">
        <v>628</v>
      </c>
      <c r="B172" s="260" t="s">
        <v>458</v>
      </c>
      <c r="C172" s="261">
        <v>0.0</v>
      </c>
      <c r="D172" s="261">
        <v>0.0</v>
      </c>
      <c r="E172" s="261">
        <v>0.0</v>
      </c>
      <c r="F172" s="261">
        <v>0.0</v>
      </c>
      <c r="G172" s="261">
        <v>0.0</v>
      </c>
      <c r="H172" s="261">
        <v>0.0</v>
      </c>
      <c r="I172" s="261">
        <v>0.0</v>
      </c>
      <c r="J172" s="261">
        <v>0.0</v>
      </c>
      <c r="K172" s="261">
        <v>0.0</v>
      </c>
      <c r="L172" s="261">
        <v>0.0</v>
      </c>
      <c r="M172" s="261">
        <v>0.0</v>
      </c>
      <c r="N172" s="261">
        <v>0.0</v>
      </c>
      <c r="O172" s="261">
        <v>0.0</v>
      </c>
      <c r="P172" s="261">
        <v>0.0</v>
      </c>
      <c r="Q172" s="261">
        <v>0.0</v>
      </c>
      <c r="R172" s="261">
        <v>0.0</v>
      </c>
      <c r="S172" s="261">
        <v>0.0</v>
      </c>
      <c r="T172" s="261">
        <v>0.0</v>
      </c>
      <c r="U172" s="261">
        <v>0.0</v>
      </c>
      <c r="V172" s="261">
        <v>0.0</v>
      </c>
      <c r="W172" s="261">
        <v>0.0</v>
      </c>
      <c r="X172" s="261">
        <v>0.0</v>
      </c>
      <c r="Y172" s="261">
        <v>0.0</v>
      </c>
      <c r="Z172" s="261">
        <v>0.0</v>
      </c>
      <c r="AA172" s="261">
        <v>0.0</v>
      </c>
      <c r="AB172" s="261">
        <v>0.0</v>
      </c>
      <c r="AC172" s="261">
        <v>0.0</v>
      </c>
      <c r="AD172" s="261">
        <v>0.0</v>
      </c>
      <c r="AE172" s="261">
        <v>0.0</v>
      </c>
      <c r="AF172" s="261">
        <v>0.0</v>
      </c>
      <c r="AG172" s="261">
        <v>0.0</v>
      </c>
    </row>
    <row r="173" ht="15.75" customHeight="1">
      <c r="A173" s="260" t="s">
        <v>629</v>
      </c>
      <c r="B173" s="260" t="s">
        <v>458</v>
      </c>
      <c r="C173" s="261">
        <v>0.0</v>
      </c>
      <c r="D173" s="261">
        <v>0.0</v>
      </c>
      <c r="E173" s="261">
        <v>0.0</v>
      </c>
      <c r="F173" s="261">
        <v>0.0</v>
      </c>
      <c r="G173" s="261">
        <v>0.0</v>
      </c>
      <c r="H173" s="261">
        <v>0.0</v>
      </c>
      <c r="I173" s="261">
        <v>0.0</v>
      </c>
      <c r="J173" s="261">
        <v>0.0</v>
      </c>
      <c r="K173" s="261">
        <v>0.0</v>
      </c>
      <c r="L173" s="261">
        <v>0.0</v>
      </c>
      <c r="M173" s="261">
        <v>0.0</v>
      </c>
      <c r="N173" s="261">
        <v>0.0</v>
      </c>
      <c r="O173" s="261">
        <v>0.0</v>
      </c>
      <c r="P173" s="261">
        <v>0.0</v>
      </c>
      <c r="Q173" s="261">
        <v>0.0</v>
      </c>
      <c r="R173" s="261">
        <v>0.0</v>
      </c>
      <c r="S173" s="261">
        <v>0.0</v>
      </c>
      <c r="T173" s="261">
        <v>0.0</v>
      </c>
      <c r="U173" s="261">
        <v>0.0</v>
      </c>
      <c r="V173" s="261">
        <v>0.0</v>
      </c>
      <c r="W173" s="261">
        <v>0.0</v>
      </c>
      <c r="X173" s="261">
        <v>0.0</v>
      </c>
      <c r="Y173" s="261">
        <v>0.0</v>
      </c>
      <c r="Z173" s="261">
        <v>0.0</v>
      </c>
      <c r="AA173" s="261">
        <v>0.0</v>
      </c>
      <c r="AB173" s="261">
        <v>0.0</v>
      </c>
      <c r="AC173" s="261">
        <v>0.0</v>
      </c>
      <c r="AD173" s="261">
        <v>0.0</v>
      </c>
      <c r="AE173" s="261">
        <v>0.0</v>
      </c>
      <c r="AF173" s="261">
        <v>0.0</v>
      </c>
      <c r="AG173" s="261">
        <v>0.0</v>
      </c>
    </row>
    <row r="174" ht="15.75" customHeight="1">
      <c r="A174" s="260" t="s">
        <v>630</v>
      </c>
      <c r="B174" s="260" t="s">
        <v>458</v>
      </c>
      <c r="C174" s="261">
        <v>0.0</v>
      </c>
      <c r="D174" s="261">
        <v>0.0</v>
      </c>
      <c r="E174" s="261">
        <v>0.0</v>
      </c>
      <c r="F174" s="261">
        <v>0.0</v>
      </c>
      <c r="G174" s="261">
        <v>0.0</v>
      </c>
      <c r="H174" s="261">
        <v>0.0</v>
      </c>
      <c r="I174" s="261">
        <v>0.0</v>
      </c>
      <c r="J174" s="261">
        <v>0.0</v>
      </c>
      <c r="K174" s="261">
        <v>0.0</v>
      </c>
      <c r="L174" s="261">
        <v>0.0</v>
      </c>
      <c r="M174" s="261">
        <v>0.0</v>
      </c>
      <c r="N174" s="261">
        <v>0.0</v>
      </c>
      <c r="O174" s="261">
        <v>0.0</v>
      </c>
      <c r="P174" s="261">
        <v>0.0</v>
      </c>
      <c r="Q174" s="261">
        <v>0.0</v>
      </c>
      <c r="R174" s="261">
        <v>0.0</v>
      </c>
      <c r="S174" s="261">
        <v>0.0</v>
      </c>
      <c r="T174" s="261">
        <v>0.0</v>
      </c>
      <c r="U174" s="261">
        <v>0.0</v>
      </c>
      <c r="V174" s="261">
        <v>0.0</v>
      </c>
      <c r="W174" s="261">
        <v>0.0</v>
      </c>
      <c r="X174" s="261">
        <v>0.0</v>
      </c>
      <c r="Y174" s="261">
        <v>0.0</v>
      </c>
      <c r="Z174" s="261">
        <v>0.0</v>
      </c>
      <c r="AA174" s="261">
        <v>0.0</v>
      </c>
      <c r="AB174" s="261">
        <v>0.0</v>
      </c>
      <c r="AC174" s="261">
        <v>0.0</v>
      </c>
      <c r="AD174" s="261">
        <v>0.0</v>
      </c>
      <c r="AE174" s="261">
        <v>0.0</v>
      </c>
      <c r="AF174" s="261">
        <v>0.0</v>
      </c>
      <c r="AG174" s="261">
        <v>0.0</v>
      </c>
    </row>
    <row r="175" ht="15.75" customHeight="1">
      <c r="A175" s="260" t="s">
        <v>631</v>
      </c>
      <c r="B175" s="260" t="s">
        <v>458</v>
      </c>
      <c r="C175" s="261">
        <v>0.0</v>
      </c>
      <c r="D175" s="261">
        <v>0.0</v>
      </c>
      <c r="E175" s="261">
        <v>0.0</v>
      </c>
      <c r="F175" s="261">
        <v>0.0</v>
      </c>
      <c r="G175" s="261">
        <v>0.0</v>
      </c>
      <c r="H175" s="261">
        <v>0.0</v>
      </c>
      <c r="I175" s="261">
        <v>0.0</v>
      </c>
      <c r="J175" s="261">
        <v>0.0</v>
      </c>
      <c r="K175" s="261">
        <v>0.0</v>
      </c>
      <c r="L175" s="261">
        <v>0.0</v>
      </c>
      <c r="M175" s="261">
        <v>0.0</v>
      </c>
      <c r="N175" s="261">
        <v>0.0</v>
      </c>
      <c r="O175" s="261">
        <v>0.0</v>
      </c>
      <c r="P175" s="261">
        <v>0.0</v>
      </c>
      <c r="Q175" s="261">
        <v>0.0</v>
      </c>
      <c r="R175" s="261">
        <v>0.0</v>
      </c>
      <c r="S175" s="261">
        <v>0.0</v>
      </c>
      <c r="T175" s="261">
        <v>0.0</v>
      </c>
      <c r="U175" s="261">
        <v>0.0</v>
      </c>
      <c r="V175" s="261">
        <v>0.0</v>
      </c>
      <c r="W175" s="261">
        <v>0.0</v>
      </c>
      <c r="X175" s="261">
        <v>0.0</v>
      </c>
      <c r="Y175" s="261">
        <v>0.0</v>
      </c>
      <c r="Z175" s="261">
        <v>0.0</v>
      </c>
      <c r="AA175" s="261">
        <v>0.0</v>
      </c>
      <c r="AB175" s="261">
        <v>0.0</v>
      </c>
      <c r="AC175" s="261">
        <v>0.0</v>
      </c>
      <c r="AD175" s="261">
        <v>0.0</v>
      </c>
      <c r="AE175" s="261">
        <v>0.0</v>
      </c>
      <c r="AF175" s="261">
        <v>0.0</v>
      </c>
      <c r="AG175" s="261">
        <v>0.0</v>
      </c>
    </row>
    <row r="176" ht="15.75" customHeight="1">
      <c r="A176" s="260" t="s">
        <v>632</v>
      </c>
      <c r="B176" s="260" t="s">
        <v>458</v>
      </c>
      <c r="C176" s="261">
        <v>0.0</v>
      </c>
      <c r="D176" s="261">
        <v>0.0</v>
      </c>
      <c r="E176" s="261">
        <v>0.0</v>
      </c>
      <c r="F176" s="261">
        <v>0.0</v>
      </c>
      <c r="G176" s="261">
        <v>0.0</v>
      </c>
      <c r="H176" s="261">
        <v>0.0</v>
      </c>
      <c r="I176" s="261">
        <v>0.0</v>
      </c>
      <c r="J176" s="261">
        <v>0.0</v>
      </c>
      <c r="K176" s="261">
        <v>0.0</v>
      </c>
      <c r="L176" s="261">
        <v>0.0</v>
      </c>
      <c r="M176" s="261">
        <v>0.0</v>
      </c>
      <c r="N176" s="261">
        <v>0.0</v>
      </c>
      <c r="O176" s="261">
        <v>0.0</v>
      </c>
      <c r="P176" s="261">
        <v>0.0</v>
      </c>
      <c r="Q176" s="261">
        <v>0.0</v>
      </c>
      <c r="R176" s="261">
        <v>0.0</v>
      </c>
      <c r="S176" s="261">
        <v>0.0</v>
      </c>
      <c r="T176" s="261">
        <v>0.0</v>
      </c>
      <c r="U176" s="261">
        <v>0.0</v>
      </c>
      <c r="V176" s="261">
        <v>0.0</v>
      </c>
      <c r="W176" s="261">
        <v>0.0</v>
      </c>
      <c r="X176" s="261">
        <v>0.0</v>
      </c>
      <c r="Y176" s="261">
        <v>0.0</v>
      </c>
      <c r="Z176" s="261">
        <v>0.0</v>
      </c>
      <c r="AA176" s="261">
        <v>0.0</v>
      </c>
      <c r="AB176" s="261">
        <v>0.0</v>
      </c>
      <c r="AC176" s="261">
        <v>0.0</v>
      </c>
      <c r="AD176" s="261">
        <v>0.0</v>
      </c>
      <c r="AE176" s="261">
        <v>0.0</v>
      </c>
      <c r="AF176" s="261">
        <v>0.0</v>
      </c>
      <c r="AG176" s="261">
        <v>0.0</v>
      </c>
    </row>
    <row r="177" ht="15.75" customHeight="1">
      <c r="A177" s="260" t="s">
        <v>633</v>
      </c>
      <c r="B177" s="260" t="s">
        <v>458</v>
      </c>
      <c r="C177" s="261">
        <v>0.0</v>
      </c>
      <c r="D177" s="261">
        <v>0.0</v>
      </c>
      <c r="E177" s="261">
        <v>0.0</v>
      </c>
      <c r="F177" s="261">
        <v>0.0</v>
      </c>
      <c r="G177" s="261">
        <v>0.0</v>
      </c>
      <c r="H177" s="261">
        <v>0.0</v>
      </c>
      <c r="I177" s="261">
        <v>0.0</v>
      </c>
      <c r="J177" s="261">
        <v>0.0</v>
      </c>
      <c r="K177" s="261">
        <v>0.0</v>
      </c>
      <c r="L177" s="261">
        <v>0.0</v>
      </c>
      <c r="M177" s="261">
        <v>0.0</v>
      </c>
      <c r="N177" s="261">
        <v>0.0</v>
      </c>
      <c r="O177" s="261">
        <v>0.0</v>
      </c>
      <c r="P177" s="261">
        <v>0.0</v>
      </c>
      <c r="Q177" s="261">
        <v>0.0</v>
      </c>
      <c r="R177" s="261">
        <v>0.0</v>
      </c>
      <c r="S177" s="261">
        <v>0.0</v>
      </c>
      <c r="T177" s="261">
        <v>0.0</v>
      </c>
      <c r="U177" s="261">
        <v>0.0</v>
      </c>
      <c r="V177" s="261">
        <v>0.0</v>
      </c>
      <c r="W177" s="261">
        <v>0.0</v>
      </c>
      <c r="X177" s="261">
        <v>0.0</v>
      </c>
      <c r="Y177" s="261">
        <v>0.0</v>
      </c>
      <c r="Z177" s="261">
        <v>0.0</v>
      </c>
      <c r="AA177" s="261">
        <v>0.0</v>
      </c>
      <c r="AB177" s="261">
        <v>0.0</v>
      </c>
      <c r="AC177" s="261">
        <v>0.0</v>
      </c>
      <c r="AD177" s="261">
        <v>0.0</v>
      </c>
      <c r="AE177" s="261">
        <v>0.0</v>
      </c>
      <c r="AF177" s="261">
        <v>0.0</v>
      </c>
      <c r="AG177" s="261">
        <v>0.0</v>
      </c>
    </row>
    <row r="178" ht="15.75" customHeight="1">
      <c r="A178" s="260" t="s">
        <v>634</v>
      </c>
      <c r="B178" s="260" t="s">
        <v>458</v>
      </c>
      <c r="C178" s="261">
        <v>0.0</v>
      </c>
      <c r="D178" s="261">
        <v>0.0</v>
      </c>
      <c r="E178" s="261">
        <v>0.0</v>
      </c>
      <c r="F178" s="261">
        <v>0.0</v>
      </c>
      <c r="G178" s="261">
        <v>0.0</v>
      </c>
      <c r="H178" s="261">
        <v>0.0</v>
      </c>
      <c r="I178" s="261">
        <v>0.0</v>
      </c>
      <c r="J178" s="261">
        <v>0.0</v>
      </c>
      <c r="K178" s="261">
        <v>0.0</v>
      </c>
      <c r="L178" s="261">
        <v>0.0</v>
      </c>
      <c r="M178" s="261">
        <v>0.0</v>
      </c>
      <c r="N178" s="261">
        <v>0.0</v>
      </c>
      <c r="O178" s="261">
        <v>0.0</v>
      </c>
      <c r="P178" s="261">
        <v>0.0</v>
      </c>
      <c r="Q178" s="261">
        <v>0.0</v>
      </c>
      <c r="R178" s="261">
        <v>0.0</v>
      </c>
      <c r="S178" s="261">
        <v>0.0</v>
      </c>
      <c r="T178" s="261">
        <v>0.0</v>
      </c>
      <c r="U178" s="261">
        <v>0.0</v>
      </c>
      <c r="V178" s="261">
        <v>0.0</v>
      </c>
      <c r="W178" s="261">
        <v>0.0</v>
      </c>
      <c r="X178" s="261">
        <v>0.0</v>
      </c>
      <c r="Y178" s="261">
        <v>0.0</v>
      </c>
      <c r="Z178" s="261">
        <v>0.0</v>
      </c>
      <c r="AA178" s="261">
        <v>0.0</v>
      </c>
      <c r="AB178" s="261">
        <v>0.0</v>
      </c>
      <c r="AC178" s="261">
        <v>0.0</v>
      </c>
      <c r="AD178" s="261">
        <v>0.0</v>
      </c>
      <c r="AE178" s="261">
        <v>0.0</v>
      </c>
      <c r="AF178" s="261">
        <v>0.0</v>
      </c>
      <c r="AG178" s="261">
        <v>0.0</v>
      </c>
    </row>
    <row r="179" ht="15.75" customHeight="1">
      <c r="A179" s="260" t="s">
        <v>635</v>
      </c>
      <c r="B179" s="260" t="s">
        <v>458</v>
      </c>
      <c r="C179" s="261">
        <v>0.0</v>
      </c>
      <c r="D179" s="261">
        <v>0.0</v>
      </c>
      <c r="E179" s="261">
        <v>0.0</v>
      </c>
      <c r="F179" s="261">
        <v>0.0</v>
      </c>
      <c r="G179" s="261">
        <v>0.0</v>
      </c>
      <c r="H179" s="261">
        <v>0.0</v>
      </c>
      <c r="I179" s="261">
        <v>0.0</v>
      </c>
      <c r="J179" s="261">
        <v>0.0</v>
      </c>
      <c r="K179" s="261">
        <v>0.0</v>
      </c>
      <c r="L179" s="261">
        <v>0.0</v>
      </c>
      <c r="M179" s="261">
        <v>0.0</v>
      </c>
      <c r="N179" s="261">
        <v>0.0</v>
      </c>
      <c r="O179" s="261">
        <v>0.0</v>
      </c>
      <c r="P179" s="261">
        <v>0.0</v>
      </c>
      <c r="Q179" s="261">
        <v>0.0</v>
      </c>
      <c r="R179" s="261">
        <v>0.0</v>
      </c>
      <c r="S179" s="261">
        <v>0.0</v>
      </c>
      <c r="T179" s="261">
        <v>0.0</v>
      </c>
      <c r="U179" s="261">
        <v>0.0</v>
      </c>
      <c r="V179" s="261">
        <v>0.0</v>
      </c>
      <c r="W179" s="261">
        <v>0.0</v>
      </c>
      <c r="X179" s="261">
        <v>0.0</v>
      </c>
      <c r="Y179" s="261">
        <v>0.0</v>
      </c>
      <c r="Z179" s="261">
        <v>0.0</v>
      </c>
      <c r="AA179" s="261">
        <v>0.0</v>
      </c>
      <c r="AB179" s="261">
        <v>0.0</v>
      </c>
      <c r="AC179" s="261">
        <v>0.0</v>
      </c>
      <c r="AD179" s="261">
        <v>0.0</v>
      </c>
      <c r="AE179" s="261">
        <v>0.0</v>
      </c>
      <c r="AF179" s="261">
        <v>0.0</v>
      </c>
      <c r="AG179" s="261">
        <v>0.0</v>
      </c>
    </row>
    <row r="180" ht="15.75" customHeight="1">
      <c r="A180" s="260" t="s">
        <v>636</v>
      </c>
      <c r="B180" s="260" t="s">
        <v>458</v>
      </c>
      <c r="C180" s="261">
        <v>0.0</v>
      </c>
      <c r="D180" s="261">
        <v>0.0</v>
      </c>
      <c r="E180" s="261">
        <v>0.0</v>
      </c>
      <c r="F180" s="261">
        <v>0.0</v>
      </c>
      <c r="G180" s="261">
        <v>0.0</v>
      </c>
      <c r="H180" s="261">
        <v>0.0</v>
      </c>
      <c r="I180" s="261">
        <v>0.0</v>
      </c>
      <c r="J180" s="261">
        <v>0.0</v>
      </c>
      <c r="K180" s="261">
        <v>0.0</v>
      </c>
      <c r="L180" s="261">
        <v>0.0</v>
      </c>
      <c r="M180" s="261">
        <v>0.0</v>
      </c>
      <c r="N180" s="261">
        <v>0.0</v>
      </c>
      <c r="O180" s="261">
        <v>0.0</v>
      </c>
      <c r="P180" s="261">
        <v>0.0</v>
      </c>
      <c r="Q180" s="261">
        <v>0.0</v>
      </c>
      <c r="R180" s="261">
        <v>0.0</v>
      </c>
      <c r="S180" s="261">
        <v>0.0</v>
      </c>
      <c r="T180" s="261">
        <v>0.0</v>
      </c>
      <c r="U180" s="261">
        <v>0.0</v>
      </c>
      <c r="V180" s="261">
        <v>0.0</v>
      </c>
      <c r="W180" s="261">
        <v>0.0</v>
      </c>
      <c r="X180" s="261">
        <v>0.0</v>
      </c>
      <c r="Y180" s="261">
        <v>0.0</v>
      </c>
      <c r="Z180" s="261">
        <v>0.0</v>
      </c>
      <c r="AA180" s="261">
        <v>0.0</v>
      </c>
      <c r="AB180" s="261">
        <v>0.0</v>
      </c>
      <c r="AC180" s="261">
        <v>0.0</v>
      </c>
      <c r="AD180" s="261">
        <v>0.0</v>
      </c>
      <c r="AE180" s="261">
        <v>0.0</v>
      </c>
      <c r="AF180" s="261">
        <v>0.0</v>
      </c>
      <c r="AG180" s="261">
        <v>0.0</v>
      </c>
    </row>
    <row r="181" ht="15.75" customHeight="1">
      <c r="A181" s="260" t="s">
        <v>637</v>
      </c>
      <c r="B181" s="260" t="s">
        <v>458</v>
      </c>
      <c r="C181" s="261">
        <v>0.0</v>
      </c>
      <c r="D181" s="261">
        <v>0.0</v>
      </c>
      <c r="E181" s="261">
        <v>0.0</v>
      </c>
      <c r="F181" s="261">
        <v>0.0</v>
      </c>
      <c r="G181" s="261">
        <v>0.0</v>
      </c>
      <c r="H181" s="261">
        <v>0.0</v>
      </c>
      <c r="I181" s="261">
        <v>0.0</v>
      </c>
      <c r="J181" s="261">
        <v>0.0</v>
      </c>
      <c r="K181" s="261">
        <v>0.0</v>
      </c>
      <c r="L181" s="261">
        <v>0.0</v>
      </c>
      <c r="M181" s="261">
        <v>0.0</v>
      </c>
      <c r="N181" s="261">
        <v>0.0</v>
      </c>
      <c r="O181" s="261">
        <v>0.0</v>
      </c>
      <c r="P181" s="261">
        <v>0.0</v>
      </c>
      <c r="Q181" s="261">
        <v>0.0</v>
      </c>
      <c r="R181" s="261">
        <v>0.0</v>
      </c>
      <c r="S181" s="261">
        <v>0.0</v>
      </c>
      <c r="T181" s="261">
        <v>0.0</v>
      </c>
      <c r="U181" s="261">
        <v>0.0</v>
      </c>
      <c r="V181" s="261">
        <v>0.0</v>
      </c>
      <c r="W181" s="261">
        <v>0.0</v>
      </c>
      <c r="X181" s="261">
        <v>0.0</v>
      </c>
      <c r="Y181" s="261">
        <v>0.0</v>
      </c>
      <c r="Z181" s="261">
        <v>0.0</v>
      </c>
      <c r="AA181" s="261">
        <v>0.0</v>
      </c>
      <c r="AB181" s="261">
        <v>0.0</v>
      </c>
      <c r="AC181" s="261">
        <v>0.0</v>
      </c>
      <c r="AD181" s="261">
        <v>0.0</v>
      </c>
      <c r="AE181" s="261">
        <v>0.0</v>
      </c>
      <c r="AF181" s="261">
        <v>0.0</v>
      </c>
      <c r="AG181" s="261">
        <v>0.0</v>
      </c>
    </row>
    <row r="182" ht="15.75" customHeight="1">
      <c r="A182" s="260" t="s">
        <v>638</v>
      </c>
      <c r="B182" s="260" t="s">
        <v>458</v>
      </c>
      <c r="C182" s="261">
        <v>0.0</v>
      </c>
      <c r="D182" s="261">
        <v>0.0</v>
      </c>
      <c r="E182" s="261">
        <v>0.0</v>
      </c>
      <c r="F182" s="261">
        <v>0.0</v>
      </c>
      <c r="G182" s="261">
        <v>0.0</v>
      </c>
      <c r="H182" s="261">
        <v>0.0</v>
      </c>
      <c r="I182" s="261">
        <v>0.0</v>
      </c>
      <c r="J182" s="261">
        <v>0.0</v>
      </c>
      <c r="K182" s="261">
        <v>0.0</v>
      </c>
      <c r="L182" s="261">
        <v>0.0</v>
      </c>
      <c r="M182" s="261">
        <v>0.0</v>
      </c>
      <c r="N182" s="261">
        <v>0.0</v>
      </c>
      <c r="O182" s="261">
        <v>0.0</v>
      </c>
      <c r="P182" s="261">
        <v>0.0</v>
      </c>
      <c r="Q182" s="261">
        <v>0.0</v>
      </c>
      <c r="R182" s="261">
        <v>0.0</v>
      </c>
      <c r="S182" s="261">
        <v>0.0</v>
      </c>
      <c r="T182" s="261">
        <v>0.0</v>
      </c>
      <c r="U182" s="261">
        <v>0.0</v>
      </c>
      <c r="V182" s="261">
        <v>0.0</v>
      </c>
      <c r="W182" s="261">
        <v>0.0</v>
      </c>
      <c r="X182" s="261">
        <v>0.0</v>
      </c>
      <c r="Y182" s="261">
        <v>0.0</v>
      </c>
      <c r="Z182" s="261">
        <v>0.0</v>
      </c>
      <c r="AA182" s="261">
        <v>0.0</v>
      </c>
      <c r="AB182" s="261">
        <v>0.0</v>
      </c>
      <c r="AC182" s="261">
        <v>0.0</v>
      </c>
      <c r="AD182" s="261">
        <v>0.0</v>
      </c>
      <c r="AE182" s="261">
        <v>0.0</v>
      </c>
      <c r="AF182" s="261">
        <v>0.0</v>
      </c>
      <c r="AG182" s="261">
        <v>0.0</v>
      </c>
    </row>
    <row r="183" ht="15.75" customHeight="1">
      <c r="A183" s="260" t="s">
        <v>639</v>
      </c>
      <c r="B183" s="260" t="s">
        <v>458</v>
      </c>
      <c r="C183" s="261">
        <v>0.0</v>
      </c>
      <c r="D183" s="261">
        <v>0.0</v>
      </c>
      <c r="E183" s="261">
        <v>0.0</v>
      </c>
      <c r="F183" s="261">
        <v>0.0</v>
      </c>
      <c r="G183" s="261">
        <v>0.0</v>
      </c>
      <c r="H183" s="261">
        <v>0.0</v>
      </c>
      <c r="I183" s="261">
        <v>0.0</v>
      </c>
      <c r="J183" s="261">
        <v>0.0</v>
      </c>
      <c r="K183" s="261">
        <v>0.0</v>
      </c>
      <c r="L183" s="261">
        <v>0.0</v>
      </c>
      <c r="M183" s="261">
        <v>0.0</v>
      </c>
      <c r="N183" s="261">
        <v>0.0</v>
      </c>
      <c r="O183" s="261">
        <v>0.0</v>
      </c>
      <c r="P183" s="261">
        <v>0.0</v>
      </c>
      <c r="Q183" s="261">
        <v>0.0</v>
      </c>
      <c r="R183" s="261">
        <v>0.0</v>
      </c>
      <c r="S183" s="261">
        <v>0.0</v>
      </c>
      <c r="T183" s="261">
        <v>0.0</v>
      </c>
      <c r="U183" s="261">
        <v>0.0</v>
      </c>
      <c r="V183" s="261">
        <v>0.0</v>
      </c>
      <c r="W183" s="261">
        <v>0.0</v>
      </c>
      <c r="X183" s="261">
        <v>0.0</v>
      </c>
      <c r="Y183" s="261">
        <v>0.0</v>
      </c>
      <c r="Z183" s="261">
        <v>0.0</v>
      </c>
      <c r="AA183" s="261">
        <v>0.0</v>
      </c>
      <c r="AB183" s="261">
        <v>0.0</v>
      </c>
      <c r="AC183" s="261">
        <v>0.0</v>
      </c>
      <c r="AD183" s="261">
        <v>0.0</v>
      </c>
      <c r="AE183" s="261">
        <v>0.0</v>
      </c>
      <c r="AF183" s="261">
        <v>0.0</v>
      </c>
      <c r="AG183" s="261">
        <v>0.0</v>
      </c>
    </row>
    <row r="184" ht="15.75" customHeight="1">
      <c r="A184" s="260" t="s">
        <v>640</v>
      </c>
      <c r="B184" s="260" t="s">
        <v>458</v>
      </c>
      <c r="C184" s="261">
        <v>0.0</v>
      </c>
      <c r="D184" s="261">
        <v>0.0</v>
      </c>
      <c r="E184" s="261">
        <v>0.0</v>
      </c>
      <c r="F184" s="261">
        <v>0.0</v>
      </c>
      <c r="G184" s="261">
        <v>0.0</v>
      </c>
      <c r="H184" s="261">
        <v>0.0</v>
      </c>
      <c r="I184" s="261">
        <v>0.0</v>
      </c>
      <c r="J184" s="261">
        <v>0.0</v>
      </c>
      <c r="K184" s="261">
        <v>0.0</v>
      </c>
      <c r="L184" s="261">
        <v>0.0</v>
      </c>
      <c r="M184" s="261">
        <v>0.0</v>
      </c>
      <c r="N184" s="261">
        <v>0.0</v>
      </c>
      <c r="O184" s="261">
        <v>0.0</v>
      </c>
      <c r="P184" s="261">
        <v>0.0</v>
      </c>
      <c r="Q184" s="261">
        <v>0.0</v>
      </c>
      <c r="R184" s="261">
        <v>0.0</v>
      </c>
      <c r="S184" s="261">
        <v>0.0</v>
      </c>
      <c r="T184" s="261">
        <v>0.0</v>
      </c>
      <c r="U184" s="261">
        <v>0.0</v>
      </c>
      <c r="V184" s="261">
        <v>0.0</v>
      </c>
      <c r="W184" s="261">
        <v>0.0</v>
      </c>
      <c r="X184" s="261">
        <v>0.0</v>
      </c>
      <c r="Y184" s="261">
        <v>0.0</v>
      </c>
      <c r="Z184" s="261">
        <v>0.0</v>
      </c>
      <c r="AA184" s="261">
        <v>0.0</v>
      </c>
      <c r="AB184" s="261">
        <v>0.0</v>
      </c>
      <c r="AC184" s="261">
        <v>0.0</v>
      </c>
      <c r="AD184" s="261">
        <v>0.0</v>
      </c>
      <c r="AE184" s="261">
        <v>0.0</v>
      </c>
      <c r="AF184" s="261">
        <v>0.0</v>
      </c>
      <c r="AG184" s="261">
        <v>0.0</v>
      </c>
    </row>
    <row r="185" ht="15.75" customHeight="1">
      <c r="A185" s="260" t="s">
        <v>641</v>
      </c>
      <c r="B185" s="260" t="s">
        <v>458</v>
      </c>
      <c r="C185" s="261">
        <v>0.0</v>
      </c>
      <c r="D185" s="261">
        <v>0.0</v>
      </c>
      <c r="E185" s="261">
        <v>0.0</v>
      </c>
      <c r="F185" s="261">
        <v>0.0</v>
      </c>
      <c r="G185" s="261">
        <v>0.0</v>
      </c>
      <c r="H185" s="261">
        <v>0.0</v>
      </c>
      <c r="I185" s="261">
        <v>0.0</v>
      </c>
      <c r="J185" s="261">
        <v>0.0</v>
      </c>
      <c r="K185" s="261">
        <v>0.0</v>
      </c>
      <c r="L185" s="261">
        <v>0.0</v>
      </c>
      <c r="M185" s="261">
        <v>0.0</v>
      </c>
      <c r="N185" s="261">
        <v>0.0</v>
      </c>
      <c r="O185" s="261">
        <v>0.0</v>
      </c>
      <c r="P185" s="261">
        <v>0.0</v>
      </c>
      <c r="Q185" s="261">
        <v>0.0</v>
      </c>
      <c r="R185" s="261">
        <v>0.0</v>
      </c>
      <c r="S185" s="261">
        <v>0.0</v>
      </c>
      <c r="T185" s="261">
        <v>0.0</v>
      </c>
      <c r="U185" s="261">
        <v>0.0</v>
      </c>
      <c r="V185" s="261">
        <v>0.0</v>
      </c>
      <c r="W185" s="261">
        <v>0.0</v>
      </c>
      <c r="X185" s="261">
        <v>0.0</v>
      </c>
      <c r="Y185" s="261">
        <v>0.0</v>
      </c>
      <c r="Z185" s="261">
        <v>0.0</v>
      </c>
      <c r="AA185" s="261">
        <v>0.0</v>
      </c>
      <c r="AB185" s="261">
        <v>0.0</v>
      </c>
      <c r="AC185" s="261">
        <v>0.0</v>
      </c>
      <c r="AD185" s="261">
        <v>0.0</v>
      </c>
      <c r="AE185" s="261">
        <v>0.0</v>
      </c>
      <c r="AF185" s="261">
        <v>0.0</v>
      </c>
      <c r="AG185" s="261">
        <v>0.0</v>
      </c>
    </row>
    <row r="186" ht="15.75" customHeight="1">
      <c r="A186" s="260" t="s">
        <v>642</v>
      </c>
      <c r="B186" s="260" t="s">
        <v>458</v>
      </c>
      <c r="C186" s="261">
        <v>0.0</v>
      </c>
      <c r="D186" s="261">
        <v>0.0</v>
      </c>
      <c r="E186" s="261">
        <v>0.0</v>
      </c>
      <c r="F186" s="261">
        <v>0.0</v>
      </c>
      <c r="G186" s="261">
        <v>0.0</v>
      </c>
      <c r="H186" s="261">
        <v>0.0</v>
      </c>
      <c r="I186" s="261">
        <v>0.0</v>
      </c>
      <c r="J186" s="261">
        <v>0.0</v>
      </c>
      <c r="K186" s="261">
        <v>0.0</v>
      </c>
      <c r="L186" s="261">
        <v>0.0</v>
      </c>
      <c r="M186" s="261">
        <v>0.0</v>
      </c>
      <c r="N186" s="261">
        <v>0.0</v>
      </c>
      <c r="O186" s="261">
        <v>0.0</v>
      </c>
      <c r="P186" s="261">
        <v>0.0</v>
      </c>
      <c r="Q186" s="261">
        <v>0.0</v>
      </c>
      <c r="R186" s="261">
        <v>0.0</v>
      </c>
      <c r="S186" s="261">
        <v>0.0</v>
      </c>
      <c r="T186" s="261">
        <v>0.0</v>
      </c>
      <c r="U186" s="261">
        <v>0.0</v>
      </c>
      <c r="V186" s="261">
        <v>0.0</v>
      </c>
      <c r="W186" s="261">
        <v>0.0</v>
      </c>
      <c r="X186" s="261">
        <v>0.0</v>
      </c>
      <c r="Y186" s="261">
        <v>0.0</v>
      </c>
      <c r="Z186" s="261">
        <v>0.0</v>
      </c>
      <c r="AA186" s="261">
        <v>0.0</v>
      </c>
      <c r="AB186" s="261">
        <v>0.0</v>
      </c>
      <c r="AC186" s="261">
        <v>0.0</v>
      </c>
      <c r="AD186" s="261">
        <v>0.0</v>
      </c>
      <c r="AE186" s="261">
        <v>0.0</v>
      </c>
      <c r="AF186" s="261">
        <v>0.0</v>
      </c>
      <c r="AG186" s="261">
        <v>0.0</v>
      </c>
    </row>
    <row r="187" ht="15.75" customHeight="1">
      <c r="A187" s="260" t="s">
        <v>643</v>
      </c>
      <c r="B187" s="260" t="s">
        <v>458</v>
      </c>
      <c r="C187" s="261">
        <v>0.0</v>
      </c>
      <c r="D187" s="261">
        <v>0.0</v>
      </c>
      <c r="E187" s="261">
        <v>0.0</v>
      </c>
      <c r="F187" s="261">
        <v>0.0</v>
      </c>
      <c r="G187" s="261">
        <v>0.0</v>
      </c>
      <c r="H187" s="261">
        <v>0.0</v>
      </c>
      <c r="I187" s="261">
        <v>0.0</v>
      </c>
      <c r="J187" s="261">
        <v>0.0</v>
      </c>
      <c r="K187" s="261">
        <v>0.0</v>
      </c>
      <c r="L187" s="261">
        <v>0.0</v>
      </c>
      <c r="M187" s="261">
        <v>0.0</v>
      </c>
      <c r="N187" s="261">
        <v>0.0</v>
      </c>
      <c r="O187" s="261">
        <v>0.0</v>
      </c>
      <c r="P187" s="261">
        <v>0.0</v>
      </c>
      <c r="Q187" s="261">
        <v>0.0</v>
      </c>
      <c r="R187" s="261">
        <v>0.0</v>
      </c>
      <c r="S187" s="261">
        <v>0.0</v>
      </c>
      <c r="T187" s="261">
        <v>0.0</v>
      </c>
      <c r="U187" s="261">
        <v>0.0</v>
      </c>
      <c r="V187" s="261">
        <v>0.0</v>
      </c>
      <c r="W187" s="261">
        <v>0.0</v>
      </c>
      <c r="X187" s="261">
        <v>0.0</v>
      </c>
      <c r="Y187" s="261">
        <v>0.0</v>
      </c>
      <c r="Z187" s="261">
        <v>0.0</v>
      </c>
      <c r="AA187" s="261">
        <v>0.0</v>
      </c>
      <c r="AB187" s="261">
        <v>0.0</v>
      </c>
      <c r="AC187" s="261">
        <v>0.0</v>
      </c>
      <c r="AD187" s="261">
        <v>0.0</v>
      </c>
      <c r="AE187" s="261">
        <v>0.0</v>
      </c>
      <c r="AF187" s="261">
        <v>0.0</v>
      </c>
      <c r="AG187" s="261">
        <v>0.0</v>
      </c>
    </row>
    <row r="188" ht="15.75" customHeight="1">
      <c r="A188" s="260" t="s">
        <v>644</v>
      </c>
      <c r="B188" s="260" t="s">
        <v>458</v>
      </c>
      <c r="C188" s="261">
        <v>0.0</v>
      </c>
      <c r="D188" s="261">
        <v>0.0</v>
      </c>
      <c r="E188" s="261">
        <v>0.0</v>
      </c>
      <c r="F188" s="261">
        <v>0.0</v>
      </c>
      <c r="G188" s="261">
        <v>0.0</v>
      </c>
      <c r="H188" s="261">
        <v>0.0</v>
      </c>
      <c r="I188" s="261">
        <v>0.0</v>
      </c>
      <c r="J188" s="261">
        <v>0.0</v>
      </c>
      <c r="K188" s="261">
        <v>0.0</v>
      </c>
      <c r="L188" s="261">
        <v>0.0</v>
      </c>
      <c r="M188" s="261">
        <v>0.0</v>
      </c>
      <c r="N188" s="261">
        <v>0.0</v>
      </c>
      <c r="O188" s="261">
        <v>0.0</v>
      </c>
      <c r="P188" s="261">
        <v>0.0</v>
      </c>
      <c r="Q188" s="261">
        <v>0.0</v>
      </c>
      <c r="R188" s="261">
        <v>0.0</v>
      </c>
      <c r="S188" s="261">
        <v>0.0</v>
      </c>
      <c r="T188" s="261">
        <v>0.0</v>
      </c>
      <c r="U188" s="261">
        <v>0.0</v>
      </c>
      <c r="V188" s="261">
        <v>0.0</v>
      </c>
      <c r="W188" s="261">
        <v>0.0</v>
      </c>
      <c r="X188" s="261">
        <v>0.0</v>
      </c>
      <c r="Y188" s="261">
        <v>0.0</v>
      </c>
      <c r="Z188" s="261">
        <v>0.0</v>
      </c>
      <c r="AA188" s="261">
        <v>0.0</v>
      </c>
      <c r="AB188" s="261">
        <v>0.0</v>
      </c>
      <c r="AC188" s="261">
        <v>0.0</v>
      </c>
      <c r="AD188" s="261">
        <v>0.0</v>
      </c>
      <c r="AE188" s="261">
        <v>0.0</v>
      </c>
      <c r="AF188" s="261">
        <v>0.0</v>
      </c>
      <c r="AG188" s="261">
        <v>0.0</v>
      </c>
    </row>
    <row r="189" ht="15.75" customHeight="1">
      <c r="A189" s="260" t="s">
        <v>645</v>
      </c>
      <c r="B189" s="260" t="s">
        <v>458</v>
      </c>
      <c r="C189" s="261">
        <v>0.0</v>
      </c>
      <c r="D189" s="261">
        <v>0.0</v>
      </c>
      <c r="E189" s="261">
        <v>0.0</v>
      </c>
      <c r="F189" s="261">
        <v>0.0</v>
      </c>
      <c r="G189" s="261">
        <v>0.0</v>
      </c>
      <c r="H189" s="261">
        <v>0.0</v>
      </c>
      <c r="I189" s="261">
        <v>0.0</v>
      </c>
      <c r="J189" s="261">
        <v>0.0</v>
      </c>
      <c r="K189" s="261">
        <v>0.0</v>
      </c>
      <c r="L189" s="261">
        <v>0.0</v>
      </c>
      <c r="M189" s="261">
        <v>0.0</v>
      </c>
      <c r="N189" s="261">
        <v>0.0</v>
      </c>
      <c r="O189" s="261">
        <v>0.0</v>
      </c>
      <c r="P189" s="261">
        <v>0.0</v>
      </c>
      <c r="Q189" s="261">
        <v>0.0</v>
      </c>
      <c r="R189" s="261">
        <v>0.0</v>
      </c>
      <c r="S189" s="261">
        <v>0.0</v>
      </c>
      <c r="T189" s="261">
        <v>0.0</v>
      </c>
      <c r="U189" s="261">
        <v>0.0</v>
      </c>
      <c r="V189" s="261">
        <v>0.0</v>
      </c>
      <c r="W189" s="261">
        <v>0.0</v>
      </c>
      <c r="X189" s="261">
        <v>0.0</v>
      </c>
      <c r="Y189" s="261">
        <v>0.0</v>
      </c>
      <c r="Z189" s="261">
        <v>0.0</v>
      </c>
      <c r="AA189" s="261">
        <v>0.0</v>
      </c>
      <c r="AB189" s="261">
        <v>0.0</v>
      </c>
      <c r="AC189" s="261">
        <v>0.0</v>
      </c>
      <c r="AD189" s="261">
        <v>0.0</v>
      </c>
      <c r="AE189" s="261">
        <v>0.0</v>
      </c>
      <c r="AF189" s="261">
        <v>0.0</v>
      </c>
      <c r="AG189" s="261">
        <v>0.0</v>
      </c>
    </row>
    <row r="190" ht="15.75" customHeight="1">
      <c r="A190" s="260" t="s">
        <v>646</v>
      </c>
      <c r="B190" s="260" t="s">
        <v>458</v>
      </c>
      <c r="C190" s="261">
        <v>0.0</v>
      </c>
      <c r="D190" s="261">
        <v>0.0</v>
      </c>
      <c r="E190" s="261">
        <v>0.0</v>
      </c>
      <c r="F190" s="261">
        <v>0.0</v>
      </c>
      <c r="G190" s="261">
        <v>0.0</v>
      </c>
      <c r="H190" s="261">
        <v>0.0</v>
      </c>
      <c r="I190" s="261">
        <v>0.0</v>
      </c>
      <c r="J190" s="261">
        <v>0.0</v>
      </c>
      <c r="K190" s="261">
        <v>0.0</v>
      </c>
      <c r="L190" s="261">
        <v>0.0</v>
      </c>
      <c r="M190" s="261">
        <v>0.0</v>
      </c>
      <c r="N190" s="261">
        <v>0.0</v>
      </c>
      <c r="O190" s="261">
        <v>0.0</v>
      </c>
      <c r="P190" s="261">
        <v>0.0</v>
      </c>
      <c r="Q190" s="261">
        <v>0.0</v>
      </c>
      <c r="R190" s="261">
        <v>0.0</v>
      </c>
      <c r="S190" s="261">
        <v>0.0</v>
      </c>
      <c r="T190" s="261">
        <v>0.0</v>
      </c>
      <c r="U190" s="261">
        <v>0.0</v>
      </c>
      <c r="V190" s="261">
        <v>0.0</v>
      </c>
      <c r="W190" s="261">
        <v>0.0</v>
      </c>
      <c r="X190" s="261">
        <v>0.0</v>
      </c>
      <c r="Y190" s="261">
        <v>0.0</v>
      </c>
      <c r="Z190" s="261">
        <v>0.0</v>
      </c>
      <c r="AA190" s="261">
        <v>0.0</v>
      </c>
      <c r="AB190" s="261">
        <v>0.0</v>
      </c>
      <c r="AC190" s="261">
        <v>0.0</v>
      </c>
      <c r="AD190" s="261">
        <v>0.0</v>
      </c>
      <c r="AE190" s="261">
        <v>0.0</v>
      </c>
      <c r="AF190" s="261">
        <v>0.0</v>
      </c>
      <c r="AG190" s="261">
        <v>0.0</v>
      </c>
    </row>
    <row r="191" ht="15.75" customHeight="1">
      <c r="A191" s="260" t="s">
        <v>647</v>
      </c>
      <c r="B191" s="260" t="s">
        <v>458</v>
      </c>
      <c r="C191" s="261">
        <v>0.0</v>
      </c>
      <c r="D191" s="261">
        <v>0.0</v>
      </c>
      <c r="E191" s="261">
        <v>0.0</v>
      </c>
      <c r="F191" s="261">
        <v>0.0</v>
      </c>
      <c r="G191" s="261">
        <v>0.0</v>
      </c>
      <c r="H191" s="261">
        <v>0.0</v>
      </c>
      <c r="I191" s="261">
        <v>0.0</v>
      </c>
      <c r="J191" s="261">
        <v>0.0</v>
      </c>
      <c r="K191" s="261">
        <v>0.0</v>
      </c>
      <c r="L191" s="261">
        <v>0.0</v>
      </c>
      <c r="M191" s="261">
        <v>0.0</v>
      </c>
      <c r="N191" s="261">
        <v>0.0</v>
      </c>
      <c r="O191" s="261">
        <v>0.0</v>
      </c>
      <c r="P191" s="261">
        <v>0.0</v>
      </c>
      <c r="Q191" s="261">
        <v>0.0</v>
      </c>
      <c r="R191" s="261">
        <v>0.0</v>
      </c>
      <c r="S191" s="261">
        <v>0.0</v>
      </c>
      <c r="T191" s="261">
        <v>0.0</v>
      </c>
      <c r="U191" s="261">
        <v>0.0</v>
      </c>
      <c r="V191" s="261">
        <v>0.0</v>
      </c>
      <c r="W191" s="261">
        <v>0.0</v>
      </c>
      <c r="X191" s="261">
        <v>0.0</v>
      </c>
      <c r="Y191" s="261">
        <v>0.0</v>
      </c>
      <c r="Z191" s="261">
        <v>0.0</v>
      </c>
      <c r="AA191" s="261">
        <v>0.0</v>
      </c>
      <c r="AB191" s="261">
        <v>0.0</v>
      </c>
      <c r="AC191" s="261">
        <v>0.0</v>
      </c>
      <c r="AD191" s="261">
        <v>0.0</v>
      </c>
      <c r="AE191" s="261">
        <v>0.0</v>
      </c>
      <c r="AF191" s="261">
        <v>0.0</v>
      </c>
      <c r="AG191" s="261">
        <v>0.0</v>
      </c>
    </row>
    <row r="192" ht="15.75" customHeight="1">
      <c r="A192" s="260" t="s">
        <v>648</v>
      </c>
      <c r="B192" s="260" t="s">
        <v>458</v>
      </c>
      <c r="C192" s="261">
        <v>0.0</v>
      </c>
      <c r="D192" s="261">
        <v>0.0</v>
      </c>
      <c r="E192" s="261">
        <v>0.0</v>
      </c>
      <c r="F192" s="261">
        <v>0.0</v>
      </c>
      <c r="G192" s="261">
        <v>0.0</v>
      </c>
      <c r="H192" s="261">
        <v>0.0</v>
      </c>
      <c r="I192" s="261">
        <v>0.0</v>
      </c>
      <c r="J192" s="261">
        <v>0.0</v>
      </c>
      <c r="K192" s="261">
        <v>0.0</v>
      </c>
      <c r="L192" s="261">
        <v>0.0</v>
      </c>
      <c r="M192" s="261">
        <v>0.0</v>
      </c>
      <c r="N192" s="261">
        <v>0.0</v>
      </c>
      <c r="O192" s="261">
        <v>0.0</v>
      </c>
      <c r="P192" s="261">
        <v>0.0</v>
      </c>
      <c r="Q192" s="261">
        <v>0.0</v>
      </c>
      <c r="R192" s="261">
        <v>0.0</v>
      </c>
      <c r="S192" s="261">
        <v>0.0</v>
      </c>
      <c r="T192" s="261">
        <v>0.0</v>
      </c>
      <c r="U192" s="261">
        <v>0.0</v>
      </c>
      <c r="V192" s="261">
        <v>0.0</v>
      </c>
      <c r="W192" s="261">
        <v>0.0</v>
      </c>
      <c r="X192" s="261">
        <v>0.0</v>
      </c>
      <c r="Y192" s="261">
        <v>0.0</v>
      </c>
      <c r="Z192" s="261">
        <v>0.0</v>
      </c>
      <c r="AA192" s="261">
        <v>0.0</v>
      </c>
      <c r="AB192" s="261">
        <v>0.0</v>
      </c>
      <c r="AC192" s="261">
        <v>0.0</v>
      </c>
      <c r="AD192" s="261">
        <v>0.0</v>
      </c>
      <c r="AE192" s="261">
        <v>0.0</v>
      </c>
      <c r="AF192" s="261">
        <v>0.0</v>
      </c>
      <c r="AG192" s="261">
        <v>0.0</v>
      </c>
    </row>
    <row r="193" ht="15.75" customHeight="1">
      <c r="A193" s="260" t="s">
        <v>649</v>
      </c>
      <c r="B193" s="260" t="s">
        <v>458</v>
      </c>
      <c r="C193" s="261">
        <v>0.0</v>
      </c>
      <c r="D193" s="261">
        <v>0.0</v>
      </c>
      <c r="E193" s="261">
        <v>0.0</v>
      </c>
      <c r="F193" s="261">
        <v>0.0</v>
      </c>
      <c r="G193" s="261">
        <v>0.0</v>
      </c>
      <c r="H193" s="261">
        <v>0.0</v>
      </c>
      <c r="I193" s="261">
        <v>0.0</v>
      </c>
      <c r="J193" s="261">
        <v>0.0</v>
      </c>
      <c r="K193" s="261">
        <v>0.0</v>
      </c>
      <c r="L193" s="261">
        <v>0.0</v>
      </c>
      <c r="M193" s="261">
        <v>0.0</v>
      </c>
      <c r="N193" s="261">
        <v>0.0</v>
      </c>
      <c r="O193" s="261">
        <v>0.0</v>
      </c>
      <c r="P193" s="261">
        <v>0.0</v>
      </c>
      <c r="Q193" s="261">
        <v>0.0</v>
      </c>
      <c r="R193" s="261">
        <v>0.0</v>
      </c>
      <c r="S193" s="261">
        <v>0.0</v>
      </c>
      <c r="T193" s="261">
        <v>0.0</v>
      </c>
      <c r="U193" s="261">
        <v>0.0</v>
      </c>
      <c r="V193" s="261">
        <v>0.0</v>
      </c>
      <c r="W193" s="261">
        <v>0.0</v>
      </c>
      <c r="X193" s="261">
        <v>0.0</v>
      </c>
      <c r="Y193" s="261">
        <v>0.0</v>
      </c>
      <c r="Z193" s="261">
        <v>0.0</v>
      </c>
      <c r="AA193" s="261">
        <v>0.0</v>
      </c>
      <c r="AB193" s="261">
        <v>0.0</v>
      </c>
      <c r="AC193" s="261">
        <v>0.0</v>
      </c>
      <c r="AD193" s="261">
        <v>0.0</v>
      </c>
      <c r="AE193" s="261">
        <v>0.0</v>
      </c>
      <c r="AF193" s="261">
        <v>0.0</v>
      </c>
      <c r="AG193" s="261">
        <v>0.0</v>
      </c>
    </row>
    <row r="194" ht="15.75" customHeight="1">
      <c r="A194" s="260" t="s">
        <v>650</v>
      </c>
      <c r="B194" s="260" t="s">
        <v>458</v>
      </c>
      <c r="C194" s="261">
        <v>0.0</v>
      </c>
      <c r="D194" s="261">
        <v>0.0</v>
      </c>
      <c r="E194" s="261">
        <v>0.0</v>
      </c>
      <c r="F194" s="261">
        <v>0.0</v>
      </c>
      <c r="G194" s="261">
        <v>0.0</v>
      </c>
      <c r="H194" s="261">
        <v>0.0</v>
      </c>
      <c r="I194" s="261">
        <v>0.0</v>
      </c>
      <c r="J194" s="261">
        <v>0.0</v>
      </c>
      <c r="K194" s="261">
        <v>0.0</v>
      </c>
      <c r="L194" s="261">
        <v>0.0</v>
      </c>
      <c r="M194" s="261">
        <v>0.0</v>
      </c>
      <c r="N194" s="261">
        <v>0.0</v>
      </c>
      <c r="O194" s="261">
        <v>0.0</v>
      </c>
      <c r="P194" s="261">
        <v>0.0</v>
      </c>
      <c r="Q194" s="261">
        <v>0.0</v>
      </c>
      <c r="R194" s="261">
        <v>0.0</v>
      </c>
      <c r="S194" s="261">
        <v>0.0</v>
      </c>
      <c r="T194" s="261">
        <v>0.0</v>
      </c>
      <c r="U194" s="261">
        <v>0.0</v>
      </c>
      <c r="V194" s="261">
        <v>0.0</v>
      </c>
      <c r="W194" s="261">
        <v>0.0</v>
      </c>
      <c r="X194" s="261">
        <v>0.0</v>
      </c>
      <c r="Y194" s="261">
        <v>0.0</v>
      </c>
      <c r="Z194" s="261">
        <v>0.0</v>
      </c>
      <c r="AA194" s="261">
        <v>0.0</v>
      </c>
      <c r="AB194" s="261">
        <v>0.0</v>
      </c>
      <c r="AC194" s="261">
        <v>0.0</v>
      </c>
      <c r="AD194" s="261">
        <v>0.0</v>
      </c>
      <c r="AE194" s="261">
        <v>0.0</v>
      </c>
      <c r="AF194" s="261">
        <v>0.0</v>
      </c>
      <c r="AG194" s="261">
        <v>0.0</v>
      </c>
    </row>
    <row r="195" ht="15.75" customHeight="1">
      <c r="A195" s="260" t="s">
        <v>651</v>
      </c>
      <c r="B195" s="260" t="s">
        <v>458</v>
      </c>
      <c r="C195" s="261">
        <v>0.0</v>
      </c>
      <c r="D195" s="261">
        <v>0.0</v>
      </c>
      <c r="E195" s="261">
        <v>0.0</v>
      </c>
      <c r="F195" s="261">
        <v>0.0</v>
      </c>
      <c r="G195" s="261">
        <v>0.0</v>
      </c>
      <c r="H195" s="261">
        <v>0.0</v>
      </c>
      <c r="I195" s="261">
        <v>0.0</v>
      </c>
      <c r="J195" s="261">
        <v>0.0</v>
      </c>
      <c r="K195" s="261">
        <v>0.0</v>
      </c>
      <c r="L195" s="261">
        <v>0.0</v>
      </c>
      <c r="M195" s="261">
        <v>0.0</v>
      </c>
      <c r="N195" s="261">
        <v>0.0</v>
      </c>
      <c r="O195" s="261">
        <v>0.0</v>
      </c>
      <c r="P195" s="261">
        <v>0.0</v>
      </c>
      <c r="Q195" s="261">
        <v>0.0</v>
      </c>
      <c r="R195" s="261">
        <v>0.0</v>
      </c>
      <c r="S195" s="261">
        <v>0.0</v>
      </c>
      <c r="T195" s="261">
        <v>0.0</v>
      </c>
      <c r="U195" s="261">
        <v>0.0</v>
      </c>
      <c r="V195" s="261">
        <v>0.0</v>
      </c>
      <c r="W195" s="261">
        <v>0.0</v>
      </c>
      <c r="X195" s="261">
        <v>0.0</v>
      </c>
      <c r="Y195" s="261">
        <v>0.0</v>
      </c>
      <c r="Z195" s="261">
        <v>0.0</v>
      </c>
      <c r="AA195" s="261">
        <v>0.0</v>
      </c>
      <c r="AB195" s="261">
        <v>0.0</v>
      </c>
      <c r="AC195" s="261">
        <v>0.0</v>
      </c>
      <c r="AD195" s="261">
        <v>0.0</v>
      </c>
      <c r="AE195" s="261">
        <v>0.0</v>
      </c>
      <c r="AF195" s="261">
        <v>0.0</v>
      </c>
      <c r="AG195" s="261">
        <v>0.0</v>
      </c>
    </row>
    <row r="196" ht="15.75" customHeight="1">
      <c r="A196" s="260" t="s">
        <v>652</v>
      </c>
      <c r="B196" s="260" t="s">
        <v>458</v>
      </c>
      <c r="C196" s="261">
        <v>0.0</v>
      </c>
      <c r="D196" s="261">
        <v>0.0</v>
      </c>
      <c r="E196" s="261">
        <v>0.0</v>
      </c>
      <c r="F196" s="261">
        <v>0.0</v>
      </c>
      <c r="G196" s="261">
        <v>0.0</v>
      </c>
      <c r="H196" s="261">
        <v>0.0</v>
      </c>
      <c r="I196" s="261">
        <v>0.0</v>
      </c>
      <c r="J196" s="261">
        <v>0.0</v>
      </c>
      <c r="K196" s="261">
        <v>0.0</v>
      </c>
      <c r="L196" s="261">
        <v>0.0</v>
      </c>
      <c r="M196" s="261">
        <v>0.0</v>
      </c>
      <c r="N196" s="261">
        <v>0.0</v>
      </c>
      <c r="O196" s="261">
        <v>0.0</v>
      </c>
      <c r="P196" s="261">
        <v>0.0</v>
      </c>
      <c r="Q196" s="261">
        <v>0.0</v>
      </c>
      <c r="R196" s="261">
        <v>0.0</v>
      </c>
      <c r="S196" s="261">
        <v>0.0</v>
      </c>
      <c r="T196" s="261">
        <v>0.0</v>
      </c>
      <c r="U196" s="261">
        <v>0.0</v>
      </c>
      <c r="V196" s="261">
        <v>0.0</v>
      </c>
      <c r="W196" s="261">
        <v>0.0</v>
      </c>
      <c r="X196" s="261">
        <v>0.0</v>
      </c>
      <c r="Y196" s="261">
        <v>0.0</v>
      </c>
      <c r="Z196" s="261">
        <v>0.0</v>
      </c>
      <c r="AA196" s="261">
        <v>0.0</v>
      </c>
      <c r="AB196" s="261">
        <v>0.0</v>
      </c>
      <c r="AC196" s="261">
        <v>0.0</v>
      </c>
      <c r="AD196" s="261">
        <v>0.0</v>
      </c>
      <c r="AE196" s="261">
        <v>0.0</v>
      </c>
      <c r="AF196" s="261">
        <v>0.0</v>
      </c>
      <c r="AG196" s="261">
        <v>0.0</v>
      </c>
    </row>
    <row r="197" ht="15.75" customHeight="1">
      <c r="A197" s="260" t="s">
        <v>653</v>
      </c>
      <c r="B197" s="260" t="s">
        <v>458</v>
      </c>
      <c r="C197" s="261">
        <v>0.0</v>
      </c>
      <c r="D197" s="261">
        <v>0.0</v>
      </c>
      <c r="E197" s="261">
        <v>0.0</v>
      </c>
      <c r="F197" s="261">
        <v>0.0</v>
      </c>
      <c r="G197" s="261">
        <v>0.0</v>
      </c>
      <c r="H197" s="261">
        <v>0.0</v>
      </c>
      <c r="I197" s="261">
        <v>0.0</v>
      </c>
      <c r="J197" s="261">
        <v>0.0</v>
      </c>
      <c r="K197" s="261">
        <v>0.0</v>
      </c>
      <c r="L197" s="261">
        <v>0.0</v>
      </c>
      <c r="M197" s="261">
        <v>0.0</v>
      </c>
      <c r="N197" s="261">
        <v>0.0</v>
      </c>
      <c r="O197" s="261">
        <v>0.0</v>
      </c>
      <c r="P197" s="261">
        <v>0.0</v>
      </c>
      <c r="Q197" s="261">
        <v>0.0</v>
      </c>
      <c r="R197" s="261">
        <v>0.0</v>
      </c>
      <c r="S197" s="261">
        <v>0.0</v>
      </c>
      <c r="T197" s="261">
        <v>0.0</v>
      </c>
      <c r="U197" s="261">
        <v>0.0</v>
      </c>
      <c r="V197" s="261">
        <v>0.0</v>
      </c>
      <c r="W197" s="261">
        <v>0.0</v>
      </c>
      <c r="X197" s="261">
        <v>0.0</v>
      </c>
      <c r="Y197" s="261">
        <v>0.0</v>
      </c>
      <c r="Z197" s="261">
        <v>0.0</v>
      </c>
      <c r="AA197" s="261">
        <v>0.0</v>
      </c>
      <c r="AB197" s="261">
        <v>0.0</v>
      </c>
      <c r="AC197" s="261">
        <v>0.0</v>
      </c>
      <c r="AD197" s="261">
        <v>0.0</v>
      </c>
      <c r="AE197" s="261">
        <v>0.0</v>
      </c>
      <c r="AF197" s="261">
        <v>0.0</v>
      </c>
      <c r="AG197" s="261">
        <v>0.0</v>
      </c>
    </row>
    <row r="198" ht="15.75" customHeight="1">
      <c r="A198" s="260" t="s">
        <v>654</v>
      </c>
      <c r="B198" s="260" t="s">
        <v>458</v>
      </c>
      <c r="C198" s="261">
        <v>0.0</v>
      </c>
      <c r="D198" s="261">
        <v>0.0</v>
      </c>
      <c r="E198" s="261">
        <v>0.0</v>
      </c>
      <c r="F198" s="261">
        <v>0.0</v>
      </c>
      <c r="G198" s="261">
        <v>0.0</v>
      </c>
      <c r="H198" s="261">
        <v>0.0</v>
      </c>
      <c r="I198" s="261">
        <v>0.0</v>
      </c>
      <c r="J198" s="261">
        <v>0.0</v>
      </c>
      <c r="K198" s="261">
        <v>0.0</v>
      </c>
      <c r="L198" s="261">
        <v>0.0</v>
      </c>
      <c r="M198" s="261">
        <v>0.0</v>
      </c>
      <c r="N198" s="261">
        <v>0.0</v>
      </c>
      <c r="O198" s="261">
        <v>0.0</v>
      </c>
      <c r="P198" s="261">
        <v>0.0</v>
      </c>
      <c r="Q198" s="261">
        <v>0.0</v>
      </c>
      <c r="R198" s="261">
        <v>0.0</v>
      </c>
      <c r="S198" s="261">
        <v>0.0</v>
      </c>
      <c r="T198" s="261">
        <v>0.0</v>
      </c>
      <c r="U198" s="261">
        <v>0.0</v>
      </c>
      <c r="V198" s="261">
        <v>0.0</v>
      </c>
      <c r="W198" s="261">
        <v>0.0</v>
      </c>
      <c r="X198" s="261">
        <v>0.0</v>
      </c>
      <c r="Y198" s="261">
        <v>0.0</v>
      </c>
      <c r="Z198" s="261">
        <v>0.0</v>
      </c>
      <c r="AA198" s="261">
        <v>0.0</v>
      </c>
      <c r="AB198" s="261">
        <v>0.0</v>
      </c>
      <c r="AC198" s="261">
        <v>0.0</v>
      </c>
      <c r="AD198" s="261">
        <v>0.0</v>
      </c>
      <c r="AE198" s="261">
        <v>0.0</v>
      </c>
      <c r="AF198" s="261">
        <v>0.0</v>
      </c>
      <c r="AG198" s="261">
        <v>0.0</v>
      </c>
    </row>
    <row r="199" ht="15.75" customHeight="1">
      <c r="A199" s="260" t="s">
        <v>655</v>
      </c>
      <c r="B199" s="260" t="s">
        <v>458</v>
      </c>
      <c r="C199" s="261">
        <v>0.0</v>
      </c>
      <c r="D199" s="261">
        <v>0.0</v>
      </c>
      <c r="E199" s="261">
        <v>0.0</v>
      </c>
      <c r="F199" s="261">
        <v>0.0</v>
      </c>
      <c r="G199" s="261">
        <v>0.0</v>
      </c>
      <c r="H199" s="261">
        <v>0.0</v>
      </c>
      <c r="I199" s="261">
        <v>0.0</v>
      </c>
      <c r="J199" s="261">
        <v>0.0</v>
      </c>
      <c r="K199" s="261">
        <v>0.0</v>
      </c>
      <c r="L199" s="261">
        <v>0.0</v>
      </c>
      <c r="M199" s="261">
        <v>0.0</v>
      </c>
      <c r="N199" s="261">
        <v>0.0</v>
      </c>
      <c r="O199" s="261">
        <v>0.0</v>
      </c>
      <c r="P199" s="261">
        <v>0.0</v>
      </c>
      <c r="Q199" s="261">
        <v>0.0</v>
      </c>
      <c r="R199" s="261">
        <v>0.0</v>
      </c>
      <c r="S199" s="261">
        <v>0.0</v>
      </c>
      <c r="T199" s="261">
        <v>0.0</v>
      </c>
      <c r="U199" s="261">
        <v>0.0</v>
      </c>
      <c r="V199" s="261">
        <v>0.0</v>
      </c>
      <c r="W199" s="261">
        <v>0.0</v>
      </c>
      <c r="X199" s="261">
        <v>0.0</v>
      </c>
      <c r="Y199" s="261">
        <v>0.0</v>
      </c>
      <c r="Z199" s="261">
        <v>0.0</v>
      </c>
      <c r="AA199" s="261">
        <v>0.0</v>
      </c>
      <c r="AB199" s="261">
        <v>0.0</v>
      </c>
      <c r="AC199" s="261">
        <v>0.0</v>
      </c>
      <c r="AD199" s="261">
        <v>0.0</v>
      </c>
      <c r="AE199" s="261">
        <v>0.0</v>
      </c>
      <c r="AF199" s="261">
        <v>0.0</v>
      </c>
      <c r="AG199" s="261">
        <v>0.0</v>
      </c>
    </row>
    <row r="200" ht="15.75" customHeight="1">
      <c r="A200" s="260" t="s">
        <v>656</v>
      </c>
      <c r="B200" s="260" t="s">
        <v>458</v>
      </c>
      <c r="C200" s="261">
        <v>0.0</v>
      </c>
      <c r="D200" s="261">
        <v>0.0</v>
      </c>
      <c r="E200" s="261">
        <v>0.0</v>
      </c>
      <c r="F200" s="261">
        <v>0.0</v>
      </c>
      <c r="G200" s="261">
        <v>0.0</v>
      </c>
      <c r="H200" s="261">
        <v>0.0</v>
      </c>
      <c r="I200" s="261">
        <v>0.0</v>
      </c>
      <c r="J200" s="261">
        <v>0.0</v>
      </c>
      <c r="K200" s="261">
        <v>0.0</v>
      </c>
      <c r="L200" s="261">
        <v>0.0</v>
      </c>
      <c r="M200" s="261">
        <v>0.0</v>
      </c>
      <c r="N200" s="261">
        <v>0.0</v>
      </c>
      <c r="O200" s="261">
        <v>0.0</v>
      </c>
      <c r="P200" s="261">
        <v>0.0</v>
      </c>
      <c r="Q200" s="261">
        <v>0.0</v>
      </c>
      <c r="R200" s="261">
        <v>0.0</v>
      </c>
      <c r="S200" s="261">
        <v>0.0</v>
      </c>
      <c r="T200" s="261">
        <v>0.0</v>
      </c>
      <c r="U200" s="261">
        <v>0.0</v>
      </c>
      <c r="V200" s="261">
        <v>0.0</v>
      </c>
      <c r="W200" s="261">
        <v>0.0</v>
      </c>
      <c r="X200" s="261">
        <v>0.0</v>
      </c>
      <c r="Y200" s="261">
        <v>0.0</v>
      </c>
      <c r="Z200" s="261">
        <v>0.0</v>
      </c>
      <c r="AA200" s="261">
        <v>0.0</v>
      </c>
      <c r="AB200" s="261">
        <v>0.0</v>
      </c>
      <c r="AC200" s="261">
        <v>0.0</v>
      </c>
      <c r="AD200" s="261">
        <v>0.0</v>
      </c>
      <c r="AE200" s="261">
        <v>0.0</v>
      </c>
      <c r="AF200" s="261">
        <v>0.0</v>
      </c>
      <c r="AG200" s="261">
        <v>0.0</v>
      </c>
    </row>
    <row r="201" ht="15.75" customHeight="1">
      <c r="A201" s="260" t="s">
        <v>657</v>
      </c>
      <c r="B201" s="260" t="s">
        <v>458</v>
      </c>
      <c r="C201" s="261">
        <v>0.0</v>
      </c>
      <c r="D201" s="261">
        <v>0.0</v>
      </c>
      <c r="E201" s="261">
        <v>0.0</v>
      </c>
      <c r="F201" s="261">
        <v>0.0</v>
      </c>
      <c r="G201" s="261">
        <v>0.0</v>
      </c>
      <c r="H201" s="261">
        <v>0.0</v>
      </c>
      <c r="I201" s="261">
        <v>0.0</v>
      </c>
      <c r="J201" s="261">
        <v>0.0</v>
      </c>
      <c r="K201" s="261">
        <v>0.0</v>
      </c>
      <c r="L201" s="261">
        <v>0.0</v>
      </c>
      <c r="M201" s="261">
        <v>0.0</v>
      </c>
      <c r="N201" s="261">
        <v>0.0</v>
      </c>
      <c r="O201" s="261">
        <v>0.0</v>
      </c>
      <c r="P201" s="261">
        <v>0.0</v>
      </c>
      <c r="Q201" s="261">
        <v>0.0</v>
      </c>
      <c r="R201" s="261">
        <v>0.0</v>
      </c>
      <c r="S201" s="261">
        <v>0.0</v>
      </c>
      <c r="T201" s="261">
        <v>0.0</v>
      </c>
      <c r="U201" s="261">
        <v>0.0</v>
      </c>
      <c r="V201" s="261">
        <v>0.0</v>
      </c>
      <c r="W201" s="261">
        <v>0.0</v>
      </c>
      <c r="X201" s="261">
        <v>0.0</v>
      </c>
      <c r="Y201" s="261">
        <v>0.0</v>
      </c>
      <c r="Z201" s="261">
        <v>0.0</v>
      </c>
      <c r="AA201" s="261">
        <v>0.0</v>
      </c>
      <c r="AB201" s="261">
        <v>0.0</v>
      </c>
      <c r="AC201" s="261">
        <v>0.0</v>
      </c>
      <c r="AD201" s="261">
        <v>0.0</v>
      </c>
      <c r="AE201" s="261">
        <v>0.0</v>
      </c>
      <c r="AF201" s="261">
        <v>0.0</v>
      </c>
      <c r="AG201" s="261">
        <v>0.0</v>
      </c>
    </row>
    <row r="202" ht="15.75" customHeight="1">
      <c r="A202" s="260" t="s">
        <v>658</v>
      </c>
      <c r="B202" s="260" t="s">
        <v>458</v>
      </c>
      <c r="C202" s="261">
        <v>0.0</v>
      </c>
      <c r="D202" s="261">
        <v>0.0</v>
      </c>
      <c r="E202" s="261">
        <v>0.0</v>
      </c>
      <c r="F202" s="261">
        <v>0.0</v>
      </c>
      <c r="G202" s="261">
        <v>0.0</v>
      </c>
      <c r="H202" s="261">
        <v>0.0</v>
      </c>
      <c r="I202" s="261">
        <v>0.0</v>
      </c>
      <c r="J202" s="261">
        <v>0.0</v>
      </c>
      <c r="K202" s="261">
        <v>0.0</v>
      </c>
      <c r="L202" s="261">
        <v>0.0</v>
      </c>
      <c r="M202" s="261">
        <v>0.0</v>
      </c>
      <c r="N202" s="261">
        <v>0.0</v>
      </c>
      <c r="O202" s="261">
        <v>0.0</v>
      </c>
      <c r="P202" s="261">
        <v>0.0</v>
      </c>
      <c r="Q202" s="261">
        <v>0.0</v>
      </c>
      <c r="R202" s="261">
        <v>0.0</v>
      </c>
      <c r="S202" s="261">
        <v>0.0</v>
      </c>
      <c r="T202" s="261">
        <v>0.0</v>
      </c>
      <c r="U202" s="261">
        <v>0.0</v>
      </c>
      <c r="V202" s="261">
        <v>0.0</v>
      </c>
      <c r="W202" s="261">
        <v>0.0</v>
      </c>
      <c r="X202" s="261">
        <v>0.0</v>
      </c>
      <c r="Y202" s="261">
        <v>0.0</v>
      </c>
      <c r="Z202" s="261">
        <v>0.0</v>
      </c>
      <c r="AA202" s="261">
        <v>0.0</v>
      </c>
      <c r="AB202" s="261">
        <v>0.0</v>
      </c>
      <c r="AC202" s="261">
        <v>0.0</v>
      </c>
      <c r="AD202" s="261">
        <v>0.0</v>
      </c>
      <c r="AE202" s="261">
        <v>0.0</v>
      </c>
      <c r="AF202" s="261">
        <v>0.0</v>
      </c>
      <c r="AG202" s="261">
        <v>0.0</v>
      </c>
    </row>
    <row r="203" ht="15.75" customHeight="1">
      <c r="A203" s="260" t="s">
        <v>659</v>
      </c>
      <c r="B203" s="260" t="s">
        <v>458</v>
      </c>
      <c r="C203" s="261">
        <v>0.0</v>
      </c>
      <c r="D203" s="261">
        <v>0.0</v>
      </c>
      <c r="E203" s="261">
        <v>0.0</v>
      </c>
      <c r="F203" s="261">
        <v>0.0</v>
      </c>
      <c r="G203" s="261">
        <v>0.0</v>
      </c>
      <c r="H203" s="261">
        <v>0.0</v>
      </c>
      <c r="I203" s="261">
        <v>0.0</v>
      </c>
      <c r="J203" s="261">
        <v>0.0</v>
      </c>
      <c r="K203" s="261">
        <v>0.0</v>
      </c>
      <c r="L203" s="261">
        <v>0.0</v>
      </c>
      <c r="M203" s="261">
        <v>0.0</v>
      </c>
      <c r="N203" s="261">
        <v>0.0</v>
      </c>
      <c r="O203" s="261">
        <v>0.0</v>
      </c>
      <c r="P203" s="261">
        <v>0.0</v>
      </c>
      <c r="Q203" s="261">
        <v>0.0</v>
      </c>
      <c r="R203" s="261">
        <v>0.0</v>
      </c>
      <c r="S203" s="261">
        <v>0.0</v>
      </c>
      <c r="T203" s="261">
        <v>0.0</v>
      </c>
      <c r="U203" s="261">
        <v>0.0</v>
      </c>
      <c r="V203" s="261">
        <v>0.0</v>
      </c>
      <c r="W203" s="261">
        <v>0.0</v>
      </c>
      <c r="X203" s="261">
        <v>0.0</v>
      </c>
      <c r="Y203" s="261">
        <v>0.0</v>
      </c>
      <c r="Z203" s="261">
        <v>0.0</v>
      </c>
      <c r="AA203" s="261">
        <v>0.0</v>
      </c>
      <c r="AB203" s="261">
        <v>0.0</v>
      </c>
      <c r="AC203" s="261">
        <v>0.0</v>
      </c>
      <c r="AD203" s="261">
        <v>0.0</v>
      </c>
      <c r="AE203" s="261">
        <v>0.0</v>
      </c>
      <c r="AF203" s="261">
        <v>0.0</v>
      </c>
      <c r="AG203" s="261">
        <v>0.0</v>
      </c>
    </row>
    <row r="204" ht="15.75" customHeight="1">
      <c r="A204" s="260" t="s">
        <v>660</v>
      </c>
      <c r="B204" s="260" t="s">
        <v>458</v>
      </c>
      <c r="C204" s="261">
        <v>0.0</v>
      </c>
      <c r="D204" s="261">
        <v>0.0</v>
      </c>
      <c r="E204" s="261">
        <v>0.0</v>
      </c>
      <c r="F204" s="261">
        <v>0.0</v>
      </c>
      <c r="G204" s="261">
        <v>0.0</v>
      </c>
      <c r="H204" s="261">
        <v>0.0</v>
      </c>
      <c r="I204" s="261">
        <v>0.0</v>
      </c>
      <c r="J204" s="261">
        <v>0.0</v>
      </c>
      <c r="K204" s="261">
        <v>0.0</v>
      </c>
      <c r="L204" s="261">
        <v>0.0</v>
      </c>
      <c r="M204" s="261">
        <v>0.0</v>
      </c>
      <c r="N204" s="261">
        <v>0.0</v>
      </c>
      <c r="O204" s="261">
        <v>0.0</v>
      </c>
      <c r="P204" s="261">
        <v>0.0</v>
      </c>
      <c r="Q204" s="261">
        <v>0.0</v>
      </c>
      <c r="R204" s="261">
        <v>0.0</v>
      </c>
      <c r="S204" s="261">
        <v>0.0</v>
      </c>
      <c r="T204" s="261">
        <v>0.0</v>
      </c>
      <c r="U204" s="261">
        <v>0.0</v>
      </c>
      <c r="V204" s="261">
        <v>0.0</v>
      </c>
      <c r="W204" s="261">
        <v>0.0</v>
      </c>
      <c r="X204" s="261">
        <v>0.0</v>
      </c>
      <c r="Y204" s="261">
        <v>0.0</v>
      </c>
      <c r="Z204" s="261">
        <v>0.0</v>
      </c>
      <c r="AA204" s="261">
        <v>0.0</v>
      </c>
      <c r="AB204" s="261">
        <v>0.0</v>
      </c>
      <c r="AC204" s="261">
        <v>0.0</v>
      </c>
      <c r="AD204" s="261">
        <v>0.0</v>
      </c>
      <c r="AE204" s="261">
        <v>0.0</v>
      </c>
      <c r="AF204" s="261">
        <v>0.0</v>
      </c>
      <c r="AG204" s="261">
        <v>0.0</v>
      </c>
    </row>
    <row r="205" ht="15.75" customHeight="1">
      <c r="A205" s="260" t="s">
        <v>661</v>
      </c>
      <c r="B205" s="260" t="s">
        <v>458</v>
      </c>
      <c r="C205" s="261">
        <v>0.0</v>
      </c>
      <c r="D205" s="261">
        <v>0.0</v>
      </c>
      <c r="E205" s="261">
        <v>0.0</v>
      </c>
      <c r="F205" s="261">
        <v>0.0</v>
      </c>
      <c r="G205" s="261">
        <v>0.0</v>
      </c>
      <c r="H205" s="261">
        <v>0.0</v>
      </c>
      <c r="I205" s="261">
        <v>0.0</v>
      </c>
      <c r="J205" s="261">
        <v>0.0</v>
      </c>
      <c r="K205" s="261">
        <v>0.0</v>
      </c>
      <c r="L205" s="261">
        <v>0.0</v>
      </c>
      <c r="M205" s="261">
        <v>0.0</v>
      </c>
      <c r="N205" s="261">
        <v>0.0</v>
      </c>
      <c r="O205" s="261">
        <v>0.0</v>
      </c>
      <c r="P205" s="261">
        <v>0.0</v>
      </c>
      <c r="Q205" s="261">
        <v>0.0</v>
      </c>
      <c r="R205" s="261">
        <v>0.0</v>
      </c>
      <c r="S205" s="261">
        <v>0.0</v>
      </c>
      <c r="T205" s="261">
        <v>0.0</v>
      </c>
      <c r="U205" s="261">
        <v>0.0</v>
      </c>
      <c r="V205" s="261">
        <v>0.0</v>
      </c>
      <c r="W205" s="261">
        <v>0.0</v>
      </c>
      <c r="X205" s="261">
        <v>0.0</v>
      </c>
      <c r="Y205" s="261">
        <v>0.0</v>
      </c>
      <c r="Z205" s="261">
        <v>0.0</v>
      </c>
      <c r="AA205" s="261">
        <v>0.0</v>
      </c>
      <c r="AB205" s="261">
        <v>0.0</v>
      </c>
      <c r="AC205" s="261">
        <v>0.0</v>
      </c>
      <c r="AD205" s="261">
        <v>0.0</v>
      </c>
      <c r="AE205" s="261">
        <v>0.0</v>
      </c>
      <c r="AF205" s="261">
        <v>0.0</v>
      </c>
      <c r="AG205" s="261">
        <v>0.0</v>
      </c>
    </row>
    <row r="206" ht="15.75" customHeight="1">
      <c r="A206" s="260" t="s">
        <v>662</v>
      </c>
      <c r="B206" s="260" t="s">
        <v>458</v>
      </c>
      <c r="C206" s="261">
        <v>0.0</v>
      </c>
      <c r="D206" s="261">
        <v>0.0</v>
      </c>
      <c r="E206" s="261">
        <v>0.0</v>
      </c>
      <c r="F206" s="261">
        <v>0.0</v>
      </c>
      <c r="G206" s="261">
        <v>0.0</v>
      </c>
      <c r="H206" s="261">
        <v>0.0</v>
      </c>
      <c r="I206" s="261">
        <v>0.0</v>
      </c>
      <c r="J206" s="261">
        <v>0.0</v>
      </c>
      <c r="K206" s="261">
        <v>0.0</v>
      </c>
      <c r="L206" s="261">
        <v>0.0</v>
      </c>
      <c r="M206" s="261">
        <v>0.0</v>
      </c>
      <c r="N206" s="261">
        <v>0.0</v>
      </c>
      <c r="O206" s="261">
        <v>0.0</v>
      </c>
      <c r="P206" s="261">
        <v>0.0</v>
      </c>
      <c r="Q206" s="261">
        <v>0.0</v>
      </c>
      <c r="R206" s="261">
        <v>0.0</v>
      </c>
      <c r="S206" s="261">
        <v>0.0</v>
      </c>
      <c r="T206" s="261">
        <v>0.0</v>
      </c>
      <c r="U206" s="261">
        <v>0.0</v>
      </c>
      <c r="V206" s="261">
        <v>0.0</v>
      </c>
      <c r="W206" s="261">
        <v>0.0</v>
      </c>
      <c r="X206" s="261">
        <v>0.0</v>
      </c>
      <c r="Y206" s="261">
        <v>0.0</v>
      </c>
      <c r="Z206" s="261">
        <v>0.0</v>
      </c>
      <c r="AA206" s="261">
        <v>0.0</v>
      </c>
      <c r="AB206" s="261">
        <v>0.0</v>
      </c>
      <c r="AC206" s="261">
        <v>0.0</v>
      </c>
      <c r="AD206" s="261">
        <v>0.0</v>
      </c>
      <c r="AE206" s="261">
        <v>0.0</v>
      </c>
      <c r="AF206" s="261">
        <v>0.0</v>
      </c>
      <c r="AG206" s="261">
        <v>0.0</v>
      </c>
    </row>
    <row r="207" ht="15.75" customHeight="1">
      <c r="A207" s="260" t="s">
        <v>663</v>
      </c>
      <c r="B207" s="260" t="s">
        <v>458</v>
      </c>
      <c r="C207" s="261">
        <v>0.0</v>
      </c>
      <c r="D207" s="261">
        <v>0.0</v>
      </c>
      <c r="E207" s="261">
        <v>0.0</v>
      </c>
      <c r="F207" s="261">
        <v>0.0</v>
      </c>
      <c r="G207" s="261">
        <v>0.0</v>
      </c>
      <c r="H207" s="261">
        <v>0.0</v>
      </c>
      <c r="I207" s="261">
        <v>0.0</v>
      </c>
      <c r="J207" s="261">
        <v>0.0</v>
      </c>
      <c r="K207" s="261">
        <v>0.0</v>
      </c>
      <c r="L207" s="261">
        <v>0.0</v>
      </c>
      <c r="M207" s="261">
        <v>0.0</v>
      </c>
      <c r="N207" s="261">
        <v>0.0</v>
      </c>
      <c r="O207" s="261">
        <v>0.0</v>
      </c>
      <c r="P207" s="261">
        <v>0.0</v>
      </c>
      <c r="Q207" s="261">
        <v>0.0</v>
      </c>
      <c r="R207" s="261">
        <v>0.0</v>
      </c>
      <c r="S207" s="261">
        <v>0.0</v>
      </c>
      <c r="T207" s="261">
        <v>0.0</v>
      </c>
      <c r="U207" s="261">
        <v>0.0</v>
      </c>
      <c r="V207" s="261">
        <v>0.0</v>
      </c>
      <c r="W207" s="261">
        <v>0.0</v>
      </c>
      <c r="X207" s="261">
        <v>0.0</v>
      </c>
      <c r="Y207" s="261">
        <v>0.0</v>
      </c>
      <c r="Z207" s="261">
        <v>0.0</v>
      </c>
      <c r="AA207" s="261">
        <v>0.0</v>
      </c>
      <c r="AB207" s="261">
        <v>0.0</v>
      </c>
      <c r="AC207" s="261">
        <v>0.0</v>
      </c>
      <c r="AD207" s="261">
        <v>0.0</v>
      </c>
      <c r="AE207" s="261">
        <v>0.0</v>
      </c>
      <c r="AF207" s="261">
        <v>0.0</v>
      </c>
      <c r="AG207" s="261">
        <v>0.0</v>
      </c>
    </row>
    <row r="208" ht="15.75" customHeight="1">
      <c r="A208" s="260" t="s">
        <v>664</v>
      </c>
      <c r="B208" s="260" t="s">
        <v>458</v>
      </c>
      <c r="C208" s="262">
        <v>1500000.0</v>
      </c>
      <c r="D208" s="262">
        <v>8060000.0</v>
      </c>
      <c r="E208" s="262">
        <v>2.09E7</v>
      </c>
      <c r="F208" s="262">
        <v>5.63E7</v>
      </c>
      <c r="G208" s="262">
        <v>1.13E8</v>
      </c>
      <c r="H208" s="262">
        <v>1.93E8</v>
      </c>
      <c r="I208" s="262">
        <v>2.93E8</v>
      </c>
      <c r="J208" s="262">
        <v>4.09E8</v>
      </c>
      <c r="K208" s="262">
        <v>5.36E8</v>
      </c>
      <c r="L208" s="262">
        <v>6.71E8</v>
      </c>
      <c r="M208" s="262">
        <v>8.1E8</v>
      </c>
      <c r="N208" s="262">
        <v>9.53E8</v>
      </c>
      <c r="O208" s="262">
        <v>1.1E9</v>
      </c>
      <c r="P208" s="262">
        <v>1.24E9</v>
      </c>
      <c r="Q208" s="262">
        <v>1.39E9</v>
      </c>
      <c r="R208" s="262">
        <v>1.53E9</v>
      </c>
      <c r="S208" s="262">
        <v>1.67E9</v>
      </c>
      <c r="T208" s="262">
        <v>1.81E9</v>
      </c>
      <c r="U208" s="262">
        <v>1.94E9</v>
      </c>
      <c r="V208" s="262">
        <v>2.08E9</v>
      </c>
      <c r="W208" s="262">
        <v>2.21E9</v>
      </c>
      <c r="X208" s="262">
        <v>2.34E9</v>
      </c>
      <c r="Y208" s="262">
        <v>2.46E9</v>
      </c>
      <c r="Z208" s="262">
        <v>2.63E9</v>
      </c>
      <c r="AA208" s="262">
        <v>2.79E9</v>
      </c>
      <c r="AB208" s="262">
        <v>2.95E9</v>
      </c>
      <c r="AC208" s="262">
        <v>3.09E9</v>
      </c>
      <c r="AD208" s="262">
        <v>3.23E9</v>
      </c>
      <c r="AE208" s="262">
        <v>3.35E9</v>
      </c>
      <c r="AF208" s="262">
        <v>3.45E9</v>
      </c>
      <c r="AG208" s="262">
        <v>3.54E9</v>
      </c>
    </row>
    <row r="209" ht="15.75" customHeight="1">
      <c r="A209" s="260" t="s">
        <v>665</v>
      </c>
      <c r="B209" s="260" t="s">
        <v>458</v>
      </c>
      <c r="C209" s="261">
        <v>0.0</v>
      </c>
      <c r="D209" s="261">
        <v>0.0</v>
      </c>
      <c r="E209" s="261">
        <v>0.0</v>
      </c>
      <c r="F209" s="261">
        <v>0.0</v>
      </c>
      <c r="G209" s="261">
        <v>0.0</v>
      </c>
      <c r="H209" s="261">
        <v>0.0</v>
      </c>
      <c r="I209" s="261">
        <v>0.0</v>
      </c>
      <c r="J209" s="261">
        <v>0.0</v>
      </c>
      <c r="K209" s="261">
        <v>0.0</v>
      </c>
      <c r="L209" s="261">
        <v>0.0</v>
      </c>
      <c r="M209" s="261">
        <v>0.0</v>
      </c>
      <c r="N209" s="261">
        <v>0.0</v>
      </c>
      <c r="O209" s="261">
        <v>0.0</v>
      </c>
      <c r="P209" s="261">
        <v>0.0</v>
      </c>
      <c r="Q209" s="261">
        <v>0.0</v>
      </c>
      <c r="R209" s="261">
        <v>0.0</v>
      </c>
      <c r="S209" s="261">
        <v>0.0</v>
      </c>
      <c r="T209" s="261">
        <v>0.0</v>
      </c>
      <c r="U209" s="261">
        <v>0.0</v>
      </c>
      <c r="V209" s="261">
        <v>0.0</v>
      </c>
      <c r="W209" s="261">
        <v>0.0</v>
      </c>
      <c r="X209" s="261">
        <v>0.0</v>
      </c>
      <c r="Y209" s="261">
        <v>0.0</v>
      </c>
      <c r="Z209" s="261">
        <v>0.0</v>
      </c>
      <c r="AA209" s="261">
        <v>0.0</v>
      </c>
      <c r="AB209" s="261">
        <v>0.0</v>
      </c>
      <c r="AC209" s="261">
        <v>0.0</v>
      </c>
      <c r="AD209" s="261">
        <v>0.0</v>
      </c>
      <c r="AE209" s="261">
        <v>0.0</v>
      </c>
      <c r="AF209" s="261">
        <v>0.0</v>
      </c>
      <c r="AG209" s="261">
        <v>0.0</v>
      </c>
    </row>
    <row r="210" ht="15.75" customHeight="1">
      <c r="A210" s="260" t="s">
        <v>666</v>
      </c>
      <c r="B210" s="260" t="s">
        <v>458</v>
      </c>
      <c r="C210" s="261">
        <v>0.0</v>
      </c>
      <c r="D210" s="261">
        <v>0.0</v>
      </c>
      <c r="E210" s="261">
        <v>0.0</v>
      </c>
      <c r="F210" s="261">
        <v>0.0</v>
      </c>
      <c r="G210" s="261">
        <v>0.0</v>
      </c>
      <c r="H210" s="261">
        <v>0.0</v>
      </c>
      <c r="I210" s="261">
        <v>0.0</v>
      </c>
      <c r="J210" s="261">
        <v>0.0</v>
      </c>
      <c r="K210" s="261">
        <v>0.0</v>
      </c>
      <c r="L210" s="261">
        <v>0.0</v>
      </c>
      <c r="M210" s="261">
        <v>0.0</v>
      </c>
      <c r="N210" s="261">
        <v>0.0</v>
      </c>
      <c r="O210" s="261">
        <v>0.0</v>
      </c>
      <c r="P210" s="261">
        <v>0.0</v>
      </c>
      <c r="Q210" s="261">
        <v>0.0</v>
      </c>
      <c r="R210" s="261">
        <v>0.0</v>
      </c>
      <c r="S210" s="261">
        <v>0.0</v>
      </c>
      <c r="T210" s="261">
        <v>0.0</v>
      </c>
      <c r="U210" s="261">
        <v>0.0</v>
      </c>
      <c r="V210" s="261">
        <v>0.0</v>
      </c>
      <c r="W210" s="261">
        <v>0.0</v>
      </c>
      <c r="X210" s="261">
        <v>0.0</v>
      </c>
      <c r="Y210" s="261">
        <v>0.0</v>
      </c>
      <c r="Z210" s="261">
        <v>0.0</v>
      </c>
      <c r="AA210" s="261">
        <v>0.0</v>
      </c>
      <c r="AB210" s="261">
        <v>0.0</v>
      </c>
      <c r="AC210" s="261">
        <v>0.0</v>
      </c>
      <c r="AD210" s="261">
        <v>0.0</v>
      </c>
      <c r="AE210" s="261">
        <v>0.0</v>
      </c>
      <c r="AF210" s="261">
        <v>0.0</v>
      </c>
      <c r="AG210" s="261">
        <v>0.0</v>
      </c>
    </row>
    <row r="211" ht="15.75" customHeight="1">
      <c r="A211" s="260" t="s">
        <v>667</v>
      </c>
      <c r="B211" s="260" t="s">
        <v>458</v>
      </c>
      <c r="C211" s="261">
        <v>0.0</v>
      </c>
      <c r="D211" s="261">
        <v>0.0</v>
      </c>
      <c r="E211" s="261">
        <v>0.0</v>
      </c>
      <c r="F211" s="261">
        <v>0.0</v>
      </c>
      <c r="G211" s="261">
        <v>0.0</v>
      </c>
      <c r="H211" s="261">
        <v>0.0</v>
      </c>
      <c r="I211" s="261">
        <v>0.0</v>
      </c>
      <c r="J211" s="261">
        <v>0.0</v>
      </c>
      <c r="K211" s="261">
        <v>0.0</v>
      </c>
      <c r="L211" s="261">
        <v>0.0</v>
      </c>
      <c r="M211" s="261">
        <v>0.0</v>
      </c>
      <c r="N211" s="261">
        <v>0.0</v>
      </c>
      <c r="O211" s="261">
        <v>0.0</v>
      </c>
      <c r="P211" s="261">
        <v>0.0</v>
      </c>
      <c r="Q211" s="261">
        <v>0.0</v>
      </c>
      <c r="R211" s="261">
        <v>0.0</v>
      </c>
      <c r="S211" s="261">
        <v>0.0</v>
      </c>
      <c r="T211" s="261">
        <v>0.0</v>
      </c>
      <c r="U211" s="261">
        <v>0.0</v>
      </c>
      <c r="V211" s="261">
        <v>0.0</v>
      </c>
      <c r="W211" s="261">
        <v>0.0</v>
      </c>
      <c r="X211" s="261">
        <v>0.0</v>
      </c>
      <c r="Y211" s="261">
        <v>0.0</v>
      </c>
      <c r="Z211" s="261">
        <v>0.0</v>
      </c>
      <c r="AA211" s="261">
        <v>0.0</v>
      </c>
      <c r="AB211" s="261">
        <v>0.0</v>
      </c>
      <c r="AC211" s="261">
        <v>0.0</v>
      </c>
      <c r="AD211" s="261">
        <v>0.0</v>
      </c>
      <c r="AE211" s="261">
        <v>0.0</v>
      </c>
      <c r="AF211" s="261">
        <v>0.0</v>
      </c>
      <c r="AG211" s="261">
        <v>0.0</v>
      </c>
    </row>
    <row r="212" ht="15.75" customHeight="1">
      <c r="A212" s="260" t="s">
        <v>668</v>
      </c>
      <c r="B212" s="260" t="s">
        <v>458</v>
      </c>
      <c r="C212" s="261">
        <v>0.0</v>
      </c>
      <c r="D212" s="261">
        <v>0.0</v>
      </c>
      <c r="E212" s="261">
        <v>0.0</v>
      </c>
      <c r="F212" s="261">
        <v>0.0</v>
      </c>
      <c r="G212" s="261">
        <v>0.0</v>
      </c>
      <c r="H212" s="261">
        <v>0.0</v>
      </c>
      <c r="I212" s="261">
        <v>0.0</v>
      </c>
      <c r="J212" s="261">
        <v>0.0</v>
      </c>
      <c r="K212" s="261">
        <v>0.0</v>
      </c>
      <c r="L212" s="261">
        <v>0.0</v>
      </c>
      <c r="M212" s="261">
        <v>0.0</v>
      </c>
      <c r="N212" s="261">
        <v>0.0</v>
      </c>
      <c r="O212" s="261">
        <v>0.0</v>
      </c>
      <c r="P212" s="261">
        <v>0.0</v>
      </c>
      <c r="Q212" s="261">
        <v>0.0</v>
      </c>
      <c r="R212" s="261">
        <v>0.0</v>
      </c>
      <c r="S212" s="261">
        <v>0.0</v>
      </c>
      <c r="T212" s="261">
        <v>0.0</v>
      </c>
      <c r="U212" s="261">
        <v>0.0</v>
      </c>
      <c r="V212" s="261">
        <v>0.0</v>
      </c>
      <c r="W212" s="261">
        <v>0.0</v>
      </c>
      <c r="X212" s="261">
        <v>0.0</v>
      </c>
      <c r="Y212" s="261">
        <v>0.0</v>
      </c>
      <c r="Z212" s="261">
        <v>0.0</v>
      </c>
      <c r="AA212" s="261">
        <v>0.0</v>
      </c>
      <c r="AB212" s="261">
        <v>0.0</v>
      </c>
      <c r="AC212" s="261">
        <v>0.0</v>
      </c>
      <c r="AD212" s="261">
        <v>0.0</v>
      </c>
      <c r="AE212" s="261">
        <v>0.0</v>
      </c>
      <c r="AF212" s="261">
        <v>0.0</v>
      </c>
      <c r="AG212" s="261">
        <v>0.0</v>
      </c>
    </row>
    <row r="213" ht="15.75" customHeight="1">
      <c r="A213" s="260" t="s">
        <v>669</v>
      </c>
      <c r="B213" s="260" t="s">
        <v>458</v>
      </c>
      <c r="C213" s="261">
        <v>0.0</v>
      </c>
      <c r="D213" s="261">
        <v>0.0</v>
      </c>
      <c r="E213" s="261">
        <v>0.0</v>
      </c>
      <c r="F213" s="261">
        <v>0.0</v>
      </c>
      <c r="G213" s="261">
        <v>0.0</v>
      </c>
      <c r="H213" s="261">
        <v>0.0</v>
      </c>
      <c r="I213" s="261">
        <v>0.0</v>
      </c>
      <c r="J213" s="261">
        <v>0.0</v>
      </c>
      <c r="K213" s="261">
        <v>0.0</v>
      </c>
      <c r="L213" s="261">
        <v>0.0</v>
      </c>
      <c r="M213" s="261">
        <v>0.0</v>
      </c>
      <c r="N213" s="261">
        <v>0.0</v>
      </c>
      <c r="O213" s="261">
        <v>0.0</v>
      </c>
      <c r="P213" s="261">
        <v>0.0</v>
      </c>
      <c r="Q213" s="261">
        <v>0.0</v>
      </c>
      <c r="R213" s="261">
        <v>0.0</v>
      </c>
      <c r="S213" s="261">
        <v>0.0</v>
      </c>
      <c r="T213" s="261">
        <v>0.0</v>
      </c>
      <c r="U213" s="261">
        <v>0.0</v>
      </c>
      <c r="V213" s="261">
        <v>0.0</v>
      </c>
      <c r="W213" s="261">
        <v>0.0</v>
      </c>
      <c r="X213" s="261">
        <v>0.0</v>
      </c>
      <c r="Y213" s="261">
        <v>0.0</v>
      </c>
      <c r="Z213" s="261">
        <v>0.0</v>
      </c>
      <c r="AA213" s="261">
        <v>0.0</v>
      </c>
      <c r="AB213" s="261">
        <v>0.0</v>
      </c>
      <c r="AC213" s="261">
        <v>0.0</v>
      </c>
      <c r="AD213" s="261">
        <v>0.0</v>
      </c>
      <c r="AE213" s="261">
        <v>0.0</v>
      </c>
      <c r="AF213" s="261">
        <v>0.0</v>
      </c>
      <c r="AG213" s="261">
        <v>0.0</v>
      </c>
    </row>
    <row r="214" ht="15.75" customHeight="1">
      <c r="A214" s="260" t="s">
        <v>670</v>
      </c>
      <c r="B214" s="260" t="s">
        <v>458</v>
      </c>
      <c r="C214" s="261">
        <v>0.0</v>
      </c>
      <c r="D214" s="261">
        <v>0.0</v>
      </c>
      <c r="E214" s="261">
        <v>0.0</v>
      </c>
      <c r="F214" s="261">
        <v>0.0</v>
      </c>
      <c r="G214" s="261">
        <v>0.0</v>
      </c>
      <c r="H214" s="261">
        <v>0.0</v>
      </c>
      <c r="I214" s="261">
        <v>0.0</v>
      </c>
      <c r="J214" s="261">
        <v>0.0</v>
      </c>
      <c r="K214" s="261">
        <v>0.0</v>
      </c>
      <c r="L214" s="261">
        <v>0.0</v>
      </c>
      <c r="M214" s="261">
        <v>0.0</v>
      </c>
      <c r="N214" s="261">
        <v>0.0</v>
      </c>
      <c r="O214" s="261">
        <v>0.0</v>
      </c>
      <c r="P214" s="261">
        <v>0.0</v>
      </c>
      <c r="Q214" s="261">
        <v>0.0</v>
      </c>
      <c r="R214" s="261">
        <v>0.0</v>
      </c>
      <c r="S214" s="261">
        <v>0.0</v>
      </c>
      <c r="T214" s="261">
        <v>0.0</v>
      </c>
      <c r="U214" s="261">
        <v>0.0</v>
      </c>
      <c r="V214" s="261">
        <v>0.0</v>
      </c>
      <c r="W214" s="261">
        <v>0.0</v>
      </c>
      <c r="X214" s="261">
        <v>0.0</v>
      </c>
      <c r="Y214" s="261">
        <v>0.0</v>
      </c>
      <c r="Z214" s="261">
        <v>0.0</v>
      </c>
      <c r="AA214" s="261">
        <v>0.0</v>
      </c>
      <c r="AB214" s="261">
        <v>0.0</v>
      </c>
      <c r="AC214" s="261">
        <v>0.0</v>
      </c>
      <c r="AD214" s="261">
        <v>0.0</v>
      </c>
      <c r="AE214" s="261">
        <v>0.0</v>
      </c>
      <c r="AF214" s="261">
        <v>0.0</v>
      </c>
      <c r="AG214" s="261">
        <v>0.0</v>
      </c>
    </row>
    <row r="215" ht="15.75" customHeight="1">
      <c r="A215" s="260" t="s">
        <v>671</v>
      </c>
      <c r="B215" s="260" t="s">
        <v>458</v>
      </c>
      <c r="C215" s="261">
        <v>0.0</v>
      </c>
      <c r="D215" s="261">
        <v>0.0</v>
      </c>
      <c r="E215" s="261">
        <v>0.0</v>
      </c>
      <c r="F215" s="261">
        <v>0.0</v>
      </c>
      <c r="G215" s="261">
        <v>0.0</v>
      </c>
      <c r="H215" s="261">
        <v>0.0</v>
      </c>
      <c r="I215" s="261">
        <v>0.0</v>
      </c>
      <c r="J215" s="261">
        <v>0.0</v>
      </c>
      <c r="K215" s="261">
        <v>0.0</v>
      </c>
      <c r="L215" s="261">
        <v>0.0</v>
      </c>
      <c r="M215" s="261">
        <v>0.0</v>
      </c>
      <c r="N215" s="261">
        <v>0.0</v>
      </c>
      <c r="O215" s="261">
        <v>0.0</v>
      </c>
      <c r="P215" s="261">
        <v>0.0</v>
      </c>
      <c r="Q215" s="261">
        <v>0.0</v>
      </c>
      <c r="R215" s="261">
        <v>0.0</v>
      </c>
      <c r="S215" s="261">
        <v>0.0</v>
      </c>
      <c r="T215" s="261">
        <v>0.0</v>
      </c>
      <c r="U215" s="261">
        <v>0.0</v>
      </c>
      <c r="V215" s="261">
        <v>0.0</v>
      </c>
      <c r="W215" s="261">
        <v>0.0</v>
      </c>
      <c r="X215" s="261">
        <v>0.0</v>
      </c>
      <c r="Y215" s="261">
        <v>0.0</v>
      </c>
      <c r="Z215" s="261">
        <v>0.0</v>
      </c>
      <c r="AA215" s="261">
        <v>0.0</v>
      </c>
      <c r="AB215" s="261">
        <v>0.0</v>
      </c>
      <c r="AC215" s="261">
        <v>0.0</v>
      </c>
      <c r="AD215" s="261">
        <v>0.0</v>
      </c>
      <c r="AE215" s="261">
        <v>0.0</v>
      </c>
      <c r="AF215" s="261">
        <v>0.0</v>
      </c>
      <c r="AG215" s="261">
        <v>0.0</v>
      </c>
    </row>
    <row r="216" ht="15.75" customHeight="1">
      <c r="A216" s="260" t="s">
        <v>672</v>
      </c>
      <c r="B216" s="260" t="s">
        <v>458</v>
      </c>
      <c r="C216" s="261">
        <v>0.0</v>
      </c>
      <c r="D216" s="261">
        <v>0.0</v>
      </c>
      <c r="E216" s="261">
        <v>0.0</v>
      </c>
      <c r="F216" s="261">
        <v>0.0</v>
      </c>
      <c r="G216" s="261">
        <v>0.0</v>
      </c>
      <c r="H216" s="261">
        <v>0.0</v>
      </c>
      <c r="I216" s="261">
        <v>0.0</v>
      </c>
      <c r="J216" s="261">
        <v>0.0</v>
      </c>
      <c r="K216" s="261">
        <v>0.0</v>
      </c>
      <c r="L216" s="261">
        <v>0.0</v>
      </c>
      <c r="M216" s="261">
        <v>0.0</v>
      </c>
      <c r="N216" s="261">
        <v>0.0</v>
      </c>
      <c r="O216" s="261">
        <v>0.0</v>
      </c>
      <c r="P216" s="261">
        <v>0.0</v>
      </c>
      <c r="Q216" s="261">
        <v>0.0</v>
      </c>
      <c r="R216" s="261">
        <v>0.0</v>
      </c>
      <c r="S216" s="261">
        <v>0.0</v>
      </c>
      <c r="T216" s="261">
        <v>0.0</v>
      </c>
      <c r="U216" s="261">
        <v>0.0</v>
      </c>
      <c r="V216" s="261">
        <v>0.0</v>
      </c>
      <c r="W216" s="261">
        <v>0.0</v>
      </c>
      <c r="X216" s="261">
        <v>0.0</v>
      </c>
      <c r="Y216" s="261">
        <v>0.0</v>
      </c>
      <c r="Z216" s="261">
        <v>0.0</v>
      </c>
      <c r="AA216" s="261">
        <v>0.0</v>
      </c>
      <c r="AB216" s="261">
        <v>0.0</v>
      </c>
      <c r="AC216" s="261">
        <v>0.0</v>
      </c>
      <c r="AD216" s="261">
        <v>0.0</v>
      </c>
      <c r="AE216" s="261">
        <v>0.0</v>
      </c>
      <c r="AF216" s="261">
        <v>0.0</v>
      </c>
      <c r="AG216" s="261">
        <v>0.0</v>
      </c>
    </row>
    <row r="217" ht="15.75" customHeight="1">
      <c r="A217" s="260" t="s">
        <v>673</v>
      </c>
      <c r="B217" s="260" t="s">
        <v>458</v>
      </c>
      <c r="C217" s="261">
        <v>0.0</v>
      </c>
      <c r="D217" s="261">
        <v>0.0</v>
      </c>
      <c r="E217" s="261">
        <v>0.0</v>
      </c>
      <c r="F217" s="261">
        <v>0.0</v>
      </c>
      <c r="G217" s="261">
        <v>0.0</v>
      </c>
      <c r="H217" s="261">
        <v>0.0</v>
      </c>
      <c r="I217" s="261">
        <v>0.0</v>
      </c>
      <c r="J217" s="261">
        <v>0.0</v>
      </c>
      <c r="K217" s="261">
        <v>0.0</v>
      </c>
      <c r="L217" s="261">
        <v>0.0</v>
      </c>
      <c r="M217" s="261">
        <v>0.0</v>
      </c>
      <c r="N217" s="261">
        <v>0.0</v>
      </c>
      <c r="O217" s="261">
        <v>0.0</v>
      </c>
      <c r="P217" s="261">
        <v>0.0</v>
      </c>
      <c r="Q217" s="261">
        <v>0.0</v>
      </c>
      <c r="R217" s="261">
        <v>0.0</v>
      </c>
      <c r="S217" s="261">
        <v>0.0</v>
      </c>
      <c r="T217" s="261">
        <v>0.0</v>
      </c>
      <c r="U217" s="261">
        <v>0.0</v>
      </c>
      <c r="V217" s="261">
        <v>0.0</v>
      </c>
      <c r="W217" s="261">
        <v>0.0</v>
      </c>
      <c r="X217" s="261">
        <v>0.0</v>
      </c>
      <c r="Y217" s="261">
        <v>0.0</v>
      </c>
      <c r="Z217" s="261">
        <v>0.0</v>
      </c>
      <c r="AA217" s="261">
        <v>0.0</v>
      </c>
      <c r="AB217" s="261">
        <v>0.0</v>
      </c>
      <c r="AC217" s="261">
        <v>0.0</v>
      </c>
      <c r="AD217" s="261">
        <v>0.0</v>
      </c>
      <c r="AE217" s="261">
        <v>0.0</v>
      </c>
      <c r="AF217" s="261">
        <v>0.0</v>
      </c>
      <c r="AG217" s="261">
        <v>0.0</v>
      </c>
    </row>
    <row r="218" ht="15.75" customHeight="1">
      <c r="A218" s="260" t="s">
        <v>674</v>
      </c>
      <c r="B218" s="260" t="s">
        <v>458</v>
      </c>
      <c r="C218" s="261">
        <v>0.0</v>
      </c>
      <c r="D218" s="261">
        <v>0.0</v>
      </c>
      <c r="E218" s="261">
        <v>0.0</v>
      </c>
      <c r="F218" s="261">
        <v>0.0</v>
      </c>
      <c r="G218" s="261">
        <v>0.0</v>
      </c>
      <c r="H218" s="261">
        <v>0.0</v>
      </c>
      <c r="I218" s="261">
        <v>0.0</v>
      </c>
      <c r="J218" s="261">
        <v>0.0</v>
      </c>
      <c r="K218" s="261">
        <v>0.0</v>
      </c>
      <c r="L218" s="261">
        <v>0.0</v>
      </c>
      <c r="M218" s="261">
        <v>0.0</v>
      </c>
      <c r="N218" s="261">
        <v>0.0</v>
      </c>
      <c r="O218" s="261">
        <v>0.0</v>
      </c>
      <c r="P218" s="261">
        <v>0.0</v>
      </c>
      <c r="Q218" s="261">
        <v>0.0</v>
      </c>
      <c r="R218" s="261">
        <v>0.0</v>
      </c>
      <c r="S218" s="261">
        <v>0.0</v>
      </c>
      <c r="T218" s="261">
        <v>0.0</v>
      </c>
      <c r="U218" s="261">
        <v>0.0</v>
      </c>
      <c r="V218" s="261">
        <v>0.0</v>
      </c>
      <c r="W218" s="261">
        <v>0.0</v>
      </c>
      <c r="X218" s="261">
        <v>0.0</v>
      </c>
      <c r="Y218" s="261">
        <v>0.0</v>
      </c>
      <c r="Z218" s="261">
        <v>0.0</v>
      </c>
      <c r="AA218" s="261">
        <v>0.0</v>
      </c>
      <c r="AB218" s="261">
        <v>0.0</v>
      </c>
      <c r="AC218" s="261">
        <v>0.0</v>
      </c>
      <c r="AD218" s="261">
        <v>0.0</v>
      </c>
      <c r="AE218" s="261">
        <v>0.0</v>
      </c>
      <c r="AF218" s="261">
        <v>0.0</v>
      </c>
      <c r="AG218" s="261">
        <v>0.0</v>
      </c>
    </row>
    <row r="219" ht="15.75" customHeight="1">
      <c r="A219" s="260" t="s">
        <v>675</v>
      </c>
      <c r="B219" s="260" t="s">
        <v>458</v>
      </c>
      <c r="C219" s="262">
        <v>2.03E8</v>
      </c>
      <c r="D219" s="262">
        <v>4.13E8</v>
      </c>
      <c r="E219" s="262">
        <v>6.18E8</v>
      </c>
      <c r="F219" s="262">
        <v>8.12E8</v>
      </c>
      <c r="G219" s="262">
        <v>9.97E8</v>
      </c>
      <c r="H219" s="262">
        <v>1.17E9</v>
      </c>
      <c r="I219" s="262">
        <v>1.34E9</v>
      </c>
      <c r="J219" s="262">
        <v>1.49E9</v>
      </c>
      <c r="K219" s="262">
        <v>1.63E9</v>
      </c>
      <c r="L219" s="262">
        <v>1.77E9</v>
      </c>
      <c r="M219" s="262">
        <v>1.89E9</v>
      </c>
      <c r="N219" s="262">
        <v>2.0E9</v>
      </c>
      <c r="O219" s="262">
        <v>2.11E9</v>
      </c>
      <c r="P219" s="262">
        <v>2.2E9</v>
      </c>
      <c r="Q219" s="262">
        <v>2.28E9</v>
      </c>
      <c r="R219" s="262">
        <v>2.36E9</v>
      </c>
      <c r="S219" s="262">
        <v>2.42E9</v>
      </c>
      <c r="T219" s="262">
        <v>2.48E9</v>
      </c>
      <c r="U219" s="262">
        <v>2.53E9</v>
      </c>
      <c r="V219" s="262">
        <v>2.57E9</v>
      </c>
      <c r="W219" s="262">
        <v>2.61E9</v>
      </c>
      <c r="X219" s="262">
        <v>2.64E9</v>
      </c>
      <c r="Y219" s="262">
        <v>2.68E9</v>
      </c>
      <c r="Z219" s="262">
        <v>2.62E9</v>
      </c>
      <c r="AA219" s="262">
        <v>2.56E9</v>
      </c>
      <c r="AB219" s="262">
        <v>2.5E9</v>
      </c>
      <c r="AC219" s="262">
        <v>2.44E9</v>
      </c>
      <c r="AD219" s="262">
        <v>2.38E9</v>
      </c>
      <c r="AE219" s="262">
        <v>2.33E9</v>
      </c>
      <c r="AF219" s="262">
        <v>2.28E9</v>
      </c>
      <c r="AG219" s="262">
        <v>2.23E9</v>
      </c>
    </row>
    <row r="220" ht="15.75" customHeight="1">
      <c r="A220" s="260" t="s">
        <v>676</v>
      </c>
      <c r="B220" s="260" t="s">
        <v>458</v>
      </c>
      <c r="C220" s="261">
        <v>0.0</v>
      </c>
      <c r="D220" s="261">
        <v>0.0</v>
      </c>
      <c r="E220" s="261">
        <v>0.0</v>
      </c>
      <c r="F220" s="261">
        <v>0.0</v>
      </c>
      <c r="G220" s="261">
        <v>0.0</v>
      </c>
      <c r="H220" s="261">
        <v>0.0</v>
      </c>
      <c r="I220" s="261">
        <v>0.0</v>
      </c>
      <c r="J220" s="261">
        <v>0.0</v>
      </c>
      <c r="K220" s="261">
        <v>0.0</v>
      </c>
      <c r="L220" s="261">
        <v>0.0</v>
      </c>
      <c r="M220" s="261">
        <v>0.0</v>
      </c>
      <c r="N220" s="261">
        <v>0.0</v>
      </c>
      <c r="O220" s="261">
        <v>0.0</v>
      </c>
      <c r="P220" s="261">
        <v>0.0</v>
      </c>
      <c r="Q220" s="261">
        <v>0.0</v>
      </c>
      <c r="R220" s="261">
        <v>0.0</v>
      </c>
      <c r="S220" s="261">
        <v>0.0</v>
      </c>
      <c r="T220" s="261">
        <v>0.0</v>
      </c>
      <c r="U220" s="261">
        <v>0.0</v>
      </c>
      <c r="V220" s="261">
        <v>0.0</v>
      </c>
      <c r="W220" s="261">
        <v>0.0</v>
      </c>
      <c r="X220" s="261">
        <v>0.0</v>
      </c>
      <c r="Y220" s="261">
        <v>0.0</v>
      </c>
      <c r="Z220" s="261">
        <v>0.0</v>
      </c>
      <c r="AA220" s="261">
        <v>0.0</v>
      </c>
      <c r="AB220" s="261">
        <v>0.0</v>
      </c>
      <c r="AC220" s="261">
        <v>0.0</v>
      </c>
      <c r="AD220" s="261">
        <v>0.0</v>
      </c>
      <c r="AE220" s="261">
        <v>0.0</v>
      </c>
      <c r="AF220" s="261">
        <v>0.0</v>
      </c>
      <c r="AG220" s="261">
        <v>0.0</v>
      </c>
    </row>
    <row r="221" ht="15.75" customHeight="1">
      <c r="A221" s="260" t="s">
        <v>677</v>
      </c>
      <c r="B221" s="260" t="s">
        <v>458</v>
      </c>
      <c r="C221" s="261">
        <v>0.0</v>
      </c>
      <c r="D221" s="261">
        <v>0.0</v>
      </c>
      <c r="E221" s="261">
        <v>0.0</v>
      </c>
      <c r="F221" s="261">
        <v>0.0</v>
      </c>
      <c r="G221" s="261">
        <v>0.0</v>
      </c>
      <c r="H221" s="261">
        <v>0.0</v>
      </c>
      <c r="I221" s="261">
        <v>0.0</v>
      </c>
      <c r="J221" s="261">
        <v>0.0</v>
      </c>
      <c r="K221" s="261">
        <v>0.0</v>
      </c>
      <c r="L221" s="261">
        <v>0.0</v>
      </c>
      <c r="M221" s="261">
        <v>0.0</v>
      </c>
      <c r="N221" s="261">
        <v>0.0</v>
      </c>
      <c r="O221" s="261">
        <v>0.0</v>
      </c>
      <c r="P221" s="261">
        <v>0.0</v>
      </c>
      <c r="Q221" s="261">
        <v>0.0</v>
      </c>
      <c r="R221" s="261">
        <v>0.0</v>
      </c>
      <c r="S221" s="261">
        <v>0.0</v>
      </c>
      <c r="T221" s="261">
        <v>0.0</v>
      </c>
      <c r="U221" s="261">
        <v>0.0</v>
      </c>
      <c r="V221" s="261">
        <v>0.0</v>
      </c>
      <c r="W221" s="261">
        <v>0.0</v>
      </c>
      <c r="X221" s="261">
        <v>0.0</v>
      </c>
      <c r="Y221" s="261">
        <v>0.0</v>
      </c>
      <c r="Z221" s="261">
        <v>0.0</v>
      </c>
      <c r="AA221" s="261">
        <v>0.0</v>
      </c>
      <c r="AB221" s="261">
        <v>0.0</v>
      </c>
      <c r="AC221" s="261">
        <v>0.0</v>
      </c>
      <c r="AD221" s="261">
        <v>0.0</v>
      </c>
      <c r="AE221" s="261">
        <v>0.0</v>
      </c>
      <c r="AF221" s="261">
        <v>0.0</v>
      </c>
      <c r="AG221" s="261">
        <v>0.0</v>
      </c>
    </row>
    <row r="222" ht="15.75" customHeight="1">
      <c r="A222" s="260" t="s">
        <v>678</v>
      </c>
      <c r="B222" s="260" t="s">
        <v>458</v>
      </c>
      <c r="C222" s="261">
        <v>0.0</v>
      </c>
      <c r="D222" s="261">
        <v>0.0</v>
      </c>
      <c r="E222" s="261">
        <v>0.0</v>
      </c>
      <c r="F222" s="261">
        <v>0.0</v>
      </c>
      <c r="G222" s="261">
        <v>0.0</v>
      </c>
      <c r="H222" s="261">
        <v>0.0</v>
      </c>
      <c r="I222" s="261">
        <v>0.0</v>
      </c>
      <c r="J222" s="261">
        <v>0.0</v>
      </c>
      <c r="K222" s="261">
        <v>0.0</v>
      </c>
      <c r="L222" s="261">
        <v>0.0</v>
      </c>
      <c r="M222" s="261">
        <v>0.0</v>
      </c>
      <c r="N222" s="261">
        <v>0.0</v>
      </c>
      <c r="O222" s="261">
        <v>0.0</v>
      </c>
      <c r="P222" s="261">
        <v>0.0</v>
      </c>
      <c r="Q222" s="261">
        <v>0.0</v>
      </c>
      <c r="R222" s="261">
        <v>0.0</v>
      </c>
      <c r="S222" s="261">
        <v>0.0</v>
      </c>
      <c r="T222" s="261">
        <v>0.0</v>
      </c>
      <c r="U222" s="261">
        <v>0.0</v>
      </c>
      <c r="V222" s="261">
        <v>0.0</v>
      </c>
      <c r="W222" s="261">
        <v>0.0</v>
      </c>
      <c r="X222" s="261">
        <v>0.0</v>
      </c>
      <c r="Y222" s="261">
        <v>0.0</v>
      </c>
      <c r="Z222" s="261">
        <v>0.0</v>
      </c>
      <c r="AA222" s="261">
        <v>0.0</v>
      </c>
      <c r="AB222" s="261">
        <v>0.0</v>
      </c>
      <c r="AC222" s="261">
        <v>0.0</v>
      </c>
      <c r="AD222" s="261">
        <v>0.0</v>
      </c>
      <c r="AE222" s="261">
        <v>0.0</v>
      </c>
      <c r="AF222" s="261">
        <v>0.0</v>
      </c>
      <c r="AG222" s="261">
        <v>0.0</v>
      </c>
    </row>
    <row r="223" ht="15.75" customHeight="1">
      <c r="A223" s="260" t="s">
        <v>679</v>
      </c>
      <c r="B223" s="260" t="s">
        <v>458</v>
      </c>
      <c r="C223" s="261">
        <v>0.0</v>
      </c>
      <c r="D223" s="261">
        <v>0.0</v>
      </c>
      <c r="E223" s="261">
        <v>0.0</v>
      </c>
      <c r="F223" s="261">
        <v>0.0</v>
      </c>
      <c r="G223" s="261">
        <v>0.0</v>
      </c>
      <c r="H223" s="261">
        <v>0.0</v>
      </c>
      <c r="I223" s="261">
        <v>0.0</v>
      </c>
      <c r="J223" s="261">
        <v>0.0</v>
      </c>
      <c r="K223" s="261">
        <v>0.0</v>
      </c>
      <c r="L223" s="261">
        <v>0.0</v>
      </c>
      <c r="M223" s="261">
        <v>0.0</v>
      </c>
      <c r="N223" s="261">
        <v>0.0</v>
      </c>
      <c r="O223" s="261">
        <v>0.0</v>
      </c>
      <c r="P223" s="261">
        <v>0.0</v>
      </c>
      <c r="Q223" s="261">
        <v>0.0</v>
      </c>
      <c r="R223" s="261">
        <v>0.0</v>
      </c>
      <c r="S223" s="261">
        <v>0.0</v>
      </c>
      <c r="T223" s="261">
        <v>0.0</v>
      </c>
      <c r="U223" s="261">
        <v>0.0</v>
      </c>
      <c r="V223" s="261">
        <v>0.0</v>
      </c>
      <c r="W223" s="261">
        <v>0.0</v>
      </c>
      <c r="X223" s="261">
        <v>0.0</v>
      </c>
      <c r="Y223" s="261">
        <v>0.0</v>
      </c>
      <c r="Z223" s="261">
        <v>0.0</v>
      </c>
      <c r="AA223" s="261">
        <v>0.0</v>
      </c>
      <c r="AB223" s="261">
        <v>0.0</v>
      </c>
      <c r="AC223" s="261">
        <v>0.0</v>
      </c>
      <c r="AD223" s="261">
        <v>0.0</v>
      </c>
      <c r="AE223" s="261">
        <v>0.0</v>
      </c>
      <c r="AF223" s="261">
        <v>0.0</v>
      </c>
      <c r="AG223" s="261">
        <v>0.0</v>
      </c>
    </row>
    <row r="224" ht="15.75" customHeight="1">
      <c r="A224" s="260" t="s">
        <v>680</v>
      </c>
      <c r="B224" s="260" t="s">
        <v>458</v>
      </c>
      <c r="C224" s="261">
        <v>0.0</v>
      </c>
      <c r="D224" s="261">
        <v>0.0</v>
      </c>
      <c r="E224" s="261">
        <v>0.0</v>
      </c>
      <c r="F224" s="261">
        <v>0.0</v>
      </c>
      <c r="G224" s="261">
        <v>0.0</v>
      </c>
      <c r="H224" s="261">
        <v>0.0</v>
      </c>
      <c r="I224" s="261">
        <v>0.0</v>
      </c>
      <c r="J224" s="261">
        <v>0.0</v>
      </c>
      <c r="K224" s="261">
        <v>0.0</v>
      </c>
      <c r="L224" s="261">
        <v>0.0</v>
      </c>
      <c r="M224" s="261">
        <v>0.0</v>
      </c>
      <c r="N224" s="261">
        <v>0.0</v>
      </c>
      <c r="O224" s="261">
        <v>0.0</v>
      </c>
      <c r="P224" s="261">
        <v>0.0</v>
      </c>
      <c r="Q224" s="261">
        <v>0.0</v>
      </c>
      <c r="R224" s="261">
        <v>0.0</v>
      </c>
      <c r="S224" s="261">
        <v>0.0</v>
      </c>
      <c r="T224" s="261">
        <v>0.0</v>
      </c>
      <c r="U224" s="261">
        <v>0.0</v>
      </c>
      <c r="V224" s="261">
        <v>0.0</v>
      </c>
      <c r="W224" s="261">
        <v>0.0</v>
      </c>
      <c r="X224" s="261">
        <v>0.0</v>
      </c>
      <c r="Y224" s="261">
        <v>0.0</v>
      </c>
      <c r="Z224" s="261">
        <v>0.0</v>
      </c>
      <c r="AA224" s="261">
        <v>0.0</v>
      </c>
      <c r="AB224" s="261">
        <v>0.0</v>
      </c>
      <c r="AC224" s="261">
        <v>0.0</v>
      </c>
      <c r="AD224" s="261">
        <v>0.0</v>
      </c>
      <c r="AE224" s="261">
        <v>0.0</v>
      </c>
      <c r="AF224" s="261">
        <v>0.0</v>
      </c>
      <c r="AG224" s="261">
        <v>0.0</v>
      </c>
    </row>
    <row r="225" ht="15.75" customHeight="1">
      <c r="A225" s="260" t="s">
        <v>681</v>
      </c>
      <c r="B225" s="260" t="s">
        <v>458</v>
      </c>
      <c r="C225" s="261">
        <v>0.0</v>
      </c>
      <c r="D225" s="261">
        <v>0.0</v>
      </c>
      <c r="E225" s="261">
        <v>0.0</v>
      </c>
      <c r="F225" s="261">
        <v>0.0</v>
      </c>
      <c r="G225" s="261">
        <v>0.0</v>
      </c>
      <c r="H225" s="261">
        <v>0.0</v>
      </c>
      <c r="I225" s="261">
        <v>0.0</v>
      </c>
      <c r="J225" s="261">
        <v>0.0</v>
      </c>
      <c r="K225" s="261">
        <v>0.0</v>
      </c>
      <c r="L225" s="261">
        <v>0.0</v>
      </c>
      <c r="M225" s="261">
        <v>0.0</v>
      </c>
      <c r="N225" s="261">
        <v>0.0</v>
      </c>
      <c r="O225" s="261">
        <v>0.0</v>
      </c>
      <c r="P225" s="261">
        <v>0.0</v>
      </c>
      <c r="Q225" s="261">
        <v>0.0</v>
      </c>
      <c r="R225" s="261">
        <v>0.0</v>
      </c>
      <c r="S225" s="261">
        <v>0.0</v>
      </c>
      <c r="T225" s="261">
        <v>0.0</v>
      </c>
      <c r="U225" s="261">
        <v>0.0</v>
      </c>
      <c r="V225" s="261">
        <v>0.0</v>
      </c>
      <c r="W225" s="261">
        <v>0.0</v>
      </c>
      <c r="X225" s="261">
        <v>0.0</v>
      </c>
      <c r="Y225" s="261">
        <v>0.0</v>
      </c>
      <c r="Z225" s="261">
        <v>0.0</v>
      </c>
      <c r="AA225" s="261">
        <v>0.0</v>
      </c>
      <c r="AB225" s="261">
        <v>0.0</v>
      </c>
      <c r="AC225" s="261">
        <v>0.0</v>
      </c>
      <c r="AD225" s="261">
        <v>0.0</v>
      </c>
      <c r="AE225" s="261">
        <v>0.0</v>
      </c>
      <c r="AF225" s="261">
        <v>0.0</v>
      </c>
      <c r="AG225" s="261">
        <v>0.0</v>
      </c>
    </row>
    <row r="226" ht="15.75" customHeight="1">
      <c r="A226" s="260" t="s">
        <v>682</v>
      </c>
      <c r="B226" s="260" t="s">
        <v>458</v>
      </c>
      <c r="C226" s="261">
        <v>0.0</v>
      </c>
      <c r="D226" s="261">
        <v>0.0</v>
      </c>
      <c r="E226" s="261">
        <v>0.0</v>
      </c>
      <c r="F226" s="261">
        <v>0.0</v>
      </c>
      <c r="G226" s="261">
        <v>0.0</v>
      </c>
      <c r="H226" s="261">
        <v>0.0</v>
      </c>
      <c r="I226" s="261">
        <v>0.0</v>
      </c>
      <c r="J226" s="261">
        <v>0.0</v>
      </c>
      <c r="K226" s="261">
        <v>0.0</v>
      </c>
      <c r="L226" s="261">
        <v>0.0</v>
      </c>
      <c r="M226" s="261">
        <v>0.0</v>
      </c>
      <c r="N226" s="261">
        <v>0.0</v>
      </c>
      <c r="O226" s="261">
        <v>0.0</v>
      </c>
      <c r="P226" s="261">
        <v>0.0</v>
      </c>
      <c r="Q226" s="261">
        <v>0.0</v>
      </c>
      <c r="R226" s="261">
        <v>0.0</v>
      </c>
      <c r="S226" s="261">
        <v>0.0</v>
      </c>
      <c r="T226" s="261">
        <v>0.0</v>
      </c>
      <c r="U226" s="261">
        <v>0.0</v>
      </c>
      <c r="V226" s="261">
        <v>0.0</v>
      </c>
      <c r="W226" s="261">
        <v>0.0</v>
      </c>
      <c r="X226" s="261">
        <v>0.0</v>
      </c>
      <c r="Y226" s="261">
        <v>0.0</v>
      </c>
      <c r="Z226" s="261">
        <v>0.0</v>
      </c>
      <c r="AA226" s="261">
        <v>0.0</v>
      </c>
      <c r="AB226" s="261">
        <v>0.0</v>
      </c>
      <c r="AC226" s="261">
        <v>0.0</v>
      </c>
      <c r="AD226" s="261">
        <v>0.0</v>
      </c>
      <c r="AE226" s="261">
        <v>0.0</v>
      </c>
      <c r="AF226" s="261">
        <v>0.0</v>
      </c>
      <c r="AG226" s="261">
        <v>0.0</v>
      </c>
    </row>
    <row r="227" ht="15.75" customHeight="1">
      <c r="A227" s="260" t="s">
        <v>683</v>
      </c>
      <c r="B227" s="260" t="s">
        <v>458</v>
      </c>
      <c r="C227" s="261">
        <v>0.0</v>
      </c>
      <c r="D227" s="261">
        <v>0.0</v>
      </c>
      <c r="E227" s="261">
        <v>0.0</v>
      </c>
      <c r="F227" s="261">
        <v>0.0</v>
      </c>
      <c r="G227" s="261">
        <v>0.0</v>
      </c>
      <c r="H227" s="261">
        <v>0.0</v>
      </c>
      <c r="I227" s="261">
        <v>0.0</v>
      </c>
      <c r="J227" s="261">
        <v>0.0</v>
      </c>
      <c r="K227" s="261">
        <v>0.0</v>
      </c>
      <c r="L227" s="261">
        <v>0.0</v>
      </c>
      <c r="M227" s="261">
        <v>0.0</v>
      </c>
      <c r="N227" s="261">
        <v>0.0</v>
      </c>
      <c r="O227" s="261">
        <v>0.0</v>
      </c>
      <c r="P227" s="261">
        <v>0.0</v>
      </c>
      <c r="Q227" s="261">
        <v>0.0</v>
      </c>
      <c r="R227" s="261">
        <v>0.0</v>
      </c>
      <c r="S227" s="261">
        <v>0.0</v>
      </c>
      <c r="T227" s="261">
        <v>0.0</v>
      </c>
      <c r="U227" s="261">
        <v>0.0</v>
      </c>
      <c r="V227" s="261">
        <v>0.0</v>
      </c>
      <c r="W227" s="261">
        <v>0.0</v>
      </c>
      <c r="X227" s="261">
        <v>0.0</v>
      </c>
      <c r="Y227" s="261">
        <v>0.0</v>
      </c>
      <c r="Z227" s="261">
        <v>0.0</v>
      </c>
      <c r="AA227" s="261">
        <v>0.0</v>
      </c>
      <c r="AB227" s="261">
        <v>0.0</v>
      </c>
      <c r="AC227" s="261">
        <v>0.0</v>
      </c>
      <c r="AD227" s="261">
        <v>0.0</v>
      </c>
      <c r="AE227" s="261">
        <v>0.0</v>
      </c>
      <c r="AF227" s="261">
        <v>0.0</v>
      </c>
      <c r="AG227" s="261">
        <v>0.0</v>
      </c>
    </row>
    <row r="228" ht="15.75" customHeight="1">
      <c r="A228" s="260" t="s">
        <v>684</v>
      </c>
      <c r="B228" s="260" t="s">
        <v>458</v>
      </c>
      <c r="C228" s="261">
        <v>0.0</v>
      </c>
      <c r="D228" s="261">
        <v>0.0</v>
      </c>
      <c r="E228" s="261">
        <v>0.0</v>
      </c>
      <c r="F228" s="261">
        <v>0.0</v>
      </c>
      <c r="G228" s="261">
        <v>0.0</v>
      </c>
      <c r="H228" s="261">
        <v>0.0</v>
      </c>
      <c r="I228" s="261">
        <v>0.0</v>
      </c>
      <c r="J228" s="261">
        <v>0.0</v>
      </c>
      <c r="K228" s="261">
        <v>0.0</v>
      </c>
      <c r="L228" s="261">
        <v>0.0</v>
      </c>
      <c r="M228" s="261">
        <v>0.0</v>
      </c>
      <c r="N228" s="261">
        <v>0.0</v>
      </c>
      <c r="O228" s="261">
        <v>0.0</v>
      </c>
      <c r="P228" s="261">
        <v>0.0</v>
      </c>
      <c r="Q228" s="261">
        <v>0.0</v>
      </c>
      <c r="R228" s="261">
        <v>0.0</v>
      </c>
      <c r="S228" s="261">
        <v>0.0</v>
      </c>
      <c r="T228" s="261">
        <v>0.0</v>
      </c>
      <c r="U228" s="261">
        <v>0.0</v>
      </c>
      <c r="V228" s="261">
        <v>0.0</v>
      </c>
      <c r="W228" s="261">
        <v>0.0</v>
      </c>
      <c r="X228" s="261">
        <v>0.0</v>
      </c>
      <c r="Y228" s="261">
        <v>0.0</v>
      </c>
      <c r="Z228" s="261">
        <v>0.0</v>
      </c>
      <c r="AA228" s="261">
        <v>0.0</v>
      </c>
      <c r="AB228" s="261">
        <v>0.0</v>
      </c>
      <c r="AC228" s="261">
        <v>0.0</v>
      </c>
      <c r="AD228" s="261">
        <v>0.0</v>
      </c>
      <c r="AE228" s="261">
        <v>0.0</v>
      </c>
      <c r="AF228" s="261">
        <v>0.0</v>
      </c>
      <c r="AG228" s="261">
        <v>0.0</v>
      </c>
    </row>
    <row r="229" ht="15.75" customHeight="1">
      <c r="A229" s="260" t="s">
        <v>685</v>
      </c>
      <c r="B229" s="260" t="s">
        <v>458</v>
      </c>
      <c r="C229" s="261">
        <v>0.0</v>
      </c>
      <c r="D229" s="261">
        <v>0.0</v>
      </c>
      <c r="E229" s="261">
        <v>0.0</v>
      </c>
      <c r="F229" s="261">
        <v>0.0</v>
      </c>
      <c r="G229" s="261">
        <v>0.0</v>
      </c>
      <c r="H229" s="261">
        <v>0.0</v>
      </c>
      <c r="I229" s="261">
        <v>0.0</v>
      </c>
      <c r="J229" s="261">
        <v>0.0</v>
      </c>
      <c r="K229" s="261">
        <v>0.0</v>
      </c>
      <c r="L229" s="261">
        <v>0.0</v>
      </c>
      <c r="M229" s="261">
        <v>0.0</v>
      </c>
      <c r="N229" s="261">
        <v>0.0</v>
      </c>
      <c r="O229" s="261">
        <v>0.0</v>
      </c>
      <c r="P229" s="261">
        <v>0.0</v>
      </c>
      <c r="Q229" s="261">
        <v>0.0</v>
      </c>
      <c r="R229" s="261">
        <v>0.0</v>
      </c>
      <c r="S229" s="261">
        <v>0.0</v>
      </c>
      <c r="T229" s="261">
        <v>0.0</v>
      </c>
      <c r="U229" s="261">
        <v>0.0</v>
      </c>
      <c r="V229" s="261">
        <v>0.0</v>
      </c>
      <c r="W229" s="261">
        <v>0.0</v>
      </c>
      <c r="X229" s="261">
        <v>0.0</v>
      </c>
      <c r="Y229" s="261">
        <v>0.0</v>
      </c>
      <c r="Z229" s="261">
        <v>0.0</v>
      </c>
      <c r="AA229" s="261">
        <v>0.0</v>
      </c>
      <c r="AB229" s="261">
        <v>0.0</v>
      </c>
      <c r="AC229" s="261">
        <v>0.0</v>
      </c>
      <c r="AD229" s="261">
        <v>0.0</v>
      </c>
      <c r="AE229" s="261">
        <v>0.0</v>
      </c>
      <c r="AF229" s="261">
        <v>0.0</v>
      </c>
      <c r="AG229" s="261">
        <v>0.0</v>
      </c>
    </row>
    <row r="230" ht="15.75" customHeight="1">
      <c r="A230" s="260" t="s">
        <v>686</v>
      </c>
      <c r="B230" s="260" t="s">
        <v>458</v>
      </c>
      <c r="C230" s="262">
        <v>5.13E8</v>
      </c>
      <c r="D230" s="262">
        <v>1.03E9</v>
      </c>
      <c r="E230" s="262">
        <v>1.55E9</v>
      </c>
      <c r="F230" s="262">
        <v>2.08E9</v>
      </c>
      <c r="G230" s="262">
        <v>2.58E9</v>
      </c>
      <c r="H230" s="262">
        <v>3.08E9</v>
      </c>
      <c r="I230" s="262">
        <v>3.55E9</v>
      </c>
      <c r="J230" s="262">
        <v>4.02E9</v>
      </c>
      <c r="K230" s="262">
        <v>4.47E9</v>
      </c>
      <c r="L230" s="262">
        <v>4.91E9</v>
      </c>
      <c r="M230" s="262">
        <v>5.34E9</v>
      </c>
      <c r="N230" s="262">
        <v>5.75E9</v>
      </c>
      <c r="O230" s="262">
        <v>6.16E9</v>
      </c>
      <c r="P230" s="262">
        <v>6.55E9</v>
      </c>
      <c r="Q230" s="262">
        <v>6.93E9</v>
      </c>
      <c r="R230" s="262">
        <v>7.3E9</v>
      </c>
      <c r="S230" s="262">
        <v>7.67E9</v>
      </c>
      <c r="T230" s="262">
        <v>8.02E9</v>
      </c>
      <c r="U230" s="262">
        <v>8.37E9</v>
      </c>
      <c r="V230" s="262">
        <v>8.7E9</v>
      </c>
      <c r="W230" s="262">
        <v>9.03E9</v>
      </c>
      <c r="X230" s="262">
        <v>9.35E9</v>
      </c>
      <c r="Y230" s="262">
        <v>9.67E9</v>
      </c>
      <c r="Z230" s="262">
        <v>9.81E9</v>
      </c>
      <c r="AA230" s="262">
        <v>9.95E9</v>
      </c>
      <c r="AB230" s="262">
        <v>1.01E10</v>
      </c>
      <c r="AC230" s="262">
        <v>1.02E10</v>
      </c>
      <c r="AD230" s="262">
        <v>1.04E10</v>
      </c>
      <c r="AE230" s="262">
        <v>1.05E10</v>
      </c>
      <c r="AF230" s="262">
        <v>1.07E10</v>
      </c>
      <c r="AG230" s="262">
        <v>1.08E10</v>
      </c>
    </row>
    <row r="231" ht="15.75" customHeight="1">
      <c r="A231" s="260" t="s">
        <v>687</v>
      </c>
      <c r="B231" s="260" t="s">
        <v>458</v>
      </c>
      <c r="C231" s="261">
        <v>0.0</v>
      </c>
      <c r="D231" s="261">
        <v>0.0</v>
      </c>
      <c r="E231" s="261">
        <v>0.0</v>
      </c>
      <c r="F231" s="261">
        <v>0.0</v>
      </c>
      <c r="G231" s="261">
        <v>0.0</v>
      </c>
      <c r="H231" s="261">
        <v>0.0</v>
      </c>
      <c r="I231" s="261">
        <v>0.0</v>
      </c>
      <c r="J231" s="261">
        <v>0.0</v>
      </c>
      <c r="K231" s="261">
        <v>0.0</v>
      </c>
      <c r="L231" s="261">
        <v>0.0</v>
      </c>
      <c r="M231" s="261">
        <v>0.0</v>
      </c>
      <c r="N231" s="261">
        <v>0.0</v>
      </c>
      <c r="O231" s="261">
        <v>0.0</v>
      </c>
      <c r="P231" s="261">
        <v>0.0</v>
      </c>
      <c r="Q231" s="261">
        <v>0.0</v>
      </c>
      <c r="R231" s="261">
        <v>0.0</v>
      </c>
      <c r="S231" s="261">
        <v>0.0</v>
      </c>
      <c r="T231" s="261">
        <v>0.0</v>
      </c>
      <c r="U231" s="261">
        <v>0.0</v>
      </c>
      <c r="V231" s="261">
        <v>0.0</v>
      </c>
      <c r="W231" s="261">
        <v>0.0</v>
      </c>
      <c r="X231" s="261">
        <v>0.0</v>
      </c>
      <c r="Y231" s="261">
        <v>0.0</v>
      </c>
      <c r="Z231" s="261">
        <v>0.0</v>
      </c>
      <c r="AA231" s="261">
        <v>0.0</v>
      </c>
      <c r="AB231" s="261">
        <v>0.0</v>
      </c>
      <c r="AC231" s="261">
        <v>0.0</v>
      </c>
      <c r="AD231" s="261">
        <v>0.0</v>
      </c>
      <c r="AE231" s="261">
        <v>0.0</v>
      </c>
      <c r="AF231" s="261">
        <v>0.0</v>
      </c>
      <c r="AG231" s="261">
        <v>0.0</v>
      </c>
    </row>
    <row r="232" ht="15.75" customHeight="1">
      <c r="A232" s="260" t="s">
        <v>688</v>
      </c>
      <c r="B232" s="260" t="s">
        <v>458</v>
      </c>
      <c r="C232" s="262">
        <v>6480000.0</v>
      </c>
      <c r="D232" s="262">
        <v>1.09E7</v>
      </c>
      <c r="E232" s="262">
        <v>1.25E7</v>
      </c>
      <c r="F232" s="262">
        <v>3230000.0</v>
      </c>
      <c r="G232" s="261">
        <v>0.0</v>
      </c>
      <c r="H232" s="261">
        <v>0.0</v>
      </c>
      <c r="I232" s="261">
        <v>0.0</v>
      </c>
      <c r="J232" s="261">
        <v>0.0</v>
      </c>
      <c r="K232" s="261">
        <v>0.0</v>
      </c>
      <c r="L232" s="261">
        <v>0.0</v>
      </c>
      <c r="M232" s="261">
        <v>0.0</v>
      </c>
      <c r="N232" s="261">
        <v>0.0</v>
      </c>
      <c r="O232" s="261">
        <v>0.0</v>
      </c>
      <c r="P232" s="261">
        <v>0.0</v>
      </c>
      <c r="Q232" s="261">
        <v>0.0</v>
      </c>
      <c r="R232" s="261">
        <v>0.0</v>
      </c>
      <c r="S232" s="261">
        <v>0.0</v>
      </c>
      <c r="T232" s="261">
        <v>0.0</v>
      </c>
      <c r="U232" s="261">
        <v>0.0</v>
      </c>
      <c r="V232" s="261">
        <v>0.0</v>
      </c>
      <c r="W232" s="261">
        <v>0.0</v>
      </c>
      <c r="X232" s="261">
        <v>0.0</v>
      </c>
      <c r="Y232" s="261">
        <v>0.0</v>
      </c>
      <c r="Z232" s="261">
        <v>0.0</v>
      </c>
      <c r="AA232" s="261">
        <v>0.0</v>
      </c>
      <c r="AB232" s="261">
        <v>0.0</v>
      </c>
      <c r="AC232" s="261">
        <v>0.0</v>
      </c>
      <c r="AD232" s="261">
        <v>0.0</v>
      </c>
      <c r="AE232" s="261">
        <v>0.0</v>
      </c>
      <c r="AF232" s="261">
        <v>0.0</v>
      </c>
      <c r="AG232" s="261">
        <v>0.0</v>
      </c>
    </row>
    <row r="233" ht="15.75" customHeight="1">
      <c r="A233" s="260" t="s">
        <v>689</v>
      </c>
      <c r="B233" s="260" t="s">
        <v>458</v>
      </c>
      <c r="C233" s="261">
        <v>0.0</v>
      </c>
      <c r="D233" s="261">
        <v>0.0</v>
      </c>
      <c r="E233" s="261">
        <v>0.0</v>
      </c>
      <c r="F233" s="261">
        <v>0.0</v>
      </c>
      <c r="G233" s="261">
        <v>0.0</v>
      </c>
      <c r="H233" s="261">
        <v>0.0</v>
      </c>
      <c r="I233" s="261">
        <v>0.0</v>
      </c>
      <c r="J233" s="261">
        <v>0.0</v>
      </c>
      <c r="K233" s="261">
        <v>0.0</v>
      </c>
      <c r="L233" s="261">
        <v>0.0</v>
      </c>
      <c r="M233" s="261">
        <v>0.0</v>
      </c>
      <c r="N233" s="261">
        <v>0.0</v>
      </c>
      <c r="O233" s="261">
        <v>0.0</v>
      </c>
      <c r="P233" s="261">
        <v>0.0</v>
      </c>
      <c r="Q233" s="261">
        <v>0.0</v>
      </c>
      <c r="R233" s="261">
        <v>0.0</v>
      </c>
      <c r="S233" s="261">
        <v>0.0</v>
      </c>
      <c r="T233" s="261">
        <v>0.0</v>
      </c>
      <c r="U233" s="261">
        <v>0.0</v>
      </c>
      <c r="V233" s="261">
        <v>0.0</v>
      </c>
      <c r="W233" s="261">
        <v>0.0</v>
      </c>
      <c r="X233" s="261">
        <v>0.0</v>
      </c>
      <c r="Y233" s="261">
        <v>0.0</v>
      </c>
      <c r="Z233" s="261">
        <v>0.0</v>
      </c>
      <c r="AA233" s="261">
        <v>0.0</v>
      </c>
      <c r="AB233" s="261">
        <v>0.0</v>
      </c>
      <c r="AC233" s="261">
        <v>0.0</v>
      </c>
      <c r="AD233" s="261">
        <v>0.0</v>
      </c>
      <c r="AE233" s="261">
        <v>0.0</v>
      </c>
      <c r="AF233" s="261">
        <v>0.0</v>
      </c>
      <c r="AG233" s="261">
        <v>0.0</v>
      </c>
    </row>
    <row r="234" ht="15.75" customHeight="1">
      <c r="A234" s="260" t="s">
        <v>690</v>
      </c>
      <c r="B234" s="260" t="s">
        <v>458</v>
      </c>
      <c r="C234" s="261">
        <v>0.0</v>
      </c>
      <c r="D234" s="261">
        <v>0.0</v>
      </c>
      <c r="E234" s="261">
        <v>0.0</v>
      </c>
      <c r="F234" s="261">
        <v>0.0</v>
      </c>
      <c r="G234" s="261">
        <v>0.0</v>
      </c>
      <c r="H234" s="261">
        <v>0.0</v>
      </c>
      <c r="I234" s="261">
        <v>0.0</v>
      </c>
      <c r="J234" s="261">
        <v>0.0</v>
      </c>
      <c r="K234" s="261">
        <v>0.0</v>
      </c>
      <c r="L234" s="261">
        <v>0.0</v>
      </c>
      <c r="M234" s="261">
        <v>0.0</v>
      </c>
      <c r="N234" s="261">
        <v>0.0</v>
      </c>
      <c r="O234" s="261">
        <v>0.0</v>
      </c>
      <c r="P234" s="261">
        <v>0.0</v>
      </c>
      <c r="Q234" s="261">
        <v>0.0</v>
      </c>
      <c r="R234" s="261">
        <v>0.0</v>
      </c>
      <c r="S234" s="261">
        <v>0.0</v>
      </c>
      <c r="T234" s="261">
        <v>0.0</v>
      </c>
      <c r="U234" s="261">
        <v>0.0</v>
      </c>
      <c r="V234" s="261">
        <v>0.0</v>
      </c>
      <c r="W234" s="261">
        <v>0.0</v>
      </c>
      <c r="X234" s="261">
        <v>0.0</v>
      </c>
      <c r="Y234" s="261">
        <v>0.0</v>
      </c>
      <c r="Z234" s="261">
        <v>0.0</v>
      </c>
      <c r="AA234" s="261">
        <v>0.0</v>
      </c>
      <c r="AB234" s="261">
        <v>0.0</v>
      </c>
      <c r="AC234" s="261">
        <v>0.0</v>
      </c>
      <c r="AD234" s="261">
        <v>0.0</v>
      </c>
      <c r="AE234" s="261">
        <v>0.0</v>
      </c>
      <c r="AF234" s="261">
        <v>0.0</v>
      </c>
      <c r="AG234" s="261">
        <v>0.0</v>
      </c>
    </row>
    <row r="235" ht="15.75" customHeight="1">
      <c r="A235" s="260" t="s">
        <v>691</v>
      </c>
      <c r="B235" s="260" t="s">
        <v>458</v>
      </c>
      <c r="C235" s="261">
        <v>0.0</v>
      </c>
      <c r="D235" s="261">
        <v>0.0</v>
      </c>
      <c r="E235" s="261">
        <v>0.0</v>
      </c>
      <c r="F235" s="261">
        <v>0.0</v>
      </c>
      <c r="G235" s="261">
        <v>0.0</v>
      </c>
      <c r="H235" s="261">
        <v>0.0</v>
      </c>
      <c r="I235" s="261">
        <v>0.0</v>
      </c>
      <c r="J235" s="261">
        <v>0.0</v>
      </c>
      <c r="K235" s="261">
        <v>0.0</v>
      </c>
      <c r="L235" s="261">
        <v>0.0</v>
      </c>
      <c r="M235" s="261">
        <v>0.0</v>
      </c>
      <c r="N235" s="261">
        <v>0.0</v>
      </c>
      <c r="O235" s="261">
        <v>0.0</v>
      </c>
      <c r="P235" s="261">
        <v>0.0</v>
      </c>
      <c r="Q235" s="261">
        <v>0.0</v>
      </c>
      <c r="R235" s="261">
        <v>0.0</v>
      </c>
      <c r="S235" s="261">
        <v>0.0</v>
      </c>
      <c r="T235" s="261">
        <v>0.0</v>
      </c>
      <c r="U235" s="261">
        <v>0.0</v>
      </c>
      <c r="V235" s="261">
        <v>0.0</v>
      </c>
      <c r="W235" s="261">
        <v>0.0</v>
      </c>
      <c r="X235" s="261">
        <v>0.0</v>
      </c>
      <c r="Y235" s="261">
        <v>0.0</v>
      </c>
      <c r="Z235" s="261">
        <v>0.0</v>
      </c>
      <c r="AA235" s="261">
        <v>0.0</v>
      </c>
      <c r="AB235" s="261">
        <v>0.0</v>
      </c>
      <c r="AC235" s="261">
        <v>0.0</v>
      </c>
      <c r="AD235" s="261">
        <v>0.0</v>
      </c>
      <c r="AE235" s="261">
        <v>0.0</v>
      </c>
      <c r="AF235" s="261">
        <v>0.0</v>
      </c>
      <c r="AG235" s="261">
        <v>0.0</v>
      </c>
    </row>
    <row r="236" ht="15.75" customHeight="1">
      <c r="A236" s="260" t="s">
        <v>692</v>
      </c>
      <c r="B236" s="260" t="s">
        <v>458</v>
      </c>
      <c r="C236" s="261">
        <v>0.0</v>
      </c>
      <c r="D236" s="261">
        <v>0.0</v>
      </c>
      <c r="E236" s="261">
        <v>0.0</v>
      </c>
      <c r="F236" s="261">
        <v>0.0</v>
      </c>
      <c r="G236" s="261">
        <v>0.0</v>
      </c>
      <c r="H236" s="261">
        <v>0.0</v>
      </c>
      <c r="I236" s="261">
        <v>0.0</v>
      </c>
      <c r="J236" s="261">
        <v>0.0</v>
      </c>
      <c r="K236" s="261">
        <v>0.0</v>
      </c>
      <c r="L236" s="261">
        <v>0.0</v>
      </c>
      <c r="M236" s="261">
        <v>0.0</v>
      </c>
      <c r="N236" s="261">
        <v>0.0</v>
      </c>
      <c r="O236" s="261">
        <v>0.0</v>
      </c>
      <c r="P236" s="261">
        <v>0.0</v>
      </c>
      <c r="Q236" s="261">
        <v>0.0</v>
      </c>
      <c r="R236" s="261">
        <v>0.0</v>
      </c>
      <c r="S236" s="261">
        <v>0.0</v>
      </c>
      <c r="T236" s="261">
        <v>0.0</v>
      </c>
      <c r="U236" s="261">
        <v>0.0</v>
      </c>
      <c r="V236" s="261">
        <v>0.0</v>
      </c>
      <c r="W236" s="261">
        <v>0.0</v>
      </c>
      <c r="X236" s="261">
        <v>0.0</v>
      </c>
      <c r="Y236" s="261">
        <v>0.0</v>
      </c>
      <c r="Z236" s="261">
        <v>0.0</v>
      </c>
      <c r="AA236" s="261">
        <v>0.0</v>
      </c>
      <c r="AB236" s="261">
        <v>0.0</v>
      </c>
      <c r="AC236" s="261">
        <v>0.0</v>
      </c>
      <c r="AD236" s="261">
        <v>0.0</v>
      </c>
      <c r="AE236" s="261">
        <v>0.0</v>
      </c>
      <c r="AF236" s="261">
        <v>0.0</v>
      </c>
      <c r="AG236" s="261">
        <v>0.0</v>
      </c>
    </row>
    <row r="237" ht="15.75" customHeight="1">
      <c r="A237" s="260" t="s">
        <v>693</v>
      </c>
      <c r="B237" s="260" t="s">
        <v>458</v>
      </c>
      <c r="C237" s="261">
        <v>0.0</v>
      </c>
      <c r="D237" s="261">
        <v>0.0</v>
      </c>
      <c r="E237" s="261">
        <v>0.0</v>
      </c>
      <c r="F237" s="261">
        <v>0.0</v>
      </c>
      <c r="G237" s="261">
        <v>0.0</v>
      </c>
      <c r="H237" s="261">
        <v>0.0</v>
      </c>
      <c r="I237" s="261">
        <v>0.0</v>
      </c>
      <c r="J237" s="261">
        <v>0.0</v>
      </c>
      <c r="K237" s="261">
        <v>0.0</v>
      </c>
      <c r="L237" s="261">
        <v>0.0</v>
      </c>
      <c r="M237" s="261">
        <v>0.0</v>
      </c>
      <c r="N237" s="261">
        <v>0.0</v>
      </c>
      <c r="O237" s="261">
        <v>0.0</v>
      </c>
      <c r="P237" s="261">
        <v>0.0</v>
      </c>
      <c r="Q237" s="261">
        <v>0.0</v>
      </c>
      <c r="R237" s="261">
        <v>0.0</v>
      </c>
      <c r="S237" s="261">
        <v>0.0</v>
      </c>
      <c r="T237" s="261">
        <v>0.0</v>
      </c>
      <c r="U237" s="261">
        <v>0.0</v>
      </c>
      <c r="V237" s="261">
        <v>0.0</v>
      </c>
      <c r="W237" s="261">
        <v>0.0</v>
      </c>
      <c r="X237" s="261">
        <v>0.0</v>
      </c>
      <c r="Y237" s="261">
        <v>0.0</v>
      </c>
      <c r="Z237" s="261">
        <v>0.0</v>
      </c>
      <c r="AA237" s="261">
        <v>0.0</v>
      </c>
      <c r="AB237" s="261">
        <v>0.0</v>
      </c>
      <c r="AC237" s="261">
        <v>0.0</v>
      </c>
      <c r="AD237" s="261">
        <v>0.0</v>
      </c>
      <c r="AE237" s="261">
        <v>0.0</v>
      </c>
      <c r="AF237" s="261">
        <v>0.0</v>
      </c>
      <c r="AG237" s="261">
        <v>0.0</v>
      </c>
    </row>
    <row r="238" ht="15.75" customHeight="1">
      <c r="A238" s="260" t="s">
        <v>694</v>
      </c>
      <c r="B238" s="260" t="s">
        <v>458</v>
      </c>
      <c r="C238" s="261">
        <v>0.0</v>
      </c>
      <c r="D238" s="261">
        <v>0.0</v>
      </c>
      <c r="E238" s="261">
        <v>0.0</v>
      </c>
      <c r="F238" s="261">
        <v>0.0</v>
      </c>
      <c r="G238" s="261">
        <v>0.0</v>
      </c>
      <c r="H238" s="261">
        <v>0.0</v>
      </c>
      <c r="I238" s="261">
        <v>0.0</v>
      </c>
      <c r="J238" s="261">
        <v>0.0</v>
      </c>
      <c r="K238" s="261">
        <v>0.0</v>
      </c>
      <c r="L238" s="261">
        <v>0.0</v>
      </c>
      <c r="M238" s="261">
        <v>0.0</v>
      </c>
      <c r="N238" s="261">
        <v>0.0</v>
      </c>
      <c r="O238" s="261">
        <v>0.0</v>
      </c>
      <c r="P238" s="261">
        <v>0.0</v>
      </c>
      <c r="Q238" s="261">
        <v>0.0</v>
      </c>
      <c r="R238" s="261">
        <v>0.0</v>
      </c>
      <c r="S238" s="261">
        <v>0.0</v>
      </c>
      <c r="T238" s="261">
        <v>0.0</v>
      </c>
      <c r="U238" s="261">
        <v>0.0</v>
      </c>
      <c r="V238" s="261">
        <v>0.0</v>
      </c>
      <c r="W238" s="261">
        <v>0.0</v>
      </c>
      <c r="X238" s="261">
        <v>0.0</v>
      </c>
      <c r="Y238" s="261">
        <v>0.0</v>
      </c>
      <c r="Z238" s="261">
        <v>0.0</v>
      </c>
      <c r="AA238" s="261">
        <v>0.0</v>
      </c>
      <c r="AB238" s="261">
        <v>0.0</v>
      </c>
      <c r="AC238" s="261">
        <v>0.0</v>
      </c>
      <c r="AD238" s="261">
        <v>0.0</v>
      </c>
      <c r="AE238" s="261">
        <v>0.0</v>
      </c>
      <c r="AF238" s="261">
        <v>0.0</v>
      </c>
      <c r="AG238" s="261">
        <v>0.0</v>
      </c>
    </row>
    <row r="239" ht="15.75" customHeight="1">
      <c r="A239" s="260" t="s">
        <v>695</v>
      </c>
      <c r="B239" s="260" t="s">
        <v>458</v>
      </c>
      <c r="C239" s="261">
        <v>0.0</v>
      </c>
      <c r="D239" s="261">
        <v>0.0</v>
      </c>
      <c r="E239" s="261">
        <v>0.0</v>
      </c>
      <c r="F239" s="261">
        <v>0.0</v>
      </c>
      <c r="G239" s="261">
        <v>0.0</v>
      </c>
      <c r="H239" s="261">
        <v>0.0</v>
      </c>
      <c r="I239" s="261">
        <v>0.0</v>
      </c>
      <c r="J239" s="261">
        <v>0.0</v>
      </c>
      <c r="K239" s="261">
        <v>0.0</v>
      </c>
      <c r="L239" s="261">
        <v>0.0</v>
      </c>
      <c r="M239" s="261">
        <v>0.0</v>
      </c>
      <c r="N239" s="261">
        <v>0.0</v>
      </c>
      <c r="O239" s="261">
        <v>0.0</v>
      </c>
      <c r="P239" s="261">
        <v>0.0</v>
      </c>
      <c r="Q239" s="261">
        <v>0.0</v>
      </c>
      <c r="R239" s="261">
        <v>0.0</v>
      </c>
      <c r="S239" s="261">
        <v>0.0</v>
      </c>
      <c r="T239" s="261">
        <v>0.0</v>
      </c>
      <c r="U239" s="261">
        <v>0.0</v>
      </c>
      <c r="V239" s="261">
        <v>0.0</v>
      </c>
      <c r="W239" s="261">
        <v>0.0</v>
      </c>
      <c r="X239" s="261">
        <v>0.0</v>
      </c>
      <c r="Y239" s="261">
        <v>0.0</v>
      </c>
      <c r="Z239" s="261">
        <v>0.0</v>
      </c>
      <c r="AA239" s="261">
        <v>0.0</v>
      </c>
      <c r="AB239" s="261">
        <v>0.0</v>
      </c>
      <c r="AC239" s="261">
        <v>0.0</v>
      </c>
      <c r="AD239" s="261">
        <v>0.0</v>
      </c>
      <c r="AE239" s="261">
        <v>0.0</v>
      </c>
      <c r="AF239" s="261">
        <v>0.0</v>
      </c>
      <c r="AG239" s="261">
        <v>0.0</v>
      </c>
    </row>
    <row r="240" ht="15.75" customHeight="1">
      <c r="A240" s="260" t="s">
        <v>696</v>
      </c>
      <c r="B240" s="260" t="s">
        <v>458</v>
      </c>
      <c r="C240" s="261">
        <v>0.0</v>
      </c>
      <c r="D240" s="261">
        <v>0.0</v>
      </c>
      <c r="E240" s="261">
        <v>0.0</v>
      </c>
      <c r="F240" s="261">
        <v>0.0</v>
      </c>
      <c r="G240" s="261">
        <v>0.0</v>
      </c>
      <c r="H240" s="261">
        <v>0.0</v>
      </c>
      <c r="I240" s="261">
        <v>0.0</v>
      </c>
      <c r="J240" s="261">
        <v>0.0</v>
      </c>
      <c r="K240" s="261">
        <v>0.0</v>
      </c>
      <c r="L240" s="261">
        <v>0.0</v>
      </c>
      <c r="M240" s="261">
        <v>0.0</v>
      </c>
      <c r="N240" s="261">
        <v>0.0</v>
      </c>
      <c r="O240" s="261">
        <v>0.0</v>
      </c>
      <c r="P240" s="261">
        <v>0.0</v>
      </c>
      <c r="Q240" s="261">
        <v>0.0</v>
      </c>
      <c r="R240" s="261">
        <v>0.0</v>
      </c>
      <c r="S240" s="261">
        <v>0.0</v>
      </c>
      <c r="T240" s="261">
        <v>0.0</v>
      </c>
      <c r="U240" s="261">
        <v>0.0</v>
      </c>
      <c r="V240" s="261">
        <v>0.0</v>
      </c>
      <c r="W240" s="261">
        <v>0.0</v>
      </c>
      <c r="X240" s="261">
        <v>0.0</v>
      </c>
      <c r="Y240" s="261">
        <v>0.0</v>
      </c>
      <c r="Z240" s="261">
        <v>0.0</v>
      </c>
      <c r="AA240" s="261">
        <v>0.0</v>
      </c>
      <c r="AB240" s="261">
        <v>0.0</v>
      </c>
      <c r="AC240" s="261">
        <v>0.0</v>
      </c>
      <c r="AD240" s="261">
        <v>0.0</v>
      </c>
      <c r="AE240" s="261">
        <v>0.0</v>
      </c>
      <c r="AF240" s="261">
        <v>0.0</v>
      </c>
      <c r="AG240" s="261">
        <v>0.0</v>
      </c>
    </row>
    <row r="241" ht="15.75" customHeight="1">
      <c r="A241" s="260" t="s">
        <v>697</v>
      </c>
      <c r="B241" s="260" t="s">
        <v>458</v>
      </c>
      <c r="C241" s="262">
        <v>1.52E11</v>
      </c>
      <c r="D241" s="262">
        <v>1.35E11</v>
      </c>
      <c r="E241" s="262">
        <v>1.24E11</v>
      </c>
      <c r="F241" s="262">
        <v>1.19E11</v>
      </c>
      <c r="G241" s="262">
        <v>1.12E11</v>
      </c>
      <c r="H241" s="262">
        <v>1.06E11</v>
      </c>
      <c r="I241" s="262">
        <v>1.01E11</v>
      </c>
      <c r="J241" s="262">
        <v>9.66E10</v>
      </c>
      <c r="K241" s="262">
        <v>9.32E10</v>
      </c>
      <c r="L241" s="262">
        <v>9.04E10</v>
      </c>
      <c r="M241" s="262">
        <v>8.81E10</v>
      </c>
      <c r="N241" s="262">
        <v>8.62E10</v>
      </c>
      <c r="O241" s="262">
        <v>8.46E10</v>
      </c>
      <c r="P241" s="262">
        <v>8.33E10</v>
      </c>
      <c r="Q241" s="262">
        <v>8.22E10</v>
      </c>
      <c r="R241" s="262">
        <v>8.14E10</v>
      </c>
      <c r="S241" s="262">
        <v>8.07E10</v>
      </c>
      <c r="T241" s="262">
        <v>8.02E10</v>
      </c>
      <c r="U241" s="262">
        <v>7.98E10</v>
      </c>
      <c r="V241" s="262">
        <v>7.95E10</v>
      </c>
      <c r="W241" s="262">
        <v>7.94E10</v>
      </c>
      <c r="X241" s="262">
        <v>7.94E10</v>
      </c>
      <c r="Y241" s="262">
        <v>7.94E10</v>
      </c>
      <c r="Z241" s="262">
        <v>8.06E10</v>
      </c>
      <c r="AA241" s="262">
        <v>8.17E10</v>
      </c>
      <c r="AB241" s="262">
        <v>8.29E10</v>
      </c>
      <c r="AC241" s="262">
        <v>8.4E10</v>
      </c>
      <c r="AD241" s="262">
        <v>8.52E10</v>
      </c>
      <c r="AE241" s="262">
        <v>8.64E10</v>
      </c>
      <c r="AF241" s="262">
        <v>8.77E10</v>
      </c>
      <c r="AG241" s="262">
        <v>8.89E10</v>
      </c>
    </row>
    <row r="242" ht="15.75" customHeight="1">
      <c r="A242" s="260" t="s">
        <v>698</v>
      </c>
      <c r="B242" s="260" t="s">
        <v>458</v>
      </c>
      <c r="C242" s="261">
        <v>0.0</v>
      </c>
      <c r="D242" s="261">
        <v>0.0</v>
      </c>
      <c r="E242" s="261">
        <v>0.0</v>
      </c>
      <c r="F242" s="261">
        <v>0.0</v>
      </c>
      <c r="G242" s="261">
        <v>0.0</v>
      </c>
      <c r="H242" s="261">
        <v>0.0</v>
      </c>
      <c r="I242" s="261">
        <v>0.0</v>
      </c>
      <c r="J242" s="261">
        <v>0.0</v>
      </c>
      <c r="K242" s="261">
        <v>0.0</v>
      </c>
      <c r="L242" s="261">
        <v>0.0</v>
      </c>
      <c r="M242" s="261">
        <v>0.0</v>
      </c>
      <c r="N242" s="261">
        <v>0.0</v>
      </c>
      <c r="O242" s="261">
        <v>0.0</v>
      </c>
      <c r="P242" s="261">
        <v>0.0</v>
      </c>
      <c r="Q242" s="261">
        <v>0.0</v>
      </c>
      <c r="R242" s="261">
        <v>0.0</v>
      </c>
      <c r="S242" s="261">
        <v>0.0</v>
      </c>
      <c r="T242" s="261">
        <v>0.0</v>
      </c>
      <c r="U242" s="261">
        <v>0.0</v>
      </c>
      <c r="V242" s="261">
        <v>0.0</v>
      </c>
      <c r="W242" s="261">
        <v>0.0</v>
      </c>
      <c r="X242" s="261">
        <v>0.0</v>
      </c>
      <c r="Y242" s="261">
        <v>0.0</v>
      </c>
      <c r="Z242" s="261">
        <v>0.0</v>
      </c>
      <c r="AA242" s="261">
        <v>0.0</v>
      </c>
      <c r="AB242" s="261">
        <v>0.0</v>
      </c>
      <c r="AC242" s="261">
        <v>0.0</v>
      </c>
      <c r="AD242" s="261">
        <v>0.0</v>
      </c>
      <c r="AE242" s="261">
        <v>0.0</v>
      </c>
      <c r="AF242" s="261">
        <v>0.0</v>
      </c>
      <c r="AG242" s="261">
        <v>0.0</v>
      </c>
    </row>
    <row r="243" ht="15.75" customHeight="1">
      <c r="A243" s="260" t="s">
        <v>699</v>
      </c>
      <c r="B243" s="260" t="s">
        <v>458</v>
      </c>
      <c r="C243" s="262">
        <v>8.47E10</v>
      </c>
      <c r="D243" s="262">
        <v>7.24E10</v>
      </c>
      <c r="E243" s="262">
        <v>6.31E10</v>
      </c>
      <c r="F243" s="262">
        <v>5.28E10</v>
      </c>
      <c r="G243" s="262">
        <v>4.81E10</v>
      </c>
      <c r="H243" s="262">
        <v>4.54E10</v>
      </c>
      <c r="I243" s="262">
        <v>4.32E10</v>
      </c>
      <c r="J243" s="262">
        <v>4.14E10</v>
      </c>
      <c r="K243" s="262">
        <v>3.99E10</v>
      </c>
      <c r="L243" s="262">
        <v>3.87E10</v>
      </c>
      <c r="M243" s="262">
        <v>3.77E10</v>
      </c>
      <c r="N243" s="262">
        <v>3.69E10</v>
      </c>
      <c r="O243" s="262">
        <v>3.62E10</v>
      </c>
      <c r="P243" s="262">
        <v>3.57E10</v>
      </c>
      <c r="Q243" s="262">
        <v>3.52E10</v>
      </c>
      <c r="R243" s="262">
        <v>3.49E10</v>
      </c>
      <c r="S243" s="262">
        <v>3.46E10</v>
      </c>
      <c r="T243" s="262">
        <v>3.44E10</v>
      </c>
      <c r="U243" s="262">
        <v>3.42E10</v>
      </c>
      <c r="V243" s="262">
        <v>3.41E10</v>
      </c>
      <c r="W243" s="262">
        <v>3.4E10</v>
      </c>
      <c r="X243" s="262">
        <v>3.4E10</v>
      </c>
      <c r="Y243" s="262">
        <v>3.4E10</v>
      </c>
      <c r="Z243" s="262">
        <v>3.45E10</v>
      </c>
      <c r="AA243" s="262">
        <v>3.5E10</v>
      </c>
      <c r="AB243" s="262">
        <v>3.55E10</v>
      </c>
      <c r="AC243" s="262">
        <v>3.6E10</v>
      </c>
      <c r="AD243" s="262">
        <v>3.65E10</v>
      </c>
      <c r="AE243" s="262">
        <v>3.7E10</v>
      </c>
      <c r="AF243" s="262">
        <v>3.76E10</v>
      </c>
      <c r="AG243" s="262">
        <v>3.81E10</v>
      </c>
    </row>
    <row r="244" ht="15.75" customHeight="1">
      <c r="A244" s="260" t="s">
        <v>700</v>
      </c>
      <c r="B244" s="260" t="s">
        <v>458</v>
      </c>
      <c r="C244" s="261">
        <v>0.0</v>
      </c>
      <c r="D244" s="261">
        <v>0.0</v>
      </c>
      <c r="E244" s="261">
        <v>0.0</v>
      </c>
      <c r="F244" s="261">
        <v>0.0</v>
      </c>
      <c r="G244" s="261">
        <v>0.0</v>
      </c>
      <c r="H244" s="261">
        <v>0.0</v>
      </c>
      <c r="I244" s="261">
        <v>0.0</v>
      </c>
      <c r="J244" s="261">
        <v>0.0</v>
      </c>
      <c r="K244" s="261">
        <v>0.0</v>
      </c>
      <c r="L244" s="261">
        <v>0.0</v>
      </c>
      <c r="M244" s="261">
        <v>0.0</v>
      </c>
      <c r="N244" s="261">
        <v>0.0</v>
      </c>
      <c r="O244" s="261">
        <v>0.0</v>
      </c>
      <c r="P244" s="261">
        <v>0.0</v>
      </c>
      <c r="Q244" s="261">
        <v>0.0</v>
      </c>
      <c r="R244" s="261">
        <v>0.0</v>
      </c>
      <c r="S244" s="261">
        <v>0.0</v>
      </c>
      <c r="T244" s="261">
        <v>0.0</v>
      </c>
      <c r="U244" s="261">
        <v>0.0</v>
      </c>
      <c r="V244" s="261">
        <v>0.0</v>
      </c>
      <c r="W244" s="261">
        <v>0.0</v>
      </c>
      <c r="X244" s="261">
        <v>0.0</v>
      </c>
      <c r="Y244" s="261">
        <v>0.0</v>
      </c>
      <c r="Z244" s="261">
        <v>0.0</v>
      </c>
      <c r="AA244" s="261">
        <v>0.0</v>
      </c>
      <c r="AB244" s="261">
        <v>0.0</v>
      </c>
      <c r="AC244" s="261">
        <v>0.0</v>
      </c>
      <c r="AD244" s="261">
        <v>0.0</v>
      </c>
      <c r="AE244" s="261">
        <v>0.0</v>
      </c>
      <c r="AF244" s="261">
        <v>0.0</v>
      </c>
      <c r="AG244" s="261">
        <v>0.0</v>
      </c>
    </row>
    <row r="245" ht="15.75" customHeight="1">
      <c r="A245" s="260" t="s">
        <v>701</v>
      </c>
      <c r="B245" s="260" t="s">
        <v>458</v>
      </c>
      <c r="C245" s="261">
        <v>0.0</v>
      </c>
      <c r="D245" s="261">
        <v>0.0</v>
      </c>
      <c r="E245" s="261">
        <v>0.0</v>
      </c>
      <c r="F245" s="261">
        <v>0.0</v>
      </c>
      <c r="G245" s="261">
        <v>0.0</v>
      </c>
      <c r="H245" s="261">
        <v>0.0</v>
      </c>
      <c r="I245" s="261">
        <v>0.0</v>
      </c>
      <c r="J245" s="261">
        <v>0.0</v>
      </c>
      <c r="K245" s="261">
        <v>0.0</v>
      </c>
      <c r="L245" s="261">
        <v>0.0</v>
      </c>
      <c r="M245" s="261">
        <v>0.0</v>
      </c>
      <c r="N245" s="261">
        <v>0.0</v>
      </c>
      <c r="O245" s="261">
        <v>0.0</v>
      </c>
      <c r="P245" s="261">
        <v>0.0</v>
      </c>
      <c r="Q245" s="261">
        <v>0.0</v>
      </c>
      <c r="R245" s="261">
        <v>0.0</v>
      </c>
      <c r="S245" s="261">
        <v>0.0</v>
      </c>
      <c r="T245" s="261">
        <v>0.0</v>
      </c>
      <c r="U245" s="261">
        <v>0.0</v>
      </c>
      <c r="V245" s="261">
        <v>0.0</v>
      </c>
      <c r="W245" s="261">
        <v>0.0</v>
      </c>
      <c r="X245" s="261">
        <v>0.0</v>
      </c>
      <c r="Y245" s="261">
        <v>0.0</v>
      </c>
      <c r="Z245" s="261">
        <v>0.0</v>
      </c>
      <c r="AA245" s="261">
        <v>0.0</v>
      </c>
      <c r="AB245" s="261">
        <v>0.0</v>
      </c>
      <c r="AC245" s="261">
        <v>0.0</v>
      </c>
      <c r="AD245" s="261">
        <v>0.0</v>
      </c>
      <c r="AE245" s="261">
        <v>0.0</v>
      </c>
      <c r="AF245" s="261">
        <v>0.0</v>
      </c>
      <c r="AG245" s="261">
        <v>0.0</v>
      </c>
    </row>
    <row r="246" ht="15.75" customHeight="1">
      <c r="A246" s="260" t="s">
        <v>702</v>
      </c>
      <c r="B246" s="260" t="s">
        <v>458</v>
      </c>
      <c r="C246" s="261">
        <v>0.0</v>
      </c>
      <c r="D246" s="261">
        <v>0.0</v>
      </c>
      <c r="E246" s="261">
        <v>0.0</v>
      </c>
      <c r="F246" s="261">
        <v>0.0</v>
      </c>
      <c r="G246" s="261">
        <v>0.0</v>
      </c>
      <c r="H246" s="261">
        <v>0.0</v>
      </c>
      <c r="I246" s="261">
        <v>0.0</v>
      </c>
      <c r="J246" s="261">
        <v>0.0</v>
      </c>
      <c r="K246" s="261">
        <v>0.0</v>
      </c>
      <c r="L246" s="261">
        <v>0.0</v>
      </c>
      <c r="M246" s="261">
        <v>0.0</v>
      </c>
      <c r="N246" s="261">
        <v>0.0</v>
      </c>
      <c r="O246" s="261">
        <v>0.0</v>
      </c>
      <c r="P246" s="261">
        <v>0.0</v>
      </c>
      <c r="Q246" s="261">
        <v>0.0</v>
      </c>
      <c r="R246" s="261">
        <v>0.0</v>
      </c>
      <c r="S246" s="261">
        <v>0.0</v>
      </c>
      <c r="T246" s="261">
        <v>0.0</v>
      </c>
      <c r="U246" s="261">
        <v>0.0</v>
      </c>
      <c r="V246" s="261">
        <v>0.0</v>
      </c>
      <c r="W246" s="261">
        <v>0.0</v>
      </c>
      <c r="X246" s="261">
        <v>0.0</v>
      </c>
      <c r="Y246" s="261">
        <v>0.0</v>
      </c>
      <c r="Z246" s="261">
        <v>0.0</v>
      </c>
      <c r="AA246" s="261">
        <v>0.0</v>
      </c>
      <c r="AB246" s="261">
        <v>0.0</v>
      </c>
      <c r="AC246" s="261">
        <v>0.0</v>
      </c>
      <c r="AD246" s="261">
        <v>0.0</v>
      </c>
      <c r="AE246" s="261">
        <v>0.0</v>
      </c>
      <c r="AF246" s="261">
        <v>0.0</v>
      </c>
      <c r="AG246" s="261">
        <v>0.0</v>
      </c>
    </row>
    <row r="247" ht="15.75" customHeight="1">
      <c r="A247" s="260" t="s">
        <v>703</v>
      </c>
      <c r="B247" s="260" t="s">
        <v>458</v>
      </c>
      <c r="C247" s="261">
        <v>0.0</v>
      </c>
      <c r="D247" s="261">
        <v>0.0</v>
      </c>
      <c r="E247" s="261">
        <v>0.0</v>
      </c>
      <c r="F247" s="261">
        <v>0.0</v>
      </c>
      <c r="G247" s="261">
        <v>0.0</v>
      </c>
      <c r="H247" s="261">
        <v>0.0</v>
      </c>
      <c r="I247" s="261">
        <v>0.0</v>
      </c>
      <c r="J247" s="261">
        <v>0.0</v>
      </c>
      <c r="K247" s="261">
        <v>0.0</v>
      </c>
      <c r="L247" s="261">
        <v>0.0</v>
      </c>
      <c r="M247" s="261">
        <v>0.0</v>
      </c>
      <c r="N247" s="261">
        <v>0.0</v>
      </c>
      <c r="O247" s="261">
        <v>0.0</v>
      </c>
      <c r="P247" s="261">
        <v>0.0</v>
      </c>
      <c r="Q247" s="261">
        <v>0.0</v>
      </c>
      <c r="R247" s="261">
        <v>0.0</v>
      </c>
      <c r="S247" s="261">
        <v>0.0</v>
      </c>
      <c r="T247" s="261">
        <v>0.0</v>
      </c>
      <c r="U247" s="261">
        <v>0.0</v>
      </c>
      <c r="V247" s="261">
        <v>0.0</v>
      </c>
      <c r="W247" s="261">
        <v>0.0</v>
      </c>
      <c r="X247" s="261">
        <v>0.0</v>
      </c>
      <c r="Y247" s="261">
        <v>0.0</v>
      </c>
      <c r="Z247" s="261">
        <v>0.0</v>
      </c>
      <c r="AA247" s="261">
        <v>0.0</v>
      </c>
      <c r="AB247" s="261">
        <v>0.0</v>
      </c>
      <c r="AC247" s="261">
        <v>0.0</v>
      </c>
      <c r="AD247" s="261">
        <v>0.0</v>
      </c>
      <c r="AE247" s="261">
        <v>0.0</v>
      </c>
      <c r="AF247" s="261">
        <v>0.0</v>
      </c>
      <c r="AG247" s="261">
        <v>0.0</v>
      </c>
    </row>
    <row r="248" ht="15.75" customHeight="1">
      <c r="A248" s="260" t="s">
        <v>704</v>
      </c>
      <c r="B248" s="260" t="s">
        <v>458</v>
      </c>
      <c r="C248" s="261">
        <v>0.0</v>
      </c>
      <c r="D248" s="261">
        <v>0.0</v>
      </c>
      <c r="E248" s="261">
        <v>0.0</v>
      </c>
      <c r="F248" s="261">
        <v>0.0</v>
      </c>
      <c r="G248" s="261">
        <v>179756.0</v>
      </c>
      <c r="H248" s="262">
        <v>350613.0</v>
      </c>
      <c r="I248" s="262">
        <v>681075.0</v>
      </c>
      <c r="J248" s="262">
        <v>993641.0</v>
      </c>
      <c r="K248" s="262">
        <v>1450000.0</v>
      </c>
      <c r="L248" s="262">
        <v>2180000.0</v>
      </c>
      <c r="M248" s="262">
        <v>3020000.0</v>
      </c>
      <c r="N248" s="262">
        <v>4090000.0</v>
      </c>
      <c r="O248" s="262">
        <v>5380000.0</v>
      </c>
      <c r="P248" s="262">
        <v>7000000.0</v>
      </c>
      <c r="Q248" s="262">
        <v>8780000.0</v>
      </c>
      <c r="R248" s="262">
        <v>1.08E7</v>
      </c>
      <c r="S248" s="262">
        <v>1.32E7</v>
      </c>
      <c r="T248" s="262">
        <v>1.58E7</v>
      </c>
      <c r="U248" s="262">
        <v>1.86E7</v>
      </c>
      <c r="V248" s="262">
        <v>2.16E7</v>
      </c>
      <c r="W248" s="262">
        <v>2.46E7</v>
      </c>
      <c r="X248" s="262">
        <v>2.76E7</v>
      </c>
      <c r="Y248" s="262">
        <v>3.07E7</v>
      </c>
      <c r="Z248" s="262">
        <v>3.43E7</v>
      </c>
      <c r="AA248" s="262">
        <v>3.81E7</v>
      </c>
      <c r="AB248" s="262">
        <v>4.19E7</v>
      </c>
      <c r="AC248" s="262">
        <v>4.58E7</v>
      </c>
      <c r="AD248" s="262">
        <v>4.95E7</v>
      </c>
      <c r="AE248" s="262">
        <v>5.33E7</v>
      </c>
      <c r="AF248" s="262">
        <v>5.71E7</v>
      </c>
      <c r="AG248" s="262">
        <v>6.08E7</v>
      </c>
    </row>
    <row r="249" ht="15.75" customHeight="1">
      <c r="A249" s="260" t="s">
        <v>705</v>
      </c>
      <c r="B249" s="260" t="s">
        <v>458</v>
      </c>
      <c r="C249" s="261">
        <v>0.0</v>
      </c>
      <c r="D249" s="261">
        <v>0.0</v>
      </c>
      <c r="E249" s="261">
        <v>0.0</v>
      </c>
      <c r="F249" s="261">
        <v>0.0</v>
      </c>
      <c r="G249" s="261">
        <v>0.0</v>
      </c>
      <c r="H249" s="261">
        <v>0.0</v>
      </c>
      <c r="I249" s="261">
        <v>0.0</v>
      </c>
      <c r="J249" s="261">
        <v>0.0</v>
      </c>
      <c r="K249" s="261">
        <v>0.0</v>
      </c>
      <c r="L249" s="261">
        <v>0.0</v>
      </c>
      <c r="M249" s="261">
        <v>0.0</v>
      </c>
      <c r="N249" s="261">
        <v>0.0</v>
      </c>
      <c r="O249" s="261">
        <v>0.0</v>
      </c>
      <c r="P249" s="261">
        <v>0.0</v>
      </c>
      <c r="Q249" s="261">
        <v>0.0</v>
      </c>
      <c r="R249" s="261">
        <v>0.0</v>
      </c>
      <c r="S249" s="261">
        <v>0.0</v>
      </c>
      <c r="T249" s="261">
        <v>0.0</v>
      </c>
      <c r="U249" s="261">
        <v>0.0</v>
      </c>
      <c r="V249" s="261">
        <v>0.0</v>
      </c>
      <c r="W249" s="261">
        <v>0.0</v>
      </c>
      <c r="X249" s="261">
        <v>0.0</v>
      </c>
      <c r="Y249" s="261">
        <v>0.0</v>
      </c>
      <c r="Z249" s="261">
        <v>0.0</v>
      </c>
      <c r="AA249" s="261">
        <v>0.0</v>
      </c>
      <c r="AB249" s="261">
        <v>0.0</v>
      </c>
      <c r="AC249" s="261">
        <v>0.0</v>
      </c>
      <c r="AD249" s="261">
        <v>0.0</v>
      </c>
      <c r="AE249" s="261">
        <v>0.0</v>
      </c>
      <c r="AF249" s="261">
        <v>0.0</v>
      </c>
      <c r="AG249" s="261">
        <v>0.0</v>
      </c>
    </row>
    <row r="250" ht="15.75" customHeight="1">
      <c r="A250" s="260" t="s">
        <v>706</v>
      </c>
      <c r="B250" s="260" t="s">
        <v>458</v>
      </c>
      <c r="C250" s="261">
        <v>0.0</v>
      </c>
      <c r="D250" s="261">
        <v>0.0</v>
      </c>
      <c r="E250" s="261">
        <v>0.0</v>
      </c>
      <c r="F250" s="261">
        <v>0.0</v>
      </c>
      <c r="G250" s="261">
        <v>0.0</v>
      </c>
      <c r="H250" s="261">
        <v>0.0</v>
      </c>
      <c r="I250" s="261">
        <v>0.0</v>
      </c>
      <c r="J250" s="261">
        <v>0.0</v>
      </c>
      <c r="K250" s="261">
        <v>0.0</v>
      </c>
      <c r="L250" s="261">
        <v>0.0</v>
      </c>
      <c r="M250" s="261">
        <v>0.0</v>
      </c>
      <c r="N250" s="261">
        <v>0.0</v>
      </c>
      <c r="O250" s="261">
        <v>0.0</v>
      </c>
      <c r="P250" s="261">
        <v>0.0</v>
      </c>
      <c r="Q250" s="261">
        <v>0.0</v>
      </c>
      <c r="R250" s="261">
        <v>0.0</v>
      </c>
      <c r="S250" s="261">
        <v>0.0</v>
      </c>
      <c r="T250" s="261">
        <v>0.0</v>
      </c>
      <c r="U250" s="261">
        <v>0.0</v>
      </c>
      <c r="V250" s="261">
        <v>0.0</v>
      </c>
      <c r="W250" s="261">
        <v>0.0</v>
      </c>
      <c r="X250" s="261">
        <v>0.0</v>
      </c>
      <c r="Y250" s="261">
        <v>0.0</v>
      </c>
      <c r="Z250" s="261">
        <v>0.0</v>
      </c>
      <c r="AA250" s="261">
        <v>0.0</v>
      </c>
      <c r="AB250" s="261">
        <v>0.0</v>
      </c>
      <c r="AC250" s="261">
        <v>0.0</v>
      </c>
      <c r="AD250" s="261">
        <v>0.0</v>
      </c>
      <c r="AE250" s="261">
        <v>0.0</v>
      </c>
      <c r="AF250" s="261">
        <v>0.0</v>
      </c>
      <c r="AG250" s="261">
        <v>0.0</v>
      </c>
    </row>
    <row r="251" ht="15.75" customHeight="1">
      <c r="A251" s="260" t="s">
        <v>707</v>
      </c>
      <c r="B251" s="260" t="s">
        <v>458</v>
      </c>
      <c r="C251" s="261">
        <v>0.0</v>
      </c>
      <c r="D251" s="261">
        <v>0.0</v>
      </c>
      <c r="E251" s="261">
        <v>0.0</v>
      </c>
      <c r="F251" s="261">
        <v>0.0</v>
      </c>
      <c r="G251" s="261">
        <v>147073.0</v>
      </c>
      <c r="H251" s="262">
        <v>286865.0</v>
      </c>
      <c r="I251" s="262">
        <v>557243.0</v>
      </c>
      <c r="J251" s="262">
        <v>812979.0</v>
      </c>
      <c r="K251" s="262">
        <v>1180000.0</v>
      </c>
      <c r="L251" s="262">
        <v>1780000.0</v>
      </c>
      <c r="M251" s="262">
        <v>2470000.0</v>
      </c>
      <c r="N251" s="262">
        <v>3350000.0</v>
      </c>
      <c r="O251" s="262">
        <v>4400000.0</v>
      </c>
      <c r="P251" s="262">
        <v>5720000.0</v>
      </c>
      <c r="Q251" s="262">
        <v>7180000.0</v>
      </c>
      <c r="R251" s="262">
        <v>8860000.0</v>
      </c>
      <c r="S251" s="262">
        <v>1.08E7</v>
      </c>
      <c r="T251" s="262">
        <v>1.3E7</v>
      </c>
      <c r="U251" s="262">
        <v>1.53E7</v>
      </c>
      <c r="V251" s="262">
        <v>1.77E7</v>
      </c>
      <c r="W251" s="262">
        <v>2.01E7</v>
      </c>
      <c r="X251" s="262">
        <v>2.26E7</v>
      </c>
      <c r="Y251" s="262">
        <v>2.51E7</v>
      </c>
      <c r="Z251" s="262">
        <v>2.81E7</v>
      </c>
      <c r="AA251" s="262">
        <v>3.12E7</v>
      </c>
      <c r="AB251" s="262">
        <v>3.43E7</v>
      </c>
      <c r="AC251" s="262">
        <v>3.74E7</v>
      </c>
      <c r="AD251" s="262">
        <v>4.05E7</v>
      </c>
      <c r="AE251" s="262">
        <v>4.36E7</v>
      </c>
      <c r="AF251" s="262">
        <v>4.67E7</v>
      </c>
      <c r="AG251" s="262">
        <v>4.98E7</v>
      </c>
    </row>
    <row r="252" ht="15.75" customHeight="1">
      <c r="A252" s="260" t="s">
        <v>708</v>
      </c>
      <c r="B252" s="260" t="s">
        <v>458</v>
      </c>
      <c r="C252" s="261">
        <v>0.0</v>
      </c>
      <c r="D252" s="261">
        <v>0.0</v>
      </c>
      <c r="E252" s="261">
        <v>0.0</v>
      </c>
      <c r="F252" s="261">
        <v>0.0</v>
      </c>
      <c r="G252" s="261">
        <v>0.0</v>
      </c>
      <c r="H252" s="261">
        <v>0.0</v>
      </c>
      <c r="I252" s="261">
        <v>0.0</v>
      </c>
      <c r="J252" s="261">
        <v>0.0</v>
      </c>
      <c r="K252" s="261">
        <v>0.0</v>
      </c>
      <c r="L252" s="261">
        <v>0.0</v>
      </c>
      <c r="M252" s="261">
        <v>0.0</v>
      </c>
      <c r="N252" s="261">
        <v>0.0</v>
      </c>
      <c r="O252" s="261">
        <v>0.0</v>
      </c>
      <c r="P252" s="261">
        <v>0.0</v>
      </c>
      <c r="Q252" s="261">
        <v>0.0</v>
      </c>
      <c r="R252" s="261">
        <v>0.0</v>
      </c>
      <c r="S252" s="261">
        <v>0.0</v>
      </c>
      <c r="T252" s="261">
        <v>0.0</v>
      </c>
      <c r="U252" s="261">
        <v>0.0</v>
      </c>
      <c r="V252" s="261">
        <v>0.0</v>
      </c>
      <c r="W252" s="261">
        <v>0.0</v>
      </c>
      <c r="X252" s="261">
        <v>0.0</v>
      </c>
      <c r="Y252" s="261">
        <v>0.0</v>
      </c>
      <c r="Z252" s="261">
        <v>0.0</v>
      </c>
      <c r="AA252" s="261">
        <v>0.0</v>
      </c>
      <c r="AB252" s="261">
        <v>0.0</v>
      </c>
      <c r="AC252" s="261">
        <v>0.0</v>
      </c>
      <c r="AD252" s="261">
        <v>0.0</v>
      </c>
      <c r="AE252" s="261">
        <v>0.0</v>
      </c>
      <c r="AF252" s="261">
        <v>0.0</v>
      </c>
      <c r="AG252" s="261">
        <v>0.0</v>
      </c>
    </row>
    <row r="253" ht="15.75" customHeight="1">
      <c r="A253" s="260" t="s">
        <v>709</v>
      </c>
      <c r="B253" s="260" t="s">
        <v>458</v>
      </c>
      <c r="C253" s="261">
        <v>0.0</v>
      </c>
      <c r="D253" s="261">
        <v>0.0</v>
      </c>
      <c r="E253" s="261">
        <v>0.0</v>
      </c>
      <c r="F253" s="261">
        <v>0.0</v>
      </c>
      <c r="G253" s="261">
        <v>0.0</v>
      </c>
      <c r="H253" s="261">
        <v>0.0</v>
      </c>
      <c r="I253" s="261">
        <v>0.0</v>
      </c>
      <c r="J253" s="261">
        <v>0.0</v>
      </c>
      <c r="K253" s="261">
        <v>0.0</v>
      </c>
      <c r="L253" s="261">
        <v>0.0</v>
      </c>
      <c r="M253" s="261">
        <v>0.0</v>
      </c>
      <c r="N253" s="261">
        <v>0.0</v>
      </c>
      <c r="O253" s="261">
        <v>0.0</v>
      </c>
      <c r="P253" s="261">
        <v>0.0</v>
      </c>
      <c r="Q253" s="261">
        <v>0.0</v>
      </c>
      <c r="R253" s="261">
        <v>0.0</v>
      </c>
      <c r="S253" s="261">
        <v>0.0</v>
      </c>
      <c r="T253" s="261">
        <v>0.0</v>
      </c>
      <c r="U253" s="261">
        <v>0.0</v>
      </c>
      <c r="V253" s="261">
        <v>0.0</v>
      </c>
      <c r="W253" s="261">
        <v>0.0</v>
      </c>
      <c r="X253" s="261">
        <v>0.0</v>
      </c>
      <c r="Y253" s="261">
        <v>0.0</v>
      </c>
      <c r="Z253" s="261">
        <v>0.0</v>
      </c>
      <c r="AA253" s="261">
        <v>0.0</v>
      </c>
      <c r="AB253" s="261">
        <v>0.0</v>
      </c>
      <c r="AC253" s="261">
        <v>0.0</v>
      </c>
      <c r="AD253" s="261">
        <v>0.0</v>
      </c>
      <c r="AE253" s="261">
        <v>0.0</v>
      </c>
      <c r="AF253" s="261">
        <v>0.0</v>
      </c>
      <c r="AG253" s="261">
        <v>0.0</v>
      </c>
    </row>
    <row r="254" ht="15.75" customHeight="1">
      <c r="A254" s="260" t="s">
        <v>710</v>
      </c>
      <c r="B254" s="260" t="s">
        <v>458</v>
      </c>
      <c r="C254" s="261">
        <v>0.0</v>
      </c>
      <c r="D254" s="261">
        <v>0.0</v>
      </c>
      <c r="E254" s="261">
        <v>0.0</v>
      </c>
      <c r="F254" s="261">
        <v>0.0</v>
      </c>
      <c r="G254" s="261">
        <v>0.0</v>
      </c>
      <c r="H254" s="261">
        <v>0.0</v>
      </c>
      <c r="I254" s="261">
        <v>0.0</v>
      </c>
      <c r="J254" s="261">
        <v>0.0</v>
      </c>
      <c r="K254" s="261">
        <v>0.0</v>
      </c>
      <c r="L254" s="261">
        <v>0.0</v>
      </c>
      <c r="M254" s="261">
        <v>0.0</v>
      </c>
      <c r="N254" s="261">
        <v>0.0</v>
      </c>
      <c r="O254" s="261">
        <v>0.0</v>
      </c>
      <c r="P254" s="261">
        <v>0.0</v>
      </c>
      <c r="Q254" s="261">
        <v>0.0</v>
      </c>
      <c r="R254" s="261">
        <v>0.0</v>
      </c>
      <c r="S254" s="261">
        <v>0.0</v>
      </c>
      <c r="T254" s="261">
        <v>0.0</v>
      </c>
      <c r="U254" s="261">
        <v>0.0</v>
      </c>
      <c r="V254" s="261">
        <v>0.0</v>
      </c>
      <c r="W254" s="261">
        <v>0.0</v>
      </c>
      <c r="X254" s="261">
        <v>0.0</v>
      </c>
      <c r="Y254" s="261">
        <v>0.0</v>
      </c>
      <c r="Z254" s="261">
        <v>0.0</v>
      </c>
      <c r="AA254" s="261">
        <v>0.0</v>
      </c>
      <c r="AB254" s="261">
        <v>0.0</v>
      </c>
      <c r="AC254" s="261">
        <v>0.0</v>
      </c>
      <c r="AD254" s="261">
        <v>0.0</v>
      </c>
      <c r="AE254" s="261">
        <v>0.0</v>
      </c>
      <c r="AF254" s="261">
        <v>0.0</v>
      </c>
      <c r="AG254" s="261">
        <v>0.0</v>
      </c>
    </row>
    <row r="255" ht="15.75" customHeight="1">
      <c r="A255" s="260" t="s">
        <v>711</v>
      </c>
      <c r="B255" s="260" t="s">
        <v>458</v>
      </c>
      <c r="C255" s="261">
        <v>0.0</v>
      </c>
      <c r="D255" s="261">
        <v>0.0</v>
      </c>
      <c r="E255" s="261">
        <v>0.0</v>
      </c>
      <c r="F255" s="261">
        <v>0.0</v>
      </c>
      <c r="G255" s="261">
        <v>0.0</v>
      </c>
      <c r="H255" s="261">
        <v>0.0</v>
      </c>
      <c r="I255" s="261">
        <v>0.0</v>
      </c>
      <c r="J255" s="261">
        <v>0.0</v>
      </c>
      <c r="K255" s="261">
        <v>0.0</v>
      </c>
      <c r="L255" s="261">
        <v>0.0</v>
      </c>
      <c r="M255" s="261">
        <v>0.0</v>
      </c>
      <c r="N255" s="261">
        <v>0.0</v>
      </c>
      <c r="O255" s="261">
        <v>0.0</v>
      </c>
      <c r="P255" s="261">
        <v>0.0</v>
      </c>
      <c r="Q255" s="261">
        <v>0.0</v>
      </c>
      <c r="R255" s="261">
        <v>0.0</v>
      </c>
      <c r="S255" s="261">
        <v>0.0</v>
      </c>
      <c r="T255" s="261">
        <v>0.0</v>
      </c>
      <c r="U255" s="261">
        <v>0.0</v>
      </c>
      <c r="V255" s="261">
        <v>0.0</v>
      </c>
      <c r="W255" s="261">
        <v>0.0</v>
      </c>
      <c r="X255" s="261">
        <v>0.0</v>
      </c>
      <c r="Y255" s="261">
        <v>0.0</v>
      </c>
      <c r="Z255" s="261">
        <v>0.0</v>
      </c>
      <c r="AA255" s="261">
        <v>0.0</v>
      </c>
      <c r="AB255" s="261">
        <v>0.0</v>
      </c>
      <c r="AC255" s="261">
        <v>0.0</v>
      </c>
      <c r="AD255" s="261">
        <v>0.0</v>
      </c>
      <c r="AE255" s="261">
        <v>0.0</v>
      </c>
      <c r="AF255" s="261">
        <v>0.0</v>
      </c>
      <c r="AG255" s="261">
        <v>0.0</v>
      </c>
    </row>
    <row r="256" ht="15.75" customHeight="1">
      <c r="A256" s="260" t="s">
        <v>712</v>
      </c>
      <c r="B256" s="260" t="s">
        <v>458</v>
      </c>
      <c r="C256" s="261">
        <v>0.0</v>
      </c>
      <c r="D256" s="261">
        <v>0.0</v>
      </c>
      <c r="E256" s="261">
        <v>0.0</v>
      </c>
      <c r="F256" s="261">
        <v>0.0</v>
      </c>
      <c r="G256" s="261">
        <v>0.0</v>
      </c>
      <c r="H256" s="261">
        <v>0.0</v>
      </c>
      <c r="I256" s="261">
        <v>0.0</v>
      </c>
      <c r="J256" s="261">
        <v>0.0</v>
      </c>
      <c r="K256" s="261">
        <v>0.0</v>
      </c>
      <c r="L256" s="261">
        <v>0.0</v>
      </c>
      <c r="M256" s="261">
        <v>0.0</v>
      </c>
      <c r="N256" s="261">
        <v>0.0</v>
      </c>
      <c r="O256" s="261">
        <v>0.0</v>
      </c>
      <c r="P256" s="261">
        <v>0.0</v>
      </c>
      <c r="Q256" s="261">
        <v>0.0</v>
      </c>
      <c r="R256" s="261">
        <v>0.0</v>
      </c>
      <c r="S256" s="261">
        <v>0.0</v>
      </c>
      <c r="T256" s="261">
        <v>0.0</v>
      </c>
      <c r="U256" s="261">
        <v>0.0</v>
      </c>
      <c r="V256" s="261">
        <v>0.0</v>
      </c>
      <c r="W256" s="261">
        <v>0.0</v>
      </c>
      <c r="X256" s="261">
        <v>0.0</v>
      </c>
      <c r="Y256" s="261">
        <v>0.0</v>
      </c>
      <c r="Z256" s="261">
        <v>0.0</v>
      </c>
      <c r="AA256" s="261">
        <v>0.0</v>
      </c>
      <c r="AB256" s="261">
        <v>0.0</v>
      </c>
      <c r="AC256" s="261">
        <v>0.0</v>
      </c>
      <c r="AD256" s="261">
        <v>0.0</v>
      </c>
      <c r="AE256" s="261">
        <v>0.0</v>
      </c>
      <c r="AF256" s="261">
        <v>0.0</v>
      </c>
      <c r="AG256" s="261">
        <v>0.0</v>
      </c>
    </row>
    <row r="257" ht="15.75" customHeight="1">
      <c r="A257" s="260" t="s">
        <v>713</v>
      </c>
      <c r="B257" s="260" t="s">
        <v>458</v>
      </c>
      <c r="C257" s="261">
        <v>0.0</v>
      </c>
      <c r="D257" s="261">
        <v>0.0</v>
      </c>
      <c r="E257" s="261">
        <v>0.0</v>
      </c>
      <c r="F257" s="261">
        <v>0.0</v>
      </c>
      <c r="G257" s="261">
        <v>0.0</v>
      </c>
      <c r="H257" s="261">
        <v>0.0</v>
      </c>
      <c r="I257" s="261">
        <v>0.0</v>
      </c>
      <c r="J257" s="261">
        <v>0.0</v>
      </c>
      <c r="K257" s="261">
        <v>0.0</v>
      </c>
      <c r="L257" s="261">
        <v>0.0</v>
      </c>
      <c r="M257" s="261">
        <v>0.0</v>
      </c>
      <c r="N257" s="261">
        <v>0.0</v>
      </c>
      <c r="O257" s="261">
        <v>0.0</v>
      </c>
      <c r="P257" s="261">
        <v>0.0</v>
      </c>
      <c r="Q257" s="261">
        <v>0.0</v>
      </c>
      <c r="R257" s="261">
        <v>0.0</v>
      </c>
      <c r="S257" s="261">
        <v>0.0</v>
      </c>
      <c r="T257" s="261">
        <v>0.0</v>
      </c>
      <c r="U257" s="261">
        <v>0.0</v>
      </c>
      <c r="V257" s="261">
        <v>0.0</v>
      </c>
      <c r="W257" s="261">
        <v>0.0</v>
      </c>
      <c r="X257" s="261">
        <v>0.0</v>
      </c>
      <c r="Y257" s="261">
        <v>0.0</v>
      </c>
      <c r="Z257" s="261">
        <v>0.0</v>
      </c>
      <c r="AA257" s="261">
        <v>0.0</v>
      </c>
      <c r="AB257" s="261">
        <v>0.0</v>
      </c>
      <c r="AC257" s="261">
        <v>0.0</v>
      </c>
      <c r="AD257" s="261">
        <v>0.0</v>
      </c>
      <c r="AE257" s="261">
        <v>0.0</v>
      </c>
      <c r="AF257" s="261">
        <v>0.0</v>
      </c>
      <c r="AG257" s="261">
        <v>0.0</v>
      </c>
    </row>
    <row r="258" ht="15.75" customHeight="1">
      <c r="A258" s="260" t="s">
        <v>714</v>
      </c>
      <c r="B258" s="260" t="s">
        <v>458</v>
      </c>
      <c r="C258" s="261">
        <v>0.0</v>
      </c>
      <c r="D258" s="261">
        <v>0.0</v>
      </c>
      <c r="E258" s="261">
        <v>0.0</v>
      </c>
      <c r="F258" s="261">
        <v>0.0</v>
      </c>
      <c r="G258" s="261">
        <v>0.0</v>
      </c>
      <c r="H258" s="261">
        <v>0.0</v>
      </c>
      <c r="I258" s="261">
        <v>0.0</v>
      </c>
      <c r="J258" s="261">
        <v>0.0</v>
      </c>
      <c r="K258" s="261">
        <v>0.0</v>
      </c>
      <c r="L258" s="261">
        <v>0.0</v>
      </c>
      <c r="M258" s="261">
        <v>0.0</v>
      </c>
      <c r="N258" s="261">
        <v>0.0</v>
      </c>
      <c r="O258" s="261">
        <v>0.0</v>
      </c>
      <c r="P258" s="261">
        <v>0.0</v>
      </c>
      <c r="Q258" s="261">
        <v>0.0</v>
      </c>
      <c r="R258" s="261">
        <v>0.0</v>
      </c>
      <c r="S258" s="261">
        <v>0.0</v>
      </c>
      <c r="T258" s="261">
        <v>0.0</v>
      </c>
      <c r="U258" s="261">
        <v>0.0</v>
      </c>
      <c r="V258" s="261">
        <v>0.0</v>
      </c>
      <c r="W258" s="261">
        <v>0.0</v>
      </c>
      <c r="X258" s="261">
        <v>0.0</v>
      </c>
      <c r="Y258" s="261">
        <v>0.0</v>
      </c>
      <c r="Z258" s="261">
        <v>0.0</v>
      </c>
      <c r="AA258" s="261">
        <v>0.0</v>
      </c>
      <c r="AB258" s="261">
        <v>0.0</v>
      </c>
      <c r="AC258" s="261">
        <v>0.0</v>
      </c>
      <c r="AD258" s="261">
        <v>0.0</v>
      </c>
      <c r="AE258" s="261">
        <v>0.0</v>
      </c>
      <c r="AF258" s="261">
        <v>0.0</v>
      </c>
      <c r="AG258" s="261">
        <v>0.0</v>
      </c>
    </row>
    <row r="259" ht="15.75" customHeight="1">
      <c r="A259" s="260" t="s">
        <v>715</v>
      </c>
      <c r="B259" s="260" t="s">
        <v>458</v>
      </c>
      <c r="C259" s="261">
        <v>0.0</v>
      </c>
      <c r="D259" s="261">
        <v>0.0</v>
      </c>
      <c r="E259" s="261">
        <v>0.0</v>
      </c>
      <c r="F259" s="261">
        <v>0.0</v>
      </c>
      <c r="G259" s="261">
        <v>0.0</v>
      </c>
      <c r="H259" s="261">
        <v>0.0</v>
      </c>
      <c r="I259" s="261">
        <v>0.0</v>
      </c>
      <c r="J259" s="261">
        <v>0.0</v>
      </c>
      <c r="K259" s="261">
        <v>0.0</v>
      </c>
      <c r="L259" s="261">
        <v>0.0</v>
      </c>
      <c r="M259" s="261">
        <v>0.0</v>
      </c>
      <c r="N259" s="261">
        <v>0.0</v>
      </c>
      <c r="O259" s="261">
        <v>0.0</v>
      </c>
      <c r="P259" s="261">
        <v>0.0</v>
      </c>
      <c r="Q259" s="261">
        <v>0.0</v>
      </c>
      <c r="R259" s="261">
        <v>0.0</v>
      </c>
      <c r="S259" s="261">
        <v>0.0</v>
      </c>
      <c r="T259" s="261">
        <v>0.0</v>
      </c>
      <c r="U259" s="261">
        <v>0.0</v>
      </c>
      <c r="V259" s="261">
        <v>0.0</v>
      </c>
      <c r="W259" s="261">
        <v>0.0</v>
      </c>
      <c r="X259" s="261">
        <v>0.0</v>
      </c>
      <c r="Y259" s="261">
        <v>0.0</v>
      </c>
      <c r="Z259" s="261">
        <v>0.0</v>
      </c>
      <c r="AA259" s="261">
        <v>0.0</v>
      </c>
      <c r="AB259" s="261">
        <v>0.0</v>
      </c>
      <c r="AC259" s="261">
        <v>0.0</v>
      </c>
      <c r="AD259" s="261">
        <v>0.0</v>
      </c>
      <c r="AE259" s="261">
        <v>0.0</v>
      </c>
      <c r="AF259" s="261">
        <v>0.0</v>
      </c>
      <c r="AG259" s="261">
        <v>0.0</v>
      </c>
    </row>
    <row r="260" ht="15.75" customHeight="1">
      <c r="A260" s="260" t="s">
        <v>716</v>
      </c>
      <c r="B260" s="260" t="s">
        <v>458</v>
      </c>
      <c r="C260" s="261">
        <v>0.0</v>
      </c>
      <c r="D260" s="261">
        <v>0.0</v>
      </c>
      <c r="E260" s="261">
        <v>0.0</v>
      </c>
      <c r="F260" s="261">
        <v>0.0</v>
      </c>
      <c r="G260" s="261">
        <v>0.0</v>
      </c>
      <c r="H260" s="261">
        <v>0.0</v>
      </c>
      <c r="I260" s="261">
        <v>0.0</v>
      </c>
      <c r="J260" s="261">
        <v>0.0</v>
      </c>
      <c r="K260" s="261">
        <v>0.0</v>
      </c>
      <c r="L260" s="261">
        <v>0.0</v>
      </c>
      <c r="M260" s="261">
        <v>0.0</v>
      </c>
      <c r="N260" s="261">
        <v>0.0</v>
      </c>
      <c r="O260" s="261">
        <v>0.0</v>
      </c>
      <c r="P260" s="261">
        <v>0.0</v>
      </c>
      <c r="Q260" s="261">
        <v>0.0</v>
      </c>
      <c r="R260" s="261">
        <v>0.0</v>
      </c>
      <c r="S260" s="261">
        <v>0.0</v>
      </c>
      <c r="T260" s="261">
        <v>0.0</v>
      </c>
      <c r="U260" s="261">
        <v>0.0</v>
      </c>
      <c r="V260" s="261">
        <v>0.0</v>
      </c>
      <c r="W260" s="261">
        <v>0.0</v>
      </c>
      <c r="X260" s="261">
        <v>0.0</v>
      </c>
      <c r="Y260" s="261">
        <v>0.0</v>
      </c>
      <c r="Z260" s="261">
        <v>0.0</v>
      </c>
      <c r="AA260" s="261">
        <v>0.0</v>
      </c>
      <c r="AB260" s="261">
        <v>0.0</v>
      </c>
      <c r="AC260" s="261">
        <v>0.0</v>
      </c>
      <c r="AD260" s="261">
        <v>0.0</v>
      </c>
      <c r="AE260" s="261">
        <v>0.0</v>
      </c>
      <c r="AF260" s="261">
        <v>0.0</v>
      </c>
      <c r="AG260" s="261">
        <v>0.0</v>
      </c>
    </row>
    <row r="261" ht="15.75" customHeight="1">
      <c r="A261" s="260" t="s">
        <v>717</v>
      </c>
      <c r="B261" s="260" t="s">
        <v>458</v>
      </c>
      <c r="C261" s="261">
        <v>0.0</v>
      </c>
      <c r="D261" s="261">
        <v>0.0</v>
      </c>
      <c r="E261" s="261">
        <v>0.0</v>
      </c>
      <c r="F261" s="261">
        <v>0.0</v>
      </c>
      <c r="G261" s="261">
        <v>0.0</v>
      </c>
      <c r="H261" s="261">
        <v>0.0</v>
      </c>
      <c r="I261" s="261">
        <v>0.0</v>
      </c>
      <c r="J261" s="261">
        <v>0.0</v>
      </c>
      <c r="K261" s="261">
        <v>0.0</v>
      </c>
      <c r="L261" s="261">
        <v>0.0</v>
      </c>
      <c r="M261" s="261">
        <v>0.0</v>
      </c>
      <c r="N261" s="261">
        <v>0.0</v>
      </c>
      <c r="O261" s="261">
        <v>0.0</v>
      </c>
      <c r="P261" s="261">
        <v>0.0</v>
      </c>
      <c r="Q261" s="261">
        <v>0.0</v>
      </c>
      <c r="R261" s="261">
        <v>0.0</v>
      </c>
      <c r="S261" s="261">
        <v>0.0</v>
      </c>
      <c r="T261" s="261">
        <v>0.0</v>
      </c>
      <c r="U261" s="261">
        <v>0.0</v>
      </c>
      <c r="V261" s="261">
        <v>0.0</v>
      </c>
      <c r="W261" s="261">
        <v>0.0</v>
      </c>
      <c r="X261" s="261">
        <v>0.0</v>
      </c>
      <c r="Y261" s="261">
        <v>0.0</v>
      </c>
      <c r="Z261" s="261">
        <v>0.0</v>
      </c>
      <c r="AA261" s="261">
        <v>0.0</v>
      </c>
      <c r="AB261" s="261">
        <v>0.0</v>
      </c>
      <c r="AC261" s="261">
        <v>0.0</v>
      </c>
      <c r="AD261" s="261">
        <v>0.0</v>
      </c>
      <c r="AE261" s="261">
        <v>0.0</v>
      </c>
      <c r="AF261" s="261">
        <v>0.0</v>
      </c>
      <c r="AG261" s="261">
        <v>0.0</v>
      </c>
    </row>
    <row r="262" ht="15.75" customHeight="1">
      <c r="A262" s="260" t="s">
        <v>718</v>
      </c>
      <c r="B262" s="260" t="s">
        <v>458</v>
      </c>
      <c r="C262" s="261">
        <v>0.0</v>
      </c>
      <c r="D262" s="261">
        <v>0.0</v>
      </c>
      <c r="E262" s="261">
        <v>0.0</v>
      </c>
      <c r="F262" s="261">
        <v>0.0</v>
      </c>
      <c r="G262" s="261">
        <v>0.0</v>
      </c>
      <c r="H262" s="261">
        <v>0.0</v>
      </c>
      <c r="I262" s="261">
        <v>0.0</v>
      </c>
      <c r="J262" s="261">
        <v>0.0</v>
      </c>
      <c r="K262" s="261">
        <v>0.0</v>
      </c>
      <c r="L262" s="261">
        <v>0.0</v>
      </c>
      <c r="M262" s="261">
        <v>0.0</v>
      </c>
      <c r="N262" s="261">
        <v>0.0</v>
      </c>
      <c r="O262" s="261">
        <v>0.0</v>
      </c>
      <c r="P262" s="261">
        <v>0.0</v>
      </c>
      <c r="Q262" s="261">
        <v>0.0</v>
      </c>
      <c r="R262" s="261">
        <v>0.0</v>
      </c>
      <c r="S262" s="261">
        <v>0.0</v>
      </c>
      <c r="T262" s="261">
        <v>0.0</v>
      </c>
      <c r="U262" s="261">
        <v>0.0</v>
      </c>
      <c r="V262" s="261">
        <v>0.0</v>
      </c>
      <c r="W262" s="261">
        <v>0.0</v>
      </c>
      <c r="X262" s="261">
        <v>0.0</v>
      </c>
      <c r="Y262" s="261">
        <v>0.0</v>
      </c>
      <c r="Z262" s="261">
        <v>0.0</v>
      </c>
      <c r="AA262" s="261">
        <v>0.0</v>
      </c>
      <c r="AB262" s="261">
        <v>0.0</v>
      </c>
      <c r="AC262" s="261">
        <v>0.0</v>
      </c>
      <c r="AD262" s="261">
        <v>0.0</v>
      </c>
      <c r="AE262" s="261">
        <v>0.0</v>
      </c>
      <c r="AF262" s="261">
        <v>0.0</v>
      </c>
      <c r="AG262" s="261">
        <v>0.0</v>
      </c>
    </row>
    <row r="263" ht="15.75" customHeight="1">
      <c r="A263" s="260" t="s">
        <v>719</v>
      </c>
      <c r="B263" s="260" t="s">
        <v>458</v>
      </c>
      <c r="C263" s="261">
        <v>0.0</v>
      </c>
      <c r="D263" s="261">
        <v>0.0</v>
      </c>
      <c r="E263" s="261">
        <v>0.0</v>
      </c>
      <c r="F263" s="261">
        <v>0.0</v>
      </c>
      <c r="G263" s="261">
        <v>0.0</v>
      </c>
      <c r="H263" s="261">
        <v>0.0</v>
      </c>
      <c r="I263" s="261">
        <v>0.0</v>
      </c>
      <c r="J263" s="261">
        <v>0.0</v>
      </c>
      <c r="K263" s="261">
        <v>0.0</v>
      </c>
      <c r="L263" s="261">
        <v>0.0</v>
      </c>
      <c r="M263" s="261">
        <v>0.0</v>
      </c>
      <c r="N263" s="261">
        <v>0.0</v>
      </c>
      <c r="O263" s="261">
        <v>0.0</v>
      </c>
      <c r="P263" s="261">
        <v>0.0</v>
      </c>
      <c r="Q263" s="261">
        <v>0.0</v>
      </c>
      <c r="R263" s="261">
        <v>0.0</v>
      </c>
      <c r="S263" s="261">
        <v>0.0</v>
      </c>
      <c r="T263" s="261">
        <v>0.0</v>
      </c>
      <c r="U263" s="261">
        <v>0.0</v>
      </c>
      <c r="V263" s="261">
        <v>0.0</v>
      </c>
      <c r="W263" s="261">
        <v>0.0</v>
      </c>
      <c r="X263" s="261">
        <v>0.0</v>
      </c>
      <c r="Y263" s="261">
        <v>0.0</v>
      </c>
      <c r="Z263" s="261">
        <v>0.0</v>
      </c>
      <c r="AA263" s="261">
        <v>0.0</v>
      </c>
      <c r="AB263" s="261">
        <v>0.0</v>
      </c>
      <c r="AC263" s="261">
        <v>0.0</v>
      </c>
      <c r="AD263" s="261">
        <v>0.0</v>
      </c>
      <c r="AE263" s="261">
        <v>0.0</v>
      </c>
      <c r="AF263" s="261">
        <v>0.0</v>
      </c>
      <c r="AG263" s="261">
        <v>0.0</v>
      </c>
    </row>
    <row r="264" ht="15.75" customHeight="1">
      <c r="A264" s="260" t="s">
        <v>720</v>
      </c>
      <c r="B264" s="260" t="s">
        <v>458</v>
      </c>
      <c r="C264" s="261">
        <v>0.0</v>
      </c>
      <c r="D264" s="261">
        <v>0.0</v>
      </c>
      <c r="E264" s="261">
        <v>0.0</v>
      </c>
      <c r="F264" s="261">
        <v>0.0</v>
      </c>
      <c r="G264" s="261">
        <v>0.0</v>
      </c>
      <c r="H264" s="261">
        <v>0.0</v>
      </c>
      <c r="I264" s="261">
        <v>0.0</v>
      </c>
      <c r="J264" s="261">
        <v>0.0</v>
      </c>
      <c r="K264" s="261">
        <v>0.0</v>
      </c>
      <c r="L264" s="261">
        <v>0.0</v>
      </c>
      <c r="M264" s="261">
        <v>0.0</v>
      </c>
      <c r="N264" s="261">
        <v>0.0</v>
      </c>
      <c r="O264" s="261">
        <v>0.0</v>
      </c>
      <c r="P264" s="261">
        <v>0.0</v>
      </c>
      <c r="Q264" s="261">
        <v>0.0</v>
      </c>
      <c r="R264" s="261">
        <v>0.0</v>
      </c>
      <c r="S264" s="261">
        <v>0.0</v>
      </c>
      <c r="T264" s="261">
        <v>0.0</v>
      </c>
      <c r="U264" s="261">
        <v>0.0</v>
      </c>
      <c r="V264" s="261">
        <v>0.0</v>
      </c>
      <c r="W264" s="261">
        <v>0.0</v>
      </c>
      <c r="X264" s="261">
        <v>0.0</v>
      </c>
      <c r="Y264" s="261">
        <v>0.0</v>
      </c>
      <c r="Z264" s="261">
        <v>0.0</v>
      </c>
      <c r="AA264" s="261">
        <v>0.0</v>
      </c>
      <c r="AB264" s="261">
        <v>0.0</v>
      </c>
      <c r="AC264" s="261">
        <v>0.0</v>
      </c>
      <c r="AD264" s="261">
        <v>0.0</v>
      </c>
      <c r="AE264" s="261">
        <v>0.0</v>
      </c>
      <c r="AF264" s="261">
        <v>0.0</v>
      </c>
      <c r="AG264" s="261">
        <v>0.0</v>
      </c>
    </row>
    <row r="265" ht="15.75" customHeight="1">
      <c r="A265" s="260" t="s">
        <v>721</v>
      </c>
      <c r="B265" s="260" t="s">
        <v>458</v>
      </c>
      <c r="C265" s="261">
        <v>0.0</v>
      </c>
      <c r="D265" s="261">
        <v>0.0</v>
      </c>
      <c r="E265" s="261">
        <v>0.0</v>
      </c>
      <c r="F265" s="261">
        <v>0.0</v>
      </c>
      <c r="G265" s="261">
        <v>0.0</v>
      </c>
      <c r="H265" s="261">
        <v>0.0</v>
      </c>
      <c r="I265" s="261">
        <v>0.0</v>
      </c>
      <c r="J265" s="261">
        <v>0.0</v>
      </c>
      <c r="K265" s="261">
        <v>0.0</v>
      </c>
      <c r="L265" s="261">
        <v>0.0</v>
      </c>
      <c r="M265" s="261">
        <v>0.0</v>
      </c>
      <c r="N265" s="261">
        <v>0.0</v>
      </c>
      <c r="O265" s="261">
        <v>0.0</v>
      </c>
      <c r="P265" s="261">
        <v>0.0</v>
      </c>
      <c r="Q265" s="261">
        <v>0.0</v>
      </c>
      <c r="R265" s="261">
        <v>0.0</v>
      </c>
      <c r="S265" s="261">
        <v>0.0</v>
      </c>
      <c r="T265" s="261">
        <v>0.0</v>
      </c>
      <c r="U265" s="261">
        <v>0.0</v>
      </c>
      <c r="V265" s="261">
        <v>0.0</v>
      </c>
      <c r="W265" s="261">
        <v>0.0</v>
      </c>
      <c r="X265" s="261">
        <v>0.0</v>
      </c>
      <c r="Y265" s="261">
        <v>0.0</v>
      </c>
      <c r="Z265" s="261">
        <v>0.0</v>
      </c>
      <c r="AA265" s="261">
        <v>0.0</v>
      </c>
      <c r="AB265" s="261">
        <v>0.0</v>
      </c>
      <c r="AC265" s="261">
        <v>0.0</v>
      </c>
      <c r="AD265" s="261">
        <v>0.0</v>
      </c>
      <c r="AE265" s="261">
        <v>0.0</v>
      </c>
      <c r="AF265" s="261">
        <v>0.0</v>
      </c>
      <c r="AG265" s="261">
        <v>0.0</v>
      </c>
    </row>
    <row r="266" ht="15.75" customHeight="1">
      <c r="A266" s="260" t="s">
        <v>722</v>
      </c>
      <c r="B266" s="260" t="s">
        <v>458</v>
      </c>
      <c r="C266" s="262">
        <v>1.73E7</v>
      </c>
      <c r="D266" s="262">
        <v>4.53E7</v>
      </c>
      <c r="E266" s="262">
        <v>8.55E7</v>
      </c>
      <c r="F266" s="262">
        <v>1.39E8</v>
      </c>
      <c r="G266" s="262">
        <v>2.02E8</v>
      </c>
      <c r="H266" s="262">
        <v>2.75E8</v>
      </c>
      <c r="I266" s="262">
        <v>3.57E8</v>
      </c>
      <c r="J266" s="262">
        <v>4.48E8</v>
      </c>
      <c r="K266" s="262">
        <v>5.48E8</v>
      </c>
      <c r="L266" s="262">
        <v>6.55E8</v>
      </c>
      <c r="M266" s="262">
        <v>7.71E8</v>
      </c>
      <c r="N266" s="262">
        <v>8.94E8</v>
      </c>
      <c r="O266" s="262">
        <v>1.02E9</v>
      </c>
      <c r="P266" s="262">
        <v>1.16E9</v>
      </c>
      <c r="Q266" s="262">
        <v>1.31E9</v>
      </c>
      <c r="R266" s="262">
        <v>1.46E9</v>
      </c>
      <c r="S266" s="262">
        <v>1.61E9</v>
      </c>
      <c r="T266" s="262">
        <v>1.78E9</v>
      </c>
      <c r="U266" s="262">
        <v>1.94E9</v>
      </c>
      <c r="V266" s="262">
        <v>2.12E9</v>
      </c>
      <c r="W266" s="262">
        <v>2.3E9</v>
      </c>
      <c r="X266" s="262">
        <v>2.48E9</v>
      </c>
      <c r="Y266" s="262">
        <v>2.67E9</v>
      </c>
      <c r="Z266" s="262">
        <v>2.9E9</v>
      </c>
      <c r="AA266" s="262">
        <v>3.13E9</v>
      </c>
      <c r="AB266" s="262">
        <v>3.37E9</v>
      </c>
      <c r="AC266" s="262">
        <v>3.61E9</v>
      </c>
      <c r="AD266" s="262">
        <v>3.86E9</v>
      </c>
      <c r="AE266" s="262">
        <v>4.11E9</v>
      </c>
      <c r="AF266" s="262">
        <v>4.37E9</v>
      </c>
      <c r="AG266" s="262">
        <v>4.63E9</v>
      </c>
    </row>
    <row r="267" ht="15.75" customHeight="1">
      <c r="A267" s="260" t="s">
        <v>723</v>
      </c>
      <c r="B267" s="260" t="s">
        <v>458</v>
      </c>
      <c r="C267" s="261">
        <v>0.0</v>
      </c>
      <c r="D267" s="261">
        <v>0.0</v>
      </c>
      <c r="E267" s="261">
        <v>0.0</v>
      </c>
      <c r="F267" s="261">
        <v>0.0</v>
      </c>
      <c r="G267" s="261">
        <v>0.0</v>
      </c>
      <c r="H267" s="261">
        <v>0.0</v>
      </c>
      <c r="I267" s="261">
        <v>0.0</v>
      </c>
      <c r="J267" s="261">
        <v>0.0</v>
      </c>
      <c r="K267" s="261">
        <v>0.0</v>
      </c>
      <c r="L267" s="261">
        <v>0.0</v>
      </c>
      <c r="M267" s="261">
        <v>0.0</v>
      </c>
      <c r="N267" s="261">
        <v>0.0</v>
      </c>
      <c r="O267" s="261">
        <v>0.0</v>
      </c>
      <c r="P267" s="261">
        <v>0.0</v>
      </c>
      <c r="Q267" s="261">
        <v>0.0</v>
      </c>
      <c r="R267" s="261">
        <v>0.0</v>
      </c>
      <c r="S267" s="261">
        <v>0.0</v>
      </c>
      <c r="T267" s="261">
        <v>0.0</v>
      </c>
      <c r="U267" s="261">
        <v>0.0</v>
      </c>
      <c r="V267" s="261">
        <v>0.0</v>
      </c>
      <c r="W267" s="261">
        <v>0.0</v>
      </c>
      <c r="X267" s="261">
        <v>0.0</v>
      </c>
      <c r="Y267" s="261">
        <v>0.0</v>
      </c>
      <c r="Z267" s="261">
        <v>0.0</v>
      </c>
      <c r="AA267" s="261">
        <v>0.0</v>
      </c>
      <c r="AB267" s="261">
        <v>0.0</v>
      </c>
      <c r="AC267" s="261">
        <v>0.0</v>
      </c>
      <c r="AD267" s="261">
        <v>0.0</v>
      </c>
      <c r="AE267" s="261">
        <v>0.0</v>
      </c>
      <c r="AF267" s="261">
        <v>0.0</v>
      </c>
      <c r="AG267" s="261">
        <v>0.0</v>
      </c>
    </row>
    <row r="268" ht="15.75" customHeight="1">
      <c r="A268" s="260" t="s">
        <v>724</v>
      </c>
      <c r="B268" s="260" t="s">
        <v>458</v>
      </c>
      <c r="C268" s="261">
        <v>0.0</v>
      </c>
      <c r="D268" s="261">
        <v>0.0</v>
      </c>
      <c r="E268" s="261">
        <v>0.0</v>
      </c>
      <c r="F268" s="261">
        <v>0.0</v>
      </c>
      <c r="G268" s="261">
        <v>0.0</v>
      </c>
      <c r="H268" s="261">
        <v>0.0</v>
      </c>
      <c r="I268" s="261">
        <v>0.0</v>
      </c>
      <c r="J268" s="261">
        <v>0.0</v>
      </c>
      <c r="K268" s="261">
        <v>0.0</v>
      </c>
      <c r="L268" s="261">
        <v>0.0</v>
      </c>
      <c r="M268" s="261">
        <v>0.0</v>
      </c>
      <c r="N268" s="261">
        <v>0.0</v>
      </c>
      <c r="O268" s="261">
        <v>0.0</v>
      </c>
      <c r="P268" s="261">
        <v>0.0</v>
      </c>
      <c r="Q268" s="261">
        <v>0.0</v>
      </c>
      <c r="R268" s="261">
        <v>0.0</v>
      </c>
      <c r="S268" s="261">
        <v>0.0</v>
      </c>
      <c r="T268" s="261">
        <v>0.0</v>
      </c>
      <c r="U268" s="261">
        <v>0.0</v>
      </c>
      <c r="V268" s="261">
        <v>0.0</v>
      </c>
      <c r="W268" s="261">
        <v>0.0</v>
      </c>
      <c r="X268" s="261">
        <v>0.0</v>
      </c>
      <c r="Y268" s="261">
        <v>0.0</v>
      </c>
      <c r="Z268" s="261">
        <v>0.0</v>
      </c>
      <c r="AA268" s="261">
        <v>0.0</v>
      </c>
      <c r="AB268" s="261">
        <v>0.0</v>
      </c>
      <c r="AC268" s="261">
        <v>0.0</v>
      </c>
      <c r="AD268" s="261">
        <v>0.0</v>
      </c>
      <c r="AE268" s="261">
        <v>0.0</v>
      </c>
      <c r="AF268" s="261">
        <v>0.0</v>
      </c>
      <c r="AG268" s="261">
        <v>0.0</v>
      </c>
    </row>
    <row r="269" ht="15.75" customHeight="1">
      <c r="A269" s="260" t="s">
        <v>725</v>
      </c>
      <c r="B269" s="260" t="s">
        <v>458</v>
      </c>
      <c r="C269" s="261">
        <v>0.0</v>
      </c>
      <c r="D269" s="261">
        <v>0.0</v>
      </c>
      <c r="E269" s="261">
        <v>0.0</v>
      </c>
      <c r="F269" s="261">
        <v>0.0</v>
      </c>
      <c r="G269" s="261">
        <v>0.0</v>
      </c>
      <c r="H269" s="261">
        <v>0.0</v>
      </c>
      <c r="I269" s="261">
        <v>0.0</v>
      </c>
      <c r="J269" s="261">
        <v>0.0</v>
      </c>
      <c r="K269" s="261">
        <v>0.0</v>
      </c>
      <c r="L269" s="261">
        <v>0.0</v>
      </c>
      <c r="M269" s="261">
        <v>0.0</v>
      </c>
      <c r="N269" s="261">
        <v>0.0</v>
      </c>
      <c r="O269" s="261">
        <v>0.0</v>
      </c>
      <c r="P269" s="261">
        <v>0.0</v>
      </c>
      <c r="Q269" s="261">
        <v>0.0</v>
      </c>
      <c r="R269" s="261">
        <v>0.0</v>
      </c>
      <c r="S269" s="261">
        <v>0.0</v>
      </c>
      <c r="T269" s="261">
        <v>0.0</v>
      </c>
      <c r="U269" s="261">
        <v>0.0</v>
      </c>
      <c r="V269" s="261">
        <v>0.0</v>
      </c>
      <c r="W269" s="261">
        <v>0.0</v>
      </c>
      <c r="X269" s="261">
        <v>0.0</v>
      </c>
      <c r="Y269" s="261">
        <v>0.0</v>
      </c>
      <c r="Z269" s="261">
        <v>0.0</v>
      </c>
      <c r="AA269" s="261">
        <v>0.0</v>
      </c>
      <c r="AB269" s="261">
        <v>0.0</v>
      </c>
      <c r="AC269" s="261">
        <v>0.0</v>
      </c>
      <c r="AD269" s="261">
        <v>0.0</v>
      </c>
      <c r="AE269" s="261">
        <v>0.0</v>
      </c>
      <c r="AF269" s="261">
        <v>0.0</v>
      </c>
      <c r="AG269" s="261">
        <v>0.0</v>
      </c>
    </row>
    <row r="270" ht="15.75" customHeight="1">
      <c r="A270" s="260" t="s">
        <v>726</v>
      </c>
      <c r="B270" s="260" t="s">
        <v>458</v>
      </c>
      <c r="C270" s="261">
        <v>0.0</v>
      </c>
      <c r="D270" s="261">
        <v>0.0</v>
      </c>
      <c r="E270" s="261">
        <v>0.0</v>
      </c>
      <c r="F270" s="261">
        <v>0.0</v>
      </c>
      <c r="G270" s="261">
        <v>0.0</v>
      </c>
      <c r="H270" s="261">
        <v>0.0</v>
      </c>
      <c r="I270" s="261">
        <v>0.0</v>
      </c>
      <c r="J270" s="261">
        <v>0.0</v>
      </c>
      <c r="K270" s="261">
        <v>0.0</v>
      </c>
      <c r="L270" s="261">
        <v>0.0</v>
      </c>
      <c r="M270" s="261">
        <v>0.0</v>
      </c>
      <c r="N270" s="261">
        <v>0.0</v>
      </c>
      <c r="O270" s="261">
        <v>0.0</v>
      </c>
      <c r="P270" s="261">
        <v>0.0</v>
      </c>
      <c r="Q270" s="261">
        <v>0.0</v>
      </c>
      <c r="R270" s="261">
        <v>0.0</v>
      </c>
      <c r="S270" s="261">
        <v>0.0</v>
      </c>
      <c r="T270" s="261">
        <v>0.0</v>
      </c>
      <c r="U270" s="261">
        <v>0.0</v>
      </c>
      <c r="V270" s="261">
        <v>0.0</v>
      </c>
      <c r="W270" s="261">
        <v>0.0</v>
      </c>
      <c r="X270" s="261">
        <v>0.0</v>
      </c>
      <c r="Y270" s="261">
        <v>0.0</v>
      </c>
      <c r="Z270" s="261">
        <v>0.0</v>
      </c>
      <c r="AA270" s="261">
        <v>0.0</v>
      </c>
      <c r="AB270" s="261">
        <v>0.0</v>
      </c>
      <c r="AC270" s="261">
        <v>0.0</v>
      </c>
      <c r="AD270" s="261">
        <v>0.0</v>
      </c>
      <c r="AE270" s="261">
        <v>0.0</v>
      </c>
      <c r="AF270" s="261">
        <v>0.0</v>
      </c>
      <c r="AG270" s="261">
        <v>0.0</v>
      </c>
    </row>
    <row r="271" ht="15.75" customHeight="1">
      <c r="A271" s="260" t="s">
        <v>727</v>
      </c>
      <c r="B271" s="260" t="s">
        <v>458</v>
      </c>
      <c r="C271" s="261">
        <v>0.0</v>
      </c>
      <c r="D271" s="261">
        <v>0.0</v>
      </c>
      <c r="E271" s="261">
        <v>0.0</v>
      </c>
      <c r="F271" s="261">
        <v>0.0</v>
      </c>
      <c r="G271" s="261">
        <v>0.0</v>
      </c>
      <c r="H271" s="261">
        <v>0.0</v>
      </c>
      <c r="I271" s="261">
        <v>0.0</v>
      </c>
      <c r="J271" s="261">
        <v>0.0</v>
      </c>
      <c r="K271" s="261">
        <v>0.0</v>
      </c>
      <c r="L271" s="261">
        <v>0.0</v>
      </c>
      <c r="M271" s="261">
        <v>0.0</v>
      </c>
      <c r="N271" s="261">
        <v>0.0</v>
      </c>
      <c r="O271" s="261">
        <v>0.0</v>
      </c>
      <c r="P271" s="261">
        <v>0.0</v>
      </c>
      <c r="Q271" s="261">
        <v>0.0</v>
      </c>
      <c r="R271" s="261">
        <v>0.0</v>
      </c>
      <c r="S271" s="261">
        <v>0.0</v>
      </c>
      <c r="T271" s="261">
        <v>0.0</v>
      </c>
      <c r="U271" s="261">
        <v>0.0</v>
      </c>
      <c r="V271" s="261">
        <v>0.0</v>
      </c>
      <c r="W271" s="261">
        <v>0.0</v>
      </c>
      <c r="X271" s="261">
        <v>0.0</v>
      </c>
      <c r="Y271" s="261">
        <v>0.0</v>
      </c>
      <c r="Z271" s="261">
        <v>0.0</v>
      </c>
      <c r="AA271" s="261">
        <v>0.0</v>
      </c>
      <c r="AB271" s="261">
        <v>0.0</v>
      </c>
      <c r="AC271" s="261">
        <v>0.0</v>
      </c>
      <c r="AD271" s="261">
        <v>0.0</v>
      </c>
      <c r="AE271" s="261">
        <v>0.0</v>
      </c>
      <c r="AF271" s="261">
        <v>0.0</v>
      </c>
      <c r="AG271" s="261">
        <v>0.0</v>
      </c>
    </row>
    <row r="272" ht="15.75" customHeight="1">
      <c r="A272" s="260" t="s">
        <v>728</v>
      </c>
      <c r="B272" s="260" t="s">
        <v>458</v>
      </c>
      <c r="C272" s="261">
        <v>0.0</v>
      </c>
      <c r="D272" s="261">
        <v>0.0</v>
      </c>
      <c r="E272" s="261">
        <v>0.0</v>
      </c>
      <c r="F272" s="261">
        <v>0.0</v>
      </c>
      <c r="G272" s="261">
        <v>0.0</v>
      </c>
      <c r="H272" s="261">
        <v>0.0</v>
      </c>
      <c r="I272" s="261">
        <v>0.0</v>
      </c>
      <c r="J272" s="261">
        <v>0.0</v>
      </c>
      <c r="K272" s="261">
        <v>0.0</v>
      </c>
      <c r="L272" s="261">
        <v>0.0</v>
      </c>
      <c r="M272" s="261">
        <v>0.0</v>
      </c>
      <c r="N272" s="261">
        <v>0.0</v>
      </c>
      <c r="O272" s="261">
        <v>0.0</v>
      </c>
      <c r="P272" s="261">
        <v>0.0</v>
      </c>
      <c r="Q272" s="261">
        <v>0.0</v>
      </c>
      <c r="R272" s="261">
        <v>0.0</v>
      </c>
      <c r="S272" s="261">
        <v>0.0</v>
      </c>
      <c r="T272" s="261">
        <v>0.0</v>
      </c>
      <c r="U272" s="261">
        <v>0.0</v>
      </c>
      <c r="V272" s="261">
        <v>0.0</v>
      </c>
      <c r="W272" s="261">
        <v>0.0</v>
      </c>
      <c r="X272" s="261">
        <v>0.0</v>
      </c>
      <c r="Y272" s="261">
        <v>0.0</v>
      </c>
      <c r="Z272" s="261">
        <v>0.0</v>
      </c>
      <c r="AA272" s="261">
        <v>0.0</v>
      </c>
      <c r="AB272" s="261">
        <v>0.0</v>
      </c>
      <c r="AC272" s="261">
        <v>0.0</v>
      </c>
      <c r="AD272" s="261">
        <v>0.0</v>
      </c>
      <c r="AE272" s="261">
        <v>0.0</v>
      </c>
      <c r="AF272" s="261">
        <v>0.0</v>
      </c>
      <c r="AG272" s="261">
        <v>0.0</v>
      </c>
    </row>
    <row r="273" ht="15.75" customHeight="1">
      <c r="A273" s="260" t="s">
        <v>729</v>
      </c>
      <c r="B273" s="260" t="s">
        <v>458</v>
      </c>
      <c r="C273" s="261">
        <v>0.0</v>
      </c>
      <c r="D273" s="261">
        <v>0.0</v>
      </c>
      <c r="E273" s="261">
        <v>0.0</v>
      </c>
      <c r="F273" s="261">
        <v>0.0</v>
      </c>
      <c r="G273" s="261">
        <v>0.0</v>
      </c>
      <c r="H273" s="261">
        <v>0.0</v>
      </c>
      <c r="I273" s="261">
        <v>0.0</v>
      </c>
      <c r="J273" s="261">
        <v>0.0</v>
      </c>
      <c r="K273" s="261">
        <v>0.0</v>
      </c>
      <c r="L273" s="261">
        <v>0.0</v>
      </c>
      <c r="M273" s="261">
        <v>0.0</v>
      </c>
      <c r="N273" s="261">
        <v>0.0</v>
      </c>
      <c r="O273" s="261">
        <v>0.0</v>
      </c>
      <c r="P273" s="261">
        <v>0.0</v>
      </c>
      <c r="Q273" s="261">
        <v>0.0</v>
      </c>
      <c r="R273" s="261">
        <v>0.0</v>
      </c>
      <c r="S273" s="261">
        <v>0.0</v>
      </c>
      <c r="T273" s="261">
        <v>0.0</v>
      </c>
      <c r="U273" s="261">
        <v>0.0</v>
      </c>
      <c r="V273" s="261">
        <v>0.0</v>
      </c>
      <c r="W273" s="261">
        <v>0.0</v>
      </c>
      <c r="X273" s="261">
        <v>0.0</v>
      </c>
      <c r="Y273" s="261">
        <v>0.0</v>
      </c>
      <c r="Z273" s="261">
        <v>0.0</v>
      </c>
      <c r="AA273" s="261">
        <v>0.0</v>
      </c>
      <c r="AB273" s="261">
        <v>0.0</v>
      </c>
      <c r="AC273" s="261">
        <v>0.0</v>
      </c>
      <c r="AD273" s="261">
        <v>0.0</v>
      </c>
      <c r="AE273" s="261">
        <v>0.0</v>
      </c>
      <c r="AF273" s="261">
        <v>0.0</v>
      </c>
      <c r="AG273" s="261">
        <v>0.0</v>
      </c>
    </row>
    <row r="274" ht="15.75" customHeight="1">
      <c r="A274" s="260" t="s">
        <v>730</v>
      </c>
      <c r="B274" s="260" t="s">
        <v>458</v>
      </c>
      <c r="C274" s="261">
        <v>0.0</v>
      </c>
      <c r="D274" s="261">
        <v>0.0</v>
      </c>
      <c r="E274" s="261">
        <v>0.0</v>
      </c>
      <c r="F274" s="261">
        <v>0.0</v>
      </c>
      <c r="G274" s="261">
        <v>0.0</v>
      </c>
      <c r="H274" s="261">
        <v>0.0</v>
      </c>
      <c r="I274" s="261">
        <v>0.0</v>
      </c>
      <c r="J274" s="261">
        <v>0.0</v>
      </c>
      <c r="K274" s="261">
        <v>0.0</v>
      </c>
      <c r="L274" s="261">
        <v>0.0</v>
      </c>
      <c r="M274" s="261">
        <v>0.0</v>
      </c>
      <c r="N274" s="261">
        <v>0.0</v>
      </c>
      <c r="O274" s="261">
        <v>0.0</v>
      </c>
      <c r="P274" s="261">
        <v>0.0</v>
      </c>
      <c r="Q274" s="261">
        <v>0.0</v>
      </c>
      <c r="R274" s="261">
        <v>0.0</v>
      </c>
      <c r="S274" s="261">
        <v>0.0</v>
      </c>
      <c r="T274" s="261">
        <v>0.0</v>
      </c>
      <c r="U274" s="261">
        <v>0.0</v>
      </c>
      <c r="V274" s="261">
        <v>0.0</v>
      </c>
      <c r="W274" s="261">
        <v>0.0</v>
      </c>
      <c r="X274" s="261">
        <v>0.0</v>
      </c>
      <c r="Y274" s="261">
        <v>0.0</v>
      </c>
      <c r="Z274" s="261">
        <v>0.0</v>
      </c>
      <c r="AA274" s="261">
        <v>0.0</v>
      </c>
      <c r="AB274" s="261">
        <v>0.0</v>
      </c>
      <c r="AC274" s="261">
        <v>0.0</v>
      </c>
      <c r="AD274" s="261">
        <v>0.0</v>
      </c>
      <c r="AE274" s="261">
        <v>0.0</v>
      </c>
      <c r="AF274" s="261">
        <v>0.0</v>
      </c>
      <c r="AG274" s="261">
        <v>0.0</v>
      </c>
    </row>
    <row r="275" ht="15.75" customHeight="1">
      <c r="A275" s="260" t="s">
        <v>731</v>
      </c>
      <c r="B275" s="260" t="s">
        <v>458</v>
      </c>
      <c r="C275" s="261">
        <v>0.0</v>
      </c>
      <c r="D275" s="261">
        <v>0.0</v>
      </c>
      <c r="E275" s="261">
        <v>0.0</v>
      </c>
      <c r="F275" s="261">
        <v>0.0</v>
      </c>
      <c r="G275" s="261">
        <v>0.0</v>
      </c>
      <c r="H275" s="261">
        <v>0.0</v>
      </c>
      <c r="I275" s="261">
        <v>0.0</v>
      </c>
      <c r="J275" s="261">
        <v>0.0</v>
      </c>
      <c r="K275" s="261">
        <v>0.0</v>
      </c>
      <c r="L275" s="261">
        <v>0.0</v>
      </c>
      <c r="M275" s="261">
        <v>0.0</v>
      </c>
      <c r="N275" s="261">
        <v>0.0</v>
      </c>
      <c r="O275" s="261">
        <v>0.0</v>
      </c>
      <c r="P275" s="261">
        <v>0.0</v>
      </c>
      <c r="Q275" s="261">
        <v>0.0</v>
      </c>
      <c r="R275" s="261">
        <v>0.0</v>
      </c>
      <c r="S275" s="261">
        <v>0.0</v>
      </c>
      <c r="T275" s="261">
        <v>0.0</v>
      </c>
      <c r="U275" s="261">
        <v>0.0</v>
      </c>
      <c r="V275" s="261">
        <v>0.0</v>
      </c>
      <c r="W275" s="261">
        <v>0.0</v>
      </c>
      <c r="X275" s="261">
        <v>0.0</v>
      </c>
      <c r="Y275" s="261">
        <v>0.0</v>
      </c>
      <c r="Z275" s="261">
        <v>0.0</v>
      </c>
      <c r="AA275" s="261">
        <v>0.0</v>
      </c>
      <c r="AB275" s="261">
        <v>0.0</v>
      </c>
      <c r="AC275" s="261">
        <v>0.0</v>
      </c>
      <c r="AD275" s="261">
        <v>0.0</v>
      </c>
      <c r="AE275" s="261">
        <v>0.0</v>
      </c>
      <c r="AF275" s="261">
        <v>0.0</v>
      </c>
      <c r="AG275" s="261">
        <v>0.0</v>
      </c>
    </row>
    <row r="276" ht="15.75" customHeight="1">
      <c r="A276" s="260" t="s">
        <v>732</v>
      </c>
      <c r="B276" s="260" t="s">
        <v>458</v>
      </c>
      <c r="C276" s="261">
        <v>0.0</v>
      </c>
      <c r="D276" s="261">
        <v>0.0</v>
      </c>
      <c r="E276" s="261">
        <v>0.0</v>
      </c>
      <c r="F276" s="261">
        <v>0.0</v>
      </c>
      <c r="G276" s="261">
        <v>0.0</v>
      </c>
      <c r="H276" s="261">
        <v>0.0</v>
      </c>
      <c r="I276" s="261">
        <v>0.0</v>
      </c>
      <c r="J276" s="261">
        <v>0.0</v>
      </c>
      <c r="K276" s="261">
        <v>0.0</v>
      </c>
      <c r="L276" s="261">
        <v>0.0</v>
      </c>
      <c r="M276" s="261">
        <v>0.0</v>
      </c>
      <c r="N276" s="261">
        <v>0.0</v>
      </c>
      <c r="O276" s="261">
        <v>0.0</v>
      </c>
      <c r="P276" s="261">
        <v>0.0</v>
      </c>
      <c r="Q276" s="261">
        <v>0.0</v>
      </c>
      <c r="R276" s="261">
        <v>0.0</v>
      </c>
      <c r="S276" s="261">
        <v>0.0</v>
      </c>
      <c r="T276" s="261">
        <v>0.0</v>
      </c>
      <c r="U276" s="261">
        <v>0.0</v>
      </c>
      <c r="V276" s="261">
        <v>0.0</v>
      </c>
      <c r="W276" s="261">
        <v>0.0</v>
      </c>
      <c r="X276" s="261">
        <v>0.0</v>
      </c>
      <c r="Y276" s="261">
        <v>0.0</v>
      </c>
      <c r="Z276" s="261">
        <v>0.0</v>
      </c>
      <c r="AA276" s="261">
        <v>0.0</v>
      </c>
      <c r="AB276" s="261">
        <v>0.0</v>
      </c>
      <c r="AC276" s="261">
        <v>0.0</v>
      </c>
      <c r="AD276" s="261">
        <v>0.0</v>
      </c>
      <c r="AE276" s="261">
        <v>0.0</v>
      </c>
      <c r="AF276" s="261">
        <v>0.0</v>
      </c>
      <c r="AG276" s="261">
        <v>0.0</v>
      </c>
    </row>
    <row r="277" ht="15.75" customHeight="1">
      <c r="A277" s="260" t="s">
        <v>733</v>
      </c>
      <c r="B277" s="260" t="s">
        <v>458</v>
      </c>
      <c r="C277" s="261">
        <v>0.0</v>
      </c>
      <c r="D277" s="261">
        <v>0.0</v>
      </c>
      <c r="E277" s="261">
        <v>0.0</v>
      </c>
      <c r="F277" s="261">
        <v>0.0</v>
      </c>
      <c r="G277" s="261">
        <v>0.0</v>
      </c>
      <c r="H277" s="261">
        <v>295631.0</v>
      </c>
      <c r="I277" s="262">
        <v>579378.0</v>
      </c>
      <c r="J277" s="262">
        <v>1130000.0</v>
      </c>
      <c r="K277" s="262">
        <v>1940000.0</v>
      </c>
      <c r="L277" s="262">
        <v>3260000.0</v>
      </c>
      <c r="M277" s="262">
        <v>5050000.0</v>
      </c>
      <c r="N277" s="262">
        <v>7530000.0</v>
      </c>
      <c r="O277" s="262">
        <v>1.09E7</v>
      </c>
      <c r="P277" s="262">
        <v>1.54E7</v>
      </c>
      <c r="Q277" s="262">
        <v>2.11E7</v>
      </c>
      <c r="R277" s="262">
        <v>2.82E7</v>
      </c>
      <c r="S277" s="262">
        <v>3.68E7</v>
      </c>
      <c r="T277" s="262">
        <v>4.71E7</v>
      </c>
      <c r="U277" s="262">
        <v>5.91E7</v>
      </c>
      <c r="V277" s="262">
        <v>7.27E7</v>
      </c>
      <c r="W277" s="262">
        <v>8.77E7</v>
      </c>
      <c r="X277" s="262">
        <v>1.04E8</v>
      </c>
      <c r="Y277" s="262">
        <v>1.22E8</v>
      </c>
      <c r="Z277" s="262">
        <v>1.43E8</v>
      </c>
      <c r="AA277" s="262">
        <v>1.66E8</v>
      </c>
      <c r="AB277" s="262">
        <v>1.91E8</v>
      </c>
      <c r="AC277" s="262">
        <v>2.18E8</v>
      </c>
      <c r="AD277" s="262">
        <v>2.46E8</v>
      </c>
      <c r="AE277" s="262">
        <v>2.75E8</v>
      </c>
      <c r="AF277" s="262">
        <v>3.07E8</v>
      </c>
      <c r="AG277" s="262">
        <v>3.4E8</v>
      </c>
    </row>
    <row r="278" ht="15.75" customHeight="1">
      <c r="A278" s="260" t="s">
        <v>734</v>
      </c>
      <c r="B278" s="260" t="s">
        <v>458</v>
      </c>
      <c r="C278" s="262">
        <v>2.37E10</v>
      </c>
      <c r="D278" s="262">
        <v>1.52E11</v>
      </c>
      <c r="E278" s="262">
        <v>4.42E11</v>
      </c>
      <c r="F278" s="262">
        <v>1.05E12</v>
      </c>
      <c r="G278" s="262">
        <v>2.24E12</v>
      </c>
      <c r="H278" s="262">
        <v>4.16E12</v>
      </c>
      <c r="I278" s="262">
        <v>6.84E12</v>
      </c>
      <c r="J278" s="262">
        <v>1.02E13</v>
      </c>
      <c r="K278" s="262">
        <v>1.42E13</v>
      </c>
      <c r="L278" s="262">
        <v>1.89E13</v>
      </c>
      <c r="M278" s="262">
        <v>2.43E13</v>
      </c>
      <c r="N278" s="262">
        <v>3.03E13</v>
      </c>
      <c r="O278" s="262">
        <v>3.71E13</v>
      </c>
      <c r="P278" s="262">
        <v>4.43E13</v>
      </c>
      <c r="Q278" s="262">
        <v>5.21E13</v>
      </c>
      <c r="R278" s="262">
        <v>6.04E13</v>
      </c>
      <c r="S278" s="262">
        <v>6.9E13</v>
      </c>
      <c r="T278" s="262">
        <v>7.81E13</v>
      </c>
      <c r="U278" s="262">
        <v>8.76E13</v>
      </c>
      <c r="V278" s="262">
        <v>9.74E13</v>
      </c>
      <c r="W278" s="262">
        <v>1.08E14</v>
      </c>
      <c r="X278" s="262">
        <v>1.18E14</v>
      </c>
      <c r="Y278" s="262">
        <v>1.29E14</v>
      </c>
      <c r="Z278" s="262">
        <v>1.4E14</v>
      </c>
      <c r="AA278" s="262">
        <v>1.51E14</v>
      </c>
      <c r="AB278" s="262">
        <v>1.62E14</v>
      </c>
      <c r="AC278" s="262">
        <v>1.73E14</v>
      </c>
      <c r="AD278" s="262">
        <v>1.85E14</v>
      </c>
      <c r="AE278" s="262">
        <v>1.97E14</v>
      </c>
      <c r="AF278" s="262">
        <v>2.08E14</v>
      </c>
      <c r="AG278" s="262">
        <v>2.2E14</v>
      </c>
    </row>
    <row r="279" ht="15.75" customHeight="1">
      <c r="A279" s="260" t="s">
        <v>735</v>
      </c>
      <c r="B279" s="260" t="s">
        <v>458</v>
      </c>
      <c r="C279" s="261">
        <v>0.0</v>
      </c>
      <c r="D279" s="261">
        <v>0.0</v>
      </c>
      <c r="E279" s="261">
        <v>0.0</v>
      </c>
      <c r="F279" s="261">
        <v>0.0</v>
      </c>
      <c r="G279" s="261">
        <v>0.0</v>
      </c>
      <c r="H279" s="261">
        <v>0.0</v>
      </c>
      <c r="I279" s="261">
        <v>0.0</v>
      </c>
      <c r="J279" s="261">
        <v>0.0</v>
      </c>
      <c r="K279" s="261">
        <v>0.0</v>
      </c>
      <c r="L279" s="261">
        <v>0.0</v>
      </c>
      <c r="M279" s="261">
        <v>0.0</v>
      </c>
      <c r="N279" s="261">
        <v>0.0</v>
      </c>
      <c r="O279" s="261">
        <v>0.0</v>
      </c>
      <c r="P279" s="261">
        <v>0.0</v>
      </c>
      <c r="Q279" s="261">
        <v>0.0</v>
      </c>
      <c r="R279" s="261">
        <v>0.0</v>
      </c>
      <c r="S279" s="261">
        <v>0.0</v>
      </c>
      <c r="T279" s="261">
        <v>0.0</v>
      </c>
      <c r="U279" s="261">
        <v>0.0</v>
      </c>
      <c r="V279" s="261">
        <v>0.0</v>
      </c>
      <c r="W279" s="261">
        <v>0.0</v>
      </c>
      <c r="X279" s="261">
        <v>0.0</v>
      </c>
      <c r="Y279" s="261">
        <v>0.0</v>
      </c>
      <c r="Z279" s="261">
        <v>0.0</v>
      </c>
      <c r="AA279" s="261">
        <v>0.0</v>
      </c>
      <c r="AB279" s="261">
        <v>0.0</v>
      </c>
      <c r="AC279" s="261">
        <v>0.0</v>
      </c>
      <c r="AD279" s="261">
        <v>0.0</v>
      </c>
      <c r="AE279" s="261">
        <v>0.0</v>
      </c>
      <c r="AF279" s="261">
        <v>0.0</v>
      </c>
      <c r="AG279" s="261">
        <v>0.0</v>
      </c>
    </row>
    <row r="280" ht="15.75" customHeight="1">
      <c r="A280" s="260" t="s">
        <v>736</v>
      </c>
      <c r="B280" s="260" t="s">
        <v>458</v>
      </c>
      <c r="C280" s="261">
        <v>0.0</v>
      </c>
      <c r="D280" s="261">
        <v>0.0</v>
      </c>
      <c r="E280" s="261">
        <v>0.0</v>
      </c>
      <c r="F280" s="261">
        <v>0.0</v>
      </c>
      <c r="G280" s="261">
        <v>0.0</v>
      </c>
      <c r="H280" s="261">
        <v>0.0</v>
      </c>
      <c r="I280" s="261">
        <v>0.0</v>
      </c>
      <c r="J280" s="261">
        <v>0.0</v>
      </c>
      <c r="K280" s="261">
        <v>0.0</v>
      </c>
      <c r="L280" s="261">
        <v>0.0</v>
      </c>
      <c r="M280" s="261">
        <v>0.0</v>
      </c>
      <c r="N280" s="261">
        <v>0.0</v>
      </c>
      <c r="O280" s="261">
        <v>0.0</v>
      </c>
      <c r="P280" s="261">
        <v>0.0</v>
      </c>
      <c r="Q280" s="261">
        <v>0.0</v>
      </c>
      <c r="R280" s="261">
        <v>0.0</v>
      </c>
      <c r="S280" s="261">
        <v>0.0</v>
      </c>
      <c r="T280" s="261">
        <v>0.0</v>
      </c>
      <c r="U280" s="261">
        <v>0.0</v>
      </c>
      <c r="V280" s="261">
        <v>0.0</v>
      </c>
      <c r="W280" s="261">
        <v>0.0</v>
      </c>
      <c r="X280" s="261">
        <v>0.0</v>
      </c>
      <c r="Y280" s="261">
        <v>0.0</v>
      </c>
      <c r="Z280" s="261">
        <v>0.0</v>
      </c>
      <c r="AA280" s="261">
        <v>0.0</v>
      </c>
      <c r="AB280" s="261">
        <v>0.0</v>
      </c>
      <c r="AC280" s="261">
        <v>0.0</v>
      </c>
      <c r="AD280" s="261">
        <v>0.0</v>
      </c>
      <c r="AE280" s="261">
        <v>0.0</v>
      </c>
      <c r="AF280" s="261">
        <v>0.0</v>
      </c>
      <c r="AG280" s="261">
        <v>0.0</v>
      </c>
    </row>
    <row r="281" ht="15.75" customHeight="1">
      <c r="A281" s="260" t="s">
        <v>737</v>
      </c>
      <c r="B281" s="260" t="s">
        <v>458</v>
      </c>
      <c r="C281" s="261">
        <v>0.0</v>
      </c>
      <c r="D281" s="261">
        <v>0.0</v>
      </c>
      <c r="E281" s="261">
        <v>0.0</v>
      </c>
      <c r="F281" s="261">
        <v>0.0</v>
      </c>
      <c r="G281" s="261">
        <v>0.0</v>
      </c>
      <c r="H281" s="261">
        <v>0.0</v>
      </c>
      <c r="I281" s="261">
        <v>0.0</v>
      </c>
      <c r="J281" s="261">
        <v>0.0</v>
      </c>
      <c r="K281" s="261">
        <v>0.0</v>
      </c>
      <c r="L281" s="261">
        <v>0.0</v>
      </c>
      <c r="M281" s="261">
        <v>0.0</v>
      </c>
      <c r="N281" s="261">
        <v>0.0</v>
      </c>
      <c r="O281" s="261">
        <v>0.0</v>
      </c>
      <c r="P281" s="261">
        <v>0.0</v>
      </c>
      <c r="Q281" s="261">
        <v>0.0</v>
      </c>
      <c r="R281" s="261">
        <v>0.0</v>
      </c>
      <c r="S281" s="261">
        <v>0.0</v>
      </c>
      <c r="T281" s="261">
        <v>0.0</v>
      </c>
      <c r="U281" s="261">
        <v>0.0</v>
      </c>
      <c r="V281" s="261">
        <v>0.0</v>
      </c>
      <c r="W281" s="261">
        <v>0.0</v>
      </c>
      <c r="X281" s="261">
        <v>0.0</v>
      </c>
      <c r="Y281" s="261">
        <v>0.0</v>
      </c>
      <c r="Z281" s="261">
        <v>0.0</v>
      </c>
      <c r="AA281" s="261">
        <v>0.0</v>
      </c>
      <c r="AB281" s="261">
        <v>0.0</v>
      </c>
      <c r="AC281" s="261">
        <v>0.0</v>
      </c>
      <c r="AD281" s="261">
        <v>0.0</v>
      </c>
      <c r="AE281" s="261">
        <v>0.0</v>
      </c>
      <c r="AF281" s="261">
        <v>0.0</v>
      </c>
      <c r="AG281" s="261">
        <v>0.0</v>
      </c>
    </row>
    <row r="282" ht="15.75" customHeight="1">
      <c r="A282" s="260" t="s">
        <v>738</v>
      </c>
      <c r="B282" s="260" t="s">
        <v>458</v>
      </c>
      <c r="C282" s="261">
        <v>0.0</v>
      </c>
      <c r="D282" s="261">
        <v>0.0</v>
      </c>
      <c r="E282" s="261">
        <v>0.0</v>
      </c>
      <c r="F282" s="261">
        <v>0.0</v>
      </c>
      <c r="G282" s="261">
        <v>0.0</v>
      </c>
      <c r="H282" s="261">
        <v>0.0</v>
      </c>
      <c r="I282" s="261">
        <v>0.0</v>
      </c>
      <c r="J282" s="261">
        <v>0.0</v>
      </c>
      <c r="K282" s="261">
        <v>0.0</v>
      </c>
      <c r="L282" s="261">
        <v>0.0</v>
      </c>
      <c r="M282" s="261">
        <v>0.0</v>
      </c>
      <c r="N282" s="261">
        <v>0.0</v>
      </c>
      <c r="O282" s="261">
        <v>0.0</v>
      </c>
      <c r="P282" s="261">
        <v>0.0</v>
      </c>
      <c r="Q282" s="261">
        <v>0.0</v>
      </c>
      <c r="R282" s="261">
        <v>0.0</v>
      </c>
      <c r="S282" s="261">
        <v>0.0</v>
      </c>
      <c r="T282" s="261">
        <v>0.0</v>
      </c>
      <c r="U282" s="261">
        <v>0.0</v>
      </c>
      <c r="V282" s="261">
        <v>0.0</v>
      </c>
      <c r="W282" s="261">
        <v>0.0</v>
      </c>
      <c r="X282" s="261">
        <v>0.0</v>
      </c>
      <c r="Y282" s="261">
        <v>0.0</v>
      </c>
      <c r="Z282" s="261">
        <v>0.0</v>
      </c>
      <c r="AA282" s="261">
        <v>0.0</v>
      </c>
      <c r="AB282" s="261">
        <v>0.0</v>
      </c>
      <c r="AC282" s="261">
        <v>0.0</v>
      </c>
      <c r="AD282" s="261">
        <v>0.0</v>
      </c>
      <c r="AE282" s="261">
        <v>0.0</v>
      </c>
      <c r="AF282" s="261">
        <v>0.0</v>
      </c>
      <c r="AG282" s="261">
        <v>0.0</v>
      </c>
    </row>
    <row r="283" ht="15.75" customHeight="1">
      <c r="A283" s="260" t="s">
        <v>739</v>
      </c>
      <c r="B283" s="260" t="s">
        <v>458</v>
      </c>
      <c r="C283" s="261">
        <v>0.0</v>
      </c>
      <c r="D283" s="261">
        <v>0.0</v>
      </c>
      <c r="E283" s="261">
        <v>0.0</v>
      </c>
      <c r="F283" s="261">
        <v>0.0</v>
      </c>
      <c r="G283" s="261">
        <v>0.0</v>
      </c>
      <c r="H283" s="261">
        <v>0.0</v>
      </c>
      <c r="I283" s="261">
        <v>0.0</v>
      </c>
      <c r="J283" s="261">
        <v>0.0</v>
      </c>
      <c r="K283" s="261">
        <v>0.0</v>
      </c>
      <c r="L283" s="261">
        <v>0.0</v>
      </c>
      <c r="M283" s="261">
        <v>0.0</v>
      </c>
      <c r="N283" s="261">
        <v>0.0</v>
      </c>
      <c r="O283" s="261">
        <v>0.0</v>
      </c>
      <c r="P283" s="261">
        <v>0.0</v>
      </c>
      <c r="Q283" s="261">
        <v>0.0</v>
      </c>
      <c r="R283" s="261">
        <v>0.0</v>
      </c>
      <c r="S283" s="261">
        <v>0.0</v>
      </c>
      <c r="T283" s="261">
        <v>0.0</v>
      </c>
      <c r="U283" s="261">
        <v>0.0</v>
      </c>
      <c r="V283" s="261">
        <v>0.0</v>
      </c>
      <c r="W283" s="261">
        <v>0.0</v>
      </c>
      <c r="X283" s="261">
        <v>0.0</v>
      </c>
      <c r="Y283" s="261">
        <v>0.0</v>
      </c>
      <c r="Z283" s="261">
        <v>0.0</v>
      </c>
      <c r="AA283" s="261">
        <v>0.0</v>
      </c>
      <c r="AB283" s="261">
        <v>0.0</v>
      </c>
      <c r="AC283" s="261">
        <v>0.0</v>
      </c>
      <c r="AD283" s="261">
        <v>0.0</v>
      </c>
      <c r="AE283" s="261">
        <v>0.0</v>
      </c>
      <c r="AF283" s="261">
        <v>0.0</v>
      </c>
      <c r="AG283" s="261">
        <v>0.0</v>
      </c>
    </row>
    <row r="284" ht="15.75" customHeight="1">
      <c r="A284" s="260" t="s">
        <v>740</v>
      </c>
      <c r="B284" s="260" t="s">
        <v>458</v>
      </c>
      <c r="C284" s="261">
        <v>0.0</v>
      </c>
      <c r="D284" s="261">
        <v>0.0</v>
      </c>
      <c r="E284" s="261">
        <v>0.0</v>
      </c>
      <c r="F284" s="261">
        <v>0.0</v>
      </c>
      <c r="G284" s="261">
        <v>0.0</v>
      </c>
      <c r="H284" s="261">
        <v>0.0</v>
      </c>
      <c r="I284" s="261">
        <v>0.0</v>
      </c>
      <c r="J284" s="261">
        <v>0.0</v>
      </c>
      <c r="K284" s="261">
        <v>0.0</v>
      </c>
      <c r="L284" s="261">
        <v>0.0</v>
      </c>
      <c r="M284" s="261">
        <v>0.0</v>
      </c>
      <c r="N284" s="261">
        <v>0.0</v>
      </c>
      <c r="O284" s="261">
        <v>0.0</v>
      </c>
      <c r="P284" s="261">
        <v>0.0</v>
      </c>
      <c r="Q284" s="261">
        <v>0.0</v>
      </c>
      <c r="R284" s="261">
        <v>0.0</v>
      </c>
      <c r="S284" s="261">
        <v>0.0</v>
      </c>
      <c r="T284" s="261">
        <v>0.0</v>
      </c>
      <c r="U284" s="261">
        <v>0.0</v>
      </c>
      <c r="V284" s="261">
        <v>0.0</v>
      </c>
      <c r="W284" s="261">
        <v>0.0</v>
      </c>
      <c r="X284" s="261">
        <v>0.0</v>
      </c>
      <c r="Y284" s="261">
        <v>0.0</v>
      </c>
      <c r="Z284" s="261">
        <v>0.0</v>
      </c>
      <c r="AA284" s="261">
        <v>0.0</v>
      </c>
      <c r="AB284" s="261">
        <v>0.0</v>
      </c>
      <c r="AC284" s="261">
        <v>0.0</v>
      </c>
      <c r="AD284" s="261">
        <v>0.0</v>
      </c>
      <c r="AE284" s="261">
        <v>0.0</v>
      </c>
      <c r="AF284" s="261">
        <v>0.0</v>
      </c>
      <c r="AG284" s="261">
        <v>0.0</v>
      </c>
    </row>
    <row r="285" ht="15.75" customHeight="1">
      <c r="A285" s="260" t="s">
        <v>741</v>
      </c>
      <c r="B285" s="260" t="s">
        <v>458</v>
      </c>
      <c r="C285" s="261">
        <v>0.0</v>
      </c>
      <c r="D285" s="261">
        <v>0.0</v>
      </c>
      <c r="E285" s="261">
        <v>0.0</v>
      </c>
      <c r="F285" s="261">
        <v>0.0</v>
      </c>
      <c r="G285" s="261">
        <v>0.0</v>
      </c>
      <c r="H285" s="261">
        <v>0.0</v>
      </c>
      <c r="I285" s="261">
        <v>0.0</v>
      </c>
      <c r="J285" s="261">
        <v>0.0</v>
      </c>
      <c r="K285" s="261">
        <v>0.0</v>
      </c>
      <c r="L285" s="261">
        <v>0.0</v>
      </c>
      <c r="M285" s="261">
        <v>0.0</v>
      </c>
      <c r="N285" s="261">
        <v>0.0</v>
      </c>
      <c r="O285" s="261">
        <v>0.0</v>
      </c>
      <c r="P285" s="261">
        <v>0.0</v>
      </c>
      <c r="Q285" s="261">
        <v>0.0</v>
      </c>
      <c r="R285" s="261">
        <v>0.0</v>
      </c>
      <c r="S285" s="261">
        <v>0.0</v>
      </c>
      <c r="T285" s="261">
        <v>0.0</v>
      </c>
      <c r="U285" s="261">
        <v>0.0</v>
      </c>
      <c r="V285" s="261">
        <v>0.0</v>
      </c>
      <c r="W285" s="261">
        <v>0.0</v>
      </c>
      <c r="X285" s="261">
        <v>0.0</v>
      </c>
      <c r="Y285" s="261">
        <v>0.0</v>
      </c>
      <c r="Z285" s="261">
        <v>0.0</v>
      </c>
      <c r="AA285" s="261">
        <v>0.0</v>
      </c>
      <c r="AB285" s="261">
        <v>0.0</v>
      </c>
      <c r="AC285" s="261">
        <v>0.0</v>
      </c>
      <c r="AD285" s="261">
        <v>0.0</v>
      </c>
      <c r="AE285" s="261">
        <v>0.0</v>
      </c>
      <c r="AF285" s="261">
        <v>0.0</v>
      </c>
      <c r="AG285" s="261">
        <v>0.0</v>
      </c>
    </row>
    <row r="286" ht="15.75" customHeight="1">
      <c r="A286" s="260" t="s">
        <v>742</v>
      </c>
      <c r="B286" s="260" t="s">
        <v>458</v>
      </c>
      <c r="C286" s="261">
        <v>0.0</v>
      </c>
      <c r="D286" s="261">
        <v>0.0</v>
      </c>
      <c r="E286" s="261">
        <v>0.0</v>
      </c>
      <c r="F286" s="261">
        <v>0.0</v>
      </c>
      <c r="G286" s="261">
        <v>0.0</v>
      </c>
      <c r="H286" s="261">
        <v>0.0</v>
      </c>
      <c r="I286" s="261">
        <v>0.0</v>
      </c>
      <c r="J286" s="261">
        <v>0.0</v>
      </c>
      <c r="K286" s="261">
        <v>0.0</v>
      </c>
      <c r="L286" s="261">
        <v>0.0</v>
      </c>
      <c r="M286" s="261">
        <v>0.0</v>
      </c>
      <c r="N286" s="261">
        <v>0.0</v>
      </c>
      <c r="O286" s="261">
        <v>0.0</v>
      </c>
      <c r="P286" s="261">
        <v>0.0</v>
      </c>
      <c r="Q286" s="261">
        <v>0.0</v>
      </c>
      <c r="R286" s="261">
        <v>0.0</v>
      </c>
      <c r="S286" s="261">
        <v>0.0</v>
      </c>
      <c r="T286" s="261">
        <v>0.0</v>
      </c>
      <c r="U286" s="261">
        <v>0.0</v>
      </c>
      <c r="V286" s="261">
        <v>0.0</v>
      </c>
      <c r="W286" s="261">
        <v>0.0</v>
      </c>
      <c r="X286" s="261">
        <v>0.0</v>
      </c>
      <c r="Y286" s="261">
        <v>0.0</v>
      </c>
      <c r="Z286" s="261">
        <v>0.0</v>
      </c>
      <c r="AA286" s="261">
        <v>0.0</v>
      </c>
      <c r="AB286" s="261">
        <v>0.0</v>
      </c>
      <c r="AC286" s="261">
        <v>0.0</v>
      </c>
      <c r="AD286" s="261">
        <v>0.0</v>
      </c>
      <c r="AE286" s="261">
        <v>0.0</v>
      </c>
      <c r="AF286" s="261">
        <v>0.0</v>
      </c>
      <c r="AG286" s="261">
        <v>0.0</v>
      </c>
    </row>
    <row r="287" ht="15.75" customHeight="1">
      <c r="A287" s="260" t="s">
        <v>743</v>
      </c>
      <c r="B287" s="260" t="s">
        <v>458</v>
      </c>
      <c r="C287" s="261">
        <v>0.0</v>
      </c>
      <c r="D287" s="261">
        <v>0.0</v>
      </c>
      <c r="E287" s="261">
        <v>0.0</v>
      </c>
      <c r="F287" s="261">
        <v>0.0</v>
      </c>
      <c r="G287" s="261">
        <v>0.0</v>
      </c>
      <c r="H287" s="261">
        <v>0.0</v>
      </c>
      <c r="I287" s="261">
        <v>0.0</v>
      </c>
      <c r="J287" s="261">
        <v>0.0</v>
      </c>
      <c r="K287" s="261">
        <v>0.0</v>
      </c>
      <c r="L287" s="261">
        <v>0.0</v>
      </c>
      <c r="M287" s="261">
        <v>0.0</v>
      </c>
      <c r="N287" s="261">
        <v>0.0</v>
      </c>
      <c r="O287" s="261">
        <v>0.0</v>
      </c>
      <c r="P287" s="261">
        <v>0.0</v>
      </c>
      <c r="Q287" s="261">
        <v>0.0</v>
      </c>
      <c r="R287" s="261">
        <v>0.0</v>
      </c>
      <c r="S287" s="261">
        <v>0.0</v>
      </c>
      <c r="T287" s="261">
        <v>0.0</v>
      </c>
      <c r="U287" s="261">
        <v>0.0</v>
      </c>
      <c r="V287" s="261">
        <v>0.0</v>
      </c>
      <c r="W287" s="261">
        <v>0.0</v>
      </c>
      <c r="X287" s="261">
        <v>0.0</v>
      </c>
      <c r="Y287" s="261">
        <v>0.0</v>
      </c>
      <c r="Z287" s="261">
        <v>0.0</v>
      </c>
      <c r="AA287" s="261">
        <v>0.0</v>
      </c>
      <c r="AB287" s="261">
        <v>0.0</v>
      </c>
      <c r="AC287" s="261">
        <v>0.0</v>
      </c>
      <c r="AD287" s="261">
        <v>0.0</v>
      </c>
      <c r="AE287" s="261">
        <v>0.0</v>
      </c>
      <c r="AF287" s="261">
        <v>0.0</v>
      </c>
      <c r="AG287" s="261">
        <v>0.0</v>
      </c>
    </row>
    <row r="288" ht="15.75" customHeight="1">
      <c r="A288" s="260" t="s">
        <v>744</v>
      </c>
      <c r="B288" s="260" t="s">
        <v>458</v>
      </c>
      <c r="C288" s="261">
        <v>0.0</v>
      </c>
      <c r="D288" s="261">
        <v>0.0</v>
      </c>
      <c r="E288" s="261">
        <v>0.0</v>
      </c>
      <c r="F288" s="261">
        <v>0.0</v>
      </c>
      <c r="G288" s="261">
        <v>0.0</v>
      </c>
      <c r="H288" s="261">
        <v>0.0</v>
      </c>
      <c r="I288" s="261">
        <v>0.0</v>
      </c>
      <c r="J288" s="261">
        <v>0.0</v>
      </c>
      <c r="K288" s="261">
        <v>0.0</v>
      </c>
      <c r="L288" s="261">
        <v>0.0</v>
      </c>
      <c r="M288" s="261">
        <v>0.0</v>
      </c>
      <c r="N288" s="261">
        <v>0.0</v>
      </c>
      <c r="O288" s="261">
        <v>0.0</v>
      </c>
      <c r="P288" s="261">
        <v>0.0</v>
      </c>
      <c r="Q288" s="261">
        <v>0.0</v>
      </c>
      <c r="R288" s="261">
        <v>0.0</v>
      </c>
      <c r="S288" s="261">
        <v>0.0</v>
      </c>
      <c r="T288" s="261">
        <v>0.0</v>
      </c>
      <c r="U288" s="261">
        <v>0.0</v>
      </c>
      <c r="V288" s="261">
        <v>0.0</v>
      </c>
      <c r="W288" s="261">
        <v>0.0</v>
      </c>
      <c r="X288" s="261">
        <v>0.0</v>
      </c>
      <c r="Y288" s="261">
        <v>0.0</v>
      </c>
      <c r="Z288" s="261">
        <v>0.0</v>
      </c>
      <c r="AA288" s="261">
        <v>0.0</v>
      </c>
      <c r="AB288" s="261">
        <v>0.0</v>
      </c>
      <c r="AC288" s="261">
        <v>0.0</v>
      </c>
      <c r="AD288" s="261">
        <v>0.0</v>
      </c>
      <c r="AE288" s="261">
        <v>0.0</v>
      </c>
      <c r="AF288" s="261">
        <v>0.0</v>
      </c>
      <c r="AG288" s="261">
        <v>0.0</v>
      </c>
    </row>
    <row r="289" ht="15.75" customHeight="1">
      <c r="A289" s="260" t="s">
        <v>745</v>
      </c>
      <c r="B289" s="260" t="s">
        <v>458</v>
      </c>
      <c r="C289" s="262">
        <v>1.96E11</v>
      </c>
      <c r="D289" s="262">
        <v>4.03E11</v>
      </c>
      <c r="E289" s="262">
        <v>6.36E11</v>
      </c>
      <c r="F289" s="262">
        <v>8.93E11</v>
      </c>
      <c r="G289" s="262">
        <v>1.19E12</v>
      </c>
      <c r="H289" s="262">
        <v>1.53E12</v>
      </c>
      <c r="I289" s="262">
        <v>1.9E12</v>
      </c>
      <c r="J289" s="262">
        <v>2.3E12</v>
      </c>
      <c r="K289" s="262">
        <v>2.73E12</v>
      </c>
      <c r="L289" s="262">
        <v>3.22E12</v>
      </c>
      <c r="M289" s="262">
        <v>3.78E12</v>
      </c>
      <c r="N289" s="262">
        <v>4.42E12</v>
      </c>
      <c r="O289" s="262">
        <v>5.16E12</v>
      </c>
      <c r="P289" s="262">
        <v>5.99E12</v>
      </c>
      <c r="Q289" s="262">
        <v>6.93E12</v>
      </c>
      <c r="R289" s="262">
        <v>7.99E12</v>
      </c>
      <c r="S289" s="262">
        <v>9.16E12</v>
      </c>
      <c r="T289" s="262">
        <v>1.04E13</v>
      </c>
      <c r="U289" s="262">
        <v>1.18E13</v>
      </c>
      <c r="V289" s="262">
        <v>1.33E13</v>
      </c>
      <c r="W289" s="262">
        <v>1.48E13</v>
      </c>
      <c r="X289" s="262">
        <v>1.64E13</v>
      </c>
      <c r="Y289" s="262">
        <v>1.81E13</v>
      </c>
      <c r="Z289" s="262">
        <v>1.97E13</v>
      </c>
      <c r="AA289" s="262">
        <v>2.14E13</v>
      </c>
      <c r="AB289" s="262">
        <v>2.3E13</v>
      </c>
      <c r="AC289" s="262">
        <v>2.47E13</v>
      </c>
      <c r="AD289" s="262">
        <v>2.64E13</v>
      </c>
      <c r="AE289" s="262">
        <v>2.77E13</v>
      </c>
      <c r="AF289" s="262">
        <v>2.92E13</v>
      </c>
      <c r="AG289" s="262">
        <v>3.05E13</v>
      </c>
    </row>
    <row r="290" ht="15.75" customHeight="1">
      <c r="A290" s="260" t="s">
        <v>746</v>
      </c>
      <c r="B290" s="260" t="s">
        <v>458</v>
      </c>
      <c r="C290" s="261">
        <v>0.0</v>
      </c>
      <c r="D290" s="261">
        <v>0.0</v>
      </c>
      <c r="E290" s="261">
        <v>0.0</v>
      </c>
      <c r="F290" s="261">
        <v>0.0</v>
      </c>
      <c r="G290" s="261">
        <v>0.0</v>
      </c>
      <c r="H290" s="261">
        <v>0.0</v>
      </c>
      <c r="I290" s="261">
        <v>0.0</v>
      </c>
      <c r="J290" s="261">
        <v>0.0</v>
      </c>
      <c r="K290" s="261">
        <v>0.0</v>
      </c>
      <c r="L290" s="261">
        <v>0.0</v>
      </c>
      <c r="M290" s="261">
        <v>0.0</v>
      </c>
      <c r="N290" s="261">
        <v>0.0</v>
      </c>
      <c r="O290" s="261">
        <v>0.0</v>
      </c>
      <c r="P290" s="261">
        <v>0.0</v>
      </c>
      <c r="Q290" s="261">
        <v>0.0</v>
      </c>
      <c r="R290" s="261">
        <v>0.0</v>
      </c>
      <c r="S290" s="261">
        <v>0.0</v>
      </c>
      <c r="T290" s="261">
        <v>0.0</v>
      </c>
      <c r="U290" s="261">
        <v>0.0</v>
      </c>
      <c r="V290" s="261">
        <v>0.0</v>
      </c>
      <c r="W290" s="261">
        <v>0.0</v>
      </c>
      <c r="X290" s="261">
        <v>0.0</v>
      </c>
      <c r="Y290" s="261">
        <v>0.0</v>
      </c>
      <c r="Z290" s="261">
        <v>0.0</v>
      </c>
      <c r="AA290" s="261">
        <v>0.0</v>
      </c>
      <c r="AB290" s="261">
        <v>0.0</v>
      </c>
      <c r="AC290" s="261">
        <v>0.0</v>
      </c>
      <c r="AD290" s="261">
        <v>0.0</v>
      </c>
      <c r="AE290" s="261">
        <v>0.0</v>
      </c>
      <c r="AF290" s="261">
        <v>0.0</v>
      </c>
      <c r="AG290" s="261">
        <v>0.0</v>
      </c>
    </row>
    <row r="291" ht="15.75" customHeight="1">
      <c r="A291" s="260" t="s">
        <v>747</v>
      </c>
      <c r="B291" s="260" t="s">
        <v>458</v>
      </c>
      <c r="C291" s="261">
        <v>0.0</v>
      </c>
      <c r="D291" s="261">
        <v>0.0</v>
      </c>
      <c r="E291" s="261">
        <v>0.0</v>
      </c>
      <c r="F291" s="261">
        <v>0.0</v>
      </c>
      <c r="G291" s="261">
        <v>0.0</v>
      </c>
      <c r="H291" s="261">
        <v>0.0</v>
      </c>
      <c r="I291" s="261">
        <v>0.0</v>
      </c>
      <c r="J291" s="261">
        <v>0.0</v>
      </c>
      <c r="K291" s="261">
        <v>0.0</v>
      </c>
      <c r="L291" s="261">
        <v>0.0</v>
      </c>
      <c r="M291" s="261">
        <v>0.0</v>
      </c>
      <c r="N291" s="261">
        <v>0.0</v>
      </c>
      <c r="O291" s="261">
        <v>0.0</v>
      </c>
      <c r="P291" s="261">
        <v>0.0</v>
      </c>
      <c r="Q291" s="261">
        <v>0.0</v>
      </c>
      <c r="R291" s="261">
        <v>0.0</v>
      </c>
      <c r="S291" s="261">
        <v>0.0</v>
      </c>
      <c r="T291" s="261">
        <v>0.0</v>
      </c>
      <c r="U291" s="261">
        <v>0.0</v>
      </c>
      <c r="V291" s="261">
        <v>0.0</v>
      </c>
      <c r="W291" s="261">
        <v>0.0</v>
      </c>
      <c r="X291" s="261">
        <v>0.0</v>
      </c>
      <c r="Y291" s="261">
        <v>0.0</v>
      </c>
      <c r="Z291" s="261">
        <v>0.0</v>
      </c>
      <c r="AA291" s="261">
        <v>0.0</v>
      </c>
      <c r="AB291" s="261">
        <v>0.0</v>
      </c>
      <c r="AC291" s="261">
        <v>0.0</v>
      </c>
      <c r="AD291" s="261">
        <v>0.0</v>
      </c>
      <c r="AE291" s="261">
        <v>0.0</v>
      </c>
      <c r="AF291" s="261">
        <v>0.0</v>
      </c>
      <c r="AG291" s="261">
        <v>0.0</v>
      </c>
    </row>
    <row r="292" ht="15.75" customHeight="1">
      <c r="A292" s="260" t="s">
        <v>748</v>
      </c>
      <c r="B292" s="260" t="s">
        <v>458</v>
      </c>
      <c r="C292" s="261">
        <v>0.0</v>
      </c>
      <c r="D292" s="261">
        <v>0.0</v>
      </c>
      <c r="E292" s="261">
        <v>0.0</v>
      </c>
      <c r="F292" s="261">
        <v>0.0</v>
      </c>
      <c r="G292" s="261">
        <v>0.0</v>
      </c>
      <c r="H292" s="261">
        <v>0.0</v>
      </c>
      <c r="I292" s="261">
        <v>0.0</v>
      </c>
      <c r="J292" s="261">
        <v>0.0</v>
      </c>
      <c r="K292" s="261">
        <v>0.0</v>
      </c>
      <c r="L292" s="261">
        <v>0.0</v>
      </c>
      <c r="M292" s="261">
        <v>0.0</v>
      </c>
      <c r="N292" s="261">
        <v>0.0</v>
      </c>
      <c r="O292" s="261">
        <v>0.0</v>
      </c>
      <c r="P292" s="261">
        <v>0.0</v>
      </c>
      <c r="Q292" s="261">
        <v>0.0</v>
      </c>
      <c r="R292" s="261">
        <v>0.0</v>
      </c>
      <c r="S292" s="261">
        <v>0.0</v>
      </c>
      <c r="T292" s="261">
        <v>0.0</v>
      </c>
      <c r="U292" s="261">
        <v>0.0</v>
      </c>
      <c r="V292" s="261">
        <v>0.0</v>
      </c>
      <c r="W292" s="261">
        <v>0.0</v>
      </c>
      <c r="X292" s="261">
        <v>0.0</v>
      </c>
      <c r="Y292" s="261">
        <v>0.0</v>
      </c>
      <c r="Z292" s="261">
        <v>0.0</v>
      </c>
      <c r="AA292" s="261">
        <v>0.0</v>
      </c>
      <c r="AB292" s="261">
        <v>0.0</v>
      </c>
      <c r="AC292" s="261">
        <v>0.0</v>
      </c>
      <c r="AD292" s="261">
        <v>0.0</v>
      </c>
      <c r="AE292" s="261">
        <v>0.0</v>
      </c>
      <c r="AF292" s="261">
        <v>0.0</v>
      </c>
      <c r="AG292" s="261">
        <v>0.0</v>
      </c>
    </row>
    <row r="293" ht="15.75" customHeight="1">
      <c r="A293" s="260" t="s">
        <v>749</v>
      </c>
      <c r="B293" s="260" t="s">
        <v>458</v>
      </c>
      <c r="C293" s="261">
        <v>0.0</v>
      </c>
      <c r="D293" s="261">
        <v>0.0</v>
      </c>
      <c r="E293" s="261">
        <v>0.0</v>
      </c>
      <c r="F293" s="261">
        <v>0.0</v>
      </c>
      <c r="G293" s="261">
        <v>0.0</v>
      </c>
      <c r="H293" s="261">
        <v>0.0</v>
      </c>
      <c r="I293" s="261">
        <v>0.0</v>
      </c>
      <c r="J293" s="261">
        <v>0.0</v>
      </c>
      <c r="K293" s="261">
        <v>0.0</v>
      </c>
      <c r="L293" s="261">
        <v>0.0</v>
      </c>
      <c r="M293" s="261">
        <v>0.0</v>
      </c>
      <c r="N293" s="261">
        <v>0.0</v>
      </c>
      <c r="O293" s="261">
        <v>0.0</v>
      </c>
      <c r="P293" s="261">
        <v>0.0</v>
      </c>
      <c r="Q293" s="261">
        <v>0.0</v>
      </c>
      <c r="R293" s="261">
        <v>0.0</v>
      </c>
      <c r="S293" s="261">
        <v>0.0</v>
      </c>
      <c r="T293" s="261">
        <v>0.0</v>
      </c>
      <c r="U293" s="261">
        <v>0.0</v>
      </c>
      <c r="V293" s="261">
        <v>0.0</v>
      </c>
      <c r="W293" s="261">
        <v>0.0</v>
      </c>
      <c r="X293" s="261">
        <v>0.0</v>
      </c>
      <c r="Y293" s="261">
        <v>0.0</v>
      </c>
      <c r="Z293" s="261">
        <v>0.0</v>
      </c>
      <c r="AA293" s="261">
        <v>0.0</v>
      </c>
      <c r="AB293" s="261">
        <v>0.0</v>
      </c>
      <c r="AC293" s="261">
        <v>0.0</v>
      </c>
      <c r="AD293" s="261">
        <v>0.0</v>
      </c>
      <c r="AE293" s="261">
        <v>0.0</v>
      </c>
      <c r="AF293" s="261">
        <v>0.0</v>
      </c>
      <c r="AG293" s="261">
        <v>0.0</v>
      </c>
    </row>
    <row r="294" ht="15.75" customHeight="1">
      <c r="A294" s="260" t="s">
        <v>750</v>
      </c>
      <c r="B294" s="260" t="s">
        <v>458</v>
      </c>
      <c r="C294" s="261">
        <v>0.0</v>
      </c>
      <c r="D294" s="261">
        <v>0.0</v>
      </c>
      <c r="E294" s="261">
        <v>0.0</v>
      </c>
      <c r="F294" s="261">
        <v>0.0</v>
      </c>
      <c r="G294" s="261">
        <v>0.0</v>
      </c>
      <c r="H294" s="261">
        <v>0.0</v>
      </c>
      <c r="I294" s="261">
        <v>0.0</v>
      </c>
      <c r="J294" s="261">
        <v>0.0</v>
      </c>
      <c r="K294" s="261">
        <v>0.0</v>
      </c>
      <c r="L294" s="261">
        <v>0.0</v>
      </c>
      <c r="M294" s="261">
        <v>0.0</v>
      </c>
      <c r="N294" s="261">
        <v>0.0</v>
      </c>
      <c r="O294" s="261">
        <v>0.0</v>
      </c>
      <c r="P294" s="261">
        <v>0.0</v>
      </c>
      <c r="Q294" s="261">
        <v>0.0</v>
      </c>
      <c r="R294" s="261">
        <v>0.0</v>
      </c>
      <c r="S294" s="261">
        <v>0.0</v>
      </c>
      <c r="T294" s="261">
        <v>0.0</v>
      </c>
      <c r="U294" s="261">
        <v>0.0</v>
      </c>
      <c r="V294" s="261">
        <v>0.0</v>
      </c>
      <c r="W294" s="261">
        <v>0.0</v>
      </c>
      <c r="X294" s="261">
        <v>0.0</v>
      </c>
      <c r="Y294" s="261">
        <v>0.0</v>
      </c>
      <c r="Z294" s="261">
        <v>0.0</v>
      </c>
      <c r="AA294" s="261">
        <v>0.0</v>
      </c>
      <c r="AB294" s="261">
        <v>0.0</v>
      </c>
      <c r="AC294" s="261">
        <v>0.0</v>
      </c>
      <c r="AD294" s="261">
        <v>0.0</v>
      </c>
      <c r="AE294" s="261">
        <v>0.0</v>
      </c>
      <c r="AF294" s="261">
        <v>0.0</v>
      </c>
      <c r="AG294" s="261">
        <v>0.0</v>
      </c>
    </row>
    <row r="295" ht="15.75" customHeight="1">
      <c r="A295" s="260" t="s">
        <v>751</v>
      </c>
      <c r="B295" s="260" t="s">
        <v>458</v>
      </c>
      <c r="C295" s="261">
        <v>0.0</v>
      </c>
      <c r="D295" s="261">
        <v>0.0</v>
      </c>
      <c r="E295" s="261">
        <v>0.0</v>
      </c>
      <c r="F295" s="261">
        <v>0.0</v>
      </c>
      <c r="G295" s="261">
        <v>0.0</v>
      </c>
      <c r="H295" s="261">
        <v>0.0</v>
      </c>
      <c r="I295" s="261">
        <v>0.0</v>
      </c>
      <c r="J295" s="261">
        <v>0.0</v>
      </c>
      <c r="K295" s="261">
        <v>0.0</v>
      </c>
      <c r="L295" s="261">
        <v>0.0</v>
      </c>
      <c r="M295" s="261">
        <v>0.0</v>
      </c>
      <c r="N295" s="261">
        <v>0.0</v>
      </c>
      <c r="O295" s="261">
        <v>0.0</v>
      </c>
      <c r="P295" s="261">
        <v>0.0</v>
      </c>
      <c r="Q295" s="261">
        <v>0.0</v>
      </c>
      <c r="R295" s="261">
        <v>0.0</v>
      </c>
      <c r="S295" s="261">
        <v>0.0</v>
      </c>
      <c r="T295" s="261">
        <v>0.0</v>
      </c>
      <c r="U295" s="261">
        <v>0.0</v>
      </c>
      <c r="V295" s="261">
        <v>0.0</v>
      </c>
      <c r="W295" s="261">
        <v>0.0</v>
      </c>
      <c r="X295" s="261">
        <v>0.0</v>
      </c>
      <c r="Y295" s="261">
        <v>0.0</v>
      </c>
      <c r="Z295" s="261">
        <v>0.0</v>
      </c>
      <c r="AA295" s="261">
        <v>0.0</v>
      </c>
      <c r="AB295" s="261">
        <v>0.0</v>
      </c>
      <c r="AC295" s="261">
        <v>0.0</v>
      </c>
      <c r="AD295" s="261">
        <v>0.0</v>
      </c>
      <c r="AE295" s="261">
        <v>0.0</v>
      </c>
      <c r="AF295" s="261">
        <v>0.0</v>
      </c>
      <c r="AG295" s="261">
        <v>0.0</v>
      </c>
    </row>
    <row r="296" ht="15.75" customHeight="1">
      <c r="A296" s="260" t="s">
        <v>752</v>
      </c>
      <c r="B296" s="260" t="s">
        <v>458</v>
      </c>
      <c r="C296" s="261">
        <v>0.0</v>
      </c>
      <c r="D296" s="261">
        <v>0.0</v>
      </c>
      <c r="E296" s="261">
        <v>0.0</v>
      </c>
      <c r="F296" s="261">
        <v>0.0</v>
      </c>
      <c r="G296" s="261">
        <v>0.0</v>
      </c>
      <c r="H296" s="261">
        <v>0.0</v>
      </c>
      <c r="I296" s="261">
        <v>0.0</v>
      </c>
      <c r="J296" s="261">
        <v>0.0</v>
      </c>
      <c r="K296" s="261">
        <v>0.0</v>
      </c>
      <c r="L296" s="261">
        <v>0.0</v>
      </c>
      <c r="M296" s="261">
        <v>0.0</v>
      </c>
      <c r="N296" s="261">
        <v>0.0</v>
      </c>
      <c r="O296" s="261">
        <v>0.0</v>
      </c>
      <c r="P296" s="261">
        <v>0.0</v>
      </c>
      <c r="Q296" s="261">
        <v>0.0</v>
      </c>
      <c r="R296" s="261">
        <v>0.0</v>
      </c>
      <c r="S296" s="261">
        <v>0.0</v>
      </c>
      <c r="T296" s="261">
        <v>0.0</v>
      </c>
      <c r="U296" s="261">
        <v>0.0</v>
      </c>
      <c r="V296" s="261">
        <v>0.0</v>
      </c>
      <c r="W296" s="261">
        <v>0.0</v>
      </c>
      <c r="X296" s="261">
        <v>0.0</v>
      </c>
      <c r="Y296" s="261">
        <v>0.0</v>
      </c>
      <c r="Z296" s="261">
        <v>0.0</v>
      </c>
      <c r="AA296" s="261">
        <v>0.0</v>
      </c>
      <c r="AB296" s="261">
        <v>0.0</v>
      </c>
      <c r="AC296" s="261">
        <v>0.0</v>
      </c>
      <c r="AD296" s="261">
        <v>0.0</v>
      </c>
      <c r="AE296" s="261">
        <v>0.0</v>
      </c>
      <c r="AF296" s="261">
        <v>0.0</v>
      </c>
      <c r="AG296" s="261">
        <v>0.0</v>
      </c>
    </row>
    <row r="297" ht="15.75" customHeight="1">
      <c r="A297" s="260" t="s">
        <v>753</v>
      </c>
      <c r="B297" s="260" t="s">
        <v>458</v>
      </c>
      <c r="C297" s="261">
        <v>0.0</v>
      </c>
      <c r="D297" s="261">
        <v>0.0</v>
      </c>
      <c r="E297" s="261">
        <v>0.0</v>
      </c>
      <c r="F297" s="261">
        <v>0.0</v>
      </c>
      <c r="G297" s="261">
        <v>0.0</v>
      </c>
      <c r="H297" s="261">
        <v>0.0</v>
      </c>
      <c r="I297" s="261">
        <v>0.0</v>
      </c>
      <c r="J297" s="261">
        <v>0.0</v>
      </c>
      <c r="K297" s="261">
        <v>0.0</v>
      </c>
      <c r="L297" s="261">
        <v>0.0</v>
      </c>
      <c r="M297" s="261">
        <v>0.0</v>
      </c>
      <c r="N297" s="261">
        <v>0.0</v>
      </c>
      <c r="O297" s="261">
        <v>0.0</v>
      </c>
      <c r="P297" s="261">
        <v>0.0</v>
      </c>
      <c r="Q297" s="261">
        <v>0.0</v>
      </c>
      <c r="R297" s="261">
        <v>0.0</v>
      </c>
      <c r="S297" s="261">
        <v>0.0</v>
      </c>
      <c r="T297" s="261">
        <v>0.0</v>
      </c>
      <c r="U297" s="261">
        <v>0.0</v>
      </c>
      <c r="V297" s="261">
        <v>0.0</v>
      </c>
      <c r="W297" s="261">
        <v>0.0</v>
      </c>
      <c r="X297" s="261">
        <v>0.0</v>
      </c>
      <c r="Y297" s="261">
        <v>0.0</v>
      </c>
      <c r="Z297" s="261">
        <v>0.0</v>
      </c>
      <c r="AA297" s="261">
        <v>0.0</v>
      </c>
      <c r="AB297" s="261">
        <v>0.0</v>
      </c>
      <c r="AC297" s="261">
        <v>0.0</v>
      </c>
      <c r="AD297" s="261">
        <v>0.0</v>
      </c>
      <c r="AE297" s="261">
        <v>0.0</v>
      </c>
      <c r="AF297" s="261">
        <v>0.0</v>
      </c>
      <c r="AG297" s="261">
        <v>0.0</v>
      </c>
    </row>
    <row r="298" ht="15.75" customHeight="1">
      <c r="A298" s="260" t="s">
        <v>754</v>
      </c>
      <c r="B298" s="260" t="s">
        <v>458</v>
      </c>
      <c r="C298" s="261">
        <v>0.0</v>
      </c>
      <c r="D298" s="261">
        <v>0.0</v>
      </c>
      <c r="E298" s="261">
        <v>0.0</v>
      </c>
      <c r="F298" s="261">
        <v>0.0</v>
      </c>
      <c r="G298" s="261">
        <v>0.0</v>
      </c>
      <c r="H298" s="261">
        <v>0.0</v>
      </c>
      <c r="I298" s="261">
        <v>0.0</v>
      </c>
      <c r="J298" s="261">
        <v>0.0</v>
      </c>
      <c r="K298" s="261">
        <v>0.0</v>
      </c>
      <c r="L298" s="261">
        <v>0.0</v>
      </c>
      <c r="M298" s="261">
        <v>0.0</v>
      </c>
      <c r="N298" s="261">
        <v>0.0</v>
      </c>
      <c r="O298" s="261">
        <v>0.0</v>
      </c>
      <c r="P298" s="261">
        <v>0.0</v>
      </c>
      <c r="Q298" s="261">
        <v>0.0</v>
      </c>
      <c r="R298" s="261">
        <v>0.0</v>
      </c>
      <c r="S298" s="261">
        <v>0.0</v>
      </c>
      <c r="T298" s="261">
        <v>0.0</v>
      </c>
      <c r="U298" s="261">
        <v>0.0</v>
      </c>
      <c r="V298" s="261">
        <v>0.0</v>
      </c>
      <c r="W298" s="261">
        <v>0.0</v>
      </c>
      <c r="X298" s="261">
        <v>0.0</v>
      </c>
      <c r="Y298" s="261">
        <v>0.0</v>
      </c>
      <c r="Z298" s="261">
        <v>0.0</v>
      </c>
      <c r="AA298" s="261">
        <v>0.0</v>
      </c>
      <c r="AB298" s="261">
        <v>0.0</v>
      </c>
      <c r="AC298" s="261">
        <v>0.0</v>
      </c>
      <c r="AD298" s="261">
        <v>0.0</v>
      </c>
      <c r="AE298" s="261">
        <v>0.0</v>
      </c>
      <c r="AF298" s="261">
        <v>0.0</v>
      </c>
      <c r="AG298" s="261">
        <v>0.0</v>
      </c>
    </row>
    <row r="299" ht="15.75" customHeight="1">
      <c r="A299" s="260" t="s">
        <v>755</v>
      </c>
      <c r="B299" s="260" t="s">
        <v>458</v>
      </c>
      <c r="C299" s="261">
        <v>0.0</v>
      </c>
      <c r="D299" s="261">
        <v>0.0</v>
      </c>
      <c r="E299" s="261">
        <v>0.0</v>
      </c>
      <c r="F299" s="261">
        <v>0.0</v>
      </c>
      <c r="G299" s="261">
        <v>0.0</v>
      </c>
      <c r="H299" s="261">
        <v>0.0</v>
      </c>
      <c r="I299" s="261">
        <v>0.0</v>
      </c>
      <c r="J299" s="261">
        <v>0.0</v>
      </c>
      <c r="K299" s="261">
        <v>0.0</v>
      </c>
      <c r="L299" s="261">
        <v>0.0</v>
      </c>
      <c r="M299" s="261">
        <v>0.0</v>
      </c>
      <c r="N299" s="261">
        <v>0.0</v>
      </c>
      <c r="O299" s="261">
        <v>0.0</v>
      </c>
      <c r="P299" s="261">
        <v>0.0</v>
      </c>
      <c r="Q299" s="261">
        <v>0.0</v>
      </c>
      <c r="R299" s="261">
        <v>0.0</v>
      </c>
      <c r="S299" s="261">
        <v>0.0</v>
      </c>
      <c r="T299" s="261">
        <v>0.0</v>
      </c>
      <c r="U299" s="261">
        <v>0.0</v>
      </c>
      <c r="V299" s="261">
        <v>0.0</v>
      </c>
      <c r="W299" s="261">
        <v>0.0</v>
      </c>
      <c r="X299" s="261">
        <v>0.0</v>
      </c>
      <c r="Y299" s="261">
        <v>0.0</v>
      </c>
      <c r="Z299" s="261">
        <v>0.0</v>
      </c>
      <c r="AA299" s="261">
        <v>0.0</v>
      </c>
      <c r="AB299" s="261">
        <v>0.0</v>
      </c>
      <c r="AC299" s="261">
        <v>0.0</v>
      </c>
      <c r="AD299" s="261">
        <v>0.0</v>
      </c>
      <c r="AE299" s="261">
        <v>0.0</v>
      </c>
      <c r="AF299" s="261">
        <v>0.0</v>
      </c>
      <c r="AG299" s="261">
        <v>0.0</v>
      </c>
    </row>
    <row r="300" ht="15.75" customHeight="1">
      <c r="A300" s="260" t="s">
        <v>756</v>
      </c>
      <c r="B300" s="260" t="s">
        <v>458</v>
      </c>
      <c r="C300" s="261">
        <v>0.0</v>
      </c>
      <c r="D300" s="261">
        <v>0.0</v>
      </c>
      <c r="E300" s="261">
        <v>0.0</v>
      </c>
      <c r="F300" s="261">
        <v>0.0</v>
      </c>
      <c r="G300" s="261">
        <v>0.0</v>
      </c>
      <c r="H300" s="261">
        <v>0.0</v>
      </c>
      <c r="I300" s="261">
        <v>0.0</v>
      </c>
      <c r="J300" s="261">
        <v>0.0</v>
      </c>
      <c r="K300" s="261">
        <v>0.0</v>
      </c>
      <c r="L300" s="261">
        <v>0.0</v>
      </c>
      <c r="M300" s="261">
        <v>0.0</v>
      </c>
      <c r="N300" s="261">
        <v>0.0</v>
      </c>
      <c r="O300" s="261">
        <v>0.0</v>
      </c>
      <c r="P300" s="261">
        <v>0.0</v>
      </c>
      <c r="Q300" s="261">
        <v>0.0</v>
      </c>
      <c r="R300" s="261">
        <v>0.0</v>
      </c>
      <c r="S300" s="261">
        <v>0.0</v>
      </c>
      <c r="T300" s="261">
        <v>0.0</v>
      </c>
      <c r="U300" s="261">
        <v>0.0</v>
      </c>
      <c r="V300" s="261">
        <v>0.0</v>
      </c>
      <c r="W300" s="261">
        <v>0.0</v>
      </c>
      <c r="X300" s="261">
        <v>0.0</v>
      </c>
      <c r="Y300" s="261">
        <v>0.0</v>
      </c>
      <c r="Z300" s="261">
        <v>0.0</v>
      </c>
      <c r="AA300" s="261">
        <v>0.0</v>
      </c>
      <c r="AB300" s="261">
        <v>0.0</v>
      </c>
      <c r="AC300" s="261">
        <v>0.0</v>
      </c>
      <c r="AD300" s="261">
        <v>0.0</v>
      </c>
      <c r="AE300" s="261">
        <v>0.0</v>
      </c>
      <c r="AF300" s="261">
        <v>0.0</v>
      </c>
      <c r="AG300" s="261">
        <v>0.0</v>
      </c>
    </row>
    <row r="301" ht="15.75" customHeight="1">
      <c r="A301" s="260" t="s">
        <v>757</v>
      </c>
      <c r="B301" s="260" t="s">
        <v>458</v>
      </c>
      <c r="C301" s="261">
        <v>0.0</v>
      </c>
      <c r="D301" s="261">
        <v>0.0</v>
      </c>
      <c r="E301" s="261">
        <v>0.0</v>
      </c>
      <c r="F301" s="261">
        <v>0.0</v>
      </c>
      <c r="G301" s="261">
        <v>0.0</v>
      </c>
      <c r="H301" s="261">
        <v>0.0</v>
      </c>
      <c r="I301" s="261">
        <v>0.0</v>
      </c>
      <c r="J301" s="261">
        <v>0.0</v>
      </c>
      <c r="K301" s="261">
        <v>0.0</v>
      </c>
      <c r="L301" s="261">
        <v>0.0</v>
      </c>
      <c r="M301" s="261">
        <v>0.0</v>
      </c>
      <c r="N301" s="261">
        <v>0.0</v>
      </c>
      <c r="O301" s="261">
        <v>0.0</v>
      </c>
      <c r="P301" s="261">
        <v>0.0</v>
      </c>
      <c r="Q301" s="261">
        <v>0.0</v>
      </c>
      <c r="R301" s="261">
        <v>0.0</v>
      </c>
      <c r="S301" s="261">
        <v>0.0</v>
      </c>
      <c r="T301" s="261">
        <v>0.0</v>
      </c>
      <c r="U301" s="261">
        <v>0.0</v>
      </c>
      <c r="V301" s="261">
        <v>0.0</v>
      </c>
      <c r="W301" s="261">
        <v>0.0</v>
      </c>
      <c r="X301" s="261">
        <v>0.0</v>
      </c>
      <c r="Y301" s="261">
        <v>0.0</v>
      </c>
      <c r="Z301" s="261">
        <v>0.0</v>
      </c>
      <c r="AA301" s="261">
        <v>0.0</v>
      </c>
      <c r="AB301" s="261">
        <v>0.0</v>
      </c>
      <c r="AC301" s="261">
        <v>0.0</v>
      </c>
      <c r="AD301" s="261">
        <v>0.0</v>
      </c>
      <c r="AE301" s="261">
        <v>0.0</v>
      </c>
      <c r="AF301" s="261">
        <v>0.0</v>
      </c>
      <c r="AG301" s="261">
        <v>0.0</v>
      </c>
    </row>
    <row r="302" ht="15.75" customHeight="1">
      <c r="A302" s="260" t="s">
        <v>758</v>
      </c>
      <c r="B302" s="260" t="s">
        <v>458</v>
      </c>
      <c r="C302" s="261">
        <v>0.0</v>
      </c>
      <c r="D302" s="261">
        <v>0.0</v>
      </c>
      <c r="E302" s="261">
        <v>0.0</v>
      </c>
      <c r="F302" s="261">
        <v>0.0</v>
      </c>
      <c r="G302" s="261">
        <v>0.0</v>
      </c>
      <c r="H302" s="261">
        <v>0.0</v>
      </c>
      <c r="I302" s="261">
        <v>0.0</v>
      </c>
      <c r="J302" s="261">
        <v>0.0</v>
      </c>
      <c r="K302" s="261">
        <v>0.0</v>
      </c>
      <c r="L302" s="261">
        <v>0.0</v>
      </c>
      <c r="M302" s="261">
        <v>0.0</v>
      </c>
      <c r="N302" s="261">
        <v>0.0</v>
      </c>
      <c r="O302" s="261">
        <v>0.0</v>
      </c>
      <c r="P302" s="261">
        <v>0.0</v>
      </c>
      <c r="Q302" s="261">
        <v>0.0</v>
      </c>
      <c r="R302" s="261">
        <v>0.0</v>
      </c>
      <c r="S302" s="261">
        <v>0.0</v>
      </c>
      <c r="T302" s="261">
        <v>0.0</v>
      </c>
      <c r="U302" s="261">
        <v>0.0</v>
      </c>
      <c r="V302" s="261">
        <v>0.0</v>
      </c>
      <c r="W302" s="261">
        <v>0.0</v>
      </c>
      <c r="X302" s="261">
        <v>0.0</v>
      </c>
      <c r="Y302" s="261">
        <v>0.0</v>
      </c>
      <c r="Z302" s="261">
        <v>0.0</v>
      </c>
      <c r="AA302" s="261">
        <v>0.0</v>
      </c>
      <c r="AB302" s="261">
        <v>0.0</v>
      </c>
      <c r="AC302" s="261">
        <v>0.0</v>
      </c>
      <c r="AD302" s="261">
        <v>0.0</v>
      </c>
      <c r="AE302" s="261">
        <v>0.0</v>
      </c>
      <c r="AF302" s="261">
        <v>0.0</v>
      </c>
      <c r="AG302" s="261">
        <v>0.0</v>
      </c>
    </row>
    <row r="303" ht="15.75" customHeight="1">
      <c r="A303" s="260" t="s">
        <v>759</v>
      </c>
      <c r="B303" s="260" t="s">
        <v>458</v>
      </c>
      <c r="C303" s="261">
        <v>0.0</v>
      </c>
      <c r="D303" s="261">
        <v>0.0</v>
      </c>
      <c r="E303" s="261">
        <v>0.0</v>
      </c>
      <c r="F303" s="261">
        <v>0.0</v>
      </c>
      <c r="G303" s="261">
        <v>0.0</v>
      </c>
      <c r="H303" s="261">
        <v>0.0</v>
      </c>
      <c r="I303" s="261">
        <v>0.0</v>
      </c>
      <c r="J303" s="261">
        <v>0.0</v>
      </c>
      <c r="K303" s="261">
        <v>0.0</v>
      </c>
      <c r="L303" s="261">
        <v>0.0</v>
      </c>
      <c r="M303" s="261">
        <v>0.0</v>
      </c>
      <c r="N303" s="261">
        <v>0.0</v>
      </c>
      <c r="O303" s="261">
        <v>0.0</v>
      </c>
      <c r="P303" s="261">
        <v>0.0</v>
      </c>
      <c r="Q303" s="261">
        <v>0.0</v>
      </c>
      <c r="R303" s="261">
        <v>0.0</v>
      </c>
      <c r="S303" s="261">
        <v>0.0</v>
      </c>
      <c r="T303" s="261">
        <v>0.0</v>
      </c>
      <c r="U303" s="261">
        <v>0.0</v>
      </c>
      <c r="V303" s="261">
        <v>0.0</v>
      </c>
      <c r="W303" s="261">
        <v>0.0</v>
      </c>
      <c r="X303" s="261">
        <v>0.0</v>
      </c>
      <c r="Y303" s="261">
        <v>0.0</v>
      </c>
      <c r="Z303" s="261">
        <v>0.0</v>
      </c>
      <c r="AA303" s="261">
        <v>0.0</v>
      </c>
      <c r="AB303" s="261">
        <v>0.0</v>
      </c>
      <c r="AC303" s="261">
        <v>0.0</v>
      </c>
      <c r="AD303" s="261">
        <v>0.0</v>
      </c>
      <c r="AE303" s="261">
        <v>0.0</v>
      </c>
      <c r="AF303" s="261">
        <v>0.0</v>
      </c>
      <c r="AG303" s="261">
        <v>0.0</v>
      </c>
    </row>
    <row r="304" ht="15.75" customHeight="1">
      <c r="A304" s="260" t="s">
        <v>760</v>
      </c>
      <c r="B304" s="260" t="s">
        <v>458</v>
      </c>
      <c r="C304" s="261">
        <v>0.0</v>
      </c>
      <c r="D304" s="261">
        <v>0.0</v>
      </c>
      <c r="E304" s="261">
        <v>0.0</v>
      </c>
      <c r="F304" s="261">
        <v>0.0</v>
      </c>
      <c r="G304" s="261">
        <v>0.0</v>
      </c>
      <c r="H304" s="261">
        <v>0.0</v>
      </c>
      <c r="I304" s="261">
        <v>0.0</v>
      </c>
      <c r="J304" s="261">
        <v>0.0</v>
      </c>
      <c r="K304" s="261">
        <v>0.0</v>
      </c>
      <c r="L304" s="261">
        <v>0.0</v>
      </c>
      <c r="M304" s="261">
        <v>0.0</v>
      </c>
      <c r="N304" s="261">
        <v>0.0</v>
      </c>
      <c r="O304" s="261">
        <v>0.0</v>
      </c>
      <c r="P304" s="261">
        <v>0.0</v>
      </c>
      <c r="Q304" s="261">
        <v>0.0</v>
      </c>
      <c r="R304" s="261">
        <v>0.0</v>
      </c>
      <c r="S304" s="261">
        <v>0.0</v>
      </c>
      <c r="T304" s="261">
        <v>0.0</v>
      </c>
      <c r="U304" s="261">
        <v>0.0</v>
      </c>
      <c r="V304" s="261">
        <v>0.0</v>
      </c>
      <c r="W304" s="261">
        <v>0.0</v>
      </c>
      <c r="X304" s="261">
        <v>0.0</v>
      </c>
      <c r="Y304" s="261">
        <v>0.0</v>
      </c>
      <c r="Z304" s="261">
        <v>0.0</v>
      </c>
      <c r="AA304" s="261">
        <v>0.0</v>
      </c>
      <c r="AB304" s="261">
        <v>0.0</v>
      </c>
      <c r="AC304" s="261">
        <v>0.0</v>
      </c>
      <c r="AD304" s="261">
        <v>0.0</v>
      </c>
      <c r="AE304" s="261">
        <v>0.0</v>
      </c>
      <c r="AF304" s="261">
        <v>0.0</v>
      </c>
      <c r="AG304" s="261">
        <v>0.0</v>
      </c>
    </row>
    <row r="305" ht="15.75" customHeight="1">
      <c r="A305" s="260" t="s">
        <v>761</v>
      </c>
      <c r="B305" s="260" t="s">
        <v>458</v>
      </c>
      <c r="C305" s="261">
        <v>0.0</v>
      </c>
      <c r="D305" s="261">
        <v>0.0</v>
      </c>
      <c r="E305" s="261">
        <v>0.0</v>
      </c>
      <c r="F305" s="261">
        <v>0.0</v>
      </c>
      <c r="G305" s="261">
        <v>0.0</v>
      </c>
      <c r="H305" s="261">
        <v>0.0</v>
      </c>
      <c r="I305" s="261">
        <v>0.0</v>
      </c>
      <c r="J305" s="261">
        <v>0.0</v>
      </c>
      <c r="K305" s="261">
        <v>0.0</v>
      </c>
      <c r="L305" s="261">
        <v>0.0</v>
      </c>
      <c r="M305" s="261">
        <v>0.0</v>
      </c>
      <c r="N305" s="261">
        <v>0.0</v>
      </c>
      <c r="O305" s="261">
        <v>0.0</v>
      </c>
      <c r="P305" s="261">
        <v>0.0</v>
      </c>
      <c r="Q305" s="261">
        <v>0.0</v>
      </c>
      <c r="R305" s="261">
        <v>0.0</v>
      </c>
      <c r="S305" s="261">
        <v>0.0</v>
      </c>
      <c r="T305" s="261">
        <v>0.0</v>
      </c>
      <c r="U305" s="261">
        <v>0.0</v>
      </c>
      <c r="V305" s="261">
        <v>0.0</v>
      </c>
      <c r="W305" s="261">
        <v>0.0</v>
      </c>
      <c r="X305" s="261">
        <v>0.0</v>
      </c>
      <c r="Y305" s="261">
        <v>0.0</v>
      </c>
      <c r="Z305" s="261">
        <v>0.0</v>
      </c>
      <c r="AA305" s="261">
        <v>0.0</v>
      </c>
      <c r="AB305" s="261">
        <v>0.0</v>
      </c>
      <c r="AC305" s="261">
        <v>0.0</v>
      </c>
      <c r="AD305" s="261">
        <v>0.0</v>
      </c>
      <c r="AE305" s="261">
        <v>0.0</v>
      </c>
      <c r="AF305" s="261">
        <v>0.0</v>
      </c>
      <c r="AG305" s="261">
        <v>0.0</v>
      </c>
    </row>
    <row r="306" ht="15.75" customHeight="1">
      <c r="A306" s="260" t="s">
        <v>762</v>
      </c>
      <c r="B306" s="260" t="s">
        <v>458</v>
      </c>
      <c r="C306" s="261">
        <v>0.0</v>
      </c>
      <c r="D306" s="261">
        <v>0.0</v>
      </c>
      <c r="E306" s="261">
        <v>0.0</v>
      </c>
      <c r="F306" s="261">
        <v>0.0</v>
      </c>
      <c r="G306" s="261">
        <v>0.0</v>
      </c>
      <c r="H306" s="261">
        <v>0.0</v>
      </c>
      <c r="I306" s="261">
        <v>0.0</v>
      </c>
      <c r="J306" s="261">
        <v>0.0</v>
      </c>
      <c r="K306" s="261">
        <v>0.0</v>
      </c>
      <c r="L306" s="261">
        <v>0.0</v>
      </c>
      <c r="M306" s="261">
        <v>0.0</v>
      </c>
      <c r="N306" s="261">
        <v>0.0</v>
      </c>
      <c r="O306" s="261">
        <v>0.0</v>
      </c>
      <c r="P306" s="261">
        <v>0.0</v>
      </c>
      <c r="Q306" s="261">
        <v>0.0</v>
      </c>
      <c r="R306" s="261">
        <v>0.0</v>
      </c>
      <c r="S306" s="261">
        <v>0.0</v>
      </c>
      <c r="T306" s="261">
        <v>0.0</v>
      </c>
      <c r="U306" s="261">
        <v>0.0</v>
      </c>
      <c r="V306" s="261">
        <v>0.0</v>
      </c>
      <c r="W306" s="261">
        <v>0.0</v>
      </c>
      <c r="X306" s="261">
        <v>0.0</v>
      </c>
      <c r="Y306" s="261">
        <v>0.0</v>
      </c>
      <c r="Z306" s="261">
        <v>0.0</v>
      </c>
      <c r="AA306" s="261">
        <v>0.0</v>
      </c>
      <c r="AB306" s="261">
        <v>0.0</v>
      </c>
      <c r="AC306" s="261">
        <v>0.0</v>
      </c>
      <c r="AD306" s="261">
        <v>0.0</v>
      </c>
      <c r="AE306" s="261">
        <v>0.0</v>
      </c>
      <c r="AF306" s="261">
        <v>0.0</v>
      </c>
      <c r="AG306" s="261">
        <v>0.0</v>
      </c>
    </row>
    <row r="307" ht="15.75" customHeight="1">
      <c r="A307" s="260" t="s">
        <v>763</v>
      </c>
      <c r="B307" s="260" t="s">
        <v>458</v>
      </c>
      <c r="C307" s="261">
        <v>0.0</v>
      </c>
      <c r="D307" s="261">
        <v>0.0</v>
      </c>
      <c r="E307" s="261">
        <v>0.0</v>
      </c>
      <c r="F307" s="261">
        <v>0.0</v>
      </c>
      <c r="G307" s="261">
        <v>0.0</v>
      </c>
      <c r="H307" s="261">
        <v>0.0</v>
      </c>
      <c r="I307" s="261">
        <v>0.0</v>
      </c>
      <c r="J307" s="261">
        <v>0.0</v>
      </c>
      <c r="K307" s="261">
        <v>0.0</v>
      </c>
      <c r="L307" s="261">
        <v>0.0</v>
      </c>
      <c r="M307" s="261">
        <v>0.0</v>
      </c>
      <c r="N307" s="261">
        <v>0.0</v>
      </c>
      <c r="O307" s="261">
        <v>0.0</v>
      </c>
      <c r="P307" s="261">
        <v>0.0</v>
      </c>
      <c r="Q307" s="261">
        <v>0.0</v>
      </c>
      <c r="R307" s="261">
        <v>0.0</v>
      </c>
      <c r="S307" s="261">
        <v>0.0</v>
      </c>
      <c r="T307" s="261">
        <v>0.0</v>
      </c>
      <c r="U307" s="261">
        <v>0.0</v>
      </c>
      <c r="V307" s="261">
        <v>0.0</v>
      </c>
      <c r="W307" s="261">
        <v>0.0</v>
      </c>
      <c r="X307" s="261">
        <v>0.0</v>
      </c>
      <c r="Y307" s="261">
        <v>0.0</v>
      </c>
      <c r="Z307" s="261">
        <v>0.0</v>
      </c>
      <c r="AA307" s="261">
        <v>0.0</v>
      </c>
      <c r="AB307" s="261">
        <v>0.0</v>
      </c>
      <c r="AC307" s="261">
        <v>0.0</v>
      </c>
      <c r="AD307" s="261">
        <v>0.0</v>
      </c>
      <c r="AE307" s="261">
        <v>0.0</v>
      </c>
      <c r="AF307" s="261">
        <v>0.0</v>
      </c>
      <c r="AG307" s="261">
        <v>0.0</v>
      </c>
    </row>
    <row r="308" ht="15.75" customHeight="1">
      <c r="A308" s="260" t="s">
        <v>764</v>
      </c>
      <c r="B308" s="260" t="s">
        <v>458</v>
      </c>
      <c r="C308" s="261">
        <v>0.0</v>
      </c>
      <c r="D308" s="261">
        <v>0.0</v>
      </c>
      <c r="E308" s="261">
        <v>0.0</v>
      </c>
      <c r="F308" s="261">
        <v>0.0</v>
      </c>
      <c r="G308" s="261">
        <v>0.0</v>
      </c>
      <c r="H308" s="261">
        <v>0.0</v>
      </c>
      <c r="I308" s="261">
        <v>0.0</v>
      </c>
      <c r="J308" s="261">
        <v>0.0</v>
      </c>
      <c r="K308" s="261">
        <v>0.0</v>
      </c>
      <c r="L308" s="261">
        <v>0.0</v>
      </c>
      <c r="M308" s="261">
        <v>0.0</v>
      </c>
      <c r="N308" s="261">
        <v>0.0</v>
      </c>
      <c r="O308" s="261">
        <v>0.0</v>
      </c>
      <c r="P308" s="261">
        <v>0.0</v>
      </c>
      <c r="Q308" s="261">
        <v>0.0</v>
      </c>
      <c r="R308" s="261">
        <v>0.0</v>
      </c>
      <c r="S308" s="261">
        <v>0.0</v>
      </c>
      <c r="T308" s="261">
        <v>0.0</v>
      </c>
      <c r="U308" s="261">
        <v>0.0</v>
      </c>
      <c r="V308" s="261">
        <v>0.0</v>
      </c>
      <c r="W308" s="261">
        <v>0.0</v>
      </c>
      <c r="X308" s="261">
        <v>0.0</v>
      </c>
      <c r="Y308" s="261">
        <v>0.0</v>
      </c>
      <c r="Z308" s="261">
        <v>0.0</v>
      </c>
      <c r="AA308" s="261">
        <v>0.0</v>
      </c>
      <c r="AB308" s="261">
        <v>0.0</v>
      </c>
      <c r="AC308" s="261">
        <v>0.0</v>
      </c>
      <c r="AD308" s="261">
        <v>0.0</v>
      </c>
      <c r="AE308" s="261">
        <v>0.0</v>
      </c>
      <c r="AF308" s="261">
        <v>0.0</v>
      </c>
      <c r="AG308" s="261">
        <v>0.0</v>
      </c>
    </row>
    <row r="309" ht="15.75" customHeight="1">
      <c r="A309" s="260" t="s">
        <v>765</v>
      </c>
      <c r="B309" s="260" t="s">
        <v>458</v>
      </c>
      <c r="C309" s="261">
        <v>0.0</v>
      </c>
      <c r="D309" s="261">
        <v>0.0</v>
      </c>
      <c r="E309" s="261">
        <v>0.0</v>
      </c>
      <c r="F309" s="261">
        <v>0.0</v>
      </c>
      <c r="G309" s="261">
        <v>0.0</v>
      </c>
      <c r="H309" s="261">
        <v>0.0</v>
      </c>
      <c r="I309" s="261">
        <v>0.0</v>
      </c>
      <c r="J309" s="261">
        <v>0.0</v>
      </c>
      <c r="K309" s="261">
        <v>0.0</v>
      </c>
      <c r="L309" s="261">
        <v>0.0</v>
      </c>
      <c r="M309" s="261">
        <v>0.0</v>
      </c>
      <c r="N309" s="261">
        <v>0.0</v>
      </c>
      <c r="O309" s="261">
        <v>0.0</v>
      </c>
      <c r="P309" s="261">
        <v>0.0</v>
      </c>
      <c r="Q309" s="261">
        <v>0.0</v>
      </c>
      <c r="R309" s="261">
        <v>0.0</v>
      </c>
      <c r="S309" s="261">
        <v>0.0</v>
      </c>
      <c r="T309" s="261">
        <v>0.0</v>
      </c>
      <c r="U309" s="261">
        <v>0.0</v>
      </c>
      <c r="V309" s="261">
        <v>0.0</v>
      </c>
      <c r="W309" s="261">
        <v>0.0</v>
      </c>
      <c r="X309" s="261">
        <v>0.0</v>
      </c>
      <c r="Y309" s="261">
        <v>0.0</v>
      </c>
      <c r="Z309" s="261">
        <v>0.0</v>
      </c>
      <c r="AA309" s="261">
        <v>0.0</v>
      </c>
      <c r="AB309" s="261">
        <v>0.0</v>
      </c>
      <c r="AC309" s="261">
        <v>0.0</v>
      </c>
      <c r="AD309" s="261">
        <v>0.0</v>
      </c>
      <c r="AE309" s="261">
        <v>0.0</v>
      </c>
      <c r="AF309" s="261">
        <v>0.0</v>
      </c>
      <c r="AG309" s="261">
        <v>0.0</v>
      </c>
    </row>
    <row r="310" ht="15.75" customHeight="1">
      <c r="A310" s="260" t="s">
        <v>766</v>
      </c>
      <c r="B310" s="260" t="s">
        <v>458</v>
      </c>
      <c r="C310" s="261">
        <v>0.0</v>
      </c>
      <c r="D310" s="261">
        <v>0.0</v>
      </c>
      <c r="E310" s="261">
        <v>0.0</v>
      </c>
      <c r="F310" s="261">
        <v>0.0</v>
      </c>
      <c r="G310" s="261">
        <v>0.0</v>
      </c>
      <c r="H310" s="261">
        <v>0.0</v>
      </c>
      <c r="I310" s="261">
        <v>0.0</v>
      </c>
      <c r="J310" s="261">
        <v>0.0</v>
      </c>
      <c r="K310" s="261">
        <v>0.0</v>
      </c>
      <c r="L310" s="261">
        <v>0.0</v>
      </c>
      <c r="M310" s="261">
        <v>0.0</v>
      </c>
      <c r="N310" s="261">
        <v>0.0</v>
      </c>
      <c r="O310" s="261">
        <v>0.0</v>
      </c>
      <c r="P310" s="261">
        <v>0.0</v>
      </c>
      <c r="Q310" s="261">
        <v>0.0</v>
      </c>
      <c r="R310" s="261">
        <v>0.0</v>
      </c>
      <c r="S310" s="261">
        <v>0.0</v>
      </c>
      <c r="T310" s="261">
        <v>0.0</v>
      </c>
      <c r="U310" s="261">
        <v>0.0</v>
      </c>
      <c r="V310" s="261">
        <v>0.0</v>
      </c>
      <c r="W310" s="261">
        <v>0.0</v>
      </c>
      <c r="X310" s="261">
        <v>0.0</v>
      </c>
      <c r="Y310" s="261">
        <v>0.0</v>
      </c>
      <c r="Z310" s="261">
        <v>0.0</v>
      </c>
      <c r="AA310" s="261">
        <v>0.0</v>
      </c>
      <c r="AB310" s="261">
        <v>0.0</v>
      </c>
      <c r="AC310" s="261">
        <v>0.0</v>
      </c>
      <c r="AD310" s="261">
        <v>0.0</v>
      </c>
      <c r="AE310" s="261">
        <v>0.0</v>
      </c>
      <c r="AF310" s="261">
        <v>0.0</v>
      </c>
      <c r="AG310" s="261">
        <v>0.0</v>
      </c>
    </row>
    <row r="311" ht="15.75" customHeight="1">
      <c r="A311" s="260" t="s">
        <v>767</v>
      </c>
      <c r="B311" s="260" t="s">
        <v>458</v>
      </c>
      <c r="C311" s="262">
        <v>4.86E14</v>
      </c>
      <c r="D311" s="262">
        <v>5.33E14</v>
      </c>
      <c r="E311" s="262">
        <v>5.84E14</v>
      </c>
      <c r="F311" s="262">
        <v>6.58E14</v>
      </c>
      <c r="G311" s="262">
        <v>7.15E14</v>
      </c>
      <c r="H311" s="262">
        <v>7.69E14</v>
      </c>
      <c r="I311" s="262">
        <v>8.26E14</v>
      </c>
      <c r="J311" s="262">
        <v>8.86E14</v>
      </c>
      <c r="K311" s="262">
        <v>9.49E14</v>
      </c>
      <c r="L311" s="262">
        <v>1.02E15</v>
      </c>
      <c r="M311" s="262">
        <v>1.09E15</v>
      </c>
      <c r="N311" s="262">
        <v>1.16E15</v>
      </c>
      <c r="O311" s="262">
        <v>1.24E15</v>
      </c>
      <c r="P311" s="262">
        <v>1.32E15</v>
      </c>
      <c r="Q311" s="262">
        <v>1.41E15</v>
      </c>
      <c r="R311" s="262">
        <v>1.5E15</v>
      </c>
      <c r="S311" s="262">
        <v>1.59E15</v>
      </c>
      <c r="T311" s="262">
        <v>1.69E15</v>
      </c>
      <c r="U311" s="262">
        <v>1.79E15</v>
      </c>
      <c r="V311" s="262">
        <v>1.9E15</v>
      </c>
      <c r="W311" s="262">
        <v>2.01E15</v>
      </c>
      <c r="X311" s="262">
        <v>2.12E15</v>
      </c>
      <c r="Y311" s="262">
        <v>2.24E15</v>
      </c>
      <c r="Z311" s="262">
        <v>2.37E15</v>
      </c>
      <c r="AA311" s="262">
        <v>2.49E15</v>
      </c>
      <c r="AB311" s="262">
        <v>2.62E15</v>
      </c>
      <c r="AC311" s="262">
        <v>2.76E15</v>
      </c>
      <c r="AD311" s="262">
        <v>2.89E15</v>
      </c>
      <c r="AE311" s="262">
        <v>2.98E15</v>
      </c>
      <c r="AF311" s="262">
        <v>3.07E15</v>
      </c>
      <c r="AG311" s="262">
        <v>3.17E15</v>
      </c>
    </row>
    <row r="312" ht="15.75" customHeight="1">
      <c r="A312" s="260" t="s">
        <v>768</v>
      </c>
      <c r="B312" s="260" t="s">
        <v>458</v>
      </c>
      <c r="C312" s="261">
        <v>0.0</v>
      </c>
      <c r="D312" s="261">
        <v>0.0</v>
      </c>
      <c r="E312" s="261">
        <v>0.0</v>
      </c>
      <c r="F312" s="261">
        <v>0.0</v>
      </c>
      <c r="G312" s="261">
        <v>0.0</v>
      </c>
      <c r="H312" s="261">
        <v>0.0</v>
      </c>
      <c r="I312" s="261">
        <v>0.0</v>
      </c>
      <c r="J312" s="261">
        <v>0.0</v>
      </c>
      <c r="K312" s="261">
        <v>0.0</v>
      </c>
      <c r="L312" s="261">
        <v>0.0</v>
      </c>
      <c r="M312" s="261">
        <v>0.0</v>
      </c>
      <c r="N312" s="261">
        <v>0.0</v>
      </c>
      <c r="O312" s="261">
        <v>0.0</v>
      </c>
      <c r="P312" s="261">
        <v>0.0</v>
      </c>
      <c r="Q312" s="261">
        <v>0.0</v>
      </c>
      <c r="R312" s="261">
        <v>0.0</v>
      </c>
      <c r="S312" s="261">
        <v>0.0</v>
      </c>
      <c r="T312" s="261">
        <v>0.0</v>
      </c>
      <c r="U312" s="261">
        <v>0.0</v>
      </c>
      <c r="V312" s="261">
        <v>0.0</v>
      </c>
      <c r="W312" s="261">
        <v>0.0</v>
      </c>
      <c r="X312" s="261">
        <v>0.0</v>
      </c>
      <c r="Y312" s="261">
        <v>0.0</v>
      </c>
      <c r="Z312" s="261">
        <v>0.0</v>
      </c>
      <c r="AA312" s="261">
        <v>0.0</v>
      </c>
      <c r="AB312" s="261">
        <v>0.0</v>
      </c>
      <c r="AC312" s="261">
        <v>0.0</v>
      </c>
      <c r="AD312" s="261">
        <v>0.0</v>
      </c>
      <c r="AE312" s="261">
        <v>0.0</v>
      </c>
      <c r="AF312" s="261">
        <v>0.0</v>
      </c>
      <c r="AG312" s="261">
        <v>0.0</v>
      </c>
    </row>
    <row r="313" ht="15.75" customHeight="1">
      <c r="A313" s="260" t="s">
        <v>769</v>
      </c>
      <c r="B313" s="260" t="s">
        <v>458</v>
      </c>
      <c r="C313" s="262">
        <v>2.72E14</v>
      </c>
      <c r="D313" s="262">
        <v>2.85E14</v>
      </c>
      <c r="E313" s="262">
        <v>2.97E14</v>
      </c>
      <c r="F313" s="262">
        <v>2.92E14</v>
      </c>
      <c r="G313" s="262">
        <v>3.07E14</v>
      </c>
      <c r="H313" s="262">
        <v>3.3E14</v>
      </c>
      <c r="I313" s="262">
        <v>3.54E14</v>
      </c>
      <c r="J313" s="262">
        <v>3.8E14</v>
      </c>
      <c r="K313" s="262">
        <v>4.07E14</v>
      </c>
      <c r="L313" s="262">
        <v>4.36E14</v>
      </c>
      <c r="M313" s="262">
        <v>4.66E14</v>
      </c>
      <c r="N313" s="262">
        <v>4.98E14</v>
      </c>
      <c r="O313" s="262">
        <v>5.31E14</v>
      </c>
      <c r="P313" s="262">
        <v>5.66E14</v>
      </c>
      <c r="Q313" s="262">
        <v>6.03E14</v>
      </c>
      <c r="R313" s="262">
        <v>6.42E14</v>
      </c>
      <c r="S313" s="262">
        <v>6.82E14</v>
      </c>
      <c r="T313" s="262">
        <v>7.25E14</v>
      </c>
      <c r="U313" s="262">
        <v>7.68E14</v>
      </c>
      <c r="V313" s="262">
        <v>8.14E14</v>
      </c>
      <c r="W313" s="262">
        <v>8.61E14</v>
      </c>
      <c r="X313" s="262">
        <v>9.11E14</v>
      </c>
      <c r="Y313" s="262">
        <v>9.61E14</v>
      </c>
      <c r="Z313" s="262">
        <v>1.01E15</v>
      </c>
      <c r="AA313" s="262">
        <v>1.07E15</v>
      </c>
      <c r="AB313" s="262">
        <v>1.12E15</v>
      </c>
      <c r="AC313" s="262">
        <v>1.18E15</v>
      </c>
      <c r="AD313" s="262">
        <v>1.24E15</v>
      </c>
      <c r="AE313" s="262">
        <v>1.28E15</v>
      </c>
      <c r="AF313" s="262">
        <v>1.32E15</v>
      </c>
      <c r="AG313" s="262">
        <v>1.36E15</v>
      </c>
    </row>
    <row r="314" ht="15.75" customHeight="1">
      <c r="A314" s="260" t="s">
        <v>770</v>
      </c>
      <c r="B314" s="260" t="s">
        <v>458</v>
      </c>
      <c r="C314" s="261">
        <v>0.0</v>
      </c>
      <c r="D314" s="261">
        <v>0.0</v>
      </c>
      <c r="E314" s="261">
        <v>0.0</v>
      </c>
      <c r="F314" s="261">
        <v>0.0</v>
      </c>
      <c r="G314" s="261">
        <v>0.0</v>
      </c>
      <c r="H314" s="261">
        <v>0.0</v>
      </c>
      <c r="I314" s="261">
        <v>0.0</v>
      </c>
      <c r="J314" s="261">
        <v>0.0</v>
      </c>
      <c r="K314" s="261">
        <v>0.0</v>
      </c>
      <c r="L314" s="261">
        <v>0.0</v>
      </c>
      <c r="M314" s="261">
        <v>0.0</v>
      </c>
      <c r="N314" s="261">
        <v>0.0</v>
      </c>
      <c r="O314" s="261">
        <v>0.0</v>
      </c>
      <c r="P314" s="261">
        <v>0.0</v>
      </c>
      <c r="Q314" s="261">
        <v>0.0</v>
      </c>
      <c r="R314" s="261">
        <v>0.0</v>
      </c>
      <c r="S314" s="261">
        <v>0.0</v>
      </c>
      <c r="T314" s="261">
        <v>0.0</v>
      </c>
      <c r="U314" s="261">
        <v>0.0</v>
      </c>
      <c r="V314" s="261">
        <v>0.0</v>
      </c>
      <c r="W314" s="261">
        <v>0.0</v>
      </c>
      <c r="X314" s="261">
        <v>0.0</v>
      </c>
      <c r="Y314" s="261">
        <v>0.0</v>
      </c>
      <c r="Z314" s="261">
        <v>0.0</v>
      </c>
      <c r="AA314" s="261">
        <v>0.0</v>
      </c>
      <c r="AB314" s="261">
        <v>0.0</v>
      </c>
      <c r="AC314" s="261">
        <v>0.0</v>
      </c>
      <c r="AD314" s="261">
        <v>0.0</v>
      </c>
      <c r="AE314" s="261">
        <v>0.0</v>
      </c>
      <c r="AF314" s="261">
        <v>0.0</v>
      </c>
      <c r="AG314" s="261">
        <v>0.0</v>
      </c>
    </row>
    <row r="315" ht="15.75" customHeight="1">
      <c r="A315" s="260" t="s">
        <v>771</v>
      </c>
      <c r="B315" s="260" t="s">
        <v>458</v>
      </c>
      <c r="C315" s="261">
        <v>0.0</v>
      </c>
      <c r="D315" s="261">
        <v>0.0</v>
      </c>
      <c r="E315" s="261">
        <v>0.0</v>
      </c>
      <c r="F315" s="261">
        <v>0.0</v>
      </c>
      <c r="G315" s="261">
        <v>0.0</v>
      </c>
      <c r="H315" s="261">
        <v>0.0</v>
      </c>
      <c r="I315" s="261">
        <v>0.0</v>
      </c>
      <c r="J315" s="261">
        <v>0.0</v>
      </c>
      <c r="K315" s="261">
        <v>0.0</v>
      </c>
      <c r="L315" s="261">
        <v>0.0</v>
      </c>
      <c r="M315" s="261">
        <v>0.0</v>
      </c>
      <c r="N315" s="261">
        <v>0.0</v>
      </c>
      <c r="O315" s="261">
        <v>0.0</v>
      </c>
      <c r="P315" s="261">
        <v>0.0</v>
      </c>
      <c r="Q315" s="261">
        <v>0.0</v>
      </c>
      <c r="R315" s="261">
        <v>0.0</v>
      </c>
      <c r="S315" s="261">
        <v>0.0</v>
      </c>
      <c r="T315" s="261">
        <v>0.0</v>
      </c>
      <c r="U315" s="261">
        <v>0.0</v>
      </c>
      <c r="V315" s="261">
        <v>0.0</v>
      </c>
      <c r="W315" s="261">
        <v>0.0</v>
      </c>
      <c r="X315" s="261">
        <v>0.0</v>
      </c>
      <c r="Y315" s="261">
        <v>0.0</v>
      </c>
      <c r="Z315" s="261">
        <v>0.0</v>
      </c>
      <c r="AA315" s="261">
        <v>0.0</v>
      </c>
      <c r="AB315" s="261">
        <v>0.0</v>
      </c>
      <c r="AC315" s="261">
        <v>0.0</v>
      </c>
      <c r="AD315" s="261">
        <v>0.0</v>
      </c>
      <c r="AE315" s="261">
        <v>0.0</v>
      </c>
      <c r="AF315" s="261">
        <v>0.0</v>
      </c>
      <c r="AG315" s="261">
        <v>0.0</v>
      </c>
    </row>
    <row r="316" ht="15.75" customHeight="1">
      <c r="A316" s="260" t="s">
        <v>772</v>
      </c>
      <c r="B316" s="260" t="s">
        <v>458</v>
      </c>
      <c r="C316" s="261">
        <v>0.0</v>
      </c>
      <c r="D316" s="261">
        <v>0.0</v>
      </c>
      <c r="E316" s="261">
        <v>0.0</v>
      </c>
      <c r="F316" s="261">
        <v>0.0</v>
      </c>
      <c r="G316" s="261">
        <v>0.0</v>
      </c>
      <c r="H316" s="261">
        <v>0.0</v>
      </c>
      <c r="I316" s="261">
        <v>0.0</v>
      </c>
      <c r="J316" s="261">
        <v>0.0</v>
      </c>
      <c r="K316" s="261">
        <v>0.0</v>
      </c>
      <c r="L316" s="261">
        <v>0.0</v>
      </c>
      <c r="M316" s="261">
        <v>0.0</v>
      </c>
      <c r="N316" s="261">
        <v>0.0</v>
      </c>
      <c r="O316" s="261">
        <v>0.0</v>
      </c>
      <c r="P316" s="261">
        <v>0.0</v>
      </c>
      <c r="Q316" s="261">
        <v>0.0</v>
      </c>
      <c r="R316" s="261">
        <v>0.0</v>
      </c>
      <c r="S316" s="261">
        <v>0.0</v>
      </c>
      <c r="T316" s="261">
        <v>0.0</v>
      </c>
      <c r="U316" s="261">
        <v>0.0</v>
      </c>
      <c r="V316" s="261">
        <v>0.0</v>
      </c>
      <c r="W316" s="261">
        <v>0.0</v>
      </c>
      <c r="X316" s="261">
        <v>0.0</v>
      </c>
      <c r="Y316" s="261">
        <v>0.0</v>
      </c>
      <c r="Z316" s="261">
        <v>0.0</v>
      </c>
      <c r="AA316" s="261">
        <v>0.0</v>
      </c>
      <c r="AB316" s="261">
        <v>0.0</v>
      </c>
      <c r="AC316" s="261">
        <v>0.0</v>
      </c>
      <c r="AD316" s="261">
        <v>0.0</v>
      </c>
      <c r="AE316" s="261">
        <v>0.0</v>
      </c>
      <c r="AF316" s="261">
        <v>0.0</v>
      </c>
      <c r="AG316" s="261">
        <v>0.0</v>
      </c>
    </row>
    <row r="317" ht="15.75" customHeight="1">
      <c r="A317" s="260" t="s">
        <v>773</v>
      </c>
      <c r="B317" s="260" t="s">
        <v>458</v>
      </c>
      <c r="C317" s="261">
        <v>0.0</v>
      </c>
      <c r="D317" s="261">
        <v>0.0</v>
      </c>
      <c r="E317" s="261">
        <v>0.0</v>
      </c>
      <c r="F317" s="261">
        <v>0.0</v>
      </c>
      <c r="G317" s="261">
        <v>0.0</v>
      </c>
      <c r="H317" s="261">
        <v>0.0</v>
      </c>
      <c r="I317" s="261">
        <v>0.0</v>
      </c>
      <c r="J317" s="261">
        <v>0.0</v>
      </c>
      <c r="K317" s="261">
        <v>0.0</v>
      </c>
      <c r="L317" s="261">
        <v>0.0</v>
      </c>
      <c r="M317" s="261">
        <v>0.0</v>
      </c>
      <c r="N317" s="261">
        <v>0.0</v>
      </c>
      <c r="O317" s="261">
        <v>0.0</v>
      </c>
      <c r="P317" s="261">
        <v>0.0</v>
      </c>
      <c r="Q317" s="261">
        <v>0.0</v>
      </c>
      <c r="R317" s="261">
        <v>0.0</v>
      </c>
      <c r="S317" s="261">
        <v>0.0</v>
      </c>
      <c r="T317" s="261">
        <v>0.0</v>
      </c>
      <c r="U317" s="261">
        <v>0.0</v>
      </c>
      <c r="V317" s="261">
        <v>0.0</v>
      </c>
      <c r="W317" s="261">
        <v>0.0</v>
      </c>
      <c r="X317" s="261">
        <v>0.0</v>
      </c>
      <c r="Y317" s="261">
        <v>0.0</v>
      </c>
      <c r="Z317" s="261">
        <v>0.0</v>
      </c>
      <c r="AA317" s="261">
        <v>0.0</v>
      </c>
      <c r="AB317" s="261">
        <v>0.0</v>
      </c>
      <c r="AC317" s="261">
        <v>0.0</v>
      </c>
      <c r="AD317" s="261">
        <v>0.0</v>
      </c>
      <c r="AE317" s="261">
        <v>0.0</v>
      </c>
      <c r="AF317" s="261">
        <v>0.0</v>
      </c>
      <c r="AG317" s="261">
        <v>0.0</v>
      </c>
    </row>
    <row r="318" ht="15.75" customHeight="1">
      <c r="A318" s="260" t="s">
        <v>774</v>
      </c>
      <c r="B318" s="260" t="s">
        <v>458</v>
      </c>
      <c r="C318" s="261">
        <v>0.0</v>
      </c>
      <c r="D318" s="261">
        <v>0.0</v>
      </c>
      <c r="E318" s="261">
        <v>0.0</v>
      </c>
      <c r="F318" s="261">
        <v>0.0</v>
      </c>
      <c r="G318" s="261">
        <v>0.0</v>
      </c>
      <c r="H318" s="261">
        <v>0.0</v>
      </c>
      <c r="I318" s="261">
        <v>0.0</v>
      </c>
      <c r="J318" s="261">
        <v>0.0</v>
      </c>
      <c r="K318" s="261">
        <v>0.0</v>
      </c>
      <c r="L318" s="261">
        <v>0.0</v>
      </c>
      <c r="M318" s="261">
        <v>0.0</v>
      </c>
      <c r="N318" s="261">
        <v>0.0</v>
      </c>
      <c r="O318" s="261">
        <v>0.0</v>
      </c>
      <c r="P318" s="261">
        <v>0.0</v>
      </c>
      <c r="Q318" s="261">
        <v>0.0</v>
      </c>
      <c r="R318" s="261">
        <v>0.0</v>
      </c>
      <c r="S318" s="262">
        <v>1.06E9</v>
      </c>
      <c r="T318" s="262">
        <v>2.12E9</v>
      </c>
      <c r="U318" s="262">
        <v>3.16E9</v>
      </c>
      <c r="V318" s="262">
        <v>4.19E9</v>
      </c>
      <c r="W318" s="262">
        <v>5.21E9</v>
      </c>
      <c r="X318" s="262">
        <v>6.2E9</v>
      </c>
      <c r="Y318" s="262">
        <v>7.17E9</v>
      </c>
      <c r="Z318" s="262">
        <v>9.1E9</v>
      </c>
      <c r="AA318" s="262">
        <v>1.1E10</v>
      </c>
      <c r="AB318" s="262">
        <v>1.28E10</v>
      </c>
      <c r="AC318" s="262">
        <v>1.46E10</v>
      </c>
      <c r="AD318" s="262">
        <v>1.63E10</v>
      </c>
      <c r="AE318" s="262">
        <v>1.8E10</v>
      </c>
      <c r="AF318" s="262">
        <v>1.96E10</v>
      </c>
      <c r="AG318" s="262">
        <v>2.13E10</v>
      </c>
    </row>
    <row r="319" ht="15.75" customHeight="1">
      <c r="A319" s="260" t="s">
        <v>775</v>
      </c>
      <c r="B319" s="260" t="s">
        <v>458</v>
      </c>
      <c r="C319" s="261">
        <v>0.0</v>
      </c>
      <c r="D319" s="261">
        <v>0.0</v>
      </c>
      <c r="E319" s="261">
        <v>0.0</v>
      </c>
      <c r="F319" s="261">
        <v>0.0</v>
      </c>
      <c r="G319" s="261">
        <v>0.0</v>
      </c>
      <c r="H319" s="261">
        <v>0.0</v>
      </c>
      <c r="I319" s="261">
        <v>0.0</v>
      </c>
      <c r="J319" s="261">
        <v>0.0</v>
      </c>
      <c r="K319" s="261">
        <v>0.0</v>
      </c>
      <c r="L319" s="261">
        <v>0.0</v>
      </c>
      <c r="M319" s="261">
        <v>0.0</v>
      </c>
      <c r="N319" s="261">
        <v>0.0</v>
      </c>
      <c r="O319" s="261">
        <v>0.0</v>
      </c>
      <c r="P319" s="261">
        <v>0.0</v>
      </c>
      <c r="Q319" s="261">
        <v>0.0</v>
      </c>
      <c r="R319" s="261">
        <v>0.0</v>
      </c>
      <c r="S319" s="261">
        <v>0.0</v>
      </c>
      <c r="T319" s="261">
        <v>0.0</v>
      </c>
      <c r="U319" s="261">
        <v>0.0</v>
      </c>
      <c r="V319" s="261">
        <v>0.0</v>
      </c>
      <c r="W319" s="261">
        <v>0.0</v>
      </c>
      <c r="X319" s="261">
        <v>0.0</v>
      </c>
      <c r="Y319" s="261">
        <v>0.0</v>
      </c>
      <c r="Z319" s="261">
        <v>0.0</v>
      </c>
      <c r="AA319" s="261">
        <v>0.0</v>
      </c>
      <c r="AB319" s="261">
        <v>0.0</v>
      </c>
      <c r="AC319" s="261">
        <v>0.0</v>
      </c>
      <c r="AD319" s="261">
        <v>0.0</v>
      </c>
      <c r="AE319" s="261">
        <v>0.0</v>
      </c>
      <c r="AF319" s="261">
        <v>0.0</v>
      </c>
      <c r="AG319" s="261">
        <v>0.0</v>
      </c>
    </row>
    <row r="320" ht="15.75" customHeight="1">
      <c r="A320" s="260" t="s">
        <v>776</v>
      </c>
      <c r="B320" s="260" t="s">
        <v>458</v>
      </c>
      <c r="C320" s="261">
        <v>0.0</v>
      </c>
      <c r="D320" s="261">
        <v>0.0</v>
      </c>
      <c r="E320" s="261">
        <v>0.0</v>
      </c>
      <c r="F320" s="261">
        <v>0.0</v>
      </c>
      <c r="G320" s="261">
        <v>0.0</v>
      </c>
      <c r="H320" s="261">
        <v>0.0</v>
      </c>
      <c r="I320" s="261">
        <v>0.0</v>
      </c>
      <c r="J320" s="261">
        <v>0.0</v>
      </c>
      <c r="K320" s="261">
        <v>0.0</v>
      </c>
      <c r="L320" s="261">
        <v>0.0</v>
      </c>
      <c r="M320" s="261">
        <v>0.0</v>
      </c>
      <c r="N320" s="261">
        <v>0.0</v>
      </c>
      <c r="O320" s="261">
        <v>0.0</v>
      </c>
      <c r="P320" s="261">
        <v>0.0</v>
      </c>
      <c r="Q320" s="261">
        <v>0.0</v>
      </c>
      <c r="R320" s="261">
        <v>0.0</v>
      </c>
      <c r="S320" s="261">
        <v>0.0</v>
      </c>
      <c r="T320" s="261">
        <v>0.0</v>
      </c>
      <c r="U320" s="261">
        <v>0.0</v>
      </c>
      <c r="V320" s="261">
        <v>0.0</v>
      </c>
      <c r="W320" s="261">
        <v>0.0</v>
      </c>
      <c r="X320" s="261">
        <v>0.0</v>
      </c>
      <c r="Y320" s="261">
        <v>0.0</v>
      </c>
      <c r="Z320" s="261">
        <v>0.0</v>
      </c>
      <c r="AA320" s="261">
        <v>0.0</v>
      </c>
      <c r="AB320" s="261">
        <v>0.0</v>
      </c>
      <c r="AC320" s="261">
        <v>0.0</v>
      </c>
      <c r="AD320" s="261">
        <v>0.0</v>
      </c>
      <c r="AE320" s="261">
        <v>0.0</v>
      </c>
      <c r="AF320" s="261">
        <v>0.0</v>
      </c>
      <c r="AG320" s="261">
        <v>0.0</v>
      </c>
    </row>
    <row r="321" ht="15.75" customHeight="1">
      <c r="A321" s="260" t="s">
        <v>777</v>
      </c>
      <c r="B321" s="260" t="s">
        <v>458</v>
      </c>
      <c r="C321" s="261">
        <v>0.0</v>
      </c>
      <c r="D321" s="261">
        <v>0.0</v>
      </c>
      <c r="E321" s="261">
        <v>0.0</v>
      </c>
      <c r="F321" s="261">
        <v>0.0</v>
      </c>
      <c r="G321" s="261">
        <v>0.0</v>
      </c>
      <c r="H321" s="261">
        <v>0.0</v>
      </c>
      <c r="I321" s="261">
        <v>0.0</v>
      </c>
      <c r="J321" s="261">
        <v>0.0</v>
      </c>
      <c r="K321" s="261">
        <v>0.0</v>
      </c>
      <c r="L321" s="261">
        <v>0.0</v>
      </c>
      <c r="M321" s="261">
        <v>0.0</v>
      </c>
      <c r="N321" s="261">
        <v>0.0</v>
      </c>
      <c r="O321" s="261">
        <v>0.0</v>
      </c>
      <c r="P321" s="261">
        <v>0.0</v>
      </c>
      <c r="Q321" s="261">
        <v>0.0</v>
      </c>
      <c r="R321" s="261">
        <v>0.0</v>
      </c>
      <c r="S321" s="262">
        <v>8.7E8</v>
      </c>
      <c r="T321" s="262">
        <v>1.73E9</v>
      </c>
      <c r="U321" s="262">
        <v>2.59E9</v>
      </c>
      <c r="V321" s="262">
        <v>3.43E9</v>
      </c>
      <c r="W321" s="262">
        <v>4.26E9</v>
      </c>
      <c r="X321" s="262">
        <v>5.07E9</v>
      </c>
      <c r="Y321" s="262">
        <v>5.87E9</v>
      </c>
      <c r="Z321" s="262">
        <v>7.44E9</v>
      </c>
      <c r="AA321" s="262">
        <v>8.98E9</v>
      </c>
      <c r="AB321" s="262">
        <v>1.05E10</v>
      </c>
      <c r="AC321" s="262">
        <v>1.19E10</v>
      </c>
      <c r="AD321" s="262">
        <v>1.33E10</v>
      </c>
      <c r="AE321" s="262">
        <v>1.47E10</v>
      </c>
      <c r="AF321" s="262">
        <v>1.61E10</v>
      </c>
      <c r="AG321" s="262">
        <v>1.74E10</v>
      </c>
    </row>
    <row r="322" ht="15.75" customHeight="1">
      <c r="A322" s="260" t="s">
        <v>778</v>
      </c>
      <c r="B322" s="260" t="s">
        <v>458</v>
      </c>
      <c r="C322" s="261">
        <v>0.0</v>
      </c>
      <c r="D322" s="261">
        <v>0.0</v>
      </c>
      <c r="E322" s="261">
        <v>0.0</v>
      </c>
      <c r="F322" s="261">
        <v>0.0</v>
      </c>
      <c r="G322" s="261">
        <v>0.0</v>
      </c>
      <c r="H322" s="261">
        <v>0.0</v>
      </c>
      <c r="I322" s="261">
        <v>0.0</v>
      </c>
      <c r="J322" s="261">
        <v>0.0</v>
      </c>
      <c r="K322" s="261">
        <v>0.0</v>
      </c>
      <c r="L322" s="261">
        <v>0.0</v>
      </c>
      <c r="M322" s="261">
        <v>0.0</v>
      </c>
      <c r="N322" s="261">
        <v>0.0</v>
      </c>
      <c r="O322" s="261">
        <v>0.0</v>
      </c>
      <c r="P322" s="261">
        <v>0.0</v>
      </c>
      <c r="Q322" s="261">
        <v>0.0</v>
      </c>
      <c r="R322" s="261">
        <v>0.0</v>
      </c>
      <c r="S322" s="261">
        <v>0.0</v>
      </c>
      <c r="T322" s="261">
        <v>0.0</v>
      </c>
      <c r="U322" s="261">
        <v>0.0</v>
      </c>
      <c r="V322" s="261">
        <v>0.0</v>
      </c>
      <c r="W322" s="261">
        <v>0.0</v>
      </c>
      <c r="X322" s="261">
        <v>0.0</v>
      </c>
      <c r="Y322" s="261">
        <v>0.0</v>
      </c>
      <c r="Z322" s="261">
        <v>0.0</v>
      </c>
      <c r="AA322" s="261">
        <v>0.0</v>
      </c>
      <c r="AB322" s="261">
        <v>0.0</v>
      </c>
      <c r="AC322" s="261">
        <v>0.0</v>
      </c>
      <c r="AD322" s="261">
        <v>0.0</v>
      </c>
      <c r="AE322" s="261">
        <v>0.0</v>
      </c>
      <c r="AF322" s="261">
        <v>0.0</v>
      </c>
      <c r="AG322" s="261">
        <v>0.0</v>
      </c>
    </row>
    <row r="323" ht="15.75" customHeight="1">
      <c r="A323" s="260" t="s">
        <v>779</v>
      </c>
      <c r="B323" s="260" t="s">
        <v>458</v>
      </c>
      <c r="C323" s="261">
        <v>0.0</v>
      </c>
      <c r="D323" s="261">
        <v>0.0</v>
      </c>
      <c r="E323" s="261">
        <v>0.0</v>
      </c>
      <c r="F323" s="261">
        <v>0.0</v>
      </c>
      <c r="G323" s="261">
        <v>0.0</v>
      </c>
      <c r="H323" s="261">
        <v>0.0</v>
      </c>
      <c r="I323" s="261">
        <v>0.0</v>
      </c>
      <c r="J323" s="261">
        <v>0.0</v>
      </c>
      <c r="K323" s="261">
        <v>0.0</v>
      </c>
      <c r="L323" s="261">
        <v>0.0</v>
      </c>
      <c r="M323" s="261">
        <v>0.0</v>
      </c>
      <c r="N323" s="261">
        <v>0.0</v>
      </c>
      <c r="O323" s="261">
        <v>0.0</v>
      </c>
      <c r="P323" s="261">
        <v>0.0</v>
      </c>
      <c r="Q323" s="261">
        <v>0.0</v>
      </c>
      <c r="R323" s="261">
        <v>0.0</v>
      </c>
      <c r="S323" s="261">
        <v>0.0</v>
      </c>
      <c r="T323" s="261">
        <v>0.0</v>
      </c>
      <c r="U323" s="261">
        <v>0.0</v>
      </c>
      <c r="V323" s="261">
        <v>0.0</v>
      </c>
      <c r="W323" s="261">
        <v>0.0</v>
      </c>
      <c r="X323" s="261">
        <v>0.0</v>
      </c>
      <c r="Y323" s="261">
        <v>0.0</v>
      </c>
      <c r="Z323" s="261">
        <v>0.0</v>
      </c>
      <c r="AA323" s="261">
        <v>0.0</v>
      </c>
      <c r="AB323" s="261">
        <v>0.0</v>
      </c>
      <c r="AC323" s="261">
        <v>0.0</v>
      </c>
      <c r="AD323" s="261">
        <v>0.0</v>
      </c>
      <c r="AE323" s="261">
        <v>0.0</v>
      </c>
      <c r="AF323" s="261">
        <v>0.0</v>
      </c>
      <c r="AG323" s="261">
        <v>0.0</v>
      </c>
    </row>
    <row r="324" ht="15.75" customHeight="1">
      <c r="A324" s="260" t="s">
        <v>780</v>
      </c>
      <c r="B324" s="260" t="s">
        <v>458</v>
      </c>
      <c r="C324" s="261">
        <v>0.0</v>
      </c>
      <c r="D324" s="261">
        <v>0.0</v>
      </c>
      <c r="E324" s="261">
        <v>0.0</v>
      </c>
      <c r="F324" s="261">
        <v>0.0</v>
      </c>
      <c r="G324" s="261">
        <v>0.0</v>
      </c>
      <c r="H324" s="261">
        <v>0.0</v>
      </c>
      <c r="I324" s="261">
        <v>0.0</v>
      </c>
      <c r="J324" s="261">
        <v>0.0</v>
      </c>
      <c r="K324" s="261">
        <v>0.0</v>
      </c>
      <c r="L324" s="261">
        <v>0.0</v>
      </c>
      <c r="M324" s="261">
        <v>0.0</v>
      </c>
      <c r="N324" s="261">
        <v>0.0</v>
      </c>
      <c r="O324" s="261">
        <v>0.0</v>
      </c>
      <c r="P324" s="261">
        <v>0.0</v>
      </c>
      <c r="Q324" s="261">
        <v>0.0</v>
      </c>
      <c r="R324" s="261">
        <v>0.0</v>
      </c>
      <c r="S324" s="261">
        <v>0.0</v>
      </c>
      <c r="T324" s="261">
        <v>0.0</v>
      </c>
      <c r="U324" s="261">
        <v>0.0</v>
      </c>
      <c r="V324" s="261">
        <v>0.0</v>
      </c>
      <c r="W324" s="261">
        <v>0.0</v>
      </c>
      <c r="X324" s="261">
        <v>0.0</v>
      </c>
      <c r="Y324" s="261">
        <v>0.0</v>
      </c>
      <c r="Z324" s="261">
        <v>0.0</v>
      </c>
      <c r="AA324" s="261">
        <v>0.0</v>
      </c>
      <c r="AB324" s="261">
        <v>0.0</v>
      </c>
      <c r="AC324" s="261">
        <v>0.0</v>
      </c>
      <c r="AD324" s="261">
        <v>0.0</v>
      </c>
      <c r="AE324" s="261">
        <v>0.0</v>
      </c>
      <c r="AF324" s="261">
        <v>0.0</v>
      </c>
      <c r="AG324" s="261">
        <v>0.0</v>
      </c>
    </row>
    <row r="325" ht="15.75" customHeight="1">
      <c r="A325" s="260" t="s">
        <v>781</v>
      </c>
      <c r="B325" s="260" t="s">
        <v>458</v>
      </c>
      <c r="C325" s="261">
        <v>0.0</v>
      </c>
      <c r="D325" s="261">
        <v>0.0</v>
      </c>
      <c r="E325" s="261">
        <v>0.0</v>
      </c>
      <c r="F325" s="261">
        <v>0.0</v>
      </c>
      <c r="G325" s="261">
        <v>0.0</v>
      </c>
      <c r="H325" s="261">
        <v>0.0</v>
      </c>
      <c r="I325" s="261">
        <v>0.0</v>
      </c>
      <c r="J325" s="261">
        <v>0.0</v>
      </c>
      <c r="K325" s="261">
        <v>0.0</v>
      </c>
      <c r="L325" s="261">
        <v>0.0</v>
      </c>
      <c r="M325" s="261">
        <v>0.0</v>
      </c>
      <c r="N325" s="261">
        <v>0.0</v>
      </c>
      <c r="O325" s="261">
        <v>0.0</v>
      </c>
      <c r="P325" s="261">
        <v>0.0</v>
      </c>
      <c r="Q325" s="261">
        <v>0.0</v>
      </c>
      <c r="R325" s="261">
        <v>0.0</v>
      </c>
      <c r="S325" s="261">
        <v>0.0</v>
      </c>
      <c r="T325" s="261">
        <v>0.0</v>
      </c>
      <c r="U325" s="261">
        <v>0.0</v>
      </c>
      <c r="V325" s="261">
        <v>0.0</v>
      </c>
      <c r="W325" s="261">
        <v>0.0</v>
      </c>
      <c r="X325" s="261">
        <v>0.0</v>
      </c>
      <c r="Y325" s="261">
        <v>0.0</v>
      </c>
      <c r="Z325" s="261">
        <v>0.0</v>
      </c>
      <c r="AA325" s="261">
        <v>0.0</v>
      </c>
      <c r="AB325" s="261">
        <v>0.0</v>
      </c>
      <c r="AC325" s="261">
        <v>0.0</v>
      </c>
      <c r="AD325" s="261">
        <v>0.0</v>
      </c>
      <c r="AE325" s="261">
        <v>0.0</v>
      </c>
      <c r="AF325" s="261">
        <v>0.0</v>
      </c>
      <c r="AG325" s="261">
        <v>0.0</v>
      </c>
    </row>
    <row r="326" ht="15.75" customHeight="1">
      <c r="A326" s="260" t="s">
        <v>782</v>
      </c>
      <c r="B326" s="260" t="s">
        <v>458</v>
      </c>
      <c r="C326" s="261">
        <v>0.0</v>
      </c>
      <c r="D326" s="261">
        <v>0.0</v>
      </c>
      <c r="E326" s="261">
        <v>0.0</v>
      </c>
      <c r="F326" s="261">
        <v>0.0</v>
      </c>
      <c r="G326" s="261">
        <v>0.0</v>
      </c>
      <c r="H326" s="261">
        <v>0.0</v>
      </c>
      <c r="I326" s="261">
        <v>0.0</v>
      </c>
      <c r="J326" s="261">
        <v>0.0</v>
      </c>
      <c r="K326" s="261">
        <v>0.0</v>
      </c>
      <c r="L326" s="261">
        <v>0.0</v>
      </c>
      <c r="M326" s="261">
        <v>0.0</v>
      </c>
      <c r="N326" s="261">
        <v>0.0</v>
      </c>
      <c r="O326" s="261">
        <v>0.0</v>
      </c>
      <c r="P326" s="261">
        <v>0.0</v>
      </c>
      <c r="Q326" s="261">
        <v>0.0</v>
      </c>
      <c r="R326" s="261">
        <v>0.0</v>
      </c>
      <c r="S326" s="261">
        <v>0.0</v>
      </c>
      <c r="T326" s="261">
        <v>0.0</v>
      </c>
      <c r="U326" s="261">
        <v>0.0</v>
      </c>
      <c r="V326" s="261">
        <v>0.0</v>
      </c>
      <c r="W326" s="261">
        <v>0.0</v>
      </c>
      <c r="X326" s="261">
        <v>0.0</v>
      </c>
      <c r="Y326" s="261">
        <v>0.0</v>
      </c>
      <c r="Z326" s="261">
        <v>0.0</v>
      </c>
      <c r="AA326" s="261">
        <v>0.0</v>
      </c>
      <c r="AB326" s="261">
        <v>0.0</v>
      </c>
      <c r="AC326" s="261">
        <v>0.0</v>
      </c>
      <c r="AD326" s="261">
        <v>0.0</v>
      </c>
      <c r="AE326" s="261">
        <v>0.0</v>
      </c>
      <c r="AF326" s="261">
        <v>0.0</v>
      </c>
      <c r="AG326" s="261">
        <v>0.0</v>
      </c>
    </row>
    <row r="327" ht="15.75" customHeight="1">
      <c r="A327" s="260" t="s">
        <v>783</v>
      </c>
      <c r="B327" s="260" t="s">
        <v>458</v>
      </c>
      <c r="C327" s="261">
        <v>0.0</v>
      </c>
      <c r="D327" s="261">
        <v>0.0</v>
      </c>
      <c r="E327" s="261">
        <v>0.0</v>
      </c>
      <c r="F327" s="261">
        <v>0.0</v>
      </c>
      <c r="G327" s="261">
        <v>0.0</v>
      </c>
      <c r="H327" s="261">
        <v>0.0</v>
      </c>
      <c r="I327" s="261">
        <v>0.0</v>
      </c>
      <c r="J327" s="261">
        <v>0.0</v>
      </c>
      <c r="K327" s="261">
        <v>0.0</v>
      </c>
      <c r="L327" s="261">
        <v>0.0</v>
      </c>
      <c r="M327" s="261">
        <v>0.0</v>
      </c>
      <c r="N327" s="261">
        <v>0.0</v>
      </c>
      <c r="O327" s="261">
        <v>0.0</v>
      </c>
      <c r="P327" s="261">
        <v>0.0</v>
      </c>
      <c r="Q327" s="261">
        <v>0.0</v>
      </c>
      <c r="R327" s="261">
        <v>0.0</v>
      </c>
      <c r="S327" s="261">
        <v>0.0</v>
      </c>
      <c r="T327" s="261">
        <v>0.0</v>
      </c>
      <c r="U327" s="261">
        <v>0.0</v>
      </c>
      <c r="V327" s="261">
        <v>0.0</v>
      </c>
      <c r="W327" s="261">
        <v>0.0</v>
      </c>
      <c r="X327" s="261">
        <v>0.0</v>
      </c>
      <c r="Y327" s="261">
        <v>0.0</v>
      </c>
      <c r="Z327" s="261">
        <v>0.0</v>
      </c>
      <c r="AA327" s="261">
        <v>0.0</v>
      </c>
      <c r="AB327" s="261">
        <v>0.0</v>
      </c>
      <c r="AC327" s="261">
        <v>0.0</v>
      </c>
      <c r="AD327" s="261">
        <v>0.0</v>
      </c>
      <c r="AE327" s="261">
        <v>0.0</v>
      </c>
      <c r="AF327" s="261">
        <v>0.0</v>
      </c>
      <c r="AG327" s="261">
        <v>0.0</v>
      </c>
    </row>
    <row r="328" ht="15.75" customHeight="1">
      <c r="A328" s="260" t="s">
        <v>784</v>
      </c>
      <c r="B328" s="260" t="s">
        <v>458</v>
      </c>
      <c r="C328" s="261">
        <v>0.0</v>
      </c>
      <c r="D328" s="261">
        <v>0.0</v>
      </c>
      <c r="E328" s="261">
        <v>0.0</v>
      </c>
      <c r="F328" s="261">
        <v>0.0</v>
      </c>
      <c r="G328" s="261">
        <v>0.0</v>
      </c>
      <c r="H328" s="261">
        <v>0.0</v>
      </c>
      <c r="I328" s="261">
        <v>0.0</v>
      </c>
      <c r="J328" s="261">
        <v>0.0</v>
      </c>
      <c r="K328" s="261">
        <v>0.0</v>
      </c>
      <c r="L328" s="261">
        <v>0.0</v>
      </c>
      <c r="M328" s="261">
        <v>0.0</v>
      </c>
      <c r="N328" s="261">
        <v>0.0</v>
      </c>
      <c r="O328" s="261">
        <v>0.0</v>
      </c>
      <c r="P328" s="261">
        <v>0.0</v>
      </c>
      <c r="Q328" s="261">
        <v>0.0</v>
      </c>
      <c r="R328" s="261">
        <v>0.0</v>
      </c>
      <c r="S328" s="261">
        <v>0.0</v>
      </c>
      <c r="T328" s="261">
        <v>0.0</v>
      </c>
      <c r="U328" s="261">
        <v>0.0</v>
      </c>
      <c r="V328" s="261">
        <v>0.0</v>
      </c>
      <c r="W328" s="261">
        <v>0.0</v>
      </c>
      <c r="X328" s="261">
        <v>0.0</v>
      </c>
      <c r="Y328" s="261">
        <v>0.0</v>
      </c>
      <c r="Z328" s="261">
        <v>0.0</v>
      </c>
      <c r="AA328" s="261">
        <v>0.0</v>
      </c>
      <c r="AB328" s="261">
        <v>0.0</v>
      </c>
      <c r="AC328" s="261">
        <v>0.0</v>
      </c>
      <c r="AD328" s="261">
        <v>0.0</v>
      </c>
      <c r="AE328" s="261">
        <v>0.0</v>
      </c>
      <c r="AF328" s="261">
        <v>0.0</v>
      </c>
      <c r="AG328" s="261">
        <v>0.0</v>
      </c>
    </row>
    <row r="329" ht="15.75" customHeight="1">
      <c r="A329" s="260" t="s">
        <v>785</v>
      </c>
      <c r="B329" s="260" t="s">
        <v>458</v>
      </c>
      <c r="C329" s="261">
        <v>0.0</v>
      </c>
      <c r="D329" s="261">
        <v>0.0</v>
      </c>
      <c r="E329" s="261">
        <v>0.0</v>
      </c>
      <c r="F329" s="261">
        <v>0.0</v>
      </c>
      <c r="G329" s="261">
        <v>0.0</v>
      </c>
      <c r="H329" s="261">
        <v>0.0</v>
      </c>
      <c r="I329" s="261">
        <v>0.0</v>
      </c>
      <c r="J329" s="261">
        <v>0.0</v>
      </c>
      <c r="K329" s="261">
        <v>0.0</v>
      </c>
      <c r="L329" s="261">
        <v>0.0</v>
      </c>
      <c r="M329" s="261">
        <v>0.0</v>
      </c>
      <c r="N329" s="261">
        <v>0.0</v>
      </c>
      <c r="O329" s="261">
        <v>0.0</v>
      </c>
      <c r="P329" s="261">
        <v>0.0</v>
      </c>
      <c r="Q329" s="261">
        <v>0.0</v>
      </c>
      <c r="R329" s="261">
        <v>0.0</v>
      </c>
      <c r="S329" s="261">
        <v>0.0</v>
      </c>
      <c r="T329" s="261">
        <v>0.0</v>
      </c>
      <c r="U329" s="261">
        <v>0.0</v>
      </c>
      <c r="V329" s="261">
        <v>0.0</v>
      </c>
      <c r="W329" s="261">
        <v>0.0</v>
      </c>
      <c r="X329" s="261">
        <v>0.0</v>
      </c>
      <c r="Y329" s="261">
        <v>0.0</v>
      </c>
      <c r="Z329" s="261">
        <v>0.0</v>
      </c>
      <c r="AA329" s="261">
        <v>0.0</v>
      </c>
      <c r="AB329" s="261">
        <v>0.0</v>
      </c>
      <c r="AC329" s="261">
        <v>0.0</v>
      </c>
      <c r="AD329" s="261">
        <v>0.0</v>
      </c>
      <c r="AE329" s="261">
        <v>0.0</v>
      </c>
      <c r="AF329" s="261">
        <v>0.0</v>
      </c>
      <c r="AG329" s="261">
        <v>0.0</v>
      </c>
    </row>
    <row r="330" ht="15.75" customHeight="1">
      <c r="A330" s="260" t="s">
        <v>786</v>
      </c>
      <c r="B330" s="260" t="s">
        <v>458</v>
      </c>
      <c r="C330" s="261">
        <v>0.0</v>
      </c>
      <c r="D330" s="261">
        <v>0.0</v>
      </c>
      <c r="E330" s="261">
        <v>0.0</v>
      </c>
      <c r="F330" s="261">
        <v>0.0</v>
      </c>
      <c r="G330" s="261">
        <v>0.0</v>
      </c>
      <c r="H330" s="261">
        <v>0.0</v>
      </c>
      <c r="I330" s="261">
        <v>0.0</v>
      </c>
      <c r="J330" s="261">
        <v>0.0</v>
      </c>
      <c r="K330" s="261">
        <v>0.0</v>
      </c>
      <c r="L330" s="261">
        <v>0.0</v>
      </c>
      <c r="M330" s="261">
        <v>0.0</v>
      </c>
      <c r="N330" s="261">
        <v>0.0</v>
      </c>
      <c r="O330" s="261">
        <v>0.0</v>
      </c>
      <c r="P330" s="261">
        <v>0.0</v>
      </c>
      <c r="Q330" s="261">
        <v>0.0</v>
      </c>
      <c r="R330" s="261">
        <v>0.0</v>
      </c>
      <c r="S330" s="261">
        <v>0.0</v>
      </c>
      <c r="T330" s="261">
        <v>0.0</v>
      </c>
      <c r="U330" s="261">
        <v>0.0</v>
      </c>
      <c r="V330" s="261">
        <v>0.0</v>
      </c>
      <c r="W330" s="261">
        <v>0.0</v>
      </c>
      <c r="X330" s="261">
        <v>0.0</v>
      </c>
      <c r="Y330" s="261">
        <v>0.0</v>
      </c>
      <c r="Z330" s="261">
        <v>0.0</v>
      </c>
      <c r="AA330" s="261">
        <v>0.0</v>
      </c>
      <c r="AB330" s="261">
        <v>0.0</v>
      </c>
      <c r="AC330" s="261">
        <v>0.0</v>
      </c>
      <c r="AD330" s="261">
        <v>0.0</v>
      </c>
      <c r="AE330" s="261">
        <v>0.0</v>
      </c>
      <c r="AF330" s="261">
        <v>0.0</v>
      </c>
      <c r="AG330" s="261">
        <v>0.0</v>
      </c>
    </row>
    <row r="331" ht="15.75" customHeight="1">
      <c r="A331" s="260" t="s">
        <v>787</v>
      </c>
      <c r="B331" s="260" t="s">
        <v>458</v>
      </c>
      <c r="C331" s="261">
        <v>0.0</v>
      </c>
      <c r="D331" s="261">
        <v>0.0</v>
      </c>
      <c r="E331" s="261">
        <v>0.0</v>
      </c>
      <c r="F331" s="261">
        <v>0.0</v>
      </c>
      <c r="G331" s="261">
        <v>0.0</v>
      </c>
      <c r="H331" s="261">
        <v>0.0</v>
      </c>
      <c r="I331" s="261">
        <v>0.0</v>
      </c>
      <c r="J331" s="261">
        <v>0.0</v>
      </c>
      <c r="K331" s="261">
        <v>0.0</v>
      </c>
      <c r="L331" s="261">
        <v>0.0</v>
      </c>
      <c r="M331" s="261">
        <v>0.0</v>
      </c>
      <c r="N331" s="261">
        <v>0.0</v>
      </c>
      <c r="O331" s="261">
        <v>0.0</v>
      </c>
      <c r="P331" s="261">
        <v>0.0</v>
      </c>
      <c r="Q331" s="261">
        <v>0.0</v>
      </c>
      <c r="R331" s="261">
        <v>0.0</v>
      </c>
      <c r="S331" s="261">
        <v>0.0</v>
      </c>
      <c r="T331" s="261">
        <v>0.0</v>
      </c>
      <c r="U331" s="261">
        <v>0.0</v>
      </c>
      <c r="V331" s="261">
        <v>0.0</v>
      </c>
      <c r="W331" s="261">
        <v>0.0</v>
      </c>
      <c r="X331" s="261">
        <v>0.0</v>
      </c>
      <c r="Y331" s="261">
        <v>0.0</v>
      </c>
      <c r="Z331" s="261">
        <v>0.0</v>
      </c>
      <c r="AA331" s="261">
        <v>0.0</v>
      </c>
      <c r="AB331" s="261">
        <v>0.0</v>
      </c>
      <c r="AC331" s="261">
        <v>0.0</v>
      </c>
      <c r="AD331" s="261">
        <v>0.0</v>
      </c>
      <c r="AE331" s="261">
        <v>0.0</v>
      </c>
      <c r="AF331" s="261">
        <v>0.0</v>
      </c>
      <c r="AG331" s="261">
        <v>0.0</v>
      </c>
    </row>
    <row r="332" ht="15.75" customHeight="1">
      <c r="A332" s="260" t="s">
        <v>788</v>
      </c>
      <c r="B332" s="260" t="s">
        <v>458</v>
      </c>
      <c r="C332" s="261">
        <v>0.0</v>
      </c>
      <c r="D332" s="261">
        <v>0.0</v>
      </c>
      <c r="E332" s="261">
        <v>0.0</v>
      </c>
      <c r="F332" s="261">
        <v>0.0</v>
      </c>
      <c r="G332" s="261">
        <v>0.0</v>
      </c>
      <c r="H332" s="261">
        <v>0.0</v>
      </c>
      <c r="I332" s="261">
        <v>0.0</v>
      </c>
      <c r="J332" s="261">
        <v>0.0</v>
      </c>
      <c r="K332" s="261">
        <v>0.0</v>
      </c>
      <c r="L332" s="261">
        <v>0.0</v>
      </c>
      <c r="M332" s="261">
        <v>0.0</v>
      </c>
      <c r="N332" s="261">
        <v>0.0</v>
      </c>
      <c r="O332" s="261">
        <v>0.0</v>
      </c>
      <c r="P332" s="261">
        <v>0.0</v>
      </c>
      <c r="Q332" s="261">
        <v>0.0</v>
      </c>
      <c r="R332" s="261">
        <v>0.0</v>
      </c>
      <c r="S332" s="261">
        <v>0.0</v>
      </c>
      <c r="T332" s="261">
        <v>0.0</v>
      </c>
      <c r="U332" s="261">
        <v>0.0</v>
      </c>
      <c r="V332" s="261">
        <v>0.0</v>
      </c>
      <c r="W332" s="261">
        <v>0.0</v>
      </c>
      <c r="X332" s="261">
        <v>0.0</v>
      </c>
      <c r="Y332" s="261">
        <v>0.0</v>
      </c>
      <c r="Z332" s="261">
        <v>0.0</v>
      </c>
      <c r="AA332" s="261">
        <v>0.0</v>
      </c>
      <c r="AB332" s="261">
        <v>0.0</v>
      </c>
      <c r="AC332" s="261">
        <v>0.0</v>
      </c>
      <c r="AD332" s="261">
        <v>0.0</v>
      </c>
      <c r="AE332" s="261">
        <v>0.0</v>
      </c>
      <c r="AF332" s="261">
        <v>0.0</v>
      </c>
      <c r="AG332" s="261">
        <v>0.0</v>
      </c>
    </row>
    <row r="333" ht="15.75" customHeight="1">
      <c r="A333" s="260" t="s">
        <v>789</v>
      </c>
      <c r="B333" s="260" t="s">
        <v>458</v>
      </c>
      <c r="C333" s="261">
        <v>0.0</v>
      </c>
      <c r="D333" s="261">
        <v>0.0</v>
      </c>
      <c r="E333" s="261">
        <v>0.0</v>
      </c>
      <c r="F333" s="261">
        <v>0.0</v>
      </c>
      <c r="G333" s="261">
        <v>0.0</v>
      </c>
      <c r="H333" s="261">
        <v>0.0</v>
      </c>
      <c r="I333" s="261">
        <v>0.0</v>
      </c>
      <c r="J333" s="261">
        <v>0.0</v>
      </c>
      <c r="K333" s="261">
        <v>0.0</v>
      </c>
      <c r="L333" s="261">
        <v>0.0</v>
      </c>
      <c r="M333" s="261">
        <v>0.0</v>
      </c>
      <c r="N333" s="261">
        <v>0.0</v>
      </c>
      <c r="O333" s="261">
        <v>0.0</v>
      </c>
      <c r="P333" s="261">
        <v>0.0</v>
      </c>
      <c r="Q333" s="261">
        <v>0.0</v>
      </c>
      <c r="R333" s="261">
        <v>0.0</v>
      </c>
      <c r="S333" s="261">
        <v>0.0</v>
      </c>
      <c r="T333" s="261">
        <v>0.0</v>
      </c>
      <c r="U333" s="261">
        <v>0.0</v>
      </c>
      <c r="V333" s="261">
        <v>0.0</v>
      </c>
      <c r="W333" s="261">
        <v>0.0</v>
      </c>
      <c r="X333" s="261">
        <v>0.0</v>
      </c>
      <c r="Y333" s="261">
        <v>0.0</v>
      </c>
      <c r="Z333" s="261">
        <v>0.0</v>
      </c>
      <c r="AA333" s="261">
        <v>0.0</v>
      </c>
      <c r="AB333" s="261">
        <v>0.0</v>
      </c>
      <c r="AC333" s="261">
        <v>0.0</v>
      </c>
      <c r="AD333" s="261">
        <v>0.0</v>
      </c>
      <c r="AE333" s="261">
        <v>0.0</v>
      </c>
      <c r="AF333" s="261">
        <v>0.0</v>
      </c>
      <c r="AG333" s="261">
        <v>0.0</v>
      </c>
    </row>
    <row r="334" ht="15.75" customHeight="1">
      <c r="A334" s="260" t="s">
        <v>790</v>
      </c>
      <c r="B334" s="260" t="s">
        <v>458</v>
      </c>
      <c r="C334" s="261">
        <v>0.0</v>
      </c>
      <c r="D334" s="261">
        <v>0.0</v>
      </c>
      <c r="E334" s="261">
        <v>0.0</v>
      </c>
      <c r="F334" s="261">
        <v>0.0</v>
      </c>
      <c r="G334" s="261">
        <v>0.0</v>
      </c>
      <c r="H334" s="261">
        <v>0.0</v>
      </c>
      <c r="I334" s="261">
        <v>0.0</v>
      </c>
      <c r="J334" s="261">
        <v>0.0</v>
      </c>
      <c r="K334" s="261">
        <v>0.0</v>
      </c>
      <c r="L334" s="261">
        <v>0.0</v>
      </c>
      <c r="M334" s="261">
        <v>0.0</v>
      </c>
      <c r="N334" s="261">
        <v>0.0</v>
      </c>
      <c r="O334" s="261">
        <v>0.0</v>
      </c>
      <c r="P334" s="261">
        <v>0.0</v>
      </c>
      <c r="Q334" s="261">
        <v>0.0</v>
      </c>
      <c r="R334" s="261">
        <v>0.0</v>
      </c>
      <c r="S334" s="261">
        <v>0.0</v>
      </c>
      <c r="T334" s="261">
        <v>0.0</v>
      </c>
      <c r="U334" s="261">
        <v>0.0</v>
      </c>
      <c r="V334" s="261">
        <v>0.0</v>
      </c>
      <c r="W334" s="261">
        <v>0.0</v>
      </c>
      <c r="X334" s="261">
        <v>0.0</v>
      </c>
      <c r="Y334" s="261">
        <v>0.0</v>
      </c>
      <c r="Z334" s="261">
        <v>0.0</v>
      </c>
      <c r="AA334" s="261">
        <v>0.0</v>
      </c>
      <c r="AB334" s="261">
        <v>0.0</v>
      </c>
      <c r="AC334" s="261">
        <v>0.0</v>
      </c>
      <c r="AD334" s="261">
        <v>0.0</v>
      </c>
      <c r="AE334" s="261">
        <v>0.0</v>
      </c>
      <c r="AF334" s="261">
        <v>0.0</v>
      </c>
      <c r="AG334" s="261">
        <v>0.0</v>
      </c>
    </row>
    <row r="335" ht="15.75" customHeight="1">
      <c r="A335" s="260" t="s">
        <v>791</v>
      </c>
      <c r="B335" s="260" t="s">
        <v>458</v>
      </c>
      <c r="C335" s="261">
        <v>0.0</v>
      </c>
      <c r="D335" s="261">
        <v>0.0</v>
      </c>
      <c r="E335" s="261">
        <v>0.0</v>
      </c>
      <c r="F335" s="261">
        <v>0.0</v>
      </c>
      <c r="G335" s="261">
        <v>0.0</v>
      </c>
      <c r="H335" s="261">
        <v>0.0</v>
      </c>
      <c r="I335" s="261">
        <v>0.0</v>
      </c>
      <c r="J335" s="261">
        <v>0.0</v>
      </c>
      <c r="K335" s="261">
        <v>0.0</v>
      </c>
      <c r="L335" s="261">
        <v>0.0</v>
      </c>
      <c r="M335" s="261">
        <v>0.0</v>
      </c>
      <c r="N335" s="261">
        <v>0.0</v>
      </c>
      <c r="O335" s="261">
        <v>0.0</v>
      </c>
      <c r="P335" s="261">
        <v>0.0</v>
      </c>
      <c r="Q335" s="261">
        <v>0.0</v>
      </c>
      <c r="R335" s="261">
        <v>0.0</v>
      </c>
      <c r="S335" s="261">
        <v>0.0</v>
      </c>
      <c r="T335" s="261">
        <v>0.0</v>
      </c>
      <c r="U335" s="261">
        <v>0.0</v>
      </c>
      <c r="V335" s="261">
        <v>0.0</v>
      </c>
      <c r="W335" s="261">
        <v>0.0</v>
      </c>
      <c r="X335" s="261">
        <v>0.0</v>
      </c>
      <c r="Y335" s="261">
        <v>0.0</v>
      </c>
      <c r="Z335" s="261">
        <v>0.0</v>
      </c>
      <c r="AA335" s="261">
        <v>0.0</v>
      </c>
      <c r="AB335" s="261">
        <v>0.0</v>
      </c>
      <c r="AC335" s="261">
        <v>0.0</v>
      </c>
      <c r="AD335" s="261">
        <v>0.0</v>
      </c>
      <c r="AE335" s="261">
        <v>0.0</v>
      </c>
      <c r="AF335" s="261">
        <v>0.0</v>
      </c>
      <c r="AG335" s="261">
        <v>0.0</v>
      </c>
    </row>
    <row r="336" ht="15.75" customHeight="1">
      <c r="A336" s="260" t="s">
        <v>792</v>
      </c>
      <c r="B336" s="260" t="s">
        <v>458</v>
      </c>
      <c r="C336" s="262">
        <v>0.0</v>
      </c>
      <c r="D336" s="262">
        <v>0.0</v>
      </c>
      <c r="E336" s="262">
        <v>0.0</v>
      </c>
      <c r="F336" s="262">
        <v>0.0</v>
      </c>
      <c r="G336" s="262">
        <v>0.0</v>
      </c>
      <c r="H336" s="262">
        <v>0.0</v>
      </c>
      <c r="I336" s="262">
        <v>0.0</v>
      </c>
      <c r="J336" s="262">
        <v>0.0</v>
      </c>
      <c r="K336" s="262">
        <v>0.0</v>
      </c>
      <c r="L336" s="262">
        <v>0.0</v>
      </c>
      <c r="M336" s="262">
        <v>0.0</v>
      </c>
      <c r="N336" s="262">
        <v>0.0</v>
      </c>
      <c r="O336" s="262">
        <v>0.0</v>
      </c>
      <c r="P336" s="262">
        <v>0.0</v>
      </c>
      <c r="Q336" s="262">
        <v>0.0</v>
      </c>
      <c r="R336" s="262">
        <v>0.0</v>
      </c>
      <c r="S336" s="262">
        <v>0.0</v>
      </c>
      <c r="T336" s="262">
        <v>0.0</v>
      </c>
      <c r="U336" s="262">
        <v>0.0</v>
      </c>
      <c r="V336" s="262">
        <v>0.0</v>
      </c>
      <c r="W336" s="262">
        <v>0.0</v>
      </c>
      <c r="X336" s="262">
        <v>0.0</v>
      </c>
      <c r="Y336" s="262">
        <v>0.0</v>
      </c>
      <c r="Z336" s="262">
        <v>0.0</v>
      </c>
      <c r="AA336" s="262">
        <v>0.0</v>
      </c>
      <c r="AB336" s="262">
        <v>0.0</v>
      </c>
      <c r="AC336" s="262">
        <v>0.0</v>
      </c>
      <c r="AD336" s="262">
        <v>0.0</v>
      </c>
      <c r="AE336" s="262">
        <v>0.0</v>
      </c>
      <c r="AF336" s="262">
        <v>0.0</v>
      </c>
      <c r="AG336" s="262">
        <v>0.0</v>
      </c>
    </row>
    <row r="337" ht="15.75" customHeight="1">
      <c r="A337" s="260" t="s">
        <v>793</v>
      </c>
      <c r="B337" s="260" t="s">
        <v>458</v>
      </c>
      <c r="C337" s="261">
        <v>0.0</v>
      </c>
      <c r="D337" s="261">
        <v>0.0</v>
      </c>
      <c r="E337" s="261">
        <v>0.0</v>
      </c>
      <c r="F337" s="261">
        <v>0.0</v>
      </c>
      <c r="G337" s="261">
        <v>0.0</v>
      </c>
      <c r="H337" s="261">
        <v>0.0</v>
      </c>
      <c r="I337" s="261">
        <v>0.0</v>
      </c>
      <c r="J337" s="261">
        <v>0.0</v>
      </c>
      <c r="K337" s="261">
        <v>0.0</v>
      </c>
      <c r="L337" s="261">
        <v>0.0</v>
      </c>
      <c r="M337" s="261">
        <v>0.0</v>
      </c>
      <c r="N337" s="261">
        <v>0.0</v>
      </c>
      <c r="O337" s="261">
        <v>0.0</v>
      </c>
      <c r="P337" s="261">
        <v>0.0</v>
      </c>
      <c r="Q337" s="261">
        <v>0.0</v>
      </c>
      <c r="R337" s="261">
        <v>0.0</v>
      </c>
      <c r="S337" s="261">
        <v>0.0</v>
      </c>
      <c r="T337" s="261">
        <v>0.0</v>
      </c>
      <c r="U337" s="261">
        <v>0.0</v>
      </c>
      <c r="V337" s="261">
        <v>0.0</v>
      </c>
      <c r="W337" s="261">
        <v>0.0</v>
      </c>
      <c r="X337" s="261">
        <v>0.0</v>
      </c>
      <c r="Y337" s="261">
        <v>0.0</v>
      </c>
      <c r="Z337" s="261">
        <v>0.0</v>
      </c>
      <c r="AA337" s="261">
        <v>0.0</v>
      </c>
      <c r="AB337" s="261">
        <v>0.0</v>
      </c>
      <c r="AC337" s="261">
        <v>0.0</v>
      </c>
      <c r="AD337" s="261">
        <v>0.0</v>
      </c>
      <c r="AE337" s="261">
        <v>0.0</v>
      </c>
      <c r="AF337" s="261">
        <v>0.0</v>
      </c>
      <c r="AG337" s="261">
        <v>0.0</v>
      </c>
    </row>
    <row r="338" ht="15.75" customHeight="1">
      <c r="A338" s="260" t="s">
        <v>794</v>
      </c>
      <c r="B338" s="260" t="s">
        <v>458</v>
      </c>
      <c r="C338" s="261">
        <v>0.0</v>
      </c>
      <c r="D338" s="261">
        <v>0.0</v>
      </c>
      <c r="E338" s="261">
        <v>0.0</v>
      </c>
      <c r="F338" s="261">
        <v>0.0</v>
      </c>
      <c r="G338" s="261">
        <v>0.0</v>
      </c>
      <c r="H338" s="261">
        <v>0.0</v>
      </c>
      <c r="I338" s="261">
        <v>0.0</v>
      </c>
      <c r="J338" s="261">
        <v>0.0</v>
      </c>
      <c r="K338" s="261">
        <v>0.0</v>
      </c>
      <c r="L338" s="261">
        <v>0.0</v>
      </c>
      <c r="M338" s="261">
        <v>0.0</v>
      </c>
      <c r="N338" s="261">
        <v>0.0</v>
      </c>
      <c r="O338" s="261">
        <v>0.0</v>
      </c>
      <c r="P338" s="261">
        <v>0.0</v>
      </c>
      <c r="Q338" s="261">
        <v>0.0</v>
      </c>
      <c r="R338" s="261">
        <v>0.0</v>
      </c>
      <c r="S338" s="261">
        <v>0.0</v>
      </c>
      <c r="T338" s="261">
        <v>0.0</v>
      </c>
      <c r="U338" s="261">
        <v>0.0</v>
      </c>
      <c r="V338" s="261">
        <v>0.0</v>
      </c>
      <c r="W338" s="261">
        <v>0.0</v>
      </c>
      <c r="X338" s="261">
        <v>0.0</v>
      </c>
      <c r="Y338" s="261">
        <v>0.0</v>
      </c>
      <c r="Z338" s="261">
        <v>0.0</v>
      </c>
      <c r="AA338" s="261">
        <v>0.0</v>
      </c>
      <c r="AB338" s="261">
        <v>0.0</v>
      </c>
      <c r="AC338" s="261">
        <v>0.0</v>
      </c>
      <c r="AD338" s="261">
        <v>0.0</v>
      </c>
      <c r="AE338" s="261">
        <v>0.0</v>
      </c>
      <c r="AF338" s="261">
        <v>0.0</v>
      </c>
      <c r="AG338" s="261">
        <v>0.0</v>
      </c>
    </row>
    <row r="339" ht="15.75" customHeight="1">
      <c r="A339" s="260" t="s">
        <v>795</v>
      </c>
      <c r="B339" s="260" t="s">
        <v>458</v>
      </c>
      <c r="C339" s="261">
        <v>0.0</v>
      </c>
      <c r="D339" s="261">
        <v>0.0</v>
      </c>
      <c r="E339" s="261">
        <v>0.0</v>
      </c>
      <c r="F339" s="261">
        <v>0.0</v>
      </c>
      <c r="G339" s="261">
        <v>0.0</v>
      </c>
      <c r="H339" s="261">
        <v>0.0</v>
      </c>
      <c r="I339" s="261">
        <v>0.0</v>
      </c>
      <c r="J339" s="261">
        <v>0.0</v>
      </c>
      <c r="K339" s="261">
        <v>0.0</v>
      </c>
      <c r="L339" s="261">
        <v>0.0</v>
      </c>
      <c r="M339" s="261">
        <v>0.0</v>
      </c>
      <c r="N339" s="261">
        <v>0.0</v>
      </c>
      <c r="O339" s="261">
        <v>0.0</v>
      </c>
      <c r="P339" s="261">
        <v>0.0</v>
      </c>
      <c r="Q339" s="261">
        <v>0.0</v>
      </c>
      <c r="R339" s="261">
        <v>0.0</v>
      </c>
      <c r="S339" s="261">
        <v>0.0</v>
      </c>
      <c r="T339" s="261">
        <v>0.0</v>
      </c>
      <c r="U339" s="261">
        <v>0.0</v>
      </c>
      <c r="V339" s="261">
        <v>0.0</v>
      </c>
      <c r="W339" s="261">
        <v>0.0</v>
      </c>
      <c r="X339" s="261">
        <v>0.0</v>
      </c>
      <c r="Y339" s="261">
        <v>0.0</v>
      </c>
      <c r="Z339" s="261">
        <v>0.0</v>
      </c>
      <c r="AA339" s="261">
        <v>0.0</v>
      </c>
      <c r="AB339" s="261">
        <v>0.0</v>
      </c>
      <c r="AC339" s="261">
        <v>0.0</v>
      </c>
      <c r="AD339" s="261">
        <v>0.0</v>
      </c>
      <c r="AE339" s="261">
        <v>0.0</v>
      </c>
      <c r="AF339" s="261">
        <v>0.0</v>
      </c>
      <c r="AG339" s="261">
        <v>0.0</v>
      </c>
    </row>
    <row r="340" ht="15.75" customHeight="1">
      <c r="A340" s="260" t="s">
        <v>796</v>
      </c>
      <c r="B340" s="260" t="s">
        <v>458</v>
      </c>
      <c r="C340" s="261">
        <v>0.0</v>
      </c>
      <c r="D340" s="261">
        <v>0.0</v>
      </c>
      <c r="E340" s="261">
        <v>0.0</v>
      </c>
      <c r="F340" s="261">
        <v>0.0</v>
      </c>
      <c r="G340" s="261">
        <v>0.0</v>
      </c>
      <c r="H340" s="261">
        <v>0.0</v>
      </c>
      <c r="I340" s="261">
        <v>0.0</v>
      </c>
      <c r="J340" s="261">
        <v>0.0</v>
      </c>
      <c r="K340" s="261">
        <v>0.0</v>
      </c>
      <c r="L340" s="261">
        <v>0.0</v>
      </c>
      <c r="M340" s="261">
        <v>0.0</v>
      </c>
      <c r="N340" s="261">
        <v>0.0</v>
      </c>
      <c r="O340" s="261">
        <v>0.0</v>
      </c>
      <c r="P340" s="261">
        <v>0.0</v>
      </c>
      <c r="Q340" s="261">
        <v>0.0</v>
      </c>
      <c r="R340" s="261">
        <v>0.0</v>
      </c>
      <c r="S340" s="261">
        <v>0.0</v>
      </c>
      <c r="T340" s="261">
        <v>0.0</v>
      </c>
      <c r="U340" s="261">
        <v>0.0</v>
      </c>
      <c r="V340" s="261">
        <v>0.0</v>
      </c>
      <c r="W340" s="261">
        <v>0.0</v>
      </c>
      <c r="X340" s="261">
        <v>0.0</v>
      </c>
      <c r="Y340" s="261">
        <v>0.0</v>
      </c>
      <c r="Z340" s="261">
        <v>0.0</v>
      </c>
      <c r="AA340" s="261">
        <v>0.0</v>
      </c>
      <c r="AB340" s="261">
        <v>0.0</v>
      </c>
      <c r="AC340" s="261">
        <v>0.0</v>
      </c>
      <c r="AD340" s="261">
        <v>0.0</v>
      </c>
      <c r="AE340" s="261">
        <v>0.0</v>
      </c>
      <c r="AF340" s="261">
        <v>0.0</v>
      </c>
      <c r="AG340" s="261">
        <v>0.0</v>
      </c>
    </row>
    <row r="341" ht="15.75" customHeight="1">
      <c r="A341" s="260" t="s">
        <v>797</v>
      </c>
      <c r="B341" s="260" t="s">
        <v>458</v>
      </c>
      <c r="C341" s="261">
        <v>0.0</v>
      </c>
      <c r="D341" s="261">
        <v>0.0</v>
      </c>
      <c r="E341" s="261">
        <v>0.0</v>
      </c>
      <c r="F341" s="261">
        <v>0.0</v>
      </c>
      <c r="G341" s="261">
        <v>0.0</v>
      </c>
      <c r="H341" s="261">
        <v>0.0</v>
      </c>
      <c r="I341" s="261">
        <v>0.0</v>
      </c>
      <c r="J341" s="261">
        <v>0.0</v>
      </c>
      <c r="K341" s="261">
        <v>0.0</v>
      </c>
      <c r="L341" s="261">
        <v>0.0</v>
      </c>
      <c r="M341" s="261">
        <v>0.0</v>
      </c>
      <c r="N341" s="261">
        <v>0.0</v>
      </c>
      <c r="O341" s="261">
        <v>0.0</v>
      </c>
      <c r="P341" s="261">
        <v>0.0</v>
      </c>
      <c r="Q341" s="261">
        <v>0.0</v>
      </c>
      <c r="R341" s="261">
        <v>0.0</v>
      </c>
      <c r="S341" s="261">
        <v>0.0</v>
      </c>
      <c r="T341" s="261">
        <v>0.0</v>
      </c>
      <c r="U341" s="261">
        <v>0.0</v>
      </c>
      <c r="V341" s="261">
        <v>0.0</v>
      </c>
      <c r="W341" s="261">
        <v>0.0</v>
      </c>
      <c r="X341" s="261">
        <v>0.0</v>
      </c>
      <c r="Y341" s="261">
        <v>0.0</v>
      </c>
      <c r="Z341" s="261">
        <v>0.0</v>
      </c>
      <c r="AA341" s="261">
        <v>0.0</v>
      </c>
      <c r="AB341" s="261">
        <v>0.0</v>
      </c>
      <c r="AC341" s="261">
        <v>0.0</v>
      </c>
      <c r="AD341" s="261">
        <v>0.0</v>
      </c>
      <c r="AE341" s="261">
        <v>0.0</v>
      </c>
      <c r="AF341" s="261">
        <v>0.0</v>
      </c>
      <c r="AG341" s="261">
        <v>0.0</v>
      </c>
    </row>
    <row r="342" ht="15.75" customHeight="1">
      <c r="A342" s="260" t="s">
        <v>798</v>
      </c>
      <c r="B342" s="260" t="s">
        <v>458</v>
      </c>
      <c r="C342" s="261">
        <v>0.0</v>
      </c>
      <c r="D342" s="261">
        <v>0.0</v>
      </c>
      <c r="E342" s="261">
        <v>0.0</v>
      </c>
      <c r="F342" s="261">
        <v>0.0</v>
      </c>
      <c r="G342" s="261">
        <v>0.0</v>
      </c>
      <c r="H342" s="261">
        <v>0.0</v>
      </c>
      <c r="I342" s="261">
        <v>0.0</v>
      </c>
      <c r="J342" s="261">
        <v>0.0</v>
      </c>
      <c r="K342" s="261">
        <v>0.0</v>
      </c>
      <c r="L342" s="261">
        <v>0.0</v>
      </c>
      <c r="M342" s="261">
        <v>0.0</v>
      </c>
      <c r="N342" s="261">
        <v>0.0</v>
      </c>
      <c r="O342" s="261">
        <v>0.0</v>
      </c>
      <c r="P342" s="261">
        <v>0.0</v>
      </c>
      <c r="Q342" s="261">
        <v>0.0</v>
      </c>
      <c r="R342" s="261">
        <v>0.0</v>
      </c>
      <c r="S342" s="261">
        <v>0.0</v>
      </c>
      <c r="T342" s="261">
        <v>0.0</v>
      </c>
      <c r="U342" s="261">
        <v>0.0</v>
      </c>
      <c r="V342" s="261">
        <v>0.0</v>
      </c>
      <c r="W342" s="261">
        <v>0.0</v>
      </c>
      <c r="X342" s="261">
        <v>0.0</v>
      </c>
      <c r="Y342" s="261">
        <v>0.0</v>
      </c>
      <c r="Z342" s="261">
        <v>0.0</v>
      </c>
      <c r="AA342" s="261">
        <v>0.0</v>
      </c>
      <c r="AB342" s="261">
        <v>0.0</v>
      </c>
      <c r="AC342" s="261">
        <v>0.0</v>
      </c>
      <c r="AD342" s="261">
        <v>0.0</v>
      </c>
      <c r="AE342" s="261">
        <v>0.0</v>
      </c>
      <c r="AF342" s="261">
        <v>0.0</v>
      </c>
      <c r="AG342" s="261">
        <v>0.0</v>
      </c>
    </row>
    <row r="343" ht="15.75" customHeight="1">
      <c r="A343" s="260" t="s">
        <v>799</v>
      </c>
      <c r="B343" s="260" t="s">
        <v>458</v>
      </c>
      <c r="C343" s="261">
        <v>0.0</v>
      </c>
      <c r="D343" s="261">
        <v>0.0</v>
      </c>
      <c r="E343" s="261">
        <v>0.0</v>
      </c>
      <c r="F343" s="261">
        <v>0.0</v>
      </c>
      <c r="G343" s="261">
        <v>0.0</v>
      </c>
      <c r="H343" s="261">
        <v>0.0</v>
      </c>
      <c r="I343" s="261">
        <v>0.0</v>
      </c>
      <c r="J343" s="261">
        <v>0.0</v>
      </c>
      <c r="K343" s="261">
        <v>0.0</v>
      </c>
      <c r="L343" s="261">
        <v>0.0</v>
      </c>
      <c r="M343" s="261">
        <v>0.0</v>
      </c>
      <c r="N343" s="261">
        <v>0.0</v>
      </c>
      <c r="O343" s="261">
        <v>0.0</v>
      </c>
      <c r="P343" s="261">
        <v>0.0</v>
      </c>
      <c r="Q343" s="261">
        <v>0.0</v>
      </c>
      <c r="R343" s="261">
        <v>0.0</v>
      </c>
      <c r="S343" s="261">
        <v>0.0</v>
      </c>
      <c r="T343" s="261">
        <v>0.0</v>
      </c>
      <c r="U343" s="261">
        <v>0.0</v>
      </c>
      <c r="V343" s="261">
        <v>0.0</v>
      </c>
      <c r="W343" s="261">
        <v>0.0</v>
      </c>
      <c r="X343" s="261">
        <v>0.0</v>
      </c>
      <c r="Y343" s="261">
        <v>0.0</v>
      </c>
      <c r="Z343" s="261">
        <v>0.0</v>
      </c>
      <c r="AA343" s="261">
        <v>0.0</v>
      </c>
      <c r="AB343" s="261">
        <v>0.0</v>
      </c>
      <c r="AC343" s="261">
        <v>0.0</v>
      </c>
      <c r="AD343" s="261">
        <v>0.0</v>
      </c>
      <c r="AE343" s="261">
        <v>0.0</v>
      </c>
      <c r="AF343" s="261">
        <v>0.0</v>
      </c>
      <c r="AG343" s="261">
        <v>0.0</v>
      </c>
    </row>
    <row r="344" ht="15.75" customHeight="1">
      <c r="A344" s="260" t="s">
        <v>800</v>
      </c>
      <c r="B344" s="260" t="s">
        <v>458</v>
      </c>
      <c r="C344" s="261">
        <v>0.0</v>
      </c>
      <c r="D344" s="261">
        <v>0.0</v>
      </c>
      <c r="E344" s="261">
        <v>0.0</v>
      </c>
      <c r="F344" s="261">
        <v>0.0</v>
      </c>
      <c r="G344" s="261">
        <v>0.0</v>
      </c>
      <c r="H344" s="261">
        <v>0.0</v>
      </c>
      <c r="I344" s="261">
        <v>0.0</v>
      </c>
      <c r="J344" s="261">
        <v>0.0</v>
      </c>
      <c r="K344" s="261">
        <v>0.0</v>
      </c>
      <c r="L344" s="261">
        <v>0.0</v>
      </c>
      <c r="M344" s="261">
        <v>0.0</v>
      </c>
      <c r="N344" s="261">
        <v>0.0</v>
      </c>
      <c r="O344" s="261">
        <v>0.0</v>
      </c>
      <c r="P344" s="261">
        <v>0.0</v>
      </c>
      <c r="Q344" s="261">
        <v>0.0</v>
      </c>
      <c r="R344" s="261">
        <v>0.0</v>
      </c>
      <c r="S344" s="261">
        <v>0.0</v>
      </c>
      <c r="T344" s="261">
        <v>0.0</v>
      </c>
      <c r="U344" s="261">
        <v>0.0</v>
      </c>
      <c r="V344" s="261">
        <v>0.0</v>
      </c>
      <c r="W344" s="261">
        <v>0.0</v>
      </c>
      <c r="X344" s="261">
        <v>0.0</v>
      </c>
      <c r="Y344" s="261">
        <v>0.0</v>
      </c>
      <c r="Z344" s="261">
        <v>0.0</v>
      </c>
      <c r="AA344" s="261">
        <v>0.0</v>
      </c>
      <c r="AB344" s="261">
        <v>0.0</v>
      </c>
      <c r="AC344" s="261">
        <v>0.0</v>
      </c>
      <c r="AD344" s="261">
        <v>0.0</v>
      </c>
      <c r="AE344" s="261">
        <v>0.0</v>
      </c>
      <c r="AF344" s="261">
        <v>0.0</v>
      </c>
      <c r="AG344" s="261">
        <v>0.0</v>
      </c>
    </row>
    <row r="345" ht="15.75" customHeight="1">
      <c r="A345" s="260" t="s">
        <v>801</v>
      </c>
      <c r="B345" s="260" t="s">
        <v>458</v>
      </c>
      <c r="C345" s="261">
        <v>0.0</v>
      </c>
      <c r="D345" s="261">
        <v>0.0</v>
      </c>
      <c r="E345" s="261">
        <v>0.0</v>
      </c>
      <c r="F345" s="261">
        <v>0.0</v>
      </c>
      <c r="G345" s="261">
        <v>0.0</v>
      </c>
      <c r="H345" s="261">
        <v>0.0</v>
      </c>
      <c r="I345" s="261">
        <v>0.0</v>
      </c>
      <c r="J345" s="261">
        <v>0.0</v>
      </c>
      <c r="K345" s="261">
        <v>0.0</v>
      </c>
      <c r="L345" s="261">
        <v>0.0</v>
      </c>
      <c r="M345" s="261">
        <v>0.0</v>
      </c>
      <c r="N345" s="261">
        <v>0.0</v>
      </c>
      <c r="O345" s="261">
        <v>0.0</v>
      </c>
      <c r="P345" s="261">
        <v>0.0</v>
      </c>
      <c r="Q345" s="261">
        <v>0.0</v>
      </c>
      <c r="R345" s="261">
        <v>0.0</v>
      </c>
      <c r="S345" s="261">
        <v>0.0</v>
      </c>
      <c r="T345" s="261">
        <v>0.0</v>
      </c>
      <c r="U345" s="261">
        <v>0.0</v>
      </c>
      <c r="V345" s="261">
        <v>0.0</v>
      </c>
      <c r="W345" s="261">
        <v>0.0</v>
      </c>
      <c r="X345" s="261">
        <v>0.0</v>
      </c>
      <c r="Y345" s="261">
        <v>0.0</v>
      </c>
      <c r="Z345" s="261">
        <v>0.0</v>
      </c>
      <c r="AA345" s="261">
        <v>0.0</v>
      </c>
      <c r="AB345" s="261">
        <v>0.0</v>
      </c>
      <c r="AC345" s="261">
        <v>0.0</v>
      </c>
      <c r="AD345" s="261">
        <v>0.0</v>
      </c>
      <c r="AE345" s="261">
        <v>0.0</v>
      </c>
      <c r="AF345" s="261">
        <v>0.0</v>
      </c>
      <c r="AG345" s="261">
        <v>0.0</v>
      </c>
    </row>
    <row r="346" ht="15.75" customHeight="1">
      <c r="A346" s="260" t="s">
        <v>802</v>
      </c>
      <c r="B346" s="260" t="s">
        <v>458</v>
      </c>
      <c r="C346" s="261">
        <v>0.0</v>
      </c>
      <c r="D346" s="261">
        <v>0.0</v>
      </c>
      <c r="E346" s="261">
        <v>0.0</v>
      </c>
      <c r="F346" s="261">
        <v>0.0</v>
      </c>
      <c r="G346" s="261">
        <v>0.0</v>
      </c>
      <c r="H346" s="261">
        <v>0.0</v>
      </c>
      <c r="I346" s="261">
        <v>0.0</v>
      </c>
      <c r="J346" s="261">
        <v>0.0</v>
      </c>
      <c r="K346" s="261">
        <v>0.0</v>
      </c>
      <c r="L346" s="261">
        <v>0.0</v>
      </c>
      <c r="M346" s="261">
        <v>0.0</v>
      </c>
      <c r="N346" s="261">
        <v>0.0</v>
      </c>
      <c r="O346" s="261">
        <v>0.0</v>
      </c>
      <c r="P346" s="261">
        <v>0.0</v>
      </c>
      <c r="Q346" s="261">
        <v>0.0</v>
      </c>
      <c r="R346" s="261">
        <v>0.0</v>
      </c>
      <c r="S346" s="261">
        <v>0.0</v>
      </c>
      <c r="T346" s="261">
        <v>0.0</v>
      </c>
      <c r="U346" s="261">
        <v>0.0</v>
      </c>
      <c r="V346" s="261">
        <v>0.0</v>
      </c>
      <c r="W346" s="261">
        <v>0.0</v>
      </c>
      <c r="X346" s="261">
        <v>0.0</v>
      </c>
      <c r="Y346" s="261">
        <v>0.0</v>
      </c>
      <c r="Z346" s="261">
        <v>0.0</v>
      </c>
      <c r="AA346" s="261">
        <v>0.0</v>
      </c>
      <c r="AB346" s="261">
        <v>0.0</v>
      </c>
      <c r="AC346" s="261">
        <v>0.0</v>
      </c>
      <c r="AD346" s="261">
        <v>0.0</v>
      </c>
      <c r="AE346" s="261">
        <v>0.0</v>
      </c>
      <c r="AF346" s="261">
        <v>0.0</v>
      </c>
      <c r="AG346" s="261">
        <v>0.0</v>
      </c>
    </row>
    <row r="347" ht="15.75" customHeight="1">
      <c r="A347" s="260" t="s">
        <v>803</v>
      </c>
      <c r="B347" s="260" t="s">
        <v>458</v>
      </c>
      <c r="C347" s="261">
        <v>0.0</v>
      </c>
      <c r="D347" s="261">
        <v>0.0</v>
      </c>
      <c r="E347" s="261">
        <v>0.0</v>
      </c>
      <c r="F347" s="261">
        <v>0.0</v>
      </c>
      <c r="G347" s="261">
        <v>0.0</v>
      </c>
      <c r="H347" s="261">
        <v>0.0</v>
      </c>
      <c r="I347" s="261">
        <v>0.0</v>
      </c>
      <c r="J347" s="261">
        <v>0.0</v>
      </c>
      <c r="K347" s="261">
        <v>0.0</v>
      </c>
      <c r="L347" s="261">
        <v>0.0</v>
      </c>
      <c r="M347" s="261">
        <v>0.0</v>
      </c>
      <c r="N347" s="261">
        <v>0.0</v>
      </c>
      <c r="O347" s="261">
        <v>0.0</v>
      </c>
      <c r="P347" s="261">
        <v>0.0</v>
      </c>
      <c r="Q347" s="261">
        <v>0.0</v>
      </c>
      <c r="R347" s="261">
        <v>0.0</v>
      </c>
      <c r="S347" s="261">
        <v>0.0</v>
      </c>
      <c r="T347" s="261">
        <v>0.0</v>
      </c>
      <c r="U347" s="261">
        <v>0.0</v>
      </c>
      <c r="V347" s="261">
        <v>0.0</v>
      </c>
      <c r="W347" s="261">
        <v>0.0</v>
      </c>
      <c r="X347" s="261">
        <v>0.0</v>
      </c>
      <c r="Y347" s="261">
        <v>0.0</v>
      </c>
      <c r="Z347" s="261">
        <v>0.0</v>
      </c>
      <c r="AA347" s="261">
        <v>0.0</v>
      </c>
      <c r="AB347" s="261">
        <v>0.0</v>
      </c>
      <c r="AC347" s="261">
        <v>0.0</v>
      </c>
      <c r="AD347" s="261">
        <v>0.0</v>
      </c>
      <c r="AE347" s="262">
        <v>0.0</v>
      </c>
      <c r="AF347" s="262">
        <v>0.0</v>
      </c>
      <c r="AG347" s="262">
        <v>0.0</v>
      </c>
    </row>
    <row r="348" ht="15.75" customHeight="1">
      <c r="A348" s="260" t="s">
        <v>804</v>
      </c>
      <c r="B348" s="260" t="s">
        <v>458</v>
      </c>
      <c r="C348" s="261">
        <v>0.0</v>
      </c>
      <c r="D348" s="261">
        <v>0.0</v>
      </c>
      <c r="E348" s="261">
        <v>0.0</v>
      </c>
      <c r="F348" s="261">
        <v>0.0</v>
      </c>
      <c r="G348" s="261">
        <v>0.0</v>
      </c>
      <c r="H348" s="261">
        <v>0.0</v>
      </c>
      <c r="I348" s="261">
        <v>0.0</v>
      </c>
      <c r="J348" s="261">
        <v>0.0</v>
      </c>
      <c r="K348" s="261">
        <v>0.0</v>
      </c>
      <c r="L348" s="261">
        <v>0.0</v>
      </c>
      <c r="M348" s="261">
        <v>0.0</v>
      </c>
      <c r="N348" s="261">
        <v>0.0</v>
      </c>
      <c r="O348" s="261">
        <v>0.0</v>
      </c>
      <c r="P348" s="261">
        <v>0.0</v>
      </c>
      <c r="Q348" s="261">
        <v>0.0</v>
      </c>
      <c r="R348" s="261">
        <v>0.0</v>
      </c>
      <c r="S348" s="261">
        <v>0.0</v>
      </c>
      <c r="T348" s="261">
        <v>0.0</v>
      </c>
      <c r="U348" s="261">
        <v>0.0</v>
      </c>
      <c r="V348" s="261">
        <v>0.0</v>
      </c>
      <c r="W348" s="261">
        <v>0.0</v>
      </c>
      <c r="X348" s="261">
        <v>0.0</v>
      </c>
      <c r="Y348" s="261">
        <v>0.0</v>
      </c>
      <c r="Z348" s="261">
        <v>0.0</v>
      </c>
      <c r="AA348" s="261">
        <v>0.0</v>
      </c>
      <c r="AB348" s="261">
        <v>0.0</v>
      </c>
      <c r="AC348" s="261">
        <v>0.0</v>
      </c>
      <c r="AD348" s="261">
        <v>0.0</v>
      </c>
      <c r="AE348" s="261">
        <v>0.0</v>
      </c>
      <c r="AF348" s="261">
        <v>0.0</v>
      </c>
      <c r="AG348" s="261">
        <v>0.0</v>
      </c>
    </row>
    <row r="349" ht="15.75" customHeight="1">
      <c r="A349" s="260" t="s">
        <v>805</v>
      </c>
      <c r="B349" s="260" t="s">
        <v>458</v>
      </c>
      <c r="C349" s="261">
        <v>0.0</v>
      </c>
      <c r="D349" s="261">
        <v>0.0</v>
      </c>
      <c r="E349" s="261">
        <v>0.0</v>
      </c>
      <c r="F349" s="261">
        <v>0.0</v>
      </c>
      <c r="G349" s="261">
        <v>0.0</v>
      </c>
      <c r="H349" s="261">
        <v>0.0</v>
      </c>
      <c r="I349" s="261">
        <v>0.0</v>
      </c>
      <c r="J349" s="261">
        <v>0.0</v>
      </c>
      <c r="K349" s="261">
        <v>0.0</v>
      </c>
      <c r="L349" s="261">
        <v>0.0</v>
      </c>
      <c r="M349" s="261">
        <v>0.0</v>
      </c>
      <c r="N349" s="261">
        <v>0.0</v>
      </c>
      <c r="O349" s="261">
        <v>0.0</v>
      </c>
      <c r="P349" s="261">
        <v>0.0</v>
      </c>
      <c r="Q349" s="261">
        <v>0.0</v>
      </c>
      <c r="R349" s="261">
        <v>0.0</v>
      </c>
      <c r="S349" s="261">
        <v>0.0</v>
      </c>
      <c r="T349" s="261">
        <v>0.0</v>
      </c>
      <c r="U349" s="261">
        <v>0.0</v>
      </c>
      <c r="V349" s="261">
        <v>0.0</v>
      </c>
      <c r="W349" s="261">
        <v>0.0</v>
      </c>
      <c r="X349" s="261">
        <v>0.0</v>
      </c>
      <c r="Y349" s="261">
        <v>0.0</v>
      </c>
      <c r="Z349" s="261">
        <v>0.0</v>
      </c>
      <c r="AA349" s="261">
        <v>0.0</v>
      </c>
      <c r="AB349" s="261">
        <v>0.0</v>
      </c>
      <c r="AC349" s="261">
        <v>0.0</v>
      </c>
      <c r="AD349" s="261">
        <v>0.0</v>
      </c>
      <c r="AE349" s="261">
        <v>0.0</v>
      </c>
      <c r="AF349" s="261">
        <v>0.0</v>
      </c>
      <c r="AG349" s="261">
        <v>0.0</v>
      </c>
    </row>
    <row r="350" ht="15.75" customHeight="1">
      <c r="A350" s="260" t="s">
        <v>806</v>
      </c>
      <c r="B350" s="260" t="s">
        <v>458</v>
      </c>
      <c r="C350" s="261">
        <v>0.0</v>
      </c>
      <c r="D350" s="261">
        <v>0.0</v>
      </c>
      <c r="E350" s="261">
        <v>0.0</v>
      </c>
      <c r="F350" s="261">
        <v>0.0</v>
      </c>
      <c r="G350" s="261">
        <v>0.0</v>
      </c>
      <c r="H350" s="261">
        <v>0.0</v>
      </c>
      <c r="I350" s="261">
        <v>0.0</v>
      </c>
      <c r="J350" s="261">
        <v>0.0</v>
      </c>
      <c r="K350" s="261">
        <v>0.0</v>
      </c>
      <c r="L350" s="261">
        <v>0.0</v>
      </c>
      <c r="M350" s="261">
        <v>0.0</v>
      </c>
      <c r="N350" s="261">
        <v>0.0</v>
      </c>
      <c r="O350" s="261">
        <v>0.0</v>
      </c>
      <c r="P350" s="261">
        <v>0.0</v>
      </c>
      <c r="Q350" s="261">
        <v>0.0</v>
      </c>
      <c r="R350" s="261">
        <v>0.0</v>
      </c>
      <c r="S350" s="261">
        <v>0.0</v>
      </c>
      <c r="T350" s="261">
        <v>0.0</v>
      </c>
      <c r="U350" s="261">
        <v>0.0</v>
      </c>
      <c r="V350" s="261">
        <v>0.0</v>
      </c>
      <c r="W350" s="261">
        <v>0.0</v>
      </c>
      <c r="X350" s="261">
        <v>0.0</v>
      </c>
      <c r="Y350" s="261">
        <v>0.0</v>
      </c>
      <c r="Z350" s="261">
        <v>0.0</v>
      </c>
      <c r="AA350" s="261">
        <v>0.0</v>
      </c>
      <c r="AB350" s="261">
        <v>0.0</v>
      </c>
      <c r="AC350" s="261">
        <v>0.0</v>
      </c>
      <c r="AD350" s="261">
        <v>0.0</v>
      </c>
      <c r="AE350" s="261">
        <v>0.0</v>
      </c>
      <c r="AF350" s="261">
        <v>0.0</v>
      </c>
      <c r="AG350" s="261">
        <v>0.0</v>
      </c>
    </row>
    <row r="351" ht="15.75" customHeight="1">
      <c r="A351" s="260" t="s">
        <v>807</v>
      </c>
      <c r="B351" s="260" t="s">
        <v>458</v>
      </c>
      <c r="C351" s="261">
        <v>0.0</v>
      </c>
      <c r="D351" s="261">
        <v>0.0</v>
      </c>
      <c r="E351" s="261">
        <v>0.0</v>
      </c>
      <c r="F351" s="261">
        <v>0.0</v>
      </c>
      <c r="G351" s="261">
        <v>0.0</v>
      </c>
      <c r="H351" s="261">
        <v>0.0</v>
      </c>
      <c r="I351" s="261">
        <v>0.0</v>
      </c>
      <c r="J351" s="261">
        <v>0.0</v>
      </c>
      <c r="K351" s="261">
        <v>0.0</v>
      </c>
      <c r="L351" s="261">
        <v>0.0</v>
      </c>
      <c r="M351" s="261">
        <v>0.0</v>
      </c>
      <c r="N351" s="261">
        <v>0.0</v>
      </c>
      <c r="O351" s="261">
        <v>0.0</v>
      </c>
      <c r="P351" s="261">
        <v>0.0</v>
      </c>
      <c r="Q351" s="261">
        <v>0.0</v>
      </c>
      <c r="R351" s="261">
        <v>0.0</v>
      </c>
      <c r="S351" s="261">
        <v>0.0</v>
      </c>
      <c r="T351" s="261">
        <v>0.0</v>
      </c>
      <c r="U351" s="261">
        <v>0.0</v>
      </c>
      <c r="V351" s="261">
        <v>0.0</v>
      </c>
      <c r="W351" s="261">
        <v>0.0</v>
      </c>
      <c r="X351" s="261">
        <v>0.0</v>
      </c>
      <c r="Y351" s="261">
        <v>0.0</v>
      </c>
      <c r="Z351" s="261">
        <v>0.0</v>
      </c>
      <c r="AA351" s="261">
        <v>0.0</v>
      </c>
      <c r="AB351" s="261">
        <v>0.0</v>
      </c>
      <c r="AC351" s="261">
        <v>0.0</v>
      </c>
      <c r="AD351" s="261">
        <v>0.0</v>
      </c>
      <c r="AE351" s="261">
        <v>0.0</v>
      </c>
      <c r="AF351" s="261">
        <v>0.0</v>
      </c>
      <c r="AG351" s="261">
        <v>0.0</v>
      </c>
    </row>
    <row r="352" ht="15.75" customHeight="1">
      <c r="A352" s="260" t="s">
        <v>808</v>
      </c>
      <c r="B352" s="260" t="s">
        <v>458</v>
      </c>
      <c r="C352" s="261">
        <v>0.0</v>
      </c>
      <c r="D352" s="261">
        <v>0.0</v>
      </c>
      <c r="E352" s="261">
        <v>0.0</v>
      </c>
      <c r="F352" s="261">
        <v>0.0</v>
      </c>
      <c r="G352" s="261">
        <v>0.0</v>
      </c>
      <c r="H352" s="261">
        <v>0.0</v>
      </c>
      <c r="I352" s="261">
        <v>0.0</v>
      </c>
      <c r="J352" s="261">
        <v>0.0</v>
      </c>
      <c r="K352" s="261">
        <v>0.0</v>
      </c>
      <c r="L352" s="261">
        <v>0.0</v>
      </c>
      <c r="M352" s="261">
        <v>0.0</v>
      </c>
      <c r="N352" s="261">
        <v>0.0</v>
      </c>
      <c r="O352" s="261">
        <v>0.0</v>
      </c>
      <c r="P352" s="261">
        <v>0.0</v>
      </c>
      <c r="Q352" s="261">
        <v>0.0</v>
      </c>
      <c r="R352" s="261">
        <v>0.0</v>
      </c>
      <c r="S352" s="261">
        <v>0.0</v>
      </c>
      <c r="T352" s="261">
        <v>0.0</v>
      </c>
      <c r="U352" s="261">
        <v>0.0</v>
      </c>
      <c r="V352" s="261">
        <v>0.0</v>
      </c>
      <c r="W352" s="261">
        <v>0.0</v>
      </c>
      <c r="X352" s="261">
        <v>0.0</v>
      </c>
      <c r="Y352" s="261">
        <v>0.0</v>
      </c>
      <c r="Z352" s="261">
        <v>0.0</v>
      </c>
      <c r="AA352" s="261">
        <v>0.0</v>
      </c>
      <c r="AB352" s="261">
        <v>0.0</v>
      </c>
      <c r="AC352" s="261">
        <v>0.0</v>
      </c>
      <c r="AD352" s="261">
        <v>0.0</v>
      </c>
      <c r="AE352" s="261">
        <v>0.0</v>
      </c>
      <c r="AF352" s="261">
        <v>0.0</v>
      </c>
      <c r="AG352" s="261">
        <v>0.0</v>
      </c>
    </row>
    <row r="353" ht="15.75" customHeight="1">
      <c r="A353" s="260" t="s">
        <v>809</v>
      </c>
      <c r="B353" s="260" t="s">
        <v>458</v>
      </c>
      <c r="C353" s="261">
        <v>0.0</v>
      </c>
      <c r="D353" s="261">
        <v>0.0</v>
      </c>
      <c r="E353" s="261">
        <v>0.0</v>
      </c>
      <c r="F353" s="261">
        <v>0.0</v>
      </c>
      <c r="G353" s="261">
        <v>0.0</v>
      </c>
      <c r="H353" s="261">
        <v>0.0</v>
      </c>
      <c r="I353" s="261">
        <v>0.0</v>
      </c>
      <c r="J353" s="261">
        <v>0.0</v>
      </c>
      <c r="K353" s="261">
        <v>0.0</v>
      </c>
      <c r="L353" s="261">
        <v>0.0</v>
      </c>
      <c r="M353" s="261">
        <v>0.0</v>
      </c>
      <c r="N353" s="261">
        <v>0.0</v>
      </c>
      <c r="O353" s="261">
        <v>0.0</v>
      </c>
      <c r="P353" s="261">
        <v>0.0</v>
      </c>
      <c r="Q353" s="261">
        <v>0.0</v>
      </c>
      <c r="R353" s="261">
        <v>0.0</v>
      </c>
      <c r="S353" s="261">
        <v>0.0</v>
      </c>
      <c r="T353" s="261">
        <v>0.0</v>
      </c>
      <c r="U353" s="261">
        <v>0.0</v>
      </c>
      <c r="V353" s="261">
        <v>0.0</v>
      </c>
      <c r="W353" s="261">
        <v>0.0</v>
      </c>
      <c r="X353" s="261">
        <v>0.0</v>
      </c>
      <c r="Y353" s="261">
        <v>0.0</v>
      </c>
      <c r="Z353" s="261">
        <v>0.0</v>
      </c>
      <c r="AA353" s="261">
        <v>0.0</v>
      </c>
      <c r="AB353" s="261">
        <v>0.0</v>
      </c>
      <c r="AC353" s="261">
        <v>0.0</v>
      </c>
      <c r="AD353" s="261">
        <v>0.0</v>
      </c>
      <c r="AE353" s="261">
        <v>0.0</v>
      </c>
      <c r="AF353" s="261">
        <v>0.0</v>
      </c>
      <c r="AG353" s="261">
        <v>0.0</v>
      </c>
    </row>
    <row r="354" ht="15.75" customHeight="1">
      <c r="A354" s="260" t="s">
        <v>810</v>
      </c>
      <c r="B354" s="260" t="s">
        <v>458</v>
      </c>
      <c r="C354" s="261">
        <v>0.0</v>
      </c>
      <c r="D354" s="261">
        <v>0.0</v>
      </c>
      <c r="E354" s="261">
        <v>0.0</v>
      </c>
      <c r="F354" s="261">
        <v>0.0</v>
      </c>
      <c r="G354" s="261">
        <v>0.0</v>
      </c>
      <c r="H354" s="261">
        <v>0.0</v>
      </c>
      <c r="I354" s="261">
        <v>0.0</v>
      </c>
      <c r="J354" s="261">
        <v>0.0</v>
      </c>
      <c r="K354" s="261">
        <v>0.0</v>
      </c>
      <c r="L354" s="261">
        <v>0.0</v>
      </c>
      <c r="M354" s="261">
        <v>0.0</v>
      </c>
      <c r="N354" s="261">
        <v>0.0</v>
      </c>
      <c r="O354" s="261">
        <v>0.0</v>
      </c>
      <c r="P354" s="261">
        <v>0.0</v>
      </c>
      <c r="Q354" s="261">
        <v>0.0</v>
      </c>
      <c r="R354" s="261">
        <v>0.0</v>
      </c>
      <c r="S354" s="261">
        <v>0.0</v>
      </c>
      <c r="T354" s="261">
        <v>0.0</v>
      </c>
      <c r="U354" s="261">
        <v>0.0</v>
      </c>
      <c r="V354" s="261">
        <v>0.0</v>
      </c>
      <c r="W354" s="261">
        <v>0.0</v>
      </c>
      <c r="X354" s="261">
        <v>0.0</v>
      </c>
      <c r="Y354" s="261">
        <v>0.0</v>
      </c>
      <c r="Z354" s="261">
        <v>0.0</v>
      </c>
      <c r="AA354" s="261">
        <v>0.0</v>
      </c>
      <c r="AB354" s="261">
        <v>0.0</v>
      </c>
      <c r="AC354" s="261">
        <v>0.0</v>
      </c>
      <c r="AD354" s="261">
        <v>0.0</v>
      </c>
      <c r="AE354" s="261">
        <v>0.0</v>
      </c>
      <c r="AF354" s="261">
        <v>0.0</v>
      </c>
      <c r="AG354" s="261">
        <v>0.0</v>
      </c>
    </row>
    <row r="355" ht="15.75" customHeight="1">
      <c r="A355" s="260" t="s">
        <v>811</v>
      </c>
      <c r="B355" s="260" t="s">
        <v>458</v>
      </c>
      <c r="C355" s="261">
        <v>0.0</v>
      </c>
      <c r="D355" s="261">
        <v>0.0</v>
      </c>
      <c r="E355" s="261">
        <v>0.0</v>
      </c>
      <c r="F355" s="261">
        <v>0.0</v>
      </c>
      <c r="G355" s="261">
        <v>0.0</v>
      </c>
      <c r="H355" s="261">
        <v>0.0</v>
      </c>
      <c r="I355" s="261">
        <v>0.0</v>
      </c>
      <c r="J355" s="261">
        <v>0.0</v>
      </c>
      <c r="K355" s="261">
        <v>0.0</v>
      </c>
      <c r="L355" s="261">
        <v>0.0</v>
      </c>
      <c r="M355" s="261">
        <v>0.0</v>
      </c>
      <c r="N355" s="261">
        <v>0.0</v>
      </c>
      <c r="O355" s="261">
        <v>0.0</v>
      </c>
      <c r="P355" s="261">
        <v>0.0</v>
      </c>
      <c r="Q355" s="261">
        <v>0.0</v>
      </c>
      <c r="R355" s="261">
        <v>0.0</v>
      </c>
      <c r="S355" s="261">
        <v>0.0</v>
      </c>
      <c r="T355" s="261">
        <v>0.0</v>
      </c>
      <c r="U355" s="261">
        <v>0.0</v>
      </c>
      <c r="V355" s="261">
        <v>0.0</v>
      </c>
      <c r="W355" s="261">
        <v>0.0</v>
      </c>
      <c r="X355" s="261">
        <v>0.0</v>
      </c>
      <c r="Y355" s="261">
        <v>0.0</v>
      </c>
      <c r="Z355" s="261">
        <v>0.0</v>
      </c>
      <c r="AA355" s="261">
        <v>0.0</v>
      </c>
      <c r="AB355" s="261">
        <v>0.0</v>
      </c>
      <c r="AC355" s="261">
        <v>0.0</v>
      </c>
      <c r="AD355" s="261">
        <v>0.0</v>
      </c>
      <c r="AE355" s="261">
        <v>0.0</v>
      </c>
      <c r="AF355" s="261">
        <v>0.0</v>
      </c>
      <c r="AG355" s="261">
        <v>0.0</v>
      </c>
    </row>
    <row r="356" ht="15.75" customHeight="1">
      <c r="A356" s="260" t="s">
        <v>812</v>
      </c>
      <c r="B356" s="260" t="s">
        <v>458</v>
      </c>
      <c r="C356" s="261">
        <v>0.0</v>
      </c>
      <c r="D356" s="261">
        <v>0.0</v>
      </c>
      <c r="E356" s="261">
        <v>0.0</v>
      </c>
      <c r="F356" s="261">
        <v>0.0</v>
      </c>
      <c r="G356" s="261">
        <v>0.0</v>
      </c>
      <c r="H356" s="261">
        <v>0.0</v>
      </c>
      <c r="I356" s="261">
        <v>0.0</v>
      </c>
      <c r="J356" s="261">
        <v>0.0</v>
      </c>
      <c r="K356" s="261">
        <v>0.0</v>
      </c>
      <c r="L356" s="261">
        <v>0.0</v>
      </c>
      <c r="M356" s="261">
        <v>0.0</v>
      </c>
      <c r="N356" s="261">
        <v>0.0</v>
      </c>
      <c r="O356" s="261">
        <v>0.0</v>
      </c>
      <c r="P356" s="261">
        <v>0.0</v>
      </c>
      <c r="Q356" s="261">
        <v>0.0</v>
      </c>
      <c r="R356" s="261">
        <v>0.0</v>
      </c>
      <c r="S356" s="261">
        <v>0.0</v>
      </c>
      <c r="T356" s="261">
        <v>0.0</v>
      </c>
      <c r="U356" s="261">
        <v>0.0</v>
      </c>
      <c r="V356" s="261">
        <v>0.0</v>
      </c>
      <c r="W356" s="261">
        <v>0.0</v>
      </c>
      <c r="X356" s="261">
        <v>0.0</v>
      </c>
      <c r="Y356" s="261">
        <v>0.0</v>
      </c>
      <c r="Z356" s="261">
        <v>0.0</v>
      </c>
      <c r="AA356" s="261">
        <v>0.0</v>
      </c>
      <c r="AB356" s="261">
        <v>0.0</v>
      </c>
      <c r="AC356" s="261">
        <v>0.0</v>
      </c>
      <c r="AD356" s="261">
        <v>0.0</v>
      </c>
      <c r="AE356" s="261">
        <v>0.0</v>
      </c>
      <c r="AF356" s="261">
        <v>0.0</v>
      </c>
      <c r="AG356" s="261">
        <v>0.0</v>
      </c>
    </row>
    <row r="357" ht="15.75" customHeight="1">
      <c r="A357" s="260" t="s">
        <v>813</v>
      </c>
      <c r="B357" s="260" t="s">
        <v>458</v>
      </c>
      <c r="C357" s="261">
        <v>0.0</v>
      </c>
      <c r="D357" s="261">
        <v>0.0</v>
      </c>
      <c r="E357" s="261">
        <v>0.0</v>
      </c>
      <c r="F357" s="261">
        <v>0.0</v>
      </c>
      <c r="G357" s="261">
        <v>0.0</v>
      </c>
      <c r="H357" s="261">
        <v>0.0</v>
      </c>
      <c r="I357" s="261">
        <v>0.0</v>
      </c>
      <c r="J357" s="261">
        <v>0.0</v>
      </c>
      <c r="K357" s="261">
        <v>0.0</v>
      </c>
      <c r="L357" s="261">
        <v>0.0</v>
      </c>
      <c r="M357" s="261">
        <v>0.0</v>
      </c>
      <c r="N357" s="261">
        <v>0.0</v>
      </c>
      <c r="O357" s="261">
        <v>0.0</v>
      </c>
      <c r="P357" s="261">
        <v>0.0</v>
      </c>
      <c r="Q357" s="261">
        <v>0.0</v>
      </c>
      <c r="R357" s="261">
        <v>0.0</v>
      </c>
      <c r="S357" s="261">
        <v>0.0</v>
      </c>
      <c r="T357" s="261">
        <v>0.0</v>
      </c>
      <c r="U357" s="261">
        <v>0.0</v>
      </c>
      <c r="V357" s="261">
        <v>0.0</v>
      </c>
      <c r="W357" s="261">
        <v>0.0</v>
      </c>
      <c r="X357" s="261">
        <v>0.0</v>
      </c>
      <c r="Y357" s="261">
        <v>0.0</v>
      </c>
      <c r="Z357" s="261">
        <v>0.0</v>
      </c>
      <c r="AA357" s="261">
        <v>0.0</v>
      </c>
      <c r="AB357" s="261">
        <v>0.0</v>
      </c>
      <c r="AC357" s="261">
        <v>0.0</v>
      </c>
      <c r="AD357" s="261">
        <v>0.0</v>
      </c>
      <c r="AE357" s="261">
        <v>0.0</v>
      </c>
      <c r="AF357" s="261">
        <v>0.0</v>
      </c>
      <c r="AG357" s="261">
        <v>0.0</v>
      </c>
    </row>
    <row r="358" ht="15.75" customHeight="1">
      <c r="A358" s="260" t="s">
        <v>814</v>
      </c>
      <c r="B358" s="260" t="s">
        <v>458</v>
      </c>
      <c r="C358" s="261">
        <v>0.0</v>
      </c>
      <c r="D358" s="261">
        <v>0.0</v>
      </c>
      <c r="E358" s="261">
        <v>0.0</v>
      </c>
      <c r="F358" s="261">
        <v>0.0</v>
      </c>
      <c r="G358" s="261">
        <v>0.0</v>
      </c>
      <c r="H358" s="261">
        <v>0.0</v>
      </c>
      <c r="I358" s="261">
        <v>0.0</v>
      </c>
      <c r="J358" s="261">
        <v>0.0</v>
      </c>
      <c r="K358" s="261">
        <v>0.0</v>
      </c>
      <c r="L358" s="261">
        <v>0.0</v>
      </c>
      <c r="M358" s="261">
        <v>0.0</v>
      </c>
      <c r="N358" s="261">
        <v>0.0</v>
      </c>
      <c r="O358" s="261">
        <v>0.0</v>
      </c>
      <c r="P358" s="261">
        <v>0.0</v>
      </c>
      <c r="Q358" s="261">
        <v>0.0</v>
      </c>
      <c r="R358" s="261">
        <v>0.0</v>
      </c>
      <c r="S358" s="261">
        <v>0.0</v>
      </c>
      <c r="T358" s="261">
        <v>0.0</v>
      </c>
      <c r="U358" s="261">
        <v>0.0</v>
      </c>
      <c r="V358" s="261">
        <v>0.0</v>
      </c>
      <c r="W358" s="261">
        <v>0.0</v>
      </c>
      <c r="X358" s="261">
        <v>0.0</v>
      </c>
      <c r="Y358" s="261">
        <v>0.0</v>
      </c>
      <c r="Z358" s="261">
        <v>0.0</v>
      </c>
      <c r="AA358" s="261">
        <v>0.0</v>
      </c>
      <c r="AB358" s="261">
        <v>0.0</v>
      </c>
      <c r="AC358" s="261">
        <v>0.0</v>
      </c>
      <c r="AD358" s="261">
        <v>0.0</v>
      </c>
      <c r="AE358" s="261">
        <v>0.0</v>
      </c>
      <c r="AF358" s="261">
        <v>0.0</v>
      </c>
      <c r="AG358" s="261">
        <v>0.0</v>
      </c>
    </row>
    <row r="359" ht="15.75" customHeight="1">
      <c r="A359" s="260" t="s">
        <v>815</v>
      </c>
      <c r="B359" s="260" t="s">
        <v>458</v>
      </c>
      <c r="C359" s="261">
        <v>0.0</v>
      </c>
      <c r="D359" s="261">
        <v>0.0</v>
      </c>
      <c r="E359" s="261">
        <v>0.0</v>
      </c>
      <c r="F359" s="261">
        <v>0.0</v>
      </c>
      <c r="G359" s="261">
        <v>0.0</v>
      </c>
      <c r="H359" s="261">
        <v>0.0</v>
      </c>
      <c r="I359" s="261">
        <v>0.0</v>
      </c>
      <c r="J359" s="261">
        <v>0.0</v>
      </c>
      <c r="K359" s="261">
        <v>0.0</v>
      </c>
      <c r="L359" s="261">
        <v>0.0</v>
      </c>
      <c r="M359" s="261">
        <v>0.0</v>
      </c>
      <c r="N359" s="261">
        <v>0.0</v>
      </c>
      <c r="O359" s="261">
        <v>0.0</v>
      </c>
      <c r="P359" s="261">
        <v>0.0</v>
      </c>
      <c r="Q359" s="261">
        <v>0.0</v>
      </c>
      <c r="R359" s="261">
        <v>0.0</v>
      </c>
      <c r="S359" s="261">
        <v>0.0</v>
      </c>
      <c r="T359" s="261">
        <v>0.0</v>
      </c>
      <c r="U359" s="261">
        <v>0.0</v>
      </c>
      <c r="V359" s="261">
        <v>0.0</v>
      </c>
      <c r="W359" s="261">
        <v>0.0</v>
      </c>
      <c r="X359" s="261">
        <v>0.0</v>
      </c>
      <c r="Y359" s="261">
        <v>0.0</v>
      </c>
      <c r="Z359" s="261">
        <v>0.0</v>
      </c>
      <c r="AA359" s="261">
        <v>0.0</v>
      </c>
      <c r="AB359" s="261">
        <v>0.0</v>
      </c>
      <c r="AC359" s="261">
        <v>0.0</v>
      </c>
      <c r="AD359" s="261">
        <v>0.0</v>
      </c>
      <c r="AE359" s="261">
        <v>0.0</v>
      </c>
      <c r="AF359" s="261">
        <v>0.0</v>
      </c>
      <c r="AG359" s="261">
        <v>0.0</v>
      </c>
    </row>
    <row r="360" ht="15.75" customHeight="1">
      <c r="A360" s="260" t="s">
        <v>816</v>
      </c>
      <c r="B360" s="260" t="s">
        <v>458</v>
      </c>
      <c r="C360" s="261">
        <v>0.0</v>
      </c>
      <c r="D360" s="261">
        <v>0.0</v>
      </c>
      <c r="E360" s="261">
        <v>0.0</v>
      </c>
      <c r="F360" s="261">
        <v>0.0</v>
      </c>
      <c r="G360" s="261">
        <v>0.0</v>
      </c>
      <c r="H360" s="261">
        <v>0.0</v>
      </c>
      <c r="I360" s="261">
        <v>0.0</v>
      </c>
      <c r="J360" s="261">
        <v>0.0</v>
      </c>
      <c r="K360" s="261">
        <v>0.0</v>
      </c>
      <c r="L360" s="261">
        <v>0.0</v>
      </c>
      <c r="M360" s="261">
        <v>0.0</v>
      </c>
      <c r="N360" s="261">
        <v>0.0</v>
      </c>
      <c r="O360" s="261">
        <v>0.0</v>
      </c>
      <c r="P360" s="261">
        <v>0.0</v>
      </c>
      <c r="Q360" s="261">
        <v>0.0</v>
      </c>
      <c r="R360" s="261">
        <v>0.0</v>
      </c>
      <c r="S360" s="261">
        <v>0.0</v>
      </c>
      <c r="T360" s="261">
        <v>0.0</v>
      </c>
      <c r="U360" s="261">
        <v>0.0</v>
      </c>
      <c r="V360" s="261">
        <v>0.0</v>
      </c>
      <c r="W360" s="261">
        <v>0.0</v>
      </c>
      <c r="X360" s="261">
        <v>0.0</v>
      </c>
      <c r="Y360" s="261">
        <v>0.0</v>
      </c>
      <c r="Z360" s="261">
        <v>0.0</v>
      </c>
      <c r="AA360" s="261">
        <v>0.0</v>
      </c>
      <c r="AB360" s="261">
        <v>0.0</v>
      </c>
      <c r="AC360" s="261">
        <v>0.0</v>
      </c>
      <c r="AD360" s="261">
        <v>0.0</v>
      </c>
      <c r="AE360" s="261">
        <v>0.0</v>
      </c>
      <c r="AF360" s="261">
        <v>0.0</v>
      </c>
      <c r="AG360" s="261">
        <v>0.0</v>
      </c>
    </row>
    <row r="361" ht="15.75" customHeight="1">
      <c r="A361" s="260" t="s">
        <v>817</v>
      </c>
      <c r="B361" s="260" t="s">
        <v>458</v>
      </c>
      <c r="C361" s="261">
        <v>0.0</v>
      </c>
      <c r="D361" s="261">
        <v>0.0</v>
      </c>
      <c r="E361" s="261">
        <v>0.0</v>
      </c>
      <c r="F361" s="261">
        <v>0.0</v>
      </c>
      <c r="G361" s="261">
        <v>0.0</v>
      </c>
      <c r="H361" s="261">
        <v>0.0</v>
      </c>
      <c r="I361" s="261">
        <v>0.0</v>
      </c>
      <c r="J361" s="261">
        <v>0.0</v>
      </c>
      <c r="K361" s="261">
        <v>0.0</v>
      </c>
      <c r="L361" s="261">
        <v>0.0</v>
      </c>
      <c r="M361" s="261">
        <v>0.0</v>
      </c>
      <c r="N361" s="261">
        <v>0.0</v>
      </c>
      <c r="O361" s="261">
        <v>0.0</v>
      </c>
      <c r="P361" s="261">
        <v>0.0</v>
      </c>
      <c r="Q361" s="261">
        <v>0.0</v>
      </c>
      <c r="R361" s="261">
        <v>0.0</v>
      </c>
      <c r="S361" s="261">
        <v>0.0</v>
      </c>
      <c r="T361" s="261">
        <v>0.0</v>
      </c>
      <c r="U361" s="261">
        <v>0.0</v>
      </c>
      <c r="V361" s="261">
        <v>0.0</v>
      </c>
      <c r="W361" s="261">
        <v>0.0</v>
      </c>
      <c r="X361" s="261">
        <v>0.0</v>
      </c>
      <c r="Y361" s="261">
        <v>0.0</v>
      </c>
      <c r="Z361" s="261">
        <v>0.0</v>
      </c>
      <c r="AA361" s="261">
        <v>0.0</v>
      </c>
      <c r="AB361" s="261">
        <v>0.0</v>
      </c>
      <c r="AC361" s="261">
        <v>0.0</v>
      </c>
      <c r="AD361" s="261">
        <v>0.0</v>
      </c>
      <c r="AE361" s="261">
        <v>0.0</v>
      </c>
      <c r="AF361" s="261">
        <v>0.0</v>
      </c>
      <c r="AG361" s="261">
        <v>0.0</v>
      </c>
    </row>
    <row r="362" ht="15.75" customHeight="1">
      <c r="A362" s="260" t="s">
        <v>818</v>
      </c>
      <c r="B362" s="260" t="s">
        <v>458</v>
      </c>
      <c r="C362" s="261">
        <v>0.0</v>
      </c>
      <c r="D362" s="261">
        <v>0.0</v>
      </c>
      <c r="E362" s="261">
        <v>0.0</v>
      </c>
      <c r="F362" s="261">
        <v>0.0</v>
      </c>
      <c r="G362" s="261">
        <v>0.0</v>
      </c>
      <c r="H362" s="261">
        <v>0.0</v>
      </c>
      <c r="I362" s="261">
        <v>0.0</v>
      </c>
      <c r="J362" s="261">
        <v>0.0</v>
      </c>
      <c r="K362" s="261">
        <v>0.0</v>
      </c>
      <c r="L362" s="261">
        <v>0.0</v>
      </c>
      <c r="M362" s="261">
        <v>0.0</v>
      </c>
      <c r="N362" s="261">
        <v>0.0</v>
      </c>
      <c r="O362" s="261">
        <v>0.0</v>
      </c>
      <c r="P362" s="261">
        <v>0.0</v>
      </c>
      <c r="Q362" s="261">
        <v>0.0</v>
      </c>
      <c r="R362" s="261">
        <v>0.0</v>
      </c>
      <c r="S362" s="261">
        <v>0.0</v>
      </c>
      <c r="T362" s="261">
        <v>0.0</v>
      </c>
      <c r="U362" s="261">
        <v>0.0</v>
      </c>
      <c r="V362" s="261">
        <v>0.0</v>
      </c>
      <c r="W362" s="261">
        <v>0.0</v>
      </c>
      <c r="X362" s="261">
        <v>0.0</v>
      </c>
      <c r="Y362" s="261">
        <v>0.0</v>
      </c>
      <c r="Z362" s="261">
        <v>0.0</v>
      </c>
      <c r="AA362" s="261">
        <v>0.0</v>
      </c>
      <c r="AB362" s="261">
        <v>0.0</v>
      </c>
      <c r="AC362" s="261">
        <v>0.0</v>
      </c>
      <c r="AD362" s="261">
        <v>0.0</v>
      </c>
      <c r="AE362" s="261">
        <v>0.0</v>
      </c>
      <c r="AF362" s="261">
        <v>0.0</v>
      </c>
      <c r="AG362" s="261">
        <v>0.0</v>
      </c>
    </row>
    <row r="363" ht="15.75" customHeight="1">
      <c r="A363" s="260" t="s">
        <v>819</v>
      </c>
      <c r="B363" s="260" t="s">
        <v>458</v>
      </c>
      <c r="C363" s="261">
        <v>0.0</v>
      </c>
      <c r="D363" s="261">
        <v>0.0</v>
      </c>
      <c r="E363" s="261">
        <v>0.0</v>
      </c>
      <c r="F363" s="261">
        <v>0.0</v>
      </c>
      <c r="G363" s="261">
        <v>0.0</v>
      </c>
      <c r="H363" s="261">
        <v>0.0</v>
      </c>
      <c r="I363" s="261">
        <v>0.0</v>
      </c>
      <c r="J363" s="261">
        <v>0.0</v>
      </c>
      <c r="K363" s="261">
        <v>0.0</v>
      </c>
      <c r="L363" s="261">
        <v>0.0</v>
      </c>
      <c r="M363" s="261">
        <v>0.0</v>
      </c>
      <c r="N363" s="261">
        <v>0.0</v>
      </c>
      <c r="O363" s="261">
        <v>0.0</v>
      </c>
      <c r="P363" s="261">
        <v>0.0</v>
      </c>
      <c r="Q363" s="261">
        <v>0.0</v>
      </c>
      <c r="R363" s="261">
        <v>0.0</v>
      </c>
      <c r="S363" s="261">
        <v>0.0</v>
      </c>
      <c r="T363" s="261">
        <v>0.0</v>
      </c>
      <c r="U363" s="261">
        <v>0.0</v>
      </c>
      <c r="V363" s="261">
        <v>0.0</v>
      </c>
      <c r="W363" s="261">
        <v>0.0</v>
      </c>
      <c r="X363" s="261">
        <v>0.0</v>
      </c>
      <c r="Y363" s="261">
        <v>0.0</v>
      </c>
      <c r="Z363" s="261">
        <v>0.0</v>
      </c>
      <c r="AA363" s="261">
        <v>0.0</v>
      </c>
      <c r="AB363" s="261">
        <v>0.0</v>
      </c>
      <c r="AC363" s="261">
        <v>0.0</v>
      </c>
      <c r="AD363" s="261">
        <v>0.0</v>
      </c>
      <c r="AE363" s="261">
        <v>0.0</v>
      </c>
      <c r="AF363" s="261">
        <v>0.0</v>
      </c>
      <c r="AG363" s="261">
        <v>0.0</v>
      </c>
    </row>
    <row r="364" ht="15.75" customHeight="1">
      <c r="A364" s="260" t="s">
        <v>820</v>
      </c>
      <c r="B364" s="260" t="s">
        <v>458</v>
      </c>
      <c r="C364" s="261">
        <v>0.0</v>
      </c>
      <c r="D364" s="261">
        <v>0.0</v>
      </c>
      <c r="E364" s="261">
        <v>0.0</v>
      </c>
      <c r="F364" s="261">
        <v>0.0</v>
      </c>
      <c r="G364" s="261">
        <v>0.0</v>
      </c>
      <c r="H364" s="261">
        <v>0.0</v>
      </c>
      <c r="I364" s="261">
        <v>0.0</v>
      </c>
      <c r="J364" s="261">
        <v>0.0</v>
      </c>
      <c r="K364" s="261">
        <v>0.0</v>
      </c>
      <c r="L364" s="261">
        <v>0.0</v>
      </c>
      <c r="M364" s="261">
        <v>0.0</v>
      </c>
      <c r="N364" s="261">
        <v>0.0</v>
      </c>
      <c r="O364" s="261">
        <v>0.0</v>
      </c>
      <c r="P364" s="261">
        <v>0.0</v>
      </c>
      <c r="Q364" s="261">
        <v>0.0</v>
      </c>
      <c r="R364" s="261">
        <v>0.0</v>
      </c>
      <c r="S364" s="261">
        <v>0.0</v>
      </c>
      <c r="T364" s="261">
        <v>0.0</v>
      </c>
      <c r="U364" s="261">
        <v>0.0</v>
      </c>
      <c r="V364" s="261">
        <v>0.0</v>
      </c>
      <c r="W364" s="261">
        <v>0.0</v>
      </c>
      <c r="X364" s="261">
        <v>0.0</v>
      </c>
      <c r="Y364" s="261">
        <v>0.0</v>
      </c>
      <c r="Z364" s="261">
        <v>0.0</v>
      </c>
      <c r="AA364" s="261">
        <v>0.0</v>
      </c>
      <c r="AB364" s="261">
        <v>0.0</v>
      </c>
      <c r="AC364" s="261">
        <v>0.0</v>
      </c>
      <c r="AD364" s="261">
        <v>0.0</v>
      </c>
      <c r="AE364" s="261">
        <v>0.0</v>
      </c>
      <c r="AF364" s="261">
        <v>0.0</v>
      </c>
      <c r="AG364" s="261">
        <v>0.0</v>
      </c>
    </row>
    <row r="365" ht="15.75" customHeight="1">
      <c r="A365" s="260" t="s">
        <v>821</v>
      </c>
      <c r="B365" s="260" t="s">
        <v>458</v>
      </c>
      <c r="C365" s="261">
        <v>0.0</v>
      </c>
      <c r="D365" s="261">
        <v>0.0</v>
      </c>
      <c r="E365" s="261">
        <v>0.0</v>
      </c>
      <c r="F365" s="261">
        <v>0.0</v>
      </c>
      <c r="G365" s="261">
        <v>0.0</v>
      </c>
      <c r="H365" s="261">
        <v>0.0</v>
      </c>
      <c r="I365" s="261">
        <v>0.0</v>
      </c>
      <c r="J365" s="261">
        <v>0.0</v>
      </c>
      <c r="K365" s="261">
        <v>0.0</v>
      </c>
      <c r="L365" s="261">
        <v>0.0</v>
      </c>
      <c r="M365" s="261">
        <v>0.0</v>
      </c>
      <c r="N365" s="261">
        <v>0.0</v>
      </c>
      <c r="O365" s="261">
        <v>0.0</v>
      </c>
      <c r="P365" s="261">
        <v>0.0</v>
      </c>
      <c r="Q365" s="261">
        <v>0.0</v>
      </c>
      <c r="R365" s="261">
        <v>0.0</v>
      </c>
      <c r="S365" s="261">
        <v>0.0</v>
      </c>
      <c r="T365" s="261">
        <v>0.0</v>
      </c>
      <c r="U365" s="261">
        <v>0.0</v>
      </c>
      <c r="V365" s="261">
        <v>0.0</v>
      </c>
      <c r="W365" s="261">
        <v>0.0</v>
      </c>
      <c r="X365" s="261">
        <v>0.0</v>
      </c>
      <c r="Y365" s="261">
        <v>0.0</v>
      </c>
      <c r="Z365" s="261">
        <v>0.0</v>
      </c>
      <c r="AA365" s="261">
        <v>0.0</v>
      </c>
      <c r="AB365" s="261">
        <v>0.0</v>
      </c>
      <c r="AC365" s="261">
        <v>0.0</v>
      </c>
      <c r="AD365" s="261">
        <v>0.0</v>
      </c>
      <c r="AE365" s="261">
        <v>0.0</v>
      </c>
      <c r="AF365" s="261">
        <v>0.0</v>
      </c>
      <c r="AG365" s="261">
        <v>0.0</v>
      </c>
    </row>
    <row r="366" ht="15.75" customHeight="1">
      <c r="A366" s="260" t="s">
        <v>822</v>
      </c>
      <c r="B366" s="260" t="s">
        <v>458</v>
      </c>
      <c r="C366" s="261">
        <v>0.0</v>
      </c>
      <c r="D366" s="261">
        <v>0.0</v>
      </c>
      <c r="E366" s="261">
        <v>0.0</v>
      </c>
      <c r="F366" s="261">
        <v>0.0</v>
      </c>
      <c r="G366" s="261">
        <v>0.0</v>
      </c>
      <c r="H366" s="261">
        <v>0.0</v>
      </c>
      <c r="I366" s="261">
        <v>0.0</v>
      </c>
      <c r="J366" s="261">
        <v>0.0</v>
      </c>
      <c r="K366" s="261">
        <v>0.0</v>
      </c>
      <c r="L366" s="261">
        <v>0.0</v>
      </c>
      <c r="M366" s="261">
        <v>0.0</v>
      </c>
      <c r="N366" s="261">
        <v>0.0</v>
      </c>
      <c r="O366" s="261">
        <v>0.0</v>
      </c>
      <c r="P366" s="261">
        <v>0.0</v>
      </c>
      <c r="Q366" s="261">
        <v>0.0</v>
      </c>
      <c r="R366" s="261">
        <v>0.0</v>
      </c>
      <c r="S366" s="261">
        <v>0.0</v>
      </c>
      <c r="T366" s="261">
        <v>0.0</v>
      </c>
      <c r="U366" s="261">
        <v>0.0</v>
      </c>
      <c r="V366" s="261">
        <v>0.0</v>
      </c>
      <c r="W366" s="261">
        <v>0.0</v>
      </c>
      <c r="X366" s="261">
        <v>0.0</v>
      </c>
      <c r="Y366" s="261">
        <v>0.0</v>
      </c>
      <c r="Z366" s="261">
        <v>0.0</v>
      </c>
      <c r="AA366" s="261">
        <v>0.0</v>
      </c>
      <c r="AB366" s="261">
        <v>0.0</v>
      </c>
      <c r="AC366" s="261">
        <v>0.0</v>
      </c>
      <c r="AD366" s="261">
        <v>0.0</v>
      </c>
      <c r="AE366" s="261">
        <v>0.0</v>
      </c>
      <c r="AF366" s="261">
        <v>0.0</v>
      </c>
      <c r="AG366" s="261">
        <v>0.0</v>
      </c>
    </row>
    <row r="367" ht="15.75" customHeight="1">
      <c r="A367" s="260" t="s">
        <v>823</v>
      </c>
      <c r="B367" s="260" t="s">
        <v>458</v>
      </c>
      <c r="C367" s="261">
        <v>0.0</v>
      </c>
      <c r="D367" s="261">
        <v>0.0</v>
      </c>
      <c r="E367" s="261">
        <v>0.0</v>
      </c>
      <c r="F367" s="261">
        <v>0.0</v>
      </c>
      <c r="G367" s="261">
        <v>0.0</v>
      </c>
      <c r="H367" s="261">
        <v>0.0</v>
      </c>
      <c r="I367" s="261">
        <v>0.0</v>
      </c>
      <c r="J367" s="261">
        <v>0.0</v>
      </c>
      <c r="K367" s="261">
        <v>0.0</v>
      </c>
      <c r="L367" s="261">
        <v>0.0</v>
      </c>
      <c r="M367" s="261">
        <v>0.0</v>
      </c>
      <c r="N367" s="261">
        <v>0.0</v>
      </c>
      <c r="O367" s="261">
        <v>0.0</v>
      </c>
      <c r="P367" s="261">
        <v>0.0</v>
      </c>
      <c r="Q367" s="261">
        <v>0.0</v>
      </c>
      <c r="R367" s="261">
        <v>0.0</v>
      </c>
      <c r="S367" s="261">
        <v>0.0</v>
      </c>
      <c r="T367" s="261">
        <v>0.0</v>
      </c>
      <c r="U367" s="261">
        <v>0.0</v>
      </c>
      <c r="V367" s="261">
        <v>0.0</v>
      </c>
      <c r="W367" s="261">
        <v>0.0</v>
      </c>
      <c r="X367" s="261">
        <v>0.0</v>
      </c>
      <c r="Y367" s="261">
        <v>0.0</v>
      </c>
      <c r="Z367" s="261">
        <v>0.0</v>
      </c>
      <c r="AA367" s="261">
        <v>0.0</v>
      </c>
      <c r="AB367" s="261">
        <v>0.0</v>
      </c>
      <c r="AC367" s="261">
        <v>0.0</v>
      </c>
      <c r="AD367" s="261">
        <v>0.0</v>
      </c>
      <c r="AE367" s="261">
        <v>0.0</v>
      </c>
      <c r="AF367" s="261">
        <v>0.0</v>
      </c>
      <c r="AG367" s="261">
        <v>0.0</v>
      </c>
    </row>
    <row r="368" ht="15.75" customHeight="1">
      <c r="A368" s="260" t="s">
        <v>824</v>
      </c>
      <c r="B368" s="260" t="s">
        <v>458</v>
      </c>
      <c r="C368" s="261">
        <v>0.0</v>
      </c>
      <c r="D368" s="261">
        <v>0.0</v>
      </c>
      <c r="E368" s="261">
        <v>0.0</v>
      </c>
      <c r="F368" s="261">
        <v>0.0</v>
      </c>
      <c r="G368" s="261">
        <v>0.0</v>
      </c>
      <c r="H368" s="261">
        <v>0.0</v>
      </c>
      <c r="I368" s="261">
        <v>0.0</v>
      </c>
      <c r="J368" s="261">
        <v>0.0</v>
      </c>
      <c r="K368" s="261">
        <v>0.0</v>
      </c>
      <c r="L368" s="261">
        <v>0.0</v>
      </c>
      <c r="M368" s="261">
        <v>0.0</v>
      </c>
      <c r="N368" s="261">
        <v>0.0</v>
      </c>
      <c r="O368" s="261">
        <v>0.0</v>
      </c>
      <c r="P368" s="261">
        <v>0.0</v>
      </c>
      <c r="Q368" s="261">
        <v>0.0</v>
      </c>
      <c r="R368" s="261">
        <v>0.0</v>
      </c>
      <c r="S368" s="261">
        <v>0.0</v>
      </c>
      <c r="T368" s="261">
        <v>0.0</v>
      </c>
      <c r="U368" s="261">
        <v>0.0</v>
      </c>
      <c r="V368" s="261">
        <v>0.0</v>
      </c>
      <c r="W368" s="261">
        <v>0.0</v>
      </c>
      <c r="X368" s="261">
        <v>0.0</v>
      </c>
      <c r="Y368" s="261">
        <v>0.0</v>
      </c>
      <c r="Z368" s="261">
        <v>0.0</v>
      </c>
      <c r="AA368" s="261">
        <v>0.0</v>
      </c>
      <c r="AB368" s="261">
        <v>0.0</v>
      </c>
      <c r="AC368" s="261">
        <v>0.0</v>
      </c>
      <c r="AD368" s="261">
        <v>0.0</v>
      </c>
      <c r="AE368" s="261">
        <v>0.0</v>
      </c>
      <c r="AF368" s="261">
        <v>0.0</v>
      </c>
      <c r="AG368" s="261">
        <v>0.0</v>
      </c>
    </row>
    <row r="369" ht="15.75" customHeight="1">
      <c r="A369" s="260" t="s">
        <v>825</v>
      </c>
      <c r="B369" s="260" t="s">
        <v>458</v>
      </c>
      <c r="C369" s="261">
        <v>0.0</v>
      </c>
      <c r="D369" s="261">
        <v>0.0</v>
      </c>
      <c r="E369" s="261">
        <v>0.0</v>
      </c>
      <c r="F369" s="261">
        <v>0.0</v>
      </c>
      <c r="G369" s="261">
        <v>0.0</v>
      </c>
      <c r="H369" s="261">
        <v>0.0</v>
      </c>
      <c r="I369" s="261">
        <v>0.0</v>
      </c>
      <c r="J369" s="261">
        <v>0.0</v>
      </c>
      <c r="K369" s="261">
        <v>0.0</v>
      </c>
      <c r="L369" s="261">
        <v>0.0</v>
      </c>
      <c r="M369" s="261">
        <v>0.0</v>
      </c>
      <c r="N369" s="261">
        <v>0.0</v>
      </c>
      <c r="O369" s="261">
        <v>0.0</v>
      </c>
      <c r="P369" s="261">
        <v>0.0</v>
      </c>
      <c r="Q369" s="261">
        <v>0.0</v>
      </c>
      <c r="R369" s="261">
        <v>0.0</v>
      </c>
      <c r="S369" s="261">
        <v>0.0</v>
      </c>
      <c r="T369" s="261">
        <v>0.0</v>
      </c>
      <c r="U369" s="261">
        <v>0.0</v>
      </c>
      <c r="V369" s="261">
        <v>0.0</v>
      </c>
      <c r="W369" s="261">
        <v>0.0</v>
      </c>
      <c r="X369" s="261">
        <v>0.0</v>
      </c>
      <c r="Y369" s="261">
        <v>0.0</v>
      </c>
      <c r="Z369" s="261">
        <v>0.0</v>
      </c>
      <c r="AA369" s="261">
        <v>0.0</v>
      </c>
      <c r="AB369" s="261">
        <v>0.0</v>
      </c>
      <c r="AC369" s="261">
        <v>0.0</v>
      </c>
      <c r="AD369" s="261">
        <v>0.0</v>
      </c>
      <c r="AE369" s="261">
        <v>0.0</v>
      </c>
      <c r="AF369" s="261">
        <v>0.0</v>
      </c>
      <c r="AG369" s="261">
        <v>0.0</v>
      </c>
    </row>
    <row r="370" ht="15.75" customHeight="1">
      <c r="A370" s="260" t="s">
        <v>826</v>
      </c>
      <c r="B370" s="260" t="s">
        <v>458</v>
      </c>
      <c r="C370" s="262">
        <v>1.4E14</v>
      </c>
      <c r="D370" s="262">
        <v>1.34E14</v>
      </c>
      <c r="E370" s="262">
        <v>1.28E14</v>
      </c>
      <c r="F370" s="262">
        <v>1.2E14</v>
      </c>
      <c r="G370" s="262">
        <v>1.12E14</v>
      </c>
      <c r="H370" s="262">
        <v>1.03E14</v>
      </c>
      <c r="I370" s="262">
        <v>9.44E13</v>
      </c>
      <c r="J370" s="262">
        <v>8.53E13</v>
      </c>
      <c r="K370" s="262">
        <v>7.62E13</v>
      </c>
      <c r="L370" s="262">
        <v>6.72E13</v>
      </c>
      <c r="M370" s="262">
        <v>5.85E13</v>
      </c>
      <c r="N370" s="262">
        <v>5.02E13</v>
      </c>
      <c r="O370" s="262">
        <v>4.23E13</v>
      </c>
      <c r="P370" s="262">
        <v>3.5E13</v>
      </c>
      <c r="Q370" s="262">
        <v>2.83E13</v>
      </c>
      <c r="R370" s="262">
        <v>2.23E13</v>
      </c>
      <c r="S370" s="262">
        <v>1.7E13</v>
      </c>
      <c r="T370" s="262">
        <v>1.24E13</v>
      </c>
      <c r="U370" s="262">
        <v>8.5E12</v>
      </c>
      <c r="V370" s="262">
        <v>5.37E12</v>
      </c>
      <c r="W370" s="262">
        <v>2.96E12</v>
      </c>
      <c r="X370" s="262">
        <v>1.3E12</v>
      </c>
      <c r="Y370" s="262">
        <v>3.22E11</v>
      </c>
      <c r="Z370" s="261">
        <v>0.0</v>
      </c>
      <c r="AA370" s="261">
        <v>0.0</v>
      </c>
      <c r="AB370" s="261">
        <v>0.0</v>
      </c>
      <c r="AC370" s="261">
        <v>0.0</v>
      </c>
      <c r="AD370" s="261">
        <v>0.0</v>
      </c>
      <c r="AE370" s="261">
        <v>0.0</v>
      </c>
      <c r="AF370" s="261">
        <v>0.0</v>
      </c>
      <c r="AG370" s="261">
        <v>0.0</v>
      </c>
    </row>
    <row r="371" ht="15.75" customHeight="1">
      <c r="A371" s="260" t="s">
        <v>827</v>
      </c>
      <c r="B371" s="260" t="s">
        <v>458</v>
      </c>
      <c r="C371" s="261">
        <v>0.0</v>
      </c>
      <c r="D371" s="261">
        <v>0.0</v>
      </c>
      <c r="E371" s="261">
        <v>0.0</v>
      </c>
      <c r="F371" s="261">
        <v>0.0</v>
      </c>
      <c r="G371" s="261">
        <v>0.0</v>
      </c>
      <c r="H371" s="261">
        <v>0.0</v>
      </c>
      <c r="I371" s="261">
        <v>0.0</v>
      </c>
      <c r="J371" s="261">
        <v>0.0</v>
      </c>
      <c r="K371" s="261">
        <v>0.0</v>
      </c>
      <c r="L371" s="261">
        <v>0.0</v>
      </c>
      <c r="M371" s="261">
        <v>0.0</v>
      </c>
      <c r="N371" s="261">
        <v>0.0</v>
      </c>
      <c r="O371" s="261">
        <v>0.0</v>
      </c>
      <c r="P371" s="261">
        <v>0.0</v>
      </c>
      <c r="Q371" s="261">
        <v>0.0</v>
      </c>
      <c r="R371" s="261">
        <v>0.0</v>
      </c>
      <c r="S371" s="261">
        <v>0.0</v>
      </c>
      <c r="T371" s="261">
        <v>0.0</v>
      </c>
      <c r="U371" s="261">
        <v>0.0</v>
      </c>
      <c r="V371" s="261">
        <v>0.0</v>
      </c>
      <c r="W371" s="261">
        <v>0.0</v>
      </c>
      <c r="X371" s="261">
        <v>0.0</v>
      </c>
      <c r="Y371" s="261">
        <v>0.0</v>
      </c>
      <c r="Z371" s="261">
        <v>0.0</v>
      </c>
      <c r="AA371" s="261">
        <v>0.0</v>
      </c>
      <c r="AB371" s="261">
        <v>0.0</v>
      </c>
      <c r="AC371" s="261">
        <v>0.0</v>
      </c>
      <c r="AD371" s="261">
        <v>0.0</v>
      </c>
      <c r="AE371" s="261">
        <v>0.0</v>
      </c>
      <c r="AF371" s="261">
        <v>0.0</v>
      </c>
      <c r="AG371" s="261">
        <v>0.0</v>
      </c>
    </row>
    <row r="372" ht="15.75" customHeight="1">
      <c r="A372" s="260" t="s">
        <v>828</v>
      </c>
      <c r="B372" s="260" t="s">
        <v>458</v>
      </c>
      <c r="C372" s="261">
        <v>0.0</v>
      </c>
      <c r="D372" s="261">
        <v>0.0</v>
      </c>
      <c r="E372" s="261">
        <v>0.0</v>
      </c>
      <c r="F372" s="261">
        <v>0.0</v>
      </c>
      <c r="G372" s="261">
        <v>0.0</v>
      </c>
      <c r="H372" s="261">
        <v>0.0</v>
      </c>
      <c r="I372" s="261">
        <v>0.0</v>
      </c>
      <c r="J372" s="261">
        <v>0.0</v>
      </c>
      <c r="K372" s="261">
        <v>0.0</v>
      </c>
      <c r="L372" s="261">
        <v>0.0</v>
      </c>
      <c r="M372" s="261">
        <v>0.0</v>
      </c>
      <c r="N372" s="261">
        <v>0.0</v>
      </c>
      <c r="O372" s="261">
        <v>0.0</v>
      </c>
      <c r="P372" s="261">
        <v>0.0</v>
      </c>
      <c r="Q372" s="261">
        <v>0.0</v>
      </c>
      <c r="R372" s="261">
        <v>0.0</v>
      </c>
      <c r="S372" s="261">
        <v>0.0</v>
      </c>
      <c r="T372" s="261">
        <v>0.0</v>
      </c>
      <c r="U372" s="261">
        <v>0.0</v>
      </c>
      <c r="V372" s="261">
        <v>0.0</v>
      </c>
      <c r="W372" s="261">
        <v>0.0</v>
      </c>
      <c r="X372" s="261">
        <v>0.0</v>
      </c>
      <c r="Y372" s="261">
        <v>0.0</v>
      </c>
      <c r="Z372" s="261">
        <v>0.0</v>
      </c>
      <c r="AA372" s="261">
        <v>0.0</v>
      </c>
      <c r="AB372" s="261">
        <v>0.0</v>
      </c>
      <c r="AC372" s="261">
        <v>0.0</v>
      </c>
      <c r="AD372" s="261">
        <v>0.0</v>
      </c>
      <c r="AE372" s="261">
        <v>0.0</v>
      </c>
      <c r="AF372" s="261">
        <v>0.0</v>
      </c>
      <c r="AG372" s="261">
        <v>0.0</v>
      </c>
    </row>
    <row r="373" ht="15.75" customHeight="1">
      <c r="A373" s="260" t="s">
        <v>829</v>
      </c>
      <c r="B373" s="260" t="s">
        <v>458</v>
      </c>
      <c r="C373" s="261">
        <v>0.0</v>
      </c>
      <c r="D373" s="261">
        <v>0.0</v>
      </c>
      <c r="E373" s="261">
        <v>0.0</v>
      </c>
      <c r="F373" s="261">
        <v>0.0</v>
      </c>
      <c r="G373" s="261">
        <v>0.0</v>
      </c>
      <c r="H373" s="261">
        <v>0.0</v>
      </c>
      <c r="I373" s="261">
        <v>0.0</v>
      </c>
      <c r="J373" s="261">
        <v>0.0</v>
      </c>
      <c r="K373" s="261">
        <v>0.0</v>
      </c>
      <c r="L373" s="261">
        <v>0.0</v>
      </c>
      <c r="M373" s="261">
        <v>0.0</v>
      </c>
      <c r="N373" s="261">
        <v>0.0</v>
      </c>
      <c r="O373" s="261">
        <v>0.0</v>
      </c>
      <c r="P373" s="261">
        <v>0.0</v>
      </c>
      <c r="Q373" s="261">
        <v>0.0</v>
      </c>
      <c r="R373" s="261">
        <v>0.0</v>
      </c>
      <c r="S373" s="261">
        <v>0.0</v>
      </c>
      <c r="T373" s="261">
        <v>0.0</v>
      </c>
      <c r="U373" s="261">
        <v>0.0</v>
      </c>
      <c r="V373" s="261">
        <v>0.0</v>
      </c>
      <c r="W373" s="261">
        <v>0.0</v>
      </c>
      <c r="X373" s="261">
        <v>0.0</v>
      </c>
      <c r="Y373" s="261">
        <v>0.0</v>
      </c>
      <c r="Z373" s="261">
        <v>0.0</v>
      </c>
      <c r="AA373" s="261">
        <v>0.0</v>
      </c>
      <c r="AB373" s="261">
        <v>0.0</v>
      </c>
      <c r="AC373" s="261">
        <v>0.0</v>
      </c>
      <c r="AD373" s="261">
        <v>0.0</v>
      </c>
      <c r="AE373" s="261">
        <v>0.0</v>
      </c>
      <c r="AF373" s="261">
        <v>0.0</v>
      </c>
      <c r="AG373" s="261">
        <v>0.0</v>
      </c>
    </row>
    <row r="374" ht="15.75" customHeight="1">
      <c r="A374" s="260" t="s">
        <v>830</v>
      </c>
      <c r="B374" s="260" t="s">
        <v>458</v>
      </c>
      <c r="C374" s="261">
        <v>0.0</v>
      </c>
      <c r="D374" s="261">
        <v>0.0</v>
      </c>
      <c r="E374" s="261">
        <v>0.0</v>
      </c>
      <c r="F374" s="261">
        <v>0.0</v>
      </c>
      <c r="G374" s="261">
        <v>0.0</v>
      </c>
      <c r="H374" s="261">
        <v>0.0</v>
      </c>
      <c r="I374" s="261">
        <v>0.0</v>
      </c>
      <c r="J374" s="261">
        <v>0.0</v>
      </c>
      <c r="K374" s="261">
        <v>0.0</v>
      </c>
      <c r="L374" s="261">
        <v>0.0</v>
      </c>
      <c r="M374" s="261">
        <v>0.0</v>
      </c>
      <c r="N374" s="261">
        <v>0.0</v>
      </c>
      <c r="O374" s="261">
        <v>0.0</v>
      </c>
      <c r="P374" s="261">
        <v>0.0</v>
      </c>
      <c r="Q374" s="261">
        <v>0.0</v>
      </c>
      <c r="R374" s="261">
        <v>0.0</v>
      </c>
      <c r="S374" s="261">
        <v>0.0</v>
      </c>
      <c r="T374" s="261">
        <v>0.0</v>
      </c>
      <c r="U374" s="261">
        <v>0.0</v>
      </c>
      <c r="V374" s="261">
        <v>0.0</v>
      </c>
      <c r="W374" s="261">
        <v>0.0</v>
      </c>
      <c r="X374" s="261">
        <v>0.0</v>
      </c>
      <c r="Y374" s="261">
        <v>0.0</v>
      </c>
      <c r="Z374" s="261">
        <v>0.0</v>
      </c>
      <c r="AA374" s="261">
        <v>0.0</v>
      </c>
      <c r="AB374" s="261">
        <v>0.0</v>
      </c>
      <c r="AC374" s="261">
        <v>0.0</v>
      </c>
      <c r="AD374" s="261">
        <v>0.0</v>
      </c>
      <c r="AE374" s="261">
        <v>0.0</v>
      </c>
      <c r="AF374" s="261">
        <v>0.0</v>
      </c>
      <c r="AG374" s="261">
        <v>0.0</v>
      </c>
    </row>
    <row r="375" ht="15.75" customHeight="1">
      <c r="A375" s="260" t="s">
        <v>831</v>
      </c>
      <c r="B375" s="260" t="s">
        <v>458</v>
      </c>
      <c r="C375" s="261">
        <v>0.0</v>
      </c>
      <c r="D375" s="261">
        <v>0.0</v>
      </c>
      <c r="E375" s="261">
        <v>0.0</v>
      </c>
      <c r="F375" s="261">
        <v>0.0</v>
      </c>
      <c r="G375" s="261">
        <v>0.0</v>
      </c>
      <c r="H375" s="261">
        <v>0.0</v>
      </c>
      <c r="I375" s="261">
        <v>0.0</v>
      </c>
      <c r="J375" s="261">
        <v>0.0</v>
      </c>
      <c r="K375" s="261">
        <v>0.0</v>
      </c>
      <c r="L375" s="261">
        <v>0.0</v>
      </c>
      <c r="M375" s="261">
        <v>0.0</v>
      </c>
      <c r="N375" s="261">
        <v>0.0</v>
      </c>
      <c r="O375" s="261">
        <v>0.0</v>
      </c>
      <c r="P375" s="261">
        <v>0.0</v>
      </c>
      <c r="Q375" s="261">
        <v>0.0</v>
      </c>
      <c r="R375" s="261">
        <v>0.0</v>
      </c>
      <c r="S375" s="261">
        <v>0.0</v>
      </c>
      <c r="T375" s="261">
        <v>0.0</v>
      </c>
      <c r="U375" s="261">
        <v>0.0</v>
      </c>
      <c r="V375" s="261">
        <v>0.0</v>
      </c>
      <c r="W375" s="261">
        <v>0.0</v>
      </c>
      <c r="X375" s="261">
        <v>0.0</v>
      </c>
      <c r="Y375" s="261">
        <v>0.0</v>
      </c>
      <c r="Z375" s="261">
        <v>0.0</v>
      </c>
      <c r="AA375" s="261">
        <v>0.0</v>
      </c>
      <c r="AB375" s="261">
        <v>0.0</v>
      </c>
      <c r="AC375" s="261">
        <v>0.0</v>
      </c>
      <c r="AD375" s="261">
        <v>0.0</v>
      </c>
      <c r="AE375" s="261">
        <v>0.0</v>
      </c>
      <c r="AF375" s="261">
        <v>0.0</v>
      </c>
      <c r="AG375" s="261">
        <v>0.0</v>
      </c>
    </row>
    <row r="376" ht="15.75" customHeight="1">
      <c r="A376" s="260" t="s">
        <v>832</v>
      </c>
      <c r="B376" s="260" t="s">
        <v>458</v>
      </c>
      <c r="C376" s="261">
        <v>0.0</v>
      </c>
      <c r="D376" s="261">
        <v>0.0</v>
      </c>
      <c r="E376" s="261">
        <v>0.0</v>
      </c>
      <c r="F376" s="261">
        <v>0.0</v>
      </c>
      <c r="G376" s="261">
        <v>0.0</v>
      </c>
      <c r="H376" s="261">
        <v>0.0</v>
      </c>
      <c r="I376" s="261">
        <v>0.0</v>
      </c>
      <c r="J376" s="261">
        <v>0.0</v>
      </c>
      <c r="K376" s="261">
        <v>0.0</v>
      </c>
      <c r="L376" s="261">
        <v>0.0</v>
      </c>
      <c r="M376" s="261">
        <v>0.0</v>
      </c>
      <c r="N376" s="261">
        <v>0.0</v>
      </c>
      <c r="O376" s="261">
        <v>0.0</v>
      </c>
      <c r="P376" s="261">
        <v>0.0</v>
      </c>
      <c r="Q376" s="261">
        <v>0.0</v>
      </c>
      <c r="R376" s="261">
        <v>0.0</v>
      </c>
      <c r="S376" s="261">
        <v>0.0</v>
      </c>
      <c r="T376" s="261">
        <v>0.0</v>
      </c>
      <c r="U376" s="261">
        <v>0.0</v>
      </c>
      <c r="V376" s="261">
        <v>0.0</v>
      </c>
      <c r="W376" s="261">
        <v>0.0</v>
      </c>
      <c r="X376" s="261">
        <v>0.0</v>
      </c>
      <c r="Y376" s="261">
        <v>0.0</v>
      </c>
      <c r="Z376" s="261">
        <v>0.0</v>
      </c>
      <c r="AA376" s="261">
        <v>0.0</v>
      </c>
      <c r="AB376" s="261">
        <v>0.0</v>
      </c>
      <c r="AC376" s="261">
        <v>0.0</v>
      </c>
      <c r="AD376" s="261">
        <v>0.0</v>
      </c>
      <c r="AE376" s="261">
        <v>0.0</v>
      </c>
      <c r="AF376" s="261">
        <v>0.0</v>
      </c>
      <c r="AG376" s="261">
        <v>0.0</v>
      </c>
    </row>
    <row r="377" ht="15.75" customHeight="1">
      <c r="A377" s="260" t="s">
        <v>833</v>
      </c>
      <c r="B377" s="260" t="s">
        <v>458</v>
      </c>
      <c r="C377" s="261">
        <v>0.0</v>
      </c>
      <c r="D377" s="261">
        <v>0.0</v>
      </c>
      <c r="E377" s="261">
        <v>0.0</v>
      </c>
      <c r="F377" s="261">
        <v>0.0</v>
      </c>
      <c r="G377" s="261">
        <v>0.0</v>
      </c>
      <c r="H377" s="261">
        <v>0.0</v>
      </c>
      <c r="I377" s="261">
        <v>0.0</v>
      </c>
      <c r="J377" s="261">
        <v>0.0</v>
      </c>
      <c r="K377" s="261">
        <v>0.0</v>
      </c>
      <c r="L377" s="261">
        <v>0.0</v>
      </c>
      <c r="M377" s="261">
        <v>0.0</v>
      </c>
      <c r="N377" s="261">
        <v>0.0</v>
      </c>
      <c r="O377" s="261">
        <v>0.0</v>
      </c>
      <c r="P377" s="261">
        <v>0.0</v>
      </c>
      <c r="Q377" s="261">
        <v>0.0</v>
      </c>
      <c r="R377" s="261">
        <v>0.0</v>
      </c>
      <c r="S377" s="261">
        <v>0.0</v>
      </c>
      <c r="T377" s="261">
        <v>0.0</v>
      </c>
      <c r="U377" s="261">
        <v>0.0</v>
      </c>
      <c r="V377" s="261">
        <v>0.0</v>
      </c>
      <c r="W377" s="261">
        <v>0.0</v>
      </c>
      <c r="X377" s="261">
        <v>0.0</v>
      </c>
      <c r="Y377" s="261">
        <v>0.0</v>
      </c>
      <c r="Z377" s="261">
        <v>0.0</v>
      </c>
      <c r="AA377" s="261">
        <v>0.0</v>
      </c>
      <c r="AB377" s="261">
        <v>0.0</v>
      </c>
      <c r="AC377" s="261">
        <v>0.0</v>
      </c>
      <c r="AD377" s="261">
        <v>0.0</v>
      </c>
      <c r="AE377" s="261">
        <v>0.0</v>
      </c>
      <c r="AF377" s="261">
        <v>0.0</v>
      </c>
      <c r="AG377" s="261">
        <v>0.0</v>
      </c>
    </row>
    <row r="378" ht="15.75" customHeight="1">
      <c r="A378" s="260" t="s">
        <v>834</v>
      </c>
      <c r="B378" s="260" t="s">
        <v>458</v>
      </c>
      <c r="C378" s="261">
        <v>0.0</v>
      </c>
      <c r="D378" s="261">
        <v>0.0</v>
      </c>
      <c r="E378" s="261">
        <v>0.0</v>
      </c>
      <c r="F378" s="261">
        <v>0.0</v>
      </c>
      <c r="G378" s="261">
        <v>0.0</v>
      </c>
      <c r="H378" s="261">
        <v>0.0</v>
      </c>
      <c r="I378" s="261">
        <v>0.0</v>
      </c>
      <c r="J378" s="261">
        <v>0.0</v>
      </c>
      <c r="K378" s="261">
        <v>0.0</v>
      </c>
      <c r="L378" s="261">
        <v>0.0</v>
      </c>
      <c r="M378" s="261">
        <v>0.0</v>
      </c>
      <c r="N378" s="261">
        <v>0.0</v>
      </c>
      <c r="O378" s="261">
        <v>0.0</v>
      </c>
      <c r="P378" s="261">
        <v>0.0</v>
      </c>
      <c r="Q378" s="261">
        <v>0.0</v>
      </c>
      <c r="R378" s="261">
        <v>0.0</v>
      </c>
      <c r="S378" s="261">
        <v>0.0</v>
      </c>
      <c r="T378" s="261">
        <v>0.0</v>
      </c>
      <c r="U378" s="261">
        <v>0.0</v>
      </c>
      <c r="V378" s="261">
        <v>0.0</v>
      </c>
      <c r="W378" s="261">
        <v>0.0</v>
      </c>
      <c r="X378" s="261">
        <v>0.0</v>
      </c>
      <c r="Y378" s="261">
        <v>0.0</v>
      </c>
      <c r="Z378" s="261">
        <v>0.0</v>
      </c>
      <c r="AA378" s="261">
        <v>0.0</v>
      </c>
      <c r="AB378" s="261">
        <v>0.0</v>
      </c>
      <c r="AC378" s="261">
        <v>0.0</v>
      </c>
      <c r="AD378" s="261">
        <v>0.0</v>
      </c>
      <c r="AE378" s="261">
        <v>0.0</v>
      </c>
      <c r="AF378" s="261">
        <v>0.0</v>
      </c>
      <c r="AG378" s="261">
        <v>0.0</v>
      </c>
    </row>
    <row r="379" ht="15.75" customHeight="1">
      <c r="A379" s="260" t="s">
        <v>835</v>
      </c>
      <c r="B379" s="260" t="s">
        <v>458</v>
      </c>
      <c r="C379" s="261">
        <v>0.0</v>
      </c>
      <c r="D379" s="261">
        <v>0.0</v>
      </c>
      <c r="E379" s="261">
        <v>0.0</v>
      </c>
      <c r="F379" s="261">
        <v>0.0</v>
      </c>
      <c r="G379" s="261">
        <v>0.0</v>
      </c>
      <c r="H379" s="261">
        <v>0.0</v>
      </c>
      <c r="I379" s="261">
        <v>0.0</v>
      </c>
      <c r="J379" s="261">
        <v>0.0</v>
      </c>
      <c r="K379" s="261">
        <v>0.0</v>
      </c>
      <c r="L379" s="261">
        <v>0.0</v>
      </c>
      <c r="M379" s="261">
        <v>0.0</v>
      </c>
      <c r="N379" s="261">
        <v>0.0</v>
      </c>
      <c r="O379" s="261">
        <v>0.0</v>
      </c>
      <c r="P379" s="261">
        <v>0.0</v>
      </c>
      <c r="Q379" s="261">
        <v>0.0</v>
      </c>
      <c r="R379" s="261">
        <v>0.0</v>
      </c>
      <c r="S379" s="261">
        <v>0.0</v>
      </c>
      <c r="T379" s="261">
        <v>0.0</v>
      </c>
      <c r="U379" s="261">
        <v>0.0</v>
      </c>
      <c r="V379" s="261">
        <v>0.0</v>
      </c>
      <c r="W379" s="261">
        <v>0.0</v>
      </c>
      <c r="X379" s="261">
        <v>0.0</v>
      </c>
      <c r="Y379" s="261">
        <v>0.0</v>
      </c>
      <c r="Z379" s="261">
        <v>0.0</v>
      </c>
      <c r="AA379" s="261">
        <v>0.0</v>
      </c>
      <c r="AB379" s="261">
        <v>0.0</v>
      </c>
      <c r="AC379" s="261">
        <v>0.0</v>
      </c>
      <c r="AD379" s="261">
        <v>0.0</v>
      </c>
      <c r="AE379" s="261">
        <v>0.0</v>
      </c>
      <c r="AF379" s="261">
        <v>0.0</v>
      </c>
      <c r="AG379" s="261">
        <v>0.0</v>
      </c>
    </row>
    <row r="380" ht="15.75" customHeight="1">
      <c r="A380" s="260" t="s">
        <v>836</v>
      </c>
      <c r="B380" s="260" t="s">
        <v>458</v>
      </c>
      <c r="C380" s="261">
        <v>0.0</v>
      </c>
      <c r="D380" s="261">
        <v>0.0</v>
      </c>
      <c r="E380" s="261">
        <v>0.0</v>
      </c>
      <c r="F380" s="261">
        <v>0.0</v>
      </c>
      <c r="G380" s="261">
        <v>0.0</v>
      </c>
      <c r="H380" s="261">
        <v>0.0</v>
      </c>
      <c r="I380" s="261">
        <v>0.0</v>
      </c>
      <c r="J380" s="261">
        <v>0.0</v>
      </c>
      <c r="K380" s="261">
        <v>0.0</v>
      </c>
      <c r="L380" s="261">
        <v>0.0</v>
      </c>
      <c r="M380" s="261">
        <v>0.0</v>
      </c>
      <c r="N380" s="261">
        <v>0.0</v>
      </c>
      <c r="O380" s="261">
        <v>0.0</v>
      </c>
      <c r="P380" s="261">
        <v>0.0</v>
      </c>
      <c r="Q380" s="261">
        <v>0.0</v>
      </c>
      <c r="R380" s="261">
        <v>0.0</v>
      </c>
      <c r="S380" s="261">
        <v>0.0</v>
      </c>
      <c r="T380" s="261">
        <v>0.0</v>
      </c>
      <c r="U380" s="261">
        <v>0.0</v>
      </c>
      <c r="V380" s="261">
        <v>0.0</v>
      </c>
      <c r="W380" s="261">
        <v>0.0</v>
      </c>
      <c r="X380" s="261">
        <v>0.0</v>
      </c>
      <c r="Y380" s="261">
        <v>0.0</v>
      </c>
      <c r="Z380" s="261">
        <v>0.0</v>
      </c>
      <c r="AA380" s="261">
        <v>0.0</v>
      </c>
      <c r="AB380" s="261">
        <v>0.0</v>
      </c>
      <c r="AC380" s="261">
        <v>0.0</v>
      </c>
      <c r="AD380" s="261">
        <v>0.0</v>
      </c>
      <c r="AE380" s="261">
        <v>0.0</v>
      </c>
      <c r="AF380" s="261">
        <v>0.0</v>
      </c>
      <c r="AG380" s="261">
        <v>0.0</v>
      </c>
    </row>
    <row r="381" ht="15.75" customHeight="1">
      <c r="A381" s="260" t="s">
        <v>837</v>
      </c>
      <c r="B381" s="260" t="s">
        <v>458</v>
      </c>
      <c r="C381" s="261">
        <v>0.0</v>
      </c>
      <c r="D381" s="261">
        <v>0.0</v>
      </c>
      <c r="E381" s="261">
        <v>0.0</v>
      </c>
      <c r="F381" s="261">
        <v>0.0</v>
      </c>
      <c r="G381" s="261">
        <v>0.0</v>
      </c>
      <c r="H381" s="261">
        <v>0.0</v>
      </c>
      <c r="I381" s="261">
        <v>0.0</v>
      </c>
      <c r="J381" s="261">
        <v>0.0</v>
      </c>
      <c r="K381" s="261">
        <v>0.0</v>
      </c>
      <c r="L381" s="261">
        <v>0.0</v>
      </c>
      <c r="M381" s="261">
        <v>0.0</v>
      </c>
      <c r="N381" s="261">
        <v>0.0</v>
      </c>
      <c r="O381" s="261">
        <v>0.0</v>
      </c>
      <c r="P381" s="261">
        <v>0.0</v>
      </c>
      <c r="Q381" s="261">
        <v>0.0</v>
      </c>
      <c r="R381" s="261">
        <v>0.0</v>
      </c>
      <c r="S381" s="261">
        <v>0.0</v>
      </c>
      <c r="T381" s="261">
        <v>0.0</v>
      </c>
      <c r="U381" s="261">
        <v>0.0</v>
      </c>
      <c r="V381" s="261">
        <v>0.0</v>
      </c>
      <c r="W381" s="261">
        <v>0.0</v>
      </c>
      <c r="X381" s="261">
        <v>0.0</v>
      </c>
      <c r="Y381" s="261">
        <v>0.0</v>
      </c>
      <c r="Z381" s="261">
        <v>0.0</v>
      </c>
      <c r="AA381" s="261">
        <v>0.0</v>
      </c>
      <c r="AB381" s="261">
        <v>0.0</v>
      </c>
      <c r="AC381" s="261">
        <v>0.0</v>
      </c>
      <c r="AD381" s="261">
        <v>0.0</v>
      </c>
      <c r="AE381" s="261">
        <v>0.0</v>
      </c>
      <c r="AF381" s="261">
        <v>0.0</v>
      </c>
      <c r="AG381" s="261">
        <v>0.0</v>
      </c>
    </row>
    <row r="382" ht="15.75" customHeight="1">
      <c r="A382" s="260" t="s">
        <v>838</v>
      </c>
      <c r="B382" s="260" t="s">
        <v>458</v>
      </c>
      <c r="C382" s="261">
        <v>0.0</v>
      </c>
      <c r="D382" s="261">
        <v>0.0</v>
      </c>
      <c r="E382" s="261">
        <v>0.0</v>
      </c>
      <c r="F382" s="261">
        <v>0.0</v>
      </c>
      <c r="G382" s="261">
        <v>0.0</v>
      </c>
      <c r="H382" s="261">
        <v>0.0</v>
      </c>
      <c r="I382" s="261">
        <v>0.0</v>
      </c>
      <c r="J382" s="261">
        <v>0.0</v>
      </c>
      <c r="K382" s="261">
        <v>0.0</v>
      </c>
      <c r="L382" s="261">
        <v>0.0</v>
      </c>
      <c r="M382" s="261">
        <v>0.0</v>
      </c>
      <c r="N382" s="261">
        <v>0.0</v>
      </c>
      <c r="O382" s="261">
        <v>0.0</v>
      </c>
      <c r="P382" s="261">
        <v>0.0</v>
      </c>
      <c r="Q382" s="261">
        <v>0.0</v>
      </c>
      <c r="R382" s="261">
        <v>0.0</v>
      </c>
      <c r="S382" s="261">
        <v>0.0</v>
      </c>
      <c r="T382" s="261">
        <v>0.0</v>
      </c>
      <c r="U382" s="261">
        <v>0.0</v>
      </c>
      <c r="V382" s="261">
        <v>0.0</v>
      </c>
      <c r="W382" s="261">
        <v>0.0</v>
      </c>
      <c r="X382" s="261">
        <v>0.0</v>
      </c>
      <c r="Y382" s="261">
        <v>0.0</v>
      </c>
      <c r="Z382" s="261">
        <v>0.0</v>
      </c>
      <c r="AA382" s="261">
        <v>0.0</v>
      </c>
      <c r="AB382" s="261">
        <v>0.0</v>
      </c>
      <c r="AC382" s="261">
        <v>0.0</v>
      </c>
      <c r="AD382" s="261">
        <v>0.0</v>
      </c>
      <c r="AE382" s="261">
        <v>0.0</v>
      </c>
      <c r="AF382" s="261">
        <v>0.0</v>
      </c>
      <c r="AG382" s="261">
        <v>0.0</v>
      </c>
    </row>
    <row r="383" ht="15.75" customHeight="1">
      <c r="A383" s="260" t="s">
        <v>839</v>
      </c>
      <c r="B383" s="260" t="s">
        <v>458</v>
      </c>
      <c r="C383" s="261">
        <v>0.0</v>
      </c>
      <c r="D383" s="261">
        <v>0.0</v>
      </c>
      <c r="E383" s="261">
        <v>0.0</v>
      </c>
      <c r="F383" s="261">
        <v>0.0</v>
      </c>
      <c r="G383" s="261">
        <v>0.0</v>
      </c>
      <c r="H383" s="261">
        <v>0.0</v>
      </c>
      <c r="I383" s="261">
        <v>0.0</v>
      </c>
      <c r="J383" s="261">
        <v>0.0</v>
      </c>
      <c r="K383" s="261">
        <v>0.0</v>
      </c>
      <c r="L383" s="261">
        <v>0.0</v>
      </c>
      <c r="M383" s="261">
        <v>0.0</v>
      </c>
      <c r="N383" s="261">
        <v>0.0</v>
      </c>
      <c r="O383" s="261">
        <v>0.0</v>
      </c>
      <c r="P383" s="261">
        <v>0.0</v>
      </c>
      <c r="Q383" s="261">
        <v>0.0</v>
      </c>
      <c r="R383" s="261">
        <v>0.0</v>
      </c>
      <c r="S383" s="261">
        <v>0.0</v>
      </c>
      <c r="T383" s="261">
        <v>0.0</v>
      </c>
      <c r="U383" s="261">
        <v>0.0</v>
      </c>
      <c r="V383" s="261">
        <v>0.0</v>
      </c>
      <c r="W383" s="261">
        <v>0.0</v>
      </c>
      <c r="X383" s="261">
        <v>0.0</v>
      </c>
      <c r="Y383" s="261">
        <v>0.0</v>
      </c>
      <c r="Z383" s="261">
        <v>0.0</v>
      </c>
      <c r="AA383" s="261">
        <v>0.0</v>
      </c>
      <c r="AB383" s="261">
        <v>0.0</v>
      </c>
      <c r="AC383" s="261">
        <v>0.0</v>
      </c>
      <c r="AD383" s="261">
        <v>0.0</v>
      </c>
      <c r="AE383" s="261">
        <v>0.0</v>
      </c>
      <c r="AF383" s="261">
        <v>0.0</v>
      </c>
      <c r="AG383" s="261">
        <v>0.0</v>
      </c>
    </row>
    <row r="384" ht="15.75" customHeight="1">
      <c r="A384" s="260" t="s">
        <v>840</v>
      </c>
      <c r="B384" s="260" t="s">
        <v>458</v>
      </c>
      <c r="C384" s="262">
        <v>6.74E12</v>
      </c>
      <c r="D384" s="262">
        <v>1.44E13</v>
      </c>
      <c r="E384" s="262">
        <v>2.32E13</v>
      </c>
      <c r="F384" s="262">
        <v>3.28E13</v>
      </c>
      <c r="G384" s="262">
        <v>4.33E13</v>
      </c>
      <c r="H384" s="262">
        <v>5.46E13</v>
      </c>
      <c r="I384" s="262">
        <v>6.66E13</v>
      </c>
      <c r="J384" s="262">
        <v>7.93E13</v>
      </c>
      <c r="K384" s="262">
        <v>9.25E13</v>
      </c>
      <c r="L384" s="262">
        <v>1.06E14</v>
      </c>
      <c r="M384" s="262">
        <v>1.2E14</v>
      </c>
      <c r="N384" s="262">
        <v>1.35E14</v>
      </c>
      <c r="O384" s="262">
        <v>1.49E14</v>
      </c>
      <c r="P384" s="262">
        <v>1.64E14</v>
      </c>
      <c r="Q384" s="262">
        <v>1.78E14</v>
      </c>
      <c r="R384" s="262">
        <v>1.93E14</v>
      </c>
      <c r="S384" s="262">
        <v>2.08E14</v>
      </c>
      <c r="T384" s="262">
        <v>2.22E14</v>
      </c>
      <c r="U384" s="262">
        <v>2.36E14</v>
      </c>
      <c r="V384" s="262">
        <v>2.5E14</v>
      </c>
      <c r="W384" s="262">
        <v>2.64E14</v>
      </c>
      <c r="X384" s="262">
        <v>2.78E14</v>
      </c>
      <c r="Y384" s="262">
        <v>2.91E14</v>
      </c>
      <c r="Z384" s="262">
        <v>3.04E14</v>
      </c>
      <c r="AA384" s="262">
        <v>3.09E14</v>
      </c>
      <c r="AB384" s="262">
        <v>3.15E14</v>
      </c>
      <c r="AC384" s="262">
        <v>3.2E14</v>
      </c>
      <c r="AD384" s="262">
        <v>3.25E14</v>
      </c>
      <c r="AE384" s="262">
        <v>3.3E14</v>
      </c>
      <c r="AF384" s="262">
        <v>3.35E14</v>
      </c>
      <c r="AG384" s="262">
        <v>3.4E14</v>
      </c>
    </row>
    <row r="385" ht="15.75" customHeight="1">
      <c r="A385" s="260" t="s">
        <v>841</v>
      </c>
      <c r="B385" s="260" t="s">
        <v>458</v>
      </c>
      <c r="C385" s="261">
        <v>0.0</v>
      </c>
      <c r="D385" s="261">
        <v>0.0</v>
      </c>
      <c r="E385" s="261">
        <v>0.0</v>
      </c>
      <c r="F385" s="261">
        <v>0.0</v>
      </c>
      <c r="G385" s="261">
        <v>0.0</v>
      </c>
      <c r="H385" s="261">
        <v>0.0</v>
      </c>
      <c r="I385" s="261">
        <v>0.0</v>
      </c>
      <c r="J385" s="261">
        <v>0.0</v>
      </c>
      <c r="K385" s="261">
        <v>0.0</v>
      </c>
      <c r="L385" s="261">
        <v>0.0</v>
      </c>
      <c r="M385" s="261">
        <v>0.0</v>
      </c>
      <c r="N385" s="261">
        <v>0.0</v>
      </c>
      <c r="O385" s="261">
        <v>0.0</v>
      </c>
      <c r="P385" s="261">
        <v>0.0</v>
      </c>
      <c r="Q385" s="261">
        <v>0.0</v>
      </c>
      <c r="R385" s="261">
        <v>0.0</v>
      </c>
      <c r="S385" s="261">
        <v>0.0</v>
      </c>
      <c r="T385" s="261">
        <v>0.0</v>
      </c>
      <c r="U385" s="261">
        <v>0.0</v>
      </c>
      <c r="V385" s="261">
        <v>0.0</v>
      </c>
      <c r="W385" s="261">
        <v>0.0</v>
      </c>
      <c r="X385" s="261">
        <v>0.0</v>
      </c>
      <c r="Y385" s="261">
        <v>0.0</v>
      </c>
      <c r="Z385" s="261">
        <v>0.0</v>
      </c>
      <c r="AA385" s="261">
        <v>0.0</v>
      </c>
      <c r="AB385" s="261">
        <v>0.0</v>
      </c>
      <c r="AC385" s="261">
        <v>0.0</v>
      </c>
      <c r="AD385" s="261">
        <v>0.0</v>
      </c>
      <c r="AE385" s="261">
        <v>0.0</v>
      </c>
      <c r="AF385" s="261">
        <v>0.0</v>
      </c>
      <c r="AG385" s="261">
        <v>0.0</v>
      </c>
    </row>
    <row r="386" ht="15.75" customHeight="1">
      <c r="A386" s="260" t="s">
        <v>842</v>
      </c>
      <c r="B386" s="260" t="s">
        <v>458</v>
      </c>
      <c r="C386" s="261">
        <v>0.0</v>
      </c>
      <c r="D386" s="261">
        <v>0.0</v>
      </c>
      <c r="E386" s="261">
        <v>0.0</v>
      </c>
      <c r="F386" s="261">
        <v>0.0</v>
      </c>
      <c r="G386" s="261">
        <v>0.0</v>
      </c>
      <c r="H386" s="261">
        <v>0.0</v>
      </c>
      <c r="I386" s="261">
        <v>0.0</v>
      </c>
      <c r="J386" s="261">
        <v>0.0</v>
      </c>
      <c r="K386" s="261">
        <v>0.0</v>
      </c>
      <c r="L386" s="261">
        <v>0.0</v>
      </c>
      <c r="M386" s="261">
        <v>0.0</v>
      </c>
      <c r="N386" s="261">
        <v>0.0</v>
      </c>
      <c r="O386" s="261">
        <v>0.0</v>
      </c>
      <c r="P386" s="261">
        <v>0.0</v>
      </c>
      <c r="Q386" s="261">
        <v>0.0</v>
      </c>
      <c r="R386" s="261">
        <v>0.0</v>
      </c>
      <c r="S386" s="261">
        <v>0.0</v>
      </c>
      <c r="T386" s="261">
        <v>0.0</v>
      </c>
      <c r="U386" s="261">
        <v>0.0</v>
      </c>
      <c r="V386" s="261">
        <v>0.0</v>
      </c>
      <c r="W386" s="261">
        <v>0.0</v>
      </c>
      <c r="X386" s="261">
        <v>0.0</v>
      </c>
      <c r="Y386" s="261">
        <v>0.0</v>
      </c>
      <c r="Z386" s="261">
        <v>0.0</v>
      </c>
      <c r="AA386" s="261">
        <v>0.0</v>
      </c>
      <c r="AB386" s="261">
        <v>0.0</v>
      </c>
      <c r="AC386" s="261">
        <v>0.0</v>
      </c>
      <c r="AD386" s="261">
        <v>0.0</v>
      </c>
      <c r="AE386" s="261">
        <v>0.0</v>
      </c>
      <c r="AF386" s="261">
        <v>0.0</v>
      </c>
      <c r="AG386" s="261">
        <v>0.0</v>
      </c>
    </row>
    <row r="387" ht="15.75" customHeight="1">
      <c r="A387" s="260" t="s">
        <v>843</v>
      </c>
      <c r="B387" s="260" t="s">
        <v>458</v>
      </c>
      <c r="C387" s="261">
        <v>0.0</v>
      </c>
      <c r="D387" s="261">
        <v>0.0</v>
      </c>
      <c r="E387" s="261">
        <v>0.0</v>
      </c>
      <c r="F387" s="261">
        <v>0.0</v>
      </c>
      <c r="G387" s="261">
        <v>0.0</v>
      </c>
      <c r="H387" s="261">
        <v>0.0</v>
      </c>
      <c r="I387" s="261">
        <v>0.0</v>
      </c>
      <c r="J387" s="261">
        <v>0.0</v>
      </c>
      <c r="K387" s="261">
        <v>0.0</v>
      </c>
      <c r="L387" s="261">
        <v>0.0</v>
      </c>
      <c r="M387" s="261">
        <v>0.0</v>
      </c>
      <c r="N387" s="261">
        <v>0.0</v>
      </c>
      <c r="O387" s="261">
        <v>0.0</v>
      </c>
      <c r="P387" s="261">
        <v>0.0</v>
      </c>
      <c r="Q387" s="261">
        <v>0.0</v>
      </c>
      <c r="R387" s="261">
        <v>0.0</v>
      </c>
      <c r="S387" s="261">
        <v>0.0</v>
      </c>
      <c r="T387" s="261">
        <v>0.0</v>
      </c>
      <c r="U387" s="261">
        <v>0.0</v>
      </c>
      <c r="V387" s="261">
        <v>0.0</v>
      </c>
      <c r="W387" s="261">
        <v>0.0</v>
      </c>
      <c r="X387" s="261">
        <v>0.0</v>
      </c>
      <c r="Y387" s="261">
        <v>0.0</v>
      </c>
      <c r="Z387" s="261">
        <v>0.0</v>
      </c>
      <c r="AA387" s="261">
        <v>0.0</v>
      </c>
      <c r="AB387" s="261">
        <v>0.0</v>
      </c>
      <c r="AC387" s="261">
        <v>0.0</v>
      </c>
      <c r="AD387" s="261">
        <v>0.0</v>
      </c>
      <c r="AE387" s="261">
        <v>0.0</v>
      </c>
      <c r="AF387" s="261">
        <v>0.0</v>
      </c>
      <c r="AG387" s="261">
        <v>0.0</v>
      </c>
    </row>
    <row r="388" ht="15.75" customHeight="1">
      <c r="A388" s="260" t="s">
        <v>844</v>
      </c>
      <c r="B388" s="260" t="s">
        <v>458</v>
      </c>
      <c r="C388" s="261">
        <v>0.0</v>
      </c>
      <c r="D388" s="261">
        <v>0.0</v>
      </c>
      <c r="E388" s="261">
        <v>0.0</v>
      </c>
      <c r="F388" s="261">
        <v>0.0</v>
      </c>
      <c r="G388" s="261">
        <v>0.0</v>
      </c>
      <c r="H388" s="261">
        <v>0.0</v>
      </c>
      <c r="I388" s="261">
        <v>0.0</v>
      </c>
      <c r="J388" s="261">
        <v>0.0</v>
      </c>
      <c r="K388" s="261">
        <v>0.0</v>
      </c>
      <c r="L388" s="261">
        <v>0.0</v>
      </c>
      <c r="M388" s="261">
        <v>0.0</v>
      </c>
      <c r="N388" s="261">
        <v>0.0</v>
      </c>
      <c r="O388" s="261">
        <v>0.0</v>
      </c>
      <c r="P388" s="261">
        <v>0.0</v>
      </c>
      <c r="Q388" s="261">
        <v>0.0</v>
      </c>
      <c r="R388" s="261">
        <v>0.0</v>
      </c>
      <c r="S388" s="261">
        <v>0.0</v>
      </c>
      <c r="T388" s="261">
        <v>0.0</v>
      </c>
      <c r="U388" s="261">
        <v>0.0</v>
      </c>
      <c r="V388" s="261">
        <v>0.0</v>
      </c>
      <c r="W388" s="261">
        <v>0.0</v>
      </c>
      <c r="X388" s="261">
        <v>0.0</v>
      </c>
      <c r="Y388" s="261">
        <v>0.0</v>
      </c>
      <c r="Z388" s="261">
        <v>0.0</v>
      </c>
      <c r="AA388" s="261">
        <v>0.0</v>
      </c>
      <c r="AB388" s="261">
        <v>0.0</v>
      </c>
      <c r="AC388" s="261">
        <v>0.0</v>
      </c>
      <c r="AD388" s="261">
        <v>0.0</v>
      </c>
      <c r="AE388" s="261">
        <v>0.0</v>
      </c>
      <c r="AF388" s="261">
        <v>0.0</v>
      </c>
      <c r="AG388" s="261">
        <v>0.0</v>
      </c>
    </row>
    <row r="389" ht="15.75" customHeight="1">
      <c r="A389" s="260" t="s">
        <v>845</v>
      </c>
      <c r="B389" s="260" t="s">
        <v>458</v>
      </c>
      <c r="C389" s="261">
        <v>0.0</v>
      </c>
      <c r="D389" s="261">
        <v>0.0</v>
      </c>
      <c r="E389" s="261">
        <v>0.0</v>
      </c>
      <c r="F389" s="261">
        <v>0.0</v>
      </c>
      <c r="G389" s="261">
        <v>0.0</v>
      </c>
      <c r="H389" s="261">
        <v>0.0</v>
      </c>
      <c r="I389" s="261">
        <v>0.0</v>
      </c>
      <c r="J389" s="261">
        <v>0.0</v>
      </c>
      <c r="K389" s="261">
        <v>0.0</v>
      </c>
      <c r="L389" s="261">
        <v>0.0</v>
      </c>
      <c r="M389" s="261">
        <v>0.0</v>
      </c>
      <c r="N389" s="261">
        <v>0.0</v>
      </c>
      <c r="O389" s="261">
        <v>0.0</v>
      </c>
      <c r="P389" s="261">
        <v>0.0</v>
      </c>
      <c r="Q389" s="261">
        <v>0.0</v>
      </c>
      <c r="R389" s="261">
        <v>0.0</v>
      </c>
      <c r="S389" s="261">
        <v>0.0</v>
      </c>
      <c r="T389" s="261">
        <v>0.0</v>
      </c>
      <c r="U389" s="261">
        <v>0.0</v>
      </c>
      <c r="V389" s="261">
        <v>0.0</v>
      </c>
      <c r="W389" s="261">
        <v>0.0</v>
      </c>
      <c r="X389" s="261">
        <v>0.0</v>
      </c>
      <c r="Y389" s="261">
        <v>0.0</v>
      </c>
      <c r="Z389" s="261">
        <v>0.0</v>
      </c>
      <c r="AA389" s="261">
        <v>0.0</v>
      </c>
      <c r="AB389" s="261">
        <v>0.0</v>
      </c>
      <c r="AC389" s="261">
        <v>0.0</v>
      </c>
      <c r="AD389" s="261">
        <v>0.0</v>
      </c>
      <c r="AE389" s="261">
        <v>0.0</v>
      </c>
      <c r="AF389" s="261">
        <v>0.0</v>
      </c>
      <c r="AG389" s="261">
        <v>0.0</v>
      </c>
    </row>
    <row r="390" ht="15.75" customHeight="1">
      <c r="A390" s="260" t="s">
        <v>846</v>
      </c>
      <c r="B390" s="260" t="s">
        <v>458</v>
      </c>
      <c r="C390" s="261">
        <v>0.0</v>
      </c>
      <c r="D390" s="261">
        <v>0.0</v>
      </c>
      <c r="E390" s="261">
        <v>0.0</v>
      </c>
      <c r="F390" s="261">
        <v>0.0</v>
      </c>
      <c r="G390" s="261">
        <v>0.0</v>
      </c>
      <c r="H390" s="261">
        <v>0.0</v>
      </c>
      <c r="I390" s="261">
        <v>0.0</v>
      </c>
      <c r="J390" s="261">
        <v>0.0</v>
      </c>
      <c r="K390" s="261">
        <v>0.0</v>
      </c>
      <c r="L390" s="261">
        <v>0.0</v>
      </c>
      <c r="M390" s="261">
        <v>0.0</v>
      </c>
      <c r="N390" s="261">
        <v>0.0</v>
      </c>
      <c r="O390" s="261">
        <v>0.0</v>
      </c>
      <c r="P390" s="261">
        <v>0.0</v>
      </c>
      <c r="Q390" s="261">
        <v>0.0</v>
      </c>
      <c r="R390" s="261">
        <v>0.0</v>
      </c>
      <c r="S390" s="261">
        <v>0.0</v>
      </c>
      <c r="T390" s="261">
        <v>0.0</v>
      </c>
      <c r="U390" s="261">
        <v>0.0</v>
      </c>
      <c r="V390" s="261">
        <v>0.0</v>
      </c>
      <c r="W390" s="261">
        <v>0.0</v>
      </c>
      <c r="X390" s="261">
        <v>0.0</v>
      </c>
      <c r="Y390" s="261">
        <v>0.0</v>
      </c>
      <c r="Z390" s="261">
        <v>0.0</v>
      </c>
      <c r="AA390" s="261">
        <v>0.0</v>
      </c>
      <c r="AB390" s="261">
        <v>0.0</v>
      </c>
      <c r="AC390" s="261">
        <v>0.0</v>
      </c>
      <c r="AD390" s="261">
        <v>0.0</v>
      </c>
      <c r="AE390" s="261">
        <v>0.0</v>
      </c>
      <c r="AF390" s="261">
        <v>0.0</v>
      </c>
      <c r="AG390" s="261">
        <v>0.0</v>
      </c>
    </row>
    <row r="391" ht="15.75" customHeight="1">
      <c r="A391" s="260" t="s">
        <v>847</v>
      </c>
      <c r="B391" s="260" t="s">
        <v>458</v>
      </c>
      <c r="C391" s="261">
        <v>0.0</v>
      </c>
      <c r="D391" s="261">
        <v>0.0</v>
      </c>
      <c r="E391" s="261">
        <v>0.0</v>
      </c>
      <c r="F391" s="261">
        <v>0.0</v>
      </c>
      <c r="G391" s="261">
        <v>0.0</v>
      </c>
      <c r="H391" s="261">
        <v>0.0</v>
      </c>
      <c r="I391" s="261">
        <v>0.0</v>
      </c>
      <c r="J391" s="261">
        <v>0.0</v>
      </c>
      <c r="K391" s="261">
        <v>0.0</v>
      </c>
      <c r="L391" s="261">
        <v>0.0</v>
      </c>
      <c r="M391" s="261">
        <v>0.0</v>
      </c>
      <c r="N391" s="261">
        <v>0.0</v>
      </c>
      <c r="O391" s="261">
        <v>0.0</v>
      </c>
      <c r="P391" s="261">
        <v>0.0</v>
      </c>
      <c r="Q391" s="261">
        <v>0.0</v>
      </c>
      <c r="R391" s="261">
        <v>0.0</v>
      </c>
      <c r="S391" s="261">
        <v>0.0</v>
      </c>
      <c r="T391" s="261">
        <v>0.0</v>
      </c>
      <c r="U391" s="261">
        <v>0.0</v>
      </c>
      <c r="V391" s="261">
        <v>0.0</v>
      </c>
      <c r="W391" s="261">
        <v>0.0</v>
      </c>
      <c r="X391" s="261">
        <v>0.0</v>
      </c>
      <c r="Y391" s="261">
        <v>0.0</v>
      </c>
      <c r="Z391" s="261">
        <v>0.0</v>
      </c>
      <c r="AA391" s="261">
        <v>0.0</v>
      </c>
      <c r="AB391" s="261">
        <v>0.0</v>
      </c>
      <c r="AC391" s="261">
        <v>0.0</v>
      </c>
      <c r="AD391" s="261">
        <v>0.0</v>
      </c>
      <c r="AE391" s="261">
        <v>0.0</v>
      </c>
      <c r="AF391" s="261">
        <v>0.0</v>
      </c>
      <c r="AG391" s="261">
        <v>0.0</v>
      </c>
    </row>
    <row r="392" ht="15.75" customHeight="1">
      <c r="A392" s="260" t="s">
        <v>848</v>
      </c>
      <c r="B392" s="260" t="s">
        <v>458</v>
      </c>
      <c r="C392" s="261">
        <v>0.0</v>
      </c>
      <c r="D392" s="261">
        <v>0.0</v>
      </c>
      <c r="E392" s="261">
        <v>0.0</v>
      </c>
      <c r="F392" s="261">
        <v>0.0</v>
      </c>
      <c r="G392" s="261">
        <v>0.0</v>
      </c>
      <c r="H392" s="261">
        <v>0.0</v>
      </c>
      <c r="I392" s="261">
        <v>0.0</v>
      </c>
      <c r="J392" s="261">
        <v>0.0</v>
      </c>
      <c r="K392" s="261">
        <v>0.0</v>
      </c>
      <c r="L392" s="261">
        <v>0.0</v>
      </c>
      <c r="M392" s="261">
        <v>0.0</v>
      </c>
      <c r="N392" s="261">
        <v>0.0</v>
      </c>
      <c r="O392" s="261">
        <v>0.0</v>
      </c>
      <c r="P392" s="261">
        <v>0.0</v>
      </c>
      <c r="Q392" s="261">
        <v>0.0</v>
      </c>
      <c r="R392" s="261">
        <v>0.0</v>
      </c>
      <c r="S392" s="261">
        <v>0.0</v>
      </c>
      <c r="T392" s="261">
        <v>0.0</v>
      </c>
      <c r="U392" s="261">
        <v>0.0</v>
      </c>
      <c r="V392" s="261">
        <v>0.0</v>
      </c>
      <c r="W392" s="261">
        <v>0.0</v>
      </c>
      <c r="X392" s="261">
        <v>0.0</v>
      </c>
      <c r="Y392" s="261">
        <v>0.0</v>
      </c>
      <c r="Z392" s="261">
        <v>0.0</v>
      </c>
      <c r="AA392" s="261">
        <v>0.0</v>
      </c>
      <c r="AB392" s="261">
        <v>0.0</v>
      </c>
      <c r="AC392" s="261">
        <v>0.0</v>
      </c>
      <c r="AD392" s="261">
        <v>0.0</v>
      </c>
      <c r="AE392" s="261">
        <v>0.0</v>
      </c>
      <c r="AF392" s="261">
        <v>0.0</v>
      </c>
      <c r="AG392" s="261">
        <v>0.0</v>
      </c>
    </row>
    <row r="393" ht="15.75" customHeight="1">
      <c r="A393" s="260" t="s">
        <v>849</v>
      </c>
      <c r="B393" s="260" t="s">
        <v>458</v>
      </c>
      <c r="C393" s="261">
        <v>0.0</v>
      </c>
      <c r="D393" s="261">
        <v>0.0</v>
      </c>
      <c r="E393" s="261">
        <v>0.0</v>
      </c>
      <c r="F393" s="261">
        <v>0.0</v>
      </c>
      <c r="G393" s="261">
        <v>0.0</v>
      </c>
      <c r="H393" s="261">
        <v>0.0</v>
      </c>
      <c r="I393" s="261">
        <v>0.0</v>
      </c>
      <c r="J393" s="261">
        <v>0.0</v>
      </c>
      <c r="K393" s="261">
        <v>0.0</v>
      </c>
      <c r="L393" s="261">
        <v>0.0</v>
      </c>
      <c r="M393" s="261">
        <v>0.0</v>
      </c>
      <c r="N393" s="261">
        <v>0.0</v>
      </c>
      <c r="O393" s="261">
        <v>0.0</v>
      </c>
      <c r="P393" s="261">
        <v>0.0</v>
      </c>
      <c r="Q393" s="261">
        <v>0.0</v>
      </c>
      <c r="R393" s="261">
        <v>0.0</v>
      </c>
      <c r="S393" s="261">
        <v>0.0</v>
      </c>
      <c r="T393" s="261">
        <v>0.0</v>
      </c>
      <c r="U393" s="261">
        <v>0.0</v>
      </c>
      <c r="V393" s="261">
        <v>0.0</v>
      </c>
      <c r="W393" s="261">
        <v>0.0</v>
      </c>
      <c r="X393" s="261">
        <v>0.0</v>
      </c>
      <c r="Y393" s="261">
        <v>0.0</v>
      </c>
      <c r="Z393" s="261">
        <v>0.0</v>
      </c>
      <c r="AA393" s="261">
        <v>0.0</v>
      </c>
      <c r="AB393" s="261">
        <v>0.0</v>
      </c>
      <c r="AC393" s="261">
        <v>0.0</v>
      </c>
      <c r="AD393" s="261">
        <v>0.0</v>
      </c>
      <c r="AE393" s="261">
        <v>0.0</v>
      </c>
      <c r="AF393" s="261">
        <v>0.0</v>
      </c>
      <c r="AG393" s="261">
        <v>0.0</v>
      </c>
    </row>
    <row r="394" ht="15.75" customHeight="1">
      <c r="A394" s="260" t="s">
        <v>850</v>
      </c>
      <c r="B394" s="260" t="s">
        <v>458</v>
      </c>
      <c r="C394" s="261">
        <v>0.0</v>
      </c>
      <c r="D394" s="261">
        <v>0.0</v>
      </c>
      <c r="E394" s="261">
        <v>0.0</v>
      </c>
      <c r="F394" s="261">
        <v>0.0</v>
      </c>
      <c r="G394" s="261">
        <v>0.0</v>
      </c>
      <c r="H394" s="261">
        <v>0.0</v>
      </c>
      <c r="I394" s="261">
        <v>0.0</v>
      </c>
      <c r="J394" s="261">
        <v>0.0</v>
      </c>
      <c r="K394" s="261">
        <v>0.0</v>
      </c>
      <c r="L394" s="261">
        <v>0.0</v>
      </c>
      <c r="M394" s="261">
        <v>0.0</v>
      </c>
      <c r="N394" s="261">
        <v>0.0</v>
      </c>
      <c r="O394" s="261">
        <v>0.0</v>
      </c>
      <c r="P394" s="261">
        <v>0.0</v>
      </c>
      <c r="Q394" s="261">
        <v>0.0</v>
      </c>
      <c r="R394" s="261">
        <v>0.0</v>
      </c>
      <c r="S394" s="261">
        <v>0.0</v>
      </c>
      <c r="T394" s="261">
        <v>0.0</v>
      </c>
      <c r="U394" s="261">
        <v>0.0</v>
      </c>
      <c r="V394" s="261">
        <v>0.0</v>
      </c>
      <c r="W394" s="261">
        <v>0.0</v>
      </c>
      <c r="X394" s="261">
        <v>0.0</v>
      </c>
      <c r="Y394" s="261">
        <v>0.0</v>
      </c>
      <c r="Z394" s="261">
        <v>0.0</v>
      </c>
      <c r="AA394" s="261">
        <v>0.0</v>
      </c>
      <c r="AB394" s="261">
        <v>0.0</v>
      </c>
      <c r="AC394" s="261">
        <v>0.0</v>
      </c>
      <c r="AD394" s="261">
        <v>0.0</v>
      </c>
      <c r="AE394" s="261">
        <v>0.0</v>
      </c>
      <c r="AF394" s="261">
        <v>0.0</v>
      </c>
      <c r="AG394" s="261">
        <v>0.0</v>
      </c>
    </row>
    <row r="395" ht="15.75" customHeight="1">
      <c r="A395" s="260" t="s">
        <v>851</v>
      </c>
      <c r="B395" s="260" t="s">
        <v>458</v>
      </c>
      <c r="C395" s="261">
        <v>0.0</v>
      </c>
      <c r="D395" s="261">
        <v>0.0</v>
      </c>
      <c r="E395" s="261">
        <v>0.0</v>
      </c>
      <c r="F395" s="261">
        <v>0.0</v>
      </c>
      <c r="G395" s="261">
        <v>0.0</v>
      </c>
      <c r="H395" s="261">
        <v>0.0</v>
      </c>
      <c r="I395" s="261">
        <v>0.0</v>
      </c>
      <c r="J395" s="261">
        <v>0.0</v>
      </c>
      <c r="K395" s="261">
        <v>0.0</v>
      </c>
      <c r="L395" s="261">
        <v>0.0</v>
      </c>
      <c r="M395" s="261">
        <v>0.0</v>
      </c>
      <c r="N395" s="261">
        <v>0.0</v>
      </c>
      <c r="O395" s="261">
        <v>0.0</v>
      </c>
      <c r="P395" s="261">
        <v>0.0</v>
      </c>
      <c r="Q395" s="261">
        <v>0.0</v>
      </c>
      <c r="R395" s="261">
        <v>0.0</v>
      </c>
      <c r="S395" s="261">
        <v>0.0</v>
      </c>
      <c r="T395" s="261">
        <v>0.0</v>
      </c>
      <c r="U395" s="261">
        <v>0.0</v>
      </c>
      <c r="V395" s="261">
        <v>0.0</v>
      </c>
      <c r="W395" s="261">
        <v>0.0</v>
      </c>
      <c r="X395" s="261">
        <v>0.0</v>
      </c>
      <c r="Y395" s="261">
        <v>0.0</v>
      </c>
      <c r="Z395" s="261">
        <v>0.0</v>
      </c>
      <c r="AA395" s="261">
        <v>0.0</v>
      </c>
      <c r="AB395" s="261">
        <v>0.0</v>
      </c>
      <c r="AC395" s="261">
        <v>0.0</v>
      </c>
      <c r="AD395" s="261">
        <v>0.0</v>
      </c>
      <c r="AE395" s="261">
        <v>0.0</v>
      </c>
      <c r="AF395" s="261">
        <v>0.0</v>
      </c>
      <c r="AG395" s="261">
        <v>0.0</v>
      </c>
    </row>
    <row r="396" ht="15.75" customHeight="1">
      <c r="A396" s="260" t="s">
        <v>852</v>
      </c>
      <c r="B396" s="260" t="s">
        <v>458</v>
      </c>
      <c r="C396" s="261">
        <v>0.0</v>
      </c>
      <c r="D396" s="261">
        <v>0.0</v>
      </c>
      <c r="E396" s="261">
        <v>0.0</v>
      </c>
      <c r="F396" s="261">
        <v>0.0</v>
      </c>
      <c r="G396" s="261">
        <v>0.0</v>
      </c>
      <c r="H396" s="261">
        <v>0.0</v>
      </c>
      <c r="I396" s="261">
        <v>0.0</v>
      </c>
      <c r="J396" s="261">
        <v>0.0</v>
      </c>
      <c r="K396" s="261">
        <v>0.0</v>
      </c>
      <c r="L396" s="261">
        <v>0.0</v>
      </c>
      <c r="M396" s="261">
        <v>0.0</v>
      </c>
      <c r="N396" s="261">
        <v>0.0</v>
      </c>
      <c r="O396" s="261">
        <v>0.0</v>
      </c>
      <c r="P396" s="261">
        <v>0.0</v>
      </c>
      <c r="Q396" s="261">
        <v>0.0</v>
      </c>
      <c r="R396" s="261">
        <v>0.0</v>
      </c>
      <c r="S396" s="261">
        <v>0.0</v>
      </c>
      <c r="T396" s="261">
        <v>0.0</v>
      </c>
      <c r="U396" s="261">
        <v>0.0</v>
      </c>
      <c r="V396" s="261">
        <v>0.0</v>
      </c>
      <c r="W396" s="261">
        <v>0.0</v>
      </c>
      <c r="X396" s="261">
        <v>0.0</v>
      </c>
      <c r="Y396" s="261">
        <v>0.0</v>
      </c>
      <c r="Z396" s="261">
        <v>0.0</v>
      </c>
      <c r="AA396" s="261">
        <v>0.0</v>
      </c>
      <c r="AB396" s="261">
        <v>0.0</v>
      </c>
      <c r="AC396" s="261">
        <v>0.0</v>
      </c>
      <c r="AD396" s="261">
        <v>0.0</v>
      </c>
      <c r="AE396" s="261">
        <v>0.0</v>
      </c>
      <c r="AF396" s="261">
        <v>0.0</v>
      </c>
      <c r="AG396" s="261">
        <v>0.0</v>
      </c>
    </row>
    <row r="397" ht="15.75" customHeight="1">
      <c r="A397" s="260" t="s">
        <v>853</v>
      </c>
      <c r="B397" s="260" t="s">
        <v>458</v>
      </c>
      <c r="C397" s="261">
        <v>0.0</v>
      </c>
      <c r="D397" s="261">
        <v>0.0</v>
      </c>
      <c r="E397" s="261">
        <v>0.0</v>
      </c>
      <c r="F397" s="261">
        <v>0.0</v>
      </c>
      <c r="G397" s="261">
        <v>0.0</v>
      </c>
      <c r="H397" s="261">
        <v>0.0</v>
      </c>
      <c r="I397" s="261">
        <v>0.0</v>
      </c>
      <c r="J397" s="261">
        <v>0.0</v>
      </c>
      <c r="K397" s="261">
        <v>0.0</v>
      </c>
      <c r="L397" s="261">
        <v>0.0</v>
      </c>
      <c r="M397" s="261">
        <v>0.0</v>
      </c>
      <c r="N397" s="261">
        <v>0.0</v>
      </c>
      <c r="O397" s="261">
        <v>0.0</v>
      </c>
      <c r="P397" s="261">
        <v>0.0</v>
      </c>
      <c r="Q397" s="261">
        <v>0.0</v>
      </c>
      <c r="R397" s="261">
        <v>0.0</v>
      </c>
      <c r="S397" s="261">
        <v>0.0</v>
      </c>
      <c r="T397" s="261">
        <v>0.0</v>
      </c>
      <c r="U397" s="261">
        <v>0.0</v>
      </c>
      <c r="V397" s="261">
        <v>0.0</v>
      </c>
      <c r="W397" s="261">
        <v>0.0</v>
      </c>
      <c r="X397" s="261">
        <v>0.0</v>
      </c>
      <c r="Y397" s="261">
        <v>0.0</v>
      </c>
      <c r="Z397" s="261">
        <v>0.0</v>
      </c>
      <c r="AA397" s="261">
        <v>0.0</v>
      </c>
      <c r="AB397" s="261">
        <v>0.0</v>
      </c>
      <c r="AC397" s="261">
        <v>0.0</v>
      </c>
      <c r="AD397" s="261">
        <v>0.0</v>
      </c>
      <c r="AE397" s="261">
        <v>0.0</v>
      </c>
      <c r="AF397" s="261">
        <v>0.0</v>
      </c>
      <c r="AG397" s="261">
        <v>0.0</v>
      </c>
    </row>
    <row r="398" ht="15.75" customHeight="1">
      <c r="A398" s="260" t="s">
        <v>854</v>
      </c>
      <c r="B398" s="260" t="s">
        <v>458</v>
      </c>
      <c r="C398" s="261">
        <v>0.0</v>
      </c>
      <c r="D398" s="261">
        <v>0.0</v>
      </c>
      <c r="E398" s="261">
        <v>0.0</v>
      </c>
      <c r="F398" s="261">
        <v>0.0</v>
      </c>
      <c r="G398" s="261">
        <v>0.0</v>
      </c>
      <c r="H398" s="261">
        <v>0.0</v>
      </c>
      <c r="I398" s="261">
        <v>0.0</v>
      </c>
      <c r="J398" s="261">
        <v>0.0</v>
      </c>
      <c r="K398" s="261">
        <v>0.0</v>
      </c>
      <c r="L398" s="261">
        <v>0.0</v>
      </c>
      <c r="M398" s="261">
        <v>0.0</v>
      </c>
      <c r="N398" s="261">
        <v>0.0</v>
      </c>
      <c r="O398" s="261">
        <v>0.0</v>
      </c>
      <c r="P398" s="261">
        <v>0.0</v>
      </c>
      <c r="Q398" s="261">
        <v>0.0</v>
      </c>
      <c r="R398" s="261">
        <v>0.0</v>
      </c>
      <c r="S398" s="261">
        <v>0.0</v>
      </c>
      <c r="T398" s="261">
        <v>0.0</v>
      </c>
      <c r="U398" s="261">
        <v>0.0</v>
      </c>
      <c r="V398" s="261">
        <v>0.0</v>
      </c>
      <c r="W398" s="261">
        <v>0.0</v>
      </c>
      <c r="X398" s="261">
        <v>0.0</v>
      </c>
      <c r="Y398" s="261">
        <v>0.0</v>
      </c>
      <c r="Z398" s="261">
        <v>0.0</v>
      </c>
      <c r="AA398" s="261">
        <v>0.0</v>
      </c>
      <c r="AB398" s="261">
        <v>0.0</v>
      </c>
      <c r="AC398" s="261">
        <v>0.0</v>
      </c>
      <c r="AD398" s="261">
        <v>0.0</v>
      </c>
      <c r="AE398" s="261">
        <v>0.0</v>
      </c>
      <c r="AF398" s="261">
        <v>0.0</v>
      </c>
      <c r="AG398" s="261">
        <v>0.0</v>
      </c>
    </row>
    <row r="399" ht="15.75" customHeight="1">
      <c r="A399" s="260" t="s">
        <v>855</v>
      </c>
      <c r="B399" s="260" t="s">
        <v>458</v>
      </c>
      <c r="C399" s="261">
        <v>0.0</v>
      </c>
      <c r="D399" s="261">
        <v>0.0</v>
      </c>
      <c r="E399" s="261">
        <v>0.0</v>
      </c>
      <c r="F399" s="261">
        <v>0.0</v>
      </c>
      <c r="G399" s="261">
        <v>0.0</v>
      </c>
      <c r="H399" s="261">
        <v>0.0</v>
      </c>
      <c r="I399" s="261">
        <v>0.0</v>
      </c>
      <c r="J399" s="261">
        <v>0.0</v>
      </c>
      <c r="K399" s="261">
        <v>0.0</v>
      </c>
      <c r="L399" s="261">
        <v>0.0</v>
      </c>
      <c r="M399" s="261">
        <v>0.0</v>
      </c>
      <c r="N399" s="261">
        <v>0.0</v>
      </c>
      <c r="O399" s="261">
        <v>0.0</v>
      </c>
      <c r="P399" s="261">
        <v>0.0</v>
      </c>
      <c r="Q399" s="261">
        <v>0.0</v>
      </c>
      <c r="R399" s="261">
        <v>0.0</v>
      </c>
      <c r="S399" s="261">
        <v>0.0</v>
      </c>
      <c r="T399" s="261">
        <v>0.0</v>
      </c>
      <c r="U399" s="261">
        <v>0.0</v>
      </c>
      <c r="V399" s="261">
        <v>0.0</v>
      </c>
      <c r="W399" s="261">
        <v>0.0</v>
      </c>
      <c r="X399" s="261">
        <v>0.0</v>
      </c>
      <c r="Y399" s="261">
        <v>0.0</v>
      </c>
      <c r="Z399" s="261">
        <v>0.0</v>
      </c>
      <c r="AA399" s="261">
        <v>0.0</v>
      </c>
      <c r="AB399" s="261">
        <v>0.0</v>
      </c>
      <c r="AC399" s="261">
        <v>0.0</v>
      </c>
      <c r="AD399" s="261">
        <v>0.0</v>
      </c>
      <c r="AE399" s="261">
        <v>0.0</v>
      </c>
      <c r="AF399" s="261">
        <v>0.0</v>
      </c>
      <c r="AG399" s="261">
        <v>0.0</v>
      </c>
    </row>
    <row r="400" ht="15.75" customHeight="1">
      <c r="A400" s="260" t="s">
        <v>856</v>
      </c>
      <c r="B400" s="260" t="s">
        <v>458</v>
      </c>
      <c r="C400" s="261">
        <v>0.0</v>
      </c>
      <c r="D400" s="261">
        <v>0.0</v>
      </c>
      <c r="E400" s="261">
        <v>0.0</v>
      </c>
      <c r="F400" s="261">
        <v>0.0</v>
      </c>
      <c r="G400" s="261">
        <v>0.0</v>
      </c>
      <c r="H400" s="261">
        <v>0.0</v>
      </c>
      <c r="I400" s="261">
        <v>0.0</v>
      </c>
      <c r="J400" s="261">
        <v>0.0</v>
      </c>
      <c r="K400" s="261">
        <v>0.0</v>
      </c>
      <c r="L400" s="261">
        <v>0.0</v>
      </c>
      <c r="M400" s="261">
        <v>0.0</v>
      </c>
      <c r="N400" s="261">
        <v>0.0</v>
      </c>
      <c r="O400" s="261">
        <v>0.0</v>
      </c>
      <c r="P400" s="261">
        <v>0.0</v>
      </c>
      <c r="Q400" s="261">
        <v>0.0</v>
      </c>
      <c r="R400" s="261">
        <v>0.0</v>
      </c>
      <c r="S400" s="261">
        <v>0.0</v>
      </c>
      <c r="T400" s="261">
        <v>0.0</v>
      </c>
      <c r="U400" s="261">
        <v>0.0</v>
      </c>
      <c r="V400" s="261">
        <v>0.0</v>
      </c>
      <c r="W400" s="261">
        <v>0.0</v>
      </c>
      <c r="X400" s="261">
        <v>0.0</v>
      </c>
      <c r="Y400" s="261">
        <v>0.0</v>
      </c>
      <c r="Z400" s="261">
        <v>0.0</v>
      </c>
      <c r="AA400" s="261">
        <v>0.0</v>
      </c>
      <c r="AB400" s="261">
        <v>0.0</v>
      </c>
      <c r="AC400" s="261">
        <v>0.0</v>
      </c>
      <c r="AD400" s="261">
        <v>0.0</v>
      </c>
      <c r="AE400" s="261">
        <v>0.0</v>
      </c>
      <c r="AF400" s="261">
        <v>0.0</v>
      </c>
      <c r="AG400" s="261">
        <v>0.0</v>
      </c>
    </row>
    <row r="401" ht="15.75" customHeight="1">
      <c r="A401" s="260" t="s">
        <v>857</v>
      </c>
      <c r="B401" s="260" t="s">
        <v>458</v>
      </c>
      <c r="C401" s="261">
        <v>0.0</v>
      </c>
      <c r="D401" s="261">
        <v>0.0</v>
      </c>
      <c r="E401" s="261">
        <v>0.0</v>
      </c>
      <c r="F401" s="261">
        <v>0.0</v>
      </c>
      <c r="G401" s="261">
        <v>0.0</v>
      </c>
      <c r="H401" s="261">
        <v>0.0</v>
      </c>
      <c r="I401" s="261">
        <v>0.0</v>
      </c>
      <c r="J401" s="261">
        <v>0.0</v>
      </c>
      <c r="K401" s="261">
        <v>0.0</v>
      </c>
      <c r="L401" s="261">
        <v>0.0</v>
      </c>
      <c r="M401" s="261">
        <v>0.0</v>
      </c>
      <c r="N401" s="261">
        <v>0.0</v>
      </c>
      <c r="O401" s="261">
        <v>0.0</v>
      </c>
      <c r="P401" s="261">
        <v>0.0</v>
      </c>
      <c r="Q401" s="261">
        <v>0.0</v>
      </c>
      <c r="R401" s="261">
        <v>0.0</v>
      </c>
      <c r="S401" s="261">
        <v>0.0</v>
      </c>
      <c r="T401" s="261">
        <v>0.0</v>
      </c>
      <c r="U401" s="261">
        <v>0.0</v>
      </c>
      <c r="V401" s="261">
        <v>0.0</v>
      </c>
      <c r="W401" s="261">
        <v>0.0</v>
      </c>
      <c r="X401" s="261">
        <v>0.0</v>
      </c>
      <c r="Y401" s="261">
        <v>0.0</v>
      </c>
      <c r="Z401" s="261">
        <v>0.0</v>
      </c>
      <c r="AA401" s="261">
        <v>0.0</v>
      </c>
      <c r="AB401" s="261">
        <v>0.0</v>
      </c>
      <c r="AC401" s="261">
        <v>0.0</v>
      </c>
      <c r="AD401" s="261">
        <v>0.0</v>
      </c>
      <c r="AE401" s="261">
        <v>0.0</v>
      </c>
      <c r="AF401" s="261">
        <v>0.0</v>
      </c>
      <c r="AG401" s="261">
        <v>0.0</v>
      </c>
    </row>
    <row r="402" ht="15.75" customHeight="1">
      <c r="A402" s="260" t="s">
        <v>858</v>
      </c>
      <c r="B402" s="260" t="s">
        <v>458</v>
      </c>
      <c r="C402" s="261">
        <v>0.0</v>
      </c>
      <c r="D402" s="261">
        <v>0.0</v>
      </c>
      <c r="E402" s="261">
        <v>0.0</v>
      </c>
      <c r="F402" s="261">
        <v>0.0</v>
      </c>
      <c r="G402" s="261">
        <v>0.0</v>
      </c>
      <c r="H402" s="261">
        <v>0.0</v>
      </c>
      <c r="I402" s="261">
        <v>0.0</v>
      </c>
      <c r="J402" s="261">
        <v>0.0</v>
      </c>
      <c r="K402" s="261">
        <v>0.0</v>
      </c>
      <c r="L402" s="261">
        <v>0.0</v>
      </c>
      <c r="M402" s="261">
        <v>0.0</v>
      </c>
      <c r="N402" s="261">
        <v>0.0</v>
      </c>
      <c r="O402" s="261">
        <v>0.0</v>
      </c>
      <c r="P402" s="261">
        <v>0.0</v>
      </c>
      <c r="Q402" s="261">
        <v>0.0</v>
      </c>
      <c r="R402" s="261">
        <v>0.0</v>
      </c>
      <c r="S402" s="261">
        <v>0.0</v>
      </c>
      <c r="T402" s="261">
        <v>0.0</v>
      </c>
      <c r="U402" s="261">
        <v>0.0</v>
      </c>
      <c r="V402" s="261">
        <v>0.0</v>
      </c>
      <c r="W402" s="261">
        <v>0.0</v>
      </c>
      <c r="X402" s="261">
        <v>0.0</v>
      </c>
      <c r="Y402" s="261">
        <v>0.0</v>
      </c>
      <c r="Z402" s="261">
        <v>0.0</v>
      </c>
      <c r="AA402" s="261">
        <v>0.0</v>
      </c>
      <c r="AB402" s="261">
        <v>0.0</v>
      </c>
      <c r="AC402" s="261">
        <v>0.0</v>
      </c>
      <c r="AD402" s="261">
        <v>0.0</v>
      </c>
      <c r="AE402" s="261">
        <v>0.0</v>
      </c>
      <c r="AF402" s="261">
        <v>0.0</v>
      </c>
      <c r="AG402" s="261">
        <v>0.0</v>
      </c>
    </row>
    <row r="403" ht="15.75" customHeight="1">
      <c r="A403" s="260" t="s">
        <v>859</v>
      </c>
      <c r="B403" s="260" t="s">
        <v>458</v>
      </c>
      <c r="C403" s="261">
        <v>0.0</v>
      </c>
      <c r="D403" s="261">
        <v>0.0</v>
      </c>
      <c r="E403" s="261">
        <v>0.0</v>
      </c>
      <c r="F403" s="261">
        <v>0.0</v>
      </c>
      <c r="G403" s="261">
        <v>0.0</v>
      </c>
      <c r="H403" s="261">
        <v>0.0</v>
      </c>
      <c r="I403" s="261">
        <v>0.0</v>
      </c>
      <c r="J403" s="261">
        <v>0.0</v>
      </c>
      <c r="K403" s="261">
        <v>0.0</v>
      </c>
      <c r="L403" s="261">
        <v>0.0</v>
      </c>
      <c r="M403" s="261">
        <v>0.0</v>
      </c>
      <c r="N403" s="261">
        <v>0.0</v>
      </c>
      <c r="O403" s="261">
        <v>0.0</v>
      </c>
      <c r="P403" s="261">
        <v>0.0</v>
      </c>
      <c r="Q403" s="261">
        <v>0.0</v>
      </c>
      <c r="R403" s="261">
        <v>0.0</v>
      </c>
      <c r="S403" s="261">
        <v>0.0</v>
      </c>
      <c r="T403" s="261">
        <v>0.0</v>
      </c>
      <c r="U403" s="261">
        <v>0.0</v>
      </c>
      <c r="V403" s="261">
        <v>0.0</v>
      </c>
      <c r="W403" s="261">
        <v>0.0</v>
      </c>
      <c r="X403" s="261">
        <v>0.0</v>
      </c>
      <c r="Y403" s="261">
        <v>0.0</v>
      </c>
      <c r="Z403" s="261">
        <v>0.0</v>
      </c>
      <c r="AA403" s="261">
        <v>0.0</v>
      </c>
      <c r="AB403" s="261">
        <v>0.0</v>
      </c>
      <c r="AC403" s="261">
        <v>0.0</v>
      </c>
      <c r="AD403" s="261">
        <v>0.0</v>
      </c>
      <c r="AE403" s="261">
        <v>0.0</v>
      </c>
      <c r="AF403" s="261">
        <v>0.0</v>
      </c>
      <c r="AG403" s="261">
        <v>0.0</v>
      </c>
    </row>
    <row r="404" ht="15.75" customHeight="1">
      <c r="A404" s="260" t="s">
        <v>860</v>
      </c>
      <c r="B404" s="260" t="s">
        <v>458</v>
      </c>
      <c r="C404" s="261">
        <v>0.0</v>
      </c>
      <c r="D404" s="261">
        <v>0.0</v>
      </c>
      <c r="E404" s="261">
        <v>0.0</v>
      </c>
      <c r="F404" s="261">
        <v>0.0</v>
      </c>
      <c r="G404" s="261">
        <v>0.0</v>
      </c>
      <c r="H404" s="261">
        <v>0.0</v>
      </c>
      <c r="I404" s="261">
        <v>0.0</v>
      </c>
      <c r="J404" s="261">
        <v>0.0</v>
      </c>
      <c r="K404" s="261">
        <v>0.0</v>
      </c>
      <c r="L404" s="261">
        <v>0.0</v>
      </c>
      <c r="M404" s="261">
        <v>0.0</v>
      </c>
      <c r="N404" s="261">
        <v>0.0</v>
      </c>
      <c r="O404" s="261">
        <v>0.0</v>
      </c>
      <c r="P404" s="261">
        <v>0.0</v>
      </c>
      <c r="Q404" s="261">
        <v>0.0</v>
      </c>
      <c r="R404" s="261">
        <v>0.0</v>
      </c>
      <c r="S404" s="261">
        <v>0.0</v>
      </c>
      <c r="T404" s="261">
        <v>0.0</v>
      </c>
      <c r="U404" s="261">
        <v>0.0</v>
      </c>
      <c r="V404" s="261">
        <v>0.0</v>
      </c>
      <c r="W404" s="261">
        <v>0.0</v>
      </c>
      <c r="X404" s="261">
        <v>0.0</v>
      </c>
      <c r="Y404" s="261">
        <v>0.0</v>
      </c>
      <c r="Z404" s="261">
        <v>0.0</v>
      </c>
      <c r="AA404" s="261">
        <v>0.0</v>
      </c>
      <c r="AB404" s="261">
        <v>0.0</v>
      </c>
      <c r="AC404" s="261">
        <v>0.0</v>
      </c>
      <c r="AD404" s="261">
        <v>0.0</v>
      </c>
      <c r="AE404" s="261">
        <v>0.0</v>
      </c>
      <c r="AF404" s="261">
        <v>0.0</v>
      </c>
      <c r="AG404" s="261">
        <v>0.0</v>
      </c>
    </row>
    <row r="405" ht="15.75" customHeight="1">
      <c r="A405" s="260" t="s">
        <v>861</v>
      </c>
      <c r="B405" s="260" t="s">
        <v>458</v>
      </c>
      <c r="C405" s="261">
        <v>0.0</v>
      </c>
      <c r="D405" s="261">
        <v>0.0</v>
      </c>
      <c r="E405" s="261">
        <v>0.0</v>
      </c>
      <c r="F405" s="261">
        <v>0.0</v>
      </c>
      <c r="G405" s="261">
        <v>0.0</v>
      </c>
      <c r="H405" s="261">
        <v>0.0</v>
      </c>
      <c r="I405" s="261">
        <v>0.0</v>
      </c>
      <c r="J405" s="261">
        <v>0.0</v>
      </c>
      <c r="K405" s="261">
        <v>0.0</v>
      </c>
      <c r="L405" s="261">
        <v>0.0</v>
      </c>
      <c r="M405" s="261">
        <v>0.0</v>
      </c>
      <c r="N405" s="261">
        <v>0.0</v>
      </c>
      <c r="O405" s="261">
        <v>0.0</v>
      </c>
      <c r="P405" s="261">
        <v>0.0</v>
      </c>
      <c r="Q405" s="261">
        <v>0.0</v>
      </c>
      <c r="R405" s="261">
        <v>0.0</v>
      </c>
      <c r="S405" s="261">
        <v>0.0</v>
      </c>
      <c r="T405" s="261">
        <v>0.0</v>
      </c>
      <c r="U405" s="261">
        <v>0.0</v>
      </c>
      <c r="V405" s="261">
        <v>0.0</v>
      </c>
      <c r="W405" s="261">
        <v>0.0</v>
      </c>
      <c r="X405" s="261">
        <v>0.0</v>
      </c>
      <c r="Y405" s="261">
        <v>0.0</v>
      </c>
      <c r="Z405" s="261">
        <v>0.0</v>
      </c>
      <c r="AA405" s="261">
        <v>0.0</v>
      </c>
      <c r="AB405" s="261">
        <v>0.0</v>
      </c>
      <c r="AC405" s="261">
        <v>0.0</v>
      </c>
      <c r="AD405" s="261">
        <v>0.0</v>
      </c>
      <c r="AE405" s="261">
        <v>0.0</v>
      </c>
      <c r="AF405" s="261">
        <v>0.0</v>
      </c>
      <c r="AG405" s="261">
        <v>0.0</v>
      </c>
    </row>
    <row r="406" ht="15.75" customHeight="1">
      <c r="A406" s="260" t="s">
        <v>862</v>
      </c>
      <c r="B406" s="260" t="s">
        <v>458</v>
      </c>
      <c r="C406" s="261">
        <v>0.0</v>
      </c>
      <c r="D406" s="261">
        <v>0.0</v>
      </c>
      <c r="E406" s="261">
        <v>0.0</v>
      </c>
      <c r="F406" s="261">
        <v>0.0</v>
      </c>
      <c r="G406" s="261">
        <v>0.0</v>
      </c>
      <c r="H406" s="261">
        <v>0.0</v>
      </c>
      <c r="I406" s="261">
        <v>0.0</v>
      </c>
      <c r="J406" s="261">
        <v>0.0</v>
      </c>
      <c r="K406" s="261">
        <v>0.0</v>
      </c>
      <c r="L406" s="261">
        <v>0.0</v>
      </c>
      <c r="M406" s="261">
        <v>0.0</v>
      </c>
      <c r="N406" s="261">
        <v>0.0</v>
      </c>
      <c r="O406" s="261">
        <v>0.0</v>
      </c>
      <c r="P406" s="261">
        <v>0.0</v>
      </c>
      <c r="Q406" s="261">
        <v>0.0</v>
      </c>
      <c r="R406" s="261">
        <v>0.0</v>
      </c>
      <c r="S406" s="261">
        <v>0.0</v>
      </c>
      <c r="T406" s="261">
        <v>0.0</v>
      </c>
      <c r="U406" s="261">
        <v>0.0</v>
      </c>
      <c r="V406" s="261">
        <v>0.0</v>
      </c>
      <c r="W406" s="261">
        <v>0.0</v>
      </c>
      <c r="X406" s="261">
        <v>0.0</v>
      </c>
      <c r="Y406" s="261">
        <v>0.0</v>
      </c>
      <c r="Z406" s="261">
        <v>0.0</v>
      </c>
      <c r="AA406" s="261">
        <v>0.0</v>
      </c>
      <c r="AB406" s="261">
        <v>0.0</v>
      </c>
      <c r="AC406" s="261">
        <v>0.0</v>
      </c>
      <c r="AD406" s="261">
        <v>0.0</v>
      </c>
      <c r="AE406" s="261">
        <v>0.0</v>
      </c>
      <c r="AF406" s="261">
        <v>0.0</v>
      </c>
      <c r="AG406" s="261">
        <v>0.0</v>
      </c>
    </row>
    <row r="407" ht="15.75" customHeight="1">
      <c r="A407" s="260" t="s">
        <v>863</v>
      </c>
      <c r="B407" s="260" t="s">
        <v>458</v>
      </c>
      <c r="C407" s="261">
        <v>0.0</v>
      </c>
      <c r="D407" s="261">
        <v>0.0</v>
      </c>
      <c r="E407" s="261">
        <v>0.0</v>
      </c>
      <c r="F407" s="261">
        <v>0.0</v>
      </c>
      <c r="G407" s="261">
        <v>0.0</v>
      </c>
      <c r="H407" s="261">
        <v>0.0</v>
      </c>
      <c r="I407" s="261">
        <v>0.0</v>
      </c>
      <c r="J407" s="261">
        <v>0.0</v>
      </c>
      <c r="K407" s="261">
        <v>0.0</v>
      </c>
      <c r="L407" s="261">
        <v>0.0</v>
      </c>
      <c r="M407" s="261">
        <v>0.0</v>
      </c>
      <c r="N407" s="261">
        <v>0.0</v>
      </c>
      <c r="O407" s="261">
        <v>0.0</v>
      </c>
      <c r="P407" s="261">
        <v>0.0</v>
      </c>
      <c r="Q407" s="261">
        <v>0.0</v>
      </c>
      <c r="R407" s="261">
        <v>0.0</v>
      </c>
      <c r="S407" s="261">
        <v>0.0</v>
      </c>
      <c r="T407" s="261">
        <v>0.0</v>
      </c>
      <c r="U407" s="261">
        <v>0.0</v>
      </c>
      <c r="V407" s="261">
        <v>0.0</v>
      </c>
      <c r="W407" s="261">
        <v>0.0</v>
      </c>
      <c r="X407" s="261">
        <v>0.0</v>
      </c>
      <c r="Y407" s="261">
        <v>0.0</v>
      </c>
      <c r="Z407" s="261">
        <v>0.0</v>
      </c>
      <c r="AA407" s="261">
        <v>0.0</v>
      </c>
      <c r="AB407" s="261">
        <v>0.0</v>
      </c>
      <c r="AC407" s="261">
        <v>0.0</v>
      </c>
      <c r="AD407" s="261">
        <v>0.0</v>
      </c>
      <c r="AE407" s="261">
        <v>0.0</v>
      </c>
      <c r="AF407" s="261">
        <v>0.0</v>
      </c>
      <c r="AG407" s="261">
        <v>0.0</v>
      </c>
    </row>
    <row r="408" ht="15.75" customHeight="1">
      <c r="A408" s="260" t="s">
        <v>864</v>
      </c>
      <c r="B408" s="260" t="s">
        <v>458</v>
      </c>
      <c r="C408" s="261">
        <v>0.0</v>
      </c>
      <c r="D408" s="261">
        <v>0.0</v>
      </c>
      <c r="E408" s="261">
        <v>0.0</v>
      </c>
      <c r="F408" s="261">
        <v>0.0</v>
      </c>
      <c r="G408" s="261">
        <v>0.0</v>
      </c>
      <c r="H408" s="261">
        <v>0.0</v>
      </c>
      <c r="I408" s="261">
        <v>0.0</v>
      </c>
      <c r="J408" s="261">
        <v>0.0</v>
      </c>
      <c r="K408" s="261">
        <v>0.0</v>
      </c>
      <c r="L408" s="261">
        <v>0.0</v>
      </c>
      <c r="M408" s="261">
        <v>0.0</v>
      </c>
      <c r="N408" s="261">
        <v>0.0</v>
      </c>
      <c r="O408" s="261">
        <v>0.0</v>
      </c>
      <c r="P408" s="261">
        <v>0.0</v>
      </c>
      <c r="Q408" s="261">
        <v>0.0</v>
      </c>
      <c r="R408" s="261">
        <v>0.0</v>
      </c>
      <c r="S408" s="261">
        <v>0.0</v>
      </c>
      <c r="T408" s="261">
        <v>0.0</v>
      </c>
      <c r="U408" s="261">
        <v>0.0</v>
      </c>
      <c r="V408" s="261">
        <v>0.0</v>
      </c>
      <c r="W408" s="261">
        <v>0.0</v>
      </c>
      <c r="X408" s="261">
        <v>0.0</v>
      </c>
      <c r="Y408" s="261">
        <v>0.0</v>
      </c>
      <c r="Z408" s="261">
        <v>0.0</v>
      </c>
      <c r="AA408" s="261">
        <v>0.0</v>
      </c>
      <c r="AB408" s="261">
        <v>0.0</v>
      </c>
      <c r="AC408" s="261">
        <v>0.0</v>
      </c>
      <c r="AD408" s="261">
        <v>0.0</v>
      </c>
      <c r="AE408" s="261">
        <v>0.0</v>
      </c>
      <c r="AF408" s="261">
        <v>0.0</v>
      </c>
      <c r="AG408" s="261">
        <v>0.0</v>
      </c>
    </row>
    <row r="409" ht="15.75" customHeight="1">
      <c r="A409" s="260" t="s">
        <v>865</v>
      </c>
      <c r="B409" s="260" t="s">
        <v>458</v>
      </c>
      <c r="C409" s="261">
        <v>0.0</v>
      </c>
      <c r="D409" s="261">
        <v>0.0</v>
      </c>
      <c r="E409" s="261">
        <v>0.0</v>
      </c>
      <c r="F409" s="261">
        <v>0.0</v>
      </c>
      <c r="G409" s="261">
        <v>0.0</v>
      </c>
      <c r="H409" s="261">
        <v>0.0</v>
      </c>
      <c r="I409" s="261">
        <v>0.0</v>
      </c>
      <c r="J409" s="261">
        <v>0.0</v>
      </c>
      <c r="K409" s="261">
        <v>0.0</v>
      </c>
      <c r="L409" s="261">
        <v>0.0</v>
      </c>
      <c r="M409" s="261">
        <v>0.0</v>
      </c>
      <c r="N409" s="261">
        <v>0.0</v>
      </c>
      <c r="O409" s="261">
        <v>0.0</v>
      </c>
      <c r="P409" s="261">
        <v>0.0</v>
      </c>
      <c r="Q409" s="261">
        <v>0.0</v>
      </c>
      <c r="R409" s="261">
        <v>0.0</v>
      </c>
      <c r="S409" s="261">
        <v>0.0</v>
      </c>
      <c r="T409" s="261">
        <v>0.0</v>
      </c>
      <c r="U409" s="261">
        <v>0.0</v>
      </c>
      <c r="V409" s="261">
        <v>0.0</v>
      </c>
      <c r="W409" s="261">
        <v>0.0</v>
      </c>
      <c r="X409" s="261">
        <v>0.0</v>
      </c>
      <c r="Y409" s="261">
        <v>0.0</v>
      </c>
      <c r="Z409" s="261">
        <v>0.0</v>
      </c>
      <c r="AA409" s="261">
        <v>0.0</v>
      </c>
      <c r="AB409" s="261">
        <v>0.0</v>
      </c>
      <c r="AC409" s="261">
        <v>0.0</v>
      </c>
      <c r="AD409" s="261">
        <v>0.0</v>
      </c>
      <c r="AE409" s="261">
        <v>0.0</v>
      </c>
      <c r="AF409" s="261">
        <v>0.0</v>
      </c>
      <c r="AG409" s="261">
        <v>0.0</v>
      </c>
    </row>
    <row r="410" ht="15.75" customHeight="1">
      <c r="A410" s="260" t="s">
        <v>866</v>
      </c>
      <c r="B410" s="260" t="s">
        <v>458</v>
      </c>
      <c r="C410" s="261">
        <v>0.0</v>
      </c>
      <c r="D410" s="261">
        <v>0.0</v>
      </c>
      <c r="E410" s="261">
        <v>0.0</v>
      </c>
      <c r="F410" s="261">
        <v>0.0</v>
      </c>
      <c r="G410" s="261">
        <v>0.0</v>
      </c>
      <c r="H410" s="261">
        <v>0.0</v>
      </c>
      <c r="I410" s="261">
        <v>0.0</v>
      </c>
      <c r="J410" s="261">
        <v>0.0</v>
      </c>
      <c r="K410" s="261">
        <v>0.0</v>
      </c>
      <c r="L410" s="261">
        <v>0.0</v>
      </c>
      <c r="M410" s="261">
        <v>0.0</v>
      </c>
      <c r="N410" s="261">
        <v>0.0</v>
      </c>
      <c r="O410" s="261">
        <v>0.0</v>
      </c>
      <c r="P410" s="261">
        <v>0.0</v>
      </c>
      <c r="Q410" s="261">
        <v>0.0</v>
      </c>
      <c r="R410" s="261">
        <v>0.0</v>
      </c>
      <c r="S410" s="261">
        <v>0.0</v>
      </c>
      <c r="T410" s="261">
        <v>0.0</v>
      </c>
      <c r="U410" s="261">
        <v>0.0</v>
      </c>
      <c r="V410" s="261">
        <v>0.0</v>
      </c>
      <c r="W410" s="261">
        <v>0.0</v>
      </c>
      <c r="X410" s="261">
        <v>0.0</v>
      </c>
      <c r="Y410" s="261">
        <v>0.0</v>
      </c>
      <c r="Z410" s="261">
        <v>0.0</v>
      </c>
      <c r="AA410" s="261">
        <v>0.0</v>
      </c>
      <c r="AB410" s="261">
        <v>0.0</v>
      </c>
      <c r="AC410" s="261">
        <v>0.0</v>
      </c>
      <c r="AD410" s="261">
        <v>0.0</v>
      </c>
      <c r="AE410" s="261">
        <v>0.0</v>
      </c>
      <c r="AF410" s="261">
        <v>0.0</v>
      </c>
      <c r="AG410" s="261">
        <v>0.0</v>
      </c>
    </row>
    <row r="411" ht="15.75" customHeight="1">
      <c r="A411" s="260" t="s">
        <v>867</v>
      </c>
      <c r="B411" s="260" t="s">
        <v>458</v>
      </c>
      <c r="C411" s="261">
        <v>0.0</v>
      </c>
      <c r="D411" s="261">
        <v>0.0</v>
      </c>
      <c r="E411" s="261">
        <v>0.0</v>
      </c>
      <c r="F411" s="261">
        <v>0.0</v>
      </c>
      <c r="G411" s="261">
        <v>0.0</v>
      </c>
      <c r="H411" s="261">
        <v>0.0</v>
      </c>
      <c r="I411" s="261">
        <v>0.0</v>
      </c>
      <c r="J411" s="261">
        <v>0.0</v>
      </c>
      <c r="K411" s="261">
        <v>0.0</v>
      </c>
      <c r="L411" s="261">
        <v>0.0</v>
      </c>
      <c r="M411" s="261">
        <v>0.0</v>
      </c>
      <c r="N411" s="261">
        <v>0.0</v>
      </c>
      <c r="O411" s="261">
        <v>0.0</v>
      </c>
      <c r="P411" s="261">
        <v>0.0</v>
      </c>
      <c r="Q411" s="261">
        <v>0.0</v>
      </c>
      <c r="R411" s="261">
        <v>0.0</v>
      </c>
      <c r="S411" s="261">
        <v>0.0</v>
      </c>
      <c r="T411" s="261">
        <v>0.0</v>
      </c>
      <c r="U411" s="261">
        <v>0.0</v>
      </c>
      <c r="V411" s="261">
        <v>0.0</v>
      </c>
      <c r="W411" s="261">
        <v>0.0</v>
      </c>
      <c r="X411" s="261">
        <v>0.0</v>
      </c>
      <c r="Y411" s="261">
        <v>0.0</v>
      </c>
      <c r="Z411" s="261">
        <v>0.0</v>
      </c>
      <c r="AA411" s="261">
        <v>0.0</v>
      </c>
      <c r="AB411" s="261">
        <v>0.0</v>
      </c>
      <c r="AC411" s="261">
        <v>0.0</v>
      </c>
      <c r="AD411" s="261">
        <v>0.0</v>
      </c>
      <c r="AE411" s="261">
        <v>0.0</v>
      </c>
      <c r="AF411" s="261">
        <v>0.0</v>
      </c>
      <c r="AG411" s="261">
        <v>0.0</v>
      </c>
    </row>
    <row r="412" ht="15.75" customHeight="1">
      <c r="A412" s="260" t="s">
        <v>868</v>
      </c>
      <c r="B412" s="260" t="s">
        <v>458</v>
      </c>
      <c r="C412" s="261">
        <v>0.0</v>
      </c>
      <c r="D412" s="261">
        <v>0.0</v>
      </c>
      <c r="E412" s="261">
        <v>0.0</v>
      </c>
      <c r="F412" s="261">
        <v>0.0</v>
      </c>
      <c r="G412" s="261">
        <v>0.0</v>
      </c>
      <c r="H412" s="261">
        <v>0.0</v>
      </c>
      <c r="I412" s="261">
        <v>0.0</v>
      </c>
      <c r="J412" s="261">
        <v>0.0</v>
      </c>
      <c r="K412" s="261">
        <v>0.0</v>
      </c>
      <c r="L412" s="261">
        <v>0.0</v>
      </c>
      <c r="M412" s="261">
        <v>0.0</v>
      </c>
      <c r="N412" s="261">
        <v>0.0</v>
      </c>
      <c r="O412" s="261">
        <v>0.0</v>
      </c>
      <c r="P412" s="261">
        <v>0.0</v>
      </c>
      <c r="Q412" s="261">
        <v>0.0</v>
      </c>
      <c r="R412" s="261">
        <v>0.0</v>
      </c>
      <c r="S412" s="261">
        <v>0.0</v>
      </c>
      <c r="T412" s="261">
        <v>0.0</v>
      </c>
      <c r="U412" s="261">
        <v>0.0</v>
      </c>
      <c r="V412" s="261">
        <v>0.0</v>
      </c>
      <c r="W412" s="261">
        <v>0.0</v>
      </c>
      <c r="X412" s="261">
        <v>0.0</v>
      </c>
      <c r="Y412" s="261">
        <v>0.0</v>
      </c>
      <c r="Z412" s="261">
        <v>0.0</v>
      </c>
      <c r="AA412" s="261">
        <v>0.0</v>
      </c>
      <c r="AB412" s="261">
        <v>0.0</v>
      </c>
      <c r="AC412" s="261">
        <v>0.0</v>
      </c>
      <c r="AD412" s="261">
        <v>0.0</v>
      </c>
      <c r="AE412" s="261">
        <v>0.0</v>
      </c>
      <c r="AF412" s="261">
        <v>0.0</v>
      </c>
      <c r="AG412" s="261">
        <v>0.0</v>
      </c>
    </row>
    <row r="413" ht="15.75" customHeight="1">
      <c r="A413" s="260" t="s">
        <v>869</v>
      </c>
      <c r="B413" s="260" t="s">
        <v>458</v>
      </c>
      <c r="C413" s="261">
        <v>0.0</v>
      </c>
      <c r="D413" s="261">
        <v>0.0</v>
      </c>
      <c r="E413" s="261">
        <v>0.0</v>
      </c>
      <c r="F413" s="261">
        <v>0.0</v>
      </c>
      <c r="G413" s="261">
        <v>0.0</v>
      </c>
      <c r="H413" s="261">
        <v>0.0</v>
      </c>
      <c r="I413" s="261">
        <v>0.0</v>
      </c>
      <c r="J413" s="261">
        <v>0.0</v>
      </c>
      <c r="K413" s="261">
        <v>0.0</v>
      </c>
      <c r="L413" s="261">
        <v>0.0</v>
      </c>
      <c r="M413" s="261">
        <v>0.0</v>
      </c>
      <c r="N413" s="261">
        <v>0.0</v>
      </c>
      <c r="O413" s="261">
        <v>0.0</v>
      </c>
      <c r="P413" s="261">
        <v>0.0</v>
      </c>
      <c r="Q413" s="261">
        <v>0.0</v>
      </c>
      <c r="R413" s="261">
        <v>0.0</v>
      </c>
      <c r="S413" s="261">
        <v>0.0</v>
      </c>
      <c r="T413" s="261">
        <v>0.0</v>
      </c>
      <c r="U413" s="261">
        <v>0.0</v>
      </c>
      <c r="V413" s="261">
        <v>0.0</v>
      </c>
      <c r="W413" s="261">
        <v>0.0</v>
      </c>
      <c r="X413" s="261">
        <v>0.0</v>
      </c>
      <c r="Y413" s="261">
        <v>0.0</v>
      </c>
      <c r="Z413" s="261">
        <v>0.0</v>
      </c>
      <c r="AA413" s="261">
        <v>0.0</v>
      </c>
      <c r="AB413" s="261">
        <v>0.0</v>
      </c>
      <c r="AC413" s="261">
        <v>0.0</v>
      </c>
      <c r="AD413" s="261">
        <v>0.0</v>
      </c>
      <c r="AE413" s="261">
        <v>0.0</v>
      </c>
      <c r="AF413" s="261">
        <v>0.0</v>
      </c>
      <c r="AG413" s="261">
        <v>0.0</v>
      </c>
    </row>
    <row r="414" ht="15.75" customHeight="1">
      <c r="A414" s="260" t="s">
        <v>870</v>
      </c>
      <c r="B414" s="260" t="s">
        <v>458</v>
      </c>
      <c r="C414" s="261">
        <v>0.0</v>
      </c>
      <c r="D414" s="261">
        <v>0.0</v>
      </c>
      <c r="E414" s="261">
        <v>0.0</v>
      </c>
      <c r="F414" s="261">
        <v>0.0</v>
      </c>
      <c r="G414" s="261">
        <v>0.0</v>
      </c>
      <c r="H414" s="261">
        <v>0.0</v>
      </c>
      <c r="I414" s="261">
        <v>0.0</v>
      </c>
      <c r="J414" s="261">
        <v>0.0</v>
      </c>
      <c r="K414" s="261">
        <v>0.0</v>
      </c>
      <c r="L414" s="261">
        <v>0.0</v>
      </c>
      <c r="M414" s="261">
        <v>0.0</v>
      </c>
      <c r="N414" s="261">
        <v>0.0</v>
      </c>
      <c r="O414" s="261">
        <v>0.0</v>
      </c>
      <c r="P414" s="261">
        <v>0.0</v>
      </c>
      <c r="Q414" s="261">
        <v>0.0</v>
      </c>
      <c r="R414" s="261">
        <v>0.0</v>
      </c>
      <c r="S414" s="261">
        <v>0.0</v>
      </c>
      <c r="T414" s="261">
        <v>0.0</v>
      </c>
      <c r="U414" s="261">
        <v>0.0</v>
      </c>
      <c r="V414" s="261">
        <v>0.0</v>
      </c>
      <c r="W414" s="261">
        <v>0.0</v>
      </c>
      <c r="X414" s="261">
        <v>0.0</v>
      </c>
      <c r="Y414" s="261">
        <v>0.0</v>
      </c>
      <c r="Z414" s="261">
        <v>0.0</v>
      </c>
      <c r="AA414" s="261">
        <v>0.0</v>
      </c>
      <c r="AB414" s="261">
        <v>0.0</v>
      </c>
      <c r="AC414" s="261">
        <v>0.0</v>
      </c>
      <c r="AD414" s="261">
        <v>0.0</v>
      </c>
      <c r="AE414" s="261">
        <v>0.0</v>
      </c>
      <c r="AF414" s="261">
        <v>0.0</v>
      </c>
      <c r="AG414" s="261">
        <v>0.0</v>
      </c>
    </row>
    <row r="415" ht="15.75" customHeight="1">
      <c r="A415" s="260" t="s">
        <v>871</v>
      </c>
      <c r="B415" s="260" t="s">
        <v>458</v>
      </c>
      <c r="C415" s="261">
        <v>0.0</v>
      </c>
      <c r="D415" s="261">
        <v>0.0</v>
      </c>
      <c r="E415" s="261">
        <v>0.0</v>
      </c>
      <c r="F415" s="261">
        <v>0.0</v>
      </c>
      <c r="G415" s="261">
        <v>0.0</v>
      </c>
      <c r="H415" s="261">
        <v>0.0</v>
      </c>
      <c r="I415" s="261">
        <v>0.0</v>
      </c>
      <c r="J415" s="261">
        <v>0.0</v>
      </c>
      <c r="K415" s="261">
        <v>0.0</v>
      </c>
      <c r="L415" s="261">
        <v>0.0</v>
      </c>
      <c r="M415" s="261">
        <v>0.0</v>
      </c>
      <c r="N415" s="261">
        <v>0.0</v>
      </c>
      <c r="O415" s="261">
        <v>0.0</v>
      </c>
      <c r="P415" s="261">
        <v>0.0</v>
      </c>
      <c r="Q415" s="261">
        <v>0.0</v>
      </c>
      <c r="R415" s="261">
        <v>0.0</v>
      </c>
      <c r="S415" s="261">
        <v>0.0</v>
      </c>
      <c r="T415" s="261">
        <v>0.0</v>
      </c>
      <c r="U415" s="261">
        <v>0.0</v>
      </c>
      <c r="V415" s="261">
        <v>0.0</v>
      </c>
      <c r="W415" s="261">
        <v>0.0</v>
      </c>
      <c r="X415" s="261">
        <v>0.0</v>
      </c>
      <c r="Y415" s="261">
        <v>0.0</v>
      </c>
      <c r="Z415" s="261">
        <v>0.0</v>
      </c>
      <c r="AA415" s="261">
        <v>0.0</v>
      </c>
      <c r="AB415" s="261">
        <v>0.0</v>
      </c>
      <c r="AC415" s="261">
        <v>0.0</v>
      </c>
      <c r="AD415" s="261">
        <v>0.0</v>
      </c>
      <c r="AE415" s="261">
        <v>0.0</v>
      </c>
      <c r="AF415" s="261">
        <v>0.0</v>
      </c>
      <c r="AG415" s="261">
        <v>0.0</v>
      </c>
    </row>
    <row r="416" ht="15.75" customHeight="1">
      <c r="A416" s="260" t="s">
        <v>872</v>
      </c>
      <c r="B416" s="260" t="s">
        <v>458</v>
      </c>
      <c r="C416" s="261">
        <v>0.0</v>
      </c>
      <c r="D416" s="261">
        <v>0.0</v>
      </c>
      <c r="E416" s="261">
        <v>0.0</v>
      </c>
      <c r="F416" s="261">
        <v>0.0</v>
      </c>
      <c r="G416" s="261">
        <v>0.0</v>
      </c>
      <c r="H416" s="261">
        <v>0.0</v>
      </c>
      <c r="I416" s="261">
        <v>0.0</v>
      </c>
      <c r="J416" s="261">
        <v>0.0</v>
      </c>
      <c r="K416" s="261">
        <v>0.0</v>
      </c>
      <c r="L416" s="261">
        <v>0.0</v>
      </c>
      <c r="M416" s="261">
        <v>0.0</v>
      </c>
      <c r="N416" s="261">
        <v>0.0</v>
      </c>
      <c r="O416" s="261">
        <v>0.0</v>
      </c>
      <c r="P416" s="261">
        <v>0.0</v>
      </c>
      <c r="Q416" s="261">
        <v>0.0</v>
      </c>
      <c r="R416" s="261">
        <v>0.0</v>
      </c>
      <c r="S416" s="261">
        <v>0.0</v>
      </c>
      <c r="T416" s="261">
        <v>0.0</v>
      </c>
      <c r="U416" s="261">
        <v>0.0</v>
      </c>
      <c r="V416" s="261">
        <v>0.0</v>
      </c>
      <c r="W416" s="261">
        <v>0.0</v>
      </c>
      <c r="X416" s="261">
        <v>0.0</v>
      </c>
      <c r="Y416" s="261">
        <v>0.0</v>
      </c>
      <c r="Z416" s="261">
        <v>0.0</v>
      </c>
      <c r="AA416" s="261">
        <v>0.0</v>
      </c>
      <c r="AB416" s="261">
        <v>0.0</v>
      </c>
      <c r="AC416" s="261">
        <v>0.0</v>
      </c>
      <c r="AD416" s="261">
        <v>0.0</v>
      </c>
      <c r="AE416" s="261">
        <v>0.0</v>
      </c>
      <c r="AF416" s="261">
        <v>0.0</v>
      </c>
      <c r="AG416" s="261">
        <v>0.0</v>
      </c>
    </row>
    <row r="417" ht="15.75" customHeight="1">
      <c r="A417" s="260" t="s">
        <v>873</v>
      </c>
      <c r="B417" s="260" t="s">
        <v>458</v>
      </c>
      <c r="C417" s="261">
        <v>0.0</v>
      </c>
      <c r="D417" s="261">
        <v>0.0</v>
      </c>
      <c r="E417" s="261">
        <v>0.0</v>
      </c>
      <c r="F417" s="261">
        <v>0.0</v>
      </c>
      <c r="G417" s="261">
        <v>0.0</v>
      </c>
      <c r="H417" s="261">
        <v>0.0</v>
      </c>
      <c r="I417" s="261">
        <v>0.0</v>
      </c>
      <c r="J417" s="261">
        <v>0.0</v>
      </c>
      <c r="K417" s="261">
        <v>0.0</v>
      </c>
      <c r="L417" s="261">
        <v>0.0</v>
      </c>
      <c r="M417" s="261">
        <v>0.0</v>
      </c>
      <c r="N417" s="261">
        <v>0.0</v>
      </c>
      <c r="O417" s="261">
        <v>0.0</v>
      </c>
      <c r="P417" s="261">
        <v>0.0</v>
      </c>
      <c r="Q417" s="261">
        <v>0.0</v>
      </c>
      <c r="R417" s="261">
        <v>0.0</v>
      </c>
      <c r="S417" s="261">
        <v>0.0</v>
      </c>
      <c r="T417" s="261">
        <v>0.0</v>
      </c>
      <c r="U417" s="261">
        <v>0.0</v>
      </c>
      <c r="V417" s="261">
        <v>0.0</v>
      </c>
      <c r="W417" s="261">
        <v>0.0</v>
      </c>
      <c r="X417" s="261">
        <v>0.0</v>
      </c>
      <c r="Y417" s="261">
        <v>0.0</v>
      </c>
      <c r="Z417" s="261">
        <v>0.0</v>
      </c>
      <c r="AA417" s="261">
        <v>0.0</v>
      </c>
      <c r="AB417" s="261">
        <v>0.0</v>
      </c>
      <c r="AC417" s="261">
        <v>0.0</v>
      </c>
      <c r="AD417" s="261">
        <v>0.0</v>
      </c>
      <c r="AE417" s="261">
        <v>0.0</v>
      </c>
      <c r="AF417" s="261">
        <v>0.0</v>
      </c>
      <c r="AG417" s="261">
        <v>0.0</v>
      </c>
    </row>
    <row r="418" ht="15.75" customHeight="1">
      <c r="A418" s="260" t="s">
        <v>874</v>
      </c>
      <c r="B418" s="260" t="s">
        <v>458</v>
      </c>
      <c r="C418" s="261">
        <v>0.0</v>
      </c>
      <c r="D418" s="261">
        <v>0.0</v>
      </c>
      <c r="E418" s="261">
        <v>0.0</v>
      </c>
      <c r="F418" s="261">
        <v>0.0</v>
      </c>
      <c r="G418" s="261">
        <v>0.0</v>
      </c>
      <c r="H418" s="261">
        <v>0.0</v>
      </c>
      <c r="I418" s="261">
        <v>0.0</v>
      </c>
      <c r="J418" s="261">
        <v>0.0</v>
      </c>
      <c r="K418" s="261">
        <v>0.0</v>
      </c>
      <c r="L418" s="261">
        <v>0.0</v>
      </c>
      <c r="M418" s="261">
        <v>0.0</v>
      </c>
      <c r="N418" s="261">
        <v>0.0</v>
      </c>
      <c r="O418" s="261">
        <v>0.0</v>
      </c>
      <c r="P418" s="261">
        <v>0.0</v>
      </c>
      <c r="Q418" s="261">
        <v>0.0</v>
      </c>
      <c r="R418" s="261">
        <v>0.0</v>
      </c>
      <c r="S418" s="261">
        <v>0.0</v>
      </c>
      <c r="T418" s="261">
        <v>0.0</v>
      </c>
      <c r="U418" s="261">
        <v>0.0</v>
      </c>
      <c r="V418" s="261">
        <v>0.0</v>
      </c>
      <c r="W418" s="261">
        <v>0.0</v>
      </c>
      <c r="X418" s="261">
        <v>0.0</v>
      </c>
      <c r="Y418" s="261">
        <v>0.0</v>
      </c>
      <c r="Z418" s="261">
        <v>0.0</v>
      </c>
      <c r="AA418" s="261">
        <v>0.0</v>
      </c>
      <c r="AB418" s="261">
        <v>0.0</v>
      </c>
      <c r="AC418" s="261">
        <v>0.0</v>
      </c>
      <c r="AD418" s="261">
        <v>0.0</v>
      </c>
      <c r="AE418" s="261">
        <v>0.0</v>
      </c>
      <c r="AF418" s="261">
        <v>0.0</v>
      </c>
      <c r="AG418" s="261">
        <v>0.0</v>
      </c>
    </row>
    <row r="419" ht="15.75" customHeight="1">
      <c r="A419" s="260" t="s">
        <v>875</v>
      </c>
      <c r="B419" s="260" t="s">
        <v>458</v>
      </c>
      <c r="C419" s="261">
        <v>0.0</v>
      </c>
      <c r="D419" s="261">
        <v>0.0</v>
      </c>
      <c r="E419" s="261">
        <v>0.0</v>
      </c>
      <c r="F419" s="261">
        <v>0.0</v>
      </c>
      <c r="G419" s="261">
        <v>0.0</v>
      </c>
      <c r="H419" s="261">
        <v>0.0</v>
      </c>
      <c r="I419" s="261">
        <v>0.0</v>
      </c>
      <c r="J419" s="261">
        <v>0.0</v>
      </c>
      <c r="K419" s="261">
        <v>0.0</v>
      </c>
      <c r="L419" s="261">
        <v>0.0</v>
      </c>
      <c r="M419" s="261">
        <v>0.0</v>
      </c>
      <c r="N419" s="261">
        <v>0.0</v>
      </c>
      <c r="O419" s="261">
        <v>0.0</v>
      </c>
      <c r="P419" s="261">
        <v>0.0</v>
      </c>
      <c r="Q419" s="261">
        <v>0.0</v>
      </c>
      <c r="R419" s="261">
        <v>0.0</v>
      </c>
      <c r="S419" s="261">
        <v>0.0</v>
      </c>
      <c r="T419" s="261">
        <v>0.0</v>
      </c>
      <c r="U419" s="261">
        <v>0.0</v>
      </c>
      <c r="V419" s="261">
        <v>0.0</v>
      </c>
      <c r="W419" s="261">
        <v>0.0</v>
      </c>
      <c r="X419" s="261">
        <v>0.0</v>
      </c>
      <c r="Y419" s="261">
        <v>0.0</v>
      </c>
      <c r="Z419" s="261">
        <v>0.0</v>
      </c>
      <c r="AA419" s="261">
        <v>0.0</v>
      </c>
      <c r="AB419" s="261">
        <v>0.0</v>
      </c>
      <c r="AC419" s="261">
        <v>0.0</v>
      </c>
      <c r="AD419" s="261">
        <v>0.0</v>
      </c>
      <c r="AE419" s="261">
        <v>0.0</v>
      </c>
      <c r="AF419" s="261">
        <v>0.0</v>
      </c>
      <c r="AG419" s="261">
        <v>0.0</v>
      </c>
    </row>
    <row r="420" ht="15.75" customHeight="1">
      <c r="A420" s="260" t="s">
        <v>876</v>
      </c>
      <c r="B420" s="260" t="s">
        <v>458</v>
      </c>
      <c r="C420" s="261">
        <v>0.0</v>
      </c>
      <c r="D420" s="261">
        <v>0.0</v>
      </c>
      <c r="E420" s="261">
        <v>0.0</v>
      </c>
      <c r="F420" s="261">
        <v>0.0</v>
      </c>
      <c r="G420" s="261">
        <v>0.0</v>
      </c>
      <c r="H420" s="261">
        <v>0.0</v>
      </c>
      <c r="I420" s="261">
        <v>0.0</v>
      </c>
      <c r="J420" s="261">
        <v>0.0</v>
      </c>
      <c r="K420" s="261">
        <v>0.0</v>
      </c>
      <c r="L420" s="261">
        <v>0.0</v>
      </c>
      <c r="M420" s="261">
        <v>0.0</v>
      </c>
      <c r="N420" s="261">
        <v>0.0</v>
      </c>
      <c r="O420" s="261">
        <v>0.0</v>
      </c>
      <c r="P420" s="261">
        <v>0.0</v>
      </c>
      <c r="Q420" s="261">
        <v>0.0</v>
      </c>
      <c r="R420" s="261">
        <v>0.0</v>
      </c>
      <c r="S420" s="261">
        <v>0.0</v>
      </c>
      <c r="T420" s="261">
        <v>0.0</v>
      </c>
      <c r="U420" s="261">
        <v>0.0</v>
      </c>
      <c r="V420" s="261">
        <v>0.0</v>
      </c>
      <c r="W420" s="261">
        <v>0.0</v>
      </c>
      <c r="X420" s="261">
        <v>0.0</v>
      </c>
      <c r="Y420" s="261">
        <v>0.0</v>
      </c>
      <c r="Z420" s="261">
        <v>0.0</v>
      </c>
      <c r="AA420" s="261">
        <v>0.0</v>
      </c>
      <c r="AB420" s="261">
        <v>0.0</v>
      </c>
      <c r="AC420" s="261">
        <v>0.0</v>
      </c>
      <c r="AD420" s="261">
        <v>0.0</v>
      </c>
      <c r="AE420" s="261">
        <v>0.0</v>
      </c>
      <c r="AF420" s="261">
        <v>0.0</v>
      </c>
      <c r="AG420" s="261">
        <v>0.0</v>
      </c>
    </row>
    <row r="421" ht="15.75" customHeight="1">
      <c r="A421" s="260" t="s">
        <v>877</v>
      </c>
      <c r="B421" s="260" t="s">
        <v>458</v>
      </c>
      <c r="C421" s="261">
        <v>0.0</v>
      </c>
      <c r="D421" s="261">
        <v>0.0</v>
      </c>
      <c r="E421" s="261">
        <v>0.0</v>
      </c>
      <c r="F421" s="261">
        <v>0.0</v>
      </c>
      <c r="G421" s="261">
        <v>0.0</v>
      </c>
      <c r="H421" s="261">
        <v>0.0</v>
      </c>
      <c r="I421" s="261">
        <v>0.0</v>
      </c>
      <c r="J421" s="261">
        <v>0.0</v>
      </c>
      <c r="K421" s="261">
        <v>0.0</v>
      </c>
      <c r="L421" s="261">
        <v>0.0</v>
      </c>
      <c r="M421" s="261">
        <v>0.0</v>
      </c>
      <c r="N421" s="261">
        <v>0.0</v>
      </c>
      <c r="O421" s="261">
        <v>0.0</v>
      </c>
      <c r="P421" s="261">
        <v>0.0</v>
      </c>
      <c r="Q421" s="261">
        <v>0.0</v>
      </c>
      <c r="R421" s="261">
        <v>0.0</v>
      </c>
      <c r="S421" s="261">
        <v>0.0</v>
      </c>
      <c r="T421" s="261">
        <v>0.0</v>
      </c>
      <c r="U421" s="261">
        <v>0.0</v>
      </c>
      <c r="V421" s="261">
        <v>0.0</v>
      </c>
      <c r="W421" s="261">
        <v>0.0</v>
      </c>
      <c r="X421" s="261">
        <v>0.0</v>
      </c>
      <c r="Y421" s="261">
        <v>0.0</v>
      </c>
      <c r="Z421" s="261">
        <v>0.0</v>
      </c>
      <c r="AA421" s="261">
        <v>0.0</v>
      </c>
      <c r="AB421" s="261">
        <v>0.0</v>
      </c>
      <c r="AC421" s="261">
        <v>0.0</v>
      </c>
      <c r="AD421" s="261">
        <v>0.0</v>
      </c>
      <c r="AE421" s="261">
        <v>0.0</v>
      </c>
      <c r="AF421" s="261">
        <v>0.0</v>
      </c>
      <c r="AG421" s="261">
        <v>0.0</v>
      </c>
    </row>
    <row r="422" ht="15.75" customHeight="1">
      <c r="A422" s="260" t="s">
        <v>878</v>
      </c>
      <c r="B422" s="260" t="s">
        <v>458</v>
      </c>
      <c r="C422" s="261">
        <v>0.0</v>
      </c>
      <c r="D422" s="261">
        <v>0.0</v>
      </c>
      <c r="E422" s="261">
        <v>0.0</v>
      </c>
      <c r="F422" s="261">
        <v>0.0</v>
      </c>
      <c r="G422" s="261">
        <v>0.0</v>
      </c>
      <c r="H422" s="261">
        <v>0.0</v>
      </c>
      <c r="I422" s="261">
        <v>0.0</v>
      </c>
      <c r="J422" s="261">
        <v>0.0</v>
      </c>
      <c r="K422" s="261">
        <v>0.0</v>
      </c>
      <c r="L422" s="261">
        <v>0.0</v>
      </c>
      <c r="M422" s="261">
        <v>0.0</v>
      </c>
      <c r="N422" s="261">
        <v>0.0</v>
      </c>
      <c r="O422" s="261">
        <v>0.0</v>
      </c>
      <c r="P422" s="261">
        <v>0.0</v>
      </c>
      <c r="Q422" s="261">
        <v>0.0</v>
      </c>
      <c r="R422" s="261">
        <v>0.0</v>
      </c>
      <c r="S422" s="261">
        <v>0.0</v>
      </c>
      <c r="T422" s="261">
        <v>0.0</v>
      </c>
      <c r="U422" s="261">
        <v>0.0</v>
      </c>
      <c r="V422" s="261">
        <v>0.0</v>
      </c>
      <c r="W422" s="261">
        <v>0.0</v>
      </c>
      <c r="X422" s="261">
        <v>0.0</v>
      </c>
      <c r="Y422" s="261">
        <v>0.0</v>
      </c>
      <c r="Z422" s="261">
        <v>0.0</v>
      </c>
      <c r="AA422" s="261">
        <v>0.0</v>
      </c>
      <c r="AB422" s="261">
        <v>0.0</v>
      </c>
      <c r="AC422" s="261">
        <v>0.0</v>
      </c>
      <c r="AD422" s="261">
        <v>0.0</v>
      </c>
      <c r="AE422" s="261">
        <v>0.0</v>
      </c>
      <c r="AF422" s="261">
        <v>0.0</v>
      </c>
      <c r="AG422" s="261">
        <v>0.0</v>
      </c>
    </row>
    <row r="423" ht="15.75" customHeight="1">
      <c r="A423" s="260" t="s">
        <v>879</v>
      </c>
      <c r="B423" s="260" t="s">
        <v>458</v>
      </c>
      <c r="C423" s="261">
        <v>0.0</v>
      </c>
      <c r="D423" s="261">
        <v>0.0</v>
      </c>
      <c r="E423" s="261">
        <v>0.0</v>
      </c>
      <c r="F423" s="261">
        <v>0.0</v>
      </c>
      <c r="G423" s="261">
        <v>0.0</v>
      </c>
      <c r="H423" s="261">
        <v>0.0</v>
      </c>
      <c r="I423" s="261">
        <v>0.0</v>
      </c>
      <c r="J423" s="261">
        <v>0.0</v>
      </c>
      <c r="K423" s="261">
        <v>0.0</v>
      </c>
      <c r="L423" s="261">
        <v>0.0</v>
      </c>
      <c r="M423" s="261">
        <v>0.0</v>
      </c>
      <c r="N423" s="261">
        <v>0.0</v>
      </c>
      <c r="O423" s="261">
        <v>0.0</v>
      </c>
      <c r="P423" s="261">
        <v>0.0</v>
      </c>
      <c r="Q423" s="261">
        <v>0.0</v>
      </c>
      <c r="R423" s="261">
        <v>0.0</v>
      </c>
      <c r="S423" s="261">
        <v>0.0</v>
      </c>
      <c r="T423" s="261">
        <v>0.0</v>
      </c>
      <c r="U423" s="261">
        <v>0.0</v>
      </c>
      <c r="V423" s="261">
        <v>0.0</v>
      </c>
      <c r="W423" s="261">
        <v>0.0</v>
      </c>
      <c r="X423" s="261">
        <v>0.0</v>
      </c>
      <c r="Y423" s="261">
        <v>0.0</v>
      </c>
      <c r="Z423" s="261">
        <v>0.0</v>
      </c>
      <c r="AA423" s="261">
        <v>0.0</v>
      </c>
      <c r="AB423" s="261">
        <v>0.0</v>
      </c>
      <c r="AC423" s="261">
        <v>0.0</v>
      </c>
      <c r="AD423" s="261">
        <v>0.0</v>
      </c>
      <c r="AE423" s="261">
        <v>0.0</v>
      </c>
      <c r="AF423" s="261">
        <v>0.0</v>
      </c>
      <c r="AG423" s="261">
        <v>0.0</v>
      </c>
    </row>
    <row r="424" ht="15.75" customHeight="1">
      <c r="A424" s="260" t="s">
        <v>880</v>
      </c>
      <c r="B424" s="260" t="s">
        <v>458</v>
      </c>
      <c r="C424" s="261">
        <v>0.0</v>
      </c>
      <c r="D424" s="261">
        <v>0.0</v>
      </c>
      <c r="E424" s="261">
        <v>0.0</v>
      </c>
      <c r="F424" s="261">
        <v>0.0</v>
      </c>
      <c r="G424" s="261">
        <v>0.0</v>
      </c>
      <c r="H424" s="261">
        <v>0.0</v>
      </c>
      <c r="I424" s="261">
        <v>0.0</v>
      </c>
      <c r="J424" s="261">
        <v>0.0</v>
      </c>
      <c r="K424" s="261">
        <v>0.0</v>
      </c>
      <c r="L424" s="261">
        <v>0.0</v>
      </c>
      <c r="M424" s="261">
        <v>0.0</v>
      </c>
      <c r="N424" s="261">
        <v>0.0</v>
      </c>
      <c r="O424" s="261">
        <v>0.0</v>
      </c>
      <c r="P424" s="261">
        <v>0.0</v>
      </c>
      <c r="Q424" s="261">
        <v>0.0</v>
      </c>
      <c r="R424" s="261">
        <v>0.0</v>
      </c>
      <c r="S424" s="261">
        <v>0.0</v>
      </c>
      <c r="T424" s="261">
        <v>0.0</v>
      </c>
      <c r="U424" s="261">
        <v>0.0</v>
      </c>
      <c r="V424" s="261">
        <v>0.0</v>
      </c>
      <c r="W424" s="261">
        <v>0.0</v>
      </c>
      <c r="X424" s="261">
        <v>0.0</v>
      </c>
      <c r="Y424" s="261">
        <v>0.0</v>
      </c>
      <c r="Z424" s="261">
        <v>0.0</v>
      </c>
      <c r="AA424" s="261">
        <v>0.0</v>
      </c>
      <c r="AB424" s="261">
        <v>0.0</v>
      </c>
      <c r="AC424" s="261">
        <v>0.0</v>
      </c>
      <c r="AD424" s="261">
        <v>0.0</v>
      </c>
      <c r="AE424" s="261">
        <v>0.0</v>
      </c>
      <c r="AF424" s="261">
        <v>0.0</v>
      </c>
      <c r="AG424" s="261">
        <v>0.0</v>
      </c>
    </row>
    <row r="425" ht="15.75" customHeight="1">
      <c r="A425" s="260" t="s">
        <v>881</v>
      </c>
      <c r="B425" s="260" t="s">
        <v>458</v>
      </c>
      <c r="C425" s="261">
        <v>0.0</v>
      </c>
      <c r="D425" s="261">
        <v>0.0</v>
      </c>
      <c r="E425" s="261">
        <v>0.0</v>
      </c>
      <c r="F425" s="261">
        <v>0.0</v>
      </c>
      <c r="G425" s="261">
        <v>0.0</v>
      </c>
      <c r="H425" s="261">
        <v>0.0</v>
      </c>
      <c r="I425" s="261">
        <v>0.0</v>
      </c>
      <c r="J425" s="261">
        <v>0.0</v>
      </c>
      <c r="K425" s="261">
        <v>0.0</v>
      </c>
      <c r="L425" s="261">
        <v>0.0</v>
      </c>
      <c r="M425" s="261">
        <v>0.0</v>
      </c>
      <c r="N425" s="261">
        <v>0.0</v>
      </c>
      <c r="O425" s="261">
        <v>0.0</v>
      </c>
      <c r="P425" s="261">
        <v>0.0</v>
      </c>
      <c r="Q425" s="261">
        <v>0.0</v>
      </c>
      <c r="R425" s="261">
        <v>0.0</v>
      </c>
      <c r="S425" s="261">
        <v>0.0</v>
      </c>
      <c r="T425" s="261">
        <v>0.0</v>
      </c>
      <c r="U425" s="261">
        <v>0.0</v>
      </c>
      <c r="V425" s="261">
        <v>0.0</v>
      </c>
      <c r="W425" s="261">
        <v>0.0</v>
      </c>
      <c r="X425" s="261">
        <v>0.0</v>
      </c>
      <c r="Y425" s="261">
        <v>0.0</v>
      </c>
      <c r="Z425" s="261">
        <v>0.0</v>
      </c>
      <c r="AA425" s="261">
        <v>0.0</v>
      </c>
      <c r="AB425" s="261">
        <v>0.0</v>
      </c>
      <c r="AC425" s="261">
        <v>0.0</v>
      </c>
      <c r="AD425" s="261">
        <v>0.0</v>
      </c>
      <c r="AE425" s="261">
        <v>0.0</v>
      </c>
      <c r="AF425" s="261">
        <v>0.0</v>
      </c>
      <c r="AG425" s="261">
        <v>0.0</v>
      </c>
    </row>
    <row r="426" ht="15.75" customHeight="1">
      <c r="A426" s="260" t="s">
        <v>882</v>
      </c>
      <c r="B426" s="260" t="s">
        <v>458</v>
      </c>
      <c r="C426" s="261">
        <v>0.0</v>
      </c>
      <c r="D426" s="261">
        <v>0.0</v>
      </c>
      <c r="E426" s="261">
        <v>0.0</v>
      </c>
      <c r="F426" s="261">
        <v>0.0</v>
      </c>
      <c r="G426" s="261">
        <v>0.0</v>
      </c>
      <c r="H426" s="261">
        <v>0.0</v>
      </c>
      <c r="I426" s="261">
        <v>0.0</v>
      </c>
      <c r="J426" s="261">
        <v>0.0</v>
      </c>
      <c r="K426" s="261">
        <v>0.0</v>
      </c>
      <c r="L426" s="261">
        <v>0.0</v>
      </c>
      <c r="M426" s="261">
        <v>0.0</v>
      </c>
      <c r="N426" s="261">
        <v>0.0</v>
      </c>
      <c r="O426" s="261">
        <v>0.0</v>
      </c>
      <c r="P426" s="261">
        <v>0.0</v>
      </c>
      <c r="Q426" s="261">
        <v>0.0</v>
      </c>
      <c r="R426" s="261">
        <v>0.0</v>
      </c>
      <c r="S426" s="261">
        <v>0.0</v>
      </c>
      <c r="T426" s="261">
        <v>0.0</v>
      </c>
      <c r="U426" s="261">
        <v>0.0</v>
      </c>
      <c r="V426" s="261">
        <v>0.0</v>
      </c>
      <c r="W426" s="261">
        <v>0.0</v>
      </c>
      <c r="X426" s="261">
        <v>0.0</v>
      </c>
      <c r="Y426" s="261">
        <v>0.0</v>
      </c>
      <c r="Z426" s="261">
        <v>0.0</v>
      </c>
      <c r="AA426" s="261">
        <v>0.0</v>
      </c>
      <c r="AB426" s="261">
        <v>0.0</v>
      </c>
      <c r="AC426" s="261">
        <v>0.0</v>
      </c>
      <c r="AD426" s="261">
        <v>0.0</v>
      </c>
      <c r="AE426" s="261">
        <v>0.0</v>
      </c>
      <c r="AF426" s="261">
        <v>0.0</v>
      </c>
      <c r="AG426" s="261">
        <v>0.0</v>
      </c>
    </row>
    <row r="427" ht="15.75" customHeight="1">
      <c r="A427" s="260" t="s">
        <v>883</v>
      </c>
      <c r="B427" s="260" t="s">
        <v>458</v>
      </c>
      <c r="C427" s="261">
        <v>0.0</v>
      </c>
      <c r="D427" s="261">
        <v>0.0</v>
      </c>
      <c r="E427" s="261">
        <v>0.0</v>
      </c>
      <c r="F427" s="261">
        <v>0.0</v>
      </c>
      <c r="G427" s="261">
        <v>0.0</v>
      </c>
      <c r="H427" s="261">
        <v>0.0</v>
      </c>
      <c r="I427" s="261">
        <v>0.0</v>
      </c>
      <c r="J427" s="261">
        <v>0.0</v>
      </c>
      <c r="K427" s="261">
        <v>0.0</v>
      </c>
      <c r="L427" s="261">
        <v>0.0</v>
      </c>
      <c r="M427" s="261">
        <v>0.0</v>
      </c>
      <c r="N427" s="261">
        <v>0.0</v>
      </c>
      <c r="O427" s="261">
        <v>0.0</v>
      </c>
      <c r="P427" s="261">
        <v>0.0</v>
      </c>
      <c r="Q427" s="261">
        <v>0.0</v>
      </c>
      <c r="R427" s="261">
        <v>0.0</v>
      </c>
      <c r="S427" s="261">
        <v>0.0</v>
      </c>
      <c r="T427" s="261">
        <v>0.0</v>
      </c>
      <c r="U427" s="261">
        <v>0.0</v>
      </c>
      <c r="V427" s="261">
        <v>0.0</v>
      </c>
      <c r="W427" s="261">
        <v>0.0</v>
      </c>
      <c r="X427" s="261">
        <v>0.0</v>
      </c>
      <c r="Y427" s="261">
        <v>0.0</v>
      </c>
      <c r="Z427" s="261">
        <v>0.0</v>
      </c>
      <c r="AA427" s="261">
        <v>0.0</v>
      </c>
      <c r="AB427" s="261">
        <v>0.0</v>
      </c>
      <c r="AC427" s="261">
        <v>0.0</v>
      </c>
      <c r="AD427" s="261">
        <v>0.0</v>
      </c>
      <c r="AE427" s="261">
        <v>0.0</v>
      </c>
      <c r="AF427" s="261">
        <v>0.0</v>
      </c>
      <c r="AG427" s="261">
        <v>0.0</v>
      </c>
    </row>
    <row r="428" ht="15.75" customHeight="1">
      <c r="A428" s="260" t="s">
        <v>884</v>
      </c>
      <c r="B428" s="260" t="s">
        <v>458</v>
      </c>
      <c r="C428" s="261">
        <v>0.0</v>
      </c>
      <c r="D428" s="261">
        <v>0.0</v>
      </c>
      <c r="E428" s="261">
        <v>0.0</v>
      </c>
      <c r="F428" s="261">
        <v>0.0</v>
      </c>
      <c r="G428" s="261">
        <v>0.0</v>
      </c>
      <c r="H428" s="261">
        <v>0.0</v>
      </c>
      <c r="I428" s="261">
        <v>0.0</v>
      </c>
      <c r="J428" s="261">
        <v>0.0</v>
      </c>
      <c r="K428" s="261">
        <v>0.0</v>
      </c>
      <c r="L428" s="261">
        <v>0.0</v>
      </c>
      <c r="M428" s="261">
        <v>0.0</v>
      </c>
      <c r="N428" s="261">
        <v>0.0</v>
      </c>
      <c r="O428" s="261">
        <v>0.0</v>
      </c>
      <c r="P428" s="261">
        <v>0.0</v>
      </c>
      <c r="Q428" s="261">
        <v>0.0</v>
      </c>
      <c r="R428" s="261">
        <v>0.0</v>
      </c>
      <c r="S428" s="261">
        <v>0.0</v>
      </c>
      <c r="T428" s="261">
        <v>0.0</v>
      </c>
      <c r="U428" s="261">
        <v>0.0</v>
      </c>
      <c r="V428" s="261">
        <v>0.0</v>
      </c>
      <c r="W428" s="261">
        <v>0.0</v>
      </c>
      <c r="X428" s="261">
        <v>0.0</v>
      </c>
      <c r="Y428" s="261">
        <v>0.0</v>
      </c>
      <c r="Z428" s="261">
        <v>0.0</v>
      </c>
      <c r="AA428" s="261">
        <v>0.0</v>
      </c>
      <c r="AB428" s="261">
        <v>0.0</v>
      </c>
      <c r="AC428" s="261">
        <v>0.0</v>
      </c>
      <c r="AD428" s="261">
        <v>0.0</v>
      </c>
      <c r="AE428" s="261">
        <v>0.0</v>
      </c>
      <c r="AF428" s="261">
        <v>0.0</v>
      </c>
      <c r="AG428" s="261">
        <v>0.0</v>
      </c>
    </row>
    <row r="429" ht="15.75" customHeight="1">
      <c r="A429" s="260" t="s">
        <v>885</v>
      </c>
      <c r="B429" s="260" t="s">
        <v>458</v>
      </c>
      <c r="C429" s="261">
        <v>0.0</v>
      </c>
      <c r="D429" s="261">
        <v>0.0</v>
      </c>
      <c r="E429" s="261">
        <v>0.0</v>
      </c>
      <c r="F429" s="261">
        <v>0.0</v>
      </c>
      <c r="G429" s="261">
        <v>0.0</v>
      </c>
      <c r="H429" s="261">
        <v>0.0</v>
      </c>
      <c r="I429" s="261">
        <v>0.0</v>
      </c>
      <c r="J429" s="261">
        <v>0.0</v>
      </c>
      <c r="K429" s="261">
        <v>0.0</v>
      </c>
      <c r="L429" s="261">
        <v>0.0</v>
      </c>
      <c r="M429" s="261">
        <v>0.0</v>
      </c>
      <c r="N429" s="261">
        <v>0.0</v>
      </c>
      <c r="O429" s="261">
        <v>0.0</v>
      </c>
      <c r="P429" s="261">
        <v>0.0</v>
      </c>
      <c r="Q429" s="261">
        <v>0.0</v>
      </c>
      <c r="R429" s="261">
        <v>0.0</v>
      </c>
      <c r="S429" s="261">
        <v>0.0</v>
      </c>
      <c r="T429" s="261">
        <v>0.0</v>
      </c>
      <c r="U429" s="261">
        <v>0.0</v>
      </c>
      <c r="V429" s="261">
        <v>0.0</v>
      </c>
      <c r="W429" s="261">
        <v>0.0</v>
      </c>
      <c r="X429" s="261">
        <v>0.0</v>
      </c>
      <c r="Y429" s="261">
        <v>0.0</v>
      </c>
      <c r="Z429" s="261">
        <v>0.0</v>
      </c>
      <c r="AA429" s="261">
        <v>0.0</v>
      </c>
      <c r="AB429" s="261">
        <v>0.0</v>
      </c>
      <c r="AC429" s="261">
        <v>0.0</v>
      </c>
      <c r="AD429" s="261">
        <v>0.0</v>
      </c>
      <c r="AE429" s="261">
        <v>0.0</v>
      </c>
      <c r="AF429" s="261">
        <v>0.0</v>
      </c>
      <c r="AG429" s="261">
        <v>0.0</v>
      </c>
    </row>
    <row r="430" ht="15.75" customHeight="1">
      <c r="A430" s="260" t="s">
        <v>886</v>
      </c>
      <c r="B430" s="260" t="s">
        <v>458</v>
      </c>
      <c r="C430" s="261">
        <v>0.0</v>
      </c>
      <c r="D430" s="261">
        <v>0.0</v>
      </c>
      <c r="E430" s="261">
        <v>0.0</v>
      </c>
      <c r="F430" s="261">
        <v>0.0</v>
      </c>
      <c r="G430" s="261">
        <v>0.0</v>
      </c>
      <c r="H430" s="261">
        <v>0.0</v>
      </c>
      <c r="I430" s="261">
        <v>0.0</v>
      </c>
      <c r="J430" s="261">
        <v>0.0</v>
      </c>
      <c r="K430" s="261">
        <v>0.0</v>
      </c>
      <c r="L430" s="261">
        <v>0.0</v>
      </c>
      <c r="M430" s="261">
        <v>0.0</v>
      </c>
      <c r="N430" s="261">
        <v>0.0</v>
      </c>
      <c r="O430" s="261">
        <v>0.0</v>
      </c>
      <c r="P430" s="261">
        <v>0.0</v>
      </c>
      <c r="Q430" s="261">
        <v>0.0</v>
      </c>
      <c r="R430" s="261">
        <v>0.0</v>
      </c>
      <c r="S430" s="261">
        <v>0.0</v>
      </c>
      <c r="T430" s="261">
        <v>0.0</v>
      </c>
      <c r="U430" s="261">
        <v>0.0</v>
      </c>
      <c r="V430" s="261">
        <v>0.0</v>
      </c>
      <c r="W430" s="261">
        <v>0.0</v>
      </c>
      <c r="X430" s="261">
        <v>0.0</v>
      </c>
      <c r="Y430" s="261">
        <v>0.0</v>
      </c>
      <c r="Z430" s="261">
        <v>0.0</v>
      </c>
      <c r="AA430" s="261">
        <v>0.0</v>
      </c>
      <c r="AB430" s="261">
        <v>0.0</v>
      </c>
      <c r="AC430" s="261">
        <v>0.0</v>
      </c>
      <c r="AD430" s="261">
        <v>0.0</v>
      </c>
      <c r="AE430" s="261">
        <v>0.0</v>
      </c>
      <c r="AF430" s="261">
        <v>0.0</v>
      </c>
      <c r="AG430" s="261">
        <v>0.0</v>
      </c>
    </row>
    <row r="431" ht="15.75" customHeight="1">
      <c r="A431" s="260" t="s">
        <v>887</v>
      </c>
      <c r="B431" s="260" t="s">
        <v>458</v>
      </c>
      <c r="C431" s="261">
        <v>0.0</v>
      </c>
      <c r="D431" s="261">
        <v>0.0</v>
      </c>
      <c r="E431" s="261">
        <v>0.0</v>
      </c>
      <c r="F431" s="261">
        <v>0.0</v>
      </c>
      <c r="G431" s="261">
        <v>0.0</v>
      </c>
      <c r="H431" s="261">
        <v>0.0</v>
      </c>
      <c r="I431" s="261">
        <v>0.0</v>
      </c>
      <c r="J431" s="261">
        <v>0.0</v>
      </c>
      <c r="K431" s="261">
        <v>0.0</v>
      </c>
      <c r="L431" s="261">
        <v>0.0</v>
      </c>
      <c r="M431" s="261">
        <v>0.0</v>
      </c>
      <c r="N431" s="261">
        <v>0.0</v>
      </c>
      <c r="O431" s="261">
        <v>0.0</v>
      </c>
      <c r="P431" s="261">
        <v>0.0</v>
      </c>
      <c r="Q431" s="261">
        <v>0.0</v>
      </c>
      <c r="R431" s="261">
        <v>0.0</v>
      </c>
      <c r="S431" s="261">
        <v>0.0</v>
      </c>
      <c r="T431" s="261">
        <v>0.0</v>
      </c>
      <c r="U431" s="261">
        <v>0.0</v>
      </c>
      <c r="V431" s="261">
        <v>0.0</v>
      </c>
      <c r="W431" s="261">
        <v>0.0</v>
      </c>
      <c r="X431" s="261">
        <v>0.0</v>
      </c>
      <c r="Y431" s="261">
        <v>0.0</v>
      </c>
      <c r="Z431" s="261">
        <v>0.0</v>
      </c>
      <c r="AA431" s="261">
        <v>0.0</v>
      </c>
      <c r="AB431" s="261">
        <v>0.0</v>
      </c>
      <c r="AC431" s="261">
        <v>0.0</v>
      </c>
      <c r="AD431" s="261">
        <v>0.0</v>
      </c>
      <c r="AE431" s="261">
        <v>0.0</v>
      </c>
      <c r="AF431" s="261">
        <v>0.0</v>
      </c>
      <c r="AG431" s="261">
        <v>0.0</v>
      </c>
    </row>
    <row r="432" ht="15.75" customHeight="1">
      <c r="A432" s="260" t="s">
        <v>888</v>
      </c>
      <c r="B432" s="260" t="s">
        <v>458</v>
      </c>
      <c r="C432" s="261">
        <v>0.0</v>
      </c>
      <c r="D432" s="261">
        <v>0.0</v>
      </c>
      <c r="E432" s="261">
        <v>0.0</v>
      </c>
      <c r="F432" s="261">
        <v>0.0</v>
      </c>
      <c r="G432" s="261">
        <v>0.0</v>
      </c>
      <c r="H432" s="261">
        <v>0.0</v>
      </c>
      <c r="I432" s="261">
        <v>0.0</v>
      </c>
      <c r="J432" s="261">
        <v>0.0</v>
      </c>
      <c r="K432" s="261">
        <v>0.0</v>
      </c>
      <c r="L432" s="261">
        <v>0.0</v>
      </c>
      <c r="M432" s="261">
        <v>0.0</v>
      </c>
      <c r="N432" s="261">
        <v>0.0</v>
      </c>
      <c r="O432" s="261">
        <v>0.0</v>
      </c>
      <c r="P432" s="261">
        <v>0.0</v>
      </c>
      <c r="Q432" s="261">
        <v>0.0</v>
      </c>
      <c r="R432" s="261">
        <v>0.0</v>
      </c>
      <c r="S432" s="261">
        <v>0.0</v>
      </c>
      <c r="T432" s="261">
        <v>0.0</v>
      </c>
      <c r="U432" s="261">
        <v>0.0</v>
      </c>
      <c r="V432" s="261">
        <v>0.0</v>
      </c>
      <c r="W432" s="261">
        <v>0.0</v>
      </c>
      <c r="X432" s="261">
        <v>0.0</v>
      </c>
      <c r="Y432" s="261">
        <v>0.0</v>
      </c>
      <c r="Z432" s="261">
        <v>0.0</v>
      </c>
      <c r="AA432" s="261">
        <v>0.0</v>
      </c>
      <c r="AB432" s="261">
        <v>0.0</v>
      </c>
      <c r="AC432" s="261">
        <v>0.0</v>
      </c>
      <c r="AD432" s="261">
        <v>0.0</v>
      </c>
      <c r="AE432" s="261">
        <v>0.0</v>
      </c>
      <c r="AF432" s="261">
        <v>0.0</v>
      </c>
      <c r="AG432" s="261">
        <v>0.0</v>
      </c>
    </row>
    <row r="433" ht="15.75" customHeight="1">
      <c r="A433" s="260" t="s">
        <v>889</v>
      </c>
      <c r="B433" s="260" t="s">
        <v>458</v>
      </c>
      <c r="C433" s="261">
        <v>0.0</v>
      </c>
      <c r="D433" s="261">
        <v>0.0</v>
      </c>
      <c r="E433" s="261">
        <v>0.0</v>
      </c>
      <c r="F433" s="261">
        <v>0.0</v>
      </c>
      <c r="G433" s="261">
        <v>0.0</v>
      </c>
      <c r="H433" s="261">
        <v>0.0</v>
      </c>
      <c r="I433" s="261">
        <v>0.0</v>
      </c>
      <c r="J433" s="261">
        <v>0.0</v>
      </c>
      <c r="K433" s="261">
        <v>0.0</v>
      </c>
      <c r="L433" s="261">
        <v>0.0</v>
      </c>
      <c r="M433" s="261">
        <v>0.0</v>
      </c>
      <c r="N433" s="261">
        <v>0.0</v>
      </c>
      <c r="O433" s="261">
        <v>0.0</v>
      </c>
      <c r="P433" s="261">
        <v>0.0</v>
      </c>
      <c r="Q433" s="261">
        <v>0.0</v>
      </c>
      <c r="R433" s="261">
        <v>0.0</v>
      </c>
      <c r="S433" s="261">
        <v>0.0</v>
      </c>
      <c r="T433" s="261">
        <v>0.0</v>
      </c>
      <c r="U433" s="261">
        <v>0.0</v>
      </c>
      <c r="V433" s="261">
        <v>0.0</v>
      </c>
      <c r="W433" s="261">
        <v>0.0</v>
      </c>
      <c r="X433" s="261">
        <v>0.0</v>
      </c>
      <c r="Y433" s="261">
        <v>0.0</v>
      </c>
      <c r="Z433" s="261">
        <v>0.0</v>
      </c>
      <c r="AA433" s="261">
        <v>0.0</v>
      </c>
      <c r="AB433" s="261">
        <v>0.0</v>
      </c>
      <c r="AC433" s="261">
        <v>0.0</v>
      </c>
      <c r="AD433" s="261">
        <v>0.0</v>
      </c>
      <c r="AE433" s="261">
        <v>0.0</v>
      </c>
      <c r="AF433" s="261">
        <v>0.0</v>
      </c>
      <c r="AG433" s="261">
        <v>0.0</v>
      </c>
    </row>
    <row r="434" ht="15.75" customHeight="1">
      <c r="A434" s="260" t="s">
        <v>890</v>
      </c>
      <c r="B434" s="260" t="s">
        <v>458</v>
      </c>
      <c r="C434" s="261">
        <v>0.0</v>
      </c>
      <c r="D434" s="261">
        <v>0.0</v>
      </c>
      <c r="E434" s="261">
        <v>0.0</v>
      </c>
      <c r="F434" s="261">
        <v>0.0</v>
      </c>
      <c r="G434" s="261">
        <v>0.0</v>
      </c>
      <c r="H434" s="261">
        <v>0.0</v>
      </c>
      <c r="I434" s="261">
        <v>0.0</v>
      </c>
      <c r="J434" s="261">
        <v>0.0</v>
      </c>
      <c r="K434" s="261">
        <v>0.0</v>
      </c>
      <c r="L434" s="261">
        <v>0.0</v>
      </c>
      <c r="M434" s="261">
        <v>0.0</v>
      </c>
      <c r="N434" s="261">
        <v>0.0</v>
      </c>
      <c r="O434" s="261">
        <v>0.0</v>
      </c>
      <c r="P434" s="261">
        <v>0.0</v>
      </c>
      <c r="Q434" s="261">
        <v>0.0</v>
      </c>
      <c r="R434" s="261">
        <v>0.0</v>
      </c>
      <c r="S434" s="261">
        <v>0.0</v>
      </c>
      <c r="T434" s="261">
        <v>0.0</v>
      </c>
      <c r="U434" s="261">
        <v>0.0</v>
      </c>
      <c r="V434" s="261">
        <v>0.0</v>
      </c>
      <c r="W434" s="261">
        <v>0.0</v>
      </c>
      <c r="X434" s="261">
        <v>0.0</v>
      </c>
      <c r="Y434" s="261">
        <v>0.0</v>
      </c>
      <c r="Z434" s="261">
        <v>0.0</v>
      </c>
      <c r="AA434" s="261">
        <v>0.0</v>
      </c>
      <c r="AB434" s="261">
        <v>0.0</v>
      </c>
      <c r="AC434" s="261">
        <v>0.0</v>
      </c>
      <c r="AD434" s="261">
        <v>0.0</v>
      </c>
      <c r="AE434" s="261">
        <v>0.0</v>
      </c>
      <c r="AF434" s="261">
        <v>0.0</v>
      </c>
      <c r="AG434" s="261">
        <v>0.0</v>
      </c>
    </row>
    <row r="435" ht="15.75" customHeight="1">
      <c r="A435" s="260" t="s">
        <v>891</v>
      </c>
      <c r="B435" s="260" t="s">
        <v>458</v>
      </c>
      <c r="C435" s="261">
        <v>0.0</v>
      </c>
      <c r="D435" s="261">
        <v>0.0</v>
      </c>
      <c r="E435" s="261">
        <v>0.0</v>
      </c>
      <c r="F435" s="261">
        <v>0.0</v>
      </c>
      <c r="G435" s="261">
        <v>0.0</v>
      </c>
      <c r="H435" s="261">
        <v>0.0</v>
      </c>
      <c r="I435" s="261">
        <v>0.0</v>
      </c>
      <c r="J435" s="261">
        <v>0.0</v>
      </c>
      <c r="K435" s="261">
        <v>0.0</v>
      </c>
      <c r="L435" s="261">
        <v>0.0</v>
      </c>
      <c r="M435" s="261">
        <v>0.0</v>
      </c>
      <c r="N435" s="261">
        <v>0.0</v>
      </c>
      <c r="O435" s="261">
        <v>0.0</v>
      </c>
      <c r="P435" s="261">
        <v>0.0</v>
      </c>
      <c r="Q435" s="261">
        <v>0.0</v>
      </c>
      <c r="R435" s="261">
        <v>0.0</v>
      </c>
      <c r="S435" s="261">
        <v>0.0</v>
      </c>
      <c r="T435" s="261">
        <v>0.0</v>
      </c>
      <c r="U435" s="261">
        <v>0.0</v>
      </c>
      <c r="V435" s="261">
        <v>0.0</v>
      </c>
      <c r="W435" s="261">
        <v>0.0</v>
      </c>
      <c r="X435" s="261">
        <v>0.0</v>
      </c>
      <c r="Y435" s="261">
        <v>0.0</v>
      </c>
      <c r="Z435" s="261">
        <v>0.0</v>
      </c>
      <c r="AA435" s="261">
        <v>0.0</v>
      </c>
      <c r="AB435" s="261">
        <v>0.0</v>
      </c>
      <c r="AC435" s="261">
        <v>0.0</v>
      </c>
      <c r="AD435" s="261">
        <v>0.0</v>
      </c>
      <c r="AE435" s="261">
        <v>0.0</v>
      </c>
      <c r="AF435" s="261">
        <v>0.0</v>
      </c>
      <c r="AG435" s="261">
        <v>0.0</v>
      </c>
    </row>
    <row r="436" ht="15.75" customHeight="1">
      <c r="A436" s="260" t="s">
        <v>892</v>
      </c>
      <c r="B436" s="260" t="s">
        <v>458</v>
      </c>
      <c r="C436" s="261">
        <v>0.0</v>
      </c>
      <c r="D436" s="261">
        <v>0.0</v>
      </c>
      <c r="E436" s="261">
        <v>0.0</v>
      </c>
      <c r="F436" s="261">
        <v>0.0</v>
      </c>
      <c r="G436" s="261">
        <v>0.0</v>
      </c>
      <c r="H436" s="261">
        <v>0.0</v>
      </c>
      <c r="I436" s="261">
        <v>0.0</v>
      </c>
      <c r="J436" s="261">
        <v>0.0</v>
      </c>
      <c r="K436" s="261">
        <v>0.0</v>
      </c>
      <c r="L436" s="261">
        <v>0.0</v>
      </c>
      <c r="M436" s="261">
        <v>0.0</v>
      </c>
      <c r="N436" s="261">
        <v>0.0</v>
      </c>
      <c r="O436" s="261">
        <v>0.0</v>
      </c>
      <c r="P436" s="261">
        <v>0.0</v>
      </c>
      <c r="Q436" s="261">
        <v>0.0</v>
      </c>
      <c r="R436" s="261">
        <v>0.0</v>
      </c>
      <c r="S436" s="261">
        <v>0.0</v>
      </c>
      <c r="T436" s="261">
        <v>0.0</v>
      </c>
      <c r="U436" s="261">
        <v>0.0</v>
      </c>
      <c r="V436" s="261">
        <v>0.0</v>
      </c>
      <c r="W436" s="261">
        <v>0.0</v>
      </c>
      <c r="X436" s="261">
        <v>0.0</v>
      </c>
      <c r="Y436" s="261">
        <v>0.0</v>
      </c>
      <c r="Z436" s="261">
        <v>0.0</v>
      </c>
      <c r="AA436" s="261">
        <v>0.0</v>
      </c>
      <c r="AB436" s="261">
        <v>0.0</v>
      </c>
      <c r="AC436" s="261">
        <v>0.0</v>
      </c>
      <c r="AD436" s="261">
        <v>0.0</v>
      </c>
      <c r="AE436" s="261">
        <v>0.0</v>
      </c>
      <c r="AF436" s="261">
        <v>0.0</v>
      </c>
      <c r="AG436" s="261">
        <v>0.0</v>
      </c>
    </row>
    <row r="437" ht="15.75" customHeight="1">
      <c r="A437" s="260" t="s">
        <v>893</v>
      </c>
      <c r="B437" s="260" t="s">
        <v>458</v>
      </c>
      <c r="C437" s="261">
        <v>0.0</v>
      </c>
      <c r="D437" s="261">
        <v>0.0</v>
      </c>
      <c r="E437" s="261">
        <v>0.0</v>
      </c>
      <c r="F437" s="261">
        <v>0.0</v>
      </c>
      <c r="G437" s="261">
        <v>0.0</v>
      </c>
      <c r="H437" s="261">
        <v>0.0</v>
      </c>
      <c r="I437" s="261">
        <v>0.0</v>
      </c>
      <c r="J437" s="261">
        <v>0.0</v>
      </c>
      <c r="K437" s="261">
        <v>0.0</v>
      </c>
      <c r="L437" s="261">
        <v>0.0</v>
      </c>
      <c r="M437" s="261">
        <v>0.0</v>
      </c>
      <c r="N437" s="261">
        <v>0.0</v>
      </c>
      <c r="O437" s="261">
        <v>0.0</v>
      </c>
      <c r="P437" s="261">
        <v>0.0</v>
      </c>
      <c r="Q437" s="261">
        <v>0.0</v>
      </c>
      <c r="R437" s="261">
        <v>0.0</v>
      </c>
      <c r="S437" s="261">
        <v>0.0</v>
      </c>
      <c r="T437" s="261">
        <v>0.0</v>
      </c>
      <c r="U437" s="261">
        <v>0.0</v>
      </c>
      <c r="V437" s="261">
        <v>0.0</v>
      </c>
      <c r="W437" s="261">
        <v>0.0</v>
      </c>
      <c r="X437" s="261">
        <v>0.0</v>
      </c>
      <c r="Y437" s="261">
        <v>0.0</v>
      </c>
      <c r="Z437" s="261">
        <v>0.0</v>
      </c>
      <c r="AA437" s="261">
        <v>0.0</v>
      </c>
      <c r="AB437" s="261">
        <v>0.0</v>
      </c>
      <c r="AC437" s="261">
        <v>0.0</v>
      </c>
      <c r="AD437" s="261">
        <v>0.0</v>
      </c>
      <c r="AE437" s="261">
        <v>0.0</v>
      </c>
      <c r="AF437" s="261">
        <v>0.0</v>
      </c>
      <c r="AG437" s="261">
        <v>0.0</v>
      </c>
    </row>
    <row r="438" ht="15.75" customHeight="1">
      <c r="A438" s="260" t="s">
        <v>894</v>
      </c>
      <c r="B438" s="260" t="s">
        <v>458</v>
      </c>
      <c r="C438" s="261">
        <v>0.0</v>
      </c>
      <c r="D438" s="261">
        <v>0.0</v>
      </c>
      <c r="E438" s="261">
        <v>0.0</v>
      </c>
      <c r="F438" s="261">
        <v>0.0</v>
      </c>
      <c r="G438" s="261">
        <v>0.0</v>
      </c>
      <c r="H438" s="261">
        <v>0.0</v>
      </c>
      <c r="I438" s="261">
        <v>0.0</v>
      </c>
      <c r="J438" s="261">
        <v>0.0</v>
      </c>
      <c r="K438" s="261">
        <v>0.0</v>
      </c>
      <c r="L438" s="261">
        <v>0.0</v>
      </c>
      <c r="M438" s="261">
        <v>0.0</v>
      </c>
      <c r="N438" s="261">
        <v>0.0</v>
      </c>
      <c r="O438" s="261">
        <v>0.0</v>
      </c>
      <c r="P438" s="261">
        <v>0.0</v>
      </c>
      <c r="Q438" s="261">
        <v>0.0</v>
      </c>
      <c r="R438" s="261">
        <v>0.0</v>
      </c>
      <c r="S438" s="261">
        <v>0.0</v>
      </c>
      <c r="T438" s="261">
        <v>0.0</v>
      </c>
      <c r="U438" s="261">
        <v>0.0</v>
      </c>
      <c r="V438" s="261">
        <v>0.0</v>
      </c>
      <c r="W438" s="261">
        <v>0.0</v>
      </c>
      <c r="X438" s="261">
        <v>0.0</v>
      </c>
      <c r="Y438" s="261">
        <v>0.0</v>
      </c>
      <c r="Z438" s="261">
        <v>0.0</v>
      </c>
      <c r="AA438" s="261">
        <v>0.0</v>
      </c>
      <c r="AB438" s="261">
        <v>0.0</v>
      </c>
      <c r="AC438" s="261">
        <v>0.0</v>
      </c>
      <c r="AD438" s="261">
        <v>0.0</v>
      </c>
      <c r="AE438" s="261">
        <v>0.0</v>
      </c>
      <c r="AF438" s="261">
        <v>0.0</v>
      </c>
      <c r="AG438" s="261">
        <v>0.0</v>
      </c>
    </row>
    <row r="439" ht="15.75" customHeight="1">
      <c r="A439" s="260" t="s">
        <v>895</v>
      </c>
      <c r="B439" s="260" t="s">
        <v>458</v>
      </c>
      <c r="C439" s="261">
        <v>0.0</v>
      </c>
      <c r="D439" s="261">
        <v>0.0</v>
      </c>
      <c r="E439" s="261">
        <v>0.0</v>
      </c>
      <c r="F439" s="261">
        <v>0.0</v>
      </c>
      <c r="G439" s="261">
        <v>0.0</v>
      </c>
      <c r="H439" s="261">
        <v>0.0</v>
      </c>
      <c r="I439" s="261">
        <v>0.0</v>
      </c>
      <c r="J439" s="261">
        <v>0.0</v>
      </c>
      <c r="K439" s="261">
        <v>0.0</v>
      </c>
      <c r="L439" s="261">
        <v>0.0</v>
      </c>
      <c r="M439" s="261">
        <v>0.0</v>
      </c>
      <c r="N439" s="261">
        <v>0.0</v>
      </c>
      <c r="O439" s="261">
        <v>0.0</v>
      </c>
      <c r="P439" s="261">
        <v>0.0</v>
      </c>
      <c r="Q439" s="261">
        <v>0.0</v>
      </c>
      <c r="R439" s="261">
        <v>0.0</v>
      </c>
      <c r="S439" s="261">
        <v>0.0</v>
      </c>
      <c r="T439" s="261">
        <v>0.0</v>
      </c>
      <c r="U439" s="261">
        <v>0.0</v>
      </c>
      <c r="V439" s="261">
        <v>0.0</v>
      </c>
      <c r="W439" s="261">
        <v>0.0</v>
      </c>
      <c r="X439" s="261">
        <v>0.0</v>
      </c>
      <c r="Y439" s="261">
        <v>0.0</v>
      </c>
      <c r="Z439" s="261">
        <v>0.0</v>
      </c>
      <c r="AA439" s="261">
        <v>0.0</v>
      </c>
      <c r="AB439" s="261">
        <v>0.0</v>
      </c>
      <c r="AC439" s="261">
        <v>0.0</v>
      </c>
      <c r="AD439" s="261">
        <v>0.0</v>
      </c>
      <c r="AE439" s="261">
        <v>0.0</v>
      </c>
      <c r="AF439" s="261">
        <v>0.0</v>
      </c>
      <c r="AG439" s="261">
        <v>0.0</v>
      </c>
    </row>
    <row r="440" ht="15.75" customHeight="1">
      <c r="A440" s="260" t="s">
        <v>896</v>
      </c>
      <c r="B440" s="260" t="s">
        <v>458</v>
      </c>
      <c r="C440" s="261">
        <v>0.0</v>
      </c>
      <c r="D440" s="261">
        <v>0.0</v>
      </c>
      <c r="E440" s="261">
        <v>0.0</v>
      </c>
      <c r="F440" s="261">
        <v>0.0</v>
      </c>
      <c r="G440" s="261">
        <v>0.0</v>
      </c>
      <c r="H440" s="261">
        <v>0.0</v>
      </c>
      <c r="I440" s="261">
        <v>0.0</v>
      </c>
      <c r="J440" s="261">
        <v>0.0</v>
      </c>
      <c r="K440" s="261">
        <v>0.0</v>
      </c>
      <c r="L440" s="261">
        <v>0.0</v>
      </c>
      <c r="M440" s="261">
        <v>0.0</v>
      </c>
      <c r="N440" s="261">
        <v>0.0</v>
      </c>
      <c r="O440" s="261">
        <v>0.0</v>
      </c>
      <c r="P440" s="261">
        <v>0.0</v>
      </c>
      <c r="Q440" s="261">
        <v>0.0</v>
      </c>
      <c r="R440" s="261">
        <v>0.0</v>
      </c>
      <c r="S440" s="261">
        <v>0.0</v>
      </c>
      <c r="T440" s="261">
        <v>0.0</v>
      </c>
      <c r="U440" s="261">
        <v>0.0</v>
      </c>
      <c r="V440" s="261">
        <v>0.0</v>
      </c>
      <c r="W440" s="261">
        <v>0.0</v>
      </c>
      <c r="X440" s="261">
        <v>0.0</v>
      </c>
      <c r="Y440" s="261">
        <v>0.0</v>
      </c>
      <c r="Z440" s="261">
        <v>0.0</v>
      </c>
      <c r="AA440" s="261">
        <v>0.0</v>
      </c>
      <c r="AB440" s="261">
        <v>0.0</v>
      </c>
      <c r="AC440" s="261">
        <v>0.0</v>
      </c>
      <c r="AD440" s="261">
        <v>0.0</v>
      </c>
      <c r="AE440" s="261">
        <v>0.0</v>
      </c>
      <c r="AF440" s="261">
        <v>0.0</v>
      </c>
      <c r="AG440" s="261">
        <v>0.0</v>
      </c>
    </row>
    <row r="441" ht="15.75" customHeight="1">
      <c r="A441" s="260" t="s">
        <v>897</v>
      </c>
      <c r="B441" s="260" t="s">
        <v>458</v>
      </c>
      <c r="C441" s="261">
        <v>0.0</v>
      </c>
      <c r="D441" s="261">
        <v>0.0</v>
      </c>
      <c r="E441" s="261">
        <v>0.0</v>
      </c>
      <c r="F441" s="261">
        <v>0.0</v>
      </c>
      <c r="G441" s="261">
        <v>0.0</v>
      </c>
      <c r="H441" s="261">
        <v>0.0</v>
      </c>
      <c r="I441" s="261">
        <v>0.0</v>
      </c>
      <c r="J441" s="261">
        <v>0.0</v>
      </c>
      <c r="K441" s="261">
        <v>0.0</v>
      </c>
      <c r="L441" s="261">
        <v>0.0</v>
      </c>
      <c r="M441" s="261">
        <v>0.0</v>
      </c>
      <c r="N441" s="261">
        <v>0.0</v>
      </c>
      <c r="O441" s="261">
        <v>0.0</v>
      </c>
      <c r="P441" s="261">
        <v>0.0</v>
      </c>
      <c r="Q441" s="261">
        <v>0.0</v>
      </c>
      <c r="R441" s="261">
        <v>0.0</v>
      </c>
      <c r="S441" s="261">
        <v>0.0</v>
      </c>
      <c r="T441" s="261">
        <v>0.0</v>
      </c>
      <c r="U441" s="261">
        <v>0.0</v>
      </c>
      <c r="V441" s="261">
        <v>0.0</v>
      </c>
      <c r="W441" s="261">
        <v>0.0</v>
      </c>
      <c r="X441" s="261">
        <v>0.0</v>
      </c>
      <c r="Y441" s="261">
        <v>0.0</v>
      </c>
      <c r="Z441" s="261">
        <v>0.0</v>
      </c>
      <c r="AA441" s="261">
        <v>0.0</v>
      </c>
      <c r="AB441" s="261">
        <v>0.0</v>
      </c>
      <c r="AC441" s="261">
        <v>0.0</v>
      </c>
      <c r="AD441" s="261">
        <v>0.0</v>
      </c>
      <c r="AE441" s="261">
        <v>0.0</v>
      </c>
      <c r="AF441" s="261">
        <v>0.0</v>
      </c>
      <c r="AG441" s="261">
        <v>0.0</v>
      </c>
    </row>
    <row r="442" ht="15.75" customHeight="1">
      <c r="A442" s="260" t="s">
        <v>898</v>
      </c>
      <c r="B442" s="260" t="s">
        <v>458</v>
      </c>
      <c r="C442" s="261">
        <v>0.0</v>
      </c>
      <c r="D442" s="261">
        <v>0.0</v>
      </c>
      <c r="E442" s="261">
        <v>0.0</v>
      </c>
      <c r="F442" s="261">
        <v>0.0</v>
      </c>
      <c r="G442" s="261">
        <v>0.0</v>
      </c>
      <c r="H442" s="261">
        <v>0.0</v>
      </c>
      <c r="I442" s="261">
        <v>0.0</v>
      </c>
      <c r="J442" s="261">
        <v>0.0</v>
      </c>
      <c r="K442" s="261">
        <v>0.0</v>
      </c>
      <c r="L442" s="261">
        <v>0.0</v>
      </c>
      <c r="M442" s="261">
        <v>0.0</v>
      </c>
      <c r="N442" s="261">
        <v>0.0</v>
      </c>
      <c r="O442" s="261">
        <v>0.0</v>
      </c>
      <c r="P442" s="261">
        <v>0.0</v>
      </c>
      <c r="Q442" s="261">
        <v>0.0</v>
      </c>
      <c r="R442" s="261">
        <v>0.0</v>
      </c>
      <c r="S442" s="261">
        <v>0.0</v>
      </c>
      <c r="T442" s="261">
        <v>0.0</v>
      </c>
      <c r="U442" s="261">
        <v>0.0</v>
      </c>
      <c r="V442" s="261">
        <v>0.0</v>
      </c>
      <c r="W442" s="261">
        <v>0.0</v>
      </c>
      <c r="X442" s="261">
        <v>0.0</v>
      </c>
      <c r="Y442" s="261">
        <v>0.0</v>
      </c>
      <c r="Z442" s="261">
        <v>0.0</v>
      </c>
      <c r="AA442" s="261">
        <v>0.0</v>
      </c>
      <c r="AB442" s="261">
        <v>0.0</v>
      </c>
      <c r="AC442" s="261">
        <v>0.0</v>
      </c>
      <c r="AD442" s="261">
        <v>0.0</v>
      </c>
      <c r="AE442" s="261">
        <v>0.0</v>
      </c>
      <c r="AF442" s="261">
        <v>0.0</v>
      </c>
      <c r="AG442" s="261">
        <v>0.0</v>
      </c>
    </row>
    <row r="443" ht="15.75" customHeight="1">
      <c r="A443" s="260" t="s">
        <v>899</v>
      </c>
      <c r="B443" s="260" t="s">
        <v>458</v>
      </c>
      <c r="C443" s="261">
        <v>0.0</v>
      </c>
      <c r="D443" s="261">
        <v>0.0</v>
      </c>
      <c r="E443" s="261">
        <v>0.0</v>
      </c>
      <c r="F443" s="261">
        <v>0.0</v>
      </c>
      <c r="G443" s="261">
        <v>0.0</v>
      </c>
      <c r="H443" s="261">
        <v>0.0</v>
      </c>
      <c r="I443" s="261">
        <v>0.0</v>
      </c>
      <c r="J443" s="261">
        <v>0.0</v>
      </c>
      <c r="K443" s="261">
        <v>0.0</v>
      </c>
      <c r="L443" s="261">
        <v>0.0</v>
      </c>
      <c r="M443" s="261">
        <v>0.0</v>
      </c>
      <c r="N443" s="261">
        <v>0.0</v>
      </c>
      <c r="O443" s="261">
        <v>0.0</v>
      </c>
      <c r="P443" s="261">
        <v>0.0</v>
      </c>
      <c r="Q443" s="261">
        <v>0.0</v>
      </c>
      <c r="R443" s="261">
        <v>0.0</v>
      </c>
      <c r="S443" s="261">
        <v>0.0</v>
      </c>
      <c r="T443" s="261">
        <v>0.0</v>
      </c>
      <c r="U443" s="261">
        <v>0.0</v>
      </c>
      <c r="V443" s="261">
        <v>0.0</v>
      </c>
      <c r="W443" s="261">
        <v>0.0</v>
      </c>
      <c r="X443" s="261">
        <v>0.0</v>
      </c>
      <c r="Y443" s="261">
        <v>0.0</v>
      </c>
      <c r="Z443" s="261">
        <v>0.0</v>
      </c>
      <c r="AA443" s="261">
        <v>0.0</v>
      </c>
      <c r="AB443" s="261">
        <v>0.0</v>
      </c>
      <c r="AC443" s="261">
        <v>0.0</v>
      </c>
      <c r="AD443" s="261">
        <v>0.0</v>
      </c>
      <c r="AE443" s="261">
        <v>0.0</v>
      </c>
      <c r="AF443" s="261">
        <v>0.0</v>
      </c>
      <c r="AG443" s="261">
        <v>0.0</v>
      </c>
    </row>
    <row r="444" ht="15.75" customHeight="1">
      <c r="A444" s="260" t="s">
        <v>900</v>
      </c>
      <c r="B444" s="260" t="s">
        <v>458</v>
      </c>
      <c r="C444" s="261">
        <v>0.0</v>
      </c>
      <c r="D444" s="261">
        <v>0.0</v>
      </c>
      <c r="E444" s="261">
        <v>0.0</v>
      </c>
      <c r="F444" s="261">
        <v>0.0</v>
      </c>
      <c r="G444" s="261">
        <v>0.0</v>
      </c>
      <c r="H444" s="261">
        <v>0.0</v>
      </c>
      <c r="I444" s="261">
        <v>0.0</v>
      </c>
      <c r="J444" s="261">
        <v>0.0</v>
      </c>
      <c r="K444" s="261">
        <v>0.0</v>
      </c>
      <c r="L444" s="261">
        <v>0.0</v>
      </c>
      <c r="M444" s="261">
        <v>0.0</v>
      </c>
      <c r="N444" s="261">
        <v>0.0</v>
      </c>
      <c r="O444" s="261">
        <v>0.0</v>
      </c>
      <c r="P444" s="261">
        <v>0.0</v>
      </c>
      <c r="Q444" s="261">
        <v>0.0</v>
      </c>
      <c r="R444" s="261">
        <v>0.0</v>
      </c>
      <c r="S444" s="261">
        <v>0.0</v>
      </c>
      <c r="T444" s="261">
        <v>0.0</v>
      </c>
      <c r="U444" s="261">
        <v>0.0</v>
      </c>
      <c r="V444" s="261">
        <v>0.0</v>
      </c>
      <c r="W444" s="261">
        <v>0.0</v>
      </c>
      <c r="X444" s="261">
        <v>0.0</v>
      </c>
      <c r="Y444" s="261">
        <v>0.0</v>
      </c>
      <c r="Z444" s="261">
        <v>0.0</v>
      </c>
      <c r="AA444" s="261">
        <v>0.0</v>
      </c>
      <c r="AB444" s="261">
        <v>0.0</v>
      </c>
      <c r="AC444" s="261">
        <v>0.0</v>
      </c>
      <c r="AD444" s="261">
        <v>0.0</v>
      </c>
      <c r="AE444" s="261">
        <v>0.0</v>
      </c>
      <c r="AF444" s="261">
        <v>0.0</v>
      </c>
      <c r="AG444" s="261">
        <v>0.0</v>
      </c>
    </row>
    <row r="445" ht="15.75" customHeight="1">
      <c r="A445" s="260" t="s">
        <v>901</v>
      </c>
      <c r="B445" s="260" t="s">
        <v>458</v>
      </c>
      <c r="C445" s="261">
        <v>0.0</v>
      </c>
      <c r="D445" s="261">
        <v>0.0</v>
      </c>
      <c r="E445" s="261">
        <v>0.0</v>
      </c>
      <c r="F445" s="261">
        <v>0.0</v>
      </c>
      <c r="G445" s="261">
        <v>0.0</v>
      </c>
      <c r="H445" s="261">
        <v>0.0</v>
      </c>
      <c r="I445" s="261">
        <v>0.0</v>
      </c>
      <c r="J445" s="261">
        <v>0.0</v>
      </c>
      <c r="K445" s="261">
        <v>0.0</v>
      </c>
      <c r="L445" s="261">
        <v>0.0</v>
      </c>
      <c r="M445" s="261">
        <v>0.0</v>
      </c>
      <c r="N445" s="261">
        <v>0.0</v>
      </c>
      <c r="O445" s="261">
        <v>0.0</v>
      </c>
      <c r="P445" s="261">
        <v>0.0</v>
      </c>
      <c r="Q445" s="261">
        <v>0.0</v>
      </c>
      <c r="R445" s="261">
        <v>0.0</v>
      </c>
      <c r="S445" s="261">
        <v>0.0</v>
      </c>
      <c r="T445" s="261">
        <v>0.0</v>
      </c>
      <c r="U445" s="261">
        <v>0.0</v>
      </c>
      <c r="V445" s="261">
        <v>0.0</v>
      </c>
      <c r="W445" s="261">
        <v>0.0</v>
      </c>
      <c r="X445" s="261">
        <v>0.0</v>
      </c>
      <c r="Y445" s="261">
        <v>0.0</v>
      </c>
      <c r="Z445" s="261">
        <v>0.0</v>
      </c>
      <c r="AA445" s="261">
        <v>0.0</v>
      </c>
      <c r="AB445" s="261">
        <v>0.0</v>
      </c>
      <c r="AC445" s="261">
        <v>0.0</v>
      </c>
      <c r="AD445" s="261">
        <v>0.0</v>
      </c>
      <c r="AE445" s="261">
        <v>0.0</v>
      </c>
      <c r="AF445" s="261">
        <v>0.0</v>
      </c>
      <c r="AG445" s="261">
        <v>0.0</v>
      </c>
    </row>
    <row r="446" ht="15.75" customHeight="1">
      <c r="A446" s="260" t="s">
        <v>902</v>
      </c>
      <c r="B446" s="260" t="s">
        <v>458</v>
      </c>
      <c r="C446" s="261">
        <v>0.0</v>
      </c>
      <c r="D446" s="261">
        <v>0.0</v>
      </c>
      <c r="E446" s="261">
        <v>0.0</v>
      </c>
      <c r="F446" s="261">
        <v>0.0</v>
      </c>
      <c r="G446" s="261">
        <v>0.0</v>
      </c>
      <c r="H446" s="261">
        <v>0.0</v>
      </c>
      <c r="I446" s="261">
        <v>0.0</v>
      </c>
      <c r="J446" s="261">
        <v>0.0</v>
      </c>
      <c r="K446" s="261">
        <v>0.0</v>
      </c>
      <c r="L446" s="261">
        <v>0.0</v>
      </c>
      <c r="M446" s="261">
        <v>0.0</v>
      </c>
      <c r="N446" s="261">
        <v>0.0</v>
      </c>
      <c r="O446" s="261">
        <v>0.0</v>
      </c>
      <c r="P446" s="261">
        <v>0.0</v>
      </c>
      <c r="Q446" s="261">
        <v>0.0</v>
      </c>
      <c r="R446" s="261">
        <v>0.0</v>
      </c>
      <c r="S446" s="261">
        <v>0.0</v>
      </c>
      <c r="T446" s="261">
        <v>0.0</v>
      </c>
      <c r="U446" s="261">
        <v>0.0</v>
      </c>
      <c r="V446" s="261">
        <v>0.0</v>
      </c>
      <c r="W446" s="261">
        <v>0.0</v>
      </c>
      <c r="X446" s="261">
        <v>0.0</v>
      </c>
      <c r="Y446" s="261">
        <v>0.0</v>
      </c>
      <c r="Z446" s="261">
        <v>0.0</v>
      </c>
      <c r="AA446" s="261">
        <v>0.0</v>
      </c>
      <c r="AB446" s="261">
        <v>0.0</v>
      </c>
      <c r="AC446" s="261">
        <v>0.0</v>
      </c>
      <c r="AD446" s="261">
        <v>0.0</v>
      </c>
      <c r="AE446" s="261">
        <v>0.0</v>
      </c>
      <c r="AF446" s="261">
        <v>0.0</v>
      </c>
      <c r="AG446" s="261">
        <v>0.0</v>
      </c>
    </row>
    <row r="447" ht="15.75" customHeight="1">
      <c r="A447" s="260" t="s">
        <v>903</v>
      </c>
      <c r="B447" s="260" t="s">
        <v>458</v>
      </c>
      <c r="C447" s="261">
        <v>0.0</v>
      </c>
      <c r="D447" s="261">
        <v>0.0</v>
      </c>
      <c r="E447" s="261">
        <v>0.0</v>
      </c>
      <c r="F447" s="261">
        <v>0.0</v>
      </c>
      <c r="G447" s="261">
        <v>0.0</v>
      </c>
      <c r="H447" s="261">
        <v>0.0</v>
      </c>
      <c r="I447" s="261">
        <v>0.0</v>
      </c>
      <c r="J447" s="261">
        <v>0.0</v>
      </c>
      <c r="K447" s="261">
        <v>0.0</v>
      </c>
      <c r="L447" s="261">
        <v>0.0</v>
      </c>
      <c r="M447" s="261">
        <v>0.0</v>
      </c>
      <c r="N447" s="261">
        <v>0.0</v>
      </c>
      <c r="O447" s="261">
        <v>0.0</v>
      </c>
      <c r="P447" s="261">
        <v>0.0</v>
      </c>
      <c r="Q447" s="261">
        <v>0.0</v>
      </c>
      <c r="R447" s="261">
        <v>0.0</v>
      </c>
      <c r="S447" s="261">
        <v>0.0</v>
      </c>
      <c r="T447" s="261">
        <v>0.0</v>
      </c>
      <c r="U447" s="261">
        <v>0.0</v>
      </c>
      <c r="V447" s="261">
        <v>0.0</v>
      </c>
      <c r="W447" s="261">
        <v>0.0</v>
      </c>
      <c r="X447" s="261">
        <v>0.0</v>
      </c>
      <c r="Y447" s="261">
        <v>0.0</v>
      </c>
      <c r="Z447" s="261">
        <v>0.0</v>
      </c>
      <c r="AA447" s="261">
        <v>0.0</v>
      </c>
      <c r="AB447" s="261">
        <v>0.0</v>
      </c>
      <c r="AC447" s="261">
        <v>0.0</v>
      </c>
      <c r="AD447" s="261">
        <v>0.0</v>
      </c>
      <c r="AE447" s="261">
        <v>0.0</v>
      </c>
      <c r="AF447" s="261">
        <v>0.0</v>
      </c>
      <c r="AG447" s="261">
        <v>0.0</v>
      </c>
    </row>
    <row r="448" ht="15.75" customHeight="1">
      <c r="A448" s="260" t="s">
        <v>904</v>
      </c>
      <c r="B448" s="260" t="s">
        <v>458</v>
      </c>
      <c r="C448" s="261">
        <v>0.0</v>
      </c>
      <c r="D448" s="261">
        <v>0.0</v>
      </c>
      <c r="E448" s="261">
        <v>0.0</v>
      </c>
      <c r="F448" s="261">
        <v>0.0</v>
      </c>
      <c r="G448" s="261">
        <v>0.0</v>
      </c>
      <c r="H448" s="261">
        <v>0.0</v>
      </c>
      <c r="I448" s="261">
        <v>0.0</v>
      </c>
      <c r="J448" s="261">
        <v>0.0</v>
      </c>
      <c r="K448" s="261">
        <v>0.0</v>
      </c>
      <c r="L448" s="261">
        <v>0.0</v>
      </c>
      <c r="M448" s="261">
        <v>0.0</v>
      </c>
      <c r="N448" s="261">
        <v>0.0</v>
      </c>
      <c r="O448" s="261">
        <v>0.0</v>
      </c>
      <c r="P448" s="261">
        <v>0.0</v>
      </c>
      <c r="Q448" s="261">
        <v>0.0</v>
      </c>
      <c r="R448" s="261">
        <v>0.0</v>
      </c>
      <c r="S448" s="261">
        <v>0.0</v>
      </c>
      <c r="T448" s="261">
        <v>0.0</v>
      </c>
      <c r="U448" s="261">
        <v>0.0</v>
      </c>
      <c r="V448" s="261">
        <v>0.0</v>
      </c>
      <c r="W448" s="261">
        <v>0.0</v>
      </c>
      <c r="X448" s="261">
        <v>0.0</v>
      </c>
      <c r="Y448" s="261">
        <v>0.0</v>
      </c>
      <c r="Z448" s="261">
        <v>0.0</v>
      </c>
      <c r="AA448" s="261">
        <v>0.0</v>
      </c>
      <c r="AB448" s="261">
        <v>0.0</v>
      </c>
      <c r="AC448" s="261">
        <v>0.0</v>
      </c>
      <c r="AD448" s="261">
        <v>0.0</v>
      </c>
      <c r="AE448" s="261">
        <v>0.0</v>
      </c>
      <c r="AF448" s="261">
        <v>0.0</v>
      </c>
      <c r="AG448" s="261">
        <v>0.0</v>
      </c>
    </row>
    <row r="449" ht="15.75" customHeight="1">
      <c r="A449" s="260" t="s">
        <v>905</v>
      </c>
      <c r="B449" s="260" t="s">
        <v>458</v>
      </c>
      <c r="C449" s="261">
        <v>0.0</v>
      </c>
      <c r="D449" s="261">
        <v>0.0</v>
      </c>
      <c r="E449" s="261">
        <v>0.0</v>
      </c>
      <c r="F449" s="261">
        <v>0.0</v>
      </c>
      <c r="G449" s="261">
        <v>0.0</v>
      </c>
      <c r="H449" s="261">
        <v>0.0</v>
      </c>
      <c r="I449" s="261">
        <v>0.0</v>
      </c>
      <c r="J449" s="261">
        <v>0.0</v>
      </c>
      <c r="K449" s="261">
        <v>0.0</v>
      </c>
      <c r="L449" s="261">
        <v>0.0</v>
      </c>
      <c r="M449" s="261">
        <v>0.0</v>
      </c>
      <c r="N449" s="261">
        <v>0.0</v>
      </c>
      <c r="O449" s="261">
        <v>0.0</v>
      </c>
      <c r="P449" s="261">
        <v>0.0</v>
      </c>
      <c r="Q449" s="261">
        <v>0.0</v>
      </c>
      <c r="R449" s="261">
        <v>0.0</v>
      </c>
      <c r="S449" s="261">
        <v>0.0</v>
      </c>
      <c r="T449" s="261">
        <v>0.0</v>
      </c>
      <c r="U449" s="261">
        <v>0.0</v>
      </c>
      <c r="V449" s="261">
        <v>0.0</v>
      </c>
      <c r="W449" s="261">
        <v>0.0</v>
      </c>
      <c r="X449" s="261">
        <v>0.0</v>
      </c>
      <c r="Y449" s="261">
        <v>0.0</v>
      </c>
      <c r="Z449" s="261">
        <v>0.0</v>
      </c>
      <c r="AA449" s="261">
        <v>0.0</v>
      </c>
      <c r="AB449" s="261">
        <v>0.0</v>
      </c>
      <c r="AC449" s="261">
        <v>0.0</v>
      </c>
      <c r="AD449" s="261">
        <v>0.0</v>
      </c>
      <c r="AE449" s="261">
        <v>0.0</v>
      </c>
      <c r="AF449" s="261">
        <v>0.0</v>
      </c>
      <c r="AG449" s="261">
        <v>0.0</v>
      </c>
    </row>
    <row r="450" ht="15.75" customHeight="1">
      <c r="A450" s="260" t="s">
        <v>906</v>
      </c>
      <c r="B450" s="260" t="s">
        <v>458</v>
      </c>
      <c r="C450" s="261">
        <v>0.0</v>
      </c>
      <c r="D450" s="261">
        <v>0.0</v>
      </c>
      <c r="E450" s="261">
        <v>0.0</v>
      </c>
      <c r="F450" s="261">
        <v>0.0</v>
      </c>
      <c r="G450" s="261">
        <v>0.0</v>
      </c>
      <c r="H450" s="261">
        <v>0.0</v>
      </c>
      <c r="I450" s="261">
        <v>0.0</v>
      </c>
      <c r="J450" s="261">
        <v>0.0</v>
      </c>
      <c r="K450" s="261">
        <v>0.0</v>
      </c>
      <c r="L450" s="261">
        <v>0.0</v>
      </c>
      <c r="M450" s="261">
        <v>0.0</v>
      </c>
      <c r="N450" s="261">
        <v>0.0</v>
      </c>
      <c r="O450" s="261">
        <v>0.0</v>
      </c>
      <c r="P450" s="261">
        <v>0.0</v>
      </c>
      <c r="Q450" s="261">
        <v>0.0</v>
      </c>
      <c r="R450" s="261">
        <v>0.0</v>
      </c>
      <c r="S450" s="261">
        <v>0.0</v>
      </c>
      <c r="T450" s="261">
        <v>0.0</v>
      </c>
      <c r="U450" s="261">
        <v>0.0</v>
      </c>
      <c r="V450" s="261">
        <v>0.0</v>
      </c>
      <c r="W450" s="261">
        <v>0.0</v>
      </c>
      <c r="X450" s="261">
        <v>0.0</v>
      </c>
      <c r="Y450" s="261">
        <v>0.0</v>
      </c>
      <c r="Z450" s="261">
        <v>0.0</v>
      </c>
      <c r="AA450" s="261">
        <v>0.0</v>
      </c>
      <c r="AB450" s="261">
        <v>0.0</v>
      </c>
      <c r="AC450" s="261">
        <v>0.0</v>
      </c>
      <c r="AD450" s="261">
        <v>0.0</v>
      </c>
      <c r="AE450" s="261">
        <v>0.0</v>
      </c>
      <c r="AF450" s="261">
        <v>0.0</v>
      </c>
      <c r="AG450" s="261">
        <v>0.0</v>
      </c>
    </row>
    <row r="451" ht="15.75" customHeight="1">
      <c r="A451" s="260" t="s">
        <v>907</v>
      </c>
      <c r="B451" s="260" t="s">
        <v>458</v>
      </c>
      <c r="C451" s="261">
        <v>0.0</v>
      </c>
      <c r="D451" s="261">
        <v>0.0</v>
      </c>
      <c r="E451" s="261">
        <v>0.0</v>
      </c>
      <c r="F451" s="261">
        <v>0.0</v>
      </c>
      <c r="G451" s="261">
        <v>0.0</v>
      </c>
      <c r="H451" s="261">
        <v>0.0</v>
      </c>
      <c r="I451" s="261">
        <v>0.0</v>
      </c>
      <c r="J451" s="261">
        <v>0.0</v>
      </c>
      <c r="K451" s="261">
        <v>0.0</v>
      </c>
      <c r="L451" s="261">
        <v>0.0</v>
      </c>
      <c r="M451" s="261">
        <v>0.0</v>
      </c>
      <c r="N451" s="261">
        <v>0.0</v>
      </c>
      <c r="O451" s="261">
        <v>0.0</v>
      </c>
      <c r="P451" s="261">
        <v>0.0</v>
      </c>
      <c r="Q451" s="261">
        <v>0.0</v>
      </c>
      <c r="R451" s="261">
        <v>0.0</v>
      </c>
      <c r="S451" s="261">
        <v>0.0</v>
      </c>
      <c r="T451" s="261">
        <v>0.0</v>
      </c>
      <c r="U451" s="261">
        <v>0.0</v>
      </c>
      <c r="V451" s="261">
        <v>0.0</v>
      </c>
      <c r="W451" s="261">
        <v>0.0</v>
      </c>
      <c r="X451" s="261">
        <v>0.0</v>
      </c>
      <c r="Y451" s="261">
        <v>0.0</v>
      </c>
      <c r="Z451" s="261">
        <v>0.0</v>
      </c>
      <c r="AA451" s="261">
        <v>0.0</v>
      </c>
      <c r="AB451" s="261">
        <v>0.0</v>
      </c>
      <c r="AC451" s="261">
        <v>0.0</v>
      </c>
      <c r="AD451" s="261">
        <v>0.0</v>
      </c>
      <c r="AE451" s="261">
        <v>0.0</v>
      </c>
      <c r="AF451" s="261">
        <v>0.0</v>
      </c>
      <c r="AG451" s="261">
        <v>0.0</v>
      </c>
    </row>
    <row r="452" ht="15.75" customHeight="1">
      <c r="A452" s="260" t="s">
        <v>908</v>
      </c>
      <c r="B452" s="260" t="s">
        <v>458</v>
      </c>
      <c r="C452" s="261">
        <v>0.0</v>
      </c>
      <c r="D452" s="261">
        <v>0.0</v>
      </c>
      <c r="E452" s="261">
        <v>0.0</v>
      </c>
      <c r="F452" s="261">
        <v>0.0</v>
      </c>
      <c r="G452" s="261">
        <v>0.0</v>
      </c>
      <c r="H452" s="261">
        <v>0.0</v>
      </c>
      <c r="I452" s="261">
        <v>0.0</v>
      </c>
      <c r="J452" s="261">
        <v>0.0</v>
      </c>
      <c r="K452" s="261">
        <v>0.0</v>
      </c>
      <c r="L452" s="261">
        <v>0.0</v>
      </c>
      <c r="M452" s="261">
        <v>0.0</v>
      </c>
      <c r="N452" s="261">
        <v>0.0</v>
      </c>
      <c r="O452" s="261">
        <v>0.0</v>
      </c>
      <c r="P452" s="261">
        <v>0.0</v>
      </c>
      <c r="Q452" s="261">
        <v>0.0</v>
      </c>
      <c r="R452" s="261">
        <v>0.0</v>
      </c>
      <c r="S452" s="261">
        <v>0.0</v>
      </c>
      <c r="T452" s="261">
        <v>0.0</v>
      </c>
      <c r="U452" s="261">
        <v>0.0</v>
      </c>
      <c r="V452" s="261">
        <v>0.0</v>
      </c>
      <c r="W452" s="261">
        <v>0.0</v>
      </c>
      <c r="X452" s="261">
        <v>0.0</v>
      </c>
      <c r="Y452" s="261">
        <v>0.0</v>
      </c>
      <c r="Z452" s="261">
        <v>0.0</v>
      </c>
      <c r="AA452" s="261">
        <v>0.0</v>
      </c>
      <c r="AB452" s="261">
        <v>0.0</v>
      </c>
      <c r="AC452" s="261">
        <v>0.0</v>
      </c>
      <c r="AD452" s="261">
        <v>0.0</v>
      </c>
      <c r="AE452" s="261">
        <v>0.0</v>
      </c>
      <c r="AF452" s="261">
        <v>0.0</v>
      </c>
      <c r="AG452" s="261">
        <v>0.0</v>
      </c>
    </row>
    <row r="453" ht="15.75" customHeight="1">
      <c r="A453" s="260" t="s">
        <v>909</v>
      </c>
      <c r="B453" s="260" t="s">
        <v>458</v>
      </c>
      <c r="C453" s="261">
        <v>0.0</v>
      </c>
      <c r="D453" s="261">
        <v>0.0</v>
      </c>
      <c r="E453" s="261">
        <v>0.0</v>
      </c>
      <c r="F453" s="261">
        <v>0.0</v>
      </c>
      <c r="G453" s="261">
        <v>0.0</v>
      </c>
      <c r="H453" s="261">
        <v>0.0</v>
      </c>
      <c r="I453" s="261">
        <v>0.0</v>
      </c>
      <c r="J453" s="261">
        <v>0.0</v>
      </c>
      <c r="K453" s="261">
        <v>0.0</v>
      </c>
      <c r="L453" s="261">
        <v>0.0</v>
      </c>
      <c r="M453" s="261">
        <v>0.0</v>
      </c>
      <c r="N453" s="261">
        <v>0.0</v>
      </c>
      <c r="O453" s="261">
        <v>0.0</v>
      </c>
      <c r="P453" s="261">
        <v>0.0</v>
      </c>
      <c r="Q453" s="261">
        <v>0.0</v>
      </c>
      <c r="R453" s="261">
        <v>0.0</v>
      </c>
      <c r="S453" s="261">
        <v>0.0</v>
      </c>
      <c r="T453" s="261">
        <v>0.0</v>
      </c>
      <c r="U453" s="261">
        <v>0.0</v>
      </c>
      <c r="V453" s="261">
        <v>0.0</v>
      </c>
      <c r="W453" s="261">
        <v>0.0</v>
      </c>
      <c r="X453" s="261">
        <v>0.0</v>
      </c>
      <c r="Y453" s="261">
        <v>0.0</v>
      </c>
      <c r="Z453" s="261">
        <v>0.0</v>
      </c>
      <c r="AA453" s="261">
        <v>0.0</v>
      </c>
      <c r="AB453" s="261">
        <v>0.0</v>
      </c>
      <c r="AC453" s="261">
        <v>0.0</v>
      </c>
      <c r="AD453" s="261">
        <v>0.0</v>
      </c>
      <c r="AE453" s="261">
        <v>0.0</v>
      </c>
      <c r="AF453" s="261">
        <v>0.0</v>
      </c>
      <c r="AG453" s="261">
        <v>0.0</v>
      </c>
    </row>
    <row r="454" ht="15.75" customHeight="1">
      <c r="A454" s="260" t="s">
        <v>910</v>
      </c>
      <c r="B454" s="260" t="s">
        <v>458</v>
      </c>
      <c r="C454" s="261">
        <v>0.0</v>
      </c>
      <c r="D454" s="261">
        <v>0.0</v>
      </c>
      <c r="E454" s="261">
        <v>0.0</v>
      </c>
      <c r="F454" s="261">
        <v>0.0</v>
      </c>
      <c r="G454" s="261">
        <v>0.0</v>
      </c>
      <c r="H454" s="261">
        <v>0.0</v>
      </c>
      <c r="I454" s="261">
        <v>0.0</v>
      </c>
      <c r="J454" s="261">
        <v>0.0</v>
      </c>
      <c r="K454" s="261">
        <v>0.0</v>
      </c>
      <c r="L454" s="261">
        <v>0.0</v>
      </c>
      <c r="M454" s="261">
        <v>0.0</v>
      </c>
      <c r="N454" s="261">
        <v>0.0</v>
      </c>
      <c r="O454" s="261">
        <v>0.0</v>
      </c>
      <c r="P454" s="261">
        <v>0.0</v>
      </c>
      <c r="Q454" s="261">
        <v>0.0</v>
      </c>
      <c r="R454" s="261">
        <v>0.0</v>
      </c>
      <c r="S454" s="261">
        <v>0.0</v>
      </c>
      <c r="T454" s="261">
        <v>0.0</v>
      </c>
      <c r="U454" s="261">
        <v>0.0</v>
      </c>
      <c r="V454" s="261">
        <v>0.0</v>
      </c>
      <c r="W454" s="261">
        <v>0.0</v>
      </c>
      <c r="X454" s="261">
        <v>0.0</v>
      </c>
      <c r="Y454" s="261">
        <v>0.0</v>
      </c>
      <c r="Z454" s="261">
        <v>0.0</v>
      </c>
      <c r="AA454" s="261">
        <v>0.0</v>
      </c>
      <c r="AB454" s="261">
        <v>0.0</v>
      </c>
      <c r="AC454" s="261">
        <v>0.0</v>
      </c>
      <c r="AD454" s="261">
        <v>0.0</v>
      </c>
      <c r="AE454" s="261">
        <v>0.0</v>
      </c>
      <c r="AF454" s="261">
        <v>0.0</v>
      </c>
      <c r="AG454" s="261">
        <v>0.0</v>
      </c>
    </row>
    <row r="455" ht="15.75" customHeight="1">
      <c r="A455" s="260" t="s">
        <v>911</v>
      </c>
      <c r="B455" s="260" t="s">
        <v>458</v>
      </c>
      <c r="C455" s="261">
        <v>0.0</v>
      </c>
      <c r="D455" s="261">
        <v>0.0</v>
      </c>
      <c r="E455" s="261">
        <v>0.0</v>
      </c>
      <c r="F455" s="261">
        <v>0.0</v>
      </c>
      <c r="G455" s="261">
        <v>0.0</v>
      </c>
      <c r="H455" s="261">
        <v>0.0</v>
      </c>
      <c r="I455" s="261">
        <v>0.0</v>
      </c>
      <c r="J455" s="261">
        <v>0.0</v>
      </c>
      <c r="K455" s="261">
        <v>0.0</v>
      </c>
      <c r="L455" s="261">
        <v>0.0</v>
      </c>
      <c r="M455" s="261">
        <v>0.0</v>
      </c>
      <c r="N455" s="261">
        <v>0.0</v>
      </c>
      <c r="O455" s="261">
        <v>0.0</v>
      </c>
      <c r="P455" s="261">
        <v>0.0</v>
      </c>
      <c r="Q455" s="261">
        <v>0.0</v>
      </c>
      <c r="R455" s="261">
        <v>0.0</v>
      </c>
      <c r="S455" s="261">
        <v>0.0</v>
      </c>
      <c r="T455" s="261">
        <v>0.0</v>
      </c>
      <c r="U455" s="261">
        <v>0.0</v>
      </c>
      <c r="V455" s="261">
        <v>0.0</v>
      </c>
      <c r="W455" s="261">
        <v>0.0</v>
      </c>
      <c r="X455" s="261">
        <v>0.0</v>
      </c>
      <c r="Y455" s="261">
        <v>0.0</v>
      </c>
      <c r="Z455" s="261">
        <v>0.0</v>
      </c>
      <c r="AA455" s="261">
        <v>0.0</v>
      </c>
      <c r="AB455" s="261">
        <v>0.0</v>
      </c>
      <c r="AC455" s="261">
        <v>0.0</v>
      </c>
      <c r="AD455" s="261">
        <v>0.0</v>
      </c>
      <c r="AE455" s="261">
        <v>0.0</v>
      </c>
      <c r="AF455" s="261">
        <v>0.0</v>
      </c>
      <c r="AG455" s="261">
        <v>0.0</v>
      </c>
    </row>
    <row r="456" ht="15.75" customHeight="1">
      <c r="A456" s="260" t="s">
        <v>912</v>
      </c>
      <c r="B456" s="260" t="s">
        <v>458</v>
      </c>
      <c r="C456" s="261">
        <v>0.0</v>
      </c>
      <c r="D456" s="261">
        <v>0.0</v>
      </c>
      <c r="E456" s="261">
        <v>0.0</v>
      </c>
      <c r="F456" s="261">
        <v>0.0</v>
      </c>
      <c r="G456" s="261">
        <v>0.0</v>
      </c>
      <c r="H456" s="261">
        <v>0.0</v>
      </c>
      <c r="I456" s="261">
        <v>0.0</v>
      </c>
      <c r="J456" s="261">
        <v>0.0</v>
      </c>
      <c r="K456" s="261">
        <v>0.0</v>
      </c>
      <c r="L456" s="261">
        <v>0.0</v>
      </c>
      <c r="M456" s="261">
        <v>0.0</v>
      </c>
      <c r="N456" s="261">
        <v>0.0</v>
      </c>
      <c r="O456" s="261">
        <v>0.0</v>
      </c>
      <c r="P456" s="261">
        <v>0.0</v>
      </c>
      <c r="Q456" s="261">
        <v>0.0</v>
      </c>
      <c r="R456" s="261">
        <v>0.0</v>
      </c>
      <c r="S456" s="261">
        <v>0.0</v>
      </c>
      <c r="T456" s="261">
        <v>0.0</v>
      </c>
      <c r="U456" s="261">
        <v>0.0</v>
      </c>
      <c r="V456" s="261">
        <v>0.0</v>
      </c>
      <c r="W456" s="261">
        <v>0.0</v>
      </c>
      <c r="X456" s="261">
        <v>0.0</v>
      </c>
      <c r="Y456" s="261">
        <v>0.0</v>
      </c>
      <c r="Z456" s="261">
        <v>0.0</v>
      </c>
      <c r="AA456" s="261">
        <v>0.0</v>
      </c>
      <c r="AB456" s="261">
        <v>0.0</v>
      </c>
      <c r="AC456" s="261">
        <v>0.0</v>
      </c>
      <c r="AD456" s="261">
        <v>0.0</v>
      </c>
      <c r="AE456" s="261">
        <v>0.0</v>
      </c>
      <c r="AF456" s="261">
        <v>0.0</v>
      </c>
      <c r="AG456" s="261">
        <v>0.0</v>
      </c>
    </row>
    <row r="457" ht="15.75" customHeight="1">
      <c r="A457" s="260" t="s">
        <v>913</v>
      </c>
      <c r="B457" s="260" t="s">
        <v>458</v>
      </c>
      <c r="C457" s="261">
        <v>0.0</v>
      </c>
      <c r="D457" s="261">
        <v>0.0</v>
      </c>
      <c r="E457" s="261">
        <v>0.0</v>
      </c>
      <c r="F457" s="261">
        <v>0.0</v>
      </c>
      <c r="G457" s="261">
        <v>0.0</v>
      </c>
      <c r="H457" s="261">
        <v>0.0</v>
      </c>
      <c r="I457" s="261">
        <v>0.0</v>
      </c>
      <c r="J457" s="261">
        <v>0.0</v>
      </c>
      <c r="K457" s="261">
        <v>0.0</v>
      </c>
      <c r="L457" s="261">
        <v>0.0</v>
      </c>
      <c r="M457" s="261">
        <v>0.0</v>
      </c>
      <c r="N457" s="261">
        <v>0.0</v>
      </c>
      <c r="O457" s="261">
        <v>0.0</v>
      </c>
      <c r="P457" s="261">
        <v>0.0</v>
      </c>
      <c r="Q457" s="261">
        <v>0.0</v>
      </c>
      <c r="R457" s="261">
        <v>0.0</v>
      </c>
      <c r="S457" s="261">
        <v>0.0</v>
      </c>
      <c r="T457" s="261">
        <v>0.0</v>
      </c>
      <c r="U457" s="261">
        <v>0.0</v>
      </c>
      <c r="V457" s="261">
        <v>0.0</v>
      </c>
      <c r="W457" s="261">
        <v>0.0</v>
      </c>
      <c r="X457" s="261">
        <v>0.0</v>
      </c>
      <c r="Y457" s="261">
        <v>0.0</v>
      </c>
      <c r="Z457" s="261">
        <v>0.0</v>
      </c>
      <c r="AA457" s="261">
        <v>0.0</v>
      </c>
      <c r="AB457" s="261">
        <v>0.0</v>
      </c>
      <c r="AC457" s="261">
        <v>0.0</v>
      </c>
      <c r="AD457" s="261">
        <v>0.0</v>
      </c>
      <c r="AE457" s="261">
        <v>0.0</v>
      </c>
      <c r="AF457" s="261">
        <v>0.0</v>
      </c>
      <c r="AG457" s="261">
        <v>0.0</v>
      </c>
    </row>
    <row r="458" ht="15.75" customHeight="1">
      <c r="A458" s="260" t="s">
        <v>914</v>
      </c>
      <c r="B458" s="260" t="s">
        <v>458</v>
      </c>
      <c r="C458" s="261">
        <v>0.0</v>
      </c>
      <c r="D458" s="261">
        <v>0.0</v>
      </c>
      <c r="E458" s="261">
        <v>0.0</v>
      </c>
      <c r="F458" s="261">
        <v>0.0</v>
      </c>
      <c r="G458" s="261">
        <v>0.0</v>
      </c>
      <c r="H458" s="261">
        <v>0.0</v>
      </c>
      <c r="I458" s="261">
        <v>0.0</v>
      </c>
      <c r="J458" s="261">
        <v>0.0</v>
      </c>
      <c r="K458" s="261">
        <v>0.0</v>
      </c>
      <c r="L458" s="261">
        <v>0.0</v>
      </c>
      <c r="M458" s="261">
        <v>0.0</v>
      </c>
      <c r="N458" s="261">
        <v>0.0</v>
      </c>
      <c r="O458" s="261">
        <v>0.0</v>
      </c>
      <c r="P458" s="261">
        <v>0.0</v>
      </c>
      <c r="Q458" s="261">
        <v>0.0</v>
      </c>
      <c r="R458" s="261">
        <v>0.0</v>
      </c>
      <c r="S458" s="261">
        <v>0.0</v>
      </c>
      <c r="T458" s="261">
        <v>0.0</v>
      </c>
      <c r="U458" s="261">
        <v>0.0</v>
      </c>
      <c r="V458" s="261">
        <v>0.0</v>
      </c>
      <c r="W458" s="261">
        <v>0.0</v>
      </c>
      <c r="X458" s="261">
        <v>0.0</v>
      </c>
      <c r="Y458" s="261">
        <v>0.0</v>
      </c>
      <c r="Z458" s="261">
        <v>0.0</v>
      </c>
      <c r="AA458" s="261">
        <v>0.0</v>
      </c>
      <c r="AB458" s="261">
        <v>0.0</v>
      </c>
      <c r="AC458" s="261">
        <v>0.0</v>
      </c>
      <c r="AD458" s="261">
        <v>0.0</v>
      </c>
      <c r="AE458" s="261">
        <v>0.0</v>
      </c>
      <c r="AF458" s="261">
        <v>0.0</v>
      </c>
      <c r="AG458" s="261">
        <v>0.0</v>
      </c>
    </row>
    <row r="459" ht="15.75" customHeight="1">
      <c r="A459" s="260" t="s">
        <v>915</v>
      </c>
      <c r="B459" s="260" t="s">
        <v>458</v>
      </c>
      <c r="C459" s="261">
        <v>0.0</v>
      </c>
      <c r="D459" s="261">
        <v>0.0</v>
      </c>
      <c r="E459" s="261">
        <v>0.0</v>
      </c>
      <c r="F459" s="261">
        <v>0.0</v>
      </c>
      <c r="G459" s="261">
        <v>0.0</v>
      </c>
      <c r="H459" s="261">
        <v>0.0</v>
      </c>
      <c r="I459" s="261">
        <v>0.0</v>
      </c>
      <c r="J459" s="261">
        <v>0.0</v>
      </c>
      <c r="K459" s="261">
        <v>0.0</v>
      </c>
      <c r="L459" s="261">
        <v>0.0</v>
      </c>
      <c r="M459" s="261">
        <v>0.0</v>
      </c>
      <c r="N459" s="261">
        <v>0.0</v>
      </c>
      <c r="O459" s="261">
        <v>0.0</v>
      </c>
      <c r="P459" s="261">
        <v>0.0</v>
      </c>
      <c r="Q459" s="261">
        <v>0.0</v>
      </c>
      <c r="R459" s="261">
        <v>0.0</v>
      </c>
      <c r="S459" s="261">
        <v>0.0</v>
      </c>
      <c r="T459" s="261">
        <v>0.0</v>
      </c>
      <c r="U459" s="261">
        <v>0.0</v>
      </c>
      <c r="V459" s="261">
        <v>0.0</v>
      </c>
      <c r="W459" s="261">
        <v>0.0</v>
      </c>
      <c r="X459" s="261">
        <v>0.0</v>
      </c>
      <c r="Y459" s="261">
        <v>0.0</v>
      </c>
      <c r="Z459" s="261">
        <v>0.0</v>
      </c>
      <c r="AA459" s="261">
        <v>0.0</v>
      </c>
      <c r="AB459" s="261">
        <v>0.0</v>
      </c>
      <c r="AC459" s="261">
        <v>0.0</v>
      </c>
      <c r="AD459" s="261">
        <v>0.0</v>
      </c>
      <c r="AE459" s="261">
        <v>0.0</v>
      </c>
      <c r="AF459" s="261">
        <v>0.0</v>
      </c>
      <c r="AG459" s="261">
        <v>0.0</v>
      </c>
    </row>
    <row r="460" ht="15.75" customHeight="1">
      <c r="A460" s="260" t="s">
        <v>916</v>
      </c>
      <c r="B460" s="260" t="s">
        <v>458</v>
      </c>
      <c r="C460" s="261">
        <v>0.0</v>
      </c>
      <c r="D460" s="261">
        <v>0.0</v>
      </c>
      <c r="E460" s="261">
        <v>0.0</v>
      </c>
      <c r="F460" s="261">
        <v>0.0</v>
      </c>
      <c r="G460" s="261">
        <v>0.0</v>
      </c>
      <c r="H460" s="261">
        <v>0.0</v>
      </c>
      <c r="I460" s="261">
        <v>0.0</v>
      </c>
      <c r="J460" s="261">
        <v>0.0</v>
      </c>
      <c r="K460" s="261">
        <v>0.0</v>
      </c>
      <c r="L460" s="261">
        <v>0.0</v>
      </c>
      <c r="M460" s="261">
        <v>0.0</v>
      </c>
      <c r="N460" s="261">
        <v>0.0</v>
      </c>
      <c r="O460" s="261">
        <v>0.0</v>
      </c>
      <c r="P460" s="261">
        <v>0.0</v>
      </c>
      <c r="Q460" s="261">
        <v>0.0</v>
      </c>
      <c r="R460" s="261">
        <v>0.0</v>
      </c>
      <c r="S460" s="261">
        <v>0.0</v>
      </c>
      <c r="T460" s="261">
        <v>0.0</v>
      </c>
      <c r="U460" s="261">
        <v>0.0</v>
      </c>
      <c r="V460" s="261">
        <v>0.0</v>
      </c>
      <c r="W460" s="261">
        <v>0.0</v>
      </c>
      <c r="X460" s="261">
        <v>0.0</v>
      </c>
      <c r="Y460" s="261">
        <v>0.0</v>
      </c>
      <c r="Z460" s="261">
        <v>0.0</v>
      </c>
      <c r="AA460" s="261">
        <v>0.0</v>
      </c>
      <c r="AB460" s="261">
        <v>0.0</v>
      </c>
      <c r="AC460" s="261">
        <v>0.0</v>
      </c>
      <c r="AD460" s="261">
        <v>0.0</v>
      </c>
      <c r="AE460" s="261">
        <v>0.0</v>
      </c>
      <c r="AF460" s="261">
        <v>0.0</v>
      </c>
      <c r="AG460" s="261">
        <v>0.0</v>
      </c>
    </row>
    <row r="461" ht="15.75" customHeight="1">
      <c r="A461" s="260" t="s">
        <v>917</v>
      </c>
      <c r="B461" s="260" t="s">
        <v>458</v>
      </c>
      <c r="C461" s="261">
        <v>0.0</v>
      </c>
      <c r="D461" s="261">
        <v>0.0</v>
      </c>
      <c r="E461" s="261">
        <v>0.0</v>
      </c>
      <c r="F461" s="261">
        <v>0.0</v>
      </c>
      <c r="G461" s="261">
        <v>0.0</v>
      </c>
      <c r="H461" s="261">
        <v>0.0</v>
      </c>
      <c r="I461" s="261">
        <v>0.0</v>
      </c>
      <c r="J461" s="261">
        <v>0.0</v>
      </c>
      <c r="K461" s="261">
        <v>0.0</v>
      </c>
      <c r="L461" s="261">
        <v>0.0</v>
      </c>
      <c r="M461" s="261">
        <v>0.0</v>
      </c>
      <c r="N461" s="261">
        <v>0.0</v>
      </c>
      <c r="O461" s="261">
        <v>0.0</v>
      </c>
      <c r="P461" s="261">
        <v>0.0</v>
      </c>
      <c r="Q461" s="261">
        <v>0.0</v>
      </c>
      <c r="R461" s="261">
        <v>0.0</v>
      </c>
      <c r="S461" s="261">
        <v>0.0</v>
      </c>
      <c r="T461" s="261">
        <v>0.0</v>
      </c>
      <c r="U461" s="261">
        <v>0.0</v>
      </c>
      <c r="V461" s="261">
        <v>0.0</v>
      </c>
      <c r="W461" s="261">
        <v>0.0</v>
      </c>
      <c r="X461" s="261">
        <v>0.0</v>
      </c>
      <c r="Y461" s="261">
        <v>0.0</v>
      </c>
      <c r="Z461" s="261">
        <v>0.0</v>
      </c>
      <c r="AA461" s="261">
        <v>0.0</v>
      </c>
      <c r="AB461" s="261">
        <v>0.0</v>
      </c>
      <c r="AC461" s="261">
        <v>0.0</v>
      </c>
      <c r="AD461" s="261">
        <v>0.0</v>
      </c>
      <c r="AE461" s="261">
        <v>0.0</v>
      </c>
      <c r="AF461" s="261">
        <v>0.0</v>
      </c>
      <c r="AG461" s="261">
        <v>0.0</v>
      </c>
    </row>
    <row r="462" ht="15.75" customHeight="1">
      <c r="A462" s="260" t="s">
        <v>918</v>
      </c>
      <c r="B462" s="260" t="s">
        <v>458</v>
      </c>
      <c r="C462" s="261">
        <v>0.0</v>
      </c>
      <c r="D462" s="261">
        <v>0.0</v>
      </c>
      <c r="E462" s="261">
        <v>0.0</v>
      </c>
      <c r="F462" s="261">
        <v>0.0</v>
      </c>
      <c r="G462" s="261">
        <v>0.0</v>
      </c>
      <c r="H462" s="261">
        <v>0.0</v>
      </c>
      <c r="I462" s="261">
        <v>0.0</v>
      </c>
      <c r="J462" s="261">
        <v>0.0</v>
      </c>
      <c r="K462" s="261">
        <v>0.0</v>
      </c>
      <c r="L462" s="261">
        <v>0.0</v>
      </c>
      <c r="M462" s="261">
        <v>0.0</v>
      </c>
      <c r="N462" s="261">
        <v>0.0</v>
      </c>
      <c r="O462" s="261">
        <v>0.0</v>
      </c>
      <c r="P462" s="261">
        <v>0.0</v>
      </c>
      <c r="Q462" s="261">
        <v>0.0</v>
      </c>
      <c r="R462" s="261">
        <v>0.0</v>
      </c>
      <c r="S462" s="261">
        <v>0.0</v>
      </c>
      <c r="T462" s="261">
        <v>0.0</v>
      </c>
      <c r="U462" s="261">
        <v>0.0</v>
      </c>
      <c r="V462" s="261">
        <v>0.0</v>
      </c>
      <c r="W462" s="261">
        <v>0.0</v>
      </c>
      <c r="X462" s="261">
        <v>0.0</v>
      </c>
      <c r="Y462" s="261">
        <v>0.0</v>
      </c>
      <c r="Z462" s="261">
        <v>0.0</v>
      </c>
      <c r="AA462" s="261">
        <v>0.0</v>
      </c>
      <c r="AB462" s="261">
        <v>0.0</v>
      </c>
      <c r="AC462" s="261">
        <v>0.0</v>
      </c>
      <c r="AD462" s="261">
        <v>0.0</v>
      </c>
      <c r="AE462" s="261">
        <v>0.0</v>
      </c>
      <c r="AF462" s="261">
        <v>0.0</v>
      </c>
      <c r="AG462" s="261">
        <v>0.0</v>
      </c>
    </row>
    <row r="463" ht="15.75" customHeight="1">
      <c r="A463" s="260" t="s">
        <v>919</v>
      </c>
      <c r="B463" s="260" t="s">
        <v>458</v>
      </c>
      <c r="C463" s="261">
        <v>0.0</v>
      </c>
      <c r="D463" s="261">
        <v>0.0</v>
      </c>
      <c r="E463" s="261">
        <v>0.0</v>
      </c>
      <c r="F463" s="261">
        <v>0.0</v>
      </c>
      <c r="G463" s="261">
        <v>0.0</v>
      </c>
      <c r="H463" s="261">
        <v>0.0</v>
      </c>
      <c r="I463" s="261">
        <v>0.0</v>
      </c>
      <c r="J463" s="261">
        <v>0.0</v>
      </c>
      <c r="K463" s="261">
        <v>0.0</v>
      </c>
      <c r="L463" s="261">
        <v>0.0</v>
      </c>
      <c r="M463" s="261">
        <v>0.0</v>
      </c>
      <c r="N463" s="261">
        <v>0.0</v>
      </c>
      <c r="O463" s="261">
        <v>0.0</v>
      </c>
      <c r="P463" s="261">
        <v>0.0</v>
      </c>
      <c r="Q463" s="261">
        <v>0.0</v>
      </c>
      <c r="R463" s="261">
        <v>0.0</v>
      </c>
      <c r="S463" s="261">
        <v>0.0</v>
      </c>
      <c r="T463" s="261">
        <v>0.0</v>
      </c>
      <c r="U463" s="261">
        <v>0.0</v>
      </c>
      <c r="V463" s="261">
        <v>0.0</v>
      </c>
      <c r="W463" s="261">
        <v>0.0</v>
      </c>
      <c r="X463" s="261">
        <v>0.0</v>
      </c>
      <c r="Y463" s="261">
        <v>0.0</v>
      </c>
      <c r="Z463" s="261">
        <v>0.0</v>
      </c>
      <c r="AA463" s="261">
        <v>0.0</v>
      </c>
      <c r="AB463" s="261">
        <v>0.0</v>
      </c>
      <c r="AC463" s="261">
        <v>0.0</v>
      </c>
      <c r="AD463" s="261">
        <v>0.0</v>
      </c>
      <c r="AE463" s="261">
        <v>0.0</v>
      </c>
      <c r="AF463" s="261">
        <v>0.0</v>
      </c>
      <c r="AG463" s="261">
        <v>0.0</v>
      </c>
    </row>
    <row r="464" ht="15.75" customHeight="1">
      <c r="A464" s="260" t="s">
        <v>920</v>
      </c>
      <c r="B464" s="260" t="s">
        <v>458</v>
      </c>
      <c r="C464" s="261">
        <v>0.0</v>
      </c>
      <c r="D464" s="261">
        <v>0.0</v>
      </c>
      <c r="E464" s="261">
        <v>0.0</v>
      </c>
      <c r="F464" s="261">
        <v>0.0</v>
      </c>
      <c r="G464" s="261">
        <v>0.0</v>
      </c>
      <c r="H464" s="261">
        <v>0.0</v>
      </c>
      <c r="I464" s="261">
        <v>0.0</v>
      </c>
      <c r="J464" s="261">
        <v>0.0</v>
      </c>
      <c r="K464" s="261">
        <v>0.0</v>
      </c>
      <c r="L464" s="261">
        <v>0.0</v>
      </c>
      <c r="M464" s="261">
        <v>0.0</v>
      </c>
      <c r="N464" s="261">
        <v>0.0</v>
      </c>
      <c r="O464" s="261">
        <v>0.0</v>
      </c>
      <c r="P464" s="261">
        <v>0.0</v>
      </c>
      <c r="Q464" s="261">
        <v>0.0</v>
      </c>
      <c r="R464" s="261">
        <v>0.0</v>
      </c>
      <c r="S464" s="261">
        <v>0.0</v>
      </c>
      <c r="T464" s="261">
        <v>0.0</v>
      </c>
      <c r="U464" s="261">
        <v>0.0</v>
      </c>
      <c r="V464" s="261">
        <v>0.0</v>
      </c>
      <c r="W464" s="261">
        <v>0.0</v>
      </c>
      <c r="X464" s="261">
        <v>0.0</v>
      </c>
      <c r="Y464" s="261">
        <v>0.0</v>
      </c>
      <c r="Z464" s="261">
        <v>0.0</v>
      </c>
      <c r="AA464" s="261">
        <v>0.0</v>
      </c>
      <c r="AB464" s="261">
        <v>0.0</v>
      </c>
      <c r="AC464" s="261">
        <v>0.0</v>
      </c>
      <c r="AD464" s="261">
        <v>0.0</v>
      </c>
      <c r="AE464" s="261">
        <v>0.0</v>
      </c>
      <c r="AF464" s="261">
        <v>0.0</v>
      </c>
      <c r="AG464" s="261">
        <v>0.0</v>
      </c>
    </row>
    <row r="465" ht="15.75" customHeight="1">
      <c r="A465" s="260" t="s">
        <v>921</v>
      </c>
      <c r="B465" s="260" t="s">
        <v>458</v>
      </c>
      <c r="C465" s="261">
        <v>0.0</v>
      </c>
      <c r="D465" s="261">
        <v>0.0</v>
      </c>
      <c r="E465" s="261">
        <v>0.0</v>
      </c>
      <c r="F465" s="261">
        <v>0.0</v>
      </c>
      <c r="G465" s="261">
        <v>0.0</v>
      </c>
      <c r="H465" s="261">
        <v>0.0</v>
      </c>
      <c r="I465" s="261">
        <v>0.0</v>
      </c>
      <c r="J465" s="261">
        <v>0.0</v>
      </c>
      <c r="K465" s="261">
        <v>0.0</v>
      </c>
      <c r="L465" s="261">
        <v>0.0</v>
      </c>
      <c r="M465" s="261">
        <v>0.0</v>
      </c>
      <c r="N465" s="261">
        <v>0.0</v>
      </c>
      <c r="O465" s="261">
        <v>0.0</v>
      </c>
      <c r="P465" s="261">
        <v>0.0</v>
      </c>
      <c r="Q465" s="261">
        <v>0.0</v>
      </c>
      <c r="R465" s="261">
        <v>0.0</v>
      </c>
      <c r="S465" s="261">
        <v>0.0</v>
      </c>
      <c r="T465" s="261">
        <v>0.0</v>
      </c>
      <c r="U465" s="261">
        <v>0.0</v>
      </c>
      <c r="V465" s="261">
        <v>0.0</v>
      </c>
      <c r="W465" s="261">
        <v>0.0</v>
      </c>
      <c r="X465" s="261">
        <v>0.0</v>
      </c>
      <c r="Y465" s="261">
        <v>0.0</v>
      </c>
      <c r="Z465" s="261">
        <v>0.0</v>
      </c>
      <c r="AA465" s="261">
        <v>0.0</v>
      </c>
      <c r="AB465" s="261">
        <v>0.0</v>
      </c>
      <c r="AC465" s="261">
        <v>0.0</v>
      </c>
      <c r="AD465" s="261">
        <v>0.0</v>
      </c>
      <c r="AE465" s="261">
        <v>0.0</v>
      </c>
      <c r="AF465" s="261">
        <v>0.0</v>
      </c>
      <c r="AG465" s="261">
        <v>0.0</v>
      </c>
    </row>
    <row r="466" ht="15.75" customHeight="1">
      <c r="A466" s="260" t="s">
        <v>922</v>
      </c>
      <c r="B466" s="260" t="s">
        <v>458</v>
      </c>
      <c r="C466" s="261">
        <v>0.0</v>
      </c>
      <c r="D466" s="261">
        <v>0.0</v>
      </c>
      <c r="E466" s="261">
        <v>0.0</v>
      </c>
      <c r="F466" s="261">
        <v>0.0</v>
      </c>
      <c r="G466" s="261">
        <v>0.0</v>
      </c>
      <c r="H466" s="261">
        <v>0.0</v>
      </c>
      <c r="I466" s="261">
        <v>0.0</v>
      </c>
      <c r="J466" s="261">
        <v>0.0</v>
      </c>
      <c r="K466" s="261">
        <v>0.0</v>
      </c>
      <c r="L466" s="261">
        <v>0.0</v>
      </c>
      <c r="M466" s="261">
        <v>0.0</v>
      </c>
      <c r="N466" s="261">
        <v>0.0</v>
      </c>
      <c r="O466" s="261">
        <v>0.0</v>
      </c>
      <c r="P466" s="261">
        <v>0.0</v>
      </c>
      <c r="Q466" s="261">
        <v>0.0</v>
      </c>
      <c r="R466" s="261">
        <v>0.0</v>
      </c>
      <c r="S466" s="261">
        <v>0.0</v>
      </c>
      <c r="T466" s="261">
        <v>0.0</v>
      </c>
      <c r="U466" s="261">
        <v>0.0</v>
      </c>
      <c r="V466" s="261">
        <v>0.0</v>
      </c>
      <c r="W466" s="261">
        <v>0.0</v>
      </c>
      <c r="X466" s="261">
        <v>0.0</v>
      </c>
      <c r="Y466" s="261">
        <v>0.0</v>
      </c>
      <c r="Z466" s="261">
        <v>0.0</v>
      </c>
      <c r="AA466" s="261">
        <v>0.0</v>
      </c>
      <c r="AB466" s="261">
        <v>0.0</v>
      </c>
      <c r="AC466" s="261">
        <v>0.0</v>
      </c>
      <c r="AD466" s="261">
        <v>0.0</v>
      </c>
      <c r="AE466" s="261">
        <v>0.0</v>
      </c>
      <c r="AF466" s="261">
        <v>0.0</v>
      </c>
      <c r="AG466" s="261">
        <v>0.0</v>
      </c>
    </row>
    <row r="467" ht="15.75" customHeight="1">
      <c r="A467" s="260" t="s">
        <v>923</v>
      </c>
      <c r="B467" s="260" t="s">
        <v>458</v>
      </c>
      <c r="C467" s="261">
        <v>0.0</v>
      </c>
      <c r="D467" s="261">
        <v>0.0</v>
      </c>
      <c r="E467" s="261">
        <v>0.0</v>
      </c>
      <c r="F467" s="261">
        <v>0.0</v>
      </c>
      <c r="G467" s="261">
        <v>0.0</v>
      </c>
      <c r="H467" s="261">
        <v>0.0</v>
      </c>
      <c r="I467" s="261">
        <v>0.0</v>
      </c>
      <c r="J467" s="261">
        <v>0.0</v>
      </c>
      <c r="K467" s="261">
        <v>0.0</v>
      </c>
      <c r="L467" s="261">
        <v>0.0</v>
      </c>
      <c r="M467" s="261">
        <v>0.0</v>
      </c>
      <c r="N467" s="261">
        <v>0.0</v>
      </c>
      <c r="O467" s="261">
        <v>0.0</v>
      </c>
      <c r="P467" s="261">
        <v>0.0</v>
      </c>
      <c r="Q467" s="261">
        <v>0.0</v>
      </c>
      <c r="R467" s="261">
        <v>0.0</v>
      </c>
      <c r="S467" s="261">
        <v>0.0</v>
      </c>
      <c r="T467" s="261">
        <v>0.0</v>
      </c>
      <c r="U467" s="261">
        <v>0.0</v>
      </c>
      <c r="V467" s="261">
        <v>0.0</v>
      </c>
      <c r="W467" s="261">
        <v>0.0</v>
      </c>
      <c r="X467" s="261">
        <v>0.0</v>
      </c>
      <c r="Y467" s="261">
        <v>0.0</v>
      </c>
      <c r="Z467" s="261">
        <v>0.0</v>
      </c>
      <c r="AA467" s="261">
        <v>0.0</v>
      </c>
      <c r="AB467" s="261">
        <v>0.0</v>
      </c>
      <c r="AC467" s="261">
        <v>0.0</v>
      </c>
      <c r="AD467" s="261">
        <v>0.0</v>
      </c>
      <c r="AE467" s="261">
        <v>0.0</v>
      </c>
      <c r="AF467" s="261">
        <v>0.0</v>
      </c>
      <c r="AG467" s="261">
        <v>0.0</v>
      </c>
    </row>
    <row r="468" ht="15.75" customHeight="1">
      <c r="A468" s="260" t="s">
        <v>924</v>
      </c>
      <c r="B468" s="260" t="s">
        <v>458</v>
      </c>
      <c r="C468" s="261">
        <v>0.0</v>
      </c>
      <c r="D468" s="261">
        <v>0.0</v>
      </c>
      <c r="E468" s="261">
        <v>0.0</v>
      </c>
      <c r="F468" s="261">
        <v>0.0</v>
      </c>
      <c r="G468" s="261">
        <v>0.0</v>
      </c>
      <c r="H468" s="261">
        <v>0.0</v>
      </c>
      <c r="I468" s="261">
        <v>0.0</v>
      </c>
      <c r="J468" s="261">
        <v>0.0</v>
      </c>
      <c r="K468" s="261">
        <v>0.0</v>
      </c>
      <c r="L468" s="261">
        <v>0.0</v>
      </c>
      <c r="M468" s="261">
        <v>0.0</v>
      </c>
      <c r="N468" s="261">
        <v>0.0</v>
      </c>
      <c r="O468" s="261">
        <v>0.0</v>
      </c>
      <c r="P468" s="261">
        <v>0.0</v>
      </c>
      <c r="Q468" s="261">
        <v>0.0</v>
      </c>
      <c r="R468" s="261">
        <v>0.0</v>
      </c>
      <c r="S468" s="261">
        <v>0.0</v>
      </c>
      <c r="T468" s="261">
        <v>0.0</v>
      </c>
      <c r="U468" s="261">
        <v>0.0</v>
      </c>
      <c r="V468" s="261">
        <v>0.0</v>
      </c>
      <c r="W468" s="261">
        <v>0.0</v>
      </c>
      <c r="X468" s="261">
        <v>0.0</v>
      </c>
      <c r="Y468" s="261">
        <v>0.0</v>
      </c>
      <c r="Z468" s="261">
        <v>0.0</v>
      </c>
      <c r="AA468" s="261">
        <v>0.0</v>
      </c>
      <c r="AB468" s="261">
        <v>0.0</v>
      </c>
      <c r="AC468" s="261">
        <v>0.0</v>
      </c>
      <c r="AD468" s="261">
        <v>0.0</v>
      </c>
      <c r="AE468" s="261">
        <v>0.0</v>
      </c>
      <c r="AF468" s="261">
        <v>0.0</v>
      </c>
      <c r="AG468" s="261">
        <v>0.0</v>
      </c>
    </row>
    <row r="469" ht="15.75" customHeight="1">
      <c r="A469" s="260" t="s">
        <v>925</v>
      </c>
      <c r="B469" s="260" t="s">
        <v>458</v>
      </c>
      <c r="C469" s="261">
        <v>0.0</v>
      </c>
      <c r="D469" s="261">
        <v>0.0</v>
      </c>
      <c r="E469" s="261">
        <v>0.0</v>
      </c>
      <c r="F469" s="261">
        <v>0.0</v>
      </c>
      <c r="G469" s="261">
        <v>0.0</v>
      </c>
      <c r="H469" s="261">
        <v>0.0</v>
      </c>
      <c r="I469" s="261">
        <v>0.0</v>
      </c>
      <c r="J469" s="261">
        <v>0.0</v>
      </c>
      <c r="K469" s="261">
        <v>0.0</v>
      </c>
      <c r="L469" s="261">
        <v>0.0</v>
      </c>
      <c r="M469" s="261">
        <v>0.0</v>
      </c>
      <c r="N469" s="261">
        <v>0.0</v>
      </c>
      <c r="O469" s="261">
        <v>0.0</v>
      </c>
      <c r="P469" s="261">
        <v>0.0</v>
      </c>
      <c r="Q469" s="261">
        <v>0.0</v>
      </c>
      <c r="R469" s="261">
        <v>0.0</v>
      </c>
      <c r="S469" s="261">
        <v>0.0</v>
      </c>
      <c r="T469" s="261">
        <v>0.0</v>
      </c>
      <c r="U469" s="261">
        <v>0.0</v>
      </c>
      <c r="V469" s="261">
        <v>0.0</v>
      </c>
      <c r="W469" s="261">
        <v>0.0</v>
      </c>
      <c r="X469" s="261">
        <v>0.0</v>
      </c>
      <c r="Y469" s="261">
        <v>0.0</v>
      </c>
      <c r="Z469" s="261">
        <v>0.0</v>
      </c>
      <c r="AA469" s="261">
        <v>0.0</v>
      </c>
      <c r="AB469" s="261">
        <v>0.0</v>
      </c>
      <c r="AC469" s="261">
        <v>0.0</v>
      </c>
      <c r="AD469" s="261">
        <v>0.0</v>
      </c>
      <c r="AE469" s="261">
        <v>0.0</v>
      </c>
      <c r="AF469" s="261">
        <v>0.0</v>
      </c>
      <c r="AG469" s="261">
        <v>0.0</v>
      </c>
    </row>
    <row r="470" ht="15.75" customHeight="1">
      <c r="A470" s="260" t="s">
        <v>926</v>
      </c>
      <c r="B470" s="260" t="s">
        <v>458</v>
      </c>
      <c r="C470" s="261">
        <v>0.0</v>
      </c>
      <c r="D470" s="261">
        <v>0.0</v>
      </c>
      <c r="E470" s="261">
        <v>0.0</v>
      </c>
      <c r="F470" s="261">
        <v>0.0</v>
      </c>
      <c r="G470" s="261">
        <v>0.0</v>
      </c>
      <c r="H470" s="261">
        <v>0.0</v>
      </c>
      <c r="I470" s="261">
        <v>0.0</v>
      </c>
      <c r="J470" s="261">
        <v>0.0</v>
      </c>
      <c r="K470" s="261">
        <v>0.0</v>
      </c>
      <c r="L470" s="261">
        <v>0.0</v>
      </c>
      <c r="M470" s="261">
        <v>0.0</v>
      </c>
      <c r="N470" s="261">
        <v>0.0</v>
      </c>
      <c r="O470" s="261">
        <v>0.0</v>
      </c>
      <c r="P470" s="261">
        <v>0.0</v>
      </c>
      <c r="Q470" s="261">
        <v>0.0</v>
      </c>
      <c r="R470" s="261">
        <v>0.0</v>
      </c>
      <c r="S470" s="261">
        <v>0.0</v>
      </c>
      <c r="T470" s="261">
        <v>0.0</v>
      </c>
      <c r="U470" s="261">
        <v>0.0</v>
      </c>
      <c r="V470" s="261">
        <v>0.0</v>
      </c>
      <c r="W470" s="261">
        <v>0.0</v>
      </c>
      <c r="X470" s="261">
        <v>0.0</v>
      </c>
      <c r="Y470" s="261">
        <v>0.0</v>
      </c>
      <c r="Z470" s="261">
        <v>0.0</v>
      </c>
      <c r="AA470" s="261">
        <v>0.0</v>
      </c>
      <c r="AB470" s="261">
        <v>0.0</v>
      </c>
      <c r="AC470" s="261">
        <v>0.0</v>
      </c>
      <c r="AD470" s="261">
        <v>0.0</v>
      </c>
      <c r="AE470" s="261">
        <v>0.0</v>
      </c>
      <c r="AF470" s="261">
        <v>0.0</v>
      </c>
      <c r="AG470" s="261">
        <v>0.0</v>
      </c>
    </row>
    <row r="471" ht="15.75" customHeight="1">
      <c r="A471" s="260" t="s">
        <v>927</v>
      </c>
      <c r="B471" s="260" t="s">
        <v>458</v>
      </c>
      <c r="C471" s="261">
        <v>0.0</v>
      </c>
      <c r="D471" s="261">
        <v>0.0</v>
      </c>
      <c r="E471" s="261">
        <v>0.0</v>
      </c>
      <c r="F471" s="261">
        <v>0.0</v>
      </c>
      <c r="G471" s="261">
        <v>0.0</v>
      </c>
      <c r="H471" s="261">
        <v>0.0</v>
      </c>
      <c r="I471" s="261">
        <v>0.0</v>
      </c>
      <c r="J471" s="261">
        <v>0.0</v>
      </c>
      <c r="K471" s="261">
        <v>0.0</v>
      </c>
      <c r="L471" s="261">
        <v>0.0</v>
      </c>
      <c r="M471" s="261">
        <v>0.0</v>
      </c>
      <c r="N471" s="261">
        <v>0.0</v>
      </c>
      <c r="O471" s="261">
        <v>0.0</v>
      </c>
      <c r="P471" s="261">
        <v>0.0</v>
      </c>
      <c r="Q471" s="261">
        <v>0.0</v>
      </c>
      <c r="R471" s="261">
        <v>0.0</v>
      </c>
      <c r="S471" s="261">
        <v>0.0</v>
      </c>
      <c r="T471" s="261">
        <v>0.0</v>
      </c>
      <c r="U471" s="261">
        <v>0.0</v>
      </c>
      <c r="V471" s="261">
        <v>0.0</v>
      </c>
      <c r="W471" s="261">
        <v>0.0</v>
      </c>
      <c r="X471" s="261">
        <v>0.0</v>
      </c>
      <c r="Y471" s="261">
        <v>0.0</v>
      </c>
      <c r="Z471" s="261">
        <v>0.0</v>
      </c>
      <c r="AA471" s="261">
        <v>0.0</v>
      </c>
      <c r="AB471" s="261">
        <v>0.0</v>
      </c>
      <c r="AC471" s="261">
        <v>0.0</v>
      </c>
      <c r="AD471" s="261">
        <v>0.0</v>
      </c>
      <c r="AE471" s="261">
        <v>0.0</v>
      </c>
      <c r="AF471" s="261">
        <v>0.0</v>
      </c>
      <c r="AG471" s="261">
        <v>0.0</v>
      </c>
    </row>
    <row r="472" ht="15.75" customHeight="1">
      <c r="A472" s="260" t="s">
        <v>928</v>
      </c>
      <c r="B472" s="260" t="s">
        <v>458</v>
      </c>
      <c r="C472" s="261">
        <v>0.0</v>
      </c>
      <c r="D472" s="261">
        <v>0.0</v>
      </c>
      <c r="E472" s="261">
        <v>0.0</v>
      </c>
      <c r="F472" s="261">
        <v>0.0</v>
      </c>
      <c r="G472" s="261">
        <v>0.0</v>
      </c>
      <c r="H472" s="261">
        <v>0.0</v>
      </c>
      <c r="I472" s="261">
        <v>0.0</v>
      </c>
      <c r="J472" s="261">
        <v>0.0</v>
      </c>
      <c r="K472" s="261">
        <v>0.0</v>
      </c>
      <c r="L472" s="261">
        <v>0.0</v>
      </c>
      <c r="M472" s="261">
        <v>0.0</v>
      </c>
      <c r="N472" s="261">
        <v>0.0</v>
      </c>
      <c r="O472" s="261">
        <v>0.0</v>
      </c>
      <c r="P472" s="261">
        <v>0.0</v>
      </c>
      <c r="Q472" s="261">
        <v>0.0</v>
      </c>
      <c r="R472" s="261">
        <v>0.0</v>
      </c>
      <c r="S472" s="261">
        <v>0.0</v>
      </c>
      <c r="T472" s="261">
        <v>0.0</v>
      </c>
      <c r="U472" s="261">
        <v>0.0</v>
      </c>
      <c r="V472" s="261">
        <v>0.0</v>
      </c>
      <c r="W472" s="261">
        <v>0.0</v>
      </c>
      <c r="X472" s="261">
        <v>0.0</v>
      </c>
      <c r="Y472" s="261">
        <v>0.0</v>
      </c>
      <c r="Z472" s="261">
        <v>0.0</v>
      </c>
      <c r="AA472" s="261">
        <v>0.0</v>
      </c>
      <c r="AB472" s="261">
        <v>0.0</v>
      </c>
      <c r="AC472" s="261">
        <v>0.0</v>
      </c>
      <c r="AD472" s="261">
        <v>0.0</v>
      </c>
      <c r="AE472" s="261">
        <v>0.0</v>
      </c>
      <c r="AF472" s="261">
        <v>0.0</v>
      </c>
      <c r="AG472" s="261">
        <v>0.0</v>
      </c>
    </row>
    <row r="473" ht="15.75" customHeight="1">
      <c r="A473" s="260" t="s">
        <v>929</v>
      </c>
      <c r="B473" s="260" t="s">
        <v>458</v>
      </c>
      <c r="C473" s="261">
        <v>0.0</v>
      </c>
      <c r="D473" s="261">
        <v>0.0</v>
      </c>
      <c r="E473" s="261">
        <v>0.0</v>
      </c>
      <c r="F473" s="261">
        <v>0.0</v>
      </c>
      <c r="G473" s="261">
        <v>0.0</v>
      </c>
      <c r="H473" s="261">
        <v>0.0</v>
      </c>
      <c r="I473" s="261">
        <v>0.0</v>
      </c>
      <c r="J473" s="261">
        <v>0.0</v>
      </c>
      <c r="K473" s="261">
        <v>0.0</v>
      </c>
      <c r="L473" s="261">
        <v>0.0</v>
      </c>
      <c r="M473" s="261">
        <v>0.0</v>
      </c>
      <c r="N473" s="261">
        <v>0.0</v>
      </c>
      <c r="O473" s="261">
        <v>0.0</v>
      </c>
      <c r="P473" s="261">
        <v>0.0</v>
      </c>
      <c r="Q473" s="261">
        <v>0.0</v>
      </c>
      <c r="R473" s="261">
        <v>0.0</v>
      </c>
      <c r="S473" s="261">
        <v>0.0</v>
      </c>
      <c r="T473" s="261">
        <v>0.0</v>
      </c>
      <c r="U473" s="261">
        <v>0.0</v>
      </c>
      <c r="V473" s="261">
        <v>0.0</v>
      </c>
      <c r="W473" s="261">
        <v>0.0</v>
      </c>
      <c r="X473" s="261">
        <v>0.0</v>
      </c>
      <c r="Y473" s="261">
        <v>0.0</v>
      </c>
      <c r="Z473" s="261">
        <v>0.0</v>
      </c>
      <c r="AA473" s="261">
        <v>0.0</v>
      </c>
      <c r="AB473" s="261">
        <v>0.0</v>
      </c>
      <c r="AC473" s="261">
        <v>0.0</v>
      </c>
      <c r="AD473" s="261">
        <v>0.0</v>
      </c>
      <c r="AE473" s="261">
        <v>0.0</v>
      </c>
      <c r="AF473" s="261">
        <v>0.0</v>
      </c>
      <c r="AG473" s="261">
        <v>0.0</v>
      </c>
    </row>
    <row r="474" ht="15.75" customHeight="1">
      <c r="A474" s="260" t="s">
        <v>930</v>
      </c>
      <c r="B474" s="260" t="s">
        <v>458</v>
      </c>
      <c r="C474" s="261">
        <v>0.0</v>
      </c>
      <c r="D474" s="261">
        <v>0.0</v>
      </c>
      <c r="E474" s="261">
        <v>0.0</v>
      </c>
      <c r="F474" s="261">
        <v>0.0</v>
      </c>
      <c r="G474" s="261">
        <v>0.0</v>
      </c>
      <c r="H474" s="261">
        <v>0.0</v>
      </c>
      <c r="I474" s="261">
        <v>0.0</v>
      </c>
      <c r="J474" s="261">
        <v>0.0</v>
      </c>
      <c r="K474" s="261">
        <v>0.0</v>
      </c>
      <c r="L474" s="261">
        <v>0.0</v>
      </c>
      <c r="M474" s="261">
        <v>0.0</v>
      </c>
      <c r="N474" s="261">
        <v>0.0</v>
      </c>
      <c r="O474" s="261">
        <v>0.0</v>
      </c>
      <c r="P474" s="261">
        <v>0.0</v>
      </c>
      <c r="Q474" s="261">
        <v>0.0</v>
      </c>
      <c r="R474" s="261">
        <v>0.0</v>
      </c>
      <c r="S474" s="261">
        <v>0.0</v>
      </c>
      <c r="T474" s="261">
        <v>0.0</v>
      </c>
      <c r="U474" s="261">
        <v>0.0</v>
      </c>
      <c r="V474" s="261">
        <v>0.0</v>
      </c>
      <c r="W474" s="261">
        <v>0.0</v>
      </c>
      <c r="X474" s="261">
        <v>0.0</v>
      </c>
      <c r="Y474" s="261">
        <v>0.0</v>
      </c>
      <c r="Z474" s="261">
        <v>0.0</v>
      </c>
      <c r="AA474" s="261">
        <v>0.0</v>
      </c>
      <c r="AB474" s="261">
        <v>0.0</v>
      </c>
      <c r="AC474" s="261">
        <v>0.0</v>
      </c>
      <c r="AD474" s="261">
        <v>0.0</v>
      </c>
      <c r="AE474" s="261">
        <v>0.0</v>
      </c>
      <c r="AF474" s="261">
        <v>0.0</v>
      </c>
      <c r="AG474" s="261">
        <v>0.0</v>
      </c>
    </row>
    <row r="475" ht="15.75" customHeight="1">
      <c r="A475" s="260" t="s">
        <v>931</v>
      </c>
      <c r="B475" s="260" t="s">
        <v>458</v>
      </c>
      <c r="C475" s="261">
        <v>0.0</v>
      </c>
      <c r="D475" s="261">
        <v>0.0</v>
      </c>
      <c r="E475" s="261">
        <v>0.0</v>
      </c>
      <c r="F475" s="261">
        <v>0.0</v>
      </c>
      <c r="G475" s="261">
        <v>0.0</v>
      </c>
      <c r="H475" s="261">
        <v>0.0</v>
      </c>
      <c r="I475" s="261">
        <v>0.0</v>
      </c>
      <c r="J475" s="261">
        <v>0.0</v>
      </c>
      <c r="K475" s="261">
        <v>0.0</v>
      </c>
      <c r="L475" s="261">
        <v>0.0</v>
      </c>
      <c r="M475" s="261">
        <v>0.0</v>
      </c>
      <c r="N475" s="261">
        <v>0.0</v>
      </c>
      <c r="O475" s="261">
        <v>0.0</v>
      </c>
      <c r="P475" s="261">
        <v>0.0</v>
      </c>
      <c r="Q475" s="261">
        <v>0.0</v>
      </c>
      <c r="R475" s="261">
        <v>0.0</v>
      </c>
      <c r="S475" s="261">
        <v>0.0</v>
      </c>
      <c r="T475" s="261">
        <v>0.0</v>
      </c>
      <c r="U475" s="261">
        <v>0.0</v>
      </c>
      <c r="V475" s="261">
        <v>0.0</v>
      </c>
      <c r="W475" s="261">
        <v>0.0</v>
      </c>
      <c r="X475" s="261">
        <v>0.0</v>
      </c>
      <c r="Y475" s="261">
        <v>0.0</v>
      </c>
      <c r="Z475" s="261">
        <v>0.0</v>
      </c>
      <c r="AA475" s="261">
        <v>0.0</v>
      </c>
      <c r="AB475" s="261">
        <v>0.0</v>
      </c>
      <c r="AC475" s="261">
        <v>0.0</v>
      </c>
      <c r="AD475" s="261">
        <v>0.0</v>
      </c>
      <c r="AE475" s="261">
        <v>0.0</v>
      </c>
      <c r="AF475" s="261">
        <v>0.0</v>
      </c>
      <c r="AG475" s="261">
        <v>0.0</v>
      </c>
    </row>
    <row r="476" ht="15.75" customHeight="1">
      <c r="A476" s="260" t="s">
        <v>932</v>
      </c>
      <c r="B476" s="260" t="s">
        <v>458</v>
      </c>
      <c r="C476" s="261">
        <v>0.0</v>
      </c>
      <c r="D476" s="261">
        <v>0.0</v>
      </c>
      <c r="E476" s="261">
        <v>0.0</v>
      </c>
      <c r="F476" s="261">
        <v>0.0</v>
      </c>
      <c r="G476" s="261">
        <v>0.0</v>
      </c>
      <c r="H476" s="261">
        <v>0.0</v>
      </c>
      <c r="I476" s="261">
        <v>0.0</v>
      </c>
      <c r="J476" s="261">
        <v>0.0</v>
      </c>
      <c r="K476" s="261">
        <v>0.0</v>
      </c>
      <c r="L476" s="261">
        <v>0.0</v>
      </c>
      <c r="M476" s="261">
        <v>0.0</v>
      </c>
      <c r="N476" s="261">
        <v>0.0</v>
      </c>
      <c r="O476" s="261">
        <v>0.0</v>
      </c>
      <c r="P476" s="261">
        <v>0.0</v>
      </c>
      <c r="Q476" s="261">
        <v>0.0</v>
      </c>
      <c r="R476" s="261">
        <v>0.0</v>
      </c>
      <c r="S476" s="261">
        <v>0.0</v>
      </c>
      <c r="T476" s="261">
        <v>0.0</v>
      </c>
      <c r="U476" s="261">
        <v>0.0</v>
      </c>
      <c r="V476" s="261">
        <v>0.0</v>
      </c>
      <c r="W476" s="261">
        <v>0.0</v>
      </c>
      <c r="X476" s="261">
        <v>0.0</v>
      </c>
      <c r="Y476" s="261">
        <v>0.0</v>
      </c>
      <c r="Z476" s="261">
        <v>0.0</v>
      </c>
      <c r="AA476" s="261">
        <v>0.0</v>
      </c>
      <c r="AB476" s="261">
        <v>0.0</v>
      </c>
      <c r="AC476" s="261">
        <v>0.0</v>
      </c>
      <c r="AD476" s="261">
        <v>0.0</v>
      </c>
      <c r="AE476" s="261">
        <v>0.0</v>
      </c>
      <c r="AF476" s="261">
        <v>0.0</v>
      </c>
      <c r="AG476" s="261">
        <v>0.0</v>
      </c>
    </row>
    <row r="477" ht="15.75" customHeight="1">
      <c r="A477" s="260" t="s">
        <v>933</v>
      </c>
      <c r="B477" s="260" t="s">
        <v>458</v>
      </c>
      <c r="C477" s="261">
        <v>0.0</v>
      </c>
      <c r="D477" s="261">
        <v>0.0</v>
      </c>
      <c r="E477" s="261">
        <v>0.0</v>
      </c>
      <c r="F477" s="261">
        <v>0.0</v>
      </c>
      <c r="G477" s="261">
        <v>0.0</v>
      </c>
      <c r="H477" s="261">
        <v>0.0</v>
      </c>
      <c r="I477" s="261">
        <v>0.0</v>
      </c>
      <c r="J477" s="261">
        <v>0.0</v>
      </c>
      <c r="K477" s="261">
        <v>0.0</v>
      </c>
      <c r="L477" s="261">
        <v>0.0</v>
      </c>
      <c r="M477" s="261">
        <v>0.0</v>
      </c>
      <c r="N477" s="261">
        <v>0.0</v>
      </c>
      <c r="O477" s="261">
        <v>0.0</v>
      </c>
      <c r="P477" s="261">
        <v>0.0</v>
      </c>
      <c r="Q477" s="261">
        <v>0.0</v>
      </c>
      <c r="R477" s="261">
        <v>0.0</v>
      </c>
      <c r="S477" s="261">
        <v>0.0</v>
      </c>
      <c r="T477" s="261">
        <v>0.0</v>
      </c>
      <c r="U477" s="261">
        <v>0.0</v>
      </c>
      <c r="V477" s="261">
        <v>0.0</v>
      </c>
      <c r="W477" s="261">
        <v>0.0</v>
      </c>
      <c r="X477" s="261">
        <v>0.0</v>
      </c>
      <c r="Y477" s="261">
        <v>0.0</v>
      </c>
      <c r="Z477" s="261">
        <v>0.0</v>
      </c>
      <c r="AA477" s="261">
        <v>0.0</v>
      </c>
      <c r="AB477" s="261">
        <v>0.0</v>
      </c>
      <c r="AC477" s="261">
        <v>0.0</v>
      </c>
      <c r="AD477" s="261">
        <v>0.0</v>
      </c>
      <c r="AE477" s="261">
        <v>0.0</v>
      </c>
      <c r="AF477" s="261">
        <v>0.0</v>
      </c>
      <c r="AG477" s="261">
        <v>0.0</v>
      </c>
    </row>
    <row r="478" ht="15.75" customHeight="1">
      <c r="A478" s="260" t="s">
        <v>934</v>
      </c>
      <c r="B478" s="260" t="s">
        <v>458</v>
      </c>
      <c r="C478" s="261">
        <v>0.0</v>
      </c>
      <c r="D478" s="261">
        <v>0.0</v>
      </c>
      <c r="E478" s="261">
        <v>0.0</v>
      </c>
      <c r="F478" s="261">
        <v>0.0</v>
      </c>
      <c r="G478" s="261">
        <v>0.0</v>
      </c>
      <c r="H478" s="261">
        <v>0.0</v>
      </c>
      <c r="I478" s="261">
        <v>0.0</v>
      </c>
      <c r="J478" s="261">
        <v>0.0</v>
      </c>
      <c r="K478" s="261">
        <v>0.0</v>
      </c>
      <c r="L478" s="261">
        <v>0.0</v>
      </c>
      <c r="M478" s="261">
        <v>0.0</v>
      </c>
      <c r="N478" s="261">
        <v>0.0</v>
      </c>
      <c r="O478" s="261">
        <v>0.0</v>
      </c>
      <c r="P478" s="261">
        <v>0.0</v>
      </c>
      <c r="Q478" s="261">
        <v>0.0</v>
      </c>
      <c r="R478" s="261">
        <v>0.0</v>
      </c>
      <c r="S478" s="261">
        <v>0.0</v>
      </c>
      <c r="T478" s="261">
        <v>0.0</v>
      </c>
      <c r="U478" s="261">
        <v>0.0</v>
      </c>
      <c r="V478" s="261">
        <v>0.0</v>
      </c>
      <c r="W478" s="261">
        <v>0.0</v>
      </c>
      <c r="X478" s="261">
        <v>0.0</v>
      </c>
      <c r="Y478" s="261">
        <v>0.0</v>
      </c>
      <c r="Z478" s="261">
        <v>0.0</v>
      </c>
      <c r="AA478" s="261">
        <v>0.0</v>
      </c>
      <c r="AB478" s="261">
        <v>0.0</v>
      </c>
      <c r="AC478" s="261">
        <v>0.0</v>
      </c>
      <c r="AD478" s="261">
        <v>0.0</v>
      </c>
      <c r="AE478" s="261">
        <v>0.0</v>
      </c>
      <c r="AF478" s="261">
        <v>0.0</v>
      </c>
      <c r="AG478" s="261">
        <v>0.0</v>
      </c>
    </row>
    <row r="479" ht="15.75" customHeight="1">
      <c r="A479" s="260" t="s">
        <v>935</v>
      </c>
      <c r="B479" s="260" t="s">
        <v>458</v>
      </c>
      <c r="C479" s="261">
        <v>0.0</v>
      </c>
      <c r="D479" s="261">
        <v>0.0</v>
      </c>
      <c r="E479" s="261">
        <v>0.0</v>
      </c>
      <c r="F479" s="261">
        <v>0.0</v>
      </c>
      <c r="G479" s="261">
        <v>0.0</v>
      </c>
      <c r="H479" s="261">
        <v>0.0</v>
      </c>
      <c r="I479" s="261">
        <v>0.0</v>
      </c>
      <c r="J479" s="261">
        <v>0.0</v>
      </c>
      <c r="K479" s="261">
        <v>0.0</v>
      </c>
      <c r="L479" s="261">
        <v>0.0</v>
      </c>
      <c r="M479" s="261">
        <v>0.0</v>
      </c>
      <c r="N479" s="261">
        <v>0.0</v>
      </c>
      <c r="O479" s="261">
        <v>0.0</v>
      </c>
      <c r="P479" s="261">
        <v>0.0</v>
      </c>
      <c r="Q479" s="261">
        <v>0.0</v>
      </c>
      <c r="R479" s="261">
        <v>0.0</v>
      </c>
      <c r="S479" s="261">
        <v>0.0</v>
      </c>
      <c r="T479" s="261">
        <v>0.0</v>
      </c>
      <c r="U479" s="261">
        <v>0.0</v>
      </c>
      <c r="V479" s="261">
        <v>0.0</v>
      </c>
      <c r="W479" s="261">
        <v>0.0</v>
      </c>
      <c r="X479" s="261">
        <v>0.0</v>
      </c>
      <c r="Y479" s="261">
        <v>0.0</v>
      </c>
      <c r="Z479" s="261">
        <v>0.0</v>
      </c>
      <c r="AA479" s="261">
        <v>0.0</v>
      </c>
      <c r="AB479" s="261">
        <v>0.0</v>
      </c>
      <c r="AC479" s="261">
        <v>0.0</v>
      </c>
      <c r="AD479" s="261">
        <v>0.0</v>
      </c>
      <c r="AE479" s="261">
        <v>0.0</v>
      </c>
      <c r="AF479" s="261">
        <v>0.0</v>
      </c>
      <c r="AG479" s="261">
        <v>0.0</v>
      </c>
    </row>
    <row r="480" ht="15.75" customHeight="1">
      <c r="A480" s="260" t="s">
        <v>936</v>
      </c>
      <c r="B480" s="260" t="s">
        <v>458</v>
      </c>
      <c r="C480" s="261">
        <v>0.0</v>
      </c>
      <c r="D480" s="261">
        <v>0.0</v>
      </c>
      <c r="E480" s="261">
        <v>0.0</v>
      </c>
      <c r="F480" s="261">
        <v>0.0</v>
      </c>
      <c r="G480" s="261">
        <v>0.0</v>
      </c>
      <c r="H480" s="261">
        <v>0.0</v>
      </c>
      <c r="I480" s="261">
        <v>0.0</v>
      </c>
      <c r="J480" s="261">
        <v>0.0</v>
      </c>
      <c r="K480" s="261">
        <v>0.0</v>
      </c>
      <c r="L480" s="261">
        <v>0.0</v>
      </c>
      <c r="M480" s="261">
        <v>0.0</v>
      </c>
      <c r="N480" s="261">
        <v>0.0</v>
      </c>
      <c r="O480" s="261">
        <v>0.0</v>
      </c>
      <c r="P480" s="261">
        <v>0.0</v>
      </c>
      <c r="Q480" s="261">
        <v>0.0</v>
      </c>
      <c r="R480" s="261">
        <v>0.0</v>
      </c>
      <c r="S480" s="261">
        <v>0.0</v>
      </c>
      <c r="T480" s="261">
        <v>0.0</v>
      </c>
      <c r="U480" s="261">
        <v>0.0</v>
      </c>
      <c r="V480" s="261">
        <v>0.0</v>
      </c>
      <c r="W480" s="261">
        <v>0.0</v>
      </c>
      <c r="X480" s="261">
        <v>0.0</v>
      </c>
      <c r="Y480" s="261">
        <v>0.0</v>
      </c>
      <c r="Z480" s="261">
        <v>0.0</v>
      </c>
      <c r="AA480" s="261">
        <v>0.0</v>
      </c>
      <c r="AB480" s="261">
        <v>0.0</v>
      </c>
      <c r="AC480" s="261">
        <v>0.0</v>
      </c>
      <c r="AD480" s="261">
        <v>0.0</v>
      </c>
      <c r="AE480" s="261">
        <v>0.0</v>
      </c>
      <c r="AF480" s="261">
        <v>0.0</v>
      </c>
      <c r="AG480" s="261">
        <v>0.0</v>
      </c>
    </row>
    <row r="481" ht="15.75" customHeight="1">
      <c r="A481" s="260" t="s">
        <v>937</v>
      </c>
      <c r="B481" s="260" t="s">
        <v>458</v>
      </c>
      <c r="C481" s="261">
        <v>0.0</v>
      </c>
      <c r="D481" s="261">
        <v>0.0</v>
      </c>
      <c r="E481" s="261">
        <v>0.0</v>
      </c>
      <c r="F481" s="261">
        <v>0.0</v>
      </c>
      <c r="G481" s="261">
        <v>0.0</v>
      </c>
      <c r="H481" s="261">
        <v>0.0</v>
      </c>
      <c r="I481" s="261">
        <v>0.0</v>
      </c>
      <c r="J481" s="261">
        <v>0.0</v>
      </c>
      <c r="K481" s="261">
        <v>0.0</v>
      </c>
      <c r="L481" s="261">
        <v>0.0</v>
      </c>
      <c r="M481" s="261">
        <v>0.0</v>
      </c>
      <c r="N481" s="261">
        <v>0.0</v>
      </c>
      <c r="O481" s="261">
        <v>0.0</v>
      </c>
      <c r="P481" s="261">
        <v>0.0</v>
      </c>
      <c r="Q481" s="261">
        <v>0.0</v>
      </c>
      <c r="R481" s="261">
        <v>0.0</v>
      </c>
      <c r="S481" s="261">
        <v>0.0</v>
      </c>
      <c r="T481" s="261">
        <v>0.0</v>
      </c>
      <c r="U481" s="261">
        <v>0.0</v>
      </c>
      <c r="V481" s="261">
        <v>0.0</v>
      </c>
      <c r="W481" s="261">
        <v>0.0</v>
      </c>
      <c r="X481" s="261">
        <v>0.0</v>
      </c>
      <c r="Y481" s="261">
        <v>0.0</v>
      </c>
      <c r="Z481" s="261">
        <v>0.0</v>
      </c>
      <c r="AA481" s="261">
        <v>0.0</v>
      </c>
      <c r="AB481" s="261">
        <v>0.0</v>
      </c>
      <c r="AC481" s="261">
        <v>0.0</v>
      </c>
      <c r="AD481" s="261">
        <v>0.0</v>
      </c>
      <c r="AE481" s="261">
        <v>0.0</v>
      </c>
      <c r="AF481" s="261">
        <v>0.0</v>
      </c>
      <c r="AG481" s="261">
        <v>0.0</v>
      </c>
    </row>
    <row r="482" ht="15.75" customHeight="1">
      <c r="A482" s="260" t="s">
        <v>938</v>
      </c>
      <c r="B482" s="260" t="s">
        <v>458</v>
      </c>
      <c r="C482" s="261">
        <v>0.0</v>
      </c>
      <c r="D482" s="261">
        <v>0.0</v>
      </c>
      <c r="E482" s="261">
        <v>0.0</v>
      </c>
      <c r="F482" s="261">
        <v>0.0</v>
      </c>
      <c r="G482" s="261">
        <v>0.0</v>
      </c>
      <c r="H482" s="261">
        <v>0.0</v>
      </c>
      <c r="I482" s="261">
        <v>0.0</v>
      </c>
      <c r="J482" s="261">
        <v>0.0</v>
      </c>
      <c r="K482" s="261">
        <v>0.0</v>
      </c>
      <c r="L482" s="261">
        <v>0.0</v>
      </c>
      <c r="M482" s="261">
        <v>0.0</v>
      </c>
      <c r="N482" s="261">
        <v>0.0</v>
      </c>
      <c r="O482" s="261">
        <v>0.0</v>
      </c>
      <c r="P482" s="261">
        <v>0.0</v>
      </c>
      <c r="Q482" s="261">
        <v>0.0</v>
      </c>
      <c r="R482" s="261">
        <v>0.0</v>
      </c>
      <c r="S482" s="261">
        <v>0.0</v>
      </c>
      <c r="T482" s="261">
        <v>0.0</v>
      </c>
      <c r="U482" s="261">
        <v>0.0</v>
      </c>
      <c r="V482" s="261">
        <v>0.0</v>
      </c>
      <c r="W482" s="261">
        <v>0.0</v>
      </c>
      <c r="X482" s="261">
        <v>0.0</v>
      </c>
      <c r="Y482" s="261">
        <v>0.0</v>
      </c>
      <c r="Z482" s="261">
        <v>0.0</v>
      </c>
      <c r="AA482" s="261">
        <v>0.0</v>
      </c>
      <c r="AB482" s="261">
        <v>0.0</v>
      </c>
      <c r="AC482" s="261">
        <v>0.0</v>
      </c>
      <c r="AD482" s="261">
        <v>0.0</v>
      </c>
      <c r="AE482" s="261">
        <v>0.0</v>
      </c>
      <c r="AF482" s="261">
        <v>0.0</v>
      </c>
      <c r="AG482" s="261">
        <v>0.0</v>
      </c>
    </row>
    <row r="483" ht="15.75" customHeight="1">
      <c r="A483" s="260" t="s">
        <v>939</v>
      </c>
      <c r="B483" s="260" t="s">
        <v>458</v>
      </c>
      <c r="C483" s="261">
        <v>0.0</v>
      </c>
      <c r="D483" s="261">
        <v>0.0</v>
      </c>
      <c r="E483" s="261">
        <v>0.0</v>
      </c>
      <c r="F483" s="261">
        <v>0.0</v>
      </c>
      <c r="G483" s="261">
        <v>0.0</v>
      </c>
      <c r="H483" s="261">
        <v>0.0</v>
      </c>
      <c r="I483" s="261">
        <v>0.0</v>
      </c>
      <c r="J483" s="261">
        <v>0.0</v>
      </c>
      <c r="K483" s="261">
        <v>0.0</v>
      </c>
      <c r="L483" s="261">
        <v>0.0</v>
      </c>
      <c r="M483" s="261">
        <v>0.0</v>
      </c>
      <c r="N483" s="261">
        <v>0.0</v>
      </c>
      <c r="O483" s="261">
        <v>0.0</v>
      </c>
      <c r="P483" s="261">
        <v>0.0</v>
      </c>
      <c r="Q483" s="261">
        <v>0.0</v>
      </c>
      <c r="R483" s="261">
        <v>0.0</v>
      </c>
      <c r="S483" s="261">
        <v>0.0</v>
      </c>
      <c r="T483" s="261">
        <v>0.0</v>
      </c>
      <c r="U483" s="261">
        <v>0.0</v>
      </c>
      <c r="V483" s="261">
        <v>0.0</v>
      </c>
      <c r="W483" s="261">
        <v>0.0</v>
      </c>
      <c r="X483" s="261">
        <v>0.0</v>
      </c>
      <c r="Y483" s="261">
        <v>0.0</v>
      </c>
      <c r="Z483" s="261">
        <v>0.0</v>
      </c>
      <c r="AA483" s="261">
        <v>0.0</v>
      </c>
      <c r="AB483" s="261">
        <v>0.0</v>
      </c>
      <c r="AC483" s="261">
        <v>0.0</v>
      </c>
      <c r="AD483" s="261">
        <v>0.0</v>
      </c>
      <c r="AE483" s="261">
        <v>0.0</v>
      </c>
      <c r="AF483" s="261">
        <v>0.0</v>
      </c>
      <c r="AG483" s="261">
        <v>0.0</v>
      </c>
    </row>
    <row r="484" ht="15.75" customHeight="1">
      <c r="A484" s="260" t="s">
        <v>940</v>
      </c>
      <c r="B484" s="260" t="s">
        <v>458</v>
      </c>
      <c r="C484" s="261">
        <v>0.0</v>
      </c>
      <c r="D484" s="261">
        <v>0.0</v>
      </c>
      <c r="E484" s="261">
        <v>0.0</v>
      </c>
      <c r="F484" s="261">
        <v>0.0</v>
      </c>
      <c r="G484" s="261">
        <v>0.0</v>
      </c>
      <c r="H484" s="261">
        <v>0.0</v>
      </c>
      <c r="I484" s="261">
        <v>0.0</v>
      </c>
      <c r="J484" s="261">
        <v>0.0</v>
      </c>
      <c r="K484" s="261">
        <v>0.0</v>
      </c>
      <c r="L484" s="261">
        <v>0.0</v>
      </c>
      <c r="M484" s="261">
        <v>0.0</v>
      </c>
      <c r="N484" s="261">
        <v>0.0</v>
      </c>
      <c r="O484" s="261">
        <v>0.0</v>
      </c>
      <c r="P484" s="261">
        <v>0.0</v>
      </c>
      <c r="Q484" s="261">
        <v>0.0</v>
      </c>
      <c r="R484" s="261">
        <v>0.0</v>
      </c>
      <c r="S484" s="261">
        <v>0.0</v>
      </c>
      <c r="T484" s="261">
        <v>0.0</v>
      </c>
      <c r="U484" s="261">
        <v>0.0</v>
      </c>
      <c r="V484" s="261">
        <v>0.0</v>
      </c>
      <c r="W484" s="261">
        <v>0.0</v>
      </c>
      <c r="X484" s="261">
        <v>0.0</v>
      </c>
      <c r="Y484" s="261">
        <v>0.0</v>
      </c>
      <c r="Z484" s="261">
        <v>0.0</v>
      </c>
      <c r="AA484" s="261">
        <v>0.0</v>
      </c>
      <c r="AB484" s="261">
        <v>0.0</v>
      </c>
      <c r="AC484" s="261">
        <v>0.0</v>
      </c>
      <c r="AD484" s="261">
        <v>0.0</v>
      </c>
      <c r="AE484" s="261">
        <v>0.0</v>
      </c>
      <c r="AF484" s="261">
        <v>0.0</v>
      </c>
      <c r="AG484" s="261">
        <v>0.0</v>
      </c>
    </row>
    <row r="485" ht="15.75" customHeight="1">
      <c r="A485" s="260" t="s">
        <v>941</v>
      </c>
      <c r="B485" s="260" t="s">
        <v>458</v>
      </c>
      <c r="C485" s="261">
        <v>0.0</v>
      </c>
      <c r="D485" s="261">
        <v>0.0</v>
      </c>
      <c r="E485" s="261">
        <v>0.0</v>
      </c>
      <c r="F485" s="261">
        <v>0.0</v>
      </c>
      <c r="G485" s="261">
        <v>0.0</v>
      </c>
      <c r="H485" s="261">
        <v>0.0</v>
      </c>
      <c r="I485" s="261">
        <v>0.0</v>
      </c>
      <c r="J485" s="261">
        <v>0.0</v>
      </c>
      <c r="K485" s="261">
        <v>0.0</v>
      </c>
      <c r="L485" s="261">
        <v>0.0</v>
      </c>
      <c r="M485" s="261">
        <v>0.0</v>
      </c>
      <c r="N485" s="261">
        <v>0.0</v>
      </c>
      <c r="O485" s="261">
        <v>0.0</v>
      </c>
      <c r="P485" s="261">
        <v>0.0</v>
      </c>
      <c r="Q485" s="261">
        <v>0.0</v>
      </c>
      <c r="R485" s="261">
        <v>0.0</v>
      </c>
      <c r="S485" s="261">
        <v>0.0</v>
      </c>
      <c r="T485" s="261">
        <v>0.0</v>
      </c>
      <c r="U485" s="261">
        <v>0.0</v>
      </c>
      <c r="V485" s="261">
        <v>0.0</v>
      </c>
      <c r="W485" s="261">
        <v>0.0</v>
      </c>
      <c r="X485" s="261">
        <v>0.0</v>
      </c>
      <c r="Y485" s="261">
        <v>0.0</v>
      </c>
      <c r="Z485" s="261">
        <v>0.0</v>
      </c>
      <c r="AA485" s="261">
        <v>0.0</v>
      </c>
      <c r="AB485" s="261">
        <v>0.0</v>
      </c>
      <c r="AC485" s="261">
        <v>0.0</v>
      </c>
      <c r="AD485" s="261">
        <v>0.0</v>
      </c>
      <c r="AE485" s="261">
        <v>0.0</v>
      </c>
      <c r="AF485" s="261">
        <v>0.0</v>
      </c>
      <c r="AG485" s="261">
        <v>0.0</v>
      </c>
    </row>
    <row r="486" ht="15.75" customHeight="1">
      <c r="A486" s="260" t="s">
        <v>942</v>
      </c>
      <c r="B486" s="260" t="s">
        <v>458</v>
      </c>
      <c r="C486" s="261">
        <v>0.0</v>
      </c>
      <c r="D486" s="261">
        <v>0.0</v>
      </c>
      <c r="E486" s="261">
        <v>0.0</v>
      </c>
      <c r="F486" s="261">
        <v>0.0</v>
      </c>
      <c r="G486" s="261">
        <v>0.0</v>
      </c>
      <c r="H486" s="261">
        <v>0.0</v>
      </c>
      <c r="I486" s="261">
        <v>0.0</v>
      </c>
      <c r="J486" s="261">
        <v>0.0</v>
      </c>
      <c r="K486" s="261">
        <v>0.0</v>
      </c>
      <c r="L486" s="261">
        <v>0.0</v>
      </c>
      <c r="M486" s="261">
        <v>0.0</v>
      </c>
      <c r="N486" s="261">
        <v>0.0</v>
      </c>
      <c r="O486" s="261">
        <v>0.0</v>
      </c>
      <c r="P486" s="261">
        <v>0.0</v>
      </c>
      <c r="Q486" s="261">
        <v>0.0</v>
      </c>
      <c r="R486" s="261">
        <v>0.0</v>
      </c>
      <c r="S486" s="261">
        <v>0.0</v>
      </c>
      <c r="T486" s="261">
        <v>0.0</v>
      </c>
      <c r="U486" s="261">
        <v>0.0</v>
      </c>
      <c r="V486" s="261">
        <v>0.0</v>
      </c>
      <c r="W486" s="261">
        <v>0.0</v>
      </c>
      <c r="X486" s="261">
        <v>0.0</v>
      </c>
      <c r="Y486" s="261">
        <v>0.0</v>
      </c>
      <c r="Z486" s="261">
        <v>0.0</v>
      </c>
      <c r="AA486" s="261">
        <v>0.0</v>
      </c>
      <c r="AB486" s="261">
        <v>0.0</v>
      </c>
      <c r="AC486" s="261">
        <v>0.0</v>
      </c>
      <c r="AD486" s="261">
        <v>0.0</v>
      </c>
      <c r="AE486" s="261">
        <v>0.0</v>
      </c>
      <c r="AF486" s="261">
        <v>0.0</v>
      </c>
      <c r="AG486" s="261">
        <v>0.0</v>
      </c>
    </row>
    <row r="487" ht="15.75" customHeight="1">
      <c r="A487" s="260" t="s">
        <v>943</v>
      </c>
      <c r="B487" s="260" t="s">
        <v>458</v>
      </c>
      <c r="C487" s="261">
        <v>0.0</v>
      </c>
      <c r="D487" s="261">
        <v>0.0</v>
      </c>
      <c r="E487" s="261">
        <v>0.0</v>
      </c>
      <c r="F487" s="261">
        <v>0.0</v>
      </c>
      <c r="G487" s="261">
        <v>0.0</v>
      </c>
      <c r="H487" s="261">
        <v>0.0</v>
      </c>
      <c r="I487" s="261">
        <v>0.0</v>
      </c>
      <c r="J487" s="261">
        <v>0.0</v>
      </c>
      <c r="K487" s="261">
        <v>0.0</v>
      </c>
      <c r="L487" s="261">
        <v>0.0</v>
      </c>
      <c r="M487" s="261">
        <v>0.0</v>
      </c>
      <c r="N487" s="261">
        <v>0.0</v>
      </c>
      <c r="O487" s="261">
        <v>0.0</v>
      </c>
      <c r="P487" s="261">
        <v>0.0</v>
      </c>
      <c r="Q487" s="261">
        <v>0.0</v>
      </c>
      <c r="R487" s="261">
        <v>0.0</v>
      </c>
      <c r="S487" s="261">
        <v>0.0</v>
      </c>
      <c r="T487" s="261">
        <v>0.0</v>
      </c>
      <c r="U487" s="261">
        <v>0.0</v>
      </c>
      <c r="V487" s="261">
        <v>0.0</v>
      </c>
      <c r="W487" s="261">
        <v>0.0</v>
      </c>
      <c r="X487" s="261">
        <v>0.0</v>
      </c>
      <c r="Y487" s="261">
        <v>0.0</v>
      </c>
      <c r="Z487" s="261">
        <v>0.0</v>
      </c>
      <c r="AA487" s="261">
        <v>0.0</v>
      </c>
      <c r="AB487" s="261">
        <v>0.0</v>
      </c>
      <c r="AC487" s="261">
        <v>0.0</v>
      </c>
      <c r="AD487" s="261">
        <v>0.0</v>
      </c>
      <c r="AE487" s="261">
        <v>0.0</v>
      </c>
      <c r="AF487" s="261">
        <v>0.0</v>
      </c>
      <c r="AG487" s="261">
        <v>0.0</v>
      </c>
    </row>
    <row r="488" ht="15.75" customHeight="1">
      <c r="A488" s="260" t="s">
        <v>944</v>
      </c>
      <c r="B488" s="260" t="s">
        <v>458</v>
      </c>
      <c r="C488" s="262">
        <v>2.0E12</v>
      </c>
      <c r="D488" s="262">
        <v>5.31E12</v>
      </c>
      <c r="E488" s="262">
        <v>6.18E12</v>
      </c>
      <c r="F488" s="262">
        <v>7.14E12</v>
      </c>
      <c r="G488" s="262">
        <v>8.15E12</v>
      </c>
      <c r="H488" s="262">
        <v>9.26E12</v>
      </c>
      <c r="I488" s="262">
        <v>1.04E13</v>
      </c>
      <c r="J488" s="262">
        <v>1.17E13</v>
      </c>
      <c r="K488" s="262">
        <v>1.3E13</v>
      </c>
      <c r="L488" s="262">
        <v>1.44E13</v>
      </c>
      <c r="M488" s="262">
        <v>1.58E13</v>
      </c>
      <c r="N488" s="262">
        <v>1.74E13</v>
      </c>
      <c r="O488" s="262">
        <v>1.9E13</v>
      </c>
      <c r="P488" s="262">
        <v>2.06E13</v>
      </c>
      <c r="Q488" s="262">
        <v>2.24E13</v>
      </c>
      <c r="R488" s="262">
        <v>2.41E13</v>
      </c>
      <c r="S488" s="262">
        <v>2.6E13</v>
      </c>
      <c r="T488" s="262">
        <v>2.79E13</v>
      </c>
      <c r="U488" s="262">
        <v>2.98E13</v>
      </c>
      <c r="V488" s="262">
        <v>3.18E13</v>
      </c>
      <c r="W488" s="262">
        <v>3.38E13</v>
      </c>
      <c r="X488" s="262">
        <v>3.58E13</v>
      </c>
      <c r="Y488" s="262">
        <v>3.79E13</v>
      </c>
      <c r="Z488" s="262">
        <v>3.99E13</v>
      </c>
      <c r="AA488" s="262">
        <v>4.2E13</v>
      </c>
      <c r="AB488" s="262">
        <v>4.4E13</v>
      </c>
      <c r="AC488" s="262">
        <v>4.61E13</v>
      </c>
      <c r="AD488" s="262">
        <v>4.81E13</v>
      </c>
      <c r="AE488" s="262">
        <v>5.02E13</v>
      </c>
      <c r="AF488" s="262">
        <v>5.23E13</v>
      </c>
      <c r="AG488" s="262">
        <v>5.43E13</v>
      </c>
    </row>
    <row r="489" ht="15.75" customHeight="1">
      <c r="A489" s="260" t="s">
        <v>945</v>
      </c>
      <c r="B489" s="260" t="s">
        <v>458</v>
      </c>
      <c r="C489" s="261">
        <v>0.0</v>
      </c>
      <c r="D489" s="261">
        <v>0.0</v>
      </c>
      <c r="E489" s="261">
        <v>0.0</v>
      </c>
      <c r="F489" s="261">
        <v>0.0</v>
      </c>
      <c r="G489" s="261">
        <v>0.0</v>
      </c>
      <c r="H489" s="261">
        <v>0.0</v>
      </c>
      <c r="I489" s="261">
        <v>0.0</v>
      </c>
      <c r="J489" s="261">
        <v>0.0</v>
      </c>
      <c r="K489" s="261">
        <v>0.0</v>
      </c>
      <c r="L489" s="261">
        <v>0.0</v>
      </c>
      <c r="M489" s="261">
        <v>0.0</v>
      </c>
      <c r="N489" s="261">
        <v>0.0</v>
      </c>
      <c r="O489" s="261">
        <v>0.0</v>
      </c>
      <c r="P489" s="261">
        <v>0.0</v>
      </c>
      <c r="Q489" s="261">
        <v>0.0</v>
      </c>
      <c r="R489" s="261">
        <v>0.0</v>
      </c>
      <c r="S489" s="261">
        <v>0.0</v>
      </c>
      <c r="T489" s="261">
        <v>0.0</v>
      </c>
      <c r="U489" s="261">
        <v>0.0</v>
      </c>
      <c r="V489" s="261">
        <v>0.0</v>
      </c>
      <c r="W489" s="261">
        <v>0.0</v>
      </c>
      <c r="X489" s="261">
        <v>0.0</v>
      </c>
      <c r="Y489" s="261">
        <v>0.0</v>
      </c>
      <c r="Z489" s="261">
        <v>0.0</v>
      </c>
      <c r="AA489" s="261">
        <v>0.0</v>
      </c>
      <c r="AB489" s="261">
        <v>0.0</v>
      </c>
      <c r="AC489" s="261">
        <v>0.0</v>
      </c>
      <c r="AD489" s="261">
        <v>0.0</v>
      </c>
      <c r="AE489" s="261">
        <v>0.0</v>
      </c>
      <c r="AF489" s="261">
        <v>0.0</v>
      </c>
      <c r="AG489" s="261">
        <v>0.0</v>
      </c>
    </row>
    <row r="490" ht="15.75" customHeight="1">
      <c r="A490" s="260" t="s">
        <v>946</v>
      </c>
      <c r="B490" s="260" t="s">
        <v>458</v>
      </c>
      <c r="C490" s="261">
        <v>0.0</v>
      </c>
      <c r="D490" s="261">
        <v>0.0</v>
      </c>
      <c r="E490" s="261">
        <v>0.0</v>
      </c>
      <c r="F490" s="261">
        <v>0.0</v>
      </c>
      <c r="G490" s="261">
        <v>0.0</v>
      </c>
      <c r="H490" s="261">
        <v>0.0</v>
      </c>
      <c r="I490" s="261">
        <v>0.0</v>
      </c>
      <c r="J490" s="261">
        <v>0.0</v>
      </c>
      <c r="K490" s="261">
        <v>0.0</v>
      </c>
      <c r="L490" s="261">
        <v>0.0</v>
      </c>
      <c r="M490" s="261">
        <v>0.0</v>
      </c>
      <c r="N490" s="261">
        <v>0.0</v>
      </c>
      <c r="O490" s="261">
        <v>0.0</v>
      </c>
      <c r="P490" s="261">
        <v>0.0</v>
      </c>
      <c r="Q490" s="261">
        <v>0.0</v>
      </c>
      <c r="R490" s="261">
        <v>0.0</v>
      </c>
      <c r="S490" s="261">
        <v>0.0</v>
      </c>
      <c r="T490" s="261">
        <v>0.0</v>
      </c>
      <c r="U490" s="261">
        <v>0.0</v>
      </c>
      <c r="V490" s="261">
        <v>0.0</v>
      </c>
      <c r="W490" s="261">
        <v>0.0</v>
      </c>
      <c r="X490" s="261">
        <v>0.0</v>
      </c>
      <c r="Y490" s="261">
        <v>0.0</v>
      </c>
      <c r="Z490" s="261">
        <v>0.0</v>
      </c>
      <c r="AA490" s="261">
        <v>0.0</v>
      </c>
      <c r="AB490" s="261">
        <v>0.0</v>
      </c>
      <c r="AC490" s="261">
        <v>0.0</v>
      </c>
      <c r="AD490" s="261">
        <v>0.0</v>
      </c>
      <c r="AE490" s="261">
        <v>0.0</v>
      </c>
      <c r="AF490" s="261">
        <v>0.0</v>
      </c>
      <c r="AG490" s="261">
        <v>0.0</v>
      </c>
    </row>
    <row r="491" ht="15.75" customHeight="1">
      <c r="A491" s="260" t="s">
        <v>947</v>
      </c>
      <c r="B491" s="260" t="s">
        <v>458</v>
      </c>
      <c r="C491" s="261">
        <v>0.0</v>
      </c>
      <c r="D491" s="261">
        <v>0.0</v>
      </c>
      <c r="E491" s="261">
        <v>0.0</v>
      </c>
      <c r="F491" s="261">
        <v>0.0</v>
      </c>
      <c r="G491" s="261">
        <v>0.0</v>
      </c>
      <c r="H491" s="261">
        <v>0.0</v>
      </c>
      <c r="I491" s="261">
        <v>0.0</v>
      </c>
      <c r="J491" s="261">
        <v>0.0</v>
      </c>
      <c r="K491" s="261">
        <v>0.0</v>
      </c>
      <c r="L491" s="261">
        <v>0.0</v>
      </c>
      <c r="M491" s="261">
        <v>0.0</v>
      </c>
      <c r="N491" s="261">
        <v>0.0</v>
      </c>
      <c r="O491" s="261">
        <v>0.0</v>
      </c>
      <c r="P491" s="261">
        <v>0.0</v>
      </c>
      <c r="Q491" s="261">
        <v>0.0</v>
      </c>
      <c r="R491" s="261">
        <v>0.0</v>
      </c>
      <c r="S491" s="261">
        <v>0.0</v>
      </c>
      <c r="T491" s="261">
        <v>0.0</v>
      </c>
      <c r="U491" s="261">
        <v>0.0</v>
      </c>
      <c r="V491" s="261">
        <v>0.0</v>
      </c>
      <c r="W491" s="261">
        <v>0.0</v>
      </c>
      <c r="X491" s="261">
        <v>0.0</v>
      </c>
      <c r="Y491" s="261">
        <v>0.0</v>
      </c>
      <c r="Z491" s="261">
        <v>0.0</v>
      </c>
      <c r="AA491" s="261">
        <v>0.0</v>
      </c>
      <c r="AB491" s="261">
        <v>0.0</v>
      </c>
      <c r="AC491" s="261">
        <v>0.0</v>
      </c>
      <c r="AD491" s="261">
        <v>0.0</v>
      </c>
      <c r="AE491" s="261">
        <v>0.0</v>
      </c>
      <c r="AF491" s="261">
        <v>0.0</v>
      </c>
      <c r="AG491" s="261">
        <v>0.0</v>
      </c>
    </row>
    <row r="492" ht="15.75" customHeight="1">
      <c r="A492" s="260" t="s">
        <v>948</v>
      </c>
      <c r="B492" s="260" t="s">
        <v>458</v>
      </c>
      <c r="C492" s="261">
        <v>0.0</v>
      </c>
      <c r="D492" s="261">
        <v>0.0</v>
      </c>
      <c r="E492" s="261">
        <v>0.0</v>
      </c>
      <c r="F492" s="261">
        <v>0.0</v>
      </c>
      <c r="G492" s="261">
        <v>0.0</v>
      </c>
      <c r="H492" s="261">
        <v>0.0</v>
      </c>
      <c r="I492" s="261">
        <v>0.0</v>
      </c>
      <c r="J492" s="261">
        <v>0.0</v>
      </c>
      <c r="K492" s="261">
        <v>0.0</v>
      </c>
      <c r="L492" s="261">
        <v>0.0</v>
      </c>
      <c r="M492" s="261">
        <v>0.0</v>
      </c>
      <c r="N492" s="261">
        <v>0.0</v>
      </c>
      <c r="O492" s="261">
        <v>0.0</v>
      </c>
      <c r="P492" s="261">
        <v>0.0</v>
      </c>
      <c r="Q492" s="261">
        <v>0.0</v>
      </c>
      <c r="R492" s="261">
        <v>0.0</v>
      </c>
      <c r="S492" s="261">
        <v>0.0</v>
      </c>
      <c r="T492" s="261">
        <v>0.0</v>
      </c>
      <c r="U492" s="261">
        <v>0.0</v>
      </c>
      <c r="V492" s="261">
        <v>0.0</v>
      </c>
      <c r="W492" s="261">
        <v>0.0</v>
      </c>
      <c r="X492" s="261">
        <v>0.0</v>
      </c>
      <c r="Y492" s="261">
        <v>0.0</v>
      </c>
      <c r="Z492" s="261">
        <v>0.0</v>
      </c>
      <c r="AA492" s="261">
        <v>0.0</v>
      </c>
      <c r="AB492" s="261">
        <v>0.0</v>
      </c>
      <c r="AC492" s="261">
        <v>0.0</v>
      </c>
      <c r="AD492" s="261">
        <v>0.0</v>
      </c>
      <c r="AE492" s="261">
        <v>0.0</v>
      </c>
      <c r="AF492" s="261">
        <v>0.0</v>
      </c>
      <c r="AG492" s="261">
        <v>0.0</v>
      </c>
    </row>
    <row r="493" ht="15.75" customHeight="1">
      <c r="A493" s="260" t="s">
        <v>949</v>
      </c>
      <c r="B493" s="260" t="s">
        <v>458</v>
      </c>
      <c r="C493" s="261">
        <v>0.0</v>
      </c>
      <c r="D493" s="261">
        <v>0.0</v>
      </c>
      <c r="E493" s="261">
        <v>0.0</v>
      </c>
      <c r="F493" s="261">
        <v>0.0</v>
      </c>
      <c r="G493" s="261">
        <v>0.0</v>
      </c>
      <c r="H493" s="261">
        <v>0.0</v>
      </c>
      <c r="I493" s="261">
        <v>0.0</v>
      </c>
      <c r="J493" s="261">
        <v>0.0</v>
      </c>
      <c r="K493" s="261">
        <v>0.0</v>
      </c>
      <c r="L493" s="261">
        <v>0.0</v>
      </c>
      <c r="M493" s="261">
        <v>0.0</v>
      </c>
      <c r="N493" s="261">
        <v>0.0</v>
      </c>
      <c r="O493" s="261">
        <v>0.0</v>
      </c>
      <c r="P493" s="261">
        <v>0.0</v>
      </c>
      <c r="Q493" s="261">
        <v>0.0</v>
      </c>
      <c r="R493" s="261">
        <v>0.0</v>
      </c>
      <c r="S493" s="261">
        <v>0.0</v>
      </c>
      <c r="T493" s="261">
        <v>0.0</v>
      </c>
      <c r="U493" s="261">
        <v>0.0</v>
      </c>
      <c r="V493" s="261">
        <v>0.0</v>
      </c>
      <c r="W493" s="261">
        <v>0.0</v>
      </c>
      <c r="X493" s="261">
        <v>0.0</v>
      </c>
      <c r="Y493" s="261">
        <v>0.0</v>
      </c>
      <c r="Z493" s="261">
        <v>0.0</v>
      </c>
      <c r="AA493" s="261">
        <v>0.0</v>
      </c>
      <c r="AB493" s="261">
        <v>0.0</v>
      </c>
      <c r="AC493" s="261">
        <v>0.0</v>
      </c>
      <c r="AD493" s="261">
        <v>0.0</v>
      </c>
      <c r="AE493" s="261">
        <v>0.0</v>
      </c>
      <c r="AF493" s="261">
        <v>0.0</v>
      </c>
      <c r="AG493" s="261">
        <v>0.0</v>
      </c>
    </row>
    <row r="494" ht="15.75" customHeight="1">
      <c r="A494" s="260" t="s">
        <v>950</v>
      </c>
      <c r="B494" s="260" t="s">
        <v>458</v>
      </c>
      <c r="C494" s="261">
        <v>0.0</v>
      </c>
      <c r="D494" s="261">
        <v>0.0</v>
      </c>
      <c r="E494" s="261">
        <v>0.0</v>
      </c>
      <c r="F494" s="261">
        <v>0.0</v>
      </c>
      <c r="G494" s="261">
        <v>0.0</v>
      </c>
      <c r="H494" s="261">
        <v>0.0</v>
      </c>
      <c r="I494" s="261">
        <v>0.0</v>
      </c>
      <c r="J494" s="261">
        <v>0.0</v>
      </c>
      <c r="K494" s="261">
        <v>0.0</v>
      </c>
      <c r="L494" s="261">
        <v>0.0</v>
      </c>
      <c r="M494" s="261">
        <v>0.0</v>
      </c>
      <c r="N494" s="261">
        <v>0.0</v>
      </c>
      <c r="O494" s="261">
        <v>0.0</v>
      </c>
      <c r="P494" s="261">
        <v>0.0</v>
      </c>
      <c r="Q494" s="261">
        <v>0.0</v>
      </c>
      <c r="R494" s="261">
        <v>0.0</v>
      </c>
      <c r="S494" s="261">
        <v>0.0</v>
      </c>
      <c r="T494" s="261">
        <v>0.0</v>
      </c>
      <c r="U494" s="261">
        <v>0.0</v>
      </c>
      <c r="V494" s="261">
        <v>0.0</v>
      </c>
      <c r="W494" s="261">
        <v>0.0</v>
      </c>
      <c r="X494" s="261">
        <v>0.0</v>
      </c>
      <c r="Y494" s="261">
        <v>0.0</v>
      </c>
      <c r="Z494" s="261">
        <v>0.0</v>
      </c>
      <c r="AA494" s="261">
        <v>0.0</v>
      </c>
      <c r="AB494" s="261">
        <v>0.0</v>
      </c>
      <c r="AC494" s="261">
        <v>0.0</v>
      </c>
      <c r="AD494" s="261">
        <v>0.0</v>
      </c>
      <c r="AE494" s="261">
        <v>0.0</v>
      </c>
      <c r="AF494" s="261">
        <v>0.0</v>
      </c>
      <c r="AG494" s="261">
        <v>0.0</v>
      </c>
    </row>
    <row r="495" ht="15.75" customHeight="1">
      <c r="A495" s="260" t="s">
        <v>951</v>
      </c>
      <c r="B495" s="260" t="s">
        <v>458</v>
      </c>
      <c r="C495" s="261">
        <v>0.0</v>
      </c>
      <c r="D495" s="261">
        <v>0.0</v>
      </c>
      <c r="E495" s="261">
        <v>0.0</v>
      </c>
      <c r="F495" s="261">
        <v>0.0</v>
      </c>
      <c r="G495" s="261">
        <v>0.0</v>
      </c>
      <c r="H495" s="261">
        <v>0.0</v>
      </c>
      <c r="I495" s="261">
        <v>0.0</v>
      </c>
      <c r="J495" s="261">
        <v>0.0</v>
      </c>
      <c r="K495" s="261">
        <v>0.0</v>
      </c>
      <c r="L495" s="261">
        <v>0.0</v>
      </c>
      <c r="M495" s="261">
        <v>0.0</v>
      </c>
      <c r="N495" s="261">
        <v>0.0</v>
      </c>
      <c r="O495" s="261">
        <v>0.0</v>
      </c>
      <c r="P495" s="261">
        <v>0.0</v>
      </c>
      <c r="Q495" s="261">
        <v>0.0</v>
      </c>
      <c r="R495" s="261">
        <v>0.0</v>
      </c>
      <c r="S495" s="261">
        <v>0.0</v>
      </c>
      <c r="T495" s="261">
        <v>0.0</v>
      </c>
      <c r="U495" s="261">
        <v>0.0</v>
      </c>
      <c r="V495" s="261">
        <v>0.0</v>
      </c>
      <c r="W495" s="261">
        <v>0.0</v>
      </c>
      <c r="X495" s="261">
        <v>0.0</v>
      </c>
      <c r="Y495" s="261">
        <v>0.0</v>
      </c>
      <c r="Z495" s="261">
        <v>0.0</v>
      </c>
      <c r="AA495" s="261">
        <v>0.0</v>
      </c>
      <c r="AB495" s="261">
        <v>0.0</v>
      </c>
      <c r="AC495" s="261">
        <v>0.0</v>
      </c>
      <c r="AD495" s="261">
        <v>0.0</v>
      </c>
      <c r="AE495" s="261">
        <v>0.0</v>
      </c>
      <c r="AF495" s="261">
        <v>0.0</v>
      </c>
      <c r="AG495" s="261">
        <v>0.0</v>
      </c>
    </row>
    <row r="496" ht="15.75" customHeight="1">
      <c r="A496" s="260" t="s">
        <v>952</v>
      </c>
      <c r="B496" s="260" t="s">
        <v>458</v>
      </c>
      <c r="C496" s="261">
        <v>0.0</v>
      </c>
      <c r="D496" s="261">
        <v>0.0</v>
      </c>
      <c r="E496" s="261">
        <v>0.0</v>
      </c>
      <c r="F496" s="261">
        <v>0.0</v>
      </c>
      <c r="G496" s="261">
        <v>0.0</v>
      </c>
      <c r="H496" s="261">
        <v>0.0</v>
      </c>
      <c r="I496" s="261">
        <v>0.0</v>
      </c>
      <c r="J496" s="261">
        <v>0.0</v>
      </c>
      <c r="K496" s="261">
        <v>0.0</v>
      </c>
      <c r="L496" s="261">
        <v>0.0</v>
      </c>
      <c r="M496" s="261">
        <v>0.0</v>
      </c>
      <c r="N496" s="261">
        <v>0.0</v>
      </c>
      <c r="O496" s="261">
        <v>0.0</v>
      </c>
      <c r="P496" s="261">
        <v>0.0</v>
      </c>
      <c r="Q496" s="261">
        <v>0.0</v>
      </c>
      <c r="R496" s="261">
        <v>0.0</v>
      </c>
      <c r="S496" s="261">
        <v>0.0</v>
      </c>
      <c r="T496" s="261">
        <v>0.0</v>
      </c>
      <c r="U496" s="261">
        <v>0.0</v>
      </c>
      <c r="V496" s="261">
        <v>0.0</v>
      </c>
      <c r="W496" s="261">
        <v>0.0</v>
      </c>
      <c r="X496" s="261">
        <v>0.0</v>
      </c>
      <c r="Y496" s="261">
        <v>0.0</v>
      </c>
      <c r="Z496" s="261">
        <v>0.0</v>
      </c>
      <c r="AA496" s="261">
        <v>0.0</v>
      </c>
      <c r="AB496" s="261">
        <v>0.0</v>
      </c>
      <c r="AC496" s="261">
        <v>0.0</v>
      </c>
      <c r="AD496" s="261">
        <v>0.0</v>
      </c>
      <c r="AE496" s="261">
        <v>0.0</v>
      </c>
      <c r="AF496" s="261">
        <v>0.0</v>
      </c>
      <c r="AG496" s="261">
        <v>0.0</v>
      </c>
    </row>
    <row r="497" ht="15.75" customHeight="1">
      <c r="A497" s="260" t="s">
        <v>953</v>
      </c>
      <c r="B497" s="260" t="s">
        <v>458</v>
      </c>
      <c r="C497" s="261">
        <v>0.0</v>
      </c>
      <c r="D497" s="261">
        <v>0.0</v>
      </c>
      <c r="E497" s="261">
        <v>0.0</v>
      </c>
      <c r="F497" s="261">
        <v>0.0</v>
      </c>
      <c r="G497" s="261">
        <v>0.0</v>
      </c>
      <c r="H497" s="261">
        <v>0.0</v>
      </c>
      <c r="I497" s="261">
        <v>0.0</v>
      </c>
      <c r="J497" s="261">
        <v>0.0</v>
      </c>
      <c r="K497" s="261">
        <v>0.0</v>
      </c>
      <c r="L497" s="261">
        <v>0.0</v>
      </c>
      <c r="M497" s="261">
        <v>0.0</v>
      </c>
      <c r="N497" s="261">
        <v>0.0</v>
      </c>
      <c r="O497" s="261">
        <v>0.0</v>
      </c>
      <c r="P497" s="261">
        <v>0.0</v>
      </c>
      <c r="Q497" s="261">
        <v>0.0</v>
      </c>
      <c r="R497" s="261">
        <v>0.0</v>
      </c>
      <c r="S497" s="261">
        <v>0.0</v>
      </c>
      <c r="T497" s="261">
        <v>0.0</v>
      </c>
      <c r="U497" s="261">
        <v>0.0</v>
      </c>
      <c r="V497" s="261">
        <v>0.0</v>
      </c>
      <c r="W497" s="261">
        <v>0.0</v>
      </c>
      <c r="X497" s="261">
        <v>0.0</v>
      </c>
      <c r="Y497" s="261">
        <v>0.0</v>
      </c>
      <c r="Z497" s="261">
        <v>0.0</v>
      </c>
      <c r="AA497" s="261">
        <v>0.0</v>
      </c>
      <c r="AB497" s="261">
        <v>0.0</v>
      </c>
      <c r="AC497" s="261">
        <v>0.0</v>
      </c>
      <c r="AD497" s="261">
        <v>0.0</v>
      </c>
      <c r="AE497" s="261">
        <v>0.0</v>
      </c>
      <c r="AF497" s="261">
        <v>0.0</v>
      </c>
      <c r="AG497" s="261">
        <v>0.0</v>
      </c>
    </row>
    <row r="498" ht="15.75" customHeight="1">
      <c r="A498" s="260" t="s">
        <v>954</v>
      </c>
      <c r="B498" s="260" t="s">
        <v>458</v>
      </c>
      <c r="C498" s="261">
        <v>0.0</v>
      </c>
      <c r="D498" s="261">
        <v>0.0</v>
      </c>
      <c r="E498" s="261">
        <v>0.0</v>
      </c>
      <c r="F498" s="261">
        <v>0.0</v>
      </c>
      <c r="G498" s="261">
        <v>0.0</v>
      </c>
      <c r="H498" s="261">
        <v>0.0</v>
      </c>
      <c r="I498" s="261">
        <v>0.0</v>
      </c>
      <c r="J498" s="261">
        <v>0.0</v>
      </c>
      <c r="K498" s="261">
        <v>0.0</v>
      </c>
      <c r="L498" s="261">
        <v>0.0</v>
      </c>
      <c r="M498" s="261">
        <v>0.0</v>
      </c>
      <c r="N498" s="261">
        <v>0.0</v>
      </c>
      <c r="O498" s="261">
        <v>0.0</v>
      </c>
      <c r="P498" s="261">
        <v>0.0</v>
      </c>
      <c r="Q498" s="261">
        <v>0.0</v>
      </c>
      <c r="R498" s="261">
        <v>0.0</v>
      </c>
      <c r="S498" s="261">
        <v>0.0</v>
      </c>
      <c r="T498" s="261">
        <v>0.0</v>
      </c>
      <c r="U498" s="261">
        <v>0.0</v>
      </c>
      <c r="V498" s="261">
        <v>0.0</v>
      </c>
      <c r="W498" s="261">
        <v>0.0</v>
      </c>
      <c r="X498" s="261">
        <v>0.0</v>
      </c>
      <c r="Y498" s="261">
        <v>0.0</v>
      </c>
      <c r="Z498" s="261">
        <v>0.0</v>
      </c>
      <c r="AA498" s="261">
        <v>0.0</v>
      </c>
      <c r="AB498" s="261">
        <v>0.0</v>
      </c>
      <c r="AC498" s="261">
        <v>0.0</v>
      </c>
      <c r="AD498" s="261">
        <v>0.0</v>
      </c>
      <c r="AE498" s="261">
        <v>0.0</v>
      </c>
      <c r="AF498" s="261">
        <v>0.0</v>
      </c>
      <c r="AG498" s="261">
        <v>0.0</v>
      </c>
    </row>
    <row r="499" ht="15.75" customHeight="1">
      <c r="A499" s="260" t="s">
        <v>955</v>
      </c>
      <c r="B499" s="260" t="s">
        <v>458</v>
      </c>
      <c r="C499" s="261">
        <v>0.0</v>
      </c>
      <c r="D499" s="261">
        <v>0.0</v>
      </c>
      <c r="E499" s="261">
        <v>0.0</v>
      </c>
      <c r="F499" s="261">
        <v>0.0</v>
      </c>
      <c r="G499" s="261">
        <v>0.0</v>
      </c>
      <c r="H499" s="261">
        <v>0.0</v>
      </c>
      <c r="I499" s="261">
        <v>0.0</v>
      </c>
      <c r="J499" s="261">
        <v>0.0</v>
      </c>
      <c r="K499" s="261">
        <v>0.0</v>
      </c>
      <c r="L499" s="261">
        <v>0.0</v>
      </c>
      <c r="M499" s="261">
        <v>0.0</v>
      </c>
      <c r="N499" s="261">
        <v>0.0</v>
      </c>
      <c r="O499" s="261">
        <v>0.0</v>
      </c>
      <c r="P499" s="261">
        <v>0.0</v>
      </c>
      <c r="Q499" s="261">
        <v>0.0</v>
      </c>
      <c r="R499" s="261">
        <v>0.0</v>
      </c>
      <c r="S499" s="261">
        <v>0.0</v>
      </c>
      <c r="T499" s="261">
        <v>0.0</v>
      </c>
      <c r="U499" s="261">
        <v>0.0</v>
      </c>
      <c r="V499" s="261">
        <v>0.0</v>
      </c>
      <c r="W499" s="261">
        <v>0.0</v>
      </c>
      <c r="X499" s="261">
        <v>0.0</v>
      </c>
      <c r="Y499" s="261">
        <v>0.0</v>
      </c>
      <c r="Z499" s="261">
        <v>0.0</v>
      </c>
      <c r="AA499" s="261">
        <v>0.0</v>
      </c>
      <c r="AB499" s="261">
        <v>0.0</v>
      </c>
      <c r="AC499" s="261">
        <v>0.0</v>
      </c>
      <c r="AD499" s="261">
        <v>0.0</v>
      </c>
      <c r="AE499" s="261">
        <v>0.0</v>
      </c>
      <c r="AF499" s="261">
        <v>0.0</v>
      </c>
      <c r="AG499" s="261">
        <v>0.0</v>
      </c>
    </row>
    <row r="500" ht="15.75" customHeight="1">
      <c r="A500" s="260" t="s">
        <v>956</v>
      </c>
      <c r="B500" s="260" t="s">
        <v>458</v>
      </c>
      <c r="C500" s="261">
        <v>0.0</v>
      </c>
      <c r="D500" s="261">
        <v>0.0</v>
      </c>
      <c r="E500" s="261">
        <v>0.0</v>
      </c>
      <c r="F500" s="261">
        <v>0.0</v>
      </c>
      <c r="G500" s="261">
        <v>0.0</v>
      </c>
      <c r="H500" s="261">
        <v>0.0</v>
      </c>
      <c r="I500" s="261">
        <v>0.0</v>
      </c>
      <c r="J500" s="261">
        <v>0.0</v>
      </c>
      <c r="K500" s="261">
        <v>0.0</v>
      </c>
      <c r="L500" s="261">
        <v>0.0</v>
      </c>
      <c r="M500" s="261">
        <v>0.0</v>
      </c>
      <c r="N500" s="261">
        <v>0.0</v>
      </c>
      <c r="O500" s="261">
        <v>0.0</v>
      </c>
      <c r="P500" s="261">
        <v>0.0</v>
      </c>
      <c r="Q500" s="261">
        <v>0.0</v>
      </c>
      <c r="R500" s="261">
        <v>0.0</v>
      </c>
      <c r="S500" s="261">
        <v>0.0</v>
      </c>
      <c r="T500" s="261">
        <v>0.0</v>
      </c>
      <c r="U500" s="261">
        <v>0.0</v>
      </c>
      <c r="V500" s="261">
        <v>0.0</v>
      </c>
      <c r="W500" s="261">
        <v>0.0</v>
      </c>
      <c r="X500" s="261">
        <v>0.0</v>
      </c>
      <c r="Y500" s="261">
        <v>0.0</v>
      </c>
      <c r="Z500" s="261">
        <v>0.0</v>
      </c>
      <c r="AA500" s="261">
        <v>0.0</v>
      </c>
      <c r="AB500" s="261">
        <v>0.0</v>
      </c>
      <c r="AC500" s="261">
        <v>0.0</v>
      </c>
      <c r="AD500" s="261">
        <v>0.0</v>
      </c>
      <c r="AE500" s="261">
        <v>0.0</v>
      </c>
      <c r="AF500" s="261">
        <v>0.0</v>
      </c>
      <c r="AG500" s="261">
        <v>0.0</v>
      </c>
    </row>
    <row r="501" ht="15.75" customHeight="1">
      <c r="A501" s="260" t="s">
        <v>957</v>
      </c>
      <c r="B501" s="260" t="s">
        <v>458</v>
      </c>
      <c r="C501" s="261">
        <v>0.0</v>
      </c>
      <c r="D501" s="261">
        <v>0.0</v>
      </c>
      <c r="E501" s="261">
        <v>0.0</v>
      </c>
      <c r="F501" s="261">
        <v>0.0</v>
      </c>
      <c r="G501" s="261">
        <v>0.0</v>
      </c>
      <c r="H501" s="261">
        <v>0.0</v>
      </c>
      <c r="I501" s="261">
        <v>0.0</v>
      </c>
      <c r="J501" s="261">
        <v>0.0</v>
      </c>
      <c r="K501" s="261">
        <v>0.0</v>
      </c>
      <c r="L501" s="261">
        <v>0.0</v>
      </c>
      <c r="M501" s="261">
        <v>0.0</v>
      </c>
      <c r="N501" s="261">
        <v>0.0</v>
      </c>
      <c r="O501" s="261">
        <v>0.0</v>
      </c>
      <c r="P501" s="261">
        <v>0.0</v>
      </c>
      <c r="Q501" s="261">
        <v>0.0</v>
      </c>
      <c r="R501" s="261">
        <v>0.0</v>
      </c>
      <c r="S501" s="261">
        <v>0.0</v>
      </c>
      <c r="T501" s="261">
        <v>0.0</v>
      </c>
      <c r="U501" s="261">
        <v>0.0</v>
      </c>
      <c r="V501" s="261">
        <v>0.0</v>
      </c>
      <c r="W501" s="261">
        <v>0.0</v>
      </c>
      <c r="X501" s="261">
        <v>0.0</v>
      </c>
      <c r="Y501" s="261">
        <v>0.0</v>
      </c>
      <c r="Z501" s="261">
        <v>0.0</v>
      </c>
      <c r="AA501" s="261">
        <v>0.0</v>
      </c>
      <c r="AB501" s="261">
        <v>0.0</v>
      </c>
      <c r="AC501" s="261">
        <v>0.0</v>
      </c>
      <c r="AD501" s="261">
        <v>0.0</v>
      </c>
      <c r="AE501" s="261">
        <v>0.0</v>
      </c>
      <c r="AF501" s="261">
        <v>0.0</v>
      </c>
      <c r="AG501" s="261">
        <v>0.0</v>
      </c>
    </row>
    <row r="502" ht="15.75" customHeight="1">
      <c r="A502" s="260" t="s">
        <v>958</v>
      </c>
      <c r="B502" s="260" t="s">
        <v>458</v>
      </c>
      <c r="C502" s="261">
        <v>0.0</v>
      </c>
      <c r="D502" s="261">
        <v>0.0</v>
      </c>
      <c r="E502" s="261">
        <v>0.0</v>
      </c>
      <c r="F502" s="261">
        <v>0.0</v>
      </c>
      <c r="G502" s="261">
        <v>0.0</v>
      </c>
      <c r="H502" s="261">
        <v>0.0</v>
      </c>
      <c r="I502" s="261">
        <v>0.0</v>
      </c>
      <c r="J502" s="261">
        <v>0.0</v>
      </c>
      <c r="K502" s="261">
        <v>0.0</v>
      </c>
      <c r="L502" s="261">
        <v>0.0</v>
      </c>
      <c r="M502" s="261">
        <v>0.0</v>
      </c>
      <c r="N502" s="261">
        <v>0.0</v>
      </c>
      <c r="O502" s="261">
        <v>0.0</v>
      </c>
      <c r="P502" s="261">
        <v>0.0</v>
      </c>
      <c r="Q502" s="261">
        <v>0.0</v>
      </c>
      <c r="R502" s="261">
        <v>0.0</v>
      </c>
      <c r="S502" s="261">
        <v>0.0</v>
      </c>
      <c r="T502" s="261">
        <v>0.0</v>
      </c>
      <c r="U502" s="261">
        <v>0.0</v>
      </c>
      <c r="V502" s="261">
        <v>0.0</v>
      </c>
      <c r="W502" s="261">
        <v>0.0</v>
      </c>
      <c r="X502" s="261">
        <v>0.0</v>
      </c>
      <c r="Y502" s="261">
        <v>0.0</v>
      </c>
      <c r="Z502" s="261">
        <v>0.0</v>
      </c>
      <c r="AA502" s="261">
        <v>0.0</v>
      </c>
      <c r="AB502" s="261">
        <v>0.0</v>
      </c>
      <c r="AC502" s="261">
        <v>0.0</v>
      </c>
      <c r="AD502" s="261">
        <v>0.0</v>
      </c>
      <c r="AE502" s="261">
        <v>0.0</v>
      </c>
      <c r="AF502" s="261">
        <v>0.0</v>
      </c>
      <c r="AG502" s="261">
        <v>0.0</v>
      </c>
    </row>
    <row r="503" ht="15.75" customHeight="1">
      <c r="A503" s="260" t="s">
        <v>959</v>
      </c>
      <c r="B503" s="260" t="s">
        <v>458</v>
      </c>
      <c r="C503" s="261">
        <v>0.0</v>
      </c>
      <c r="D503" s="261">
        <v>0.0</v>
      </c>
      <c r="E503" s="261">
        <v>0.0</v>
      </c>
      <c r="F503" s="261">
        <v>0.0</v>
      </c>
      <c r="G503" s="261">
        <v>0.0</v>
      </c>
      <c r="H503" s="261">
        <v>0.0</v>
      </c>
      <c r="I503" s="261">
        <v>0.0</v>
      </c>
      <c r="J503" s="261">
        <v>0.0</v>
      </c>
      <c r="K503" s="261">
        <v>0.0</v>
      </c>
      <c r="L503" s="261">
        <v>0.0</v>
      </c>
      <c r="M503" s="261">
        <v>0.0</v>
      </c>
      <c r="N503" s="261">
        <v>0.0</v>
      </c>
      <c r="O503" s="261">
        <v>0.0</v>
      </c>
      <c r="P503" s="261">
        <v>0.0</v>
      </c>
      <c r="Q503" s="261">
        <v>0.0</v>
      </c>
      <c r="R503" s="261">
        <v>0.0</v>
      </c>
      <c r="S503" s="261">
        <v>0.0</v>
      </c>
      <c r="T503" s="261">
        <v>0.0</v>
      </c>
      <c r="U503" s="261">
        <v>0.0</v>
      </c>
      <c r="V503" s="261">
        <v>0.0</v>
      </c>
      <c r="W503" s="261">
        <v>0.0</v>
      </c>
      <c r="X503" s="261">
        <v>0.0</v>
      </c>
      <c r="Y503" s="261">
        <v>0.0</v>
      </c>
      <c r="Z503" s="261">
        <v>0.0</v>
      </c>
      <c r="AA503" s="261">
        <v>0.0</v>
      </c>
      <c r="AB503" s="261">
        <v>0.0</v>
      </c>
      <c r="AC503" s="261">
        <v>0.0</v>
      </c>
      <c r="AD503" s="261">
        <v>0.0</v>
      </c>
      <c r="AE503" s="261">
        <v>0.0</v>
      </c>
      <c r="AF503" s="261">
        <v>0.0</v>
      </c>
      <c r="AG503" s="261">
        <v>0.0</v>
      </c>
    </row>
    <row r="504" ht="15.75" customHeight="1">
      <c r="A504" s="260" t="s">
        <v>960</v>
      </c>
      <c r="B504" s="260" t="s">
        <v>458</v>
      </c>
      <c r="C504" s="261">
        <v>0.0</v>
      </c>
      <c r="D504" s="261">
        <v>0.0</v>
      </c>
      <c r="E504" s="261">
        <v>0.0</v>
      </c>
      <c r="F504" s="261">
        <v>0.0</v>
      </c>
      <c r="G504" s="261">
        <v>0.0</v>
      </c>
      <c r="H504" s="261">
        <v>0.0</v>
      </c>
      <c r="I504" s="261">
        <v>0.0</v>
      </c>
      <c r="J504" s="261">
        <v>0.0</v>
      </c>
      <c r="K504" s="261">
        <v>0.0</v>
      </c>
      <c r="L504" s="261">
        <v>0.0</v>
      </c>
      <c r="M504" s="261">
        <v>0.0</v>
      </c>
      <c r="N504" s="261">
        <v>0.0</v>
      </c>
      <c r="O504" s="261">
        <v>0.0</v>
      </c>
      <c r="P504" s="261">
        <v>0.0</v>
      </c>
      <c r="Q504" s="261">
        <v>0.0</v>
      </c>
      <c r="R504" s="261">
        <v>0.0</v>
      </c>
      <c r="S504" s="261">
        <v>0.0</v>
      </c>
      <c r="T504" s="261">
        <v>0.0</v>
      </c>
      <c r="U504" s="261">
        <v>0.0</v>
      </c>
      <c r="V504" s="261">
        <v>0.0</v>
      </c>
      <c r="W504" s="261">
        <v>0.0</v>
      </c>
      <c r="X504" s="261">
        <v>0.0</v>
      </c>
      <c r="Y504" s="261">
        <v>0.0</v>
      </c>
      <c r="Z504" s="261">
        <v>0.0</v>
      </c>
      <c r="AA504" s="261">
        <v>0.0</v>
      </c>
      <c r="AB504" s="261">
        <v>0.0</v>
      </c>
      <c r="AC504" s="261">
        <v>0.0</v>
      </c>
      <c r="AD504" s="261">
        <v>0.0</v>
      </c>
      <c r="AE504" s="261">
        <v>0.0</v>
      </c>
      <c r="AF504" s="261">
        <v>0.0</v>
      </c>
      <c r="AG504" s="261">
        <v>0.0</v>
      </c>
    </row>
    <row r="505" ht="15.75" customHeight="1">
      <c r="A505" s="260" t="s">
        <v>961</v>
      </c>
      <c r="B505" s="260" t="s">
        <v>458</v>
      </c>
      <c r="C505" s="261">
        <v>0.0</v>
      </c>
      <c r="D505" s="261">
        <v>0.0</v>
      </c>
      <c r="E505" s="261">
        <v>0.0</v>
      </c>
      <c r="F505" s="261">
        <v>0.0</v>
      </c>
      <c r="G505" s="261">
        <v>0.0</v>
      </c>
      <c r="H505" s="261">
        <v>0.0</v>
      </c>
      <c r="I505" s="261">
        <v>0.0</v>
      </c>
      <c r="J505" s="261">
        <v>0.0</v>
      </c>
      <c r="K505" s="261">
        <v>0.0</v>
      </c>
      <c r="L505" s="261">
        <v>0.0</v>
      </c>
      <c r="M505" s="261">
        <v>0.0</v>
      </c>
      <c r="N505" s="261">
        <v>0.0</v>
      </c>
      <c r="O505" s="261">
        <v>0.0</v>
      </c>
      <c r="P505" s="261">
        <v>0.0</v>
      </c>
      <c r="Q505" s="261">
        <v>0.0</v>
      </c>
      <c r="R505" s="261">
        <v>0.0</v>
      </c>
      <c r="S505" s="261">
        <v>0.0</v>
      </c>
      <c r="T505" s="261">
        <v>0.0</v>
      </c>
      <c r="U505" s="261">
        <v>0.0</v>
      </c>
      <c r="V505" s="261">
        <v>0.0</v>
      </c>
      <c r="W505" s="261">
        <v>0.0</v>
      </c>
      <c r="X505" s="261">
        <v>0.0</v>
      </c>
      <c r="Y505" s="261">
        <v>0.0</v>
      </c>
      <c r="Z505" s="261">
        <v>0.0</v>
      </c>
      <c r="AA505" s="261">
        <v>0.0</v>
      </c>
      <c r="AB505" s="261">
        <v>0.0</v>
      </c>
      <c r="AC505" s="261">
        <v>0.0</v>
      </c>
      <c r="AD505" s="261">
        <v>0.0</v>
      </c>
      <c r="AE505" s="261">
        <v>0.0</v>
      </c>
      <c r="AF505" s="261">
        <v>0.0</v>
      </c>
      <c r="AG505" s="261">
        <v>0.0</v>
      </c>
    </row>
    <row r="506" ht="15.75" customHeight="1">
      <c r="A506" s="260" t="s">
        <v>962</v>
      </c>
      <c r="B506" s="260" t="s">
        <v>458</v>
      </c>
      <c r="C506" s="261">
        <v>0.0</v>
      </c>
      <c r="D506" s="261">
        <v>0.0</v>
      </c>
      <c r="E506" s="261">
        <v>0.0</v>
      </c>
      <c r="F506" s="261">
        <v>0.0</v>
      </c>
      <c r="G506" s="261">
        <v>0.0</v>
      </c>
      <c r="H506" s="261">
        <v>0.0</v>
      </c>
      <c r="I506" s="261">
        <v>0.0</v>
      </c>
      <c r="J506" s="261">
        <v>0.0</v>
      </c>
      <c r="K506" s="261">
        <v>0.0</v>
      </c>
      <c r="L506" s="261">
        <v>0.0</v>
      </c>
      <c r="M506" s="261">
        <v>0.0</v>
      </c>
      <c r="N506" s="261">
        <v>0.0</v>
      </c>
      <c r="O506" s="261">
        <v>0.0</v>
      </c>
      <c r="P506" s="261">
        <v>0.0</v>
      </c>
      <c r="Q506" s="261">
        <v>0.0</v>
      </c>
      <c r="R506" s="261">
        <v>0.0</v>
      </c>
      <c r="S506" s="261">
        <v>0.0</v>
      </c>
      <c r="T506" s="261">
        <v>0.0</v>
      </c>
      <c r="U506" s="261">
        <v>0.0</v>
      </c>
      <c r="V506" s="261">
        <v>0.0</v>
      </c>
      <c r="W506" s="261">
        <v>0.0</v>
      </c>
      <c r="X506" s="261">
        <v>0.0</v>
      </c>
      <c r="Y506" s="261">
        <v>0.0</v>
      </c>
      <c r="Z506" s="261">
        <v>0.0</v>
      </c>
      <c r="AA506" s="261">
        <v>0.0</v>
      </c>
      <c r="AB506" s="261">
        <v>0.0</v>
      </c>
      <c r="AC506" s="261">
        <v>0.0</v>
      </c>
      <c r="AD506" s="261">
        <v>0.0</v>
      </c>
      <c r="AE506" s="261">
        <v>0.0</v>
      </c>
      <c r="AF506" s="261">
        <v>0.0</v>
      </c>
      <c r="AG506" s="261">
        <v>0.0</v>
      </c>
    </row>
    <row r="507" ht="15.75" customHeight="1">
      <c r="A507" s="260" t="s">
        <v>963</v>
      </c>
      <c r="B507" s="260" t="s">
        <v>458</v>
      </c>
      <c r="C507" s="261">
        <v>0.0</v>
      </c>
      <c r="D507" s="261">
        <v>0.0</v>
      </c>
      <c r="E507" s="261">
        <v>0.0</v>
      </c>
      <c r="F507" s="261">
        <v>0.0</v>
      </c>
      <c r="G507" s="261">
        <v>0.0</v>
      </c>
      <c r="H507" s="261">
        <v>0.0</v>
      </c>
      <c r="I507" s="261">
        <v>0.0</v>
      </c>
      <c r="J507" s="261">
        <v>0.0</v>
      </c>
      <c r="K507" s="261">
        <v>0.0</v>
      </c>
      <c r="L507" s="261">
        <v>0.0</v>
      </c>
      <c r="M507" s="261">
        <v>0.0</v>
      </c>
      <c r="N507" s="261">
        <v>0.0</v>
      </c>
      <c r="O507" s="261">
        <v>0.0</v>
      </c>
      <c r="P507" s="261">
        <v>0.0</v>
      </c>
      <c r="Q507" s="261">
        <v>0.0</v>
      </c>
      <c r="R507" s="261">
        <v>0.0</v>
      </c>
      <c r="S507" s="261">
        <v>0.0</v>
      </c>
      <c r="T507" s="261">
        <v>0.0</v>
      </c>
      <c r="U507" s="261">
        <v>0.0</v>
      </c>
      <c r="V507" s="261">
        <v>0.0</v>
      </c>
      <c r="W507" s="261">
        <v>0.0</v>
      </c>
      <c r="X507" s="261">
        <v>0.0</v>
      </c>
      <c r="Y507" s="261">
        <v>0.0</v>
      </c>
      <c r="Z507" s="261">
        <v>0.0</v>
      </c>
      <c r="AA507" s="261">
        <v>0.0</v>
      </c>
      <c r="AB507" s="261">
        <v>0.0</v>
      </c>
      <c r="AC507" s="261">
        <v>0.0</v>
      </c>
      <c r="AD507" s="261">
        <v>0.0</v>
      </c>
      <c r="AE507" s="261">
        <v>0.0</v>
      </c>
      <c r="AF507" s="261">
        <v>0.0</v>
      </c>
      <c r="AG507" s="261">
        <v>0.0</v>
      </c>
    </row>
    <row r="508" ht="15.75" customHeight="1">
      <c r="A508" s="260" t="s">
        <v>964</v>
      </c>
      <c r="B508" s="260" t="s">
        <v>458</v>
      </c>
      <c r="C508" s="261">
        <v>0.0</v>
      </c>
      <c r="D508" s="261">
        <v>0.0</v>
      </c>
      <c r="E508" s="261">
        <v>0.0</v>
      </c>
      <c r="F508" s="261">
        <v>0.0</v>
      </c>
      <c r="G508" s="261">
        <v>0.0</v>
      </c>
      <c r="H508" s="261">
        <v>0.0</v>
      </c>
      <c r="I508" s="261">
        <v>0.0</v>
      </c>
      <c r="J508" s="261">
        <v>0.0</v>
      </c>
      <c r="K508" s="261">
        <v>0.0</v>
      </c>
      <c r="L508" s="261">
        <v>0.0</v>
      </c>
      <c r="M508" s="261">
        <v>0.0</v>
      </c>
      <c r="N508" s="261">
        <v>0.0</v>
      </c>
      <c r="O508" s="261">
        <v>0.0</v>
      </c>
      <c r="P508" s="261">
        <v>0.0</v>
      </c>
      <c r="Q508" s="261">
        <v>0.0</v>
      </c>
      <c r="R508" s="261">
        <v>0.0</v>
      </c>
      <c r="S508" s="261">
        <v>0.0</v>
      </c>
      <c r="T508" s="261">
        <v>0.0</v>
      </c>
      <c r="U508" s="261">
        <v>0.0</v>
      </c>
      <c r="V508" s="261">
        <v>0.0</v>
      </c>
      <c r="W508" s="261">
        <v>0.0</v>
      </c>
      <c r="X508" s="261">
        <v>0.0</v>
      </c>
      <c r="Y508" s="261">
        <v>0.0</v>
      </c>
      <c r="Z508" s="261">
        <v>0.0</v>
      </c>
      <c r="AA508" s="261">
        <v>0.0</v>
      </c>
      <c r="AB508" s="261">
        <v>0.0</v>
      </c>
      <c r="AC508" s="261">
        <v>0.0</v>
      </c>
      <c r="AD508" s="261">
        <v>0.0</v>
      </c>
      <c r="AE508" s="261">
        <v>0.0</v>
      </c>
      <c r="AF508" s="261">
        <v>0.0</v>
      </c>
      <c r="AG508" s="261">
        <v>0.0</v>
      </c>
    </row>
    <row r="509" ht="15.75" customHeight="1">
      <c r="A509" s="260" t="s">
        <v>965</v>
      </c>
      <c r="B509" s="260" t="s">
        <v>458</v>
      </c>
      <c r="C509" s="261">
        <v>0.0</v>
      </c>
      <c r="D509" s="261">
        <v>0.0</v>
      </c>
      <c r="E509" s="261">
        <v>0.0</v>
      </c>
      <c r="F509" s="261">
        <v>0.0</v>
      </c>
      <c r="G509" s="261">
        <v>0.0</v>
      </c>
      <c r="H509" s="261">
        <v>0.0</v>
      </c>
      <c r="I509" s="261">
        <v>0.0</v>
      </c>
      <c r="J509" s="261">
        <v>0.0</v>
      </c>
      <c r="K509" s="261">
        <v>0.0</v>
      </c>
      <c r="L509" s="261">
        <v>0.0</v>
      </c>
      <c r="M509" s="261">
        <v>0.0</v>
      </c>
      <c r="N509" s="261">
        <v>0.0</v>
      </c>
      <c r="O509" s="261">
        <v>0.0</v>
      </c>
      <c r="P509" s="261">
        <v>0.0</v>
      </c>
      <c r="Q509" s="261">
        <v>0.0</v>
      </c>
      <c r="R509" s="261">
        <v>0.0</v>
      </c>
      <c r="S509" s="261">
        <v>0.0</v>
      </c>
      <c r="T509" s="261">
        <v>0.0</v>
      </c>
      <c r="U509" s="261">
        <v>0.0</v>
      </c>
      <c r="V509" s="261">
        <v>0.0</v>
      </c>
      <c r="W509" s="261">
        <v>0.0</v>
      </c>
      <c r="X509" s="261">
        <v>0.0</v>
      </c>
      <c r="Y509" s="261">
        <v>0.0</v>
      </c>
      <c r="Z509" s="261">
        <v>0.0</v>
      </c>
      <c r="AA509" s="261">
        <v>0.0</v>
      </c>
      <c r="AB509" s="261">
        <v>0.0</v>
      </c>
      <c r="AC509" s="261">
        <v>0.0</v>
      </c>
      <c r="AD509" s="261">
        <v>0.0</v>
      </c>
      <c r="AE509" s="261">
        <v>0.0</v>
      </c>
      <c r="AF509" s="261">
        <v>0.0</v>
      </c>
      <c r="AG509" s="261">
        <v>0.0</v>
      </c>
    </row>
    <row r="510" ht="15.75" customHeight="1">
      <c r="A510" s="260" t="s">
        <v>966</v>
      </c>
      <c r="B510" s="260" t="s">
        <v>458</v>
      </c>
      <c r="C510" s="261">
        <v>0.0</v>
      </c>
      <c r="D510" s="261">
        <v>0.0</v>
      </c>
      <c r="E510" s="261">
        <v>0.0</v>
      </c>
      <c r="F510" s="261">
        <v>0.0</v>
      </c>
      <c r="G510" s="261">
        <v>0.0</v>
      </c>
      <c r="H510" s="261">
        <v>0.0</v>
      </c>
      <c r="I510" s="261">
        <v>0.0</v>
      </c>
      <c r="J510" s="261">
        <v>0.0</v>
      </c>
      <c r="K510" s="261">
        <v>0.0</v>
      </c>
      <c r="L510" s="261">
        <v>0.0</v>
      </c>
      <c r="M510" s="261">
        <v>0.0</v>
      </c>
      <c r="N510" s="261">
        <v>0.0</v>
      </c>
      <c r="O510" s="261">
        <v>0.0</v>
      </c>
      <c r="P510" s="261">
        <v>0.0</v>
      </c>
      <c r="Q510" s="261">
        <v>0.0</v>
      </c>
      <c r="R510" s="261">
        <v>0.0</v>
      </c>
      <c r="S510" s="261">
        <v>0.0</v>
      </c>
      <c r="T510" s="261">
        <v>0.0</v>
      </c>
      <c r="U510" s="261">
        <v>0.0</v>
      </c>
      <c r="V510" s="261">
        <v>0.0</v>
      </c>
      <c r="W510" s="261">
        <v>0.0</v>
      </c>
      <c r="X510" s="261">
        <v>0.0</v>
      </c>
      <c r="Y510" s="261">
        <v>0.0</v>
      </c>
      <c r="Z510" s="261">
        <v>0.0</v>
      </c>
      <c r="AA510" s="261">
        <v>0.0</v>
      </c>
      <c r="AB510" s="261">
        <v>0.0</v>
      </c>
      <c r="AC510" s="261">
        <v>0.0</v>
      </c>
      <c r="AD510" s="261">
        <v>0.0</v>
      </c>
      <c r="AE510" s="261">
        <v>0.0</v>
      </c>
      <c r="AF510" s="261">
        <v>0.0</v>
      </c>
      <c r="AG510" s="261">
        <v>0.0</v>
      </c>
    </row>
    <row r="511" ht="15.75" customHeight="1">
      <c r="A511" s="260" t="s">
        <v>967</v>
      </c>
      <c r="B511" s="260" t="s">
        <v>458</v>
      </c>
      <c r="C511" s="261">
        <v>0.0</v>
      </c>
      <c r="D511" s="261">
        <v>0.0</v>
      </c>
      <c r="E511" s="261">
        <v>0.0</v>
      </c>
      <c r="F511" s="261">
        <v>0.0</v>
      </c>
      <c r="G511" s="261">
        <v>0.0</v>
      </c>
      <c r="H511" s="261">
        <v>0.0</v>
      </c>
      <c r="I511" s="261">
        <v>0.0</v>
      </c>
      <c r="J511" s="261">
        <v>0.0</v>
      </c>
      <c r="K511" s="261">
        <v>0.0</v>
      </c>
      <c r="L511" s="261">
        <v>0.0</v>
      </c>
      <c r="M511" s="261">
        <v>0.0</v>
      </c>
      <c r="N511" s="261">
        <v>0.0</v>
      </c>
      <c r="O511" s="261">
        <v>0.0</v>
      </c>
      <c r="P511" s="261">
        <v>0.0</v>
      </c>
      <c r="Q511" s="261">
        <v>0.0</v>
      </c>
      <c r="R511" s="261">
        <v>0.0</v>
      </c>
      <c r="S511" s="261">
        <v>0.0</v>
      </c>
      <c r="T511" s="261">
        <v>0.0</v>
      </c>
      <c r="U511" s="261">
        <v>0.0</v>
      </c>
      <c r="V511" s="261">
        <v>0.0</v>
      </c>
      <c r="W511" s="261">
        <v>0.0</v>
      </c>
      <c r="X511" s="261">
        <v>0.0</v>
      </c>
      <c r="Y511" s="261">
        <v>0.0</v>
      </c>
      <c r="Z511" s="261">
        <v>0.0</v>
      </c>
      <c r="AA511" s="261">
        <v>0.0</v>
      </c>
      <c r="AB511" s="261">
        <v>0.0</v>
      </c>
      <c r="AC511" s="261">
        <v>0.0</v>
      </c>
      <c r="AD511" s="261">
        <v>0.0</v>
      </c>
      <c r="AE511" s="261">
        <v>0.0</v>
      </c>
      <c r="AF511" s="261">
        <v>0.0</v>
      </c>
      <c r="AG511" s="261">
        <v>0.0</v>
      </c>
    </row>
    <row r="512" ht="15.75" customHeight="1">
      <c r="A512" s="260" t="s">
        <v>968</v>
      </c>
      <c r="B512" s="260" t="s">
        <v>458</v>
      </c>
      <c r="C512" s="261">
        <v>0.0</v>
      </c>
      <c r="D512" s="261">
        <v>0.0</v>
      </c>
      <c r="E512" s="261">
        <v>0.0</v>
      </c>
      <c r="F512" s="261">
        <v>0.0</v>
      </c>
      <c r="G512" s="261">
        <v>0.0</v>
      </c>
      <c r="H512" s="261">
        <v>0.0</v>
      </c>
      <c r="I512" s="261">
        <v>0.0</v>
      </c>
      <c r="J512" s="261">
        <v>0.0</v>
      </c>
      <c r="K512" s="261">
        <v>0.0</v>
      </c>
      <c r="L512" s="261">
        <v>0.0</v>
      </c>
      <c r="M512" s="261">
        <v>0.0</v>
      </c>
      <c r="N512" s="261">
        <v>0.0</v>
      </c>
      <c r="O512" s="261">
        <v>0.0</v>
      </c>
      <c r="P512" s="261">
        <v>0.0</v>
      </c>
      <c r="Q512" s="261">
        <v>0.0</v>
      </c>
      <c r="R512" s="261">
        <v>0.0</v>
      </c>
      <c r="S512" s="261">
        <v>0.0</v>
      </c>
      <c r="T512" s="261">
        <v>0.0</v>
      </c>
      <c r="U512" s="261">
        <v>0.0</v>
      </c>
      <c r="V512" s="261">
        <v>0.0</v>
      </c>
      <c r="W512" s="261">
        <v>0.0</v>
      </c>
      <c r="X512" s="261">
        <v>0.0</v>
      </c>
      <c r="Y512" s="261">
        <v>0.0</v>
      </c>
      <c r="Z512" s="261">
        <v>0.0</v>
      </c>
      <c r="AA512" s="261">
        <v>0.0</v>
      </c>
      <c r="AB512" s="261">
        <v>0.0</v>
      </c>
      <c r="AC512" s="261">
        <v>0.0</v>
      </c>
      <c r="AD512" s="261">
        <v>0.0</v>
      </c>
      <c r="AE512" s="261">
        <v>0.0</v>
      </c>
      <c r="AF512" s="261">
        <v>0.0</v>
      </c>
      <c r="AG512" s="261">
        <v>0.0</v>
      </c>
    </row>
    <row r="513" ht="15.75" customHeight="1">
      <c r="A513" s="260" t="s">
        <v>969</v>
      </c>
      <c r="B513" s="260" t="s">
        <v>458</v>
      </c>
      <c r="C513" s="261">
        <v>0.0</v>
      </c>
      <c r="D513" s="261">
        <v>0.0</v>
      </c>
      <c r="E513" s="261">
        <v>0.0</v>
      </c>
      <c r="F513" s="261">
        <v>0.0</v>
      </c>
      <c r="G513" s="261">
        <v>0.0</v>
      </c>
      <c r="H513" s="261">
        <v>0.0</v>
      </c>
      <c r="I513" s="261">
        <v>0.0</v>
      </c>
      <c r="J513" s="261">
        <v>0.0</v>
      </c>
      <c r="K513" s="261">
        <v>0.0</v>
      </c>
      <c r="L513" s="261">
        <v>0.0</v>
      </c>
      <c r="M513" s="261">
        <v>0.0</v>
      </c>
      <c r="N513" s="261">
        <v>0.0</v>
      </c>
      <c r="O513" s="261">
        <v>0.0</v>
      </c>
      <c r="P513" s="261">
        <v>0.0</v>
      </c>
      <c r="Q513" s="261">
        <v>0.0</v>
      </c>
      <c r="R513" s="261">
        <v>0.0</v>
      </c>
      <c r="S513" s="261">
        <v>0.0</v>
      </c>
      <c r="T513" s="261">
        <v>0.0</v>
      </c>
      <c r="U513" s="261">
        <v>0.0</v>
      </c>
      <c r="V513" s="261">
        <v>0.0</v>
      </c>
      <c r="W513" s="261">
        <v>0.0</v>
      </c>
      <c r="X513" s="261">
        <v>0.0</v>
      </c>
      <c r="Y513" s="261">
        <v>0.0</v>
      </c>
      <c r="Z513" s="261">
        <v>0.0</v>
      </c>
      <c r="AA513" s="261">
        <v>0.0</v>
      </c>
      <c r="AB513" s="261">
        <v>0.0</v>
      </c>
      <c r="AC513" s="261">
        <v>0.0</v>
      </c>
      <c r="AD513" s="261">
        <v>0.0</v>
      </c>
      <c r="AE513" s="261">
        <v>0.0</v>
      </c>
      <c r="AF513" s="261">
        <v>0.0</v>
      </c>
      <c r="AG513" s="261">
        <v>0.0</v>
      </c>
    </row>
    <row r="514" ht="15.75" customHeight="1">
      <c r="A514" s="260" t="s">
        <v>970</v>
      </c>
      <c r="B514" s="260" t="s">
        <v>458</v>
      </c>
      <c r="C514" s="261">
        <v>0.0</v>
      </c>
      <c r="D514" s="261">
        <v>0.0</v>
      </c>
      <c r="E514" s="261">
        <v>0.0</v>
      </c>
      <c r="F514" s="261">
        <v>0.0</v>
      </c>
      <c r="G514" s="261">
        <v>0.0</v>
      </c>
      <c r="H514" s="261">
        <v>0.0</v>
      </c>
      <c r="I514" s="261">
        <v>0.0</v>
      </c>
      <c r="J514" s="261">
        <v>0.0</v>
      </c>
      <c r="K514" s="261">
        <v>0.0</v>
      </c>
      <c r="L514" s="261">
        <v>0.0</v>
      </c>
      <c r="M514" s="261">
        <v>0.0</v>
      </c>
      <c r="N514" s="261">
        <v>0.0</v>
      </c>
      <c r="O514" s="261">
        <v>0.0</v>
      </c>
      <c r="P514" s="261">
        <v>0.0</v>
      </c>
      <c r="Q514" s="261">
        <v>0.0</v>
      </c>
      <c r="R514" s="261">
        <v>0.0</v>
      </c>
      <c r="S514" s="261">
        <v>0.0</v>
      </c>
      <c r="T514" s="261">
        <v>0.0</v>
      </c>
      <c r="U514" s="261">
        <v>0.0</v>
      </c>
      <c r="V514" s="261">
        <v>0.0</v>
      </c>
      <c r="W514" s="261">
        <v>0.0</v>
      </c>
      <c r="X514" s="261">
        <v>0.0</v>
      </c>
      <c r="Y514" s="261">
        <v>0.0</v>
      </c>
      <c r="Z514" s="261">
        <v>0.0</v>
      </c>
      <c r="AA514" s="261">
        <v>0.0</v>
      </c>
      <c r="AB514" s="261">
        <v>0.0</v>
      </c>
      <c r="AC514" s="261">
        <v>0.0</v>
      </c>
      <c r="AD514" s="261">
        <v>0.0</v>
      </c>
      <c r="AE514" s="261">
        <v>0.0</v>
      </c>
      <c r="AF514" s="261">
        <v>0.0</v>
      </c>
      <c r="AG514" s="261">
        <v>0.0</v>
      </c>
    </row>
    <row r="515" ht="15.75" customHeight="1">
      <c r="A515" s="260" t="s">
        <v>971</v>
      </c>
      <c r="B515" s="260" t="s">
        <v>458</v>
      </c>
      <c r="C515" s="261">
        <v>0.0</v>
      </c>
      <c r="D515" s="261">
        <v>0.0</v>
      </c>
      <c r="E515" s="261">
        <v>0.0</v>
      </c>
      <c r="F515" s="261">
        <v>0.0</v>
      </c>
      <c r="G515" s="261">
        <v>0.0</v>
      </c>
      <c r="H515" s="261">
        <v>0.0</v>
      </c>
      <c r="I515" s="261">
        <v>0.0</v>
      </c>
      <c r="J515" s="261">
        <v>0.0</v>
      </c>
      <c r="K515" s="261">
        <v>0.0</v>
      </c>
      <c r="L515" s="261">
        <v>0.0</v>
      </c>
      <c r="M515" s="261">
        <v>0.0</v>
      </c>
      <c r="N515" s="261">
        <v>0.0</v>
      </c>
      <c r="O515" s="261">
        <v>0.0</v>
      </c>
      <c r="P515" s="261">
        <v>0.0</v>
      </c>
      <c r="Q515" s="261">
        <v>0.0</v>
      </c>
      <c r="R515" s="261">
        <v>0.0</v>
      </c>
      <c r="S515" s="261">
        <v>0.0</v>
      </c>
      <c r="T515" s="261">
        <v>0.0</v>
      </c>
      <c r="U515" s="261">
        <v>0.0</v>
      </c>
      <c r="V515" s="261">
        <v>0.0</v>
      </c>
      <c r="W515" s="261">
        <v>0.0</v>
      </c>
      <c r="X515" s="261">
        <v>0.0</v>
      </c>
      <c r="Y515" s="261">
        <v>0.0</v>
      </c>
      <c r="Z515" s="261">
        <v>0.0</v>
      </c>
      <c r="AA515" s="261">
        <v>0.0</v>
      </c>
      <c r="AB515" s="261">
        <v>0.0</v>
      </c>
      <c r="AC515" s="261">
        <v>0.0</v>
      </c>
      <c r="AD515" s="261">
        <v>0.0</v>
      </c>
      <c r="AE515" s="261">
        <v>0.0</v>
      </c>
      <c r="AF515" s="261">
        <v>0.0</v>
      </c>
      <c r="AG515" s="261">
        <v>0.0</v>
      </c>
    </row>
    <row r="516" ht="15.75" customHeight="1">
      <c r="A516" s="260" t="s">
        <v>972</v>
      </c>
      <c r="B516" s="260" t="s">
        <v>458</v>
      </c>
      <c r="C516" s="261">
        <v>0.0</v>
      </c>
      <c r="D516" s="261">
        <v>0.0</v>
      </c>
      <c r="E516" s="261">
        <v>0.0</v>
      </c>
      <c r="F516" s="261">
        <v>0.0</v>
      </c>
      <c r="G516" s="261">
        <v>0.0</v>
      </c>
      <c r="H516" s="261">
        <v>0.0</v>
      </c>
      <c r="I516" s="261">
        <v>0.0</v>
      </c>
      <c r="J516" s="261">
        <v>0.0</v>
      </c>
      <c r="K516" s="261">
        <v>0.0</v>
      </c>
      <c r="L516" s="261">
        <v>0.0</v>
      </c>
      <c r="M516" s="261">
        <v>0.0</v>
      </c>
      <c r="N516" s="261">
        <v>0.0</v>
      </c>
      <c r="O516" s="261">
        <v>0.0</v>
      </c>
      <c r="P516" s="261">
        <v>0.0</v>
      </c>
      <c r="Q516" s="261">
        <v>0.0</v>
      </c>
      <c r="R516" s="261">
        <v>0.0</v>
      </c>
      <c r="S516" s="261">
        <v>0.0</v>
      </c>
      <c r="T516" s="261">
        <v>0.0</v>
      </c>
      <c r="U516" s="261">
        <v>0.0</v>
      </c>
      <c r="V516" s="261">
        <v>0.0</v>
      </c>
      <c r="W516" s="261">
        <v>0.0</v>
      </c>
      <c r="X516" s="261">
        <v>0.0</v>
      </c>
      <c r="Y516" s="261">
        <v>0.0</v>
      </c>
      <c r="Z516" s="261">
        <v>0.0</v>
      </c>
      <c r="AA516" s="261">
        <v>0.0</v>
      </c>
      <c r="AB516" s="261">
        <v>0.0</v>
      </c>
      <c r="AC516" s="261">
        <v>0.0</v>
      </c>
      <c r="AD516" s="261">
        <v>0.0</v>
      </c>
      <c r="AE516" s="261">
        <v>0.0</v>
      </c>
      <c r="AF516" s="261">
        <v>0.0</v>
      </c>
      <c r="AG516" s="261">
        <v>0.0</v>
      </c>
    </row>
    <row r="517" ht="15.75" customHeight="1">
      <c r="A517" s="260" t="s">
        <v>973</v>
      </c>
      <c r="B517" s="260" t="s">
        <v>458</v>
      </c>
      <c r="C517" s="261">
        <v>0.0</v>
      </c>
      <c r="D517" s="261">
        <v>0.0</v>
      </c>
      <c r="E517" s="261">
        <v>0.0</v>
      </c>
      <c r="F517" s="261">
        <v>0.0</v>
      </c>
      <c r="G517" s="261">
        <v>0.0</v>
      </c>
      <c r="H517" s="261">
        <v>0.0</v>
      </c>
      <c r="I517" s="261">
        <v>0.0</v>
      </c>
      <c r="J517" s="261">
        <v>0.0</v>
      </c>
      <c r="K517" s="261">
        <v>0.0</v>
      </c>
      <c r="L517" s="261">
        <v>0.0</v>
      </c>
      <c r="M517" s="261">
        <v>0.0</v>
      </c>
      <c r="N517" s="261">
        <v>0.0</v>
      </c>
      <c r="O517" s="261">
        <v>0.0</v>
      </c>
      <c r="P517" s="261">
        <v>0.0</v>
      </c>
      <c r="Q517" s="261">
        <v>0.0</v>
      </c>
      <c r="R517" s="261">
        <v>0.0</v>
      </c>
      <c r="S517" s="261">
        <v>0.0</v>
      </c>
      <c r="T517" s="261">
        <v>0.0</v>
      </c>
      <c r="U517" s="261">
        <v>0.0</v>
      </c>
      <c r="V517" s="261">
        <v>0.0</v>
      </c>
      <c r="W517" s="261">
        <v>0.0</v>
      </c>
      <c r="X517" s="261">
        <v>0.0</v>
      </c>
      <c r="Y517" s="261">
        <v>0.0</v>
      </c>
      <c r="Z517" s="261">
        <v>0.0</v>
      </c>
      <c r="AA517" s="261">
        <v>0.0</v>
      </c>
      <c r="AB517" s="261">
        <v>0.0</v>
      </c>
      <c r="AC517" s="261">
        <v>0.0</v>
      </c>
      <c r="AD517" s="261">
        <v>0.0</v>
      </c>
      <c r="AE517" s="261">
        <v>0.0</v>
      </c>
      <c r="AF517" s="261">
        <v>0.0</v>
      </c>
      <c r="AG517" s="261">
        <v>0.0</v>
      </c>
    </row>
    <row r="518" ht="15.75" customHeight="1">
      <c r="A518" s="260" t="s">
        <v>974</v>
      </c>
      <c r="B518" s="260" t="s">
        <v>458</v>
      </c>
      <c r="C518" s="261">
        <v>0.0</v>
      </c>
      <c r="D518" s="261">
        <v>0.0</v>
      </c>
      <c r="E518" s="261">
        <v>0.0</v>
      </c>
      <c r="F518" s="261">
        <v>0.0</v>
      </c>
      <c r="G518" s="261">
        <v>0.0</v>
      </c>
      <c r="H518" s="261">
        <v>0.0</v>
      </c>
      <c r="I518" s="261">
        <v>0.0</v>
      </c>
      <c r="J518" s="261">
        <v>0.0</v>
      </c>
      <c r="K518" s="261">
        <v>0.0</v>
      </c>
      <c r="L518" s="261">
        <v>0.0</v>
      </c>
      <c r="M518" s="261">
        <v>0.0</v>
      </c>
      <c r="N518" s="261">
        <v>0.0</v>
      </c>
      <c r="O518" s="261">
        <v>0.0</v>
      </c>
      <c r="P518" s="261">
        <v>0.0</v>
      </c>
      <c r="Q518" s="261">
        <v>0.0</v>
      </c>
      <c r="R518" s="261">
        <v>0.0</v>
      </c>
      <c r="S518" s="261">
        <v>0.0</v>
      </c>
      <c r="T518" s="261">
        <v>0.0</v>
      </c>
      <c r="U518" s="261">
        <v>0.0</v>
      </c>
      <c r="V518" s="261">
        <v>0.0</v>
      </c>
      <c r="W518" s="261">
        <v>0.0</v>
      </c>
      <c r="X518" s="261">
        <v>0.0</v>
      </c>
      <c r="Y518" s="261">
        <v>0.0</v>
      </c>
      <c r="Z518" s="261">
        <v>0.0</v>
      </c>
      <c r="AA518" s="261">
        <v>0.0</v>
      </c>
      <c r="AB518" s="261">
        <v>0.0</v>
      </c>
      <c r="AC518" s="261">
        <v>0.0</v>
      </c>
      <c r="AD518" s="261">
        <v>0.0</v>
      </c>
      <c r="AE518" s="261">
        <v>0.0</v>
      </c>
      <c r="AF518" s="261">
        <v>0.0</v>
      </c>
      <c r="AG518" s="261">
        <v>0.0</v>
      </c>
    </row>
    <row r="519" ht="15.75" customHeight="1">
      <c r="A519" s="260" t="s">
        <v>975</v>
      </c>
      <c r="B519" s="260" t="s">
        <v>458</v>
      </c>
      <c r="C519" s="261">
        <v>0.0</v>
      </c>
      <c r="D519" s="261">
        <v>0.0</v>
      </c>
      <c r="E519" s="261">
        <v>0.0</v>
      </c>
      <c r="F519" s="261">
        <v>0.0</v>
      </c>
      <c r="G519" s="261">
        <v>0.0</v>
      </c>
      <c r="H519" s="261">
        <v>0.0</v>
      </c>
      <c r="I519" s="261">
        <v>0.0</v>
      </c>
      <c r="J519" s="261">
        <v>0.0</v>
      </c>
      <c r="K519" s="261">
        <v>0.0</v>
      </c>
      <c r="L519" s="261">
        <v>0.0</v>
      </c>
      <c r="M519" s="261">
        <v>0.0</v>
      </c>
      <c r="N519" s="261">
        <v>0.0</v>
      </c>
      <c r="O519" s="261">
        <v>0.0</v>
      </c>
      <c r="P519" s="261">
        <v>0.0</v>
      </c>
      <c r="Q519" s="261">
        <v>0.0</v>
      </c>
      <c r="R519" s="261">
        <v>0.0</v>
      </c>
      <c r="S519" s="261">
        <v>0.0</v>
      </c>
      <c r="T519" s="261">
        <v>0.0</v>
      </c>
      <c r="U519" s="261">
        <v>0.0</v>
      </c>
      <c r="V519" s="261">
        <v>0.0</v>
      </c>
      <c r="W519" s="261">
        <v>0.0</v>
      </c>
      <c r="X519" s="261">
        <v>0.0</v>
      </c>
      <c r="Y519" s="261">
        <v>0.0</v>
      </c>
      <c r="Z519" s="261">
        <v>0.0</v>
      </c>
      <c r="AA519" s="261">
        <v>0.0</v>
      </c>
      <c r="AB519" s="261">
        <v>0.0</v>
      </c>
      <c r="AC519" s="261">
        <v>0.0</v>
      </c>
      <c r="AD519" s="261">
        <v>0.0</v>
      </c>
      <c r="AE519" s="261">
        <v>0.0</v>
      </c>
      <c r="AF519" s="261">
        <v>0.0</v>
      </c>
      <c r="AG519" s="261">
        <v>0.0</v>
      </c>
    </row>
    <row r="520" ht="15.75" customHeight="1">
      <c r="A520" s="260" t="s">
        <v>976</v>
      </c>
      <c r="B520" s="260" t="s">
        <v>458</v>
      </c>
      <c r="C520" s="261">
        <v>0.0</v>
      </c>
      <c r="D520" s="261">
        <v>0.0</v>
      </c>
      <c r="E520" s="261">
        <v>0.0</v>
      </c>
      <c r="F520" s="261">
        <v>0.0</v>
      </c>
      <c r="G520" s="261">
        <v>0.0</v>
      </c>
      <c r="H520" s="261">
        <v>0.0</v>
      </c>
      <c r="I520" s="261">
        <v>0.0</v>
      </c>
      <c r="J520" s="261">
        <v>0.0</v>
      </c>
      <c r="K520" s="261">
        <v>0.0</v>
      </c>
      <c r="L520" s="261">
        <v>0.0</v>
      </c>
      <c r="M520" s="261">
        <v>0.0</v>
      </c>
      <c r="N520" s="261">
        <v>0.0</v>
      </c>
      <c r="O520" s="261">
        <v>0.0</v>
      </c>
      <c r="P520" s="261">
        <v>0.0</v>
      </c>
      <c r="Q520" s="261">
        <v>0.0</v>
      </c>
      <c r="R520" s="261">
        <v>0.0</v>
      </c>
      <c r="S520" s="261">
        <v>0.0</v>
      </c>
      <c r="T520" s="261">
        <v>0.0</v>
      </c>
      <c r="U520" s="261">
        <v>0.0</v>
      </c>
      <c r="V520" s="261">
        <v>0.0</v>
      </c>
      <c r="W520" s="261">
        <v>0.0</v>
      </c>
      <c r="X520" s="261">
        <v>0.0</v>
      </c>
      <c r="Y520" s="261">
        <v>0.0</v>
      </c>
      <c r="Z520" s="261">
        <v>0.0</v>
      </c>
      <c r="AA520" s="261">
        <v>0.0</v>
      </c>
      <c r="AB520" s="261">
        <v>0.0</v>
      </c>
      <c r="AC520" s="261">
        <v>0.0</v>
      </c>
      <c r="AD520" s="261">
        <v>0.0</v>
      </c>
      <c r="AE520" s="261">
        <v>0.0</v>
      </c>
      <c r="AF520" s="261">
        <v>0.0</v>
      </c>
      <c r="AG520" s="261">
        <v>0.0</v>
      </c>
    </row>
    <row r="521" ht="15.75" customHeight="1">
      <c r="A521" s="260" t="s">
        <v>977</v>
      </c>
      <c r="B521" s="260" t="s">
        <v>458</v>
      </c>
      <c r="C521" s="262">
        <v>3.78E13</v>
      </c>
      <c r="D521" s="262">
        <v>8.62E13</v>
      </c>
      <c r="E521" s="262">
        <v>8.7E13</v>
      </c>
      <c r="F521" s="262">
        <v>8.78E13</v>
      </c>
      <c r="G521" s="262">
        <v>8.85E13</v>
      </c>
      <c r="H521" s="262">
        <v>8.88E13</v>
      </c>
      <c r="I521" s="262">
        <v>8.89E13</v>
      </c>
      <c r="J521" s="262">
        <v>8.9E13</v>
      </c>
      <c r="K521" s="262">
        <v>8.88E13</v>
      </c>
      <c r="L521" s="262">
        <v>8.84E13</v>
      </c>
      <c r="M521" s="262">
        <v>8.78E13</v>
      </c>
      <c r="N521" s="262">
        <v>8.72E13</v>
      </c>
      <c r="O521" s="262">
        <v>8.63E13</v>
      </c>
      <c r="P521" s="262">
        <v>8.53E13</v>
      </c>
      <c r="Q521" s="262">
        <v>8.41E13</v>
      </c>
      <c r="R521" s="262">
        <v>8.29E13</v>
      </c>
      <c r="S521" s="262">
        <v>8.15E13</v>
      </c>
      <c r="T521" s="262">
        <v>7.99E13</v>
      </c>
      <c r="U521" s="262">
        <v>7.82E13</v>
      </c>
      <c r="V521" s="262">
        <v>7.63E13</v>
      </c>
      <c r="W521" s="262">
        <v>7.44E13</v>
      </c>
      <c r="X521" s="262">
        <v>7.26E13</v>
      </c>
      <c r="Y521" s="262">
        <v>7.05E13</v>
      </c>
      <c r="Z521" s="262">
        <v>6.85E13</v>
      </c>
      <c r="AA521" s="262">
        <v>6.65E13</v>
      </c>
      <c r="AB521" s="262">
        <v>6.44E13</v>
      </c>
      <c r="AC521" s="262">
        <v>6.23E13</v>
      </c>
      <c r="AD521" s="262">
        <v>6.03E13</v>
      </c>
      <c r="AE521" s="262">
        <v>5.83E13</v>
      </c>
      <c r="AF521" s="262">
        <v>5.61E13</v>
      </c>
      <c r="AG521" s="262">
        <v>5.41E13</v>
      </c>
    </row>
    <row r="522" ht="15.75" customHeight="1">
      <c r="A522" s="260" t="s">
        <v>978</v>
      </c>
      <c r="B522" s="260" t="s">
        <v>458</v>
      </c>
      <c r="C522" s="261">
        <v>0.0</v>
      </c>
      <c r="D522" s="261">
        <v>0.0</v>
      </c>
      <c r="E522" s="261">
        <v>0.0</v>
      </c>
      <c r="F522" s="261">
        <v>0.0</v>
      </c>
      <c r="G522" s="261">
        <v>0.0</v>
      </c>
      <c r="H522" s="261">
        <v>0.0</v>
      </c>
      <c r="I522" s="261">
        <v>0.0</v>
      </c>
      <c r="J522" s="261">
        <v>0.0</v>
      </c>
      <c r="K522" s="261">
        <v>0.0</v>
      </c>
      <c r="L522" s="261">
        <v>0.0</v>
      </c>
      <c r="M522" s="261">
        <v>0.0</v>
      </c>
      <c r="N522" s="261">
        <v>0.0</v>
      </c>
      <c r="O522" s="261">
        <v>0.0</v>
      </c>
      <c r="P522" s="261">
        <v>0.0</v>
      </c>
      <c r="Q522" s="261">
        <v>0.0</v>
      </c>
      <c r="R522" s="261">
        <v>0.0</v>
      </c>
      <c r="S522" s="261">
        <v>0.0</v>
      </c>
      <c r="T522" s="261">
        <v>0.0</v>
      </c>
      <c r="U522" s="261">
        <v>0.0</v>
      </c>
      <c r="V522" s="261">
        <v>0.0</v>
      </c>
      <c r="W522" s="261">
        <v>0.0</v>
      </c>
      <c r="X522" s="261">
        <v>0.0</v>
      </c>
      <c r="Y522" s="261">
        <v>0.0</v>
      </c>
      <c r="Z522" s="261">
        <v>0.0</v>
      </c>
      <c r="AA522" s="261">
        <v>0.0</v>
      </c>
      <c r="AB522" s="261">
        <v>0.0</v>
      </c>
      <c r="AC522" s="261">
        <v>0.0</v>
      </c>
      <c r="AD522" s="261">
        <v>0.0</v>
      </c>
      <c r="AE522" s="261">
        <v>0.0</v>
      </c>
      <c r="AF522" s="261">
        <v>0.0</v>
      </c>
      <c r="AG522" s="261">
        <v>0.0</v>
      </c>
    </row>
    <row r="523" ht="15.75" customHeight="1">
      <c r="A523" s="260" t="s">
        <v>979</v>
      </c>
      <c r="B523" s="260" t="s">
        <v>458</v>
      </c>
      <c r="C523" s="261">
        <v>0.0</v>
      </c>
      <c r="D523" s="261">
        <v>0.0</v>
      </c>
      <c r="E523" s="262">
        <v>1.6E11</v>
      </c>
      <c r="F523" s="262">
        <v>6.28E10</v>
      </c>
      <c r="G523" s="261">
        <v>0.0</v>
      </c>
      <c r="H523" s="261">
        <v>0.0</v>
      </c>
      <c r="I523" s="261">
        <v>0.0</v>
      </c>
      <c r="J523" s="261">
        <v>0.0</v>
      </c>
      <c r="K523" s="261">
        <v>0.0</v>
      </c>
      <c r="L523" s="261">
        <v>0.0</v>
      </c>
      <c r="M523" s="261">
        <v>0.0</v>
      </c>
      <c r="N523" s="261">
        <v>0.0</v>
      </c>
      <c r="O523" s="261">
        <v>0.0</v>
      </c>
      <c r="P523" s="261">
        <v>0.0</v>
      </c>
      <c r="Q523" s="261">
        <v>0.0</v>
      </c>
      <c r="R523" s="261">
        <v>0.0</v>
      </c>
      <c r="S523" s="261">
        <v>0.0</v>
      </c>
      <c r="T523" s="261">
        <v>0.0</v>
      </c>
      <c r="U523" s="261">
        <v>0.0</v>
      </c>
      <c r="V523" s="261">
        <v>0.0</v>
      </c>
      <c r="W523" s="261">
        <v>0.0</v>
      </c>
      <c r="X523" s="261">
        <v>0.0</v>
      </c>
      <c r="Y523" s="261">
        <v>0.0</v>
      </c>
      <c r="Z523" s="261">
        <v>0.0</v>
      </c>
      <c r="AA523" s="261">
        <v>0.0</v>
      </c>
      <c r="AB523" s="261">
        <v>0.0</v>
      </c>
      <c r="AC523" s="261">
        <v>0.0</v>
      </c>
      <c r="AD523" s="261">
        <v>0.0</v>
      </c>
      <c r="AE523" s="261">
        <v>0.0</v>
      </c>
      <c r="AF523" s="261">
        <v>0.0</v>
      </c>
      <c r="AG523" s="261">
        <v>0.0</v>
      </c>
    </row>
    <row r="524" ht="15.75" customHeight="1">
      <c r="A524" s="260" t="s">
        <v>980</v>
      </c>
      <c r="B524" s="260" t="s">
        <v>458</v>
      </c>
      <c r="C524" s="261">
        <v>0.0</v>
      </c>
      <c r="D524" s="261">
        <v>0.0</v>
      </c>
      <c r="E524" s="261">
        <v>0.0</v>
      </c>
      <c r="F524" s="261">
        <v>0.0</v>
      </c>
      <c r="G524" s="261">
        <v>0.0</v>
      </c>
      <c r="H524" s="261">
        <v>0.0</v>
      </c>
      <c r="I524" s="261">
        <v>0.0</v>
      </c>
      <c r="J524" s="261">
        <v>0.0</v>
      </c>
      <c r="K524" s="261">
        <v>0.0</v>
      </c>
      <c r="L524" s="261">
        <v>0.0</v>
      </c>
      <c r="M524" s="261">
        <v>0.0</v>
      </c>
      <c r="N524" s="261">
        <v>0.0</v>
      </c>
      <c r="O524" s="261">
        <v>0.0</v>
      </c>
      <c r="P524" s="261">
        <v>0.0</v>
      </c>
      <c r="Q524" s="261">
        <v>0.0</v>
      </c>
      <c r="R524" s="261">
        <v>0.0</v>
      </c>
      <c r="S524" s="261">
        <v>0.0</v>
      </c>
      <c r="T524" s="261">
        <v>0.0</v>
      </c>
      <c r="U524" s="261">
        <v>0.0</v>
      </c>
      <c r="V524" s="261">
        <v>0.0</v>
      </c>
      <c r="W524" s="261">
        <v>0.0</v>
      </c>
      <c r="X524" s="261">
        <v>0.0</v>
      </c>
      <c r="Y524" s="261">
        <v>0.0</v>
      </c>
      <c r="Z524" s="261">
        <v>0.0</v>
      </c>
      <c r="AA524" s="261">
        <v>0.0</v>
      </c>
      <c r="AB524" s="261">
        <v>0.0</v>
      </c>
      <c r="AC524" s="261">
        <v>0.0</v>
      </c>
      <c r="AD524" s="261">
        <v>0.0</v>
      </c>
      <c r="AE524" s="261">
        <v>0.0</v>
      </c>
      <c r="AF524" s="261">
        <v>0.0</v>
      </c>
      <c r="AG524" s="261">
        <v>0.0</v>
      </c>
    </row>
    <row r="525" ht="15.75" customHeight="1">
      <c r="A525" s="260" t="s">
        <v>981</v>
      </c>
      <c r="B525" s="260" t="s">
        <v>458</v>
      </c>
      <c r="C525" s="261">
        <v>0.0</v>
      </c>
      <c r="D525" s="261">
        <v>0.0</v>
      </c>
      <c r="E525" s="261">
        <v>0.0</v>
      </c>
      <c r="F525" s="261">
        <v>0.0</v>
      </c>
      <c r="G525" s="261">
        <v>0.0</v>
      </c>
      <c r="H525" s="261">
        <v>0.0</v>
      </c>
      <c r="I525" s="261">
        <v>0.0</v>
      </c>
      <c r="J525" s="261">
        <v>0.0</v>
      </c>
      <c r="K525" s="261">
        <v>0.0</v>
      </c>
      <c r="L525" s="261">
        <v>0.0</v>
      </c>
      <c r="M525" s="261">
        <v>0.0</v>
      </c>
      <c r="N525" s="261">
        <v>0.0</v>
      </c>
      <c r="O525" s="261">
        <v>0.0</v>
      </c>
      <c r="P525" s="261">
        <v>0.0</v>
      </c>
      <c r="Q525" s="261">
        <v>0.0</v>
      </c>
      <c r="R525" s="261">
        <v>0.0</v>
      </c>
      <c r="S525" s="261">
        <v>0.0</v>
      </c>
      <c r="T525" s="261">
        <v>0.0</v>
      </c>
      <c r="U525" s="261">
        <v>0.0</v>
      </c>
      <c r="V525" s="261">
        <v>0.0</v>
      </c>
      <c r="W525" s="261">
        <v>0.0</v>
      </c>
      <c r="X525" s="261">
        <v>0.0</v>
      </c>
      <c r="Y525" s="261">
        <v>0.0</v>
      </c>
      <c r="Z525" s="261">
        <v>0.0</v>
      </c>
      <c r="AA525" s="261">
        <v>0.0</v>
      </c>
      <c r="AB525" s="261">
        <v>0.0</v>
      </c>
      <c r="AC525" s="261">
        <v>0.0</v>
      </c>
      <c r="AD525" s="261">
        <v>0.0</v>
      </c>
      <c r="AE525" s="261">
        <v>0.0</v>
      </c>
      <c r="AF525" s="261">
        <v>0.0</v>
      </c>
      <c r="AG525" s="261">
        <v>0.0</v>
      </c>
    </row>
    <row r="526" ht="15.75" customHeight="1">
      <c r="A526" s="260" t="s">
        <v>982</v>
      </c>
      <c r="B526" s="260" t="s">
        <v>458</v>
      </c>
      <c r="C526" s="261">
        <v>0.0</v>
      </c>
      <c r="D526" s="261">
        <v>0.0</v>
      </c>
      <c r="E526" s="261">
        <v>0.0</v>
      </c>
      <c r="F526" s="261">
        <v>0.0</v>
      </c>
      <c r="G526" s="261">
        <v>0.0</v>
      </c>
      <c r="H526" s="261">
        <v>0.0</v>
      </c>
      <c r="I526" s="261">
        <v>0.0</v>
      </c>
      <c r="J526" s="261">
        <v>0.0</v>
      </c>
      <c r="K526" s="261">
        <v>0.0</v>
      </c>
      <c r="L526" s="261">
        <v>0.0</v>
      </c>
      <c r="M526" s="261">
        <v>0.0</v>
      </c>
      <c r="N526" s="261">
        <v>0.0</v>
      </c>
      <c r="O526" s="261">
        <v>0.0</v>
      </c>
      <c r="P526" s="261">
        <v>0.0</v>
      </c>
      <c r="Q526" s="261">
        <v>0.0</v>
      </c>
      <c r="R526" s="261">
        <v>0.0</v>
      </c>
      <c r="S526" s="261">
        <v>0.0</v>
      </c>
      <c r="T526" s="261">
        <v>0.0</v>
      </c>
      <c r="U526" s="261">
        <v>0.0</v>
      </c>
      <c r="V526" s="261">
        <v>0.0</v>
      </c>
      <c r="W526" s="261">
        <v>0.0</v>
      </c>
      <c r="X526" s="261">
        <v>0.0</v>
      </c>
      <c r="Y526" s="261">
        <v>0.0</v>
      </c>
      <c r="Z526" s="261">
        <v>0.0</v>
      </c>
      <c r="AA526" s="261">
        <v>0.0</v>
      </c>
      <c r="AB526" s="261">
        <v>0.0</v>
      </c>
      <c r="AC526" s="261">
        <v>0.0</v>
      </c>
      <c r="AD526" s="261">
        <v>0.0</v>
      </c>
      <c r="AE526" s="261">
        <v>0.0</v>
      </c>
      <c r="AF526" s="261">
        <v>0.0</v>
      </c>
      <c r="AG526" s="261">
        <v>0.0</v>
      </c>
    </row>
    <row r="527" ht="15.75" customHeight="1">
      <c r="A527" s="260" t="s">
        <v>983</v>
      </c>
      <c r="B527" s="260" t="s">
        <v>458</v>
      </c>
      <c r="C527" s="261">
        <v>0.0</v>
      </c>
      <c r="D527" s="261">
        <v>0.0</v>
      </c>
      <c r="E527" s="261">
        <v>0.0</v>
      </c>
      <c r="F527" s="261">
        <v>0.0</v>
      </c>
      <c r="G527" s="261">
        <v>0.0</v>
      </c>
      <c r="H527" s="261">
        <v>0.0</v>
      </c>
      <c r="I527" s="261">
        <v>0.0</v>
      </c>
      <c r="J527" s="261">
        <v>0.0</v>
      </c>
      <c r="K527" s="261">
        <v>0.0</v>
      </c>
      <c r="L527" s="261">
        <v>0.0</v>
      </c>
      <c r="M527" s="261">
        <v>0.0</v>
      </c>
      <c r="N527" s="261">
        <v>0.0</v>
      </c>
      <c r="O527" s="261">
        <v>0.0</v>
      </c>
      <c r="P527" s="261">
        <v>0.0</v>
      </c>
      <c r="Q527" s="261">
        <v>0.0</v>
      </c>
      <c r="R527" s="261">
        <v>0.0</v>
      </c>
      <c r="S527" s="261">
        <v>0.0</v>
      </c>
      <c r="T527" s="261">
        <v>0.0</v>
      </c>
      <c r="U527" s="261">
        <v>0.0</v>
      </c>
      <c r="V527" s="261">
        <v>0.0</v>
      </c>
      <c r="W527" s="261">
        <v>0.0</v>
      </c>
      <c r="X527" s="261">
        <v>0.0</v>
      </c>
      <c r="Y527" s="261">
        <v>0.0</v>
      </c>
      <c r="Z527" s="261">
        <v>0.0</v>
      </c>
      <c r="AA527" s="261">
        <v>0.0</v>
      </c>
      <c r="AB527" s="261">
        <v>0.0</v>
      </c>
      <c r="AC527" s="261">
        <v>0.0</v>
      </c>
      <c r="AD527" s="261">
        <v>0.0</v>
      </c>
      <c r="AE527" s="261">
        <v>0.0</v>
      </c>
      <c r="AF527" s="261">
        <v>0.0</v>
      </c>
      <c r="AG527" s="261">
        <v>0.0</v>
      </c>
    </row>
    <row r="528" ht="15.75" customHeight="1">
      <c r="A528" s="260" t="s">
        <v>984</v>
      </c>
      <c r="B528" s="260" t="s">
        <v>458</v>
      </c>
      <c r="C528" s="261">
        <v>0.0</v>
      </c>
      <c r="D528" s="261">
        <v>0.0</v>
      </c>
      <c r="E528" s="261">
        <v>0.0</v>
      </c>
      <c r="F528" s="261">
        <v>0.0</v>
      </c>
      <c r="G528" s="261">
        <v>0.0</v>
      </c>
      <c r="H528" s="261">
        <v>0.0</v>
      </c>
      <c r="I528" s="261">
        <v>0.0</v>
      </c>
      <c r="J528" s="261">
        <v>0.0</v>
      </c>
      <c r="K528" s="261">
        <v>0.0</v>
      </c>
      <c r="L528" s="261">
        <v>0.0</v>
      </c>
      <c r="M528" s="261">
        <v>0.0</v>
      </c>
      <c r="N528" s="261">
        <v>0.0</v>
      </c>
      <c r="O528" s="261">
        <v>0.0</v>
      </c>
      <c r="P528" s="261">
        <v>0.0</v>
      </c>
      <c r="Q528" s="261">
        <v>0.0</v>
      </c>
      <c r="R528" s="261">
        <v>0.0</v>
      </c>
      <c r="S528" s="261">
        <v>0.0</v>
      </c>
      <c r="T528" s="261">
        <v>0.0</v>
      </c>
      <c r="U528" s="261">
        <v>0.0</v>
      </c>
      <c r="V528" s="261">
        <v>0.0</v>
      </c>
      <c r="W528" s="261">
        <v>0.0</v>
      </c>
      <c r="X528" s="261">
        <v>0.0</v>
      </c>
      <c r="Y528" s="261">
        <v>0.0</v>
      </c>
      <c r="Z528" s="261">
        <v>0.0</v>
      </c>
      <c r="AA528" s="261">
        <v>0.0</v>
      </c>
      <c r="AB528" s="261">
        <v>0.0</v>
      </c>
      <c r="AC528" s="261">
        <v>0.0</v>
      </c>
      <c r="AD528" s="261">
        <v>0.0</v>
      </c>
      <c r="AE528" s="261">
        <v>0.0</v>
      </c>
      <c r="AF528" s="261">
        <v>0.0</v>
      </c>
      <c r="AG528" s="261">
        <v>0.0</v>
      </c>
    </row>
    <row r="529" ht="15.75" customHeight="1">
      <c r="A529" s="260" t="s">
        <v>985</v>
      </c>
      <c r="B529" s="260" t="s">
        <v>458</v>
      </c>
      <c r="C529" s="261">
        <v>0.0</v>
      </c>
      <c r="D529" s="261">
        <v>0.0</v>
      </c>
      <c r="E529" s="261">
        <v>0.0</v>
      </c>
      <c r="F529" s="261">
        <v>0.0</v>
      </c>
      <c r="G529" s="261">
        <v>0.0</v>
      </c>
      <c r="H529" s="261">
        <v>0.0</v>
      </c>
      <c r="I529" s="261">
        <v>0.0</v>
      </c>
      <c r="J529" s="261">
        <v>0.0</v>
      </c>
      <c r="K529" s="261">
        <v>0.0</v>
      </c>
      <c r="L529" s="261">
        <v>0.0</v>
      </c>
      <c r="M529" s="261">
        <v>0.0</v>
      </c>
      <c r="N529" s="261">
        <v>0.0</v>
      </c>
      <c r="O529" s="261">
        <v>0.0</v>
      </c>
      <c r="P529" s="261">
        <v>0.0</v>
      </c>
      <c r="Q529" s="261">
        <v>0.0</v>
      </c>
      <c r="R529" s="261">
        <v>0.0</v>
      </c>
      <c r="S529" s="261">
        <v>0.0</v>
      </c>
      <c r="T529" s="261">
        <v>0.0</v>
      </c>
      <c r="U529" s="261">
        <v>0.0</v>
      </c>
      <c r="V529" s="261">
        <v>0.0</v>
      </c>
      <c r="W529" s="261">
        <v>0.0</v>
      </c>
      <c r="X529" s="261">
        <v>0.0</v>
      </c>
      <c r="Y529" s="261">
        <v>0.0</v>
      </c>
      <c r="Z529" s="261">
        <v>0.0</v>
      </c>
      <c r="AA529" s="261">
        <v>0.0</v>
      </c>
      <c r="AB529" s="261">
        <v>0.0</v>
      </c>
      <c r="AC529" s="261">
        <v>0.0</v>
      </c>
      <c r="AD529" s="261">
        <v>0.0</v>
      </c>
      <c r="AE529" s="261">
        <v>0.0</v>
      </c>
      <c r="AF529" s="261">
        <v>0.0</v>
      </c>
      <c r="AG529" s="261">
        <v>0.0</v>
      </c>
    </row>
    <row r="530" ht="15.75" customHeight="1">
      <c r="A530" s="260" t="s">
        <v>986</v>
      </c>
      <c r="B530" s="260" t="s">
        <v>458</v>
      </c>
      <c r="C530" s="261">
        <v>0.0</v>
      </c>
      <c r="D530" s="261">
        <v>0.0</v>
      </c>
      <c r="E530" s="261">
        <v>0.0</v>
      </c>
      <c r="F530" s="261">
        <v>0.0</v>
      </c>
      <c r="G530" s="261">
        <v>0.0</v>
      </c>
      <c r="H530" s="261">
        <v>0.0</v>
      </c>
      <c r="I530" s="261">
        <v>0.0</v>
      </c>
      <c r="J530" s="261">
        <v>0.0</v>
      </c>
      <c r="K530" s="261">
        <v>0.0</v>
      </c>
      <c r="L530" s="261">
        <v>0.0</v>
      </c>
      <c r="M530" s="261">
        <v>0.0</v>
      </c>
      <c r="N530" s="261">
        <v>0.0</v>
      </c>
      <c r="O530" s="261">
        <v>0.0</v>
      </c>
      <c r="P530" s="261">
        <v>0.0</v>
      </c>
      <c r="Q530" s="261">
        <v>0.0</v>
      </c>
      <c r="R530" s="261">
        <v>0.0</v>
      </c>
      <c r="S530" s="261">
        <v>0.0</v>
      </c>
      <c r="T530" s="261">
        <v>0.0</v>
      </c>
      <c r="U530" s="261">
        <v>0.0</v>
      </c>
      <c r="V530" s="261">
        <v>0.0</v>
      </c>
      <c r="W530" s="261">
        <v>0.0</v>
      </c>
      <c r="X530" s="261">
        <v>0.0</v>
      </c>
      <c r="Y530" s="261">
        <v>0.0</v>
      </c>
      <c r="Z530" s="261">
        <v>0.0</v>
      </c>
      <c r="AA530" s="261">
        <v>0.0</v>
      </c>
      <c r="AB530" s="261">
        <v>0.0</v>
      </c>
      <c r="AC530" s="261">
        <v>0.0</v>
      </c>
      <c r="AD530" s="261">
        <v>0.0</v>
      </c>
      <c r="AE530" s="261">
        <v>0.0</v>
      </c>
      <c r="AF530" s="261">
        <v>0.0</v>
      </c>
      <c r="AG530" s="261">
        <v>0.0</v>
      </c>
    </row>
    <row r="531" ht="15.75" customHeight="1">
      <c r="A531" s="260" t="s">
        <v>987</v>
      </c>
      <c r="B531" s="260" t="s">
        <v>458</v>
      </c>
      <c r="C531" s="261">
        <v>0.0</v>
      </c>
      <c r="D531" s="261">
        <v>0.0</v>
      </c>
      <c r="E531" s="261">
        <v>0.0</v>
      </c>
      <c r="F531" s="261">
        <v>0.0</v>
      </c>
      <c r="G531" s="261">
        <v>0.0</v>
      </c>
      <c r="H531" s="261">
        <v>0.0</v>
      </c>
      <c r="I531" s="261">
        <v>0.0</v>
      </c>
      <c r="J531" s="261">
        <v>0.0</v>
      </c>
      <c r="K531" s="261">
        <v>0.0</v>
      </c>
      <c r="L531" s="261">
        <v>0.0</v>
      </c>
      <c r="M531" s="261">
        <v>0.0</v>
      </c>
      <c r="N531" s="261">
        <v>0.0</v>
      </c>
      <c r="O531" s="261">
        <v>0.0</v>
      </c>
      <c r="P531" s="261">
        <v>0.0</v>
      </c>
      <c r="Q531" s="261">
        <v>0.0</v>
      </c>
      <c r="R531" s="261">
        <v>0.0</v>
      </c>
      <c r="S531" s="261">
        <v>0.0</v>
      </c>
      <c r="T531" s="261">
        <v>0.0</v>
      </c>
      <c r="U531" s="261">
        <v>0.0</v>
      </c>
      <c r="V531" s="261">
        <v>0.0</v>
      </c>
      <c r="W531" s="261">
        <v>0.0</v>
      </c>
      <c r="X531" s="261">
        <v>0.0</v>
      </c>
      <c r="Y531" s="261">
        <v>0.0</v>
      </c>
      <c r="Z531" s="261">
        <v>0.0</v>
      </c>
      <c r="AA531" s="261">
        <v>0.0</v>
      </c>
      <c r="AB531" s="261">
        <v>0.0</v>
      </c>
      <c r="AC531" s="261">
        <v>0.0</v>
      </c>
      <c r="AD531" s="261">
        <v>0.0</v>
      </c>
      <c r="AE531" s="261">
        <v>0.0</v>
      </c>
      <c r="AF531" s="261">
        <v>0.0</v>
      </c>
      <c r="AG531" s="261">
        <v>0.0</v>
      </c>
    </row>
    <row r="532" ht="15.75" customHeight="1">
      <c r="A532" s="260" t="s">
        <v>988</v>
      </c>
      <c r="B532" s="260" t="s">
        <v>458</v>
      </c>
      <c r="C532" s="261">
        <v>0.0</v>
      </c>
      <c r="D532" s="261">
        <v>0.0</v>
      </c>
      <c r="E532" s="261">
        <v>0.0</v>
      </c>
      <c r="F532" s="261">
        <v>0.0</v>
      </c>
      <c r="G532" s="261">
        <v>0.0</v>
      </c>
      <c r="H532" s="261">
        <v>0.0</v>
      </c>
      <c r="I532" s="261">
        <v>0.0</v>
      </c>
      <c r="J532" s="261">
        <v>0.0</v>
      </c>
      <c r="K532" s="261">
        <v>0.0</v>
      </c>
      <c r="L532" s="261">
        <v>0.0</v>
      </c>
      <c r="M532" s="261">
        <v>0.0</v>
      </c>
      <c r="N532" s="261">
        <v>0.0</v>
      </c>
      <c r="O532" s="261">
        <v>0.0</v>
      </c>
      <c r="P532" s="261">
        <v>0.0</v>
      </c>
      <c r="Q532" s="261">
        <v>0.0</v>
      </c>
      <c r="R532" s="261">
        <v>0.0</v>
      </c>
      <c r="S532" s="261">
        <v>0.0</v>
      </c>
      <c r="T532" s="261">
        <v>0.0</v>
      </c>
      <c r="U532" s="261">
        <v>0.0</v>
      </c>
      <c r="V532" s="261">
        <v>0.0</v>
      </c>
      <c r="W532" s="261">
        <v>0.0</v>
      </c>
      <c r="X532" s="261">
        <v>0.0</v>
      </c>
      <c r="Y532" s="261">
        <v>0.0</v>
      </c>
      <c r="Z532" s="261">
        <v>0.0</v>
      </c>
      <c r="AA532" s="261">
        <v>0.0</v>
      </c>
      <c r="AB532" s="261">
        <v>0.0</v>
      </c>
      <c r="AC532" s="261">
        <v>0.0</v>
      </c>
      <c r="AD532" s="261">
        <v>0.0</v>
      </c>
      <c r="AE532" s="261">
        <v>0.0</v>
      </c>
      <c r="AF532" s="261">
        <v>0.0</v>
      </c>
      <c r="AG532" s="261">
        <v>0.0</v>
      </c>
    </row>
    <row r="533" ht="15.75" customHeight="1">
      <c r="A533" s="260" t="s">
        <v>989</v>
      </c>
      <c r="B533" s="260" t="s">
        <v>458</v>
      </c>
      <c r="C533" s="261">
        <v>0.0</v>
      </c>
      <c r="D533" s="261">
        <v>0.0</v>
      </c>
      <c r="E533" s="261">
        <v>0.0</v>
      </c>
      <c r="F533" s="261">
        <v>0.0</v>
      </c>
      <c r="G533" s="261">
        <v>0.0</v>
      </c>
      <c r="H533" s="261">
        <v>0.0</v>
      </c>
      <c r="I533" s="261">
        <v>0.0</v>
      </c>
      <c r="J533" s="261">
        <v>0.0</v>
      </c>
      <c r="K533" s="261">
        <v>0.0</v>
      </c>
      <c r="L533" s="261">
        <v>0.0</v>
      </c>
      <c r="M533" s="261">
        <v>0.0</v>
      </c>
      <c r="N533" s="261">
        <v>0.0</v>
      </c>
      <c r="O533" s="261">
        <v>0.0</v>
      </c>
      <c r="P533" s="261">
        <v>0.0</v>
      </c>
      <c r="Q533" s="261">
        <v>0.0</v>
      </c>
      <c r="R533" s="261">
        <v>0.0</v>
      </c>
      <c r="S533" s="261">
        <v>0.0</v>
      </c>
      <c r="T533" s="261">
        <v>0.0</v>
      </c>
      <c r="U533" s="261">
        <v>0.0</v>
      </c>
      <c r="V533" s="261">
        <v>0.0</v>
      </c>
      <c r="W533" s="261">
        <v>0.0</v>
      </c>
      <c r="X533" s="261">
        <v>0.0</v>
      </c>
      <c r="Y533" s="261">
        <v>0.0</v>
      </c>
      <c r="Z533" s="261">
        <v>0.0</v>
      </c>
      <c r="AA533" s="261">
        <v>0.0</v>
      </c>
      <c r="AB533" s="261">
        <v>0.0</v>
      </c>
      <c r="AC533" s="261">
        <v>0.0</v>
      </c>
      <c r="AD533" s="261">
        <v>0.0</v>
      </c>
      <c r="AE533" s="261">
        <v>0.0</v>
      </c>
      <c r="AF533" s="261">
        <v>0.0</v>
      </c>
      <c r="AG533" s="261">
        <v>0.0</v>
      </c>
    </row>
    <row r="534" ht="15.75" customHeight="1">
      <c r="A534" s="260" t="s">
        <v>990</v>
      </c>
      <c r="B534" s="260" t="s">
        <v>458</v>
      </c>
      <c r="C534" s="261">
        <v>0.0</v>
      </c>
      <c r="D534" s="261">
        <v>0.0</v>
      </c>
      <c r="E534" s="261">
        <v>0.0</v>
      </c>
      <c r="F534" s="261">
        <v>0.0</v>
      </c>
      <c r="G534" s="261">
        <v>0.0</v>
      </c>
      <c r="H534" s="261">
        <v>0.0</v>
      </c>
      <c r="I534" s="261">
        <v>0.0</v>
      </c>
      <c r="J534" s="261">
        <v>0.0</v>
      </c>
      <c r="K534" s="261">
        <v>0.0</v>
      </c>
      <c r="L534" s="261">
        <v>0.0</v>
      </c>
      <c r="M534" s="261">
        <v>0.0</v>
      </c>
      <c r="N534" s="261">
        <v>0.0</v>
      </c>
      <c r="O534" s="261">
        <v>0.0</v>
      </c>
      <c r="P534" s="261">
        <v>0.0</v>
      </c>
      <c r="Q534" s="261">
        <v>0.0</v>
      </c>
      <c r="R534" s="261">
        <v>0.0</v>
      </c>
      <c r="S534" s="261">
        <v>0.0</v>
      </c>
      <c r="T534" s="261">
        <v>0.0</v>
      </c>
      <c r="U534" s="261">
        <v>0.0</v>
      </c>
      <c r="V534" s="261">
        <v>0.0</v>
      </c>
      <c r="W534" s="261">
        <v>0.0</v>
      </c>
      <c r="X534" s="261">
        <v>0.0</v>
      </c>
      <c r="Y534" s="261">
        <v>0.0</v>
      </c>
      <c r="Z534" s="261">
        <v>0.0</v>
      </c>
      <c r="AA534" s="261">
        <v>0.0</v>
      </c>
      <c r="AB534" s="261">
        <v>0.0</v>
      </c>
      <c r="AC534" s="261">
        <v>0.0</v>
      </c>
      <c r="AD534" s="261">
        <v>0.0</v>
      </c>
      <c r="AE534" s="261">
        <v>0.0</v>
      </c>
      <c r="AF534" s="261">
        <v>0.0</v>
      </c>
      <c r="AG534" s="261">
        <v>0.0</v>
      </c>
    </row>
    <row r="535" ht="15.75" customHeight="1">
      <c r="A535" s="260" t="s">
        <v>991</v>
      </c>
      <c r="B535" s="260" t="s">
        <v>458</v>
      </c>
      <c r="C535" s="261">
        <v>0.0</v>
      </c>
      <c r="D535" s="261">
        <v>0.0</v>
      </c>
      <c r="E535" s="261">
        <v>0.0</v>
      </c>
      <c r="F535" s="261">
        <v>0.0</v>
      </c>
      <c r="G535" s="261">
        <v>0.0</v>
      </c>
      <c r="H535" s="261">
        <v>0.0</v>
      </c>
      <c r="I535" s="261">
        <v>0.0</v>
      </c>
      <c r="J535" s="261">
        <v>0.0</v>
      </c>
      <c r="K535" s="261">
        <v>0.0</v>
      </c>
      <c r="L535" s="261">
        <v>0.0</v>
      </c>
      <c r="M535" s="261">
        <v>0.0</v>
      </c>
      <c r="N535" s="261">
        <v>0.0</v>
      </c>
      <c r="O535" s="261">
        <v>0.0</v>
      </c>
      <c r="P535" s="261">
        <v>0.0</v>
      </c>
      <c r="Q535" s="261">
        <v>0.0</v>
      </c>
      <c r="R535" s="261">
        <v>0.0</v>
      </c>
      <c r="S535" s="261">
        <v>0.0</v>
      </c>
      <c r="T535" s="261">
        <v>0.0</v>
      </c>
      <c r="U535" s="261">
        <v>0.0</v>
      </c>
      <c r="V535" s="261">
        <v>0.0</v>
      </c>
      <c r="W535" s="261">
        <v>0.0</v>
      </c>
      <c r="X535" s="261">
        <v>0.0</v>
      </c>
      <c r="Y535" s="261">
        <v>0.0</v>
      </c>
      <c r="Z535" s="261">
        <v>0.0</v>
      </c>
      <c r="AA535" s="261">
        <v>0.0</v>
      </c>
      <c r="AB535" s="261">
        <v>0.0</v>
      </c>
      <c r="AC535" s="261">
        <v>0.0</v>
      </c>
      <c r="AD535" s="261">
        <v>0.0</v>
      </c>
      <c r="AE535" s="261">
        <v>0.0</v>
      </c>
      <c r="AF535" s="261">
        <v>0.0</v>
      </c>
      <c r="AG535" s="261">
        <v>0.0</v>
      </c>
    </row>
    <row r="536" ht="15.75" customHeight="1">
      <c r="A536" s="260" t="s">
        <v>992</v>
      </c>
      <c r="B536" s="260" t="s">
        <v>458</v>
      </c>
      <c r="C536" s="261">
        <v>0.0</v>
      </c>
      <c r="D536" s="261">
        <v>0.0</v>
      </c>
      <c r="E536" s="261">
        <v>0.0</v>
      </c>
      <c r="F536" s="261">
        <v>0.0</v>
      </c>
      <c r="G536" s="261">
        <v>0.0</v>
      </c>
      <c r="H536" s="261">
        <v>0.0</v>
      </c>
      <c r="I536" s="261">
        <v>0.0</v>
      </c>
      <c r="J536" s="261">
        <v>0.0</v>
      </c>
      <c r="K536" s="261">
        <v>0.0</v>
      </c>
      <c r="L536" s="261">
        <v>0.0</v>
      </c>
      <c r="M536" s="261">
        <v>0.0</v>
      </c>
      <c r="N536" s="261">
        <v>0.0</v>
      </c>
      <c r="O536" s="261">
        <v>0.0</v>
      </c>
      <c r="P536" s="261">
        <v>0.0</v>
      </c>
      <c r="Q536" s="261">
        <v>0.0</v>
      </c>
      <c r="R536" s="261">
        <v>0.0</v>
      </c>
      <c r="S536" s="261">
        <v>0.0</v>
      </c>
      <c r="T536" s="261">
        <v>0.0</v>
      </c>
      <c r="U536" s="261">
        <v>0.0</v>
      </c>
      <c r="V536" s="261">
        <v>0.0</v>
      </c>
      <c r="W536" s="261">
        <v>0.0</v>
      </c>
      <c r="X536" s="261">
        <v>0.0</v>
      </c>
      <c r="Y536" s="261">
        <v>0.0</v>
      </c>
      <c r="Z536" s="261">
        <v>0.0</v>
      </c>
      <c r="AA536" s="261">
        <v>0.0</v>
      </c>
      <c r="AB536" s="261">
        <v>0.0</v>
      </c>
      <c r="AC536" s="261">
        <v>0.0</v>
      </c>
      <c r="AD536" s="261">
        <v>0.0</v>
      </c>
      <c r="AE536" s="261">
        <v>0.0</v>
      </c>
      <c r="AF536" s="261">
        <v>0.0</v>
      </c>
      <c r="AG536" s="261">
        <v>0.0</v>
      </c>
    </row>
    <row r="537" ht="15.75" customHeight="1">
      <c r="A537" s="260" t="s">
        <v>993</v>
      </c>
      <c r="B537" s="260" t="s">
        <v>458</v>
      </c>
      <c r="C537" s="261">
        <v>0.0</v>
      </c>
      <c r="D537" s="261">
        <v>0.0</v>
      </c>
      <c r="E537" s="261">
        <v>0.0</v>
      </c>
      <c r="F537" s="261">
        <v>0.0</v>
      </c>
      <c r="G537" s="261">
        <v>0.0</v>
      </c>
      <c r="H537" s="261">
        <v>0.0</v>
      </c>
      <c r="I537" s="261">
        <v>0.0</v>
      </c>
      <c r="J537" s="261">
        <v>0.0</v>
      </c>
      <c r="K537" s="261">
        <v>0.0</v>
      </c>
      <c r="L537" s="261">
        <v>0.0</v>
      </c>
      <c r="M537" s="261">
        <v>0.0</v>
      </c>
      <c r="N537" s="261">
        <v>0.0</v>
      </c>
      <c r="O537" s="261">
        <v>0.0</v>
      </c>
      <c r="P537" s="261">
        <v>0.0</v>
      </c>
      <c r="Q537" s="261">
        <v>0.0</v>
      </c>
      <c r="R537" s="261">
        <v>0.0</v>
      </c>
      <c r="S537" s="261">
        <v>0.0</v>
      </c>
      <c r="T537" s="261">
        <v>0.0</v>
      </c>
      <c r="U537" s="261">
        <v>0.0</v>
      </c>
      <c r="V537" s="261">
        <v>0.0</v>
      </c>
      <c r="W537" s="261">
        <v>0.0</v>
      </c>
      <c r="X537" s="261">
        <v>0.0</v>
      </c>
      <c r="Y537" s="261">
        <v>0.0</v>
      </c>
      <c r="Z537" s="261">
        <v>0.0</v>
      </c>
      <c r="AA537" s="261">
        <v>0.0</v>
      </c>
      <c r="AB537" s="261">
        <v>0.0</v>
      </c>
      <c r="AC537" s="261">
        <v>0.0</v>
      </c>
      <c r="AD537" s="261">
        <v>0.0</v>
      </c>
      <c r="AE537" s="261">
        <v>0.0</v>
      </c>
      <c r="AF537" s="261">
        <v>0.0</v>
      </c>
      <c r="AG537" s="261">
        <v>0.0</v>
      </c>
    </row>
    <row r="538" ht="15.75" customHeight="1">
      <c r="A538" s="260" t="s">
        <v>994</v>
      </c>
      <c r="B538" s="260" t="s">
        <v>458</v>
      </c>
      <c r="C538" s="261">
        <v>0.0</v>
      </c>
      <c r="D538" s="261">
        <v>0.0</v>
      </c>
      <c r="E538" s="261">
        <v>0.0</v>
      </c>
      <c r="F538" s="261">
        <v>0.0</v>
      </c>
      <c r="G538" s="261">
        <v>0.0</v>
      </c>
      <c r="H538" s="261">
        <v>0.0</v>
      </c>
      <c r="I538" s="261">
        <v>0.0</v>
      </c>
      <c r="J538" s="261">
        <v>0.0</v>
      </c>
      <c r="K538" s="261">
        <v>0.0</v>
      </c>
      <c r="L538" s="261">
        <v>0.0</v>
      </c>
      <c r="M538" s="261">
        <v>0.0</v>
      </c>
      <c r="N538" s="261">
        <v>0.0</v>
      </c>
      <c r="O538" s="261">
        <v>0.0</v>
      </c>
      <c r="P538" s="261">
        <v>0.0</v>
      </c>
      <c r="Q538" s="261">
        <v>0.0</v>
      </c>
      <c r="R538" s="261">
        <v>0.0</v>
      </c>
      <c r="S538" s="261">
        <v>0.0</v>
      </c>
      <c r="T538" s="261">
        <v>0.0</v>
      </c>
      <c r="U538" s="261">
        <v>0.0</v>
      </c>
      <c r="V538" s="261">
        <v>0.0</v>
      </c>
      <c r="W538" s="261">
        <v>0.0</v>
      </c>
      <c r="X538" s="261">
        <v>0.0</v>
      </c>
      <c r="Y538" s="261">
        <v>0.0</v>
      </c>
      <c r="Z538" s="261">
        <v>0.0</v>
      </c>
      <c r="AA538" s="261">
        <v>0.0</v>
      </c>
      <c r="AB538" s="261">
        <v>0.0</v>
      </c>
      <c r="AC538" s="261">
        <v>0.0</v>
      </c>
      <c r="AD538" s="261">
        <v>0.0</v>
      </c>
      <c r="AE538" s="261">
        <v>0.0</v>
      </c>
      <c r="AF538" s="261">
        <v>0.0</v>
      </c>
      <c r="AG538" s="261">
        <v>0.0</v>
      </c>
    </row>
    <row r="539" ht="15.75" customHeight="1">
      <c r="A539" s="260" t="s">
        <v>995</v>
      </c>
      <c r="B539" s="260" t="s">
        <v>458</v>
      </c>
      <c r="C539" s="261">
        <v>0.0</v>
      </c>
      <c r="D539" s="261">
        <v>0.0</v>
      </c>
      <c r="E539" s="261">
        <v>0.0</v>
      </c>
      <c r="F539" s="261">
        <v>0.0</v>
      </c>
      <c r="G539" s="261">
        <v>0.0</v>
      </c>
      <c r="H539" s="261">
        <v>0.0</v>
      </c>
      <c r="I539" s="261">
        <v>0.0</v>
      </c>
      <c r="J539" s="261">
        <v>0.0</v>
      </c>
      <c r="K539" s="261">
        <v>0.0</v>
      </c>
      <c r="L539" s="261">
        <v>0.0</v>
      </c>
      <c r="M539" s="261">
        <v>0.0</v>
      </c>
      <c r="N539" s="261">
        <v>0.0</v>
      </c>
      <c r="O539" s="261">
        <v>0.0</v>
      </c>
      <c r="P539" s="261">
        <v>0.0</v>
      </c>
      <c r="Q539" s="261">
        <v>0.0</v>
      </c>
      <c r="R539" s="261">
        <v>0.0</v>
      </c>
      <c r="S539" s="261">
        <v>0.0</v>
      </c>
      <c r="T539" s="261">
        <v>0.0</v>
      </c>
      <c r="U539" s="261">
        <v>0.0</v>
      </c>
      <c r="V539" s="261">
        <v>0.0</v>
      </c>
      <c r="W539" s="261">
        <v>0.0</v>
      </c>
      <c r="X539" s="261">
        <v>0.0</v>
      </c>
      <c r="Y539" s="261">
        <v>0.0</v>
      </c>
      <c r="Z539" s="261">
        <v>0.0</v>
      </c>
      <c r="AA539" s="261">
        <v>0.0</v>
      </c>
      <c r="AB539" s="261">
        <v>0.0</v>
      </c>
      <c r="AC539" s="261">
        <v>0.0</v>
      </c>
      <c r="AD539" s="261">
        <v>0.0</v>
      </c>
      <c r="AE539" s="261">
        <v>0.0</v>
      </c>
      <c r="AF539" s="261">
        <v>0.0</v>
      </c>
      <c r="AG539" s="261">
        <v>0.0</v>
      </c>
    </row>
    <row r="540" ht="15.75" customHeight="1">
      <c r="A540" s="260" t="s">
        <v>996</v>
      </c>
      <c r="B540" s="260" t="s">
        <v>458</v>
      </c>
      <c r="C540" s="261">
        <v>0.0</v>
      </c>
      <c r="D540" s="261">
        <v>0.0</v>
      </c>
      <c r="E540" s="261">
        <v>0.0</v>
      </c>
      <c r="F540" s="261">
        <v>0.0</v>
      </c>
      <c r="G540" s="261">
        <v>0.0</v>
      </c>
      <c r="H540" s="261">
        <v>0.0</v>
      </c>
      <c r="I540" s="261">
        <v>0.0</v>
      </c>
      <c r="J540" s="261">
        <v>0.0</v>
      </c>
      <c r="K540" s="261">
        <v>0.0</v>
      </c>
      <c r="L540" s="261">
        <v>0.0</v>
      </c>
      <c r="M540" s="261">
        <v>0.0</v>
      </c>
      <c r="N540" s="261">
        <v>0.0</v>
      </c>
      <c r="O540" s="261">
        <v>0.0</v>
      </c>
      <c r="P540" s="261">
        <v>0.0</v>
      </c>
      <c r="Q540" s="261">
        <v>0.0</v>
      </c>
      <c r="R540" s="261">
        <v>0.0</v>
      </c>
      <c r="S540" s="261">
        <v>0.0</v>
      </c>
      <c r="T540" s="261">
        <v>0.0</v>
      </c>
      <c r="U540" s="261">
        <v>0.0</v>
      </c>
      <c r="V540" s="261">
        <v>0.0</v>
      </c>
      <c r="W540" s="261">
        <v>0.0</v>
      </c>
      <c r="X540" s="261">
        <v>0.0</v>
      </c>
      <c r="Y540" s="261">
        <v>0.0</v>
      </c>
      <c r="Z540" s="261">
        <v>0.0</v>
      </c>
      <c r="AA540" s="261">
        <v>0.0</v>
      </c>
      <c r="AB540" s="261">
        <v>0.0</v>
      </c>
      <c r="AC540" s="261">
        <v>0.0</v>
      </c>
      <c r="AD540" s="261">
        <v>0.0</v>
      </c>
      <c r="AE540" s="261">
        <v>0.0</v>
      </c>
      <c r="AF540" s="261">
        <v>0.0</v>
      </c>
      <c r="AG540" s="261">
        <v>0.0</v>
      </c>
    </row>
    <row r="541" ht="15.75" customHeight="1">
      <c r="A541" s="260" t="s">
        <v>997</v>
      </c>
      <c r="B541" s="260" t="s">
        <v>458</v>
      </c>
      <c r="C541" s="261">
        <v>0.0</v>
      </c>
      <c r="D541" s="261">
        <v>0.0</v>
      </c>
      <c r="E541" s="261">
        <v>0.0</v>
      </c>
      <c r="F541" s="261">
        <v>0.0</v>
      </c>
      <c r="G541" s="261">
        <v>0.0</v>
      </c>
      <c r="H541" s="261">
        <v>0.0</v>
      </c>
      <c r="I541" s="261">
        <v>0.0</v>
      </c>
      <c r="J541" s="261">
        <v>0.0</v>
      </c>
      <c r="K541" s="261">
        <v>0.0</v>
      </c>
      <c r="L541" s="261">
        <v>0.0</v>
      </c>
      <c r="M541" s="261">
        <v>0.0</v>
      </c>
      <c r="N541" s="261">
        <v>0.0</v>
      </c>
      <c r="O541" s="261">
        <v>0.0</v>
      </c>
      <c r="P541" s="261">
        <v>0.0</v>
      </c>
      <c r="Q541" s="261">
        <v>0.0</v>
      </c>
      <c r="R541" s="261">
        <v>0.0</v>
      </c>
      <c r="S541" s="261">
        <v>0.0</v>
      </c>
      <c r="T541" s="261">
        <v>0.0</v>
      </c>
      <c r="U541" s="261">
        <v>0.0</v>
      </c>
      <c r="V541" s="261">
        <v>0.0</v>
      </c>
      <c r="W541" s="261">
        <v>0.0</v>
      </c>
      <c r="X541" s="261">
        <v>0.0</v>
      </c>
      <c r="Y541" s="261">
        <v>0.0</v>
      </c>
      <c r="Z541" s="261">
        <v>0.0</v>
      </c>
      <c r="AA541" s="261">
        <v>0.0</v>
      </c>
      <c r="AB541" s="261">
        <v>0.0</v>
      </c>
      <c r="AC541" s="261">
        <v>0.0</v>
      </c>
      <c r="AD541" s="261">
        <v>0.0</v>
      </c>
      <c r="AE541" s="261">
        <v>0.0</v>
      </c>
      <c r="AF541" s="261">
        <v>0.0</v>
      </c>
      <c r="AG541" s="261">
        <v>0.0</v>
      </c>
    </row>
    <row r="542" ht="15.75" customHeight="1">
      <c r="A542" s="260" t="s">
        <v>998</v>
      </c>
      <c r="B542" s="260" t="s">
        <v>458</v>
      </c>
      <c r="C542" s="261">
        <v>0.0</v>
      </c>
      <c r="D542" s="261">
        <v>0.0</v>
      </c>
      <c r="E542" s="261">
        <v>0.0</v>
      </c>
      <c r="F542" s="261">
        <v>0.0</v>
      </c>
      <c r="G542" s="261">
        <v>0.0</v>
      </c>
      <c r="H542" s="261">
        <v>0.0</v>
      </c>
      <c r="I542" s="261">
        <v>0.0</v>
      </c>
      <c r="J542" s="261">
        <v>0.0</v>
      </c>
      <c r="K542" s="261">
        <v>0.0</v>
      </c>
      <c r="L542" s="261">
        <v>0.0</v>
      </c>
      <c r="M542" s="261">
        <v>0.0</v>
      </c>
      <c r="N542" s="261">
        <v>0.0</v>
      </c>
      <c r="O542" s="261">
        <v>0.0</v>
      </c>
      <c r="P542" s="261">
        <v>0.0</v>
      </c>
      <c r="Q542" s="261">
        <v>0.0</v>
      </c>
      <c r="R542" s="261">
        <v>0.0</v>
      </c>
      <c r="S542" s="261">
        <v>0.0</v>
      </c>
      <c r="T542" s="261">
        <v>0.0</v>
      </c>
      <c r="U542" s="261">
        <v>0.0</v>
      </c>
      <c r="V542" s="261">
        <v>0.0</v>
      </c>
      <c r="W542" s="261">
        <v>0.0</v>
      </c>
      <c r="X542" s="261">
        <v>0.0</v>
      </c>
      <c r="Y542" s="261">
        <v>0.0</v>
      </c>
      <c r="Z542" s="261">
        <v>0.0</v>
      </c>
      <c r="AA542" s="261">
        <v>0.0</v>
      </c>
      <c r="AB542" s="261">
        <v>0.0</v>
      </c>
      <c r="AC542" s="261">
        <v>0.0</v>
      </c>
      <c r="AD542" s="261">
        <v>0.0</v>
      </c>
      <c r="AE542" s="261">
        <v>0.0</v>
      </c>
      <c r="AF542" s="261">
        <v>0.0</v>
      </c>
      <c r="AG542" s="261">
        <v>0.0</v>
      </c>
    </row>
    <row r="543" ht="15.75" customHeight="1">
      <c r="A543" s="260" t="s">
        <v>999</v>
      </c>
      <c r="B543" s="260" t="s">
        <v>458</v>
      </c>
      <c r="C543" s="261">
        <v>0.0</v>
      </c>
      <c r="D543" s="261">
        <v>0.0</v>
      </c>
      <c r="E543" s="261">
        <v>0.0</v>
      </c>
      <c r="F543" s="261">
        <v>0.0</v>
      </c>
      <c r="G543" s="261">
        <v>0.0</v>
      </c>
      <c r="H543" s="261">
        <v>0.0</v>
      </c>
      <c r="I543" s="261">
        <v>0.0</v>
      </c>
      <c r="J543" s="261">
        <v>0.0</v>
      </c>
      <c r="K543" s="261">
        <v>0.0</v>
      </c>
      <c r="L543" s="261">
        <v>0.0</v>
      </c>
      <c r="M543" s="261">
        <v>0.0</v>
      </c>
      <c r="N543" s="261">
        <v>0.0</v>
      </c>
      <c r="O543" s="261">
        <v>0.0</v>
      </c>
      <c r="P543" s="261">
        <v>0.0</v>
      </c>
      <c r="Q543" s="261">
        <v>0.0</v>
      </c>
      <c r="R543" s="261">
        <v>0.0</v>
      </c>
      <c r="S543" s="261">
        <v>0.0</v>
      </c>
      <c r="T543" s="261">
        <v>0.0</v>
      </c>
      <c r="U543" s="261">
        <v>0.0</v>
      </c>
      <c r="V543" s="261">
        <v>0.0</v>
      </c>
      <c r="W543" s="261">
        <v>0.0</v>
      </c>
      <c r="X543" s="261">
        <v>0.0</v>
      </c>
      <c r="Y543" s="261">
        <v>0.0</v>
      </c>
      <c r="Z543" s="261">
        <v>0.0</v>
      </c>
      <c r="AA543" s="261">
        <v>0.0</v>
      </c>
      <c r="AB543" s="261">
        <v>0.0</v>
      </c>
      <c r="AC543" s="261">
        <v>0.0</v>
      </c>
      <c r="AD543" s="261">
        <v>0.0</v>
      </c>
      <c r="AE543" s="261">
        <v>0.0</v>
      </c>
      <c r="AF543" s="261">
        <v>0.0</v>
      </c>
      <c r="AG543" s="261">
        <v>0.0</v>
      </c>
    </row>
    <row r="544" ht="15.75" customHeight="1">
      <c r="A544" s="260" t="s">
        <v>1000</v>
      </c>
      <c r="B544" s="260" t="s">
        <v>458</v>
      </c>
      <c r="C544" s="261">
        <v>0.0</v>
      </c>
      <c r="D544" s="261">
        <v>0.0</v>
      </c>
      <c r="E544" s="261">
        <v>0.0</v>
      </c>
      <c r="F544" s="261">
        <v>0.0</v>
      </c>
      <c r="G544" s="261">
        <v>0.0</v>
      </c>
      <c r="H544" s="261">
        <v>0.0</v>
      </c>
      <c r="I544" s="261">
        <v>0.0</v>
      </c>
      <c r="J544" s="261">
        <v>0.0</v>
      </c>
      <c r="K544" s="261">
        <v>0.0</v>
      </c>
      <c r="L544" s="261">
        <v>0.0</v>
      </c>
      <c r="M544" s="261">
        <v>0.0</v>
      </c>
      <c r="N544" s="261">
        <v>0.0</v>
      </c>
      <c r="O544" s="261">
        <v>0.0</v>
      </c>
      <c r="P544" s="261">
        <v>0.0</v>
      </c>
      <c r="Q544" s="261">
        <v>0.0</v>
      </c>
      <c r="R544" s="261">
        <v>0.0</v>
      </c>
      <c r="S544" s="261">
        <v>0.0</v>
      </c>
      <c r="T544" s="261">
        <v>0.0</v>
      </c>
      <c r="U544" s="261">
        <v>0.0</v>
      </c>
      <c r="V544" s="261">
        <v>0.0</v>
      </c>
      <c r="W544" s="261">
        <v>0.0</v>
      </c>
      <c r="X544" s="261">
        <v>0.0</v>
      </c>
      <c r="Y544" s="261">
        <v>0.0</v>
      </c>
      <c r="Z544" s="261">
        <v>0.0</v>
      </c>
      <c r="AA544" s="261">
        <v>0.0</v>
      </c>
      <c r="AB544" s="261">
        <v>0.0</v>
      </c>
      <c r="AC544" s="261">
        <v>0.0</v>
      </c>
      <c r="AD544" s="261">
        <v>0.0</v>
      </c>
      <c r="AE544" s="261">
        <v>0.0</v>
      </c>
      <c r="AF544" s="261">
        <v>0.0</v>
      </c>
      <c r="AG544" s="261">
        <v>0.0</v>
      </c>
    </row>
    <row r="545" ht="15.75" customHeight="1">
      <c r="A545" s="260" t="s">
        <v>1001</v>
      </c>
      <c r="B545" s="260" t="s">
        <v>458</v>
      </c>
      <c r="C545" s="261">
        <v>0.0</v>
      </c>
      <c r="D545" s="261">
        <v>0.0</v>
      </c>
      <c r="E545" s="261">
        <v>0.0</v>
      </c>
      <c r="F545" s="261">
        <v>0.0</v>
      </c>
      <c r="G545" s="261">
        <v>0.0</v>
      </c>
      <c r="H545" s="261">
        <v>0.0</v>
      </c>
      <c r="I545" s="261">
        <v>0.0</v>
      </c>
      <c r="J545" s="261">
        <v>0.0</v>
      </c>
      <c r="K545" s="261">
        <v>0.0</v>
      </c>
      <c r="L545" s="261">
        <v>0.0</v>
      </c>
      <c r="M545" s="261">
        <v>0.0</v>
      </c>
      <c r="N545" s="261">
        <v>0.0</v>
      </c>
      <c r="O545" s="261">
        <v>0.0</v>
      </c>
      <c r="P545" s="261">
        <v>0.0</v>
      </c>
      <c r="Q545" s="261">
        <v>0.0</v>
      </c>
      <c r="R545" s="261">
        <v>0.0</v>
      </c>
      <c r="S545" s="261">
        <v>0.0</v>
      </c>
      <c r="T545" s="261">
        <v>0.0</v>
      </c>
      <c r="U545" s="261">
        <v>0.0</v>
      </c>
      <c r="V545" s="261">
        <v>0.0</v>
      </c>
      <c r="W545" s="261">
        <v>0.0</v>
      </c>
      <c r="X545" s="261">
        <v>0.0</v>
      </c>
      <c r="Y545" s="261">
        <v>0.0</v>
      </c>
      <c r="Z545" s="261">
        <v>0.0</v>
      </c>
      <c r="AA545" s="261">
        <v>0.0</v>
      </c>
      <c r="AB545" s="261">
        <v>0.0</v>
      </c>
      <c r="AC545" s="261">
        <v>0.0</v>
      </c>
      <c r="AD545" s="261">
        <v>0.0</v>
      </c>
      <c r="AE545" s="261">
        <v>0.0</v>
      </c>
      <c r="AF545" s="261">
        <v>0.0</v>
      </c>
      <c r="AG545" s="261">
        <v>0.0</v>
      </c>
    </row>
    <row r="546" ht="15.75" customHeight="1">
      <c r="A546" s="260" t="s">
        <v>1002</v>
      </c>
      <c r="B546" s="260" t="s">
        <v>458</v>
      </c>
      <c r="C546" s="261">
        <v>0.0</v>
      </c>
      <c r="D546" s="261">
        <v>0.0</v>
      </c>
      <c r="E546" s="261">
        <v>0.0</v>
      </c>
      <c r="F546" s="261">
        <v>0.0</v>
      </c>
      <c r="G546" s="261">
        <v>0.0</v>
      </c>
      <c r="H546" s="261">
        <v>0.0</v>
      </c>
      <c r="I546" s="261">
        <v>0.0</v>
      </c>
      <c r="J546" s="261">
        <v>0.0</v>
      </c>
      <c r="K546" s="261">
        <v>0.0</v>
      </c>
      <c r="L546" s="261">
        <v>0.0</v>
      </c>
      <c r="M546" s="261">
        <v>0.0</v>
      </c>
      <c r="N546" s="261">
        <v>0.0</v>
      </c>
      <c r="O546" s="261">
        <v>0.0</v>
      </c>
      <c r="P546" s="261">
        <v>0.0</v>
      </c>
      <c r="Q546" s="261">
        <v>0.0</v>
      </c>
      <c r="R546" s="261">
        <v>0.0</v>
      </c>
      <c r="S546" s="261">
        <v>0.0</v>
      </c>
      <c r="T546" s="261">
        <v>0.0</v>
      </c>
      <c r="U546" s="261">
        <v>0.0</v>
      </c>
      <c r="V546" s="261">
        <v>0.0</v>
      </c>
      <c r="W546" s="261">
        <v>0.0</v>
      </c>
      <c r="X546" s="261">
        <v>0.0</v>
      </c>
      <c r="Y546" s="261">
        <v>0.0</v>
      </c>
      <c r="Z546" s="261">
        <v>0.0</v>
      </c>
      <c r="AA546" s="261">
        <v>0.0</v>
      </c>
      <c r="AB546" s="261">
        <v>0.0</v>
      </c>
      <c r="AC546" s="261">
        <v>0.0</v>
      </c>
      <c r="AD546" s="261">
        <v>0.0</v>
      </c>
      <c r="AE546" s="261">
        <v>0.0</v>
      </c>
      <c r="AF546" s="261">
        <v>0.0</v>
      </c>
      <c r="AG546" s="261">
        <v>0.0</v>
      </c>
    </row>
    <row r="547" ht="15.75" customHeight="1">
      <c r="A547" s="260" t="s">
        <v>1003</v>
      </c>
      <c r="B547" s="260" t="s">
        <v>458</v>
      </c>
      <c r="C547" s="261">
        <v>0.0</v>
      </c>
      <c r="D547" s="261">
        <v>0.0</v>
      </c>
      <c r="E547" s="261">
        <v>0.0</v>
      </c>
      <c r="F547" s="261">
        <v>0.0</v>
      </c>
      <c r="G547" s="261">
        <v>0.0</v>
      </c>
      <c r="H547" s="261">
        <v>0.0</v>
      </c>
      <c r="I547" s="261">
        <v>0.0</v>
      </c>
      <c r="J547" s="261">
        <v>0.0</v>
      </c>
      <c r="K547" s="261">
        <v>0.0</v>
      </c>
      <c r="L547" s="261">
        <v>0.0</v>
      </c>
      <c r="M547" s="261">
        <v>0.0</v>
      </c>
      <c r="N547" s="261">
        <v>0.0</v>
      </c>
      <c r="O547" s="261">
        <v>0.0</v>
      </c>
      <c r="P547" s="261">
        <v>0.0</v>
      </c>
      <c r="Q547" s="261">
        <v>0.0</v>
      </c>
      <c r="R547" s="261">
        <v>0.0</v>
      </c>
      <c r="S547" s="261">
        <v>0.0</v>
      </c>
      <c r="T547" s="261">
        <v>0.0</v>
      </c>
      <c r="U547" s="261">
        <v>0.0</v>
      </c>
      <c r="V547" s="261">
        <v>0.0</v>
      </c>
      <c r="W547" s="261">
        <v>0.0</v>
      </c>
      <c r="X547" s="261">
        <v>0.0</v>
      </c>
      <c r="Y547" s="261">
        <v>0.0</v>
      </c>
      <c r="Z547" s="261">
        <v>0.0</v>
      </c>
      <c r="AA547" s="261">
        <v>0.0</v>
      </c>
      <c r="AB547" s="261">
        <v>0.0</v>
      </c>
      <c r="AC547" s="261">
        <v>0.0</v>
      </c>
      <c r="AD547" s="261">
        <v>0.0</v>
      </c>
      <c r="AE547" s="261">
        <v>0.0</v>
      </c>
      <c r="AF547" s="261">
        <v>0.0</v>
      </c>
      <c r="AG547" s="261">
        <v>0.0</v>
      </c>
    </row>
    <row r="548" ht="15.75" customHeight="1">
      <c r="A548" s="260" t="s">
        <v>1004</v>
      </c>
      <c r="B548" s="260" t="s">
        <v>458</v>
      </c>
      <c r="C548" s="261">
        <v>0.0</v>
      </c>
      <c r="D548" s="261">
        <v>0.0</v>
      </c>
      <c r="E548" s="261">
        <v>0.0</v>
      </c>
      <c r="F548" s="261">
        <v>0.0</v>
      </c>
      <c r="G548" s="261">
        <v>0.0</v>
      </c>
      <c r="H548" s="261">
        <v>0.0</v>
      </c>
      <c r="I548" s="261">
        <v>0.0</v>
      </c>
      <c r="J548" s="261">
        <v>0.0</v>
      </c>
      <c r="K548" s="261">
        <v>0.0</v>
      </c>
      <c r="L548" s="261">
        <v>0.0</v>
      </c>
      <c r="M548" s="261">
        <v>0.0</v>
      </c>
      <c r="N548" s="261">
        <v>0.0</v>
      </c>
      <c r="O548" s="261">
        <v>0.0</v>
      </c>
      <c r="P548" s="261">
        <v>0.0</v>
      </c>
      <c r="Q548" s="261">
        <v>0.0</v>
      </c>
      <c r="R548" s="261">
        <v>0.0</v>
      </c>
      <c r="S548" s="261">
        <v>0.0</v>
      </c>
      <c r="T548" s="261">
        <v>0.0</v>
      </c>
      <c r="U548" s="261">
        <v>0.0</v>
      </c>
      <c r="V548" s="261">
        <v>0.0</v>
      </c>
      <c r="W548" s="261">
        <v>0.0</v>
      </c>
      <c r="X548" s="261">
        <v>0.0</v>
      </c>
      <c r="Y548" s="261">
        <v>0.0</v>
      </c>
      <c r="Z548" s="261">
        <v>0.0</v>
      </c>
      <c r="AA548" s="261">
        <v>0.0</v>
      </c>
      <c r="AB548" s="261">
        <v>0.0</v>
      </c>
      <c r="AC548" s="261">
        <v>0.0</v>
      </c>
      <c r="AD548" s="261">
        <v>0.0</v>
      </c>
      <c r="AE548" s="261">
        <v>0.0</v>
      </c>
      <c r="AF548" s="261">
        <v>0.0</v>
      </c>
      <c r="AG548" s="261">
        <v>0.0</v>
      </c>
    </row>
    <row r="549" ht="15.75" customHeight="1">
      <c r="A549" s="260" t="s">
        <v>1005</v>
      </c>
      <c r="B549" s="260" t="s">
        <v>458</v>
      </c>
      <c r="C549" s="261">
        <v>0.0</v>
      </c>
      <c r="D549" s="261">
        <v>0.0</v>
      </c>
      <c r="E549" s="261">
        <v>0.0</v>
      </c>
      <c r="F549" s="261">
        <v>0.0</v>
      </c>
      <c r="G549" s="261">
        <v>0.0</v>
      </c>
      <c r="H549" s="261">
        <v>0.0</v>
      </c>
      <c r="I549" s="261">
        <v>0.0</v>
      </c>
      <c r="J549" s="261">
        <v>0.0</v>
      </c>
      <c r="K549" s="261">
        <v>0.0</v>
      </c>
      <c r="L549" s="261">
        <v>0.0</v>
      </c>
      <c r="M549" s="261">
        <v>0.0</v>
      </c>
      <c r="N549" s="261">
        <v>0.0</v>
      </c>
      <c r="O549" s="261">
        <v>0.0</v>
      </c>
      <c r="P549" s="261">
        <v>0.0</v>
      </c>
      <c r="Q549" s="261">
        <v>0.0</v>
      </c>
      <c r="R549" s="261">
        <v>0.0</v>
      </c>
      <c r="S549" s="261">
        <v>0.0</v>
      </c>
      <c r="T549" s="261">
        <v>0.0</v>
      </c>
      <c r="U549" s="261">
        <v>0.0</v>
      </c>
      <c r="V549" s="261">
        <v>0.0</v>
      </c>
      <c r="W549" s="261">
        <v>0.0</v>
      </c>
      <c r="X549" s="261">
        <v>0.0</v>
      </c>
      <c r="Y549" s="261">
        <v>0.0</v>
      </c>
      <c r="Z549" s="261">
        <v>0.0</v>
      </c>
      <c r="AA549" s="261">
        <v>0.0</v>
      </c>
      <c r="AB549" s="261">
        <v>0.0</v>
      </c>
      <c r="AC549" s="261">
        <v>0.0</v>
      </c>
      <c r="AD549" s="261">
        <v>0.0</v>
      </c>
      <c r="AE549" s="261">
        <v>0.0</v>
      </c>
      <c r="AF549" s="261">
        <v>0.0</v>
      </c>
      <c r="AG549" s="261">
        <v>0.0</v>
      </c>
    </row>
    <row r="550" ht="15.75" customHeight="1">
      <c r="A550" s="260" t="s">
        <v>1006</v>
      </c>
      <c r="B550" s="260" t="s">
        <v>458</v>
      </c>
      <c r="C550" s="261">
        <v>0.0</v>
      </c>
      <c r="D550" s="261">
        <v>0.0</v>
      </c>
      <c r="E550" s="261">
        <v>0.0</v>
      </c>
      <c r="F550" s="261">
        <v>0.0</v>
      </c>
      <c r="G550" s="261">
        <v>0.0</v>
      </c>
      <c r="H550" s="261">
        <v>0.0</v>
      </c>
      <c r="I550" s="261">
        <v>0.0</v>
      </c>
      <c r="J550" s="261">
        <v>0.0</v>
      </c>
      <c r="K550" s="261">
        <v>0.0</v>
      </c>
      <c r="L550" s="261">
        <v>0.0</v>
      </c>
      <c r="M550" s="261">
        <v>0.0</v>
      </c>
      <c r="N550" s="261">
        <v>0.0</v>
      </c>
      <c r="O550" s="261">
        <v>0.0</v>
      </c>
      <c r="P550" s="261">
        <v>0.0</v>
      </c>
      <c r="Q550" s="261">
        <v>0.0</v>
      </c>
      <c r="R550" s="261">
        <v>0.0</v>
      </c>
      <c r="S550" s="261">
        <v>0.0</v>
      </c>
      <c r="T550" s="261">
        <v>0.0</v>
      </c>
      <c r="U550" s="261">
        <v>0.0</v>
      </c>
      <c r="V550" s="261">
        <v>0.0</v>
      </c>
      <c r="W550" s="261">
        <v>0.0</v>
      </c>
      <c r="X550" s="261">
        <v>0.0</v>
      </c>
      <c r="Y550" s="261">
        <v>0.0</v>
      </c>
      <c r="Z550" s="261">
        <v>0.0</v>
      </c>
      <c r="AA550" s="261">
        <v>0.0</v>
      </c>
      <c r="AB550" s="261">
        <v>0.0</v>
      </c>
      <c r="AC550" s="261">
        <v>0.0</v>
      </c>
      <c r="AD550" s="261">
        <v>0.0</v>
      </c>
      <c r="AE550" s="261">
        <v>0.0</v>
      </c>
      <c r="AF550" s="261">
        <v>0.0</v>
      </c>
      <c r="AG550" s="261">
        <v>0.0</v>
      </c>
    </row>
    <row r="551" ht="15.75" customHeight="1">
      <c r="A551" s="260" t="s">
        <v>1007</v>
      </c>
      <c r="B551" s="260" t="s">
        <v>458</v>
      </c>
      <c r="C551" s="261">
        <v>0.0</v>
      </c>
      <c r="D551" s="261">
        <v>0.0</v>
      </c>
      <c r="E551" s="261">
        <v>0.0</v>
      </c>
      <c r="F551" s="261">
        <v>0.0</v>
      </c>
      <c r="G551" s="261">
        <v>0.0</v>
      </c>
      <c r="H551" s="261">
        <v>0.0</v>
      </c>
      <c r="I551" s="261">
        <v>0.0</v>
      </c>
      <c r="J551" s="261">
        <v>0.0</v>
      </c>
      <c r="K551" s="261">
        <v>0.0</v>
      </c>
      <c r="L551" s="261">
        <v>0.0</v>
      </c>
      <c r="M551" s="261">
        <v>0.0</v>
      </c>
      <c r="N551" s="261">
        <v>0.0</v>
      </c>
      <c r="O551" s="261">
        <v>0.0</v>
      </c>
      <c r="P551" s="261">
        <v>0.0</v>
      </c>
      <c r="Q551" s="261">
        <v>0.0</v>
      </c>
      <c r="R551" s="261">
        <v>0.0</v>
      </c>
      <c r="S551" s="261">
        <v>0.0</v>
      </c>
      <c r="T551" s="261">
        <v>0.0</v>
      </c>
      <c r="U551" s="261">
        <v>0.0</v>
      </c>
      <c r="V551" s="261">
        <v>0.0</v>
      </c>
      <c r="W551" s="261">
        <v>0.0</v>
      </c>
      <c r="X551" s="261">
        <v>0.0</v>
      </c>
      <c r="Y551" s="261">
        <v>0.0</v>
      </c>
      <c r="Z551" s="261">
        <v>0.0</v>
      </c>
      <c r="AA551" s="261">
        <v>0.0</v>
      </c>
      <c r="AB551" s="261">
        <v>0.0</v>
      </c>
      <c r="AC551" s="261">
        <v>0.0</v>
      </c>
      <c r="AD551" s="261">
        <v>0.0</v>
      </c>
      <c r="AE551" s="261">
        <v>0.0</v>
      </c>
      <c r="AF551" s="261">
        <v>0.0</v>
      </c>
      <c r="AG551" s="261">
        <v>0.0</v>
      </c>
    </row>
    <row r="552" ht="15.75" customHeight="1">
      <c r="A552" s="260" t="s">
        <v>1008</v>
      </c>
      <c r="B552" s="260" t="s">
        <v>458</v>
      </c>
      <c r="C552" s="261">
        <v>0.0</v>
      </c>
      <c r="D552" s="261">
        <v>0.0</v>
      </c>
      <c r="E552" s="261">
        <v>0.0</v>
      </c>
      <c r="F552" s="261">
        <v>0.0</v>
      </c>
      <c r="G552" s="261">
        <v>0.0</v>
      </c>
      <c r="H552" s="261">
        <v>0.0</v>
      </c>
      <c r="I552" s="261">
        <v>0.0</v>
      </c>
      <c r="J552" s="261">
        <v>0.0</v>
      </c>
      <c r="K552" s="261">
        <v>0.0</v>
      </c>
      <c r="L552" s="261">
        <v>0.0</v>
      </c>
      <c r="M552" s="261">
        <v>0.0</v>
      </c>
      <c r="N552" s="261">
        <v>0.0</v>
      </c>
      <c r="O552" s="261">
        <v>0.0</v>
      </c>
      <c r="P552" s="261">
        <v>0.0</v>
      </c>
      <c r="Q552" s="261">
        <v>0.0</v>
      </c>
      <c r="R552" s="261">
        <v>0.0</v>
      </c>
      <c r="S552" s="261">
        <v>0.0</v>
      </c>
      <c r="T552" s="261">
        <v>0.0</v>
      </c>
      <c r="U552" s="261">
        <v>0.0</v>
      </c>
      <c r="V552" s="261">
        <v>0.0</v>
      </c>
      <c r="W552" s="261">
        <v>0.0</v>
      </c>
      <c r="X552" s="261">
        <v>0.0</v>
      </c>
      <c r="Y552" s="261">
        <v>0.0</v>
      </c>
      <c r="Z552" s="261">
        <v>0.0</v>
      </c>
      <c r="AA552" s="261">
        <v>0.0</v>
      </c>
      <c r="AB552" s="261">
        <v>0.0</v>
      </c>
      <c r="AC552" s="261">
        <v>0.0</v>
      </c>
      <c r="AD552" s="261">
        <v>0.0</v>
      </c>
      <c r="AE552" s="261">
        <v>0.0</v>
      </c>
      <c r="AF552" s="261">
        <v>0.0</v>
      </c>
      <c r="AG552" s="261">
        <v>0.0</v>
      </c>
    </row>
    <row r="553" ht="15.75" customHeight="1">
      <c r="A553" s="260" t="s">
        <v>1009</v>
      </c>
      <c r="B553" s="260" t="s">
        <v>458</v>
      </c>
      <c r="C553" s="261">
        <v>0.0</v>
      </c>
      <c r="D553" s="261">
        <v>0.0</v>
      </c>
      <c r="E553" s="261">
        <v>0.0</v>
      </c>
      <c r="F553" s="261">
        <v>0.0</v>
      </c>
      <c r="G553" s="261">
        <v>0.0</v>
      </c>
      <c r="H553" s="261">
        <v>0.0</v>
      </c>
      <c r="I553" s="261">
        <v>0.0</v>
      </c>
      <c r="J553" s="261">
        <v>0.0</v>
      </c>
      <c r="K553" s="261">
        <v>0.0</v>
      </c>
      <c r="L553" s="261">
        <v>0.0</v>
      </c>
      <c r="M553" s="261">
        <v>0.0</v>
      </c>
      <c r="N553" s="261">
        <v>0.0</v>
      </c>
      <c r="O553" s="261">
        <v>0.0</v>
      </c>
      <c r="P553" s="261">
        <v>0.0</v>
      </c>
      <c r="Q553" s="261">
        <v>0.0</v>
      </c>
      <c r="R553" s="261">
        <v>0.0</v>
      </c>
      <c r="S553" s="261">
        <v>0.0</v>
      </c>
      <c r="T553" s="261">
        <v>0.0</v>
      </c>
      <c r="U553" s="261">
        <v>0.0</v>
      </c>
      <c r="V553" s="261">
        <v>0.0</v>
      </c>
      <c r="W553" s="261">
        <v>0.0</v>
      </c>
      <c r="X553" s="261">
        <v>0.0</v>
      </c>
      <c r="Y553" s="261">
        <v>0.0</v>
      </c>
      <c r="Z553" s="261">
        <v>0.0</v>
      </c>
      <c r="AA553" s="261">
        <v>0.0</v>
      </c>
      <c r="AB553" s="261">
        <v>0.0</v>
      </c>
      <c r="AC553" s="261">
        <v>0.0</v>
      </c>
      <c r="AD553" s="261">
        <v>0.0</v>
      </c>
      <c r="AE553" s="261">
        <v>0.0</v>
      </c>
      <c r="AF553" s="261">
        <v>0.0</v>
      </c>
      <c r="AG553" s="261">
        <v>0.0</v>
      </c>
    </row>
    <row r="554" ht="15.75" customHeight="1">
      <c r="A554" s="260" t="s">
        <v>1010</v>
      </c>
      <c r="B554" s="260" t="s">
        <v>458</v>
      </c>
      <c r="C554" s="261">
        <v>0.0</v>
      </c>
      <c r="D554" s="261">
        <v>0.0</v>
      </c>
      <c r="E554" s="261">
        <v>0.0</v>
      </c>
      <c r="F554" s="261">
        <v>0.0</v>
      </c>
      <c r="G554" s="261">
        <v>0.0</v>
      </c>
      <c r="H554" s="261">
        <v>0.0</v>
      </c>
      <c r="I554" s="261">
        <v>0.0</v>
      </c>
      <c r="J554" s="261">
        <v>0.0</v>
      </c>
      <c r="K554" s="261">
        <v>0.0</v>
      </c>
      <c r="L554" s="261">
        <v>0.0</v>
      </c>
      <c r="M554" s="261">
        <v>0.0</v>
      </c>
      <c r="N554" s="261">
        <v>0.0</v>
      </c>
      <c r="O554" s="261">
        <v>0.0</v>
      </c>
      <c r="P554" s="261">
        <v>0.0</v>
      </c>
      <c r="Q554" s="261">
        <v>0.0</v>
      </c>
      <c r="R554" s="261">
        <v>0.0</v>
      </c>
      <c r="S554" s="261">
        <v>0.0</v>
      </c>
      <c r="T554" s="261">
        <v>0.0</v>
      </c>
      <c r="U554" s="261">
        <v>0.0</v>
      </c>
      <c r="V554" s="261">
        <v>0.0</v>
      </c>
      <c r="W554" s="261">
        <v>0.0</v>
      </c>
      <c r="X554" s="261">
        <v>0.0</v>
      </c>
      <c r="Y554" s="261">
        <v>0.0</v>
      </c>
      <c r="Z554" s="261">
        <v>0.0</v>
      </c>
      <c r="AA554" s="261">
        <v>0.0</v>
      </c>
      <c r="AB554" s="261">
        <v>0.0</v>
      </c>
      <c r="AC554" s="261">
        <v>0.0</v>
      </c>
      <c r="AD554" s="261">
        <v>0.0</v>
      </c>
      <c r="AE554" s="261">
        <v>0.0</v>
      </c>
      <c r="AF554" s="261">
        <v>0.0</v>
      </c>
      <c r="AG554" s="261">
        <v>0.0</v>
      </c>
    </row>
    <row r="555" ht="15.75" customHeight="1">
      <c r="A555" s="260" t="s">
        <v>1011</v>
      </c>
      <c r="B555" s="260" t="s">
        <v>458</v>
      </c>
      <c r="C555" s="261">
        <v>0.0</v>
      </c>
      <c r="D555" s="261">
        <v>0.0</v>
      </c>
      <c r="E555" s="261">
        <v>0.0</v>
      </c>
      <c r="F555" s="261">
        <v>0.0</v>
      </c>
      <c r="G555" s="261">
        <v>0.0</v>
      </c>
      <c r="H555" s="261">
        <v>0.0</v>
      </c>
      <c r="I555" s="261">
        <v>0.0</v>
      </c>
      <c r="J555" s="261">
        <v>0.0</v>
      </c>
      <c r="K555" s="261">
        <v>0.0</v>
      </c>
      <c r="L555" s="261">
        <v>0.0</v>
      </c>
      <c r="M555" s="261">
        <v>0.0</v>
      </c>
      <c r="N555" s="261">
        <v>0.0</v>
      </c>
      <c r="O555" s="261">
        <v>0.0</v>
      </c>
      <c r="P555" s="261">
        <v>0.0</v>
      </c>
      <c r="Q555" s="261">
        <v>0.0</v>
      </c>
      <c r="R555" s="261">
        <v>0.0</v>
      </c>
      <c r="S555" s="261">
        <v>0.0</v>
      </c>
      <c r="T555" s="261">
        <v>0.0</v>
      </c>
      <c r="U555" s="261">
        <v>0.0</v>
      </c>
      <c r="V555" s="261">
        <v>0.0</v>
      </c>
      <c r="W555" s="261">
        <v>0.0</v>
      </c>
      <c r="X555" s="261">
        <v>0.0</v>
      </c>
      <c r="Y555" s="261">
        <v>0.0</v>
      </c>
      <c r="Z555" s="261">
        <v>0.0</v>
      </c>
      <c r="AA555" s="261">
        <v>0.0</v>
      </c>
      <c r="AB555" s="261">
        <v>0.0</v>
      </c>
      <c r="AC555" s="261">
        <v>0.0</v>
      </c>
      <c r="AD555" s="261">
        <v>0.0</v>
      </c>
      <c r="AE555" s="261">
        <v>0.0</v>
      </c>
      <c r="AF555" s="261">
        <v>0.0</v>
      </c>
      <c r="AG555" s="261">
        <v>0.0</v>
      </c>
    </row>
    <row r="556" ht="15.75" customHeight="1">
      <c r="A556" s="260" t="s">
        <v>1012</v>
      </c>
      <c r="B556" s="260" t="s">
        <v>458</v>
      </c>
      <c r="C556" s="261">
        <v>0.0</v>
      </c>
      <c r="D556" s="261">
        <v>0.0</v>
      </c>
      <c r="E556" s="261">
        <v>0.0</v>
      </c>
      <c r="F556" s="261">
        <v>0.0</v>
      </c>
      <c r="G556" s="261">
        <v>0.0</v>
      </c>
      <c r="H556" s="261">
        <v>0.0</v>
      </c>
      <c r="I556" s="261">
        <v>0.0</v>
      </c>
      <c r="J556" s="261">
        <v>0.0</v>
      </c>
      <c r="K556" s="261">
        <v>0.0</v>
      </c>
      <c r="L556" s="261">
        <v>0.0</v>
      </c>
      <c r="M556" s="261">
        <v>0.0</v>
      </c>
      <c r="N556" s="261">
        <v>0.0</v>
      </c>
      <c r="O556" s="261">
        <v>0.0</v>
      </c>
      <c r="P556" s="261">
        <v>0.0</v>
      </c>
      <c r="Q556" s="261">
        <v>0.0</v>
      </c>
      <c r="R556" s="261">
        <v>0.0</v>
      </c>
      <c r="S556" s="261">
        <v>0.0</v>
      </c>
      <c r="T556" s="261">
        <v>0.0</v>
      </c>
      <c r="U556" s="261">
        <v>0.0</v>
      </c>
      <c r="V556" s="261">
        <v>0.0</v>
      </c>
      <c r="W556" s="261">
        <v>0.0</v>
      </c>
      <c r="X556" s="261">
        <v>0.0</v>
      </c>
      <c r="Y556" s="261">
        <v>0.0</v>
      </c>
      <c r="Z556" s="261">
        <v>0.0</v>
      </c>
      <c r="AA556" s="261">
        <v>0.0</v>
      </c>
      <c r="AB556" s="261">
        <v>0.0</v>
      </c>
      <c r="AC556" s="261">
        <v>0.0</v>
      </c>
      <c r="AD556" s="261">
        <v>0.0</v>
      </c>
      <c r="AE556" s="261">
        <v>0.0</v>
      </c>
      <c r="AF556" s="261">
        <v>0.0</v>
      </c>
      <c r="AG556" s="261">
        <v>0.0</v>
      </c>
    </row>
    <row r="557" ht="15.75" customHeight="1">
      <c r="A557" s="260" t="s">
        <v>1013</v>
      </c>
      <c r="B557" s="260" t="s">
        <v>458</v>
      </c>
      <c r="C557" s="261">
        <v>0.0</v>
      </c>
      <c r="D557" s="261">
        <v>0.0</v>
      </c>
      <c r="E557" s="261">
        <v>0.0</v>
      </c>
      <c r="F557" s="261">
        <v>0.0</v>
      </c>
      <c r="G557" s="261">
        <v>0.0</v>
      </c>
      <c r="H557" s="261">
        <v>0.0</v>
      </c>
      <c r="I557" s="261">
        <v>0.0</v>
      </c>
      <c r="J557" s="261">
        <v>0.0</v>
      </c>
      <c r="K557" s="261">
        <v>0.0</v>
      </c>
      <c r="L557" s="261">
        <v>0.0</v>
      </c>
      <c r="M557" s="261">
        <v>0.0</v>
      </c>
      <c r="N557" s="261">
        <v>0.0</v>
      </c>
      <c r="O557" s="261">
        <v>0.0</v>
      </c>
      <c r="P557" s="261">
        <v>0.0</v>
      </c>
      <c r="Q557" s="261">
        <v>0.0</v>
      </c>
      <c r="R557" s="261">
        <v>0.0</v>
      </c>
      <c r="S557" s="261">
        <v>0.0</v>
      </c>
      <c r="T557" s="261">
        <v>0.0</v>
      </c>
      <c r="U557" s="261">
        <v>0.0</v>
      </c>
      <c r="V557" s="261">
        <v>0.0</v>
      </c>
      <c r="W557" s="261">
        <v>0.0</v>
      </c>
      <c r="X557" s="261">
        <v>0.0</v>
      </c>
      <c r="Y557" s="261">
        <v>0.0</v>
      </c>
      <c r="Z557" s="261">
        <v>0.0</v>
      </c>
      <c r="AA557" s="261">
        <v>0.0</v>
      </c>
      <c r="AB557" s="261">
        <v>0.0</v>
      </c>
      <c r="AC557" s="261">
        <v>0.0</v>
      </c>
      <c r="AD557" s="261">
        <v>0.0</v>
      </c>
      <c r="AE557" s="261">
        <v>0.0</v>
      </c>
      <c r="AF557" s="261">
        <v>0.0</v>
      </c>
      <c r="AG557" s="261">
        <v>0.0</v>
      </c>
    </row>
    <row r="558" ht="15.75" customHeight="1">
      <c r="A558" s="260" t="s">
        <v>1014</v>
      </c>
      <c r="B558" s="260" t="s">
        <v>458</v>
      </c>
      <c r="C558" s="261">
        <v>0.0</v>
      </c>
      <c r="D558" s="261">
        <v>0.0</v>
      </c>
      <c r="E558" s="261">
        <v>0.0</v>
      </c>
      <c r="F558" s="261">
        <v>0.0</v>
      </c>
      <c r="G558" s="261">
        <v>0.0</v>
      </c>
      <c r="H558" s="261">
        <v>0.0</v>
      </c>
      <c r="I558" s="261">
        <v>0.0</v>
      </c>
      <c r="J558" s="261">
        <v>0.0</v>
      </c>
      <c r="K558" s="261">
        <v>0.0</v>
      </c>
      <c r="L558" s="261">
        <v>0.0</v>
      </c>
      <c r="M558" s="261">
        <v>0.0</v>
      </c>
      <c r="N558" s="261">
        <v>0.0</v>
      </c>
      <c r="O558" s="261">
        <v>0.0</v>
      </c>
      <c r="P558" s="261">
        <v>0.0</v>
      </c>
      <c r="Q558" s="261">
        <v>0.0</v>
      </c>
      <c r="R558" s="261">
        <v>0.0</v>
      </c>
      <c r="S558" s="261">
        <v>0.0</v>
      </c>
      <c r="T558" s="261">
        <v>0.0</v>
      </c>
      <c r="U558" s="261">
        <v>0.0</v>
      </c>
      <c r="V558" s="261">
        <v>0.0</v>
      </c>
      <c r="W558" s="261">
        <v>0.0</v>
      </c>
      <c r="X558" s="261">
        <v>0.0</v>
      </c>
      <c r="Y558" s="261">
        <v>0.0</v>
      </c>
      <c r="Z558" s="261">
        <v>0.0</v>
      </c>
      <c r="AA558" s="261">
        <v>0.0</v>
      </c>
      <c r="AB558" s="261">
        <v>0.0</v>
      </c>
      <c r="AC558" s="261">
        <v>0.0</v>
      </c>
      <c r="AD558" s="261">
        <v>0.0</v>
      </c>
      <c r="AE558" s="261">
        <v>0.0</v>
      </c>
      <c r="AF558" s="261">
        <v>0.0</v>
      </c>
      <c r="AG558" s="261">
        <v>0.0</v>
      </c>
    </row>
    <row r="559" ht="15.75" customHeight="1">
      <c r="A559" s="260" t="s">
        <v>1015</v>
      </c>
      <c r="B559" s="260" t="s">
        <v>458</v>
      </c>
      <c r="C559" s="261">
        <v>0.0</v>
      </c>
      <c r="D559" s="261">
        <v>0.0</v>
      </c>
      <c r="E559" s="261">
        <v>0.0</v>
      </c>
      <c r="F559" s="261">
        <v>0.0</v>
      </c>
      <c r="G559" s="261">
        <v>0.0</v>
      </c>
      <c r="H559" s="261">
        <v>0.0</v>
      </c>
      <c r="I559" s="261">
        <v>0.0</v>
      </c>
      <c r="J559" s="261">
        <v>0.0</v>
      </c>
      <c r="K559" s="261">
        <v>0.0</v>
      </c>
      <c r="L559" s="261">
        <v>0.0</v>
      </c>
      <c r="M559" s="261">
        <v>0.0</v>
      </c>
      <c r="N559" s="261">
        <v>0.0</v>
      </c>
      <c r="O559" s="261">
        <v>0.0</v>
      </c>
      <c r="P559" s="261">
        <v>0.0</v>
      </c>
      <c r="Q559" s="261">
        <v>0.0</v>
      </c>
      <c r="R559" s="261">
        <v>0.0</v>
      </c>
      <c r="S559" s="261">
        <v>0.0</v>
      </c>
      <c r="T559" s="261">
        <v>0.0</v>
      </c>
      <c r="U559" s="261">
        <v>0.0</v>
      </c>
      <c r="V559" s="261">
        <v>0.0</v>
      </c>
      <c r="W559" s="261">
        <v>0.0</v>
      </c>
      <c r="X559" s="261">
        <v>0.0</v>
      </c>
      <c r="Y559" s="261">
        <v>0.0</v>
      </c>
      <c r="Z559" s="261">
        <v>0.0</v>
      </c>
      <c r="AA559" s="261">
        <v>0.0</v>
      </c>
      <c r="AB559" s="261">
        <v>0.0</v>
      </c>
      <c r="AC559" s="261">
        <v>0.0</v>
      </c>
      <c r="AD559" s="261">
        <v>0.0</v>
      </c>
      <c r="AE559" s="261">
        <v>0.0</v>
      </c>
      <c r="AF559" s="261">
        <v>0.0</v>
      </c>
      <c r="AG559" s="261">
        <v>0.0</v>
      </c>
    </row>
    <row r="560" ht="15.75" customHeight="1">
      <c r="A560" s="260" t="s">
        <v>1016</v>
      </c>
      <c r="B560" s="260" t="s">
        <v>458</v>
      </c>
      <c r="C560" s="261">
        <v>0.0</v>
      </c>
      <c r="D560" s="261">
        <v>0.0</v>
      </c>
      <c r="E560" s="261">
        <v>0.0</v>
      </c>
      <c r="F560" s="261">
        <v>0.0</v>
      </c>
      <c r="G560" s="261">
        <v>0.0</v>
      </c>
      <c r="H560" s="261">
        <v>0.0</v>
      </c>
      <c r="I560" s="261">
        <v>0.0</v>
      </c>
      <c r="J560" s="261">
        <v>0.0</v>
      </c>
      <c r="K560" s="261">
        <v>0.0</v>
      </c>
      <c r="L560" s="261">
        <v>0.0</v>
      </c>
      <c r="M560" s="261">
        <v>0.0</v>
      </c>
      <c r="N560" s="261">
        <v>0.0</v>
      </c>
      <c r="O560" s="261">
        <v>0.0</v>
      </c>
      <c r="P560" s="261">
        <v>0.0</v>
      </c>
      <c r="Q560" s="261">
        <v>0.0</v>
      </c>
      <c r="R560" s="261">
        <v>0.0</v>
      </c>
      <c r="S560" s="261">
        <v>0.0</v>
      </c>
      <c r="T560" s="261">
        <v>0.0</v>
      </c>
      <c r="U560" s="261">
        <v>0.0</v>
      </c>
      <c r="V560" s="261">
        <v>0.0</v>
      </c>
      <c r="W560" s="261">
        <v>0.0</v>
      </c>
      <c r="X560" s="261">
        <v>0.0</v>
      </c>
      <c r="Y560" s="261">
        <v>0.0</v>
      </c>
      <c r="Z560" s="261">
        <v>0.0</v>
      </c>
      <c r="AA560" s="261">
        <v>0.0</v>
      </c>
      <c r="AB560" s="261">
        <v>0.0</v>
      </c>
      <c r="AC560" s="261">
        <v>0.0</v>
      </c>
      <c r="AD560" s="261">
        <v>0.0</v>
      </c>
      <c r="AE560" s="261">
        <v>0.0</v>
      </c>
      <c r="AF560" s="261">
        <v>0.0</v>
      </c>
      <c r="AG560" s="261">
        <v>0.0</v>
      </c>
    </row>
    <row r="561" ht="15.75" customHeight="1">
      <c r="A561" s="260" t="s">
        <v>1017</v>
      </c>
      <c r="B561" s="260" t="s">
        <v>458</v>
      </c>
      <c r="C561" s="261">
        <v>0.0</v>
      </c>
      <c r="D561" s="261">
        <v>0.0</v>
      </c>
      <c r="E561" s="261">
        <v>0.0</v>
      </c>
      <c r="F561" s="261">
        <v>0.0</v>
      </c>
      <c r="G561" s="261">
        <v>0.0</v>
      </c>
      <c r="H561" s="261">
        <v>0.0</v>
      </c>
      <c r="I561" s="261">
        <v>0.0</v>
      </c>
      <c r="J561" s="261">
        <v>0.0</v>
      </c>
      <c r="K561" s="261">
        <v>0.0</v>
      </c>
      <c r="L561" s="261">
        <v>0.0</v>
      </c>
      <c r="M561" s="261">
        <v>0.0</v>
      </c>
      <c r="N561" s="261">
        <v>0.0</v>
      </c>
      <c r="O561" s="261">
        <v>0.0</v>
      </c>
      <c r="P561" s="261">
        <v>0.0</v>
      </c>
      <c r="Q561" s="261">
        <v>0.0</v>
      </c>
      <c r="R561" s="261">
        <v>0.0</v>
      </c>
      <c r="S561" s="261">
        <v>0.0</v>
      </c>
      <c r="T561" s="261">
        <v>0.0</v>
      </c>
      <c r="U561" s="261">
        <v>0.0</v>
      </c>
      <c r="V561" s="261">
        <v>0.0</v>
      </c>
      <c r="W561" s="261">
        <v>0.0</v>
      </c>
      <c r="X561" s="261">
        <v>0.0</v>
      </c>
      <c r="Y561" s="261">
        <v>0.0</v>
      </c>
      <c r="Z561" s="261">
        <v>0.0</v>
      </c>
      <c r="AA561" s="261">
        <v>0.0</v>
      </c>
      <c r="AB561" s="261">
        <v>0.0</v>
      </c>
      <c r="AC561" s="261">
        <v>0.0</v>
      </c>
      <c r="AD561" s="261">
        <v>0.0</v>
      </c>
      <c r="AE561" s="261">
        <v>0.0</v>
      </c>
      <c r="AF561" s="261">
        <v>0.0</v>
      </c>
      <c r="AG561" s="261">
        <v>0.0</v>
      </c>
    </row>
    <row r="562" ht="15.75" customHeight="1">
      <c r="A562" s="260" t="s">
        <v>1018</v>
      </c>
      <c r="B562" s="260" t="s">
        <v>458</v>
      </c>
      <c r="C562" s="261">
        <v>0.0</v>
      </c>
      <c r="D562" s="261">
        <v>0.0</v>
      </c>
      <c r="E562" s="261">
        <v>0.0</v>
      </c>
      <c r="F562" s="261">
        <v>0.0</v>
      </c>
      <c r="G562" s="261">
        <v>0.0</v>
      </c>
      <c r="H562" s="261">
        <v>0.0</v>
      </c>
      <c r="I562" s="261">
        <v>0.0</v>
      </c>
      <c r="J562" s="261">
        <v>0.0</v>
      </c>
      <c r="K562" s="261">
        <v>0.0</v>
      </c>
      <c r="L562" s="261">
        <v>0.0</v>
      </c>
      <c r="M562" s="261">
        <v>0.0</v>
      </c>
      <c r="N562" s="261">
        <v>0.0</v>
      </c>
      <c r="O562" s="261">
        <v>0.0</v>
      </c>
      <c r="P562" s="261">
        <v>0.0</v>
      </c>
      <c r="Q562" s="261">
        <v>0.0</v>
      </c>
      <c r="R562" s="261">
        <v>0.0</v>
      </c>
      <c r="S562" s="261">
        <v>0.0</v>
      </c>
      <c r="T562" s="261">
        <v>0.0</v>
      </c>
      <c r="U562" s="261">
        <v>0.0</v>
      </c>
      <c r="V562" s="261">
        <v>0.0</v>
      </c>
      <c r="W562" s="261">
        <v>0.0</v>
      </c>
      <c r="X562" s="261">
        <v>0.0</v>
      </c>
      <c r="Y562" s="261">
        <v>0.0</v>
      </c>
      <c r="Z562" s="261">
        <v>0.0</v>
      </c>
      <c r="AA562" s="261">
        <v>0.0</v>
      </c>
      <c r="AB562" s="261">
        <v>0.0</v>
      </c>
      <c r="AC562" s="261">
        <v>0.0</v>
      </c>
      <c r="AD562" s="261">
        <v>0.0</v>
      </c>
      <c r="AE562" s="261">
        <v>0.0</v>
      </c>
      <c r="AF562" s="261">
        <v>0.0</v>
      </c>
      <c r="AG562" s="261">
        <v>0.0</v>
      </c>
    </row>
    <row r="563" ht="15.75" customHeight="1">
      <c r="A563" s="260" t="s">
        <v>1019</v>
      </c>
      <c r="B563" s="260" t="s">
        <v>458</v>
      </c>
      <c r="C563" s="261">
        <v>0.0</v>
      </c>
      <c r="D563" s="261">
        <v>0.0</v>
      </c>
      <c r="E563" s="261">
        <v>0.0</v>
      </c>
      <c r="F563" s="261">
        <v>0.0</v>
      </c>
      <c r="G563" s="261">
        <v>0.0</v>
      </c>
      <c r="H563" s="261">
        <v>0.0</v>
      </c>
      <c r="I563" s="261">
        <v>0.0</v>
      </c>
      <c r="J563" s="261">
        <v>0.0</v>
      </c>
      <c r="K563" s="261">
        <v>0.0</v>
      </c>
      <c r="L563" s="261">
        <v>0.0</v>
      </c>
      <c r="M563" s="261">
        <v>0.0</v>
      </c>
      <c r="N563" s="261">
        <v>0.0</v>
      </c>
      <c r="O563" s="261">
        <v>0.0</v>
      </c>
      <c r="P563" s="261">
        <v>0.0</v>
      </c>
      <c r="Q563" s="261">
        <v>0.0</v>
      </c>
      <c r="R563" s="261">
        <v>0.0</v>
      </c>
      <c r="S563" s="261">
        <v>0.0</v>
      </c>
      <c r="T563" s="261">
        <v>0.0</v>
      </c>
      <c r="U563" s="261">
        <v>0.0</v>
      </c>
      <c r="V563" s="261">
        <v>0.0</v>
      </c>
      <c r="W563" s="261">
        <v>0.0</v>
      </c>
      <c r="X563" s="261">
        <v>0.0</v>
      </c>
      <c r="Y563" s="261">
        <v>0.0</v>
      </c>
      <c r="Z563" s="261">
        <v>0.0</v>
      </c>
      <c r="AA563" s="261">
        <v>0.0</v>
      </c>
      <c r="AB563" s="261">
        <v>0.0</v>
      </c>
      <c r="AC563" s="261">
        <v>0.0</v>
      </c>
      <c r="AD563" s="261">
        <v>0.0</v>
      </c>
      <c r="AE563" s="261">
        <v>0.0</v>
      </c>
      <c r="AF563" s="261">
        <v>0.0</v>
      </c>
      <c r="AG563" s="261">
        <v>0.0</v>
      </c>
    </row>
    <row r="564" ht="15.75" customHeight="1">
      <c r="A564" s="260" t="s">
        <v>1020</v>
      </c>
      <c r="B564" s="260" t="s">
        <v>458</v>
      </c>
      <c r="C564" s="261">
        <v>0.0</v>
      </c>
      <c r="D564" s="261">
        <v>0.0</v>
      </c>
      <c r="E564" s="261">
        <v>0.0</v>
      </c>
      <c r="F564" s="261">
        <v>0.0</v>
      </c>
      <c r="G564" s="261">
        <v>0.0</v>
      </c>
      <c r="H564" s="261">
        <v>0.0</v>
      </c>
      <c r="I564" s="261">
        <v>0.0</v>
      </c>
      <c r="J564" s="261">
        <v>0.0</v>
      </c>
      <c r="K564" s="261">
        <v>0.0</v>
      </c>
      <c r="L564" s="261">
        <v>0.0</v>
      </c>
      <c r="M564" s="261">
        <v>0.0</v>
      </c>
      <c r="N564" s="261">
        <v>0.0</v>
      </c>
      <c r="O564" s="261">
        <v>0.0</v>
      </c>
      <c r="P564" s="261">
        <v>0.0</v>
      </c>
      <c r="Q564" s="261">
        <v>0.0</v>
      </c>
      <c r="R564" s="261">
        <v>0.0</v>
      </c>
      <c r="S564" s="261">
        <v>0.0</v>
      </c>
      <c r="T564" s="261">
        <v>0.0</v>
      </c>
      <c r="U564" s="261">
        <v>0.0</v>
      </c>
      <c r="V564" s="261">
        <v>0.0</v>
      </c>
      <c r="W564" s="261">
        <v>0.0</v>
      </c>
      <c r="X564" s="261">
        <v>0.0</v>
      </c>
      <c r="Y564" s="261">
        <v>0.0</v>
      </c>
      <c r="Z564" s="261">
        <v>0.0</v>
      </c>
      <c r="AA564" s="261">
        <v>0.0</v>
      </c>
      <c r="AB564" s="261">
        <v>0.0</v>
      </c>
      <c r="AC564" s="261">
        <v>0.0</v>
      </c>
      <c r="AD564" s="261">
        <v>0.0</v>
      </c>
      <c r="AE564" s="261">
        <v>0.0</v>
      </c>
      <c r="AF564" s="261">
        <v>0.0</v>
      </c>
      <c r="AG564" s="261">
        <v>0.0</v>
      </c>
    </row>
    <row r="565" ht="15.75" customHeight="1">
      <c r="A565" s="260" t="s">
        <v>1021</v>
      </c>
      <c r="B565" s="260" t="s">
        <v>458</v>
      </c>
      <c r="C565" s="261">
        <v>0.0</v>
      </c>
      <c r="D565" s="261">
        <v>0.0</v>
      </c>
      <c r="E565" s="261">
        <v>0.0</v>
      </c>
      <c r="F565" s="261">
        <v>0.0</v>
      </c>
      <c r="G565" s="261">
        <v>0.0</v>
      </c>
      <c r="H565" s="261">
        <v>0.0</v>
      </c>
      <c r="I565" s="261">
        <v>0.0</v>
      </c>
      <c r="J565" s="261">
        <v>0.0</v>
      </c>
      <c r="K565" s="261">
        <v>0.0</v>
      </c>
      <c r="L565" s="261">
        <v>0.0</v>
      </c>
      <c r="M565" s="261">
        <v>0.0</v>
      </c>
      <c r="N565" s="261">
        <v>0.0</v>
      </c>
      <c r="O565" s="261">
        <v>0.0</v>
      </c>
      <c r="P565" s="261">
        <v>0.0</v>
      </c>
      <c r="Q565" s="261">
        <v>0.0</v>
      </c>
      <c r="R565" s="261">
        <v>0.0</v>
      </c>
      <c r="S565" s="261">
        <v>0.0</v>
      </c>
      <c r="T565" s="261">
        <v>0.0</v>
      </c>
      <c r="U565" s="261">
        <v>0.0</v>
      </c>
      <c r="V565" s="261">
        <v>0.0</v>
      </c>
      <c r="W565" s="261">
        <v>0.0</v>
      </c>
      <c r="X565" s="261">
        <v>0.0</v>
      </c>
      <c r="Y565" s="261">
        <v>0.0</v>
      </c>
      <c r="Z565" s="261">
        <v>0.0</v>
      </c>
      <c r="AA565" s="261">
        <v>0.0</v>
      </c>
      <c r="AB565" s="261">
        <v>0.0</v>
      </c>
      <c r="AC565" s="261">
        <v>0.0</v>
      </c>
      <c r="AD565" s="261">
        <v>0.0</v>
      </c>
      <c r="AE565" s="261">
        <v>0.0</v>
      </c>
      <c r="AF565" s="261">
        <v>0.0</v>
      </c>
      <c r="AG565" s="261">
        <v>0.0</v>
      </c>
    </row>
    <row r="566" ht="15.75" customHeight="1">
      <c r="A566" s="260" t="s">
        <v>1022</v>
      </c>
      <c r="B566" s="260" t="s">
        <v>458</v>
      </c>
      <c r="C566" s="261">
        <v>0.0</v>
      </c>
      <c r="D566" s="261">
        <v>0.0</v>
      </c>
      <c r="E566" s="261">
        <v>0.0</v>
      </c>
      <c r="F566" s="261">
        <v>0.0</v>
      </c>
      <c r="G566" s="261">
        <v>0.0</v>
      </c>
      <c r="H566" s="261">
        <v>0.0</v>
      </c>
      <c r="I566" s="261">
        <v>0.0</v>
      </c>
      <c r="J566" s="261">
        <v>0.0</v>
      </c>
      <c r="K566" s="261">
        <v>0.0</v>
      </c>
      <c r="L566" s="261">
        <v>0.0</v>
      </c>
      <c r="M566" s="261">
        <v>0.0</v>
      </c>
      <c r="N566" s="261">
        <v>0.0</v>
      </c>
      <c r="O566" s="261">
        <v>0.0</v>
      </c>
      <c r="P566" s="261">
        <v>0.0</v>
      </c>
      <c r="Q566" s="261">
        <v>0.0</v>
      </c>
      <c r="R566" s="261">
        <v>0.0</v>
      </c>
      <c r="S566" s="261">
        <v>0.0</v>
      </c>
      <c r="T566" s="261">
        <v>0.0</v>
      </c>
      <c r="U566" s="261">
        <v>0.0</v>
      </c>
      <c r="V566" s="261">
        <v>0.0</v>
      </c>
      <c r="W566" s="261">
        <v>0.0</v>
      </c>
      <c r="X566" s="261">
        <v>0.0</v>
      </c>
      <c r="Y566" s="261">
        <v>0.0</v>
      </c>
      <c r="Z566" s="261">
        <v>0.0</v>
      </c>
      <c r="AA566" s="261">
        <v>0.0</v>
      </c>
      <c r="AB566" s="261">
        <v>0.0</v>
      </c>
      <c r="AC566" s="261">
        <v>0.0</v>
      </c>
      <c r="AD566" s="261">
        <v>0.0</v>
      </c>
      <c r="AE566" s="261">
        <v>0.0</v>
      </c>
      <c r="AF566" s="261">
        <v>0.0</v>
      </c>
      <c r="AG566" s="261">
        <v>0.0</v>
      </c>
    </row>
    <row r="567" ht="15.75" customHeight="1">
      <c r="A567" s="260" t="s">
        <v>1023</v>
      </c>
      <c r="B567" s="260" t="s">
        <v>458</v>
      </c>
      <c r="C567" s="261">
        <v>0.0</v>
      </c>
      <c r="D567" s="261">
        <v>0.0</v>
      </c>
      <c r="E567" s="261">
        <v>0.0</v>
      </c>
      <c r="F567" s="261">
        <v>0.0</v>
      </c>
      <c r="G567" s="261">
        <v>0.0</v>
      </c>
      <c r="H567" s="261">
        <v>0.0</v>
      </c>
      <c r="I567" s="261">
        <v>0.0</v>
      </c>
      <c r="J567" s="261">
        <v>0.0</v>
      </c>
      <c r="K567" s="261">
        <v>0.0</v>
      </c>
      <c r="L567" s="261">
        <v>0.0</v>
      </c>
      <c r="M567" s="261">
        <v>0.0</v>
      </c>
      <c r="N567" s="261">
        <v>0.0</v>
      </c>
      <c r="O567" s="261">
        <v>0.0</v>
      </c>
      <c r="P567" s="261">
        <v>0.0</v>
      </c>
      <c r="Q567" s="261">
        <v>0.0</v>
      </c>
      <c r="R567" s="261">
        <v>0.0</v>
      </c>
      <c r="S567" s="261">
        <v>0.0</v>
      </c>
      <c r="T567" s="261">
        <v>0.0</v>
      </c>
      <c r="U567" s="261">
        <v>0.0</v>
      </c>
      <c r="V567" s="261">
        <v>0.0</v>
      </c>
      <c r="W567" s="261">
        <v>0.0</v>
      </c>
      <c r="X567" s="261">
        <v>0.0</v>
      </c>
      <c r="Y567" s="261">
        <v>0.0</v>
      </c>
      <c r="Z567" s="261">
        <v>0.0</v>
      </c>
      <c r="AA567" s="261">
        <v>0.0</v>
      </c>
      <c r="AB567" s="261">
        <v>0.0</v>
      </c>
      <c r="AC567" s="261">
        <v>0.0</v>
      </c>
      <c r="AD567" s="261">
        <v>0.0</v>
      </c>
      <c r="AE567" s="261">
        <v>0.0</v>
      </c>
      <c r="AF567" s="261">
        <v>0.0</v>
      </c>
      <c r="AG567" s="261">
        <v>0.0</v>
      </c>
    </row>
    <row r="568" ht="15.75" customHeight="1">
      <c r="A568" s="260" t="s">
        <v>1024</v>
      </c>
      <c r="B568" s="260" t="s">
        <v>458</v>
      </c>
      <c r="C568" s="261">
        <v>0.0</v>
      </c>
      <c r="D568" s="261">
        <v>0.0</v>
      </c>
      <c r="E568" s="261">
        <v>0.0</v>
      </c>
      <c r="F568" s="261">
        <v>0.0</v>
      </c>
      <c r="G568" s="261">
        <v>0.0</v>
      </c>
      <c r="H568" s="261">
        <v>0.0</v>
      </c>
      <c r="I568" s="261">
        <v>0.0</v>
      </c>
      <c r="J568" s="261">
        <v>0.0</v>
      </c>
      <c r="K568" s="261">
        <v>0.0</v>
      </c>
      <c r="L568" s="261">
        <v>0.0</v>
      </c>
      <c r="M568" s="261">
        <v>0.0</v>
      </c>
      <c r="N568" s="261">
        <v>0.0</v>
      </c>
      <c r="O568" s="261">
        <v>0.0</v>
      </c>
      <c r="P568" s="261">
        <v>0.0</v>
      </c>
      <c r="Q568" s="261">
        <v>0.0</v>
      </c>
      <c r="R568" s="261">
        <v>0.0</v>
      </c>
      <c r="S568" s="261">
        <v>0.0</v>
      </c>
      <c r="T568" s="261">
        <v>0.0</v>
      </c>
      <c r="U568" s="261">
        <v>0.0</v>
      </c>
      <c r="V568" s="261">
        <v>0.0</v>
      </c>
      <c r="W568" s="261">
        <v>0.0</v>
      </c>
      <c r="X568" s="261">
        <v>0.0</v>
      </c>
      <c r="Y568" s="261">
        <v>0.0</v>
      </c>
      <c r="Z568" s="261">
        <v>0.0</v>
      </c>
      <c r="AA568" s="261">
        <v>0.0</v>
      </c>
      <c r="AB568" s="261">
        <v>0.0</v>
      </c>
      <c r="AC568" s="261">
        <v>0.0</v>
      </c>
      <c r="AD568" s="261">
        <v>0.0</v>
      </c>
      <c r="AE568" s="261">
        <v>0.0</v>
      </c>
      <c r="AF568" s="261">
        <v>0.0</v>
      </c>
      <c r="AG568" s="261">
        <v>0.0</v>
      </c>
    </row>
    <row r="569" ht="15.75" customHeight="1">
      <c r="A569" s="260" t="s">
        <v>1025</v>
      </c>
      <c r="B569" s="260" t="s">
        <v>458</v>
      </c>
      <c r="C569" s="261">
        <v>0.0</v>
      </c>
      <c r="D569" s="261">
        <v>0.0</v>
      </c>
      <c r="E569" s="261">
        <v>0.0</v>
      </c>
      <c r="F569" s="261">
        <v>0.0</v>
      </c>
      <c r="G569" s="261">
        <v>0.0</v>
      </c>
      <c r="H569" s="261">
        <v>0.0</v>
      </c>
      <c r="I569" s="261">
        <v>0.0</v>
      </c>
      <c r="J569" s="261">
        <v>0.0</v>
      </c>
      <c r="K569" s="261">
        <v>0.0</v>
      </c>
      <c r="L569" s="261">
        <v>0.0</v>
      </c>
      <c r="M569" s="261">
        <v>0.0</v>
      </c>
      <c r="N569" s="261">
        <v>0.0</v>
      </c>
      <c r="O569" s="261">
        <v>0.0</v>
      </c>
      <c r="P569" s="261">
        <v>0.0</v>
      </c>
      <c r="Q569" s="261">
        <v>0.0</v>
      </c>
      <c r="R569" s="261">
        <v>0.0</v>
      </c>
      <c r="S569" s="261">
        <v>0.0</v>
      </c>
      <c r="T569" s="261">
        <v>0.0</v>
      </c>
      <c r="U569" s="261">
        <v>0.0</v>
      </c>
      <c r="V569" s="261">
        <v>0.0</v>
      </c>
      <c r="W569" s="261">
        <v>0.0</v>
      </c>
      <c r="X569" s="261">
        <v>0.0</v>
      </c>
      <c r="Y569" s="261">
        <v>0.0</v>
      </c>
      <c r="Z569" s="261">
        <v>0.0</v>
      </c>
      <c r="AA569" s="261">
        <v>0.0</v>
      </c>
      <c r="AB569" s="261">
        <v>0.0</v>
      </c>
      <c r="AC569" s="261">
        <v>0.0</v>
      </c>
      <c r="AD569" s="261">
        <v>0.0</v>
      </c>
      <c r="AE569" s="261">
        <v>0.0</v>
      </c>
      <c r="AF569" s="261">
        <v>0.0</v>
      </c>
      <c r="AG569" s="261">
        <v>0.0</v>
      </c>
    </row>
    <row r="570" ht="15.75" customHeight="1">
      <c r="A570" s="260" t="s">
        <v>1026</v>
      </c>
      <c r="B570" s="260" t="s">
        <v>458</v>
      </c>
      <c r="C570" s="261">
        <v>0.0</v>
      </c>
      <c r="D570" s="261">
        <v>0.0</v>
      </c>
      <c r="E570" s="261">
        <v>0.0</v>
      </c>
      <c r="F570" s="261">
        <v>0.0</v>
      </c>
      <c r="G570" s="261">
        <v>0.0</v>
      </c>
      <c r="H570" s="261">
        <v>0.0</v>
      </c>
      <c r="I570" s="261">
        <v>0.0</v>
      </c>
      <c r="J570" s="261">
        <v>0.0</v>
      </c>
      <c r="K570" s="261">
        <v>0.0</v>
      </c>
      <c r="L570" s="261">
        <v>0.0</v>
      </c>
      <c r="M570" s="261">
        <v>0.0</v>
      </c>
      <c r="N570" s="261">
        <v>0.0</v>
      </c>
      <c r="O570" s="261">
        <v>0.0</v>
      </c>
      <c r="P570" s="261">
        <v>0.0</v>
      </c>
      <c r="Q570" s="261">
        <v>0.0</v>
      </c>
      <c r="R570" s="261">
        <v>0.0</v>
      </c>
      <c r="S570" s="261">
        <v>0.0</v>
      </c>
      <c r="T570" s="261">
        <v>0.0</v>
      </c>
      <c r="U570" s="261">
        <v>0.0</v>
      </c>
      <c r="V570" s="261">
        <v>0.0</v>
      </c>
      <c r="W570" s="261">
        <v>0.0</v>
      </c>
      <c r="X570" s="261">
        <v>0.0</v>
      </c>
      <c r="Y570" s="261">
        <v>0.0</v>
      </c>
      <c r="Z570" s="261">
        <v>0.0</v>
      </c>
      <c r="AA570" s="261">
        <v>0.0</v>
      </c>
      <c r="AB570" s="261">
        <v>0.0</v>
      </c>
      <c r="AC570" s="261">
        <v>0.0</v>
      </c>
      <c r="AD570" s="261">
        <v>0.0</v>
      </c>
      <c r="AE570" s="261">
        <v>0.0</v>
      </c>
      <c r="AF570" s="261">
        <v>0.0</v>
      </c>
      <c r="AG570" s="261">
        <v>0.0</v>
      </c>
    </row>
    <row r="571" ht="15.75" customHeight="1">
      <c r="A571" s="260" t="s">
        <v>1027</v>
      </c>
      <c r="B571" s="260" t="s">
        <v>458</v>
      </c>
      <c r="C571" s="261">
        <v>0.0</v>
      </c>
      <c r="D571" s="261">
        <v>0.0</v>
      </c>
      <c r="E571" s="261">
        <v>0.0</v>
      </c>
      <c r="F571" s="261">
        <v>0.0</v>
      </c>
      <c r="G571" s="261">
        <v>0.0</v>
      </c>
      <c r="H571" s="261">
        <v>0.0</v>
      </c>
      <c r="I571" s="261">
        <v>0.0</v>
      </c>
      <c r="J571" s="261">
        <v>0.0</v>
      </c>
      <c r="K571" s="261">
        <v>0.0</v>
      </c>
      <c r="L571" s="261">
        <v>0.0</v>
      </c>
      <c r="M571" s="261">
        <v>0.0</v>
      </c>
      <c r="N571" s="261">
        <v>0.0</v>
      </c>
      <c r="O571" s="261">
        <v>0.0</v>
      </c>
      <c r="P571" s="261">
        <v>0.0</v>
      </c>
      <c r="Q571" s="261">
        <v>0.0</v>
      </c>
      <c r="R571" s="261">
        <v>0.0</v>
      </c>
      <c r="S571" s="261">
        <v>0.0</v>
      </c>
      <c r="T571" s="261">
        <v>0.0</v>
      </c>
      <c r="U571" s="261">
        <v>0.0</v>
      </c>
      <c r="V571" s="261">
        <v>0.0</v>
      </c>
      <c r="W571" s="261">
        <v>0.0</v>
      </c>
      <c r="X571" s="261">
        <v>0.0</v>
      </c>
      <c r="Y571" s="261">
        <v>0.0</v>
      </c>
      <c r="Z571" s="261">
        <v>0.0</v>
      </c>
      <c r="AA571" s="261">
        <v>0.0</v>
      </c>
      <c r="AB571" s="261">
        <v>0.0</v>
      </c>
      <c r="AC571" s="261">
        <v>0.0</v>
      </c>
      <c r="AD571" s="261">
        <v>0.0</v>
      </c>
      <c r="AE571" s="261">
        <v>0.0</v>
      </c>
      <c r="AF571" s="261">
        <v>0.0</v>
      </c>
      <c r="AG571" s="261">
        <v>0.0</v>
      </c>
    </row>
    <row r="572" ht="15.75" customHeight="1">
      <c r="A572" s="260" t="s">
        <v>1028</v>
      </c>
      <c r="B572" s="260" t="s">
        <v>458</v>
      </c>
      <c r="C572" s="261">
        <v>0.0</v>
      </c>
      <c r="D572" s="261">
        <v>0.0</v>
      </c>
      <c r="E572" s="261">
        <v>0.0</v>
      </c>
      <c r="F572" s="261">
        <v>0.0</v>
      </c>
      <c r="G572" s="261">
        <v>0.0</v>
      </c>
      <c r="H572" s="261">
        <v>0.0</v>
      </c>
      <c r="I572" s="261">
        <v>0.0</v>
      </c>
      <c r="J572" s="261">
        <v>0.0</v>
      </c>
      <c r="K572" s="261">
        <v>0.0</v>
      </c>
      <c r="L572" s="261">
        <v>0.0</v>
      </c>
      <c r="M572" s="261">
        <v>0.0</v>
      </c>
      <c r="N572" s="261">
        <v>0.0</v>
      </c>
      <c r="O572" s="261">
        <v>0.0</v>
      </c>
      <c r="P572" s="261">
        <v>0.0</v>
      </c>
      <c r="Q572" s="261">
        <v>0.0</v>
      </c>
      <c r="R572" s="261">
        <v>0.0</v>
      </c>
      <c r="S572" s="261">
        <v>0.0</v>
      </c>
      <c r="T572" s="261">
        <v>0.0</v>
      </c>
      <c r="U572" s="261">
        <v>0.0</v>
      </c>
      <c r="V572" s="261">
        <v>0.0</v>
      </c>
      <c r="W572" s="261">
        <v>0.0</v>
      </c>
      <c r="X572" s="261">
        <v>0.0</v>
      </c>
      <c r="Y572" s="261">
        <v>0.0</v>
      </c>
      <c r="Z572" s="261">
        <v>0.0</v>
      </c>
      <c r="AA572" s="261">
        <v>0.0</v>
      </c>
      <c r="AB572" s="261">
        <v>0.0</v>
      </c>
      <c r="AC572" s="261">
        <v>0.0</v>
      </c>
      <c r="AD572" s="261">
        <v>0.0</v>
      </c>
      <c r="AE572" s="261">
        <v>0.0</v>
      </c>
      <c r="AF572" s="261">
        <v>0.0</v>
      </c>
      <c r="AG572" s="261">
        <v>0.0</v>
      </c>
    </row>
    <row r="573" ht="15.75" customHeight="1">
      <c r="A573" s="260" t="s">
        <v>1029</v>
      </c>
      <c r="B573" s="260" t="s">
        <v>458</v>
      </c>
      <c r="C573" s="261">
        <v>0.0</v>
      </c>
      <c r="D573" s="261">
        <v>0.0</v>
      </c>
      <c r="E573" s="261">
        <v>0.0</v>
      </c>
      <c r="F573" s="261">
        <v>0.0</v>
      </c>
      <c r="G573" s="261">
        <v>0.0</v>
      </c>
      <c r="H573" s="261">
        <v>0.0</v>
      </c>
      <c r="I573" s="261">
        <v>0.0</v>
      </c>
      <c r="J573" s="261">
        <v>0.0</v>
      </c>
      <c r="K573" s="261">
        <v>0.0</v>
      </c>
      <c r="L573" s="261">
        <v>0.0</v>
      </c>
      <c r="M573" s="261">
        <v>0.0</v>
      </c>
      <c r="N573" s="261">
        <v>0.0</v>
      </c>
      <c r="O573" s="261">
        <v>0.0</v>
      </c>
      <c r="P573" s="261">
        <v>0.0</v>
      </c>
      <c r="Q573" s="261">
        <v>0.0</v>
      </c>
      <c r="R573" s="261">
        <v>0.0</v>
      </c>
      <c r="S573" s="261">
        <v>0.0</v>
      </c>
      <c r="T573" s="261">
        <v>0.0</v>
      </c>
      <c r="U573" s="261">
        <v>0.0</v>
      </c>
      <c r="V573" s="261">
        <v>0.0</v>
      </c>
      <c r="W573" s="261">
        <v>0.0</v>
      </c>
      <c r="X573" s="261">
        <v>0.0</v>
      </c>
      <c r="Y573" s="261">
        <v>0.0</v>
      </c>
      <c r="Z573" s="261">
        <v>0.0</v>
      </c>
      <c r="AA573" s="261">
        <v>0.0</v>
      </c>
      <c r="AB573" s="261">
        <v>0.0</v>
      </c>
      <c r="AC573" s="261">
        <v>0.0</v>
      </c>
      <c r="AD573" s="261">
        <v>0.0</v>
      </c>
      <c r="AE573" s="261">
        <v>0.0</v>
      </c>
      <c r="AF573" s="261">
        <v>0.0</v>
      </c>
      <c r="AG573" s="261">
        <v>0.0</v>
      </c>
    </row>
    <row r="574" ht="15.75" customHeight="1">
      <c r="A574" s="260" t="s">
        <v>1030</v>
      </c>
      <c r="B574" s="260" t="s">
        <v>458</v>
      </c>
      <c r="C574" s="261">
        <v>0.0</v>
      </c>
      <c r="D574" s="261">
        <v>0.0</v>
      </c>
      <c r="E574" s="261">
        <v>0.0</v>
      </c>
      <c r="F574" s="261">
        <v>0.0</v>
      </c>
      <c r="G574" s="261">
        <v>0.0</v>
      </c>
      <c r="H574" s="261">
        <v>0.0</v>
      </c>
      <c r="I574" s="261">
        <v>0.0</v>
      </c>
      <c r="J574" s="261">
        <v>0.0</v>
      </c>
      <c r="K574" s="261">
        <v>0.0</v>
      </c>
      <c r="L574" s="261">
        <v>0.0</v>
      </c>
      <c r="M574" s="261">
        <v>0.0</v>
      </c>
      <c r="N574" s="261">
        <v>0.0</v>
      </c>
      <c r="O574" s="261">
        <v>0.0</v>
      </c>
      <c r="P574" s="261">
        <v>0.0</v>
      </c>
      <c r="Q574" s="261">
        <v>0.0</v>
      </c>
      <c r="R574" s="261">
        <v>0.0</v>
      </c>
      <c r="S574" s="261">
        <v>0.0</v>
      </c>
      <c r="T574" s="261">
        <v>0.0</v>
      </c>
      <c r="U574" s="261">
        <v>0.0</v>
      </c>
      <c r="V574" s="261">
        <v>0.0</v>
      </c>
      <c r="W574" s="261">
        <v>0.0</v>
      </c>
      <c r="X574" s="261">
        <v>0.0</v>
      </c>
      <c r="Y574" s="261">
        <v>0.0</v>
      </c>
      <c r="Z574" s="261">
        <v>0.0</v>
      </c>
      <c r="AA574" s="261">
        <v>0.0</v>
      </c>
      <c r="AB574" s="261">
        <v>0.0</v>
      </c>
      <c r="AC574" s="261">
        <v>0.0</v>
      </c>
      <c r="AD574" s="261">
        <v>0.0</v>
      </c>
      <c r="AE574" s="261">
        <v>0.0</v>
      </c>
      <c r="AF574" s="261">
        <v>0.0</v>
      </c>
      <c r="AG574" s="261">
        <v>0.0</v>
      </c>
    </row>
    <row r="575" ht="15.75" customHeight="1">
      <c r="A575" s="260" t="s">
        <v>1031</v>
      </c>
      <c r="B575" s="260" t="s">
        <v>458</v>
      </c>
      <c r="C575" s="261">
        <v>0.0</v>
      </c>
      <c r="D575" s="261">
        <v>0.0</v>
      </c>
      <c r="E575" s="261">
        <v>0.0</v>
      </c>
      <c r="F575" s="261">
        <v>0.0</v>
      </c>
      <c r="G575" s="261">
        <v>0.0</v>
      </c>
      <c r="H575" s="261">
        <v>0.0</v>
      </c>
      <c r="I575" s="261">
        <v>0.0</v>
      </c>
      <c r="J575" s="261">
        <v>0.0</v>
      </c>
      <c r="K575" s="261">
        <v>0.0</v>
      </c>
      <c r="L575" s="261">
        <v>0.0</v>
      </c>
      <c r="M575" s="261">
        <v>0.0</v>
      </c>
      <c r="N575" s="261">
        <v>0.0</v>
      </c>
      <c r="O575" s="261">
        <v>0.0</v>
      </c>
      <c r="P575" s="261">
        <v>0.0</v>
      </c>
      <c r="Q575" s="261">
        <v>0.0</v>
      </c>
      <c r="R575" s="261">
        <v>0.0</v>
      </c>
      <c r="S575" s="261">
        <v>0.0</v>
      </c>
      <c r="T575" s="261">
        <v>0.0</v>
      </c>
      <c r="U575" s="261">
        <v>0.0</v>
      </c>
      <c r="V575" s="261">
        <v>0.0</v>
      </c>
      <c r="W575" s="261">
        <v>0.0</v>
      </c>
      <c r="X575" s="261">
        <v>0.0</v>
      </c>
      <c r="Y575" s="261">
        <v>0.0</v>
      </c>
      <c r="Z575" s="261">
        <v>0.0</v>
      </c>
      <c r="AA575" s="261">
        <v>0.0</v>
      </c>
      <c r="AB575" s="261">
        <v>0.0</v>
      </c>
      <c r="AC575" s="261">
        <v>0.0</v>
      </c>
      <c r="AD575" s="261">
        <v>0.0</v>
      </c>
      <c r="AE575" s="261">
        <v>0.0</v>
      </c>
      <c r="AF575" s="261">
        <v>0.0</v>
      </c>
      <c r="AG575" s="261">
        <v>0.0</v>
      </c>
    </row>
    <row r="576" ht="15.75" customHeight="1">
      <c r="A576" s="260" t="s">
        <v>1032</v>
      </c>
      <c r="B576" s="260" t="s">
        <v>458</v>
      </c>
      <c r="C576" s="261">
        <v>0.0</v>
      </c>
      <c r="D576" s="261">
        <v>0.0</v>
      </c>
      <c r="E576" s="261">
        <v>0.0</v>
      </c>
      <c r="F576" s="261">
        <v>0.0</v>
      </c>
      <c r="G576" s="261">
        <v>0.0</v>
      </c>
      <c r="H576" s="261">
        <v>0.0</v>
      </c>
      <c r="I576" s="261">
        <v>0.0</v>
      </c>
      <c r="J576" s="261">
        <v>0.0</v>
      </c>
      <c r="K576" s="261">
        <v>0.0</v>
      </c>
      <c r="L576" s="261">
        <v>0.0</v>
      </c>
      <c r="M576" s="261">
        <v>0.0</v>
      </c>
      <c r="N576" s="261">
        <v>0.0</v>
      </c>
      <c r="O576" s="261">
        <v>0.0</v>
      </c>
      <c r="P576" s="261">
        <v>0.0</v>
      </c>
      <c r="Q576" s="261">
        <v>0.0</v>
      </c>
      <c r="R576" s="261">
        <v>0.0</v>
      </c>
      <c r="S576" s="261">
        <v>0.0</v>
      </c>
      <c r="T576" s="261">
        <v>0.0</v>
      </c>
      <c r="U576" s="261">
        <v>0.0</v>
      </c>
      <c r="V576" s="261">
        <v>0.0</v>
      </c>
      <c r="W576" s="261">
        <v>0.0</v>
      </c>
      <c r="X576" s="261">
        <v>0.0</v>
      </c>
      <c r="Y576" s="261">
        <v>0.0</v>
      </c>
      <c r="Z576" s="261">
        <v>0.0</v>
      </c>
      <c r="AA576" s="261">
        <v>0.0</v>
      </c>
      <c r="AB576" s="261">
        <v>0.0</v>
      </c>
      <c r="AC576" s="261">
        <v>0.0</v>
      </c>
      <c r="AD576" s="261">
        <v>0.0</v>
      </c>
      <c r="AE576" s="261">
        <v>0.0</v>
      </c>
      <c r="AF576" s="261">
        <v>0.0</v>
      </c>
      <c r="AG576" s="261">
        <v>0.0</v>
      </c>
    </row>
    <row r="577" ht="15.75" customHeight="1">
      <c r="A577" s="260" t="s">
        <v>1033</v>
      </c>
      <c r="B577" s="260" t="s">
        <v>458</v>
      </c>
      <c r="C577" s="261">
        <v>0.0</v>
      </c>
      <c r="D577" s="261">
        <v>0.0</v>
      </c>
      <c r="E577" s="261">
        <v>0.0</v>
      </c>
      <c r="F577" s="261">
        <v>0.0</v>
      </c>
      <c r="G577" s="261">
        <v>0.0</v>
      </c>
      <c r="H577" s="261">
        <v>0.0</v>
      </c>
      <c r="I577" s="261">
        <v>0.0</v>
      </c>
      <c r="J577" s="261">
        <v>0.0</v>
      </c>
      <c r="K577" s="261">
        <v>0.0</v>
      </c>
      <c r="L577" s="261">
        <v>0.0</v>
      </c>
      <c r="M577" s="261">
        <v>0.0</v>
      </c>
      <c r="N577" s="261">
        <v>0.0</v>
      </c>
      <c r="O577" s="261">
        <v>0.0</v>
      </c>
      <c r="P577" s="261">
        <v>0.0</v>
      </c>
      <c r="Q577" s="261">
        <v>0.0</v>
      </c>
      <c r="R577" s="261">
        <v>0.0</v>
      </c>
      <c r="S577" s="261">
        <v>0.0</v>
      </c>
      <c r="T577" s="261">
        <v>0.0</v>
      </c>
      <c r="U577" s="261">
        <v>0.0</v>
      </c>
      <c r="V577" s="261">
        <v>0.0</v>
      </c>
      <c r="W577" s="261">
        <v>0.0</v>
      </c>
      <c r="X577" s="261">
        <v>0.0</v>
      </c>
      <c r="Y577" s="261">
        <v>0.0</v>
      </c>
      <c r="Z577" s="261">
        <v>0.0</v>
      </c>
      <c r="AA577" s="261">
        <v>0.0</v>
      </c>
      <c r="AB577" s="261">
        <v>0.0</v>
      </c>
      <c r="AC577" s="261">
        <v>0.0</v>
      </c>
      <c r="AD577" s="261">
        <v>0.0</v>
      </c>
      <c r="AE577" s="261">
        <v>0.0</v>
      </c>
      <c r="AF577" s="261">
        <v>0.0</v>
      </c>
      <c r="AG577" s="261">
        <v>0.0</v>
      </c>
    </row>
    <row r="578" ht="15.75" customHeight="1">
      <c r="A578" s="260" t="s">
        <v>1034</v>
      </c>
      <c r="B578" s="260" t="s">
        <v>458</v>
      </c>
      <c r="C578" s="261">
        <v>0.0</v>
      </c>
      <c r="D578" s="261">
        <v>0.0</v>
      </c>
      <c r="E578" s="261">
        <v>0.0</v>
      </c>
      <c r="F578" s="261">
        <v>0.0</v>
      </c>
      <c r="G578" s="261">
        <v>0.0</v>
      </c>
      <c r="H578" s="261">
        <v>0.0</v>
      </c>
      <c r="I578" s="261">
        <v>0.0</v>
      </c>
      <c r="J578" s="261">
        <v>0.0</v>
      </c>
      <c r="K578" s="261">
        <v>0.0</v>
      </c>
      <c r="L578" s="261">
        <v>0.0</v>
      </c>
      <c r="M578" s="261">
        <v>0.0</v>
      </c>
      <c r="N578" s="261">
        <v>0.0</v>
      </c>
      <c r="O578" s="261">
        <v>0.0</v>
      </c>
      <c r="P578" s="261">
        <v>0.0</v>
      </c>
      <c r="Q578" s="261">
        <v>0.0</v>
      </c>
      <c r="R578" s="261">
        <v>0.0</v>
      </c>
      <c r="S578" s="261">
        <v>0.0</v>
      </c>
      <c r="T578" s="261">
        <v>0.0</v>
      </c>
      <c r="U578" s="261">
        <v>0.0</v>
      </c>
      <c r="V578" s="261">
        <v>0.0</v>
      </c>
      <c r="W578" s="261">
        <v>0.0</v>
      </c>
      <c r="X578" s="261">
        <v>0.0</v>
      </c>
      <c r="Y578" s="261">
        <v>0.0</v>
      </c>
      <c r="Z578" s="261">
        <v>0.0</v>
      </c>
      <c r="AA578" s="261">
        <v>0.0</v>
      </c>
      <c r="AB578" s="261">
        <v>0.0</v>
      </c>
      <c r="AC578" s="261">
        <v>0.0</v>
      </c>
      <c r="AD578" s="261">
        <v>0.0</v>
      </c>
      <c r="AE578" s="261">
        <v>0.0</v>
      </c>
      <c r="AF578" s="261">
        <v>0.0</v>
      </c>
      <c r="AG578" s="261">
        <v>0.0</v>
      </c>
    </row>
    <row r="579" ht="15.75" customHeight="1">
      <c r="A579" s="260" t="s">
        <v>1035</v>
      </c>
      <c r="B579" s="260" t="s">
        <v>458</v>
      </c>
      <c r="C579" s="261">
        <v>0.0</v>
      </c>
      <c r="D579" s="261">
        <v>0.0</v>
      </c>
      <c r="E579" s="261">
        <v>0.0</v>
      </c>
      <c r="F579" s="261">
        <v>0.0</v>
      </c>
      <c r="G579" s="261">
        <v>0.0</v>
      </c>
      <c r="H579" s="261">
        <v>0.0</v>
      </c>
      <c r="I579" s="261">
        <v>0.0</v>
      </c>
      <c r="J579" s="261">
        <v>0.0</v>
      </c>
      <c r="K579" s="261">
        <v>0.0</v>
      </c>
      <c r="L579" s="261">
        <v>0.0</v>
      </c>
      <c r="M579" s="261">
        <v>0.0</v>
      </c>
      <c r="N579" s="261">
        <v>0.0</v>
      </c>
      <c r="O579" s="261">
        <v>0.0</v>
      </c>
      <c r="P579" s="261">
        <v>0.0</v>
      </c>
      <c r="Q579" s="261">
        <v>0.0</v>
      </c>
      <c r="R579" s="261">
        <v>0.0</v>
      </c>
      <c r="S579" s="261">
        <v>0.0</v>
      </c>
      <c r="T579" s="261">
        <v>0.0</v>
      </c>
      <c r="U579" s="261">
        <v>0.0</v>
      </c>
      <c r="V579" s="261">
        <v>0.0</v>
      </c>
      <c r="W579" s="261">
        <v>0.0</v>
      </c>
      <c r="X579" s="261">
        <v>0.0</v>
      </c>
      <c r="Y579" s="261">
        <v>0.0</v>
      </c>
      <c r="Z579" s="261">
        <v>0.0</v>
      </c>
      <c r="AA579" s="261">
        <v>0.0</v>
      </c>
      <c r="AB579" s="261">
        <v>0.0</v>
      </c>
      <c r="AC579" s="261">
        <v>0.0</v>
      </c>
      <c r="AD579" s="261">
        <v>0.0</v>
      </c>
      <c r="AE579" s="261">
        <v>0.0</v>
      </c>
      <c r="AF579" s="261">
        <v>0.0</v>
      </c>
      <c r="AG579" s="261">
        <v>0.0</v>
      </c>
    </row>
    <row r="580" ht="15.75" customHeight="1">
      <c r="A580" s="260" t="s">
        <v>1036</v>
      </c>
      <c r="B580" s="260" t="s">
        <v>458</v>
      </c>
      <c r="C580" s="261">
        <v>0.0</v>
      </c>
      <c r="D580" s="261">
        <v>0.0</v>
      </c>
      <c r="E580" s="261">
        <v>0.0</v>
      </c>
      <c r="F580" s="261">
        <v>0.0</v>
      </c>
      <c r="G580" s="261">
        <v>0.0</v>
      </c>
      <c r="H580" s="261">
        <v>0.0</v>
      </c>
      <c r="I580" s="261">
        <v>0.0</v>
      </c>
      <c r="J580" s="261">
        <v>0.0</v>
      </c>
      <c r="K580" s="261">
        <v>0.0</v>
      </c>
      <c r="L580" s="261">
        <v>0.0</v>
      </c>
      <c r="M580" s="261">
        <v>0.0</v>
      </c>
      <c r="N580" s="261">
        <v>0.0</v>
      </c>
      <c r="O580" s="261">
        <v>0.0</v>
      </c>
      <c r="P580" s="261">
        <v>0.0</v>
      </c>
      <c r="Q580" s="261">
        <v>0.0</v>
      </c>
      <c r="R580" s="261">
        <v>0.0</v>
      </c>
      <c r="S580" s="261">
        <v>0.0</v>
      </c>
      <c r="T580" s="261">
        <v>0.0</v>
      </c>
      <c r="U580" s="261">
        <v>0.0</v>
      </c>
      <c r="V580" s="261">
        <v>0.0</v>
      </c>
      <c r="W580" s="261">
        <v>0.0</v>
      </c>
      <c r="X580" s="261">
        <v>0.0</v>
      </c>
      <c r="Y580" s="261">
        <v>0.0</v>
      </c>
      <c r="Z580" s="261">
        <v>0.0</v>
      </c>
      <c r="AA580" s="261">
        <v>0.0</v>
      </c>
      <c r="AB580" s="261">
        <v>0.0</v>
      </c>
      <c r="AC580" s="261">
        <v>0.0</v>
      </c>
      <c r="AD580" s="261">
        <v>0.0</v>
      </c>
      <c r="AE580" s="261">
        <v>0.0</v>
      </c>
      <c r="AF580" s="261">
        <v>0.0</v>
      </c>
      <c r="AG580" s="261">
        <v>0.0</v>
      </c>
    </row>
    <row r="581" ht="15.75" customHeight="1">
      <c r="A581" s="260" t="s">
        <v>1037</v>
      </c>
      <c r="B581" s="260" t="s">
        <v>458</v>
      </c>
      <c r="C581" s="261">
        <v>0.0</v>
      </c>
      <c r="D581" s="261">
        <v>0.0</v>
      </c>
      <c r="E581" s="261">
        <v>0.0</v>
      </c>
      <c r="F581" s="261">
        <v>0.0</v>
      </c>
      <c r="G581" s="261">
        <v>0.0</v>
      </c>
      <c r="H581" s="261">
        <v>0.0</v>
      </c>
      <c r="I581" s="261">
        <v>0.0</v>
      </c>
      <c r="J581" s="261">
        <v>0.0</v>
      </c>
      <c r="K581" s="261">
        <v>0.0</v>
      </c>
      <c r="L581" s="261">
        <v>0.0</v>
      </c>
      <c r="M581" s="261">
        <v>0.0</v>
      </c>
      <c r="N581" s="261">
        <v>0.0</v>
      </c>
      <c r="O581" s="261">
        <v>0.0</v>
      </c>
      <c r="P581" s="261">
        <v>0.0</v>
      </c>
      <c r="Q581" s="261">
        <v>0.0</v>
      </c>
      <c r="R581" s="261">
        <v>0.0</v>
      </c>
      <c r="S581" s="261">
        <v>0.0</v>
      </c>
      <c r="T581" s="261">
        <v>0.0</v>
      </c>
      <c r="U581" s="261">
        <v>0.0</v>
      </c>
      <c r="V581" s="261">
        <v>0.0</v>
      </c>
      <c r="W581" s="261">
        <v>0.0</v>
      </c>
      <c r="X581" s="261">
        <v>0.0</v>
      </c>
      <c r="Y581" s="261">
        <v>0.0</v>
      </c>
      <c r="Z581" s="261">
        <v>0.0</v>
      </c>
      <c r="AA581" s="261">
        <v>0.0</v>
      </c>
      <c r="AB581" s="261">
        <v>0.0</v>
      </c>
      <c r="AC581" s="261">
        <v>0.0</v>
      </c>
      <c r="AD581" s="261">
        <v>0.0</v>
      </c>
      <c r="AE581" s="261">
        <v>0.0</v>
      </c>
      <c r="AF581" s="261">
        <v>0.0</v>
      </c>
      <c r="AG581" s="261">
        <v>0.0</v>
      </c>
    </row>
    <row r="582" ht="15.75" customHeight="1">
      <c r="A582" s="260" t="s">
        <v>1038</v>
      </c>
      <c r="B582" s="260" t="s">
        <v>458</v>
      </c>
      <c r="C582" s="261">
        <v>0.0</v>
      </c>
      <c r="D582" s="261">
        <v>0.0</v>
      </c>
      <c r="E582" s="261">
        <v>0.0</v>
      </c>
      <c r="F582" s="261">
        <v>0.0</v>
      </c>
      <c r="G582" s="261">
        <v>0.0</v>
      </c>
      <c r="H582" s="261">
        <v>0.0</v>
      </c>
      <c r="I582" s="261">
        <v>0.0</v>
      </c>
      <c r="J582" s="261">
        <v>0.0</v>
      </c>
      <c r="K582" s="261">
        <v>0.0</v>
      </c>
      <c r="L582" s="261">
        <v>0.0</v>
      </c>
      <c r="M582" s="261">
        <v>0.0</v>
      </c>
      <c r="N582" s="261">
        <v>0.0</v>
      </c>
      <c r="O582" s="261">
        <v>0.0</v>
      </c>
      <c r="P582" s="261">
        <v>0.0</v>
      </c>
      <c r="Q582" s="261">
        <v>0.0</v>
      </c>
      <c r="R582" s="261">
        <v>0.0</v>
      </c>
      <c r="S582" s="261">
        <v>0.0</v>
      </c>
      <c r="T582" s="261">
        <v>0.0</v>
      </c>
      <c r="U582" s="261">
        <v>0.0</v>
      </c>
      <c r="V582" s="261">
        <v>0.0</v>
      </c>
      <c r="W582" s="261">
        <v>0.0</v>
      </c>
      <c r="X582" s="261">
        <v>0.0</v>
      </c>
      <c r="Y582" s="261">
        <v>0.0</v>
      </c>
      <c r="Z582" s="261">
        <v>0.0</v>
      </c>
      <c r="AA582" s="261">
        <v>0.0</v>
      </c>
      <c r="AB582" s="261">
        <v>0.0</v>
      </c>
      <c r="AC582" s="261">
        <v>0.0</v>
      </c>
      <c r="AD582" s="261">
        <v>0.0</v>
      </c>
      <c r="AE582" s="261">
        <v>0.0</v>
      </c>
      <c r="AF582" s="261">
        <v>0.0</v>
      </c>
      <c r="AG582" s="261">
        <v>0.0</v>
      </c>
    </row>
    <row r="583" ht="15.75" customHeight="1">
      <c r="A583" s="260" t="s">
        <v>1039</v>
      </c>
      <c r="B583" s="260" t="s">
        <v>458</v>
      </c>
      <c r="C583" s="261">
        <v>0.0</v>
      </c>
      <c r="D583" s="261">
        <v>0.0</v>
      </c>
      <c r="E583" s="261">
        <v>0.0</v>
      </c>
      <c r="F583" s="261">
        <v>0.0</v>
      </c>
      <c r="G583" s="261">
        <v>0.0</v>
      </c>
      <c r="H583" s="261">
        <v>0.0</v>
      </c>
      <c r="I583" s="261">
        <v>0.0</v>
      </c>
      <c r="J583" s="261">
        <v>0.0</v>
      </c>
      <c r="K583" s="261">
        <v>0.0</v>
      </c>
      <c r="L583" s="261">
        <v>0.0</v>
      </c>
      <c r="M583" s="261">
        <v>0.0</v>
      </c>
      <c r="N583" s="261">
        <v>0.0</v>
      </c>
      <c r="O583" s="261">
        <v>0.0</v>
      </c>
      <c r="P583" s="261">
        <v>0.0</v>
      </c>
      <c r="Q583" s="261">
        <v>0.0</v>
      </c>
      <c r="R583" s="261">
        <v>0.0</v>
      </c>
      <c r="S583" s="261">
        <v>0.0</v>
      </c>
      <c r="T583" s="261">
        <v>0.0</v>
      </c>
      <c r="U583" s="261">
        <v>0.0</v>
      </c>
      <c r="V583" s="261">
        <v>0.0</v>
      </c>
      <c r="W583" s="261">
        <v>0.0</v>
      </c>
      <c r="X583" s="261">
        <v>0.0</v>
      </c>
      <c r="Y583" s="261">
        <v>0.0</v>
      </c>
      <c r="Z583" s="261">
        <v>0.0</v>
      </c>
      <c r="AA583" s="261">
        <v>0.0</v>
      </c>
      <c r="AB583" s="261">
        <v>0.0</v>
      </c>
      <c r="AC583" s="261">
        <v>0.0</v>
      </c>
      <c r="AD583" s="261">
        <v>0.0</v>
      </c>
      <c r="AE583" s="261">
        <v>0.0</v>
      </c>
      <c r="AF583" s="261">
        <v>0.0</v>
      </c>
      <c r="AG583" s="261">
        <v>0.0</v>
      </c>
    </row>
    <row r="584" ht="15.75" customHeight="1">
      <c r="A584" s="260" t="s">
        <v>1040</v>
      </c>
      <c r="B584" s="260" t="s">
        <v>458</v>
      </c>
      <c r="C584" s="261">
        <v>0.0</v>
      </c>
      <c r="D584" s="261">
        <v>0.0</v>
      </c>
      <c r="E584" s="261">
        <v>0.0</v>
      </c>
      <c r="F584" s="261">
        <v>0.0</v>
      </c>
      <c r="G584" s="261">
        <v>0.0</v>
      </c>
      <c r="H584" s="261">
        <v>0.0</v>
      </c>
      <c r="I584" s="261">
        <v>0.0</v>
      </c>
      <c r="J584" s="261">
        <v>0.0</v>
      </c>
      <c r="K584" s="261">
        <v>0.0</v>
      </c>
      <c r="L584" s="261">
        <v>0.0</v>
      </c>
      <c r="M584" s="261">
        <v>0.0</v>
      </c>
      <c r="N584" s="261">
        <v>0.0</v>
      </c>
      <c r="O584" s="261">
        <v>0.0</v>
      </c>
      <c r="P584" s="261">
        <v>0.0</v>
      </c>
      <c r="Q584" s="261">
        <v>0.0</v>
      </c>
      <c r="R584" s="261">
        <v>0.0</v>
      </c>
      <c r="S584" s="261">
        <v>0.0</v>
      </c>
      <c r="T584" s="261">
        <v>0.0</v>
      </c>
      <c r="U584" s="261">
        <v>0.0</v>
      </c>
      <c r="V584" s="261">
        <v>0.0</v>
      </c>
      <c r="W584" s="261">
        <v>0.0</v>
      </c>
      <c r="X584" s="261">
        <v>0.0</v>
      </c>
      <c r="Y584" s="261">
        <v>0.0</v>
      </c>
      <c r="Z584" s="261">
        <v>0.0</v>
      </c>
      <c r="AA584" s="261">
        <v>0.0</v>
      </c>
      <c r="AB584" s="261">
        <v>0.0</v>
      </c>
      <c r="AC584" s="261">
        <v>0.0</v>
      </c>
      <c r="AD584" s="261">
        <v>0.0</v>
      </c>
      <c r="AE584" s="261">
        <v>0.0</v>
      </c>
      <c r="AF584" s="261">
        <v>0.0</v>
      </c>
      <c r="AG584" s="261">
        <v>0.0</v>
      </c>
    </row>
    <row r="585" ht="15.75" customHeight="1">
      <c r="A585" s="260" t="s">
        <v>1041</v>
      </c>
      <c r="B585" s="260" t="s">
        <v>458</v>
      </c>
      <c r="C585" s="261">
        <v>0.0</v>
      </c>
      <c r="D585" s="261">
        <v>0.0</v>
      </c>
      <c r="E585" s="261">
        <v>0.0</v>
      </c>
      <c r="F585" s="261">
        <v>0.0</v>
      </c>
      <c r="G585" s="261">
        <v>0.0</v>
      </c>
      <c r="H585" s="261">
        <v>0.0</v>
      </c>
      <c r="I585" s="261">
        <v>0.0</v>
      </c>
      <c r="J585" s="261">
        <v>0.0</v>
      </c>
      <c r="K585" s="261">
        <v>0.0</v>
      </c>
      <c r="L585" s="261">
        <v>0.0</v>
      </c>
      <c r="M585" s="261">
        <v>0.0</v>
      </c>
      <c r="N585" s="261">
        <v>0.0</v>
      </c>
      <c r="O585" s="261">
        <v>0.0</v>
      </c>
      <c r="P585" s="261">
        <v>0.0</v>
      </c>
      <c r="Q585" s="261">
        <v>0.0</v>
      </c>
      <c r="R585" s="261">
        <v>0.0</v>
      </c>
      <c r="S585" s="261">
        <v>0.0</v>
      </c>
      <c r="T585" s="261">
        <v>0.0</v>
      </c>
      <c r="U585" s="261">
        <v>0.0</v>
      </c>
      <c r="V585" s="261">
        <v>0.0</v>
      </c>
      <c r="W585" s="261">
        <v>0.0</v>
      </c>
      <c r="X585" s="261">
        <v>0.0</v>
      </c>
      <c r="Y585" s="261">
        <v>0.0</v>
      </c>
      <c r="Z585" s="261">
        <v>0.0</v>
      </c>
      <c r="AA585" s="261">
        <v>0.0</v>
      </c>
      <c r="AB585" s="261">
        <v>0.0</v>
      </c>
      <c r="AC585" s="261">
        <v>0.0</v>
      </c>
      <c r="AD585" s="261">
        <v>0.0</v>
      </c>
      <c r="AE585" s="261">
        <v>0.0</v>
      </c>
      <c r="AF585" s="261">
        <v>0.0</v>
      </c>
      <c r="AG585" s="261">
        <v>0.0</v>
      </c>
    </row>
    <row r="586" ht="15.75" customHeight="1">
      <c r="A586" s="260" t="s">
        <v>1042</v>
      </c>
      <c r="B586" s="260" t="s">
        <v>458</v>
      </c>
      <c r="C586" s="261">
        <v>0.0</v>
      </c>
      <c r="D586" s="261">
        <v>0.0</v>
      </c>
      <c r="E586" s="261">
        <v>0.0</v>
      </c>
      <c r="F586" s="261">
        <v>0.0</v>
      </c>
      <c r="G586" s="261">
        <v>0.0</v>
      </c>
      <c r="H586" s="261">
        <v>0.0</v>
      </c>
      <c r="I586" s="261">
        <v>0.0</v>
      </c>
      <c r="J586" s="261">
        <v>0.0</v>
      </c>
      <c r="K586" s="261">
        <v>0.0</v>
      </c>
      <c r="L586" s="261">
        <v>0.0</v>
      </c>
      <c r="M586" s="261">
        <v>0.0</v>
      </c>
      <c r="N586" s="261">
        <v>0.0</v>
      </c>
      <c r="O586" s="261">
        <v>0.0</v>
      </c>
      <c r="P586" s="261">
        <v>0.0</v>
      </c>
      <c r="Q586" s="261">
        <v>0.0</v>
      </c>
      <c r="R586" s="261">
        <v>0.0</v>
      </c>
      <c r="S586" s="261">
        <v>0.0</v>
      </c>
      <c r="T586" s="261">
        <v>0.0</v>
      </c>
      <c r="U586" s="261">
        <v>0.0</v>
      </c>
      <c r="V586" s="261">
        <v>0.0</v>
      </c>
      <c r="W586" s="261">
        <v>0.0</v>
      </c>
      <c r="X586" s="261">
        <v>0.0</v>
      </c>
      <c r="Y586" s="261">
        <v>0.0</v>
      </c>
      <c r="Z586" s="261">
        <v>0.0</v>
      </c>
      <c r="AA586" s="261">
        <v>0.0</v>
      </c>
      <c r="AB586" s="261">
        <v>0.0</v>
      </c>
      <c r="AC586" s="261">
        <v>0.0</v>
      </c>
      <c r="AD586" s="261">
        <v>0.0</v>
      </c>
      <c r="AE586" s="261">
        <v>0.0</v>
      </c>
      <c r="AF586" s="261">
        <v>0.0</v>
      </c>
      <c r="AG586" s="261">
        <v>0.0</v>
      </c>
    </row>
    <row r="587" ht="15.75" customHeight="1">
      <c r="A587" s="260" t="s">
        <v>1043</v>
      </c>
      <c r="B587" s="260" t="s">
        <v>458</v>
      </c>
      <c r="C587" s="261">
        <v>0.0</v>
      </c>
      <c r="D587" s="261">
        <v>0.0</v>
      </c>
      <c r="E587" s="261">
        <v>0.0</v>
      </c>
      <c r="F587" s="261">
        <v>0.0</v>
      </c>
      <c r="G587" s="261">
        <v>0.0</v>
      </c>
      <c r="H587" s="261">
        <v>0.0</v>
      </c>
      <c r="I587" s="261">
        <v>0.0</v>
      </c>
      <c r="J587" s="261">
        <v>0.0</v>
      </c>
      <c r="K587" s="261">
        <v>0.0</v>
      </c>
      <c r="L587" s="261">
        <v>0.0</v>
      </c>
      <c r="M587" s="261">
        <v>0.0</v>
      </c>
      <c r="N587" s="261">
        <v>0.0</v>
      </c>
      <c r="O587" s="261">
        <v>0.0</v>
      </c>
      <c r="P587" s="261">
        <v>0.0</v>
      </c>
      <c r="Q587" s="261">
        <v>0.0</v>
      </c>
      <c r="R587" s="261">
        <v>0.0</v>
      </c>
      <c r="S587" s="261">
        <v>0.0</v>
      </c>
      <c r="T587" s="261">
        <v>0.0</v>
      </c>
      <c r="U587" s="261">
        <v>0.0</v>
      </c>
      <c r="V587" s="261">
        <v>0.0</v>
      </c>
      <c r="W587" s="261">
        <v>0.0</v>
      </c>
      <c r="X587" s="261">
        <v>0.0</v>
      </c>
      <c r="Y587" s="261">
        <v>0.0</v>
      </c>
      <c r="Z587" s="261">
        <v>0.0</v>
      </c>
      <c r="AA587" s="261">
        <v>0.0</v>
      </c>
      <c r="AB587" s="261">
        <v>0.0</v>
      </c>
      <c r="AC587" s="261">
        <v>0.0</v>
      </c>
      <c r="AD587" s="261">
        <v>0.0</v>
      </c>
      <c r="AE587" s="261">
        <v>0.0</v>
      </c>
      <c r="AF587" s="261">
        <v>0.0</v>
      </c>
      <c r="AG587" s="261">
        <v>0.0</v>
      </c>
    </row>
    <row r="588" ht="15.75" customHeight="1">
      <c r="A588" s="260" t="s">
        <v>1044</v>
      </c>
      <c r="B588" s="260" t="s">
        <v>458</v>
      </c>
      <c r="C588" s="261">
        <v>0.0</v>
      </c>
      <c r="D588" s="261">
        <v>0.0</v>
      </c>
      <c r="E588" s="261">
        <v>0.0</v>
      </c>
      <c r="F588" s="261">
        <v>0.0</v>
      </c>
      <c r="G588" s="261">
        <v>0.0</v>
      </c>
      <c r="H588" s="261">
        <v>0.0</v>
      </c>
      <c r="I588" s="261">
        <v>0.0</v>
      </c>
      <c r="J588" s="261">
        <v>0.0</v>
      </c>
      <c r="K588" s="261">
        <v>0.0</v>
      </c>
      <c r="L588" s="261">
        <v>0.0</v>
      </c>
      <c r="M588" s="261">
        <v>0.0</v>
      </c>
      <c r="N588" s="261">
        <v>0.0</v>
      </c>
      <c r="O588" s="261">
        <v>0.0</v>
      </c>
      <c r="P588" s="261">
        <v>0.0</v>
      </c>
      <c r="Q588" s="261">
        <v>0.0</v>
      </c>
      <c r="R588" s="261">
        <v>0.0</v>
      </c>
      <c r="S588" s="261">
        <v>0.0</v>
      </c>
      <c r="T588" s="261">
        <v>0.0</v>
      </c>
      <c r="U588" s="261">
        <v>0.0</v>
      </c>
      <c r="V588" s="261">
        <v>0.0</v>
      </c>
      <c r="W588" s="261">
        <v>0.0</v>
      </c>
      <c r="X588" s="261">
        <v>0.0</v>
      </c>
      <c r="Y588" s="261">
        <v>0.0</v>
      </c>
      <c r="Z588" s="261">
        <v>0.0</v>
      </c>
      <c r="AA588" s="261">
        <v>0.0</v>
      </c>
      <c r="AB588" s="261">
        <v>0.0</v>
      </c>
      <c r="AC588" s="261">
        <v>0.0</v>
      </c>
      <c r="AD588" s="261">
        <v>0.0</v>
      </c>
      <c r="AE588" s="261">
        <v>0.0</v>
      </c>
      <c r="AF588" s="261">
        <v>0.0</v>
      </c>
      <c r="AG588" s="261">
        <v>0.0</v>
      </c>
    </row>
    <row r="589" ht="15.75" customHeight="1">
      <c r="A589" s="260" t="s">
        <v>1045</v>
      </c>
      <c r="B589" s="260" t="s">
        <v>458</v>
      </c>
      <c r="C589" s="261">
        <v>0.0</v>
      </c>
      <c r="D589" s="261">
        <v>0.0</v>
      </c>
      <c r="E589" s="261">
        <v>0.0</v>
      </c>
      <c r="F589" s="261">
        <v>0.0</v>
      </c>
      <c r="G589" s="261">
        <v>0.0</v>
      </c>
      <c r="H589" s="261">
        <v>0.0</v>
      </c>
      <c r="I589" s="261">
        <v>0.0</v>
      </c>
      <c r="J589" s="261">
        <v>0.0</v>
      </c>
      <c r="K589" s="261">
        <v>0.0</v>
      </c>
      <c r="L589" s="261">
        <v>0.0</v>
      </c>
      <c r="M589" s="261">
        <v>0.0</v>
      </c>
      <c r="N589" s="261">
        <v>0.0</v>
      </c>
      <c r="O589" s="261">
        <v>0.0</v>
      </c>
      <c r="P589" s="261">
        <v>0.0</v>
      </c>
      <c r="Q589" s="261">
        <v>0.0</v>
      </c>
      <c r="R589" s="261">
        <v>0.0</v>
      </c>
      <c r="S589" s="261">
        <v>0.0</v>
      </c>
      <c r="T589" s="261">
        <v>0.0</v>
      </c>
      <c r="U589" s="261">
        <v>0.0</v>
      </c>
      <c r="V589" s="261">
        <v>0.0</v>
      </c>
      <c r="W589" s="261">
        <v>0.0</v>
      </c>
      <c r="X589" s="261">
        <v>0.0</v>
      </c>
      <c r="Y589" s="261">
        <v>0.0</v>
      </c>
      <c r="Z589" s="261">
        <v>0.0</v>
      </c>
      <c r="AA589" s="261">
        <v>0.0</v>
      </c>
      <c r="AB589" s="261">
        <v>0.0</v>
      </c>
      <c r="AC589" s="261">
        <v>0.0</v>
      </c>
      <c r="AD589" s="261">
        <v>0.0</v>
      </c>
      <c r="AE589" s="261">
        <v>0.0</v>
      </c>
      <c r="AF589" s="261">
        <v>0.0</v>
      </c>
      <c r="AG589" s="261">
        <v>0.0</v>
      </c>
    </row>
    <row r="590" ht="15.75" customHeight="1">
      <c r="A590" s="260" t="s">
        <v>1046</v>
      </c>
      <c r="B590" s="260" t="s">
        <v>458</v>
      </c>
      <c r="C590" s="261">
        <v>0.0</v>
      </c>
      <c r="D590" s="261">
        <v>0.0</v>
      </c>
      <c r="E590" s="261">
        <v>0.0</v>
      </c>
      <c r="F590" s="261">
        <v>0.0</v>
      </c>
      <c r="G590" s="261">
        <v>0.0</v>
      </c>
      <c r="H590" s="261">
        <v>0.0</v>
      </c>
      <c r="I590" s="261">
        <v>0.0</v>
      </c>
      <c r="J590" s="261">
        <v>0.0</v>
      </c>
      <c r="K590" s="261">
        <v>0.0</v>
      </c>
      <c r="L590" s="261">
        <v>0.0</v>
      </c>
      <c r="M590" s="261">
        <v>0.0</v>
      </c>
      <c r="N590" s="261">
        <v>0.0</v>
      </c>
      <c r="O590" s="261">
        <v>0.0</v>
      </c>
      <c r="P590" s="261">
        <v>0.0</v>
      </c>
      <c r="Q590" s="261">
        <v>0.0</v>
      </c>
      <c r="R590" s="261">
        <v>0.0</v>
      </c>
      <c r="S590" s="261">
        <v>0.0</v>
      </c>
      <c r="T590" s="261">
        <v>0.0</v>
      </c>
      <c r="U590" s="261">
        <v>0.0</v>
      </c>
      <c r="V590" s="261">
        <v>0.0</v>
      </c>
      <c r="W590" s="261">
        <v>0.0</v>
      </c>
      <c r="X590" s="261">
        <v>0.0</v>
      </c>
      <c r="Y590" s="261">
        <v>0.0</v>
      </c>
      <c r="Z590" s="261">
        <v>0.0</v>
      </c>
      <c r="AA590" s="261">
        <v>0.0</v>
      </c>
      <c r="AB590" s="261">
        <v>0.0</v>
      </c>
      <c r="AC590" s="261">
        <v>0.0</v>
      </c>
      <c r="AD590" s="261">
        <v>0.0</v>
      </c>
      <c r="AE590" s="261">
        <v>0.0</v>
      </c>
      <c r="AF590" s="261">
        <v>0.0</v>
      </c>
      <c r="AG590" s="261">
        <v>0.0</v>
      </c>
    </row>
    <row r="591" ht="15.75" customHeight="1">
      <c r="A591" s="260" t="s">
        <v>1047</v>
      </c>
      <c r="B591" s="260" t="s">
        <v>458</v>
      </c>
      <c r="C591" s="261">
        <v>0.0</v>
      </c>
      <c r="D591" s="261">
        <v>0.0</v>
      </c>
      <c r="E591" s="261">
        <v>0.0</v>
      </c>
      <c r="F591" s="261">
        <v>0.0</v>
      </c>
      <c r="G591" s="261">
        <v>0.0</v>
      </c>
      <c r="H591" s="261">
        <v>0.0</v>
      </c>
      <c r="I591" s="261">
        <v>0.0</v>
      </c>
      <c r="J591" s="261">
        <v>0.0</v>
      </c>
      <c r="K591" s="261">
        <v>0.0</v>
      </c>
      <c r="L591" s="261">
        <v>0.0</v>
      </c>
      <c r="M591" s="261">
        <v>0.0</v>
      </c>
      <c r="N591" s="261">
        <v>0.0</v>
      </c>
      <c r="O591" s="261">
        <v>0.0</v>
      </c>
      <c r="P591" s="261">
        <v>0.0</v>
      </c>
      <c r="Q591" s="261">
        <v>0.0</v>
      </c>
      <c r="R591" s="261">
        <v>0.0</v>
      </c>
      <c r="S591" s="261">
        <v>0.0</v>
      </c>
      <c r="T591" s="261">
        <v>0.0</v>
      </c>
      <c r="U591" s="261">
        <v>0.0</v>
      </c>
      <c r="V591" s="261">
        <v>0.0</v>
      </c>
      <c r="W591" s="261">
        <v>0.0</v>
      </c>
      <c r="X591" s="261">
        <v>0.0</v>
      </c>
      <c r="Y591" s="261">
        <v>0.0</v>
      </c>
      <c r="Z591" s="261">
        <v>0.0</v>
      </c>
      <c r="AA591" s="261">
        <v>0.0</v>
      </c>
      <c r="AB591" s="261">
        <v>0.0</v>
      </c>
      <c r="AC591" s="261">
        <v>0.0</v>
      </c>
      <c r="AD591" s="261">
        <v>0.0</v>
      </c>
      <c r="AE591" s="261">
        <v>0.0</v>
      </c>
      <c r="AF591" s="261">
        <v>0.0</v>
      </c>
      <c r="AG591" s="261">
        <v>0.0</v>
      </c>
    </row>
    <row r="592" ht="15.75" customHeight="1">
      <c r="A592" s="260" t="s">
        <v>1048</v>
      </c>
      <c r="B592" s="260" t="s">
        <v>458</v>
      </c>
      <c r="C592" s="261">
        <v>0.0</v>
      </c>
      <c r="D592" s="261">
        <v>0.0</v>
      </c>
      <c r="E592" s="261">
        <v>0.0</v>
      </c>
      <c r="F592" s="261">
        <v>0.0</v>
      </c>
      <c r="G592" s="261">
        <v>0.0</v>
      </c>
      <c r="H592" s="261">
        <v>0.0</v>
      </c>
      <c r="I592" s="261">
        <v>0.0</v>
      </c>
      <c r="J592" s="261">
        <v>0.0</v>
      </c>
      <c r="K592" s="261">
        <v>0.0</v>
      </c>
      <c r="L592" s="261">
        <v>0.0</v>
      </c>
      <c r="M592" s="261">
        <v>0.0</v>
      </c>
      <c r="N592" s="261">
        <v>0.0</v>
      </c>
      <c r="O592" s="261">
        <v>0.0</v>
      </c>
      <c r="P592" s="261">
        <v>0.0</v>
      </c>
      <c r="Q592" s="261">
        <v>0.0</v>
      </c>
      <c r="R592" s="261">
        <v>0.0</v>
      </c>
      <c r="S592" s="261">
        <v>0.0</v>
      </c>
      <c r="T592" s="261">
        <v>0.0</v>
      </c>
      <c r="U592" s="261">
        <v>0.0</v>
      </c>
      <c r="V592" s="261">
        <v>0.0</v>
      </c>
      <c r="W592" s="261">
        <v>0.0</v>
      </c>
      <c r="X592" s="261">
        <v>0.0</v>
      </c>
      <c r="Y592" s="261">
        <v>0.0</v>
      </c>
      <c r="Z592" s="261">
        <v>0.0</v>
      </c>
      <c r="AA592" s="261">
        <v>0.0</v>
      </c>
      <c r="AB592" s="261">
        <v>0.0</v>
      </c>
      <c r="AC592" s="261">
        <v>0.0</v>
      </c>
      <c r="AD592" s="261">
        <v>0.0</v>
      </c>
      <c r="AE592" s="261">
        <v>0.0</v>
      </c>
      <c r="AF592" s="261">
        <v>0.0</v>
      </c>
      <c r="AG592" s="261">
        <v>0.0</v>
      </c>
    </row>
    <row r="593" ht="15.75" customHeight="1">
      <c r="A593" s="260" t="s">
        <v>1049</v>
      </c>
      <c r="B593" s="260" t="s">
        <v>458</v>
      </c>
      <c r="C593" s="261">
        <v>0.0</v>
      </c>
      <c r="D593" s="261">
        <v>0.0</v>
      </c>
      <c r="E593" s="261">
        <v>0.0</v>
      </c>
      <c r="F593" s="261">
        <v>0.0</v>
      </c>
      <c r="G593" s="261">
        <v>0.0</v>
      </c>
      <c r="H593" s="261">
        <v>0.0</v>
      </c>
      <c r="I593" s="261">
        <v>0.0</v>
      </c>
      <c r="J593" s="261">
        <v>0.0</v>
      </c>
      <c r="K593" s="261">
        <v>0.0</v>
      </c>
      <c r="L593" s="261">
        <v>0.0</v>
      </c>
      <c r="M593" s="261">
        <v>0.0</v>
      </c>
      <c r="N593" s="261">
        <v>0.0</v>
      </c>
      <c r="O593" s="261">
        <v>0.0</v>
      </c>
      <c r="P593" s="261">
        <v>0.0</v>
      </c>
      <c r="Q593" s="261">
        <v>0.0</v>
      </c>
      <c r="R593" s="261">
        <v>0.0</v>
      </c>
      <c r="S593" s="261">
        <v>0.0</v>
      </c>
      <c r="T593" s="261">
        <v>0.0</v>
      </c>
      <c r="U593" s="261">
        <v>0.0</v>
      </c>
      <c r="V593" s="261">
        <v>0.0</v>
      </c>
      <c r="W593" s="261">
        <v>0.0</v>
      </c>
      <c r="X593" s="261">
        <v>0.0</v>
      </c>
      <c r="Y593" s="261">
        <v>0.0</v>
      </c>
      <c r="Z593" s="261">
        <v>0.0</v>
      </c>
      <c r="AA593" s="261">
        <v>0.0</v>
      </c>
      <c r="AB593" s="261">
        <v>0.0</v>
      </c>
      <c r="AC593" s="261">
        <v>0.0</v>
      </c>
      <c r="AD593" s="261">
        <v>0.0</v>
      </c>
      <c r="AE593" s="261">
        <v>0.0</v>
      </c>
      <c r="AF593" s="261">
        <v>0.0</v>
      </c>
      <c r="AG593" s="261">
        <v>0.0</v>
      </c>
    </row>
    <row r="594" ht="15.75" customHeight="1">
      <c r="A594" s="260" t="s">
        <v>1050</v>
      </c>
      <c r="B594" s="260" t="s">
        <v>458</v>
      </c>
      <c r="C594" s="261">
        <v>0.0</v>
      </c>
      <c r="D594" s="261">
        <v>0.0</v>
      </c>
      <c r="E594" s="261">
        <v>0.0</v>
      </c>
      <c r="F594" s="261">
        <v>0.0</v>
      </c>
      <c r="G594" s="261">
        <v>0.0</v>
      </c>
      <c r="H594" s="261">
        <v>0.0</v>
      </c>
      <c r="I594" s="261">
        <v>0.0</v>
      </c>
      <c r="J594" s="261">
        <v>0.0</v>
      </c>
      <c r="K594" s="261">
        <v>0.0</v>
      </c>
      <c r="L594" s="261">
        <v>0.0</v>
      </c>
      <c r="M594" s="261">
        <v>0.0</v>
      </c>
      <c r="N594" s="261">
        <v>0.0</v>
      </c>
      <c r="O594" s="261">
        <v>0.0</v>
      </c>
      <c r="P594" s="261">
        <v>0.0</v>
      </c>
      <c r="Q594" s="261">
        <v>0.0</v>
      </c>
      <c r="R594" s="261">
        <v>0.0</v>
      </c>
      <c r="S594" s="261">
        <v>0.0</v>
      </c>
      <c r="T594" s="261">
        <v>0.0</v>
      </c>
      <c r="U594" s="261">
        <v>0.0</v>
      </c>
      <c r="V594" s="261">
        <v>0.0</v>
      </c>
      <c r="W594" s="261">
        <v>0.0</v>
      </c>
      <c r="X594" s="261">
        <v>0.0</v>
      </c>
      <c r="Y594" s="261">
        <v>0.0</v>
      </c>
      <c r="Z594" s="261">
        <v>0.0</v>
      </c>
      <c r="AA594" s="261">
        <v>0.0</v>
      </c>
      <c r="AB594" s="261">
        <v>0.0</v>
      </c>
      <c r="AC594" s="261">
        <v>0.0</v>
      </c>
      <c r="AD594" s="261">
        <v>0.0</v>
      </c>
      <c r="AE594" s="261">
        <v>0.0</v>
      </c>
      <c r="AF594" s="261">
        <v>0.0</v>
      </c>
      <c r="AG594" s="261">
        <v>0.0</v>
      </c>
    </row>
    <row r="595" ht="15.75" customHeight="1">
      <c r="A595" s="260" t="s">
        <v>1051</v>
      </c>
      <c r="B595" s="260" t="s">
        <v>458</v>
      </c>
      <c r="C595" s="261">
        <v>0.0</v>
      </c>
      <c r="D595" s="261">
        <v>0.0</v>
      </c>
      <c r="E595" s="261">
        <v>0.0</v>
      </c>
      <c r="F595" s="261">
        <v>0.0</v>
      </c>
      <c r="G595" s="261">
        <v>0.0</v>
      </c>
      <c r="H595" s="261">
        <v>0.0</v>
      </c>
      <c r="I595" s="261">
        <v>0.0</v>
      </c>
      <c r="J595" s="261">
        <v>0.0</v>
      </c>
      <c r="K595" s="261">
        <v>0.0</v>
      </c>
      <c r="L595" s="261">
        <v>0.0</v>
      </c>
      <c r="M595" s="261">
        <v>0.0</v>
      </c>
      <c r="N595" s="261">
        <v>0.0</v>
      </c>
      <c r="O595" s="261">
        <v>0.0</v>
      </c>
      <c r="P595" s="261">
        <v>0.0</v>
      </c>
      <c r="Q595" s="261">
        <v>0.0</v>
      </c>
      <c r="R595" s="261">
        <v>0.0</v>
      </c>
      <c r="S595" s="261">
        <v>0.0</v>
      </c>
      <c r="T595" s="261">
        <v>0.0</v>
      </c>
      <c r="U595" s="261">
        <v>0.0</v>
      </c>
      <c r="V595" s="261">
        <v>0.0</v>
      </c>
      <c r="W595" s="261">
        <v>0.0</v>
      </c>
      <c r="X595" s="261">
        <v>0.0</v>
      </c>
      <c r="Y595" s="261">
        <v>0.0</v>
      </c>
      <c r="Z595" s="261">
        <v>0.0</v>
      </c>
      <c r="AA595" s="261">
        <v>0.0</v>
      </c>
      <c r="AB595" s="261">
        <v>0.0</v>
      </c>
      <c r="AC595" s="261">
        <v>0.0</v>
      </c>
      <c r="AD595" s="261">
        <v>0.0</v>
      </c>
      <c r="AE595" s="261">
        <v>0.0</v>
      </c>
      <c r="AF595" s="261">
        <v>0.0</v>
      </c>
      <c r="AG595" s="261">
        <v>0.0</v>
      </c>
    </row>
    <row r="596" ht="15.75" customHeight="1">
      <c r="A596" s="260" t="s">
        <v>1052</v>
      </c>
      <c r="B596" s="260" t="s">
        <v>458</v>
      </c>
      <c r="C596" s="261">
        <v>0.0</v>
      </c>
      <c r="D596" s="261">
        <v>0.0</v>
      </c>
      <c r="E596" s="261">
        <v>0.0</v>
      </c>
      <c r="F596" s="261">
        <v>0.0</v>
      </c>
      <c r="G596" s="261">
        <v>0.0</v>
      </c>
      <c r="H596" s="261">
        <v>0.0</v>
      </c>
      <c r="I596" s="261">
        <v>0.0</v>
      </c>
      <c r="J596" s="261">
        <v>0.0</v>
      </c>
      <c r="K596" s="261">
        <v>0.0</v>
      </c>
      <c r="L596" s="261">
        <v>0.0</v>
      </c>
      <c r="M596" s="261">
        <v>0.0</v>
      </c>
      <c r="N596" s="261">
        <v>0.0</v>
      </c>
      <c r="O596" s="261">
        <v>0.0</v>
      </c>
      <c r="P596" s="261">
        <v>0.0</v>
      </c>
      <c r="Q596" s="261">
        <v>0.0</v>
      </c>
      <c r="R596" s="261">
        <v>0.0</v>
      </c>
      <c r="S596" s="261">
        <v>0.0</v>
      </c>
      <c r="T596" s="261">
        <v>0.0</v>
      </c>
      <c r="U596" s="261">
        <v>0.0</v>
      </c>
      <c r="V596" s="261">
        <v>0.0</v>
      </c>
      <c r="W596" s="261">
        <v>0.0</v>
      </c>
      <c r="X596" s="261">
        <v>0.0</v>
      </c>
      <c r="Y596" s="261">
        <v>0.0</v>
      </c>
      <c r="Z596" s="261">
        <v>0.0</v>
      </c>
      <c r="AA596" s="261">
        <v>0.0</v>
      </c>
      <c r="AB596" s="261">
        <v>0.0</v>
      </c>
      <c r="AC596" s="261">
        <v>0.0</v>
      </c>
      <c r="AD596" s="261">
        <v>0.0</v>
      </c>
      <c r="AE596" s="261">
        <v>0.0</v>
      </c>
      <c r="AF596" s="261">
        <v>0.0</v>
      </c>
      <c r="AG596" s="261">
        <v>0.0</v>
      </c>
    </row>
    <row r="597" ht="15.75" customHeight="1">
      <c r="A597" s="260" t="s">
        <v>1053</v>
      </c>
      <c r="B597" s="260" t="s">
        <v>458</v>
      </c>
      <c r="C597" s="261">
        <v>0.0</v>
      </c>
      <c r="D597" s="261">
        <v>0.0</v>
      </c>
      <c r="E597" s="261">
        <v>0.0</v>
      </c>
      <c r="F597" s="261">
        <v>0.0</v>
      </c>
      <c r="G597" s="261">
        <v>0.0</v>
      </c>
      <c r="H597" s="261">
        <v>0.0</v>
      </c>
      <c r="I597" s="261">
        <v>0.0</v>
      </c>
      <c r="J597" s="261">
        <v>0.0</v>
      </c>
      <c r="K597" s="261">
        <v>0.0</v>
      </c>
      <c r="L597" s="261">
        <v>0.0</v>
      </c>
      <c r="M597" s="261">
        <v>0.0</v>
      </c>
      <c r="N597" s="261">
        <v>0.0</v>
      </c>
      <c r="O597" s="261">
        <v>0.0</v>
      </c>
      <c r="P597" s="261">
        <v>0.0</v>
      </c>
      <c r="Q597" s="261">
        <v>0.0</v>
      </c>
      <c r="R597" s="261">
        <v>0.0</v>
      </c>
      <c r="S597" s="261">
        <v>0.0</v>
      </c>
      <c r="T597" s="261">
        <v>0.0</v>
      </c>
      <c r="U597" s="261">
        <v>0.0</v>
      </c>
      <c r="V597" s="261">
        <v>0.0</v>
      </c>
      <c r="W597" s="261">
        <v>0.0</v>
      </c>
      <c r="X597" s="261">
        <v>0.0</v>
      </c>
      <c r="Y597" s="261">
        <v>0.0</v>
      </c>
      <c r="Z597" s="261">
        <v>0.0</v>
      </c>
      <c r="AA597" s="261">
        <v>0.0</v>
      </c>
      <c r="AB597" s="261">
        <v>0.0</v>
      </c>
      <c r="AC597" s="261">
        <v>0.0</v>
      </c>
      <c r="AD597" s="261">
        <v>0.0</v>
      </c>
      <c r="AE597" s="261">
        <v>0.0</v>
      </c>
      <c r="AF597" s="261">
        <v>0.0</v>
      </c>
      <c r="AG597" s="261">
        <v>0.0</v>
      </c>
    </row>
    <row r="598" ht="15.75" customHeight="1">
      <c r="A598" s="260" t="s">
        <v>1054</v>
      </c>
      <c r="B598" s="260" t="s">
        <v>458</v>
      </c>
      <c r="C598" s="261">
        <v>0.0</v>
      </c>
      <c r="D598" s="261">
        <v>0.0</v>
      </c>
      <c r="E598" s="261">
        <v>0.0</v>
      </c>
      <c r="F598" s="261">
        <v>0.0</v>
      </c>
      <c r="G598" s="261">
        <v>0.0</v>
      </c>
      <c r="H598" s="261">
        <v>0.0</v>
      </c>
      <c r="I598" s="261">
        <v>0.0</v>
      </c>
      <c r="J598" s="261">
        <v>0.0</v>
      </c>
      <c r="K598" s="261">
        <v>0.0</v>
      </c>
      <c r="L598" s="261">
        <v>0.0</v>
      </c>
      <c r="M598" s="261">
        <v>0.0</v>
      </c>
      <c r="N598" s="261">
        <v>0.0</v>
      </c>
      <c r="O598" s="261">
        <v>0.0</v>
      </c>
      <c r="P598" s="261">
        <v>0.0</v>
      </c>
      <c r="Q598" s="261">
        <v>0.0</v>
      </c>
      <c r="R598" s="261">
        <v>0.0</v>
      </c>
      <c r="S598" s="261">
        <v>0.0</v>
      </c>
      <c r="T598" s="261">
        <v>0.0</v>
      </c>
      <c r="U598" s="261">
        <v>0.0</v>
      </c>
      <c r="V598" s="261">
        <v>0.0</v>
      </c>
      <c r="W598" s="261">
        <v>0.0</v>
      </c>
      <c r="X598" s="261">
        <v>0.0</v>
      </c>
      <c r="Y598" s="261">
        <v>0.0</v>
      </c>
      <c r="Z598" s="261">
        <v>0.0</v>
      </c>
      <c r="AA598" s="261">
        <v>0.0</v>
      </c>
      <c r="AB598" s="261">
        <v>0.0</v>
      </c>
      <c r="AC598" s="261">
        <v>0.0</v>
      </c>
      <c r="AD598" s="261">
        <v>0.0</v>
      </c>
      <c r="AE598" s="261">
        <v>0.0</v>
      </c>
      <c r="AF598" s="261">
        <v>0.0</v>
      </c>
      <c r="AG598" s="261">
        <v>0.0</v>
      </c>
    </row>
    <row r="599" ht="15.75" customHeight="1">
      <c r="A599" s="260" t="s">
        <v>1055</v>
      </c>
      <c r="B599" s="260" t="s">
        <v>458</v>
      </c>
      <c r="C599" s="261">
        <v>0.0</v>
      </c>
      <c r="D599" s="261">
        <v>0.0</v>
      </c>
      <c r="E599" s="261">
        <v>0.0</v>
      </c>
      <c r="F599" s="261">
        <v>0.0</v>
      </c>
      <c r="G599" s="261">
        <v>0.0</v>
      </c>
      <c r="H599" s="261">
        <v>0.0</v>
      </c>
      <c r="I599" s="261">
        <v>0.0</v>
      </c>
      <c r="J599" s="261">
        <v>0.0</v>
      </c>
      <c r="K599" s="261">
        <v>0.0</v>
      </c>
      <c r="L599" s="261">
        <v>0.0</v>
      </c>
      <c r="M599" s="261">
        <v>0.0</v>
      </c>
      <c r="N599" s="261">
        <v>0.0</v>
      </c>
      <c r="O599" s="261">
        <v>0.0</v>
      </c>
      <c r="P599" s="261">
        <v>0.0</v>
      </c>
      <c r="Q599" s="261">
        <v>0.0</v>
      </c>
      <c r="R599" s="261">
        <v>0.0</v>
      </c>
      <c r="S599" s="261">
        <v>0.0</v>
      </c>
      <c r="T599" s="261">
        <v>0.0</v>
      </c>
      <c r="U599" s="261">
        <v>0.0</v>
      </c>
      <c r="V599" s="261">
        <v>0.0</v>
      </c>
      <c r="W599" s="261">
        <v>0.0</v>
      </c>
      <c r="X599" s="261">
        <v>0.0</v>
      </c>
      <c r="Y599" s="261">
        <v>0.0</v>
      </c>
      <c r="Z599" s="261">
        <v>0.0</v>
      </c>
      <c r="AA599" s="261">
        <v>0.0</v>
      </c>
      <c r="AB599" s="261">
        <v>0.0</v>
      </c>
      <c r="AC599" s="261">
        <v>0.0</v>
      </c>
      <c r="AD599" s="261">
        <v>0.0</v>
      </c>
      <c r="AE599" s="261">
        <v>0.0</v>
      </c>
      <c r="AF599" s="261">
        <v>0.0</v>
      </c>
      <c r="AG599" s="261">
        <v>0.0</v>
      </c>
    </row>
    <row r="600" ht="15.75" customHeight="1">
      <c r="A600" s="260" t="s">
        <v>1056</v>
      </c>
      <c r="B600" s="260" t="s">
        <v>458</v>
      </c>
      <c r="C600" s="261">
        <v>0.0</v>
      </c>
      <c r="D600" s="261">
        <v>0.0</v>
      </c>
      <c r="E600" s="261">
        <v>0.0</v>
      </c>
      <c r="F600" s="261">
        <v>0.0</v>
      </c>
      <c r="G600" s="261">
        <v>0.0</v>
      </c>
      <c r="H600" s="261">
        <v>0.0</v>
      </c>
      <c r="I600" s="261">
        <v>0.0</v>
      </c>
      <c r="J600" s="261">
        <v>0.0</v>
      </c>
      <c r="K600" s="261">
        <v>0.0</v>
      </c>
      <c r="L600" s="261">
        <v>0.0</v>
      </c>
      <c r="M600" s="261">
        <v>0.0</v>
      </c>
      <c r="N600" s="261">
        <v>0.0</v>
      </c>
      <c r="O600" s="261">
        <v>0.0</v>
      </c>
      <c r="P600" s="261">
        <v>0.0</v>
      </c>
      <c r="Q600" s="261">
        <v>0.0</v>
      </c>
      <c r="R600" s="261">
        <v>0.0</v>
      </c>
      <c r="S600" s="261">
        <v>0.0</v>
      </c>
      <c r="T600" s="261">
        <v>0.0</v>
      </c>
      <c r="U600" s="261">
        <v>0.0</v>
      </c>
      <c r="V600" s="261">
        <v>0.0</v>
      </c>
      <c r="W600" s="261">
        <v>0.0</v>
      </c>
      <c r="X600" s="261">
        <v>0.0</v>
      </c>
      <c r="Y600" s="261">
        <v>0.0</v>
      </c>
      <c r="Z600" s="261">
        <v>0.0</v>
      </c>
      <c r="AA600" s="261">
        <v>0.0</v>
      </c>
      <c r="AB600" s="261">
        <v>0.0</v>
      </c>
      <c r="AC600" s="261">
        <v>0.0</v>
      </c>
      <c r="AD600" s="261">
        <v>0.0</v>
      </c>
      <c r="AE600" s="261">
        <v>0.0</v>
      </c>
      <c r="AF600" s="261">
        <v>0.0</v>
      </c>
      <c r="AG600" s="261">
        <v>0.0</v>
      </c>
    </row>
    <row r="601" ht="15.75" customHeight="1">
      <c r="A601" s="260" t="s">
        <v>1057</v>
      </c>
      <c r="B601" s="260" t="s">
        <v>458</v>
      </c>
      <c r="C601" s="261">
        <v>0.0</v>
      </c>
      <c r="D601" s="261">
        <v>0.0</v>
      </c>
      <c r="E601" s="261">
        <v>0.0</v>
      </c>
      <c r="F601" s="261">
        <v>0.0</v>
      </c>
      <c r="G601" s="261">
        <v>0.0</v>
      </c>
      <c r="H601" s="261">
        <v>0.0</v>
      </c>
      <c r="I601" s="261">
        <v>0.0</v>
      </c>
      <c r="J601" s="261">
        <v>0.0</v>
      </c>
      <c r="K601" s="261">
        <v>0.0</v>
      </c>
      <c r="L601" s="261">
        <v>0.0</v>
      </c>
      <c r="M601" s="261">
        <v>0.0</v>
      </c>
      <c r="N601" s="261">
        <v>0.0</v>
      </c>
      <c r="O601" s="261">
        <v>0.0</v>
      </c>
      <c r="P601" s="261">
        <v>0.0</v>
      </c>
      <c r="Q601" s="261">
        <v>0.0</v>
      </c>
      <c r="R601" s="261">
        <v>0.0</v>
      </c>
      <c r="S601" s="261">
        <v>0.0</v>
      </c>
      <c r="T601" s="261">
        <v>0.0</v>
      </c>
      <c r="U601" s="261">
        <v>0.0</v>
      </c>
      <c r="V601" s="261">
        <v>0.0</v>
      </c>
      <c r="W601" s="261">
        <v>0.0</v>
      </c>
      <c r="X601" s="261">
        <v>0.0</v>
      </c>
      <c r="Y601" s="261">
        <v>0.0</v>
      </c>
      <c r="Z601" s="261">
        <v>0.0</v>
      </c>
      <c r="AA601" s="261">
        <v>0.0</v>
      </c>
      <c r="AB601" s="261">
        <v>0.0</v>
      </c>
      <c r="AC601" s="261">
        <v>0.0</v>
      </c>
      <c r="AD601" s="261">
        <v>0.0</v>
      </c>
      <c r="AE601" s="261">
        <v>0.0</v>
      </c>
      <c r="AF601" s="261">
        <v>0.0</v>
      </c>
      <c r="AG601" s="261">
        <v>0.0</v>
      </c>
    </row>
    <row r="602" ht="15.75" customHeight="1">
      <c r="A602" s="260" t="s">
        <v>1058</v>
      </c>
      <c r="B602" s="260" t="s">
        <v>458</v>
      </c>
      <c r="C602" s="261">
        <v>0.0</v>
      </c>
      <c r="D602" s="261">
        <v>0.0</v>
      </c>
      <c r="E602" s="261">
        <v>0.0</v>
      </c>
      <c r="F602" s="261">
        <v>0.0</v>
      </c>
      <c r="G602" s="261">
        <v>0.0</v>
      </c>
      <c r="H602" s="261">
        <v>0.0</v>
      </c>
      <c r="I602" s="261">
        <v>0.0</v>
      </c>
      <c r="J602" s="261">
        <v>0.0</v>
      </c>
      <c r="K602" s="261">
        <v>0.0</v>
      </c>
      <c r="L602" s="261">
        <v>0.0</v>
      </c>
      <c r="M602" s="261">
        <v>0.0</v>
      </c>
      <c r="N602" s="261">
        <v>0.0</v>
      </c>
      <c r="O602" s="261">
        <v>0.0</v>
      </c>
      <c r="P602" s="261">
        <v>0.0</v>
      </c>
      <c r="Q602" s="261">
        <v>0.0</v>
      </c>
      <c r="R602" s="261">
        <v>0.0</v>
      </c>
      <c r="S602" s="261">
        <v>0.0</v>
      </c>
      <c r="T602" s="261">
        <v>0.0</v>
      </c>
      <c r="U602" s="261">
        <v>0.0</v>
      </c>
      <c r="V602" s="261">
        <v>0.0</v>
      </c>
      <c r="W602" s="261">
        <v>0.0</v>
      </c>
      <c r="X602" s="261">
        <v>0.0</v>
      </c>
      <c r="Y602" s="261">
        <v>0.0</v>
      </c>
      <c r="Z602" s="261">
        <v>0.0</v>
      </c>
      <c r="AA602" s="261">
        <v>0.0</v>
      </c>
      <c r="AB602" s="261">
        <v>0.0</v>
      </c>
      <c r="AC602" s="261">
        <v>0.0</v>
      </c>
      <c r="AD602" s="261">
        <v>0.0</v>
      </c>
      <c r="AE602" s="261">
        <v>0.0</v>
      </c>
      <c r="AF602" s="261">
        <v>0.0</v>
      </c>
      <c r="AG602" s="261">
        <v>0.0</v>
      </c>
    </row>
    <row r="603" ht="15.75" customHeight="1">
      <c r="A603" s="260" t="s">
        <v>1059</v>
      </c>
      <c r="B603" s="260" t="s">
        <v>458</v>
      </c>
      <c r="C603" s="261">
        <v>0.0</v>
      </c>
      <c r="D603" s="261">
        <v>0.0</v>
      </c>
      <c r="E603" s="261">
        <v>0.0</v>
      </c>
      <c r="F603" s="261">
        <v>0.0</v>
      </c>
      <c r="G603" s="261">
        <v>0.0</v>
      </c>
      <c r="H603" s="261">
        <v>0.0</v>
      </c>
      <c r="I603" s="261">
        <v>0.0</v>
      </c>
      <c r="J603" s="261">
        <v>0.0</v>
      </c>
      <c r="K603" s="261">
        <v>0.0</v>
      </c>
      <c r="L603" s="261">
        <v>0.0</v>
      </c>
      <c r="M603" s="261">
        <v>0.0</v>
      </c>
      <c r="N603" s="261">
        <v>0.0</v>
      </c>
      <c r="O603" s="261">
        <v>0.0</v>
      </c>
      <c r="P603" s="261">
        <v>0.0</v>
      </c>
      <c r="Q603" s="261">
        <v>0.0</v>
      </c>
      <c r="R603" s="261">
        <v>0.0</v>
      </c>
      <c r="S603" s="261">
        <v>0.0</v>
      </c>
      <c r="T603" s="261">
        <v>0.0</v>
      </c>
      <c r="U603" s="261">
        <v>0.0</v>
      </c>
      <c r="V603" s="261">
        <v>0.0</v>
      </c>
      <c r="W603" s="261">
        <v>0.0</v>
      </c>
      <c r="X603" s="261">
        <v>0.0</v>
      </c>
      <c r="Y603" s="261">
        <v>0.0</v>
      </c>
      <c r="Z603" s="261">
        <v>0.0</v>
      </c>
      <c r="AA603" s="261">
        <v>0.0</v>
      </c>
      <c r="AB603" s="261">
        <v>0.0</v>
      </c>
      <c r="AC603" s="261">
        <v>0.0</v>
      </c>
      <c r="AD603" s="261">
        <v>0.0</v>
      </c>
      <c r="AE603" s="261">
        <v>0.0</v>
      </c>
      <c r="AF603" s="261">
        <v>0.0</v>
      </c>
      <c r="AG603" s="261">
        <v>0.0</v>
      </c>
    </row>
    <row r="604" ht="15.75" customHeight="1">
      <c r="A604" s="260" t="s">
        <v>1060</v>
      </c>
      <c r="B604" s="260" t="s">
        <v>458</v>
      </c>
      <c r="C604" s="261">
        <v>0.0</v>
      </c>
      <c r="D604" s="261">
        <v>0.0</v>
      </c>
      <c r="E604" s="261">
        <v>0.0</v>
      </c>
      <c r="F604" s="261">
        <v>0.0</v>
      </c>
      <c r="G604" s="261">
        <v>0.0</v>
      </c>
      <c r="H604" s="261">
        <v>0.0</v>
      </c>
      <c r="I604" s="261">
        <v>0.0</v>
      </c>
      <c r="J604" s="261">
        <v>0.0</v>
      </c>
      <c r="K604" s="261">
        <v>0.0</v>
      </c>
      <c r="L604" s="261">
        <v>0.0</v>
      </c>
      <c r="M604" s="261">
        <v>0.0</v>
      </c>
      <c r="N604" s="261">
        <v>0.0</v>
      </c>
      <c r="O604" s="261">
        <v>0.0</v>
      </c>
      <c r="P604" s="261">
        <v>0.0</v>
      </c>
      <c r="Q604" s="261">
        <v>0.0</v>
      </c>
      <c r="R604" s="261">
        <v>0.0</v>
      </c>
      <c r="S604" s="261">
        <v>0.0</v>
      </c>
      <c r="T604" s="261">
        <v>0.0</v>
      </c>
      <c r="U604" s="261">
        <v>0.0</v>
      </c>
      <c r="V604" s="261">
        <v>0.0</v>
      </c>
      <c r="W604" s="261">
        <v>0.0</v>
      </c>
      <c r="X604" s="261">
        <v>0.0</v>
      </c>
      <c r="Y604" s="261">
        <v>0.0</v>
      </c>
      <c r="Z604" s="261">
        <v>0.0</v>
      </c>
      <c r="AA604" s="261">
        <v>0.0</v>
      </c>
      <c r="AB604" s="261">
        <v>0.0</v>
      </c>
      <c r="AC604" s="261">
        <v>0.0</v>
      </c>
      <c r="AD604" s="261">
        <v>0.0</v>
      </c>
      <c r="AE604" s="261">
        <v>0.0</v>
      </c>
      <c r="AF604" s="261">
        <v>0.0</v>
      </c>
      <c r="AG604" s="261">
        <v>0.0</v>
      </c>
    </row>
    <row r="605" ht="15.75" customHeight="1">
      <c r="A605" s="260" t="s">
        <v>1061</v>
      </c>
      <c r="B605" s="260" t="s">
        <v>458</v>
      </c>
      <c r="C605" s="261">
        <v>0.0</v>
      </c>
      <c r="D605" s="261">
        <v>0.0</v>
      </c>
      <c r="E605" s="261">
        <v>0.0</v>
      </c>
      <c r="F605" s="261">
        <v>0.0</v>
      </c>
      <c r="G605" s="261">
        <v>0.0</v>
      </c>
      <c r="H605" s="261">
        <v>0.0</v>
      </c>
      <c r="I605" s="261">
        <v>0.0</v>
      </c>
      <c r="J605" s="261">
        <v>0.0</v>
      </c>
      <c r="K605" s="261">
        <v>0.0</v>
      </c>
      <c r="L605" s="261">
        <v>0.0</v>
      </c>
      <c r="M605" s="261">
        <v>0.0</v>
      </c>
      <c r="N605" s="261">
        <v>0.0</v>
      </c>
      <c r="O605" s="261">
        <v>0.0</v>
      </c>
      <c r="P605" s="261">
        <v>0.0</v>
      </c>
      <c r="Q605" s="261">
        <v>0.0</v>
      </c>
      <c r="R605" s="261">
        <v>0.0</v>
      </c>
      <c r="S605" s="261">
        <v>0.0</v>
      </c>
      <c r="T605" s="261">
        <v>0.0</v>
      </c>
      <c r="U605" s="261">
        <v>0.0</v>
      </c>
      <c r="V605" s="261">
        <v>0.0</v>
      </c>
      <c r="W605" s="261">
        <v>0.0</v>
      </c>
      <c r="X605" s="261">
        <v>0.0</v>
      </c>
      <c r="Y605" s="261">
        <v>0.0</v>
      </c>
      <c r="Z605" s="261">
        <v>0.0</v>
      </c>
      <c r="AA605" s="261">
        <v>0.0</v>
      </c>
      <c r="AB605" s="261">
        <v>0.0</v>
      </c>
      <c r="AC605" s="261">
        <v>0.0</v>
      </c>
      <c r="AD605" s="261">
        <v>0.0</v>
      </c>
      <c r="AE605" s="261">
        <v>0.0</v>
      </c>
      <c r="AF605" s="261">
        <v>0.0</v>
      </c>
      <c r="AG605" s="261">
        <v>0.0</v>
      </c>
    </row>
    <row r="606" ht="15.75" customHeight="1">
      <c r="A606" s="260" t="s">
        <v>1062</v>
      </c>
      <c r="B606" s="260" t="s">
        <v>458</v>
      </c>
      <c r="C606" s="261">
        <v>0.0</v>
      </c>
      <c r="D606" s="261">
        <v>0.0</v>
      </c>
      <c r="E606" s="261">
        <v>0.0</v>
      </c>
      <c r="F606" s="261">
        <v>0.0</v>
      </c>
      <c r="G606" s="261">
        <v>0.0</v>
      </c>
      <c r="H606" s="261">
        <v>0.0</v>
      </c>
      <c r="I606" s="261">
        <v>0.0</v>
      </c>
      <c r="J606" s="261">
        <v>0.0</v>
      </c>
      <c r="K606" s="261">
        <v>0.0</v>
      </c>
      <c r="L606" s="261">
        <v>0.0</v>
      </c>
      <c r="M606" s="261">
        <v>0.0</v>
      </c>
      <c r="N606" s="261">
        <v>0.0</v>
      </c>
      <c r="O606" s="261">
        <v>0.0</v>
      </c>
      <c r="P606" s="261">
        <v>0.0</v>
      </c>
      <c r="Q606" s="261">
        <v>0.0</v>
      </c>
      <c r="R606" s="261">
        <v>0.0</v>
      </c>
      <c r="S606" s="261">
        <v>0.0</v>
      </c>
      <c r="T606" s="261">
        <v>0.0</v>
      </c>
      <c r="U606" s="261">
        <v>0.0</v>
      </c>
      <c r="V606" s="261">
        <v>0.0</v>
      </c>
      <c r="W606" s="261">
        <v>0.0</v>
      </c>
      <c r="X606" s="261">
        <v>0.0</v>
      </c>
      <c r="Y606" s="261">
        <v>0.0</v>
      </c>
      <c r="Z606" s="261">
        <v>0.0</v>
      </c>
      <c r="AA606" s="261">
        <v>0.0</v>
      </c>
      <c r="AB606" s="261">
        <v>0.0</v>
      </c>
      <c r="AC606" s="261">
        <v>0.0</v>
      </c>
      <c r="AD606" s="261">
        <v>0.0</v>
      </c>
      <c r="AE606" s="261">
        <v>0.0</v>
      </c>
      <c r="AF606" s="261">
        <v>0.0</v>
      </c>
      <c r="AG606" s="261">
        <v>0.0</v>
      </c>
    </row>
    <row r="607" ht="15.75" customHeight="1">
      <c r="A607" s="260" t="s">
        <v>1063</v>
      </c>
      <c r="B607" s="260" t="s">
        <v>458</v>
      </c>
      <c r="C607" s="261">
        <v>0.0</v>
      </c>
      <c r="D607" s="261">
        <v>0.0</v>
      </c>
      <c r="E607" s="261">
        <v>0.0</v>
      </c>
      <c r="F607" s="261">
        <v>0.0</v>
      </c>
      <c r="G607" s="261">
        <v>0.0</v>
      </c>
      <c r="H607" s="261">
        <v>0.0</v>
      </c>
      <c r="I607" s="261">
        <v>0.0</v>
      </c>
      <c r="J607" s="261">
        <v>0.0</v>
      </c>
      <c r="K607" s="261">
        <v>0.0</v>
      </c>
      <c r="L607" s="261">
        <v>0.0</v>
      </c>
      <c r="M607" s="261">
        <v>0.0</v>
      </c>
      <c r="N607" s="261">
        <v>0.0</v>
      </c>
      <c r="O607" s="261">
        <v>0.0</v>
      </c>
      <c r="P607" s="261">
        <v>0.0</v>
      </c>
      <c r="Q607" s="261">
        <v>0.0</v>
      </c>
      <c r="R607" s="261">
        <v>0.0</v>
      </c>
      <c r="S607" s="261">
        <v>0.0</v>
      </c>
      <c r="T607" s="261">
        <v>0.0</v>
      </c>
      <c r="U607" s="261">
        <v>0.0</v>
      </c>
      <c r="V607" s="261">
        <v>0.0</v>
      </c>
      <c r="W607" s="261">
        <v>0.0</v>
      </c>
      <c r="X607" s="261">
        <v>0.0</v>
      </c>
      <c r="Y607" s="261">
        <v>0.0</v>
      </c>
      <c r="Z607" s="261">
        <v>0.0</v>
      </c>
      <c r="AA607" s="261">
        <v>0.0</v>
      </c>
      <c r="AB607" s="261">
        <v>0.0</v>
      </c>
      <c r="AC607" s="261">
        <v>0.0</v>
      </c>
      <c r="AD607" s="261">
        <v>0.0</v>
      </c>
      <c r="AE607" s="261">
        <v>0.0</v>
      </c>
      <c r="AF607" s="261">
        <v>0.0</v>
      </c>
      <c r="AG607" s="261">
        <v>0.0</v>
      </c>
    </row>
    <row r="608" ht="15.75" customHeight="1">
      <c r="A608" s="260" t="s">
        <v>1064</v>
      </c>
      <c r="B608" s="260" t="s">
        <v>458</v>
      </c>
      <c r="C608" s="261">
        <v>0.0</v>
      </c>
      <c r="D608" s="261">
        <v>0.0</v>
      </c>
      <c r="E608" s="261">
        <v>0.0</v>
      </c>
      <c r="F608" s="261">
        <v>0.0</v>
      </c>
      <c r="G608" s="261">
        <v>0.0</v>
      </c>
      <c r="H608" s="261">
        <v>0.0</v>
      </c>
      <c r="I608" s="261">
        <v>0.0</v>
      </c>
      <c r="J608" s="261">
        <v>0.0</v>
      </c>
      <c r="K608" s="261">
        <v>0.0</v>
      </c>
      <c r="L608" s="261">
        <v>0.0</v>
      </c>
      <c r="M608" s="261">
        <v>0.0</v>
      </c>
      <c r="N608" s="261">
        <v>0.0</v>
      </c>
      <c r="O608" s="261">
        <v>0.0</v>
      </c>
      <c r="P608" s="261">
        <v>0.0</v>
      </c>
      <c r="Q608" s="261">
        <v>0.0</v>
      </c>
      <c r="R608" s="261">
        <v>0.0</v>
      </c>
      <c r="S608" s="261">
        <v>0.0</v>
      </c>
      <c r="T608" s="261">
        <v>0.0</v>
      </c>
      <c r="U608" s="261">
        <v>0.0</v>
      </c>
      <c r="V608" s="261">
        <v>0.0</v>
      </c>
      <c r="W608" s="261">
        <v>0.0</v>
      </c>
      <c r="X608" s="261">
        <v>0.0</v>
      </c>
      <c r="Y608" s="261">
        <v>0.0</v>
      </c>
      <c r="Z608" s="261">
        <v>0.0</v>
      </c>
      <c r="AA608" s="261">
        <v>0.0</v>
      </c>
      <c r="AB608" s="261">
        <v>0.0</v>
      </c>
      <c r="AC608" s="261">
        <v>0.0</v>
      </c>
      <c r="AD608" s="261">
        <v>0.0</v>
      </c>
      <c r="AE608" s="261">
        <v>0.0</v>
      </c>
      <c r="AF608" s="261">
        <v>0.0</v>
      </c>
      <c r="AG608" s="261">
        <v>0.0</v>
      </c>
    </row>
    <row r="609" ht="15.75" customHeight="1">
      <c r="A609" s="260" t="s">
        <v>1065</v>
      </c>
      <c r="B609" s="260" t="s">
        <v>458</v>
      </c>
      <c r="C609" s="261">
        <v>0.0</v>
      </c>
      <c r="D609" s="261">
        <v>0.0</v>
      </c>
      <c r="E609" s="261">
        <v>0.0</v>
      </c>
      <c r="F609" s="261">
        <v>0.0</v>
      </c>
      <c r="G609" s="261">
        <v>0.0</v>
      </c>
      <c r="H609" s="261">
        <v>0.0</v>
      </c>
      <c r="I609" s="261">
        <v>0.0</v>
      </c>
      <c r="J609" s="261">
        <v>0.0</v>
      </c>
      <c r="K609" s="261">
        <v>0.0</v>
      </c>
      <c r="L609" s="261">
        <v>0.0</v>
      </c>
      <c r="M609" s="261">
        <v>0.0</v>
      </c>
      <c r="N609" s="261">
        <v>0.0</v>
      </c>
      <c r="O609" s="261">
        <v>0.0</v>
      </c>
      <c r="P609" s="261">
        <v>0.0</v>
      </c>
      <c r="Q609" s="261">
        <v>0.0</v>
      </c>
      <c r="R609" s="261">
        <v>0.0</v>
      </c>
      <c r="S609" s="261">
        <v>0.0</v>
      </c>
      <c r="T609" s="261">
        <v>0.0</v>
      </c>
      <c r="U609" s="261">
        <v>0.0</v>
      </c>
      <c r="V609" s="261">
        <v>0.0</v>
      </c>
      <c r="W609" s="261">
        <v>0.0</v>
      </c>
      <c r="X609" s="261">
        <v>0.0</v>
      </c>
      <c r="Y609" s="261">
        <v>0.0</v>
      </c>
      <c r="Z609" s="261">
        <v>0.0</v>
      </c>
      <c r="AA609" s="261">
        <v>0.0</v>
      </c>
      <c r="AB609" s="261">
        <v>0.0</v>
      </c>
      <c r="AC609" s="261">
        <v>0.0</v>
      </c>
      <c r="AD609" s="261">
        <v>0.0</v>
      </c>
      <c r="AE609" s="261">
        <v>0.0</v>
      </c>
      <c r="AF609" s="261">
        <v>0.0</v>
      </c>
      <c r="AG609" s="261">
        <v>0.0</v>
      </c>
    </row>
    <row r="610" ht="15.75" customHeight="1">
      <c r="A610" s="260" t="s">
        <v>1066</v>
      </c>
      <c r="B610" s="260" t="s">
        <v>458</v>
      </c>
      <c r="C610" s="261">
        <v>0.0</v>
      </c>
      <c r="D610" s="261">
        <v>0.0</v>
      </c>
      <c r="E610" s="261">
        <v>0.0</v>
      </c>
      <c r="F610" s="261">
        <v>0.0</v>
      </c>
      <c r="G610" s="261">
        <v>0.0</v>
      </c>
      <c r="H610" s="261">
        <v>0.0</v>
      </c>
      <c r="I610" s="261">
        <v>0.0</v>
      </c>
      <c r="J610" s="261">
        <v>0.0</v>
      </c>
      <c r="K610" s="261">
        <v>0.0</v>
      </c>
      <c r="L610" s="261">
        <v>0.0</v>
      </c>
      <c r="M610" s="261">
        <v>0.0</v>
      </c>
      <c r="N610" s="261">
        <v>0.0</v>
      </c>
      <c r="O610" s="261">
        <v>0.0</v>
      </c>
      <c r="P610" s="261">
        <v>0.0</v>
      </c>
      <c r="Q610" s="261">
        <v>0.0</v>
      </c>
      <c r="R610" s="261">
        <v>0.0</v>
      </c>
      <c r="S610" s="261">
        <v>0.0</v>
      </c>
      <c r="T610" s="261">
        <v>0.0</v>
      </c>
      <c r="U610" s="261">
        <v>0.0</v>
      </c>
      <c r="V610" s="261">
        <v>0.0</v>
      </c>
      <c r="W610" s="261">
        <v>0.0</v>
      </c>
      <c r="X610" s="261">
        <v>0.0</v>
      </c>
      <c r="Y610" s="261">
        <v>0.0</v>
      </c>
      <c r="Z610" s="261">
        <v>0.0</v>
      </c>
      <c r="AA610" s="261">
        <v>0.0</v>
      </c>
      <c r="AB610" s="261">
        <v>0.0</v>
      </c>
      <c r="AC610" s="261">
        <v>0.0</v>
      </c>
      <c r="AD610" s="261">
        <v>0.0</v>
      </c>
      <c r="AE610" s="261">
        <v>0.0</v>
      </c>
      <c r="AF610" s="261">
        <v>0.0</v>
      </c>
      <c r="AG610" s="261">
        <v>0.0</v>
      </c>
    </row>
    <row r="611" ht="15.75" customHeight="1">
      <c r="A611" s="260" t="s">
        <v>1067</v>
      </c>
      <c r="B611" s="260" t="s">
        <v>458</v>
      </c>
      <c r="C611" s="261">
        <v>0.0</v>
      </c>
      <c r="D611" s="261">
        <v>0.0</v>
      </c>
      <c r="E611" s="261">
        <v>0.0</v>
      </c>
      <c r="F611" s="261">
        <v>0.0</v>
      </c>
      <c r="G611" s="261">
        <v>0.0</v>
      </c>
      <c r="H611" s="261">
        <v>0.0</v>
      </c>
      <c r="I611" s="261">
        <v>0.0</v>
      </c>
      <c r="J611" s="261">
        <v>0.0</v>
      </c>
      <c r="K611" s="261">
        <v>0.0</v>
      </c>
      <c r="L611" s="261">
        <v>0.0</v>
      </c>
      <c r="M611" s="261">
        <v>0.0</v>
      </c>
      <c r="N611" s="261">
        <v>0.0</v>
      </c>
      <c r="O611" s="261">
        <v>0.0</v>
      </c>
      <c r="P611" s="261">
        <v>0.0</v>
      </c>
      <c r="Q611" s="261">
        <v>0.0</v>
      </c>
      <c r="R611" s="261">
        <v>0.0</v>
      </c>
      <c r="S611" s="261">
        <v>0.0</v>
      </c>
      <c r="T611" s="261">
        <v>0.0</v>
      </c>
      <c r="U611" s="261">
        <v>0.0</v>
      </c>
      <c r="V611" s="261">
        <v>0.0</v>
      </c>
      <c r="W611" s="261">
        <v>0.0</v>
      </c>
      <c r="X611" s="261">
        <v>0.0</v>
      </c>
      <c r="Y611" s="261">
        <v>0.0</v>
      </c>
      <c r="Z611" s="261">
        <v>0.0</v>
      </c>
      <c r="AA611" s="261">
        <v>0.0</v>
      </c>
      <c r="AB611" s="261">
        <v>0.0</v>
      </c>
      <c r="AC611" s="261">
        <v>0.0</v>
      </c>
      <c r="AD611" s="261">
        <v>0.0</v>
      </c>
      <c r="AE611" s="261">
        <v>0.0</v>
      </c>
      <c r="AF611" s="261">
        <v>0.0</v>
      </c>
      <c r="AG611" s="261">
        <v>0.0</v>
      </c>
    </row>
    <row r="612" ht="15.75" customHeight="1">
      <c r="A612" s="260" t="s">
        <v>1068</v>
      </c>
      <c r="B612" s="260" t="s">
        <v>458</v>
      </c>
      <c r="C612" s="261">
        <v>0.0</v>
      </c>
      <c r="D612" s="261">
        <v>0.0</v>
      </c>
      <c r="E612" s="261">
        <v>0.0</v>
      </c>
      <c r="F612" s="261">
        <v>0.0</v>
      </c>
      <c r="G612" s="261">
        <v>0.0</v>
      </c>
      <c r="H612" s="261">
        <v>0.0</v>
      </c>
      <c r="I612" s="261">
        <v>0.0</v>
      </c>
      <c r="J612" s="261">
        <v>0.0</v>
      </c>
      <c r="K612" s="261">
        <v>0.0</v>
      </c>
      <c r="L612" s="261">
        <v>0.0</v>
      </c>
      <c r="M612" s="261">
        <v>0.0</v>
      </c>
      <c r="N612" s="261">
        <v>0.0</v>
      </c>
      <c r="O612" s="261">
        <v>0.0</v>
      </c>
      <c r="P612" s="261">
        <v>0.0</v>
      </c>
      <c r="Q612" s="261">
        <v>0.0</v>
      </c>
      <c r="R612" s="261">
        <v>0.0</v>
      </c>
      <c r="S612" s="261">
        <v>0.0</v>
      </c>
      <c r="T612" s="261">
        <v>0.0</v>
      </c>
      <c r="U612" s="261">
        <v>0.0</v>
      </c>
      <c r="V612" s="261">
        <v>0.0</v>
      </c>
      <c r="W612" s="261">
        <v>0.0</v>
      </c>
      <c r="X612" s="261">
        <v>0.0</v>
      </c>
      <c r="Y612" s="261">
        <v>0.0</v>
      </c>
      <c r="Z612" s="261">
        <v>0.0</v>
      </c>
      <c r="AA612" s="261">
        <v>0.0</v>
      </c>
      <c r="AB612" s="261">
        <v>0.0</v>
      </c>
      <c r="AC612" s="261">
        <v>0.0</v>
      </c>
      <c r="AD612" s="261">
        <v>0.0</v>
      </c>
      <c r="AE612" s="261">
        <v>0.0</v>
      </c>
      <c r="AF612" s="261">
        <v>0.0</v>
      </c>
      <c r="AG612" s="261">
        <v>0.0</v>
      </c>
    </row>
    <row r="613" ht="15.75" customHeight="1">
      <c r="A613" s="260" t="s">
        <v>1069</v>
      </c>
      <c r="B613" s="260" t="s">
        <v>458</v>
      </c>
      <c r="C613" s="261">
        <v>0.0</v>
      </c>
      <c r="D613" s="261">
        <v>0.0</v>
      </c>
      <c r="E613" s="261">
        <v>0.0</v>
      </c>
      <c r="F613" s="261">
        <v>0.0</v>
      </c>
      <c r="G613" s="261">
        <v>0.0</v>
      </c>
      <c r="H613" s="261">
        <v>0.0</v>
      </c>
      <c r="I613" s="261">
        <v>0.0</v>
      </c>
      <c r="J613" s="261">
        <v>0.0</v>
      </c>
      <c r="K613" s="261">
        <v>0.0</v>
      </c>
      <c r="L613" s="261">
        <v>0.0</v>
      </c>
      <c r="M613" s="261">
        <v>0.0</v>
      </c>
      <c r="N613" s="261">
        <v>0.0</v>
      </c>
      <c r="O613" s="261">
        <v>0.0</v>
      </c>
      <c r="P613" s="261">
        <v>0.0</v>
      </c>
      <c r="Q613" s="261">
        <v>0.0</v>
      </c>
      <c r="R613" s="261">
        <v>0.0</v>
      </c>
      <c r="S613" s="261">
        <v>0.0</v>
      </c>
      <c r="T613" s="261">
        <v>0.0</v>
      </c>
      <c r="U613" s="261">
        <v>0.0</v>
      </c>
      <c r="V613" s="261">
        <v>0.0</v>
      </c>
      <c r="W613" s="261">
        <v>0.0</v>
      </c>
      <c r="X613" s="261">
        <v>0.0</v>
      </c>
      <c r="Y613" s="261">
        <v>0.0</v>
      </c>
      <c r="Z613" s="261">
        <v>0.0</v>
      </c>
      <c r="AA613" s="261">
        <v>0.0</v>
      </c>
      <c r="AB613" s="261">
        <v>0.0</v>
      </c>
      <c r="AC613" s="261">
        <v>0.0</v>
      </c>
      <c r="AD613" s="261">
        <v>0.0</v>
      </c>
      <c r="AE613" s="261">
        <v>0.0</v>
      </c>
      <c r="AF613" s="261">
        <v>0.0</v>
      </c>
      <c r="AG613" s="261">
        <v>0.0</v>
      </c>
    </row>
    <row r="614" ht="15.75" customHeight="1">
      <c r="A614" s="260" t="s">
        <v>1070</v>
      </c>
      <c r="B614" s="260" t="s">
        <v>458</v>
      </c>
      <c r="C614" s="261">
        <v>0.0</v>
      </c>
      <c r="D614" s="261">
        <v>0.0</v>
      </c>
      <c r="E614" s="261">
        <v>0.0</v>
      </c>
      <c r="F614" s="261">
        <v>0.0</v>
      </c>
      <c r="G614" s="261">
        <v>0.0</v>
      </c>
      <c r="H614" s="261">
        <v>0.0</v>
      </c>
      <c r="I614" s="261">
        <v>0.0</v>
      </c>
      <c r="J614" s="261">
        <v>0.0</v>
      </c>
      <c r="K614" s="261">
        <v>0.0</v>
      </c>
      <c r="L614" s="261">
        <v>0.0</v>
      </c>
      <c r="M614" s="261">
        <v>0.0</v>
      </c>
      <c r="N614" s="261">
        <v>0.0</v>
      </c>
      <c r="O614" s="261">
        <v>0.0</v>
      </c>
      <c r="P614" s="261">
        <v>0.0</v>
      </c>
      <c r="Q614" s="261">
        <v>0.0</v>
      </c>
      <c r="R614" s="261">
        <v>0.0</v>
      </c>
      <c r="S614" s="261">
        <v>0.0</v>
      </c>
      <c r="T614" s="261">
        <v>0.0</v>
      </c>
      <c r="U614" s="261">
        <v>0.0</v>
      </c>
      <c r="V614" s="261">
        <v>0.0</v>
      </c>
      <c r="W614" s="261">
        <v>0.0</v>
      </c>
      <c r="X614" s="261">
        <v>0.0</v>
      </c>
      <c r="Y614" s="261">
        <v>0.0</v>
      </c>
      <c r="Z614" s="261">
        <v>0.0</v>
      </c>
      <c r="AA614" s="261">
        <v>0.0</v>
      </c>
      <c r="AB614" s="261">
        <v>0.0</v>
      </c>
      <c r="AC614" s="261">
        <v>0.0</v>
      </c>
      <c r="AD614" s="261">
        <v>0.0</v>
      </c>
      <c r="AE614" s="261">
        <v>0.0</v>
      </c>
      <c r="AF614" s="261">
        <v>0.0</v>
      </c>
      <c r="AG614" s="261">
        <v>0.0</v>
      </c>
    </row>
    <row r="615" ht="15.75" customHeight="1">
      <c r="A615" s="260" t="s">
        <v>1071</v>
      </c>
      <c r="B615" s="260" t="s">
        <v>458</v>
      </c>
      <c r="C615" s="261">
        <v>0.0</v>
      </c>
      <c r="D615" s="261">
        <v>0.0</v>
      </c>
      <c r="E615" s="261">
        <v>0.0</v>
      </c>
      <c r="F615" s="261">
        <v>0.0</v>
      </c>
      <c r="G615" s="261">
        <v>0.0</v>
      </c>
      <c r="H615" s="261">
        <v>0.0</v>
      </c>
      <c r="I615" s="261">
        <v>0.0</v>
      </c>
      <c r="J615" s="261">
        <v>0.0</v>
      </c>
      <c r="K615" s="261">
        <v>0.0</v>
      </c>
      <c r="L615" s="261">
        <v>0.0</v>
      </c>
      <c r="M615" s="261">
        <v>0.0</v>
      </c>
      <c r="N615" s="261">
        <v>0.0</v>
      </c>
      <c r="O615" s="261">
        <v>0.0</v>
      </c>
      <c r="P615" s="261">
        <v>0.0</v>
      </c>
      <c r="Q615" s="261">
        <v>0.0</v>
      </c>
      <c r="R615" s="261">
        <v>0.0</v>
      </c>
      <c r="S615" s="261">
        <v>0.0</v>
      </c>
      <c r="T615" s="261">
        <v>0.0</v>
      </c>
      <c r="U615" s="261">
        <v>0.0</v>
      </c>
      <c r="V615" s="261">
        <v>0.0</v>
      </c>
      <c r="W615" s="261">
        <v>0.0</v>
      </c>
      <c r="X615" s="261">
        <v>0.0</v>
      </c>
      <c r="Y615" s="261">
        <v>0.0</v>
      </c>
      <c r="Z615" s="261">
        <v>0.0</v>
      </c>
      <c r="AA615" s="261">
        <v>0.0</v>
      </c>
      <c r="AB615" s="261">
        <v>0.0</v>
      </c>
      <c r="AC615" s="261">
        <v>0.0</v>
      </c>
      <c r="AD615" s="261">
        <v>0.0</v>
      </c>
      <c r="AE615" s="261">
        <v>0.0</v>
      </c>
      <c r="AF615" s="261">
        <v>0.0</v>
      </c>
      <c r="AG615" s="261">
        <v>0.0</v>
      </c>
    </row>
    <row r="616" ht="15.75" customHeight="1">
      <c r="A616" s="260" t="s">
        <v>1072</v>
      </c>
      <c r="B616" s="260" t="s">
        <v>458</v>
      </c>
      <c r="C616" s="261">
        <v>0.0</v>
      </c>
      <c r="D616" s="261">
        <v>0.0</v>
      </c>
      <c r="E616" s="261">
        <v>0.0</v>
      </c>
      <c r="F616" s="261">
        <v>0.0</v>
      </c>
      <c r="G616" s="261">
        <v>0.0</v>
      </c>
      <c r="H616" s="261">
        <v>0.0</v>
      </c>
      <c r="I616" s="261">
        <v>0.0</v>
      </c>
      <c r="J616" s="261">
        <v>0.0</v>
      </c>
      <c r="K616" s="261">
        <v>0.0</v>
      </c>
      <c r="L616" s="261">
        <v>0.0</v>
      </c>
      <c r="M616" s="261">
        <v>0.0</v>
      </c>
      <c r="N616" s="261">
        <v>0.0</v>
      </c>
      <c r="O616" s="261">
        <v>0.0</v>
      </c>
      <c r="P616" s="261">
        <v>0.0</v>
      </c>
      <c r="Q616" s="261">
        <v>0.0</v>
      </c>
      <c r="R616" s="261">
        <v>0.0</v>
      </c>
      <c r="S616" s="261">
        <v>0.0</v>
      </c>
      <c r="T616" s="261">
        <v>0.0</v>
      </c>
      <c r="U616" s="261">
        <v>0.0</v>
      </c>
      <c r="V616" s="261">
        <v>0.0</v>
      </c>
      <c r="W616" s="261">
        <v>0.0</v>
      </c>
      <c r="X616" s="261">
        <v>0.0</v>
      </c>
      <c r="Y616" s="261">
        <v>0.0</v>
      </c>
      <c r="Z616" s="261">
        <v>0.0</v>
      </c>
      <c r="AA616" s="261">
        <v>0.0</v>
      </c>
      <c r="AB616" s="261">
        <v>0.0</v>
      </c>
      <c r="AC616" s="261">
        <v>0.0</v>
      </c>
      <c r="AD616" s="261">
        <v>0.0</v>
      </c>
      <c r="AE616" s="261">
        <v>0.0</v>
      </c>
      <c r="AF616" s="261">
        <v>0.0</v>
      </c>
      <c r="AG616" s="261">
        <v>0.0</v>
      </c>
    </row>
    <row r="617" ht="15.75" customHeight="1">
      <c r="A617" s="260" t="s">
        <v>1073</v>
      </c>
      <c r="B617" s="260" t="s">
        <v>458</v>
      </c>
      <c r="C617" s="261">
        <v>0.0</v>
      </c>
      <c r="D617" s="261">
        <v>0.0</v>
      </c>
      <c r="E617" s="261">
        <v>0.0</v>
      </c>
      <c r="F617" s="261">
        <v>0.0</v>
      </c>
      <c r="G617" s="261">
        <v>0.0</v>
      </c>
      <c r="H617" s="261">
        <v>0.0</v>
      </c>
      <c r="I617" s="261">
        <v>0.0</v>
      </c>
      <c r="J617" s="261">
        <v>0.0</v>
      </c>
      <c r="K617" s="261">
        <v>0.0</v>
      </c>
      <c r="L617" s="261">
        <v>0.0</v>
      </c>
      <c r="M617" s="261">
        <v>0.0</v>
      </c>
      <c r="N617" s="261">
        <v>0.0</v>
      </c>
      <c r="O617" s="261">
        <v>0.0</v>
      </c>
      <c r="P617" s="261">
        <v>0.0</v>
      </c>
      <c r="Q617" s="261">
        <v>0.0</v>
      </c>
      <c r="R617" s="261">
        <v>0.0</v>
      </c>
      <c r="S617" s="261">
        <v>0.0</v>
      </c>
      <c r="T617" s="261">
        <v>0.0</v>
      </c>
      <c r="U617" s="261">
        <v>0.0</v>
      </c>
      <c r="V617" s="261">
        <v>0.0</v>
      </c>
      <c r="W617" s="261">
        <v>0.0</v>
      </c>
      <c r="X617" s="261">
        <v>0.0</v>
      </c>
      <c r="Y617" s="261">
        <v>0.0</v>
      </c>
      <c r="Z617" s="261">
        <v>0.0</v>
      </c>
      <c r="AA617" s="261">
        <v>0.0</v>
      </c>
      <c r="AB617" s="261">
        <v>0.0</v>
      </c>
      <c r="AC617" s="261">
        <v>0.0</v>
      </c>
      <c r="AD617" s="261">
        <v>0.0</v>
      </c>
      <c r="AE617" s="261">
        <v>0.0</v>
      </c>
      <c r="AF617" s="261">
        <v>0.0</v>
      </c>
      <c r="AG617" s="261">
        <v>0.0</v>
      </c>
    </row>
    <row r="618" ht="15.75" customHeight="1">
      <c r="A618" s="260" t="s">
        <v>1074</v>
      </c>
      <c r="B618" s="260" t="s">
        <v>458</v>
      </c>
      <c r="C618" s="261">
        <v>0.0</v>
      </c>
      <c r="D618" s="261">
        <v>0.0</v>
      </c>
      <c r="E618" s="261">
        <v>0.0</v>
      </c>
      <c r="F618" s="261">
        <v>0.0</v>
      </c>
      <c r="G618" s="261">
        <v>0.0</v>
      </c>
      <c r="H618" s="261">
        <v>0.0</v>
      </c>
      <c r="I618" s="261">
        <v>0.0</v>
      </c>
      <c r="J618" s="261">
        <v>0.0</v>
      </c>
      <c r="K618" s="261">
        <v>0.0</v>
      </c>
      <c r="L618" s="261">
        <v>0.0</v>
      </c>
      <c r="M618" s="261">
        <v>0.0</v>
      </c>
      <c r="N618" s="261">
        <v>0.0</v>
      </c>
      <c r="O618" s="261">
        <v>0.0</v>
      </c>
      <c r="P618" s="261">
        <v>0.0</v>
      </c>
      <c r="Q618" s="261">
        <v>0.0</v>
      </c>
      <c r="R618" s="261">
        <v>0.0</v>
      </c>
      <c r="S618" s="261">
        <v>0.0</v>
      </c>
      <c r="T618" s="261">
        <v>0.0</v>
      </c>
      <c r="U618" s="261">
        <v>0.0</v>
      </c>
      <c r="V618" s="261">
        <v>0.0</v>
      </c>
      <c r="W618" s="261">
        <v>0.0</v>
      </c>
      <c r="X618" s="261">
        <v>0.0</v>
      </c>
      <c r="Y618" s="261">
        <v>0.0</v>
      </c>
      <c r="Z618" s="261">
        <v>0.0</v>
      </c>
      <c r="AA618" s="261">
        <v>0.0</v>
      </c>
      <c r="AB618" s="261">
        <v>0.0</v>
      </c>
      <c r="AC618" s="261">
        <v>0.0</v>
      </c>
      <c r="AD618" s="261">
        <v>0.0</v>
      </c>
      <c r="AE618" s="261">
        <v>0.0</v>
      </c>
      <c r="AF618" s="261">
        <v>0.0</v>
      </c>
      <c r="AG618" s="261">
        <v>0.0</v>
      </c>
    </row>
    <row r="619" ht="15.75" customHeight="1">
      <c r="A619" s="260" t="s">
        <v>1075</v>
      </c>
      <c r="B619" s="260" t="s">
        <v>458</v>
      </c>
      <c r="C619" s="261">
        <v>0.0</v>
      </c>
      <c r="D619" s="261">
        <v>0.0</v>
      </c>
      <c r="E619" s="261">
        <v>0.0</v>
      </c>
      <c r="F619" s="261">
        <v>0.0</v>
      </c>
      <c r="G619" s="261">
        <v>0.0</v>
      </c>
      <c r="H619" s="261">
        <v>0.0</v>
      </c>
      <c r="I619" s="261">
        <v>0.0</v>
      </c>
      <c r="J619" s="261">
        <v>0.0</v>
      </c>
      <c r="K619" s="261">
        <v>0.0</v>
      </c>
      <c r="L619" s="261">
        <v>0.0</v>
      </c>
      <c r="M619" s="261">
        <v>0.0</v>
      </c>
      <c r="N619" s="261">
        <v>0.0</v>
      </c>
      <c r="O619" s="261">
        <v>0.0</v>
      </c>
      <c r="P619" s="261">
        <v>0.0</v>
      </c>
      <c r="Q619" s="261">
        <v>0.0</v>
      </c>
      <c r="R619" s="261">
        <v>0.0</v>
      </c>
      <c r="S619" s="261">
        <v>0.0</v>
      </c>
      <c r="T619" s="261">
        <v>0.0</v>
      </c>
      <c r="U619" s="261">
        <v>0.0</v>
      </c>
      <c r="V619" s="261">
        <v>0.0</v>
      </c>
      <c r="W619" s="261">
        <v>0.0</v>
      </c>
      <c r="X619" s="261">
        <v>0.0</v>
      </c>
      <c r="Y619" s="261">
        <v>0.0</v>
      </c>
      <c r="Z619" s="261">
        <v>0.0</v>
      </c>
      <c r="AA619" s="261">
        <v>0.0</v>
      </c>
      <c r="AB619" s="261">
        <v>0.0</v>
      </c>
      <c r="AC619" s="261">
        <v>0.0</v>
      </c>
      <c r="AD619" s="261">
        <v>0.0</v>
      </c>
      <c r="AE619" s="261">
        <v>0.0</v>
      </c>
      <c r="AF619" s="261">
        <v>0.0</v>
      </c>
      <c r="AG619" s="261">
        <v>0.0</v>
      </c>
    </row>
    <row r="620" ht="15.75" customHeight="1">
      <c r="A620" s="260" t="s">
        <v>1076</v>
      </c>
      <c r="B620" s="260" t="s">
        <v>458</v>
      </c>
      <c r="C620" s="261">
        <v>0.0</v>
      </c>
      <c r="D620" s="261">
        <v>0.0</v>
      </c>
      <c r="E620" s="261">
        <v>0.0</v>
      </c>
      <c r="F620" s="261">
        <v>0.0</v>
      </c>
      <c r="G620" s="261">
        <v>0.0</v>
      </c>
      <c r="H620" s="261">
        <v>0.0</v>
      </c>
      <c r="I620" s="261">
        <v>0.0</v>
      </c>
      <c r="J620" s="261">
        <v>0.0</v>
      </c>
      <c r="K620" s="261">
        <v>0.0</v>
      </c>
      <c r="L620" s="261">
        <v>0.0</v>
      </c>
      <c r="M620" s="261">
        <v>0.0</v>
      </c>
      <c r="N620" s="261">
        <v>0.0</v>
      </c>
      <c r="O620" s="261">
        <v>0.0</v>
      </c>
      <c r="P620" s="261">
        <v>0.0</v>
      </c>
      <c r="Q620" s="261">
        <v>0.0</v>
      </c>
      <c r="R620" s="261">
        <v>0.0</v>
      </c>
      <c r="S620" s="261">
        <v>0.0</v>
      </c>
      <c r="T620" s="261">
        <v>0.0</v>
      </c>
      <c r="U620" s="261">
        <v>0.0</v>
      </c>
      <c r="V620" s="261">
        <v>0.0</v>
      </c>
      <c r="W620" s="261">
        <v>0.0</v>
      </c>
      <c r="X620" s="261">
        <v>0.0</v>
      </c>
      <c r="Y620" s="261">
        <v>0.0</v>
      </c>
      <c r="Z620" s="261">
        <v>0.0</v>
      </c>
      <c r="AA620" s="261">
        <v>0.0</v>
      </c>
      <c r="AB620" s="261">
        <v>0.0</v>
      </c>
      <c r="AC620" s="261">
        <v>0.0</v>
      </c>
      <c r="AD620" s="261">
        <v>0.0</v>
      </c>
      <c r="AE620" s="261">
        <v>0.0</v>
      </c>
      <c r="AF620" s="261">
        <v>0.0</v>
      </c>
      <c r="AG620" s="261">
        <v>0.0</v>
      </c>
    </row>
    <row r="621" ht="15.75" customHeight="1">
      <c r="A621" s="260" t="s">
        <v>1077</v>
      </c>
      <c r="B621" s="260" t="s">
        <v>458</v>
      </c>
      <c r="C621" s="261">
        <v>0.0</v>
      </c>
      <c r="D621" s="261">
        <v>0.0</v>
      </c>
      <c r="E621" s="261">
        <v>0.0</v>
      </c>
      <c r="F621" s="261">
        <v>0.0</v>
      </c>
      <c r="G621" s="261">
        <v>0.0</v>
      </c>
      <c r="H621" s="261">
        <v>0.0</v>
      </c>
      <c r="I621" s="261">
        <v>0.0</v>
      </c>
      <c r="J621" s="261">
        <v>0.0</v>
      </c>
      <c r="K621" s="261">
        <v>0.0</v>
      </c>
      <c r="L621" s="261">
        <v>0.0</v>
      </c>
      <c r="M621" s="261">
        <v>0.0</v>
      </c>
      <c r="N621" s="261">
        <v>0.0</v>
      </c>
      <c r="O621" s="261">
        <v>0.0</v>
      </c>
      <c r="P621" s="261">
        <v>0.0</v>
      </c>
      <c r="Q621" s="261">
        <v>0.0</v>
      </c>
      <c r="R621" s="261">
        <v>0.0</v>
      </c>
      <c r="S621" s="261">
        <v>0.0</v>
      </c>
      <c r="T621" s="261">
        <v>0.0</v>
      </c>
      <c r="U621" s="261">
        <v>0.0</v>
      </c>
      <c r="V621" s="261">
        <v>0.0</v>
      </c>
      <c r="W621" s="261">
        <v>0.0</v>
      </c>
      <c r="X621" s="261">
        <v>0.0</v>
      </c>
      <c r="Y621" s="261">
        <v>0.0</v>
      </c>
      <c r="Z621" s="261">
        <v>0.0</v>
      </c>
      <c r="AA621" s="261">
        <v>0.0</v>
      </c>
      <c r="AB621" s="261">
        <v>0.0</v>
      </c>
      <c r="AC621" s="261">
        <v>0.0</v>
      </c>
      <c r="AD621" s="261">
        <v>0.0</v>
      </c>
      <c r="AE621" s="261">
        <v>0.0</v>
      </c>
      <c r="AF621" s="261">
        <v>0.0</v>
      </c>
      <c r="AG621" s="261">
        <v>0.0</v>
      </c>
    </row>
    <row r="622" ht="15.75" customHeight="1">
      <c r="A622" s="260" t="s">
        <v>1078</v>
      </c>
      <c r="B622" s="260" t="s">
        <v>458</v>
      </c>
      <c r="C622" s="261">
        <v>0.0</v>
      </c>
      <c r="D622" s="261">
        <v>0.0</v>
      </c>
      <c r="E622" s="261">
        <v>0.0</v>
      </c>
      <c r="F622" s="261">
        <v>0.0</v>
      </c>
      <c r="G622" s="261">
        <v>0.0</v>
      </c>
      <c r="H622" s="261">
        <v>0.0</v>
      </c>
      <c r="I622" s="261">
        <v>0.0</v>
      </c>
      <c r="J622" s="261">
        <v>0.0</v>
      </c>
      <c r="K622" s="261">
        <v>0.0</v>
      </c>
      <c r="L622" s="261">
        <v>0.0</v>
      </c>
      <c r="M622" s="261">
        <v>0.0</v>
      </c>
      <c r="N622" s="261">
        <v>0.0</v>
      </c>
      <c r="O622" s="261">
        <v>0.0</v>
      </c>
      <c r="P622" s="261">
        <v>0.0</v>
      </c>
      <c r="Q622" s="261">
        <v>0.0</v>
      </c>
      <c r="R622" s="261">
        <v>0.0</v>
      </c>
      <c r="S622" s="261">
        <v>0.0</v>
      </c>
      <c r="T622" s="261">
        <v>0.0</v>
      </c>
      <c r="U622" s="261">
        <v>0.0</v>
      </c>
      <c r="V622" s="261">
        <v>0.0</v>
      </c>
      <c r="W622" s="261">
        <v>0.0</v>
      </c>
      <c r="X622" s="261">
        <v>0.0</v>
      </c>
      <c r="Y622" s="261">
        <v>0.0</v>
      </c>
      <c r="Z622" s="261">
        <v>0.0</v>
      </c>
      <c r="AA622" s="261">
        <v>0.0</v>
      </c>
      <c r="AB622" s="261">
        <v>0.0</v>
      </c>
      <c r="AC622" s="261">
        <v>0.0</v>
      </c>
      <c r="AD622" s="261">
        <v>0.0</v>
      </c>
      <c r="AE622" s="261">
        <v>0.0</v>
      </c>
      <c r="AF622" s="261">
        <v>0.0</v>
      </c>
      <c r="AG622" s="261">
        <v>0.0</v>
      </c>
    </row>
    <row r="623" ht="15.75" customHeight="1">
      <c r="A623" s="260" t="s">
        <v>1079</v>
      </c>
      <c r="B623" s="260" t="s">
        <v>458</v>
      </c>
      <c r="C623" s="261">
        <v>0.0</v>
      </c>
      <c r="D623" s="261">
        <v>0.0</v>
      </c>
      <c r="E623" s="261">
        <v>0.0</v>
      </c>
      <c r="F623" s="261">
        <v>0.0</v>
      </c>
      <c r="G623" s="261">
        <v>0.0</v>
      </c>
      <c r="H623" s="261">
        <v>0.0</v>
      </c>
      <c r="I623" s="261">
        <v>0.0</v>
      </c>
      <c r="J623" s="261">
        <v>0.0</v>
      </c>
      <c r="K623" s="261">
        <v>0.0</v>
      </c>
      <c r="L623" s="261">
        <v>0.0</v>
      </c>
      <c r="M623" s="261">
        <v>0.0</v>
      </c>
      <c r="N623" s="261">
        <v>0.0</v>
      </c>
      <c r="O623" s="261">
        <v>0.0</v>
      </c>
      <c r="P623" s="261">
        <v>0.0</v>
      </c>
      <c r="Q623" s="261">
        <v>0.0</v>
      </c>
      <c r="R623" s="261">
        <v>0.0</v>
      </c>
      <c r="S623" s="261">
        <v>0.0</v>
      </c>
      <c r="T623" s="261">
        <v>0.0</v>
      </c>
      <c r="U623" s="261">
        <v>0.0</v>
      </c>
      <c r="V623" s="261">
        <v>0.0</v>
      </c>
      <c r="W623" s="261">
        <v>0.0</v>
      </c>
      <c r="X623" s="261">
        <v>0.0</v>
      </c>
      <c r="Y623" s="261">
        <v>0.0</v>
      </c>
      <c r="Z623" s="261">
        <v>0.0</v>
      </c>
      <c r="AA623" s="261">
        <v>0.0</v>
      </c>
      <c r="AB623" s="261">
        <v>0.0</v>
      </c>
      <c r="AC623" s="261">
        <v>0.0</v>
      </c>
      <c r="AD623" s="261">
        <v>0.0</v>
      </c>
      <c r="AE623" s="261">
        <v>0.0</v>
      </c>
      <c r="AF623" s="261">
        <v>0.0</v>
      </c>
      <c r="AG623" s="261">
        <v>0.0</v>
      </c>
    </row>
    <row r="624" ht="15.75" customHeight="1">
      <c r="A624" s="260" t="s">
        <v>1080</v>
      </c>
      <c r="B624" s="260" t="s">
        <v>458</v>
      </c>
      <c r="C624" s="261">
        <v>0.0</v>
      </c>
      <c r="D624" s="261">
        <v>0.0</v>
      </c>
      <c r="E624" s="261">
        <v>0.0</v>
      </c>
      <c r="F624" s="261">
        <v>0.0</v>
      </c>
      <c r="G624" s="261">
        <v>0.0</v>
      </c>
      <c r="H624" s="261">
        <v>0.0</v>
      </c>
      <c r="I624" s="261">
        <v>0.0</v>
      </c>
      <c r="J624" s="261">
        <v>0.0</v>
      </c>
      <c r="K624" s="261">
        <v>0.0</v>
      </c>
      <c r="L624" s="261">
        <v>0.0</v>
      </c>
      <c r="M624" s="261">
        <v>0.0</v>
      </c>
      <c r="N624" s="261">
        <v>0.0</v>
      </c>
      <c r="O624" s="261">
        <v>0.0</v>
      </c>
      <c r="P624" s="261">
        <v>0.0</v>
      </c>
      <c r="Q624" s="261">
        <v>0.0</v>
      </c>
      <c r="R624" s="261">
        <v>0.0</v>
      </c>
      <c r="S624" s="261">
        <v>0.0</v>
      </c>
      <c r="T624" s="261">
        <v>0.0</v>
      </c>
      <c r="U624" s="261">
        <v>0.0</v>
      </c>
      <c r="V624" s="261">
        <v>0.0</v>
      </c>
      <c r="W624" s="261">
        <v>0.0</v>
      </c>
      <c r="X624" s="261">
        <v>0.0</v>
      </c>
      <c r="Y624" s="261">
        <v>0.0</v>
      </c>
      <c r="Z624" s="261">
        <v>0.0</v>
      </c>
      <c r="AA624" s="261">
        <v>0.0</v>
      </c>
      <c r="AB624" s="261">
        <v>0.0</v>
      </c>
      <c r="AC624" s="261">
        <v>0.0</v>
      </c>
      <c r="AD624" s="261">
        <v>0.0</v>
      </c>
      <c r="AE624" s="261">
        <v>0.0</v>
      </c>
      <c r="AF624" s="261">
        <v>0.0</v>
      </c>
      <c r="AG624" s="261">
        <v>0.0</v>
      </c>
    </row>
    <row r="625" ht="15.75" customHeight="1">
      <c r="A625" s="260" t="s">
        <v>1081</v>
      </c>
      <c r="B625" s="260" t="s">
        <v>458</v>
      </c>
      <c r="C625" s="261">
        <v>0.0</v>
      </c>
      <c r="D625" s="261">
        <v>0.0</v>
      </c>
      <c r="E625" s="261">
        <v>0.0</v>
      </c>
      <c r="F625" s="261">
        <v>0.0</v>
      </c>
      <c r="G625" s="261">
        <v>0.0</v>
      </c>
      <c r="H625" s="261">
        <v>0.0</v>
      </c>
      <c r="I625" s="261">
        <v>0.0</v>
      </c>
      <c r="J625" s="261">
        <v>0.0</v>
      </c>
      <c r="K625" s="261">
        <v>0.0</v>
      </c>
      <c r="L625" s="261">
        <v>0.0</v>
      </c>
      <c r="M625" s="261">
        <v>0.0</v>
      </c>
      <c r="N625" s="261">
        <v>0.0</v>
      </c>
      <c r="O625" s="261">
        <v>0.0</v>
      </c>
      <c r="P625" s="261">
        <v>0.0</v>
      </c>
      <c r="Q625" s="261">
        <v>0.0</v>
      </c>
      <c r="R625" s="261">
        <v>0.0</v>
      </c>
      <c r="S625" s="261">
        <v>0.0</v>
      </c>
      <c r="T625" s="261">
        <v>0.0</v>
      </c>
      <c r="U625" s="261">
        <v>0.0</v>
      </c>
      <c r="V625" s="261">
        <v>0.0</v>
      </c>
      <c r="W625" s="261">
        <v>0.0</v>
      </c>
      <c r="X625" s="261">
        <v>0.0</v>
      </c>
      <c r="Y625" s="261">
        <v>0.0</v>
      </c>
      <c r="Z625" s="261">
        <v>0.0</v>
      </c>
      <c r="AA625" s="261">
        <v>0.0</v>
      </c>
      <c r="AB625" s="261">
        <v>0.0</v>
      </c>
      <c r="AC625" s="261">
        <v>0.0</v>
      </c>
      <c r="AD625" s="261">
        <v>0.0</v>
      </c>
      <c r="AE625" s="261">
        <v>0.0</v>
      </c>
      <c r="AF625" s="261">
        <v>0.0</v>
      </c>
      <c r="AG625" s="261">
        <v>0.0</v>
      </c>
    </row>
    <row r="626" ht="15.75" customHeight="1">
      <c r="A626" s="260" t="s">
        <v>1082</v>
      </c>
      <c r="B626" s="260" t="s">
        <v>458</v>
      </c>
      <c r="C626" s="261">
        <v>0.0</v>
      </c>
      <c r="D626" s="261">
        <v>0.0</v>
      </c>
      <c r="E626" s="261">
        <v>0.0</v>
      </c>
      <c r="F626" s="261">
        <v>0.0</v>
      </c>
      <c r="G626" s="261">
        <v>0.0</v>
      </c>
      <c r="H626" s="261">
        <v>0.0</v>
      </c>
      <c r="I626" s="261">
        <v>0.0</v>
      </c>
      <c r="J626" s="261">
        <v>0.0</v>
      </c>
      <c r="K626" s="261">
        <v>0.0</v>
      </c>
      <c r="L626" s="261">
        <v>0.0</v>
      </c>
      <c r="M626" s="261">
        <v>0.0</v>
      </c>
      <c r="N626" s="261">
        <v>0.0</v>
      </c>
      <c r="O626" s="261">
        <v>0.0</v>
      </c>
      <c r="P626" s="261">
        <v>0.0</v>
      </c>
      <c r="Q626" s="261">
        <v>0.0</v>
      </c>
      <c r="R626" s="261">
        <v>0.0</v>
      </c>
      <c r="S626" s="261">
        <v>0.0</v>
      </c>
      <c r="T626" s="261">
        <v>0.0</v>
      </c>
      <c r="U626" s="261">
        <v>0.0</v>
      </c>
      <c r="V626" s="261">
        <v>0.0</v>
      </c>
      <c r="W626" s="261">
        <v>0.0</v>
      </c>
      <c r="X626" s="261">
        <v>0.0</v>
      </c>
      <c r="Y626" s="261">
        <v>0.0</v>
      </c>
      <c r="Z626" s="261">
        <v>0.0</v>
      </c>
      <c r="AA626" s="261">
        <v>0.0</v>
      </c>
      <c r="AB626" s="261">
        <v>0.0</v>
      </c>
      <c r="AC626" s="261">
        <v>0.0</v>
      </c>
      <c r="AD626" s="261">
        <v>0.0</v>
      </c>
      <c r="AE626" s="261">
        <v>0.0</v>
      </c>
      <c r="AF626" s="261">
        <v>0.0</v>
      </c>
      <c r="AG626" s="261">
        <v>0.0</v>
      </c>
    </row>
    <row r="627" ht="15.75" customHeight="1">
      <c r="A627" s="260" t="s">
        <v>1083</v>
      </c>
      <c r="B627" s="260" t="s">
        <v>458</v>
      </c>
      <c r="C627" s="261">
        <v>0.0</v>
      </c>
      <c r="D627" s="261">
        <v>0.0</v>
      </c>
      <c r="E627" s="261">
        <v>0.0</v>
      </c>
      <c r="F627" s="261">
        <v>0.0</v>
      </c>
      <c r="G627" s="261">
        <v>0.0</v>
      </c>
      <c r="H627" s="261">
        <v>0.0</v>
      </c>
      <c r="I627" s="261">
        <v>0.0</v>
      </c>
      <c r="J627" s="261">
        <v>0.0</v>
      </c>
      <c r="K627" s="261">
        <v>0.0</v>
      </c>
      <c r="L627" s="261">
        <v>0.0</v>
      </c>
      <c r="M627" s="261">
        <v>0.0</v>
      </c>
      <c r="N627" s="261">
        <v>0.0</v>
      </c>
      <c r="O627" s="261">
        <v>0.0</v>
      </c>
      <c r="P627" s="261">
        <v>0.0</v>
      </c>
      <c r="Q627" s="261">
        <v>0.0</v>
      </c>
      <c r="R627" s="261">
        <v>0.0</v>
      </c>
      <c r="S627" s="261">
        <v>0.0</v>
      </c>
      <c r="T627" s="261">
        <v>0.0</v>
      </c>
      <c r="U627" s="261">
        <v>0.0</v>
      </c>
      <c r="V627" s="261">
        <v>0.0</v>
      </c>
      <c r="W627" s="261">
        <v>0.0</v>
      </c>
      <c r="X627" s="261">
        <v>0.0</v>
      </c>
      <c r="Y627" s="261">
        <v>0.0</v>
      </c>
      <c r="Z627" s="261">
        <v>0.0</v>
      </c>
      <c r="AA627" s="261">
        <v>0.0</v>
      </c>
      <c r="AB627" s="261">
        <v>0.0</v>
      </c>
      <c r="AC627" s="261">
        <v>0.0</v>
      </c>
      <c r="AD627" s="261">
        <v>0.0</v>
      </c>
      <c r="AE627" s="261">
        <v>0.0</v>
      </c>
      <c r="AF627" s="261">
        <v>0.0</v>
      </c>
      <c r="AG627" s="261">
        <v>0.0</v>
      </c>
    </row>
    <row r="628" ht="15.75" customHeight="1">
      <c r="A628" s="260" t="s">
        <v>1084</v>
      </c>
      <c r="B628" s="260" t="s">
        <v>458</v>
      </c>
      <c r="C628" s="261">
        <v>0.0</v>
      </c>
      <c r="D628" s="261">
        <v>0.0</v>
      </c>
      <c r="E628" s="261">
        <v>0.0</v>
      </c>
      <c r="F628" s="261">
        <v>0.0</v>
      </c>
      <c r="G628" s="261">
        <v>0.0</v>
      </c>
      <c r="H628" s="261">
        <v>0.0</v>
      </c>
      <c r="I628" s="261">
        <v>0.0</v>
      </c>
      <c r="J628" s="261">
        <v>0.0</v>
      </c>
      <c r="K628" s="261">
        <v>0.0</v>
      </c>
      <c r="L628" s="261">
        <v>0.0</v>
      </c>
      <c r="M628" s="261">
        <v>0.0</v>
      </c>
      <c r="N628" s="261">
        <v>0.0</v>
      </c>
      <c r="O628" s="261">
        <v>0.0</v>
      </c>
      <c r="P628" s="261">
        <v>0.0</v>
      </c>
      <c r="Q628" s="261">
        <v>0.0</v>
      </c>
      <c r="R628" s="261">
        <v>0.0</v>
      </c>
      <c r="S628" s="261">
        <v>0.0</v>
      </c>
      <c r="T628" s="261">
        <v>0.0</v>
      </c>
      <c r="U628" s="261">
        <v>0.0</v>
      </c>
      <c r="V628" s="261">
        <v>0.0</v>
      </c>
      <c r="W628" s="261">
        <v>0.0</v>
      </c>
      <c r="X628" s="261">
        <v>0.0</v>
      </c>
      <c r="Y628" s="261">
        <v>0.0</v>
      </c>
      <c r="Z628" s="261">
        <v>0.0</v>
      </c>
      <c r="AA628" s="261">
        <v>0.0</v>
      </c>
      <c r="AB628" s="261">
        <v>0.0</v>
      </c>
      <c r="AC628" s="261">
        <v>0.0</v>
      </c>
      <c r="AD628" s="261">
        <v>0.0</v>
      </c>
      <c r="AE628" s="261">
        <v>0.0</v>
      </c>
      <c r="AF628" s="261">
        <v>0.0</v>
      </c>
      <c r="AG628" s="261">
        <v>0.0</v>
      </c>
    </row>
    <row r="629" ht="15.75" customHeight="1">
      <c r="A629" s="260" t="s">
        <v>1085</v>
      </c>
      <c r="B629" s="260" t="s">
        <v>458</v>
      </c>
      <c r="C629" s="261">
        <v>0.0</v>
      </c>
      <c r="D629" s="261">
        <v>0.0</v>
      </c>
      <c r="E629" s="261">
        <v>0.0</v>
      </c>
      <c r="F629" s="261">
        <v>0.0</v>
      </c>
      <c r="G629" s="261">
        <v>0.0</v>
      </c>
      <c r="H629" s="261">
        <v>0.0</v>
      </c>
      <c r="I629" s="261">
        <v>0.0</v>
      </c>
      <c r="J629" s="261">
        <v>0.0</v>
      </c>
      <c r="K629" s="261">
        <v>0.0</v>
      </c>
      <c r="L629" s="261">
        <v>0.0</v>
      </c>
      <c r="M629" s="261">
        <v>0.0</v>
      </c>
      <c r="N629" s="261">
        <v>0.0</v>
      </c>
      <c r="O629" s="261">
        <v>0.0</v>
      </c>
      <c r="P629" s="261">
        <v>0.0</v>
      </c>
      <c r="Q629" s="261">
        <v>0.0</v>
      </c>
      <c r="R629" s="261">
        <v>0.0</v>
      </c>
      <c r="S629" s="261">
        <v>0.0</v>
      </c>
      <c r="T629" s="261">
        <v>0.0</v>
      </c>
      <c r="U629" s="261">
        <v>0.0</v>
      </c>
      <c r="V629" s="261">
        <v>0.0</v>
      </c>
      <c r="W629" s="261">
        <v>0.0</v>
      </c>
      <c r="X629" s="261">
        <v>0.0</v>
      </c>
      <c r="Y629" s="261">
        <v>0.0</v>
      </c>
      <c r="Z629" s="261">
        <v>0.0</v>
      </c>
      <c r="AA629" s="261">
        <v>0.0</v>
      </c>
      <c r="AB629" s="261">
        <v>0.0</v>
      </c>
      <c r="AC629" s="261">
        <v>0.0</v>
      </c>
      <c r="AD629" s="261">
        <v>0.0</v>
      </c>
      <c r="AE629" s="261">
        <v>0.0</v>
      </c>
      <c r="AF629" s="261">
        <v>0.0</v>
      </c>
      <c r="AG629" s="261">
        <v>0.0</v>
      </c>
    </row>
    <row r="630" ht="15.75" customHeight="1">
      <c r="A630" s="260" t="s">
        <v>1086</v>
      </c>
      <c r="B630" s="260" t="s">
        <v>458</v>
      </c>
      <c r="C630" s="261">
        <v>0.0</v>
      </c>
      <c r="D630" s="261">
        <v>0.0</v>
      </c>
      <c r="E630" s="261">
        <v>0.0</v>
      </c>
      <c r="F630" s="261">
        <v>0.0</v>
      </c>
      <c r="G630" s="261">
        <v>0.0</v>
      </c>
      <c r="H630" s="261">
        <v>0.0</v>
      </c>
      <c r="I630" s="261">
        <v>0.0</v>
      </c>
      <c r="J630" s="261">
        <v>0.0</v>
      </c>
      <c r="K630" s="261">
        <v>0.0</v>
      </c>
      <c r="L630" s="261">
        <v>0.0</v>
      </c>
      <c r="M630" s="261">
        <v>0.0</v>
      </c>
      <c r="N630" s="261">
        <v>0.0</v>
      </c>
      <c r="O630" s="261">
        <v>0.0</v>
      </c>
      <c r="P630" s="261">
        <v>0.0</v>
      </c>
      <c r="Q630" s="261">
        <v>0.0</v>
      </c>
      <c r="R630" s="261">
        <v>0.0</v>
      </c>
      <c r="S630" s="261">
        <v>0.0</v>
      </c>
      <c r="T630" s="261">
        <v>0.0</v>
      </c>
      <c r="U630" s="261">
        <v>0.0</v>
      </c>
      <c r="V630" s="261">
        <v>0.0</v>
      </c>
      <c r="W630" s="261">
        <v>0.0</v>
      </c>
      <c r="X630" s="261">
        <v>0.0</v>
      </c>
      <c r="Y630" s="261">
        <v>0.0</v>
      </c>
      <c r="Z630" s="261">
        <v>0.0</v>
      </c>
      <c r="AA630" s="261">
        <v>0.0</v>
      </c>
      <c r="AB630" s="261">
        <v>0.0</v>
      </c>
      <c r="AC630" s="261">
        <v>0.0</v>
      </c>
      <c r="AD630" s="261">
        <v>0.0</v>
      </c>
      <c r="AE630" s="261">
        <v>0.0</v>
      </c>
      <c r="AF630" s="261">
        <v>0.0</v>
      </c>
      <c r="AG630" s="261">
        <v>0.0</v>
      </c>
    </row>
    <row r="631" ht="15.75" customHeight="1">
      <c r="A631" s="260" t="s">
        <v>1087</v>
      </c>
      <c r="B631" s="260" t="s">
        <v>458</v>
      </c>
      <c r="C631" s="261">
        <v>0.0</v>
      </c>
      <c r="D631" s="261">
        <v>0.0</v>
      </c>
      <c r="E631" s="261">
        <v>0.0</v>
      </c>
      <c r="F631" s="261">
        <v>0.0</v>
      </c>
      <c r="G631" s="261">
        <v>0.0</v>
      </c>
      <c r="H631" s="261">
        <v>0.0</v>
      </c>
      <c r="I631" s="261">
        <v>0.0</v>
      </c>
      <c r="J631" s="261">
        <v>0.0</v>
      </c>
      <c r="K631" s="261">
        <v>0.0</v>
      </c>
      <c r="L631" s="261">
        <v>0.0</v>
      </c>
      <c r="M631" s="261">
        <v>0.0</v>
      </c>
      <c r="N631" s="261">
        <v>0.0</v>
      </c>
      <c r="O631" s="261">
        <v>0.0</v>
      </c>
      <c r="P631" s="261">
        <v>0.0</v>
      </c>
      <c r="Q631" s="261">
        <v>0.0</v>
      </c>
      <c r="R631" s="261">
        <v>0.0</v>
      </c>
      <c r="S631" s="261">
        <v>0.0</v>
      </c>
      <c r="T631" s="261">
        <v>0.0</v>
      </c>
      <c r="U631" s="261">
        <v>0.0</v>
      </c>
      <c r="V631" s="261">
        <v>0.0</v>
      </c>
      <c r="W631" s="261">
        <v>0.0</v>
      </c>
      <c r="X631" s="261">
        <v>0.0</v>
      </c>
      <c r="Y631" s="261">
        <v>0.0</v>
      </c>
      <c r="Z631" s="261">
        <v>0.0</v>
      </c>
      <c r="AA631" s="261">
        <v>0.0</v>
      </c>
      <c r="AB631" s="261">
        <v>0.0</v>
      </c>
      <c r="AC631" s="261">
        <v>0.0</v>
      </c>
      <c r="AD631" s="261">
        <v>0.0</v>
      </c>
      <c r="AE631" s="261">
        <v>0.0</v>
      </c>
      <c r="AF631" s="261">
        <v>0.0</v>
      </c>
      <c r="AG631" s="261">
        <v>0.0</v>
      </c>
    </row>
    <row r="632" ht="15.75" customHeight="1">
      <c r="A632" s="260" t="s">
        <v>1088</v>
      </c>
      <c r="B632" s="260" t="s">
        <v>458</v>
      </c>
      <c r="C632" s="261">
        <v>0.0</v>
      </c>
      <c r="D632" s="261">
        <v>0.0</v>
      </c>
      <c r="E632" s="261">
        <v>0.0</v>
      </c>
      <c r="F632" s="261">
        <v>0.0</v>
      </c>
      <c r="G632" s="261">
        <v>0.0</v>
      </c>
      <c r="H632" s="261">
        <v>0.0</v>
      </c>
      <c r="I632" s="261">
        <v>0.0</v>
      </c>
      <c r="J632" s="261">
        <v>0.0</v>
      </c>
      <c r="K632" s="261">
        <v>0.0</v>
      </c>
      <c r="L632" s="261">
        <v>0.0</v>
      </c>
      <c r="M632" s="261">
        <v>0.0</v>
      </c>
      <c r="N632" s="261">
        <v>0.0</v>
      </c>
      <c r="O632" s="261">
        <v>0.0</v>
      </c>
      <c r="P632" s="261">
        <v>0.0</v>
      </c>
      <c r="Q632" s="261">
        <v>0.0</v>
      </c>
      <c r="R632" s="261">
        <v>0.0</v>
      </c>
      <c r="S632" s="261">
        <v>0.0</v>
      </c>
      <c r="T632" s="261">
        <v>0.0</v>
      </c>
      <c r="U632" s="261">
        <v>0.0</v>
      </c>
      <c r="V632" s="261">
        <v>0.0</v>
      </c>
      <c r="W632" s="261">
        <v>0.0</v>
      </c>
      <c r="X632" s="261">
        <v>0.0</v>
      </c>
      <c r="Y632" s="261">
        <v>0.0</v>
      </c>
      <c r="Z632" s="261">
        <v>0.0</v>
      </c>
      <c r="AA632" s="261">
        <v>0.0</v>
      </c>
      <c r="AB632" s="261">
        <v>0.0</v>
      </c>
      <c r="AC632" s="261">
        <v>0.0</v>
      </c>
      <c r="AD632" s="261">
        <v>0.0</v>
      </c>
      <c r="AE632" s="261">
        <v>0.0</v>
      </c>
      <c r="AF632" s="261">
        <v>0.0</v>
      </c>
      <c r="AG632" s="261">
        <v>0.0</v>
      </c>
    </row>
    <row r="633" ht="15.75" customHeight="1">
      <c r="A633" s="260" t="s">
        <v>1089</v>
      </c>
      <c r="B633" s="260" t="s">
        <v>458</v>
      </c>
      <c r="C633" s="261">
        <v>0.0</v>
      </c>
      <c r="D633" s="261">
        <v>0.0</v>
      </c>
      <c r="E633" s="261">
        <v>0.0</v>
      </c>
      <c r="F633" s="261">
        <v>0.0</v>
      </c>
      <c r="G633" s="261">
        <v>0.0</v>
      </c>
      <c r="H633" s="261">
        <v>0.0</v>
      </c>
      <c r="I633" s="261">
        <v>0.0</v>
      </c>
      <c r="J633" s="261">
        <v>0.0</v>
      </c>
      <c r="K633" s="261">
        <v>0.0</v>
      </c>
      <c r="L633" s="261">
        <v>0.0</v>
      </c>
      <c r="M633" s="261">
        <v>0.0</v>
      </c>
      <c r="N633" s="261">
        <v>0.0</v>
      </c>
      <c r="O633" s="261">
        <v>0.0</v>
      </c>
      <c r="P633" s="261">
        <v>0.0</v>
      </c>
      <c r="Q633" s="261">
        <v>0.0</v>
      </c>
      <c r="R633" s="261">
        <v>0.0</v>
      </c>
      <c r="S633" s="261">
        <v>0.0</v>
      </c>
      <c r="T633" s="261">
        <v>0.0</v>
      </c>
      <c r="U633" s="261">
        <v>0.0</v>
      </c>
      <c r="V633" s="261">
        <v>0.0</v>
      </c>
      <c r="W633" s="261">
        <v>0.0</v>
      </c>
      <c r="X633" s="261">
        <v>0.0</v>
      </c>
      <c r="Y633" s="261">
        <v>0.0</v>
      </c>
      <c r="Z633" s="261">
        <v>0.0</v>
      </c>
      <c r="AA633" s="261">
        <v>0.0</v>
      </c>
      <c r="AB633" s="261">
        <v>0.0</v>
      </c>
      <c r="AC633" s="261">
        <v>0.0</v>
      </c>
      <c r="AD633" s="261">
        <v>0.0</v>
      </c>
      <c r="AE633" s="261">
        <v>0.0</v>
      </c>
      <c r="AF633" s="261">
        <v>0.0</v>
      </c>
      <c r="AG633" s="261">
        <v>0.0</v>
      </c>
    </row>
    <row r="634" ht="15.75" customHeight="1">
      <c r="A634" s="260" t="s">
        <v>1090</v>
      </c>
      <c r="B634" s="260" t="s">
        <v>458</v>
      </c>
      <c r="C634" s="261">
        <v>0.0</v>
      </c>
      <c r="D634" s="261">
        <v>0.0</v>
      </c>
      <c r="E634" s="261">
        <v>0.0</v>
      </c>
      <c r="F634" s="261">
        <v>0.0</v>
      </c>
      <c r="G634" s="261">
        <v>0.0</v>
      </c>
      <c r="H634" s="261">
        <v>0.0</v>
      </c>
      <c r="I634" s="261">
        <v>0.0</v>
      </c>
      <c r="J634" s="261">
        <v>0.0</v>
      </c>
      <c r="K634" s="261">
        <v>0.0</v>
      </c>
      <c r="L634" s="261">
        <v>0.0</v>
      </c>
      <c r="M634" s="261">
        <v>0.0</v>
      </c>
      <c r="N634" s="261">
        <v>0.0</v>
      </c>
      <c r="O634" s="261">
        <v>0.0</v>
      </c>
      <c r="P634" s="261">
        <v>0.0</v>
      </c>
      <c r="Q634" s="261">
        <v>0.0</v>
      </c>
      <c r="R634" s="261">
        <v>0.0</v>
      </c>
      <c r="S634" s="261">
        <v>0.0</v>
      </c>
      <c r="T634" s="261">
        <v>0.0</v>
      </c>
      <c r="U634" s="261">
        <v>0.0</v>
      </c>
      <c r="V634" s="261">
        <v>0.0</v>
      </c>
      <c r="W634" s="261">
        <v>0.0</v>
      </c>
      <c r="X634" s="261">
        <v>0.0</v>
      </c>
      <c r="Y634" s="261">
        <v>0.0</v>
      </c>
      <c r="Z634" s="261">
        <v>0.0</v>
      </c>
      <c r="AA634" s="261">
        <v>0.0</v>
      </c>
      <c r="AB634" s="261">
        <v>0.0</v>
      </c>
      <c r="AC634" s="261">
        <v>0.0</v>
      </c>
      <c r="AD634" s="261">
        <v>0.0</v>
      </c>
      <c r="AE634" s="261">
        <v>0.0</v>
      </c>
      <c r="AF634" s="261">
        <v>0.0</v>
      </c>
      <c r="AG634" s="261">
        <v>0.0</v>
      </c>
    </row>
    <row r="635" ht="15.75" customHeight="1">
      <c r="A635" s="260" t="s">
        <v>1091</v>
      </c>
      <c r="B635" s="260" t="s">
        <v>458</v>
      </c>
      <c r="C635" s="261">
        <v>0.0</v>
      </c>
      <c r="D635" s="261">
        <v>0.0</v>
      </c>
      <c r="E635" s="261">
        <v>0.0</v>
      </c>
      <c r="F635" s="261">
        <v>0.0</v>
      </c>
      <c r="G635" s="261">
        <v>0.0</v>
      </c>
      <c r="H635" s="261">
        <v>0.0</v>
      </c>
      <c r="I635" s="261">
        <v>0.0</v>
      </c>
      <c r="J635" s="261">
        <v>0.0</v>
      </c>
      <c r="K635" s="261">
        <v>0.0</v>
      </c>
      <c r="L635" s="261">
        <v>0.0</v>
      </c>
      <c r="M635" s="261">
        <v>0.0</v>
      </c>
      <c r="N635" s="261">
        <v>0.0</v>
      </c>
      <c r="O635" s="261">
        <v>0.0</v>
      </c>
      <c r="P635" s="261">
        <v>0.0</v>
      </c>
      <c r="Q635" s="261">
        <v>0.0</v>
      </c>
      <c r="R635" s="261">
        <v>0.0</v>
      </c>
      <c r="S635" s="261">
        <v>0.0</v>
      </c>
      <c r="T635" s="261">
        <v>0.0</v>
      </c>
      <c r="U635" s="261">
        <v>0.0</v>
      </c>
      <c r="V635" s="261">
        <v>0.0</v>
      </c>
      <c r="W635" s="261">
        <v>0.0</v>
      </c>
      <c r="X635" s="261">
        <v>0.0</v>
      </c>
      <c r="Y635" s="261">
        <v>0.0</v>
      </c>
      <c r="Z635" s="261">
        <v>0.0</v>
      </c>
      <c r="AA635" s="261">
        <v>0.0</v>
      </c>
      <c r="AB635" s="261">
        <v>0.0</v>
      </c>
      <c r="AC635" s="261">
        <v>0.0</v>
      </c>
      <c r="AD635" s="261">
        <v>0.0</v>
      </c>
      <c r="AE635" s="261">
        <v>0.0</v>
      </c>
      <c r="AF635" s="261">
        <v>0.0</v>
      </c>
      <c r="AG635" s="261">
        <v>0.0</v>
      </c>
    </row>
    <row r="636" ht="15.75" customHeight="1">
      <c r="A636" s="260" t="s">
        <v>1092</v>
      </c>
      <c r="B636" s="260" t="s">
        <v>458</v>
      </c>
      <c r="C636" s="261">
        <v>0.0</v>
      </c>
      <c r="D636" s="261">
        <v>0.0</v>
      </c>
      <c r="E636" s="261">
        <v>0.0</v>
      </c>
      <c r="F636" s="261">
        <v>0.0</v>
      </c>
      <c r="G636" s="261">
        <v>0.0</v>
      </c>
      <c r="H636" s="261">
        <v>0.0</v>
      </c>
      <c r="I636" s="261">
        <v>0.0</v>
      </c>
      <c r="J636" s="261">
        <v>0.0</v>
      </c>
      <c r="K636" s="261">
        <v>0.0</v>
      </c>
      <c r="L636" s="261">
        <v>0.0</v>
      </c>
      <c r="M636" s="261">
        <v>0.0</v>
      </c>
      <c r="N636" s="261">
        <v>0.0</v>
      </c>
      <c r="O636" s="261">
        <v>0.0</v>
      </c>
      <c r="P636" s="261">
        <v>0.0</v>
      </c>
      <c r="Q636" s="261">
        <v>0.0</v>
      </c>
      <c r="R636" s="261">
        <v>0.0</v>
      </c>
      <c r="S636" s="261">
        <v>0.0</v>
      </c>
      <c r="T636" s="261">
        <v>0.0</v>
      </c>
      <c r="U636" s="261">
        <v>0.0</v>
      </c>
      <c r="V636" s="261">
        <v>0.0</v>
      </c>
      <c r="W636" s="261">
        <v>0.0</v>
      </c>
      <c r="X636" s="261">
        <v>0.0</v>
      </c>
      <c r="Y636" s="261">
        <v>0.0</v>
      </c>
      <c r="Z636" s="261">
        <v>0.0</v>
      </c>
      <c r="AA636" s="261">
        <v>0.0</v>
      </c>
      <c r="AB636" s="261">
        <v>0.0</v>
      </c>
      <c r="AC636" s="261">
        <v>0.0</v>
      </c>
      <c r="AD636" s="261">
        <v>0.0</v>
      </c>
      <c r="AE636" s="261">
        <v>0.0</v>
      </c>
      <c r="AF636" s="261">
        <v>0.0</v>
      </c>
      <c r="AG636" s="261">
        <v>0.0</v>
      </c>
    </row>
    <row r="637" ht="15.75" customHeight="1">
      <c r="A637" s="260" t="s">
        <v>1093</v>
      </c>
      <c r="B637" s="260" t="s">
        <v>458</v>
      </c>
      <c r="C637" s="261">
        <v>0.0</v>
      </c>
      <c r="D637" s="261">
        <v>0.0</v>
      </c>
      <c r="E637" s="261">
        <v>0.0</v>
      </c>
      <c r="F637" s="261">
        <v>0.0</v>
      </c>
      <c r="G637" s="261">
        <v>0.0</v>
      </c>
      <c r="H637" s="261">
        <v>0.0</v>
      </c>
      <c r="I637" s="261">
        <v>0.0</v>
      </c>
      <c r="J637" s="261">
        <v>0.0</v>
      </c>
      <c r="K637" s="261">
        <v>0.0</v>
      </c>
      <c r="L637" s="261">
        <v>0.0</v>
      </c>
      <c r="M637" s="261">
        <v>0.0</v>
      </c>
      <c r="N637" s="261">
        <v>0.0</v>
      </c>
      <c r="O637" s="261">
        <v>0.0</v>
      </c>
      <c r="P637" s="261">
        <v>0.0</v>
      </c>
      <c r="Q637" s="261">
        <v>0.0</v>
      </c>
      <c r="R637" s="261">
        <v>0.0</v>
      </c>
      <c r="S637" s="261">
        <v>0.0</v>
      </c>
      <c r="T637" s="261">
        <v>0.0</v>
      </c>
      <c r="U637" s="261">
        <v>0.0</v>
      </c>
      <c r="V637" s="261">
        <v>0.0</v>
      </c>
      <c r="W637" s="261">
        <v>0.0</v>
      </c>
      <c r="X637" s="261">
        <v>0.0</v>
      </c>
      <c r="Y637" s="261">
        <v>0.0</v>
      </c>
      <c r="Z637" s="261">
        <v>0.0</v>
      </c>
      <c r="AA637" s="261">
        <v>0.0</v>
      </c>
      <c r="AB637" s="261">
        <v>0.0</v>
      </c>
      <c r="AC637" s="261">
        <v>0.0</v>
      </c>
      <c r="AD637" s="261">
        <v>0.0</v>
      </c>
      <c r="AE637" s="261">
        <v>0.0</v>
      </c>
      <c r="AF637" s="261">
        <v>0.0</v>
      </c>
      <c r="AG637" s="261">
        <v>0.0</v>
      </c>
    </row>
    <row r="638" ht="15.75" customHeight="1">
      <c r="A638" s="260" t="s">
        <v>1094</v>
      </c>
      <c r="B638" s="260" t="s">
        <v>458</v>
      </c>
      <c r="C638" s="261">
        <v>0.0</v>
      </c>
      <c r="D638" s="261">
        <v>0.0</v>
      </c>
      <c r="E638" s="261">
        <v>0.0</v>
      </c>
      <c r="F638" s="261">
        <v>0.0</v>
      </c>
      <c r="G638" s="261">
        <v>0.0</v>
      </c>
      <c r="H638" s="261">
        <v>0.0</v>
      </c>
      <c r="I638" s="261">
        <v>0.0</v>
      </c>
      <c r="J638" s="261">
        <v>0.0</v>
      </c>
      <c r="K638" s="261">
        <v>0.0</v>
      </c>
      <c r="L638" s="261">
        <v>0.0</v>
      </c>
      <c r="M638" s="261">
        <v>0.0</v>
      </c>
      <c r="N638" s="261">
        <v>0.0</v>
      </c>
      <c r="O638" s="261">
        <v>0.0</v>
      </c>
      <c r="P638" s="261">
        <v>0.0</v>
      </c>
      <c r="Q638" s="261">
        <v>0.0</v>
      </c>
      <c r="R638" s="261">
        <v>0.0</v>
      </c>
      <c r="S638" s="261">
        <v>0.0</v>
      </c>
      <c r="T638" s="261">
        <v>0.0</v>
      </c>
      <c r="U638" s="261">
        <v>0.0</v>
      </c>
      <c r="V638" s="261">
        <v>0.0</v>
      </c>
      <c r="W638" s="261">
        <v>0.0</v>
      </c>
      <c r="X638" s="261">
        <v>0.0</v>
      </c>
      <c r="Y638" s="261">
        <v>0.0</v>
      </c>
      <c r="Z638" s="261">
        <v>0.0</v>
      </c>
      <c r="AA638" s="261">
        <v>0.0</v>
      </c>
      <c r="AB638" s="261">
        <v>0.0</v>
      </c>
      <c r="AC638" s="261">
        <v>0.0</v>
      </c>
      <c r="AD638" s="261">
        <v>0.0</v>
      </c>
      <c r="AE638" s="261">
        <v>0.0</v>
      </c>
      <c r="AF638" s="261">
        <v>0.0</v>
      </c>
      <c r="AG638" s="261">
        <v>0.0</v>
      </c>
    </row>
    <row r="639" ht="15.75" customHeight="1">
      <c r="A639" s="260" t="s">
        <v>1095</v>
      </c>
      <c r="B639" s="260" t="s">
        <v>458</v>
      </c>
      <c r="C639" s="261">
        <v>0.0</v>
      </c>
      <c r="D639" s="261">
        <v>0.0</v>
      </c>
      <c r="E639" s="261">
        <v>0.0</v>
      </c>
      <c r="F639" s="261">
        <v>0.0</v>
      </c>
      <c r="G639" s="261">
        <v>0.0</v>
      </c>
      <c r="H639" s="261">
        <v>0.0</v>
      </c>
      <c r="I639" s="261">
        <v>0.0</v>
      </c>
      <c r="J639" s="261">
        <v>0.0</v>
      </c>
      <c r="K639" s="261">
        <v>0.0</v>
      </c>
      <c r="L639" s="261">
        <v>0.0</v>
      </c>
      <c r="M639" s="261">
        <v>0.0</v>
      </c>
      <c r="N639" s="261">
        <v>0.0</v>
      </c>
      <c r="O639" s="261">
        <v>0.0</v>
      </c>
      <c r="P639" s="261">
        <v>0.0</v>
      </c>
      <c r="Q639" s="261">
        <v>0.0</v>
      </c>
      <c r="R639" s="261">
        <v>0.0</v>
      </c>
      <c r="S639" s="261">
        <v>0.0</v>
      </c>
      <c r="T639" s="261">
        <v>0.0</v>
      </c>
      <c r="U639" s="261">
        <v>0.0</v>
      </c>
      <c r="V639" s="261">
        <v>0.0</v>
      </c>
      <c r="W639" s="261">
        <v>0.0</v>
      </c>
      <c r="X639" s="261">
        <v>0.0</v>
      </c>
      <c r="Y639" s="261">
        <v>0.0</v>
      </c>
      <c r="Z639" s="261">
        <v>0.0</v>
      </c>
      <c r="AA639" s="261">
        <v>0.0</v>
      </c>
      <c r="AB639" s="261">
        <v>0.0</v>
      </c>
      <c r="AC639" s="261">
        <v>0.0</v>
      </c>
      <c r="AD639" s="261">
        <v>0.0</v>
      </c>
      <c r="AE639" s="261">
        <v>0.0</v>
      </c>
      <c r="AF639" s="261">
        <v>0.0</v>
      </c>
      <c r="AG639" s="261">
        <v>0.0</v>
      </c>
    </row>
    <row r="640" ht="15.75" customHeight="1">
      <c r="A640" s="260" t="s">
        <v>1096</v>
      </c>
      <c r="B640" s="260" t="s">
        <v>458</v>
      </c>
      <c r="C640" s="261">
        <v>0.0</v>
      </c>
      <c r="D640" s="261">
        <v>0.0</v>
      </c>
      <c r="E640" s="261">
        <v>0.0</v>
      </c>
      <c r="F640" s="261">
        <v>0.0</v>
      </c>
      <c r="G640" s="261">
        <v>0.0</v>
      </c>
      <c r="H640" s="261">
        <v>0.0</v>
      </c>
      <c r="I640" s="261">
        <v>0.0</v>
      </c>
      <c r="J640" s="261">
        <v>0.0</v>
      </c>
      <c r="K640" s="261">
        <v>0.0</v>
      </c>
      <c r="L640" s="261">
        <v>0.0</v>
      </c>
      <c r="M640" s="261">
        <v>0.0</v>
      </c>
      <c r="N640" s="261">
        <v>0.0</v>
      </c>
      <c r="O640" s="261">
        <v>0.0</v>
      </c>
      <c r="P640" s="261">
        <v>0.0</v>
      </c>
      <c r="Q640" s="261">
        <v>0.0</v>
      </c>
      <c r="R640" s="261">
        <v>0.0</v>
      </c>
      <c r="S640" s="261">
        <v>0.0</v>
      </c>
      <c r="T640" s="261">
        <v>0.0</v>
      </c>
      <c r="U640" s="261">
        <v>0.0</v>
      </c>
      <c r="V640" s="261">
        <v>0.0</v>
      </c>
      <c r="W640" s="261">
        <v>0.0</v>
      </c>
      <c r="X640" s="261">
        <v>0.0</v>
      </c>
      <c r="Y640" s="261">
        <v>0.0</v>
      </c>
      <c r="Z640" s="261">
        <v>0.0</v>
      </c>
      <c r="AA640" s="261">
        <v>0.0</v>
      </c>
      <c r="AB640" s="261">
        <v>0.0</v>
      </c>
      <c r="AC640" s="261">
        <v>0.0</v>
      </c>
      <c r="AD640" s="261">
        <v>0.0</v>
      </c>
      <c r="AE640" s="261">
        <v>0.0</v>
      </c>
      <c r="AF640" s="261">
        <v>0.0</v>
      </c>
      <c r="AG640" s="261">
        <v>0.0</v>
      </c>
    </row>
    <row r="641" ht="15.75" customHeight="1">
      <c r="A641" s="260" t="s">
        <v>1097</v>
      </c>
      <c r="B641" s="260" t="s">
        <v>458</v>
      </c>
      <c r="C641" s="261">
        <v>0.0</v>
      </c>
      <c r="D641" s="261">
        <v>0.0</v>
      </c>
      <c r="E641" s="261">
        <v>0.0</v>
      </c>
      <c r="F641" s="261">
        <v>0.0</v>
      </c>
      <c r="G641" s="261">
        <v>0.0</v>
      </c>
      <c r="H641" s="261">
        <v>0.0</v>
      </c>
      <c r="I641" s="261">
        <v>0.0</v>
      </c>
      <c r="J641" s="261">
        <v>0.0</v>
      </c>
      <c r="K641" s="261">
        <v>0.0</v>
      </c>
      <c r="L641" s="261">
        <v>0.0</v>
      </c>
      <c r="M641" s="261">
        <v>0.0</v>
      </c>
      <c r="N641" s="261">
        <v>0.0</v>
      </c>
      <c r="O641" s="261">
        <v>0.0</v>
      </c>
      <c r="P641" s="261">
        <v>0.0</v>
      </c>
      <c r="Q641" s="261">
        <v>0.0</v>
      </c>
      <c r="R641" s="261">
        <v>0.0</v>
      </c>
      <c r="S641" s="261">
        <v>0.0</v>
      </c>
      <c r="T641" s="261">
        <v>0.0</v>
      </c>
      <c r="U641" s="261">
        <v>0.0</v>
      </c>
      <c r="V641" s="261">
        <v>0.0</v>
      </c>
      <c r="W641" s="261">
        <v>0.0</v>
      </c>
      <c r="X641" s="261">
        <v>0.0</v>
      </c>
      <c r="Y641" s="261">
        <v>0.0</v>
      </c>
      <c r="Z641" s="261">
        <v>0.0</v>
      </c>
      <c r="AA641" s="261">
        <v>0.0</v>
      </c>
      <c r="AB641" s="261">
        <v>0.0</v>
      </c>
      <c r="AC641" s="261">
        <v>0.0</v>
      </c>
      <c r="AD641" s="261">
        <v>0.0</v>
      </c>
      <c r="AE641" s="261">
        <v>0.0</v>
      </c>
      <c r="AF641" s="261">
        <v>0.0</v>
      </c>
      <c r="AG641" s="261">
        <v>0.0</v>
      </c>
    </row>
    <row r="642" ht="15.75" customHeight="1">
      <c r="A642" s="260" t="s">
        <v>1098</v>
      </c>
      <c r="B642" s="260" t="s">
        <v>458</v>
      </c>
      <c r="C642" s="261">
        <v>0.0</v>
      </c>
      <c r="D642" s="261">
        <v>0.0</v>
      </c>
      <c r="E642" s="261">
        <v>0.0</v>
      </c>
      <c r="F642" s="261">
        <v>0.0</v>
      </c>
      <c r="G642" s="261">
        <v>0.0</v>
      </c>
      <c r="H642" s="261">
        <v>0.0</v>
      </c>
      <c r="I642" s="261">
        <v>0.0</v>
      </c>
      <c r="J642" s="261">
        <v>0.0</v>
      </c>
      <c r="K642" s="261">
        <v>0.0</v>
      </c>
      <c r="L642" s="261">
        <v>0.0</v>
      </c>
      <c r="M642" s="261">
        <v>0.0</v>
      </c>
      <c r="N642" s="261">
        <v>0.0</v>
      </c>
      <c r="O642" s="261">
        <v>0.0</v>
      </c>
      <c r="P642" s="261">
        <v>0.0</v>
      </c>
      <c r="Q642" s="261">
        <v>0.0</v>
      </c>
      <c r="R642" s="261">
        <v>0.0</v>
      </c>
      <c r="S642" s="261">
        <v>0.0</v>
      </c>
      <c r="T642" s="261">
        <v>0.0</v>
      </c>
      <c r="U642" s="261">
        <v>0.0</v>
      </c>
      <c r="V642" s="261">
        <v>0.0</v>
      </c>
      <c r="W642" s="261">
        <v>0.0</v>
      </c>
      <c r="X642" s="261">
        <v>0.0</v>
      </c>
      <c r="Y642" s="261">
        <v>0.0</v>
      </c>
      <c r="Z642" s="261">
        <v>0.0</v>
      </c>
      <c r="AA642" s="261">
        <v>0.0</v>
      </c>
      <c r="AB642" s="261">
        <v>0.0</v>
      </c>
      <c r="AC642" s="261">
        <v>0.0</v>
      </c>
      <c r="AD642" s="261">
        <v>0.0</v>
      </c>
      <c r="AE642" s="261">
        <v>0.0</v>
      </c>
      <c r="AF642" s="261">
        <v>0.0</v>
      </c>
      <c r="AG642" s="261">
        <v>0.0</v>
      </c>
    </row>
    <row r="643" ht="15.75" customHeight="1">
      <c r="A643" s="260" t="s">
        <v>1099</v>
      </c>
      <c r="B643" s="260" t="s">
        <v>458</v>
      </c>
      <c r="C643" s="261">
        <v>0.0</v>
      </c>
      <c r="D643" s="261">
        <v>0.0</v>
      </c>
      <c r="E643" s="261">
        <v>0.0</v>
      </c>
      <c r="F643" s="261">
        <v>0.0</v>
      </c>
      <c r="G643" s="261">
        <v>0.0</v>
      </c>
      <c r="H643" s="261">
        <v>0.0</v>
      </c>
      <c r="I643" s="261">
        <v>0.0</v>
      </c>
      <c r="J643" s="261">
        <v>0.0</v>
      </c>
      <c r="K643" s="261">
        <v>0.0</v>
      </c>
      <c r="L643" s="261">
        <v>0.0</v>
      </c>
      <c r="M643" s="261">
        <v>0.0</v>
      </c>
      <c r="N643" s="261">
        <v>0.0</v>
      </c>
      <c r="O643" s="261">
        <v>0.0</v>
      </c>
      <c r="P643" s="261">
        <v>0.0</v>
      </c>
      <c r="Q643" s="261">
        <v>0.0</v>
      </c>
      <c r="R643" s="261">
        <v>0.0</v>
      </c>
      <c r="S643" s="261">
        <v>0.0</v>
      </c>
      <c r="T643" s="261">
        <v>0.0</v>
      </c>
      <c r="U643" s="261">
        <v>0.0</v>
      </c>
      <c r="V643" s="261">
        <v>0.0</v>
      </c>
      <c r="W643" s="261">
        <v>0.0</v>
      </c>
      <c r="X643" s="261">
        <v>0.0</v>
      </c>
      <c r="Y643" s="261">
        <v>0.0</v>
      </c>
      <c r="Z643" s="261">
        <v>0.0</v>
      </c>
      <c r="AA643" s="261">
        <v>0.0</v>
      </c>
      <c r="AB643" s="261">
        <v>0.0</v>
      </c>
      <c r="AC643" s="261">
        <v>0.0</v>
      </c>
      <c r="AD643" s="261">
        <v>0.0</v>
      </c>
      <c r="AE643" s="261">
        <v>0.0</v>
      </c>
      <c r="AF643" s="261">
        <v>0.0</v>
      </c>
      <c r="AG643" s="261">
        <v>0.0</v>
      </c>
    </row>
    <row r="644" ht="15.75" customHeight="1">
      <c r="A644" s="260" t="s">
        <v>1100</v>
      </c>
      <c r="B644" s="260" t="s">
        <v>458</v>
      </c>
      <c r="C644" s="261">
        <v>0.0</v>
      </c>
      <c r="D644" s="261">
        <v>0.0</v>
      </c>
      <c r="E644" s="261">
        <v>0.0</v>
      </c>
      <c r="F644" s="261">
        <v>0.0</v>
      </c>
      <c r="G644" s="261">
        <v>0.0</v>
      </c>
      <c r="H644" s="261">
        <v>0.0</v>
      </c>
      <c r="I644" s="261">
        <v>0.0</v>
      </c>
      <c r="J644" s="261">
        <v>0.0</v>
      </c>
      <c r="K644" s="261">
        <v>0.0</v>
      </c>
      <c r="L644" s="261">
        <v>0.0</v>
      </c>
      <c r="M644" s="261">
        <v>0.0</v>
      </c>
      <c r="N644" s="261">
        <v>0.0</v>
      </c>
      <c r="O644" s="261">
        <v>0.0</v>
      </c>
      <c r="P644" s="261">
        <v>0.0</v>
      </c>
      <c r="Q644" s="261">
        <v>0.0</v>
      </c>
      <c r="R644" s="261">
        <v>0.0</v>
      </c>
      <c r="S644" s="261">
        <v>0.0</v>
      </c>
      <c r="T644" s="261">
        <v>0.0</v>
      </c>
      <c r="U644" s="261">
        <v>0.0</v>
      </c>
      <c r="V644" s="261">
        <v>0.0</v>
      </c>
      <c r="W644" s="261">
        <v>0.0</v>
      </c>
      <c r="X644" s="261">
        <v>0.0</v>
      </c>
      <c r="Y644" s="261">
        <v>0.0</v>
      </c>
      <c r="Z644" s="261">
        <v>0.0</v>
      </c>
      <c r="AA644" s="261">
        <v>0.0</v>
      </c>
      <c r="AB644" s="261">
        <v>0.0</v>
      </c>
      <c r="AC644" s="261">
        <v>0.0</v>
      </c>
      <c r="AD644" s="261">
        <v>0.0</v>
      </c>
      <c r="AE644" s="261">
        <v>0.0</v>
      </c>
      <c r="AF644" s="261">
        <v>0.0</v>
      </c>
      <c r="AG644" s="261">
        <v>0.0</v>
      </c>
    </row>
    <row r="645" ht="15.75" customHeight="1">
      <c r="A645" s="260" t="s">
        <v>1101</v>
      </c>
      <c r="B645" s="260" t="s">
        <v>458</v>
      </c>
      <c r="C645" s="261">
        <v>0.0</v>
      </c>
      <c r="D645" s="261">
        <v>0.0</v>
      </c>
      <c r="E645" s="261">
        <v>0.0</v>
      </c>
      <c r="F645" s="261">
        <v>0.0</v>
      </c>
      <c r="G645" s="261">
        <v>0.0</v>
      </c>
      <c r="H645" s="261">
        <v>0.0</v>
      </c>
      <c r="I645" s="261">
        <v>0.0</v>
      </c>
      <c r="J645" s="261">
        <v>0.0</v>
      </c>
      <c r="K645" s="261">
        <v>0.0</v>
      </c>
      <c r="L645" s="261">
        <v>0.0</v>
      </c>
      <c r="M645" s="261">
        <v>0.0</v>
      </c>
      <c r="N645" s="261">
        <v>0.0</v>
      </c>
      <c r="O645" s="261">
        <v>0.0</v>
      </c>
      <c r="P645" s="261">
        <v>0.0</v>
      </c>
      <c r="Q645" s="261">
        <v>0.0</v>
      </c>
      <c r="R645" s="261">
        <v>0.0</v>
      </c>
      <c r="S645" s="261">
        <v>0.0</v>
      </c>
      <c r="T645" s="261">
        <v>0.0</v>
      </c>
      <c r="U645" s="261">
        <v>0.0</v>
      </c>
      <c r="V645" s="261">
        <v>0.0</v>
      </c>
      <c r="W645" s="261">
        <v>0.0</v>
      </c>
      <c r="X645" s="261">
        <v>0.0</v>
      </c>
      <c r="Y645" s="261">
        <v>0.0</v>
      </c>
      <c r="Z645" s="261">
        <v>0.0</v>
      </c>
      <c r="AA645" s="261">
        <v>0.0</v>
      </c>
      <c r="AB645" s="261">
        <v>0.0</v>
      </c>
      <c r="AC645" s="261">
        <v>0.0</v>
      </c>
      <c r="AD645" s="261">
        <v>0.0</v>
      </c>
      <c r="AE645" s="261">
        <v>0.0</v>
      </c>
      <c r="AF645" s="261">
        <v>0.0</v>
      </c>
      <c r="AG645" s="261">
        <v>0.0</v>
      </c>
    </row>
    <row r="646" ht="15.75" customHeight="1">
      <c r="A646" s="260" t="s">
        <v>1102</v>
      </c>
      <c r="B646" s="260" t="s">
        <v>458</v>
      </c>
      <c r="C646" s="261">
        <v>0.0</v>
      </c>
      <c r="D646" s="261">
        <v>0.0</v>
      </c>
      <c r="E646" s="261">
        <v>0.0</v>
      </c>
      <c r="F646" s="261">
        <v>0.0</v>
      </c>
      <c r="G646" s="261">
        <v>0.0</v>
      </c>
      <c r="H646" s="261">
        <v>0.0</v>
      </c>
      <c r="I646" s="261">
        <v>0.0</v>
      </c>
      <c r="J646" s="261">
        <v>0.0</v>
      </c>
      <c r="K646" s="261">
        <v>0.0</v>
      </c>
      <c r="L646" s="261">
        <v>0.0</v>
      </c>
      <c r="M646" s="261">
        <v>0.0</v>
      </c>
      <c r="N646" s="261">
        <v>0.0</v>
      </c>
      <c r="O646" s="261">
        <v>0.0</v>
      </c>
      <c r="P646" s="261">
        <v>0.0</v>
      </c>
      <c r="Q646" s="261">
        <v>0.0</v>
      </c>
      <c r="R646" s="261">
        <v>0.0</v>
      </c>
      <c r="S646" s="261">
        <v>0.0</v>
      </c>
      <c r="T646" s="261">
        <v>0.0</v>
      </c>
      <c r="U646" s="261">
        <v>0.0</v>
      </c>
      <c r="V646" s="261">
        <v>0.0</v>
      </c>
      <c r="W646" s="261">
        <v>0.0</v>
      </c>
      <c r="X646" s="261">
        <v>0.0</v>
      </c>
      <c r="Y646" s="261">
        <v>0.0</v>
      </c>
      <c r="Z646" s="261">
        <v>0.0</v>
      </c>
      <c r="AA646" s="261">
        <v>0.0</v>
      </c>
      <c r="AB646" s="261">
        <v>0.0</v>
      </c>
      <c r="AC646" s="261">
        <v>0.0</v>
      </c>
      <c r="AD646" s="261">
        <v>0.0</v>
      </c>
      <c r="AE646" s="261">
        <v>0.0</v>
      </c>
      <c r="AF646" s="261">
        <v>0.0</v>
      </c>
      <c r="AG646" s="261">
        <v>0.0</v>
      </c>
    </row>
    <row r="647" ht="15.75" customHeight="1">
      <c r="A647" s="260" t="s">
        <v>1103</v>
      </c>
      <c r="B647" s="260" t="s">
        <v>458</v>
      </c>
      <c r="C647" s="261">
        <v>0.0</v>
      </c>
      <c r="D647" s="261">
        <v>0.0</v>
      </c>
      <c r="E647" s="261">
        <v>0.0</v>
      </c>
      <c r="F647" s="261">
        <v>0.0</v>
      </c>
      <c r="G647" s="261">
        <v>0.0</v>
      </c>
      <c r="H647" s="261">
        <v>0.0</v>
      </c>
      <c r="I647" s="261">
        <v>0.0</v>
      </c>
      <c r="J647" s="261">
        <v>0.0</v>
      </c>
      <c r="K647" s="261">
        <v>0.0</v>
      </c>
      <c r="L647" s="261">
        <v>0.0</v>
      </c>
      <c r="M647" s="261">
        <v>0.0</v>
      </c>
      <c r="N647" s="261">
        <v>0.0</v>
      </c>
      <c r="O647" s="261">
        <v>0.0</v>
      </c>
      <c r="P647" s="261">
        <v>0.0</v>
      </c>
      <c r="Q647" s="261">
        <v>0.0</v>
      </c>
      <c r="R647" s="261">
        <v>0.0</v>
      </c>
      <c r="S647" s="261">
        <v>0.0</v>
      </c>
      <c r="T647" s="261">
        <v>0.0</v>
      </c>
      <c r="U647" s="261">
        <v>0.0</v>
      </c>
      <c r="V647" s="261">
        <v>0.0</v>
      </c>
      <c r="W647" s="261">
        <v>0.0</v>
      </c>
      <c r="X647" s="261">
        <v>0.0</v>
      </c>
      <c r="Y647" s="261">
        <v>0.0</v>
      </c>
      <c r="Z647" s="261">
        <v>0.0</v>
      </c>
      <c r="AA647" s="261">
        <v>0.0</v>
      </c>
      <c r="AB647" s="261">
        <v>0.0</v>
      </c>
      <c r="AC647" s="261">
        <v>0.0</v>
      </c>
      <c r="AD647" s="261">
        <v>0.0</v>
      </c>
      <c r="AE647" s="261">
        <v>0.0</v>
      </c>
      <c r="AF647" s="261">
        <v>0.0</v>
      </c>
      <c r="AG647" s="261">
        <v>0.0</v>
      </c>
    </row>
    <row r="648" ht="15.75" customHeight="1">
      <c r="A648" s="260" t="s">
        <v>1104</v>
      </c>
      <c r="B648" s="260" t="s">
        <v>458</v>
      </c>
      <c r="C648" s="261">
        <v>0.0</v>
      </c>
      <c r="D648" s="261">
        <v>0.0</v>
      </c>
      <c r="E648" s="261">
        <v>0.0</v>
      </c>
      <c r="F648" s="261">
        <v>0.0</v>
      </c>
      <c r="G648" s="261">
        <v>0.0</v>
      </c>
      <c r="H648" s="261">
        <v>0.0</v>
      </c>
      <c r="I648" s="261">
        <v>0.0</v>
      </c>
      <c r="J648" s="261">
        <v>0.0</v>
      </c>
      <c r="K648" s="261">
        <v>0.0</v>
      </c>
      <c r="L648" s="261">
        <v>0.0</v>
      </c>
      <c r="M648" s="261">
        <v>0.0</v>
      </c>
      <c r="N648" s="261">
        <v>0.0</v>
      </c>
      <c r="O648" s="261">
        <v>0.0</v>
      </c>
      <c r="P648" s="261">
        <v>0.0</v>
      </c>
      <c r="Q648" s="261">
        <v>0.0</v>
      </c>
      <c r="R648" s="261">
        <v>0.0</v>
      </c>
      <c r="S648" s="261">
        <v>0.0</v>
      </c>
      <c r="T648" s="261">
        <v>0.0</v>
      </c>
      <c r="U648" s="261">
        <v>0.0</v>
      </c>
      <c r="V648" s="261">
        <v>0.0</v>
      </c>
      <c r="W648" s="261">
        <v>0.0</v>
      </c>
      <c r="X648" s="261">
        <v>0.0</v>
      </c>
      <c r="Y648" s="261">
        <v>0.0</v>
      </c>
      <c r="Z648" s="261">
        <v>0.0</v>
      </c>
      <c r="AA648" s="261">
        <v>0.0</v>
      </c>
      <c r="AB648" s="261">
        <v>0.0</v>
      </c>
      <c r="AC648" s="261">
        <v>0.0</v>
      </c>
      <c r="AD648" s="261">
        <v>0.0</v>
      </c>
      <c r="AE648" s="261">
        <v>0.0</v>
      </c>
      <c r="AF648" s="261">
        <v>0.0</v>
      </c>
      <c r="AG648" s="261">
        <v>0.0</v>
      </c>
    </row>
    <row r="649" ht="15.75" customHeight="1">
      <c r="A649" s="260" t="s">
        <v>1105</v>
      </c>
      <c r="B649" s="260" t="s">
        <v>458</v>
      </c>
      <c r="C649" s="261">
        <v>0.0</v>
      </c>
      <c r="D649" s="261">
        <v>0.0</v>
      </c>
      <c r="E649" s="261">
        <v>0.0</v>
      </c>
      <c r="F649" s="261">
        <v>0.0</v>
      </c>
      <c r="G649" s="261">
        <v>0.0</v>
      </c>
      <c r="H649" s="261">
        <v>0.0</v>
      </c>
      <c r="I649" s="261">
        <v>0.0</v>
      </c>
      <c r="J649" s="261">
        <v>0.0</v>
      </c>
      <c r="K649" s="261">
        <v>0.0</v>
      </c>
      <c r="L649" s="261">
        <v>0.0</v>
      </c>
      <c r="M649" s="261">
        <v>0.0</v>
      </c>
      <c r="N649" s="261">
        <v>0.0</v>
      </c>
      <c r="O649" s="261">
        <v>0.0</v>
      </c>
      <c r="P649" s="261">
        <v>0.0</v>
      </c>
      <c r="Q649" s="261">
        <v>0.0</v>
      </c>
      <c r="R649" s="261">
        <v>0.0</v>
      </c>
      <c r="S649" s="261">
        <v>0.0</v>
      </c>
      <c r="T649" s="261">
        <v>0.0</v>
      </c>
      <c r="U649" s="261">
        <v>0.0</v>
      </c>
      <c r="V649" s="261">
        <v>0.0</v>
      </c>
      <c r="W649" s="261">
        <v>0.0</v>
      </c>
      <c r="X649" s="261">
        <v>0.0</v>
      </c>
      <c r="Y649" s="261">
        <v>0.0</v>
      </c>
      <c r="Z649" s="261">
        <v>0.0</v>
      </c>
      <c r="AA649" s="261">
        <v>0.0</v>
      </c>
      <c r="AB649" s="261">
        <v>0.0</v>
      </c>
      <c r="AC649" s="261">
        <v>0.0</v>
      </c>
      <c r="AD649" s="261">
        <v>0.0</v>
      </c>
      <c r="AE649" s="261">
        <v>0.0</v>
      </c>
      <c r="AF649" s="261">
        <v>0.0</v>
      </c>
      <c r="AG649" s="261">
        <v>0.0</v>
      </c>
    </row>
    <row r="650" ht="15.75" customHeight="1">
      <c r="A650" s="260" t="s">
        <v>1106</v>
      </c>
      <c r="B650" s="260" t="s">
        <v>458</v>
      </c>
      <c r="C650" s="261">
        <v>0.0</v>
      </c>
      <c r="D650" s="261">
        <v>0.0</v>
      </c>
      <c r="E650" s="261">
        <v>0.0</v>
      </c>
      <c r="F650" s="261">
        <v>0.0</v>
      </c>
      <c r="G650" s="261">
        <v>0.0</v>
      </c>
      <c r="H650" s="261">
        <v>0.0</v>
      </c>
      <c r="I650" s="261">
        <v>0.0</v>
      </c>
      <c r="J650" s="261">
        <v>0.0</v>
      </c>
      <c r="K650" s="261">
        <v>0.0</v>
      </c>
      <c r="L650" s="261">
        <v>0.0</v>
      </c>
      <c r="M650" s="261">
        <v>0.0</v>
      </c>
      <c r="N650" s="261">
        <v>0.0</v>
      </c>
      <c r="O650" s="261">
        <v>0.0</v>
      </c>
      <c r="P650" s="261">
        <v>0.0</v>
      </c>
      <c r="Q650" s="261">
        <v>0.0</v>
      </c>
      <c r="R650" s="261">
        <v>0.0</v>
      </c>
      <c r="S650" s="261">
        <v>0.0</v>
      </c>
      <c r="T650" s="261">
        <v>0.0</v>
      </c>
      <c r="U650" s="261">
        <v>0.0</v>
      </c>
      <c r="V650" s="261">
        <v>0.0</v>
      </c>
      <c r="W650" s="261">
        <v>0.0</v>
      </c>
      <c r="X650" s="261">
        <v>0.0</v>
      </c>
      <c r="Y650" s="261">
        <v>0.0</v>
      </c>
      <c r="Z650" s="261">
        <v>0.0</v>
      </c>
      <c r="AA650" s="261">
        <v>0.0</v>
      </c>
      <c r="AB650" s="261">
        <v>0.0</v>
      </c>
      <c r="AC650" s="261">
        <v>0.0</v>
      </c>
      <c r="AD650" s="261">
        <v>0.0</v>
      </c>
      <c r="AE650" s="261">
        <v>0.0</v>
      </c>
      <c r="AF650" s="261">
        <v>0.0</v>
      </c>
      <c r="AG650" s="261">
        <v>0.0</v>
      </c>
    </row>
    <row r="651" ht="15.75" customHeight="1">
      <c r="A651" s="260" t="s">
        <v>1107</v>
      </c>
      <c r="B651" s="260" t="s">
        <v>458</v>
      </c>
      <c r="C651" s="261">
        <v>0.0</v>
      </c>
      <c r="D651" s="261">
        <v>0.0</v>
      </c>
      <c r="E651" s="261">
        <v>0.0</v>
      </c>
      <c r="F651" s="261">
        <v>0.0</v>
      </c>
      <c r="G651" s="261">
        <v>0.0</v>
      </c>
      <c r="H651" s="261">
        <v>0.0</v>
      </c>
      <c r="I651" s="261">
        <v>0.0</v>
      </c>
      <c r="J651" s="261">
        <v>0.0</v>
      </c>
      <c r="K651" s="261">
        <v>0.0</v>
      </c>
      <c r="L651" s="261">
        <v>0.0</v>
      </c>
      <c r="M651" s="261">
        <v>0.0</v>
      </c>
      <c r="N651" s="261">
        <v>0.0</v>
      </c>
      <c r="O651" s="261">
        <v>0.0</v>
      </c>
      <c r="P651" s="261">
        <v>0.0</v>
      </c>
      <c r="Q651" s="261">
        <v>0.0</v>
      </c>
      <c r="R651" s="261">
        <v>0.0</v>
      </c>
      <c r="S651" s="261">
        <v>0.0</v>
      </c>
      <c r="T651" s="261">
        <v>0.0</v>
      </c>
      <c r="U651" s="261">
        <v>0.0</v>
      </c>
      <c r="V651" s="261">
        <v>0.0</v>
      </c>
      <c r="W651" s="261">
        <v>0.0</v>
      </c>
      <c r="X651" s="261">
        <v>0.0</v>
      </c>
      <c r="Y651" s="261">
        <v>0.0</v>
      </c>
      <c r="Z651" s="261">
        <v>0.0</v>
      </c>
      <c r="AA651" s="261">
        <v>0.0</v>
      </c>
      <c r="AB651" s="261">
        <v>0.0</v>
      </c>
      <c r="AC651" s="261">
        <v>0.0</v>
      </c>
      <c r="AD651" s="261">
        <v>0.0</v>
      </c>
      <c r="AE651" s="261">
        <v>0.0</v>
      </c>
      <c r="AF651" s="261">
        <v>0.0</v>
      </c>
      <c r="AG651" s="261">
        <v>0.0</v>
      </c>
    </row>
    <row r="652" ht="15.75" customHeight="1">
      <c r="A652" s="260" t="s">
        <v>1108</v>
      </c>
      <c r="B652" s="260" t="s">
        <v>458</v>
      </c>
      <c r="C652" s="261">
        <v>0.0</v>
      </c>
      <c r="D652" s="261">
        <v>0.0</v>
      </c>
      <c r="E652" s="261">
        <v>0.0</v>
      </c>
      <c r="F652" s="261">
        <v>0.0</v>
      </c>
      <c r="G652" s="261">
        <v>0.0</v>
      </c>
      <c r="H652" s="261">
        <v>0.0</v>
      </c>
      <c r="I652" s="261">
        <v>0.0</v>
      </c>
      <c r="J652" s="261">
        <v>0.0</v>
      </c>
      <c r="K652" s="261">
        <v>0.0</v>
      </c>
      <c r="L652" s="261">
        <v>0.0</v>
      </c>
      <c r="M652" s="261">
        <v>0.0</v>
      </c>
      <c r="N652" s="261">
        <v>0.0</v>
      </c>
      <c r="O652" s="261">
        <v>0.0</v>
      </c>
      <c r="P652" s="261">
        <v>0.0</v>
      </c>
      <c r="Q652" s="261">
        <v>0.0</v>
      </c>
      <c r="R652" s="261">
        <v>0.0</v>
      </c>
      <c r="S652" s="261">
        <v>0.0</v>
      </c>
      <c r="T652" s="261">
        <v>0.0</v>
      </c>
      <c r="U652" s="261">
        <v>0.0</v>
      </c>
      <c r="V652" s="261">
        <v>0.0</v>
      </c>
      <c r="W652" s="261">
        <v>0.0</v>
      </c>
      <c r="X652" s="261">
        <v>0.0</v>
      </c>
      <c r="Y652" s="261">
        <v>0.0</v>
      </c>
      <c r="Z652" s="261">
        <v>0.0</v>
      </c>
      <c r="AA652" s="261">
        <v>0.0</v>
      </c>
      <c r="AB652" s="261">
        <v>0.0</v>
      </c>
      <c r="AC652" s="261">
        <v>0.0</v>
      </c>
      <c r="AD652" s="261">
        <v>0.0</v>
      </c>
      <c r="AE652" s="261">
        <v>0.0</v>
      </c>
      <c r="AF652" s="261">
        <v>0.0</v>
      </c>
      <c r="AG652" s="261">
        <v>0.0</v>
      </c>
    </row>
    <row r="653" ht="15.75" customHeight="1">
      <c r="A653" s="260" t="s">
        <v>1109</v>
      </c>
      <c r="B653" s="260" t="s">
        <v>458</v>
      </c>
      <c r="C653" s="261">
        <v>0.0</v>
      </c>
      <c r="D653" s="261">
        <v>0.0</v>
      </c>
      <c r="E653" s="261">
        <v>0.0</v>
      </c>
      <c r="F653" s="261">
        <v>0.0</v>
      </c>
      <c r="G653" s="261">
        <v>0.0</v>
      </c>
      <c r="H653" s="261">
        <v>0.0</v>
      </c>
      <c r="I653" s="261">
        <v>0.0</v>
      </c>
      <c r="J653" s="261">
        <v>0.0</v>
      </c>
      <c r="K653" s="261">
        <v>0.0</v>
      </c>
      <c r="L653" s="261">
        <v>0.0</v>
      </c>
      <c r="M653" s="261">
        <v>0.0</v>
      </c>
      <c r="N653" s="261">
        <v>0.0</v>
      </c>
      <c r="O653" s="261">
        <v>0.0</v>
      </c>
      <c r="P653" s="261">
        <v>0.0</v>
      </c>
      <c r="Q653" s="261">
        <v>0.0</v>
      </c>
      <c r="R653" s="261">
        <v>0.0</v>
      </c>
      <c r="S653" s="261">
        <v>0.0</v>
      </c>
      <c r="T653" s="261">
        <v>0.0</v>
      </c>
      <c r="U653" s="261">
        <v>0.0</v>
      </c>
      <c r="V653" s="261">
        <v>0.0</v>
      </c>
      <c r="W653" s="261">
        <v>0.0</v>
      </c>
      <c r="X653" s="261">
        <v>0.0</v>
      </c>
      <c r="Y653" s="261">
        <v>0.0</v>
      </c>
      <c r="Z653" s="261">
        <v>0.0</v>
      </c>
      <c r="AA653" s="261">
        <v>0.0</v>
      </c>
      <c r="AB653" s="261">
        <v>0.0</v>
      </c>
      <c r="AC653" s="261">
        <v>0.0</v>
      </c>
      <c r="AD653" s="261">
        <v>0.0</v>
      </c>
      <c r="AE653" s="261">
        <v>0.0</v>
      </c>
      <c r="AF653" s="261">
        <v>0.0</v>
      </c>
      <c r="AG653" s="261">
        <v>0.0</v>
      </c>
    </row>
    <row r="654" ht="15.75" customHeight="1">
      <c r="A654" s="260" t="s">
        <v>1110</v>
      </c>
      <c r="B654" s="260" t="s">
        <v>458</v>
      </c>
      <c r="C654" s="261">
        <v>0.0</v>
      </c>
      <c r="D654" s="261">
        <v>0.0</v>
      </c>
      <c r="E654" s="261">
        <v>0.0</v>
      </c>
      <c r="F654" s="261">
        <v>0.0</v>
      </c>
      <c r="G654" s="261">
        <v>0.0</v>
      </c>
      <c r="H654" s="261">
        <v>0.0</v>
      </c>
      <c r="I654" s="261">
        <v>0.0</v>
      </c>
      <c r="J654" s="261">
        <v>0.0</v>
      </c>
      <c r="K654" s="261">
        <v>0.0</v>
      </c>
      <c r="L654" s="261">
        <v>0.0</v>
      </c>
      <c r="M654" s="261">
        <v>0.0</v>
      </c>
      <c r="N654" s="261">
        <v>0.0</v>
      </c>
      <c r="O654" s="261">
        <v>0.0</v>
      </c>
      <c r="P654" s="261">
        <v>0.0</v>
      </c>
      <c r="Q654" s="261">
        <v>0.0</v>
      </c>
      <c r="R654" s="261">
        <v>0.0</v>
      </c>
      <c r="S654" s="261">
        <v>0.0</v>
      </c>
      <c r="T654" s="261">
        <v>0.0</v>
      </c>
      <c r="U654" s="261">
        <v>0.0</v>
      </c>
      <c r="V654" s="261">
        <v>0.0</v>
      </c>
      <c r="W654" s="261">
        <v>0.0</v>
      </c>
      <c r="X654" s="261">
        <v>0.0</v>
      </c>
      <c r="Y654" s="261">
        <v>0.0</v>
      </c>
      <c r="Z654" s="261">
        <v>0.0</v>
      </c>
      <c r="AA654" s="261">
        <v>0.0</v>
      </c>
      <c r="AB654" s="261">
        <v>0.0</v>
      </c>
      <c r="AC654" s="261">
        <v>0.0</v>
      </c>
      <c r="AD654" s="261">
        <v>0.0</v>
      </c>
      <c r="AE654" s="261">
        <v>0.0</v>
      </c>
      <c r="AF654" s="261">
        <v>0.0</v>
      </c>
      <c r="AG654" s="261">
        <v>0.0</v>
      </c>
    </row>
    <row r="655" ht="15.75" customHeight="1">
      <c r="A655" s="260" t="s">
        <v>1111</v>
      </c>
      <c r="B655" s="260" t="s">
        <v>458</v>
      </c>
      <c r="C655" s="261">
        <v>0.0</v>
      </c>
      <c r="D655" s="261">
        <v>0.0</v>
      </c>
      <c r="E655" s="261">
        <v>0.0</v>
      </c>
      <c r="F655" s="261">
        <v>0.0</v>
      </c>
      <c r="G655" s="261">
        <v>0.0</v>
      </c>
      <c r="H655" s="261">
        <v>0.0</v>
      </c>
      <c r="I655" s="261">
        <v>0.0</v>
      </c>
      <c r="J655" s="261">
        <v>0.0</v>
      </c>
      <c r="K655" s="261">
        <v>0.0</v>
      </c>
      <c r="L655" s="261">
        <v>0.0</v>
      </c>
      <c r="M655" s="261">
        <v>0.0</v>
      </c>
      <c r="N655" s="261">
        <v>0.0</v>
      </c>
      <c r="O655" s="261">
        <v>0.0</v>
      </c>
      <c r="P655" s="261">
        <v>0.0</v>
      </c>
      <c r="Q655" s="261">
        <v>0.0</v>
      </c>
      <c r="R655" s="261">
        <v>0.0</v>
      </c>
      <c r="S655" s="261">
        <v>0.0</v>
      </c>
      <c r="T655" s="261">
        <v>0.0</v>
      </c>
      <c r="U655" s="261">
        <v>0.0</v>
      </c>
      <c r="V655" s="261">
        <v>0.0</v>
      </c>
      <c r="W655" s="261">
        <v>0.0</v>
      </c>
      <c r="X655" s="261">
        <v>0.0</v>
      </c>
      <c r="Y655" s="261">
        <v>0.0</v>
      </c>
      <c r="Z655" s="261">
        <v>0.0</v>
      </c>
      <c r="AA655" s="261">
        <v>0.0</v>
      </c>
      <c r="AB655" s="261">
        <v>0.0</v>
      </c>
      <c r="AC655" s="261">
        <v>0.0</v>
      </c>
      <c r="AD655" s="261">
        <v>0.0</v>
      </c>
      <c r="AE655" s="261">
        <v>0.0</v>
      </c>
      <c r="AF655" s="261">
        <v>0.0</v>
      </c>
      <c r="AG655" s="261">
        <v>0.0</v>
      </c>
    </row>
    <row r="656" ht="15.75" customHeight="1">
      <c r="A656" s="260" t="s">
        <v>1112</v>
      </c>
      <c r="B656" s="260" t="s">
        <v>458</v>
      </c>
      <c r="C656" s="261">
        <v>0.0</v>
      </c>
      <c r="D656" s="261">
        <v>0.0</v>
      </c>
      <c r="E656" s="261">
        <v>0.0</v>
      </c>
      <c r="F656" s="261">
        <v>0.0</v>
      </c>
      <c r="G656" s="261">
        <v>0.0</v>
      </c>
      <c r="H656" s="261">
        <v>0.0</v>
      </c>
      <c r="I656" s="261">
        <v>0.0</v>
      </c>
      <c r="J656" s="261">
        <v>0.0</v>
      </c>
      <c r="K656" s="261">
        <v>0.0</v>
      </c>
      <c r="L656" s="261">
        <v>0.0</v>
      </c>
      <c r="M656" s="261">
        <v>0.0</v>
      </c>
      <c r="N656" s="261">
        <v>0.0</v>
      </c>
      <c r="O656" s="261">
        <v>0.0</v>
      </c>
      <c r="P656" s="261">
        <v>0.0</v>
      </c>
      <c r="Q656" s="261">
        <v>0.0</v>
      </c>
      <c r="R656" s="261">
        <v>0.0</v>
      </c>
      <c r="S656" s="261">
        <v>0.0</v>
      </c>
      <c r="T656" s="261">
        <v>0.0</v>
      </c>
      <c r="U656" s="261">
        <v>0.0</v>
      </c>
      <c r="V656" s="261">
        <v>0.0</v>
      </c>
      <c r="W656" s="261">
        <v>0.0</v>
      </c>
      <c r="X656" s="261">
        <v>0.0</v>
      </c>
      <c r="Y656" s="261">
        <v>0.0</v>
      </c>
      <c r="Z656" s="261">
        <v>0.0</v>
      </c>
      <c r="AA656" s="261">
        <v>0.0</v>
      </c>
      <c r="AB656" s="261">
        <v>0.0</v>
      </c>
      <c r="AC656" s="261">
        <v>0.0</v>
      </c>
      <c r="AD656" s="261">
        <v>0.0</v>
      </c>
      <c r="AE656" s="261">
        <v>0.0</v>
      </c>
      <c r="AF656" s="261">
        <v>0.0</v>
      </c>
      <c r="AG656" s="261">
        <v>0.0</v>
      </c>
    </row>
    <row r="657" ht="15.75" customHeight="1">
      <c r="A657" s="260" t="s">
        <v>1113</v>
      </c>
      <c r="B657" s="260" t="s">
        <v>458</v>
      </c>
      <c r="C657" s="261">
        <v>0.0</v>
      </c>
      <c r="D657" s="261">
        <v>0.0</v>
      </c>
      <c r="E657" s="261">
        <v>0.0</v>
      </c>
      <c r="F657" s="261">
        <v>0.0</v>
      </c>
      <c r="G657" s="261">
        <v>0.0</v>
      </c>
      <c r="H657" s="261">
        <v>0.0</v>
      </c>
      <c r="I657" s="261">
        <v>0.0</v>
      </c>
      <c r="J657" s="261">
        <v>0.0</v>
      </c>
      <c r="K657" s="261">
        <v>0.0</v>
      </c>
      <c r="L657" s="261">
        <v>0.0</v>
      </c>
      <c r="M657" s="261">
        <v>0.0</v>
      </c>
      <c r="N657" s="261">
        <v>0.0</v>
      </c>
      <c r="O657" s="261">
        <v>0.0</v>
      </c>
      <c r="P657" s="261">
        <v>0.0</v>
      </c>
      <c r="Q657" s="261">
        <v>0.0</v>
      </c>
      <c r="R657" s="261">
        <v>0.0</v>
      </c>
      <c r="S657" s="261">
        <v>0.0</v>
      </c>
      <c r="T657" s="261">
        <v>0.0</v>
      </c>
      <c r="U657" s="261">
        <v>0.0</v>
      </c>
      <c r="V657" s="261">
        <v>0.0</v>
      </c>
      <c r="W657" s="261">
        <v>0.0</v>
      </c>
      <c r="X657" s="261">
        <v>0.0</v>
      </c>
      <c r="Y657" s="261">
        <v>0.0</v>
      </c>
      <c r="Z657" s="261">
        <v>0.0</v>
      </c>
      <c r="AA657" s="261">
        <v>0.0</v>
      </c>
      <c r="AB657" s="261">
        <v>0.0</v>
      </c>
      <c r="AC657" s="261">
        <v>0.0</v>
      </c>
      <c r="AD657" s="261">
        <v>0.0</v>
      </c>
      <c r="AE657" s="261">
        <v>0.0</v>
      </c>
      <c r="AF657" s="261">
        <v>0.0</v>
      </c>
      <c r="AG657" s="261">
        <v>0.0</v>
      </c>
    </row>
    <row r="658" ht="15.75" customHeight="1">
      <c r="A658" s="260" t="s">
        <v>1114</v>
      </c>
      <c r="B658" s="260" t="s">
        <v>458</v>
      </c>
      <c r="C658" s="261">
        <v>0.0</v>
      </c>
      <c r="D658" s="261">
        <v>0.0</v>
      </c>
      <c r="E658" s="261">
        <v>0.0</v>
      </c>
      <c r="F658" s="261">
        <v>0.0</v>
      </c>
      <c r="G658" s="261">
        <v>0.0</v>
      </c>
      <c r="H658" s="261">
        <v>0.0</v>
      </c>
      <c r="I658" s="261">
        <v>0.0</v>
      </c>
      <c r="J658" s="261">
        <v>0.0</v>
      </c>
      <c r="K658" s="261">
        <v>0.0</v>
      </c>
      <c r="L658" s="261">
        <v>0.0</v>
      </c>
      <c r="M658" s="261">
        <v>0.0</v>
      </c>
      <c r="N658" s="261">
        <v>0.0</v>
      </c>
      <c r="O658" s="261">
        <v>0.0</v>
      </c>
      <c r="P658" s="261">
        <v>0.0</v>
      </c>
      <c r="Q658" s="261">
        <v>0.0</v>
      </c>
      <c r="R658" s="261">
        <v>0.0</v>
      </c>
      <c r="S658" s="261">
        <v>0.0</v>
      </c>
      <c r="T658" s="261">
        <v>0.0</v>
      </c>
      <c r="U658" s="261">
        <v>0.0</v>
      </c>
      <c r="V658" s="261">
        <v>0.0</v>
      </c>
      <c r="W658" s="261">
        <v>0.0</v>
      </c>
      <c r="X658" s="261">
        <v>0.0</v>
      </c>
      <c r="Y658" s="261">
        <v>0.0</v>
      </c>
      <c r="Z658" s="261">
        <v>0.0</v>
      </c>
      <c r="AA658" s="261">
        <v>0.0</v>
      </c>
      <c r="AB658" s="261">
        <v>0.0</v>
      </c>
      <c r="AC658" s="261">
        <v>0.0</v>
      </c>
      <c r="AD658" s="261">
        <v>0.0</v>
      </c>
      <c r="AE658" s="261">
        <v>0.0</v>
      </c>
      <c r="AF658" s="261">
        <v>0.0</v>
      </c>
      <c r="AG658" s="261">
        <v>0.0</v>
      </c>
    </row>
    <row r="659" ht="15.75" customHeight="1">
      <c r="A659" s="260" t="s">
        <v>1115</v>
      </c>
      <c r="B659" s="260" t="s">
        <v>458</v>
      </c>
      <c r="C659" s="261">
        <v>0.0</v>
      </c>
      <c r="D659" s="261">
        <v>0.0</v>
      </c>
      <c r="E659" s="261">
        <v>0.0</v>
      </c>
      <c r="F659" s="261">
        <v>0.0</v>
      </c>
      <c r="G659" s="261">
        <v>0.0</v>
      </c>
      <c r="H659" s="261">
        <v>0.0</v>
      </c>
      <c r="I659" s="261">
        <v>0.0</v>
      </c>
      <c r="J659" s="261">
        <v>0.0</v>
      </c>
      <c r="K659" s="261">
        <v>0.0</v>
      </c>
      <c r="L659" s="261">
        <v>0.0</v>
      </c>
      <c r="M659" s="261">
        <v>0.0</v>
      </c>
      <c r="N659" s="261">
        <v>0.0</v>
      </c>
      <c r="O659" s="261">
        <v>0.0</v>
      </c>
      <c r="P659" s="261">
        <v>0.0</v>
      </c>
      <c r="Q659" s="261">
        <v>0.0</v>
      </c>
      <c r="R659" s="261">
        <v>0.0</v>
      </c>
      <c r="S659" s="261">
        <v>0.0</v>
      </c>
      <c r="T659" s="261">
        <v>0.0</v>
      </c>
      <c r="U659" s="261">
        <v>0.0</v>
      </c>
      <c r="V659" s="261">
        <v>0.0</v>
      </c>
      <c r="W659" s="261">
        <v>0.0</v>
      </c>
      <c r="X659" s="261">
        <v>0.0</v>
      </c>
      <c r="Y659" s="261">
        <v>0.0</v>
      </c>
      <c r="Z659" s="261">
        <v>0.0</v>
      </c>
      <c r="AA659" s="261">
        <v>0.0</v>
      </c>
      <c r="AB659" s="261">
        <v>0.0</v>
      </c>
      <c r="AC659" s="261">
        <v>0.0</v>
      </c>
      <c r="AD659" s="261">
        <v>0.0</v>
      </c>
      <c r="AE659" s="261">
        <v>0.0</v>
      </c>
      <c r="AF659" s="261">
        <v>0.0</v>
      </c>
      <c r="AG659" s="261">
        <v>0.0</v>
      </c>
    </row>
    <row r="660" ht="15.75" customHeight="1">
      <c r="A660" s="260" t="s">
        <v>1116</v>
      </c>
      <c r="B660" s="260" t="s">
        <v>458</v>
      </c>
      <c r="C660" s="261">
        <v>0.0</v>
      </c>
      <c r="D660" s="261">
        <v>0.0</v>
      </c>
      <c r="E660" s="261">
        <v>0.0</v>
      </c>
      <c r="F660" s="261">
        <v>0.0</v>
      </c>
      <c r="G660" s="261">
        <v>0.0</v>
      </c>
      <c r="H660" s="261">
        <v>0.0</v>
      </c>
      <c r="I660" s="261">
        <v>0.0</v>
      </c>
      <c r="J660" s="261">
        <v>0.0</v>
      </c>
      <c r="K660" s="261">
        <v>0.0</v>
      </c>
      <c r="L660" s="261">
        <v>0.0</v>
      </c>
      <c r="M660" s="261">
        <v>0.0</v>
      </c>
      <c r="N660" s="261">
        <v>0.0</v>
      </c>
      <c r="O660" s="261">
        <v>0.0</v>
      </c>
      <c r="P660" s="261">
        <v>0.0</v>
      </c>
      <c r="Q660" s="261">
        <v>0.0</v>
      </c>
      <c r="R660" s="261">
        <v>0.0</v>
      </c>
      <c r="S660" s="261">
        <v>0.0</v>
      </c>
      <c r="T660" s="261">
        <v>0.0</v>
      </c>
      <c r="U660" s="261">
        <v>0.0</v>
      </c>
      <c r="V660" s="261">
        <v>0.0</v>
      </c>
      <c r="W660" s="261">
        <v>0.0</v>
      </c>
      <c r="X660" s="261">
        <v>0.0</v>
      </c>
      <c r="Y660" s="261">
        <v>0.0</v>
      </c>
      <c r="Z660" s="261">
        <v>0.0</v>
      </c>
      <c r="AA660" s="261">
        <v>0.0</v>
      </c>
      <c r="AB660" s="261">
        <v>0.0</v>
      </c>
      <c r="AC660" s="261">
        <v>0.0</v>
      </c>
      <c r="AD660" s="261">
        <v>0.0</v>
      </c>
      <c r="AE660" s="261">
        <v>0.0</v>
      </c>
      <c r="AF660" s="261">
        <v>0.0</v>
      </c>
      <c r="AG660" s="261">
        <v>0.0</v>
      </c>
    </row>
    <row r="661" ht="15.75" customHeight="1">
      <c r="A661" s="260" t="s">
        <v>1117</v>
      </c>
      <c r="B661" s="260" t="s">
        <v>458</v>
      </c>
      <c r="C661" s="261">
        <v>0.0</v>
      </c>
      <c r="D661" s="261">
        <v>0.0</v>
      </c>
      <c r="E661" s="261">
        <v>0.0</v>
      </c>
      <c r="F661" s="261">
        <v>0.0</v>
      </c>
      <c r="G661" s="261">
        <v>0.0</v>
      </c>
      <c r="H661" s="261">
        <v>0.0</v>
      </c>
      <c r="I661" s="261">
        <v>0.0</v>
      </c>
      <c r="J661" s="261">
        <v>0.0</v>
      </c>
      <c r="K661" s="261">
        <v>0.0</v>
      </c>
      <c r="L661" s="261">
        <v>0.0</v>
      </c>
      <c r="M661" s="261">
        <v>0.0</v>
      </c>
      <c r="N661" s="261">
        <v>0.0</v>
      </c>
      <c r="O661" s="261">
        <v>0.0</v>
      </c>
      <c r="P661" s="261">
        <v>0.0</v>
      </c>
      <c r="Q661" s="261">
        <v>0.0</v>
      </c>
      <c r="R661" s="261">
        <v>0.0</v>
      </c>
      <c r="S661" s="261">
        <v>0.0</v>
      </c>
      <c r="T661" s="261">
        <v>0.0</v>
      </c>
      <c r="U661" s="261">
        <v>0.0</v>
      </c>
      <c r="V661" s="261">
        <v>0.0</v>
      </c>
      <c r="W661" s="261">
        <v>0.0</v>
      </c>
      <c r="X661" s="261">
        <v>0.0</v>
      </c>
      <c r="Y661" s="261">
        <v>0.0</v>
      </c>
      <c r="Z661" s="261">
        <v>0.0</v>
      </c>
      <c r="AA661" s="261">
        <v>0.0</v>
      </c>
      <c r="AB661" s="261">
        <v>0.0</v>
      </c>
      <c r="AC661" s="261">
        <v>0.0</v>
      </c>
      <c r="AD661" s="261">
        <v>0.0</v>
      </c>
      <c r="AE661" s="261">
        <v>0.0</v>
      </c>
      <c r="AF661" s="261">
        <v>0.0</v>
      </c>
      <c r="AG661" s="261">
        <v>0.0</v>
      </c>
    </row>
    <row r="662" ht="15.75" customHeight="1">
      <c r="A662" s="260" t="s">
        <v>1118</v>
      </c>
      <c r="B662" s="260" t="s">
        <v>458</v>
      </c>
      <c r="C662" s="261">
        <v>0.0</v>
      </c>
      <c r="D662" s="261">
        <v>0.0</v>
      </c>
      <c r="E662" s="261">
        <v>0.0</v>
      </c>
      <c r="F662" s="261">
        <v>0.0</v>
      </c>
      <c r="G662" s="261">
        <v>0.0</v>
      </c>
      <c r="H662" s="261">
        <v>0.0</v>
      </c>
      <c r="I662" s="261">
        <v>0.0</v>
      </c>
      <c r="J662" s="261">
        <v>0.0</v>
      </c>
      <c r="K662" s="261">
        <v>0.0</v>
      </c>
      <c r="L662" s="261">
        <v>0.0</v>
      </c>
      <c r="M662" s="261">
        <v>0.0</v>
      </c>
      <c r="N662" s="261">
        <v>0.0</v>
      </c>
      <c r="O662" s="261">
        <v>0.0</v>
      </c>
      <c r="P662" s="261">
        <v>0.0</v>
      </c>
      <c r="Q662" s="261">
        <v>0.0</v>
      </c>
      <c r="R662" s="261">
        <v>0.0</v>
      </c>
      <c r="S662" s="261">
        <v>0.0</v>
      </c>
      <c r="T662" s="261">
        <v>0.0</v>
      </c>
      <c r="U662" s="261">
        <v>0.0</v>
      </c>
      <c r="V662" s="261">
        <v>0.0</v>
      </c>
      <c r="W662" s="261">
        <v>0.0</v>
      </c>
      <c r="X662" s="261">
        <v>0.0</v>
      </c>
      <c r="Y662" s="261">
        <v>0.0</v>
      </c>
      <c r="Z662" s="261">
        <v>0.0</v>
      </c>
      <c r="AA662" s="261">
        <v>0.0</v>
      </c>
      <c r="AB662" s="261">
        <v>0.0</v>
      </c>
      <c r="AC662" s="261">
        <v>0.0</v>
      </c>
      <c r="AD662" s="261">
        <v>0.0</v>
      </c>
      <c r="AE662" s="261">
        <v>0.0</v>
      </c>
      <c r="AF662" s="261">
        <v>0.0</v>
      </c>
      <c r="AG662" s="261">
        <v>0.0</v>
      </c>
    </row>
    <row r="663" ht="15.75" customHeight="1">
      <c r="A663" s="260" t="s">
        <v>1119</v>
      </c>
      <c r="B663" s="260" t="s">
        <v>458</v>
      </c>
      <c r="C663" s="261">
        <v>0.0</v>
      </c>
      <c r="D663" s="261">
        <v>0.0</v>
      </c>
      <c r="E663" s="261">
        <v>0.0</v>
      </c>
      <c r="F663" s="261">
        <v>0.0</v>
      </c>
      <c r="G663" s="261">
        <v>0.0</v>
      </c>
      <c r="H663" s="261">
        <v>0.0</v>
      </c>
      <c r="I663" s="261">
        <v>0.0</v>
      </c>
      <c r="J663" s="261">
        <v>0.0</v>
      </c>
      <c r="K663" s="261">
        <v>0.0</v>
      </c>
      <c r="L663" s="261">
        <v>0.0</v>
      </c>
      <c r="M663" s="261">
        <v>0.0</v>
      </c>
      <c r="N663" s="261">
        <v>0.0</v>
      </c>
      <c r="O663" s="261">
        <v>0.0</v>
      </c>
      <c r="P663" s="261">
        <v>0.0</v>
      </c>
      <c r="Q663" s="261">
        <v>0.0</v>
      </c>
      <c r="R663" s="261">
        <v>0.0</v>
      </c>
      <c r="S663" s="261">
        <v>0.0</v>
      </c>
      <c r="T663" s="261">
        <v>0.0</v>
      </c>
      <c r="U663" s="261">
        <v>0.0</v>
      </c>
      <c r="V663" s="261">
        <v>0.0</v>
      </c>
      <c r="W663" s="261">
        <v>0.0</v>
      </c>
      <c r="X663" s="261">
        <v>0.0</v>
      </c>
      <c r="Y663" s="261">
        <v>0.0</v>
      </c>
      <c r="Z663" s="261">
        <v>0.0</v>
      </c>
      <c r="AA663" s="261">
        <v>0.0</v>
      </c>
      <c r="AB663" s="261">
        <v>0.0</v>
      </c>
      <c r="AC663" s="261">
        <v>0.0</v>
      </c>
      <c r="AD663" s="261">
        <v>0.0</v>
      </c>
      <c r="AE663" s="261">
        <v>0.0</v>
      </c>
      <c r="AF663" s="261">
        <v>0.0</v>
      </c>
      <c r="AG663" s="261">
        <v>0.0</v>
      </c>
    </row>
    <row r="664" ht="15.75" customHeight="1">
      <c r="A664" s="260" t="s">
        <v>1120</v>
      </c>
      <c r="B664" s="260" t="s">
        <v>458</v>
      </c>
      <c r="C664" s="261">
        <v>0.0</v>
      </c>
      <c r="D664" s="261">
        <v>0.0</v>
      </c>
      <c r="E664" s="261">
        <v>0.0</v>
      </c>
      <c r="F664" s="261">
        <v>0.0</v>
      </c>
      <c r="G664" s="261">
        <v>0.0</v>
      </c>
      <c r="H664" s="261">
        <v>0.0</v>
      </c>
      <c r="I664" s="261">
        <v>0.0</v>
      </c>
      <c r="J664" s="261">
        <v>0.0</v>
      </c>
      <c r="K664" s="261">
        <v>0.0</v>
      </c>
      <c r="L664" s="261">
        <v>0.0</v>
      </c>
      <c r="M664" s="261">
        <v>0.0</v>
      </c>
      <c r="N664" s="261">
        <v>0.0</v>
      </c>
      <c r="O664" s="261">
        <v>0.0</v>
      </c>
      <c r="P664" s="261">
        <v>0.0</v>
      </c>
      <c r="Q664" s="261">
        <v>0.0</v>
      </c>
      <c r="R664" s="261">
        <v>0.0</v>
      </c>
      <c r="S664" s="261">
        <v>0.0</v>
      </c>
      <c r="T664" s="261">
        <v>0.0</v>
      </c>
      <c r="U664" s="261">
        <v>0.0</v>
      </c>
      <c r="V664" s="261">
        <v>0.0</v>
      </c>
      <c r="W664" s="261">
        <v>0.0</v>
      </c>
      <c r="X664" s="261">
        <v>0.0</v>
      </c>
      <c r="Y664" s="261">
        <v>0.0</v>
      </c>
      <c r="Z664" s="261">
        <v>0.0</v>
      </c>
      <c r="AA664" s="261">
        <v>0.0</v>
      </c>
      <c r="AB664" s="261">
        <v>0.0</v>
      </c>
      <c r="AC664" s="261">
        <v>0.0</v>
      </c>
      <c r="AD664" s="261">
        <v>0.0</v>
      </c>
      <c r="AE664" s="261">
        <v>0.0</v>
      </c>
      <c r="AF664" s="261">
        <v>0.0</v>
      </c>
      <c r="AG664" s="261">
        <v>0.0</v>
      </c>
    </row>
    <row r="665" ht="15.75" customHeight="1">
      <c r="A665" s="260" t="s">
        <v>1121</v>
      </c>
      <c r="B665" s="260" t="s">
        <v>458</v>
      </c>
      <c r="C665" s="261">
        <v>0.0</v>
      </c>
      <c r="D665" s="261">
        <v>0.0</v>
      </c>
      <c r="E665" s="261">
        <v>0.0</v>
      </c>
      <c r="F665" s="261">
        <v>0.0</v>
      </c>
      <c r="G665" s="261">
        <v>0.0</v>
      </c>
      <c r="H665" s="261">
        <v>0.0</v>
      </c>
      <c r="I665" s="261">
        <v>0.0</v>
      </c>
      <c r="J665" s="261">
        <v>0.0</v>
      </c>
      <c r="K665" s="261">
        <v>0.0</v>
      </c>
      <c r="L665" s="261">
        <v>0.0</v>
      </c>
      <c r="M665" s="261">
        <v>0.0</v>
      </c>
      <c r="N665" s="261">
        <v>0.0</v>
      </c>
      <c r="O665" s="261">
        <v>0.0</v>
      </c>
      <c r="P665" s="261">
        <v>0.0</v>
      </c>
      <c r="Q665" s="261">
        <v>0.0</v>
      </c>
      <c r="R665" s="261">
        <v>0.0</v>
      </c>
      <c r="S665" s="261">
        <v>0.0</v>
      </c>
      <c r="T665" s="261">
        <v>0.0</v>
      </c>
      <c r="U665" s="261">
        <v>0.0</v>
      </c>
      <c r="V665" s="261">
        <v>0.0</v>
      </c>
      <c r="W665" s="261">
        <v>0.0</v>
      </c>
      <c r="X665" s="261">
        <v>0.0</v>
      </c>
      <c r="Y665" s="261">
        <v>0.0</v>
      </c>
      <c r="Z665" s="261">
        <v>0.0</v>
      </c>
      <c r="AA665" s="261">
        <v>0.0</v>
      </c>
      <c r="AB665" s="261">
        <v>0.0</v>
      </c>
      <c r="AC665" s="261">
        <v>0.0</v>
      </c>
      <c r="AD665" s="261">
        <v>0.0</v>
      </c>
      <c r="AE665" s="261">
        <v>0.0</v>
      </c>
      <c r="AF665" s="261">
        <v>0.0</v>
      </c>
      <c r="AG665" s="261">
        <v>0.0</v>
      </c>
    </row>
    <row r="666" ht="15.75" customHeight="1">
      <c r="A666" s="260" t="s">
        <v>1122</v>
      </c>
      <c r="B666" s="260" t="s">
        <v>458</v>
      </c>
      <c r="C666" s="261">
        <v>0.0</v>
      </c>
      <c r="D666" s="261">
        <v>0.0</v>
      </c>
      <c r="E666" s="261">
        <v>0.0</v>
      </c>
      <c r="F666" s="261">
        <v>0.0</v>
      </c>
      <c r="G666" s="261">
        <v>0.0</v>
      </c>
      <c r="H666" s="261">
        <v>0.0</v>
      </c>
      <c r="I666" s="261">
        <v>0.0</v>
      </c>
      <c r="J666" s="261">
        <v>0.0</v>
      </c>
      <c r="K666" s="261">
        <v>0.0</v>
      </c>
      <c r="L666" s="261">
        <v>0.0</v>
      </c>
      <c r="M666" s="261">
        <v>0.0</v>
      </c>
      <c r="N666" s="261">
        <v>0.0</v>
      </c>
      <c r="O666" s="261">
        <v>0.0</v>
      </c>
      <c r="P666" s="261">
        <v>0.0</v>
      </c>
      <c r="Q666" s="261">
        <v>0.0</v>
      </c>
      <c r="R666" s="261">
        <v>0.0</v>
      </c>
      <c r="S666" s="261">
        <v>0.0</v>
      </c>
      <c r="T666" s="261">
        <v>0.0</v>
      </c>
      <c r="U666" s="261">
        <v>0.0</v>
      </c>
      <c r="V666" s="261">
        <v>0.0</v>
      </c>
      <c r="W666" s="261">
        <v>0.0</v>
      </c>
      <c r="X666" s="261">
        <v>0.0</v>
      </c>
      <c r="Y666" s="261">
        <v>0.0</v>
      </c>
      <c r="Z666" s="261">
        <v>0.0</v>
      </c>
      <c r="AA666" s="261">
        <v>0.0</v>
      </c>
      <c r="AB666" s="261">
        <v>0.0</v>
      </c>
      <c r="AC666" s="261">
        <v>0.0</v>
      </c>
      <c r="AD666" s="261">
        <v>0.0</v>
      </c>
      <c r="AE666" s="261">
        <v>0.0</v>
      </c>
      <c r="AF666" s="261">
        <v>0.0</v>
      </c>
      <c r="AG666" s="261">
        <v>0.0</v>
      </c>
    </row>
    <row r="667" ht="15.75" customHeight="1">
      <c r="A667" s="260" t="s">
        <v>1123</v>
      </c>
      <c r="B667" s="260" t="s">
        <v>458</v>
      </c>
      <c r="C667" s="261">
        <v>0.0</v>
      </c>
      <c r="D667" s="261">
        <v>0.0</v>
      </c>
      <c r="E667" s="261">
        <v>0.0</v>
      </c>
      <c r="F667" s="261">
        <v>0.0</v>
      </c>
      <c r="G667" s="261">
        <v>0.0</v>
      </c>
      <c r="H667" s="261">
        <v>0.0</v>
      </c>
      <c r="I667" s="261">
        <v>0.0</v>
      </c>
      <c r="J667" s="261">
        <v>0.0</v>
      </c>
      <c r="K667" s="261">
        <v>0.0</v>
      </c>
      <c r="L667" s="261">
        <v>0.0</v>
      </c>
      <c r="M667" s="261">
        <v>0.0</v>
      </c>
      <c r="N667" s="261">
        <v>0.0</v>
      </c>
      <c r="O667" s="261">
        <v>0.0</v>
      </c>
      <c r="P667" s="261">
        <v>0.0</v>
      </c>
      <c r="Q667" s="261">
        <v>0.0</v>
      </c>
      <c r="R667" s="261">
        <v>0.0</v>
      </c>
      <c r="S667" s="261">
        <v>0.0</v>
      </c>
      <c r="T667" s="261">
        <v>0.0</v>
      </c>
      <c r="U667" s="261">
        <v>0.0</v>
      </c>
      <c r="V667" s="261">
        <v>0.0</v>
      </c>
      <c r="W667" s="261">
        <v>0.0</v>
      </c>
      <c r="X667" s="261">
        <v>0.0</v>
      </c>
      <c r="Y667" s="261">
        <v>0.0</v>
      </c>
      <c r="Z667" s="261">
        <v>0.0</v>
      </c>
      <c r="AA667" s="261">
        <v>0.0</v>
      </c>
      <c r="AB667" s="261">
        <v>0.0</v>
      </c>
      <c r="AC667" s="261">
        <v>0.0</v>
      </c>
      <c r="AD667" s="261">
        <v>0.0</v>
      </c>
      <c r="AE667" s="261">
        <v>0.0</v>
      </c>
      <c r="AF667" s="261">
        <v>0.0</v>
      </c>
      <c r="AG667" s="261">
        <v>0.0</v>
      </c>
    </row>
    <row r="668" ht="15.75" customHeight="1">
      <c r="A668" s="260" t="s">
        <v>1124</v>
      </c>
      <c r="B668" s="260" t="s">
        <v>458</v>
      </c>
      <c r="C668" s="261">
        <v>0.0</v>
      </c>
      <c r="D668" s="261">
        <v>0.0</v>
      </c>
      <c r="E668" s="261">
        <v>0.0</v>
      </c>
      <c r="F668" s="261">
        <v>0.0</v>
      </c>
      <c r="G668" s="261">
        <v>0.0</v>
      </c>
      <c r="H668" s="261">
        <v>0.0</v>
      </c>
      <c r="I668" s="261">
        <v>0.0</v>
      </c>
      <c r="J668" s="261">
        <v>0.0</v>
      </c>
      <c r="K668" s="261">
        <v>0.0</v>
      </c>
      <c r="L668" s="261">
        <v>0.0</v>
      </c>
      <c r="M668" s="261">
        <v>0.0</v>
      </c>
      <c r="N668" s="261">
        <v>0.0</v>
      </c>
      <c r="O668" s="261">
        <v>0.0</v>
      </c>
      <c r="P668" s="261">
        <v>0.0</v>
      </c>
      <c r="Q668" s="261">
        <v>0.0</v>
      </c>
      <c r="R668" s="261">
        <v>0.0</v>
      </c>
      <c r="S668" s="261">
        <v>0.0</v>
      </c>
      <c r="T668" s="261">
        <v>0.0</v>
      </c>
      <c r="U668" s="261">
        <v>0.0</v>
      </c>
      <c r="V668" s="261">
        <v>0.0</v>
      </c>
      <c r="W668" s="261">
        <v>0.0</v>
      </c>
      <c r="X668" s="261">
        <v>0.0</v>
      </c>
      <c r="Y668" s="261">
        <v>0.0</v>
      </c>
      <c r="Z668" s="261">
        <v>0.0</v>
      </c>
      <c r="AA668" s="261">
        <v>0.0</v>
      </c>
      <c r="AB668" s="261">
        <v>0.0</v>
      </c>
      <c r="AC668" s="261">
        <v>0.0</v>
      </c>
      <c r="AD668" s="261">
        <v>0.0</v>
      </c>
      <c r="AE668" s="261">
        <v>0.0</v>
      </c>
      <c r="AF668" s="261">
        <v>0.0</v>
      </c>
      <c r="AG668" s="261">
        <v>0.0</v>
      </c>
    </row>
    <row r="669" ht="15.75" customHeight="1">
      <c r="A669" s="260" t="s">
        <v>1125</v>
      </c>
      <c r="B669" s="260" t="s">
        <v>458</v>
      </c>
      <c r="C669" s="261">
        <v>0.0</v>
      </c>
      <c r="D669" s="261">
        <v>0.0</v>
      </c>
      <c r="E669" s="261">
        <v>0.0</v>
      </c>
      <c r="F669" s="261">
        <v>0.0</v>
      </c>
      <c r="G669" s="261">
        <v>0.0</v>
      </c>
      <c r="H669" s="261">
        <v>0.0</v>
      </c>
      <c r="I669" s="261">
        <v>0.0</v>
      </c>
      <c r="J669" s="261">
        <v>0.0</v>
      </c>
      <c r="K669" s="261">
        <v>0.0</v>
      </c>
      <c r="L669" s="261">
        <v>0.0</v>
      </c>
      <c r="M669" s="261">
        <v>0.0</v>
      </c>
      <c r="N669" s="261">
        <v>0.0</v>
      </c>
      <c r="O669" s="261">
        <v>0.0</v>
      </c>
      <c r="P669" s="261">
        <v>0.0</v>
      </c>
      <c r="Q669" s="261">
        <v>0.0</v>
      </c>
      <c r="R669" s="261">
        <v>0.0</v>
      </c>
      <c r="S669" s="261">
        <v>0.0</v>
      </c>
      <c r="T669" s="261">
        <v>0.0</v>
      </c>
      <c r="U669" s="261">
        <v>0.0</v>
      </c>
      <c r="V669" s="261">
        <v>0.0</v>
      </c>
      <c r="W669" s="261">
        <v>0.0</v>
      </c>
      <c r="X669" s="261">
        <v>0.0</v>
      </c>
      <c r="Y669" s="261">
        <v>0.0</v>
      </c>
      <c r="Z669" s="261">
        <v>0.0</v>
      </c>
      <c r="AA669" s="261">
        <v>0.0</v>
      </c>
      <c r="AB669" s="261">
        <v>0.0</v>
      </c>
      <c r="AC669" s="261">
        <v>0.0</v>
      </c>
      <c r="AD669" s="261">
        <v>0.0</v>
      </c>
      <c r="AE669" s="261">
        <v>0.0</v>
      </c>
      <c r="AF669" s="261">
        <v>0.0</v>
      </c>
      <c r="AG669" s="261">
        <v>0.0</v>
      </c>
    </row>
    <row r="670" ht="15.75" customHeight="1">
      <c r="A670" s="260" t="s">
        <v>1126</v>
      </c>
      <c r="B670" s="260" t="s">
        <v>458</v>
      </c>
      <c r="C670" s="261">
        <v>0.0</v>
      </c>
      <c r="D670" s="261">
        <v>0.0</v>
      </c>
      <c r="E670" s="261">
        <v>0.0</v>
      </c>
      <c r="F670" s="261">
        <v>0.0</v>
      </c>
      <c r="G670" s="261">
        <v>0.0</v>
      </c>
      <c r="H670" s="261">
        <v>0.0</v>
      </c>
      <c r="I670" s="261">
        <v>0.0</v>
      </c>
      <c r="J670" s="261">
        <v>0.0</v>
      </c>
      <c r="K670" s="261">
        <v>0.0</v>
      </c>
      <c r="L670" s="261">
        <v>0.0</v>
      </c>
      <c r="M670" s="261">
        <v>0.0</v>
      </c>
      <c r="N670" s="261">
        <v>0.0</v>
      </c>
      <c r="O670" s="261">
        <v>0.0</v>
      </c>
      <c r="P670" s="261">
        <v>0.0</v>
      </c>
      <c r="Q670" s="261">
        <v>0.0</v>
      </c>
      <c r="R670" s="261">
        <v>0.0</v>
      </c>
      <c r="S670" s="261">
        <v>0.0</v>
      </c>
      <c r="T670" s="261">
        <v>0.0</v>
      </c>
      <c r="U670" s="261">
        <v>0.0</v>
      </c>
      <c r="V670" s="261">
        <v>0.0</v>
      </c>
      <c r="W670" s="261">
        <v>0.0</v>
      </c>
      <c r="X670" s="261">
        <v>0.0</v>
      </c>
      <c r="Y670" s="261">
        <v>0.0</v>
      </c>
      <c r="Z670" s="261">
        <v>0.0</v>
      </c>
      <c r="AA670" s="261">
        <v>0.0</v>
      </c>
      <c r="AB670" s="261">
        <v>0.0</v>
      </c>
      <c r="AC670" s="261">
        <v>0.0</v>
      </c>
      <c r="AD670" s="261">
        <v>0.0</v>
      </c>
      <c r="AE670" s="261">
        <v>0.0</v>
      </c>
      <c r="AF670" s="261">
        <v>0.0</v>
      </c>
      <c r="AG670" s="261">
        <v>0.0</v>
      </c>
    </row>
    <row r="671" ht="15.75" customHeight="1">
      <c r="A671" s="260" t="s">
        <v>1127</v>
      </c>
      <c r="B671" s="260" t="s">
        <v>458</v>
      </c>
      <c r="C671" s="261">
        <v>0.0</v>
      </c>
      <c r="D671" s="261">
        <v>0.0</v>
      </c>
      <c r="E671" s="261">
        <v>0.0</v>
      </c>
      <c r="F671" s="261">
        <v>0.0</v>
      </c>
      <c r="G671" s="261">
        <v>0.0</v>
      </c>
      <c r="H671" s="261">
        <v>0.0</v>
      </c>
      <c r="I671" s="261">
        <v>0.0</v>
      </c>
      <c r="J671" s="261">
        <v>0.0</v>
      </c>
      <c r="K671" s="261">
        <v>0.0</v>
      </c>
      <c r="L671" s="261">
        <v>0.0</v>
      </c>
      <c r="M671" s="261">
        <v>0.0</v>
      </c>
      <c r="N671" s="261">
        <v>0.0</v>
      </c>
      <c r="O671" s="261">
        <v>0.0</v>
      </c>
      <c r="P671" s="261">
        <v>0.0</v>
      </c>
      <c r="Q671" s="261">
        <v>0.0</v>
      </c>
      <c r="R671" s="261">
        <v>0.0</v>
      </c>
      <c r="S671" s="261">
        <v>0.0</v>
      </c>
      <c r="T671" s="261">
        <v>0.0</v>
      </c>
      <c r="U671" s="261">
        <v>0.0</v>
      </c>
      <c r="V671" s="261">
        <v>0.0</v>
      </c>
      <c r="W671" s="261">
        <v>0.0</v>
      </c>
      <c r="X671" s="261">
        <v>0.0</v>
      </c>
      <c r="Y671" s="261">
        <v>0.0</v>
      </c>
      <c r="Z671" s="261">
        <v>0.0</v>
      </c>
      <c r="AA671" s="261">
        <v>0.0</v>
      </c>
      <c r="AB671" s="261">
        <v>0.0</v>
      </c>
      <c r="AC671" s="261">
        <v>0.0</v>
      </c>
      <c r="AD671" s="261">
        <v>0.0</v>
      </c>
      <c r="AE671" s="261">
        <v>0.0</v>
      </c>
      <c r="AF671" s="261">
        <v>0.0</v>
      </c>
      <c r="AG671" s="261">
        <v>0.0</v>
      </c>
    </row>
    <row r="672" ht="15.75" customHeight="1">
      <c r="A672" s="260" t="s">
        <v>1128</v>
      </c>
      <c r="B672" s="260" t="s">
        <v>458</v>
      </c>
      <c r="C672" s="261">
        <v>0.0</v>
      </c>
      <c r="D672" s="261">
        <v>0.0</v>
      </c>
      <c r="E672" s="261">
        <v>0.0</v>
      </c>
      <c r="F672" s="261">
        <v>0.0</v>
      </c>
      <c r="G672" s="261">
        <v>0.0</v>
      </c>
      <c r="H672" s="261">
        <v>0.0</v>
      </c>
      <c r="I672" s="261">
        <v>0.0</v>
      </c>
      <c r="J672" s="261">
        <v>0.0</v>
      </c>
      <c r="K672" s="261">
        <v>0.0</v>
      </c>
      <c r="L672" s="261">
        <v>0.0</v>
      </c>
      <c r="M672" s="261">
        <v>0.0</v>
      </c>
      <c r="N672" s="261">
        <v>0.0</v>
      </c>
      <c r="O672" s="261">
        <v>0.0</v>
      </c>
      <c r="P672" s="261">
        <v>0.0</v>
      </c>
      <c r="Q672" s="261">
        <v>0.0</v>
      </c>
      <c r="R672" s="261">
        <v>0.0</v>
      </c>
      <c r="S672" s="261">
        <v>0.0</v>
      </c>
      <c r="T672" s="261">
        <v>0.0</v>
      </c>
      <c r="U672" s="261">
        <v>0.0</v>
      </c>
      <c r="V672" s="261">
        <v>0.0</v>
      </c>
      <c r="W672" s="261">
        <v>0.0</v>
      </c>
      <c r="X672" s="261">
        <v>0.0</v>
      </c>
      <c r="Y672" s="261">
        <v>0.0</v>
      </c>
      <c r="Z672" s="261">
        <v>0.0</v>
      </c>
      <c r="AA672" s="261">
        <v>0.0</v>
      </c>
      <c r="AB672" s="261">
        <v>0.0</v>
      </c>
      <c r="AC672" s="261">
        <v>0.0</v>
      </c>
      <c r="AD672" s="261">
        <v>0.0</v>
      </c>
      <c r="AE672" s="261">
        <v>0.0</v>
      </c>
      <c r="AF672" s="261">
        <v>0.0</v>
      </c>
      <c r="AG672" s="261">
        <v>0.0</v>
      </c>
    </row>
    <row r="673" ht="15.75" customHeight="1">
      <c r="A673" s="260" t="s">
        <v>1129</v>
      </c>
      <c r="B673" s="260" t="s">
        <v>458</v>
      </c>
      <c r="C673" s="261">
        <v>0.0</v>
      </c>
      <c r="D673" s="261">
        <v>0.0</v>
      </c>
      <c r="E673" s="261">
        <v>0.0</v>
      </c>
      <c r="F673" s="261">
        <v>0.0</v>
      </c>
      <c r="G673" s="261">
        <v>0.0</v>
      </c>
      <c r="H673" s="261">
        <v>0.0</v>
      </c>
      <c r="I673" s="261">
        <v>0.0</v>
      </c>
      <c r="J673" s="261">
        <v>0.0</v>
      </c>
      <c r="K673" s="261">
        <v>0.0</v>
      </c>
      <c r="L673" s="261">
        <v>0.0</v>
      </c>
      <c r="M673" s="261">
        <v>0.0</v>
      </c>
      <c r="N673" s="261">
        <v>0.0</v>
      </c>
      <c r="O673" s="261">
        <v>0.0</v>
      </c>
      <c r="P673" s="261">
        <v>0.0</v>
      </c>
      <c r="Q673" s="261">
        <v>0.0</v>
      </c>
      <c r="R673" s="261">
        <v>0.0</v>
      </c>
      <c r="S673" s="261">
        <v>0.0</v>
      </c>
      <c r="T673" s="261">
        <v>0.0</v>
      </c>
      <c r="U673" s="261">
        <v>0.0</v>
      </c>
      <c r="V673" s="261">
        <v>0.0</v>
      </c>
      <c r="W673" s="261">
        <v>0.0</v>
      </c>
      <c r="X673" s="261">
        <v>0.0</v>
      </c>
      <c r="Y673" s="261">
        <v>0.0</v>
      </c>
      <c r="Z673" s="261">
        <v>0.0</v>
      </c>
      <c r="AA673" s="261">
        <v>0.0</v>
      </c>
      <c r="AB673" s="261">
        <v>0.0</v>
      </c>
      <c r="AC673" s="261">
        <v>0.0</v>
      </c>
      <c r="AD673" s="261">
        <v>0.0</v>
      </c>
      <c r="AE673" s="261">
        <v>0.0</v>
      </c>
      <c r="AF673" s="261">
        <v>0.0</v>
      </c>
      <c r="AG673" s="261">
        <v>0.0</v>
      </c>
    </row>
    <row r="674" ht="15.75" customHeight="1">
      <c r="A674" s="260" t="s">
        <v>1130</v>
      </c>
      <c r="B674" s="260" t="s">
        <v>458</v>
      </c>
      <c r="C674" s="261">
        <v>0.0</v>
      </c>
      <c r="D674" s="261">
        <v>0.0</v>
      </c>
      <c r="E674" s="261">
        <v>0.0</v>
      </c>
      <c r="F674" s="261">
        <v>0.0</v>
      </c>
      <c r="G674" s="261">
        <v>0.0</v>
      </c>
      <c r="H674" s="261">
        <v>0.0</v>
      </c>
      <c r="I674" s="261">
        <v>0.0</v>
      </c>
      <c r="J674" s="261">
        <v>0.0</v>
      </c>
      <c r="K674" s="261">
        <v>0.0</v>
      </c>
      <c r="L674" s="261">
        <v>0.0</v>
      </c>
      <c r="M674" s="261">
        <v>0.0</v>
      </c>
      <c r="N674" s="261">
        <v>0.0</v>
      </c>
      <c r="O674" s="261">
        <v>0.0</v>
      </c>
      <c r="P674" s="261">
        <v>0.0</v>
      </c>
      <c r="Q674" s="261">
        <v>0.0</v>
      </c>
      <c r="R674" s="261">
        <v>0.0</v>
      </c>
      <c r="S674" s="261">
        <v>0.0</v>
      </c>
      <c r="T674" s="261">
        <v>0.0</v>
      </c>
      <c r="U674" s="261">
        <v>0.0</v>
      </c>
      <c r="V674" s="261">
        <v>0.0</v>
      </c>
      <c r="W674" s="261">
        <v>0.0</v>
      </c>
      <c r="X674" s="261">
        <v>0.0</v>
      </c>
      <c r="Y674" s="261">
        <v>0.0</v>
      </c>
      <c r="Z674" s="261">
        <v>0.0</v>
      </c>
      <c r="AA674" s="261">
        <v>0.0</v>
      </c>
      <c r="AB674" s="261">
        <v>0.0</v>
      </c>
      <c r="AC674" s="261">
        <v>0.0</v>
      </c>
      <c r="AD674" s="261">
        <v>0.0</v>
      </c>
      <c r="AE674" s="261">
        <v>0.0</v>
      </c>
      <c r="AF674" s="261">
        <v>0.0</v>
      </c>
      <c r="AG674" s="261">
        <v>0.0</v>
      </c>
    </row>
    <row r="675" ht="15.75" customHeight="1">
      <c r="A675" s="260" t="s">
        <v>1131</v>
      </c>
      <c r="B675" s="260" t="s">
        <v>458</v>
      </c>
      <c r="C675" s="261">
        <v>0.0</v>
      </c>
      <c r="D675" s="261">
        <v>0.0</v>
      </c>
      <c r="E675" s="261">
        <v>0.0</v>
      </c>
      <c r="F675" s="261">
        <v>0.0</v>
      </c>
      <c r="G675" s="261">
        <v>0.0</v>
      </c>
      <c r="H675" s="261">
        <v>0.0</v>
      </c>
      <c r="I675" s="261">
        <v>0.0</v>
      </c>
      <c r="J675" s="261">
        <v>0.0</v>
      </c>
      <c r="K675" s="261">
        <v>0.0</v>
      </c>
      <c r="L675" s="261">
        <v>0.0</v>
      </c>
      <c r="M675" s="261">
        <v>0.0</v>
      </c>
      <c r="N675" s="261">
        <v>0.0</v>
      </c>
      <c r="O675" s="261">
        <v>0.0</v>
      </c>
      <c r="P675" s="261">
        <v>0.0</v>
      </c>
      <c r="Q675" s="261">
        <v>0.0</v>
      </c>
      <c r="R675" s="261">
        <v>0.0</v>
      </c>
      <c r="S675" s="261">
        <v>0.0</v>
      </c>
      <c r="T675" s="261">
        <v>0.0</v>
      </c>
      <c r="U675" s="261">
        <v>0.0</v>
      </c>
      <c r="V675" s="261">
        <v>0.0</v>
      </c>
      <c r="W675" s="261">
        <v>0.0</v>
      </c>
      <c r="X675" s="261">
        <v>0.0</v>
      </c>
      <c r="Y675" s="261">
        <v>0.0</v>
      </c>
      <c r="Z675" s="261">
        <v>0.0</v>
      </c>
      <c r="AA675" s="261">
        <v>0.0</v>
      </c>
      <c r="AB675" s="261">
        <v>0.0</v>
      </c>
      <c r="AC675" s="261">
        <v>0.0</v>
      </c>
      <c r="AD675" s="261">
        <v>0.0</v>
      </c>
      <c r="AE675" s="261">
        <v>0.0</v>
      </c>
      <c r="AF675" s="261">
        <v>0.0</v>
      </c>
      <c r="AG675" s="261">
        <v>0.0</v>
      </c>
    </row>
    <row r="676" ht="15.75" customHeight="1">
      <c r="A676" s="260" t="s">
        <v>1132</v>
      </c>
      <c r="B676" s="260" t="s">
        <v>458</v>
      </c>
      <c r="C676" s="261">
        <v>0.0</v>
      </c>
      <c r="D676" s="261">
        <v>0.0</v>
      </c>
      <c r="E676" s="261">
        <v>0.0</v>
      </c>
      <c r="F676" s="261">
        <v>0.0</v>
      </c>
      <c r="G676" s="261">
        <v>0.0</v>
      </c>
      <c r="H676" s="261">
        <v>0.0</v>
      </c>
      <c r="I676" s="261">
        <v>0.0</v>
      </c>
      <c r="J676" s="261">
        <v>0.0</v>
      </c>
      <c r="K676" s="261">
        <v>0.0</v>
      </c>
      <c r="L676" s="261">
        <v>0.0</v>
      </c>
      <c r="M676" s="261">
        <v>0.0</v>
      </c>
      <c r="N676" s="261">
        <v>0.0</v>
      </c>
      <c r="O676" s="261">
        <v>0.0</v>
      </c>
      <c r="P676" s="261">
        <v>0.0</v>
      </c>
      <c r="Q676" s="261">
        <v>0.0</v>
      </c>
      <c r="R676" s="261">
        <v>0.0</v>
      </c>
      <c r="S676" s="261">
        <v>0.0</v>
      </c>
      <c r="T676" s="261">
        <v>0.0</v>
      </c>
      <c r="U676" s="261">
        <v>0.0</v>
      </c>
      <c r="V676" s="261">
        <v>0.0</v>
      </c>
      <c r="W676" s="261">
        <v>0.0</v>
      </c>
      <c r="X676" s="261">
        <v>0.0</v>
      </c>
      <c r="Y676" s="261">
        <v>0.0</v>
      </c>
      <c r="Z676" s="261">
        <v>0.0</v>
      </c>
      <c r="AA676" s="261">
        <v>0.0</v>
      </c>
      <c r="AB676" s="261">
        <v>0.0</v>
      </c>
      <c r="AC676" s="261">
        <v>0.0</v>
      </c>
      <c r="AD676" s="261">
        <v>0.0</v>
      </c>
      <c r="AE676" s="261">
        <v>0.0</v>
      </c>
      <c r="AF676" s="261">
        <v>0.0</v>
      </c>
      <c r="AG676" s="261">
        <v>0.0</v>
      </c>
    </row>
    <row r="677" ht="15.75" customHeight="1">
      <c r="A677" s="260" t="s">
        <v>1133</v>
      </c>
      <c r="B677" s="260" t="s">
        <v>458</v>
      </c>
      <c r="C677" s="261">
        <v>0.0</v>
      </c>
      <c r="D677" s="261">
        <v>0.0</v>
      </c>
      <c r="E677" s="261">
        <v>0.0</v>
      </c>
      <c r="F677" s="261">
        <v>0.0</v>
      </c>
      <c r="G677" s="261">
        <v>0.0</v>
      </c>
      <c r="H677" s="261">
        <v>0.0</v>
      </c>
      <c r="I677" s="261">
        <v>0.0</v>
      </c>
      <c r="J677" s="261">
        <v>0.0</v>
      </c>
      <c r="K677" s="261">
        <v>0.0</v>
      </c>
      <c r="L677" s="261">
        <v>0.0</v>
      </c>
      <c r="M677" s="261">
        <v>0.0</v>
      </c>
      <c r="N677" s="261">
        <v>0.0</v>
      </c>
      <c r="O677" s="261">
        <v>0.0</v>
      </c>
      <c r="P677" s="261">
        <v>0.0</v>
      </c>
      <c r="Q677" s="261">
        <v>0.0</v>
      </c>
      <c r="R677" s="261">
        <v>0.0</v>
      </c>
      <c r="S677" s="261">
        <v>0.0</v>
      </c>
      <c r="T677" s="261">
        <v>0.0</v>
      </c>
      <c r="U677" s="261">
        <v>0.0</v>
      </c>
      <c r="V677" s="261">
        <v>0.0</v>
      </c>
      <c r="W677" s="261">
        <v>0.0</v>
      </c>
      <c r="X677" s="261">
        <v>0.0</v>
      </c>
      <c r="Y677" s="261">
        <v>0.0</v>
      </c>
      <c r="Z677" s="261">
        <v>0.0</v>
      </c>
      <c r="AA677" s="261">
        <v>0.0</v>
      </c>
      <c r="AB677" s="261">
        <v>0.0</v>
      </c>
      <c r="AC677" s="261">
        <v>0.0</v>
      </c>
      <c r="AD677" s="261">
        <v>0.0</v>
      </c>
      <c r="AE677" s="261">
        <v>0.0</v>
      </c>
      <c r="AF677" s="261">
        <v>0.0</v>
      </c>
      <c r="AG677" s="261">
        <v>0.0</v>
      </c>
    </row>
    <row r="678" ht="15.75" customHeight="1">
      <c r="A678" s="260" t="s">
        <v>1134</v>
      </c>
      <c r="B678" s="260" t="s">
        <v>458</v>
      </c>
      <c r="C678" s="261">
        <v>0.0</v>
      </c>
      <c r="D678" s="261">
        <v>0.0</v>
      </c>
      <c r="E678" s="261">
        <v>0.0</v>
      </c>
      <c r="F678" s="261">
        <v>0.0</v>
      </c>
      <c r="G678" s="261">
        <v>0.0</v>
      </c>
      <c r="H678" s="261">
        <v>0.0</v>
      </c>
      <c r="I678" s="261">
        <v>0.0</v>
      </c>
      <c r="J678" s="261">
        <v>0.0</v>
      </c>
      <c r="K678" s="261">
        <v>0.0</v>
      </c>
      <c r="L678" s="261">
        <v>0.0</v>
      </c>
      <c r="M678" s="261">
        <v>0.0</v>
      </c>
      <c r="N678" s="261">
        <v>0.0</v>
      </c>
      <c r="O678" s="261">
        <v>0.0</v>
      </c>
      <c r="P678" s="261">
        <v>0.0</v>
      </c>
      <c r="Q678" s="261">
        <v>0.0</v>
      </c>
      <c r="R678" s="261">
        <v>0.0</v>
      </c>
      <c r="S678" s="261">
        <v>0.0</v>
      </c>
      <c r="T678" s="261">
        <v>0.0</v>
      </c>
      <c r="U678" s="261">
        <v>0.0</v>
      </c>
      <c r="V678" s="261">
        <v>0.0</v>
      </c>
      <c r="W678" s="261">
        <v>0.0</v>
      </c>
      <c r="X678" s="261">
        <v>0.0</v>
      </c>
      <c r="Y678" s="261">
        <v>0.0</v>
      </c>
      <c r="Z678" s="261">
        <v>0.0</v>
      </c>
      <c r="AA678" s="261">
        <v>0.0</v>
      </c>
      <c r="AB678" s="261">
        <v>0.0</v>
      </c>
      <c r="AC678" s="261">
        <v>0.0</v>
      </c>
      <c r="AD678" s="261">
        <v>0.0</v>
      </c>
      <c r="AE678" s="261">
        <v>0.0</v>
      </c>
      <c r="AF678" s="261">
        <v>0.0</v>
      </c>
      <c r="AG678" s="261">
        <v>0.0</v>
      </c>
    </row>
    <row r="679" ht="15.75" customHeight="1">
      <c r="A679" s="260" t="s">
        <v>1135</v>
      </c>
      <c r="B679" s="260" t="s">
        <v>458</v>
      </c>
      <c r="C679" s="261">
        <v>0.0</v>
      </c>
      <c r="D679" s="261">
        <v>0.0</v>
      </c>
      <c r="E679" s="261">
        <v>0.0</v>
      </c>
      <c r="F679" s="261">
        <v>0.0</v>
      </c>
      <c r="G679" s="261">
        <v>0.0</v>
      </c>
      <c r="H679" s="261">
        <v>0.0</v>
      </c>
      <c r="I679" s="261">
        <v>0.0</v>
      </c>
      <c r="J679" s="261">
        <v>0.0</v>
      </c>
      <c r="K679" s="261">
        <v>0.0</v>
      </c>
      <c r="L679" s="261">
        <v>0.0</v>
      </c>
      <c r="M679" s="261">
        <v>0.0</v>
      </c>
      <c r="N679" s="261">
        <v>0.0</v>
      </c>
      <c r="O679" s="261">
        <v>0.0</v>
      </c>
      <c r="P679" s="261">
        <v>0.0</v>
      </c>
      <c r="Q679" s="261">
        <v>0.0</v>
      </c>
      <c r="R679" s="261">
        <v>0.0</v>
      </c>
      <c r="S679" s="261">
        <v>0.0</v>
      </c>
      <c r="T679" s="261">
        <v>0.0</v>
      </c>
      <c r="U679" s="261">
        <v>0.0</v>
      </c>
      <c r="V679" s="261">
        <v>0.0</v>
      </c>
      <c r="W679" s="261">
        <v>0.0</v>
      </c>
      <c r="X679" s="261">
        <v>0.0</v>
      </c>
      <c r="Y679" s="261">
        <v>0.0</v>
      </c>
      <c r="Z679" s="261">
        <v>0.0</v>
      </c>
      <c r="AA679" s="261">
        <v>0.0</v>
      </c>
      <c r="AB679" s="261">
        <v>0.0</v>
      </c>
      <c r="AC679" s="261">
        <v>0.0</v>
      </c>
      <c r="AD679" s="261">
        <v>0.0</v>
      </c>
      <c r="AE679" s="261">
        <v>0.0</v>
      </c>
      <c r="AF679" s="261">
        <v>0.0</v>
      </c>
      <c r="AG679" s="261">
        <v>0.0</v>
      </c>
    </row>
    <row r="680" ht="15.75" customHeight="1">
      <c r="A680" s="260" t="s">
        <v>1136</v>
      </c>
      <c r="B680" s="260" t="s">
        <v>458</v>
      </c>
      <c r="C680" s="261">
        <v>0.0</v>
      </c>
      <c r="D680" s="261">
        <v>0.0</v>
      </c>
      <c r="E680" s="261">
        <v>0.0</v>
      </c>
      <c r="F680" s="261">
        <v>0.0</v>
      </c>
      <c r="G680" s="261">
        <v>0.0</v>
      </c>
      <c r="H680" s="261">
        <v>0.0</v>
      </c>
      <c r="I680" s="261">
        <v>0.0</v>
      </c>
      <c r="J680" s="261">
        <v>0.0</v>
      </c>
      <c r="K680" s="261">
        <v>0.0</v>
      </c>
      <c r="L680" s="261">
        <v>0.0</v>
      </c>
      <c r="M680" s="261">
        <v>0.0</v>
      </c>
      <c r="N680" s="261">
        <v>0.0</v>
      </c>
      <c r="O680" s="261">
        <v>0.0</v>
      </c>
      <c r="P680" s="261">
        <v>0.0</v>
      </c>
      <c r="Q680" s="261">
        <v>0.0</v>
      </c>
      <c r="R680" s="261">
        <v>0.0</v>
      </c>
      <c r="S680" s="261">
        <v>0.0</v>
      </c>
      <c r="T680" s="261">
        <v>0.0</v>
      </c>
      <c r="U680" s="261">
        <v>0.0</v>
      </c>
      <c r="V680" s="261">
        <v>0.0</v>
      </c>
      <c r="W680" s="261">
        <v>0.0</v>
      </c>
      <c r="X680" s="261">
        <v>0.0</v>
      </c>
      <c r="Y680" s="261">
        <v>0.0</v>
      </c>
      <c r="Z680" s="261">
        <v>0.0</v>
      </c>
      <c r="AA680" s="261">
        <v>0.0</v>
      </c>
      <c r="AB680" s="261">
        <v>0.0</v>
      </c>
      <c r="AC680" s="261">
        <v>0.0</v>
      </c>
      <c r="AD680" s="261">
        <v>0.0</v>
      </c>
      <c r="AE680" s="261">
        <v>0.0</v>
      </c>
      <c r="AF680" s="261">
        <v>0.0</v>
      </c>
      <c r="AG680" s="261">
        <v>0.0</v>
      </c>
    </row>
    <row r="681" ht="15.75" customHeight="1">
      <c r="A681" s="260" t="s">
        <v>1137</v>
      </c>
      <c r="B681" s="260" t="s">
        <v>458</v>
      </c>
      <c r="C681" s="261">
        <v>0.0</v>
      </c>
      <c r="D681" s="261">
        <v>0.0</v>
      </c>
      <c r="E681" s="261">
        <v>0.0</v>
      </c>
      <c r="F681" s="261">
        <v>0.0</v>
      </c>
      <c r="G681" s="261">
        <v>0.0</v>
      </c>
      <c r="H681" s="261">
        <v>0.0</v>
      </c>
      <c r="I681" s="261">
        <v>0.0</v>
      </c>
      <c r="J681" s="261">
        <v>0.0</v>
      </c>
      <c r="K681" s="261">
        <v>0.0</v>
      </c>
      <c r="L681" s="261">
        <v>0.0</v>
      </c>
      <c r="M681" s="261">
        <v>0.0</v>
      </c>
      <c r="N681" s="261">
        <v>0.0</v>
      </c>
      <c r="O681" s="261">
        <v>0.0</v>
      </c>
      <c r="P681" s="261">
        <v>0.0</v>
      </c>
      <c r="Q681" s="261">
        <v>0.0</v>
      </c>
      <c r="R681" s="261">
        <v>0.0</v>
      </c>
      <c r="S681" s="261">
        <v>0.0</v>
      </c>
      <c r="T681" s="261">
        <v>0.0</v>
      </c>
      <c r="U681" s="261">
        <v>0.0</v>
      </c>
      <c r="V681" s="261">
        <v>0.0</v>
      </c>
      <c r="W681" s="261">
        <v>0.0</v>
      </c>
      <c r="X681" s="261">
        <v>0.0</v>
      </c>
      <c r="Y681" s="261">
        <v>0.0</v>
      </c>
      <c r="Z681" s="261">
        <v>0.0</v>
      </c>
      <c r="AA681" s="261">
        <v>0.0</v>
      </c>
      <c r="AB681" s="261">
        <v>0.0</v>
      </c>
      <c r="AC681" s="261">
        <v>0.0</v>
      </c>
      <c r="AD681" s="261">
        <v>0.0</v>
      </c>
      <c r="AE681" s="261">
        <v>0.0</v>
      </c>
      <c r="AF681" s="261">
        <v>0.0</v>
      </c>
      <c r="AG681" s="261">
        <v>0.0</v>
      </c>
    </row>
    <row r="682" ht="15.75" customHeight="1">
      <c r="A682" s="260" t="s">
        <v>1138</v>
      </c>
      <c r="B682" s="260" t="s">
        <v>458</v>
      </c>
      <c r="C682" s="261">
        <v>0.0</v>
      </c>
      <c r="D682" s="261">
        <v>0.0</v>
      </c>
      <c r="E682" s="261">
        <v>0.0</v>
      </c>
      <c r="F682" s="261">
        <v>0.0</v>
      </c>
      <c r="G682" s="261">
        <v>0.0</v>
      </c>
      <c r="H682" s="261">
        <v>0.0</v>
      </c>
      <c r="I682" s="261">
        <v>0.0</v>
      </c>
      <c r="J682" s="261">
        <v>0.0</v>
      </c>
      <c r="K682" s="261">
        <v>0.0</v>
      </c>
      <c r="L682" s="261">
        <v>0.0</v>
      </c>
      <c r="M682" s="261">
        <v>0.0</v>
      </c>
      <c r="N682" s="261">
        <v>0.0</v>
      </c>
      <c r="O682" s="261">
        <v>0.0</v>
      </c>
      <c r="P682" s="261">
        <v>0.0</v>
      </c>
      <c r="Q682" s="261">
        <v>0.0</v>
      </c>
      <c r="R682" s="261">
        <v>0.0</v>
      </c>
      <c r="S682" s="261">
        <v>0.0</v>
      </c>
      <c r="T682" s="261">
        <v>0.0</v>
      </c>
      <c r="U682" s="261">
        <v>0.0</v>
      </c>
      <c r="V682" s="261">
        <v>0.0</v>
      </c>
      <c r="W682" s="261">
        <v>0.0</v>
      </c>
      <c r="X682" s="261">
        <v>0.0</v>
      </c>
      <c r="Y682" s="261">
        <v>0.0</v>
      </c>
      <c r="Z682" s="261">
        <v>0.0</v>
      </c>
      <c r="AA682" s="261">
        <v>0.0</v>
      </c>
      <c r="AB682" s="261">
        <v>0.0</v>
      </c>
      <c r="AC682" s="261">
        <v>0.0</v>
      </c>
      <c r="AD682" s="261">
        <v>0.0</v>
      </c>
      <c r="AE682" s="261">
        <v>0.0</v>
      </c>
      <c r="AF682" s="261">
        <v>0.0</v>
      </c>
      <c r="AG682" s="261">
        <v>0.0</v>
      </c>
    </row>
    <row r="683" ht="15.75" customHeight="1">
      <c r="A683" s="260" t="s">
        <v>1139</v>
      </c>
      <c r="B683" s="260" t="s">
        <v>458</v>
      </c>
      <c r="C683" s="261">
        <v>0.0</v>
      </c>
      <c r="D683" s="261">
        <v>0.0</v>
      </c>
      <c r="E683" s="261">
        <v>0.0</v>
      </c>
      <c r="F683" s="261">
        <v>0.0</v>
      </c>
      <c r="G683" s="261">
        <v>0.0</v>
      </c>
      <c r="H683" s="261">
        <v>0.0</v>
      </c>
      <c r="I683" s="261">
        <v>0.0</v>
      </c>
      <c r="J683" s="261">
        <v>0.0</v>
      </c>
      <c r="K683" s="261">
        <v>0.0</v>
      </c>
      <c r="L683" s="261">
        <v>0.0</v>
      </c>
      <c r="M683" s="261">
        <v>0.0</v>
      </c>
      <c r="N683" s="261">
        <v>0.0</v>
      </c>
      <c r="O683" s="261">
        <v>0.0</v>
      </c>
      <c r="P683" s="261">
        <v>0.0</v>
      </c>
      <c r="Q683" s="261">
        <v>0.0</v>
      </c>
      <c r="R683" s="261">
        <v>0.0</v>
      </c>
      <c r="S683" s="261">
        <v>0.0</v>
      </c>
      <c r="T683" s="261">
        <v>0.0</v>
      </c>
      <c r="U683" s="261">
        <v>0.0</v>
      </c>
      <c r="V683" s="261">
        <v>0.0</v>
      </c>
      <c r="W683" s="261">
        <v>0.0</v>
      </c>
      <c r="X683" s="261">
        <v>0.0</v>
      </c>
      <c r="Y683" s="261">
        <v>0.0</v>
      </c>
      <c r="Z683" s="261">
        <v>0.0</v>
      </c>
      <c r="AA683" s="261">
        <v>0.0</v>
      </c>
      <c r="AB683" s="261">
        <v>0.0</v>
      </c>
      <c r="AC683" s="261">
        <v>0.0</v>
      </c>
      <c r="AD683" s="261">
        <v>0.0</v>
      </c>
      <c r="AE683" s="261">
        <v>0.0</v>
      </c>
      <c r="AF683" s="261">
        <v>0.0</v>
      </c>
      <c r="AG683" s="261">
        <v>0.0</v>
      </c>
    </row>
    <row r="684" ht="15.75" customHeight="1">
      <c r="A684" s="260" t="s">
        <v>1140</v>
      </c>
      <c r="B684" s="260" t="s">
        <v>458</v>
      </c>
      <c r="C684" s="261">
        <v>0.0</v>
      </c>
      <c r="D684" s="261">
        <v>0.0</v>
      </c>
      <c r="E684" s="261">
        <v>0.0</v>
      </c>
      <c r="F684" s="261">
        <v>0.0</v>
      </c>
      <c r="G684" s="261">
        <v>0.0</v>
      </c>
      <c r="H684" s="261">
        <v>0.0</v>
      </c>
      <c r="I684" s="261">
        <v>0.0</v>
      </c>
      <c r="J684" s="261">
        <v>0.0</v>
      </c>
      <c r="K684" s="261">
        <v>0.0</v>
      </c>
      <c r="L684" s="261">
        <v>0.0</v>
      </c>
      <c r="M684" s="261">
        <v>0.0</v>
      </c>
      <c r="N684" s="261">
        <v>0.0</v>
      </c>
      <c r="O684" s="261">
        <v>0.0</v>
      </c>
      <c r="P684" s="261">
        <v>0.0</v>
      </c>
      <c r="Q684" s="261">
        <v>0.0</v>
      </c>
      <c r="R684" s="261">
        <v>0.0</v>
      </c>
      <c r="S684" s="261">
        <v>0.0</v>
      </c>
      <c r="T684" s="261">
        <v>0.0</v>
      </c>
      <c r="U684" s="261">
        <v>0.0</v>
      </c>
      <c r="V684" s="261">
        <v>0.0</v>
      </c>
      <c r="W684" s="261">
        <v>0.0</v>
      </c>
      <c r="X684" s="261">
        <v>0.0</v>
      </c>
      <c r="Y684" s="261">
        <v>0.0</v>
      </c>
      <c r="Z684" s="261">
        <v>0.0</v>
      </c>
      <c r="AA684" s="261">
        <v>0.0</v>
      </c>
      <c r="AB684" s="261">
        <v>0.0</v>
      </c>
      <c r="AC684" s="261">
        <v>0.0</v>
      </c>
      <c r="AD684" s="261">
        <v>0.0</v>
      </c>
      <c r="AE684" s="261">
        <v>0.0</v>
      </c>
      <c r="AF684" s="261">
        <v>0.0</v>
      </c>
      <c r="AG684" s="261">
        <v>0.0</v>
      </c>
    </row>
    <row r="685" ht="15.75" customHeight="1">
      <c r="A685" s="260" t="s">
        <v>1141</v>
      </c>
      <c r="B685" s="260" t="s">
        <v>458</v>
      </c>
      <c r="C685" s="261">
        <v>0.0</v>
      </c>
      <c r="D685" s="261">
        <v>0.0</v>
      </c>
      <c r="E685" s="261">
        <v>0.0</v>
      </c>
      <c r="F685" s="261">
        <v>0.0</v>
      </c>
      <c r="G685" s="261">
        <v>0.0</v>
      </c>
      <c r="H685" s="261">
        <v>0.0</v>
      </c>
      <c r="I685" s="261">
        <v>0.0</v>
      </c>
      <c r="J685" s="261">
        <v>0.0</v>
      </c>
      <c r="K685" s="261">
        <v>0.0</v>
      </c>
      <c r="L685" s="261">
        <v>0.0</v>
      </c>
      <c r="M685" s="261">
        <v>0.0</v>
      </c>
      <c r="N685" s="261">
        <v>0.0</v>
      </c>
      <c r="O685" s="261">
        <v>0.0</v>
      </c>
      <c r="P685" s="261">
        <v>0.0</v>
      </c>
      <c r="Q685" s="261">
        <v>0.0</v>
      </c>
      <c r="R685" s="261">
        <v>0.0</v>
      </c>
      <c r="S685" s="261">
        <v>0.0</v>
      </c>
      <c r="T685" s="261">
        <v>0.0</v>
      </c>
      <c r="U685" s="261">
        <v>0.0</v>
      </c>
      <c r="V685" s="261">
        <v>0.0</v>
      </c>
      <c r="W685" s="261">
        <v>0.0</v>
      </c>
      <c r="X685" s="261">
        <v>0.0</v>
      </c>
      <c r="Y685" s="261">
        <v>0.0</v>
      </c>
      <c r="Z685" s="261">
        <v>0.0</v>
      </c>
      <c r="AA685" s="261">
        <v>0.0</v>
      </c>
      <c r="AB685" s="261">
        <v>0.0</v>
      </c>
      <c r="AC685" s="261">
        <v>0.0</v>
      </c>
      <c r="AD685" s="261">
        <v>0.0</v>
      </c>
      <c r="AE685" s="261">
        <v>0.0</v>
      </c>
      <c r="AF685" s="261">
        <v>0.0</v>
      </c>
      <c r="AG685" s="261">
        <v>0.0</v>
      </c>
    </row>
    <row r="686" ht="15.75" customHeight="1">
      <c r="A686" s="260" t="s">
        <v>1142</v>
      </c>
      <c r="B686" s="260" t="s">
        <v>458</v>
      </c>
      <c r="C686" s="261">
        <v>0.0</v>
      </c>
      <c r="D686" s="261">
        <v>0.0</v>
      </c>
      <c r="E686" s="261">
        <v>0.0</v>
      </c>
      <c r="F686" s="261">
        <v>0.0</v>
      </c>
      <c r="G686" s="261">
        <v>0.0</v>
      </c>
      <c r="H686" s="261">
        <v>0.0</v>
      </c>
      <c r="I686" s="261">
        <v>0.0</v>
      </c>
      <c r="J686" s="261">
        <v>0.0</v>
      </c>
      <c r="K686" s="261">
        <v>0.0</v>
      </c>
      <c r="L686" s="261">
        <v>0.0</v>
      </c>
      <c r="M686" s="261">
        <v>0.0</v>
      </c>
      <c r="N686" s="261">
        <v>0.0</v>
      </c>
      <c r="O686" s="261">
        <v>0.0</v>
      </c>
      <c r="P686" s="261">
        <v>0.0</v>
      </c>
      <c r="Q686" s="261">
        <v>0.0</v>
      </c>
      <c r="R686" s="261">
        <v>0.0</v>
      </c>
      <c r="S686" s="261">
        <v>0.0</v>
      </c>
      <c r="T686" s="261">
        <v>0.0</v>
      </c>
      <c r="U686" s="261">
        <v>0.0</v>
      </c>
      <c r="V686" s="261">
        <v>0.0</v>
      </c>
      <c r="W686" s="261">
        <v>0.0</v>
      </c>
      <c r="X686" s="261">
        <v>0.0</v>
      </c>
      <c r="Y686" s="261">
        <v>0.0</v>
      </c>
      <c r="Z686" s="261">
        <v>0.0</v>
      </c>
      <c r="AA686" s="261">
        <v>0.0</v>
      </c>
      <c r="AB686" s="261">
        <v>0.0</v>
      </c>
      <c r="AC686" s="261">
        <v>0.0</v>
      </c>
      <c r="AD686" s="261">
        <v>0.0</v>
      </c>
      <c r="AE686" s="261">
        <v>0.0</v>
      </c>
      <c r="AF686" s="261">
        <v>0.0</v>
      </c>
      <c r="AG686" s="261">
        <v>0.0</v>
      </c>
    </row>
    <row r="687" ht="15.75" customHeight="1">
      <c r="A687" s="260" t="s">
        <v>1143</v>
      </c>
      <c r="B687" s="260" t="s">
        <v>458</v>
      </c>
      <c r="C687" s="261">
        <v>0.0</v>
      </c>
      <c r="D687" s="261">
        <v>0.0</v>
      </c>
      <c r="E687" s="261">
        <v>0.0</v>
      </c>
      <c r="F687" s="261">
        <v>0.0</v>
      </c>
      <c r="G687" s="261">
        <v>0.0</v>
      </c>
      <c r="H687" s="261">
        <v>0.0</v>
      </c>
      <c r="I687" s="261">
        <v>0.0</v>
      </c>
      <c r="J687" s="261">
        <v>0.0</v>
      </c>
      <c r="K687" s="261">
        <v>0.0</v>
      </c>
      <c r="L687" s="261">
        <v>0.0</v>
      </c>
      <c r="M687" s="261">
        <v>0.0</v>
      </c>
      <c r="N687" s="261">
        <v>0.0</v>
      </c>
      <c r="O687" s="261">
        <v>0.0</v>
      </c>
      <c r="P687" s="261">
        <v>0.0</v>
      </c>
      <c r="Q687" s="261">
        <v>0.0</v>
      </c>
      <c r="R687" s="261">
        <v>0.0</v>
      </c>
      <c r="S687" s="261">
        <v>0.0</v>
      </c>
      <c r="T687" s="261">
        <v>0.0</v>
      </c>
      <c r="U687" s="261">
        <v>0.0</v>
      </c>
      <c r="V687" s="261">
        <v>0.0</v>
      </c>
      <c r="W687" s="261">
        <v>0.0</v>
      </c>
      <c r="X687" s="261">
        <v>0.0</v>
      </c>
      <c r="Y687" s="261">
        <v>0.0</v>
      </c>
      <c r="Z687" s="261">
        <v>0.0</v>
      </c>
      <c r="AA687" s="261">
        <v>0.0</v>
      </c>
      <c r="AB687" s="261">
        <v>0.0</v>
      </c>
      <c r="AC687" s="261">
        <v>0.0</v>
      </c>
      <c r="AD687" s="261">
        <v>0.0</v>
      </c>
      <c r="AE687" s="261">
        <v>0.0</v>
      </c>
      <c r="AF687" s="261">
        <v>0.0</v>
      </c>
      <c r="AG687" s="261">
        <v>0.0</v>
      </c>
    </row>
    <row r="688" ht="15.75" customHeight="1">
      <c r="A688" s="260" t="s">
        <v>1144</v>
      </c>
      <c r="B688" s="260" t="s">
        <v>458</v>
      </c>
      <c r="C688" s="261">
        <v>0.0</v>
      </c>
      <c r="D688" s="261">
        <v>0.0</v>
      </c>
      <c r="E688" s="261">
        <v>0.0</v>
      </c>
      <c r="F688" s="261">
        <v>0.0</v>
      </c>
      <c r="G688" s="261">
        <v>0.0</v>
      </c>
      <c r="H688" s="261">
        <v>0.0</v>
      </c>
      <c r="I688" s="261">
        <v>0.0</v>
      </c>
      <c r="J688" s="261">
        <v>0.0</v>
      </c>
      <c r="K688" s="261">
        <v>0.0</v>
      </c>
      <c r="L688" s="261">
        <v>0.0</v>
      </c>
      <c r="M688" s="261">
        <v>0.0</v>
      </c>
      <c r="N688" s="261">
        <v>0.0</v>
      </c>
      <c r="O688" s="261">
        <v>0.0</v>
      </c>
      <c r="P688" s="261">
        <v>0.0</v>
      </c>
      <c r="Q688" s="261">
        <v>0.0</v>
      </c>
      <c r="R688" s="261">
        <v>0.0</v>
      </c>
      <c r="S688" s="261">
        <v>0.0</v>
      </c>
      <c r="T688" s="261">
        <v>0.0</v>
      </c>
      <c r="U688" s="261">
        <v>0.0</v>
      </c>
      <c r="V688" s="261">
        <v>0.0</v>
      </c>
      <c r="W688" s="261">
        <v>0.0</v>
      </c>
      <c r="X688" s="261">
        <v>0.0</v>
      </c>
      <c r="Y688" s="261">
        <v>0.0</v>
      </c>
      <c r="Z688" s="261">
        <v>0.0</v>
      </c>
      <c r="AA688" s="261">
        <v>0.0</v>
      </c>
      <c r="AB688" s="261">
        <v>0.0</v>
      </c>
      <c r="AC688" s="261">
        <v>0.0</v>
      </c>
      <c r="AD688" s="261">
        <v>0.0</v>
      </c>
      <c r="AE688" s="261">
        <v>0.0</v>
      </c>
      <c r="AF688" s="261">
        <v>0.0</v>
      </c>
      <c r="AG688" s="261">
        <v>0.0</v>
      </c>
    </row>
    <row r="689" ht="15.75" customHeight="1">
      <c r="A689" s="260" t="s">
        <v>1145</v>
      </c>
      <c r="B689" s="260" t="s">
        <v>458</v>
      </c>
      <c r="C689" s="261">
        <v>0.0</v>
      </c>
      <c r="D689" s="261">
        <v>0.0</v>
      </c>
      <c r="E689" s="261">
        <v>0.0</v>
      </c>
      <c r="F689" s="261">
        <v>0.0</v>
      </c>
      <c r="G689" s="261">
        <v>0.0</v>
      </c>
      <c r="H689" s="261">
        <v>0.0</v>
      </c>
      <c r="I689" s="261">
        <v>0.0</v>
      </c>
      <c r="J689" s="261">
        <v>0.0</v>
      </c>
      <c r="K689" s="261">
        <v>0.0</v>
      </c>
      <c r="L689" s="261">
        <v>0.0</v>
      </c>
      <c r="M689" s="261">
        <v>0.0</v>
      </c>
      <c r="N689" s="261">
        <v>0.0</v>
      </c>
      <c r="O689" s="261">
        <v>0.0</v>
      </c>
      <c r="P689" s="261">
        <v>0.0</v>
      </c>
      <c r="Q689" s="261">
        <v>0.0</v>
      </c>
      <c r="R689" s="261">
        <v>0.0</v>
      </c>
      <c r="S689" s="261">
        <v>0.0</v>
      </c>
      <c r="T689" s="261">
        <v>0.0</v>
      </c>
      <c r="U689" s="261">
        <v>0.0</v>
      </c>
      <c r="V689" s="261">
        <v>0.0</v>
      </c>
      <c r="W689" s="261">
        <v>0.0</v>
      </c>
      <c r="X689" s="261">
        <v>0.0</v>
      </c>
      <c r="Y689" s="261">
        <v>0.0</v>
      </c>
      <c r="Z689" s="261">
        <v>0.0</v>
      </c>
      <c r="AA689" s="261">
        <v>0.0</v>
      </c>
      <c r="AB689" s="261">
        <v>0.0</v>
      </c>
      <c r="AC689" s="261">
        <v>0.0</v>
      </c>
      <c r="AD689" s="261">
        <v>0.0</v>
      </c>
      <c r="AE689" s="261">
        <v>0.0</v>
      </c>
      <c r="AF689" s="261">
        <v>0.0</v>
      </c>
      <c r="AG689" s="261">
        <v>0.0</v>
      </c>
    </row>
    <row r="690" ht="15.75" customHeight="1">
      <c r="A690" s="260" t="s">
        <v>1146</v>
      </c>
      <c r="B690" s="260" t="s">
        <v>458</v>
      </c>
      <c r="C690" s="261">
        <v>0.0</v>
      </c>
      <c r="D690" s="261">
        <v>0.0</v>
      </c>
      <c r="E690" s="261">
        <v>0.0</v>
      </c>
      <c r="F690" s="261">
        <v>0.0</v>
      </c>
      <c r="G690" s="261">
        <v>0.0</v>
      </c>
      <c r="H690" s="261">
        <v>0.0</v>
      </c>
      <c r="I690" s="261">
        <v>0.0</v>
      </c>
      <c r="J690" s="261">
        <v>0.0</v>
      </c>
      <c r="K690" s="261">
        <v>0.0</v>
      </c>
      <c r="L690" s="261">
        <v>0.0</v>
      </c>
      <c r="M690" s="261">
        <v>0.0</v>
      </c>
      <c r="N690" s="261">
        <v>0.0</v>
      </c>
      <c r="O690" s="261">
        <v>0.0</v>
      </c>
      <c r="P690" s="261">
        <v>0.0</v>
      </c>
      <c r="Q690" s="261">
        <v>0.0</v>
      </c>
      <c r="R690" s="261">
        <v>0.0</v>
      </c>
      <c r="S690" s="261">
        <v>0.0</v>
      </c>
      <c r="T690" s="261">
        <v>0.0</v>
      </c>
      <c r="U690" s="261">
        <v>0.0</v>
      </c>
      <c r="V690" s="261">
        <v>0.0</v>
      </c>
      <c r="W690" s="261">
        <v>0.0</v>
      </c>
      <c r="X690" s="261">
        <v>0.0</v>
      </c>
      <c r="Y690" s="261">
        <v>0.0</v>
      </c>
      <c r="Z690" s="261">
        <v>0.0</v>
      </c>
      <c r="AA690" s="261">
        <v>0.0</v>
      </c>
      <c r="AB690" s="261">
        <v>0.0</v>
      </c>
      <c r="AC690" s="261">
        <v>0.0</v>
      </c>
      <c r="AD690" s="261">
        <v>0.0</v>
      </c>
      <c r="AE690" s="261">
        <v>0.0</v>
      </c>
      <c r="AF690" s="261">
        <v>0.0</v>
      </c>
      <c r="AG690" s="261">
        <v>0.0</v>
      </c>
    </row>
    <row r="691" ht="15.75" customHeight="1">
      <c r="A691" s="260" t="s">
        <v>1147</v>
      </c>
      <c r="B691" s="260" t="s">
        <v>458</v>
      </c>
      <c r="C691" s="261">
        <v>0.0</v>
      </c>
      <c r="D691" s="261">
        <v>0.0</v>
      </c>
      <c r="E691" s="261">
        <v>0.0</v>
      </c>
      <c r="F691" s="261">
        <v>0.0</v>
      </c>
      <c r="G691" s="261">
        <v>0.0</v>
      </c>
      <c r="H691" s="261">
        <v>0.0</v>
      </c>
      <c r="I691" s="261">
        <v>0.0</v>
      </c>
      <c r="J691" s="261">
        <v>0.0</v>
      </c>
      <c r="K691" s="261">
        <v>0.0</v>
      </c>
      <c r="L691" s="261">
        <v>0.0</v>
      </c>
      <c r="M691" s="261">
        <v>0.0</v>
      </c>
      <c r="N691" s="261">
        <v>0.0</v>
      </c>
      <c r="O691" s="261">
        <v>0.0</v>
      </c>
      <c r="P691" s="261">
        <v>0.0</v>
      </c>
      <c r="Q691" s="261">
        <v>0.0</v>
      </c>
      <c r="R691" s="261">
        <v>0.0</v>
      </c>
      <c r="S691" s="261">
        <v>0.0</v>
      </c>
      <c r="T691" s="261">
        <v>0.0</v>
      </c>
      <c r="U691" s="261">
        <v>0.0</v>
      </c>
      <c r="V691" s="261">
        <v>0.0</v>
      </c>
      <c r="W691" s="261">
        <v>0.0</v>
      </c>
      <c r="X691" s="261">
        <v>0.0</v>
      </c>
      <c r="Y691" s="261">
        <v>0.0</v>
      </c>
      <c r="Z691" s="261">
        <v>0.0</v>
      </c>
      <c r="AA691" s="261">
        <v>0.0</v>
      </c>
      <c r="AB691" s="261">
        <v>0.0</v>
      </c>
      <c r="AC691" s="261">
        <v>0.0</v>
      </c>
      <c r="AD691" s="261">
        <v>0.0</v>
      </c>
      <c r="AE691" s="261">
        <v>0.0</v>
      </c>
      <c r="AF691" s="261">
        <v>0.0</v>
      </c>
      <c r="AG691" s="261">
        <v>0.0</v>
      </c>
    </row>
    <row r="692" ht="15.75" customHeight="1">
      <c r="A692" s="260" t="s">
        <v>1148</v>
      </c>
      <c r="B692" s="260" t="s">
        <v>458</v>
      </c>
      <c r="C692" s="261">
        <v>0.0</v>
      </c>
      <c r="D692" s="261">
        <v>0.0</v>
      </c>
      <c r="E692" s="261">
        <v>0.0</v>
      </c>
      <c r="F692" s="261">
        <v>0.0</v>
      </c>
      <c r="G692" s="261">
        <v>0.0</v>
      </c>
      <c r="H692" s="261">
        <v>0.0</v>
      </c>
      <c r="I692" s="261">
        <v>0.0</v>
      </c>
      <c r="J692" s="261">
        <v>0.0</v>
      </c>
      <c r="K692" s="261">
        <v>0.0</v>
      </c>
      <c r="L692" s="261">
        <v>0.0</v>
      </c>
      <c r="M692" s="261">
        <v>0.0</v>
      </c>
      <c r="N692" s="261">
        <v>0.0</v>
      </c>
      <c r="O692" s="261">
        <v>0.0</v>
      </c>
      <c r="P692" s="261">
        <v>0.0</v>
      </c>
      <c r="Q692" s="261">
        <v>0.0</v>
      </c>
      <c r="R692" s="261">
        <v>0.0</v>
      </c>
      <c r="S692" s="261">
        <v>0.0</v>
      </c>
      <c r="T692" s="261">
        <v>0.0</v>
      </c>
      <c r="U692" s="261">
        <v>0.0</v>
      </c>
      <c r="V692" s="261">
        <v>0.0</v>
      </c>
      <c r="W692" s="261">
        <v>0.0</v>
      </c>
      <c r="X692" s="261">
        <v>0.0</v>
      </c>
      <c r="Y692" s="261">
        <v>0.0</v>
      </c>
      <c r="Z692" s="261">
        <v>0.0</v>
      </c>
      <c r="AA692" s="261">
        <v>0.0</v>
      </c>
      <c r="AB692" s="261">
        <v>0.0</v>
      </c>
      <c r="AC692" s="261">
        <v>0.0</v>
      </c>
      <c r="AD692" s="261">
        <v>0.0</v>
      </c>
      <c r="AE692" s="261">
        <v>0.0</v>
      </c>
      <c r="AF692" s="261">
        <v>0.0</v>
      </c>
      <c r="AG692" s="261">
        <v>0.0</v>
      </c>
    </row>
    <row r="693" ht="15.75" customHeight="1">
      <c r="A693" s="260" t="s">
        <v>1149</v>
      </c>
      <c r="B693" s="260" t="s">
        <v>458</v>
      </c>
      <c r="C693" s="261">
        <v>0.0</v>
      </c>
      <c r="D693" s="261">
        <v>0.0</v>
      </c>
      <c r="E693" s="261">
        <v>0.0</v>
      </c>
      <c r="F693" s="261">
        <v>0.0</v>
      </c>
      <c r="G693" s="261">
        <v>0.0</v>
      </c>
      <c r="H693" s="261">
        <v>0.0</v>
      </c>
      <c r="I693" s="261">
        <v>0.0</v>
      </c>
      <c r="J693" s="261">
        <v>0.0</v>
      </c>
      <c r="K693" s="261">
        <v>0.0</v>
      </c>
      <c r="L693" s="261">
        <v>0.0</v>
      </c>
      <c r="M693" s="261">
        <v>0.0</v>
      </c>
      <c r="N693" s="261">
        <v>0.0</v>
      </c>
      <c r="O693" s="261">
        <v>0.0</v>
      </c>
      <c r="P693" s="261">
        <v>0.0</v>
      </c>
      <c r="Q693" s="261">
        <v>0.0</v>
      </c>
      <c r="R693" s="261">
        <v>0.0</v>
      </c>
      <c r="S693" s="261">
        <v>0.0</v>
      </c>
      <c r="T693" s="261">
        <v>0.0</v>
      </c>
      <c r="U693" s="261">
        <v>0.0</v>
      </c>
      <c r="V693" s="261">
        <v>0.0</v>
      </c>
      <c r="W693" s="261">
        <v>0.0</v>
      </c>
      <c r="X693" s="261">
        <v>0.0</v>
      </c>
      <c r="Y693" s="261">
        <v>0.0</v>
      </c>
      <c r="Z693" s="261">
        <v>0.0</v>
      </c>
      <c r="AA693" s="261">
        <v>0.0</v>
      </c>
      <c r="AB693" s="261">
        <v>0.0</v>
      </c>
      <c r="AC693" s="261">
        <v>0.0</v>
      </c>
      <c r="AD693" s="261">
        <v>0.0</v>
      </c>
      <c r="AE693" s="261">
        <v>0.0</v>
      </c>
      <c r="AF693" s="261">
        <v>0.0</v>
      </c>
      <c r="AG693" s="261">
        <v>0.0</v>
      </c>
    </row>
    <row r="694" ht="15.75" customHeight="1">
      <c r="A694" s="260" t="s">
        <v>1150</v>
      </c>
      <c r="B694" s="260" t="s">
        <v>458</v>
      </c>
      <c r="C694" s="261">
        <v>0.0</v>
      </c>
      <c r="D694" s="261">
        <v>0.0</v>
      </c>
      <c r="E694" s="261">
        <v>0.0</v>
      </c>
      <c r="F694" s="261">
        <v>0.0</v>
      </c>
      <c r="G694" s="261">
        <v>0.0</v>
      </c>
      <c r="H694" s="261">
        <v>0.0</v>
      </c>
      <c r="I694" s="261">
        <v>0.0</v>
      </c>
      <c r="J694" s="261">
        <v>0.0</v>
      </c>
      <c r="K694" s="261">
        <v>0.0</v>
      </c>
      <c r="L694" s="261">
        <v>0.0</v>
      </c>
      <c r="M694" s="261">
        <v>0.0</v>
      </c>
      <c r="N694" s="261">
        <v>0.0</v>
      </c>
      <c r="O694" s="261">
        <v>0.0</v>
      </c>
      <c r="P694" s="261">
        <v>0.0</v>
      </c>
      <c r="Q694" s="261">
        <v>0.0</v>
      </c>
      <c r="R694" s="261">
        <v>0.0</v>
      </c>
      <c r="S694" s="261">
        <v>0.0</v>
      </c>
      <c r="T694" s="261">
        <v>0.0</v>
      </c>
      <c r="U694" s="261">
        <v>0.0</v>
      </c>
      <c r="V694" s="261">
        <v>0.0</v>
      </c>
      <c r="W694" s="261">
        <v>0.0</v>
      </c>
      <c r="X694" s="261">
        <v>0.0</v>
      </c>
      <c r="Y694" s="261">
        <v>0.0</v>
      </c>
      <c r="Z694" s="261">
        <v>0.0</v>
      </c>
      <c r="AA694" s="261">
        <v>0.0</v>
      </c>
      <c r="AB694" s="261">
        <v>0.0</v>
      </c>
      <c r="AC694" s="261">
        <v>0.0</v>
      </c>
      <c r="AD694" s="261">
        <v>0.0</v>
      </c>
      <c r="AE694" s="261">
        <v>0.0</v>
      </c>
      <c r="AF694" s="261">
        <v>0.0</v>
      </c>
      <c r="AG694" s="261">
        <v>0.0</v>
      </c>
    </row>
    <row r="695" ht="15.75" customHeight="1">
      <c r="A695" s="260" t="s">
        <v>1151</v>
      </c>
      <c r="B695" s="260" t="s">
        <v>458</v>
      </c>
      <c r="C695" s="261">
        <v>0.0</v>
      </c>
      <c r="D695" s="261">
        <v>0.0</v>
      </c>
      <c r="E695" s="261">
        <v>0.0</v>
      </c>
      <c r="F695" s="261">
        <v>0.0</v>
      </c>
      <c r="G695" s="261">
        <v>0.0</v>
      </c>
      <c r="H695" s="261">
        <v>0.0</v>
      </c>
      <c r="I695" s="261">
        <v>0.0</v>
      </c>
      <c r="J695" s="261">
        <v>0.0</v>
      </c>
      <c r="K695" s="261">
        <v>0.0</v>
      </c>
      <c r="L695" s="261">
        <v>0.0</v>
      </c>
      <c r="M695" s="261">
        <v>0.0</v>
      </c>
      <c r="N695" s="261">
        <v>0.0</v>
      </c>
      <c r="O695" s="261">
        <v>0.0</v>
      </c>
      <c r="P695" s="261">
        <v>0.0</v>
      </c>
      <c r="Q695" s="261">
        <v>0.0</v>
      </c>
      <c r="R695" s="261">
        <v>0.0</v>
      </c>
      <c r="S695" s="261">
        <v>0.0</v>
      </c>
      <c r="T695" s="261">
        <v>0.0</v>
      </c>
      <c r="U695" s="261">
        <v>0.0</v>
      </c>
      <c r="V695" s="261">
        <v>0.0</v>
      </c>
      <c r="W695" s="261">
        <v>0.0</v>
      </c>
      <c r="X695" s="261">
        <v>0.0</v>
      </c>
      <c r="Y695" s="261">
        <v>0.0</v>
      </c>
      <c r="Z695" s="261">
        <v>0.0</v>
      </c>
      <c r="AA695" s="261">
        <v>0.0</v>
      </c>
      <c r="AB695" s="261">
        <v>0.0</v>
      </c>
      <c r="AC695" s="261">
        <v>0.0</v>
      </c>
      <c r="AD695" s="261">
        <v>0.0</v>
      </c>
      <c r="AE695" s="261">
        <v>0.0</v>
      </c>
      <c r="AF695" s="261">
        <v>0.0</v>
      </c>
      <c r="AG695" s="261">
        <v>0.0</v>
      </c>
    </row>
    <row r="696" ht="15.75" customHeight="1">
      <c r="A696" s="260" t="s">
        <v>1152</v>
      </c>
      <c r="B696" s="260" t="s">
        <v>458</v>
      </c>
      <c r="C696" s="261">
        <v>0.0</v>
      </c>
      <c r="D696" s="261">
        <v>0.0</v>
      </c>
      <c r="E696" s="261">
        <v>0.0</v>
      </c>
      <c r="F696" s="261">
        <v>0.0</v>
      </c>
      <c r="G696" s="261">
        <v>0.0</v>
      </c>
      <c r="H696" s="261">
        <v>0.0</v>
      </c>
      <c r="I696" s="261">
        <v>0.0</v>
      </c>
      <c r="J696" s="261">
        <v>0.0</v>
      </c>
      <c r="K696" s="261">
        <v>0.0</v>
      </c>
      <c r="L696" s="261">
        <v>0.0</v>
      </c>
      <c r="M696" s="261">
        <v>0.0</v>
      </c>
      <c r="N696" s="261">
        <v>0.0</v>
      </c>
      <c r="O696" s="261">
        <v>0.0</v>
      </c>
      <c r="P696" s="261">
        <v>0.0</v>
      </c>
      <c r="Q696" s="261">
        <v>0.0</v>
      </c>
      <c r="R696" s="261">
        <v>0.0</v>
      </c>
      <c r="S696" s="261">
        <v>0.0</v>
      </c>
      <c r="T696" s="261">
        <v>0.0</v>
      </c>
      <c r="U696" s="261">
        <v>0.0</v>
      </c>
      <c r="V696" s="261">
        <v>0.0</v>
      </c>
      <c r="W696" s="261">
        <v>0.0</v>
      </c>
      <c r="X696" s="261">
        <v>0.0</v>
      </c>
      <c r="Y696" s="261">
        <v>0.0</v>
      </c>
      <c r="Z696" s="261">
        <v>0.0</v>
      </c>
      <c r="AA696" s="261">
        <v>0.0</v>
      </c>
      <c r="AB696" s="261">
        <v>0.0</v>
      </c>
      <c r="AC696" s="261">
        <v>0.0</v>
      </c>
      <c r="AD696" s="261">
        <v>0.0</v>
      </c>
      <c r="AE696" s="261">
        <v>0.0</v>
      </c>
      <c r="AF696" s="261">
        <v>0.0</v>
      </c>
      <c r="AG696" s="261">
        <v>0.0</v>
      </c>
    </row>
    <row r="697" ht="15.75" customHeight="1">
      <c r="A697" s="260" t="s">
        <v>1153</v>
      </c>
      <c r="B697" s="260" t="s">
        <v>458</v>
      </c>
      <c r="C697" s="261">
        <v>0.0</v>
      </c>
      <c r="D697" s="261">
        <v>0.0</v>
      </c>
      <c r="E697" s="261">
        <v>0.0</v>
      </c>
      <c r="F697" s="261">
        <v>0.0</v>
      </c>
      <c r="G697" s="261">
        <v>0.0</v>
      </c>
      <c r="H697" s="261">
        <v>0.0</v>
      </c>
      <c r="I697" s="261">
        <v>0.0</v>
      </c>
      <c r="J697" s="261">
        <v>0.0</v>
      </c>
      <c r="K697" s="261">
        <v>0.0</v>
      </c>
      <c r="L697" s="261">
        <v>0.0</v>
      </c>
      <c r="M697" s="261">
        <v>0.0</v>
      </c>
      <c r="N697" s="261">
        <v>0.0</v>
      </c>
      <c r="O697" s="261">
        <v>0.0</v>
      </c>
      <c r="P697" s="261">
        <v>0.0</v>
      </c>
      <c r="Q697" s="261">
        <v>0.0</v>
      </c>
      <c r="R697" s="261">
        <v>0.0</v>
      </c>
      <c r="S697" s="261">
        <v>0.0</v>
      </c>
      <c r="T697" s="261">
        <v>0.0</v>
      </c>
      <c r="U697" s="261">
        <v>0.0</v>
      </c>
      <c r="V697" s="261">
        <v>0.0</v>
      </c>
      <c r="W697" s="261">
        <v>0.0</v>
      </c>
      <c r="X697" s="261">
        <v>0.0</v>
      </c>
      <c r="Y697" s="261">
        <v>0.0</v>
      </c>
      <c r="Z697" s="261">
        <v>0.0</v>
      </c>
      <c r="AA697" s="261">
        <v>0.0</v>
      </c>
      <c r="AB697" s="261">
        <v>0.0</v>
      </c>
      <c r="AC697" s="261">
        <v>0.0</v>
      </c>
      <c r="AD697" s="261">
        <v>0.0</v>
      </c>
      <c r="AE697" s="261">
        <v>0.0</v>
      </c>
      <c r="AF697" s="261">
        <v>0.0</v>
      </c>
      <c r="AG697" s="261">
        <v>0.0</v>
      </c>
    </row>
    <row r="698" ht="15.75" customHeight="1">
      <c r="A698" s="260" t="s">
        <v>1154</v>
      </c>
      <c r="B698" s="260" t="s">
        <v>458</v>
      </c>
      <c r="C698" s="261">
        <v>0.0</v>
      </c>
      <c r="D698" s="261">
        <v>0.0</v>
      </c>
      <c r="E698" s="261">
        <v>0.0</v>
      </c>
      <c r="F698" s="261">
        <v>0.0</v>
      </c>
      <c r="G698" s="261">
        <v>0.0</v>
      </c>
      <c r="H698" s="261">
        <v>0.0</v>
      </c>
      <c r="I698" s="261">
        <v>0.0</v>
      </c>
      <c r="J698" s="261">
        <v>0.0</v>
      </c>
      <c r="K698" s="261">
        <v>0.0</v>
      </c>
      <c r="L698" s="261">
        <v>0.0</v>
      </c>
      <c r="M698" s="261">
        <v>0.0</v>
      </c>
      <c r="N698" s="261">
        <v>0.0</v>
      </c>
      <c r="O698" s="261">
        <v>0.0</v>
      </c>
      <c r="P698" s="261">
        <v>0.0</v>
      </c>
      <c r="Q698" s="261">
        <v>0.0</v>
      </c>
      <c r="R698" s="261">
        <v>0.0</v>
      </c>
      <c r="S698" s="261">
        <v>0.0</v>
      </c>
      <c r="T698" s="261">
        <v>0.0</v>
      </c>
      <c r="U698" s="261">
        <v>0.0</v>
      </c>
      <c r="V698" s="261">
        <v>0.0</v>
      </c>
      <c r="W698" s="261">
        <v>0.0</v>
      </c>
      <c r="X698" s="261">
        <v>0.0</v>
      </c>
      <c r="Y698" s="261">
        <v>0.0</v>
      </c>
      <c r="Z698" s="261">
        <v>0.0</v>
      </c>
      <c r="AA698" s="261">
        <v>0.0</v>
      </c>
      <c r="AB698" s="261">
        <v>0.0</v>
      </c>
      <c r="AC698" s="261">
        <v>0.0</v>
      </c>
      <c r="AD698" s="261">
        <v>0.0</v>
      </c>
      <c r="AE698" s="261">
        <v>0.0</v>
      </c>
      <c r="AF698" s="261">
        <v>0.0</v>
      </c>
      <c r="AG698" s="261">
        <v>0.0</v>
      </c>
    </row>
    <row r="699" ht="15.75" customHeight="1">
      <c r="A699" s="260" t="s">
        <v>1155</v>
      </c>
      <c r="B699" s="260" t="s">
        <v>458</v>
      </c>
      <c r="C699" s="261">
        <v>0.0</v>
      </c>
      <c r="D699" s="261">
        <v>0.0</v>
      </c>
      <c r="E699" s="261">
        <v>0.0</v>
      </c>
      <c r="F699" s="261">
        <v>0.0</v>
      </c>
      <c r="G699" s="261">
        <v>0.0</v>
      </c>
      <c r="H699" s="261">
        <v>0.0</v>
      </c>
      <c r="I699" s="261">
        <v>0.0</v>
      </c>
      <c r="J699" s="261">
        <v>0.0</v>
      </c>
      <c r="K699" s="261">
        <v>0.0</v>
      </c>
      <c r="L699" s="261">
        <v>0.0</v>
      </c>
      <c r="M699" s="261">
        <v>0.0</v>
      </c>
      <c r="N699" s="261">
        <v>0.0</v>
      </c>
      <c r="O699" s="261">
        <v>0.0</v>
      </c>
      <c r="P699" s="261">
        <v>0.0</v>
      </c>
      <c r="Q699" s="261">
        <v>0.0</v>
      </c>
      <c r="R699" s="261">
        <v>0.0</v>
      </c>
      <c r="S699" s="261">
        <v>0.0</v>
      </c>
      <c r="T699" s="261">
        <v>0.0</v>
      </c>
      <c r="U699" s="261">
        <v>0.0</v>
      </c>
      <c r="V699" s="261">
        <v>0.0</v>
      </c>
      <c r="W699" s="261">
        <v>0.0</v>
      </c>
      <c r="X699" s="261">
        <v>0.0</v>
      </c>
      <c r="Y699" s="261">
        <v>0.0</v>
      </c>
      <c r="Z699" s="261">
        <v>0.0</v>
      </c>
      <c r="AA699" s="261">
        <v>0.0</v>
      </c>
      <c r="AB699" s="261">
        <v>0.0</v>
      </c>
      <c r="AC699" s="261">
        <v>0.0</v>
      </c>
      <c r="AD699" s="261">
        <v>0.0</v>
      </c>
      <c r="AE699" s="261">
        <v>0.0</v>
      </c>
      <c r="AF699" s="261">
        <v>0.0</v>
      </c>
      <c r="AG699" s="261">
        <v>0.0</v>
      </c>
    </row>
    <row r="700" ht="15.75" customHeight="1">
      <c r="A700" s="260" t="s">
        <v>1156</v>
      </c>
      <c r="B700" s="260" t="s">
        <v>458</v>
      </c>
      <c r="C700" s="261">
        <v>0.0</v>
      </c>
      <c r="D700" s="261">
        <v>0.0</v>
      </c>
      <c r="E700" s="261">
        <v>0.0</v>
      </c>
      <c r="F700" s="261">
        <v>0.0</v>
      </c>
      <c r="G700" s="261">
        <v>0.0</v>
      </c>
      <c r="H700" s="261">
        <v>0.0</v>
      </c>
      <c r="I700" s="261">
        <v>0.0</v>
      </c>
      <c r="J700" s="261">
        <v>0.0</v>
      </c>
      <c r="K700" s="261">
        <v>0.0</v>
      </c>
      <c r="L700" s="261">
        <v>0.0</v>
      </c>
      <c r="M700" s="261">
        <v>0.0</v>
      </c>
      <c r="N700" s="261">
        <v>0.0</v>
      </c>
      <c r="O700" s="261">
        <v>0.0</v>
      </c>
      <c r="P700" s="261">
        <v>0.0</v>
      </c>
      <c r="Q700" s="261">
        <v>0.0</v>
      </c>
      <c r="R700" s="261">
        <v>0.0</v>
      </c>
      <c r="S700" s="261">
        <v>0.0</v>
      </c>
      <c r="T700" s="261">
        <v>0.0</v>
      </c>
      <c r="U700" s="261">
        <v>0.0</v>
      </c>
      <c r="V700" s="261">
        <v>0.0</v>
      </c>
      <c r="W700" s="261">
        <v>0.0</v>
      </c>
      <c r="X700" s="261">
        <v>0.0</v>
      </c>
      <c r="Y700" s="261">
        <v>0.0</v>
      </c>
      <c r="Z700" s="261">
        <v>0.0</v>
      </c>
      <c r="AA700" s="261">
        <v>0.0</v>
      </c>
      <c r="AB700" s="261">
        <v>0.0</v>
      </c>
      <c r="AC700" s="261">
        <v>0.0</v>
      </c>
      <c r="AD700" s="261">
        <v>0.0</v>
      </c>
      <c r="AE700" s="261">
        <v>0.0</v>
      </c>
      <c r="AF700" s="261">
        <v>0.0</v>
      </c>
      <c r="AG700" s="261">
        <v>0.0</v>
      </c>
    </row>
    <row r="701" ht="15.75" customHeight="1">
      <c r="A701" s="260" t="s">
        <v>1157</v>
      </c>
      <c r="B701" s="260" t="s">
        <v>458</v>
      </c>
      <c r="C701" s="261">
        <v>0.0</v>
      </c>
      <c r="D701" s="261">
        <v>0.0</v>
      </c>
      <c r="E701" s="261">
        <v>0.0</v>
      </c>
      <c r="F701" s="261">
        <v>0.0</v>
      </c>
      <c r="G701" s="261">
        <v>0.0</v>
      </c>
      <c r="H701" s="261">
        <v>0.0</v>
      </c>
      <c r="I701" s="261">
        <v>0.0</v>
      </c>
      <c r="J701" s="261">
        <v>0.0</v>
      </c>
      <c r="K701" s="261">
        <v>0.0</v>
      </c>
      <c r="L701" s="261">
        <v>0.0</v>
      </c>
      <c r="M701" s="261">
        <v>0.0</v>
      </c>
      <c r="N701" s="261">
        <v>0.0</v>
      </c>
      <c r="O701" s="261">
        <v>0.0</v>
      </c>
      <c r="P701" s="261">
        <v>0.0</v>
      </c>
      <c r="Q701" s="261">
        <v>0.0</v>
      </c>
      <c r="R701" s="261">
        <v>0.0</v>
      </c>
      <c r="S701" s="261">
        <v>0.0</v>
      </c>
      <c r="T701" s="261">
        <v>0.0</v>
      </c>
      <c r="U701" s="261">
        <v>0.0</v>
      </c>
      <c r="V701" s="261">
        <v>0.0</v>
      </c>
      <c r="W701" s="261">
        <v>0.0</v>
      </c>
      <c r="X701" s="261">
        <v>0.0</v>
      </c>
      <c r="Y701" s="261">
        <v>0.0</v>
      </c>
      <c r="Z701" s="261">
        <v>0.0</v>
      </c>
      <c r="AA701" s="261">
        <v>0.0</v>
      </c>
      <c r="AB701" s="261">
        <v>0.0</v>
      </c>
      <c r="AC701" s="261">
        <v>0.0</v>
      </c>
      <c r="AD701" s="261">
        <v>0.0</v>
      </c>
      <c r="AE701" s="261">
        <v>0.0</v>
      </c>
      <c r="AF701" s="261">
        <v>0.0</v>
      </c>
      <c r="AG701" s="261">
        <v>0.0</v>
      </c>
    </row>
    <row r="702" ht="15.75" customHeight="1">
      <c r="A702" s="260" t="s">
        <v>1158</v>
      </c>
      <c r="B702" s="260" t="s">
        <v>458</v>
      </c>
      <c r="C702" s="261">
        <v>0.0</v>
      </c>
      <c r="D702" s="261">
        <v>0.0</v>
      </c>
      <c r="E702" s="261">
        <v>0.0</v>
      </c>
      <c r="F702" s="261">
        <v>0.0</v>
      </c>
      <c r="G702" s="261">
        <v>0.0</v>
      </c>
      <c r="H702" s="261">
        <v>0.0</v>
      </c>
      <c r="I702" s="261">
        <v>0.0</v>
      </c>
      <c r="J702" s="261">
        <v>0.0</v>
      </c>
      <c r="K702" s="261">
        <v>0.0</v>
      </c>
      <c r="L702" s="261">
        <v>0.0</v>
      </c>
      <c r="M702" s="261">
        <v>0.0</v>
      </c>
      <c r="N702" s="261">
        <v>0.0</v>
      </c>
      <c r="O702" s="261">
        <v>0.0</v>
      </c>
      <c r="P702" s="261">
        <v>0.0</v>
      </c>
      <c r="Q702" s="261">
        <v>0.0</v>
      </c>
      <c r="R702" s="261">
        <v>0.0</v>
      </c>
      <c r="S702" s="261">
        <v>0.0</v>
      </c>
      <c r="T702" s="261">
        <v>0.0</v>
      </c>
      <c r="U702" s="261">
        <v>0.0</v>
      </c>
      <c r="V702" s="261">
        <v>0.0</v>
      </c>
      <c r="W702" s="261">
        <v>0.0</v>
      </c>
      <c r="X702" s="261">
        <v>0.0</v>
      </c>
      <c r="Y702" s="261">
        <v>0.0</v>
      </c>
      <c r="Z702" s="261">
        <v>0.0</v>
      </c>
      <c r="AA702" s="261">
        <v>0.0</v>
      </c>
      <c r="AB702" s="261">
        <v>0.0</v>
      </c>
      <c r="AC702" s="261">
        <v>0.0</v>
      </c>
      <c r="AD702" s="261">
        <v>0.0</v>
      </c>
      <c r="AE702" s="261">
        <v>0.0</v>
      </c>
      <c r="AF702" s="261">
        <v>0.0</v>
      </c>
      <c r="AG702" s="261">
        <v>0.0</v>
      </c>
    </row>
    <row r="703" ht="15.75" customHeight="1">
      <c r="A703" s="260" t="s">
        <v>1159</v>
      </c>
      <c r="B703" s="260" t="s">
        <v>458</v>
      </c>
      <c r="C703" s="261">
        <v>0.0</v>
      </c>
      <c r="D703" s="261">
        <v>0.0</v>
      </c>
      <c r="E703" s="261">
        <v>0.0</v>
      </c>
      <c r="F703" s="261">
        <v>0.0</v>
      </c>
      <c r="G703" s="261">
        <v>0.0</v>
      </c>
      <c r="H703" s="261">
        <v>0.0</v>
      </c>
      <c r="I703" s="261">
        <v>0.0</v>
      </c>
      <c r="J703" s="261">
        <v>0.0</v>
      </c>
      <c r="K703" s="261">
        <v>0.0</v>
      </c>
      <c r="L703" s="261">
        <v>0.0</v>
      </c>
      <c r="M703" s="261">
        <v>0.0</v>
      </c>
      <c r="N703" s="261">
        <v>0.0</v>
      </c>
      <c r="O703" s="261">
        <v>0.0</v>
      </c>
      <c r="P703" s="261">
        <v>0.0</v>
      </c>
      <c r="Q703" s="261">
        <v>0.0</v>
      </c>
      <c r="R703" s="261">
        <v>0.0</v>
      </c>
      <c r="S703" s="261">
        <v>0.0</v>
      </c>
      <c r="T703" s="261">
        <v>0.0</v>
      </c>
      <c r="U703" s="261">
        <v>0.0</v>
      </c>
      <c r="V703" s="261">
        <v>0.0</v>
      </c>
      <c r="W703" s="261">
        <v>0.0</v>
      </c>
      <c r="X703" s="261">
        <v>0.0</v>
      </c>
      <c r="Y703" s="261">
        <v>0.0</v>
      </c>
      <c r="Z703" s="261">
        <v>0.0</v>
      </c>
      <c r="AA703" s="261">
        <v>0.0</v>
      </c>
      <c r="AB703" s="261">
        <v>0.0</v>
      </c>
      <c r="AC703" s="261">
        <v>0.0</v>
      </c>
      <c r="AD703" s="261">
        <v>0.0</v>
      </c>
      <c r="AE703" s="261">
        <v>0.0</v>
      </c>
      <c r="AF703" s="261">
        <v>0.0</v>
      </c>
      <c r="AG703" s="261">
        <v>0.0</v>
      </c>
    </row>
    <row r="704" ht="15.75" customHeight="1">
      <c r="A704" s="260" t="s">
        <v>1160</v>
      </c>
      <c r="B704" s="260" t="s">
        <v>458</v>
      </c>
      <c r="C704" s="261">
        <v>0.0</v>
      </c>
      <c r="D704" s="261">
        <v>0.0</v>
      </c>
      <c r="E704" s="261">
        <v>0.0</v>
      </c>
      <c r="F704" s="261">
        <v>0.0</v>
      </c>
      <c r="G704" s="261">
        <v>0.0</v>
      </c>
      <c r="H704" s="261">
        <v>0.0</v>
      </c>
      <c r="I704" s="261">
        <v>0.0</v>
      </c>
      <c r="J704" s="261">
        <v>0.0</v>
      </c>
      <c r="K704" s="261">
        <v>0.0</v>
      </c>
      <c r="L704" s="261">
        <v>0.0</v>
      </c>
      <c r="M704" s="261">
        <v>0.0</v>
      </c>
      <c r="N704" s="261">
        <v>0.0</v>
      </c>
      <c r="O704" s="261">
        <v>0.0</v>
      </c>
      <c r="P704" s="261">
        <v>0.0</v>
      </c>
      <c r="Q704" s="261">
        <v>0.0</v>
      </c>
      <c r="R704" s="261">
        <v>0.0</v>
      </c>
      <c r="S704" s="261">
        <v>0.0</v>
      </c>
      <c r="T704" s="261">
        <v>0.0</v>
      </c>
      <c r="U704" s="261">
        <v>0.0</v>
      </c>
      <c r="V704" s="261">
        <v>0.0</v>
      </c>
      <c r="W704" s="261">
        <v>0.0</v>
      </c>
      <c r="X704" s="261">
        <v>0.0</v>
      </c>
      <c r="Y704" s="261">
        <v>0.0</v>
      </c>
      <c r="Z704" s="261">
        <v>0.0</v>
      </c>
      <c r="AA704" s="261">
        <v>0.0</v>
      </c>
      <c r="AB704" s="261">
        <v>0.0</v>
      </c>
      <c r="AC704" s="261">
        <v>0.0</v>
      </c>
      <c r="AD704" s="261">
        <v>0.0</v>
      </c>
      <c r="AE704" s="261">
        <v>0.0</v>
      </c>
      <c r="AF704" s="261">
        <v>0.0</v>
      </c>
      <c r="AG704" s="261">
        <v>0.0</v>
      </c>
    </row>
    <row r="705" ht="15.75" customHeight="1">
      <c r="A705" s="260" t="s">
        <v>1161</v>
      </c>
      <c r="B705" s="260" t="s">
        <v>458</v>
      </c>
      <c r="C705" s="261">
        <v>0.0</v>
      </c>
      <c r="D705" s="261">
        <v>0.0</v>
      </c>
      <c r="E705" s="261">
        <v>0.0</v>
      </c>
      <c r="F705" s="261">
        <v>0.0</v>
      </c>
      <c r="G705" s="261">
        <v>0.0</v>
      </c>
      <c r="H705" s="261">
        <v>0.0</v>
      </c>
      <c r="I705" s="261">
        <v>0.0</v>
      </c>
      <c r="J705" s="261">
        <v>0.0</v>
      </c>
      <c r="K705" s="261">
        <v>0.0</v>
      </c>
      <c r="L705" s="261">
        <v>0.0</v>
      </c>
      <c r="M705" s="261">
        <v>0.0</v>
      </c>
      <c r="N705" s="261">
        <v>0.0</v>
      </c>
      <c r="O705" s="261">
        <v>0.0</v>
      </c>
      <c r="P705" s="261">
        <v>0.0</v>
      </c>
      <c r="Q705" s="261">
        <v>0.0</v>
      </c>
      <c r="R705" s="261">
        <v>0.0</v>
      </c>
      <c r="S705" s="261">
        <v>0.0</v>
      </c>
      <c r="T705" s="261">
        <v>0.0</v>
      </c>
      <c r="U705" s="261">
        <v>0.0</v>
      </c>
      <c r="V705" s="261">
        <v>0.0</v>
      </c>
      <c r="W705" s="261">
        <v>0.0</v>
      </c>
      <c r="X705" s="261">
        <v>0.0</v>
      </c>
      <c r="Y705" s="261">
        <v>0.0</v>
      </c>
      <c r="Z705" s="261">
        <v>0.0</v>
      </c>
      <c r="AA705" s="261">
        <v>0.0</v>
      </c>
      <c r="AB705" s="261">
        <v>0.0</v>
      </c>
      <c r="AC705" s="261">
        <v>0.0</v>
      </c>
      <c r="AD705" s="261">
        <v>0.0</v>
      </c>
      <c r="AE705" s="261">
        <v>0.0</v>
      </c>
      <c r="AF705" s="261">
        <v>0.0</v>
      </c>
      <c r="AG705" s="261">
        <v>0.0</v>
      </c>
    </row>
    <row r="706" ht="15.75" customHeight="1">
      <c r="A706" s="260" t="s">
        <v>1162</v>
      </c>
      <c r="B706" s="260" t="s">
        <v>458</v>
      </c>
      <c r="C706" s="261">
        <v>0.0</v>
      </c>
      <c r="D706" s="261">
        <v>0.0</v>
      </c>
      <c r="E706" s="261">
        <v>0.0</v>
      </c>
      <c r="F706" s="261">
        <v>0.0</v>
      </c>
      <c r="G706" s="261">
        <v>0.0</v>
      </c>
      <c r="H706" s="261">
        <v>0.0</v>
      </c>
      <c r="I706" s="261">
        <v>0.0</v>
      </c>
      <c r="J706" s="261">
        <v>0.0</v>
      </c>
      <c r="K706" s="261">
        <v>0.0</v>
      </c>
      <c r="L706" s="261">
        <v>0.0</v>
      </c>
      <c r="M706" s="261">
        <v>0.0</v>
      </c>
      <c r="N706" s="261">
        <v>0.0</v>
      </c>
      <c r="O706" s="261">
        <v>0.0</v>
      </c>
      <c r="P706" s="261">
        <v>0.0</v>
      </c>
      <c r="Q706" s="261">
        <v>0.0</v>
      </c>
      <c r="R706" s="261">
        <v>0.0</v>
      </c>
      <c r="S706" s="261">
        <v>0.0</v>
      </c>
      <c r="T706" s="261">
        <v>0.0</v>
      </c>
      <c r="U706" s="261">
        <v>0.0</v>
      </c>
      <c r="V706" s="261">
        <v>0.0</v>
      </c>
      <c r="W706" s="261">
        <v>0.0</v>
      </c>
      <c r="X706" s="261">
        <v>0.0</v>
      </c>
      <c r="Y706" s="261">
        <v>0.0</v>
      </c>
      <c r="Z706" s="261">
        <v>0.0</v>
      </c>
      <c r="AA706" s="261">
        <v>0.0</v>
      </c>
      <c r="AB706" s="261">
        <v>0.0</v>
      </c>
      <c r="AC706" s="261">
        <v>0.0</v>
      </c>
      <c r="AD706" s="261">
        <v>0.0</v>
      </c>
      <c r="AE706" s="261">
        <v>0.0</v>
      </c>
      <c r="AF706" s="261">
        <v>0.0</v>
      </c>
      <c r="AG706" s="261">
        <v>0.0</v>
      </c>
    </row>
    <row r="707" ht="15.75" customHeight="1">
      <c r="A707" s="260" t="s">
        <v>1163</v>
      </c>
      <c r="B707" s="260" t="s">
        <v>458</v>
      </c>
      <c r="C707" s="261">
        <v>0.0</v>
      </c>
      <c r="D707" s="261">
        <v>0.0</v>
      </c>
      <c r="E707" s="261">
        <v>0.0</v>
      </c>
      <c r="F707" s="261">
        <v>0.0</v>
      </c>
      <c r="G707" s="261">
        <v>0.0</v>
      </c>
      <c r="H707" s="261">
        <v>0.0</v>
      </c>
      <c r="I707" s="261">
        <v>0.0</v>
      </c>
      <c r="J707" s="261">
        <v>0.0</v>
      </c>
      <c r="K707" s="261">
        <v>0.0</v>
      </c>
      <c r="L707" s="261">
        <v>0.0</v>
      </c>
      <c r="M707" s="261">
        <v>0.0</v>
      </c>
      <c r="N707" s="261">
        <v>0.0</v>
      </c>
      <c r="O707" s="261">
        <v>0.0</v>
      </c>
      <c r="P707" s="261">
        <v>0.0</v>
      </c>
      <c r="Q707" s="261">
        <v>0.0</v>
      </c>
      <c r="R707" s="261">
        <v>0.0</v>
      </c>
      <c r="S707" s="261">
        <v>0.0</v>
      </c>
      <c r="T707" s="261">
        <v>0.0</v>
      </c>
      <c r="U707" s="261">
        <v>0.0</v>
      </c>
      <c r="V707" s="261">
        <v>0.0</v>
      </c>
      <c r="W707" s="261">
        <v>0.0</v>
      </c>
      <c r="X707" s="261">
        <v>0.0</v>
      </c>
      <c r="Y707" s="261">
        <v>0.0</v>
      </c>
      <c r="Z707" s="261">
        <v>0.0</v>
      </c>
      <c r="AA707" s="261">
        <v>0.0</v>
      </c>
      <c r="AB707" s="261">
        <v>0.0</v>
      </c>
      <c r="AC707" s="261">
        <v>0.0</v>
      </c>
      <c r="AD707" s="261">
        <v>0.0</v>
      </c>
      <c r="AE707" s="261">
        <v>0.0</v>
      </c>
      <c r="AF707" s="261">
        <v>0.0</v>
      </c>
      <c r="AG707" s="261">
        <v>0.0</v>
      </c>
    </row>
    <row r="708" ht="15.75" customHeight="1">
      <c r="A708" s="260" t="s">
        <v>1164</v>
      </c>
      <c r="B708" s="260" t="s">
        <v>458</v>
      </c>
      <c r="C708" s="261">
        <v>0.0</v>
      </c>
      <c r="D708" s="261">
        <v>0.0</v>
      </c>
      <c r="E708" s="261">
        <v>0.0</v>
      </c>
      <c r="F708" s="261">
        <v>0.0</v>
      </c>
      <c r="G708" s="261">
        <v>0.0</v>
      </c>
      <c r="H708" s="261">
        <v>0.0</v>
      </c>
      <c r="I708" s="261">
        <v>0.0</v>
      </c>
      <c r="J708" s="261">
        <v>0.0</v>
      </c>
      <c r="K708" s="261">
        <v>0.0</v>
      </c>
      <c r="L708" s="261">
        <v>0.0</v>
      </c>
      <c r="M708" s="261">
        <v>0.0</v>
      </c>
      <c r="N708" s="261">
        <v>0.0</v>
      </c>
      <c r="O708" s="261">
        <v>0.0</v>
      </c>
      <c r="P708" s="261">
        <v>0.0</v>
      </c>
      <c r="Q708" s="261">
        <v>0.0</v>
      </c>
      <c r="R708" s="261">
        <v>0.0</v>
      </c>
      <c r="S708" s="261">
        <v>0.0</v>
      </c>
      <c r="T708" s="261">
        <v>0.0</v>
      </c>
      <c r="U708" s="261">
        <v>0.0</v>
      </c>
      <c r="V708" s="261">
        <v>0.0</v>
      </c>
      <c r="W708" s="261">
        <v>0.0</v>
      </c>
      <c r="X708" s="261">
        <v>0.0</v>
      </c>
      <c r="Y708" s="261">
        <v>0.0</v>
      </c>
      <c r="Z708" s="261">
        <v>0.0</v>
      </c>
      <c r="AA708" s="261">
        <v>0.0</v>
      </c>
      <c r="AB708" s="261">
        <v>0.0</v>
      </c>
      <c r="AC708" s="261">
        <v>0.0</v>
      </c>
      <c r="AD708" s="261">
        <v>0.0</v>
      </c>
      <c r="AE708" s="261">
        <v>0.0</v>
      </c>
      <c r="AF708" s="261">
        <v>0.0</v>
      </c>
      <c r="AG708" s="261">
        <v>0.0</v>
      </c>
    </row>
    <row r="709" ht="15.75" customHeight="1">
      <c r="A709" s="260" t="s">
        <v>1165</v>
      </c>
      <c r="B709" s="260" t="s">
        <v>458</v>
      </c>
      <c r="C709" s="261">
        <v>0.0</v>
      </c>
      <c r="D709" s="261">
        <v>0.0</v>
      </c>
      <c r="E709" s="261">
        <v>0.0</v>
      </c>
      <c r="F709" s="261">
        <v>0.0</v>
      </c>
      <c r="G709" s="261">
        <v>0.0</v>
      </c>
      <c r="H709" s="261">
        <v>0.0</v>
      </c>
      <c r="I709" s="261">
        <v>0.0</v>
      </c>
      <c r="J709" s="261">
        <v>0.0</v>
      </c>
      <c r="K709" s="261">
        <v>0.0</v>
      </c>
      <c r="L709" s="261">
        <v>0.0</v>
      </c>
      <c r="M709" s="261">
        <v>0.0</v>
      </c>
      <c r="N709" s="261">
        <v>0.0</v>
      </c>
      <c r="O709" s="261">
        <v>0.0</v>
      </c>
      <c r="P709" s="261">
        <v>0.0</v>
      </c>
      <c r="Q709" s="261">
        <v>0.0</v>
      </c>
      <c r="R709" s="261">
        <v>0.0</v>
      </c>
      <c r="S709" s="261">
        <v>0.0</v>
      </c>
      <c r="T709" s="261">
        <v>0.0</v>
      </c>
      <c r="U709" s="261">
        <v>0.0</v>
      </c>
      <c r="V709" s="261">
        <v>0.0</v>
      </c>
      <c r="W709" s="261">
        <v>0.0</v>
      </c>
      <c r="X709" s="261">
        <v>0.0</v>
      </c>
      <c r="Y709" s="261">
        <v>0.0</v>
      </c>
      <c r="Z709" s="261">
        <v>0.0</v>
      </c>
      <c r="AA709" s="261">
        <v>0.0</v>
      </c>
      <c r="AB709" s="261">
        <v>0.0</v>
      </c>
      <c r="AC709" s="261">
        <v>0.0</v>
      </c>
      <c r="AD709" s="261">
        <v>0.0</v>
      </c>
      <c r="AE709" s="261">
        <v>0.0</v>
      </c>
      <c r="AF709" s="261">
        <v>0.0</v>
      </c>
      <c r="AG709" s="261">
        <v>0.0</v>
      </c>
    </row>
    <row r="710" ht="15.75" customHeight="1">
      <c r="A710" s="260" t="s">
        <v>1166</v>
      </c>
      <c r="B710" s="260" t="s">
        <v>458</v>
      </c>
      <c r="C710" s="261">
        <v>0.0</v>
      </c>
      <c r="D710" s="261">
        <v>0.0</v>
      </c>
      <c r="E710" s="261">
        <v>0.0</v>
      </c>
      <c r="F710" s="261">
        <v>0.0</v>
      </c>
      <c r="G710" s="261">
        <v>0.0</v>
      </c>
      <c r="H710" s="261">
        <v>0.0</v>
      </c>
      <c r="I710" s="261">
        <v>0.0</v>
      </c>
      <c r="J710" s="261">
        <v>0.0</v>
      </c>
      <c r="K710" s="261">
        <v>0.0</v>
      </c>
      <c r="L710" s="261">
        <v>0.0</v>
      </c>
      <c r="M710" s="261">
        <v>0.0</v>
      </c>
      <c r="N710" s="261">
        <v>0.0</v>
      </c>
      <c r="O710" s="261">
        <v>0.0</v>
      </c>
      <c r="P710" s="261">
        <v>0.0</v>
      </c>
      <c r="Q710" s="261">
        <v>0.0</v>
      </c>
      <c r="R710" s="261">
        <v>0.0</v>
      </c>
      <c r="S710" s="261">
        <v>0.0</v>
      </c>
      <c r="T710" s="261">
        <v>0.0</v>
      </c>
      <c r="U710" s="261">
        <v>0.0</v>
      </c>
      <c r="V710" s="261">
        <v>0.0</v>
      </c>
      <c r="W710" s="261">
        <v>0.0</v>
      </c>
      <c r="X710" s="261">
        <v>0.0</v>
      </c>
      <c r="Y710" s="261">
        <v>0.0</v>
      </c>
      <c r="Z710" s="261">
        <v>0.0</v>
      </c>
      <c r="AA710" s="261">
        <v>0.0</v>
      </c>
      <c r="AB710" s="261">
        <v>0.0</v>
      </c>
      <c r="AC710" s="261">
        <v>0.0</v>
      </c>
      <c r="AD710" s="261">
        <v>0.0</v>
      </c>
      <c r="AE710" s="261">
        <v>0.0</v>
      </c>
      <c r="AF710" s="261">
        <v>0.0</v>
      </c>
      <c r="AG710" s="261">
        <v>0.0</v>
      </c>
    </row>
    <row r="711" ht="15.75" customHeight="1">
      <c r="A711" s="260" t="s">
        <v>1167</v>
      </c>
      <c r="B711" s="260" t="s">
        <v>458</v>
      </c>
      <c r="C711" s="261">
        <v>0.0</v>
      </c>
      <c r="D711" s="261">
        <v>0.0</v>
      </c>
      <c r="E711" s="261">
        <v>0.0</v>
      </c>
      <c r="F711" s="261">
        <v>0.0</v>
      </c>
      <c r="G711" s="261">
        <v>0.0</v>
      </c>
      <c r="H711" s="261">
        <v>0.0</v>
      </c>
      <c r="I711" s="261">
        <v>0.0</v>
      </c>
      <c r="J711" s="261">
        <v>0.0</v>
      </c>
      <c r="K711" s="261">
        <v>0.0</v>
      </c>
      <c r="L711" s="261">
        <v>0.0</v>
      </c>
      <c r="M711" s="261">
        <v>0.0</v>
      </c>
      <c r="N711" s="261">
        <v>0.0</v>
      </c>
      <c r="O711" s="261">
        <v>0.0</v>
      </c>
      <c r="P711" s="261">
        <v>0.0</v>
      </c>
      <c r="Q711" s="261">
        <v>0.0</v>
      </c>
      <c r="R711" s="261">
        <v>0.0</v>
      </c>
      <c r="S711" s="261">
        <v>0.0</v>
      </c>
      <c r="T711" s="261">
        <v>0.0</v>
      </c>
      <c r="U711" s="261">
        <v>0.0</v>
      </c>
      <c r="V711" s="261">
        <v>0.0</v>
      </c>
      <c r="W711" s="261">
        <v>0.0</v>
      </c>
      <c r="X711" s="261">
        <v>0.0</v>
      </c>
      <c r="Y711" s="261">
        <v>0.0</v>
      </c>
      <c r="Z711" s="261">
        <v>0.0</v>
      </c>
      <c r="AA711" s="261">
        <v>0.0</v>
      </c>
      <c r="AB711" s="261">
        <v>0.0</v>
      </c>
      <c r="AC711" s="261">
        <v>0.0</v>
      </c>
      <c r="AD711" s="261">
        <v>0.0</v>
      </c>
      <c r="AE711" s="261">
        <v>0.0</v>
      </c>
      <c r="AF711" s="261">
        <v>0.0</v>
      </c>
      <c r="AG711" s="261">
        <v>0.0</v>
      </c>
    </row>
    <row r="712" ht="15.75" customHeight="1">
      <c r="A712" s="260" t="s">
        <v>1168</v>
      </c>
      <c r="B712" s="260" t="s">
        <v>458</v>
      </c>
      <c r="C712" s="261">
        <v>0.0</v>
      </c>
      <c r="D712" s="261">
        <v>0.0</v>
      </c>
      <c r="E712" s="261">
        <v>0.0</v>
      </c>
      <c r="F712" s="261">
        <v>0.0</v>
      </c>
      <c r="G712" s="261">
        <v>0.0</v>
      </c>
      <c r="H712" s="261">
        <v>0.0</v>
      </c>
      <c r="I712" s="261">
        <v>0.0</v>
      </c>
      <c r="J712" s="261">
        <v>0.0</v>
      </c>
      <c r="K712" s="261">
        <v>0.0</v>
      </c>
      <c r="L712" s="261">
        <v>0.0</v>
      </c>
      <c r="M712" s="261">
        <v>0.0</v>
      </c>
      <c r="N712" s="261">
        <v>0.0</v>
      </c>
      <c r="O712" s="261">
        <v>0.0</v>
      </c>
      <c r="P712" s="261">
        <v>0.0</v>
      </c>
      <c r="Q712" s="261">
        <v>0.0</v>
      </c>
      <c r="R712" s="261">
        <v>0.0</v>
      </c>
      <c r="S712" s="261">
        <v>0.0</v>
      </c>
      <c r="T712" s="261">
        <v>0.0</v>
      </c>
      <c r="U712" s="261">
        <v>0.0</v>
      </c>
      <c r="V712" s="261">
        <v>0.0</v>
      </c>
      <c r="W712" s="261">
        <v>0.0</v>
      </c>
      <c r="X712" s="261">
        <v>0.0</v>
      </c>
      <c r="Y712" s="261">
        <v>0.0</v>
      </c>
      <c r="Z712" s="261">
        <v>0.0</v>
      </c>
      <c r="AA712" s="261">
        <v>0.0</v>
      </c>
      <c r="AB712" s="261">
        <v>0.0</v>
      </c>
      <c r="AC712" s="261">
        <v>0.0</v>
      </c>
      <c r="AD712" s="261">
        <v>0.0</v>
      </c>
      <c r="AE712" s="261">
        <v>0.0</v>
      </c>
      <c r="AF712" s="261">
        <v>0.0</v>
      </c>
      <c r="AG712" s="261">
        <v>0.0</v>
      </c>
    </row>
    <row r="713" ht="15.75" customHeight="1">
      <c r="A713" s="260" t="s">
        <v>1169</v>
      </c>
      <c r="B713" s="260" t="s">
        <v>458</v>
      </c>
      <c r="C713" s="261">
        <v>0.0</v>
      </c>
      <c r="D713" s="261">
        <v>0.0</v>
      </c>
      <c r="E713" s="261">
        <v>0.0</v>
      </c>
      <c r="F713" s="261">
        <v>0.0</v>
      </c>
      <c r="G713" s="261">
        <v>0.0</v>
      </c>
      <c r="H713" s="261">
        <v>0.0</v>
      </c>
      <c r="I713" s="261">
        <v>0.0</v>
      </c>
      <c r="J713" s="261">
        <v>0.0</v>
      </c>
      <c r="K713" s="261">
        <v>0.0</v>
      </c>
      <c r="L713" s="261">
        <v>0.0</v>
      </c>
      <c r="M713" s="261">
        <v>0.0</v>
      </c>
      <c r="N713" s="261">
        <v>0.0</v>
      </c>
      <c r="O713" s="261">
        <v>0.0</v>
      </c>
      <c r="P713" s="261">
        <v>0.0</v>
      </c>
      <c r="Q713" s="261">
        <v>0.0</v>
      </c>
      <c r="R713" s="261">
        <v>0.0</v>
      </c>
      <c r="S713" s="261">
        <v>0.0</v>
      </c>
      <c r="T713" s="261">
        <v>0.0</v>
      </c>
      <c r="U713" s="261">
        <v>0.0</v>
      </c>
      <c r="V713" s="261">
        <v>0.0</v>
      </c>
      <c r="W713" s="261">
        <v>0.0</v>
      </c>
      <c r="X713" s="261">
        <v>0.0</v>
      </c>
      <c r="Y713" s="261">
        <v>0.0</v>
      </c>
      <c r="Z713" s="261">
        <v>0.0</v>
      </c>
      <c r="AA713" s="261">
        <v>0.0</v>
      </c>
      <c r="AB713" s="261">
        <v>0.0</v>
      </c>
      <c r="AC713" s="261">
        <v>0.0</v>
      </c>
      <c r="AD713" s="261">
        <v>0.0</v>
      </c>
      <c r="AE713" s="261">
        <v>0.0</v>
      </c>
      <c r="AF713" s="261">
        <v>0.0</v>
      </c>
      <c r="AG713" s="261">
        <v>0.0</v>
      </c>
    </row>
    <row r="714" ht="15.75" customHeight="1">
      <c r="A714" s="260" t="s">
        <v>1170</v>
      </c>
      <c r="B714" s="260" t="s">
        <v>458</v>
      </c>
      <c r="C714" s="261">
        <v>0.0</v>
      </c>
      <c r="D714" s="261">
        <v>0.0</v>
      </c>
      <c r="E714" s="261">
        <v>0.0</v>
      </c>
      <c r="F714" s="261">
        <v>0.0</v>
      </c>
      <c r="G714" s="261">
        <v>0.0</v>
      </c>
      <c r="H714" s="261">
        <v>0.0</v>
      </c>
      <c r="I714" s="261">
        <v>0.0</v>
      </c>
      <c r="J714" s="261">
        <v>0.0</v>
      </c>
      <c r="K714" s="261">
        <v>0.0</v>
      </c>
      <c r="L714" s="261">
        <v>0.0</v>
      </c>
      <c r="M714" s="261">
        <v>0.0</v>
      </c>
      <c r="N714" s="261">
        <v>0.0</v>
      </c>
      <c r="O714" s="261">
        <v>0.0</v>
      </c>
      <c r="P714" s="261">
        <v>0.0</v>
      </c>
      <c r="Q714" s="261">
        <v>0.0</v>
      </c>
      <c r="R714" s="261">
        <v>0.0</v>
      </c>
      <c r="S714" s="261">
        <v>0.0</v>
      </c>
      <c r="T714" s="261">
        <v>0.0</v>
      </c>
      <c r="U714" s="261">
        <v>0.0</v>
      </c>
      <c r="V714" s="261">
        <v>0.0</v>
      </c>
      <c r="W714" s="261">
        <v>0.0</v>
      </c>
      <c r="X714" s="261">
        <v>0.0</v>
      </c>
      <c r="Y714" s="261">
        <v>0.0</v>
      </c>
      <c r="Z714" s="261">
        <v>0.0</v>
      </c>
      <c r="AA714" s="261">
        <v>0.0</v>
      </c>
      <c r="AB714" s="261">
        <v>0.0</v>
      </c>
      <c r="AC714" s="261">
        <v>0.0</v>
      </c>
      <c r="AD714" s="261">
        <v>0.0</v>
      </c>
      <c r="AE714" s="261">
        <v>0.0</v>
      </c>
      <c r="AF714" s="261">
        <v>0.0</v>
      </c>
      <c r="AG714" s="261">
        <v>0.0</v>
      </c>
    </row>
    <row r="715" ht="15.75" customHeight="1">
      <c r="A715" s="260" t="s">
        <v>1171</v>
      </c>
      <c r="B715" s="260" t="s">
        <v>458</v>
      </c>
      <c r="C715" s="261">
        <v>0.0</v>
      </c>
      <c r="D715" s="261">
        <v>0.0</v>
      </c>
      <c r="E715" s="261">
        <v>0.0</v>
      </c>
      <c r="F715" s="261">
        <v>0.0</v>
      </c>
      <c r="G715" s="261">
        <v>0.0</v>
      </c>
      <c r="H715" s="261">
        <v>0.0</v>
      </c>
      <c r="I715" s="261">
        <v>0.0</v>
      </c>
      <c r="J715" s="261">
        <v>0.0</v>
      </c>
      <c r="K715" s="261">
        <v>0.0</v>
      </c>
      <c r="L715" s="261">
        <v>0.0</v>
      </c>
      <c r="M715" s="261">
        <v>0.0</v>
      </c>
      <c r="N715" s="261">
        <v>0.0</v>
      </c>
      <c r="O715" s="261">
        <v>0.0</v>
      </c>
      <c r="P715" s="261">
        <v>0.0</v>
      </c>
      <c r="Q715" s="261">
        <v>0.0</v>
      </c>
      <c r="R715" s="261">
        <v>0.0</v>
      </c>
      <c r="S715" s="261">
        <v>0.0</v>
      </c>
      <c r="T715" s="261">
        <v>0.0</v>
      </c>
      <c r="U715" s="261">
        <v>0.0</v>
      </c>
      <c r="V715" s="261">
        <v>0.0</v>
      </c>
      <c r="W715" s="261">
        <v>0.0</v>
      </c>
      <c r="X715" s="261">
        <v>0.0</v>
      </c>
      <c r="Y715" s="261">
        <v>0.0</v>
      </c>
      <c r="Z715" s="261">
        <v>0.0</v>
      </c>
      <c r="AA715" s="261">
        <v>0.0</v>
      </c>
      <c r="AB715" s="261">
        <v>0.0</v>
      </c>
      <c r="AC715" s="261">
        <v>0.0</v>
      </c>
      <c r="AD715" s="261">
        <v>0.0</v>
      </c>
      <c r="AE715" s="261">
        <v>0.0</v>
      </c>
      <c r="AF715" s="261">
        <v>0.0</v>
      </c>
      <c r="AG715" s="261">
        <v>0.0</v>
      </c>
    </row>
    <row r="716" ht="15.75" customHeight="1">
      <c r="A716" s="260" t="s">
        <v>1172</v>
      </c>
      <c r="B716" s="260" t="s">
        <v>458</v>
      </c>
      <c r="C716" s="261">
        <v>0.0</v>
      </c>
      <c r="D716" s="261">
        <v>0.0</v>
      </c>
      <c r="E716" s="261">
        <v>0.0</v>
      </c>
      <c r="F716" s="261">
        <v>0.0</v>
      </c>
      <c r="G716" s="261">
        <v>0.0</v>
      </c>
      <c r="H716" s="261">
        <v>0.0</v>
      </c>
      <c r="I716" s="261">
        <v>0.0</v>
      </c>
      <c r="J716" s="261">
        <v>0.0</v>
      </c>
      <c r="K716" s="261">
        <v>0.0</v>
      </c>
      <c r="L716" s="261">
        <v>0.0</v>
      </c>
      <c r="M716" s="261">
        <v>0.0</v>
      </c>
      <c r="N716" s="261">
        <v>0.0</v>
      </c>
      <c r="O716" s="261">
        <v>0.0</v>
      </c>
      <c r="P716" s="261">
        <v>0.0</v>
      </c>
      <c r="Q716" s="261">
        <v>0.0</v>
      </c>
      <c r="R716" s="261">
        <v>0.0</v>
      </c>
      <c r="S716" s="261">
        <v>0.0</v>
      </c>
      <c r="T716" s="261">
        <v>0.0</v>
      </c>
      <c r="U716" s="261">
        <v>0.0</v>
      </c>
      <c r="V716" s="261">
        <v>0.0</v>
      </c>
      <c r="W716" s="261">
        <v>0.0</v>
      </c>
      <c r="X716" s="261">
        <v>0.0</v>
      </c>
      <c r="Y716" s="261">
        <v>0.0</v>
      </c>
      <c r="Z716" s="261">
        <v>0.0</v>
      </c>
      <c r="AA716" s="261">
        <v>0.0</v>
      </c>
      <c r="AB716" s="261">
        <v>0.0</v>
      </c>
      <c r="AC716" s="261">
        <v>0.0</v>
      </c>
      <c r="AD716" s="261">
        <v>0.0</v>
      </c>
      <c r="AE716" s="261">
        <v>0.0</v>
      </c>
      <c r="AF716" s="261">
        <v>0.0</v>
      </c>
      <c r="AG716" s="261">
        <v>0.0</v>
      </c>
    </row>
    <row r="717" ht="15.75" customHeight="1">
      <c r="A717" s="260" t="s">
        <v>1173</v>
      </c>
      <c r="B717" s="260" t="s">
        <v>458</v>
      </c>
      <c r="C717" s="261">
        <v>0.0</v>
      </c>
      <c r="D717" s="261">
        <v>0.0</v>
      </c>
      <c r="E717" s="261">
        <v>0.0</v>
      </c>
      <c r="F717" s="261">
        <v>0.0</v>
      </c>
      <c r="G717" s="261">
        <v>0.0</v>
      </c>
      <c r="H717" s="261">
        <v>0.0</v>
      </c>
      <c r="I717" s="261">
        <v>0.0</v>
      </c>
      <c r="J717" s="261">
        <v>0.0</v>
      </c>
      <c r="K717" s="261">
        <v>0.0</v>
      </c>
      <c r="L717" s="261">
        <v>0.0</v>
      </c>
      <c r="M717" s="261">
        <v>0.0</v>
      </c>
      <c r="N717" s="261">
        <v>0.0</v>
      </c>
      <c r="O717" s="261">
        <v>0.0</v>
      </c>
      <c r="P717" s="261">
        <v>0.0</v>
      </c>
      <c r="Q717" s="261">
        <v>0.0</v>
      </c>
      <c r="R717" s="261">
        <v>0.0</v>
      </c>
      <c r="S717" s="261">
        <v>0.0</v>
      </c>
      <c r="T717" s="261">
        <v>0.0</v>
      </c>
      <c r="U717" s="261">
        <v>0.0</v>
      </c>
      <c r="V717" s="261">
        <v>0.0</v>
      </c>
      <c r="W717" s="261">
        <v>0.0</v>
      </c>
      <c r="X717" s="261">
        <v>0.0</v>
      </c>
      <c r="Y717" s="261">
        <v>0.0</v>
      </c>
      <c r="Z717" s="261">
        <v>0.0</v>
      </c>
      <c r="AA717" s="261">
        <v>0.0</v>
      </c>
      <c r="AB717" s="261">
        <v>0.0</v>
      </c>
      <c r="AC717" s="261">
        <v>0.0</v>
      </c>
      <c r="AD717" s="261">
        <v>0.0</v>
      </c>
      <c r="AE717" s="261">
        <v>0.0</v>
      </c>
      <c r="AF717" s="261">
        <v>0.0</v>
      </c>
      <c r="AG717" s="261">
        <v>0.0</v>
      </c>
    </row>
    <row r="718" ht="15.75" customHeight="1">
      <c r="A718" s="260" t="s">
        <v>1174</v>
      </c>
      <c r="B718" s="260" t="s">
        <v>458</v>
      </c>
      <c r="C718" s="261">
        <v>0.0</v>
      </c>
      <c r="D718" s="261">
        <v>0.0</v>
      </c>
      <c r="E718" s="261">
        <v>0.0</v>
      </c>
      <c r="F718" s="261">
        <v>0.0</v>
      </c>
      <c r="G718" s="261">
        <v>0.0</v>
      </c>
      <c r="H718" s="261">
        <v>0.0</v>
      </c>
      <c r="I718" s="261">
        <v>0.0</v>
      </c>
      <c r="J718" s="261">
        <v>0.0</v>
      </c>
      <c r="K718" s="261">
        <v>0.0</v>
      </c>
      <c r="L718" s="261">
        <v>0.0</v>
      </c>
      <c r="M718" s="261">
        <v>0.0</v>
      </c>
      <c r="N718" s="261">
        <v>0.0</v>
      </c>
      <c r="O718" s="261">
        <v>0.0</v>
      </c>
      <c r="P718" s="261">
        <v>0.0</v>
      </c>
      <c r="Q718" s="261">
        <v>0.0</v>
      </c>
      <c r="R718" s="261">
        <v>0.0</v>
      </c>
      <c r="S718" s="261">
        <v>0.0</v>
      </c>
      <c r="T718" s="261">
        <v>0.0</v>
      </c>
      <c r="U718" s="261">
        <v>0.0</v>
      </c>
      <c r="V718" s="261">
        <v>0.0</v>
      </c>
      <c r="W718" s="261">
        <v>0.0</v>
      </c>
      <c r="X718" s="261">
        <v>0.0</v>
      </c>
      <c r="Y718" s="261">
        <v>0.0</v>
      </c>
      <c r="Z718" s="261">
        <v>0.0</v>
      </c>
      <c r="AA718" s="261">
        <v>0.0</v>
      </c>
      <c r="AB718" s="261">
        <v>0.0</v>
      </c>
      <c r="AC718" s="261">
        <v>0.0</v>
      </c>
      <c r="AD718" s="261">
        <v>0.0</v>
      </c>
      <c r="AE718" s="261">
        <v>0.0</v>
      </c>
      <c r="AF718" s="261">
        <v>0.0</v>
      </c>
      <c r="AG718" s="261">
        <v>0.0</v>
      </c>
    </row>
    <row r="719" ht="15.75" customHeight="1">
      <c r="A719" s="260" t="s">
        <v>1175</v>
      </c>
      <c r="B719" s="260" t="s">
        <v>458</v>
      </c>
      <c r="C719" s="261">
        <v>0.0</v>
      </c>
      <c r="D719" s="261">
        <v>0.0</v>
      </c>
      <c r="E719" s="261">
        <v>0.0</v>
      </c>
      <c r="F719" s="261">
        <v>0.0</v>
      </c>
      <c r="G719" s="261">
        <v>0.0</v>
      </c>
      <c r="H719" s="261">
        <v>0.0</v>
      </c>
      <c r="I719" s="261">
        <v>0.0</v>
      </c>
      <c r="J719" s="261">
        <v>0.0</v>
      </c>
      <c r="K719" s="261">
        <v>0.0</v>
      </c>
      <c r="L719" s="261">
        <v>0.0</v>
      </c>
      <c r="M719" s="261">
        <v>0.0</v>
      </c>
      <c r="N719" s="261">
        <v>0.0</v>
      </c>
      <c r="O719" s="261">
        <v>0.0</v>
      </c>
      <c r="P719" s="261">
        <v>0.0</v>
      </c>
      <c r="Q719" s="261">
        <v>0.0</v>
      </c>
      <c r="R719" s="261">
        <v>0.0</v>
      </c>
      <c r="S719" s="261">
        <v>0.0</v>
      </c>
      <c r="T719" s="261">
        <v>0.0</v>
      </c>
      <c r="U719" s="261">
        <v>0.0</v>
      </c>
      <c r="V719" s="261">
        <v>0.0</v>
      </c>
      <c r="W719" s="261">
        <v>0.0</v>
      </c>
      <c r="X719" s="261">
        <v>0.0</v>
      </c>
      <c r="Y719" s="261">
        <v>0.0</v>
      </c>
      <c r="Z719" s="261">
        <v>0.0</v>
      </c>
      <c r="AA719" s="261">
        <v>0.0</v>
      </c>
      <c r="AB719" s="261">
        <v>0.0</v>
      </c>
      <c r="AC719" s="261">
        <v>0.0</v>
      </c>
      <c r="AD719" s="261">
        <v>0.0</v>
      </c>
      <c r="AE719" s="261">
        <v>0.0</v>
      </c>
      <c r="AF719" s="261">
        <v>0.0</v>
      </c>
      <c r="AG719" s="261">
        <v>0.0</v>
      </c>
    </row>
    <row r="720" ht="15.75" customHeight="1">
      <c r="A720" s="260" t="s">
        <v>1176</v>
      </c>
      <c r="B720" s="260" t="s">
        <v>458</v>
      </c>
      <c r="C720" s="261">
        <v>0.0</v>
      </c>
      <c r="D720" s="261">
        <v>0.0</v>
      </c>
      <c r="E720" s="261">
        <v>0.0</v>
      </c>
      <c r="F720" s="261">
        <v>0.0</v>
      </c>
      <c r="G720" s="261">
        <v>0.0</v>
      </c>
      <c r="H720" s="261">
        <v>0.0</v>
      </c>
      <c r="I720" s="261">
        <v>0.0</v>
      </c>
      <c r="J720" s="261">
        <v>0.0</v>
      </c>
      <c r="K720" s="261">
        <v>0.0</v>
      </c>
      <c r="L720" s="261">
        <v>0.0</v>
      </c>
      <c r="M720" s="261">
        <v>0.0</v>
      </c>
      <c r="N720" s="261">
        <v>0.0</v>
      </c>
      <c r="O720" s="261">
        <v>0.0</v>
      </c>
      <c r="P720" s="261">
        <v>0.0</v>
      </c>
      <c r="Q720" s="261">
        <v>0.0</v>
      </c>
      <c r="R720" s="261">
        <v>0.0</v>
      </c>
      <c r="S720" s="261">
        <v>0.0</v>
      </c>
      <c r="T720" s="261">
        <v>0.0</v>
      </c>
      <c r="U720" s="261">
        <v>0.0</v>
      </c>
      <c r="V720" s="261">
        <v>0.0</v>
      </c>
      <c r="W720" s="261">
        <v>0.0</v>
      </c>
      <c r="X720" s="261">
        <v>0.0</v>
      </c>
      <c r="Y720" s="261">
        <v>0.0</v>
      </c>
      <c r="Z720" s="261">
        <v>0.0</v>
      </c>
      <c r="AA720" s="261">
        <v>0.0</v>
      </c>
      <c r="AB720" s="261">
        <v>0.0</v>
      </c>
      <c r="AC720" s="261">
        <v>0.0</v>
      </c>
      <c r="AD720" s="261">
        <v>0.0</v>
      </c>
      <c r="AE720" s="261">
        <v>0.0</v>
      </c>
      <c r="AF720" s="261">
        <v>0.0</v>
      </c>
      <c r="AG720" s="261">
        <v>0.0</v>
      </c>
    </row>
    <row r="721" ht="15.75" customHeight="1">
      <c r="A721" s="260" t="s">
        <v>1177</v>
      </c>
      <c r="B721" s="260" t="s">
        <v>458</v>
      </c>
      <c r="C721" s="261">
        <v>0.0</v>
      </c>
      <c r="D721" s="261">
        <v>0.0</v>
      </c>
      <c r="E721" s="261">
        <v>0.0</v>
      </c>
      <c r="F721" s="261">
        <v>0.0</v>
      </c>
      <c r="G721" s="261">
        <v>0.0</v>
      </c>
      <c r="H721" s="261">
        <v>0.0</v>
      </c>
      <c r="I721" s="261">
        <v>0.0</v>
      </c>
      <c r="J721" s="261">
        <v>0.0</v>
      </c>
      <c r="K721" s="261">
        <v>0.0</v>
      </c>
      <c r="L721" s="261">
        <v>0.0</v>
      </c>
      <c r="M721" s="261">
        <v>0.0</v>
      </c>
      <c r="N721" s="261">
        <v>0.0</v>
      </c>
      <c r="O721" s="261">
        <v>0.0</v>
      </c>
      <c r="P721" s="261">
        <v>0.0</v>
      </c>
      <c r="Q721" s="261">
        <v>0.0</v>
      </c>
      <c r="R721" s="261">
        <v>0.0</v>
      </c>
      <c r="S721" s="261">
        <v>0.0</v>
      </c>
      <c r="T721" s="261">
        <v>0.0</v>
      </c>
      <c r="U721" s="261">
        <v>0.0</v>
      </c>
      <c r="V721" s="261">
        <v>0.0</v>
      </c>
      <c r="W721" s="261">
        <v>0.0</v>
      </c>
      <c r="X721" s="261">
        <v>0.0</v>
      </c>
      <c r="Y721" s="261">
        <v>0.0</v>
      </c>
      <c r="Z721" s="261">
        <v>0.0</v>
      </c>
      <c r="AA721" s="261">
        <v>0.0</v>
      </c>
      <c r="AB721" s="261">
        <v>0.0</v>
      </c>
      <c r="AC721" s="261">
        <v>0.0</v>
      </c>
      <c r="AD721" s="261">
        <v>0.0</v>
      </c>
      <c r="AE721" s="261">
        <v>0.0</v>
      </c>
      <c r="AF721" s="261">
        <v>0.0</v>
      </c>
      <c r="AG721" s="261">
        <v>0.0</v>
      </c>
    </row>
    <row r="722" ht="15.75" customHeight="1">
      <c r="A722" s="260" t="s">
        <v>1178</v>
      </c>
      <c r="B722" s="260" t="s">
        <v>458</v>
      </c>
      <c r="C722" s="261">
        <v>0.0</v>
      </c>
      <c r="D722" s="261">
        <v>0.0</v>
      </c>
      <c r="E722" s="261">
        <v>0.0</v>
      </c>
      <c r="F722" s="261">
        <v>0.0</v>
      </c>
      <c r="G722" s="261">
        <v>0.0</v>
      </c>
      <c r="H722" s="261">
        <v>0.0</v>
      </c>
      <c r="I722" s="261">
        <v>0.0</v>
      </c>
      <c r="J722" s="261">
        <v>0.0</v>
      </c>
      <c r="K722" s="261">
        <v>0.0</v>
      </c>
      <c r="L722" s="261">
        <v>0.0</v>
      </c>
      <c r="M722" s="261">
        <v>0.0</v>
      </c>
      <c r="N722" s="261">
        <v>0.0</v>
      </c>
      <c r="O722" s="261">
        <v>0.0</v>
      </c>
      <c r="P722" s="261">
        <v>0.0</v>
      </c>
      <c r="Q722" s="261">
        <v>0.0</v>
      </c>
      <c r="R722" s="261">
        <v>0.0</v>
      </c>
      <c r="S722" s="261">
        <v>0.0</v>
      </c>
      <c r="T722" s="261">
        <v>0.0</v>
      </c>
      <c r="U722" s="261">
        <v>0.0</v>
      </c>
      <c r="V722" s="261">
        <v>0.0</v>
      </c>
      <c r="W722" s="261">
        <v>0.0</v>
      </c>
      <c r="X722" s="261">
        <v>0.0</v>
      </c>
      <c r="Y722" s="261">
        <v>0.0</v>
      </c>
      <c r="Z722" s="261">
        <v>0.0</v>
      </c>
      <c r="AA722" s="261">
        <v>0.0</v>
      </c>
      <c r="AB722" s="261">
        <v>0.0</v>
      </c>
      <c r="AC722" s="261">
        <v>0.0</v>
      </c>
      <c r="AD722" s="261">
        <v>0.0</v>
      </c>
      <c r="AE722" s="261">
        <v>0.0</v>
      </c>
      <c r="AF722" s="261">
        <v>0.0</v>
      </c>
      <c r="AG722" s="261">
        <v>0.0</v>
      </c>
    </row>
    <row r="723" ht="15.75" customHeight="1">
      <c r="A723" s="260" t="s">
        <v>1179</v>
      </c>
      <c r="B723" s="260" t="s">
        <v>458</v>
      </c>
      <c r="C723" s="261">
        <v>0.0</v>
      </c>
      <c r="D723" s="261">
        <v>0.0</v>
      </c>
      <c r="E723" s="261">
        <v>0.0</v>
      </c>
      <c r="F723" s="261">
        <v>0.0</v>
      </c>
      <c r="G723" s="261">
        <v>0.0</v>
      </c>
      <c r="H723" s="261">
        <v>0.0</v>
      </c>
      <c r="I723" s="261">
        <v>0.0</v>
      </c>
      <c r="J723" s="261">
        <v>0.0</v>
      </c>
      <c r="K723" s="261">
        <v>0.0</v>
      </c>
      <c r="L723" s="261">
        <v>0.0</v>
      </c>
      <c r="M723" s="261">
        <v>0.0</v>
      </c>
      <c r="N723" s="261">
        <v>0.0</v>
      </c>
      <c r="O723" s="261">
        <v>0.0</v>
      </c>
      <c r="P723" s="261">
        <v>0.0</v>
      </c>
      <c r="Q723" s="261">
        <v>0.0</v>
      </c>
      <c r="R723" s="261">
        <v>0.0</v>
      </c>
      <c r="S723" s="261">
        <v>0.0</v>
      </c>
      <c r="T723" s="261">
        <v>0.0</v>
      </c>
      <c r="U723" s="261">
        <v>0.0</v>
      </c>
      <c r="V723" s="261">
        <v>0.0</v>
      </c>
      <c r="W723" s="261">
        <v>0.0</v>
      </c>
      <c r="X723" s="261">
        <v>0.0</v>
      </c>
      <c r="Y723" s="261">
        <v>0.0</v>
      </c>
      <c r="Z723" s="261">
        <v>0.0</v>
      </c>
      <c r="AA723" s="261">
        <v>0.0</v>
      </c>
      <c r="AB723" s="261">
        <v>0.0</v>
      </c>
      <c r="AC723" s="261">
        <v>0.0</v>
      </c>
      <c r="AD723" s="261">
        <v>0.0</v>
      </c>
      <c r="AE723" s="261">
        <v>0.0</v>
      </c>
      <c r="AF723" s="261">
        <v>0.0</v>
      </c>
      <c r="AG723" s="261">
        <v>0.0</v>
      </c>
    </row>
    <row r="724" ht="15.75" customHeight="1">
      <c r="A724" s="260" t="s">
        <v>1180</v>
      </c>
      <c r="B724" s="260" t="s">
        <v>458</v>
      </c>
      <c r="C724" s="261">
        <v>0.0</v>
      </c>
      <c r="D724" s="261">
        <v>0.0</v>
      </c>
      <c r="E724" s="261">
        <v>0.0</v>
      </c>
      <c r="F724" s="261">
        <v>0.0</v>
      </c>
      <c r="G724" s="261">
        <v>0.0</v>
      </c>
      <c r="H724" s="261">
        <v>0.0</v>
      </c>
      <c r="I724" s="261">
        <v>0.0</v>
      </c>
      <c r="J724" s="261">
        <v>0.0</v>
      </c>
      <c r="K724" s="261">
        <v>0.0</v>
      </c>
      <c r="L724" s="261">
        <v>0.0</v>
      </c>
      <c r="M724" s="261">
        <v>0.0</v>
      </c>
      <c r="N724" s="261">
        <v>0.0</v>
      </c>
      <c r="O724" s="261">
        <v>0.0</v>
      </c>
      <c r="P724" s="261">
        <v>0.0</v>
      </c>
      <c r="Q724" s="261">
        <v>0.0</v>
      </c>
      <c r="R724" s="261">
        <v>0.0</v>
      </c>
      <c r="S724" s="261">
        <v>0.0</v>
      </c>
      <c r="T724" s="261">
        <v>0.0</v>
      </c>
      <c r="U724" s="261">
        <v>0.0</v>
      </c>
      <c r="V724" s="261">
        <v>0.0</v>
      </c>
      <c r="W724" s="261">
        <v>0.0</v>
      </c>
      <c r="X724" s="261">
        <v>0.0</v>
      </c>
      <c r="Y724" s="261">
        <v>0.0</v>
      </c>
      <c r="Z724" s="261">
        <v>0.0</v>
      </c>
      <c r="AA724" s="261">
        <v>0.0</v>
      </c>
      <c r="AB724" s="261">
        <v>0.0</v>
      </c>
      <c r="AC724" s="261">
        <v>0.0</v>
      </c>
      <c r="AD724" s="261">
        <v>0.0</v>
      </c>
      <c r="AE724" s="261">
        <v>0.0</v>
      </c>
      <c r="AF724" s="261">
        <v>0.0</v>
      </c>
      <c r="AG724" s="261">
        <v>0.0</v>
      </c>
    </row>
    <row r="725" ht="15.75" customHeight="1">
      <c r="A725" s="260" t="s">
        <v>1181</v>
      </c>
      <c r="B725" s="260" t="s">
        <v>458</v>
      </c>
      <c r="C725" s="261">
        <v>0.0</v>
      </c>
      <c r="D725" s="261">
        <v>0.0</v>
      </c>
      <c r="E725" s="261">
        <v>0.0</v>
      </c>
      <c r="F725" s="261">
        <v>0.0</v>
      </c>
      <c r="G725" s="261">
        <v>0.0</v>
      </c>
      <c r="H725" s="261">
        <v>0.0</v>
      </c>
      <c r="I725" s="261">
        <v>0.0</v>
      </c>
      <c r="J725" s="261">
        <v>0.0</v>
      </c>
      <c r="K725" s="261">
        <v>0.0</v>
      </c>
      <c r="L725" s="261">
        <v>0.0</v>
      </c>
      <c r="M725" s="261">
        <v>0.0</v>
      </c>
      <c r="N725" s="261">
        <v>0.0</v>
      </c>
      <c r="O725" s="261">
        <v>0.0</v>
      </c>
      <c r="P725" s="261">
        <v>0.0</v>
      </c>
      <c r="Q725" s="261">
        <v>0.0</v>
      </c>
      <c r="R725" s="261">
        <v>0.0</v>
      </c>
      <c r="S725" s="261">
        <v>0.0</v>
      </c>
      <c r="T725" s="261">
        <v>0.0</v>
      </c>
      <c r="U725" s="261">
        <v>0.0</v>
      </c>
      <c r="V725" s="261">
        <v>0.0</v>
      </c>
      <c r="W725" s="261">
        <v>0.0</v>
      </c>
      <c r="X725" s="261">
        <v>0.0</v>
      </c>
      <c r="Y725" s="261">
        <v>0.0</v>
      </c>
      <c r="Z725" s="261">
        <v>0.0</v>
      </c>
      <c r="AA725" s="261">
        <v>0.0</v>
      </c>
      <c r="AB725" s="261">
        <v>0.0</v>
      </c>
      <c r="AC725" s="261">
        <v>0.0</v>
      </c>
      <c r="AD725" s="261">
        <v>0.0</v>
      </c>
      <c r="AE725" s="261">
        <v>0.0</v>
      </c>
      <c r="AF725" s="261">
        <v>0.0</v>
      </c>
      <c r="AG725" s="261">
        <v>0.0</v>
      </c>
    </row>
    <row r="726" ht="15.75" customHeight="1">
      <c r="A726" s="260" t="s">
        <v>1182</v>
      </c>
      <c r="B726" s="260" t="s">
        <v>458</v>
      </c>
      <c r="C726" s="261">
        <v>0.0</v>
      </c>
      <c r="D726" s="261">
        <v>0.0</v>
      </c>
      <c r="E726" s="261">
        <v>0.0</v>
      </c>
      <c r="F726" s="261">
        <v>0.0</v>
      </c>
      <c r="G726" s="261">
        <v>0.0</v>
      </c>
      <c r="H726" s="261">
        <v>0.0</v>
      </c>
      <c r="I726" s="261">
        <v>0.0</v>
      </c>
      <c r="J726" s="261">
        <v>0.0</v>
      </c>
      <c r="K726" s="261">
        <v>0.0</v>
      </c>
      <c r="L726" s="261">
        <v>0.0</v>
      </c>
      <c r="M726" s="261">
        <v>0.0</v>
      </c>
      <c r="N726" s="261">
        <v>0.0</v>
      </c>
      <c r="O726" s="261">
        <v>0.0</v>
      </c>
      <c r="P726" s="261">
        <v>0.0</v>
      </c>
      <c r="Q726" s="261">
        <v>0.0</v>
      </c>
      <c r="R726" s="261">
        <v>0.0</v>
      </c>
      <c r="S726" s="261">
        <v>0.0</v>
      </c>
      <c r="T726" s="261">
        <v>0.0</v>
      </c>
      <c r="U726" s="261">
        <v>0.0</v>
      </c>
      <c r="V726" s="261">
        <v>0.0</v>
      </c>
      <c r="W726" s="261">
        <v>0.0</v>
      </c>
      <c r="X726" s="261">
        <v>0.0</v>
      </c>
      <c r="Y726" s="261">
        <v>0.0</v>
      </c>
      <c r="Z726" s="261">
        <v>0.0</v>
      </c>
      <c r="AA726" s="261">
        <v>0.0</v>
      </c>
      <c r="AB726" s="261">
        <v>0.0</v>
      </c>
      <c r="AC726" s="261">
        <v>0.0</v>
      </c>
      <c r="AD726" s="261">
        <v>0.0</v>
      </c>
      <c r="AE726" s="261">
        <v>0.0</v>
      </c>
      <c r="AF726" s="261">
        <v>0.0</v>
      </c>
      <c r="AG726" s="261">
        <v>0.0</v>
      </c>
    </row>
    <row r="727" ht="15.75" customHeight="1">
      <c r="A727" s="260" t="s">
        <v>1183</v>
      </c>
      <c r="B727" s="260" t="s">
        <v>458</v>
      </c>
      <c r="C727" s="261">
        <v>0.0</v>
      </c>
      <c r="D727" s="261">
        <v>0.0</v>
      </c>
      <c r="E727" s="261">
        <v>0.0</v>
      </c>
      <c r="F727" s="261">
        <v>0.0</v>
      </c>
      <c r="G727" s="261">
        <v>0.0</v>
      </c>
      <c r="H727" s="261">
        <v>0.0</v>
      </c>
      <c r="I727" s="261">
        <v>0.0</v>
      </c>
      <c r="J727" s="261">
        <v>0.0</v>
      </c>
      <c r="K727" s="261">
        <v>0.0</v>
      </c>
      <c r="L727" s="261">
        <v>0.0</v>
      </c>
      <c r="M727" s="261">
        <v>0.0</v>
      </c>
      <c r="N727" s="261">
        <v>0.0</v>
      </c>
      <c r="O727" s="261">
        <v>0.0</v>
      </c>
      <c r="P727" s="261">
        <v>0.0</v>
      </c>
      <c r="Q727" s="261">
        <v>0.0</v>
      </c>
      <c r="R727" s="261">
        <v>0.0</v>
      </c>
      <c r="S727" s="261">
        <v>0.0</v>
      </c>
      <c r="T727" s="261">
        <v>0.0</v>
      </c>
      <c r="U727" s="261">
        <v>0.0</v>
      </c>
      <c r="V727" s="261">
        <v>0.0</v>
      </c>
      <c r="W727" s="261">
        <v>0.0</v>
      </c>
      <c r="X727" s="261">
        <v>0.0</v>
      </c>
      <c r="Y727" s="261">
        <v>0.0</v>
      </c>
      <c r="Z727" s="261">
        <v>0.0</v>
      </c>
      <c r="AA727" s="261">
        <v>0.0</v>
      </c>
      <c r="AB727" s="261">
        <v>0.0</v>
      </c>
      <c r="AC727" s="261">
        <v>0.0</v>
      </c>
      <c r="AD727" s="261">
        <v>0.0</v>
      </c>
      <c r="AE727" s="261">
        <v>0.0</v>
      </c>
      <c r="AF727" s="261">
        <v>0.0</v>
      </c>
      <c r="AG727" s="261">
        <v>0.0</v>
      </c>
    </row>
    <row r="728" ht="15.75" customHeight="1">
      <c r="A728" s="260" t="s">
        <v>1184</v>
      </c>
      <c r="B728" s="260" t="s">
        <v>458</v>
      </c>
      <c r="C728" s="261">
        <v>0.0</v>
      </c>
      <c r="D728" s="261">
        <v>0.0</v>
      </c>
      <c r="E728" s="261">
        <v>0.0</v>
      </c>
      <c r="F728" s="261">
        <v>0.0</v>
      </c>
      <c r="G728" s="261">
        <v>0.0</v>
      </c>
      <c r="H728" s="261">
        <v>0.0</v>
      </c>
      <c r="I728" s="261">
        <v>0.0</v>
      </c>
      <c r="J728" s="261">
        <v>0.0</v>
      </c>
      <c r="K728" s="261">
        <v>0.0</v>
      </c>
      <c r="L728" s="261">
        <v>0.0</v>
      </c>
      <c r="M728" s="261">
        <v>0.0</v>
      </c>
      <c r="N728" s="261">
        <v>0.0</v>
      </c>
      <c r="O728" s="261">
        <v>0.0</v>
      </c>
      <c r="P728" s="261">
        <v>0.0</v>
      </c>
      <c r="Q728" s="261">
        <v>0.0</v>
      </c>
      <c r="R728" s="261">
        <v>0.0</v>
      </c>
      <c r="S728" s="261">
        <v>0.0</v>
      </c>
      <c r="T728" s="261">
        <v>0.0</v>
      </c>
      <c r="U728" s="261">
        <v>0.0</v>
      </c>
      <c r="V728" s="261">
        <v>0.0</v>
      </c>
      <c r="W728" s="261">
        <v>0.0</v>
      </c>
      <c r="X728" s="261">
        <v>0.0</v>
      </c>
      <c r="Y728" s="261">
        <v>0.0</v>
      </c>
      <c r="Z728" s="261">
        <v>0.0</v>
      </c>
      <c r="AA728" s="261">
        <v>0.0</v>
      </c>
      <c r="AB728" s="261">
        <v>0.0</v>
      </c>
      <c r="AC728" s="261">
        <v>0.0</v>
      </c>
      <c r="AD728" s="261">
        <v>0.0</v>
      </c>
      <c r="AE728" s="261">
        <v>0.0</v>
      </c>
      <c r="AF728" s="261">
        <v>0.0</v>
      </c>
      <c r="AG728" s="261">
        <v>0.0</v>
      </c>
    </row>
    <row r="729" ht="15.75" customHeight="1">
      <c r="A729" s="260" t="s">
        <v>1185</v>
      </c>
      <c r="B729" s="260" t="s">
        <v>458</v>
      </c>
      <c r="C729" s="261">
        <v>0.0</v>
      </c>
      <c r="D729" s="261">
        <v>0.0</v>
      </c>
      <c r="E729" s="261">
        <v>0.0</v>
      </c>
      <c r="F729" s="261">
        <v>0.0</v>
      </c>
      <c r="G729" s="261">
        <v>0.0</v>
      </c>
      <c r="H729" s="261">
        <v>0.0</v>
      </c>
      <c r="I729" s="261">
        <v>0.0</v>
      </c>
      <c r="J729" s="261">
        <v>0.0</v>
      </c>
      <c r="K729" s="261">
        <v>0.0</v>
      </c>
      <c r="L729" s="261">
        <v>0.0</v>
      </c>
      <c r="M729" s="261">
        <v>0.0</v>
      </c>
      <c r="N729" s="261">
        <v>0.0</v>
      </c>
      <c r="O729" s="261">
        <v>0.0</v>
      </c>
      <c r="P729" s="261">
        <v>0.0</v>
      </c>
      <c r="Q729" s="261">
        <v>0.0</v>
      </c>
      <c r="R729" s="261">
        <v>0.0</v>
      </c>
      <c r="S729" s="261">
        <v>0.0</v>
      </c>
      <c r="T729" s="261">
        <v>0.0</v>
      </c>
      <c r="U729" s="261">
        <v>0.0</v>
      </c>
      <c r="V729" s="261">
        <v>0.0</v>
      </c>
      <c r="W729" s="261">
        <v>0.0</v>
      </c>
      <c r="X729" s="261">
        <v>0.0</v>
      </c>
      <c r="Y729" s="261">
        <v>0.0</v>
      </c>
      <c r="Z729" s="261">
        <v>0.0</v>
      </c>
      <c r="AA729" s="261">
        <v>0.0</v>
      </c>
      <c r="AB729" s="261">
        <v>0.0</v>
      </c>
      <c r="AC729" s="261">
        <v>0.0</v>
      </c>
      <c r="AD729" s="261">
        <v>0.0</v>
      </c>
      <c r="AE729" s="261">
        <v>0.0</v>
      </c>
      <c r="AF729" s="261">
        <v>0.0</v>
      </c>
      <c r="AG729" s="261">
        <v>0.0</v>
      </c>
    </row>
    <row r="730" ht="15.75" customHeight="1">
      <c r="A730" s="260" t="s">
        <v>1186</v>
      </c>
      <c r="B730" s="260" t="s">
        <v>458</v>
      </c>
      <c r="C730" s="261">
        <v>0.0</v>
      </c>
      <c r="D730" s="261">
        <v>0.0</v>
      </c>
      <c r="E730" s="261">
        <v>0.0</v>
      </c>
      <c r="F730" s="261">
        <v>0.0</v>
      </c>
      <c r="G730" s="261">
        <v>0.0</v>
      </c>
      <c r="H730" s="261">
        <v>0.0</v>
      </c>
      <c r="I730" s="261">
        <v>0.0</v>
      </c>
      <c r="J730" s="261">
        <v>0.0</v>
      </c>
      <c r="K730" s="261">
        <v>0.0</v>
      </c>
      <c r="L730" s="261">
        <v>0.0</v>
      </c>
      <c r="M730" s="261">
        <v>0.0</v>
      </c>
      <c r="N730" s="261">
        <v>0.0</v>
      </c>
      <c r="O730" s="261">
        <v>0.0</v>
      </c>
      <c r="P730" s="261">
        <v>0.0</v>
      </c>
      <c r="Q730" s="261">
        <v>0.0</v>
      </c>
      <c r="R730" s="261">
        <v>0.0</v>
      </c>
      <c r="S730" s="261">
        <v>0.0</v>
      </c>
      <c r="T730" s="261">
        <v>0.0</v>
      </c>
      <c r="U730" s="261">
        <v>0.0</v>
      </c>
      <c r="V730" s="261">
        <v>0.0</v>
      </c>
      <c r="W730" s="261">
        <v>0.0</v>
      </c>
      <c r="X730" s="261">
        <v>0.0</v>
      </c>
      <c r="Y730" s="261">
        <v>0.0</v>
      </c>
      <c r="Z730" s="261">
        <v>0.0</v>
      </c>
      <c r="AA730" s="261">
        <v>0.0</v>
      </c>
      <c r="AB730" s="261">
        <v>0.0</v>
      </c>
      <c r="AC730" s="261">
        <v>0.0</v>
      </c>
      <c r="AD730" s="261">
        <v>0.0</v>
      </c>
      <c r="AE730" s="261">
        <v>0.0</v>
      </c>
      <c r="AF730" s="261">
        <v>0.0</v>
      </c>
      <c r="AG730" s="261">
        <v>0.0</v>
      </c>
    </row>
    <row r="731" ht="15.75" customHeight="1">
      <c r="A731" s="260" t="s">
        <v>1187</v>
      </c>
      <c r="B731" s="260" t="s">
        <v>458</v>
      </c>
      <c r="C731" s="262">
        <v>2.75E14</v>
      </c>
      <c r="D731" s="262">
        <v>2.47E14</v>
      </c>
      <c r="E731" s="262">
        <v>2.6E14</v>
      </c>
      <c r="F731" s="262">
        <v>2.04E14</v>
      </c>
      <c r="G731" s="262">
        <v>1.99E14</v>
      </c>
      <c r="H731" s="262">
        <v>1.99E14</v>
      </c>
      <c r="I731" s="262">
        <v>2.15E14</v>
      </c>
      <c r="J731" s="262">
        <v>2.25E14</v>
      </c>
      <c r="K731" s="262">
        <v>2.51E14</v>
      </c>
      <c r="L731" s="262">
        <v>2.52E14</v>
      </c>
      <c r="M731" s="262">
        <v>2.36E14</v>
      </c>
      <c r="N731" s="262">
        <v>2.37E14</v>
      </c>
      <c r="O731" s="262">
        <v>2.37E14</v>
      </c>
      <c r="P731" s="262">
        <v>2.42E14</v>
      </c>
      <c r="Q731" s="262">
        <v>2.43E14</v>
      </c>
      <c r="R731" s="262">
        <v>2.48E14</v>
      </c>
      <c r="S731" s="262">
        <v>2.71E14</v>
      </c>
      <c r="T731" s="262">
        <v>2.76E14</v>
      </c>
      <c r="U731" s="262">
        <v>2.85E14</v>
      </c>
      <c r="V731" s="262">
        <v>2.91E14</v>
      </c>
      <c r="W731" s="262">
        <v>2.99E14</v>
      </c>
      <c r="X731" s="262">
        <v>2.96E14</v>
      </c>
      <c r="Y731" s="262">
        <v>3.11E14</v>
      </c>
      <c r="Z731" s="262">
        <v>3.15E14</v>
      </c>
      <c r="AA731" s="262">
        <v>3.27E14</v>
      </c>
      <c r="AB731" s="262">
        <v>3.2E14</v>
      </c>
      <c r="AC731" s="262">
        <v>3.37E14</v>
      </c>
      <c r="AD731" s="262">
        <v>3.43E14</v>
      </c>
      <c r="AE731" s="262">
        <v>3.48E14</v>
      </c>
      <c r="AF731" s="262">
        <v>3.53E14</v>
      </c>
      <c r="AG731" s="262">
        <v>3.59E14</v>
      </c>
    </row>
    <row r="732" ht="15.75" customHeight="1">
      <c r="A732" s="260" t="s">
        <v>1188</v>
      </c>
      <c r="B732" s="260" t="s">
        <v>458</v>
      </c>
      <c r="C732" s="261">
        <v>0.0</v>
      </c>
      <c r="D732" s="261">
        <v>0.0</v>
      </c>
      <c r="E732" s="261">
        <v>0.0</v>
      </c>
      <c r="F732" s="261">
        <v>0.0</v>
      </c>
      <c r="G732" s="261">
        <v>0.0</v>
      </c>
      <c r="H732" s="261">
        <v>0.0</v>
      </c>
      <c r="I732" s="261">
        <v>0.0</v>
      </c>
      <c r="J732" s="261">
        <v>0.0</v>
      </c>
      <c r="K732" s="261">
        <v>0.0</v>
      </c>
      <c r="L732" s="261">
        <v>0.0</v>
      </c>
      <c r="M732" s="261">
        <v>0.0</v>
      </c>
      <c r="N732" s="261">
        <v>0.0</v>
      </c>
      <c r="O732" s="261">
        <v>0.0</v>
      </c>
      <c r="P732" s="261">
        <v>0.0</v>
      </c>
      <c r="Q732" s="261">
        <v>0.0</v>
      </c>
      <c r="R732" s="261">
        <v>0.0</v>
      </c>
      <c r="S732" s="261">
        <v>0.0</v>
      </c>
      <c r="T732" s="261">
        <v>0.0</v>
      </c>
      <c r="U732" s="261">
        <v>0.0</v>
      </c>
      <c r="V732" s="261">
        <v>0.0</v>
      </c>
      <c r="W732" s="261">
        <v>0.0</v>
      </c>
      <c r="X732" s="261">
        <v>0.0</v>
      </c>
      <c r="Y732" s="261">
        <v>0.0</v>
      </c>
      <c r="Z732" s="261">
        <v>0.0</v>
      </c>
      <c r="AA732" s="261">
        <v>0.0</v>
      </c>
      <c r="AB732" s="261">
        <v>0.0</v>
      </c>
      <c r="AC732" s="261">
        <v>0.0</v>
      </c>
      <c r="AD732" s="261">
        <v>0.0</v>
      </c>
      <c r="AE732" s="261">
        <v>0.0</v>
      </c>
      <c r="AF732" s="261">
        <v>0.0</v>
      </c>
      <c r="AG732" s="261">
        <v>0.0</v>
      </c>
    </row>
    <row r="733" ht="15.75" customHeight="1">
      <c r="A733" s="260" t="s">
        <v>1189</v>
      </c>
      <c r="B733" s="260" t="s">
        <v>458</v>
      </c>
      <c r="C733" s="261">
        <v>0.0</v>
      </c>
      <c r="D733" s="261">
        <v>0.0</v>
      </c>
      <c r="E733" s="262">
        <v>4.84E11</v>
      </c>
      <c r="F733" s="262">
        <v>1.89E11</v>
      </c>
      <c r="G733" s="261">
        <v>0.0</v>
      </c>
      <c r="H733" s="261">
        <v>0.0</v>
      </c>
      <c r="I733" s="261">
        <v>0.0</v>
      </c>
      <c r="J733" s="261">
        <v>0.0</v>
      </c>
      <c r="K733" s="261">
        <v>0.0</v>
      </c>
      <c r="L733" s="261">
        <v>0.0</v>
      </c>
      <c r="M733" s="261">
        <v>0.0</v>
      </c>
      <c r="N733" s="261">
        <v>0.0</v>
      </c>
      <c r="O733" s="261">
        <v>0.0</v>
      </c>
      <c r="P733" s="261">
        <v>0.0</v>
      </c>
      <c r="Q733" s="261">
        <v>0.0</v>
      </c>
      <c r="R733" s="261">
        <v>0.0</v>
      </c>
      <c r="S733" s="261">
        <v>0.0</v>
      </c>
      <c r="T733" s="261">
        <v>0.0</v>
      </c>
      <c r="U733" s="261">
        <v>0.0</v>
      </c>
      <c r="V733" s="261">
        <v>0.0</v>
      </c>
      <c r="W733" s="261">
        <v>0.0</v>
      </c>
      <c r="X733" s="261">
        <v>0.0</v>
      </c>
      <c r="Y733" s="261">
        <v>0.0</v>
      </c>
      <c r="Z733" s="261">
        <v>0.0</v>
      </c>
      <c r="AA733" s="261">
        <v>0.0</v>
      </c>
      <c r="AB733" s="261">
        <v>0.0</v>
      </c>
      <c r="AC733" s="261">
        <v>0.0</v>
      </c>
      <c r="AD733" s="261">
        <v>0.0</v>
      </c>
      <c r="AE733" s="261">
        <v>0.0</v>
      </c>
      <c r="AF733" s="261">
        <v>0.0</v>
      </c>
      <c r="AG733" s="261">
        <v>0.0</v>
      </c>
    </row>
    <row r="734" ht="15.75" customHeight="1">
      <c r="A734" s="260" t="s">
        <v>1190</v>
      </c>
      <c r="B734" s="260" t="s">
        <v>458</v>
      </c>
      <c r="C734" s="261">
        <v>0.0</v>
      </c>
      <c r="D734" s="261">
        <v>0.0</v>
      </c>
      <c r="E734" s="261">
        <v>0.0</v>
      </c>
      <c r="F734" s="261">
        <v>0.0</v>
      </c>
      <c r="G734" s="261">
        <v>0.0</v>
      </c>
      <c r="H734" s="261">
        <v>0.0</v>
      </c>
      <c r="I734" s="261">
        <v>0.0</v>
      </c>
      <c r="J734" s="261">
        <v>0.0</v>
      </c>
      <c r="K734" s="261">
        <v>0.0</v>
      </c>
      <c r="L734" s="261">
        <v>0.0</v>
      </c>
      <c r="M734" s="261">
        <v>0.0</v>
      </c>
      <c r="N734" s="261">
        <v>0.0</v>
      </c>
      <c r="O734" s="261">
        <v>0.0</v>
      </c>
      <c r="P734" s="261">
        <v>0.0</v>
      </c>
      <c r="Q734" s="261">
        <v>0.0</v>
      </c>
      <c r="R734" s="261">
        <v>0.0</v>
      </c>
      <c r="S734" s="261">
        <v>0.0</v>
      </c>
      <c r="T734" s="261">
        <v>0.0</v>
      </c>
      <c r="U734" s="261">
        <v>0.0</v>
      </c>
      <c r="V734" s="261">
        <v>0.0</v>
      </c>
      <c r="W734" s="261">
        <v>0.0</v>
      </c>
      <c r="X734" s="261">
        <v>0.0</v>
      </c>
      <c r="Y734" s="261">
        <v>0.0</v>
      </c>
      <c r="Z734" s="261">
        <v>0.0</v>
      </c>
      <c r="AA734" s="261">
        <v>0.0</v>
      </c>
      <c r="AB734" s="261">
        <v>0.0</v>
      </c>
      <c r="AC734" s="261">
        <v>0.0</v>
      </c>
      <c r="AD734" s="261">
        <v>0.0</v>
      </c>
      <c r="AE734" s="261">
        <v>0.0</v>
      </c>
      <c r="AF734" s="261">
        <v>0.0</v>
      </c>
      <c r="AG734" s="261">
        <v>0.0</v>
      </c>
    </row>
    <row r="735" ht="15.75" customHeight="1">
      <c r="A735" s="260" t="s">
        <v>1191</v>
      </c>
      <c r="B735" s="260" t="s">
        <v>458</v>
      </c>
      <c r="C735" s="262">
        <v>2.39E14</v>
      </c>
      <c r="D735" s="262">
        <v>2.76E14</v>
      </c>
      <c r="E735" s="262">
        <v>2.68E14</v>
      </c>
      <c r="F735" s="262">
        <v>3.26E14</v>
      </c>
      <c r="G735" s="262">
        <v>3.39E14</v>
      </c>
      <c r="H735" s="262">
        <v>3.49E14</v>
      </c>
      <c r="I735" s="262">
        <v>3.44E14</v>
      </c>
      <c r="J735" s="262">
        <v>3.49E14</v>
      </c>
      <c r="K735" s="262">
        <v>3.37E14</v>
      </c>
      <c r="L735" s="262">
        <v>3.4E14</v>
      </c>
      <c r="M735" s="262">
        <v>3.71E14</v>
      </c>
      <c r="N735" s="262">
        <v>3.72E14</v>
      </c>
      <c r="O735" s="262">
        <v>3.74E14</v>
      </c>
      <c r="P735" s="262">
        <v>3.79E14</v>
      </c>
      <c r="Q735" s="262">
        <v>3.79E14</v>
      </c>
      <c r="R735" s="262">
        <v>3.84E14</v>
      </c>
      <c r="S735" s="262">
        <v>3.65E14</v>
      </c>
      <c r="T735" s="262">
        <v>3.71E14</v>
      </c>
      <c r="U735" s="262">
        <v>3.71E14</v>
      </c>
      <c r="V735" s="262">
        <v>3.76E14</v>
      </c>
      <c r="W735" s="262">
        <v>3.75E14</v>
      </c>
      <c r="X735" s="262">
        <v>3.9E14</v>
      </c>
      <c r="Y735" s="262">
        <v>3.83E14</v>
      </c>
      <c r="Z735" s="262">
        <v>3.87E14</v>
      </c>
      <c r="AA735" s="262">
        <v>3.81E14</v>
      </c>
      <c r="AB735" s="262">
        <v>3.97E14</v>
      </c>
      <c r="AC735" s="262">
        <v>3.88E14</v>
      </c>
      <c r="AD735" s="262">
        <v>3.9E14</v>
      </c>
      <c r="AE735" s="262">
        <v>3.93E14</v>
      </c>
      <c r="AF735" s="262">
        <v>3.95E14</v>
      </c>
      <c r="AG735" s="262">
        <v>3.97E14</v>
      </c>
    </row>
    <row r="736" ht="15.75" customHeight="1">
      <c r="A736" s="260" t="s">
        <v>1192</v>
      </c>
      <c r="B736" s="260" t="s">
        <v>458</v>
      </c>
      <c r="C736" s="261">
        <v>0.0</v>
      </c>
      <c r="D736" s="261">
        <v>0.0</v>
      </c>
      <c r="E736" s="261">
        <v>0.0</v>
      </c>
      <c r="F736" s="261">
        <v>0.0</v>
      </c>
      <c r="G736" s="261">
        <v>0.0</v>
      </c>
      <c r="H736" s="261">
        <v>0.0</v>
      </c>
      <c r="I736" s="261">
        <v>0.0</v>
      </c>
      <c r="J736" s="261">
        <v>0.0</v>
      </c>
      <c r="K736" s="261">
        <v>0.0</v>
      </c>
      <c r="L736" s="261">
        <v>0.0</v>
      </c>
      <c r="M736" s="261">
        <v>0.0</v>
      </c>
      <c r="N736" s="261">
        <v>0.0</v>
      </c>
      <c r="O736" s="261">
        <v>0.0</v>
      </c>
      <c r="P736" s="261">
        <v>0.0</v>
      </c>
      <c r="Q736" s="261">
        <v>0.0</v>
      </c>
      <c r="R736" s="261">
        <v>0.0</v>
      </c>
      <c r="S736" s="261">
        <v>0.0</v>
      </c>
      <c r="T736" s="261">
        <v>0.0</v>
      </c>
      <c r="U736" s="261">
        <v>0.0</v>
      </c>
      <c r="V736" s="261">
        <v>0.0</v>
      </c>
      <c r="W736" s="261">
        <v>0.0</v>
      </c>
      <c r="X736" s="261">
        <v>0.0</v>
      </c>
      <c r="Y736" s="261">
        <v>0.0</v>
      </c>
      <c r="Z736" s="261">
        <v>0.0</v>
      </c>
      <c r="AA736" s="261">
        <v>0.0</v>
      </c>
      <c r="AB736" s="261">
        <v>0.0</v>
      </c>
      <c r="AC736" s="261">
        <v>0.0</v>
      </c>
      <c r="AD736" s="261">
        <v>0.0</v>
      </c>
      <c r="AE736" s="261">
        <v>0.0</v>
      </c>
      <c r="AF736" s="261">
        <v>0.0</v>
      </c>
      <c r="AG736" s="261">
        <v>0.0</v>
      </c>
    </row>
    <row r="737" ht="15.75" customHeight="1">
      <c r="A737" s="260" t="s">
        <v>1193</v>
      </c>
      <c r="B737" s="260" t="s">
        <v>458</v>
      </c>
      <c r="C737" s="261">
        <v>0.0</v>
      </c>
      <c r="D737" s="261">
        <v>0.0</v>
      </c>
      <c r="E737" s="261">
        <v>0.0</v>
      </c>
      <c r="F737" s="261">
        <v>0.0</v>
      </c>
      <c r="G737" s="261">
        <v>0.0</v>
      </c>
      <c r="H737" s="261">
        <v>0.0</v>
      </c>
      <c r="I737" s="261">
        <v>0.0</v>
      </c>
      <c r="J737" s="261">
        <v>0.0</v>
      </c>
      <c r="K737" s="261">
        <v>0.0</v>
      </c>
      <c r="L737" s="261">
        <v>0.0</v>
      </c>
      <c r="M737" s="261">
        <v>0.0</v>
      </c>
      <c r="N737" s="261">
        <v>0.0</v>
      </c>
      <c r="O737" s="261">
        <v>0.0</v>
      </c>
      <c r="P737" s="261">
        <v>0.0</v>
      </c>
      <c r="Q737" s="261">
        <v>0.0</v>
      </c>
      <c r="R737" s="261">
        <v>0.0</v>
      </c>
      <c r="S737" s="261">
        <v>0.0</v>
      </c>
      <c r="T737" s="261">
        <v>0.0</v>
      </c>
      <c r="U737" s="261">
        <v>0.0</v>
      </c>
      <c r="V737" s="261">
        <v>0.0</v>
      </c>
      <c r="W737" s="261">
        <v>0.0</v>
      </c>
      <c r="X737" s="261">
        <v>0.0</v>
      </c>
      <c r="Y737" s="261">
        <v>0.0</v>
      </c>
      <c r="Z737" s="261">
        <v>0.0</v>
      </c>
      <c r="AA737" s="261">
        <v>0.0</v>
      </c>
      <c r="AB737" s="261">
        <v>0.0</v>
      </c>
      <c r="AC737" s="261">
        <v>0.0</v>
      </c>
      <c r="AD737" s="261">
        <v>0.0</v>
      </c>
      <c r="AE737" s="261">
        <v>0.0</v>
      </c>
      <c r="AF737" s="261">
        <v>0.0</v>
      </c>
      <c r="AG737" s="261">
        <v>0.0</v>
      </c>
    </row>
    <row r="738" ht="15.75" customHeight="1">
      <c r="A738" s="260" t="s">
        <v>1194</v>
      </c>
      <c r="B738" s="260" t="s">
        <v>458</v>
      </c>
      <c r="C738" s="261">
        <v>0.0</v>
      </c>
      <c r="D738" s="261">
        <v>0.0</v>
      </c>
      <c r="E738" s="261">
        <v>0.0</v>
      </c>
      <c r="F738" s="261">
        <v>0.0</v>
      </c>
      <c r="G738" s="261">
        <v>0.0</v>
      </c>
      <c r="H738" s="261">
        <v>0.0</v>
      </c>
      <c r="I738" s="261">
        <v>0.0</v>
      </c>
      <c r="J738" s="261">
        <v>0.0</v>
      </c>
      <c r="K738" s="261">
        <v>0.0</v>
      </c>
      <c r="L738" s="261">
        <v>0.0</v>
      </c>
      <c r="M738" s="261">
        <v>0.0</v>
      </c>
      <c r="N738" s="261">
        <v>0.0</v>
      </c>
      <c r="O738" s="261">
        <v>0.0</v>
      </c>
      <c r="P738" s="261">
        <v>0.0</v>
      </c>
      <c r="Q738" s="261">
        <v>0.0</v>
      </c>
      <c r="R738" s="261">
        <v>0.0</v>
      </c>
      <c r="S738" s="261">
        <v>0.0</v>
      </c>
      <c r="T738" s="261">
        <v>0.0</v>
      </c>
      <c r="U738" s="261">
        <v>0.0</v>
      </c>
      <c r="V738" s="261">
        <v>0.0</v>
      </c>
      <c r="W738" s="261">
        <v>0.0</v>
      </c>
      <c r="X738" s="261">
        <v>0.0</v>
      </c>
      <c r="Y738" s="261">
        <v>0.0</v>
      </c>
      <c r="Z738" s="261">
        <v>0.0</v>
      </c>
      <c r="AA738" s="261">
        <v>0.0</v>
      </c>
      <c r="AB738" s="261">
        <v>0.0</v>
      </c>
      <c r="AC738" s="261">
        <v>0.0</v>
      </c>
      <c r="AD738" s="261">
        <v>0.0</v>
      </c>
      <c r="AE738" s="261">
        <v>0.0</v>
      </c>
      <c r="AF738" s="261">
        <v>0.0</v>
      </c>
      <c r="AG738" s="261">
        <v>0.0</v>
      </c>
    </row>
    <row r="739" ht="15.75" customHeight="1">
      <c r="A739" s="260" t="s">
        <v>1195</v>
      </c>
      <c r="B739" s="260" t="s">
        <v>458</v>
      </c>
      <c r="C739" s="261">
        <v>0.0</v>
      </c>
      <c r="D739" s="261">
        <v>0.0</v>
      </c>
      <c r="E739" s="261">
        <v>0.0</v>
      </c>
      <c r="F739" s="261">
        <v>0.0</v>
      </c>
      <c r="G739" s="261">
        <v>0.0</v>
      </c>
      <c r="H739" s="261">
        <v>0.0</v>
      </c>
      <c r="I739" s="261">
        <v>0.0</v>
      </c>
      <c r="J739" s="261">
        <v>0.0</v>
      </c>
      <c r="K739" s="261">
        <v>0.0</v>
      </c>
      <c r="L739" s="261">
        <v>0.0</v>
      </c>
      <c r="M739" s="261">
        <v>0.0</v>
      </c>
      <c r="N739" s="261">
        <v>0.0</v>
      </c>
      <c r="O739" s="261">
        <v>0.0</v>
      </c>
      <c r="P739" s="261">
        <v>0.0</v>
      </c>
      <c r="Q739" s="261">
        <v>0.0</v>
      </c>
      <c r="R739" s="261">
        <v>0.0</v>
      </c>
      <c r="S739" s="261">
        <v>0.0</v>
      </c>
      <c r="T739" s="261">
        <v>0.0</v>
      </c>
      <c r="U739" s="261">
        <v>0.0</v>
      </c>
      <c r="V739" s="261">
        <v>0.0</v>
      </c>
      <c r="W739" s="261">
        <v>0.0</v>
      </c>
      <c r="X739" s="261">
        <v>0.0</v>
      </c>
      <c r="Y739" s="261">
        <v>0.0</v>
      </c>
      <c r="Z739" s="261">
        <v>0.0</v>
      </c>
      <c r="AA739" s="261">
        <v>0.0</v>
      </c>
      <c r="AB739" s="261">
        <v>0.0</v>
      </c>
      <c r="AC739" s="261">
        <v>0.0</v>
      </c>
      <c r="AD739" s="261">
        <v>0.0</v>
      </c>
      <c r="AE739" s="261">
        <v>0.0</v>
      </c>
      <c r="AF739" s="261">
        <v>0.0</v>
      </c>
      <c r="AG739" s="261">
        <v>0.0</v>
      </c>
    </row>
    <row r="740" ht="15.75" customHeight="1">
      <c r="A740" s="260" t="s">
        <v>1196</v>
      </c>
      <c r="B740" s="260" t="s">
        <v>458</v>
      </c>
      <c r="C740" s="261">
        <v>0.0</v>
      </c>
      <c r="D740" s="261">
        <v>0.0</v>
      </c>
      <c r="E740" s="261">
        <v>0.0</v>
      </c>
      <c r="F740" s="261">
        <v>0.0</v>
      </c>
      <c r="G740" s="261">
        <v>0.0</v>
      </c>
      <c r="H740" s="261">
        <v>0.0</v>
      </c>
      <c r="I740" s="261">
        <v>0.0</v>
      </c>
      <c r="J740" s="261">
        <v>0.0</v>
      </c>
      <c r="K740" s="261">
        <v>0.0</v>
      </c>
      <c r="L740" s="261">
        <v>0.0</v>
      </c>
      <c r="M740" s="261">
        <v>0.0</v>
      </c>
      <c r="N740" s="261">
        <v>0.0</v>
      </c>
      <c r="O740" s="261">
        <v>0.0</v>
      </c>
      <c r="P740" s="261">
        <v>0.0</v>
      </c>
      <c r="Q740" s="261">
        <v>0.0</v>
      </c>
      <c r="R740" s="261">
        <v>0.0</v>
      </c>
      <c r="S740" s="261">
        <v>0.0</v>
      </c>
      <c r="T740" s="261">
        <v>0.0</v>
      </c>
      <c r="U740" s="261">
        <v>0.0</v>
      </c>
      <c r="V740" s="261">
        <v>0.0</v>
      </c>
      <c r="W740" s="261">
        <v>0.0</v>
      </c>
      <c r="X740" s="261">
        <v>0.0</v>
      </c>
      <c r="Y740" s="261">
        <v>0.0</v>
      </c>
      <c r="Z740" s="261">
        <v>0.0</v>
      </c>
      <c r="AA740" s="261">
        <v>0.0</v>
      </c>
      <c r="AB740" s="261">
        <v>0.0</v>
      </c>
      <c r="AC740" s="261">
        <v>0.0</v>
      </c>
      <c r="AD740" s="261">
        <v>0.0</v>
      </c>
      <c r="AE740" s="261">
        <v>0.0</v>
      </c>
      <c r="AF740" s="261">
        <v>0.0</v>
      </c>
      <c r="AG740" s="261">
        <v>0.0</v>
      </c>
    </row>
    <row r="741" ht="15.75" customHeight="1">
      <c r="A741" s="260" t="s">
        <v>1197</v>
      </c>
      <c r="B741" s="260" t="s">
        <v>458</v>
      </c>
      <c r="C741" s="261">
        <v>0.0</v>
      </c>
      <c r="D741" s="261">
        <v>0.0</v>
      </c>
      <c r="E741" s="261">
        <v>0.0</v>
      </c>
      <c r="F741" s="261">
        <v>0.0</v>
      </c>
      <c r="G741" s="261">
        <v>0.0</v>
      </c>
      <c r="H741" s="261">
        <v>0.0</v>
      </c>
      <c r="I741" s="261">
        <v>0.0</v>
      </c>
      <c r="J741" s="261">
        <v>0.0</v>
      </c>
      <c r="K741" s="261">
        <v>0.0</v>
      </c>
      <c r="L741" s="261">
        <v>0.0</v>
      </c>
      <c r="M741" s="261">
        <v>0.0</v>
      </c>
      <c r="N741" s="261">
        <v>0.0</v>
      </c>
      <c r="O741" s="261">
        <v>0.0</v>
      </c>
      <c r="P741" s="261">
        <v>0.0</v>
      </c>
      <c r="Q741" s="261">
        <v>0.0</v>
      </c>
      <c r="R741" s="261">
        <v>0.0</v>
      </c>
      <c r="S741" s="261">
        <v>0.0</v>
      </c>
      <c r="T741" s="261">
        <v>0.0</v>
      </c>
      <c r="U741" s="261">
        <v>0.0</v>
      </c>
      <c r="V741" s="261">
        <v>0.0</v>
      </c>
      <c r="W741" s="261">
        <v>0.0</v>
      </c>
      <c r="X741" s="261">
        <v>0.0</v>
      </c>
      <c r="Y741" s="261">
        <v>0.0</v>
      </c>
      <c r="Z741" s="261">
        <v>0.0</v>
      </c>
      <c r="AA741" s="261">
        <v>0.0</v>
      </c>
      <c r="AB741" s="261">
        <v>0.0</v>
      </c>
      <c r="AC741" s="261">
        <v>0.0</v>
      </c>
      <c r="AD741" s="261">
        <v>0.0</v>
      </c>
      <c r="AE741" s="261">
        <v>0.0</v>
      </c>
      <c r="AF741" s="261">
        <v>0.0</v>
      </c>
      <c r="AG741" s="261">
        <v>0.0</v>
      </c>
    </row>
    <row r="742" ht="15.75" customHeight="1">
      <c r="A742" s="260" t="s">
        <v>1198</v>
      </c>
      <c r="B742" s="260" t="s">
        <v>458</v>
      </c>
      <c r="C742" s="261">
        <v>0.0</v>
      </c>
      <c r="D742" s="261">
        <v>0.0</v>
      </c>
      <c r="E742" s="261">
        <v>0.0</v>
      </c>
      <c r="F742" s="261">
        <v>0.0</v>
      </c>
      <c r="G742" s="261">
        <v>0.0</v>
      </c>
      <c r="H742" s="261">
        <v>0.0</v>
      </c>
      <c r="I742" s="261">
        <v>0.0</v>
      </c>
      <c r="J742" s="261">
        <v>0.0</v>
      </c>
      <c r="K742" s="261">
        <v>0.0</v>
      </c>
      <c r="L742" s="261">
        <v>0.0</v>
      </c>
      <c r="M742" s="261">
        <v>0.0</v>
      </c>
      <c r="N742" s="261">
        <v>0.0</v>
      </c>
      <c r="O742" s="261">
        <v>0.0</v>
      </c>
      <c r="P742" s="261">
        <v>0.0</v>
      </c>
      <c r="Q742" s="261">
        <v>0.0</v>
      </c>
      <c r="R742" s="261">
        <v>0.0</v>
      </c>
      <c r="S742" s="261">
        <v>0.0</v>
      </c>
      <c r="T742" s="261">
        <v>0.0</v>
      </c>
      <c r="U742" s="261">
        <v>0.0</v>
      </c>
      <c r="V742" s="261">
        <v>0.0</v>
      </c>
      <c r="W742" s="261">
        <v>0.0</v>
      </c>
      <c r="X742" s="261">
        <v>0.0</v>
      </c>
      <c r="Y742" s="261">
        <v>0.0</v>
      </c>
      <c r="Z742" s="261">
        <v>0.0</v>
      </c>
      <c r="AA742" s="261">
        <v>0.0</v>
      </c>
      <c r="AB742" s="261">
        <v>0.0</v>
      </c>
      <c r="AC742" s="261">
        <v>0.0</v>
      </c>
      <c r="AD742" s="261">
        <v>0.0</v>
      </c>
      <c r="AE742" s="261">
        <v>0.0</v>
      </c>
      <c r="AF742" s="261">
        <v>0.0</v>
      </c>
      <c r="AG742" s="261">
        <v>0.0</v>
      </c>
    </row>
    <row r="743" ht="15.75" customHeight="1">
      <c r="A743" s="260" t="s">
        <v>1199</v>
      </c>
      <c r="B743" s="260" t="s">
        <v>458</v>
      </c>
      <c r="C743" s="261">
        <v>0.0</v>
      </c>
      <c r="D743" s="261">
        <v>0.0</v>
      </c>
      <c r="E743" s="261">
        <v>0.0</v>
      </c>
      <c r="F743" s="261">
        <v>0.0</v>
      </c>
      <c r="G743" s="261">
        <v>0.0</v>
      </c>
      <c r="H743" s="261">
        <v>0.0</v>
      </c>
      <c r="I743" s="261">
        <v>0.0</v>
      </c>
      <c r="J743" s="261">
        <v>0.0</v>
      </c>
      <c r="K743" s="261">
        <v>0.0</v>
      </c>
      <c r="L743" s="261">
        <v>0.0</v>
      </c>
      <c r="M743" s="261">
        <v>0.0</v>
      </c>
      <c r="N743" s="261">
        <v>0.0</v>
      </c>
      <c r="O743" s="261">
        <v>0.0</v>
      </c>
      <c r="P743" s="261">
        <v>0.0</v>
      </c>
      <c r="Q743" s="261">
        <v>0.0</v>
      </c>
      <c r="R743" s="261">
        <v>0.0</v>
      </c>
      <c r="S743" s="261">
        <v>0.0</v>
      </c>
      <c r="T743" s="261">
        <v>0.0</v>
      </c>
      <c r="U743" s="261">
        <v>0.0</v>
      </c>
      <c r="V743" s="261">
        <v>0.0</v>
      </c>
      <c r="W743" s="261">
        <v>0.0</v>
      </c>
      <c r="X743" s="261">
        <v>0.0</v>
      </c>
      <c r="Y743" s="261">
        <v>0.0</v>
      </c>
      <c r="Z743" s="261">
        <v>0.0</v>
      </c>
      <c r="AA743" s="261">
        <v>0.0</v>
      </c>
      <c r="AB743" s="261">
        <v>0.0</v>
      </c>
      <c r="AC743" s="261">
        <v>0.0</v>
      </c>
      <c r="AD743" s="261">
        <v>0.0</v>
      </c>
      <c r="AE743" s="261">
        <v>0.0</v>
      </c>
      <c r="AF743" s="261">
        <v>0.0</v>
      </c>
      <c r="AG743" s="261">
        <v>0.0</v>
      </c>
    </row>
    <row r="744" ht="15.75" customHeight="1">
      <c r="A744" s="260" t="s">
        <v>1200</v>
      </c>
      <c r="B744" s="260" t="s">
        <v>458</v>
      </c>
      <c r="C744" s="261">
        <v>0.0</v>
      </c>
      <c r="D744" s="261">
        <v>0.0</v>
      </c>
      <c r="E744" s="261">
        <v>0.0</v>
      </c>
      <c r="F744" s="261">
        <v>0.0</v>
      </c>
      <c r="G744" s="261">
        <v>0.0</v>
      </c>
      <c r="H744" s="261">
        <v>0.0</v>
      </c>
      <c r="I744" s="261">
        <v>0.0</v>
      </c>
      <c r="J744" s="261">
        <v>0.0</v>
      </c>
      <c r="K744" s="261">
        <v>0.0</v>
      </c>
      <c r="L744" s="261">
        <v>0.0</v>
      </c>
      <c r="M744" s="261">
        <v>0.0</v>
      </c>
      <c r="N744" s="261">
        <v>0.0</v>
      </c>
      <c r="O744" s="261">
        <v>0.0</v>
      </c>
      <c r="P744" s="261">
        <v>0.0</v>
      </c>
      <c r="Q744" s="261">
        <v>0.0</v>
      </c>
      <c r="R744" s="261">
        <v>0.0</v>
      </c>
      <c r="S744" s="261">
        <v>0.0</v>
      </c>
      <c r="T744" s="261">
        <v>0.0</v>
      </c>
      <c r="U744" s="261">
        <v>0.0</v>
      </c>
      <c r="V744" s="261">
        <v>0.0</v>
      </c>
      <c r="W744" s="261">
        <v>0.0</v>
      </c>
      <c r="X744" s="261">
        <v>0.0</v>
      </c>
      <c r="Y744" s="261">
        <v>0.0</v>
      </c>
      <c r="Z744" s="261">
        <v>0.0</v>
      </c>
      <c r="AA744" s="261">
        <v>0.0</v>
      </c>
      <c r="AB744" s="261">
        <v>0.0</v>
      </c>
      <c r="AC744" s="261">
        <v>0.0</v>
      </c>
      <c r="AD744" s="261">
        <v>0.0</v>
      </c>
      <c r="AE744" s="261">
        <v>0.0</v>
      </c>
      <c r="AF744" s="261">
        <v>0.0</v>
      </c>
      <c r="AG744" s="261">
        <v>0.0</v>
      </c>
    </row>
    <row r="745" ht="15.75" customHeight="1">
      <c r="A745" s="260" t="s">
        <v>1201</v>
      </c>
      <c r="B745" s="260" t="s">
        <v>458</v>
      </c>
      <c r="C745" s="261">
        <v>0.0</v>
      </c>
      <c r="D745" s="261">
        <v>0.0</v>
      </c>
      <c r="E745" s="261">
        <v>0.0</v>
      </c>
      <c r="F745" s="261">
        <v>0.0</v>
      </c>
      <c r="G745" s="261">
        <v>0.0</v>
      </c>
      <c r="H745" s="261">
        <v>0.0</v>
      </c>
      <c r="I745" s="261">
        <v>0.0</v>
      </c>
      <c r="J745" s="261">
        <v>0.0</v>
      </c>
      <c r="K745" s="261">
        <v>0.0</v>
      </c>
      <c r="L745" s="261">
        <v>0.0</v>
      </c>
      <c r="M745" s="261">
        <v>0.0</v>
      </c>
      <c r="N745" s="261">
        <v>0.0</v>
      </c>
      <c r="O745" s="261">
        <v>0.0</v>
      </c>
      <c r="P745" s="261">
        <v>0.0</v>
      </c>
      <c r="Q745" s="261">
        <v>0.0</v>
      </c>
      <c r="R745" s="261">
        <v>0.0</v>
      </c>
      <c r="S745" s="261">
        <v>0.0</v>
      </c>
      <c r="T745" s="261">
        <v>0.0</v>
      </c>
      <c r="U745" s="261">
        <v>0.0</v>
      </c>
      <c r="V745" s="261">
        <v>0.0</v>
      </c>
      <c r="W745" s="261">
        <v>0.0</v>
      </c>
      <c r="X745" s="261">
        <v>0.0</v>
      </c>
      <c r="Y745" s="261">
        <v>0.0</v>
      </c>
      <c r="Z745" s="261">
        <v>0.0</v>
      </c>
      <c r="AA745" s="261">
        <v>0.0</v>
      </c>
      <c r="AB745" s="261">
        <v>0.0</v>
      </c>
      <c r="AC745" s="261">
        <v>0.0</v>
      </c>
      <c r="AD745" s="261">
        <v>0.0</v>
      </c>
      <c r="AE745" s="261">
        <v>0.0</v>
      </c>
      <c r="AF745" s="261">
        <v>0.0</v>
      </c>
      <c r="AG745" s="261">
        <v>0.0</v>
      </c>
    </row>
    <row r="746" ht="15.75" customHeight="1">
      <c r="A746" s="260" t="s">
        <v>1202</v>
      </c>
      <c r="B746" s="260" t="s">
        <v>458</v>
      </c>
      <c r="C746" s="261">
        <v>0.0</v>
      </c>
      <c r="D746" s="261">
        <v>0.0</v>
      </c>
      <c r="E746" s="261">
        <v>0.0</v>
      </c>
      <c r="F746" s="261">
        <v>0.0</v>
      </c>
      <c r="G746" s="261">
        <v>0.0</v>
      </c>
      <c r="H746" s="261">
        <v>0.0</v>
      </c>
      <c r="I746" s="261">
        <v>0.0</v>
      </c>
      <c r="J746" s="261">
        <v>0.0</v>
      </c>
      <c r="K746" s="261">
        <v>0.0</v>
      </c>
      <c r="L746" s="261">
        <v>0.0</v>
      </c>
      <c r="M746" s="261">
        <v>0.0</v>
      </c>
      <c r="N746" s="261">
        <v>0.0</v>
      </c>
      <c r="O746" s="261">
        <v>0.0</v>
      </c>
      <c r="P746" s="261">
        <v>0.0</v>
      </c>
      <c r="Q746" s="261">
        <v>0.0</v>
      </c>
      <c r="R746" s="261">
        <v>0.0</v>
      </c>
      <c r="S746" s="261">
        <v>0.0</v>
      </c>
      <c r="T746" s="261">
        <v>0.0</v>
      </c>
      <c r="U746" s="261">
        <v>0.0</v>
      </c>
      <c r="V746" s="261">
        <v>0.0</v>
      </c>
      <c r="W746" s="261">
        <v>0.0</v>
      </c>
      <c r="X746" s="261">
        <v>0.0</v>
      </c>
      <c r="Y746" s="261">
        <v>0.0</v>
      </c>
      <c r="Z746" s="261">
        <v>0.0</v>
      </c>
      <c r="AA746" s="261">
        <v>0.0</v>
      </c>
      <c r="AB746" s="261">
        <v>0.0</v>
      </c>
      <c r="AC746" s="261">
        <v>0.0</v>
      </c>
      <c r="AD746" s="261">
        <v>0.0</v>
      </c>
      <c r="AE746" s="261">
        <v>0.0</v>
      </c>
      <c r="AF746" s="261">
        <v>0.0</v>
      </c>
      <c r="AG746" s="261">
        <v>0.0</v>
      </c>
    </row>
    <row r="747" ht="15.75" customHeight="1">
      <c r="A747" s="260" t="s">
        <v>1203</v>
      </c>
      <c r="B747" s="260" t="s">
        <v>458</v>
      </c>
      <c r="C747" s="261">
        <v>0.0</v>
      </c>
      <c r="D747" s="261">
        <v>0.0</v>
      </c>
      <c r="E747" s="261">
        <v>0.0</v>
      </c>
      <c r="F747" s="261">
        <v>0.0</v>
      </c>
      <c r="G747" s="261">
        <v>0.0</v>
      </c>
      <c r="H747" s="261">
        <v>0.0</v>
      </c>
      <c r="I747" s="261">
        <v>0.0</v>
      </c>
      <c r="J747" s="261">
        <v>0.0</v>
      </c>
      <c r="K747" s="261">
        <v>0.0</v>
      </c>
      <c r="L747" s="261">
        <v>0.0</v>
      </c>
      <c r="M747" s="261">
        <v>0.0</v>
      </c>
      <c r="N747" s="261">
        <v>0.0</v>
      </c>
      <c r="O747" s="261">
        <v>0.0</v>
      </c>
      <c r="P747" s="261">
        <v>0.0</v>
      </c>
      <c r="Q747" s="261">
        <v>0.0</v>
      </c>
      <c r="R747" s="261">
        <v>0.0</v>
      </c>
      <c r="S747" s="261">
        <v>0.0</v>
      </c>
      <c r="T747" s="261">
        <v>0.0</v>
      </c>
      <c r="U747" s="261">
        <v>0.0</v>
      </c>
      <c r="V747" s="261">
        <v>0.0</v>
      </c>
      <c r="W747" s="261">
        <v>0.0</v>
      </c>
      <c r="X747" s="261">
        <v>0.0</v>
      </c>
      <c r="Y747" s="261">
        <v>0.0</v>
      </c>
      <c r="Z747" s="261">
        <v>0.0</v>
      </c>
      <c r="AA747" s="261">
        <v>0.0</v>
      </c>
      <c r="AB747" s="261">
        <v>0.0</v>
      </c>
      <c r="AC747" s="261">
        <v>0.0</v>
      </c>
      <c r="AD747" s="261">
        <v>0.0</v>
      </c>
      <c r="AE747" s="261">
        <v>0.0</v>
      </c>
      <c r="AF747" s="261">
        <v>0.0</v>
      </c>
      <c r="AG747" s="261">
        <v>0.0</v>
      </c>
    </row>
    <row r="748" ht="15.75" customHeight="1">
      <c r="A748" s="260" t="s">
        <v>1204</v>
      </c>
      <c r="B748" s="260" t="s">
        <v>458</v>
      </c>
      <c r="C748" s="261">
        <v>0.0</v>
      </c>
      <c r="D748" s="261">
        <v>0.0</v>
      </c>
      <c r="E748" s="261">
        <v>0.0</v>
      </c>
      <c r="F748" s="261">
        <v>0.0</v>
      </c>
      <c r="G748" s="261">
        <v>0.0</v>
      </c>
      <c r="H748" s="261">
        <v>0.0</v>
      </c>
      <c r="I748" s="261">
        <v>0.0</v>
      </c>
      <c r="J748" s="261">
        <v>0.0</v>
      </c>
      <c r="K748" s="261">
        <v>0.0</v>
      </c>
      <c r="L748" s="261">
        <v>0.0</v>
      </c>
      <c r="M748" s="261">
        <v>0.0</v>
      </c>
      <c r="N748" s="261">
        <v>0.0</v>
      </c>
      <c r="O748" s="261">
        <v>0.0</v>
      </c>
      <c r="P748" s="261">
        <v>0.0</v>
      </c>
      <c r="Q748" s="261">
        <v>0.0</v>
      </c>
      <c r="R748" s="261">
        <v>0.0</v>
      </c>
      <c r="S748" s="261">
        <v>0.0</v>
      </c>
      <c r="T748" s="261">
        <v>0.0</v>
      </c>
      <c r="U748" s="261">
        <v>0.0</v>
      </c>
      <c r="V748" s="261">
        <v>0.0</v>
      </c>
      <c r="W748" s="261">
        <v>0.0</v>
      </c>
      <c r="X748" s="261">
        <v>0.0</v>
      </c>
      <c r="Y748" s="261">
        <v>0.0</v>
      </c>
      <c r="Z748" s="261">
        <v>0.0</v>
      </c>
      <c r="AA748" s="261">
        <v>0.0</v>
      </c>
      <c r="AB748" s="261">
        <v>0.0</v>
      </c>
      <c r="AC748" s="261">
        <v>0.0</v>
      </c>
      <c r="AD748" s="261">
        <v>0.0</v>
      </c>
      <c r="AE748" s="261">
        <v>0.0</v>
      </c>
      <c r="AF748" s="261">
        <v>0.0</v>
      </c>
      <c r="AG748" s="261">
        <v>0.0</v>
      </c>
    </row>
    <row r="749" ht="15.75" customHeight="1">
      <c r="A749" s="260" t="s">
        <v>1205</v>
      </c>
      <c r="B749" s="260" t="s">
        <v>458</v>
      </c>
      <c r="C749" s="261">
        <v>0.0</v>
      </c>
      <c r="D749" s="261">
        <v>0.0</v>
      </c>
      <c r="E749" s="261">
        <v>0.0</v>
      </c>
      <c r="F749" s="261">
        <v>0.0</v>
      </c>
      <c r="G749" s="261">
        <v>0.0</v>
      </c>
      <c r="H749" s="261">
        <v>0.0</v>
      </c>
      <c r="I749" s="261">
        <v>0.0</v>
      </c>
      <c r="J749" s="261">
        <v>0.0</v>
      </c>
      <c r="K749" s="261">
        <v>0.0</v>
      </c>
      <c r="L749" s="261">
        <v>0.0</v>
      </c>
      <c r="M749" s="261">
        <v>0.0</v>
      </c>
      <c r="N749" s="261">
        <v>0.0</v>
      </c>
      <c r="O749" s="261">
        <v>0.0</v>
      </c>
      <c r="P749" s="261">
        <v>0.0</v>
      </c>
      <c r="Q749" s="261">
        <v>0.0</v>
      </c>
      <c r="R749" s="261">
        <v>0.0</v>
      </c>
      <c r="S749" s="261">
        <v>0.0</v>
      </c>
      <c r="T749" s="261">
        <v>0.0</v>
      </c>
      <c r="U749" s="261">
        <v>0.0</v>
      </c>
      <c r="V749" s="261">
        <v>0.0</v>
      </c>
      <c r="W749" s="261">
        <v>0.0</v>
      </c>
      <c r="X749" s="261">
        <v>0.0</v>
      </c>
      <c r="Y749" s="261">
        <v>0.0</v>
      </c>
      <c r="Z749" s="261">
        <v>0.0</v>
      </c>
      <c r="AA749" s="261">
        <v>0.0</v>
      </c>
      <c r="AB749" s="261">
        <v>0.0</v>
      </c>
      <c r="AC749" s="261">
        <v>0.0</v>
      </c>
      <c r="AD749" s="261">
        <v>0.0</v>
      </c>
      <c r="AE749" s="261">
        <v>0.0</v>
      </c>
      <c r="AF749" s="261">
        <v>0.0</v>
      </c>
      <c r="AG749" s="261">
        <v>0.0</v>
      </c>
    </row>
    <row r="750" ht="15.75" customHeight="1">
      <c r="A750" s="260" t="s">
        <v>1206</v>
      </c>
      <c r="B750" s="260" t="s">
        <v>458</v>
      </c>
      <c r="C750" s="261">
        <v>0.0</v>
      </c>
      <c r="D750" s="261">
        <v>0.0</v>
      </c>
      <c r="E750" s="261">
        <v>0.0</v>
      </c>
      <c r="F750" s="261">
        <v>0.0</v>
      </c>
      <c r="G750" s="261">
        <v>0.0</v>
      </c>
      <c r="H750" s="261">
        <v>0.0</v>
      </c>
      <c r="I750" s="261">
        <v>0.0</v>
      </c>
      <c r="J750" s="261">
        <v>0.0</v>
      </c>
      <c r="K750" s="261">
        <v>0.0</v>
      </c>
      <c r="L750" s="261">
        <v>0.0</v>
      </c>
      <c r="M750" s="261">
        <v>0.0</v>
      </c>
      <c r="N750" s="261">
        <v>0.0</v>
      </c>
      <c r="O750" s="261">
        <v>0.0</v>
      </c>
      <c r="P750" s="261">
        <v>0.0</v>
      </c>
      <c r="Q750" s="261">
        <v>0.0</v>
      </c>
      <c r="R750" s="261">
        <v>0.0</v>
      </c>
      <c r="S750" s="261">
        <v>0.0</v>
      </c>
      <c r="T750" s="261">
        <v>0.0</v>
      </c>
      <c r="U750" s="261">
        <v>0.0</v>
      </c>
      <c r="V750" s="261">
        <v>0.0</v>
      </c>
      <c r="W750" s="261">
        <v>0.0</v>
      </c>
      <c r="X750" s="261">
        <v>0.0</v>
      </c>
      <c r="Y750" s="261">
        <v>0.0</v>
      </c>
      <c r="Z750" s="261">
        <v>0.0</v>
      </c>
      <c r="AA750" s="261">
        <v>0.0</v>
      </c>
      <c r="AB750" s="261">
        <v>0.0</v>
      </c>
      <c r="AC750" s="261">
        <v>0.0</v>
      </c>
      <c r="AD750" s="261">
        <v>0.0</v>
      </c>
      <c r="AE750" s="261">
        <v>0.0</v>
      </c>
      <c r="AF750" s="261">
        <v>0.0</v>
      </c>
      <c r="AG750" s="261">
        <v>0.0</v>
      </c>
    </row>
    <row r="751" ht="15.75" customHeight="1">
      <c r="A751" s="260" t="s">
        <v>1207</v>
      </c>
      <c r="B751" s="260" t="s">
        <v>458</v>
      </c>
      <c r="C751" s="261">
        <v>0.0</v>
      </c>
      <c r="D751" s="261">
        <v>0.0</v>
      </c>
      <c r="E751" s="261">
        <v>0.0</v>
      </c>
      <c r="F751" s="261">
        <v>0.0</v>
      </c>
      <c r="G751" s="261">
        <v>0.0</v>
      </c>
      <c r="H751" s="261">
        <v>0.0</v>
      </c>
      <c r="I751" s="261">
        <v>0.0</v>
      </c>
      <c r="J751" s="261">
        <v>0.0</v>
      </c>
      <c r="K751" s="261">
        <v>0.0</v>
      </c>
      <c r="L751" s="261">
        <v>0.0</v>
      </c>
      <c r="M751" s="261">
        <v>0.0</v>
      </c>
      <c r="N751" s="261">
        <v>0.0</v>
      </c>
      <c r="O751" s="261">
        <v>0.0</v>
      </c>
      <c r="P751" s="261">
        <v>0.0</v>
      </c>
      <c r="Q751" s="261">
        <v>0.0</v>
      </c>
      <c r="R751" s="261">
        <v>0.0</v>
      </c>
      <c r="S751" s="261">
        <v>0.0</v>
      </c>
      <c r="T751" s="261">
        <v>0.0</v>
      </c>
      <c r="U751" s="261">
        <v>0.0</v>
      </c>
      <c r="V751" s="261">
        <v>0.0</v>
      </c>
      <c r="W751" s="261">
        <v>0.0</v>
      </c>
      <c r="X751" s="261">
        <v>0.0</v>
      </c>
      <c r="Y751" s="261">
        <v>0.0</v>
      </c>
      <c r="Z751" s="261">
        <v>0.0</v>
      </c>
      <c r="AA751" s="261">
        <v>0.0</v>
      </c>
      <c r="AB751" s="261">
        <v>0.0</v>
      </c>
      <c r="AC751" s="261">
        <v>0.0</v>
      </c>
      <c r="AD751" s="261">
        <v>0.0</v>
      </c>
      <c r="AE751" s="261">
        <v>0.0</v>
      </c>
      <c r="AF751" s="261">
        <v>0.0</v>
      </c>
      <c r="AG751" s="261">
        <v>0.0</v>
      </c>
    </row>
    <row r="752" ht="15.75" customHeight="1">
      <c r="A752" s="260" t="s">
        <v>1208</v>
      </c>
      <c r="B752" s="260" t="s">
        <v>458</v>
      </c>
      <c r="C752" s="261">
        <v>0.0</v>
      </c>
      <c r="D752" s="261">
        <v>0.0</v>
      </c>
      <c r="E752" s="261">
        <v>0.0</v>
      </c>
      <c r="F752" s="261">
        <v>0.0</v>
      </c>
      <c r="G752" s="261">
        <v>0.0</v>
      </c>
      <c r="H752" s="261">
        <v>0.0</v>
      </c>
      <c r="I752" s="261">
        <v>0.0</v>
      </c>
      <c r="J752" s="261">
        <v>0.0</v>
      </c>
      <c r="K752" s="261">
        <v>0.0</v>
      </c>
      <c r="L752" s="261">
        <v>0.0</v>
      </c>
      <c r="M752" s="261">
        <v>0.0</v>
      </c>
      <c r="N752" s="261">
        <v>0.0</v>
      </c>
      <c r="O752" s="261">
        <v>0.0</v>
      </c>
      <c r="P752" s="261">
        <v>0.0</v>
      </c>
      <c r="Q752" s="261">
        <v>0.0</v>
      </c>
      <c r="R752" s="261">
        <v>0.0</v>
      </c>
      <c r="S752" s="261">
        <v>0.0</v>
      </c>
      <c r="T752" s="261">
        <v>0.0</v>
      </c>
      <c r="U752" s="261">
        <v>0.0</v>
      </c>
      <c r="V752" s="261">
        <v>0.0</v>
      </c>
      <c r="W752" s="261">
        <v>0.0</v>
      </c>
      <c r="X752" s="261">
        <v>0.0</v>
      </c>
      <c r="Y752" s="261">
        <v>0.0</v>
      </c>
      <c r="Z752" s="261">
        <v>0.0</v>
      </c>
      <c r="AA752" s="261">
        <v>0.0</v>
      </c>
      <c r="AB752" s="261">
        <v>0.0</v>
      </c>
      <c r="AC752" s="261">
        <v>0.0</v>
      </c>
      <c r="AD752" s="261">
        <v>0.0</v>
      </c>
      <c r="AE752" s="261">
        <v>0.0</v>
      </c>
      <c r="AF752" s="261">
        <v>0.0</v>
      </c>
      <c r="AG752" s="261">
        <v>0.0</v>
      </c>
    </row>
    <row r="753" ht="15.75" customHeight="1">
      <c r="A753" s="260" t="s">
        <v>1209</v>
      </c>
      <c r="B753" s="260" t="s">
        <v>458</v>
      </c>
      <c r="C753" s="261">
        <v>0.0</v>
      </c>
      <c r="D753" s="261">
        <v>0.0</v>
      </c>
      <c r="E753" s="261">
        <v>0.0</v>
      </c>
      <c r="F753" s="261">
        <v>0.0</v>
      </c>
      <c r="G753" s="261">
        <v>0.0</v>
      </c>
      <c r="H753" s="261">
        <v>0.0</v>
      </c>
      <c r="I753" s="261">
        <v>0.0</v>
      </c>
      <c r="J753" s="261">
        <v>0.0</v>
      </c>
      <c r="K753" s="261">
        <v>0.0</v>
      </c>
      <c r="L753" s="261">
        <v>0.0</v>
      </c>
      <c r="M753" s="261">
        <v>0.0</v>
      </c>
      <c r="N753" s="261">
        <v>0.0</v>
      </c>
      <c r="O753" s="261">
        <v>0.0</v>
      </c>
      <c r="P753" s="261">
        <v>0.0</v>
      </c>
      <c r="Q753" s="261">
        <v>0.0</v>
      </c>
      <c r="R753" s="261">
        <v>0.0</v>
      </c>
      <c r="S753" s="261">
        <v>0.0</v>
      </c>
      <c r="T753" s="261">
        <v>0.0</v>
      </c>
      <c r="U753" s="261">
        <v>0.0</v>
      </c>
      <c r="V753" s="261">
        <v>0.0</v>
      </c>
      <c r="W753" s="261">
        <v>0.0</v>
      </c>
      <c r="X753" s="261">
        <v>0.0</v>
      </c>
      <c r="Y753" s="261">
        <v>0.0</v>
      </c>
      <c r="Z753" s="261">
        <v>0.0</v>
      </c>
      <c r="AA753" s="261">
        <v>0.0</v>
      </c>
      <c r="AB753" s="261">
        <v>0.0</v>
      </c>
      <c r="AC753" s="261">
        <v>0.0</v>
      </c>
      <c r="AD753" s="261">
        <v>0.0</v>
      </c>
      <c r="AE753" s="261">
        <v>0.0</v>
      </c>
      <c r="AF753" s="261">
        <v>0.0</v>
      </c>
      <c r="AG753" s="261">
        <v>0.0</v>
      </c>
    </row>
    <row r="754" ht="15.75" customHeight="1">
      <c r="A754" s="260" t="s">
        <v>1210</v>
      </c>
      <c r="B754" s="260" t="s">
        <v>458</v>
      </c>
      <c r="C754" s="261">
        <v>0.0</v>
      </c>
      <c r="D754" s="261">
        <v>0.0</v>
      </c>
      <c r="E754" s="261">
        <v>0.0</v>
      </c>
      <c r="F754" s="261">
        <v>0.0</v>
      </c>
      <c r="G754" s="261">
        <v>0.0</v>
      </c>
      <c r="H754" s="261">
        <v>0.0</v>
      </c>
      <c r="I754" s="261">
        <v>0.0</v>
      </c>
      <c r="J754" s="261">
        <v>0.0</v>
      </c>
      <c r="K754" s="261">
        <v>0.0</v>
      </c>
      <c r="L754" s="261">
        <v>0.0</v>
      </c>
      <c r="M754" s="261">
        <v>0.0</v>
      </c>
      <c r="N754" s="261">
        <v>0.0</v>
      </c>
      <c r="O754" s="261">
        <v>0.0</v>
      </c>
      <c r="P754" s="261">
        <v>0.0</v>
      </c>
      <c r="Q754" s="261">
        <v>0.0</v>
      </c>
      <c r="R754" s="261">
        <v>0.0</v>
      </c>
      <c r="S754" s="261">
        <v>0.0</v>
      </c>
      <c r="T754" s="261">
        <v>0.0</v>
      </c>
      <c r="U754" s="261">
        <v>0.0</v>
      </c>
      <c r="V754" s="261">
        <v>0.0</v>
      </c>
      <c r="W754" s="261">
        <v>0.0</v>
      </c>
      <c r="X754" s="261">
        <v>0.0</v>
      </c>
      <c r="Y754" s="261">
        <v>0.0</v>
      </c>
      <c r="Z754" s="261">
        <v>0.0</v>
      </c>
      <c r="AA754" s="261">
        <v>0.0</v>
      </c>
      <c r="AB754" s="261">
        <v>0.0</v>
      </c>
      <c r="AC754" s="261">
        <v>0.0</v>
      </c>
      <c r="AD754" s="261">
        <v>0.0</v>
      </c>
      <c r="AE754" s="261">
        <v>0.0</v>
      </c>
      <c r="AF754" s="261">
        <v>0.0</v>
      </c>
      <c r="AG754" s="261">
        <v>0.0</v>
      </c>
    </row>
    <row r="755" ht="15.75" customHeight="1">
      <c r="A755" s="260" t="s">
        <v>1211</v>
      </c>
      <c r="B755" s="260" t="s">
        <v>458</v>
      </c>
      <c r="C755" s="261">
        <v>0.0</v>
      </c>
      <c r="D755" s="261">
        <v>0.0</v>
      </c>
      <c r="E755" s="261">
        <v>0.0</v>
      </c>
      <c r="F755" s="261">
        <v>0.0</v>
      </c>
      <c r="G755" s="261">
        <v>0.0</v>
      </c>
      <c r="H755" s="261">
        <v>0.0</v>
      </c>
      <c r="I755" s="261">
        <v>0.0</v>
      </c>
      <c r="J755" s="261">
        <v>0.0</v>
      </c>
      <c r="K755" s="261">
        <v>0.0</v>
      </c>
      <c r="L755" s="261">
        <v>0.0</v>
      </c>
      <c r="M755" s="261">
        <v>0.0</v>
      </c>
      <c r="N755" s="261">
        <v>0.0</v>
      </c>
      <c r="O755" s="261">
        <v>0.0</v>
      </c>
      <c r="P755" s="261">
        <v>0.0</v>
      </c>
      <c r="Q755" s="261">
        <v>0.0</v>
      </c>
      <c r="R755" s="261">
        <v>0.0</v>
      </c>
      <c r="S755" s="261">
        <v>0.0</v>
      </c>
      <c r="T755" s="261">
        <v>0.0</v>
      </c>
      <c r="U755" s="261">
        <v>0.0</v>
      </c>
      <c r="V755" s="261">
        <v>0.0</v>
      </c>
      <c r="W755" s="261">
        <v>0.0</v>
      </c>
      <c r="X755" s="261">
        <v>0.0</v>
      </c>
      <c r="Y755" s="261">
        <v>0.0</v>
      </c>
      <c r="Z755" s="261">
        <v>0.0</v>
      </c>
      <c r="AA755" s="261">
        <v>0.0</v>
      </c>
      <c r="AB755" s="261">
        <v>0.0</v>
      </c>
      <c r="AC755" s="261">
        <v>0.0</v>
      </c>
      <c r="AD755" s="261">
        <v>0.0</v>
      </c>
      <c r="AE755" s="261">
        <v>0.0</v>
      </c>
      <c r="AF755" s="261">
        <v>0.0</v>
      </c>
      <c r="AG755" s="261">
        <v>0.0</v>
      </c>
    </row>
    <row r="756" ht="15.75" customHeight="1">
      <c r="A756" s="260" t="s">
        <v>1212</v>
      </c>
      <c r="B756" s="260" t="s">
        <v>458</v>
      </c>
      <c r="C756" s="261">
        <v>0.0</v>
      </c>
      <c r="D756" s="261">
        <v>0.0</v>
      </c>
      <c r="E756" s="261">
        <v>0.0</v>
      </c>
      <c r="F756" s="261">
        <v>0.0</v>
      </c>
      <c r="G756" s="261">
        <v>0.0</v>
      </c>
      <c r="H756" s="261">
        <v>0.0</v>
      </c>
      <c r="I756" s="261">
        <v>0.0</v>
      </c>
      <c r="J756" s="261">
        <v>0.0</v>
      </c>
      <c r="K756" s="261">
        <v>0.0</v>
      </c>
      <c r="L756" s="261">
        <v>0.0</v>
      </c>
      <c r="M756" s="261">
        <v>0.0</v>
      </c>
      <c r="N756" s="261">
        <v>0.0</v>
      </c>
      <c r="O756" s="261">
        <v>0.0</v>
      </c>
      <c r="P756" s="261">
        <v>0.0</v>
      </c>
      <c r="Q756" s="261">
        <v>0.0</v>
      </c>
      <c r="R756" s="261">
        <v>0.0</v>
      </c>
      <c r="S756" s="261">
        <v>0.0</v>
      </c>
      <c r="T756" s="261">
        <v>0.0</v>
      </c>
      <c r="U756" s="261">
        <v>0.0</v>
      </c>
      <c r="V756" s="261">
        <v>0.0</v>
      </c>
      <c r="W756" s="261">
        <v>0.0</v>
      </c>
      <c r="X756" s="261">
        <v>0.0</v>
      </c>
      <c r="Y756" s="261">
        <v>0.0</v>
      </c>
      <c r="Z756" s="261">
        <v>0.0</v>
      </c>
      <c r="AA756" s="261">
        <v>0.0</v>
      </c>
      <c r="AB756" s="261">
        <v>0.0</v>
      </c>
      <c r="AC756" s="261">
        <v>0.0</v>
      </c>
      <c r="AD756" s="261">
        <v>0.0</v>
      </c>
      <c r="AE756" s="261">
        <v>0.0</v>
      </c>
      <c r="AF756" s="261">
        <v>0.0</v>
      </c>
      <c r="AG756" s="261">
        <v>0.0</v>
      </c>
    </row>
    <row r="757" ht="15.75" customHeight="1">
      <c r="A757" s="260" t="s">
        <v>1213</v>
      </c>
      <c r="B757" s="260" t="s">
        <v>458</v>
      </c>
      <c r="C757" s="261">
        <v>0.0</v>
      </c>
      <c r="D757" s="261">
        <v>0.0</v>
      </c>
      <c r="E757" s="261">
        <v>0.0</v>
      </c>
      <c r="F757" s="261">
        <v>0.0</v>
      </c>
      <c r="G757" s="261">
        <v>0.0</v>
      </c>
      <c r="H757" s="261">
        <v>0.0</v>
      </c>
      <c r="I757" s="261">
        <v>0.0</v>
      </c>
      <c r="J757" s="261">
        <v>0.0</v>
      </c>
      <c r="K757" s="261">
        <v>0.0</v>
      </c>
      <c r="L757" s="261">
        <v>0.0</v>
      </c>
      <c r="M757" s="261">
        <v>0.0</v>
      </c>
      <c r="N757" s="261">
        <v>0.0</v>
      </c>
      <c r="O757" s="261">
        <v>0.0</v>
      </c>
      <c r="P757" s="261">
        <v>0.0</v>
      </c>
      <c r="Q757" s="261">
        <v>0.0</v>
      </c>
      <c r="R757" s="261">
        <v>0.0</v>
      </c>
      <c r="S757" s="261">
        <v>0.0</v>
      </c>
      <c r="T757" s="261">
        <v>0.0</v>
      </c>
      <c r="U757" s="261">
        <v>0.0</v>
      </c>
      <c r="V757" s="261">
        <v>0.0</v>
      </c>
      <c r="W757" s="261">
        <v>0.0</v>
      </c>
      <c r="X757" s="261">
        <v>0.0</v>
      </c>
      <c r="Y757" s="261">
        <v>0.0</v>
      </c>
      <c r="Z757" s="261">
        <v>0.0</v>
      </c>
      <c r="AA757" s="261">
        <v>0.0</v>
      </c>
      <c r="AB757" s="261">
        <v>0.0</v>
      </c>
      <c r="AC757" s="261">
        <v>0.0</v>
      </c>
      <c r="AD757" s="261">
        <v>0.0</v>
      </c>
      <c r="AE757" s="261">
        <v>0.0</v>
      </c>
      <c r="AF757" s="261">
        <v>0.0</v>
      </c>
      <c r="AG757" s="261">
        <v>0.0</v>
      </c>
    </row>
    <row r="758" ht="15.75" customHeight="1">
      <c r="A758" s="260" t="s">
        <v>1214</v>
      </c>
      <c r="B758" s="260" t="s">
        <v>458</v>
      </c>
      <c r="C758" s="261">
        <v>0.0</v>
      </c>
      <c r="D758" s="261">
        <v>0.0</v>
      </c>
      <c r="E758" s="261">
        <v>0.0</v>
      </c>
      <c r="F758" s="261">
        <v>0.0</v>
      </c>
      <c r="G758" s="261">
        <v>0.0</v>
      </c>
      <c r="H758" s="261">
        <v>0.0</v>
      </c>
      <c r="I758" s="261">
        <v>0.0</v>
      </c>
      <c r="J758" s="261">
        <v>0.0</v>
      </c>
      <c r="K758" s="261">
        <v>0.0</v>
      </c>
      <c r="L758" s="261">
        <v>0.0</v>
      </c>
      <c r="M758" s="261">
        <v>0.0</v>
      </c>
      <c r="N758" s="261">
        <v>0.0</v>
      </c>
      <c r="O758" s="261">
        <v>0.0</v>
      </c>
      <c r="P758" s="261">
        <v>0.0</v>
      </c>
      <c r="Q758" s="261">
        <v>0.0</v>
      </c>
      <c r="R758" s="261">
        <v>0.0</v>
      </c>
      <c r="S758" s="261">
        <v>0.0</v>
      </c>
      <c r="T758" s="261">
        <v>0.0</v>
      </c>
      <c r="U758" s="261">
        <v>0.0</v>
      </c>
      <c r="V758" s="261">
        <v>0.0</v>
      </c>
      <c r="W758" s="261">
        <v>0.0</v>
      </c>
      <c r="X758" s="261">
        <v>0.0</v>
      </c>
      <c r="Y758" s="261">
        <v>0.0</v>
      </c>
      <c r="Z758" s="261">
        <v>0.0</v>
      </c>
      <c r="AA758" s="261">
        <v>0.0</v>
      </c>
      <c r="AB758" s="261">
        <v>0.0</v>
      </c>
      <c r="AC758" s="261">
        <v>0.0</v>
      </c>
      <c r="AD758" s="261">
        <v>0.0</v>
      </c>
      <c r="AE758" s="261">
        <v>0.0</v>
      </c>
      <c r="AF758" s="261">
        <v>0.0</v>
      </c>
      <c r="AG758" s="261">
        <v>0.0</v>
      </c>
    </row>
    <row r="759" ht="15.75" customHeight="1">
      <c r="A759" s="260" t="s">
        <v>1215</v>
      </c>
      <c r="B759" s="260" t="s">
        <v>458</v>
      </c>
      <c r="C759" s="261">
        <v>0.0</v>
      </c>
      <c r="D759" s="261">
        <v>0.0</v>
      </c>
      <c r="E759" s="261">
        <v>0.0</v>
      </c>
      <c r="F759" s="261">
        <v>0.0</v>
      </c>
      <c r="G759" s="261">
        <v>0.0</v>
      </c>
      <c r="H759" s="261">
        <v>0.0</v>
      </c>
      <c r="I759" s="261">
        <v>0.0</v>
      </c>
      <c r="J759" s="261">
        <v>0.0</v>
      </c>
      <c r="K759" s="261">
        <v>0.0</v>
      </c>
      <c r="L759" s="261">
        <v>0.0</v>
      </c>
      <c r="M759" s="261">
        <v>0.0</v>
      </c>
      <c r="N759" s="261">
        <v>0.0</v>
      </c>
      <c r="O759" s="261">
        <v>0.0</v>
      </c>
      <c r="P759" s="261">
        <v>0.0</v>
      </c>
      <c r="Q759" s="261">
        <v>0.0</v>
      </c>
      <c r="R759" s="261">
        <v>0.0</v>
      </c>
      <c r="S759" s="261">
        <v>0.0</v>
      </c>
      <c r="T759" s="261">
        <v>0.0</v>
      </c>
      <c r="U759" s="261">
        <v>0.0</v>
      </c>
      <c r="V759" s="261">
        <v>0.0</v>
      </c>
      <c r="W759" s="261">
        <v>0.0</v>
      </c>
      <c r="X759" s="261">
        <v>0.0</v>
      </c>
      <c r="Y759" s="261">
        <v>0.0</v>
      </c>
      <c r="Z759" s="261">
        <v>0.0</v>
      </c>
      <c r="AA759" s="261">
        <v>0.0</v>
      </c>
      <c r="AB759" s="261">
        <v>0.0</v>
      </c>
      <c r="AC759" s="261">
        <v>0.0</v>
      </c>
      <c r="AD759" s="261">
        <v>0.0</v>
      </c>
      <c r="AE759" s="261">
        <v>0.0</v>
      </c>
      <c r="AF759" s="261">
        <v>0.0</v>
      </c>
      <c r="AG759" s="261">
        <v>0.0</v>
      </c>
    </row>
    <row r="760" ht="15.75" customHeight="1">
      <c r="A760" s="260" t="s">
        <v>1216</v>
      </c>
      <c r="B760" s="260" t="s">
        <v>458</v>
      </c>
      <c r="C760" s="261">
        <v>0.0</v>
      </c>
      <c r="D760" s="261">
        <v>0.0</v>
      </c>
      <c r="E760" s="261">
        <v>0.0</v>
      </c>
      <c r="F760" s="261">
        <v>0.0</v>
      </c>
      <c r="G760" s="261">
        <v>0.0</v>
      </c>
      <c r="H760" s="261">
        <v>0.0</v>
      </c>
      <c r="I760" s="261">
        <v>0.0</v>
      </c>
      <c r="J760" s="261">
        <v>0.0</v>
      </c>
      <c r="K760" s="261">
        <v>0.0</v>
      </c>
      <c r="L760" s="261">
        <v>0.0</v>
      </c>
      <c r="M760" s="261">
        <v>0.0</v>
      </c>
      <c r="N760" s="261">
        <v>0.0</v>
      </c>
      <c r="O760" s="261">
        <v>0.0</v>
      </c>
      <c r="P760" s="261">
        <v>0.0</v>
      </c>
      <c r="Q760" s="261">
        <v>0.0</v>
      </c>
      <c r="R760" s="261">
        <v>0.0</v>
      </c>
      <c r="S760" s="261">
        <v>0.0</v>
      </c>
      <c r="T760" s="261">
        <v>0.0</v>
      </c>
      <c r="U760" s="261">
        <v>0.0</v>
      </c>
      <c r="V760" s="261">
        <v>0.0</v>
      </c>
      <c r="W760" s="261">
        <v>0.0</v>
      </c>
      <c r="X760" s="261">
        <v>0.0</v>
      </c>
      <c r="Y760" s="261">
        <v>0.0</v>
      </c>
      <c r="Z760" s="261">
        <v>0.0</v>
      </c>
      <c r="AA760" s="261">
        <v>0.0</v>
      </c>
      <c r="AB760" s="261">
        <v>0.0</v>
      </c>
      <c r="AC760" s="261">
        <v>0.0</v>
      </c>
      <c r="AD760" s="261">
        <v>0.0</v>
      </c>
      <c r="AE760" s="261">
        <v>0.0</v>
      </c>
      <c r="AF760" s="261">
        <v>0.0</v>
      </c>
      <c r="AG760" s="261">
        <v>0.0</v>
      </c>
    </row>
    <row r="761" ht="15.75" customHeight="1">
      <c r="A761" s="260" t="s">
        <v>1217</v>
      </c>
      <c r="B761" s="260" t="s">
        <v>458</v>
      </c>
      <c r="C761" s="261">
        <v>0.0</v>
      </c>
      <c r="D761" s="261">
        <v>0.0</v>
      </c>
      <c r="E761" s="261">
        <v>0.0</v>
      </c>
      <c r="F761" s="261">
        <v>0.0</v>
      </c>
      <c r="G761" s="261">
        <v>0.0</v>
      </c>
      <c r="H761" s="261">
        <v>0.0</v>
      </c>
      <c r="I761" s="261">
        <v>0.0</v>
      </c>
      <c r="J761" s="261">
        <v>0.0</v>
      </c>
      <c r="K761" s="261">
        <v>0.0</v>
      </c>
      <c r="L761" s="261">
        <v>0.0</v>
      </c>
      <c r="M761" s="261">
        <v>0.0</v>
      </c>
      <c r="N761" s="261">
        <v>0.0</v>
      </c>
      <c r="O761" s="261">
        <v>0.0</v>
      </c>
      <c r="P761" s="261">
        <v>0.0</v>
      </c>
      <c r="Q761" s="261">
        <v>0.0</v>
      </c>
      <c r="R761" s="261">
        <v>0.0</v>
      </c>
      <c r="S761" s="261">
        <v>0.0</v>
      </c>
      <c r="T761" s="261">
        <v>0.0</v>
      </c>
      <c r="U761" s="261">
        <v>0.0</v>
      </c>
      <c r="V761" s="261">
        <v>0.0</v>
      </c>
      <c r="W761" s="261">
        <v>0.0</v>
      </c>
      <c r="X761" s="261">
        <v>0.0</v>
      </c>
      <c r="Y761" s="261">
        <v>0.0</v>
      </c>
      <c r="Z761" s="261">
        <v>0.0</v>
      </c>
      <c r="AA761" s="261">
        <v>0.0</v>
      </c>
      <c r="AB761" s="261">
        <v>0.0</v>
      </c>
      <c r="AC761" s="261">
        <v>0.0</v>
      </c>
      <c r="AD761" s="261">
        <v>0.0</v>
      </c>
      <c r="AE761" s="261">
        <v>0.0</v>
      </c>
      <c r="AF761" s="261">
        <v>0.0</v>
      </c>
      <c r="AG761" s="261">
        <v>0.0</v>
      </c>
    </row>
    <row r="762" ht="15.75" customHeight="1">
      <c r="A762" s="260" t="s">
        <v>1218</v>
      </c>
      <c r="B762" s="260" t="s">
        <v>458</v>
      </c>
      <c r="C762" s="261">
        <v>0.0</v>
      </c>
      <c r="D762" s="261">
        <v>0.0</v>
      </c>
      <c r="E762" s="261">
        <v>0.0</v>
      </c>
      <c r="F762" s="261">
        <v>0.0</v>
      </c>
      <c r="G762" s="261">
        <v>0.0</v>
      </c>
      <c r="H762" s="261">
        <v>0.0</v>
      </c>
      <c r="I762" s="261">
        <v>0.0</v>
      </c>
      <c r="J762" s="261">
        <v>0.0</v>
      </c>
      <c r="K762" s="261">
        <v>0.0</v>
      </c>
      <c r="L762" s="261">
        <v>0.0</v>
      </c>
      <c r="M762" s="261">
        <v>0.0</v>
      </c>
      <c r="N762" s="261">
        <v>0.0</v>
      </c>
      <c r="O762" s="261">
        <v>0.0</v>
      </c>
      <c r="P762" s="261">
        <v>0.0</v>
      </c>
      <c r="Q762" s="261">
        <v>0.0</v>
      </c>
      <c r="R762" s="261">
        <v>0.0</v>
      </c>
      <c r="S762" s="261">
        <v>0.0</v>
      </c>
      <c r="T762" s="261">
        <v>0.0</v>
      </c>
      <c r="U762" s="261">
        <v>0.0</v>
      </c>
      <c r="V762" s="261">
        <v>0.0</v>
      </c>
      <c r="W762" s="261">
        <v>0.0</v>
      </c>
      <c r="X762" s="261">
        <v>0.0</v>
      </c>
      <c r="Y762" s="261">
        <v>0.0</v>
      </c>
      <c r="Z762" s="261">
        <v>0.0</v>
      </c>
      <c r="AA762" s="261">
        <v>0.0</v>
      </c>
      <c r="AB762" s="261">
        <v>0.0</v>
      </c>
      <c r="AC762" s="261">
        <v>0.0</v>
      </c>
      <c r="AD762" s="261">
        <v>0.0</v>
      </c>
      <c r="AE762" s="261">
        <v>0.0</v>
      </c>
      <c r="AF762" s="261">
        <v>0.0</v>
      </c>
      <c r="AG762" s="261">
        <v>0.0</v>
      </c>
    </row>
    <row r="763" ht="15.75" customHeight="1">
      <c r="A763" s="260" t="s">
        <v>1219</v>
      </c>
      <c r="B763" s="260" t="s">
        <v>458</v>
      </c>
      <c r="C763" s="261">
        <v>0.0</v>
      </c>
      <c r="D763" s="261">
        <v>0.0</v>
      </c>
      <c r="E763" s="261">
        <v>0.0</v>
      </c>
      <c r="F763" s="261">
        <v>0.0</v>
      </c>
      <c r="G763" s="261">
        <v>0.0</v>
      </c>
      <c r="H763" s="261">
        <v>0.0</v>
      </c>
      <c r="I763" s="261">
        <v>0.0</v>
      </c>
      <c r="J763" s="261">
        <v>0.0</v>
      </c>
      <c r="K763" s="261">
        <v>0.0</v>
      </c>
      <c r="L763" s="261">
        <v>0.0</v>
      </c>
      <c r="M763" s="261">
        <v>0.0</v>
      </c>
      <c r="N763" s="261">
        <v>0.0</v>
      </c>
      <c r="O763" s="261">
        <v>0.0</v>
      </c>
      <c r="P763" s="261">
        <v>0.0</v>
      </c>
      <c r="Q763" s="261">
        <v>0.0</v>
      </c>
      <c r="R763" s="261">
        <v>0.0</v>
      </c>
      <c r="S763" s="261">
        <v>0.0</v>
      </c>
      <c r="T763" s="261">
        <v>0.0</v>
      </c>
      <c r="U763" s="261">
        <v>0.0</v>
      </c>
      <c r="V763" s="261">
        <v>0.0</v>
      </c>
      <c r="W763" s="261">
        <v>0.0</v>
      </c>
      <c r="X763" s="261">
        <v>0.0</v>
      </c>
      <c r="Y763" s="261">
        <v>0.0</v>
      </c>
      <c r="Z763" s="261">
        <v>0.0</v>
      </c>
      <c r="AA763" s="261">
        <v>0.0</v>
      </c>
      <c r="AB763" s="261">
        <v>0.0</v>
      </c>
      <c r="AC763" s="261">
        <v>0.0</v>
      </c>
      <c r="AD763" s="261">
        <v>0.0</v>
      </c>
      <c r="AE763" s="261">
        <v>0.0</v>
      </c>
      <c r="AF763" s="261">
        <v>0.0</v>
      </c>
      <c r="AG763" s="261">
        <v>0.0</v>
      </c>
    </row>
    <row r="764" ht="15.75" customHeight="1">
      <c r="A764" s="260" t="s">
        <v>1220</v>
      </c>
      <c r="B764" s="260" t="s">
        <v>458</v>
      </c>
      <c r="C764" s="261">
        <v>0.0</v>
      </c>
      <c r="D764" s="261">
        <v>0.0</v>
      </c>
      <c r="E764" s="261">
        <v>0.0</v>
      </c>
      <c r="F764" s="261">
        <v>0.0</v>
      </c>
      <c r="G764" s="261">
        <v>0.0</v>
      </c>
      <c r="H764" s="261">
        <v>0.0</v>
      </c>
      <c r="I764" s="261">
        <v>0.0</v>
      </c>
      <c r="J764" s="261">
        <v>0.0</v>
      </c>
      <c r="K764" s="261">
        <v>0.0</v>
      </c>
      <c r="L764" s="261">
        <v>0.0</v>
      </c>
      <c r="M764" s="261">
        <v>0.0</v>
      </c>
      <c r="N764" s="261">
        <v>0.0</v>
      </c>
      <c r="O764" s="261">
        <v>0.0</v>
      </c>
      <c r="P764" s="261">
        <v>0.0</v>
      </c>
      <c r="Q764" s="261">
        <v>0.0</v>
      </c>
      <c r="R764" s="261">
        <v>0.0</v>
      </c>
      <c r="S764" s="261">
        <v>0.0</v>
      </c>
      <c r="T764" s="261">
        <v>0.0</v>
      </c>
      <c r="U764" s="261">
        <v>0.0</v>
      </c>
      <c r="V764" s="261">
        <v>0.0</v>
      </c>
      <c r="W764" s="261">
        <v>0.0</v>
      </c>
      <c r="X764" s="261">
        <v>0.0</v>
      </c>
      <c r="Y764" s="261">
        <v>0.0</v>
      </c>
      <c r="Z764" s="261">
        <v>0.0</v>
      </c>
      <c r="AA764" s="261">
        <v>0.0</v>
      </c>
      <c r="AB764" s="261">
        <v>0.0</v>
      </c>
      <c r="AC764" s="261">
        <v>0.0</v>
      </c>
      <c r="AD764" s="261">
        <v>0.0</v>
      </c>
      <c r="AE764" s="261">
        <v>0.0</v>
      </c>
      <c r="AF764" s="261">
        <v>0.0</v>
      </c>
      <c r="AG764" s="261">
        <v>0.0</v>
      </c>
    </row>
    <row r="765" ht="15.75" customHeight="1">
      <c r="A765" s="260" t="s">
        <v>1221</v>
      </c>
      <c r="B765" s="260" t="s">
        <v>458</v>
      </c>
      <c r="C765" s="261">
        <v>0.0</v>
      </c>
      <c r="D765" s="261">
        <v>0.0</v>
      </c>
      <c r="E765" s="261">
        <v>0.0</v>
      </c>
      <c r="F765" s="261">
        <v>0.0</v>
      </c>
      <c r="G765" s="261">
        <v>0.0</v>
      </c>
      <c r="H765" s="261">
        <v>0.0</v>
      </c>
      <c r="I765" s="261">
        <v>0.0</v>
      </c>
      <c r="J765" s="261">
        <v>0.0</v>
      </c>
      <c r="K765" s="261">
        <v>0.0</v>
      </c>
      <c r="L765" s="261">
        <v>0.0</v>
      </c>
      <c r="M765" s="261">
        <v>0.0</v>
      </c>
      <c r="N765" s="261">
        <v>0.0</v>
      </c>
      <c r="O765" s="261">
        <v>0.0</v>
      </c>
      <c r="P765" s="261">
        <v>0.0</v>
      </c>
      <c r="Q765" s="261">
        <v>0.0</v>
      </c>
      <c r="R765" s="261">
        <v>0.0</v>
      </c>
      <c r="S765" s="261">
        <v>0.0</v>
      </c>
      <c r="T765" s="261">
        <v>0.0</v>
      </c>
      <c r="U765" s="261">
        <v>0.0</v>
      </c>
      <c r="V765" s="261">
        <v>0.0</v>
      </c>
      <c r="W765" s="261">
        <v>0.0</v>
      </c>
      <c r="X765" s="261">
        <v>0.0</v>
      </c>
      <c r="Y765" s="261">
        <v>0.0</v>
      </c>
      <c r="Z765" s="261">
        <v>0.0</v>
      </c>
      <c r="AA765" s="261">
        <v>0.0</v>
      </c>
      <c r="AB765" s="261">
        <v>0.0</v>
      </c>
      <c r="AC765" s="261">
        <v>0.0</v>
      </c>
      <c r="AD765" s="261">
        <v>0.0</v>
      </c>
      <c r="AE765" s="261">
        <v>0.0</v>
      </c>
      <c r="AF765" s="261">
        <v>0.0</v>
      </c>
      <c r="AG765" s="261">
        <v>0.0</v>
      </c>
    </row>
    <row r="766" ht="15.75" customHeight="1">
      <c r="A766" s="260" t="s">
        <v>1222</v>
      </c>
      <c r="B766" s="260" t="s">
        <v>458</v>
      </c>
      <c r="C766" s="261">
        <v>0.0</v>
      </c>
      <c r="D766" s="261">
        <v>0.0</v>
      </c>
      <c r="E766" s="261">
        <v>0.0</v>
      </c>
      <c r="F766" s="261">
        <v>0.0</v>
      </c>
      <c r="G766" s="261">
        <v>0.0</v>
      </c>
      <c r="H766" s="261">
        <v>0.0</v>
      </c>
      <c r="I766" s="261">
        <v>0.0</v>
      </c>
      <c r="J766" s="261">
        <v>0.0</v>
      </c>
      <c r="K766" s="261">
        <v>0.0</v>
      </c>
      <c r="L766" s="261">
        <v>0.0</v>
      </c>
      <c r="M766" s="261">
        <v>0.0</v>
      </c>
      <c r="N766" s="261">
        <v>0.0</v>
      </c>
      <c r="O766" s="261">
        <v>0.0</v>
      </c>
      <c r="P766" s="261">
        <v>0.0</v>
      </c>
      <c r="Q766" s="261">
        <v>0.0</v>
      </c>
      <c r="R766" s="261">
        <v>0.0</v>
      </c>
      <c r="S766" s="261">
        <v>0.0</v>
      </c>
      <c r="T766" s="261">
        <v>0.0</v>
      </c>
      <c r="U766" s="261">
        <v>0.0</v>
      </c>
      <c r="V766" s="261">
        <v>0.0</v>
      </c>
      <c r="W766" s="261">
        <v>0.0</v>
      </c>
      <c r="X766" s="261">
        <v>0.0</v>
      </c>
      <c r="Y766" s="261">
        <v>0.0</v>
      </c>
      <c r="Z766" s="261">
        <v>0.0</v>
      </c>
      <c r="AA766" s="261">
        <v>0.0</v>
      </c>
      <c r="AB766" s="261">
        <v>0.0</v>
      </c>
      <c r="AC766" s="261">
        <v>0.0</v>
      </c>
      <c r="AD766" s="261">
        <v>0.0</v>
      </c>
      <c r="AE766" s="261">
        <v>0.0</v>
      </c>
      <c r="AF766" s="261">
        <v>0.0</v>
      </c>
      <c r="AG766" s="261">
        <v>0.0</v>
      </c>
    </row>
    <row r="767" ht="15.75" customHeight="1">
      <c r="A767" s="260" t="s">
        <v>1223</v>
      </c>
      <c r="B767" s="260" t="s">
        <v>458</v>
      </c>
      <c r="C767" s="261">
        <v>0.0</v>
      </c>
      <c r="D767" s="261">
        <v>0.0</v>
      </c>
      <c r="E767" s="261">
        <v>0.0</v>
      </c>
      <c r="F767" s="261">
        <v>0.0</v>
      </c>
      <c r="G767" s="261">
        <v>0.0</v>
      </c>
      <c r="H767" s="261">
        <v>0.0</v>
      </c>
      <c r="I767" s="261">
        <v>0.0</v>
      </c>
      <c r="J767" s="261">
        <v>0.0</v>
      </c>
      <c r="K767" s="261">
        <v>0.0</v>
      </c>
      <c r="L767" s="261">
        <v>0.0</v>
      </c>
      <c r="M767" s="261">
        <v>0.0</v>
      </c>
      <c r="N767" s="261">
        <v>0.0</v>
      </c>
      <c r="O767" s="261">
        <v>0.0</v>
      </c>
      <c r="P767" s="261">
        <v>0.0</v>
      </c>
      <c r="Q767" s="261">
        <v>0.0</v>
      </c>
      <c r="R767" s="261">
        <v>0.0</v>
      </c>
      <c r="S767" s="261">
        <v>0.0</v>
      </c>
      <c r="T767" s="261">
        <v>0.0</v>
      </c>
      <c r="U767" s="261">
        <v>0.0</v>
      </c>
      <c r="V767" s="261">
        <v>0.0</v>
      </c>
      <c r="W767" s="261">
        <v>0.0</v>
      </c>
      <c r="X767" s="261">
        <v>0.0</v>
      </c>
      <c r="Y767" s="261">
        <v>0.0</v>
      </c>
      <c r="Z767" s="261">
        <v>0.0</v>
      </c>
      <c r="AA767" s="261">
        <v>0.0</v>
      </c>
      <c r="AB767" s="261">
        <v>0.0</v>
      </c>
      <c r="AC767" s="261">
        <v>0.0</v>
      </c>
      <c r="AD767" s="261">
        <v>0.0</v>
      </c>
      <c r="AE767" s="261">
        <v>0.0</v>
      </c>
      <c r="AF767" s="261">
        <v>0.0</v>
      </c>
      <c r="AG767" s="261">
        <v>0.0</v>
      </c>
    </row>
    <row r="768" ht="15.75" customHeight="1">
      <c r="A768" s="260" t="s">
        <v>1224</v>
      </c>
      <c r="B768" s="260" t="s">
        <v>458</v>
      </c>
      <c r="C768" s="261">
        <v>0.0</v>
      </c>
      <c r="D768" s="262">
        <v>6.16E11</v>
      </c>
      <c r="E768" s="262">
        <v>2.02E12</v>
      </c>
      <c r="F768" s="262">
        <v>1.16E13</v>
      </c>
      <c r="G768" s="262">
        <v>2.64E13</v>
      </c>
      <c r="H768" s="262">
        <v>4.59E13</v>
      </c>
      <c r="I768" s="262">
        <v>6.94E13</v>
      </c>
      <c r="J768" s="262">
        <v>9.59E13</v>
      </c>
      <c r="K768" s="262">
        <v>1.25E14</v>
      </c>
      <c r="L768" s="262">
        <v>1.55E14</v>
      </c>
      <c r="M768" s="262">
        <v>1.86E14</v>
      </c>
      <c r="N768" s="262">
        <v>2.18E14</v>
      </c>
      <c r="O768" s="262">
        <v>2.51E14</v>
      </c>
      <c r="P768" s="262">
        <v>2.84E14</v>
      </c>
      <c r="Q768" s="262">
        <v>3.18E14</v>
      </c>
      <c r="R768" s="262">
        <v>3.51E14</v>
      </c>
      <c r="S768" s="262">
        <v>3.85E14</v>
      </c>
      <c r="T768" s="262">
        <v>4.21E14</v>
      </c>
      <c r="U768" s="262">
        <v>4.58E14</v>
      </c>
      <c r="V768" s="262">
        <v>4.95E14</v>
      </c>
      <c r="W768" s="262">
        <v>5.25E14</v>
      </c>
      <c r="X768" s="262">
        <v>5.51E14</v>
      </c>
      <c r="Y768" s="262">
        <v>5.74E14</v>
      </c>
      <c r="Z768" s="262">
        <v>5.94E14</v>
      </c>
      <c r="AA768" s="262">
        <v>6.13E14</v>
      </c>
      <c r="AB768" s="262">
        <v>6.31E14</v>
      </c>
      <c r="AC768" s="262">
        <v>6.48E14</v>
      </c>
      <c r="AD768" s="262">
        <v>6.64E14</v>
      </c>
      <c r="AE768" s="262">
        <v>6.8E14</v>
      </c>
      <c r="AF768" s="262">
        <v>6.96E14</v>
      </c>
      <c r="AG768" s="262">
        <v>7.11E14</v>
      </c>
    </row>
    <row r="769" ht="15.75" customHeight="1">
      <c r="A769" s="260" t="s">
        <v>1225</v>
      </c>
      <c r="B769" s="260" t="s">
        <v>458</v>
      </c>
      <c r="C769" s="261">
        <v>0.0</v>
      </c>
      <c r="D769" s="261">
        <v>0.0</v>
      </c>
      <c r="E769" s="261">
        <v>0.0</v>
      </c>
      <c r="F769" s="261">
        <v>0.0</v>
      </c>
      <c r="G769" s="261">
        <v>0.0</v>
      </c>
      <c r="H769" s="261">
        <v>0.0</v>
      </c>
      <c r="I769" s="261">
        <v>0.0</v>
      </c>
      <c r="J769" s="261">
        <v>0.0</v>
      </c>
      <c r="K769" s="261">
        <v>0.0</v>
      </c>
      <c r="L769" s="261">
        <v>0.0</v>
      </c>
      <c r="M769" s="261">
        <v>0.0</v>
      </c>
      <c r="N769" s="261">
        <v>0.0</v>
      </c>
      <c r="O769" s="261">
        <v>0.0</v>
      </c>
      <c r="P769" s="261">
        <v>0.0</v>
      </c>
      <c r="Q769" s="261">
        <v>0.0</v>
      </c>
      <c r="R769" s="261">
        <v>0.0</v>
      </c>
      <c r="S769" s="261">
        <v>0.0</v>
      </c>
      <c r="T769" s="261">
        <v>0.0</v>
      </c>
      <c r="U769" s="261">
        <v>0.0</v>
      </c>
      <c r="V769" s="261">
        <v>0.0</v>
      </c>
      <c r="W769" s="261">
        <v>0.0</v>
      </c>
      <c r="X769" s="261">
        <v>0.0</v>
      </c>
      <c r="Y769" s="261">
        <v>0.0</v>
      </c>
      <c r="Z769" s="261">
        <v>0.0</v>
      </c>
      <c r="AA769" s="261">
        <v>0.0</v>
      </c>
      <c r="AB769" s="261">
        <v>0.0</v>
      </c>
      <c r="AC769" s="261">
        <v>0.0</v>
      </c>
      <c r="AD769" s="261">
        <v>0.0</v>
      </c>
      <c r="AE769" s="261">
        <v>0.0</v>
      </c>
      <c r="AF769" s="261">
        <v>0.0</v>
      </c>
      <c r="AG769" s="261">
        <v>0.0</v>
      </c>
    </row>
    <row r="770" ht="15.75" customHeight="1">
      <c r="A770" s="260" t="s">
        <v>1226</v>
      </c>
      <c r="B770" s="260" t="s">
        <v>458</v>
      </c>
      <c r="C770" s="261">
        <v>0.0</v>
      </c>
      <c r="D770" s="261">
        <v>0.0</v>
      </c>
      <c r="E770" s="261">
        <v>0.0</v>
      </c>
      <c r="F770" s="261">
        <v>0.0</v>
      </c>
      <c r="G770" s="261">
        <v>0.0</v>
      </c>
      <c r="H770" s="261">
        <v>0.0</v>
      </c>
      <c r="I770" s="261">
        <v>0.0</v>
      </c>
      <c r="J770" s="261">
        <v>0.0</v>
      </c>
      <c r="K770" s="261">
        <v>0.0</v>
      </c>
      <c r="L770" s="261">
        <v>0.0</v>
      </c>
      <c r="M770" s="261">
        <v>0.0</v>
      </c>
      <c r="N770" s="261">
        <v>0.0</v>
      </c>
      <c r="O770" s="261">
        <v>0.0</v>
      </c>
      <c r="P770" s="261">
        <v>0.0</v>
      </c>
      <c r="Q770" s="261">
        <v>0.0</v>
      </c>
      <c r="R770" s="261">
        <v>0.0</v>
      </c>
      <c r="S770" s="261">
        <v>0.0</v>
      </c>
      <c r="T770" s="261">
        <v>0.0</v>
      </c>
      <c r="U770" s="261">
        <v>0.0</v>
      </c>
      <c r="V770" s="261">
        <v>0.0</v>
      </c>
      <c r="W770" s="261">
        <v>0.0</v>
      </c>
      <c r="X770" s="261">
        <v>0.0</v>
      </c>
      <c r="Y770" s="261">
        <v>0.0</v>
      </c>
      <c r="Z770" s="261">
        <v>0.0</v>
      </c>
      <c r="AA770" s="261">
        <v>0.0</v>
      </c>
      <c r="AB770" s="261">
        <v>0.0</v>
      </c>
      <c r="AC770" s="261">
        <v>0.0</v>
      </c>
      <c r="AD770" s="261">
        <v>0.0</v>
      </c>
      <c r="AE770" s="261">
        <v>0.0</v>
      </c>
      <c r="AF770" s="261">
        <v>0.0</v>
      </c>
      <c r="AG770" s="261">
        <v>0.0</v>
      </c>
    </row>
    <row r="771" ht="15.75" customHeight="1">
      <c r="A771" s="260" t="s">
        <v>1227</v>
      </c>
      <c r="B771" s="260" t="s">
        <v>458</v>
      </c>
      <c r="C771" s="261">
        <v>0.0</v>
      </c>
      <c r="D771" s="261">
        <v>0.0</v>
      </c>
      <c r="E771" s="261">
        <v>0.0</v>
      </c>
      <c r="F771" s="261">
        <v>0.0</v>
      </c>
      <c r="G771" s="261">
        <v>0.0</v>
      </c>
      <c r="H771" s="261">
        <v>0.0</v>
      </c>
      <c r="I771" s="261">
        <v>0.0</v>
      </c>
      <c r="J771" s="261">
        <v>0.0</v>
      </c>
      <c r="K771" s="261">
        <v>0.0</v>
      </c>
      <c r="L771" s="261">
        <v>0.0</v>
      </c>
      <c r="M771" s="261">
        <v>0.0</v>
      </c>
      <c r="N771" s="261">
        <v>0.0</v>
      </c>
      <c r="O771" s="261">
        <v>0.0</v>
      </c>
      <c r="P771" s="261">
        <v>0.0</v>
      </c>
      <c r="Q771" s="261">
        <v>0.0</v>
      </c>
      <c r="R771" s="261">
        <v>0.0</v>
      </c>
      <c r="S771" s="261">
        <v>0.0</v>
      </c>
      <c r="T771" s="261">
        <v>0.0</v>
      </c>
      <c r="U771" s="261">
        <v>0.0</v>
      </c>
      <c r="V771" s="261">
        <v>0.0</v>
      </c>
      <c r="W771" s="261">
        <v>0.0</v>
      </c>
      <c r="X771" s="261">
        <v>0.0</v>
      </c>
      <c r="Y771" s="261">
        <v>0.0</v>
      </c>
      <c r="Z771" s="261">
        <v>0.0</v>
      </c>
      <c r="AA771" s="261">
        <v>0.0</v>
      </c>
      <c r="AB771" s="261">
        <v>0.0</v>
      </c>
      <c r="AC771" s="261">
        <v>0.0</v>
      </c>
      <c r="AD771" s="261">
        <v>0.0</v>
      </c>
      <c r="AE771" s="261">
        <v>0.0</v>
      </c>
      <c r="AF771" s="261">
        <v>0.0</v>
      </c>
      <c r="AG771" s="261">
        <v>0.0</v>
      </c>
    </row>
    <row r="772" ht="15.75" customHeight="1">
      <c r="A772" s="260" t="s">
        <v>1228</v>
      </c>
      <c r="B772" s="260" t="s">
        <v>458</v>
      </c>
      <c r="C772" s="261">
        <v>0.0</v>
      </c>
      <c r="D772" s="261">
        <v>0.0</v>
      </c>
      <c r="E772" s="261">
        <v>0.0</v>
      </c>
      <c r="F772" s="261">
        <v>0.0</v>
      </c>
      <c r="G772" s="261">
        <v>0.0</v>
      </c>
      <c r="H772" s="261">
        <v>0.0</v>
      </c>
      <c r="I772" s="261">
        <v>0.0</v>
      </c>
      <c r="J772" s="261">
        <v>0.0</v>
      </c>
      <c r="K772" s="261">
        <v>0.0</v>
      </c>
      <c r="L772" s="261">
        <v>0.0</v>
      </c>
      <c r="M772" s="261">
        <v>0.0</v>
      </c>
      <c r="N772" s="261">
        <v>0.0</v>
      </c>
      <c r="O772" s="261">
        <v>0.0</v>
      </c>
      <c r="P772" s="261">
        <v>0.0</v>
      </c>
      <c r="Q772" s="261">
        <v>0.0</v>
      </c>
      <c r="R772" s="261">
        <v>0.0</v>
      </c>
      <c r="S772" s="261">
        <v>0.0</v>
      </c>
      <c r="T772" s="261">
        <v>0.0</v>
      </c>
      <c r="U772" s="261">
        <v>0.0</v>
      </c>
      <c r="V772" s="261">
        <v>0.0</v>
      </c>
      <c r="W772" s="261">
        <v>0.0</v>
      </c>
      <c r="X772" s="261">
        <v>0.0</v>
      </c>
      <c r="Y772" s="261">
        <v>0.0</v>
      </c>
      <c r="Z772" s="261">
        <v>0.0</v>
      </c>
      <c r="AA772" s="261">
        <v>0.0</v>
      </c>
      <c r="AB772" s="261">
        <v>0.0</v>
      </c>
      <c r="AC772" s="261">
        <v>0.0</v>
      </c>
      <c r="AD772" s="261">
        <v>0.0</v>
      </c>
      <c r="AE772" s="261">
        <v>0.0</v>
      </c>
      <c r="AF772" s="261">
        <v>0.0</v>
      </c>
      <c r="AG772" s="261">
        <v>0.0</v>
      </c>
    </row>
    <row r="773" ht="15.75" customHeight="1">
      <c r="A773" s="260" t="s">
        <v>1229</v>
      </c>
      <c r="B773" s="260" t="s">
        <v>458</v>
      </c>
      <c r="C773" s="261">
        <v>0.0</v>
      </c>
      <c r="D773" s="261">
        <v>0.0</v>
      </c>
      <c r="E773" s="261">
        <v>0.0</v>
      </c>
      <c r="F773" s="261">
        <v>0.0</v>
      </c>
      <c r="G773" s="261">
        <v>0.0</v>
      </c>
      <c r="H773" s="261">
        <v>0.0</v>
      </c>
      <c r="I773" s="261">
        <v>0.0</v>
      </c>
      <c r="J773" s="261">
        <v>0.0</v>
      </c>
      <c r="K773" s="261">
        <v>0.0</v>
      </c>
      <c r="L773" s="261">
        <v>0.0</v>
      </c>
      <c r="M773" s="261">
        <v>0.0</v>
      </c>
      <c r="N773" s="261">
        <v>0.0</v>
      </c>
      <c r="O773" s="261">
        <v>0.0</v>
      </c>
      <c r="P773" s="261">
        <v>0.0</v>
      </c>
      <c r="Q773" s="261">
        <v>0.0</v>
      </c>
      <c r="R773" s="261">
        <v>0.0</v>
      </c>
      <c r="S773" s="261">
        <v>0.0</v>
      </c>
      <c r="T773" s="261">
        <v>0.0</v>
      </c>
      <c r="U773" s="261">
        <v>0.0</v>
      </c>
      <c r="V773" s="261">
        <v>0.0</v>
      </c>
      <c r="W773" s="261">
        <v>0.0</v>
      </c>
      <c r="X773" s="261">
        <v>0.0</v>
      </c>
      <c r="Y773" s="261">
        <v>0.0</v>
      </c>
      <c r="Z773" s="261">
        <v>0.0</v>
      </c>
      <c r="AA773" s="261">
        <v>0.0</v>
      </c>
      <c r="AB773" s="261">
        <v>0.0</v>
      </c>
      <c r="AC773" s="261">
        <v>0.0</v>
      </c>
      <c r="AD773" s="261">
        <v>0.0</v>
      </c>
      <c r="AE773" s="261">
        <v>0.0</v>
      </c>
      <c r="AF773" s="261">
        <v>0.0</v>
      </c>
      <c r="AG773" s="261">
        <v>0.0</v>
      </c>
    </row>
    <row r="774" ht="15.75" customHeight="1">
      <c r="A774" s="260" t="s">
        <v>1230</v>
      </c>
      <c r="B774" s="260" t="s">
        <v>458</v>
      </c>
      <c r="C774" s="261">
        <v>0.0</v>
      </c>
      <c r="D774" s="261">
        <v>0.0</v>
      </c>
      <c r="E774" s="261">
        <v>0.0</v>
      </c>
      <c r="F774" s="261">
        <v>0.0</v>
      </c>
      <c r="G774" s="261">
        <v>0.0</v>
      </c>
      <c r="H774" s="261">
        <v>0.0</v>
      </c>
      <c r="I774" s="261">
        <v>0.0</v>
      </c>
      <c r="J774" s="261">
        <v>0.0</v>
      </c>
      <c r="K774" s="261">
        <v>0.0</v>
      </c>
      <c r="L774" s="261">
        <v>0.0</v>
      </c>
      <c r="M774" s="261">
        <v>0.0</v>
      </c>
      <c r="N774" s="261">
        <v>0.0</v>
      </c>
      <c r="O774" s="261">
        <v>0.0</v>
      </c>
      <c r="P774" s="261">
        <v>0.0</v>
      </c>
      <c r="Q774" s="261">
        <v>0.0</v>
      </c>
      <c r="R774" s="261">
        <v>0.0</v>
      </c>
      <c r="S774" s="261">
        <v>0.0</v>
      </c>
      <c r="T774" s="261">
        <v>0.0</v>
      </c>
      <c r="U774" s="261">
        <v>0.0</v>
      </c>
      <c r="V774" s="261">
        <v>0.0</v>
      </c>
      <c r="W774" s="261">
        <v>0.0</v>
      </c>
      <c r="X774" s="261">
        <v>0.0</v>
      </c>
      <c r="Y774" s="261">
        <v>0.0</v>
      </c>
      <c r="Z774" s="261">
        <v>0.0</v>
      </c>
      <c r="AA774" s="261">
        <v>0.0</v>
      </c>
      <c r="AB774" s="261">
        <v>0.0</v>
      </c>
      <c r="AC774" s="261">
        <v>0.0</v>
      </c>
      <c r="AD774" s="261">
        <v>0.0</v>
      </c>
      <c r="AE774" s="261">
        <v>0.0</v>
      </c>
      <c r="AF774" s="261">
        <v>0.0</v>
      </c>
      <c r="AG774" s="261">
        <v>0.0</v>
      </c>
    </row>
    <row r="775" ht="15.75" customHeight="1">
      <c r="A775" s="260" t="s">
        <v>1231</v>
      </c>
      <c r="B775" s="260" t="s">
        <v>458</v>
      </c>
      <c r="C775" s="261">
        <v>0.0</v>
      </c>
      <c r="D775" s="261">
        <v>0.0</v>
      </c>
      <c r="E775" s="261">
        <v>0.0</v>
      </c>
      <c r="F775" s="261">
        <v>0.0</v>
      </c>
      <c r="G775" s="261">
        <v>0.0</v>
      </c>
      <c r="H775" s="261">
        <v>0.0</v>
      </c>
      <c r="I775" s="261">
        <v>0.0</v>
      </c>
      <c r="J775" s="261">
        <v>0.0</v>
      </c>
      <c r="K775" s="261">
        <v>0.0</v>
      </c>
      <c r="L775" s="261">
        <v>0.0</v>
      </c>
      <c r="M775" s="261">
        <v>0.0</v>
      </c>
      <c r="N775" s="261">
        <v>0.0</v>
      </c>
      <c r="O775" s="261">
        <v>0.0</v>
      </c>
      <c r="P775" s="261">
        <v>0.0</v>
      </c>
      <c r="Q775" s="261">
        <v>0.0</v>
      </c>
      <c r="R775" s="261">
        <v>0.0</v>
      </c>
      <c r="S775" s="261">
        <v>0.0</v>
      </c>
      <c r="T775" s="261">
        <v>0.0</v>
      </c>
      <c r="U775" s="261">
        <v>0.0</v>
      </c>
      <c r="V775" s="261">
        <v>0.0</v>
      </c>
      <c r="W775" s="261">
        <v>0.0</v>
      </c>
      <c r="X775" s="261">
        <v>0.0</v>
      </c>
      <c r="Y775" s="261">
        <v>0.0</v>
      </c>
      <c r="Z775" s="261">
        <v>0.0</v>
      </c>
      <c r="AA775" s="261">
        <v>0.0</v>
      </c>
      <c r="AB775" s="261">
        <v>0.0</v>
      </c>
      <c r="AC775" s="261">
        <v>0.0</v>
      </c>
      <c r="AD775" s="261">
        <v>0.0</v>
      </c>
      <c r="AE775" s="261">
        <v>0.0</v>
      </c>
      <c r="AF775" s="261">
        <v>0.0</v>
      </c>
      <c r="AG775" s="261">
        <v>0.0</v>
      </c>
    </row>
    <row r="776" ht="15.75" customHeight="1">
      <c r="A776" s="260" t="s">
        <v>1232</v>
      </c>
      <c r="B776" s="260" t="s">
        <v>458</v>
      </c>
      <c r="C776" s="261">
        <v>0.0</v>
      </c>
      <c r="D776" s="261">
        <v>0.0</v>
      </c>
      <c r="E776" s="261">
        <v>0.0</v>
      </c>
      <c r="F776" s="261">
        <v>0.0</v>
      </c>
      <c r="G776" s="261">
        <v>0.0</v>
      </c>
      <c r="H776" s="261">
        <v>0.0</v>
      </c>
      <c r="I776" s="261">
        <v>0.0</v>
      </c>
      <c r="J776" s="261">
        <v>0.0</v>
      </c>
      <c r="K776" s="261">
        <v>0.0</v>
      </c>
      <c r="L776" s="261">
        <v>0.0</v>
      </c>
      <c r="M776" s="261">
        <v>0.0</v>
      </c>
      <c r="N776" s="261">
        <v>0.0</v>
      </c>
      <c r="O776" s="261">
        <v>0.0</v>
      </c>
      <c r="P776" s="261">
        <v>0.0</v>
      </c>
      <c r="Q776" s="261">
        <v>0.0</v>
      </c>
      <c r="R776" s="261">
        <v>0.0</v>
      </c>
      <c r="S776" s="261">
        <v>0.0</v>
      </c>
      <c r="T776" s="261">
        <v>0.0</v>
      </c>
      <c r="U776" s="261">
        <v>0.0</v>
      </c>
      <c r="V776" s="261">
        <v>0.0</v>
      </c>
      <c r="W776" s="261">
        <v>0.0</v>
      </c>
      <c r="X776" s="261">
        <v>0.0</v>
      </c>
      <c r="Y776" s="261">
        <v>0.0</v>
      </c>
      <c r="Z776" s="261">
        <v>0.0</v>
      </c>
      <c r="AA776" s="261">
        <v>0.0</v>
      </c>
      <c r="AB776" s="261">
        <v>0.0</v>
      </c>
      <c r="AC776" s="261">
        <v>0.0</v>
      </c>
      <c r="AD776" s="261">
        <v>0.0</v>
      </c>
      <c r="AE776" s="261">
        <v>0.0</v>
      </c>
      <c r="AF776" s="261">
        <v>0.0</v>
      </c>
      <c r="AG776" s="261">
        <v>0.0</v>
      </c>
    </row>
    <row r="777" ht="15.75" customHeight="1">
      <c r="A777" s="260" t="s">
        <v>1233</v>
      </c>
      <c r="B777" s="260" t="s">
        <v>458</v>
      </c>
      <c r="C777" s="261">
        <v>0.0</v>
      </c>
      <c r="D777" s="261">
        <v>0.0</v>
      </c>
      <c r="E777" s="261">
        <v>0.0</v>
      </c>
      <c r="F777" s="261">
        <v>0.0</v>
      </c>
      <c r="G777" s="261">
        <v>0.0</v>
      </c>
      <c r="H777" s="261">
        <v>0.0</v>
      </c>
      <c r="I777" s="261">
        <v>0.0</v>
      </c>
      <c r="J777" s="261">
        <v>0.0</v>
      </c>
      <c r="K777" s="261">
        <v>0.0</v>
      </c>
      <c r="L777" s="261">
        <v>0.0</v>
      </c>
      <c r="M777" s="261">
        <v>0.0</v>
      </c>
      <c r="N777" s="261">
        <v>0.0</v>
      </c>
      <c r="O777" s="261">
        <v>0.0</v>
      </c>
      <c r="P777" s="261">
        <v>0.0</v>
      </c>
      <c r="Q777" s="261">
        <v>0.0</v>
      </c>
      <c r="R777" s="261">
        <v>0.0</v>
      </c>
      <c r="S777" s="261">
        <v>0.0</v>
      </c>
      <c r="T777" s="261">
        <v>0.0</v>
      </c>
      <c r="U777" s="261">
        <v>0.0</v>
      </c>
      <c r="V777" s="261">
        <v>0.0</v>
      </c>
      <c r="W777" s="261">
        <v>0.0</v>
      </c>
      <c r="X777" s="261">
        <v>0.0</v>
      </c>
      <c r="Y777" s="261">
        <v>0.0</v>
      </c>
      <c r="Z777" s="261">
        <v>0.0</v>
      </c>
      <c r="AA777" s="261">
        <v>0.0</v>
      </c>
      <c r="AB777" s="261">
        <v>0.0</v>
      </c>
      <c r="AC777" s="261">
        <v>0.0</v>
      </c>
      <c r="AD777" s="261">
        <v>0.0</v>
      </c>
      <c r="AE777" s="261">
        <v>0.0</v>
      </c>
      <c r="AF777" s="261">
        <v>0.0</v>
      </c>
      <c r="AG777" s="261">
        <v>0.0</v>
      </c>
    </row>
    <row r="778" ht="15.75" customHeight="1">
      <c r="A778" s="260" t="s">
        <v>1234</v>
      </c>
      <c r="B778" s="260" t="s">
        <v>458</v>
      </c>
      <c r="C778" s="261">
        <v>0.0</v>
      </c>
      <c r="D778" s="261">
        <v>0.0</v>
      </c>
      <c r="E778" s="261">
        <v>0.0</v>
      </c>
      <c r="F778" s="261">
        <v>0.0</v>
      </c>
      <c r="G778" s="261">
        <v>0.0</v>
      </c>
      <c r="H778" s="261">
        <v>0.0</v>
      </c>
      <c r="I778" s="261">
        <v>0.0</v>
      </c>
      <c r="J778" s="261">
        <v>0.0</v>
      </c>
      <c r="K778" s="261">
        <v>0.0</v>
      </c>
      <c r="L778" s="261">
        <v>0.0</v>
      </c>
      <c r="M778" s="261">
        <v>0.0</v>
      </c>
      <c r="N778" s="261">
        <v>0.0</v>
      </c>
      <c r="O778" s="261">
        <v>0.0</v>
      </c>
      <c r="P778" s="261">
        <v>0.0</v>
      </c>
      <c r="Q778" s="261">
        <v>0.0</v>
      </c>
      <c r="R778" s="261">
        <v>0.0</v>
      </c>
      <c r="S778" s="261">
        <v>0.0</v>
      </c>
      <c r="T778" s="261">
        <v>0.0</v>
      </c>
      <c r="U778" s="261">
        <v>0.0</v>
      </c>
      <c r="V778" s="261">
        <v>0.0</v>
      </c>
      <c r="W778" s="261">
        <v>0.0</v>
      </c>
      <c r="X778" s="261">
        <v>0.0</v>
      </c>
      <c r="Y778" s="261">
        <v>0.0</v>
      </c>
      <c r="Z778" s="261">
        <v>0.0</v>
      </c>
      <c r="AA778" s="261">
        <v>0.0</v>
      </c>
      <c r="AB778" s="261">
        <v>0.0</v>
      </c>
      <c r="AC778" s="261">
        <v>0.0</v>
      </c>
      <c r="AD778" s="261">
        <v>0.0</v>
      </c>
      <c r="AE778" s="261">
        <v>0.0</v>
      </c>
      <c r="AF778" s="261">
        <v>0.0</v>
      </c>
      <c r="AG778" s="261">
        <v>0.0</v>
      </c>
    </row>
    <row r="779" ht="15.75" customHeight="1">
      <c r="A779" s="260" t="s">
        <v>1235</v>
      </c>
      <c r="B779" s="260" t="s">
        <v>458</v>
      </c>
      <c r="C779" s="261">
        <v>0.0</v>
      </c>
      <c r="D779" s="261">
        <v>0.0</v>
      </c>
      <c r="E779" s="261">
        <v>0.0</v>
      </c>
      <c r="F779" s="261">
        <v>0.0</v>
      </c>
      <c r="G779" s="261">
        <v>0.0</v>
      </c>
      <c r="H779" s="261">
        <v>0.0</v>
      </c>
      <c r="I779" s="261">
        <v>0.0</v>
      </c>
      <c r="J779" s="261">
        <v>0.0</v>
      </c>
      <c r="K779" s="261">
        <v>0.0</v>
      </c>
      <c r="L779" s="261">
        <v>0.0</v>
      </c>
      <c r="M779" s="261">
        <v>0.0</v>
      </c>
      <c r="N779" s="261">
        <v>0.0</v>
      </c>
      <c r="O779" s="261">
        <v>0.0</v>
      </c>
      <c r="P779" s="261">
        <v>0.0</v>
      </c>
      <c r="Q779" s="261">
        <v>0.0</v>
      </c>
      <c r="R779" s="261">
        <v>0.0</v>
      </c>
      <c r="S779" s="261">
        <v>0.0</v>
      </c>
      <c r="T779" s="261">
        <v>0.0</v>
      </c>
      <c r="U779" s="261">
        <v>0.0</v>
      </c>
      <c r="V779" s="261">
        <v>0.0</v>
      </c>
      <c r="W779" s="261">
        <v>0.0</v>
      </c>
      <c r="X779" s="261">
        <v>0.0</v>
      </c>
      <c r="Y779" s="261">
        <v>0.0</v>
      </c>
      <c r="Z779" s="261">
        <v>0.0</v>
      </c>
      <c r="AA779" s="261">
        <v>0.0</v>
      </c>
      <c r="AB779" s="261">
        <v>0.0</v>
      </c>
      <c r="AC779" s="261">
        <v>0.0</v>
      </c>
      <c r="AD779" s="261">
        <v>0.0</v>
      </c>
      <c r="AE779" s="261">
        <v>0.0</v>
      </c>
      <c r="AF779" s="261">
        <v>0.0</v>
      </c>
      <c r="AG779" s="261">
        <v>0.0</v>
      </c>
    </row>
    <row r="780" ht="15.75" customHeight="1">
      <c r="A780" s="260" t="s">
        <v>1236</v>
      </c>
      <c r="B780" s="260" t="s">
        <v>458</v>
      </c>
      <c r="C780" s="261">
        <v>0.0</v>
      </c>
      <c r="D780" s="261">
        <v>0.0</v>
      </c>
      <c r="E780" s="261">
        <v>0.0</v>
      </c>
      <c r="F780" s="261">
        <v>0.0</v>
      </c>
      <c r="G780" s="261">
        <v>0.0</v>
      </c>
      <c r="H780" s="261">
        <v>0.0</v>
      </c>
      <c r="I780" s="261">
        <v>0.0</v>
      </c>
      <c r="J780" s="261">
        <v>0.0</v>
      </c>
      <c r="K780" s="261">
        <v>0.0</v>
      </c>
      <c r="L780" s="261">
        <v>0.0</v>
      </c>
      <c r="M780" s="261">
        <v>0.0</v>
      </c>
      <c r="N780" s="261">
        <v>0.0</v>
      </c>
      <c r="O780" s="261">
        <v>0.0</v>
      </c>
      <c r="P780" s="261">
        <v>0.0</v>
      </c>
      <c r="Q780" s="261">
        <v>0.0</v>
      </c>
      <c r="R780" s="261">
        <v>0.0</v>
      </c>
      <c r="S780" s="261">
        <v>0.0</v>
      </c>
      <c r="T780" s="261">
        <v>0.0</v>
      </c>
      <c r="U780" s="261">
        <v>0.0</v>
      </c>
      <c r="V780" s="261">
        <v>0.0</v>
      </c>
      <c r="W780" s="261">
        <v>0.0</v>
      </c>
      <c r="X780" s="261">
        <v>0.0</v>
      </c>
      <c r="Y780" s="261">
        <v>0.0</v>
      </c>
      <c r="Z780" s="261">
        <v>0.0</v>
      </c>
      <c r="AA780" s="261">
        <v>0.0</v>
      </c>
      <c r="AB780" s="261">
        <v>0.0</v>
      </c>
      <c r="AC780" s="261">
        <v>0.0</v>
      </c>
      <c r="AD780" s="261">
        <v>0.0</v>
      </c>
      <c r="AE780" s="261">
        <v>0.0</v>
      </c>
      <c r="AF780" s="261">
        <v>0.0</v>
      </c>
      <c r="AG780" s="261">
        <v>0.0</v>
      </c>
    </row>
    <row r="781" ht="15.75" customHeight="1">
      <c r="A781" s="260" t="s">
        <v>1237</v>
      </c>
      <c r="B781" s="260" t="s">
        <v>458</v>
      </c>
      <c r="C781" s="261">
        <v>0.0</v>
      </c>
      <c r="D781" s="261">
        <v>0.0</v>
      </c>
      <c r="E781" s="261">
        <v>0.0</v>
      </c>
      <c r="F781" s="261">
        <v>0.0</v>
      </c>
      <c r="G781" s="261">
        <v>0.0</v>
      </c>
      <c r="H781" s="261">
        <v>0.0</v>
      </c>
      <c r="I781" s="261">
        <v>0.0</v>
      </c>
      <c r="J781" s="261">
        <v>0.0</v>
      </c>
      <c r="K781" s="261">
        <v>0.0</v>
      </c>
      <c r="L781" s="261">
        <v>0.0</v>
      </c>
      <c r="M781" s="261">
        <v>0.0</v>
      </c>
      <c r="N781" s="261">
        <v>0.0</v>
      </c>
      <c r="O781" s="261">
        <v>0.0</v>
      </c>
      <c r="P781" s="261">
        <v>0.0</v>
      </c>
      <c r="Q781" s="261">
        <v>0.0</v>
      </c>
      <c r="R781" s="261">
        <v>0.0</v>
      </c>
      <c r="S781" s="261">
        <v>0.0</v>
      </c>
      <c r="T781" s="261">
        <v>0.0</v>
      </c>
      <c r="U781" s="261">
        <v>0.0</v>
      </c>
      <c r="V781" s="261">
        <v>0.0</v>
      </c>
      <c r="W781" s="261">
        <v>0.0</v>
      </c>
      <c r="X781" s="261">
        <v>0.0</v>
      </c>
      <c r="Y781" s="261">
        <v>0.0</v>
      </c>
      <c r="Z781" s="261">
        <v>0.0</v>
      </c>
      <c r="AA781" s="261">
        <v>0.0</v>
      </c>
      <c r="AB781" s="261">
        <v>0.0</v>
      </c>
      <c r="AC781" s="261">
        <v>0.0</v>
      </c>
      <c r="AD781" s="261">
        <v>0.0</v>
      </c>
      <c r="AE781" s="261">
        <v>0.0</v>
      </c>
      <c r="AF781" s="261">
        <v>0.0</v>
      </c>
      <c r="AG781" s="261">
        <v>0.0</v>
      </c>
    </row>
    <row r="782" ht="15.75" customHeight="1">
      <c r="A782" s="260" t="s">
        <v>1238</v>
      </c>
      <c r="B782" s="260" t="s">
        <v>458</v>
      </c>
      <c r="C782" s="261">
        <v>0.0</v>
      </c>
      <c r="D782" s="261">
        <v>0.0</v>
      </c>
      <c r="E782" s="261">
        <v>0.0</v>
      </c>
      <c r="F782" s="261">
        <v>0.0</v>
      </c>
      <c r="G782" s="261">
        <v>0.0</v>
      </c>
      <c r="H782" s="261">
        <v>0.0</v>
      </c>
      <c r="I782" s="261">
        <v>0.0</v>
      </c>
      <c r="J782" s="261">
        <v>0.0</v>
      </c>
      <c r="K782" s="261">
        <v>0.0</v>
      </c>
      <c r="L782" s="261">
        <v>0.0</v>
      </c>
      <c r="M782" s="261">
        <v>0.0</v>
      </c>
      <c r="N782" s="261">
        <v>0.0</v>
      </c>
      <c r="O782" s="261">
        <v>0.0</v>
      </c>
      <c r="P782" s="261">
        <v>0.0</v>
      </c>
      <c r="Q782" s="261">
        <v>0.0</v>
      </c>
      <c r="R782" s="261">
        <v>0.0</v>
      </c>
      <c r="S782" s="261">
        <v>0.0</v>
      </c>
      <c r="T782" s="261">
        <v>0.0</v>
      </c>
      <c r="U782" s="261">
        <v>0.0</v>
      </c>
      <c r="V782" s="261">
        <v>0.0</v>
      </c>
      <c r="W782" s="261">
        <v>0.0</v>
      </c>
      <c r="X782" s="261">
        <v>0.0</v>
      </c>
      <c r="Y782" s="261">
        <v>0.0</v>
      </c>
      <c r="Z782" s="261">
        <v>0.0</v>
      </c>
      <c r="AA782" s="261">
        <v>0.0</v>
      </c>
      <c r="AB782" s="261">
        <v>0.0</v>
      </c>
      <c r="AC782" s="261">
        <v>0.0</v>
      </c>
      <c r="AD782" s="261">
        <v>0.0</v>
      </c>
      <c r="AE782" s="261">
        <v>0.0</v>
      </c>
      <c r="AF782" s="261">
        <v>0.0</v>
      </c>
      <c r="AG782" s="261">
        <v>0.0</v>
      </c>
    </row>
    <row r="783" ht="15.75" customHeight="1">
      <c r="A783" s="260" t="s">
        <v>1239</v>
      </c>
      <c r="B783" s="260" t="s">
        <v>458</v>
      </c>
      <c r="C783" s="261">
        <v>0.0</v>
      </c>
      <c r="D783" s="261">
        <v>0.0</v>
      </c>
      <c r="E783" s="261">
        <v>0.0</v>
      </c>
      <c r="F783" s="261">
        <v>0.0</v>
      </c>
      <c r="G783" s="261">
        <v>0.0</v>
      </c>
      <c r="H783" s="261">
        <v>0.0</v>
      </c>
      <c r="I783" s="261">
        <v>0.0</v>
      </c>
      <c r="J783" s="261">
        <v>0.0</v>
      </c>
      <c r="K783" s="261">
        <v>0.0</v>
      </c>
      <c r="L783" s="261">
        <v>0.0</v>
      </c>
      <c r="M783" s="261">
        <v>0.0</v>
      </c>
      <c r="N783" s="261">
        <v>0.0</v>
      </c>
      <c r="O783" s="261">
        <v>0.0</v>
      </c>
      <c r="P783" s="261">
        <v>0.0</v>
      </c>
      <c r="Q783" s="261">
        <v>0.0</v>
      </c>
      <c r="R783" s="261">
        <v>0.0</v>
      </c>
      <c r="S783" s="261">
        <v>0.0</v>
      </c>
      <c r="T783" s="261">
        <v>0.0</v>
      </c>
      <c r="U783" s="261">
        <v>0.0</v>
      </c>
      <c r="V783" s="261">
        <v>0.0</v>
      </c>
      <c r="W783" s="261">
        <v>0.0</v>
      </c>
      <c r="X783" s="261">
        <v>0.0</v>
      </c>
      <c r="Y783" s="261">
        <v>0.0</v>
      </c>
      <c r="Z783" s="261">
        <v>0.0</v>
      </c>
      <c r="AA783" s="261">
        <v>0.0</v>
      </c>
      <c r="AB783" s="261">
        <v>0.0</v>
      </c>
      <c r="AC783" s="261">
        <v>0.0</v>
      </c>
      <c r="AD783" s="261">
        <v>0.0</v>
      </c>
      <c r="AE783" s="261">
        <v>0.0</v>
      </c>
      <c r="AF783" s="261">
        <v>0.0</v>
      </c>
      <c r="AG783" s="261">
        <v>0.0</v>
      </c>
    </row>
    <row r="784" ht="15.75" customHeight="1">
      <c r="A784" s="260" t="s">
        <v>1240</v>
      </c>
      <c r="B784" s="260" t="s">
        <v>458</v>
      </c>
      <c r="C784" s="261">
        <v>0.0</v>
      </c>
      <c r="D784" s="261">
        <v>0.0</v>
      </c>
      <c r="E784" s="261">
        <v>0.0</v>
      </c>
      <c r="F784" s="261">
        <v>0.0</v>
      </c>
      <c r="G784" s="261">
        <v>0.0</v>
      </c>
      <c r="H784" s="261">
        <v>0.0</v>
      </c>
      <c r="I784" s="261">
        <v>0.0</v>
      </c>
      <c r="J784" s="261">
        <v>0.0</v>
      </c>
      <c r="K784" s="261">
        <v>0.0</v>
      </c>
      <c r="L784" s="261">
        <v>0.0</v>
      </c>
      <c r="M784" s="261">
        <v>0.0</v>
      </c>
      <c r="N784" s="261">
        <v>0.0</v>
      </c>
      <c r="O784" s="261">
        <v>0.0</v>
      </c>
      <c r="P784" s="261">
        <v>0.0</v>
      </c>
      <c r="Q784" s="261">
        <v>0.0</v>
      </c>
      <c r="R784" s="261">
        <v>0.0</v>
      </c>
      <c r="S784" s="261">
        <v>0.0</v>
      </c>
      <c r="T784" s="261">
        <v>0.0</v>
      </c>
      <c r="U784" s="261">
        <v>0.0</v>
      </c>
      <c r="V784" s="261">
        <v>0.0</v>
      </c>
      <c r="W784" s="261">
        <v>0.0</v>
      </c>
      <c r="X784" s="261">
        <v>0.0</v>
      </c>
      <c r="Y784" s="261">
        <v>0.0</v>
      </c>
      <c r="Z784" s="261">
        <v>0.0</v>
      </c>
      <c r="AA784" s="261">
        <v>0.0</v>
      </c>
      <c r="AB784" s="261">
        <v>0.0</v>
      </c>
      <c r="AC784" s="261">
        <v>0.0</v>
      </c>
      <c r="AD784" s="261">
        <v>0.0</v>
      </c>
      <c r="AE784" s="261">
        <v>0.0</v>
      </c>
      <c r="AF784" s="261">
        <v>0.0</v>
      </c>
      <c r="AG784" s="261">
        <v>0.0</v>
      </c>
    </row>
    <row r="785" ht="15.75" customHeight="1">
      <c r="A785" s="260" t="s">
        <v>1241</v>
      </c>
      <c r="B785" s="260" t="s">
        <v>458</v>
      </c>
      <c r="C785" s="261">
        <v>0.0</v>
      </c>
      <c r="D785" s="261">
        <v>0.0</v>
      </c>
      <c r="E785" s="261">
        <v>0.0</v>
      </c>
      <c r="F785" s="261">
        <v>0.0</v>
      </c>
      <c r="G785" s="261">
        <v>0.0</v>
      </c>
      <c r="H785" s="261">
        <v>0.0</v>
      </c>
      <c r="I785" s="261">
        <v>0.0</v>
      </c>
      <c r="J785" s="261">
        <v>0.0</v>
      </c>
      <c r="K785" s="261">
        <v>0.0</v>
      </c>
      <c r="L785" s="261">
        <v>0.0</v>
      </c>
      <c r="M785" s="261">
        <v>0.0</v>
      </c>
      <c r="N785" s="261">
        <v>0.0</v>
      </c>
      <c r="O785" s="261">
        <v>0.0</v>
      </c>
      <c r="P785" s="261">
        <v>0.0</v>
      </c>
      <c r="Q785" s="261">
        <v>0.0</v>
      </c>
      <c r="R785" s="261">
        <v>0.0</v>
      </c>
      <c r="S785" s="261">
        <v>0.0</v>
      </c>
      <c r="T785" s="261">
        <v>0.0</v>
      </c>
      <c r="U785" s="261">
        <v>0.0</v>
      </c>
      <c r="V785" s="261">
        <v>0.0</v>
      </c>
      <c r="W785" s="261">
        <v>0.0</v>
      </c>
      <c r="X785" s="261">
        <v>0.0</v>
      </c>
      <c r="Y785" s="261">
        <v>0.0</v>
      </c>
      <c r="Z785" s="261">
        <v>0.0</v>
      </c>
      <c r="AA785" s="261">
        <v>0.0</v>
      </c>
      <c r="AB785" s="261">
        <v>0.0</v>
      </c>
      <c r="AC785" s="261">
        <v>0.0</v>
      </c>
      <c r="AD785" s="261">
        <v>0.0</v>
      </c>
      <c r="AE785" s="261">
        <v>0.0</v>
      </c>
      <c r="AF785" s="261">
        <v>0.0</v>
      </c>
      <c r="AG785" s="261">
        <v>0.0</v>
      </c>
    </row>
    <row r="786" ht="15.75" customHeight="1">
      <c r="A786" s="260" t="s">
        <v>1242</v>
      </c>
      <c r="B786" s="260" t="s">
        <v>458</v>
      </c>
      <c r="C786" s="261">
        <v>0.0</v>
      </c>
      <c r="D786" s="261">
        <v>0.0</v>
      </c>
      <c r="E786" s="261">
        <v>0.0</v>
      </c>
      <c r="F786" s="261">
        <v>0.0</v>
      </c>
      <c r="G786" s="261">
        <v>0.0</v>
      </c>
      <c r="H786" s="261">
        <v>0.0</v>
      </c>
      <c r="I786" s="261">
        <v>0.0</v>
      </c>
      <c r="J786" s="261">
        <v>0.0</v>
      </c>
      <c r="K786" s="261">
        <v>0.0</v>
      </c>
      <c r="L786" s="261">
        <v>0.0</v>
      </c>
      <c r="M786" s="261">
        <v>0.0</v>
      </c>
      <c r="N786" s="261">
        <v>0.0</v>
      </c>
      <c r="O786" s="261">
        <v>0.0</v>
      </c>
      <c r="P786" s="261">
        <v>0.0</v>
      </c>
      <c r="Q786" s="261">
        <v>0.0</v>
      </c>
      <c r="R786" s="261">
        <v>0.0</v>
      </c>
      <c r="S786" s="261">
        <v>0.0</v>
      </c>
      <c r="T786" s="261">
        <v>0.0</v>
      </c>
      <c r="U786" s="261">
        <v>0.0</v>
      </c>
      <c r="V786" s="261">
        <v>0.0</v>
      </c>
      <c r="W786" s="261">
        <v>0.0</v>
      </c>
      <c r="X786" s="261">
        <v>0.0</v>
      </c>
      <c r="Y786" s="261">
        <v>0.0</v>
      </c>
      <c r="Z786" s="261">
        <v>0.0</v>
      </c>
      <c r="AA786" s="261">
        <v>0.0</v>
      </c>
      <c r="AB786" s="261">
        <v>0.0</v>
      </c>
      <c r="AC786" s="261">
        <v>0.0</v>
      </c>
      <c r="AD786" s="261">
        <v>0.0</v>
      </c>
      <c r="AE786" s="261">
        <v>0.0</v>
      </c>
      <c r="AF786" s="261">
        <v>0.0</v>
      </c>
      <c r="AG786" s="261">
        <v>0.0</v>
      </c>
    </row>
    <row r="787" ht="15.75" customHeight="1">
      <c r="A787" s="260" t="s">
        <v>1243</v>
      </c>
      <c r="B787" s="260" t="s">
        <v>458</v>
      </c>
      <c r="C787" s="261">
        <v>0.0</v>
      </c>
      <c r="D787" s="261">
        <v>0.0</v>
      </c>
      <c r="E787" s="261">
        <v>0.0</v>
      </c>
      <c r="F787" s="261">
        <v>0.0</v>
      </c>
      <c r="G787" s="261">
        <v>0.0</v>
      </c>
      <c r="H787" s="261">
        <v>0.0</v>
      </c>
      <c r="I787" s="261">
        <v>0.0</v>
      </c>
      <c r="J787" s="261">
        <v>0.0</v>
      </c>
      <c r="K787" s="261">
        <v>0.0</v>
      </c>
      <c r="L787" s="261">
        <v>0.0</v>
      </c>
      <c r="M787" s="261">
        <v>0.0</v>
      </c>
      <c r="N787" s="261">
        <v>0.0</v>
      </c>
      <c r="O787" s="261">
        <v>0.0</v>
      </c>
      <c r="P787" s="261">
        <v>0.0</v>
      </c>
      <c r="Q787" s="261">
        <v>0.0</v>
      </c>
      <c r="R787" s="261">
        <v>0.0</v>
      </c>
      <c r="S787" s="261">
        <v>0.0</v>
      </c>
      <c r="T787" s="261">
        <v>0.0</v>
      </c>
      <c r="U787" s="261">
        <v>0.0</v>
      </c>
      <c r="V787" s="261">
        <v>0.0</v>
      </c>
      <c r="W787" s="261">
        <v>0.0</v>
      </c>
      <c r="X787" s="261">
        <v>0.0</v>
      </c>
      <c r="Y787" s="261">
        <v>0.0</v>
      </c>
      <c r="Z787" s="261">
        <v>0.0</v>
      </c>
      <c r="AA787" s="261">
        <v>0.0</v>
      </c>
      <c r="AB787" s="261">
        <v>0.0</v>
      </c>
      <c r="AC787" s="261">
        <v>0.0</v>
      </c>
      <c r="AD787" s="261">
        <v>0.0</v>
      </c>
      <c r="AE787" s="261">
        <v>0.0</v>
      </c>
      <c r="AF787" s="261">
        <v>0.0</v>
      </c>
      <c r="AG787" s="261">
        <v>0.0</v>
      </c>
    </row>
    <row r="788" ht="15.75" customHeight="1">
      <c r="A788" s="260" t="s">
        <v>1244</v>
      </c>
      <c r="B788" s="260" t="s">
        <v>458</v>
      </c>
      <c r="C788" s="261">
        <v>0.0</v>
      </c>
      <c r="D788" s="261">
        <v>0.0</v>
      </c>
      <c r="E788" s="261">
        <v>0.0</v>
      </c>
      <c r="F788" s="261">
        <v>0.0</v>
      </c>
      <c r="G788" s="261">
        <v>0.0</v>
      </c>
      <c r="H788" s="261">
        <v>0.0</v>
      </c>
      <c r="I788" s="261">
        <v>0.0</v>
      </c>
      <c r="J788" s="261">
        <v>0.0</v>
      </c>
      <c r="K788" s="261">
        <v>0.0</v>
      </c>
      <c r="L788" s="261">
        <v>0.0</v>
      </c>
      <c r="M788" s="261">
        <v>0.0</v>
      </c>
      <c r="N788" s="261">
        <v>0.0</v>
      </c>
      <c r="O788" s="261">
        <v>0.0</v>
      </c>
      <c r="P788" s="261">
        <v>0.0</v>
      </c>
      <c r="Q788" s="261">
        <v>0.0</v>
      </c>
      <c r="R788" s="261">
        <v>0.0</v>
      </c>
      <c r="S788" s="261">
        <v>0.0</v>
      </c>
      <c r="T788" s="261">
        <v>0.0</v>
      </c>
      <c r="U788" s="261">
        <v>0.0</v>
      </c>
      <c r="V788" s="261">
        <v>0.0</v>
      </c>
      <c r="W788" s="261">
        <v>0.0</v>
      </c>
      <c r="X788" s="261">
        <v>0.0</v>
      </c>
      <c r="Y788" s="261">
        <v>0.0</v>
      </c>
      <c r="Z788" s="261">
        <v>0.0</v>
      </c>
      <c r="AA788" s="261">
        <v>0.0</v>
      </c>
      <c r="AB788" s="261">
        <v>0.0</v>
      </c>
      <c r="AC788" s="261">
        <v>0.0</v>
      </c>
      <c r="AD788" s="261">
        <v>0.0</v>
      </c>
      <c r="AE788" s="261">
        <v>0.0</v>
      </c>
      <c r="AF788" s="261">
        <v>0.0</v>
      </c>
      <c r="AG788" s="261">
        <v>0.0</v>
      </c>
    </row>
    <row r="789" ht="15.75" customHeight="1">
      <c r="A789" s="260" t="s">
        <v>1245</v>
      </c>
      <c r="B789" s="260" t="s">
        <v>458</v>
      </c>
      <c r="C789" s="261">
        <v>0.0</v>
      </c>
      <c r="D789" s="261">
        <v>0.0</v>
      </c>
      <c r="E789" s="261">
        <v>0.0</v>
      </c>
      <c r="F789" s="261">
        <v>0.0</v>
      </c>
      <c r="G789" s="261">
        <v>0.0</v>
      </c>
      <c r="H789" s="261">
        <v>0.0</v>
      </c>
      <c r="I789" s="261">
        <v>0.0</v>
      </c>
      <c r="J789" s="261">
        <v>0.0</v>
      </c>
      <c r="K789" s="261">
        <v>0.0</v>
      </c>
      <c r="L789" s="261">
        <v>0.0</v>
      </c>
      <c r="M789" s="261">
        <v>0.0</v>
      </c>
      <c r="N789" s="261">
        <v>0.0</v>
      </c>
      <c r="O789" s="261">
        <v>0.0</v>
      </c>
      <c r="P789" s="261">
        <v>0.0</v>
      </c>
      <c r="Q789" s="261">
        <v>0.0</v>
      </c>
      <c r="R789" s="261">
        <v>0.0</v>
      </c>
      <c r="S789" s="261">
        <v>0.0</v>
      </c>
      <c r="T789" s="261">
        <v>0.0</v>
      </c>
      <c r="U789" s="261">
        <v>0.0</v>
      </c>
      <c r="V789" s="261">
        <v>0.0</v>
      </c>
      <c r="W789" s="261">
        <v>0.0</v>
      </c>
      <c r="X789" s="261">
        <v>0.0</v>
      </c>
      <c r="Y789" s="261">
        <v>0.0</v>
      </c>
      <c r="Z789" s="261">
        <v>0.0</v>
      </c>
      <c r="AA789" s="261">
        <v>0.0</v>
      </c>
      <c r="AB789" s="261">
        <v>0.0</v>
      </c>
      <c r="AC789" s="261">
        <v>0.0</v>
      </c>
      <c r="AD789" s="261">
        <v>0.0</v>
      </c>
      <c r="AE789" s="261">
        <v>0.0</v>
      </c>
      <c r="AF789" s="261">
        <v>0.0</v>
      </c>
      <c r="AG789" s="261">
        <v>0.0</v>
      </c>
    </row>
    <row r="790" ht="15.75" customHeight="1">
      <c r="A790" s="260" t="s">
        <v>1246</v>
      </c>
      <c r="B790" s="260" t="s">
        <v>458</v>
      </c>
      <c r="C790" s="262">
        <v>1.55E15</v>
      </c>
      <c r="D790" s="262">
        <v>1.64E15</v>
      </c>
      <c r="E790" s="262">
        <v>1.71E15</v>
      </c>
      <c r="F790" s="262">
        <v>1.77E15</v>
      </c>
      <c r="G790" s="262">
        <v>1.81E15</v>
      </c>
      <c r="H790" s="262">
        <v>1.83E15</v>
      </c>
      <c r="I790" s="262">
        <v>1.83E15</v>
      </c>
      <c r="J790" s="262">
        <v>1.83E15</v>
      </c>
      <c r="K790" s="262">
        <v>1.82E15</v>
      </c>
      <c r="L790" s="262">
        <v>1.8E15</v>
      </c>
      <c r="M790" s="262">
        <v>1.78E15</v>
      </c>
      <c r="N790" s="262">
        <v>1.76E15</v>
      </c>
      <c r="O790" s="262">
        <v>1.73E15</v>
      </c>
      <c r="P790" s="262">
        <v>1.71E15</v>
      </c>
      <c r="Q790" s="262">
        <v>1.68E15</v>
      </c>
      <c r="R790" s="262">
        <v>1.66E15</v>
      </c>
      <c r="S790" s="262">
        <v>1.63E15</v>
      </c>
      <c r="T790" s="262">
        <v>1.59E15</v>
      </c>
      <c r="U790" s="262">
        <v>1.56E15</v>
      </c>
      <c r="V790" s="262">
        <v>1.52E15</v>
      </c>
      <c r="W790" s="262">
        <v>1.5E15</v>
      </c>
      <c r="X790" s="262">
        <v>1.5E15</v>
      </c>
      <c r="Y790" s="262">
        <v>1.51E15</v>
      </c>
      <c r="Z790" s="262">
        <v>1.52E15</v>
      </c>
      <c r="AA790" s="262">
        <v>1.54E15</v>
      </c>
      <c r="AB790" s="262">
        <v>1.57E15</v>
      </c>
      <c r="AC790" s="262">
        <v>1.59E15</v>
      </c>
      <c r="AD790" s="262">
        <v>1.62E15</v>
      </c>
      <c r="AE790" s="262">
        <v>1.65E15</v>
      </c>
      <c r="AF790" s="262">
        <v>1.68E15</v>
      </c>
      <c r="AG790" s="262">
        <v>1.71E15</v>
      </c>
    </row>
    <row r="791" ht="15.75" customHeight="1">
      <c r="A791" s="260" t="s">
        <v>1247</v>
      </c>
      <c r="B791" s="260" t="s">
        <v>458</v>
      </c>
      <c r="C791" s="261">
        <v>0.0</v>
      </c>
      <c r="D791" s="261">
        <v>0.0</v>
      </c>
      <c r="E791" s="261">
        <v>0.0</v>
      </c>
      <c r="F791" s="261">
        <v>0.0</v>
      </c>
      <c r="G791" s="261">
        <v>0.0</v>
      </c>
      <c r="H791" s="261">
        <v>0.0</v>
      </c>
      <c r="I791" s="261">
        <v>0.0</v>
      </c>
      <c r="J791" s="261">
        <v>0.0</v>
      </c>
      <c r="K791" s="261">
        <v>0.0</v>
      </c>
      <c r="L791" s="261">
        <v>0.0</v>
      </c>
      <c r="M791" s="261">
        <v>0.0</v>
      </c>
      <c r="N791" s="261">
        <v>0.0</v>
      </c>
      <c r="O791" s="261">
        <v>0.0</v>
      </c>
      <c r="P791" s="261">
        <v>0.0</v>
      </c>
      <c r="Q791" s="261">
        <v>0.0</v>
      </c>
      <c r="R791" s="261">
        <v>0.0</v>
      </c>
      <c r="S791" s="261">
        <v>0.0</v>
      </c>
      <c r="T791" s="261">
        <v>0.0</v>
      </c>
      <c r="U791" s="261">
        <v>0.0</v>
      </c>
      <c r="V791" s="261">
        <v>0.0</v>
      </c>
      <c r="W791" s="261">
        <v>0.0</v>
      </c>
      <c r="X791" s="261">
        <v>0.0</v>
      </c>
      <c r="Y791" s="261">
        <v>0.0</v>
      </c>
      <c r="Z791" s="261">
        <v>0.0</v>
      </c>
      <c r="AA791" s="261">
        <v>0.0</v>
      </c>
      <c r="AB791" s="261">
        <v>0.0</v>
      </c>
      <c r="AC791" s="261">
        <v>0.0</v>
      </c>
      <c r="AD791" s="261">
        <v>0.0</v>
      </c>
      <c r="AE791" s="261">
        <v>0.0</v>
      </c>
      <c r="AF791" s="261">
        <v>0.0</v>
      </c>
      <c r="AG791" s="261">
        <v>0.0</v>
      </c>
    </row>
    <row r="792" ht="15.75" customHeight="1">
      <c r="A792" s="260" t="s">
        <v>1248</v>
      </c>
      <c r="B792" s="260" t="s">
        <v>458</v>
      </c>
      <c r="C792" s="262">
        <v>1.96E13</v>
      </c>
      <c r="D792" s="262">
        <v>1.73E13</v>
      </c>
      <c r="E792" s="262">
        <v>1.38E13</v>
      </c>
      <c r="F792" s="262">
        <v>2.76E12</v>
      </c>
      <c r="G792" s="261">
        <v>0.0</v>
      </c>
      <c r="H792" s="261">
        <v>0.0</v>
      </c>
      <c r="I792" s="261">
        <v>0.0</v>
      </c>
      <c r="J792" s="261">
        <v>0.0</v>
      </c>
      <c r="K792" s="261">
        <v>0.0</v>
      </c>
      <c r="L792" s="261">
        <v>0.0</v>
      </c>
      <c r="M792" s="261">
        <v>0.0</v>
      </c>
      <c r="N792" s="261">
        <v>0.0</v>
      </c>
      <c r="O792" s="261">
        <v>0.0</v>
      </c>
      <c r="P792" s="261">
        <v>0.0</v>
      </c>
      <c r="Q792" s="261">
        <v>0.0</v>
      </c>
      <c r="R792" s="261">
        <v>0.0</v>
      </c>
      <c r="S792" s="261">
        <v>0.0</v>
      </c>
      <c r="T792" s="261">
        <v>0.0</v>
      </c>
      <c r="U792" s="261">
        <v>0.0</v>
      </c>
      <c r="V792" s="261">
        <v>0.0</v>
      </c>
      <c r="W792" s="261">
        <v>0.0</v>
      </c>
      <c r="X792" s="261">
        <v>0.0</v>
      </c>
      <c r="Y792" s="261">
        <v>0.0</v>
      </c>
      <c r="Z792" s="261">
        <v>0.0</v>
      </c>
      <c r="AA792" s="261">
        <v>0.0</v>
      </c>
      <c r="AB792" s="261">
        <v>0.0</v>
      </c>
      <c r="AC792" s="261">
        <v>0.0</v>
      </c>
      <c r="AD792" s="261">
        <v>0.0</v>
      </c>
      <c r="AE792" s="261">
        <v>0.0</v>
      </c>
      <c r="AF792" s="261">
        <v>0.0</v>
      </c>
      <c r="AG792" s="261">
        <v>0.0</v>
      </c>
    </row>
    <row r="793" ht="15.75" customHeight="1">
      <c r="A793" s="260" t="s">
        <v>1249</v>
      </c>
      <c r="B793" s="260" t="s">
        <v>458</v>
      </c>
      <c r="C793" s="261">
        <v>0.0</v>
      </c>
      <c r="D793" s="261">
        <v>0.0</v>
      </c>
      <c r="E793" s="261">
        <v>0.0</v>
      </c>
      <c r="F793" s="261">
        <v>0.0</v>
      </c>
      <c r="G793" s="261">
        <v>0.0</v>
      </c>
      <c r="H793" s="261">
        <v>0.0</v>
      </c>
      <c r="I793" s="261">
        <v>0.0</v>
      </c>
      <c r="J793" s="261">
        <v>0.0</v>
      </c>
      <c r="K793" s="261">
        <v>0.0</v>
      </c>
      <c r="L793" s="261">
        <v>0.0</v>
      </c>
      <c r="M793" s="261">
        <v>0.0</v>
      </c>
      <c r="N793" s="261">
        <v>0.0</v>
      </c>
      <c r="O793" s="261">
        <v>0.0</v>
      </c>
      <c r="P793" s="261">
        <v>0.0</v>
      </c>
      <c r="Q793" s="261">
        <v>0.0</v>
      </c>
      <c r="R793" s="261">
        <v>0.0</v>
      </c>
      <c r="S793" s="261">
        <v>0.0</v>
      </c>
      <c r="T793" s="261">
        <v>0.0</v>
      </c>
      <c r="U793" s="261">
        <v>0.0</v>
      </c>
      <c r="V793" s="261">
        <v>0.0</v>
      </c>
      <c r="W793" s="261">
        <v>0.0</v>
      </c>
      <c r="X793" s="261">
        <v>0.0</v>
      </c>
      <c r="Y793" s="261">
        <v>0.0</v>
      </c>
      <c r="Z793" s="261">
        <v>0.0</v>
      </c>
      <c r="AA793" s="261">
        <v>0.0</v>
      </c>
      <c r="AB793" s="261">
        <v>0.0</v>
      </c>
      <c r="AC793" s="261">
        <v>0.0</v>
      </c>
      <c r="AD793" s="261">
        <v>0.0</v>
      </c>
      <c r="AE793" s="261">
        <v>0.0</v>
      </c>
      <c r="AF793" s="261">
        <v>0.0</v>
      </c>
      <c r="AG793" s="261">
        <v>0.0</v>
      </c>
    </row>
    <row r="794" ht="15.75" customHeight="1">
      <c r="A794" s="260" t="s">
        <v>1250</v>
      </c>
      <c r="B794" s="260" t="s">
        <v>458</v>
      </c>
      <c r="C794" s="261">
        <v>0.0</v>
      </c>
      <c r="D794" s="261">
        <v>0.0</v>
      </c>
      <c r="E794" s="261">
        <v>0.0</v>
      </c>
      <c r="F794" s="261">
        <v>0.0</v>
      </c>
      <c r="G794" s="261">
        <v>0.0</v>
      </c>
      <c r="H794" s="261">
        <v>0.0</v>
      </c>
      <c r="I794" s="261">
        <v>0.0</v>
      </c>
      <c r="J794" s="261">
        <v>0.0</v>
      </c>
      <c r="K794" s="261">
        <v>0.0</v>
      </c>
      <c r="L794" s="261">
        <v>0.0</v>
      </c>
      <c r="M794" s="261">
        <v>0.0</v>
      </c>
      <c r="N794" s="261">
        <v>0.0</v>
      </c>
      <c r="O794" s="261">
        <v>0.0</v>
      </c>
      <c r="P794" s="261">
        <v>0.0</v>
      </c>
      <c r="Q794" s="261">
        <v>0.0</v>
      </c>
      <c r="R794" s="261">
        <v>0.0</v>
      </c>
      <c r="S794" s="261">
        <v>0.0</v>
      </c>
      <c r="T794" s="261">
        <v>0.0</v>
      </c>
      <c r="U794" s="261">
        <v>0.0</v>
      </c>
      <c r="V794" s="261">
        <v>0.0</v>
      </c>
      <c r="W794" s="261">
        <v>0.0</v>
      </c>
      <c r="X794" s="261">
        <v>0.0</v>
      </c>
      <c r="Y794" s="261">
        <v>0.0</v>
      </c>
      <c r="Z794" s="261">
        <v>0.0</v>
      </c>
      <c r="AA794" s="261">
        <v>0.0</v>
      </c>
      <c r="AB794" s="261">
        <v>0.0</v>
      </c>
      <c r="AC794" s="261">
        <v>0.0</v>
      </c>
      <c r="AD794" s="261">
        <v>0.0</v>
      </c>
      <c r="AE794" s="261">
        <v>0.0</v>
      </c>
      <c r="AF794" s="261">
        <v>0.0</v>
      </c>
      <c r="AG794" s="261">
        <v>0.0</v>
      </c>
    </row>
    <row r="795" ht="15.75" customHeight="1">
      <c r="A795" s="260" t="s">
        <v>1251</v>
      </c>
      <c r="B795" s="260" t="s">
        <v>458</v>
      </c>
      <c r="C795" s="261">
        <v>0.0</v>
      </c>
      <c r="D795" s="261">
        <v>0.0</v>
      </c>
      <c r="E795" s="261">
        <v>0.0</v>
      </c>
      <c r="F795" s="261">
        <v>0.0</v>
      </c>
      <c r="G795" s="261">
        <v>0.0</v>
      </c>
      <c r="H795" s="261">
        <v>0.0</v>
      </c>
      <c r="I795" s="261">
        <v>0.0</v>
      </c>
      <c r="J795" s="261">
        <v>0.0</v>
      </c>
      <c r="K795" s="261">
        <v>0.0</v>
      </c>
      <c r="L795" s="261">
        <v>0.0</v>
      </c>
      <c r="M795" s="261">
        <v>0.0</v>
      </c>
      <c r="N795" s="261">
        <v>0.0</v>
      </c>
      <c r="O795" s="261">
        <v>0.0</v>
      </c>
      <c r="P795" s="261">
        <v>0.0</v>
      </c>
      <c r="Q795" s="261">
        <v>0.0</v>
      </c>
      <c r="R795" s="261">
        <v>0.0</v>
      </c>
      <c r="S795" s="261">
        <v>0.0</v>
      </c>
      <c r="T795" s="261">
        <v>0.0</v>
      </c>
      <c r="U795" s="261">
        <v>0.0</v>
      </c>
      <c r="V795" s="261">
        <v>0.0</v>
      </c>
      <c r="W795" s="261">
        <v>0.0</v>
      </c>
      <c r="X795" s="261">
        <v>0.0</v>
      </c>
      <c r="Y795" s="261">
        <v>0.0</v>
      </c>
      <c r="Z795" s="261">
        <v>0.0</v>
      </c>
      <c r="AA795" s="261">
        <v>0.0</v>
      </c>
      <c r="AB795" s="261">
        <v>0.0</v>
      </c>
      <c r="AC795" s="261">
        <v>0.0</v>
      </c>
      <c r="AD795" s="261">
        <v>0.0</v>
      </c>
      <c r="AE795" s="261">
        <v>0.0</v>
      </c>
      <c r="AF795" s="261">
        <v>0.0</v>
      </c>
      <c r="AG795" s="261">
        <v>0.0</v>
      </c>
    </row>
    <row r="796" ht="15.75" customHeight="1">
      <c r="A796" s="260" t="s">
        <v>1252</v>
      </c>
      <c r="B796" s="260" t="s">
        <v>458</v>
      </c>
      <c r="C796" s="261">
        <v>0.0</v>
      </c>
      <c r="D796" s="261">
        <v>0.0</v>
      </c>
      <c r="E796" s="261">
        <v>0.0</v>
      </c>
      <c r="F796" s="261">
        <v>0.0</v>
      </c>
      <c r="G796" s="261">
        <v>0.0</v>
      </c>
      <c r="H796" s="261">
        <v>0.0</v>
      </c>
      <c r="I796" s="261">
        <v>0.0</v>
      </c>
      <c r="J796" s="261">
        <v>0.0</v>
      </c>
      <c r="K796" s="261">
        <v>0.0</v>
      </c>
      <c r="L796" s="261">
        <v>0.0</v>
      </c>
      <c r="M796" s="261">
        <v>0.0</v>
      </c>
      <c r="N796" s="261">
        <v>0.0</v>
      </c>
      <c r="O796" s="261">
        <v>0.0</v>
      </c>
      <c r="P796" s="261">
        <v>0.0</v>
      </c>
      <c r="Q796" s="261">
        <v>0.0</v>
      </c>
      <c r="R796" s="261">
        <v>0.0</v>
      </c>
      <c r="S796" s="261">
        <v>0.0</v>
      </c>
      <c r="T796" s="261">
        <v>0.0</v>
      </c>
      <c r="U796" s="261">
        <v>0.0</v>
      </c>
      <c r="V796" s="261">
        <v>0.0</v>
      </c>
      <c r="W796" s="261">
        <v>0.0</v>
      </c>
      <c r="X796" s="261">
        <v>0.0</v>
      </c>
      <c r="Y796" s="261">
        <v>0.0</v>
      </c>
      <c r="Z796" s="261">
        <v>0.0</v>
      </c>
      <c r="AA796" s="261">
        <v>0.0</v>
      </c>
      <c r="AB796" s="261">
        <v>0.0</v>
      </c>
      <c r="AC796" s="261">
        <v>0.0</v>
      </c>
      <c r="AD796" s="261">
        <v>0.0</v>
      </c>
      <c r="AE796" s="261">
        <v>0.0</v>
      </c>
      <c r="AF796" s="261">
        <v>0.0</v>
      </c>
      <c r="AG796" s="261">
        <v>0.0</v>
      </c>
    </row>
    <row r="797" ht="15.75" customHeight="1">
      <c r="A797" s="260" t="s">
        <v>1253</v>
      </c>
      <c r="B797" s="260" t="s">
        <v>458</v>
      </c>
      <c r="C797" s="261">
        <v>0.0</v>
      </c>
      <c r="D797" s="261">
        <v>0.0</v>
      </c>
      <c r="E797" s="261">
        <v>0.0</v>
      </c>
      <c r="F797" s="261">
        <v>0.0</v>
      </c>
      <c r="G797" s="261">
        <v>0.0</v>
      </c>
      <c r="H797" s="261">
        <v>0.0</v>
      </c>
      <c r="I797" s="261">
        <v>0.0</v>
      </c>
      <c r="J797" s="261">
        <v>0.0</v>
      </c>
      <c r="K797" s="261">
        <v>0.0</v>
      </c>
      <c r="L797" s="261">
        <v>0.0</v>
      </c>
      <c r="M797" s="261">
        <v>0.0</v>
      </c>
      <c r="N797" s="261">
        <v>0.0</v>
      </c>
      <c r="O797" s="261">
        <v>0.0</v>
      </c>
      <c r="P797" s="261">
        <v>0.0</v>
      </c>
      <c r="Q797" s="261">
        <v>0.0</v>
      </c>
      <c r="R797" s="261">
        <v>0.0</v>
      </c>
      <c r="S797" s="261">
        <v>0.0</v>
      </c>
      <c r="T797" s="261">
        <v>0.0</v>
      </c>
      <c r="U797" s="261">
        <v>0.0</v>
      </c>
      <c r="V797" s="261">
        <v>0.0</v>
      </c>
      <c r="W797" s="261">
        <v>0.0</v>
      </c>
      <c r="X797" s="261">
        <v>0.0</v>
      </c>
      <c r="Y797" s="261">
        <v>0.0</v>
      </c>
      <c r="Z797" s="261">
        <v>0.0</v>
      </c>
      <c r="AA797" s="261">
        <v>0.0</v>
      </c>
      <c r="AB797" s="261">
        <v>0.0</v>
      </c>
      <c r="AC797" s="261">
        <v>0.0</v>
      </c>
      <c r="AD797" s="261">
        <v>0.0</v>
      </c>
      <c r="AE797" s="261">
        <v>0.0</v>
      </c>
      <c r="AF797" s="261">
        <v>0.0</v>
      </c>
      <c r="AG797" s="261">
        <v>0.0</v>
      </c>
    </row>
    <row r="798" ht="15.75" customHeight="1">
      <c r="A798" s="260" t="s">
        <v>1254</v>
      </c>
      <c r="B798" s="260" t="s">
        <v>458</v>
      </c>
      <c r="C798" s="261">
        <v>0.0</v>
      </c>
      <c r="D798" s="261">
        <v>0.0</v>
      </c>
      <c r="E798" s="261">
        <v>0.0</v>
      </c>
      <c r="F798" s="261">
        <v>0.0</v>
      </c>
      <c r="G798" s="261">
        <v>0.0</v>
      </c>
      <c r="H798" s="261">
        <v>0.0</v>
      </c>
      <c r="I798" s="261">
        <v>0.0</v>
      </c>
      <c r="J798" s="261">
        <v>0.0</v>
      </c>
      <c r="K798" s="261">
        <v>0.0</v>
      </c>
      <c r="L798" s="261">
        <v>0.0</v>
      </c>
      <c r="M798" s="261">
        <v>0.0</v>
      </c>
      <c r="N798" s="261">
        <v>0.0</v>
      </c>
      <c r="O798" s="261">
        <v>0.0</v>
      </c>
      <c r="P798" s="261">
        <v>0.0</v>
      </c>
      <c r="Q798" s="261">
        <v>0.0</v>
      </c>
      <c r="R798" s="261">
        <v>0.0</v>
      </c>
      <c r="S798" s="261">
        <v>0.0</v>
      </c>
      <c r="T798" s="261">
        <v>0.0</v>
      </c>
      <c r="U798" s="261">
        <v>0.0</v>
      </c>
      <c r="V798" s="261">
        <v>0.0</v>
      </c>
      <c r="W798" s="261">
        <v>0.0</v>
      </c>
      <c r="X798" s="261">
        <v>0.0</v>
      </c>
      <c r="Y798" s="261">
        <v>0.0</v>
      </c>
      <c r="Z798" s="261">
        <v>0.0</v>
      </c>
      <c r="AA798" s="261">
        <v>0.0</v>
      </c>
      <c r="AB798" s="261">
        <v>0.0</v>
      </c>
      <c r="AC798" s="261">
        <v>0.0</v>
      </c>
      <c r="AD798" s="261">
        <v>0.0</v>
      </c>
      <c r="AE798" s="261">
        <v>0.0</v>
      </c>
      <c r="AF798" s="261">
        <v>0.0</v>
      </c>
      <c r="AG798" s="261">
        <v>0.0</v>
      </c>
    </row>
    <row r="799" ht="15.75" customHeight="1">
      <c r="A799" s="260" t="s">
        <v>1255</v>
      </c>
      <c r="B799" s="260" t="s">
        <v>458</v>
      </c>
      <c r="C799" s="261">
        <v>0.0</v>
      </c>
      <c r="D799" s="261">
        <v>0.0</v>
      </c>
      <c r="E799" s="261">
        <v>0.0</v>
      </c>
      <c r="F799" s="261">
        <v>0.0</v>
      </c>
      <c r="G799" s="261">
        <v>0.0</v>
      </c>
      <c r="H799" s="261">
        <v>0.0</v>
      </c>
      <c r="I799" s="261">
        <v>0.0</v>
      </c>
      <c r="J799" s="261">
        <v>0.0</v>
      </c>
      <c r="K799" s="261">
        <v>0.0</v>
      </c>
      <c r="L799" s="261">
        <v>0.0</v>
      </c>
      <c r="M799" s="261">
        <v>0.0</v>
      </c>
      <c r="N799" s="261">
        <v>0.0</v>
      </c>
      <c r="O799" s="261">
        <v>0.0</v>
      </c>
      <c r="P799" s="261">
        <v>0.0</v>
      </c>
      <c r="Q799" s="261">
        <v>0.0</v>
      </c>
      <c r="R799" s="261">
        <v>0.0</v>
      </c>
      <c r="S799" s="261">
        <v>0.0</v>
      </c>
      <c r="T799" s="261">
        <v>0.0</v>
      </c>
      <c r="U799" s="261">
        <v>0.0</v>
      </c>
      <c r="V799" s="261">
        <v>0.0</v>
      </c>
      <c r="W799" s="261">
        <v>0.0</v>
      </c>
      <c r="X799" s="261">
        <v>0.0</v>
      </c>
      <c r="Y799" s="261">
        <v>0.0</v>
      </c>
      <c r="Z799" s="261">
        <v>0.0</v>
      </c>
      <c r="AA799" s="261">
        <v>0.0</v>
      </c>
      <c r="AB799" s="261">
        <v>0.0</v>
      </c>
      <c r="AC799" s="261">
        <v>0.0</v>
      </c>
      <c r="AD799" s="261">
        <v>0.0</v>
      </c>
      <c r="AE799" s="261">
        <v>0.0</v>
      </c>
      <c r="AF799" s="261">
        <v>0.0</v>
      </c>
      <c r="AG799" s="261">
        <v>0.0</v>
      </c>
    </row>
    <row r="800" ht="15.75" customHeight="1">
      <c r="A800" s="260" t="s">
        <v>1256</v>
      </c>
      <c r="B800" s="260" t="s">
        <v>458</v>
      </c>
      <c r="C800" s="261">
        <v>0.0</v>
      </c>
      <c r="D800" s="261">
        <v>0.0</v>
      </c>
      <c r="E800" s="261">
        <v>0.0</v>
      </c>
      <c r="F800" s="261">
        <v>0.0</v>
      </c>
      <c r="G800" s="261">
        <v>0.0</v>
      </c>
      <c r="H800" s="261">
        <v>0.0</v>
      </c>
      <c r="I800" s="261">
        <v>0.0</v>
      </c>
      <c r="J800" s="261">
        <v>0.0</v>
      </c>
      <c r="K800" s="261">
        <v>0.0</v>
      </c>
      <c r="L800" s="261">
        <v>0.0</v>
      </c>
      <c r="M800" s="261">
        <v>0.0</v>
      </c>
      <c r="N800" s="261">
        <v>0.0</v>
      </c>
      <c r="O800" s="261">
        <v>0.0</v>
      </c>
      <c r="P800" s="261">
        <v>0.0</v>
      </c>
      <c r="Q800" s="261">
        <v>0.0</v>
      </c>
      <c r="R800" s="261">
        <v>0.0</v>
      </c>
      <c r="S800" s="261">
        <v>0.0</v>
      </c>
      <c r="T800" s="261">
        <v>0.0</v>
      </c>
      <c r="U800" s="261">
        <v>0.0</v>
      </c>
      <c r="V800" s="261">
        <v>0.0</v>
      </c>
      <c r="W800" s="261">
        <v>0.0</v>
      </c>
      <c r="X800" s="261">
        <v>0.0</v>
      </c>
      <c r="Y800" s="261">
        <v>0.0</v>
      </c>
      <c r="Z800" s="261">
        <v>0.0</v>
      </c>
      <c r="AA800" s="261">
        <v>0.0</v>
      </c>
      <c r="AB800" s="261">
        <v>0.0</v>
      </c>
      <c r="AC800" s="261">
        <v>0.0</v>
      </c>
      <c r="AD800" s="261">
        <v>0.0</v>
      </c>
      <c r="AE800" s="261">
        <v>0.0</v>
      </c>
      <c r="AF800" s="261">
        <v>0.0</v>
      </c>
      <c r="AG800" s="261">
        <v>0.0</v>
      </c>
    </row>
    <row r="801" ht="15.75" customHeight="1">
      <c r="A801" s="260" t="s">
        <v>1257</v>
      </c>
      <c r="B801" s="260" t="s">
        <v>458</v>
      </c>
      <c r="C801" s="261">
        <v>0.0</v>
      </c>
      <c r="D801" s="261">
        <v>0.0</v>
      </c>
      <c r="E801" s="261">
        <v>0.0</v>
      </c>
      <c r="F801" s="261">
        <v>0.0</v>
      </c>
      <c r="G801" s="261">
        <v>0.0</v>
      </c>
      <c r="H801" s="261">
        <v>0.0</v>
      </c>
      <c r="I801" s="261">
        <v>0.0</v>
      </c>
      <c r="J801" s="261">
        <v>0.0</v>
      </c>
      <c r="K801" s="261">
        <v>0.0</v>
      </c>
      <c r="L801" s="261">
        <v>0.0</v>
      </c>
      <c r="M801" s="261">
        <v>0.0</v>
      </c>
      <c r="N801" s="261">
        <v>0.0</v>
      </c>
      <c r="O801" s="261">
        <v>0.0</v>
      </c>
      <c r="P801" s="261">
        <v>0.0</v>
      </c>
      <c r="Q801" s="261">
        <v>0.0</v>
      </c>
      <c r="R801" s="261">
        <v>0.0</v>
      </c>
      <c r="S801" s="261">
        <v>0.0</v>
      </c>
      <c r="T801" s="261">
        <v>0.0</v>
      </c>
      <c r="U801" s="261">
        <v>0.0</v>
      </c>
      <c r="V801" s="261">
        <v>0.0</v>
      </c>
      <c r="W801" s="261">
        <v>0.0</v>
      </c>
      <c r="X801" s="261">
        <v>0.0</v>
      </c>
      <c r="Y801" s="261">
        <v>0.0</v>
      </c>
      <c r="Z801" s="261">
        <v>0.0</v>
      </c>
      <c r="AA801" s="261">
        <v>0.0</v>
      </c>
      <c r="AB801" s="261">
        <v>0.0</v>
      </c>
      <c r="AC801" s="261">
        <v>0.0</v>
      </c>
      <c r="AD801" s="261">
        <v>0.0</v>
      </c>
      <c r="AE801" s="261">
        <v>0.0</v>
      </c>
      <c r="AF801" s="261">
        <v>0.0</v>
      </c>
      <c r="AG801" s="261">
        <v>0.0</v>
      </c>
    </row>
    <row r="802" ht="15.75" customHeight="1">
      <c r="A802" s="260" t="s">
        <v>1258</v>
      </c>
      <c r="B802" s="260" t="s">
        <v>458</v>
      </c>
      <c r="C802" s="261">
        <v>0.0</v>
      </c>
      <c r="D802" s="261">
        <v>0.0</v>
      </c>
      <c r="E802" s="261">
        <v>0.0</v>
      </c>
      <c r="F802" s="261">
        <v>0.0</v>
      </c>
      <c r="G802" s="261">
        <v>0.0</v>
      </c>
      <c r="H802" s="261">
        <v>0.0</v>
      </c>
      <c r="I802" s="261">
        <v>0.0</v>
      </c>
      <c r="J802" s="261">
        <v>0.0</v>
      </c>
      <c r="K802" s="261">
        <v>0.0</v>
      </c>
      <c r="L802" s="261">
        <v>0.0</v>
      </c>
      <c r="M802" s="261">
        <v>0.0</v>
      </c>
      <c r="N802" s="261">
        <v>0.0</v>
      </c>
      <c r="O802" s="261">
        <v>0.0</v>
      </c>
      <c r="P802" s="261">
        <v>0.0</v>
      </c>
      <c r="Q802" s="261">
        <v>0.0</v>
      </c>
      <c r="R802" s="261">
        <v>0.0</v>
      </c>
      <c r="S802" s="261">
        <v>0.0</v>
      </c>
      <c r="T802" s="261">
        <v>0.0</v>
      </c>
      <c r="U802" s="261">
        <v>0.0</v>
      </c>
      <c r="V802" s="261">
        <v>0.0</v>
      </c>
      <c r="W802" s="261">
        <v>0.0</v>
      </c>
      <c r="X802" s="261">
        <v>0.0</v>
      </c>
      <c r="Y802" s="261">
        <v>0.0</v>
      </c>
      <c r="Z802" s="261">
        <v>0.0</v>
      </c>
      <c r="AA802" s="261">
        <v>0.0</v>
      </c>
      <c r="AB802" s="261">
        <v>0.0</v>
      </c>
      <c r="AC802" s="261">
        <v>0.0</v>
      </c>
      <c r="AD802" s="261">
        <v>0.0</v>
      </c>
      <c r="AE802" s="261">
        <v>0.0</v>
      </c>
      <c r="AF802" s="261">
        <v>0.0</v>
      </c>
      <c r="AG802" s="261">
        <v>0.0</v>
      </c>
    </row>
    <row r="803" ht="15.75" customHeight="1">
      <c r="A803" s="260" t="s">
        <v>1259</v>
      </c>
      <c r="B803" s="260" t="s">
        <v>458</v>
      </c>
      <c r="C803" s="261">
        <v>0.0</v>
      </c>
      <c r="D803" s="261">
        <v>0.0</v>
      </c>
      <c r="E803" s="261">
        <v>0.0</v>
      </c>
      <c r="F803" s="261">
        <v>0.0</v>
      </c>
      <c r="G803" s="261">
        <v>0.0</v>
      </c>
      <c r="H803" s="261">
        <v>0.0</v>
      </c>
      <c r="I803" s="261">
        <v>0.0</v>
      </c>
      <c r="J803" s="261">
        <v>0.0</v>
      </c>
      <c r="K803" s="261">
        <v>0.0</v>
      </c>
      <c r="L803" s="261">
        <v>0.0</v>
      </c>
      <c r="M803" s="261">
        <v>0.0</v>
      </c>
      <c r="N803" s="261">
        <v>0.0</v>
      </c>
      <c r="O803" s="261">
        <v>0.0</v>
      </c>
      <c r="P803" s="261">
        <v>0.0</v>
      </c>
      <c r="Q803" s="261">
        <v>0.0</v>
      </c>
      <c r="R803" s="261">
        <v>0.0</v>
      </c>
      <c r="S803" s="261">
        <v>0.0</v>
      </c>
      <c r="T803" s="261">
        <v>0.0</v>
      </c>
      <c r="U803" s="261">
        <v>0.0</v>
      </c>
      <c r="V803" s="261">
        <v>0.0</v>
      </c>
      <c r="W803" s="261">
        <v>0.0</v>
      </c>
      <c r="X803" s="261">
        <v>0.0</v>
      </c>
      <c r="Y803" s="261">
        <v>0.0</v>
      </c>
      <c r="Z803" s="261">
        <v>0.0</v>
      </c>
      <c r="AA803" s="261">
        <v>0.0</v>
      </c>
      <c r="AB803" s="261">
        <v>0.0</v>
      </c>
      <c r="AC803" s="261">
        <v>0.0</v>
      </c>
      <c r="AD803" s="261">
        <v>0.0</v>
      </c>
      <c r="AE803" s="261">
        <v>0.0</v>
      </c>
      <c r="AF803" s="261">
        <v>0.0</v>
      </c>
      <c r="AG803" s="261">
        <v>0.0</v>
      </c>
    </row>
    <row r="804" ht="15.75" customHeight="1">
      <c r="A804" s="260" t="s">
        <v>1260</v>
      </c>
      <c r="B804" s="260" t="s">
        <v>458</v>
      </c>
      <c r="C804" s="261">
        <v>0.0</v>
      </c>
      <c r="D804" s="261">
        <v>0.0</v>
      </c>
      <c r="E804" s="261">
        <v>0.0</v>
      </c>
      <c r="F804" s="261">
        <v>0.0</v>
      </c>
      <c r="G804" s="261">
        <v>0.0</v>
      </c>
      <c r="H804" s="261">
        <v>0.0</v>
      </c>
      <c r="I804" s="261">
        <v>0.0</v>
      </c>
      <c r="J804" s="261">
        <v>0.0</v>
      </c>
      <c r="K804" s="261">
        <v>0.0</v>
      </c>
      <c r="L804" s="261">
        <v>0.0</v>
      </c>
      <c r="M804" s="261">
        <v>0.0</v>
      </c>
      <c r="N804" s="261">
        <v>0.0</v>
      </c>
      <c r="O804" s="261">
        <v>0.0</v>
      </c>
      <c r="P804" s="261">
        <v>0.0</v>
      </c>
      <c r="Q804" s="261">
        <v>0.0</v>
      </c>
      <c r="R804" s="261">
        <v>0.0</v>
      </c>
      <c r="S804" s="261">
        <v>0.0</v>
      </c>
      <c r="T804" s="261">
        <v>0.0</v>
      </c>
      <c r="U804" s="261">
        <v>0.0</v>
      </c>
      <c r="V804" s="261">
        <v>0.0</v>
      </c>
      <c r="W804" s="261">
        <v>0.0</v>
      </c>
      <c r="X804" s="261">
        <v>0.0</v>
      </c>
      <c r="Y804" s="261">
        <v>0.0</v>
      </c>
      <c r="Z804" s="261">
        <v>0.0</v>
      </c>
      <c r="AA804" s="261">
        <v>0.0</v>
      </c>
      <c r="AB804" s="261">
        <v>0.0</v>
      </c>
      <c r="AC804" s="261">
        <v>0.0</v>
      </c>
      <c r="AD804" s="261">
        <v>0.0</v>
      </c>
      <c r="AE804" s="261">
        <v>0.0</v>
      </c>
      <c r="AF804" s="261">
        <v>0.0</v>
      </c>
      <c r="AG804" s="261">
        <v>0.0</v>
      </c>
    </row>
    <row r="805" ht="15.75" customHeight="1">
      <c r="A805" s="260" t="s">
        <v>1261</v>
      </c>
      <c r="B805" s="260" t="s">
        <v>458</v>
      </c>
      <c r="C805" s="261">
        <v>0.0</v>
      </c>
      <c r="D805" s="261">
        <v>0.0</v>
      </c>
      <c r="E805" s="261">
        <v>0.0</v>
      </c>
      <c r="F805" s="261">
        <v>0.0</v>
      </c>
      <c r="G805" s="261">
        <v>0.0</v>
      </c>
      <c r="H805" s="261">
        <v>0.0</v>
      </c>
      <c r="I805" s="261">
        <v>0.0</v>
      </c>
      <c r="J805" s="261">
        <v>0.0</v>
      </c>
      <c r="K805" s="261">
        <v>0.0</v>
      </c>
      <c r="L805" s="261">
        <v>0.0</v>
      </c>
      <c r="M805" s="261">
        <v>0.0</v>
      </c>
      <c r="N805" s="261">
        <v>0.0</v>
      </c>
      <c r="O805" s="261">
        <v>0.0</v>
      </c>
      <c r="P805" s="261">
        <v>0.0</v>
      </c>
      <c r="Q805" s="261">
        <v>0.0</v>
      </c>
      <c r="R805" s="261">
        <v>0.0</v>
      </c>
      <c r="S805" s="261">
        <v>0.0</v>
      </c>
      <c r="T805" s="261">
        <v>0.0</v>
      </c>
      <c r="U805" s="261">
        <v>0.0</v>
      </c>
      <c r="V805" s="261">
        <v>0.0</v>
      </c>
      <c r="W805" s="261">
        <v>0.0</v>
      </c>
      <c r="X805" s="261">
        <v>0.0</v>
      </c>
      <c r="Y805" s="261">
        <v>0.0</v>
      </c>
      <c r="Z805" s="261">
        <v>0.0</v>
      </c>
      <c r="AA805" s="261">
        <v>0.0</v>
      </c>
      <c r="AB805" s="261">
        <v>0.0</v>
      </c>
      <c r="AC805" s="261">
        <v>0.0</v>
      </c>
      <c r="AD805" s="261">
        <v>0.0</v>
      </c>
      <c r="AE805" s="261">
        <v>0.0</v>
      </c>
      <c r="AF805" s="261">
        <v>0.0</v>
      </c>
      <c r="AG805" s="261">
        <v>0.0</v>
      </c>
    </row>
    <row r="806" ht="15.75" customHeight="1">
      <c r="A806" s="260" t="s">
        <v>1262</v>
      </c>
      <c r="B806" s="260" t="s">
        <v>458</v>
      </c>
      <c r="C806" s="261">
        <v>0.0</v>
      </c>
      <c r="D806" s="261">
        <v>0.0</v>
      </c>
      <c r="E806" s="261">
        <v>0.0</v>
      </c>
      <c r="F806" s="261">
        <v>0.0</v>
      </c>
      <c r="G806" s="261">
        <v>0.0</v>
      </c>
      <c r="H806" s="261">
        <v>0.0</v>
      </c>
      <c r="I806" s="261">
        <v>0.0</v>
      </c>
      <c r="J806" s="261">
        <v>0.0</v>
      </c>
      <c r="K806" s="261">
        <v>0.0</v>
      </c>
      <c r="L806" s="261">
        <v>0.0</v>
      </c>
      <c r="M806" s="261">
        <v>0.0</v>
      </c>
      <c r="N806" s="261">
        <v>0.0</v>
      </c>
      <c r="O806" s="261">
        <v>0.0</v>
      </c>
      <c r="P806" s="261">
        <v>0.0</v>
      </c>
      <c r="Q806" s="261">
        <v>0.0</v>
      </c>
      <c r="R806" s="261">
        <v>0.0</v>
      </c>
      <c r="S806" s="261">
        <v>0.0</v>
      </c>
      <c r="T806" s="261">
        <v>0.0</v>
      </c>
      <c r="U806" s="261">
        <v>0.0</v>
      </c>
      <c r="V806" s="261">
        <v>0.0</v>
      </c>
      <c r="W806" s="261">
        <v>0.0</v>
      </c>
      <c r="X806" s="261">
        <v>0.0</v>
      </c>
      <c r="Y806" s="261">
        <v>0.0</v>
      </c>
      <c r="Z806" s="261">
        <v>0.0</v>
      </c>
      <c r="AA806" s="261">
        <v>0.0</v>
      </c>
      <c r="AB806" s="261">
        <v>0.0</v>
      </c>
      <c r="AC806" s="261">
        <v>0.0</v>
      </c>
      <c r="AD806" s="261">
        <v>0.0</v>
      </c>
      <c r="AE806" s="261">
        <v>0.0</v>
      </c>
      <c r="AF806" s="261">
        <v>0.0</v>
      </c>
      <c r="AG806" s="261">
        <v>0.0</v>
      </c>
    </row>
    <row r="807" ht="15.75" customHeight="1">
      <c r="A807" s="260" t="s">
        <v>1263</v>
      </c>
      <c r="B807" s="260" t="s">
        <v>458</v>
      </c>
      <c r="C807" s="261">
        <v>0.0</v>
      </c>
      <c r="D807" s="261">
        <v>0.0</v>
      </c>
      <c r="E807" s="261">
        <v>0.0</v>
      </c>
      <c r="F807" s="261">
        <v>0.0</v>
      </c>
      <c r="G807" s="261">
        <v>0.0</v>
      </c>
      <c r="H807" s="261">
        <v>0.0</v>
      </c>
      <c r="I807" s="261">
        <v>0.0</v>
      </c>
      <c r="J807" s="261">
        <v>0.0</v>
      </c>
      <c r="K807" s="261">
        <v>0.0</v>
      </c>
      <c r="L807" s="261">
        <v>0.0</v>
      </c>
      <c r="M807" s="261">
        <v>0.0</v>
      </c>
      <c r="N807" s="261">
        <v>0.0</v>
      </c>
      <c r="O807" s="261">
        <v>0.0</v>
      </c>
      <c r="P807" s="261">
        <v>0.0</v>
      </c>
      <c r="Q807" s="261">
        <v>0.0</v>
      </c>
      <c r="R807" s="261">
        <v>0.0</v>
      </c>
      <c r="S807" s="261">
        <v>0.0</v>
      </c>
      <c r="T807" s="261">
        <v>0.0</v>
      </c>
      <c r="U807" s="261">
        <v>0.0</v>
      </c>
      <c r="V807" s="261">
        <v>0.0</v>
      </c>
      <c r="W807" s="261">
        <v>0.0</v>
      </c>
      <c r="X807" s="261">
        <v>0.0</v>
      </c>
      <c r="Y807" s="261">
        <v>0.0</v>
      </c>
      <c r="Z807" s="261">
        <v>0.0</v>
      </c>
      <c r="AA807" s="261">
        <v>0.0</v>
      </c>
      <c r="AB807" s="261">
        <v>0.0</v>
      </c>
      <c r="AC807" s="261">
        <v>0.0</v>
      </c>
      <c r="AD807" s="261">
        <v>0.0</v>
      </c>
      <c r="AE807" s="261">
        <v>0.0</v>
      </c>
      <c r="AF807" s="261">
        <v>0.0</v>
      </c>
      <c r="AG807" s="261">
        <v>0.0</v>
      </c>
    </row>
    <row r="808" ht="15.75" customHeight="1">
      <c r="A808" s="260" t="s">
        <v>1264</v>
      </c>
      <c r="B808" s="260" t="s">
        <v>458</v>
      </c>
      <c r="C808" s="261">
        <v>0.0</v>
      </c>
      <c r="D808" s="261">
        <v>0.0</v>
      </c>
      <c r="E808" s="261">
        <v>0.0</v>
      </c>
      <c r="F808" s="261">
        <v>0.0</v>
      </c>
      <c r="G808" s="261">
        <v>0.0</v>
      </c>
      <c r="H808" s="261">
        <v>0.0</v>
      </c>
      <c r="I808" s="261">
        <v>0.0</v>
      </c>
      <c r="J808" s="261">
        <v>0.0</v>
      </c>
      <c r="K808" s="261">
        <v>0.0</v>
      </c>
      <c r="L808" s="261">
        <v>0.0</v>
      </c>
      <c r="M808" s="261">
        <v>0.0</v>
      </c>
      <c r="N808" s="261">
        <v>0.0</v>
      </c>
      <c r="O808" s="261">
        <v>0.0</v>
      </c>
      <c r="P808" s="261">
        <v>0.0</v>
      </c>
      <c r="Q808" s="261">
        <v>0.0</v>
      </c>
      <c r="R808" s="261">
        <v>0.0</v>
      </c>
      <c r="S808" s="261">
        <v>0.0</v>
      </c>
      <c r="T808" s="261">
        <v>0.0</v>
      </c>
      <c r="U808" s="261">
        <v>0.0</v>
      </c>
      <c r="V808" s="261">
        <v>0.0</v>
      </c>
      <c r="W808" s="261">
        <v>0.0</v>
      </c>
      <c r="X808" s="261">
        <v>0.0</v>
      </c>
      <c r="Y808" s="261">
        <v>0.0</v>
      </c>
      <c r="Z808" s="261">
        <v>0.0</v>
      </c>
      <c r="AA808" s="261">
        <v>0.0</v>
      </c>
      <c r="AB808" s="261">
        <v>0.0</v>
      </c>
      <c r="AC808" s="261">
        <v>0.0</v>
      </c>
      <c r="AD808" s="261">
        <v>0.0</v>
      </c>
      <c r="AE808" s="261">
        <v>0.0</v>
      </c>
      <c r="AF808" s="261">
        <v>0.0</v>
      </c>
      <c r="AG808" s="261">
        <v>0.0</v>
      </c>
    </row>
    <row r="809" ht="15.75" customHeight="1">
      <c r="A809" s="260" t="s">
        <v>1265</v>
      </c>
      <c r="B809" s="260" t="s">
        <v>458</v>
      </c>
      <c r="C809" s="261">
        <v>0.0</v>
      </c>
      <c r="D809" s="261">
        <v>0.0</v>
      </c>
      <c r="E809" s="261">
        <v>0.0</v>
      </c>
      <c r="F809" s="261">
        <v>0.0</v>
      </c>
      <c r="G809" s="261">
        <v>0.0</v>
      </c>
      <c r="H809" s="261">
        <v>0.0</v>
      </c>
      <c r="I809" s="261">
        <v>0.0</v>
      </c>
      <c r="J809" s="261">
        <v>0.0</v>
      </c>
      <c r="K809" s="261">
        <v>0.0</v>
      </c>
      <c r="L809" s="261">
        <v>0.0</v>
      </c>
      <c r="M809" s="261">
        <v>0.0</v>
      </c>
      <c r="N809" s="261">
        <v>0.0</v>
      </c>
      <c r="O809" s="261">
        <v>0.0</v>
      </c>
      <c r="P809" s="261">
        <v>0.0</v>
      </c>
      <c r="Q809" s="261">
        <v>0.0</v>
      </c>
      <c r="R809" s="261">
        <v>0.0</v>
      </c>
      <c r="S809" s="261">
        <v>0.0</v>
      </c>
      <c r="T809" s="261">
        <v>0.0</v>
      </c>
      <c r="U809" s="261">
        <v>0.0</v>
      </c>
      <c r="V809" s="261">
        <v>0.0</v>
      </c>
      <c r="W809" s="261">
        <v>0.0</v>
      </c>
      <c r="X809" s="261">
        <v>0.0</v>
      </c>
      <c r="Y809" s="261">
        <v>0.0</v>
      </c>
      <c r="Z809" s="261">
        <v>0.0</v>
      </c>
      <c r="AA809" s="261">
        <v>0.0</v>
      </c>
      <c r="AB809" s="261">
        <v>0.0</v>
      </c>
      <c r="AC809" s="261">
        <v>0.0</v>
      </c>
      <c r="AD809" s="261">
        <v>0.0</v>
      </c>
      <c r="AE809" s="261">
        <v>0.0</v>
      </c>
      <c r="AF809" s="261">
        <v>0.0</v>
      </c>
      <c r="AG809" s="261">
        <v>0.0</v>
      </c>
    </row>
    <row r="810" ht="15.75" customHeight="1">
      <c r="A810" s="260" t="s">
        <v>1266</v>
      </c>
      <c r="B810" s="260" t="s">
        <v>458</v>
      </c>
      <c r="C810" s="261">
        <v>0.0</v>
      </c>
      <c r="D810" s="261">
        <v>0.0</v>
      </c>
      <c r="E810" s="261">
        <v>0.0</v>
      </c>
      <c r="F810" s="261">
        <v>0.0</v>
      </c>
      <c r="G810" s="261">
        <v>0.0</v>
      </c>
      <c r="H810" s="261">
        <v>0.0</v>
      </c>
      <c r="I810" s="261">
        <v>0.0</v>
      </c>
      <c r="J810" s="261">
        <v>0.0</v>
      </c>
      <c r="K810" s="261">
        <v>0.0</v>
      </c>
      <c r="L810" s="261">
        <v>0.0</v>
      </c>
      <c r="M810" s="261">
        <v>0.0</v>
      </c>
      <c r="N810" s="261">
        <v>0.0</v>
      </c>
      <c r="O810" s="261">
        <v>0.0</v>
      </c>
      <c r="P810" s="261">
        <v>0.0</v>
      </c>
      <c r="Q810" s="261">
        <v>0.0</v>
      </c>
      <c r="R810" s="261">
        <v>0.0</v>
      </c>
      <c r="S810" s="261">
        <v>0.0</v>
      </c>
      <c r="T810" s="261">
        <v>0.0</v>
      </c>
      <c r="U810" s="261">
        <v>0.0</v>
      </c>
      <c r="V810" s="261">
        <v>0.0</v>
      </c>
      <c r="W810" s="261">
        <v>0.0</v>
      </c>
      <c r="X810" s="261">
        <v>0.0</v>
      </c>
      <c r="Y810" s="261">
        <v>0.0</v>
      </c>
      <c r="Z810" s="261">
        <v>0.0</v>
      </c>
      <c r="AA810" s="261">
        <v>0.0</v>
      </c>
      <c r="AB810" s="261">
        <v>0.0</v>
      </c>
      <c r="AC810" s="261">
        <v>0.0</v>
      </c>
      <c r="AD810" s="261">
        <v>0.0</v>
      </c>
      <c r="AE810" s="261">
        <v>0.0</v>
      </c>
      <c r="AF810" s="261">
        <v>0.0</v>
      </c>
      <c r="AG810" s="261">
        <v>0.0</v>
      </c>
    </row>
    <row r="811" ht="15.75" customHeight="1">
      <c r="A811" s="260" t="s">
        <v>1267</v>
      </c>
      <c r="B811" s="260" t="s">
        <v>458</v>
      </c>
      <c r="C811" s="261">
        <v>0.0</v>
      </c>
      <c r="D811" s="261">
        <v>0.0</v>
      </c>
      <c r="E811" s="261">
        <v>0.0</v>
      </c>
      <c r="F811" s="261">
        <v>0.0</v>
      </c>
      <c r="G811" s="261">
        <v>0.0</v>
      </c>
      <c r="H811" s="261">
        <v>0.0</v>
      </c>
      <c r="I811" s="261">
        <v>0.0</v>
      </c>
      <c r="J811" s="261">
        <v>0.0</v>
      </c>
      <c r="K811" s="261">
        <v>0.0</v>
      </c>
      <c r="L811" s="261">
        <v>0.0</v>
      </c>
      <c r="M811" s="261">
        <v>0.0</v>
      </c>
      <c r="N811" s="261">
        <v>0.0</v>
      </c>
      <c r="O811" s="261">
        <v>0.0</v>
      </c>
      <c r="P811" s="261">
        <v>0.0</v>
      </c>
      <c r="Q811" s="261">
        <v>0.0</v>
      </c>
      <c r="R811" s="261">
        <v>0.0</v>
      </c>
      <c r="S811" s="261">
        <v>0.0</v>
      </c>
      <c r="T811" s="261">
        <v>0.0</v>
      </c>
      <c r="U811" s="261">
        <v>0.0</v>
      </c>
      <c r="V811" s="261">
        <v>0.0</v>
      </c>
      <c r="W811" s="261">
        <v>0.0</v>
      </c>
      <c r="X811" s="261">
        <v>0.0</v>
      </c>
      <c r="Y811" s="261">
        <v>0.0</v>
      </c>
      <c r="Z811" s="261">
        <v>0.0</v>
      </c>
      <c r="AA811" s="261">
        <v>0.0</v>
      </c>
      <c r="AB811" s="261">
        <v>0.0</v>
      </c>
      <c r="AC811" s="261">
        <v>0.0</v>
      </c>
      <c r="AD811" s="261">
        <v>0.0</v>
      </c>
      <c r="AE811" s="261">
        <v>0.0</v>
      </c>
      <c r="AF811" s="261">
        <v>0.0</v>
      </c>
      <c r="AG811" s="261">
        <v>0.0</v>
      </c>
    </row>
    <row r="812" ht="15.75" customHeight="1">
      <c r="A812" s="260" t="s">
        <v>1268</v>
      </c>
      <c r="B812" s="260" t="s">
        <v>458</v>
      </c>
      <c r="C812" s="261">
        <v>0.0</v>
      </c>
      <c r="D812" s="261">
        <v>0.0</v>
      </c>
      <c r="E812" s="261">
        <v>0.0</v>
      </c>
      <c r="F812" s="261">
        <v>0.0</v>
      </c>
      <c r="G812" s="261">
        <v>0.0</v>
      </c>
      <c r="H812" s="261">
        <v>0.0</v>
      </c>
      <c r="I812" s="261">
        <v>0.0</v>
      </c>
      <c r="J812" s="261">
        <v>0.0</v>
      </c>
      <c r="K812" s="261">
        <v>0.0</v>
      </c>
      <c r="L812" s="261">
        <v>0.0</v>
      </c>
      <c r="M812" s="261">
        <v>0.0</v>
      </c>
      <c r="N812" s="261">
        <v>0.0</v>
      </c>
      <c r="O812" s="261">
        <v>0.0</v>
      </c>
      <c r="P812" s="261">
        <v>0.0</v>
      </c>
      <c r="Q812" s="261">
        <v>0.0</v>
      </c>
      <c r="R812" s="261">
        <v>0.0</v>
      </c>
      <c r="S812" s="261">
        <v>0.0</v>
      </c>
      <c r="T812" s="261">
        <v>0.0</v>
      </c>
      <c r="U812" s="261">
        <v>0.0</v>
      </c>
      <c r="V812" s="261">
        <v>0.0</v>
      </c>
      <c r="W812" s="261">
        <v>0.0</v>
      </c>
      <c r="X812" s="261">
        <v>0.0</v>
      </c>
      <c r="Y812" s="261">
        <v>0.0</v>
      </c>
      <c r="Z812" s="261">
        <v>0.0</v>
      </c>
      <c r="AA812" s="261">
        <v>0.0</v>
      </c>
      <c r="AB812" s="261">
        <v>0.0</v>
      </c>
      <c r="AC812" s="261">
        <v>0.0</v>
      </c>
      <c r="AD812" s="261">
        <v>0.0</v>
      </c>
      <c r="AE812" s="261">
        <v>0.0</v>
      </c>
      <c r="AF812" s="261">
        <v>0.0</v>
      </c>
      <c r="AG812" s="261">
        <v>0.0</v>
      </c>
    </row>
    <row r="813" ht="15.75" customHeight="1">
      <c r="A813" s="260" t="s">
        <v>1269</v>
      </c>
      <c r="B813" s="260" t="s">
        <v>458</v>
      </c>
      <c r="C813" s="261">
        <v>0.0</v>
      </c>
      <c r="D813" s="261">
        <v>0.0</v>
      </c>
      <c r="E813" s="261">
        <v>0.0</v>
      </c>
      <c r="F813" s="261">
        <v>0.0</v>
      </c>
      <c r="G813" s="261">
        <v>0.0</v>
      </c>
      <c r="H813" s="261">
        <v>0.0</v>
      </c>
      <c r="I813" s="261">
        <v>0.0</v>
      </c>
      <c r="J813" s="261">
        <v>0.0</v>
      </c>
      <c r="K813" s="261">
        <v>0.0</v>
      </c>
      <c r="L813" s="261">
        <v>0.0</v>
      </c>
      <c r="M813" s="261">
        <v>0.0</v>
      </c>
      <c r="N813" s="261">
        <v>0.0</v>
      </c>
      <c r="O813" s="261">
        <v>0.0</v>
      </c>
      <c r="P813" s="261">
        <v>0.0</v>
      </c>
      <c r="Q813" s="261">
        <v>0.0</v>
      </c>
      <c r="R813" s="261">
        <v>0.0</v>
      </c>
      <c r="S813" s="261">
        <v>0.0</v>
      </c>
      <c r="T813" s="261">
        <v>0.0</v>
      </c>
      <c r="U813" s="261">
        <v>0.0</v>
      </c>
      <c r="V813" s="261">
        <v>0.0</v>
      </c>
      <c r="W813" s="261">
        <v>0.0</v>
      </c>
      <c r="X813" s="261">
        <v>0.0</v>
      </c>
      <c r="Y813" s="261">
        <v>0.0</v>
      </c>
      <c r="Z813" s="261">
        <v>0.0</v>
      </c>
      <c r="AA813" s="261">
        <v>0.0</v>
      </c>
      <c r="AB813" s="261">
        <v>0.0</v>
      </c>
      <c r="AC813" s="261">
        <v>0.0</v>
      </c>
      <c r="AD813" s="261">
        <v>0.0</v>
      </c>
      <c r="AE813" s="261">
        <v>0.0</v>
      </c>
      <c r="AF813" s="261">
        <v>0.0</v>
      </c>
      <c r="AG813" s="261">
        <v>0.0</v>
      </c>
    </row>
    <row r="814" ht="15.75" customHeight="1">
      <c r="A814" s="260" t="s">
        <v>1270</v>
      </c>
      <c r="B814" s="260" t="s">
        <v>458</v>
      </c>
      <c r="C814" s="261">
        <v>0.0</v>
      </c>
      <c r="D814" s="261">
        <v>0.0</v>
      </c>
      <c r="E814" s="261">
        <v>0.0</v>
      </c>
      <c r="F814" s="261">
        <v>0.0</v>
      </c>
      <c r="G814" s="261">
        <v>0.0</v>
      </c>
      <c r="H814" s="261">
        <v>0.0</v>
      </c>
      <c r="I814" s="261">
        <v>0.0</v>
      </c>
      <c r="J814" s="261">
        <v>0.0</v>
      </c>
      <c r="K814" s="261">
        <v>0.0</v>
      </c>
      <c r="L814" s="261">
        <v>0.0</v>
      </c>
      <c r="M814" s="261">
        <v>0.0</v>
      </c>
      <c r="N814" s="261">
        <v>0.0</v>
      </c>
      <c r="O814" s="261">
        <v>0.0</v>
      </c>
      <c r="P814" s="261">
        <v>0.0</v>
      </c>
      <c r="Q814" s="261">
        <v>0.0</v>
      </c>
      <c r="R814" s="261">
        <v>0.0</v>
      </c>
      <c r="S814" s="261">
        <v>0.0</v>
      </c>
      <c r="T814" s="261">
        <v>0.0</v>
      </c>
      <c r="U814" s="261">
        <v>0.0</v>
      </c>
      <c r="V814" s="261">
        <v>0.0</v>
      </c>
      <c r="W814" s="261">
        <v>0.0</v>
      </c>
      <c r="X814" s="261">
        <v>0.0</v>
      </c>
      <c r="Y814" s="261">
        <v>0.0</v>
      </c>
      <c r="Z814" s="261">
        <v>0.0</v>
      </c>
      <c r="AA814" s="261">
        <v>0.0</v>
      </c>
      <c r="AB814" s="261">
        <v>0.0</v>
      </c>
      <c r="AC814" s="261">
        <v>0.0</v>
      </c>
      <c r="AD814" s="261">
        <v>0.0</v>
      </c>
      <c r="AE814" s="261">
        <v>0.0</v>
      </c>
      <c r="AF814" s="261">
        <v>0.0</v>
      </c>
      <c r="AG814" s="261">
        <v>0.0</v>
      </c>
    </row>
    <row r="815" ht="15.75" customHeight="1">
      <c r="A815" s="260" t="s">
        <v>1271</v>
      </c>
      <c r="B815" s="260" t="s">
        <v>458</v>
      </c>
      <c r="C815" s="261">
        <v>0.0</v>
      </c>
      <c r="D815" s="261">
        <v>0.0</v>
      </c>
      <c r="E815" s="261">
        <v>0.0</v>
      </c>
      <c r="F815" s="261">
        <v>0.0</v>
      </c>
      <c r="G815" s="261">
        <v>0.0</v>
      </c>
      <c r="H815" s="261">
        <v>0.0</v>
      </c>
      <c r="I815" s="261">
        <v>0.0</v>
      </c>
      <c r="J815" s="261">
        <v>0.0</v>
      </c>
      <c r="K815" s="261">
        <v>0.0</v>
      </c>
      <c r="L815" s="261">
        <v>0.0</v>
      </c>
      <c r="M815" s="261">
        <v>0.0</v>
      </c>
      <c r="N815" s="261">
        <v>0.0</v>
      </c>
      <c r="O815" s="261">
        <v>0.0</v>
      </c>
      <c r="P815" s="261">
        <v>0.0</v>
      </c>
      <c r="Q815" s="261">
        <v>0.0</v>
      </c>
      <c r="R815" s="261">
        <v>0.0</v>
      </c>
      <c r="S815" s="261">
        <v>0.0</v>
      </c>
      <c r="T815" s="261">
        <v>0.0</v>
      </c>
      <c r="U815" s="261">
        <v>0.0</v>
      </c>
      <c r="V815" s="261">
        <v>0.0</v>
      </c>
      <c r="W815" s="261">
        <v>0.0</v>
      </c>
      <c r="X815" s="261">
        <v>0.0</v>
      </c>
      <c r="Y815" s="261">
        <v>0.0</v>
      </c>
      <c r="Z815" s="261">
        <v>0.0</v>
      </c>
      <c r="AA815" s="261">
        <v>0.0</v>
      </c>
      <c r="AB815" s="261">
        <v>0.0</v>
      </c>
      <c r="AC815" s="261">
        <v>0.0</v>
      </c>
      <c r="AD815" s="261">
        <v>0.0</v>
      </c>
      <c r="AE815" s="261">
        <v>0.0</v>
      </c>
      <c r="AF815" s="261">
        <v>0.0</v>
      </c>
      <c r="AG815" s="261">
        <v>0.0</v>
      </c>
    </row>
    <row r="816" ht="15.75" customHeight="1">
      <c r="A816" s="260" t="s">
        <v>1272</v>
      </c>
      <c r="B816" s="260" t="s">
        <v>458</v>
      </c>
      <c r="C816" s="261">
        <v>0.0</v>
      </c>
      <c r="D816" s="261">
        <v>0.0</v>
      </c>
      <c r="E816" s="261">
        <v>0.0</v>
      </c>
      <c r="F816" s="261">
        <v>0.0</v>
      </c>
      <c r="G816" s="261">
        <v>0.0</v>
      </c>
      <c r="H816" s="261">
        <v>0.0</v>
      </c>
      <c r="I816" s="261">
        <v>0.0</v>
      </c>
      <c r="J816" s="261">
        <v>0.0</v>
      </c>
      <c r="K816" s="261">
        <v>0.0</v>
      </c>
      <c r="L816" s="261">
        <v>0.0</v>
      </c>
      <c r="M816" s="261">
        <v>0.0</v>
      </c>
      <c r="N816" s="261">
        <v>0.0</v>
      </c>
      <c r="O816" s="261">
        <v>0.0</v>
      </c>
      <c r="P816" s="261">
        <v>0.0</v>
      </c>
      <c r="Q816" s="261">
        <v>0.0</v>
      </c>
      <c r="R816" s="261">
        <v>0.0</v>
      </c>
      <c r="S816" s="261">
        <v>0.0</v>
      </c>
      <c r="T816" s="261">
        <v>0.0</v>
      </c>
      <c r="U816" s="261">
        <v>0.0</v>
      </c>
      <c r="V816" s="261">
        <v>0.0</v>
      </c>
      <c r="W816" s="261">
        <v>0.0</v>
      </c>
      <c r="X816" s="261">
        <v>0.0</v>
      </c>
      <c r="Y816" s="261">
        <v>0.0</v>
      </c>
      <c r="Z816" s="261">
        <v>0.0</v>
      </c>
      <c r="AA816" s="261">
        <v>0.0</v>
      </c>
      <c r="AB816" s="261">
        <v>0.0</v>
      </c>
      <c r="AC816" s="261">
        <v>0.0</v>
      </c>
      <c r="AD816" s="261">
        <v>0.0</v>
      </c>
      <c r="AE816" s="261">
        <v>0.0</v>
      </c>
      <c r="AF816" s="261">
        <v>0.0</v>
      </c>
      <c r="AG816" s="261">
        <v>0.0</v>
      </c>
    </row>
    <row r="817" ht="15.75" customHeight="1">
      <c r="A817" s="260" t="s">
        <v>1273</v>
      </c>
      <c r="B817" s="260" t="s">
        <v>458</v>
      </c>
      <c r="C817" s="261">
        <v>0.0</v>
      </c>
      <c r="D817" s="261">
        <v>0.0</v>
      </c>
      <c r="E817" s="261">
        <v>0.0</v>
      </c>
      <c r="F817" s="261">
        <v>0.0</v>
      </c>
      <c r="G817" s="261">
        <v>0.0</v>
      </c>
      <c r="H817" s="261">
        <v>0.0</v>
      </c>
      <c r="I817" s="261">
        <v>0.0</v>
      </c>
      <c r="J817" s="261">
        <v>0.0</v>
      </c>
      <c r="K817" s="261">
        <v>0.0</v>
      </c>
      <c r="L817" s="261">
        <v>0.0</v>
      </c>
      <c r="M817" s="261">
        <v>0.0</v>
      </c>
      <c r="N817" s="261">
        <v>0.0</v>
      </c>
      <c r="O817" s="261">
        <v>0.0</v>
      </c>
      <c r="P817" s="261">
        <v>0.0</v>
      </c>
      <c r="Q817" s="261">
        <v>0.0</v>
      </c>
      <c r="R817" s="261">
        <v>0.0</v>
      </c>
      <c r="S817" s="261">
        <v>0.0</v>
      </c>
      <c r="T817" s="261">
        <v>0.0</v>
      </c>
      <c r="U817" s="261">
        <v>0.0</v>
      </c>
      <c r="V817" s="261">
        <v>0.0</v>
      </c>
      <c r="W817" s="261">
        <v>0.0</v>
      </c>
      <c r="X817" s="261">
        <v>0.0</v>
      </c>
      <c r="Y817" s="261">
        <v>0.0</v>
      </c>
      <c r="Z817" s="261">
        <v>0.0</v>
      </c>
      <c r="AA817" s="261">
        <v>0.0</v>
      </c>
      <c r="AB817" s="261">
        <v>0.0</v>
      </c>
      <c r="AC817" s="261">
        <v>0.0</v>
      </c>
      <c r="AD817" s="261">
        <v>0.0</v>
      </c>
      <c r="AE817" s="261">
        <v>0.0</v>
      </c>
      <c r="AF817" s="261">
        <v>0.0</v>
      </c>
      <c r="AG817" s="261">
        <v>0.0</v>
      </c>
    </row>
    <row r="818" ht="15.75" customHeight="1">
      <c r="A818" s="260" t="s">
        <v>1274</v>
      </c>
      <c r="B818" s="260" t="s">
        <v>458</v>
      </c>
      <c r="C818" s="261">
        <v>0.0</v>
      </c>
      <c r="D818" s="261">
        <v>0.0</v>
      </c>
      <c r="E818" s="261">
        <v>0.0</v>
      </c>
      <c r="F818" s="261">
        <v>0.0</v>
      </c>
      <c r="G818" s="261">
        <v>0.0</v>
      </c>
      <c r="H818" s="261">
        <v>0.0</v>
      </c>
      <c r="I818" s="261">
        <v>0.0</v>
      </c>
      <c r="J818" s="261">
        <v>0.0</v>
      </c>
      <c r="K818" s="261">
        <v>0.0</v>
      </c>
      <c r="L818" s="261">
        <v>0.0</v>
      </c>
      <c r="M818" s="261">
        <v>0.0</v>
      </c>
      <c r="N818" s="261">
        <v>0.0</v>
      </c>
      <c r="O818" s="261">
        <v>0.0</v>
      </c>
      <c r="P818" s="261">
        <v>0.0</v>
      </c>
      <c r="Q818" s="261">
        <v>0.0</v>
      </c>
      <c r="R818" s="261">
        <v>0.0</v>
      </c>
      <c r="S818" s="261">
        <v>0.0</v>
      </c>
      <c r="T818" s="261">
        <v>0.0</v>
      </c>
      <c r="U818" s="261">
        <v>0.0</v>
      </c>
      <c r="V818" s="261">
        <v>0.0</v>
      </c>
      <c r="W818" s="261">
        <v>0.0</v>
      </c>
      <c r="X818" s="261">
        <v>0.0</v>
      </c>
      <c r="Y818" s="261">
        <v>0.0</v>
      </c>
      <c r="Z818" s="261">
        <v>0.0</v>
      </c>
      <c r="AA818" s="261">
        <v>0.0</v>
      </c>
      <c r="AB818" s="261">
        <v>0.0</v>
      </c>
      <c r="AC818" s="261">
        <v>0.0</v>
      </c>
      <c r="AD818" s="261">
        <v>0.0</v>
      </c>
      <c r="AE818" s="261">
        <v>0.0</v>
      </c>
      <c r="AF818" s="261">
        <v>0.0</v>
      </c>
      <c r="AG818" s="261">
        <v>0.0</v>
      </c>
    </row>
    <row r="819" ht="15.75" customHeight="1">
      <c r="A819" s="260" t="s">
        <v>1275</v>
      </c>
      <c r="B819" s="260" t="s">
        <v>458</v>
      </c>
      <c r="C819" s="261">
        <v>0.0</v>
      </c>
      <c r="D819" s="261">
        <v>0.0</v>
      </c>
      <c r="E819" s="261">
        <v>0.0</v>
      </c>
      <c r="F819" s="261">
        <v>0.0</v>
      </c>
      <c r="G819" s="261">
        <v>0.0</v>
      </c>
      <c r="H819" s="261">
        <v>0.0</v>
      </c>
      <c r="I819" s="261">
        <v>0.0</v>
      </c>
      <c r="J819" s="261">
        <v>0.0</v>
      </c>
      <c r="K819" s="261">
        <v>0.0</v>
      </c>
      <c r="L819" s="261">
        <v>0.0</v>
      </c>
      <c r="M819" s="261">
        <v>0.0</v>
      </c>
      <c r="N819" s="261">
        <v>0.0</v>
      </c>
      <c r="O819" s="261">
        <v>0.0</v>
      </c>
      <c r="P819" s="261">
        <v>0.0</v>
      </c>
      <c r="Q819" s="261">
        <v>0.0</v>
      </c>
      <c r="R819" s="261">
        <v>0.0</v>
      </c>
      <c r="S819" s="261">
        <v>0.0</v>
      </c>
      <c r="T819" s="261">
        <v>0.0</v>
      </c>
      <c r="U819" s="261">
        <v>0.0</v>
      </c>
      <c r="V819" s="261">
        <v>0.0</v>
      </c>
      <c r="W819" s="261">
        <v>0.0</v>
      </c>
      <c r="X819" s="261">
        <v>0.0</v>
      </c>
      <c r="Y819" s="261">
        <v>0.0</v>
      </c>
      <c r="Z819" s="261">
        <v>0.0</v>
      </c>
      <c r="AA819" s="261">
        <v>0.0</v>
      </c>
      <c r="AB819" s="261">
        <v>0.0</v>
      </c>
      <c r="AC819" s="261">
        <v>0.0</v>
      </c>
      <c r="AD819" s="261">
        <v>0.0</v>
      </c>
      <c r="AE819" s="261">
        <v>0.0</v>
      </c>
      <c r="AF819" s="261">
        <v>0.0</v>
      </c>
      <c r="AG819" s="261">
        <v>0.0</v>
      </c>
    </row>
    <row r="820" ht="15.75" customHeight="1">
      <c r="A820" s="260" t="s">
        <v>1276</v>
      </c>
      <c r="B820" s="260" t="s">
        <v>458</v>
      </c>
      <c r="C820" s="261">
        <v>0.0</v>
      </c>
      <c r="D820" s="261">
        <v>0.0</v>
      </c>
      <c r="E820" s="261">
        <v>0.0</v>
      </c>
      <c r="F820" s="261">
        <v>0.0</v>
      </c>
      <c r="G820" s="261">
        <v>0.0</v>
      </c>
      <c r="H820" s="261">
        <v>0.0</v>
      </c>
      <c r="I820" s="261">
        <v>0.0</v>
      </c>
      <c r="J820" s="261">
        <v>0.0</v>
      </c>
      <c r="K820" s="261">
        <v>0.0</v>
      </c>
      <c r="L820" s="261">
        <v>0.0</v>
      </c>
      <c r="M820" s="261">
        <v>0.0</v>
      </c>
      <c r="N820" s="261">
        <v>0.0</v>
      </c>
      <c r="O820" s="261">
        <v>0.0</v>
      </c>
      <c r="P820" s="261">
        <v>0.0</v>
      </c>
      <c r="Q820" s="261">
        <v>0.0</v>
      </c>
      <c r="R820" s="261">
        <v>0.0</v>
      </c>
      <c r="S820" s="261">
        <v>0.0</v>
      </c>
      <c r="T820" s="261">
        <v>0.0</v>
      </c>
      <c r="U820" s="261">
        <v>0.0</v>
      </c>
      <c r="V820" s="261">
        <v>0.0</v>
      </c>
      <c r="W820" s="261">
        <v>0.0</v>
      </c>
      <c r="X820" s="261">
        <v>0.0</v>
      </c>
      <c r="Y820" s="261">
        <v>0.0</v>
      </c>
      <c r="Z820" s="261">
        <v>0.0</v>
      </c>
      <c r="AA820" s="261">
        <v>0.0</v>
      </c>
      <c r="AB820" s="261">
        <v>0.0</v>
      </c>
      <c r="AC820" s="261">
        <v>0.0</v>
      </c>
      <c r="AD820" s="261">
        <v>0.0</v>
      </c>
      <c r="AE820" s="261">
        <v>0.0</v>
      </c>
      <c r="AF820" s="261">
        <v>0.0</v>
      </c>
      <c r="AG820" s="261">
        <v>0.0</v>
      </c>
    </row>
    <row r="821" ht="15.75" customHeight="1">
      <c r="A821" s="260" t="s">
        <v>1277</v>
      </c>
      <c r="B821" s="260" t="s">
        <v>458</v>
      </c>
      <c r="C821" s="261">
        <v>0.0</v>
      </c>
      <c r="D821" s="261">
        <v>0.0</v>
      </c>
      <c r="E821" s="261">
        <v>0.0</v>
      </c>
      <c r="F821" s="261">
        <v>0.0</v>
      </c>
      <c r="G821" s="261">
        <v>0.0</v>
      </c>
      <c r="H821" s="261">
        <v>0.0</v>
      </c>
      <c r="I821" s="261">
        <v>0.0</v>
      </c>
      <c r="J821" s="261">
        <v>0.0</v>
      </c>
      <c r="K821" s="261">
        <v>0.0</v>
      </c>
      <c r="L821" s="261">
        <v>0.0</v>
      </c>
      <c r="M821" s="261">
        <v>0.0</v>
      </c>
      <c r="N821" s="261">
        <v>0.0</v>
      </c>
      <c r="O821" s="261">
        <v>0.0</v>
      </c>
      <c r="P821" s="261">
        <v>0.0</v>
      </c>
      <c r="Q821" s="261">
        <v>0.0</v>
      </c>
      <c r="R821" s="261">
        <v>0.0</v>
      </c>
      <c r="S821" s="261">
        <v>0.0</v>
      </c>
      <c r="T821" s="261">
        <v>0.0</v>
      </c>
      <c r="U821" s="261">
        <v>0.0</v>
      </c>
      <c r="V821" s="261">
        <v>0.0</v>
      </c>
      <c r="W821" s="261">
        <v>0.0</v>
      </c>
      <c r="X821" s="261">
        <v>0.0</v>
      </c>
      <c r="Y821" s="261">
        <v>0.0</v>
      </c>
      <c r="Z821" s="261">
        <v>0.0</v>
      </c>
      <c r="AA821" s="261">
        <v>0.0</v>
      </c>
      <c r="AB821" s="261">
        <v>0.0</v>
      </c>
      <c r="AC821" s="261">
        <v>0.0</v>
      </c>
      <c r="AD821" s="261">
        <v>0.0</v>
      </c>
      <c r="AE821" s="261">
        <v>0.0</v>
      </c>
      <c r="AF821" s="261">
        <v>0.0</v>
      </c>
      <c r="AG821" s="261">
        <v>0.0</v>
      </c>
    </row>
    <row r="822" ht="15.75" customHeight="1">
      <c r="A822" s="260" t="s">
        <v>1278</v>
      </c>
      <c r="B822" s="260" t="s">
        <v>458</v>
      </c>
      <c r="C822" s="261">
        <v>0.0</v>
      </c>
      <c r="D822" s="261">
        <v>0.0</v>
      </c>
      <c r="E822" s="261">
        <v>0.0</v>
      </c>
      <c r="F822" s="261">
        <v>0.0</v>
      </c>
      <c r="G822" s="261">
        <v>0.0</v>
      </c>
      <c r="H822" s="261">
        <v>0.0</v>
      </c>
      <c r="I822" s="261">
        <v>0.0</v>
      </c>
      <c r="J822" s="261">
        <v>0.0</v>
      </c>
      <c r="K822" s="261">
        <v>0.0</v>
      </c>
      <c r="L822" s="261">
        <v>0.0</v>
      </c>
      <c r="M822" s="261">
        <v>0.0</v>
      </c>
      <c r="N822" s="261">
        <v>0.0</v>
      </c>
      <c r="O822" s="261">
        <v>0.0</v>
      </c>
      <c r="P822" s="261">
        <v>0.0</v>
      </c>
      <c r="Q822" s="261">
        <v>0.0</v>
      </c>
      <c r="R822" s="261">
        <v>0.0</v>
      </c>
      <c r="S822" s="261">
        <v>0.0</v>
      </c>
      <c r="T822" s="261">
        <v>0.0</v>
      </c>
      <c r="U822" s="261">
        <v>0.0</v>
      </c>
      <c r="V822" s="261">
        <v>0.0</v>
      </c>
      <c r="W822" s="261">
        <v>0.0</v>
      </c>
      <c r="X822" s="261">
        <v>0.0</v>
      </c>
      <c r="Y822" s="261">
        <v>0.0</v>
      </c>
      <c r="Z822" s="261">
        <v>0.0</v>
      </c>
      <c r="AA822" s="261">
        <v>0.0</v>
      </c>
      <c r="AB822" s="261">
        <v>0.0</v>
      </c>
      <c r="AC822" s="261">
        <v>0.0</v>
      </c>
      <c r="AD822" s="261">
        <v>0.0</v>
      </c>
      <c r="AE822" s="261">
        <v>0.0</v>
      </c>
      <c r="AF822" s="261">
        <v>0.0</v>
      </c>
      <c r="AG822" s="261">
        <v>0.0</v>
      </c>
    </row>
    <row r="823" ht="15.75" customHeight="1">
      <c r="A823" s="260" t="s">
        <v>1279</v>
      </c>
      <c r="B823" s="260" t="s">
        <v>458</v>
      </c>
      <c r="C823" s="261">
        <v>0.0</v>
      </c>
      <c r="D823" s="261">
        <v>0.0</v>
      </c>
      <c r="E823" s="261">
        <v>0.0</v>
      </c>
      <c r="F823" s="261">
        <v>0.0</v>
      </c>
      <c r="G823" s="261">
        <v>0.0</v>
      </c>
      <c r="H823" s="261">
        <v>0.0</v>
      </c>
      <c r="I823" s="261">
        <v>0.0</v>
      </c>
      <c r="J823" s="261">
        <v>0.0</v>
      </c>
      <c r="K823" s="261">
        <v>0.0</v>
      </c>
      <c r="L823" s="261">
        <v>0.0</v>
      </c>
      <c r="M823" s="261">
        <v>0.0</v>
      </c>
      <c r="N823" s="261">
        <v>0.0</v>
      </c>
      <c r="O823" s="261">
        <v>0.0</v>
      </c>
      <c r="P823" s="261">
        <v>0.0</v>
      </c>
      <c r="Q823" s="261">
        <v>0.0</v>
      </c>
      <c r="R823" s="261">
        <v>0.0</v>
      </c>
      <c r="S823" s="261">
        <v>0.0</v>
      </c>
      <c r="T823" s="261">
        <v>0.0</v>
      </c>
      <c r="U823" s="261">
        <v>0.0</v>
      </c>
      <c r="V823" s="261">
        <v>0.0</v>
      </c>
      <c r="W823" s="261">
        <v>0.0</v>
      </c>
      <c r="X823" s="261">
        <v>0.0</v>
      </c>
      <c r="Y823" s="261">
        <v>0.0</v>
      </c>
      <c r="Z823" s="261">
        <v>0.0</v>
      </c>
      <c r="AA823" s="261">
        <v>0.0</v>
      </c>
      <c r="AB823" s="261">
        <v>0.0</v>
      </c>
      <c r="AC823" s="261">
        <v>0.0</v>
      </c>
      <c r="AD823" s="261">
        <v>0.0</v>
      </c>
      <c r="AE823" s="261">
        <v>0.0</v>
      </c>
      <c r="AF823" s="261">
        <v>0.0</v>
      </c>
      <c r="AG823" s="261">
        <v>0.0</v>
      </c>
    </row>
    <row r="824" ht="15.75" customHeight="1">
      <c r="A824" s="260" t="s">
        <v>1280</v>
      </c>
      <c r="B824" s="260" t="s">
        <v>458</v>
      </c>
      <c r="C824" s="261">
        <v>0.0</v>
      </c>
      <c r="D824" s="261">
        <v>0.0</v>
      </c>
      <c r="E824" s="261">
        <v>0.0</v>
      </c>
      <c r="F824" s="261">
        <v>0.0</v>
      </c>
      <c r="G824" s="261">
        <v>0.0</v>
      </c>
      <c r="H824" s="261">
        <v>0.0</v>
      </c>
      <c r="I824" s="261">
        <v>0.0</v>
      </c>
      <c r="J824" s="261">
        <v>0.0</v>
      </c>
      <c r="K824" s="261">
        <v>0.0</v>
      </c>
      <c r="L824" s="261">
        <v>0.0</v>
      </c>
      <c r="M824" s="261">
        <v>0.0</v>
      </c>
      <c r="N824" s="261">
        <v>0.0</v>
      </c>
      <c r="O824" s="261">
        <v>0.0</v>
      </c>
      <c r="P824" s="261">
        <v>0.0</v>
      </c>
      <c r="Q824" s="261">
        <v>0.0</v>
      </c>
      <c r="R824" s="261">
        <v>0.0</v>
      </c>
      <c r="S824" s="261">
        <v>0.0</v>
      </c>
      <c r="T824" s="261">
        <v>0.0</v>
      </c>
      <c r="U824" s="261">
        <v>0.0</v>
      </c>
      <c r="V824" s="261">
        <v>0.0</v>
      </c>
      <c r="W824" s="261">
        <v>0.0</v>
      </c>
      <c r="X824" s="261">
        <v>0.0</v>
      </c>
      <c r="Y824" s="261">
        <v>0.0</v>
      </c>
      <c r="Z824" s="261">
        <v>0.0</v>
      </c>
      <c r="AA824" s="261">
        <v>0.0</v>
      </c>
      <c r="AB824" s="261">
        <v>0.0</v>
      </c>
      <c r="AC824" s="261">
        <v>0.0</v>
      </c>
      <c r="AD824" s="261">
        <v>0.0</v>
      </c>
      <c r="AE824" s="261">
        <v>0.0</v>
      </c>
      <c r="AF824" s="261">
        <v>0.0</v>
      </c>
      <c r="AG824" s="261">
        <v>0.0</v>
      </c>
    </row>
    <row r="825" ht="15.75" customHeight="1">
      <c r="A825" s="260" t="s">
        <v>1281</v>
      </c>
      <c r="B825" s="260" t="s">
        <v>458</v>
      </c>
      <c r="C825" s="261">
        <v>0.0</v>
      </c>
      <c r="D825" s="261">
        <v>0.0</v>
      </c>
      <c r="E825" s="261">
        <v>0.0</v>
      </c>
      <c r="F825" s="261">
        <v>0.0</v>
      </c>
      <c r="G825" s="261">
        <v>0.0</v>
      </c>
      <c r="H825" s="261">
        <v>0.0</v>
      </c>
      <c r="I825" s="261">
        <v>0.0</v>
      </c>
      <c r="J825" s="261">
        <v>0.0</v>
      </c>
      <c r="K825" s="261">
        <v>0.0</v>
      </c>
      <c r="L825" s="261">
        <v>0.0</v>
      </c>
      <c r="M825" s="261">
        <v>0.0</v>
      </c>
      <c r="N825" s="261">
        <v>0.0</v>
      </c>
      <c r="O825" s="261">
        <v>0.0</v>
      </c>
      <c r="P825" s="261">
        <v>0.0</v>
      </c>
      <c r="Q825" s="261">
        <v>0.0</v>
      </c>
      <c r="R825" s="261">
        <v>0.0</v>
      </c>
      <c r="S825" s="261">
        <v>0.0</v>
      </c>
      <c r="T825" s="261">
        <v>0.0</v>
      </c>
      <c r="U825" s="261">
        <v>0.0</v>
      </c>
      <c r="V825" s="261">
        <v>0.0</v>
      </c>
      <c r="W825" s="261">
        <v>0.0</v>
      </c>
      <c r="X825" s="261">
        <v>0.0</v>
      </c>
      <c r="Y825" s="261">
        <v>0.0</v>
      </c>
      <c r="Z825" s="261">
        <v>0.0</v>
      </c>
      <c r="AA825" s="261">
        <v>0.0</v>
      </c>
      <c r="AB825" s="261">
        <v>0.0</v>
      </c>
      <c r="AC825" s="261">
        <v>0.0</v>
      </c>
      <c r="AD825" s="261">
        <v>0.0</v>
      </c>
      <c r="AE825" s="261">
        <v>0.0</v>
      </c>
      <c r="AF825" s="261">
        <v>0.0</v>
      </c>
      <c r="AG825" s="261">
        <v>0.0</v>
      </c>
    </row>
    <row r="826" ht="15.75" customHeight="1">
      <c r="A826" s="260" t="s">
        <v>1282</v>
      </c>
      <c r="B826" s="260" t="s">
        <v>458</v>
      </c>
      <c r="C826" s="261">
        <v>0.0</v>
      </c>
      <c r="D826" s="261">
        <v>0.0</v>
      </c>
      <c r="E826" s="261">
        <v>0.0</v>
      </c>
      <c r="F826" s="261">
        <v>0.0</v>
      </c>
      <c r="G826" s="261">
        <v>0.0</v>
      </c>
      <c r="H826" s="261">
        <v>0.0</v>
      </c>
      <c r="I826" s="261">
        <v>0.0</v>
      </c>
      <c r="J826" s="261">
        <v>0.0</v>
      </c>
      <c r="K826" s="261">
        <v>0.0</v>
      </c>
      <c r="L826" s="261">
        <v>0.0</v>
      </c>
      <c r="M826" s="261">
        <v>0.0</v>
      </c>
      <c r="N826" s="261">
        <v>0.0</v>
      </c>
      <c r="O826" s="261">
        <v>0.0</v>
      </c>
      <c r="P826" s="261">
        <v>0.0</v>
      </c>
      <c r="Q826" s="261">
        <v>0.0</v>
      </c>
      <c r="R826" s="261">
        <v>0.0</v>
      </c>
      <c r="S826" s="261">
        <v>0.0</v>
      </c>
      <c r="T826" s="261">
        <v>0.0</v>
      </c>
      <c r="U826" s="261">
        <v>0.0</v>
      </c>
      <c r="V826" s="261">
        <v>0.0</v>
      </c>
      <c r="W826" s="261">
        <v>0.0</v>
      </c>
      <c r="X826" s="261">
        <v>0.0</v>
      </c>
      <c r="Y826" s="261">
        <v>0.0</v>
      </c>
      <c r="Z826" s="261">
        <v>0.0</v>
      </c>
      <c r="AA826" s="261">
        <v>0.0</v>
      </c>
      <c r="AB826" s="261">
        <v>0.0</v>
      </c>
      <c r="AC826" s="261">
        <v>0.0</v>
      </c>
      <c r="AD826" s="261">
        <v>0.0</v>
      </c>
      <c r="AE826" s="261">
        <v>0.0</v>
      </c>
      <c r="AF826" s="261">
        <v>0.0</v>
      </c>
      <c r="AG826" s="261">
        <v>0.0</v>
      </c>
    </row>
    <row r="827" ht="15.75" customHeight="1">
      <c r="A827" s="260" t="s">
        <v>1283</v>
      </c>
      <c r="B827" s="260" t="s">
        <v>458</v>
      </c>
      <c r="C827" s="261">
        <v>0.0</v>
      </c>
      <c r="D827" s="261">
        <v>0.0</v>
      </c>
      <c r="E827" s="261">
        <v>0.0</v>
      </c>
      <c r="F827" s="261">
        <v>0.0</v>
      </c>
      <c r="G827" s="261">
        <v>0.0</v>
      </c>
      <c r="H827" s="261">
        <v>0.0</v>
      </c>
      <c r="I827" s="261">
        <v>0.0</v>
      </c>
      <c r="J827" s="261">
        <v>0.0</v>
      </c>
      <c r="K827" s="261">
        <v>0.0</v>
      </c>
      <c r="L827" s="261">
        <v>0.0</v>
      </c>
      <c r="M827" s="261">
        <v>0.0</v>
      </c>
      <c r="N827" s="261">
        <v>0.0</v>
      </c>
      <c r="O827" s="261">
        <v>0.0</v>
      </c>
      <c r="P827" s="261">
        <v>0.0</v>
      </c>
      <c r="Q827" s="261">
        <v>0.0</v>
      </c>
      <c r="R827" s="261">
        <v>0.0</v>
      </c>
      <c r="S827" s="261">
        <v>0.0</v>
      </c>
      <c r="T827" s="261">
        <v>0.0</v>
      </c>
      <c r="U827" s="261">
        <v>0.0</v>
      </c>
      <c r="V827" s="261">
        <v>0.0</v>
      </c>
      <c r="W827" s="261">
        <v>0.0</v>
      </c>
      <c r="X827" s="261">
        <v>0.0</v>
      </c>
      <c r="Y827" s="261">
        <v>0.0</v>
      </c>
      <c r="Z827" s="261">
        <v>0.0</v>
      </c>
      <c r="AA827" s="261">
        <v>0.0</v>
      </c>
      <c r="AB827" s="261">
        <v>0.0</v>
      </c>
      <c r="AC827" s="261">
        <v>0.0</v>
      </c>
      <c r="AD827" s="261">
        <v>0.0</v>
      </c>
      <c r="AE827" s="261">
        <v>0.0</v>
      </c>
      <c r="AF827" s="261">
        <v>0.0</v>
      </c>
      <c r="AG827" s="261">
        <v>0.0</v>
      </c>
    </row>
    <row r="828" ht="15.75" customHeight="1">
      <c r="A828" s="260" t="s">
        <v>1284</v>
      </c>
      <c r="B828" s="260" t="s">
        <v>458</v>
      </c>
      <c r="C828" s="261">
        <v>0.0</v>
      </c>
      <c r="D828" s="261">
        <v>0.0</v>
      </c>
      <c r="E828" s="261">
        <v>0.0</v>
      </c>
      <c r="F828" s="261">
        <v>0.0</v>
      </c>
      <c r="G828" s="261">
        <v>0.0</v>
      </c>
      <c r="H828" s="261">
        <v>0.0</v>
      </c>
      <c r="I828" s="261">
        <v>0.0</v>
      </c>
      <c r="J828" s="261">
        <v>0.0</v>
      </c>
      <c r="K828" s="261">
        <v>0.0</v>
      </c>
      <c r="L828" s="261">
        <v>0.0</v>
      </c>
      <c r="M828" s="261">
        <v>0.0</v>
      </c>
      <c r="N828" s="261">
        <v>0.0</v>
      </c>
      <c r="O828" s="261">
        <v>0.0</v>
      </c>
      <c r="P828" s="261">
        <v>0.0</v>
      </c>
      <c r="Q828" s="261">
        <v>0.0</v>
      </c>
      <c r="R828" s="261">
        <v>0.0</v>
      </c>
      <c r="S828" s="261">
        <v>0.0</v>
      </c>
      <c r="T828" s="261">
        <v>0.0</v>
      </c>
      <c r="U828" s="261">
        <v>0.0</v>
      </c>
      <c r="V828" s="261">
        <v>0.0</v>
      </c>
      <c r="W828" s="261">
        <v>0.0</v>
      </c>
      <c r="X828" s="261">
        <v>0.0</v>
      </c>
      <c r="Y828" s="261">
        <v>0.0</v>
      </c>
      <c r="Z828" s="261">
        <v>0.0</v>
      </c>
      <c r="AA828" s="261">
        <v>0.0</v>
      </c>
      <c r="AB828" s="261">
        <v>0.0</v>
      </c>
      <c r="AC828" s="261">
        <v>0.0</v>
      </c>
      <c r="AD828" s="261">
        <v>0.0</v>
      </c>
      <c r="AE828" s="261">
        <v>0.0</v>
      </c>
      <c r="AF828" s="261">
        <v>0.0</v>
      </c>
      <c r="AG828" s="261">
        <v>0.0</v>
      </c>
    </row>
    <row r="829" ht="15.75" customHeight="1">
      <c r="A829" s="260" t="s">
        <v>1285</v>
      </c>
      <c r="B829" s="260" t="s">
        <v>458</v>
      </c>
      <c r="C829" s="261">
        <v>0.0</v>
      </c>
      <c r="D829" s="261">
        <v>0.0</v>
      </c>
      <c r="E829" s="261">
        <v>0.0</v>
      </c>
      <c r="F829" s="261">
        <v>0.0</v>
      </c>
      <c r="G829" s="261">
        <v>0.0</v>
      </c>
      <c r="H829" s="261">
        <v>0.0</v>
      </c>
      <c r="I829" s="261">
        <v>0.0</v>
      </c>
      <c r="J829" s="261">
        <v>0.0</v>
      </c>
      <c r="K829" s="261">
        <v>0.0</v>
      </c>
      <c r="L829" s="261">
        <v>0.0</v>
      </c>
      <c r="M829" s="261">
        <v>0.0</v>
      </c>
      <c r="N829" s="261">
        <v>0.0</v>
      </c>
      <c r="O829" s="261">
        <v>0.0</v>
      </c>
      <c r="P829" s="261">
        <v>0.0</v>
      </c>
      <c r="Q829" s="261">
        <v>0.0</v>
      </c>
      <c r="R829" s="261">
        <v>0.0</v>
      </c>
      <c r="S829" s="261">
        <v>0.0</v>
      </c>
      <c r="T829" s="261">
        <v>0.0</v>
      </c>
      <c r="U829" s="261">
        <v>0.0</v>
      </c>
      <c r="V829" s="261">
        <v>0.0</v>
      </c>
      <c r="W829" s="261">
        <v>0.0</v>
      </c>
      <c r="X829" s="261">
        <v>0.0</v>
      </c>
      <c r="Y829" s="261">
        <v>0.0</v>
      </c>
      <c r="Z829" s="261">
        <v>0.0</v>
      </c>
      <c r="AA829" s="261">
        <v>0.0</v>
      </c>
      <c r="AB829" s="261">
        <v>0.0</v>
      </c>
      <c r="AC829" s="261">
        <v>0.0</v>
      </c>
      <c r="AD829" s="261">
        <v>0.0</v>
      </c>
      <c r="AE829" s="261">
        <v>0.0</v>
      </c>
      <c r="AF829" s="261">
        <v>0.0</v>
      </c>
      <c r="AG829" s="261">
        <v>0.0</v>
      </c>
    </row>
    <row r="830" ht="15.75" customHeight="1">
      <c r="A830" s="260" t="s">
        <v>1286</v>
      </c>
      <c r="B830" s="260" t="s">
        <v>458</v>
      </c>
      <c r="C830" s="261">
        <v>0.0</v>
      </c>
      <c r="D830" s="261">
        <v>0.0</v>
      </c>
      <c r="E830" s="261">
        <v>0.0</v>
      </c>
      <c r="F830" s="261">
        <v>0.0</v>
      </c>
      <c r="G830" s="261">
        <v>0.0</v>
      </c>
      <c r="H830" s="261">
        <v>0.0</v>
      </c>
      <c r="I830" s="261">
        <v>0.0</v>
      </c>
      <c r="J830" s="261">
        <v>0.0</v>
      </c>
      <c r="K830" s="261">
        <v>0.0</v>
      </c>
      <c r="L830" s="261">
        <v>0.0</v>
      </c>
      <c r="M830" s="261">
        <v>0.0</v>
      </c>
      <c r="N830" s="261">
        <v>0.0</v>
      </c>
      <c r="O830" s="261">
        <v>0.0</v>
      </c>
      <c r="P830" s="261">
        <v>0.0</v>
      </c>
      <c r="Q830" s="261">
        <v>0.0</v>
      </c>
      <c r="R830" s="261">
        <v>0.0</v>
      </c>
      <c r="S830" s="261">
        <v>0.0</v>
      </c>
      <c r="T830" s="261">
        <v>0.0</v>
      </c>
      <c r="U830" s="261">
        <v>0.0</v>
      </c>
      <c r="V830" s="261">
        <v>0.0</v>
      </c>
      <c r="W830" s="261">
        <v>0.0</v>
      </c>
      <c r="X830" s="261">
        <v>0.0</v>
      </c>
      <c r="Y830" s="261">
        <v>0.0</v>
      </c>
      <c r="Z830" s="261">
        <v>0.0</v>
      </c>
      <c r="AA830" s="261">
        <v>0.0</v>
      </c>
      <c r="AB830" s="261">
        <v>0.0</v>
      </c>
      <c r="AC830" s="261">
        <v>0.0</v>
      </c>
      <c r="AD830" s="261">
        <v>0.0</v>
      </c>
      <c r="AE830" s="261">
        <v>0.0</v>
      </c>
      <c r="AF830" s="261">
        <v>0.0</v>
      </c>
      <c r="AG830" s="261">
        <v>0.0</v>
      </c>
    </row>
    <row r="831" ht="15.75" customHeight="1">
      <c r="A831" s="260" t="s">
        <v>1287</v>
      </c>
      <c r="B831" s="260" t="s">
        <v>458</v>
      </c>
      <c r="C831" s="261">
        <v>0.0</v>
      </c>
      <c r="D831" s="261">
        <v>0.0</v>
      </c>
      <c r="E831" s="261">
        <v>0.0</v>
      </c>
      <c r="F831" s="261">
        <v>0.0</v>
      </c>
      <c r="G831" s="261">
        <v>0.0</v>
      </c>
      <c r="H831" s="261">
        <v>0.0</v>
      </c>
      <c r="I831" s="261">
        <v>0.0</v>
      </c>
      <c r="J831" s="261">
        <v>0.0</v>
      </c>
      <c r="K831" s="261">
        <v>0.0</v>
      </c>
      <c r="L831" s="261">
        <v>0.0</v>
      </c>
      <c r="M831" s="261">
        <v>0.0</v>
      </c>
      <c r="N831" s="261">
        <v>0.0</v>
      </c>
      <c r="O831" s="261">
        <v>0.0</v>
      </c>
      <c r="P831" s="261">
        <v>0.0</v>
      </c>
      <c r="Q831" s="261">
        <v>0.0</v>
      </c>
      <c r="R831" s="261">
        <v>0.0</v>
      </c>
      <c r="S831" s="261">
        <v>0.0</v>
      </c>
      <c r="T831" s="261">
        <v>0.0</v>
      </c>
      <c r="U831" s="261">
        <v>0.0</v>
      </c>
      <c r="V831" s="261">
        <v>0.0</v>
      </c>
      <c r="W831" s="261">
        <v>0.0</v>
      </c>
      <c r="X831" s="261">
        <v>0.0</v>
      </c>
      <c r="Y831" s="261">
        <v>0.0</v>
      </c>
      <c r="Z831" s="261">
        <v>0.0</v>
      </c>
      <c r="AA831" s="261">
        <v>0.0</v>
      </c>
      <c r="AB831" s="261">
        <v>0.0</v>
      </c>
      <c r="AC831" s="261">
        <v>0.0</v>
      </c>
      <c r="AD831" s="261">
        <v>0.0</v>
      </c>
      <c r="AE831" s="261">
        <v>0.0</v>
      </c>
      <c r="AF831" s="261">
        <v>0.0</v>
      </c>
      <c r="AG831" s="261">
        <v>0.0</v>
      </c>
    </row>
    <row r="832" ht="15.75" customHeight="1">
      <c r="A832" s="260" t="s">
        <v>1288</v>
      </c>
      <c r="B832" s="260" t="s">
        <v>458</v>
      </c>
      <c r="C832" s="261">
        <v>0.0</v>
      </c>
      <c r="D832" s="261">
        <v>0.0</v>
      </c>
      <c r="E832" s="261">
        <v>0.0</v>
      </c>
      <c r="F832" s="261">
        <v>0.0</v>
      </c>
      <c r="G832" s="261">
        <v>0.0</v>
      </c>
      <c r="H832" s="261">
        <v>0.0</v>
      </c>
      <c r="I832" s="261">
        <v>0.0</v>
      </c>
      <c r="J832" s="261">
        <v>0.0</v>
      </c>
      <c r="K832" s="261">
        <v>0.0</v>
      </c>
      <c r="L832" s="261">
        <v>0.0</v>
      </c>
      <c r="M832" s="261">
        <v>0.0</v>
      </c>
      <c r="N832" s="261">
        <v>0.0</v>
      </c>
      <c r="O832" s="261">
        <v>0.0</v>
      </c>
      <c r="P832" s="261">
        <v>0.0</v>
      </c>
      <c r="Q832" s="261">
        <v>0.0</v>
      </c>
      <c r="R832" s="261">
        <v>0.0</v>
      </c>
      <c r="S832" s="261">
        <v>0.0</v>
      </c>
      <c r="T832" s="261">
        <v>0.0</v>
      </c>
      <c r="U832" s="261">
        <v>0.0</v>
      </c>
      <c r="V832" s="261">
        <v>0.0</v>
      </c>
      <c r="W832" s="261">
        <v>0.0</v>
      </c>
      <c r="X832" s="261">
        <v>0.0</v>
      </c>
      <c r="Y832" s="261">
        <v>0.0</v>
      </c>
      <c r="Z832" s="261">
        <v>0.0</v>
      </c>
      <c r="AA832" s="261">
        <v>0.0</v>
      </c>
      <c r="AB832" s="261">
        <v>0.0</v>
      </c>
      <c r="AC832" s="261">
        <v>0.0</v>
      </c>
      <c r="AD832" s="261">
        <v>0.0</v>
      </c>
      <c r="AE832" s="261">
        <v>0.0</v>
      </c>
      <c r="AF832" s="261">
        <v>0.0</v>
      </c>
      <c r="AG832" s="261">
        <v>0.0</v>
      </c>
    </row>
    <row r="833" ht="15.75" customHeight="1">
      <c r="A833" s="260" t="s">
        <v>1289</v>
      </c>
      <c r="B833" s="260" t="s">
        <v>458</v>
      </c>
      <c r="C833" s="261">
        <v>0.0</v>
      </c>
      <c r="D833" s="261">
        <v>0.0</v>
      </c>
      <c r="E833" s="261">
        <v>0.0</v>
      </c>
      <c r="F833" s="261">
        <v>0.0</v>
      </c>
      <c r="G833" s="261">
        <v>0.0</v>
      </c>
      <c r="H833" s="261">
        <v>0.0</v>
      </c>
      <c r="I833" s="261">
        <v>0.0</v>
      </c>
      <c r="J833" s="261">
        <v>0.0</v>
      </c>
      <c r="K833" s="261">
        <v>0.0</v>
      </c>
      <c r="L833" s="261">
        <v>0.0</v>
      </c>
      <c r="M833" s="261">
        <v>0.0</v>
      </c>
      <c r="N833" s="261">
        <v>0.0</v>
      </c>
      <c r="O833" s="261">
        <v>0.0</v>
      </c>
      <c r="P833" s="261">
        <v>0.0</v>
      </c>
      <c r="Q833" s="261">
        <v>0.0</v>
      </c>
      <c r="R833" s="261">
        <v>0.0</v>
      </c>
      <c r="S833" s="261">
        <v>0.0</v>
      </c>
      <c r="T833" s="261">
        <v>0.0</v>
      </c>
      <c r="U833" s="261">
        <v>0.0</v>
      </c>
      <c r="V833" s="261">
        <v>0.0</v>
      </c>
      <c r="W833" s="261">
        <v>0.0</v>
      </c>
      <c r="X833" s="261">
        <v>0.0</v>
      </c>
      <c r="Y833" s="261">
        <v>0.0</v>
      </c>
      <c r="Z833" s="261">
        <v>0.0</v>
      </c>
      <c r="AA833" s="261">
        <v>0.0</v>
      </c>
      <c r="AB833" s="261">
        <v>0.0</v>
      </c>
      <c r="AC833" s="261">
        <v>0.0</v>
      </c>
      <c r="AD833" s="261">
        <v>0.0</v>
      </c>
      <c r="AE833" s="261">
        <v>0.0</v>
      </c>
      <c r="AF833" s="261">
        <v>0.0</v>
      </c>
      <c r="AG833" s="261">
        <v>0.0</v>
      </c>
    </row>
    <row r="834" ht="15.75" customHeight="1">
      <c r="A834" s="260" t="s">
        <v>1290</v>
      </c>
      <c r="B834" s="260" t="s">
        <v>458</v>
      </c>
      <c r="C834" s="261">
        <v>0.0</v>
      </c>
      <c r="D834" s="261">
        <v>0.0</v>
      </c>
      <c r="E834" s="261">
        <v>0.0</v>
      </c>
      <c r="F834" s="261">
        <v>0.0</v>
      </c>
      <c r="G834" s="261">
        <v>0.0</v>
      </c>
      <c r="H834" s="261">
        <v>0.0</v>
      </c>
      <c r="I834" s="261">
        <v>0.0</v>
      </c>
      <c r="J834" s="261">
        <v>0.0</v>
      </c>
      <c r="K834" s="261">
        <v>0.0</v>
      </c>
      <c r="L834" s="261">
        <v>0.0</v>
      </c>
      <c r="M834" s="261">
        <v>0.0</v>
      </c>
      <c r="N834" s="261">
        <v>0.0</v>
      </c>
      <c r="O834" s="261">
        <v>0.0</v>
      </c>
      <c r="P834" s="261">
        <v>0.0</v>
      </c>
      <c r="Q834" s="261">
        <v>0.0</v>
      </c>
      <c r="R834" s="261">
        <v>0.0</v>
      </c>
      <c r="S834" s="261">
        <v>0.0</v>
      </c>
      <c r="T834" s="261">
        <v>0.0</v>
      </c>
      <c r="U834" s="261">
        <v>0.0</v>
      </c>
      <c r="V834" s="261">
        <v>0.0</v>
      </c>
      <c r="W834" s="261">
        <v>0.0</v>
      </c>
      <c r="X834" s="261">
        <v>0.0</v>
      </c>
      <c r="Y834" s="261">
        <v>0.0</v>
      </c>
      <c r="Z834" s="261">
        <v>0.0</v>
      </c>
      <c r="AA834" s="261">
        <v>0.0</v>
      </c>
      <c r="AB834" s="261">
        <v>0.0</v>
      </c>
      <c r="AC834" s="261">
        <v>0.0</v>
      </c>
      <c r="AD834" s="261">
        <v>0.0</v>
      </c>
      <c r="AE834" s="261">
        <v>0.0</v>
      </c>
      <c r="AF834" s="261">
        <v>0.0</v>
      </c>
      <c r="AG834" s="261">
        <v>0.0</v>
      </c>
    </row>
    <row r="835" ht="15.75" customHeight="1">
      <c r="A835" s="260" t="s">
        <v>1291</v>
      </c>
      <c r="B835" s="260" t="s">
        <v>458</v>
      </c>
      <c r="C835" s="261">
        <v>0.0</v>
      </c>
      <c r="D835" s="261">
        <v>0.0</v>
      </c>
      <c r="E835" s="261">
        <v>0.0</v>
      </c>
      <c r="F835" s="261">
        <v>0.0</v>
      </c>
      <c r="G835" s="261">
        <v>0.0</v>
      </c>
      <c r="H835" s="261">
        <v>0.0</v>
      </c>
      <c r="I835" s="261">
        <v>0.0</v>
      </c>
      <c r="J835" s="261">
        <v>0.0</v>
      </c>
      <c r="K835" s="261">
        <v>0.0</v>
      </c>
      <c r="L835" s="261">
        <v>0.0</v>
      </c>
      <c r="M835" s="261">
        <v>0.0</v>
      </c>
      <c r="N835" s="261">
        <v>0.0</v>
      </c>
      <c r="O835" s="261">
        <v>0.0</v>
      </c>
      <c r="P835" s="261">
        <v>0.0</v>
      </c>
      <c r="Q835" s="261">
        <v>0.0</v>
      </c>
      <c r="R835" s="261">
        <v>0.0</v>
      </c>
      <c r="S835" s="261">
        <v>0.0</v>
      </c>
      <c r="T835" s="261">
        <v>0.0</v>
      </c>
      <c r="U835" s="261">
        <v>0.0</v>
      </c>
      <c r="V835" s="261">
        <v>0.0</v>
      </c>
      <c r="W835" s="261">
        <v>0.0</v>
      </c>
      <c r="X835" s="261">
        <v>0.0</v>
      </c>
      <c r="Y835" s="261">
        <v>0.0</v>
      </c>
      <c r="Z835" s="261">
        <v>0.0</v>
      </c>
      <c r="AA835" s="261">
        <v>0.0</v>
      </c>
      <c r="AB835" s="261">
        <v>0.0</v>
      </c>
      <c r="AC835" s="261">
        <v>0.0</v>
      </c>
      <c r="AD835" s="261">
        <v>0.0</v>
      </c>
      <c r="AE835" s="261">
        <v>0.0</v>
      </c>
      <c r="AF835" s="261">
        <v>0.0</v>
      </c>
      <c r="AG835" s="261">
        <v>0.0</v>
      </c>
    </row>
    <row r="836" ht="15.75" customHeight="1">
      <c r="A836" s="260" t="s">
        <v>1292</v>
      </c>
      <c r="B836" s="260" t="s">
        <v>458</v>
      </c>
      <c r="C836" s="261">
        <v>0.0</v>
      </c>
      <c r="D836" s="261">
        <v>0.0</v>
      </c>
      <c r="E836" s="261">
        <v>0.0</v>
      </c>
      <c r="F836" s="261">
        <v>0.0</v>
      </c>
      <c r="G836" s="261">
        <v>0.0</v>
      </c>
      <c r="H836" s="261">
        <v>0.0</v>
      </c>
      <c r="I836" s="261">
        <v>0.0</v>
      </c>
      <c r="J836" s="261">
        <v>0.0</v>
      </c>
      <c r="K836" s="261">
        <v>0.0</v>
      </c>
      <c r="L836" s="261">
        <v>0.0</v>
      </c>
      <c r="M836" s="261">
        <v>0.0</v>
      </c>
      <c r="N836" s="261">
        <v>0.0</v>
      </c>
      <c r="O836" s="261">
        <v>0.0</v>
      </c>
      <c r="P836" s="261">
        <v>0.0</v>
      </c>
      <c r="Q836" s="261">
        <v>0.0</v>
      </c>
      <c r="R836" s="261">
        <v>0.0</v>
      </c>
      <c r="S836" s="261">
        <v>0.0</v>
      </c>
      <c r="T836" s="261">
        <v>0.0</v>
      </c>
      <c r="U836" s="261">
        <v>0.0</v>
      </c>
      <c r="V836" s="261">
        <v>0.0</v>
      </c>
      <c r="W836" s="261">
        <v>0.0</v>
      </c>
      <c r="X836" s="261">
        <v>0.0</v>
      </c>
      <c r="Y836" s="261">
        <v>0.0</v>
      </c>
      <c r="Z836" s="261">
        <v>0.0</v>
      </c>
      <c r="AA836" s="261">
        <v>0.0</v>
      </c>
      <c r="AB836" s="261">
        <v>0.0</v>
      </c>
      <c r="AC836" s="261">
        <v>0.0</v>
      </c>
      <c r="AD836" s="261">
        <v>0.0</v>
      </c>
      <c r="AE836" s="261">
        <v>0.0</v>
      </c>
      <c r="AF836" s="261">
        <v>0.0</v>
      </c>
      <c r="AG836" s="261">
        <v>0.0</v>
      </c>
    </row>
    <row r="837" ht="15.75" customHeight="1">
      <c r="A837" s="260" t="s">
        <v>1293</v>
      </c>
      <c r="B837" s="260" t="s">
        <v>458</v>
      </c>
      <c r="C837" s="261">
        <v>0.0</v>
      </c>
      <c r="D837" s="261">
        <v>0.0</v>
      </c>
      <c r="E837" s="261">
        <v>0.0</v>
      </c>
      <c r="F837" s="261">
        <v>0.0</v>
      </c>
      <c r="G837" s="261">
        <v>0.0</v>
      </c>
      <c r="H837" s="261">
        <v>0.0</v>
      </c>
      <c r="I837" s="261">
        <v>0.0</v>
      </c>
      <c r="J837" s="261">
        <v>0.0</v>
      </c>
      <c r="K837" s="261">
        <v>0.0</v>
      </c>
      <c r="L837" s="261">
        <v>0.0</v>
      </c>
      <c r="M837" s="261">
        <v>0.0</v>
      </c>
      <c r="N837" s="261">
        <v>0.0</v>
      </c>
      <c r="O837" s="261">
        <v>0.0</v>
      </c>
      <c r="P837" s="261">
        <v>0.0</v>
      </c>
      <c r="Q837" s="261">
        <v>0.0</v>
      </c>
      <c r="R837" s="261">
        <v>0.0</v>
      </c>
      <c r="S837" s="261">
        <v>0.0</v>
      </c>
      <c r="T837" s="261">
        <v>0.0</v>
      </c>
      <c r="U837" s="261">
        <v>0.0</v>
      </c>
      <c r="V837" s="261">
        <v>0.0</v>
      </c>
      <c r="W837" s="261">
        <v>0.0</v>
      </c>
      <c r="X837" s="261">
        <v>0.0</v>
      </c>
      <c r="Y837" s="261">
        <v>0.0</v>
      </c>
      <c r="Z837" s="261">
        <v>0.0</v>
      </c>
      <c r="AA837" s="261">
        <v>0.0</v>
      </c>
      <c r="AB837" s="261">
        <v>0.0</v>
      </c>
      <c r="AC837" s="261">
        <v>0.0</v>
      </c>
      <c r="AD837" s="261">
        <v>0.0</v>
      </c>
      <c r="AE837" s="261">
        <v>0.0</v>
      </c>
      <c r="AF837" s="261">
        <v>0.0</v>
      </c>
      <c r="AG837" s="261">
        <v>0.0</v>
      </c>
    </row>
    <row r="838" ht="15.75" customHeight="1">
      <c r="A838" s="260" t="s">
        <v>1294</v>
      </c>
      <c r="B838" s="260" t="s">
        <v>458</v>
      </c>
      <c r="C838" s="261">
        <v>0.0</v>
      </c>
      <c r="D838" s="261">
        <v>0.0</v>
      </c>
      <c r="E838" s="261">
        <v>0.0</v>
      </c>
      <c r="F838" s="261">
        <v>0.0</v>
      </c>
      <c r="G838" s="261">
        <v>0.0</v>
      </c>
      <c r="H838" s="261">
        <v>0.0</v>
      </c>
      <c r="I838" s="261">
        <v>0.0</v>
      </c>
      <c r="J838" s="261">
        <v>0.0</v>
      </c>
      <c r="K838" s="261">
        <v>0.0</v>
      </c>
      <c r="L838" s="261">
        <v>0.0</v>
      </c>
      <c r="M838" s="261">
        <v>0.0</v>
      </c>
      <c r="N838" s="261">
        <v>0.0</v>
      </c>
      <c r="O838" s="261">
        <v>0.0</v>
      </c>
      <c r="P838" s="261">
        <v>0.0</v>
      </c>
      <c r="Q838" s="261">
        <v>0.0</v>
      </c>
      <c r="R838" s="261">
        <v>0.0</v>
      </c>
      <c r="S838" s="261">
        <v>0.0</v>
      </c>
      <c r="T838" s="261">
        <v>0.0</v>
      </c>
      <c r="U838" s="261">
        <v>0.0</v>
      </c>
      <c r="V838" s="261">
        <v>0.0</v>
      </c>
      <c r="W838" s="261">
        <v>0.0</v>
      </c>
      <c r="X838" s="261">
        <v>0.0</v>
      </c>
      <c r="Y838" s="261">
        <v>0.0</v>
      </c>
      <c r="Z838" s="261">
        <v>0.0</v>
      </c>
      <c r="AA838" s="261">
        <v>0.0</v>
      </c>
      <c r="AB838" s="261">
        <v>0.0</v>
      </c>
      <c r="AC838" s="261">
        <v>0.0</v>
      </c>
      <c r="AD838" s="261">
        <v>0.0</v>
      </c>
      <c r="AE838" s="261">
        <v>0.0</v>
      </c>
      <c r="AF838" s="261">
        <v>0.0</v>
      </c>
      <c r="AG838" s="261">
        <v>0.0</v>
      </c>
    </row>
    <row r="839" ht="15.75" customHeight="1">
      <c r="A839" s="260" t="s">
        <v>1295</v>
      </c>
      <c r="B839" s="260" t="s">
        <v>458</v>
      </c>
      <c r="C839" s="261">
        <v>0.0</v>
      </c>
      <c r="D839" s="261">
        <v>0.0</v>
      </c>
      <c r="E839" s="261">
        <v>0.0</v>
      </c>
      <c r="F839" s="261">
        <v>0.0</v>
      </c>
      <c r="G839" s="261">
        <v>0.0</v>
      </c>
      <c r="H839" s="261">
        <v>0.0</v>
      </c>
      <c r="I839" s="261">
        <v>0.0</v>
      </c>
      <c r="J839" s="261">
        <v>0.0</v>
      </c>
      <c r="K839" s="261">
        <v>0.0</v>
      </c>
      <c r="L839" s="261">
        <v>0.0</v>
      </c>
      <c r="M839" s="261">
        <v>0.0</v>
      </c>
      <c r="N839" s="261">
        <v>0.0</v>
      </c>
      <c r="O839" s="261">
        <v>0.0</v>
      </c>
      <c r="P839" s="261">
        <v>0.0</v>
      </c>
      <c r="Q839" s="261">
        <v>0.0</v>
      </c>
      <c r="R839" s="261">
        <v>0.0</v>
      </c>
      <c r="S839" s="261">
        <v>0.0</v>
      </c>
      <c r="T839" s="261">
        <v>0.0</v>
      </c>
      <c r="U839" s="261">
        <v>0.0</v>
      </c>
      <c r="V839" s="261">
        <v>0.0</v>
      </c>
      <c r="W839" s="261">
        <v>0.0</v>
      </c>
      <c r="X839" s="261">
        <v>0.0</v>
      </c>
      <c r="Y839" s="261">
        <v>0.0</v>
      </c>
      <c r="Z839" s="261">
        <v>0.0</v>
      </c>
      <c r="AA839" s="261">
        <v>0.0</v>
      </c>
      <c r="AB839" s="261">
        <v>0.0</v>
      </c>
      <c r="AC839" s="261">
        <v>0.0</v>
      </c>
      <c r="AD839" s="261">
        <v>0.0</v>
      </c>
      <c r="AE839" s="261">
        <v>0.0</v>
      </c>
      <c r="AF839" s="261">
        <v>0.0</v>
      </c>
      <c r="AG839" s="261">
        <v>0.0</v>
      </c>
    </row>
    <row r="840" ht="15.75" customHeight="1">
      <c r="A840" s="260" t="s">
        <v>1296</v>
      </c>
      <c r="B840" s="260" t="s">
        <v>458</v>
      </c>
      <c r="C840" s="261">
        <v>0.0</v>
      </c>
      <c r="D840" s="261">
        <v>0.0</v>
      </c>
      <c r="E840" s="261">
        <v>0.0</v>
      </c>
      <c r="F840" s="261">
        <v>0.0</v>
      </c>
      <c r="G840" s="261">
        <v>0.0</v>
      </c>
      <c r="H840" s="261">
        <v>0.0</v>
      </c>
      <c r="I840" s="261">
        <v>0.0</v>
      </c>
      <c r="J840" s="261">
        <v>0.0</v>
      </c>
      <c r="K840" s="261">
        <v>0.0</v>
      </c>
      <c r="L840" s="261">
        <v>0.0</v>
      </c>
      <c r="M840" s="261">
        <v>0.0</v>
      </c>
      <c r="N840" s="261">
        <v>0.0</v>
      </c>
      <c r="O840" s="261">
        <v>0.0</v>
      </c>
      <c r="P840" s="261">
        <v>0.0</v>
      </c>
      <c r="Q840" s="261">
        <v>0.0</v>
      </c>
      <c r="R840" s="261">
        <v>0.0</v>
      </c>
      <c r="S840" s="261">
        <v>0.0</v>
      </c>
      <c r="T840" s="261">
        <v>0.0</v>
      </c>
      <c r="U840" s="261">
        <v>0.0</v>
      </c>
      <c r="V840" s="261">
        <v>0.0</v>
      </c>
      <c r="W840" s="261">
        <v>0.0</v>
      </c>
      <c r="X840" s="261">
        <v>0.0</v>
      </c>
      <c r="Y840" s="261">
        <v>0.0</v>
      </c>
      <c r="Z840" s="261">
        <v>0.0</v>
      </c>
      <c r="AA840" s="261">
        <v>0.0</v>
      </c>
      <c r="AB840" s="261">
        <v>0.0</v>
      </c>
      <c r="AC840" s="261">
        <v>0.0</v>
      </c>
      <c r="AD840" s="261">
        <v>0.0</v>
      </c>
      <c r="AE840" s="261">
        <v>0.0</v>
      </c>
      <c r="AF840" s="261">
        <v>0.0</v>
      </c>
      <c r="AG840" s="261">
        <v>0.0</v>
      </c>
    </row>
    <row r="841" ht="15.75" customHeight="1">
      <c r="A841" s="260" t="s">
        <v>1297</v>
      </c>
      <c r="B841" s="260" t="s">
        <v>458</v>
      </c>
      <c r="C841" s="261">
        <v>0.0</v>
      </c>
      <c r="D841" s="261">
        <v>0.0</v>
      </c>
      <c r="E841" s="261">
        <v>0.0</v>
      </c>
      <c r="F841" s="261">
        <v>0.0</v>
      </c>
      <c r="G841" s="261">
        <v>0.0</v>
      </c>
      <c r="H841" s="261">
        <v>0.0</v>
      </c>
      <c r="I841" s="261">
        <v>0.0</v>
      </c>
      <c r="J841" s="261">
        <v>0.0</v>
      </c>
      <c r="K841" s="261">
        <v>0.0</v>
      </c>
      <c r="L841" s="261">
        <v>0.0</v>
      </c>
      <c r="M841" s="261">
        <v>0.0</v>
      </c>
      <c r="N841" s="261">
        <v>0.0</v>
      </c>
      <c r="O841" s="261">
        <v>0.0</v>
      </c>
      <c r="P841" s="261">
        <v>0.0</v>
      </c>
      <c r="Q841" s="261">
        <v>0.0</v>
      </c>
      <c r="R841" s="261">
        <v>0.0</v>
      </c>
      <c r="S841" s="261">
        <v>0.0</v>
      </c>
      <c r="T841" s="261">
        <v>0.0</v>
      </c>
      <c r="U841" s="261">
        <v>0.0</v>
      </c>
      <c r="V841" s="261">
        <v>0.0</v>
      </c>
      <c r="W841" s="261">
        <v>0.0</v>
      </c>
      <c r="X841" s="261">
        <v>0.0</v>
      </c>
      <c r="Y841" s="261">
        <v>0.0</v>
      </c>
      <c r="Z841" s="261">
        <v>0.0</v>
      </c>
      <c r="AA841" s="261">
        <v>0.0</v>
      </c>
      <c r="AB841" s="261">
        <v>0.0</v>
      </c>
      <c r="AC841" s="261">
        <v>0.0</v>
      </c>
      <c r="AD841" s="261">
        <v>0.0</v>
      </c>
      <c r="AE841" s="261">
        <v>0.0</v>
      </c>
      <c r="AF841" s="261">
        <v>0.0</v>
      </c>
      <c r="AG841" s="261">
        <v>0.0</v>
      </c>
    </row>
    <row r="842" ht="15.75" customHeight="1">
      <c r="A842" s="260" t="s">
        <v>1298</v>
      </c>
      <c r="B842" s="260" t="s">
        <v>458</v>
      </c>
      <c r="C842" s="261">
        <v>0.0</v>
      </c>
      <c r="D842" s="261">
        <v>0.0</v>
      </c>
      <c r="E842" s="261">
        <v>0.0</v>
      </c>
      <c r="F842" s="261">
        <v>0.0</v>
      </c>
      <c r="G842" s="261">
        <v>0.0</v>
      </c>
      <c r="H842" s="261">
        <v>0.0</v>
      </c>
      <c r="I842" s="261">
        <v>0.0</v>
      </c>
      <c r="J842" s="261">
        <v>0.0</v>
      </c>
      <c r="K842" s="261">
        <v>0.0</v>
      </c>
      <c r="L842" s="261">
        <v>0.0</v>
      </c>
      <c r="M842" s="261">
        <v>0.0</v>
      </c>
      <c r="N842" s="261">
        <v>0.0</v>
      </c>
      <c r="O842" s="261">
        <v>0.0</v>
      </c>
      <c r="P842" s="261">
        <v>0.0</v>
      </c>
      <c r="Q842" s="261">
        <v>0.0</v>
      </c>
      <c r="R842" s="261">
        <v>0.0</v>
      </c>
      <c r="S842" s="261">
        <v>0.0</v>
      </c>
      <c r="T842" s="261">
        <v>0.0</v>
      </c>
      <c r="U842" s="261">
        <v>0.0</v>
      </c>
      <c r="V842" s="261">
        <v>0.0</v>
      </c>
      <c r="W842" s="261">
        <v>0.0</v>
      </c>
      <c r="X842" s="261">
        <v>0.0</v>
      </c>
      <c r="Y842" s="261">
        <v>0.0</v>
      </c>
      <c r="Z842" s="261">
        <v>0.0</v>
      </c>
      <c r="AA842" s="261">
        <v>0.0</v>
      </c>
      <c r="AB842" s="261">
        <v>0.0</v>
      </c>
      <c r="AC842" s="261">
        <v>0.0</v>
      </c>
      <c r="AD842" s="261">
        <v>0.0</v>
      </c>
      <c r="AE842" s="261">
        <v>0.0</v>
      </c>
      <c r="AF842" s="261">
        <v>0.0</v>
      </c>
      <c r="AG842" s="261">
        <v>0.0</v>
      </c>
    </row>
    <row r="843" ht="15.75" customHeight="1">
      <c r="A843" s="260" t="s">
        <v>1299</v>
      </c>
      <c r="B843" s="260" t="s">
        <v>458</v>
      </c>
      <c r="C843" s="261">
        <v>0.0</v>
      </c>
      <c r="D843" s="261">
        <v>0.0</v>
      </c>
      <c r="E843" s="261">
        <v>0.0</v>
      </c>
      <c r="F843" s="261">
        <v>0.0</v>
      </c>
      <c r="G843" s="261">
        <v>0.0</v>
      </c>
      <c r="H843" s="261">
        <v>0.0</v>
      </c>
      <c r="I843" s="261">
        <v>0.0</v>
      </c>
      <c r="J843" s="261">
        <v>0.0</v>
      </c>
      <c r="K843" s="261">
        <v>0.0</v>
      </c>
      <c r="L843" s="261">
        <v>0.0</v>
      </c>
      <c r="M843" s="261">
        <v>0.0</v>
      </c>
      <c r="N843" s="261">
        <v>0.0</v>
      </c>
      <c r="O843" s="261">
        <v>0.0</v>
      </c>
      <c r="P843" s="261">
        <v>0.0</v>
      </c>
      <c r="Q843" s="261">
        <v>0.0</v>
      </c>
      <c r="R843" s="261">
        <v>0.0</v>
      </c>
      <c r="S843" s="261">
        <v>0.0</v>
      </c>
      <c r="T843" s="261">
        <v>0.0</v>
      </c>
      <c r="U843" s="261">
        <v>0.0</v>
      </c>
      <c r="V843" s="261">
        <v>0.0</v>
      </c>
      <c r="W843" s="261">
        <v>0.0</v>
      </c>
      <c r="X843" s="261">
        <v>0.0</v>
      </c>
      <c r="Y843" s="261">
        <v>0.0</v>
      </c>
      <c r="Z843" s="261">
        <v>0.0</v>
      </c>
      <c r="AA843" s="261">
        <v>0.0</v>
      </c>
      <c r="AB843" s="261">
        <v>0.0</v>
      </c>
      <c r="AC843" s="261">
        <v>0.0</v>
      </c>
      <c r="AD843" s="261">
        <v>0.0</v>
      </c>
      <c r="AE843" s="261">
        <v>0.0</v>
      </c>
      <c r="AF843" s="261">
        <v>0.0</v>
      </c>
      <c r="AG843" s="261">
        <v>0.0</v>
      </c>
    </row>
    <row r="844" ht="15.75" customHeight="1">
      <c r="A844" s="260" t="s">
        <v>1300</v>
      </c>
      <c r="B844" s="260" t="s">
        <v>458</v>
      </c>
      <c r="C844" s="261">
        <v>0.0</v>
      </c>
      <c r="D844" s="261">
        <v>0.0</v>
      </c>
      <c r="E844" s="261">
        <v>0.0</v>
      </c>
      <c r="F844" s="261">
        <v>0.0</v>
      </c>
      <c r="G844" s="261">
        <v>0.0</v>
      </c>
      <c r="H844" s="261">
        <v>0.0</v>
      </c>
      <c r="I844" s="261">
        <v>0.0</v>
      </c>
      <c r="J844" s="261">
        <v>0.0</v>
      </c>
      <c r="K844" s="261">
        <v>0.0</v>
      </c>
      <c r="L844" s="261">
        <v>0.0</v>
      </c>
      <c r="M844" s="261">
        <v>0.0</v>
      </c>
      <c r="N844" s="261">
        <v>0.0</v>
      </c>
      <c r="O844" s="261">
        <v>0.0</v>
      </c>
      <c r="P844" s="261">
        <v>0.0</v>
      </c>
      <c r="Q844" s="261">
        <v>0.0</v>
      </c>
      <c r="R844" s="261">
        <v>0.0</v>
      </c>
      <c r="S844" s="261">
        <v>0.0</v>
      </c>
      <c r="T844" s="261">
        <v>0.0</v>
      </c>
      <c r="U844" s="261">
        <v>0.0</v>
      </c>
      <c r="V844" s="261">
        <v>0.0</v>
      </c>
      <c r="W844" s="261">
        <v>0.0</v>
      </c>
      <c r="X844" s="261">
        <v>0.0</v>
      </c>
      <c r="Y844" s="261">
        <v>0.0</v>
      </c>
      <c r="Z844" s="261">
        <v>0.0</v>
      </c>
      <c r="AA844" s="261">
        <v>0.0</v>
      </c>
      <c r="AB844" s="261">
        <v>0.0</v>
      </c>
      <c r="AC844" s="261">
        <v>0.0</v>
      </c>
      <c r="AD844" s="261">
        <v>0.0</v>
      </c>
      <c r="AE844" s="261">
        <v>0.0</v>
      </c>
      <c r="AF844" s="261">
        <v>0.0</v>
      </c>
      <c r="AG844" s="261">
        <v>0.0</v>
      </c>
    </row>
    <row r="845" ht="15.75" customHeight="1">
      <c r="A845" s="260" t="s">
        <v>1301</v>
      </c>
      <c r="B845" s="260" t="s">
        <v>458</v>
      </c>
      <c r="C845" s="261">
        <v>0.0</v>
      </c>
      <c r="D845" s="261">
        <v>0.0</v>
      </c>
      <c r="E845" s="261">
        <v>0.0</v>
      </c>
      <c r="F845" s="261">
        <v>0.0</v>
      </c>
      <c r="G845" s="261">
        <v>0.0</v>
      </c>
      <c r="H845" s="261">
        <v>0.0</v>
      </c>
      <c r="I845" s="261">
        <v>0.0</v>
      </c>
      <c r="J845" s="261">
        <v>0.0</v>
      </c>
      <c r="K845" s="261">
        <v>0.0</v>
      </c>
      <c r="L845" s="261">
        <v>0.0</v>
      </c>
      <c r="M845" s="261">
        <v>0.0</v>
      </c>
      <c r="N845" s="261">
        <v>0.0</v>
      </c>
      <c r="O845" s="261">
        <v>0.0</v>
      </c>
      <c r="P845" s="261">
        <v>0.0</v>
      </c>
      <c r="Q845" s="261">
        <v>0.0</v>
      </c>
      <c r="R845" s="261">
        <v>0.0</v>
      </c>
      <c r="S845" s="261">
        <v>0.0</v>
      </c>
      <c r="T845" s="261">
        <v>0.0</v>
      </c>
      <c r="U845" s="261">
        <v>0.0</v>
      </c>
      <c r="V845" s="261">
        <v>0.0</v>
      </c>
      <c r="W845" s="261">
        <v>0.0</v>
      </c>
      <c r="X845" s="261">
        <v>0.0</v>
      </c>
      <c r="Y845" s="261">
        <v>0.0</v>
      </c>
      <c r="Z845" s="261">
        <v>0.0</v>
      </c>
      <c r="AA845" s="261">
        <v>0.0</v>
      </c>
      <c r="AB845" s="261">
        <v>0.0</v>
      </c>
      <c r="AC845" s="261">
        <v>0.0</v>
      </c>
      <c r="AD845" s="261">
        <v>0.0</v>
      </c>
      <c r="AE845" s="261">
        <v>0.0</v>
      </c>
      <c r="AF845" s="261">
        <v>0.0</v>
      </c>
      <c r="AG845" s="261">
        <v>0.0</v>
      </c>
    </row>
    <row r="846" ht="15.75" customHeight="1">
      <c r="A846" s="260" t="s">
        <v>1302</v>
      </c>
      <c r="B846" s="260" t="s">
        <v>458</v>
      </c>
      <c r="C846" s="261">
        <v>0.0</v>
      </c>
      <c r="D846" s="261">
        <v>0.0</v>
      </c>
      <c r="E846" s="261">
        <v>0.0</v>
      </c>
      <c r="F846" s="261">
        <v>0.0</v>
      </c>
      <c r="G846" s="261">
        <v>0.0</v>
      </c>
      <c r="H846" s="261">
        <v>0.0</v>
      </c>
      <c r="I846" s="261">
        <v>0.0</v>
      </c>
      <c r="J846" s="261">
        <v>0.0</v>
      </c>
      <c r="K846" s="261">
        <v>0.0</v>
      </c>
      <c r="L846" s="261">
        <v>0.0</v>
      </c>
      <c r="M846" s="261">
        <v>0.0</v>
      </c>
      <c r="N846" s="261">
        <v>0.0</v>
      </c>
      <c r="O846" s="261">
        <v>0.0</v>
      </c>
      <c r="P846" s="261">
        <v>0.0</v>
      </c>
      <c r="Q846" s="261">
        <v>0.0</v>
      </c>
      <c r="R846" s="261">
        <v>0.0</v>
      </c>
      <c r="S846" s="261">
        <v>0.0</v>
      </c>
      <c r="T846" s="261">
        <v>0.0</v>
      </c>
      <c r="U846" s="261">
        <v>0.0</v>
      </c>
      <c r="V846" s="261">
        <v>0.0</v>
      </c>
      <c r="W846" s="261">
        <v>0.0</v>
      </c>
      <c r="X846" s="261">
        <v>0.0</v>
      </c>
      <c r="Y846" s="261">
        <v>0.0</v>
      </c>
      <c r="Z846" s="261">
        <v>0.0</v>
      </c>
      <c r="AA846" s="261">
        <v>0.0</v>
      </c>
      <c r="AB846" s="261">
        <v>0.0</v>
      </c>
      <c r="AC846" s="261">
        <v>0.0</v>
      </c>
      <c r="AD846" s="261">
        <v>0.0</v>
      </c>
      <c r="AE846" s="261">
        <v>0.0</v>
      </c>
      <c r="AF846" s="261">
        <v>0.0</v>
      </c>
      <c r="AG846" s="261">
        <v>0.0</v>
      </c>
    </row>
    <row r="847" ht="15.75" customHeight="1">
      <c r="A847" s="260" t="s">
        <v>1303</v>
      </c>
      <c r="B847" s="260" t="s">
        <v>458</v>
      </c>
      <c r="C847" s="261">
        <v>0.0</v>
      </c>
      <c r="D847" s="261">
        <v>0.0</v>
      </c>
      <c r="E847" s="261">
        <v>0.0</v>
      </c>
      <c r="F847" s="261">
        <v>0.0</v>
      </c>
      <c r="G847" s="261">
        <v>0.0</v>
      </c>
      <c r="H847" s="261">
        <v>0.0</v>
      </c>
      <c r="I847" s="261">
        <v>0.0</v>
      </c>
      <c r="J847" s="261">
        <v>0.0</v>
      </c>
      <c r="K847" s="261">
        <v>0.0</v>
      </c>
      <c r="L847" s="261">
        <v>0.0</v>
      </c>
      <c r="M847" s="261">
        <v>0.0</v>
      </c>
      <c r="N847" s="261">
        <v>0.0</v>
      </c>
      <c r="O847" s="261">
        <v>0.0</v>
      </c>
      <c r="P847" s="261">
        <v>0.0</v>
      </c>
      <c r="Q847" s="261">
        <v>0.0</v>
      </c>
      <c r="R847" s="261">
        <v>0.0</v>
      </c>
      <c r="S847" s="261">
        <v>0.0</v>
      </c>
      <c r="T847" s="261">
        <v>0.0</v>
      </c>
      <c r="U847" s="261">
        <v>0.0</v>
      </c>
      <c r="V847" s="261">
        <v>0.0</v>
      </c>
      <c r="W847" s="261">
        <v>0.0</v>
      </c>
      <c r="X847" s="261">
        <v>0.0</v>
      </c>
      <c r="Y847" s="261">
        <v>0.0</v>
      </c>
      <c r="Z847" s="261">
        <v>0.0</v>
      </c>
      <c r="AA847" s="261">
        <v>0.0</v>
      </c>
      <c r="AB847" s="261">
        <v>0.0</v>
      </c>
      <c r="AC847" s="261">
        <v>0.0</v>
      </c>
      <c r="AD847" s="261">
        <v>0.0</v>
      </c>
      <c r="AE847" s="261">
        <v>0.0</v>
      </c>
      <c r="AF847" s="261">
        <v>0.0</v>
      </c>
      <c r="AG847" s="261">
        <v>0.0</v>
      </c>
    </row>
    <row r="848" ht="15.75" customHeight="1">
      <c r="A848" s="260" t="s">
        <v>1304</v>
      </c>
      <c r="B848" s="260" t="s">
        <v>458</v>
      </c>
      <c r="C848" s="261">
        <v>0.0</v>
      </c>
      <c r="D848" s="261">
        <v>0.0</v>
      </c>
      <c r="E848" s="261">
        <v>0.0</v>
      </c>
      <c r="F848" s="261">
        <v>0.0</v>
      </c>
      <c r="G848" s="261">
        <v>0.0</v>
      </c>
      <c r="H848" s="261">
        <v>0.0</v>
      </c>
      <c r="I848" s="261">
        <v>0.0</v>
      </c>
      <c r="J848" s="261">
        <v>0.0</v>
      </c>
      <c r="K848" s="261">
        <v>0.0</v>
      </c>
      <c r="L848" s="261">
        <v>0.0</v>
      </c>
      <c r="M848" s="261">
        <v>0.0</v>
      </c>
      <c r="N848" s="261">
        <v>0.0</v>
      </c>
      <c r="O848" s="261">
        <v>0.0</v>
      </c>
      <c r="P848" s="261">
        <v>0.0</v>
      </c>
      <c r="Q848" s="261">
        <v>0.0</v>
      </c>
      <c r="R848" s="261">
        <v>0.0</v>
      </c>
      <c r="S848" s="261">
        <v>0.0</v>
      </c>
      <c r="T848" s="261">
        <v>0.0</v>
      </c>
      <c r="U848" s="261">
        <v>0.0</v>
      </c>
      <c r="V848" s="261">
        <v>0.0</v>
      </c>
      <c r="W848" s="261">
        <v>0.0</v>
      </c>
      <c r="X848" s="261">
        <v>0.0</v>
      </c>
      <c r="Y848" s="261">
        <v>0.0</v>
      </c>
      <c r="Z848" s="261">
        <v>0.0</v>
      </c>
      <c r="AA848" s="261">
        <v>0.0</v>
      </c>
      <c r="AB848" s="261">
        <v>0.0</v>
      </c>
      <c r="AC848" s="261">
        <v>0.0</v>
      </c>
      <c r="AD848" s="261">
        <v>0.0</v>
      </c>
      <c r="AE848" s="261">
        <v>0.0</v>
      </c>
      <c r="AF848" s="261">
        <v>0.0</v>
      </c>
      <c r="AG848" s="261">
        <v>0.0</v>
      </c>
    </row>
    <row r="849" ht="15.75" customHeight="1">
      <c r="A849" s="260" t="s">
        <v>1305</v>
      </c>
      <c r="B849" s="260" t="s">
        <v>458</v>
      </c>
      <c r="C849" s="261">
        <v>0.0</v>
      </c>
      <c r="D849" s="261">
        <v>0.0</v>
      </c>
      <c r="E849" s="261">
        <v>0.0</v>
      </c>
      <c r="F849" s="261">
        <v>0.0</v>
      </c>
      <c r="G849" s="261">
        <v>0.0</v>
      </c>
      <c r="H849" s="261">
        <v>0.0</v>
      </c>
      <c r="I849" s="261">
        <v>0.0</v>
      </c>
      <c r="J849" s="261">
        <v>0.0</v>
      </c>
      <c r="K849" s="261">
        <v>0.0</v>
      </c>
      <c r="L849" s="261">
        <v>0.0</v>
      </c>
      <c r="M849" s="261">
        <v>0.0</v>
      </c>
      <c r="N849" s="261">
        <v>0.0</v>
      </c>
      <c r="O849" s="261">
        <v>0.0</v>
      </c>
      <c r="P849" s="261">
        <v>0.0</v>
      </c>
      <c r="Q849" s="261">
        <v>0.0</v>
      </c>
      <c r="R849" s="261">
        <v>0.0</v>
      </c>
      <c r="S849" s="261">
        <v>0.0</v>
      </c>
      <c r="T849" s="261">
        <v>0.0</v>
      </c>
      <c r="U849" s="261">
        <v>0.0</v>
      </c>
      <c r="V849" s="261">
        <v>0.0</v>
      </c>
      <c r="W849" s="261">
        <v>0.0</v>
      </c>
      <c r="X849" s="261">
        <v>0.0</v>
      </c>
      <c r="Y849" s="261">
        <v>0.0</v>
      </c>
      <c r="Z849" s="261">
        <v>0.0</v>
      </c>
      <c r="AA849" s="261">
        <v>0.0</v>
      </c>
      <c r="AB849" s="261">
        <v>0.0</v>
      </c>
      <c r="AC849" s="261">
        <v>0.0</v>
      </c>
      <c r="AD849" s="261">
        <v>0.0</v>
      </c>
      <c r="AE849" s="261">
        <v>0.0</v>
      </c>
      <c r="AF849" s="261">
        <v>0.0</v>
      </c>
      <c r="AG849" s="261">
        <v>0.0</v>
      </c>
    </row>
    <row r="850" ht="15.75" customHeight="1">
      <c r="A850" s="260" t="s">
        <v>1306</v>
      </c>
      <c r="B850" s="260" t="s">
        <v>458</v>
      </c>
      <c r="C850" s="261">
        <v>0.0</v>
      </c>
      <c r="D850" s="261">
        <v>0.0</v>
      </c>
      <c r="E850" s="261">
        <v>0.0</v>
      </c>
      <c r="F850" s="261">
        <v>0.0</v>
      </c>
      <c r="G850" s="261">
        <v>0.0</v>
      </c>
      <c r="H850" s="261">
        <v>0.0</v>
      </c>
      <c r="I850" s="261">
        <v>0.0</v>
      </c>
      <c r="J850" s="261">
        <v>0.0</v>
      </c>
      <c r="K850" s="261">
        <v>0.0</v>
      </c>
      <c r="L850" s="261">
        <v>0.0</v>
      </c>
      <c r="M850" s="261">
        <v>0.0</v>
      </c>
      <c r="N850" s="261">
        <v>0.0</v>
      </c>
      <c r="O850" s="261">
        <v>0.0</v>
      </c>
      <c r="P850" s="261">
        <v>0.0</v>
      </c>
      <c r="Q850" s="261">
        <v>0.0</v>
      </c>
      <c r="R850" s="261">
        <v>0.0</v>
      </c>
      <c r="S850" s="261">
        <v>0.0</v>
      </c>
      <c r="T850" s="261">
        <v>0.0</v>
      </c>
      <c r="U850" s="261">
        <v>0.0</v>
      </c>
      <c r="V850" s="261">
        <v>0.0</v>
      </c>
      <c r="W850" s="261">
        <v>0.0</v>
      </c>
      <c r="X850" s="261">
        <v>0.0</v>
      </c>
      <c r="Y850" s="261">
        <v>0.0</v>
      </c>
      <c r="Z850" s="261">
        <v>0.0</v>
      </c>
      <c r="AA850" s="261">
        <v>0.0</v>
      </c>
      <c r="AB850" s="261">
        <v>0.0</v>
      </c>
      <c r="AC850" s="261">
        <v>0.0</v>
      </c>
      <c r="AD850" s="261">
        <v>0.0</v>
      </c>
      <c r="AE850" s="261">
        <v>0.0</v>
      </c>
      <c r="AF850" s="261">
        <v>0.0</v>
      </c>
      <c r="AG850" s="261">
        <v>0.0</v>
      </c>
    </row>
    <row r="851" ht="15.75" customHeight="1">
      <c r="A851" s="260" t="s">
        <v>1307</v>
      </c>
      <c r="B851" s="260" t="s">
        <v>458</v>
      </c>
      <c r="C851" s="261">
        <v>0.0</v>
      </c>
      <c r="D851" s="261">
        <v>0.0</v>
      </c>
      <c r="E851" s="261">
        <v>0.0</v>
      </c>
      <c r="F851" s="261">
        <v>0.0</v>
      </c>
      <c r="G851" s="261">
        <v>0.0</v>
      </c>
      <c r="H851" s="261">
        <v>0.0</v>
      </c>
      <c r="I851" s="261">
        <v>0.0</v>
      </c>
      <c r="J851" s="261">
        <v>0.0</v>
      </c>
      <c r="K851" s="261">
        <v>0.0</v>
      </c>
      <c r="L851" s="261">
        <v>0.0</v>
      </c>
      <c r="M851" s="261">
        <v>0.0</v>
      </c>
      <c r="N851" s="261">
        <v>0.0</v>
      </c>
      <c r="O851" s="261">
        <v>0.0</v>
      </c>
      <c r="P851" s="261">
        <v>0.0</v>
      </c>
      <c r="Q851" s="261">
        <v>0.0</v>
      </c>
      <c r="R851" s="261">
        <v>0.0</v>
      </c>
      <c r="S851" s="261">
        <v>0.0</v>
      </c>
      <c r="T851" s="261">
        <v>0.0</v>
      </c>
      <c r="U851" s="261">
        <v>0.0</v>
      </c>
      <c r="V851" s="261">
        <v>0.0</v>
      </c>
      <c r="W851" s="261">
        <v>0.0</v>
      </c>
      <c r="X851" s="261">
        <v>0.0</v>
      </c>
      <c r="Y851" s="261">
        <v>0.0</v>
      </c>
      <c r="Z851" s="261">
        <v>0.0</v>
      </c>
      <c r="AA851" s="261">
        <v>0.0</v>
      </c>
      <c r="AB851" s="261">
        <v>0.0</v>
      </c>
      <c r="AC851" s="261">
        <v>0.0</v>
      </c>
      <c r="AD851" s="261">
        <v>0.0</v>
      </c>
      <c r="AE851" s="261">
        <v>0.0</v>
      </c>
      <c r="AF851" s="261">
        <v>0.0</v>
      </c>
      <c r="AG851" s="261">
        <v>0.0</v>
      </c>
    </row>
    <row r="852" ht="15.75" customHeight="1">
      <c r="A852" s="260" t="s">
        <v>1308</v>
      </c>
      <c r="B852" s="260" t="s">
        <v>458</v>
      </c>
      <c r="C852" s="261">
        <v>0.0</v>
      </c>
      <c r="D852" s="261">
        <v>0.0</v>
      </c>
      <c r="E852" s="261">
        <v>0.0</v>
      </c>
      <c r="F852" s="261">
        <v>0.0</v>
      </c>
      <c r="G852" s="261">
        <v>0.0</v>
      </c>
      <c r="H852" s="261">
        <v>0.0</v>
      </c>
      <c r="I852" s="261">
        <v>0.0</v>
      </c>
      <c r="J852" s="261">
        <v>0.0</v>
      </c>
      <c r="K852" s="261">
        <v>0.0</v>
      </c>
      <c r="L852" s="261">
        <v>0.0</v>
      </c>
      <c r="M852" s="261">
        <v>0.0</v>
      </c>
      <c r="N852" s="261">
        <v>0.0</v>
      </c>
      <c r="O852" s="261">
        <v>0.0</v>
      </c>
      <c r="P852" s="261">
        <v>0.0</v>
      </c>
      <c r="Q852" s="261">
        <v>0.0</v>
      </c>
      <c r="R852" s="261">
        <v>0.0</v>
      </c>
      <c r="S852" s="261">
        <v>0.0</v>
      </c>
      <c r="T852" s="261">
        <v>0.0</v>
      </c>
      <c r="U852" s="261">
        <v>0.0</v>
      </c>
      <c r="V852" s="261">
        <v>0.0</v>
      </c>
      <c r="W852" s="261">
        <v>0.0</v>
      </c>
      <c r="X852" s="261">
        <v>0.0</v>
      </c>
      <c r="Y852" s="261">
        <v>0.0</v>
      </c>
      <c r="Z852" s="261">
        <v>0.0</v>
      </c>
      <c r="AA852" s="261">
        <v>0.0</v>
      </c>
      <c r="AB852" s="261">
        <v>0.0</v>
      </c>
      <c r="AC852" s="261">
        <v>0.0</v>
      </c>
      <c r="AD852" s="261">
        <v>0.0</v>
      </c>
      <c r="AE852" s="261">
        <v>0.0</v>
      </c>
      <c r="AF852" s="261">
        <v>0.0</v>
      </c>
      <c r="AG852" s="261">
        <v>0.0</v>
      </c>
    </row>
    <row r="853" ht="15.75" customHeight="1">
      <c r="A853" s="260" t="s">
        <v>1309</v>
      </c>
      <c r="B853" s="260" t="s">
        <v>458</v>
      </c>
      <c r="C853" s="261">
        <v>0.0</v>
      </c>
      <c r="D853" s="261">
        <v>0.0</v>
      </c>
      <c r="E853" s="261">
        <v>0.0</v>
      </c>
      <c r="F853" s="261">
        <v>0.0</v>
      </c>
      <c r="G853" s="261">
        <v>0.0</v>
      </c>
      <c r="H853" s="261">
        <v>0.0</v>
      </c>
      <c r="I853" s="261">
        <v>0.0</v>
      </c>
      <c r="J853" s="261">
        <v>0.0</v>
      </c>
      <c r="K853" s="261">
        <v>0.0</v>
      </c>
      <c r="L853" s="261">
        <v>0.0</v>
      </c>
      <c r="M853" s="261">
        <v>0.0</v>
      </c>
      <c r="N853" s="261">
        <v>0.0</v>
      </c>
      <c r="O853" s="261">
        <v>0.0</v>
      </c>
      <c r="P853" s="261">
        <v>0.0</v>
      </c>
      <c r="Q853" s="261">
        <v>0.0</v>
      </c>
      <c r="R853" s="261">
        <v>0.0</v>
      </c>
      <c r="S853" s="261">
        <v>0.0</v>
      </c>
      <c r="T853" s="261">
        <v>0.0</v>
      </c>
      <c r="U853" s="261">
        <v>0.0</v>
      </c>
      <c r="V853" s="261">
        <v>0.0</v>
      </c>
      <c r="W853" s="261">
        <v>0.0</v>
      </c>
      <c r="X853" s="261">
        <v>0.0</v>
      </c>
      <c r="Y853" s="261">
        <v>0.0</v>
      </c>
      <c r="Z853" s="261">
        <v>0.0</v>
      </c>
      <c r="AA853" s="261">
        <v>0.0</v>
      </c>
      <c r="AB853" s="261">
        <v>0.0</v>
      </c>
      <c r="AC853" s="261">
        <v>0.0</v>
      </c>
      <c r="AD853" s="261">
        <v>0.0</v>
      </c>
      <c r="AE853" s="261">
        <v>0.0</v>
      </c>
      <c r="AF853" s="261">
        <v>0.0</v>
      </c>
      <c r="AG853" s="261">
        <v>0.0</v>
      </c>
    </row>
    <row r="854" ht="15.75" customHeight="1">
      <c r="A854" s="260" t="s">
        <v>1310</v>
      </c>
      <c r="B854" s="260" t="s">
        <v>458</v>
      </c>
      <c r="C854" s="261">
        <v>0.0</v>
      </c>
      <c r="D854" s="261">
        <v>0.0</v>
      </c>
      <c r="E854" s="261">
        <v>0.0</v>
      </c>
      <c r="F854" s="261">
        <v>0.0</v>
      </c>
      <c r="G854" s="261">
        <v>0.0</v>
      </c>
      <c r="H854" s="261">
        <v>0.0</v>
      </c>
      <c r="I854" s="261">
        <v>0.0</v>
      </c>
      <c r="J854" s="261">
        <v>0.0</v>
      </c>
      <c r="K854" s="261">
        <v>0.0</v>
      </c>
      <c r="L854" s="261">
        <v>0.0</v>
      </c>
      <c r="M854" s="261">
        <v>0.0</v>
      </c>
      <c r="N854" s="261">
        <v>0.0</v>
      </c>
      <c r="O854" s="261">
        <v>0.0</v>
      </c>
      <c r="P854" s="261">
        <v>0.0</v>
      </c>
      <c r="Q854" s="261">
        <v>0.0</v>
      </c>
      <c r="R854" s="261">
        <v>0.0</v>
      </c>
      <c r="S854" s="261">
        <v>0.0</v>
      </c>
      <c r="T854" s="261">
        <v>0.0</v>
      </c>
      <c r="U854" s="261">
        <v>0.0</v>
      </c>
      <c r="V854" s="261">
        <v>0.0</v>
      </c>
      <c r="W854" s="261">
        <v>0.0</v>
      </c>
      <c r="X854" s="261">
        <v>0.0</v>
      </c>
      <c r="Y854" s="261">
        <v>0.0</v>
      </c>
      <c r="Z854" s="261">
        <v>0.0</v>
      </c>
      <c r="AA854" s="261">
        <v>0.0</v>
      </c>
      <c r="AB854" s="261">
        <v>0.0</v>
      </c>
      <c r="AC854" s="261">
        <v>0.0</v>
      </c>
      <c r="AD854" s="261">
        <v>0.0</v>
      </c>
      <c r="AE854" s="261">
        <v>0.0</v>
      </c>
      <c r="AF854" s="261">
        <v>0.0</v>
      </c>
      <c r="AG854" s="261">
        <v>0.0</v>
      </c>
    </row>
    <row r="855" ht="15.75" customHeight="1">
      <c r="A855" s="260" t="s">
        <v>1311</v>
      </c>
      <c r="B855" s="260" t="s">
        <v>458</v>
      </c>
      <c r="C855" s="261">
        <v>0.0</v>
      </c>
      <c r="D855" s="261">
        <v>0.0</v>
      </c>
      <c r="E855" s="261">
        <v>0.0</v>
      </c>
      <c r="F855" s="261">
        <v>0.0</v>
      </c>
      <c r="G855" s="261">
        <v>0.0</v>
      </c>
      <c r="H855" s="261">
        <v>0.0</v>
      </c>
      <c r="I855" s="261">
        <v>0.0</v>
      </c>
      <c r="J855" s="261">
        <v>0.0</v>
      </c>
      <c r="K855" s="261">
        <v>0.0</v>
      </c>
      <c r="L855" s="261">
        <v>0.0</v>
      </c>
      <c r="M855" s="261">
        <v>0.0</v>
      </c>
      <c r="N855" s="261">
        <v>0.0</v>
      </c>
      <c r="O855" s="261">
        <v>0.0</v>
      </c>
      <c r="P855" s="261">
        <v>0.0</v>
      </c>
      <c r="Q855" s="261">
        <v>0.0</v>
      </c>
      <c r="R855" s="261">
        <v>0.0</v>
      </c>
      <c r="S855" s="261">
        <v>0.0</v>
      </c>
      <c r="T855" s="261">
        <v>0.0</v>
      </c>
      <c r="U855" s="261">
        <v>0.0</v>
      </c>
      <c r="V855" s="261">
        <v>0.0</v>
      </c>
      <c r="W855" s="261">
        <v>0.0</v>
      </c>
      <c r="X855" s="261">
        <v>0.0</v>
      </c>
      <c r="Y855" s="261">
        <v>0.0</v>
      </c>
      <c r="Z855" s="261">
        <v>0.0</v>
      </c>
      <c r="AA855" s="261">
        <v>0.0</v>
      </c>
      <c r="AB855" s="261">
        <v>0.0</v>
      </c>
      <c r="AC855" s="261">
        <v>0.0</v>
      </c>
      <c r="AD855" s="261">
        <v>0.0</v>
      </c>
      <c r="AE855" s="261">
        <v>0.0</v>
      </c>
      <c r="AF855" s="261">
        <v>0.0</v>
      </c>
      <c r="AG855" s="261">
        <v>0.0</v>
      </c>
    </row>
    <row r="856" ht="15.75" customHeight="1">
      <c r="A856" s="260" t="s">
        <v>1312</v>
      </c>
      <c r="B856" s="260" t="s">
        <v>458</v>
      </c>
      <c r="C856" s="261">
        <v>0.0</v>
      </c>
      <c r="D856" s="261">
        <v>0.0</v>
      </c>
      <c r="E856" s="261">
        <v>0.0</v>
      </c>
      <c r="F856" s="261">
        <v>0.0</v>
      </c>
      <c r="G856" s="261">
        <v>0.0</v>
      </c>
      <c r="H856" s="261">
        <v>0.0</v>
      </c>
      <c r="I856" s="261">
        <v>0.0</v>
      </c>
      <c r="J856" s="261">
        <v>0.0</v>
      </c>
      <c r="K856" s="261">
        <v>0.0</v>
      </c>
      <c r="L856" s="261">
        <v>0.0</v>
      </c>
      <c r="M856" s="261">
        <v>0.0</v>
      </c>
      <c r="N856" s="261">
        <v>0.0</v>
      </c>
      <c r="O856" s="261">
        <v>0.0</v>
      </c>
      <c r="P856" s="261">
        <v>0.0</v>
      </c>
      <c r="Q856" s="261">
        <v>0.0</v>
      </c>
      <c r="R856" s="261">
        <v>0.0</v>
      </c>
      <c r="S856" s="261">
        <v>0.0</v>
      </c>
      <c r="T856" s="261">
        <v>0.0</v>
      </c>
      <c r="U856" s="261">
        <v>0.0</v>
      </c>
      <c r="V856" s="261">
        <v>0.0</v>
      </c>
      <c r="W856" s="261">
        <v>0.0</v>
      </c>
      <c r="X856" s="261">
        <v>0.0</v>
      </c>
      <c r="Y856" s="261">
        <v>0.0</v>
      </c>
      <c r="Z856" s="261">
        <v>0.0</v>
      </c>
      <c r="AA856" s="261">
        <v>0.0</v>
      </c>
      <c r="AB856" s="261">
        <v>0.0</v>
      </c>
      <c r="AC856" s="261">
        <v>0.0</v>
      </c>
      <c r="AD856" s="261">
        <v>0.0</v>
      </c>
      <c r="AE856" s="261">
        <v>0.0</v>
      </c>
      <c r="AF856" s="261">
        <v>0.0</v>
      </c>
      <c r="AG856" s="261">
        <v>0.0</v>
      </c>
    </row>
    <row r="857" ht="15.75" customHeight="1">
      <c r="A857" s="260" t="s">
        <v>1313</v>
      </c>
      <c r="B857" s="260" t="s">
        <v>458</v>
      </c>
      <c r="C857" s="261">
        <v>0.0</v>
      </c>
      <c r="D857" s="261">
        <v>0.0</v>
      </c>
      <c r="E857" s="261">
        <v>0.0</v>
      </c>
      <c r="F857" s="261">
        <v>0.0</v>
      </c>
      <c r="G857" s="261">
        <v>0.0</v>
      </c>
      <c r="H857" s="261">
        <v>0.0</v>
      </c>
      <c r="I857" s="261">
        <v>0.0</v>
      </c>
      <c r="J857" s="261">
        <v>0.0</v>
      </c>
      <c r="K857" s="261">
        <v>0.0</v>
      </c>
      <c r="L857" s="261">
        <v>0.0</v>
      </c>
      <c r="M857" s="261">
        <v>0.0</v>
      </c>
      <c r="N857" s="261">
        <v>0.0</v>
      </c>
      <c r="O857" s="261">
        <v>0.0</v>
      </c>
      <c r="P857" s="261">
        <v>0.0</v>
      </c>
      <c r="Q857" s="261">
        <v>0.0</v>
      </c>
      <c r="R857" s="261">
        <v>0.0</v>
      </c>
      <c r="S857" s="261">
        <v>0.0</v>
      </c>
      <c r="T857" s="261">
        <v>0.0</v>
      </c>
      <c r="U857" s="261">
        <v>0.0</v>
      </c>
      <c r="V857" s="261">
        <v>0.0</v>
      </c>
      <c r="W857" s="261">
        <v>0.0</v>
      </c>
      <c r="X857" s="261">
        <v>0.0</v>
      </c>
      <c r="Y857" s="261">
        <v>0.0</v>
      </c>
      <c r="Z857" s="261">
        <v>0.0</v>
      </c>
      <c r="AA857" s="261">
        <v>0.0</v>
      </c>
      <c r="AB857" s="261">
        <v>0.0</v>
      </c>
      <c r="AC857" s="261">
        <v>0.0</v>
      </c>
      <c r="AD857" s="261">
        <v>0.0</v>
      </c>
      <c r="AE857" s="261">
        <v>0.0</v>
      </c>
      <c r="AF857" s="261">
        <v>0.0</v>
      </c>
      <c r="AG857" s="261">
        <v>0.0</v>
      </c>
    </row>
    <row r="858" ht="15.75" customHeight="1">
      <c r="A858" s="260" t="s">
        <v>1314</v>
      </c>
      <c r="B858" s="260" t="s">
        <v>458</v>
      </c>
      <c r="C858" s="261">
        <v>0.0</v>
      </c>
      <c r="D858" s="261">
        <v>0.0</v>
      </c>
      <c r="E858" s="261">
        <v>0.0</v>
      </c>
      <c r="F858" s="261">
        <v>0.0</v>
      </c>
      <c r="G858" s="261">
        <v>0.0</v>
      </c>
      <c r="H858" s="261">
        <v>0.0</v>
      </c>
      <c r="I858" s="261">
        <v>0.0</v>
      </c>
      <c r="J858" s="261">
        <v>0.0</v>
      </c>
      <c r="K858" s="261">
        <v>0.0</v>
      </c>
      <c r="L858" s="261">
        <v>0.0</v>
      </c>
      <c r="M858" s="261">
        <v>0.0</v>
      </c>
      <c r="N858" s="261">
        <v>0.0</v>
      </c>
      <c r="O858" s="261">
        <v>0.0</v>
      </c>
      <c r="P858" s="261">
        <v>0.0</v>
      </c>
      <c r="Q858" s="261">
        <v>0.0</v>
      </c>
      <c r="R858" s="261">
        <v>0.0</v>
      </c>
      <c r="S858" s="261">
        <v>0.0</v>
      </c>
      <c r="T858" s="261">
        <v>0.0</v>
      </c>
      <c r="U858" s="261">
        <v>0.0</v>
      </c>
      <c r="V858" s="261">
        <v>0.0</v>
      </c>
      <c r="W858" s="261">
        <v>0.0</v>
      </c>
      <c r="X858" s="261">
        <v>0.0</v>
      </c>
      <c r="Y858" s="261">
        <v>0.0</v>
      </c>
      <c r="Z858" s="261">
        <v>0.0</v>
      </c>
      <c r="AA858" s="261">
        <v>0.0</v>
      </c>
      <c r="AB858" s="261">
        <v>0.0</v>
      </c>
      <c r="AC858" s="261">
        <v>0.0</v>
      </c>
      <c r="AD858" s="261">
        <v>0.0</v>
      </c>
      <c r="AE858" s="261">
        <v>0.0</v>
      </c>
      <c r="AF858" s="261">
        <v>0.0</v>
      </c>
      <c r="AG858" s="261">
        <v>0.0</v>
      </c>
    </row>
    <row r="859" ht="15.75" customHeight="1">
      <c r="A859" s="260" t="s">
        <v>1315</v>
      </c>
      <c r="B859" s="260" t="s">
        <v>458</v>
      </c>
      <c r="C859" s="261">
        <v>0.0</v>
      </c>
      <c r="D859" s="261">
        <v>0.0</v>
      </c>
      <c r="E859" s="261">
        <v>0.0</v>
      </c>
      <c r="F859" s="261">
        <v>0.0</v>
      </c>
      <c r="G859" s="261">
        <v>0.0</v>
      </c>
      <c r="H859" s="261">
        <v>0.0</v>
      </c>
      <c r="I859" s="261">
        <v>0.0</v>
      </c>
      <c r="J859" s="261">
        <v>0.0</v>
      </c>
      <c r="K859" s="261">
        <v>0.0</v>
      </c>
      <c r="L859" s="261">
        <v>0.0</v>
      </c>
      <c r="M859" s="261">
        <v>0.0</v>
      </c>
      <c r="N859" s="261">
        <v>0.0</v>
      </c>
      <c r="O859" s="261">
        <v>0.0</v>
      </c>
      <c r="P859" s="261">
        <v>0.0</v>
      </c>
      <c r="Q859" s="261">
        <v>0.0</v>
      </c>
      <c r="R859" s="261">
        <v>0.0</v>
      </c>
      <c r="S859" s="261">
        <v>0.0</v>
      </c>
      <c r="T859" s="261">
        <v>0.0</v>
      </c>
      <c r="U859" s="261">
        <v>0.0</v>
      </c>
      <c r="V859" s="261">
        <v>0.0</v>
      </c>
      <c r="W859" s="261">
        <v>0.0</v>
      </c>
      <c r="X859" s="261">
        <v>0.0</v>
      </c>
      <c r="Y859" s="261">
        <v>0.0</v>
      </c>
      <c r="Z859" s="261">
        <v>0.0</v>
      </c>
      <c r="AA859" s="261">
        <v>0.0</v>
      </c>
      <c r="AB859" s="261">
        <v>0.0</v>
      </c>
      <c r="AC859" s="261">
        <v>0.0</v>
      </c>
      <c r="AD859" s="261">
        <v>0.0</v>
      </c>
      <c r="AE859" s="261">
        <v>0.0</v>
      </c>
      <c r="AF859" s="261">
        <v>0.0</v>
      </c>
      <c r="AG859" s="261">
        <v>0.0</v>
      </c>
    </row>
    <row r="860" ht="15.75" customHeight="1">
      <c r="A860" s="260" t="s">
        <v>1316</v>
      </c>
      <c r="B860" s="260" t="s">
        <v>458</v>
      </c>
      <c r="C860" s="261">
        <v>0.0</v>
      </c>
      <c r="D860" s="261">
        <v>0.0</v>
      </c>
      <c r="E860" s="261">
        <v>0.0</v>
      </c>
      <c r="F860" s="261">
        <v>0.0</v>
      </c>
      <c r="G860" s="261">
        <v>0.0</v>
      </c>
      <c r="H860" s="261">
        <v>0.0</v>
      </c>
      <c r="I860" s="261">
        <v>0.0</v>
      </c>
      <c r="J860" s="261">
        <v>0.0</v>
      </c>
      <c r="K860" s="261">
        <v>0.0</v>
      </c>
      <c r="L860" s="261">
        <v>0.0</v>
      </c>
      <c r="M860" s="261">
        <v>0.0</v>
      </c>
      <c r="N860" s="261">
        <v>0.0</v>
      </c>
      <c r="O860" s="261">
        <v>0.0</v>
      </c>
      <c r="P860" s="261">
        <v>0.0</v>
      </c>
      <c r="Q860" s="261">
        <v>0.0</v>
      </c>
      <c r="R860" s="261">
        <v>0.0</v>
      </c>
      <c r="S860" s="261">
        <v>0.0</v>
      </c>
      <c r="T860" s="261">
        <v>0.0</v>
      </c>
      <c r="U860" s="261">
        <v>0.0</v>
      </c>
      <c r="V860" s="261">
        <v>0.0</v>
      </c>
      <c r="W860" s="261">
        <v>0.0</v>
      </c>
      <c r="X860" s="261">
        <v>0.0</v>
      </c>
      <c r="Y860" s="261">
        <v>0.0</v>
      </c>
      <c r="Z860" s="261">
        <v>0.0</v>
      </c>
      <c r="AA860" s="261">
        <v>0.0</v>
      </c>
      <c r="AB860" s="261">
        <v>0.0</v>
      </c>
      <c r="AC860" s="261">
        <v>0.0</v>
      </c>
      <c r="AD860" s="261">
        <v>0.0</v>
      </c>
      <c r="AE860" s="261">
        <v>0.0</v>
      </c>
      <c r="AF860" s="261">
        <v>0.0</v>
      </c>
      <c r="AG860" s="261">
        <v>0.0</v>
      </c>
    </row>
    <row r="861" ht="15.75" customHeight="1">
      <c r="A861" s="260" t="s">
        <v>1317</v>
      </c>
      <c r="B861" s="260" t="s">
        <v>458</v>
      </c>
      <c r="C861" s="261">
        <v>0.0</v>
      </c>
      <c r="D861" s="261">
        <v>0.0</v>
      </c>
      <c r="E861" s="261">
        <v>0.0</v>
      </c>
      <c r="F861" s="261">
        <v>0.0</v>
      </c>
      <c r="G861" s="261">
        <v>0.0</v>
      </c>
      <c r="H861" s="261">
        <v>0.0</v>
      </c>
      <c r="I861" s="261">
        <v>0.0</v>
      </c>
      <c r="J861" s="261">
        <v>0.0</v>
      </c>
      <c r="K861" s="261">
        <v>0.0</v>
      </c>
      <c r="L861" s="261">
        <v>0.0</v>
      </c>
      <c r="M861" s="261">
        <v>0.0</v>
      </c>
      <c r="N861" s="261">
        <v>0.0</v>
      </c>
      <c r="O861" s="261">
        <v>0.0</v>
      </c>
      <c r="P861" s="261">
        <v>0.0</v>
      </c>
      <c r="Q861" s="261">
        <v>0.0</v>
      </c>
      <c r="R861" s="261">
        <v>0.0</v>
      </c>
      <c r="S861" s="261">
        <v>0.0</v>
      </c>
      <c r="T861" s="261">
        <v>0.0</v>
      </c>
      <c r="U861" s="261">
        <v>0.0</v>
      </c>
      <c r="V861" s="261">
        <v>0.0</v>
      </c>
      <c r="W861" s="261">
        <v>0.0</v>
      </c>
      <c r="X861" s="261">
        <v>0.0</v>
      </c>
      <c r="Y861" s="261">
        <v>0.0</v>
      </c>
      <c r="Z861" s="261">
        <v>0.0</v>
      </c>
      <c r="AA861" s="261">
        <v>0.0</v>
      </c>
      <c r="AB861" s="261">
        <v>0.0</v>
      </c>
      <c r="AC861" s="261">
        <v>0.0</v>
      </c>
      <c r="AD861" s="261">
        <v>0.0</v>
      </c>
      <c r="AE861" s="261">
        <v>0.0</v>
      </c>
      <c r="AF861" s="261">
        <v>0.0</v>
      </c>
      <c r="AG861" s="261">
        <v>0.0</v>
      </c>
    </row>
    <row r="862" ht="15.75" customHeight="1">
      <c r="A862" s="260" t="s">
        <v>1318</v>
      </c>
      <c r="B862" s="260" t="s">
        <v>458</v>
      </c>
      <c r="C862" s="261">
        <v>0.0</v>
      </c>
      <c r="D862" s="261">
        <v>0.0</v>
      </c>
      <c r="E862" s="261">
        <v>0.0</v>
      </c>
      <c r="F862" s="261">
        <v>0.0</v>
      </c>
      <c r="G862" s="261">
        <v>0.0</v>
      </c>
      <c r="H862" s="261">
        <v>0.0</v>
      </c>
      <c r="I862" s="261">
        <v>0.0</v>
      </c>
      <c r="J862" s="261">
        <v>0.0</v>
      </c>
      <c r="K862" s="261">
        <v>0.0</v>
      </c>
      <c r="L862" s="261">
        <v>0.0</v>
      </c>
      <c r="M862" s="261">
        <v>0.0</v>
      </c>
      <c r="N862" s="261">
        <v>0.0</v>
      </c>
      <c r="O862" s="261">
        <v>0.0</v>
      </c>
      <c r="P862" s="261">
        <v>0.0</v>
      </c>
      <c r="Q862" s="261">
        <v>0.0</v>
      </c>
      <c r="R862" s="261">
        <v>0.0</v>
      </c>
      <c r="S862" s="261">
        <v>0.0</v>
      </c>
      <c r="T862" s="261">
        <v>0.0</v>
      </c>
      <c r="U862" s="261">
        <v>0.0</v>
      </c>
      <c r="V862" s="261">
        <v>0.0</v>
      </c>
      <c r="W862" s="261">
        <v>0.0</v>
      </c>
      <c r="X862" s="261">
        <v>0.0</v>
      </c>
      <c r="Y862" s="261">
        <v>0.0</v>
      </c>
      <c r="Z862" s="261">
        <v>0.0</v>
      </c>
      <c r="AA862" s="261">
        <v>0.0</v>
      </c>
      <c r="AB862" s="261">
        <v>0.0</v>
      </c>
      <c r="AC862" s="261">
        <v>0.0</v>
      </c>
      <c r="AD862" s="261">
        <v>0.0</v>
      </c>
      <c r="AE862" s="261">
        <v>0.0</v>
      </c>
      <c r="AF862" s="261">
        <v>0.0</v>
      </c>
      <c r="AG862" s="261">
        <v>0.0</v>
      </c>
    </row>
    <row r="863" ht="15.75" customHeight="1">
      <c r="A863" s="260" t="s">
        <v>1319</v>
      </c>
      <c r="B863" s="260" t="s">
        <v>458</v>
      </c>
      <c r="C863" s="261">
        <v>0.0</v>
      </c>
      <c r="D863" s="261">
        <v>0.0</v>
      </c>
      <c r="E863" s="261">
        <v>0.0</v>
      </c>
      <c r="F863" s="261">
        <v>0.0</v>
      </c>
      <c r="G863" s="261">
        <v>0.0</v>
      </c>
      <c r="H863" s="261">
        <v>0.0</v>
      </c>
      <c r="I863" s="261">
        <v>0.0</v>
      </c>
      <c r="J863" s="261">
        <v>0.0</v>
      </c>
      <c r="K863" s="261">
        <v>0.0</v>
      </c>
      <c r="L863" s="261">
        <v>0.0</v>
      </c>
      <c r="M863" s="261">
        <v>0.0</v>
      </c>
      <c r="N863" s="261">
        <v>0.0</v>
      </c>
      <c r="O863" s="261">
        <v>0.0</v>
      </c>
      <c r="P863" s="261">
        <v>0.0</v>
      </c>
      <c r="Q863" s="261">
        <v>0.0</v>
      </c>
      <c r="R863" s="261">
        <v>0.0</v>
      </c>
      <c r="S863" s="261">
        <v>0.0</v>
      </c>
      <c r="T863" s="261">
        <v>0.0</v>
      </c>
      <c r="U863" s="261">
        <v>0.0</v>
      </c>
      <c r="V863" s="261">
        <v>0.0</v>
      </c>
      <c r="W863" s="261">
        <v>0.0</v>
      </c>
      <c r="X863" s="261">
        <v>0.0</v>
      </c>
      <c r="Y863" s="261">
        <v>0.0</v>
      </c>
      <c r="Z863" s="261">
        <v>0.0</v>
      </c>
      <c r="AA863" s="261">
        <v>0.0</v>
      </c>
      <c r="AB863" s="261">
        <v>0.0</v>
      </c>
      <c r="AC863" s="261">
        <v>0.0</v>
      </c>
      <c r="AD863" s="261">
        <v>0.0</v>
      </c>
      <c r="AE863" s="261">
        <v>0.0</v>
      </c>
      <c r="AF863" s="261">
        <v>0.0</v>
      </c>
      <c r="AG863" s="261">
        <v>0.0</v>
      </c>
    </row>
    <row r="864" ht="15.75" customHeight="1">
      <c r="A864" s="260" t="s">
        <v>1320</v>
      </c>
      <c r="B864" s="260" t="s">
        <v>458</v>
      </c>
      <c r="C864" s="261">
        <v>0.0</v>
      </c>
      <c r="D864" s="261">
        <v>0.0</v>
      </c>
      <c r="E864" s="261">
        <v>0.0</v>
      </c>
      <c r="F864" s="261">
        <v>0.0</v>
      </c>
      <c r="G864" s="261">
        <v>0.0</v>
      </c>
      <c r="H864" s="261">
        <v>0.0</v>
      </c>
      <c r="I864" s="261">
        <v>0.0</v>
      </c>
      <c r="J864" s="261">
        <v>0.0</v>
      </c>
      <c r="K864" s="261">
        <v>0.0</v>
      </c>
      <c r="L864" s="261">
        <v>0.0</v>
      </c>
      <c r="M864" s="261">
        <v>0.0</v>
      </c>
      <c r="N864" s="261">
        <v>0.0</v>
      </c>
      <c r="O864" s="261">
        <v>0.0</v>
      </c>
      <c r="P864" s="261">
        <v>0.0</v>
      </c>
      <c r="Q864" s="261">
        <v>0.0</v>
      </c>
      <c r="R864" s="261">
        <v>0.0</v>
      </c>
      <c r="S864" s="261">
        <v>0.0</v>
      </c>
      <c r="T864" s="261">
        <v>0.0</v>
      </c>
      <c r="U864" s="261">
        <v>0.0</v>
      </c>
      <c r="V864" s="261">
        <v>0.0</v>
      </c>
      <c r="W864" s="261">
        <v>0.0</v>
      </c>
      <c r="X864" s="261">
        <v>0.0</v>
      </c>
      <c r="Y864" s="261">
        <v>0.0</v>
      </c>
      <c r="Z864" s="261">
        <v>0.0</v>
      </c>
      <c r="AA864" s="261">
        <v>0.0</v>
      </c>
      <c r="AB864" s="261">
        <v>0.0</v>
      </c>
      <c r="AC864" s="261">
        <v>0.0</v>
      </c>
      <c r="AD864" s="261">
        <v>0.0</v>
      </c>
      <c r="AE864" s="261">
        <v>0.0</v>
      </c>
      <c r="AF864" s="261">
        <v>0.0</v>
      </c>
      <c r="AG864" s="261">
        <v>0.0</v>
      </c>
    </row>
    <row r="865" ht="15.75" customHeight="1">
      <c r="A865" s="260" t="s">
        <v>1321</v>
      </c>
      <c r="B865" s="260" t="s">
        <v>458</v>
      </c>
      <c r="C865" s="261">
        <v>0.0</v>
      </c>
      <c r="D865" s="261">
        <v>0.0</v>
      </c>
      <c r="E865" s="261">
        <v>0.0</v>
      </c>
      <c r="F865" s="261">
        <v>0.0</v>
      </c>
      <c r="G865" s="261">
        <v>0.0</v>
      </c>
      <c r="H865" s="261">
        <v>0.0</v>
      </c>
      <c r="I865" s="261">
        <v>0.0</v>
      </c>
      <c r="J865" s="261">
        <v>0.0</v>
      </c>
      <c r="K865" s="261">
        <v>0.0</v>
      </c>
      <c r="L865" s="261">
        <v>0.0</v>
      </c>
      <c r="M865" s="261">
        <v>0.0</v>
      </c>
      <c r="N865" s="261">
        <v>0.0</v>
      </c>
      <c r="O865" s="261">
        <v>0.0</v>
      </c>
      <c r="P865" s="261">
        <v>0.0</v>
      </c>
      <c r="Q865" s="261">
        <v>0.0</v>
      </c>
      <c r="R865" s="261">
        <v>0.0</v>
      </c>
      <c r="S865" s="261">
        <v>0.0</v>
      </c>
      <c r="T865" s="261">
        <v>0.0</v>
      </c>
      <c r="U865" s="261">
        <v>0.0</v>
      </c>
      <c r="V865" s="261">
        <v>0.0</v>
      </c>
      <c r="W865" s="261">
        <v>0.0</v>
      </c>
      <c r="X865" s="261">
        <v>0.0</v>
      </c>
      <c r="Y865" s="261">
        <v>0.0</v>
      </c>
      <c r="Z865" s="261">
        <v>0.0</v>
      </c>
      <c r="AA865" s="261">
        <v>0.0</v>
      </c>
      <c r="AB865" s="261">
        <v>0.0</v>
      </c>
      <c r="AC865" s="261">
        <v>0.0</v>
      </c>
      <c r="AD865" s="261">
        <v>0.0</v>
      </c>
      <c r="AE865" s="261">
        <v>0.0</v>
      </c>
      <c r="AF865" s="261">
        <v>0.0</v>
      </c>
      <c r="AG865" s="261">
        <v>0.0</v>
      </c>
    </row>
    <row r="866" ht="15.75" customHeight="1">
      <c r="A866" s="260" t="s">
        <v>1322</v>
      </c>
      <c r="B866" s="260" t="s">
        <v>458</v>
      </c>
      <c r="C866" s="261">
        <v>0.0</v>
      </c>
      <c r="D866" s="261">
        <v>0.0</v>
      </c>
      <c r="E866" s="261">
        <v>0.0</v>
      </c>
      <c r="F866" s="261">
        <v>0.0</v>
      </c>
      <c r="G866" s="261">
        <v>0.0</v>
      </c>
      <c r="H866" s="261">
        <v>0.0</v>
      </c>
      <c r="I866" s="261">
        <v>0.0</v>
      </c>
      <c r="J866" s="261">
        <v>0.0</v>
      </c>
      <c r="K866" s="261">
        <v>0.0</v>
      </c>
      <c r="L866" s="261">
        <v>0.0</v>
      </c>
      <c r="M866" s="261">
        <v>0.0</v>
      </c>
      <c r="N866" s="261">
        <v>0.0</v>
      </c>
      <c r="O866" s="261">
        <v>0.0</v>
      </c>
      <c r="P866" s="261">
        <v>0.0</v>
      </c>
      <c r="Q866" s="261">
        <v>0.0</v>
      </c>
      <c r="R866" s="261">
        <v>0.0</v>
      </c>
      <c r="S866" s="261">
        <v>0.0</v>
      </c>
      <c r="T866" s="261">
        <v>0.0</v>
      </c>
      <c r="U866" s="261">
        <v>0.0</v>
      </c>
      <c r="V866" s="261">
        <v>0.0</v>
      </c>
      <c r="W866" s="261">
        <v>0.0</v>
      </c>
      <c r="X866" s="261">
        <v>0.0</v>
      </c>
      <c r="Y866" s="261">
        <v>0.0</v>
      </c>
      <c r="Z866" s="261">
        <v>0.0</v>
      </c>
      <c r="AA866" s="261">
        <v>0.0</v>
      </c>
      <c r="AB866" s="261">
        <v>0.0</v>
      </c>
      <c r="AC866" s="261">
        <v>0.0</v>
      </c>
      <c r="AD866" s="261">
        <v>0.0</v>
      </c>
      <c r="AE866" s="261">
        <v>0.0</v>
      </c>
      <c r="AF866" s="261">
        <v>0.0</v>
      </c>
      <c r="AG866" s="261">
        <v>0.0</v>
      </c>
    </row>
    <row r="867" ht="15.75" customHeight="1">
      <c r="A867" s="260" t="s">
        <v>1323</v>
      </c>
      <c r="B867" s="260" t="s">
        <v>458</v>
      </c>
      <c r="C867" s="261">
        <v>0.0</v>
      </c>
      <c r="D867" s="261">
        <v>0.0</v>
      </c>
      <c r="E867" s="261">
        <v>0.0</v>
      </c>
      <c r="F867" s="261">
        <v>0.0</v>
      </c>
      <c r="G867" s="261">
        <v>0.0</v>
      </c>
      <c r="H867" s="261">
        <v>0.0</v>
      </c>
      <c r="I867" s="261">
        <v>0.0</v>
      </c>
      <c r="J867" s="261">
        <v>0.0</v>
      </c>
      <c r="K867" s="261">
        <v>0.0</v>
      </c>
      <c r="L867" s="261">
        <v>0.0</v>
      </c>
      <c r="M867" s="261">
        <v>0.0</v>
      </c>
      <c r="N867" s="261">
        <v>0.0</v>
      </c>
      <c r="O867" s="261">
        <v>0.0</v>
      </c>
      <c r="P867" s="261">
        <v>0.0</v>
      </c>
      <c r="Q867" s="261">
        <v>0.0</v>
      </c>
      <c r="R867" s="261">
        <v>0.0</v>
      </c>
      <c r="S867" s="261">
        <v>0.0</v>
      </c>
      <c r="T867" s="261">
        <v>0.0</v>
      </c>
      <c r="U867" s="261">
        <v>0.0</v>
      </c>
      <c r="V867" s="261">
        <v>0.0</v>
      </c>
      <c r="W867" s="261">
        <v>0.0</v>
      </c>
      <c r="X867" s="261">
        <v>0.0</v>
      </c>
      <c r="Y867" s="261">
        <v>0.0</v>
      </c>
      <c r="Z867" s="261">
        <v>0.0</v>
      </c>
      <c r="AA867" s="261">
        <v>0.0</v>
      </c>
      <c r="AB867" s="261">
        <v>0.0</v>
      </c>
      <c r="AC867" s="261">
        <v>0.0</v>
      </c>
      <c r="AD867" s="261">
        <v>0.0</v>
      </c>
      <c r="AE867" s="261">
        <v>0.0</v>
      </c>
      <c r="AF867" s="261">
        <v>0.0</v>
      </c>
      <c r="AG867" s="261">
        <v>0.0</v>
      </c>
    </row>
    <row r="868" ht="15.75" customHeight="1">
      <c r="A868" s="260" t="s">
        <v>1324</v>
      </c>
      <c r="B868" s="260" t="s">
        <v>458</v>
      </c>
      <c r="C868" s="261">
        <v>0.0</v>
      </c>
      <c r="D868" s="261">
        <v>0.0</v>
      </c>
      <c r="E868" s="261">
        <v>0.0</v>
      </c>
      <c r="F868" s="261">
        <v>0.0</v>
      </c>
      <c r="G868" s="261">
        <v>0.0</v>
      </c>
      <c r="H868" s="261">
        <v>0.0</v>
      </c>
      <c r="I868" s="261">
        <v>0.0</v>
      </c>
      <c r="J868" s="261">
        <v>0.0</v>
      </c>
      <c r="K868" s="261">
        <v>0.0</v>
      </c>
      <c r="L868" s="261">
        <v>0.0</v>
      </c>
      <c r="M868" s="261">
        <v>0.0</v>
      </c>
      <c r="N868" s="261">
        <v>0.0</v>
      </c>
      <c r="O868" s="261">
        <v>0.0</v>
      </c>
      <c r="P868" s="261">
        <v>0.0</v>
      </c>
      <c r="Q868" s="261">
        <v>0.0</v>
      </c>
      <c r="R868" s="261">
        <v>0.0</v>
      </c>
      <c r="S868" s="261">
        <v>0.0</v>
      </c>
      <c r="T868" s="261">
        <v>0.0</v>
      </c>
      <c r="U868" s="261">
        <v>0.0</v>
      </c>
      <c r="V868" s="261">
        <v>0.0</v>
      </c>
      <c r="W868" s="261">
        <v>0.0</v>
      </c>
      <c r="X868" s="261">
        <v>0.0</v>
      </c>
      <c r="Y868" s="261">
        <v>0.0</v>
      </c>
      <c r="Z868" s="261">
        <v>0.0</v>
      </c>
      <c r="AA868" s="261">
        <v>0.0</v>
      </c>
      <c r="AB868" s="261">
        <v>0.0</v>
      </c>
      <c r="AC868" s="261">
        <v>0.0</v>
      </c>
      <c r="AD868" s="261">
        <v>0.0</v>
      </c>
      <c r="AE868" s="261">
        <v>0.0</v>
      </c>
      <c r="AF868" s="261">
        <v>0.0</v>
      </c>
      <c r="AG868" s="261">
        <v>0.0</v>
      </c>
    </row>
    <row r="869" ht="15.75" customHeight="1">
      <c r="A869" s="260" t="s">
        <v>1325</v>
      </c>
      <c r="B869" s="260" t="s">
        <v>458</v>
      </c>
      <c r="C869" s="261">
        <v>0.0</v>
      </c>
      <c r="D869" s="261">
        <v>0.0</v>
      </c>
      <c r="E869" s="261">
        <v>0.0</v>
      </c>
      <c r="F869" s="261">
        <v>0.0</v>
      </c>
      <c r="G869" s="261">
        <v>0.0</v>
      </c>
      <c r="H869" s="261">
        <v>0.0</v>
      </c>
      <c r="I869" s="261">
        <v>0.0</v>
      </c>
      <c r="J869" s="261">
        <v>0.0</v>
      </c>
      <c r="K869" s="261">
        <v>0.0</v>
      </c>
      <c r="L869" s="261">
        <v>0.0</v>
      </c>
      <c r="M869" s="261">
        <v>0.0</v>
      </c>
      <c r="N869" s="261">
        <v>0.0</v>
      </c>
      <c r="O869" s="261">
        <v>0.0</v>
      </c>
      <c r="P869" s="261">
        <v>0.0</v>
      </c>
      <c r="Q869" s="261">
        <v>0.0</v>
      </c>
      <c r="R869" s="261">
        <v>0.0</v>
      </c>
      <c r="S869" s="261">
        <v>0.0</v>
      </c>
      <c r="T869" s="261">
        <v>0.0</v>
      </c>
      <c r="U869" s="261">
        <v>0.0</v>
      </c>
      <c r="V869" s="261">
        <v>0.0</v>
      </c>
      <c r="W869" s="261">
        <v>0.0</v>
      </c>
      <c r="X869" s="261">
        <v>0.0</v>
      </c>
      <c r="Y869" s="261">
        <v>0.0</v>
      </c>
      <c r="Z869" s="261">
        <v>0.0</v>
      </c>
      <c r="AA869" s="261">
        <v>0.0</v>
      </c>
      <c r="AB869" s="261">
        <v>0.0</v>
      </c>
      <c r="AC869" s="261">
        <v>0.0</v>
      </c>
      <c r="AD869" s="261">
        <v>0.0</v>
      </c>
      <c r="AE869" s="261">
        <v>0.0</v>
      </c>
      <c r="AF869" s="261">
        <v>0.0</v>
      </c>
      <c r="AG869" s="261">
        <v>0.0</v>
      </c>
    </row>
    <row r="870" ht="15.75" customHeight="1">
      <c r="A870" s="260" t="s">
        <v>1326</v>
      </c>
      <c r="B870" s="260" t="s">
        <v>458</v>
      </c>
      <c r="C870" s="261">
        <v>0.0</v>
      </c>
      <c r="D870" s="261">
        <v>0.0</v>
      </c>
      <c r="E870" s="261">
        <v>0.0</v>
      </c>
      <c r="F870" s="261">
        <v>0.0</v>
      </c>
      <c r="G870" s="261">
        <v>0.0</v>
      </c>
      <c r="H870" s="261">
        <v>0.0</v>
      </c>
      <c r="I870" s="261">
        <v>0.0</v>
      </c>
      <c r="J870" s="261">
        <v>0.0</v>
      </c>
      <c r="K870" s="261">
        <v>0.0</v>
      </c>
      <c r="L870" s="261">
        <v>0.0</v>
      </c>
      <c r="M870" s="261">
        <v>0.0</v>
      </c>
      <c r="N870" s="261">
        <v>0.0</v>
      </c>
      <c r="O870" s="261">
        <v>0.0</v>
      </c>
      <c r="P870" s="261">
        <v>0.0</v>
      </c>
      <c r="Q870" s="261">
        <v>0.0</v>
      </c>
      <c r="R870" s="261">
        <v>0.0</v>
      </c>
      <c r="S870" s="261">
        <v>0.0</v>
      </c>
      <c r="T870" s="261">
        <v>0.0</v>
      </c>
      <c r="U870" s="261">
        <v>0.0</v>
      </c>
      <c r="V870" s="261">
        <v>0.0</v>
      </c>
      <c r="W870" s="261">
        <v>0.0</v>
      </c>
      <c r="X870" s="261">
        <v>0.0</v>
      </c>
      <c r="Y870" s="261">
        <v>0.0</v>
      </c>
      <c r="Z870" s="261">
        <v>0.0</v>
      </c>
      <c r="AA870" s="261">
        <v>0.0</v>
      </c>
      <c r="AB870" s="261">
        <v>0.0</v>
      </c>
      <c r="AC870" s="261">
        <v>0.0</v>
      </c>
      <c r="AD870" s="261">
        <v>0.0</v>
      </c>
      <c r="AE870" s="261">
        <v>0.0</v>
      </c>
      <c r="AF870" s="261">
        <v>0.0</v>
      </c>
      <c r="AG870" s="261">
        <v>0.0</v>
      </c>
    </row>
    <row r="871" ht="15.75" customHeight="1">
      <c r="A871" s="260" t="s">
        <v>1327</v>
      </c>
      <c r="B871" s="260" t="s">
        <v>458</v>
      </c>
      <c r="C871" s="261">
        <v>0.0</v>
      </c>
      <c r="D871" s="261">
        <v>0.0</v>
      </c>
      <c r="E871" s="261">
        <v>0.0</v>
      </c>
      <c r="F871" s="261">
        <v>0.0</v>
      </c>
      <c r="G871" s="261">
        <v>0.0</v>
      </c>
      <c r="H871" s="261">
        <v>0.0</v>
      </c>
      <c r="I871" s="261">
        <v>0.0</v>
      </c>
      <c r="J871" s="261">
        <v>0.0</v>
      </c>
      <c r="K871" s="261">
        <v>0.0</v>
      </c>
      <c r="L871" s="261">
        <v>0.0</v>
      </c>
      <c r="M871" s="261">
        <v>0.0</v>
      </c>
      <c r="N871" s="261">
        <v>0.0</v>
      </c>
      <c r="O871" s="261">
        <v>0.0</v>
      </c>
      <c r="P871" s="261">
        <v>0.0</v>
      </c>
      <c r="Q871" s="261">
        <v>0.0</v>
      </c>
      <c r="R871" s="261">
        <v>0.0</v>
      </c>
      <c r="S871" s="261">
        <v>0.0</v>
      </c>
      <c r="T871" s="261">
        <v>0.0</v>
      </c>
      <c r="U871" s="261">
        <v>0.0</v>
      </c>
      <c r="V871" s="261">
        <v>0.0</v>
      </c>
      <c r="W871" s="261">
        <v>0.0</v>
      </c>
      <c r="X871" s="261">
        <v>0.0</v>
      </c>
      <c r="Y871" s="261">
        <v>0.0</v>
      </c>
      <c r="Z871" s="261">
        <v>0.0</v>
      </c>
      <c r="AA871" s="261">
        <v>0.0</v>
      </c>
      <c r="AB871" s="261">
        <v>0.0</v>
      </c>
      <c r="AC871" s="261">
        <v>0.0</v>
      </c>
      <c r="AD871" s="261">
        <v>0.0</v>
      </c>
      <c r="AE871" s="261">
        <v>0.0</v>
      </c>
      <c r="AF871" s="261">
        <v>0.0</v>
      </c>
      <c r="AG871" s="261">
        <v>0.0</v>
      </c>
    </row>
    <row r="872" ht="15.75" customHeight="1">
      <c r="A872" s="260" t="s">
        <v>1328</v>
      </c>
      <c r="B872" s="260" t="s">
        <v>458</v>
      </c>
      <c r="C872" s="261">
        <v>0.0</v>
      </c>
      <c r="D872" s="261">
        <v>0.0</v>
      </c>
      <c r="E872" s="261">
        <v>0.0</v>
      </c>
      <c r="F872" s="261">
        <v>0.0</v>
      </c>
      <c r="G872" s="261">
        <v>0.0</v>
      </c>
      <c r="H872" s="261">
        <v>0.0</v>
      </c>
      <c r="I872" s="261">
        <v>0.0</v>
      </c>
      <c r="J872" s="261">
        <v>0.0</v>
      </c>
      <c r="K872" s="261">
        <v>0.0</v>
      </c>
      <c r="L872" s="261">
        <v>0.0</v>
      </c>
      <c r="M872" s="261">
        <v>0.0</v>
      </c>
      <c r="N872" s="261">
        <v>0.0</v>
      </c>
      <c r="O872" s="261">
        <v>0.0</v>
      </c>
      <c r="P872" s="261">
        <v>0.0</v>
      </c>
      <c r="Q872" s="261">
        <v>0.0</v>
      </c>
      <c r="R872" s="261">
        <v>0.0</v>
      </c>
      <c r="S872" s="261">
        <v>0.0</v>
      </c>
      <c r="T872" s="261">
        <v>0.0</v>
      </c>
      <c r="U872" s="261">
        <v>0.0</v>
      </c>
      <c r="V872" s="261">
        <v>0.0</v>
      </c>
      <c r="W872" s="261">
        <v>0.0</v>
      </c>
      <c r="X872" s="261">
        <v>0.0</v>
      </c>
      <c r="Y872" s="261">
        <v>0.0</v>
      </c>
      <c r="Z872" s="261">
        <v>0.0</v>
      </c>
      <c r="AA872" s="261">
        <v>0.0</v>
      </c>
      <c r="AB872" s="261">
        <v>0.0</v>
      </c>
      <c r="AC872" s="261">
        <v>0.0</v>
      </c>
      <c r="AD872" s="261">
        <v>0.0</v>
      </c>
      <c r="AE872" s="261">
        <v>0.0</v>
      </c>
      <c r="AF872" s="261">
        <v>0.0</v>
      </c>
      <c r="AG872" s="261">
        <v>0.0</v>
      </c>
    </row>
    <row r="873" ht="15.75" customHeight="1">
      <c r="A873" s="260" t="s">
        <v>1329</v>
      </c>
      <c r="B873" s="260" t="s">
        <v>458</v>
      </c>
      <c r="C873" s="261">
        <v>0.0</v>
      </c>
      <c r="D873" s="261">
        <v>0.0</v>
      </c>
      <c r="E873" s="261">
        <v>0.0</v>
      </c>
      <c r="F873" s="261">
        <v>0.0</v>
      </c>
      <c r="G873" s="261">
        <v>0.0</v>
      </c>
      <c r="H873" s="261">
        <v>0.0</v>
      </c>
      <c r="I873" s="261">
        <v>0.0</v>
      </c>
      <c r="J873" s="261">
        <v>0.0</v>
      </c>
      <c r="K873" s="261">
        <v>0.0</v>
      </c>
      <c r="L873" s="261">
        <v>0.0</v>
      </c>
      <c r="M873" s="261">
        <v>0.0</v>
      </c>
      <c r="N873" s="261">
        <v>0.0</v>
      </c>
      <c r="O873" s="261">
        <v>0.0</v>
      </c>
      <c r="P873" s="261">
        <v>0.0</v>
      </c>
      <c r="Q873" s="261">
        <v>0.0</v>
      </c>
      <c r="R873" s="261">
        <v>0.0</v>
      </c>
      <c r="S873" s="261">
        <v>0.0</v>
      </c>
      <c r="T873" s="261">
        <v>0.0</v>
      </c>
      <c r="U873" s="261">
        <v>0.0</v>
      </c>
      <c r="V873" s="261">
        <v>0.0</v>
      </c>
      <c r="W873" s="261">
        <v>0.0</v>
      </c>
      <c r="X873" s="261">
        <v>0.0</v>
      </c>
      <c r="Y873" s="261">
        <v>0.0</v>
      </c>
      <c r="Z873" s="261">
        <v>0.0</v>
      </c>
      <c r="AA873" s="261">
        <v>0.0</v>
      </c>
      <c r="AB873" s="261">
        <v>0.0</v>
      </c>
      <c r="AC873" s="261">
        <v>0.0</v>
      </c>
      <c r="AD873" s="261">
        <v>0.0</v>
      </c>
      <c r="AE873" s="261">
        <v>0.0</v>
      </c>
      <c r="AF873" s="261">
        <v>0.0</v>
      </c>
      <c r="AG873" s="261">
        <v>0.0</v>
      </c>
    </row>
    <row r="874" ht="15.75" customHeight="1">
      <c r="A874" s="260" t="s">
        <v>1330</v>
      </c>
      <c r="B874" s="260" t="s">
        <v>458</v>
      </c>
      <c r="C874" s="261">
        <v>0.0</v>
      </c>
      <c r="D874" s="261">
        <v>0.0</v>
      </c>
      <c r="E874" s="261">
        <v>0.0</v>
      </c>
      <c r="F874" s="261">
        <v>0.0</v>
      </c>
      <c r="G874" s="261">
        <v>0.0</v>
      </c>
      <c r="H874" s="261">
        <v>0.0</v>
      </c>
      <c r="I874" s="261">
        <v>0.0</v>
      </c>
      <c r="J874" s="261">
        <v>0.0</v>
      </c>
      <c r="K874" s="261">
        <v>0.0</v>
      </c>
      <c r="L874" s="261">
        <v>0.0</v>
      </c>
      <c r="M874" s="261">
        <v>0.0</v>
      </c>
      <c r="N874" s="261">
        <v>0.0</v>
      </c>
      <c r="O874" s="261">
        <v>0.0</v>
      </c>
      <c r="P874" s="261">
        <v>0.0</v>
      </c>
      <c r="Q874" s="261">
        <v>0.0</v>
      </c>
      <c r="R874" s="261">
        <v>0.0</v>
      </c>
      <c r="S874" s="261">
        <v>0.0</v>
      </c>
      <c r="T874" s="261">
        <v>0.0</v>
      </c>
      <c r="U874" s="261">
        <v>0.0</v>
      </c>
      <c r="V874" s="261">
        <v>0.0</v>
      </c>
      <c r="W874" s="261">
        <v>0.0</v>
      </c>
      <c r="X874" s="261">
        <v>0.0</v>
      </c>
      <c r="Y874" s="261">
        <v>0.0</v>
      </c>
      <c r="Z874" s="261">
        <v>0.0</v>
      </c>
      <c r="AA874" s="261">
        <v>0.0</v>
      </c>
      <c r="AB874" s="261">
        <v>0.0</v>
      </c>
      <c r="AC874" s="261">
        <v>0.0</v>
      </c>
      <c r="AD874" s="261">
        <v>0.0</v>
      </c>
      <c r="AE874" s="261">
        <v>0.0</v>
      </c>
      <c r="AF874" s="261">
        <v>0.0</v>
      </c>
      <c r="AG874" s="261">
        <v>0.0</v>
      </c>
    </row>
    <row r="875" ht="15.75" customHeight="1">
      <c r="A875" s="260" t="s">
        <v>1331</v>
      </c>
      <c r="B875" s="260" t="s">
        <v>458</v>
      </c>
      <c r="C875" s="261">
        <v>0.0</v>
      </c>
      <c r="D875" s="261">
        <v>0.0</v>
      </c>
      <c r="E875" s="261">
        <v>0.0</v>
      </c>
      <c r="F875" s="261">
        <v>0.0</v>
      </c>
      <c r="G875" s="261">
        <v>0.0</v>
      </c>
      <c r="H875" s="261">
        <v>0.0</v>
      </c>
      <c r="I875" s="261">
        <v>0.0</v>
      </c>
      <c r="J875" s="261">
        <v>0.0</v>
      </c>
      <c r="K875" s="261">
        <v>0.0</v>
      </c>
      <c r="L875" s="261">
        <v>0.0</v>
      </c>
      <c r="M875" s="261">
        <v>0.0</v>
      </c>
      <c r="N875" s="261">
        <v>0.0</v>
      </c>
      <c r="O875" s="261">
        <v>0.0</v>
      </c>
      <c r="P875" s="261">
        <v>0.0</v>
      </c>
      <c r="Q875" s="261">
        <v>0.0</v>
      </c>
      <c r="R875" s="261">
        <v>0.0</v>
      </c>
      <c r="S875" s="261">
        <v>0.0</v>
      </c>
      <c r="T875" s="261">
        <v>0.0</v>
      </c>
      <c r="U875" s="261">
        <v>0.0</v>
      </c>
      <c r="V875" s="261">
        <v>0.0</v>
      </c>
      <c r="W875" s="261">
        <v>0.0</v>
      </c>
      <c r="X875" s="261">
        <v>0.0</v>
      </c>
      <c r="Y875" s="261">
        <v>0.0</v>
      </c>
      <c r="Z875" s="261">
        <v>0.0</v>
      </c>
      <c r="AA875" s="261">
        <v>0.0</v>
      </c>
      <c r="AB875" s="261">
        <v>0.0</v>
      </c>
      <c r="AC875" s="261">
        <v>0.0</v>
      </c>
      <c r="AD875" s="261">
        <v>0.0</v>
      </c>
      <c r="AE875" s="261">
        <v>0.0</v>
      </c>
      <c r="AF875" s="261">
        <v>0.0</v>
      </c>
      <c r="AG875" s="261">
        <v>0.0</v>
      </c>
    </row>
    <row r="876" ht="15.75" customHeight="1">
      <c r="A876" s="260" t="s">
        <v>1332</v>
      </c>
      <c r="B876" s="260" t="s">
        <v>458</v>
      </c>
      <c r="C876" s="261">
        <v>0.0</v>
      </c>
      <c r="D876" s="261">
        <v>0.0</v>
      </c>
      <c r="E876" s="261">
        <v>0.0</v>
      </c>
      <c r="F876" s="261">
        <v>0.0</v>
      </c>
      <c r="G876" s="261">
        <v>0.0</v>
      </c>
      <c r="H876" s="261">
        <v>0.0</v>
      </c>
      <c r="I876" s="261">
        <v>0.0</v>
      </c>
      <c r="J876" s="261">
        <v>0.0</v>
      </c>
      <c r="K876" s="261">
        <v>0.0</v>
      </c>
      <c r="L876" s="261">
        <v>0.0</v>
      </c>
      <c r="M876" s="261">
        <v>0.0</v>
      </c>
      <c r="N876" s="261">
        <v>0.0</v>
      </c>
      <c r="O876" s="261">
        <v>0.0</v>
      </c>
      <c r="P876" s="261">
        <v>0.0</v>
      </c>
      <c r="Q876" s="261">
        <v>0.0</v>
      </c>
      <c r="R876" s="261">
        <v>0.0</v>
      </c>
      <c r="S876" s="261">
        <v>0.0</v>
      </c>
      <c r="T876" s="261">
        <v>0.0</v>
      </c>
      <c r="U876" s="261">
        <v>0.0</v>
      </c>
      <c r="V876" s="261">
        <v>0.0</v>
      </c>
      <c r="W876" s="261">
        <v>0.0</v>
      </c>
      <c r="X876" s="261">
        <v>0.0</v>
      </c>
      <c r="Y876" s="261">
        <v>0.0</v>
      </c>
      <c r="Z876" s="261">
        <v>0.0</v>
      </c>
      <c r="AA876" s="261">
        <v>0.0</v>
      </c>
      <c r="AB876" s="261">
        <v>0.0</v>
      </c>
      <c r="AC876" s="261">
        <v>0.0</v>
      </c>
      <c r="AD876" s="261">
        <v>0.0</v>
      </c>
      <c r="AE876" s="261">
        <v>0.0</v>
      </c>
      <c r="AF876" s="261">
        <v>0.0</v>
      </c>
      <c r="AG876" s="261">
        <v>0.0</v>
      </c>
    </row>
    <row r="877" ht="15.75" customHeight="1">
      <c r="A877" s="260" t="s">
        <v>1333</v>
      </c>
      <c r="B877" s="260" t="s">
        <v>458</v>
      </c>
      <c r="C877" s="261">
        <v>0.0</v>
      </c>
      <c r="D877" s="261">
        <v>0.0</v>
      </c>
      <c r="E877" s="261">
        <v>0.0</v>
      </c>
      <c r="F877" s="261">
        <v>0.0</v>
      </c>
      <c r="G877" s="261">
        <v>0.0</v>
      </c>
      <c r="H877" s="261">
        <v>0.0</v>
      </c>
      <c r="I877" s="261">
        <v>0.0</v>
      </c>
      <c r="J877" s="261">
        <v>0.0</v>
      </c>
      <c r="K877" s="261">
        <v>0.0</v>
      </c>
      <c r="L877" s="261">
        <v>0.0</v>
      </c>
      <c r="M877" s="261">
        <v>0.0</v>
      </c>
      <c r="N877" s="261">
        <v>0.0</v>
      </c>
      <c r="O877" s="261">
        <v>0.0</v>
      </c>
      <c r="P877" s="261">
        <v>0.0</v>
      </c>
      <c r="Q877" s="261">
        <v>0.0</v>
      </c>
      <c r="R877" s="261">
        <v>0.0</v>
      </c>
      <c r="S877" s="261">
        <v>0.0</v>
      </c>
      <c r="T877" s="261">
        <v>0.0</v>
      </c>
      <c r="U877" s="261">
        <v>0.0</v>
      </c>
      <c r="V877" s="261">
        <v>0.0</v>
      </c>
      <c r="W877" s="261">
        <v>0.0</v>
      </c>
      <c r="X877" s="261">
        <v>0.0</v>
      </c>
      <c r="Y877" s="261">
        <v>0.0</v>
      </c>
      <c r="Z877" s="261">
        <v>0.0</v>
      </c>
      <c r="AA877" s="261">
        <v>0.0</v>
      </c>
      <c r="AB877" s="261">
        <v>0.0</v>
      </c>
      <c r="AC877" s="261">
        <v>0.0</v>
      </c>
      <c r="AD877" s="261">
        <v>0.0</v>
      </c>
      <c r="AE877" s="261">
        <v>0.0</v>
      </c>
      <c r="AF877" s="261">
        <v>0.0</v>
      </c>
      <c r="AG877" s="261">
        <v>0.0</v>
      </c>
    </row>
    <row r="878" ht="15.75" customHeight="1">
      <c r="A878" s="260" t="s">
        <v>1334</v>
      </c>
      <c r="B878" s="260" t="s">
        <v>458</v>
      </c>
      <c r="C878" s="261">
        <v>0.0</v>
      </c>
      <c r="D878" s="261">
        <v>0.0</v>
      </c>
      <c r="E878" s="261">
        <v>0.0</v>
      </c>
      <c r="F878" s="261">
        <v>0.0</v>
      </c>
      <c r="G878" s="261">
        <v>0.0</v>
      </c>
      <c r="H878" s="261">
        <v>0.0</v>
      </c>
      <c r="I878" s="261">
        <v>0.0</v>
      </c>
      <c r="J878" s="261">
        <v>0.0</v>
      </c>
      <c r="K878" s="261">
        <v>0.0</v>
      </c>
      <c r="L878" s="261">
        <v>0.0</v>
      </c>
      <c r="M878" s="261">
        <v>0.0</v>
      </c>
      <c r="N878" s="261">
        <v>0.0</v>
      </c>
      <c r="O878" s="261">
        <v>0.0</v>
      </c>
      <c r="P878" s="261">
        <v>0.0</v>
      </c>
      <c r="Q878" s="261">
        <v>0.0</v>
      </c>
      <c r="R878" s="261">
        <v>0.0</v>
      </c>
      <c r="S878" s="261">
        <v>0.0</v>
      </c>
      <c r="T878" s="261">
        <v>0.0</v>
      </c>
      <c r="U878" s="261">
        <v>0.0</v>
      </c>
      <c r="V878" s="261">
        <v>0.0</v>
      </c>
      <c r="W878" s="261">
        <v>0.0</v>
      </c>
      <c r="X878" s="261">
        <v>0.0</v>
      </c>
      <c r="Y878" s="261">
        <v>0.0</v>
      </c>
      <c r="Z878" s="261">
        <v>0.0</v>
      </c>
      <c r="AA878" s="261">
        <v>0.0</v>
      </c>
      <c r="AB878" s="261">
        <v>0.0</v>
      </c>
      <c r="AC878" s="261">
        <v>0.0</v>
      </c>
      <c r="AD878" s="261">
        <v>0.0</v>
      </c>
      <c r="AE878" s="261">
        <v>0.0</v>
      </c>
      <c r="AF878" s="261">
        <v>0.0</v>
      </c>
      <c r="AG878" s="261">
        <v>0.0</v>
      </c>
    </row>
    <row r="879" ht="15.75" customHeight="1">
      <c r="A879" s="260" t="s">
        <v>1335</v>
      </c>
      <c r="B879" s="260" t="s">
        <v>458</v>
      </c>
      <c r="C879" s="261">
        <v>0.0</v>
      </c>
      <c r="D879" s="261">
        <v>0.0</v>
      </c>
      <c r="E879" s="261">
        <v>0.0</v>
      </c>
      <c r="F879" s="261">
        <v>0.0</v>
      </c>
      <c r="G879" s="261">
        <v>0.0</v>
      </c>
      <c r="H879" s="261">
        <v>0.0</v>
      </c>
      <c r="I879" s="261">
        <v>0.0</v>
      </c>
      <c r="J879" s="261">
        <v>0.0</v>
      </c>
      <c r="K879" s="261">
        <v>0.0</v>
      </c>
      <c r="L879" s="261">
        <v>0.0</v>
      </c>
      <c r="M879" s="261">
        <v>0.0</v>
      </c>
      <c r="N879" s="261">
        <v>0.0</v>
      </c>
      <c r="O879" s="261">
        <v>0.0</v>
      </c>
      <c r="P879" s="261">
        <v>0.0</v>
      </c>
      <c r="Q879" s="261">
        <v>0.0</v>
      </c>
      <c r="R879" s="261">
        <v>0.0</v>
      </c>
      <c r="S879" s="261">
        <v>0.0</v>
      </c>
      <c r="T879" s="261">
        <v>0.0</v>
      </c>
      <c r="U879" s="261">
        <v>0.0</v>
      </c>
      <c r="V879" s="261">
        <v>0.0</v>
      </c>
      <c r="W879" s="261">
        <v>0.0</v>
      </c>
      <c r="X879" s="261">
        <v>0.0</v>
      </c>
      <c r="Y879" s="261">
        <v>0.0</v>
      </c>
      <c r="Z879" s="261">
        <v>0.0</v>
      </c>
      <c r="AA879" s="261">
        <v>0.0</v>
      </c>
      <c r="AB879" s="261">
        <v>0.0</v>
      </c>
      <c r="AC879" s="261">
        <v>0.0</v>
      </c>
      <c r="AD879" s="261">
        <v>0.0</v>
      </c>
      <c r="AE879" s="261">
        <v>0.0</v>
      </c>
      <c r="AF879" s="261">
        <v>0.0</v>
      </c>
      <c r="AG879" s="261">
        <v>0.0</v>
      </c>
    </row>
    <row r="880" ht="15.75" customHeight="1">
      <c r="A880" s="260" t="s">
        <v>1336</v>
      </c>
      <c r="B880" s="260" t="s">
        <v>458</v>
      </c>
      <c r="C880" s="261">
        <v>0.0</v>
      </c>
      <c r="D880" s="261">
        <v>0.0</v>
      </c>
      <c r="E880" s="261">
        <v>0.0</v>
      </c>
      <c r="F880" s="261">
        <v>0.0</v>
      </c>
      <c r="G880" s="261">
        <v>0.0</v>
      </c>
      <c r="H880" s="261">
        <v>0.0</v>
      </c>
      <c r="I880" s="261">
        <v>0.0</v>
      </c>
      <c r="J880" s="261">
        <v>0.0</v>
      </c>
      <c r="K880" s="261">
        <v>0.0</v>
      </c>
      <c r="L880" s="261">
        <v>0.0</v>
      </c>
      <c r="M880" s="261">
        <v>0.0</v>
      </c>
      <c r="N880" s="261">
        <v>0.0</v>
      </c>
      <c r="O880" s="261">
        <v>0.0</v>
      </c>
      <c r="P880" s="261">
        <v>0.0</v>
      </c>
      <c r="Q880" s="261">
        <v>0.0</v>
      </c>
      <c r="R880" s="261">
        <v>0.0</v>
      </c>
      <c r="S880" s="261">
        <v>0.0</v>
      </c>
      <c r="T880" s="261">
        <v>0.0</v>
      </c>
      <c r="U880" s="261">
        <v>0.0</v>
      </c>
      <c r="V880" s="261">
        <v>0.0</v>
      </c>
      <c r="W880" s="261">
        <v>0.0</v>
      </c>
      <c r="X880" s="261">
        <v>0.0</v>
      </c>
      <c r="Y880" s="261">
        <v>0.0</v>
      </c>
      <c r="Z880" s="261">
        <v>0.0</v>
      </c>
      <c r="AA880" s="261">
        <v>0.0</v>
      </c>
      <c r="AB880" s="261">
        <v>0.0</v>
      </c>
      <c r="AC880" s="261">
        <v>0.0</v>
      </c>
      <c r="AD880" s="261">
        <v>0.0</v>
      </c>
      <c r="AE880" s="261">
        <v>0.0</v>
      </c>
      <c r="AF880" s="261">
        <v>0.0</v>
      </c>
      <c r="AG880" s="261">
        <v>0.0</v>
      </c>
    </row>
    <row r="881" ht="15.75" customHeight="1">
      <c r="A881" s="260" t="s">
        <v>1337</v>
      </c>
      <c r="B881" s="260" t="s">
        <v>458</v>
      </c>
      <c r="C881" s="261">
        <v>0.0</v>
      </c>
      <c r="D881" s="261">
        <v>0.0</v>
      </c>
      <c r="E881" s="261">
        <v>0.0</v>
      </c>
      <c r="F881" s="261">
        <v>0.0</v>
      </c>
      <c r="G881" s="261">
        <v>0.0</v>
      </c>
      <c r="H881" s="261">
        <v>0.0</v>
      </c>
      <c r="I881" s="261">
        <v>0.0</v>
      </c>
      <c r="J881" s="261">
        <v>0.0</v>
      </c>
      <c r="K881" s="261">
        <v>0.0</v>
      </c>
      <c r="L881" s="261">
        <v>0.0</v>
      </c>
      <c r="M881" s="261">
        <v>0.0</v>
      </c>
      <c r="N881" s="261">
        <v>0.0</v>
      </c>
      <c r="O881" s="261">
        <v>0.0</v>
      </c>
      <c r="P881" s="261">
        <v>0.0</v>
      </c>
      <c r="Q881" s="261">
        <v>0.0</v>
      </c>
      <c r="R881" s="261">
        <v>0.0</v>
      </c>
      <c r="S881" s="261">
        <v>0.0</v>
      </c>
      <c r="T881" s="261">
        <v>0.0</v>
      </c>
      <c r="U881" s="261">
        <v>0.0</v>
      </c>
      <c r="V881" s="261">
        <v>0.0</v>
      </c>
      <c r="W881" s="261">
        <v>0.0</v>
      </c>
      <c r="X881" s="261">
        <v>0.0</v>
      </c>
      <c r="Y881" s="261">
        <v>0.0</v>
      </c>
      <c r="Z881" s="261">
        <v>0.0</v>
      </c>
      <c r="AA881" s="261">
        <v>0.0</v>
      </c>
      <c r="AB881" s="261">
        <v>0.0</v>
      </c>
      <c r="AC881" s="261">
        <v>0.0</v>
      </c>
      <c r="AD881" s="261">
        <v>0.0</v>
      </c>
      <c r="AE881" s="261">
        <v>0.0</v>
      </c>
      <c r="AF881" s="261">
        <v>0.0</v>
      </c>
      <c r="AG881" s="261">
        <v>0.0</v>
      </c>
    </row>
    <row r="882" ht="15.75" customHeight="1">
      <c r="A882" s="260" t="s">
        <v>1338</v>
      </c>
      <c r="B882" s="260" t="s">
        <v>458</v>
      </c>
      <c r="C882" s="261">
        <v>0.0</v>
      </c>
      <c r="D882" s="261">
        <v>0.0</v>
      </c>
      <c r="E882" s="261">
        <v>0.0</v>
      </c>
      <c r="F882" s="261">
        <v>0.0</v>
      </c>
      <c r="G882" s="261">
        <v>0.0</v>
      </c>
      <c r="H882" s="261">
        <v>0.0</v>
      </c>
      <c r="I882" s="261">
        <v>0.0</v>
      </c>
      <c r="J882" s="261">
        <v>0.0</v>
      </c>
      <c r="K882" s="261">
        <v>0.0</v>
      </c>
      <c r="L882" s="261">
        <v>0.0</v>
      </c>
      <c r="M882" s="261">
        <v>0.0</v>
      </c>
      <c r="N882" s="261">
        <v>0.0</v>
      </c>
      <c r="O882" s="261">
        <v>0.0</v>
      </c>
      <c r="P882" s="261">
        <v>0.0</v>
      </c>
      <c r="Q882" s="261">
        <v>0.0</v>
      </c>
      <c r="R882" s="261">
        <v>0.0</v>
      </c>
      <c r="S882" s="261">
        <v>0.0</v>
      </c>
      <c r="T882" s="261">
        <v>0.0</v>
      </c>
      <c r="U882" s="261">
        <v>0.0</v>
      </c>
      <c r="V882" s="261">
        <v>0.0</v>
      </c>
      <c r="W882" s="261">
        <v>0.0</v>
      </c>
      <c r="X882" s="261">
        <v>0.0</v>
      </c>
      <c r="Y882" s="261">
        <v>0.0</v>
      </c>
      <c r="Z882" s="261">
        <v>0.0</v>
      </c>
      <c r="AA882" s="261">
        <v>0.0</v>
      </c>
      <c r="AB882" s="261">
        <v>0.0</v>
      </c>
      <c r="AC882" s="261">
        <v>0.0</v>
      </c>
      <c r="AD882" s="261">
        <v>0.0</v>
      </c>
      <c r="AE882" s="261">
        <v>0.0</v>
      </c>
      <c r="AF882" s="261">
        <v>0.0</v>
      </c>
      <c r="AG882" s="261">
        <v>0.0</v>
      </c>
    </row>
    <row r="883" ht="15.75" customHeight="1">
      <c r="A883" s="260" t="s">
        <v>1339</v>
      </c>
      <c r="B883" s="260" t="s">
        <v>458</v>
      </c>
      <c r="C883" s="261">
        <v>0.0</v>
      </c>
      <c r="D883" s="261">
        <v>0.0</v>
      </c>
      <c r="E883" s="261">
        <v>0.0</v>
      </c>
      <c r="F883" s="261">
        <v>0.0</v>
      </c>
      <c r="G883" s="261">
        <v>0.0</v>
      </c>
      <c r="H883" s="261">
        <v>0.0</v>
      </c>
      <c r="I883" s="261">
        <v>0.0</v>
      </c>
      <c r="J883" s="261">
        <v>0.0</v>
      </c>
      <c r="K883" s="261">
        <v>0.0</v>
      </c>
      <c r="L883" s="261">
        <v>0.0</v>
      </c>
      <c r="M883" s="261">
        <v>0.0</v>
      </c>
      <c r="N883" s="261">
        <v>0.0</v>
      </c>
      <c r="O883" s="261">
        <v>0.0</v>
      </c>
      <c r="P883" s="261">
        <v>0.0</v>
      </c>
      <c r="Q883" s="261">
        <v>0.0</v>
      </c>
      <c r="R883" s="261">
        <v>0.0</v>
      </c>
      <c r="S883" s="261">
        <v>0.0</v>
      </c>
      <c r="T883" s="261">
        <v>0.0</v>
      </c>
      <c r="U883" s="261">
        <v>0.0</v>
      </c>
      <c r="V883" s="261">
        <v>0.0</v>
      </c>
      <c r="W883" s="261">
        <v>0.0</v>
      </c>
      <c r="X883" s="261">
        <v>0.0</v>
      </c>
      <c r="Y883" s="261">
        <v>0.0</v>
      </c>
      <c r="Z883" s="261">
        <v>0.0</v>
      </c>
      <c r="AA883" s="261">
        <v>0.0</v>
      </c>
      <c r="AB883" s="261">
        <v>0.0</v>
      </c>
      <c r="AC883" s="261">
        <v>0.0</v>
      </c>
      <c r="AD883" s="261">
        <v>0.0</v>
      </c>
      <c r="AE883" s="261">
        <v>0.0</v>
      </c>
      <c r="AF883" s="261">
        <v>0.0</v>
      </c>
      <c r="AG883" s="261">
        <v>0.0</v>
      </c>
    </row>
    <row r="884" ht="15.75" customHeight="1">
      <c r="A884" s="260" t="s">
        <v>1340</v>
      </c>
      <c r="B884" s="260" t="s">
        <v>458</v>
      </c>
      <c r="C884" s="261">
        <v>0.0</v>
      </c>
      <c r="D884" s="261">
        <v>0.0</v>
      </c>
      <c r="E884" s="261">
        <v>0.0</v>
      </c>
      <c r="F884" s="261">
        <v>0.0</v>
      </c>
      <c r="G884" s="261">
        <v>0.0</v>
      </c>
      <c r="H884" s="261">
        <v>0.0</v>
      </c>
      <c r="I884" s="261">
        <v>0.0</v>
      </c>
      <c r="J884" s="261">
        <v>0.0</v>
      </c>
      <c r="K884" s="261">
        <v>0.0</v>
      </c>
      <c r="L884" s="261">
        <v>0.0</v>
      </c>
      <c r="M884" s="261">
        <v>0.0</v>
      </c>
      <c r="N884" s="261">
        <v>0.0</v>
      </c>
      <c r="O884" s="261">
        <v>0.0</v>
      </c>
      <c r="P884" s="261">
        <v>0.0</v>
      </c>
      <c r="Q884" s="261">
        <v>0.0</v>
      </c>
      <c r="R884" s="261">
        <v>0.0</v>
      </c>
      <c r="S884" s="261">
        <v>0.0</v>
      </c>
      <c r="T884" s="261">
        <v>0.0</v>
      </c>
      <c r="U884" s="261">
        <v>0.0</v>
      </c>
      <c r="V884" s="261">
        <v>0.0</v>
      </c>
      <c r="W884" s="261">
        <v>0.0</v>
      </c>
      <c r="X884" s="261">
        <v>0.0</v>
      </c>
      <c r="Y884" s="261">
        <v>0.0</v>
      </c>
      <c r="Z884" s="261">
        <v>0.0</v>
      </c>
      <c r="AA884" s="261">
        <v>0.0</v>
      </c>
      <c r="AB884" s="261">
        <v>0.0</v>
      </c>
      <c r="AC884" s="261">
        <v>0.0</v>
      </c>
      <c r="AD884" s="261">
        <v>0.0</v>
      </c>
      <c r="AE884" s="261">
        <v>0.0</v>
      </c>
      <c r="AF884" s="261">
        <v>0.0</v>
      </c>
      <c r="AG884" s="261">
        <v>0.0</v>
      </c>
    </row>
    <row r="885" ht="15.75" customHeight="1">
      <c r="A885" s="260" t="s">
        <v>1341</v>
      </c>
      <c r="B885" s="260" t="s">
        <v>458</v>
      </c>
      <c r="C885" s="261">
        <v>0.0</v>
      </c>
      <c r="D885" s="261">
        <v>0.0</v>
      </c>
      <c r="E885" s="261">
        <v>0.0</v>
      </c>
      <c r="F885" s="261">
        <v>0.0</v>
      </c>
      <c r="G885" s="261">
        <v>0.0</v>
      </c>
      <c r="H885" s="261">
        <v>0.0</v>
      </c>
      <c r="I885" s="261">
        <v>0.0</v>
      </c>
      <c r="J885" s="261">
        <v>0.0</v>
      </c>
      <c r="K885" s="261">
        <v>0.0</v>
      </c>
      <c r="L885" s="261">
        <v>0.0</v>
      </c>
      <c r="M885" s="261">
        <v>0.0</v>
      </c>
      <c r="N885" s="261">
        <v>0.0</v>
      </c>
      <c r="O885" s="261">
        <v>0.0</v>
      </c>
      <c r="P885" s="261">
        <v>0.0</v>
      </c>
      <c r="Q885" s="261">
        <v>0.0</v>
      </c>
      <c r="R885" s="261">
        <v>0.0</v>
      </c>
      <c r="S885" s="261">
        <v>0.0</v>
      </c>
      <c r="T885" s="261">
        <v>0.0</v>
      </c>
      <c r="U885" s="261">
        <v>0.0</v>
      </c>
      <c r="V885" s="261">
        <v>0.0</v>
      </c>
      <c r="W885" s="261">
        <v>0.0</v>
      </c>
      <c r="X885" s="261">
        <v>0.0</v>
      </c>
      <c r="Y885" s="261">
        <v>0.0</v>
      </c>
      <c r="Z885" s="261">
        <v>0.0</v>
      </c>
      <c r="AA885" s="261">
        <v>0.0</v>
      </c>
      <c r="AB885" s="261">
        <v>0.0</v>
      </c>
      <c r="AC885" s="261">
        <v>0.0</v>
      </c>
      <c r="AD885" s="261">
        <v>0.0</v>
      </c>
      <c r="AE885" s="261">
        <v>0.0</v>
      </c>
      <c r="AF885" s="261">
        <v>0.0</v>
      </c>
      <c r="AG885" s="261">
        <v>0.0</v>
      </c>
    </row>
    <row r="886" ht="15.75" customHeight="1">
      <c r="A886" s="260" t="s">
        <v>1342</v>
      </c>
      <c r="B886" s="260" t="s">
        <v>458</v>
      </c>
      <c r="C886" s="261">
        <v>0.0</v>
      </c>
      <c r="D886" s="261">
        <v>0.0</v>
      </c>
      <c r="E886" s="261">
        <v>0.0</v>
      </c>
      <c r="F886" s="261">
        <v>0.0</v>
      </c>
      <c r="G886" s="261">
        <v>0.0</v>
      </c>
      <c r="H886" s="261">
        <v>0.0</v>
      </c>
      <c r="I886" s="261">
        <v>0.0</v>
      </c>
      <c r="J886" s="261">
        <v>0.0</v>
      </c>
      <c r="K886" s="261">
        <v>0.0</v>
      </c>
      <c r="L886" s="261">
        <v>0.0</v>
      </c>
      <c r="M886" s="261">
        <v>0.0</v>
      </c>
      <c r="N886" s="261">
        <v>0.0</v>
      </c>
      <c r="O886" s="261">
        <v>0.0</v>
      </c>
      <c r="P886" s="261">
        <v>0.0</v>
      </c>
      <c r="Q886" s="261">
        <v>0.0</v>
      </c>
      <c r="R886" s="261">
        <v>0.0</v>
      </c>
      <c r="S886" s="261">
        <v>0.0</v>
      </c>
      <c r="T886" s="261">
        <v>0.0</v>
      </c>
      <c r="U886" s="261">
        <v>0.0</v>
      </c>
      <c r="V886" s="261">
        <v>0.0</v>
      </c>
      <c r="W886" s="261">
        <v>0.0</v>
      </c>
      <c r="X886" s="261">
        <v>0.0</v>
      </c>
      <c r="Y886" s="261">
        <v>0.0</v>
      </c>
      <c r="Z886" s="261">
        <v>0.0</v>
      </c>
      <c r="AA886" s="261">
        <v>0.0</v>
      </c>
      <c r="AB886" s="261">
        <v>0.0</v>
      </c>
      <c r="AC886" s="261">
        <v>0.0</v>
      </c>
      <c r="AD886" s="261">
        <v>0.0</v>
      </c>
      <c r="AE886" s="261">
        <v>0.0</v>
      </c>
      <c r="AF886" s="261">
        <v>0.0</v>
      </c>
      <c r="AG886" s="261">
        <v>0.0</v>
      </c>
    </row>
    <row r="887" ht="15.75" customHeight="1">
      <c r="A887" s="260" t="s">
        <v>1343</v>
      </c>
      <c r="B887" s="260" t="s">
        <v>458</v>
      </c>
      <c r="C887" s="261">
        <v>0.0</v>
      </c>
      <c r="D887" s="261">
        <v>0.0</v>
      </c>
      <c r="E887" s="261">
        <v>0.0</v>
      </c>
      <c r="F887" s="261">
        <v>0.0</v>
      </c>
      <c r="G887" s="261">
        <v>0.0</v>
      </c>
      <c r="H887" s="261">
        <v>0.0</v>
      </c>
      <c r="I887" s="261">
        <v>0.0</v>
      </c>
      <c r="J887" s="261">
        <v>0.0</v>
      </c>
      <c r="K887" s="261">
        <v>0.0</v>
      </c>
      <c r="L887" s="261">
        <v>0.0</v>
      </c>
      <c r="M887" s="261">
        <v>0.0</v>
      </c>
      <c r="N887" s="261">
        <v>0.0</v>
      </c>
      <c r="O887" s="261">
        <v>0.0</v>
      </c>
      <c r="P887" s="261">
        <v>0.0</v>
      </c>
      <c r="Q887" s="261">
        <v>0.0</v>
      </c>
      <c r="R887" s="261">
        <v>0.0</v>
      </c>
      <c r="S887" s="261">
        <v>0.0</v>
      </c>
      <c r="T887" s="261">
        <v>0.0</v>
      </c>
      <c r="U887" s="261">
        <v>0.0</v>
      </c>
      <c r="V887" s="261">
        <v>0.0</v>
      </c>
      <c r="W887" s="261">
        <v>0.0</v>
      </c>
      <c r="X887" s="261">
        <v>0.0</v>
      </c>
      <c r="Y887" s="261">
        <v>0.0</v>
      </c>
      <c r="Z887" s="261">
        <v>0.0</v>
      </c>
      <c r="AA887" s="261">
        <v>0.0</v>
      </c>
      <c r="AB887" s="261">
        <v>0.0</v>
      </c>
      <c r="AC887" s="261">
        <v>0.0</v>
      </c>
      <c r="AD887" s="261">
        <v>0.0</v>
      </c>
      <c r="AE887" s="261">
        <v>0.0</v>
      </c>
      <c r="AF887" s="261">
        <v>0.0</v>
      </c>
      <c r="AG887" s="261">
        <v>0.0</v>
      </c>
    </row>
    <row r="888" ht="15.75" customHeight="1">
      <c r="A888" s="260" t="s">
        <v>1344</v>
      </c>
      <c r="B888" s="260" t="s">
        <v>458</v>
      </c>
      <c r="C888" s="261">
        <v>0.0</v>
      </c>
      <c r="D888" s="261">
        <v>0.0</v>
      </c>
      <c r="E888" s="261">
        <v>0.0</v>
      </c>
      <c r="F888" s="261">
        <v>0.0</v>
      </c>
      <c r="G888" s="261">
        <v>0.0</v>
      </c>
      <c r="H888" s="261">
        <v>0.0</v>
      </c>
      <c r="I888" s="261">
        <v>0.0</v>
      </c>
      <c r="J888" s="261">
        <v>0.0</v>
      </c>
      <c r="K888" s="261">
        <v>0.0</v>
      </c>
      <c r="L888" s="261">
        <v>0.0</v>
      </c>
      <c r="M888" s="261">
        <v>0.0</v>
      </c>
      <c r="N888" s="261">
        <v>0.0</v>
      </c>
      <c r="O888" s="261">
        <v>0.0</v>
      </c>
      <c r="P888" s="261">
        <v>0.0</v>
      </c>
      <c r="Q888" s="261">
        <v>0.0</v>
      </c>
      <c r="R888" s="261">
        <v>0.0</v>
      </c>
      <c r="S888" s="261">
        <v>0.0</v>
      </c>
      <c r="T888" s="261">
        <v>0.0</v>
      </c>
      <c r="U888" s="261">
        <v>0.0</v>
      </c>
      <c r="V888" s="261">
        <v>0.0</v>
      </c>
      <c r="W888" s="261">
        <v>0.0</v>
      </c>
      <c r="X888" s="261">
        <v>0.0</v>
      </c>
      <c r="Y888" s="261">
        <v>0.0</v>
      </c>
      <c r="Z888" s="261">
        <v>0.0</v>
      </c>
      <c r="AA888" s="261">
        <v>0.0</v>
      </c>
      <c r="AB888" s="261">
        <v>0.0</v>
      </c>
      <c r="AC888" s="261">
        <v>0.0</v>
      </c>
      <c r="AD888" s="261">
        <v>0.0</v>
      </c>
      <c r="AE888" s="261">
        <v>0.0</v>
      </c>
      <c r="AF888" s="261">
        <v>0.0</v>
      </c>
      <c r="AG888" s="261">
        <v>0.0</v>
      </c>
    </row>
    <row r="889" ht="15.75" customHeight="1">
      <c r="A889" s="260" t="s">
        <v>1345</v>
      </c>
      <c r="B889" s="260" t="s">
        <v>458</v>
      </c>
      <c r="C889" s="261">
        <v>0.0</v>
      </c>
      <c r="D889" s="261">
        <v>0.0</v>
      </c>
      <c r="E889" s="261">
        <v>0.0</v>
      </c>
      <c r="F889" s="261">
        <v>0.0</v>
      </c>
      <c r="G889" s="261">
        <v>0.0</v>
      </c>
      <c r="H889" s="261">
        <v>0.0</v>
      </c>
      <c r="I889" s="261">
        <v>0.0</v>
      </c>
      <c r="J889" s="261">
        <v>0.0</v>
      </c>
      <c r="K889" s="261">
        <v>0.0</v>
      </c>
      <c r="L889" s="261">
        <v>0.0</v>
      </c>
      <c r="M889" s="261">
        <v>0.0</v>
      </c>
      <c r="N889" s="261">
        <v>0.0</v>
      </c>
      <c r="O889" s="261">
        <v>0.0</v>
      </c>
      <c r="P889" s="261">
        <v>0.0</v>
      </c>
      <c r="Q889" s="261">
        <v>0.0</v>
      </c>
      <c r="R889" s="261">
        <v>0.0</v>
      </c>
      <c r="S889" s="261">
        <v>0.0</v>
      </c>
      <c r="T889" s="261">
        <v>0.0</v>
      </c>
      <c r="U889" s="261">
        <v>0.0</v>
      </c>
      <c r="V889" s="261">
        <v>0.0</v>
      </c>
      <c r="W889" s="261">
        <v>0.0</v>
      </c>
      <c r="X889" s="261">
        <v>0.0</v>
      </c>
      <c r="Y889" s="261">
        <v>0.0</v>
      </c>
      <c r="Z889" s="261">
        <v>0.0</v>
      </c>
      <c r="AA889" s="261">
        <v>0.0</v>
      </c>
      <c r="AB889" s="261">
        <v>0.0</v>
      </c>
      <c r="AC889" s="261">
        <v>0.0</v>
      </c>
      <c r="AD889" s="261">
        <v>0.0</v>
      </c>
      <c r="AE889" s="261">
        <v>0.0</v>
      </c>
      <c r="AF889" s="261">
        <v>0.0</v>
      </c>
      <c r="AG889" s="261">
        <v>0.0</v>
      </c>
    </row>
    <row r="890" ht="15.75" customHeight="1">
      <c r="A890" s="260" t="s">
        <v>1346</v>
      </c>
      <c r="B890" s="260" t="s">
        <v>458</v>
      </c>
      <c r="C890" s="261">
        <v>0.0</v>
      </c>
      <c r="D890" s="261">
        <v>0.0</v>
      </c>
      <c r="E890" s="261">
        <v>0.0</v>
      </c>
      <c r="F890" s="261">
        <v>0.0</v>
      </c>
      <c r="G890" s="261">
        <v>0.0</v>
      </c>
      <c r="H890" s="261">
        <v>0.0</v>
      </c>
      <c r="I890" s="261">
        <v>0.0</v>
      </c>
      <c r="J890" s="261">
        <v>0.0</v>
      </c>
      <c r="K890" s="261">
        <v>0.0</v>
      </c>
      <c r="L890" s="261">
        <v>0.0</v>
      </c>
      <c r="M890" s="261">
        <v>0.0</v>
      </c>
      <c r="N890" s="261">
        <v>0.0</v>
      </c>
      <c r="O890" s="261">
        <v>0.0</v>
      </c>
      <c r="P890" s="261">
        <v>0.0</v>
      </c>
      <c r="Q890" s="261">
        <v>0.0</v>
      </c>
      <c r="R890" s="261">
        <v>0.0</v>
      </c>
      <c r="S890" s="261">
        <v>0.0</v>
      </c>
      <c r="T890" s="261">
        <v>0.0</v>
      </c>
      <c r="U890" s="261">
        <v>0.0</v>
      </c>
      <c r="V890" s="261">
        <v>0.0</v>
      </c>
      <c r="W890" s="261">
        <v>0.0</v>
      </c>
      <c r="X890" s="261">
        <v>0.0</v>
      </c>
      <c r="Y890" s="261">
        <v>0.0</v>
      </c>
      <c r="Z890" s="261">
        <v>0.0</v>
      </c>
      <c r="AA890" s="261">
        <v>0.0</v>
      </c>
      <c r="AB890" s="261">
        <v>0.0</v>
      </c>
      <c r="AC890" s="261">
        <v>0.0</v>
      </c>
      <c r="AD890" s="261">
        <v>0.0</v>
      </c>
      <c r="AE890" s="261">
        <v>0.0</v>
      </c>
      <c r="AF890" s="261">
        <v>0.0</v>
      </c>
      <c r="AG890" s="261">
        <v>0.0</v>
      </c>
    </row>
    <row r="891" ht="15.75" customHeight="1">
      <c r="A891" s="260" t="s">
        <v>1347</v>
      </c>
      <c r="B891" s="260" t="s">
        <v>458</v>
      </c>
      <c r="C891" s="261">
        <v>0.0</v>
      </c>
      <c r="D891" s="261">
        <v>0.0</v>
      </c>
      <c r="E891" s="261">
        <v>0.0</v>
      </c>
      <c r="F891" s="261">
        <v>0.0</v>
      </c>
      <c r="G891" s="261">
        <v>0.0</v>
      </c>
      <c r="H891" s="261">
        <v>0.0</v>
      </c>
      <c r="I891" s="261">
        <v>0.0</v>
      </c>
      <c r="J891" s="261">
        <v>0.0</v>
      </c>
      <c r="K891" s="261">
        <v>0.0</v>
      </c>
      <c r="L891" s="261">
        <v>0.0</v>
      </c>
      <c r="M891" s="261">
        <v>0.0</v>
      </c>
      <c r="N891" s="261">
        <v>0.0</v>
      </c>
      <c r="O891" s="261">
        <v>0.0</v>
      </c>
      <c r="P891" s="261">
        <v>0.0</v>
      </c>
      <c r="Q891" s="261">
        <v>0.0</v>
      </c>
      <c r="R891" s="261">
        <v>0.0</v>
      </c>
      <c r="S891" s="261">
        <v>0.0</v>
      </c>
      <c r="T891" s="261">
        <v>0.0</v>
      </c>
      <c r="U891" s="261">
        <v>0.0</v>
      </c>
      <c r="V891" s="261">
        <v>0.0</v>
      </c>
      <c r="W891" s="261">
        <v>0.0</v>
      </c>
      <c r="X891" s="261">
        <v>0.0</v>
      </c>
      <c r="Y891" s="261">
        <v>0.0</v>
      </c>
      <c r="Z891" s="261">
        <v>0.0</v>
      </c>
      <c r="AA891" s="261">
        <v>0.0</v>
      </c>
      <c r="AB891" s="261">
        <v>0.0</v>
      </c>
      <c r="AC891" s="261">
        <v>0.0</v>
      </c>
      <c r="AD891" s="261">
        <v>0.0</v>
      </c>
      <c r="AE891" s="261">
        <v>0.0</v>
      </c>
      <c r="AF891" s="261">
        <v>0.0</v>
      </c>
      <c r="AG891" s="261">
        <v>0.0</v>
      </c>
    </row>
    <row r="892" ht="15.75" customHeight="1">
      <c r="A892" s="260" t="s">
        <v>1348</v>
      </c>
      <c r="B892" s="260" t="s">
        <v>458</v>
      </c>
      <c r="C892" s="261">
        <v>0.0</v>
      </c>
      <c r="D892" s="261">
        <v>0.0</v>
      </c>
      <c r="E892" s="261">
        <v>0.0</v>
      </c>
      <c r="F892" s="261">
        <v>0.0</v>
      </c>
      <c r="G892" s="261">
        <v>0.0</v>
      </c>
      <c r="H892" s="261">
        <v>0.0</v>
      </c>
      <c r="I892" s="261">
        <v>0.0</v>
      </c>
      <c r="J892" s="261">
        <v>0.0</v>
      </c>
      <c r="K892" s="261">
        <v>0.0</v>
      </c>
      <c r="L892" s="261">
        <v>0.0</v>
      </c>
      <c r="M892" s="261">
        <v>0.0</v>
      </c>
      <c r="N892" s="261">
        <v>0.0</v>
      </c>
      <c r="O892" s="261">
        <v>0.0</v>
      </c>
      <c r="P892" s="261">
        <v>0.0</v>
      </c>
      <c r="Q892" s="261">
        <v>0.0</v>
      </c>
      <c r="R892" s="261">
        <v>0.0</v>
      </c>
      <c r="S892" s="261">
        <v>0.0</v>
      </c>
      <c r="T892" s="261">
        <v>0.0</v>
      </c>
      <c r="U892" s="261">
        <v>0.0</v>
      </c>
      <c r="V892" s="261">
        <v>0.0</v>
      </c>
      <c r="W892" s="261">
        <v>0.0</v>
      </c>
      <c r="X892" s="261">
        <v>0.0</v>
      </c>
      <c r="Y892" s="261">
        <v>0.0</v>
      </c>
      <c r="Z892" s="261">
        <v>0.0</v>
      </c>
      <c r="AA892" s="261">
        <v>0.0</v>
      </c>
      <c r="AB892" s="261">
        <v>0.0</v>
      </c>
      <c r="AC892" s="261">
        <v>0.0</v>
      </c>
      <c r="AD892" s="261">
        <v>0.0</v>
      </c>
      <c r="AE892" s="261">
        <v>0.0</v>
      </c>
      <c r="AF892" s="261">
        <v>0.0</v>
      </c>
      <c r="AG892" s="261">
        <v>0.0</v>
      </c>
    </row>
    <row r="893" ht="15.75" customHeight="1">
      <c r="A893" s="260" t="s">
        <v>1349</v>
      </c>
      <c r="B893" s="260" t="s">
        <v>458</v>
      </c>
      <c r="C893" s="261">
        <v>0.0</v>
      </c>
      <c r="D893" s="261">
        <v>0.0</v>
      </c>
      <c r="E893" s="261">
        <v>0.0</v>
      </c>
      <c r="F893" s="261">
        <v>0.0</v>
      </c>
      <c r="G893" s="261">
        <v>0.0</v>
      </c>
      <c r="H893" s="261">
        <v>0.0</v>
      </c>
      <c r="I893" s="261">
        <v>0.0</v>
      </c>
      <c r="J893" s="261">
        <v>0.0</v>
      </c>
      <c r="K893" s="261">
        <v>0.0</v>
      </c>
      <c r="L893" s="261">
        <v>0.0</v>
      </c>
      <c r="M893" s="261">
        <v>0.0</v>
      </c>
      <c r="N893" s="261">
        <v>0.0</v>
      </c>
      <c r="O893" s="261">
        <v>0.0</v>
      </c>
      <c r="P893" s="261">
        <v>0.0</v>
      </c>
      <c r="Q893" s="261">
        <v>0.0</v>
      </c>
      <c r="R893" s="261">
        <v>0.0</v>
      </c>
      <c r="S893" s="261">
        <v>0.0</v>
      </c>
      <c r="T893" s="261">
        <v>0.0</v>
      </c>
      <c r="U893" s="261">
        <v>0.0</v>
      </c>
      <c r="V893" s="261">
        <v>0.0</v>
      </c>
      <c r="W893" s="261">
        <v>0.0</v>
      </c>
      <c r="X893" s="261">
        <v>0.0</v>
      </c>
      <c r="Y893" s="261">
        <v>0.0</v>
      </c>
      <c r="Z893" s="261">
        <v>0.0</v>
      </c>
      <c r="AA893" s="261">
        <v>0.0</v>
      </c>
      <c r="AB893" s="261">
        <v>0.0</v>
      </c>
      <c r="AC893" s="261">
        <v>0.0</v>
      </c>
      <c r="AD893" s="261">
        <v>0.0</v>
      </c>
      <c r="AE893" s="261">
        <v>0.0</v>
      </c>
      <c r="AF893" s="261">
        <v>0.0</v>
      </c>
      <c r="AG893" s="261">
        <v>0.0</v>
      </c>
    </row>
    <row r="894" ht="15.75" customHeight="1">
      <c r="A894" s="260" t="s">
        <v>1350</v>
      </c>
      <c r="B894" s="260" t="s">
        <v>458</v>
      </c>
      <c r="C894" s="261">
        <v>0.0</v>
      </c>
      <c r="D894" s="261">
        <v>0.0</v>
      </c>
      <c r="E894" s="261">
        <v>0.0</v>
      </c>
      <c r="F894" s="261">
        <v>0.0</v>
      </c>
      <c r="G894" s="261">
        <v>0.0</v>
      </c>
      <c r="H894" s="261">
        <v>0.0</v>
      </c>
      <c r="I894" s="261">
        <v>0.0</v>
      </c>
      <c r="J894" s="261">
        <v>0.0</v>
      </c>
      <c r="K894" s="261">
        <v>0.0</v>
      </c>
      <c r="L894" s="261">
        <v>0.0</v>
      </c>
      <c r="M894" s="261">
        <v>0.0</v>
      </c>
      <c r="N894" s="261">
        <v>0.0</v>
      </c>
      <c r="O894" s="261">
        <v>0.0</v>
      </c>
      <c r="P894" s="261">
        <v>0.0</v>
      </c>
      <c r="Q894" s="261">
        <v>0.0</v>
      </c>
      <c r="R894" s="261">
        <v>0.0</v>
      </c>
      <c r="S894" s="261">
        <v>0.0</v>
      </c>
      <c r="T894" s="261">
        <v>0.0</v>
      </c>
      <c r="U894" s="261">
        <v>0.0</v>
      </c>
      <c r="V894" s="261">
        <v>0.0</v>
      </c>
      <c r="W894" s="261">
        <v>0.0</v>
      </c>
      <c r="X894" s="261">
        <v>0.0</v>
      </c>
      <c r="Y894" s="261">
        <v>0.0</v>
      </c>
      <c r="Z894" s="261">
        <v>0.0</v>
      </c>
      <c r="AA894" s="261">
        <v>0.0</v>
      </c>
      <c r="AB894" s="261">
        <v>0.0</v>
      </c>
      <c r="AC894" s="261">
        <v>0.0</v>
      </c>
      <c r="AD894" s="261">
        <v>0.0</v>
      </c>
      <c r="AE894" s="261">
        <v>0.0</v>
      </c>
      <c r="AF894" s="261">
        <v>0.0</v>
      </c>
      <c r="AG894" s="261">
        <v>0.0</v>
      </c>
    </row>
    <row r="895" ht="15.75" customHeight="1">
      <c r="A895" s="260" t="s">
        <v>1351</v>
      </c>
      <c r="B895" s="260" t="s">
        <v>458</v>
      </c>
      <c r="C895" s="261">
        <v>0.0</v>
      </c>
      <c r="D895" s="261">
        <v>0.0</v>
      </c>
      <c r="E895" s="261">
        <v>0.0</v>
      </c>
      <c r="F895" s="261">
        <v>0.0</v>
      </c>
      <c r="G895" s="261">
        <v>0.0</v>
      </c>
      <c r="H895" s="261">
        <v>0.0</v>
      </c>
      <c r="I895" s="261">
        <v>0.0</v>
      </c>
      <c r="J895" s="261">
        <v>0.0</v>
      </c>
      <c r="K895" s="261">
        <v>0.0</v>
      </c>
      <c r="L895" s="261">
        <v>0.0</v>
      </c>
      <c r="M895" s="261">
        <v>0.0</v>
      </c>
      <c r="N895" s="261">
        <v>0.0</v>
      </c>
      <c r="O895" s="261">
        <v>0.0</v>
      </c>
      <c r="P895" s="261">
        <v>0.0</v>
      </c>
      <c r="Q895" s="261">
        <v>0.0</v>
      </c>
      <c r="R895" s="261">
        <v>0.0</v>
      </c>
      <c r="S895" s="261">
        <v>0.0</v>
      </c>
      <c r="T895" s="261">
        <v>0.0</v>
      </c>
      <c r="U895" s="261">
        <v>0.0</v>
      </c>
      <c r="V895" s="261">
        <v>0.0</v>
      </c>
      <c r="W895" s="261">
        <v>0.0</v>
      </c>
      <c r="X895" s="261">
        <v>0.0</v>
      </c>
      <c r="Y895" s="261">
        <v>0.0</v>
      </c>
      <c r="Z895" s="261">
        <v>0.0</v>
      </c>
      <c r="AA895" s="261">
        <v>0.0</v>
      </c>
      <c r="AB895" s="261">
        <v>0.0</v>
      </c>
      <c r="AC895" s="261">
        <v>0.0</v>
      </c>
      <c r="AD895" s="261">
        <v>0.0</v>
      </c>
      <c r="AE895" s="261">
        <v>0.0</v>
      </c>
      <c r="AF895" s="261">
        <v>0.0</v>
      </c>
      <c r="AG895" s="261">
        <v>0.0</v>
      </c>
    </row>
    <row r="896" ht="15.75" customHeight="1">
      <c r="A896" s="260" t="s">
        <v>1352</v>
      </c>
      <c r="B896" s="260" t="s">
        <v>458</v>
      </c>
      <c r="C896" s="261">
        <v>0.0</v>
      </c>
      <c r="D896" s="261">
        <v>0.0</v>
      </c>
      <c r="E896" s="261">
        <v>0.0</v>
      </c>
      <c r="F896" s="261">
        <v>0.0</v>
      </c>
      <c r="G896" s="261">
        <v>0.0</v>
      </c>
      <c r="H896" s="261">
        <v>0.0</v>
      </c>
      <c r="I896" s="261">
        <v>0.0</v>
      </c>
      <c r="J896" s="261">
        <v>0.0</v>
      </c>
      <c r="K896" s="261">
        <v>0.0</v>
      </c>
      <c r="L896" s="261">
        <v>0.0</v>
      </c>
      <c r="M896" s="261">
        <v>0.0</v>
      </c>
      <c r="N896" s="261">
        <v>0.0</v>
      </c>
      <c r="O896" s="261">
        <v>0.0</v>
      </c>
      <c r="P896" s="261">
        <v>0.0</v>
      </c>
      <c r="Q896" s="261">
        <v>0.0</v>
      </c>
      <c r="R896" s="261">
        <v>0.0</v>
      </c>
      <c r="S896" s="261">
        <v>0.0</v>
      </c>
      <c r="T896" s="261">
        <v>0.0</v>
      </c>
      <c r="U896" s="261">
        <v>0.0</v>
      </c>
      <c r="V896" s="261">
        <v>0.0</v>
      </c>
      <c r="W896" s="261">
        <v>0.0</v>
      </c>
      <c r="X896" s="261">
        <v>0.0</v>
      </c>
      <c r="Y896" s="261">
        <v>0.0</v>
      </c>
      <c r="Z896" s="261">
        <v>0.0</v>
      </c>
      <c r="AA896" s="261">
        <v>0.0</v>
      </c>
      <c r="AB896" s="261">
        <v>0.0</v>
      </c>
      <c r="AC896" s="261">
        <v>0.0</v>
      </c>
      <c r="AD896" s="261">
        <v>0.0</v>
      </c>
      <c r="AE896" s="261">
        <v>0.0</v>
      </c>
      <c r="AF896" s="261">
        <v>0.0</v>
      </c>
      <c r="AG896" s="261">
        <v>0.0</v>
      </c>
    </row>
    <row r="897" ht="15.75" customHeight="1">
      <c r="A897" s="260" t="s">
        <v>1353</v>
      </c>
      <c r="B897" s="260" t="s">
        <v>458</v>
      </c>
      <c r="C897" s="261">
        <v>0.0</v>
      </c>
      <c r="D897" s="261">
        <v>0.0</v>
      </c>
      <c r="E897" s="261">
        <v>0.0</v>
      </c>
      <c r="F897" s="261">
        <v>0.0</v>
      </c>
      <c r="G897" s="261">
        <v>0.0</v>
      </c>
      <c r="H897" s="261">
        <v>0.0</v>
      </c>
      <c r="I897" s="261">
        <v>0.0</v>
      </c>
      <c r="J897" s="261">
        <v>0.0</v>
      </c>
      <c r="K897" s="261">
        <v>0.0</v>
      </c>
      <c r="L897" s="261">
        <v>0.0</v>
      </c>
      <c r="M897" s="261">
        <v>0.0</v>
      </c>
      <c r="N897" s="261">
        <v>0.0</v>
      </c>
      <c r="O897" s="261">
        <v>0.0</v>
      </c>
      <c r="P897" s="261">
        <v>0.0</v>
      </c>
      <c r="Q897" s="261">
        <v>0.0</v>
      </c>
      <c r="R897" s="261">
        <v>0.0</v>
      </c>
      <c r="S897" s="261">
        <v>0.0</v>
      </c>
      <c r="T897" s="261">
        <v>0.0</v>
      </c>
      <c r="U897" s="261">
        <v>0.0</v>
      </c>
      <c r="V897" s="261">
        <v>0.0</v>
      </c>
      <c r="W897" s="261">
        <v>0.0</v>
      </c>
      <c r="X897" s="261">
        <v>0.0</v>
      </c>
      <c r="Y897" s="261">
        <v>0.0</v>
      </c>
      <c r="Z897" s="261">
        <v>0.0</v>
      </c>
      <c r="AA897" s="261">
        <v>0.0</v>
      </c>
      <c r="AB897" s="261">
        <v>0.0</v>
      </c>
      <c r="AC897" s="261">
        <v>0.0</v>
      </c>
      <c r="AD897" s="261">
        <v>0.0</v>
      </c>
      <c r="AE897" s="261">
        <v>0.0</v>
      </c>
      <c r="AF897" s="261">
        <v>0.0</v>
      </c>
      <c r="AG897" s="261">
        <v>0.0</v>
      </c>
    </row>
    <row r="898" ht="15.75" customHeight="1">
      <c r="A898" s="260" t="s">
        <v>1354</v>
      </c>
      <c r="B898" s="260" t="s">
        <v>458</v>
      </c>
      <c r="C898" s="261">
        <v>0.0</v>
      </c>
      <c r="D898" s="261">
        <v>0.0</v>
      </c>
      <c r="E898" s="261">
        <v>0.0</v>
      </c>
      <c r="F898" s="261">
        <v>0.0</v>
      </c>
      <c r="G898" s="261">
        <v>0.0</v>
      </c>
      <c r="H898" s="261">
        <v>0.0</v>
      </c>
      <c r="I898" s="261">
        <v>0.0</v>
      </c>
      <c r="J898" s="261">
        <v>0.0</v>
      </c>
      <c r="K898" s="261">
        <v>0.0</v>
      </c>
      <c r="L898" s="261">
        <v>0.0</v>
      </c>
      <c r="M898" s="261">
        <v>0.0</v>
      </c>
      <c r="N898" s="261">
        <v>0.0</v>
      </c>
      <c r="O898" s="261">
        <v>0.0</v>
      </c>
      <c r="P898" s="261">
        <v>0.0</v>
      </c>
      <c r="Q898" s="261">
        <v>0.0</v>
      </c>
      <c r="R898" s="261">
        <v>0.0</v>
      </c>
      <c r="S898" s="261">
        <v>0.0</v>
      </c>
      <c r="T898" s="261">
        <v>0.0</v>
      </c>
      <c r="U898" s="261">
        <v>0.0</v>
      </c>
      <c r="V898" s="261">
        <v>0.0</v>
      </c>
      <c r="W898" s="261">
        <v>0.0</v>
      </c>
      <c r="X898" s="261">
        <v>0.0</v>
      </c>
      <c r="Y898" s="261">
        <v>0.0</v>
      </c>
      <c r="Z898" s="261">
        <v>0.0</v>
      </c>
      <c r="AA898" s="261">
        <v>0.0</v>
      </c>
      <c r="AB898" s="261">
        <v>0.0</v>
      </c>
      <c r="AC898" s="261">
        <v>0.0</v>
      </c>
      <c r="AD898" s="261">
        <v>0.0</v>
      </c>
      <c r="AE898" s="261">
        <v>0.0</v>
      </c>
      <c r="AF898" s="261">
        <v>0.0</v>
      </c>
      <c r="AG898" s="261">
        <v>0.0</v>
      </c>
    </row>
    <row r="899" ht="15.75" customHeight="1">
      <c r="A899" s="260" t="s">
        <v>1355</v>
      </c>
      <c r="B899" s="260" t="s">
        <v>458</v>
      </c>
      <c r="C899" s="261">
        <v>0.0</v>
      </c>
      <c r="D899" s="261">
        <v>0.0</v>
      </c>
      <c r="E899" s="261">
        <v>0.0</v>
      </c>
      <c r="F899" s="261">
        <v>0.0</v>
      </c>
      <c r="G899" s="261">
        <v>0.0</v>
      </c>
      <c r="H899" s="261">
        <v>0.0</v>
      </c>
      <c r="I899" s="261">
        <v>0.0</v>
      </c>
      <c r="J899" s="261">
        <v>0.0</v>
      </c>
      <c r="K899" s="261">
        <v>0.0</v>
      </c>
      <c r="L899" s="261">
        <v>0.0</v>
      </c>
      <c r="M899" s="261">
        <v>0.0</v>
      </c>
      <c r="N899" s="261">
        <v>0.0</v>
      </c>
      <c r="O899" s="261">
        <v>0.0</v>
      </c>
      <c r="P899" s="261">
        <v>0.0</v>
      </c>
      <c r="Q899" s="261">
        <v>0.0</v>
      </c>
      <c r="R899" s="261">
        <v>0.0</v>
      </c>
      <c r="S899" s="261">
        <v>0.0</v>
      </c>
      <c r="T899" s="261">
        <v>0.0</v>
      </c>
      <c r="U899" s="261">
        <v>0.0</v>
      </c>
      <c r="V899" s="261">
        <v>0.0</v>
      </c>
      <c r="W899" s="261">
        <v>0.0</v>
      </c>
      <c r="X899" s="261">
        <v>0.0</v>
      </c>
      <c r="Y899" s="261">
        <v>0.0</v>
      </c>
      <c r="Z899" s="261">
        <v>0.0</v>
      </c>
      <c r="AA899" s="261">
        <v>0.0</v>
      </c>
      <c r="AB899" s="261">
        <v>0.0</v>
      </c>
      <c r="AC899" s="261">
        <v>0.0</v>
      </c>
      <c r="AD899" s="261">
        <v>0.0</v>
      </c>
      <c r="AE899" s="261">
        <v>0.0</v>
      </c>
      <c r="AF899" s="261">
        <v>0.0</v>
      </c>
      <c r="AG899" s="261">
        <v>0.0</v>
      </c>
    </row>
    <row r="900" ht="15.75" customHeight="1">
      <c r="A900" s="260" t="s">
        <v>1356</v>
      </c>
      <c r="B900" s="260" t="s">
        <v>458</v>
      </c>
      <c r="C900" s="261">
        <v>0.0</v>
      </c>
      <c r="D900" s="261">
        <v>0.0</v>
      </c>
      <c r="E900" s="261">
        <v>0.0</v>
      </c>
      <c r="F900" s="261">
        <v>0.0</v>
      </c>
      <c r="G900" s="261">
        <v>0.0</v>
      </c>
      <c r="H900" s="261">
        <v>0.0</v>
      </c>
      <c r="I900" s="261">
        <v>0.0</v>
      </c>
      <c r="J900" s="261">
        <v>0.0</v>
      </c>
      <c r="K900" s="261">
        <v>0.0</v>
      </c>
      <c r="L900" s="261">
        <v>0.0</v>
      </c>
      <c r="M900" s="261">
        <v>0.0</v>
      </c>
      <c r="N900" s="261">
        <v>0.0</v>
      </c>
      <c r="O900" s="261">
        <v>0.0</v>
      </c>
      <c r="P900" s="261">
        <v>0.0</v>
      </c>
      <c r="Q900" s="261">
        <v>0.0</v>
      </c>
      <c r="R900" s="261">
        <v>0.0</v>
      </c>
      <c r="S900" s="261">
        <v>0.0</v>
      </c>
      <c r="T900" s="261">
        <v>0.0</v>
      </c>
      <c r="U900" s="261">
        <v>0.0</v>
      </c>
      <c r="V900" s="261">
        <v>0.0</v>
      </c>
      <c r="W900" s="261">
        <v>0.0</v>
      </c>
      <c r="X900" s="261">
        <v>0.0</v>
      </c>
      <c r="Y900" s="261">
        <v>0.0</v>
      </c>
      <c r="Z900" s="261">
        <v>0.0</v>
      </c>
      <c r="AA900" s="261">
        <v>0.0</v>
      </c>
      <c r="AB900" s="261">
        <v>0.0</v>
      </c>
      <c r="AC900" s="261">
        <v>0.0</v>
      </c>
      <c r="AD900" s="261">
        <v>0.0</v>
      </c>
      <c r="AE900" s="261">
        <v>0.0</v>
      </c>
      <c r="AF900" s="261">
        <v>0.0</v>
      </c>
      <c r="AG900" s="261">
        <v>0.0</v>
      </c>
    </row>
    <row r="901" ht="15.75" customHeight="1">
      <c r="A901" s="260" t="s">
        <v>1357</v>
      </c>
      <c r="B901" s="260" t="s">
        <v>458</v>
      </c>
      <c r="C901" s="261">
        <v>0.0</v>
      </c>
      <c r="D901" s="261">
        <v>0.0</v>
      </c>
      <c r="E901" s="261">
        <v>0.0</v>
      </c>
      <c r="F901" s="261">
        <v>0.0</v>
      </c>
      <c r="G901" s="261">
        <v>0.0</v>
      </c>
      <c r="H901" s="261">
        <v>0.0</v>
      </c>
      <c r="I901" s="261">
        <v>0.0</v>
      </c>
      <c r="J901" s="261">
        <v>0.0</v>
      </c>
      <c r="K901" s="261">
        <v>0.0</v>
      </c>
      <c r="L901" s="261">
        <v>0.0</v>
      </c>
      <c r="M901" s="261">
        <v>0.0</v>
      </c>
      <c r="N901" s="261">
        <v>0.0</v>
      </c>
      <c r="O901" s="261">
        <v>0.0</v>
      </c>
      <c r="P901" s="261">
        <v>0.0</v>
      </c>
      <c r="Q901" s="261">
        <v>0.0</v>
      </c>
      <c r="R901" s="261">
        <v>0.0</v>
      </c>
      <c r="S901" s="261">
        <v>0.0</v>
      </c>
      <c r="T901" s="261">
        <v>0.0</v>
      </c>
      <c r="U901" s="261">
        <v>0.0</v>
      </c>
      <c r="V901" s="261">
        <v>0.0</v>
      </c>
      <c r="W901" s="261">
        <v>0.0</v>
      </c>
      <c r="X901" s="261">
        <v>0.0</v>
      </c>
      <c r="Y901" s="261">
        <v>0.0</v>
      </c>
      <c r="Z901" s="261">
        <v>0.0</v>
      </c>
      <c r="AA901" s="261">
        <v>0.0</v>
      </c>
      <c r="AB901" s="261">
        <v>0.0</v>
      </c>
      <c r="AC901" s="261">
        <v>0.0</v>
      </c>
      <c r="AD901" s="261">
        <v>0.0</v>
      </c>
      <c r="AE901" s="261">
        <v>0.0</v>
      </c>
      <c r="AF901" s="261">
        <v>0.0</v>
      </c>
      <c r="AG901" s="261">
        <v>0.0</v>
      </c>
    </row>
    <row r="902" ht="15.75" customHeight="1">
      <c r="A902" s="260" t="s">
        <v>1358</v>
      </c>
      <c r="B902" s="260" t="s">
        <v>458</v>
      </c>
      <c r="C902" s="261">
        <v>0.0</v>
      </c>
      <c r="D902" s="261">
        <v>0.0</v>
      </c>
      <c r="E902" s="261">
        <v>0.0</v>
      </c>
      <c r="F902" s="261">
        <v>0.0</v>
      </c>
      <c r="G902" s="261">
        <v>0.0</v>
      </c>
      <c r="H902" s="261">
        <v>0.0</v>
      </c>
      <c r="I902" s="261">
        <v>0.0</v>
      </c>
      <c r="J902" s="261">
        <v>0.0</v>
      </c>
      <c r="K902" s="261">
        <v>0.0</v>
      </c>
      <c r="L902" s="261">
        <v>0.0</v>
      </c>
      <c r="M902" s="261">
        <v>0.0</v>
      </c>
      <c r="N902" s="261">
        <v>0.0</v>
      </c>
      <c r="O902" s="261">
        <v>0.0</v>
      </c>
      <c r="P902" s="261">
        <v>0.0</v>
      </c>
      <c r="Q902" s="261">
        <v>0.0</v>
      </c>
      <c r="R902" s="261">
        <v>0.0</v>
      </c>
      <c r="S902" s="261">
        <v>0.0</v>
      </c>
      <c r="T902" s="261">
        <v>0.0</v>
      </c>
      <c r="U902" s="261">
        <v>0.0</v>
      </c>
      <c r="V902" s="261">
        <v>0.0</v>
      </c>
      <c r="W902" s="261">
        <v>0.0</v>
      </c>
      <c r="X902" s="261">
        <v>0.0</v>
      </c>
      <c r="Y902" s="261">
        <v>0.0</v>
      </c>
      <c r="Z902" s="261">
        <v>0.0</v>
      </c>
      <c r="AA902" s="261">
        <v>0.0</v>
      </c>
      <c r="AB902" s="261">
        <v>0.0</v>
      </c>
      <c r="AC902" s="261">
        <v>0.0</v>
      </c>
      <c r="AD902" s="261">
        <v>0.0</v>
      </c>
      <c r="AE902" s="261">
        <v>0.0</v>
      </c>
      <c r="AF902" s="261">
        <v>0.0</v>
      </c>
      <c r="AG902" s="261">
        <v>0.0</v>
      </c>
    </row>
    <row r="903" ht="15.75" customHeight="1">
      <c r="A903" s="260" t="s">
        <v>1359</v>
      </c>
      <c r="B903" s="260" t="s">
        <v>458</v>
      </c>
      <c r="C903" s="261">
        <v>0.0</v>
      </c>
      <c r="D903" s="261">
        <v>0.0</v>
      </c>
      <c r="E903" s="261">
        <v>0.0</v>
      </c>
      <c r="F903" s="261">
        <v>0.0</v>
      </c>
      <c r="G903" s="261">
        <v>0.0</v>
      </c>
      <c r="H903" s="261">
        <v>0.0</v>
      </c>
      <c r="I903" s="261">
        <v>0.0</v>
      </c>
      <c r="J903" s="261">
        <v>0.0</v>
      </c>
      <c r="K903" s="261">
        <v>0.0</v>
      </c>
      <c r="L903" s="261">
        <v>0.0</v>
      </c>
      <c r="M903" s="261">
        <v>0.0</v>
      </c>
      <c r="N903" s="261">
        <v>0.0</v>
      </c>
      <c r="O903" s="261">
        <v>0.0</v>
      </c>
      <c r="P903" s="261">
        <v>0.0</v>
      </c>
      <c r="Q903" s="261">
        <v>0.0</v>
      </c>
      <c r="R903" s="261">
        <v>0.0</v>
      </c>
      <c r="S903" s="261">
        <v>0.0</v>
      </c>
      <c r="T903" s="261">
        <v>0.0</v>
      </c>
      <c r="U903" s="261">
        <v>0.0</v>
      </c>
      <c r="V903" s="261">
        <v>0.0</v>
      </c>
      <c r="W903" s="261">
        <v>0.0</v>
      </c>
      <c r="X903" s="261">
        <v>0.0</v>
      </c>
      <c r="Y903" s="261">
        <v>0.0</v>
      </c>
      <c r="Z903" s="261">
        <v>0.0</v>
      </c>
      <c r="AA903" s="261">
        <v>0.0</v>
      </c>
      <c r="AB903" s="261">
        <v>0.0</v>
      </c>
      <c r="AC903" s="261">
        <v>0.0</v>
      </c>
      <c r="AD903" s="261">
        <v>0.0</v>
      </c>
      <c r="AE903" s="261">
        <v>0.0</v>
      </c>
      <c r="AF903" s="261">
        <v>0.0</v>
      </c>
      <c r="AG903" s="261">
        <v>0.0</v>
      </c>
    </row>
    <row r="904" ht="15.75" customHeight="1">
      <c r="A904" s="260" t="s">
        <v>1360</v>
      </c>
      <c r="B904" s="260" t="s">
        <v>458</v>
      </c>
      <c r="C904" s="261">
        <v>0.0</v>
      </c>
      <c r="D904" s="261">
        <v>0.0</v>
      </c>
      <c r="E904" s="261">
        <v>0.0</v>
      </c>
      <c r="F904" s="261">
        <v>0.0</v>
      </c>
      <c r="G904" s="261">
        <v>0.0</v>
      </c>
      <c r="H904" s="261">
        <v>0.0</v>
      </c>
      <c r="I904" s="261">
        <v>0.0</v>
      </c>
      <c r="J904" s="261">
        <v>0.0</v>
      </c>
      <c r="K904" s="261">
        <v>0.0</v>
      </c>
      <c r="L904" s="261">
        <v>0.0</v>
      </c>
      <c r="M904" s="261">
        <v>0.0</v>
      </c>
      <c r="N904" s="261">
        <v>0.0</v>
      </c>
      <c r="O904" s="261">
        <v>0.0</v>
      </c>
      <c r="P904" s="261">
        <v>0.0</v>
      </c>
      <c r="Q904" s="261">
        <v>0.0</v>
      </c>
      <c r="R904" s="261">
        <v>0.0</v>
      </c>
      <c r="S904" s="261">
        <v>0.0</v>
      </c>
      <c r="T904" s="261">
        <v>0.0</v>
      </c>
      <c r="U904" s="261">
        <v>0.0</v>
      </c>
      <c r="V904" s="261">
        <v>0.0</v>
      </c>
      <c r="W904" s="261">
        <v>0.0</v>
      </c>
      <c r="X904" s="261">
        <v>0.0</v>
      </c>
      <c r="Y904" s="261">
        <v>0.0</v>
      </c>
      <c r="Z904" s="261">
        <v>0.0</v>
      </c>
      <c r="AA904" s="261">
        <v>0.0</v>
      </c>
      <c r="AB904" s="261">
        <v>0.0</v>
      </c>
      <c r="AC904" s="261">
        <v>0.0</v>
      </c>
      <c r="AD904" s="261">
        <v>0.0</v>
      </c>
      <c r="AE904" s="261">
        <v>0.0</v>
      </c>
      <c r="AF904" s="261">
        <v>0.0</v>
      </c>
      <c r="AG904" s="261">
        <v>0.0</v>
      </c>
    </row>
    <row r="905" ht="15.75" customHeight="1">
      <c r="A905" s="260" t="s">
        <v>1361</v>
      </c>
      <c r="B905" s="260" t="s">
        <v>458</v>
      </c>
      <c r="C905" s="261">
        <v>0.0</v>
      </c>
      <c r="D905" s="261">
        <v>0.0</v>
      </c>
      <c r="E905" s="261">
        <v>0.0</v>
      </c>
      <c r="F905" s="261">
        <v>0.0</v>
      </c>
      <c r="G905" s="261">
        <v>0.0</v>
      </c>
      <c r="H905" s="261">
        <v>0.0</v>
      </c>
      <c r="I905" s="261">
        <v>0.0</v>
      </c>
      <c r="J905" s="261">
        <v>0.0</v>
      </c>
      <c r="K905" s="261">
        <v>0.0</v>
      </c>
      <c r="L905" s="261">
        <v>0.0</v>
      </c>
      <c r="M905" s="261">
        <v>0.0</v>
      </c>
      <c r="N905" s="261">
        <v>0.0</v>
      </c>
      <c r="O905" s="261">
        <v>0.0</v>
      </c>
      <c r="P905" s="261">
        <v>0.0</v>
      </c>
      <c r="Q905" s="261">
        <v>0.0</v>
      </c>
      <c r="R905" s="261">
        <v>0.0</v>
      </c>
      <c r="S905" s="261">
        <v>0.0</v>
      </c>
      <c r="T905" s="261">
        <v>0.0</v>
      </c>
      <c r="U905" s="261">
        <v>0.0</v>
      </c>
      <c r="V905" s="261">
        <v>0.0</v>
      </c>
      <c r="W905" s="261">
        <v>0.0</v>
      </c>
      <c r="X905" s="261">
        <v>0.0</v>
      </c>
      <c r="Y905" s="261">
        <v>0.0</v>
      </c>
      <c r="Z905" s="261">
        <v>0.0</v>
      </c>
      <c r="AA905" s="261">
        <v>0.0</v>
      </c>
      <c r="AB905" s="261">
        <v>0.0</v>
      </c>
      <c r="AC905" s="261">
        <v>0.0</v>
      </c>
      <c r="AD905" s="261">
        <v>0.0</v>
      </c>
      <c r="AE905" s="261">
        <v>0.0</v>
      </c>
      <c r="AF905" s="261">
        <v>0.0</v>
      </c>
      <c r="AG905" s="261">
        <v>0.0</v>
      </c>
    </row>
    <row r="906" ht="15.75" customHeight="1">
      <c r="A906" s="260" t="s">
        <v>1362</v>
      </c>
      <c r="B906" s="260" t="s">
        <v>458</v>
      </c>
      <c r="C906" s="261">
        <v>0.0</v>
      </c>
      <c r="D906" s="261">
        <v>0.0</v>
      </c>
      <c r="E906" s="261">
        <v>0.0</v>
      </c>
      <c r="F906" s="261">
        <v>0.0</v>
      </c>
      <c r="G906" s="261">
        <v>0.0</v>
      </c>
      <c r="H906" s="261">
        <v>0.0</v>
      </c>
      <c r="I906" s="261">
        <v>0.0</v>
      </c>
      <c r="J906" s="261">
        <v>0.0</v>
      </c>
      <c r="K906" s="261">
        <v>0.0</v>
      </c>
      <c r="L906" s="261">
        <v>0.0</v>
      </c>
      <c r="M906" s="261">
        <v>0.0</v>
      </c>
      <c r="N906" s="261">
        <v>0.0</v>
      </c>
      <c r="O906" s="261">
        <v>0.0</v>
      </c>
      <c r="P906" s="261">
        <v>0.0</v>
      </c>
      <c r="Q906" s="261">
        <v>0.0</v>
      </c>
      <c r="R906" s="261">
        <v>0.0</v>
      </c>
      <c r="S906" s="261">
        <v>0.0</v>
      </c>
      <c r="T906" s="261">
        <v>0.0</v>
      </c>
      <c r="U906" s="261">
        <v>0.0</v>
      </c>
      <c r="V906" s="261">
        <v>0.0</v>
      </c>
      <c r="W906" s="261">
        <v>0.0</v>
      </c>
      <c r="X906" s="261">
        <v>0.0</v>
      </c>
      <c r="Y906" s="261">
        <v>0.0</v>
      </c>
      <c r="Z906" s="261">
        <v>0.0</v>
      </c>
      <c r="AA906" s="261">
        <v>0.0</v>
      </c>
      <c r="AB906" s="261">
        <v>0.0</v>
      </c>
      <c r="AC906" s="261">
        <v>0.0</v>
      </c>
      <c r="AD906" s="261">
        <v>0.0</v>
      </c>
      <c r="AE906" s="261">
        <v>0.0</v>
      </c>
      <c r="AF906" s="261">
        <v>0.0</v>
      </c>
      <c r="AG906" s="261">
        <v>0.0</v>
      </c>
    </row>
    <row r="907" ht="15.75" customHeight="1">
      <c r="A907" s="260" t="s">
        <v>1363</v>
      </c>
      <c r="B907" s="260" t="s">
        <v>458</v>
      </c>
      <c r="C907" s="261">
        <v>0.0</v>
      </c>
      <c r="D907" s="261">
        <v>0.0</v>
      </c>
      <c r="E907" s="261">
        <v>0.0</v>
      </c>
      <c r="F907" s="261">
        <v>0.0</v>
      </c>
      <c r="G907" s="261">
        <v>0.0</v>
      </c>
      <c r="H907" s="261">
        <v>0.0</v>
      </c>
      <c r="I907" s="261">
        <v>0.0</v>
      </c>
      <c r="J907" s="261">
        <v>0.0</v>
      </c>
      <c r="K907" s="261">
        <v>0.0</v>
      </c>
      <c r="L907" s="261">
        <v>0.0</v>
      </c>
      <c r="M907" s="261">
        <v>0.0</v>
      </c>
      <c r="N907" s="261">
        <v>0.0</v>
      </c>
      <c r="O907" s="261">
        <v>0.0</v>
      </c>
      <c r="P907" s="261">
        <v>0.0</v>
      </c>
      <c r="Q907" s="261">
        <v>0.0</v>
      </c>
      <c r="R907" s="261">
        <v>0.0</v>
      </c>
      <c r="S907" s="261">
        <v>0.0</v>
      </c>
      <c r="T907" s="261">
        <v>0.0</v>
      </c>
      <c r="U907" s="261">
        <v>0.0</v>
      </c>
      <c r="V907" s="261">
        <v>0.0</v>
      </c>
      <c r="W907" s="261">
        <v>0.0</v>
      </c>
      <c r="X907" s="261">
        <v>0.0</v>
      </c>
      <c r="Y907" s="261">
        <v>0.0</v>
      </c>
      <c r="Z907" s="261">
        <v>0.0</v>
      </c>
      <c r="AA907" s="261">
        <v>0.0</v>
      </c>
      <c r="AB907" s="261">
        <v>0.0</v>
      </c>
      <c r="AC907" s="261">
        <v>0.0</v>
      </c>
      <c r="AD907" s="261">
        <v>0.0</v>
      </c>
      <c r="AE907" s="261">
        <v>0.0</v>
      </c>
      <c r="AF907" s="261">
        <v>0.0</v>
      </c>
      <c r="AG907" s="261">
        <v>0.0</v>
      </c>
    </row>
    <row r="908" ht="15.75" customHeight="1">
      <c r="A908" s="260" t="s">
        <v>1364</v>
      </c>
      <c r="B908" s="260" t="s">
        <v>458</v>
      </c>
      <c r="C908" s="261">
        <v>0.0</v>
      </c>
      <c r="D908" s="261">
        <v>0.0</v>
      </c>
      <c r="E908" s="261">
        <v>0.0</v>
      </c>
      <c r="F908" s="261">
        <v>0.0</v>
      </c>
      <c r="G908" s="261">
        <v>0.0</v>
      </c>
      <c r="H908" s="261">
        <v>0.0</v>
      </c>
      <c r="I908" s="261">
        <v>0.0</v>
      </c>
      <c r="J908" s="261">
        <v>0.0</v>
      </c>
      <c r="K908" s="261">
        <v>0.0</v>
      </c>
      <c r="L908" s="261">
        <v>0.0</v>
      </c>
      <c r="M908" s="261">
        <v>0.0</v>
      </c>
      <c r="N908" s="261">
        <v>0.0</v>
      </c>
      <c r="O908" s="261">
        <v>0.0</v>
      </c>
      <c r="P908" s="261">
        <v>0.0</v>
      </c>
      <c r="Q908" s="261">
        <v>0.0</v>
      </c>
      <c r="R908" s="261">
        <v>0.0</v>
      </c>
      <c r="S908" s="261">
        <v>0.0</v>
      </c>
      <c r="T908" s="261">
        <v>0.0</v>
      </c>
      <c r="U908" s="261">
        <v>0.0</v>
      </c>
      <c r="V908" s="261">
        <v>0.0</v>
      </c>
      <c r="W908" s="261">
        <v>0.0</v>
      </c>
      <c r="X908" s="261">
        <v>0.0</v>
      </c>
      <c r="Y908" s="261">
        <v>0.0</v>
      </c>
      <c r="Z908" s="261">
        <v>0.0</v>
      </c>
      <c r="AA908" s="261">
        <v>0.0</v>
      </c>
      <c r="AB908" s="261">
        <v>0.0</v>
      </c>
      <c r="AC908" s="261">
        <v>0.0</v>
      </c>
      <c r="AD908" s="261">
        <v>0.0</v>
      </c>
      <c r="AE908" s="261">
        <v>0.0</v>
      </c>
      <c r="AF908" s="261">
        <v>0.0</v>
      </c>
      <c r="AG908" s="261">
        <v>0.0</v>
      </c>
    </row>
    <row r="909" ht="15.75" customHeight="1">
      <c r="A909" s="260" t="s">
        <v>1365</v>
      </c>
      <c r="B909" s="260" t="s">
        <v>458</v>
      </c>
      <c r="C909" s="262">
        <v>1.27E13</v>
      </c>
      <c r="D909" s="262">
        <v>1.29E13</v>
      </c>
      <c r="E909" s="262">
        <v>1.3E13</v>
      </c>
      <c r="F909" s="262">
        <v>1.32E13</v>
      </c>
      <c r="G909" s="262">
        <v>1.33E13</v>
      </c>
      <c r="H909" s="262">
        <v>1.35E13</v>
      </c>
      <c r="I909" s="262">
        <v>1.36E13</v>
      </c>
      <c r="J909" s="262">
        <v>1.38E13</v>
      </c>
      <c r="K909" s="262">
        <v>1.39E13</v>
      </c>
      <c r="L909" s="262">
        <v>1.41E13</v>
      </c>
      <c r="M909" s="262">
        <v>1.42E13</v>
      </c>
      <c r="N909" s="262">
        <v>1.44E13</v>
      </c>
      <c r="O909" s="262">
        <v>1.45E13</v>
      </c>
      <c r="P909" s="262">
        <v>1.46E13</v>
      </c>
      <c r="Q909" s="262">
        <v>1.48E13</v>
      </c>
      <c r="R909" s="262">
        <v>1.49E13</v>
      </c>
      <c r="S909" s="262">
        <v>1.5E13</v>
      </c>
      <c r="T909" s="262">
        <v>1.5E13</v>
      </c>
      <c r="U909" s="262">
        <v>1.51E13</v>
      </c>
      <c r="V909" s="262">
        <v>1.51E13</v>
      </c>
      <c r="W909" s="262">
        <v>1.52E13</v>
      </c>
      <c r="X909" s="262">
        <v>1.52E13</v>
      </c>
      <c r="Y909" s="262">
        <v>1.53E13</v>
      </c>
      <c r="Z909" s="262">
        <v>1.54E13</v>
      </c>
      <c r="AA909" s="262">
        <v>1.54E13</v>
      </c>
      <c r="AB909" s="262">
        <v>1.55E13</v>
      </c>
      <c r="AC909" s="262">
        <v>1.55E13</v>
      </c>
      <c r="AD909" s="262">
        <v>1.56E13</v>
      </c>
      <c r="AE909" s="262">
        <v>1.56E13</v>
      </c>
      <c r="AF909" s="262">
        <v>1.57E13</v>
      </c>
      <c r="AG909" s="262">
        <v>1.57E13</v>
      </c>
    </row>
    <row r="910" ht="15.75" customHeight="1">
      <c r="A910" s="260" t="s">
        <v>1366</v>
      </c>
      <c r="B910" s="260" t="s">
        <v>458</v>
      </c>
      <c r="C910" s="261">
        <v>0.0</v>
      </c>
      <c r="D910" s="261">
        <v>0.0</v>
      </c>
      <c r="E910" s="261">
        <v>0.0</v>
      </c>
      <c r="F910" s="261">
        <v>0.0</v>
      </c>
      <c r="G910" s="261">
        <v>0.0</v>
      </c>
      <c r="H910" s="261">
        <v>0.0</v>
      </c>
      <c r="I910" s="261">
        <v>0.0</v>
      </c>
      <c r="J910" s="261">
        <v>0.0</v>
      </c>
      <c r="K910" s="261">
        <v>0.0</v>
      </c>
      <c r="L910" s="261">
        <v>0.0</v>
      </c>
      <c r="M910" s="261">
        <v>0.0</v>
      </c>
      <c r="N910" s="261">
        <v>0.0</v>
      </c>
      <c r="O910" s="261">
        <v>0.0</v>
      </c>
      <c r="P910" s="261">
        <v>0.0</v>
      </c>
      <c r="Q910" s="261">
        <v>0.0</v>
      </c>
      <c r="R910" s="261">
        <v>0.0</v>
      </c>
      <c r="S910" s="261">
        <v>0.0</v>
      </c>
      <c r="T910" s="261">
        <v>0.0</v>
      </c>
      <c r="U910" s="261">
        <v>0.0</v>
      </c>
      <c r="V910" s="261">
        <v>0.0</v>
      </c>
      <c r="W910" s="261">
        <v>0.0</v>
      </c>
      <c r="X910" s="261">
        <v>0.0</v>
      </c>
      <c r="Y910" s="261">
        <v>0.0</v>
      </c>
      <c r="Z910" s="261">
        <v>0.0</v>
      </c>
      <c r="AA910" s="261">
        <v>0.0</v>
      </c>
      <c r="AB910" s="261">
        <v>0.0</v>
      </c>
      <c r="AC910" s="261">
        <v>0.0</v>
      </c>
      <c r="AD910" s="261">
        <v>0.0</v>
      </c>
      <c r="AE910" s="261">
        <v>0.0</v>
      </c>
      <c r="AF910" s="261">
        <v>0.0</v>
      </c>
      <c r="AG910" s="261">
        <v>0.0</v>
      </c>
    </row>
    <row r="911" ht="15.75" customHeight="1">
      <c r="A911" s="260" t="s">
        <v>1367</v>
      </c>
      <c r="B911" s="260" t="s">
        <v>458</v>
      </c>
      <c r="C911" s="262">
        <v>1.42E13</v>
      </c>
      <c r="D911" s="262">
        <v>1.44E13</v>
      </c>
      <c r="E911" s="262">
        <v>1.45E13</v>
      </c>
      <c r="F911" s="262">
        <v>1.47E13</v>
      </c>
      <c r="G911" s="262">
        <v>1.49E13</v>
      </c>
      <c r="H911" s="262">
        <v>1.5E13</v>
      </c>
      <c r="I911" s="262">
        <v>1.52E13</v>
      </c>
      <c r="J911" s="262">
        <v>1.54E13</v>
      </c>
      <c r="K911" s="262">
        <v>1.55E13</v>
      </c>
      <c r="L911" s="262">
        <v>1.57E13</v>
      </c>
      <c r="M911" s="262">
        <v>1.59E13</v>
      </c>
      <c r="N911" s="262">
        <v>1.6E13</v>
      </c>
      <c r="O911" s="262">
        <v>1.62E13</v>
      </c>
      <c r="P911" s="262">
        <v>1.64E13</v>
      </c>
      <c r="Q911" s="262">
        <v>1.65E13</v>
      </c>
      <c r="R911" s="262">
        <v>1.67E13</v>
      </c>
      <c r="S911" s="262">
        <v>1.67E13</v>
      </c>
      <c r="T911" s="262">
        <v>1.68E13</v>
      </c>
      <c r="U911" s="262">
        <v>1.69E13</v>
      </c>
      <c r="V911" s="262">
        <v>1.69E13</v>
      </c>
      <c r="W911" s="262">
        <v>1.7E13</v>
      </c>
      <c r="X911" s="262">
        <v>1.7E13</v>
      </c>
      <c r="Y911" s="262">
        <v>1.71E13</v>
      </c>
      <c r="Z911" s="262">
        <v>1.71E13</v>
      </c>
      <c r="AA911" s="262">
        <v>1.72E13</v>
      </c>
      <c r="AB911" s="262">
        <v>1.73E13</v>
      </c>
      <c r="AC911" s="262">
        <v>1.73E13</v>
      </c>
      <c r="AD911" s="262">
        <v>1.74E13</v>
      </c>
      <c r="AE911" s="262">
        <v>1.74E13</v>
      </c>
      <c r="AF911" s="262">
        <v>1.75E13</v>
      </c>
      <c r="AG911" s="262">
        <v>1.75E13</v>
      </c>
    </row>
    <row r="912" ht="15.75" customHeight="1">
      <c r="A912" s="260" t="s">
        <v>1368</v>
      </c>
      <c r="B912" s="260" t="s">
        <v>458</v>
      </c>
      <c r="C912" s="261">
        <v>4.71</v>
      </c>
      <c r="D912" s="261">
        <v>4.765</v>
      </c>
      <c r="E912" s="261">
        <v>4.82</v>
      </c>
      <c r="F912" s="261">
        <v>4.875</v>
      </c>
      <c r="G912" s="261">
        <v>4.93</v>
      </c>
      <c r="H912" s="261">
        <v>4.985</v>
      </c>
      <c r="I912" s="261">
        <v>5.04</v>
      </c>
      <c r="J912" s="261">
        <v>5.095</v>
      </c>
      <c r="K912" s="261">
        <v>5.15</v>
      </c>
      <c r="L912" s="261">
        <v>5.205</v>
      </c>
      <c r="M912" s="261">
        <v>5.26</v>
      </c>
      <c r="N912" s="261">
        <v>5.315</v>
      </c>
      <c r="O912" s="261">
        <v>5.369</v>
      </c>
      <c r="P912" s="261">
        <v>5.424</v>
      </c>
      <c r="Q912" s="261">
        <v>5.479</v>
      </c>
      <c r="R912" s="261">
        <v>5.534</v>
      </c>
      <c r="S912" s="261">
        <v>5.553</v>
      </c>
      <c r="T912" s="261">
        <v>5.572</v>
      </c>
      <c r="U912" s="261">
        <v>5.591</v>
      </c>
      <c r="V912" s="261">
        <v>5.61</v>
      </c>
      <c r="W912" s="261">
        <v>5.628</v>
      </c>
      <c r="X912" s="261">
        <v>5.647</v>
      </c>
      <c r="Y912" s="261">
        <v>5.666</v>
      </c>
      <c r="Z912" s="261">
        <v>5.685</v>
      </c>
      <c r="AA912" s="261">
        <v>5.704</v>
      </c>
      <c r="AB912" s="261">
        <v>5.723</v>
      </c>
      <c r="AC912" s="261">
        <v>5.742</v>
      </c>
      <c r="AD912" s="261">
        <v>5.76</v>
      </c>
      <c r="AE912" s="261">
        <v>5.779</v>
      </c>
      <c r="AF912" s="261">
        <v>5.798</v>
      </c>
      <c r="AG912" s="261">
        <v>5.817</v>
      </c>
    </row>
    <row r="913" ht="15.75" customHeight="1">
      <c r="A913" s="260" t="s">
        <v>1369</v>
      </c>
      <c r="B913" s="260" t="s">
        <v>458</v>
      </c>
      <c r="C913" s="262">
        <v>4.03E13</v>
      </c>
      <c r="D913" s="262">
        <v>4.07E13</v>
      </c>
      <c r="E913" s="262">
        <v>4.12E13</v>
      </c>
      <c r="F913" s="262">
        <v>4.17E13</v>
      </c>
      <c r="G913" s="262">
        <v>4.21E13</v>
      </c>
      <c r="H913" s="262">
        <v>4.26E13</v>
      </c>
      <c r="I913" s="262">
        <v>4.31E13</v>
      </c>
      <c r="J913" s="262">
        <v>4.36E13</v>
      </c>
      <c r="K913" s="262">
        <v>4.4E13</v>
      </c>
      <c r="L913" s="262">
        <v>4.45E13</v>
      </c>
      <c r="M913" s="262">
        <v>4.5E13</v>
      </c>
      <c r="N913" s="262">
        <v>4.54E13</v>
      </c>
      <c r="O913" s="262">
        <v>4.59E13</v>
      </c>
      <c r="P913" s="262">
        <v>4.64E13</v>
      </c>
      <c r="Q913" s="262">
        <v>4.68E13</v>
      </c>
      <c r="R913" s="262">
        <v>4.73E13</v>
      </c>
      <c r="S913" s="262">
        <v>4.75E13</v>
      </c>
      <c r="T913" s="262">
        <v>4.76E13</v>
      </c>
      <c r="U913" s="262">
        <v>4.78E13</v>
      </c>
      <c r="V913" s="262">
        <v>4.8E13</v>
      </c>
      <c r="W913" s="262">
        <v>4.81E13</v>
      </c>
      <c r="X913" s="262">
        <v>4.83E13</v>
      </c>
      <c r="Y913" s="262">
        <v>4.84E13</v>
      </c>
      <c r="Z913" s="262">
        <v>4.86E13</v>
      </c>
      <c r="AA913" s="262">
        <v>4.88E13</v>
      </c>
      <c r="AB913" s="262">
        <v>4.89E13</v>
      </c>
      <c r="AC913" s="262">
        <v>4.91E13</v>
      </c>
      <c r="AD913" s="262">
        <v>4.92E13</v>
      </c>
      <c r="AE913" s="262">
        <v>4.94E13</v>
      </c>
      <c r="AF913" s="262">
        <v>4.96E13</v>
      </c>
      <c r="AG913" s="262">
        <v>4.97E13</v>
      </c>
    </row>
    <row r="914" ht="15.75" customHeight="1">
      <c r="A914" s="260" t="s">
        <v>1370</v>
      </c>
      <c r="B914" s="260" t="s">
        <v>458</v>
      </c>
      <c r="C914" s="261">
        <v>0.0</v>
      </c>
      <c r="D914" s="261">
        <v>0.0</v>
      </c>
      <c r="E914" s="261">
        <v>0.0</v>
      </c>
      <c r="F914" s="261">
        <v>0.0</v>
      </c>
      <c r="G914" s="261">
        <v>0.0</v>
      </c>
      <c r="H914" s="261">
        <v>0.0</v>
      </c>
      <c r="I914" s="261">
        <v>0.0</v>
      </c>
      <c r="J914" s="261">
        <v>0.0</v>
      </c>
      <c r="K914" s="261">
        <v>0.0</v>
      </c>
      <c r="L914" s="261">
        <v>0.0</v>
      </c>
      <c r="M914" s="261">
        <v>0.0</v>
      </c>
      <c r="N914" s="261">
        <v>0.0</v>
      </c>
      <c r="O914" s="261">
        <v>0.0</v>
      </c>
      <c r="P914" s="261">
        <v>0.0</v>
      </c>
      <c r="Q914" s="261">
        <v>0.0</v>
      </c>
      <c r="R914" s="261">
        <v>0.0</v>
      </c>
      <c r="S914" s="261">
        <v>0.0</v>
      </c>
      <c r="T914" s="261">
        <v>0.0</v>
      </c>
      <c r="U914" s="261">
        <v>0.0</v>
      </c>
      <c r="V914" s="261">
        <v>0.0</v>
      </c>
      <c r="W914" s="261">
        <v>0.0</v>
      </c>
      <c r="X914" s="261">
        <v>0.0</v>
      </c>
      <c r="Y914" s="261">
        <v>0.0</v>
      </c>
      <c r="Z914" s="261">
        <v>0.0</v>
      </c>
      <c r="AA914" s="261">
        <v>0.0</v>
      </c>
      <c r="AB914" s="261">
        <v>0.0</v>
      </c>
      <c r="AC914" s="261">
        <v>0.0</v>
      </c>
      <c r="AD914" s="261">
        <v>0.0</v>
      </c>
      <c r="AE914" s="261">
        <v>0.0</v>
      </c>
      <c r="AF914" s="261">
        <v>0.0</v>
      </c>
      <c r="AG914" s="261">
        <v>0.0</v>
      </c>
    </row>
    <row r="915" ht="15.75" customHeight="1">
      <c r="A915" s="260" t="s">
        <v>1371</v>
      </c>
      <c r="B915" s="260" t="s">
        <v>458</v>
      </c>
      <c r="C915" s="261">
        <v>0.0</v>
      </c>
      <c r="D915" s="261">
        <v>0.0</v>
      </c>
      <c r="E915" s="261">
        <v>0.0</v>
      </c>
      <c r="F915" s="261">
        <v>0.0</v>
      </c>
      <c r="G915" s="261">
        <v>0.0</v>
      </c>
      <c r="H915" s="261">
        <v>0.0</v>
      </c>
      <c r="I915" s="261">
        <v>0.0</v>
      </c>
      <c r="J915" s="261">
        <v>0.0</v>
      </c>
      <c r="K915" s="261">
        <v>0.0</v>
      </c>
      <c r="L915" s="261">
        <v>0.0</v>
      </c>
      <c r="M915" s="261">
        <v>0.0</v>
      </c>
      <c r="N915" s="261">
        <v>0.0</v>
      </c>
      <c r="O915" s="261">
        <v>0.0</v>
      </c>
      <c r="P915" s="261">
        <v>0.0</v>
      </c>
      <c r="Q915" s="261">
        <v>0.0</v>
      </c>
      <c r="R915" s="261">
        <v>0.0</v>
      </c>
      <c r="S915" s="261">
        <v>0.0</v>
      </c>
      <c r="T915" s="261">
        <v>0.0</v>
      </c>
      <c r="U915" s="261">
        <v>0.0</v>
      </c>
      <c r="V915" s="261">
        <v>0.0</v>
      </c>
      <c r="W915" s="261">
        <v>0.0</v>
      </c>
      <c r="X915" s="261">
        <v>0.0</v>
      </c>
      <c r="Y915" s="261">
        <v>0.0</v>
      </c>
      <c r="Z915" s="261">
        <v>0.0</v>
      </c>
      <c r="AA915" s="261">
        <v>0.0</v>
      </c>
      <c r="AB915" s="261">
        <v>0.0</v>
      </c>
      <c r="AC915" s="261">
        <v>0.0</v>
      </c>
      <c r="AD915" s="261">
        <v>0.0</v>
      </c>
      <c r="AE915" s="261">
        <v>0.0</v>
      </c>
      <c r="AF915" s="261">
        <v>0.0</v>
      </c>
      <c r="AG915" s="261">
        <v>0.0</v>
      </c>
    </row>
    <row r="916" ht="15.75" customHeight="1">
      <c r="A916" s="260" t="s">
        <v>1372</v>
      </c>
      <c r="B916" s="260" t="s">
        <v>458</v>
      </c>
      <c r="C916" s="261">
        <v>0.0</v>
      </c>
      <c r="D916" s="261">
        <v>0.0</v>
      </c>
      <c r="E916" s="261">
        <v>0.0</v>
      </c>
      <c r="F916" s="261">
        <v>0.0</v>
      </c>
      <c r="G916" s="261">
        <v>0.0</v>
      </c>
      <c r="H916" s="261">
        <v>0.0</v>
      </c>
      <c r="I916" s="261">
        <v>0.0</v>
      </c>
      <c r="J916" s="261">
        <v>0.0</v>
      </c>
      <c r="K916" s="261">
        <v>0.0</v>
      </c>
      <c r="L916" s="261">
        <v>0.0</v>
      </c>
      <c r="M916" s="261">
        <v>0.0</v>
      </c>
      <c r="N916" s="261">
        <v>0.0</v>
      </c>
      <c r="O916" s="261">
        <v>0.0</v>
      </c>
      <c r="P916" s="261">
        <v>0.0</v>
      </c>
      <c r="Q916" s="261">
        <v>0.0</v>
      </c>
      <c r="R916" s="261">
        <v>0.0</v>
      </c>
      <c r="S916" s="261">
        <v>0.0</v>
      </c>
      <c r="T916" s="261">
        <v>0.0</v>
      </c>
      <c r="U916" s="261">
        <v>0.0</v>
      </c>
      <c r="V916" s="261">
        <v>0.0</v>
      </c>
      <c r="W916" s="261">
        <v>0.0</v>
      </c>
      <c r="X916" s="261">
        <v>0.0</v>
      </c>
      <c r="Y916" s="261">
        <v>0.0</v>
      </c>
      <c r="Z916" s="261">
        <v>0.0</v>
      </c>
      <c r="AA916" s="261">
        <v>0.0</v>
      </c>
      <c r="AB916" s="261">
        <v>0.0</v>
      </c>
      <c r="AC916" s="261">
        <v>0.0</v>
      </c>
      <c r="AD916" s="261">
        <v>0.0</v>
      </c>
      <c r="AE916" s="261">
        <v>0.0</v>
      </c>
      <c r="AF916" s="261">
        <v>0.0</v>
      </c>
      <c r="AG916" s="261">
        <v>0.0</v>
      </c>
    </row>
    <row r="917" ht="15.75" customHeight="1">
      <c r="A917" s="260" t="s">
        <v>1373</v>
      </c>
      <c r="B917" s="260" t="s">
        <v>458</v>
      </c>
      <c r="C917" s="261">
        <v>0.0</v>
      </c>
      <c r="D917" s="261">
        <v>0.0</v>
      </c>
      <c r="E917" s="261">
        <v>0.0</v>
      </c>
      <c r="F917" s="261">
        <v>0.0</v>
      </c>
      <c r="G917" s="261">
        <v>0.0</v>
      </c>
      <c r="H917" s="261">
        <v>0.0</v>
      </c>
      <c r="I917" s="261">
        <v>0.0</v>
      </c>
      <c r="J917" s="261">
        <v>0.0</v>
      </c>
      <c r="K917" s="261">
        <v>0.0</v>
      </c>
      <c r="L917" s="261">
        <v>0.0</v>
      </c>
      <c r="M917" s="261">
        <v>0.0</v>
      </c>
      <c r="N917" s="261">
        <v>0.0</v>
      </c>
      <c r="O917" s="261">
        <v>0.0</v>
      </c>
      <c r="P917" s="261">
        <v>0.0</v>
      </c>
      <c r="Q917" s="261">
        <v>0.0</v>
      </c>
      <c r="R917" s="261">
        <v>0.0</v>
      </c>
      <c r="S917" s="261">
        <v>0.0</v>
      </c>
      <c r="T917" s="261">
        <v>0.0</v>
      </c>
      <c r="U917" s="261">
        <v>0.0</v>
      </c>
      <c r="V917" s="261">
        <v>0.0</v>
      </c>
      <c r="W917" s="261">
        <v>0.0</v>
      </c>
      <c r="X917" s="261">
        <v>0.0</v>
      </c>
      <c r="Y917" s="261">
        <v>0.0</v>
      </c>
      <c r="Z917" s="261">
        <v>0.0</v>
      </c>
      <c r="AA917" s="261">
        <v>0.0</v>
      </c>
      <c r="AB917" s="261">
        <v>0.0</v>
      </c>
      <c r="AC917" s="261">
        <v>0.0</v>
      </c>
      <c r="AD917" s="261">
        <v>0.0</v>
      </c>
      <c r="AE917" s="261">
        <v>0.0</v>
      </c>
      <c r="AF917" s="261">
        <v>0.0</v>
      </c>
      <c r="AG917" s="261">
        <v>0.0</v>
      </c>
    </row>
    <row r="918" ht="15.75" customHeight="1">
      <c r="A918" s="260" t="s">
        <v>1374</v>
      </c>
      <c r="B918" s="260" t="s">
        <v>458</v>
      </c>
      <c r="C918" s="261">
        <v>0.0</v>
      </c>
      <c r="D918" s="261">
        <v>0.0</v>
      </c>
      <c r="E918" s="261">
        <v>0.0</v>
      </c>
      <c r="F918" s="261">
        <v>0.0</v>
      </c>
      <c r="G918" s="261">
        <v>0.0</v>
      </c>
      <c r="H918" s="261">
        <v>0.0</v>
      </c>
      <c r="I918" s="261">
        <v>0.0</v>
      </c>
      <c r="J918" s="261">
        <v>0.0</v>
      </c>
      <c r="K918" s="261">
        <v>0.0</v>
      </c>
      <c r="L918" s="261">
        <v>0.0</v>
      </c>
      <c r="M918" s="261">
        <v>0.0</v>
      </c>
      <c r="N918" s="261">
        <v>0.0</v>
      </c>
      <c r="O918" s="261">
        <v>0.0</v>
      </c>
      <c r="P918" s="261">
        <v>0.0</v>
      </c>
      <c r="Q918" s="261">
        <v>0.0</v>
      </c>
      <c r="R918" s="261">
        <v>0.0</v>
      </c>
      <c r="S918" s="261">
        <v>0.0</v>
      </c>
      <c r="T918" s="261">
        <v>0.0</v>
      </c>
      <c r="U918" s="261">
        <v>0.0</v>
      </c>
      <c r="V918" s="261">
        <v>0.0</v>
      </c>
      <c r="W918" s="261">
        <v>0.0</v>
      </c>
      <c r="X918" s="261">
        <v>0.0</v>
      </c>
      <c r="Y918" s="261">
        <v>0.0</v>
      </c>
      <c r="Z918" s="261">
        <v>0.0</v>
      </c>
      <c r="AA918" s="261">
        <v>0.0</v>
      </c>
      <c r="AB918" s="261">
        <v>0.0</v>
      </c>
      <c r="AC918" s="261">
        <v>0.0</v>
      </c>
      <c r="AD918" s="261">
        <v>0.0</v>
      </c>
      <c r="AE918" s="261">
        <v>0.0</v>
      </c>
      <c r="AF918" s="261">
        <v>0.0</v>
      </c>
      <c r="AG918" s="261">
        <v>0.0</v>
      </c>
    </row>
    <row r="919" ht="15.75" customHeight="1">
      <c r="A919" s="260" t="s">
        <v>1375</v>
      </c>
      <c r="B919" s="260" t="s">
        <v>458</v>
      </c>
      <c r="C919" s="261">
        <v>0.0</v>
      </c>
      <c r="D919" s="261">
        <v>0.0</v>
      </c>
      <c r="E919" s="261">
        <v>0.0</v>
      </c>
      <c r="F919" s="261">
        <v>0.0</v>
      </c>
      <c r="G919" s="261">
        <v>0.0</v>
      </c>
      <c r="H919" s="261">
        <v>0.0</v>
      </c>
      <c r="I919" s="261">
        <v>0.0</v>
      </c>
      <c r="J919" s="261">
        <v>0.0</v>
      </c>
      <c r="K919" s="261">
        <v>0.0</v>
      </c>
      <c r="L919" s="261">
        <v>0.0</v>
      </c>
      <c r="M919" s="261">
        <v>0.0</v>
      </c>
      <c r="N919" s="261">
        <v>0.0</v>
      </c>
      <c r="O919" s="261">
        <v>0.0</v>
      </c>
      <c r="P919" s="261">
        <v>0.0</v>
      </c>
      <c r="Q919" s="261">
        <v>0.0</v>
      </c>
      <c r="R919" s="261">
        <v>0.0</v>
      </c>
      <c r="S919" s="261">
        <v>0.0</v>
      </c>
      <c r="T919" s="261">
        <v>0.0</v>
      </c>
      <c r="U919" s="261">
        <v>0.0</v>
      </c>
      <c r="V919" s="261">
        <v>0.0</v>
      </c>
      <c r="W919" s="261">
        <v>0.0</v>
      </c>
      <c r="X919" s="261">
        <v>0.0</v>
      </c>
      <c r="Y919" s="261">
        <v>0.0</v>
      </c>
      <c r="Z919" s="261">
        <v>0.0</v>
      </c>
      <c r="AA919" s="261">
        <v>0.0</v>
      </c>
      <c r="AB919" s="261">
        <v>0.0</v>
      </c>
      <c r="AC919" s="261">
        <v>0.0</v>
      </c>
      <c r="AD919" s="261">
        <v>0.0</v>
      </c>
      <c r="AE919" s="261">
        <v>0.0</v>
      </c>
      <c r="AF919" s="261">
        <v>0.0</v>
      </c>
      <c r="AG919" s="261">
        <v>0.0</v>
      </c>
    </row>
    <row r="920" ht="15.75" customHeight="1">
      <c r="A920" s="260" t="s">
        <v>1376</v>
      </c>
      <c r="B920" s="260" t="s">
        <v>458</v>
      </c>
      <c r="C920" s="261">
        <v>0.0</v>
      </c>
      <c r="D920" s="261">
        <v>0.0</v>
      </c>
      <c r="E920" s="261">
        <v>0.0</v>
      </c>
      <c r="F920" s="261">
        <v>0.0</v>
      </c>
      <c r="G920" s="261">
        <v>0.0</v>
      </c>
      <c r="H920" s="261">
        <v>0.0</v>
      </c>
      <c r="I920" s="261">
        <v>0.0</v>
      </c>
      <c r="J920" s="261">
        <v>0.0</v>
      </c>
      <c r="K920" s="261">
        <v>0.0</v>
      </c>
      <c r="L920" s="261">
        <v>0.0</v>
      </c>
      <c r="M920" s="261">
        <v>0.0</v>
      </c>
      <c r="N920" s="261">
        <v>0.0</v>
      </c>
      <c r="O920" s="261">
        <v>0.0</v>
      </c>
      <c r="P920" s="261">
        <v>0.0</v>
      </c>
      <c r="Q920" s="261">
        <v>0.0</v>
      </c>
      <c r="R920" s="261">
        <v>0.0</v>
      </c>
      <c r="S920" s="261">
        <v>0.0</v>
      </c>
      <c r="T920" s="261">
        <v>0.0</v>
      </c>
      <c r="U920" s="261">
        <v>0.0</v>
      </c>
      <c r="V920" s="261">
        <v>0.0</v>
      </c>
      <c r="W920" s="261">
        <v>0.0</v>
      </c>
      <c r="X920" s="261">
        <v>0.0</v>
      </c>
      <c r="Y920" s="261">
        <v>0.0</v>
      </c>
      <c r="Z920" s="261">
        <v>0.0</v>
      </c>
      <c r="AA920" s="261">
        <v>0.0</v>
      </c>
      <c r="AB920" s="261">
        <v>0.0</v>
      </c>
      <c r="AC920" s="261">
        <v>0.0</v>
      </c>
      <c r="AD920" s="261">
        <v>0.0</v>
      </c>
      <c r="AE920" s="261">
        <v>0.0</v>
      </c>
      <c r="AF920" s="261">
        <v>0.0</v>
      </c>
      <c r="AG920" s="261">
        <v>0.0</v>
      </c>
    </row>
    <row r="921" ht="15.75" customHeight="1">
      <c r="A921" s="260" t="s">
        <v>1377</v>
      </c>
      <c r="B921" s="260" t="s">
        <v>458</v>
      </c>
      <c r="C921" s="261">
        <v>0.0</v>
      </c>
      <c r="D921" s="261">
        <v>0.0</v>
      </c>
      <c r="E921" s="261">
        <v>0.0</v>
      </c>
      <c r="F921" s="261">
        <v>0.0</v>
      </c>
      <c r="G921" s="261">
        <v>0.0</v>
      </c>
      <c r="H921" s="261">
        <v>0.0</v>
      </c>
      <c r="I921" s="261">
        <v>0.0</v>
      </c>
      <c r="J921" s="261">
        <v>0.0</v>
      </c>
      <c r="K921" s="261">
        <v>0.0</v>
      </c>
      <c r="L921" s="261">
        <v>0.0</v>
      </c>
      <c r="M921" s="261">
        <v>0.0</v>
      </c>
      <c r="N921" s="261">
        <v>0.0</v>
      </c>
      <c r="O921" s="261">
        <v>0.0</v>
      </c>
      <c r="P921" s="261">
        <v>0.0</v>
      </c>
      <c r="Q921" s="261">
        <v>0.0</v>
      </c>
      <c r="R921" s="261">
        <v>0.0</v>
      </c>
      <c r="S921" s="261">
        <v>0.0</v>
      </c>
      <c r="T921" s="261">
        <v>0.0</v>
      </c>
      <c r="U921" s="261">
        <v>0.0</v>
      </c>
      <c r="V921" s="261">
        <v>0.0</v>
      </c>
      <c r="W921" s="261">
        <v>0.0</v>
      </c>
      <c r="X921" s="261">
        <v>0.0</v>
      </c>
      <c r="Y921" s="261">
        <v>0.0</v>
      </c>
      <c r="Z921" s="261">
        <v>0.0</v>
      </c>
      <c r="AA921" s="261">
        <v>0.0</v>
      </c>
      <c r="AB921" s="261">
        <v>0.0</v>
      </c>
      <c r="AC921" s="261">
        <v>0.0</v>
      </c>
      <c r="AD921" s="261">
        <v>0.0</v>
      </c>
      <c r="AE921" s="261">
        <v>0.0</v>
      </c>
      <c r="AF921" s="261">
        <v>0.0</v>
      </c>
      <c r="AG921" s="261">
        <v>0.0</v>
      </c>
    </row>
    <row r="922" ht="15.75" customHeight="1">
      <c r="A922" s="260" t="s">
        <v>1378</v>
      </c>
      <c r="B922" s="260" t="s">
        <v>458</v>
      </c>
      <c r="C922" s="261">
        <v>0.0</v>
      </c>
      <c r="D922" s="261">
        <v>0.0</v>
      </c>
      <c r="E922" s="261">
        <v>0.0</v>
      </c>
      <c r="F922" s="261">
        <v>0.0</v>
      </c>
      <c r="G922" s="261">
        <v>0.0</v>
      </c>
      <c r="H922" s="261">
        <v>0.0</v>
      </c>
      <c r="I922" s="261">
        <v>0.0</v>
      </c>
      <c r="J922" s="261">
        <v>0.0</v>
      </c>
      <c r="K922" s="261">
        <v>0.0</v>
      </c>
      <c r="L922" s="261">
        <v>0.0</v>
      </c>
      <c r="M922" s="261">
        <v>0.0</v>
      </c>
      <c r="N922" s="261">
        <v>0.0</v>
      </c>
      <c r="O922" s="261">
        <v>0.0</v>
      </c>
      <c r="P922" s="261">
        <v>0.0</v>
      </c>
      <c r="Q922" s="261">
        <v>0.0</v>
      </c>
      <c r="R922" s="261">
        <v>0.0</v>
      </c>
      <c r="S922" s="261">
        <v>0.0</v>
      </c>
      <c r="T922" s="261">
        <v>0.0</v>
      </c>
      <c r="U922" s="261">
        <v>0.0</v>
      </c>
      <c r="V922" s="261">
        <v>0.0</v>
      </c>
      <c r="W922" s="261">
        <v>0.0</v>
      </c>
      <c r="X922" s="261">
        <v>0.0</v>
      </c>
      <c r="Y922" s="261">
        <v>0.0</v>
      </c>
      <c r="Z922" s="261">
        <v>0.0</v>
      </c>
      <c r="AA922" s="261">
        <v>0.0</v>
      </c>
      <c r="AB922" s="261">
        <v>0.0</v>
      </c>
      <c r="AC922" s="261">
        <v>0.0</v>
      </c>
      <c r="AD922" s="261">
        <v>0.0</v>
      </c>
      <c r="AE922" s="261">
        <v>0.0</v>
      </c>
      <c r="AF922" s="261">
        <v>0.0</v>
      </c>
      <c r="AG922" s="261">
        <v>0.0</v>
      </c>
    </row>
    <row r="923" ht="15.75" customHeight="1">
      <c r="A923" s="260" t="s">
        <v>1379</v>
      </c>
      <c r="B923" s="260" t="s">
        <v>458</v>
      </c>
      <c r="C923" s="261">
        <v>0.0</v>
      </c>
      <c r="D923" s="261">
        <v>0.0</v>
      </c>
      <c r="E923" s="261">
        <v>0.0</v>
      </c>
      <c r="F923" s="261">
        <v>0.0</v>
      </c>
      <c r="G923" s="261">
        <v>0.0</v>
      </c>
      <c r="H923" s="261">
        <v>0.0</v>
      </c>
      <c r="I923" s="261">
        <v>0.0</v>
      </c>
      <c r="J923" s="261">
        <v>0.0</v>
      </c>
      <c r="K923" s="261">
        <v>0.0</v>
      </c>
      <c r="L923" s="261">
        <v>0.0</v>
      </c>
      <c r="M923" s="261">
        <v>0.0</v>
      </c>
      <c r="N923" s="261">
        <v>0.0</v>
      </c>
      <c r="O923" s="261">
        <v>0.0</v>
      </c>
      <c r="P923" s="261">
        <v>0.0</v>
      </c>
      <c r="Q923" s="261">
        <v>0.0</v>
      </c>
      <c r="R923" s="261">
        <v>0.0</v>
      </c>
      <c r="S923" s="261">
        <v>0.0</v>
      </c>
      <c r="T923" s="261">
        <v>0.0</v>
      </c>
      <c r="U923" s="261">
        <v>0.0</v>
      </c>
      <c r="V923" s="261">
        <v>0.0</v>
      </c>
      <c r="W923" s="261">
        <v>0.0</v>
      </c>
      <c r="X923" s="261">
        <v>0.0</v>
      </c>
      <c r="Y923" s="261">
        <v>0.0</v>
      </c>
      <c r="Z923" s="261">
        <v>0.0</v>
      </c>
      <c r="AA923" s="261">
        <v>0.0</v>
      </c>
      <c r="AB923" s="261">
        <v>0.0</v>
      </c>
      <c r="AC923" s="261">
        <v>0.0</v>
      </c>
      <c r="AD923" s="261">
        <v>0.0</v>
      </c>
      <c r="AE923" s="261">
        <v>0.0</v>
      </c>
      <c r="AF923" s="261">
        <v>0.0</v>
      </c>
      <c r="AG923" s="261">
        <v>0.0</v>
      </c>
    </row>
    <row r="924" ht="15.75" customHeight="1">
      <c r="A924" s="260" t="s">
        <v>1380</v>
      </c>
      <c r="B924" s="260" t="s">
        <v>458</v>
      </c>
      <c r="C924" s="261">
        <v>4.272</v>
      </c>
      <c r="D924" s="261">
        <v>4.322</v>
      </c>
      <c r="E924" s="261">
        <v>4.372</v>
      </c>
      <c r="F924" s="261">
        <v>4.421</v>
      </c>
      <c r="G924" s="261">
        <v>4.471</v>
      </c>
      <c r="H924" s="261">
        <v>4.521</v>
      </c>
      <c r="I924" s="261">
        <v>4.571</v>
      </c>
      <c r="J924" s="261">
        <v>4.621</v>
      </c>
      <c r="K924" s="261">
        <v>4.671</v>
      </c>
      <c r="L924" s="261">
        <v>4.72</v>
      </c>
      <c r="M924" s="261">
        <v>4.77</v>
      </c>
      <c r="N924" s="261">
        <v>4.82</v>
      </c>
      <c r="O924" s="261">
        <v>4.87</v>
      </c>
      <c r="P924" s="261">
        <v>4.92</v>
      </c>
      <c r="Q924" s="261">
        <v>4.97</v>
      </c>
      <c r="R924" s="261">
        <v>5.019</v>
      </c>
      <c r="S924" s="261">
        <v>5.037</v>
      </c>
      <c r="T924" s="261">
        <v>5.054</v>
      </c>
      <c r="U924" s="261">
        <v>5.071</v>
      </c>
      <c r="V924" s="261">
        <v>5.088</v>
      </c>
      <c r="W924" s="261">
        <v>5.105</v>
      </c>
      <c r="X924" s="261">
        <v>5.122</v>
      </c>
      <c r="Y924" s="261">
        <v>5.139</v>
      </c>
      <c r="Z924" s="261">
        <v>5.156</v>
      </c>
      <c r="AA924" s="261">
        <v>5.173</v>
      </c>
      <c r="AB924" s="261">
        <v>5.19</v>
      </c>
      <c r="AC924" s="261">
        <v>5.207</v>
      </c>
      <c r="AD924" s="261">
        <v>5.224</v>
      </c>
      <c r="AE924" s="261">
        <v>5.242</v>
      </c>
      <c r="AF924" s="261">
        <v>5.259</v>
      </c>
      <c r="AG924" s="261">
        <v>5.276</v>
      </c>
    </row>
    <row r="925" ht="15.75" customHeight="1">
      <c r="A925" s="260" t="s">
        <v>1381</v>
      </c>
      <c r="B925" s="260" t="s">
        <v>458</v>
      </c>
      <c r="C925" s="261">
        <v>0.0</v>
      </c>
      <c r="D925" s="261">
        <v>0.0</v>
      </c>
      <c r="E925" s="261">
        <v>0.0</v>
      </c>
      <c r="F925" s="261">
        <v>0.0</v>
      </c>
      <c r="G925" s="261">
        <v>0.0</v>
      </c>
      <c r="H925" s="261">
        <v>0.0</v>
      </c>
      <c r="I925" s="261">
        <v>0.0</v>
      </c>
      <c r="J925" s="261">
        <v>0.0</v>
      </c>
      <c r="K925" s="261">
        <v>0.0</v>
      </c>
      <c r="L925" s="261">
        <v>0.0</v>
      </c>
      <c r="M925" s="261">
        <v>0.0</v>
      </c>
      <c r="N925" s="261">
        <v>0.0</v>
      </c>
      <c r="O925" s="261">
        <v>0.0</v>
      </c>
      <c r="P925" s="261">
        <v>0.0</v>
      </c>
      <c r="Q925" s="261">
        <v>0.0</v>
      </c>
      <c r="R925" s="261">
        <v>0.0</v>
      </c>
      <c r="S925" s="261">
        <v>0.0</v>
      </c>
      <c r="T925" s="261">
        <v>0.0</v>
      </c>
      <c r="U925" s="261">
        <v>0.0</v>
      </c>
      <c r="V925" s="261">
        <v>0.0</v>
      </c>
      <c r="W925" s="261">
        <v>0.0</v>
      </c>
      <c r="X925" s="261">
        <v>0.0</v>
      </c>
      <c r="Y925" s="261">
        <v>0.0</v>
      </c>
      <c r="Z925" s="261">
        <v>0.0</v>
      </c>
      <c r="AA925" s="261">
        <v>0.0</v>
      </c>
      <c r="AB925" s="261">
        <v>0.0</v>
      </c>
      <c r="AC925" s="261">
        <v>0.0</v>
      </c>
      <c r="AD925" s="261">
        <v>0.0</v>
      </c>
      <c r="AE925" s="261">
        <v>0.0</v>
      </c>
      <c r="AF925" s="261">
        <v>0.0</v>
      </c>
      <c r="AG925" s="261">
        <v>0.0</v>
      </c>
    </row>
    <row r="926" ht="15.75" customHeight="1">
      <c r="A926" s="260" t="s">
        <v>1382</v>
      </c>
      <c r="B926" s="260" t="s">
        <v>458</v>
      </c>
      <c r="C926" s="261">
        <v>0.0</v>
      </c>
      <c r="D926" s="261">
        <v>0.0</v>
      </c>
      <c r="E926" s="261">
        <v>0.0</v>
      </c>
      <c r="F926" s="261">
        <v>0.0</v>
      </c>
      <c r="G926" s="261">
        <v>0.0</v>
      </c>
      <c r="H926" s="261">
        <v>0.0</v>
      </c>
      <c r="I926" s="261">
        <v>0.0</v>
      </c>
      <c r="J926" s="261">
        <v>0.0</v>
      </c>
      <c r="K926" s="261">
        <v>0.0</v>
      </c>
      <c r="L926" s="261">
        <v>0.0</v>
      </c>
      <c r="M926" s="261">
        <v>0.0</v>
      </c>
      <c r="N926" s="261">
        <v>0.0</v>
      </c>
      <c r="O926" s="261">
        <v>0.0</v>
      </c>
      <c r="P926" s="261">
        <v>0.0</v>
      </c>
      <c r="Q926" s="261">
        <v>0.0</v>
      </c>
      <c r="R926" s="261">
        <v>0.0</v>
      </c>
      <c r="S926" s="261">
        <v>0.0</v>
      </c>
      <c r="T926" s="261">
        <v>0.0</v>
      </c>
      <c r="U926" s="261">
        <v>0.0</v>
      </c>
      <c r="V926" s="261">
        <v>0.0</v>
      </c>
      <c r="W926" s="261">
        <v>0.0</v>
      </c>
      <c r="X926" s="261">
        <v>0.0</v>
      </c>
      <c r="Y926" s="261">
        <v>0.0</v>
      </c>
      <c r="Z926" s="261">
        <v>0.0</v>
      </c>
      <c r="AA926" s="261">
        <v>0.0</v>
      </c>
      <c r="AB926" s="261">
        <v>0.0</v>
      </c>
      <c r="AC926" s="261">
        <v>0.0</v>
      </c>
      <c r="AD926" s="261">
        <v>0.0</v>
      </c>
      <c r="AE926" s="261">
        <v>0.0</v>
      </c>
      <c r="AF926" s="261">
        <v>0.0</v>
      </c>
      <c r="AG926" s="261">
        <v>0.0</v>
      </c>
    </row>
    <row r="927" ht="15.75" customHeight="1">
      <c r="A927" s="260" t="s">
        <v>1383</v>
      </c>
      <c r="B927" s="260" t="s">
        <v>458</v>
      </c>
      <c r="C927" s="261">
        <v>0.0</v>
      </c>
      <c r="D927" s="261">
        <v>0.0</v>
      </c>
      <c r="E927" s="261">
        <v>0.0</v>
      </c>
      <c r="F927" s="261">
        <v>0.0</v>
      </c>
      <c r="G927" s="261">
        <v>0.0</v>
      </c>
      <c r="H927" s="261">
        <v>0.0</v>
      </c>
      <c r="I927" s="261">
        <v>0.0</v>
      </c>
      <c r="J927" s="261">
        <v>0.0</v>
      </c>
      <c r="K927" s="261">
        <v>0.0</v>
      </c>
      <c r="L927" s="261">
        <v>0.0</v>
      </c>
      <c r="M927" s="261">
        <v>0.0</v>
      </c>
      <c r="N927" s="261">
        <v>0.0</v>
      </c>
      <c r="O927" s="261">
        <v>0.0</v>
      </c>
      <c r="P927" s="261">
        <v>0.0</v>
      </c>
      <c r="Q927" s="261">
        <v>0.0</v>
      </c>
      <c r="R927" s="261">
        <v>0.0</v>
      </c>
      <c r="S927" s="261">
        <v>0.0</v>
      </c>
      <c r="T927" s="261">
        <v>0.0</v>
      </c>
      <c r="U927" s="261">
        <v>0.0</v>
      </c>
      <c r="V927" s="261">
        <v>0.0</v>
      </c>
      <c r="W927" s="261">
        <v>0.0</v>
      </c>
      <c r="X927" s="261">
        <v>0.0</v>
      </c>
      <c r="Y927" s="261">
        <v>0.0</v>
      </c>
      <c r="Z927" s="261">
        <v>0.0</v>
      </c>
      <c r="AA927" s="261">
        <v>0.0</v>
      </c>
      <c r="AB927" s="261">
        <v>0.0</v>
      </c>
      <c r="AC927" s="261">
        <v>0.0</v>
      </c>
      <c r="AD927" s="261">
        <v>0.0</v>
      </c>
      <c r="AE927" s="261">
        <v>0.0</v>
      </c>
      <c r="AF927" s="261">
        <v>0.0</v>
      </c>
      <c r="AG927" s="261">
        <v>0.0</v>
      </c>
    </row>
    <row r="928" ht="15.75" customHeight="1">
      <c r="A928" s="260" t="s">
        <v>1384</v>
      </c>
      <c r="B928" s="260" t="s">
        <v>458</v>
      </c>
      <c r="C928" s="261">
        <v>0.0</v>
      </c>
      <c r="D928" s="261">
        <v>0.0</v>
      </c>
      <c r="E928" s="261">
        <v>0.0</v>
      </c>
      <c r="F928" s="261">
        <v>0.0</v>
      </c>
      <c r="G928" s="261">
        <v>0.0</v>
      </c>
      <c r="H928" s="261">
        <v>0.0</v>
      </c>
      <c r="I928" s="261">
        <v>0.0</v>
      </c>
      <c r="J928" s="261">
        <v>0.0</v>
      </c>
      <c r="K928" s="261">
        <v>0.0</v>
      </c>
      <c r="L928" s="261">
        <v>0.0</v>
      </c>
      <c r="M928" s="261">
        <v>0.0</v>
      </c>
      <c r="N928" s="261">
        <v>0.0</v>
      </c>
      <c r="O928" s="261">
        <v>0.0</v>
      </c>
      <c r="P928" s="261">
        <v>0.0</v>
      </c>
      <c r="Q928" s="261">
        <v>0.0</v>
      </c>
      <c r="R928" s="261">
        <v>0.0</v>
      </c>
      <c r="S928" s="261">
        <v>0.0</v>
      </c>
      <c r="T928" s="261">
        <v>0.0</v>
      </c>
      <c r="U928" s="261">
        <v>0.0</v>
      </c>
      <c r="V928" s="261">
        <v>0.0</v>
      </c>
      <c r="W928" s="261">
        <v>0.0</v>
      </c>
      <c r="X928" s="261">
        <v>0.0</v>
      </c>
      <c r="Y928" s="261">
        <v>0.0</v>
      </c>
      <c r="Z928" s="261">
        <v>0.0</v>
      </c>
      <c r="AA928" s="261">
        <v>0.0</v>
      </c>
      <c r="AB928" s="261">
        <v>0.0</v>
      </c>
      <c r="AC928" s="261">
        <v>0.0</v>
      </c>
      <c r="AD928" s="261">
        <v>0.0</v>
      </c>
      <c r="AE928" s="261">
        <v>0.0</v>
      </c>
      <c r="AF928" s="261">
        <v>0.0</v>
      </c>
      <c r="AG928" s="261">
        <v>0.0</v>
      </c>
    </row>
    <row r="929" ht="15.75" customHeight="1">
      <c r="A929" s="260" t="s">
        <v>1385</v>
      </c>
      <c r="B929" s="260" t="s">
        <v>458</v>
      </c>
      <c r="C929" s="261">
        <v>0.0</v>
      </c>
      <c r="D929" s="261">
        <v>0.0</v>
      </c>
      <c r="E929" s="261">
        <v>0.0</v>
      </c>
      <c r="F929" s="261">
        <v>0.0</v>
      </c>
      <c r="G929" s="261">
        <v>0.0</v>
      </c>
      <c r="H929" s="261">
        <v>0.0</v>
      </c>
      <c r="I929" s="261">
        <v>0.0</v>
      </c>
      <c r="J929" s="261">
        <v>0.0</v>
      </c>
      <c r="K929" s="261">
        <v>0.0</v>
      </c>
      <c r="L929" s="261">
        <v>0.0</v>
      </c>
      <c r="M929" s="261">
        <v>0.0</v>
      </c>
      <c r="N929" s="261">
        <v>0.0</v>
      </c>
      <c r="O929" s="261">
        <v>0.0</v>
      </c>
      <c r="P929" s="261">
        <v>0.0</v>
      </c>
      <c r="Q929" s="261">
        <v>0.0</v>
      </c>
      <c r="R929" s="261">
        <v>0.0</v>
      </c>
      <c r="S929" s="261">
        <v>0.0</v>
      </c>
      <c r="T929" s="261">
        <v>0.0</v>
      </c>
      <c r="U929" s="261">
        <v>0.0</v>
      </c>
      <c r="V929" s="261">
        <v>0.0</v>
      </c>
      <c r="W929" s="261">
        <v>0.0</v>
      </c>
      <c r="X929" s="261">
        <v>0.0</v>
      </c>
      <c r="Y929" s="261">
        <v>0.0</v>
      </c>
      <c r="Z929" s="261">
        <v>0.0</v>
      </c>
      <c r="AA929" s="261">
        <v>0.0</v>
      </c>
      <c r="AB929" s="261">
        <v>0.0</v>
      </c>
      <c r="AC929" s="261">
        <v>0.0</v>
      </c>
      <c r="AD929" s="261">
        <v>0.0</v>
      </c>
      <c r="AE929" s="261">
        <v>0.0</v>
      </c>
      <c r="AF929" s="261">
        <v>0.0</v>
      </c>
      <c r="AG929" s="261">
        <v>0.0</v>
      </c>
    </row>
    <row r="930" ht="15.75" customHeight="1">
      <c r="A930" s="260" t="s">
        <v>1386</v>
      </c>
      <c r="B930" s="260" t="s">
        <v>458</v>
      </c>
      <c r="C930" s="261">
        <v>0.0</v>
      </c>
      <c r="D930" s="261">
        <v>0.0</v>
      </c>
      <c r="E930" s="261">
        <v>0.0</v>
      </c>
      <c r="F930" s="261">
        <v>0.0</v>
      </c>
      <c r="G930" s="261">
        <v>0.0</v>
      </c>
      <c r="H930" s="261">
        <v>0.0</v>
      </c>
      <c r="I930" s="261">
        <v>0.0</v>
      </c>
      <c r="J930" s="261">
        <v>0.0</v>
      </c>
      <c r="K930" s="261">
        <v>0.0</v>
      </c>
      <c r="L930" s="261">
        <v>0.0</v>
      </c>
      <c r="M930" s="261">
        <v>0.0</v>
      </c>
      <c r="N930" s="261">
        <v>0.0</v>
      </c>
      <c r="O930" s="261">
        <v>0.0</v>
      </c>
      <c r="P930" s="261">
        <v>0.0</v>
      </c>
      <c r="Q930" s="261">
        <v>0.0</v>
      </c>
      <c r="R930" s="261">
        <v>0.0</v>
      </c>
      <c r="S930" s="261">
        <v>0.0</v>
      </c>
      <c r="T930" s="261">
        <v>0.0</v>
      </c>
      <c r="U930" s="261">
        <v>0.0</v>
      </c>
      <c r="V930" s="261">
        <v>0.0</v>
      </c>
      <c r="W930" s="261">
        <v>0.0</v>
      </c>
      <c r="X930" s="261">
        <v>0.0</v>
      </c>
      <c r="Y930" s="261">
        <v>0.0</v>
      </c>
      <c r="Z930" s="261">
        <v>0.0</v>
      </c>
      <c r="AA930" s="261">
        <v>0.0</v>
      </c>
      <c r="AB930" s="261">
        <v>0.0</v>
      </c>
      <c r="AC930" s="261">
        <v>0.0</v>
      </c>
      <c r="AD930" s="261">
        <v>0.0</v>
      </c>
      <c r="AE930" s="261">
        <v>0.0</v>
      </c>
      <c r="AF930" s="261">
        <v>0.0</v>
      </c>
      <c r="AG930" s="261">
        <v>0.0</v>
      </c>
    </row>
    <row r="931" ht="15.75" customHeight="1">
      <c r="A931" s="260" t="s">
        <v>1387</v>
      </c>
      <c r="B931" s="260" t="s">
        <v>458</v>
      </c>
      <c r="C931" s="261">
        <v>0.0</v>
      </c>
      <c r="D931" s="261">
        <v>0.0</v>
      </c>
      <c r="E931" s="261">
        <v>0.0</v>
      </c>
      <c r="F931" s="261">
        <v>0.0</v>
      </c>
      <c r="G931" s="261">
        <v>0.0</v>
      </c>
      <c r="H931" s="261">
        <v>0.0</v>
      </c>
      <c r="I931" s="261">
        <v>0.0</v>
      </c>
      <c r="J931" s="261">
        <v>0.0</v>
      </c>
      <c r="K931" s="261">
        <v>0.0</v>
      </c>
      <c r="L931" s="261">
        <v>0.0</v>
      </c>
      <c r="M931" s="261">
        <v>0.0</v>
      </c>
      <c r="N931" s="261">
        <v>0.0</v>
      </c>
      <c r="O931" s="261">
        <v>0.0</v>
      </c>
      <c r="P931" s="261">
        <v>0.0</v>
      </c>
      <c r="Q931" s="261">
        <v>0.0</v>
      </c>
      <c r="R931" s="261">
        <v>0.0</v>
      </c>
      <c r="S931" s="261">
        <v>0.0</v>
      </c>
      <c r="T931" s="261">
        <v>0.0</v>
      </c>
      <c r="U931" s="261">
        <v>0.0</v>
      </c>
      <c r="V931" s="261">
        <v>0.0</v>
      </c>
      <c r="W931" s="261">
        <v>0.0</v>
      </c>
      <c r="X931" s="261">
        <v>0.0</v>
      </c>
      <c r="Y931" s="261">
        <v>0.0</v>
      </c>
      <c r="Z931" s="261">
        <v>0.0</v>
      </c>
      <c r="AA931" s="261">
        <v>0.0</v>
      </c>
      <c r="AB931" s="261">
        <v>0.0</v>
      </c>
      <c r="AC931" s="261">
        <v>0.0</v>
      </c>
      <c r="AD931" s="261">
        <v>0.0</v>
      </c>
      <c r="AE931" s="261">
        <v>0.0</v>
      </c>
      <c r="AF931" s="261">
        <v>0.0</v>
      </c>
      <c r="AG931" s="261">
        <v>0.0</v>
      </c>
    </row>
    <row r="932" ht="15.75" customHeight="1">
      <c r="A932" s="260" t="s">
        <v>1388</v>
      </c>
      <c r="B932" s="260" t="s">
        <v>458</v>
      </c>
      <c r="C932" s="261">
        <v>0.0</v>
      </c>
      <c r="D932" s="261">
        <v>0.0</v>
      </c>
      <c r="E932" s="261">
        <v>0.0</v>
      </c>
      <c r="F932" s="261">
        <v>0.0</v>
      </c>
      <c r="G932" s="261">
        <v>0.0</v>
      </c>
      <c r="H932" s="261">
        <v>0.0</v>
      </c>
      <c r="I932" s="261">
        <v>0.0</v>
      </c>
      <c r="J932" s="261">
        <v>0.0</v>
      </c>
      <c r="K932" s="261">
        <v>0.0</v>
      </c>
      <c r="L932" s="261">
        <v>0.0</v>
      </c>
      <c r="M932" s="261">
        <v>0.0</v>
      </c>
      <c r="N932" s="261">
        <v>0.0</v>
      </c>
      <c r="O932" s="261">
        <v>0.0</v>
      </c>
      <c r="P932" s="261">
        <v>0.0</v>
      </c>
      <c r="Q932" s="261">
        <v>0.0</v>
      </c>
      <c r="R932" s="261">
        <v>0.0</v>
      </c>
      <c r="S932" s="261">
        <v>0.0</v>
      </c>
      <c r="T932" s="261">
        <v>0.0</v>
      </c>
      <c r="U932" s="261">
        <v>0.0</v>
      </c>
      <c r="V932" s="261">
        <v>0.0</v>
      </c>
      <c r="W932" s="261">
        <v>0.0</v>
      </c>
      <c r="X932" s="261">
        <v>0.0</v>
      </c>
      <c r="Y932" s="261">
        <v>0.0</v>
      </c>
      <c r="Z932" s="261">
        <v>0.0</v>
      </c>
      <c r="AA932" s="261">
        <v>0.0</v>
      </c>
      <c r="AB932" s="261">
        <v>0.0</v>
      </c>
      <c r="AC932" s="261">
        <v>0.0</v>
      </c>
      <c r="AD932" s="261">
        <v>0.0</v>
      </c>
      <c r="AE932" s="261">
        <v>0.0</v>
      </c>
      <c r="AF932" s="261">
        <v>0.0</v>
      </c>
      <c r="AG932" s="261">
        <v>0.0</v>
      </c>
    </row>
    <row r="933" ht="15.75" customHeight="1">
      <c r="A933" s="260" t="s">
        <v>1389</v>
      </c>
      <c r="B933" s="260" t="s">
        <v>458</v>
      </c>
      <c r="C933" s="261">
        <v>0.0</v>
      </c>
      <c r="D933" s="261">
        <v>0.0</v>
      </c>
      <c r="E933" s="261">
        <v>0.0</v>
      </c>
      <c r="F933" s="261">
        <v>0.0</v>
      </c>
      <c r="G933" s="261">
        <v>0.0</v>
      </c>
      <c r="H933" s="261">
        <v>0.0</v>
      </c>
      <c r="I933" s="261">
        <v>0.0</v>
      </c>
      <c r="J933" s="261">
        <v>0.0</v>
      </c>
      <c r="K933" s="261">
        <v>0.0</v>
      </c>
      <c r="L933" s="261">
        <v>0.0</v>
      </c>
      <c r="M933" s="261">
        <v>0.0</v>
      </c>
      <c r="N933" s="261">
        <v>0.0</v>
      </c>
      <c r="O933" s="261">
        <v>0.0</v>
      </c>
      <c r="P933" s="261">
        <v>0.0</v>
      </c>
      <c r="Q933" s="261">
        <v>0.0</v>
      </c>
      <c r="R933" s="261">
        <v>0.0</v>
      </c>
      <c r="S933" s="261">
        <v>0.0</v>
      </c>
      <c r="T933" s="261">
        <v>0.0</v>
      </c>
      <c r="U933" s="261">
        <v>0.0</v>
      </c>
      <c r="V933" s="261">
        <v>0.0</v>
      </c>
      <c r="W933" s="261">
        <v>0.0</v>
      </c>
      <c r="X933" s="261">
        <v>0.0</v>
      </c>
      <c r="Y933" s="261">
        <v>0.0</v>
      </c>
      <c r="Z933" s="261">
        <v>0.0</v>
      </c>
      <c r="AA933" s="261">
        <v>0.0</v>
      </c>
      <c r="AB933" s="261">
        <v>0.0</v>
      </c>
      <c r="AC933" s="261">
        <v>0.0</v>
      </c>
      <c r="AD933" s="261">
        <v>0.0</v>
      </c>
      <c r="AE933" s="261">
        <v>0.0</v>
      </c>
      <c r="AF933" s="261">
        <v>0.0</v>
      </c>
      <c r="AG933" s="261">
        <v>0.0</v>
      </c>
    </row>
    <row r="934" ht="15.75" customHeight="1">
      <c r="A934" s="260" t="s">
        <v>1390</v>
      </c>
      <c r="B934" s="260" t="s">
        <v>458</v>
      </c>
      <c r="C934" s="261">
        <v>0.0</v>
      </c>
      <c r="D934" s="261">
        <v>0.0</v>
      </c>
      <c r="E934" s="261">
        <v>0.0</v>
      </c>
      <c r="F934" s="261">
        <v>0.0</v>
      </c>
      <c r="G934" s="261">
        <v>0.0</v>
      </c>
      <c r="H934" s="261">
        <v>0.0</v>
      </c>
      <c r="I934" s="261">
        <v>0.0</v>
      </c>
      <c r="J934" s="261">
        <v>0.0</v>
      </c>
      <c r="K934" s="261">
        <v>0.0</v>
      </c>
      <c r="L934" s="261">
        <v>0.0</v>
      </c>
      <c r="M934" s="261">
        <v>0.0</v>
      </c>
      <c r="N934" s="261">
        <v>0.0</v>
      </c>
      <c r="O934" s="261">
        <v>0.0</v>
      </c>
      <c r="P934" s="261">
        <v>0.0</v>
      </c>
      <c r="Q934" s="261">
        <v>0.0</v>
      </c>
      <c r="R934" s="261">
        <v>0.0</v>
      </c>
      <c r="S934" s="261">
        <v>0.0</v>
      </c>
      <c r="T934" s="261">
        <v>0.0</v>
      </c>
      <c r="U934" s="261">
        <v>0.0</v>
      </c>
      <c r="V934" s="261">
        <v>0.0</v>
      </c>
      <c r="W934" s="261">
        <v>0.0</v>
      </c>
      <c r="X934" s="261">
        <v>0.0</v>
      </c>
      <c r="Y934" s="261">
        <v>0.0</v>
      </c>
      <c r="Z934" s="261">
        <v>0.0</v>
      </c>
      <c r="AA934" s="261">
        <v>0.0</v>
      </c>
      <c r="AB934" s="261">
        <v>0.0</v>
      </c>
      <c r="AC934" s="261">
        <v>0.0</v>
      </c>
      <c r="AD934" s="261">
        <v>0.0</v>
      </c>
      <c r="AE934" s="261">
        <v>0.0</v>
      </c>
      <c r="AF934" s="261">
        <v>0.0</v>
      </c>
      <c r="AG934" s="261">
        <v>0.0</v>
      </c>
    </row>
    <row r="935" ht="15.75" customHeight="1">
      <c r="A935" s="260" t="s">
        <v>1391</v>
      </c>
      <c r="B935" s="260" t="s">
        <v>458</v>
      </c>
      <c r="C935" s="261">
        <v>0.0</v>
      </c>
      <c r="D935" s="261">
        <v>0.0</v>
      </c>
      <c r="E935" s="261">
        <v>0.0</v>
      </c>
      <c r="F935" s="261">
        <v>0.0</v>
      </c>
      <c r="G935" s="261">
        <v>0.0</v>
      </c>
      <c r="H935" s="261">
        <v>0.0</v>
      </c>
      <c r="I935" s="261">
        <v>0.0</v>
      </c>
      <c r="J935" s="261">
        <v>0.0</v>
      </c>
      <c r="K935" s="261">
        <v>0.0</v>
      </c>
      <c r="L935" s="261">
        <v>0.0</v>
      </c>
      <c r="M935" s="261">
        <v>0.0</v>
      </c>
      <c r="N935" s="261">
        <v>0.0</v>
      </c>
      <c r="O935" s="261">
        <v>0.0</v>
      </c>
      <c r="P935" s="261">
        <v>0.0</v>
      </c>
      <c r="Q935" s="261">
        <v>0.0</v>
      </c>
      <c r="R935" s="261">
        <v>0.0</v>
      </c>
      <c r="S935" s="261">
        <v>0.0</v>
      </c>
      <c r="T935" s="261">
        <v>0.0</v>
      </c>
      <c r="U935" s="261">
        <v>0.0</v>
      </c>
      <c r="V935" s="261">
        <v>0.0</v>
      </c>
      <c r="W935" s="261">
        <v>0.0</v>
      </c>
      <c r="X935" s="261">
        <v>0.0</v>
      </c>
      <c r="Y935" s="261">
        <v>0.0</v>
      </c>
      <c r="Z935" s="261">
        <v>0.0</v>
      </c>
      <c r="AA935" s="261">
        <v>0.0</v>
      </c>
      <c r="AB935" s="261">
        <v>0.0</v>
      </c>
      <c r="AC935" s="261">
        <v>0.0</v>
      </c>
      <c r="AD935" s="261">
        <v>0.0</v>
      </c>
      <c r="AE935" s="261">
        <v>0.0</v>
      </c>
      <c r="AF935" s="261">
        <v>0.0</v>
      </c>
      <c r="AG935" s="261">
        <v>0.0</v>
      </c>
    </row>
    <row r="936" ht="15.75" customHeight="1">
      <c r="A936" s="260" t="s">
        <v>1392</v>
      </c>
      <c r="B936" s="260" t="s">
        <v>458</v>
      </c>
      <c r="C936" s="261">
        <v>0.0</v>
      </c>
      <c r="D936" s="261">
        <v>0.0</v>
      </c>
      <c r="E936" s="261">
        <v>0.0</v>
      </c>
      <c r="F936" s="261">
        <v>0.0</v>
      </c>
      <c r="G936" s="261">
        <v>0.0</v>
      </c>
      <c r="H936" s="261">
        <v>0.0</v>
      </c>
      <c r="I936" s="261">
        <v>0.0</v>
      </c>
      <c r="J936" s="261">
        <v>0.0</v>
      </c>
      <c r="K936" s="261">
        <v>0.0</v>
      </c>
      <c r="L936" s="261">
        <v>0.0</v>
      </c>
      <c r="M936" s="261">
        <v>0.0</v>
      </c>
      <c r="N936" s="261">
        <v>0.0</v>
      </c>
      <c r="O936" s="261">
        <v>0.0</v>
      </c>
      <c r="P936" s="261">
        <v>0.0</v>
      </c>
      <c r="Q936" s="261">
        <v>0.0</v>
      </c>
      <c r="R936" s="261">
        <v>0.0</v>
      </c>
      <c r="S936" s="261">
        <v>0.0</v>
      </c>
      <c r="T936" s="261">
        <v>0.0</v>
      </c>
      <c r="U936" s="261">
        <v>0.0</v>
      </c>
      <c r="V936" s="261">
        <v>0.0</v>
      </c>
      <c r="W936" s="261">
        <v>0.0</v>
      </c>
      <c r="X936" s="261">
        <v>0.0</v>
      </c>
      <c r="Y936" s="261">
        <v>0.0</v>
      </c>
      <c r="Z936" s="261">
        <v>0.0</v>
      </c>
      <c r="AA936" s="261">
        <v>0.0</v>
      </c>
      <c r="AB936" s="261">
        <v>0.0</v>
      </c>
      <c r="AC936" s="261">
        <v>0.0</v>
      </c>
      <c r="AD936" s="261">
        <v>0.0</v>
      </c>
      <c r="AE936" s="261">
        <v>0.0</v>
      </c>
      <c r="AF936" s="261">
        <v>0.0</v>
      </c>
      <c r="AG936" s="261">
        <v>0.0</v>
      </c>
    </row>
    <row r="937" ht="15.75" customHeight="1">
      <c r="A937" s="260" t="s">
        <v>1393</v>
      </c>
      <c r="B937" s="260" t="s">
        <v>458</v>
      </c>
      <c r="C937" s="261">
        <v>0.0</v>
      </c>
      <c r="D937" s="261">
        <v>0.0</v>
      </c>
      <c r="E937" s="261">
        <v>0.0</v>
      </c>
      <c r="F937" s="261">
        <v>0.0</v>
      </c>
      <c r="G937" s="261">
        <v>0.0</v>
      </c>
      <c r="H937" s="261">
        <v>0.0</v>
      </c>
      <c r="I937" s="261">
        <v>0.0</v>
      </c>
      <c r="J937" s="261">
        <v>0.0</v>
      </c>
      <c r="K937" s="261">
        <v>0.0</v>
      </c>
      <c r="L937" s="261">
        <v>0.0</v>
      </c>
      <c r="M937" s="261">
        <v>0.0</v>
      </c>
      <c r="N937" s="261">
        <v>0.0</v>
      </c>
      <c r="O937" s="261">
        <v>0.0</v>
      </c>
      <c r="P937" s="261">
        <v>0.0</v>
      </c>
      <c r="Q937" s="261">
        <v>0.0</v>
      </c>
      <c r="R937" s="261">
        <v>0.0</v>
      </c>
      <c r="S937" s="261">
        <v>0.0</v>
      </c>
      <c r="T937" s="261">
        <v>0.0</v>
      </c>
      <c r="U937" s="261">
        <v>0.0</v>
      </c>
      <c r="V937" s="261">
        <v>0.0</v>
      </c>
      <c r="W937" s="261">
        <v>0.0</v>
      </c>
      <c r="X937" s="261">
        <v>0.0</v>
      </c>
      <c r="Y937" s="261">
        <v>0.0</v>
      </c>
      <c r="Z937" s="261">
        <v>0.0</v>
      </c>
      <c r="AA937" s="261">
        <v>0.0</v>
      </c>
      <c r="AB937" s="261">
        <v>0.0</v>
      </c>
      <c r="AC937" s="261">
        <v>0.0</v>
      </c>
      <c r="AD937" s="261">
        <v>0.0</v>
      </c>
      <c r="AE937" s="261">
        <v>0.0</v>
      </c>
      <c r="AF937" s="261">
        <v>0.0</v>
      </c>
      <c r="AG937" s="261">
        <v>0.0</v>
      </c>
    </row>
    <row r="938" ht="15.75" customHeight="1">
      <c r="A938" s="260" t="s">
        <v>1394</v>
      </c>
      <c r="B938" s="260" t="s">
        <v>458</v>
      </c>
      <c r="C938" s="261">
        <v>0.0</v>
      </c>
      <c r="D938" s="261">
        <v>0.0</v>
      </c>
      <c r="E938" s="261">
        <v>0.0</v>
      </c>
      <c r="F938" s="261">
        <v>0.0</v>
      </c>
      <c r="G938" s="261">
        <v>0.0</v>
      </c>
      <c r="H938" s="261">
        <v>0.0</v>
      </c>
      <c r="I938" s="261">
        <v>0.0</v>
      </c>
      <c r="J938" s="261">
        <v>0.0</v>
      </c>
      <c r="K938" s="261">
        <v>0.0</v>
      </c>
      <c r="L938" s="261">
        <v>0.0</v>
      </c>
      <c r="M938" s="261">
        <v>0.0</v>
      </c>
      <c r="N938" s="261">
        <v>0.0</v>
      </c>
      <c r="O938" s="261">
        <v>0.0</v>
      </c>
      <c r="P938" s="261">
        <v>0.0</v>
      </c>
      <c r="Q938" s="261">
        <v>0.0</v>
      </c>
      <c r="R938" s="261">
        <v>0.0</v>
      </c>
      <c r="S938" s="261">
        <v>0.0</v>
      </c>
      <c r="T938" s="261">
        <v>0.0</v>
      </c>
      <c r="U938" s="261">
        <v>0.0</v>
      </c>
      <c r="V938" s="261">
        <v>0.0</v>
      </c>
      <c r="W938" s="261">
        <v>0.0</v>
      </c>
      <c r="X938" s="261">
        <v>0.0</v>
      </c>
      <c r="Y938" s="261">
        <v>0.0</v>
      </c>
      <c r="Z938" s="261">
        <v>0.0</v>
      </c>
      <c r="AA938" s="261">
        <v>0.0</v>
      </c>
      <c r="AB938" s="261">
        <v>0.0</v>
      </c>
      <c r="AC938" s="261">
        <v>0.0</v>
      </c>
      <c r="AD938" s="261">
        <v>0.0</v>
      </c>
      <c r="AE938" s="261">
        <v>0.0</v>
      </c>
      <c r="AF938" s="261">
        <v>0.0</v>
      </c>
      <c r="AG938" s="261">
        <v>0.0</v>
      </c>
    </row>
    <row r="939" ht="15.75" customHeight="1">
      <c r="A939" s="260" t="s">
        <v>1395</v>
      </c>
      <c r="B939" s="260" t="s">
        <v>458</v>
      </c>
      <c r="C939" s="261">
        <v>0.0</v>
      </c>
      <c r="D939" s="261">
        <v>0.0</v>
      </c>
      <c r="E939" s="261">
        <v>0.0</v>
      </c>
      <c r="F939" s="261">
        <v>0.0</v>
      </c>
      <c r="G939" s="261">
        <v>0.0</v>
      </c>
      <c r="H939" s="261">
        <v>0.0</v>
      </c>
      <c r="I939" s="261">
        <v>0.0</v>
      </c>
      <c r="J939" s="261">
        <v>0.0</v>
      </c>
      <c r="K939" s="261">
        <v>0.0</v>
      </c>
      <c r="L939" s="261">
        <v>0.0</v>
      </c>
      <c r="M939" s="261">
        <v>0.0</v>
      </c>
      <c r="N939" s="261">
        <v>0.0</v>
      </c>
      <c r="O939" s="261">
        <v>0.0</v>
      </c>
      <c r="P939" s="261">
        <v>0.0</v>
      </c>
      <c r="Q939" s="261">
        <v>0.0</v>
      </c>
      <c r="R939" s="261">
        <v>0.0</v>
      </c>
      <c r="S939" s="261">
        <v>0.0</v>
      </c>
      <c r="T939" s="261">
        <v>0.0</v>
      </c>
      <c r="U939" s="261">
        <v>0.0</v>
      </c>
      <c r="V939" s="261">
        <v>0.0</v>
      </c>
      <c r="W939" s="261">
        <v>0.0</v>
      </c>
      <c r="X939" s="261">
        <v>0.0</v>
      </c>
      <c r="Y939" s="261">
        <v>0.0</v>
      </c>
      <c r="Z939" s="261">
        <v>0.0</v>
      </c>
      <c r="AA939" s="261">
        <v>0.0</v>
      </c>
      <c r="AB939" s="261">
        <v>0.0</v>
      </c>
      <c r="AC939" s="261">
        <v>0.0</v>
      </c>
      <c r="AD939" s="261">
        <v>0.0</v>
      </c>
      <c r="AE939" s="261">
        <v>0.0</v>
      </c>
      <c r="AF939" s="261">
        <v>0.0</v>
      </c>
      <c r="AG939" s="261">
        <v>0.0</v>
      </c>
    </row>
    <row r="940" ht="15.75" customHeight="1">
      <c r="A940" s="260" t="s">
        <v>1396</v>
      </c>
      <c r="B940" s="260" t="s">
        <v>458</v>
      </c>
      <c r="C940" s="261">
        <v>0.0</v>
      </c>
      <c r="D940" s="261">
        <v>0.0</v>
      </c>
      <c r="E940" s="261">
        <v>0.0</v>
      </c>
      <c r="F940" s="261">
        <v>0.0</v>
      </c>
      <c r="G940" s="261">
        <v>0.0</v>
      </c>
      <c r="H940" s="261">
        <v>0.0</v>
      </c>
      <c r="I940" s="261">
        <v>0.0</v>
      </c>
      <c r="J940" s="261">
        <v>0.0</v>
      </c>
      <c r="K940" s="261">
        <v>0.0</v>
      </c>
      <c r="L940" s="261">
        <v>0.0</v>
      </c>
      <c r="M940" s="261">
        <v>0.0</v>
      </c>
      <c r="N940" s="261">
        <v>0.0</v>
      </c>
      <c r="O940" s="261">
        <v>0.0</v>
      </c>
      <c r="P940" s="261">
        <v>0.0</v>
      </c>
      <c r="Q940" s="261">
        <v>0.0</v>
      </c>
      <c r="R940" s="261">
        <v>0.0</v>
      </c>
      <c r="S940" s="261">
        <v>0.0</v>
      </c>
      <c r="T940" s="261">
        <v>0.0</v>
      </c>
      <c r="U940" s="261">
        <v>0.0</v>
      </c>
      <c r="V940" s="261">
        <v>0.0</v>
      </c>
      <c r="W940" s="261">
        <v>0.0</v>
      </c>
      <c r="X940" s="261">
        <v>0.0</v>
      </c>
      <c r="Y940" s="261">
        <v>0.0</v>
      </c>
      <c r="Z940" s="261">
        <v>0.0</v>
      </c>
      <c r="AA940" s="261">
        <v>0.0</v>
      </c>
      <c r="AB940" s="261">
        <v>0.0</v>
      </c>
      <c r="AC940" s="261">
        <v>0.0</v>
      </c>
      <c r="AD940" s="261">
        <v>0.0</v>
      </c>
      <c r="AE940" s="261">
        <v>0.0</v>
      </c>
      <c r="AF940" s="261">
        <v>0.0</v>
      </c>
      <c r="AG940" s="261">
        <v>0.0</v>
      </c>
    </row>
    <row r="941" ht="15.75" customHeight="1">
      <c r="A941" s="260" t="s">
        <v>1397</v>
      </c>
      <c r="B941" s="260" t="s">
        <v>458</v>
      </c>
      <c r="C941" s="261">
        <v>0.0</v>
      </c>
      <c r="D941" s="261">
        <v>0.0</v>
      </c>
      <c r="E941" s="261">
        <v>0.0</v>
      </c>
      <c r="F941" s="261">
        <v>0.0</v>
      </c>
      <c r="G941" s="261">
        <v>0.0</v>
      </c>
      <c r="H941" s="261">
        <v>0.0</v>
      </c>
      <c r="I941" s="261">
        <v>0.0</v>
      </c>
      <c r="J941" s="261">
        <v>0.0</v>
      </c>
      <c r="K941" s="261">
        <v>0.0</v>
      </c>
      <c r="L941" s="261">
        <v>0.0</v>
      </c>
      <c r="M941" s="261">
        <v>0.0</v>
      </c>
      <c r="N941" s="261">
        <v>0.0</v>
      </c>
      <c r="O941" s="261">
        <v>0.0</v>
      </c>
      <c r="P941" s="261">
        <v>0.0</v>
      </c>
      <c r="Q941" s="261">
        <v>0.0</v>
      </c>
      <c r="R941" s="261">
        <v>0.0</v>
      </c>
      <c r="S941" s="261">
        <v>0.0</v>
      </c>
      <c r="T941" s="261">
        <v>0.0</v>
      </c>
      <c r="U941" s="261">
        <v>0.0</v>
      </c>
      <c r="V941" s="261">
        <v>0.0</v>
      </c>
      <c r="W941" s="261">
        <v>0.0</v>
      </c>
      <c r="X941" s="261">
        <v>0.0</v>
      </c>
      <c r="Y941" s="261">
        <v>0.0</v>
      </c>
      <c r="Z941" s="261">
        <v>0.0</v>
      </c>
      <c r="AA941" s="261">
        <v>0.0</v>
      </c>
      <c r="AB941" s="261">
        <v>0.0</v>
      </c>
      <c r="AC941" s="261">
        <v>0.0</v>
      </c>
      <c r="AD941" s="261">
        <v>0.0</v>
      </c>
      <c r="AE941" s="261">
        <v>0.0</v>
      </c>
      <c r="AF941" s="261">
        <v>0.0</v>
      </c>
      <c r="AG941" s="261">
        <v>0.0</v>
      </c>
    </row>
    <row r="942" ht="15.75" customHeight="1">
      <c r="A942" s="260" t="s">
        <v>1398</v>
      </c>
      <c r="B942" s="260" t="s">
        <v>458</v>
      </c>
      <c r="C942" s="261">
        <v>0.0</v>
      </c>
      <c r="D942" s="261">
        <v>0.0</v>
      </c>
      <c r="E942" s="261">
        <v>0.0</v>
      </c>
      <c r="F942" s="261">
        <v>0.0</v>
      </c>
      <c r="G942" s="261">
        <v>0.0</v>
      </c>
      <c r="H942" s="261">
        <v>0.0</v>
      </c>
      <c r="I942" s="261">
        <v>0.0</v>
      </c>
      <c r="J942" s="261">
        <v>0.0</v>
      </c>
      <c r="K942" s="261">
        <v>0.0</v>
      </c>
      <c r="L942" s="261">
        <v>0.0</v>
      </c>
      <c r="M942" s="261">
        <v>0.0</v>
      </c>
      <c r="N942" s="261">
        <v>0.0</v>
      </c>
      <c r="O942" s="261">
        <v>0.0</v>
      </c>
      <c r="P942" s="261">
        <v>0.0</v>
      </c>
      <c r="Q942" s="261">
        <v>0.0</v>
      </c>
      <c r="R942" s="261">
        <v>0.0</v>
      </c>
      <c r="S942" s="261">
        <v>0.0</v>
      </c>
      <c r="T942" s="261">
        <v>0.0</v>
      </c>
      <c r="U942" s="261">
        <v>0.0</v>
      </c>
      <c r="V942" s="261">
        <v>0.0</v>
      </c>
      <c r="W942" s="261">
        <v>0.0</v>
      </c>
      <c r="X942" s="261">
        <v>0.0</v>
      </c>
      <c r="Y942" s="261">
        <v>0.0</v>
      </c>
      <c r="Z942" s="261">
        <v>0.0</v>
      </c>
      <c r="AA942" s="261">
        <v>0.0</v>
      </c>
      <c r="AB942" s="261">
        <v>0.0</v>
      </c>
      <c r="AC942" s="261">
        <v>0.0</v>
      </c>
      <c r="AD942" s="261">
        <v>0.0</v>
      </c>
      <c r="AE942" s="261">
        <v>0.0</v>
      </c>
      <c r="AF942" s="261">
        <v>0.0</v>
      </c>
      <c r="AG942" s="261">
        <v>0.0</v>
      </c>
    </row>
    <row r="943" ht="15.75" customHeight="1">
      <c r="A943" s="260" t="s">
        <v>1399</v>
      </c>
      <c r="B943" s="260" t="s">
        <v>458</v>
      </c>
      <c r="C943" s="261">
        <v>0.0</v>
      </c>
      <c r="D943" s="261">
        <v>0.0</v>
      </c>
      <c r="E943" s="261">
        <v>0.0</v>
      </c>
      <c r="F943" s="261">
        <v>0.0</v>
      </c>
      <c r="G943" s="261">
        <v>0.0</v>
      </c>
      <c r="H943" s="261">
        <v>0.0</v>
      </c>
      <c r="I943" s="261">
        <v>0.0</v>
      </c>
      <c r="J943" s="261">
        <v>0.0</v>
      </c>
      <c r="K943" s="261">
        <v>0.0</v>
      </c>
      <c r="L943" s="261">
        <v>0.0</v>
      </c>
      <c r="M943" s="261">
        <v>0.0</v>
      </c>
      <c r="N943" s="261">
        <v>0.0</v>
      </c>
      <c r="O943" s="261">
        <v>0.0</v>
      </c>
      <c r="P943" s="261">
        <v>0.0</v>
      </c>
      <c r="Q943" s="261">
        <v>0.0</v>
      </c>
      <c r="R943" s="261">
        <v>0.0</v>
      </c>
      <c r="S943" s="261">
        <v>0.0</v>
      </c>
      <c r="T943" s="261">
        <v>0.0</v>
      </c>
      <c r="U943" s="261">
        <v>0.0</v>
      </c>
      <c r="V943" s="261">
        <v>0.0</v>
      </c>
      <c r="W943" s="261">
        <v>0.0</v>
      </c>
      <c r="X943" s="261">
        <v>0.0</v>
      </c>
      <c r="Y943" s="261">
        <v>0.0</v>
      </c>
      <c r="Z943" s="261">
        <v>0.0</v>
      </c>
      <c r="AA943" s="261">
        <v>0.0</v>
      </c>
      <c r="AB943" s="261">
        <v>0.0</v>
      </c>
      <c r="AC943" s="261">
        <v>0.0</v>
      </c>
      <c r="AD943" s="261">
        <v>0.0</v>
      </c>
      <c r="AE943" s="261">
        <v>0.0</v>
      </c>
      <c r="AF943" s="261">
        <v>0.0</v>
      </c>
      <c r="AG943" s="261">
        <v>0.0</v>
      </c>
    </row>
    <row r="944" ht="15.75" customHeight="1">
      <c r="A944" s="260" t="s">
        <v>1400</v>
      </c>
      <c r="B944" s="260" t="s">
        <v>458</v>
      </c>
      <c r="C944" s="261">
        <v>0.0</v>
      </c>
      <c r="D944" s="261">
        <v>0.0</v>
      </c>
      <c r="E944" s="261">
        <v>0.0</v>
      </c>
      <c r="F944" s="261">
        <v>0.0</v>
      </c>
      <c r="G944" s="261">
        <v>0.0</v>
      </c>
      <c r="H944" s="261">
        <v>0.0</v>
      </c>
      <c r="I944" s="261">
        <v>0.0</v>
      </c>
      <c r="J944" s="261">
        <v>0.0</v>
      </c>
      <c r="K944" s="261">
        <v>0.0</v>
      </c>
      <c r="L944" s="261">
        <v>0.0</v>
      </c>
      <c r="M944" s="261">
        <v>0.0</v>
      </c>
      <c r="N944" s="261">
        <v>0.0</v>
      </c>
      <c r="O944" s="261">
        <v>0.0</v>
      </c>
      <c r="P944" s="261">
        <v>0.0</v>
      </c>
      <c r="Q944" s="261">
        <v>0.0</v>
      </c>
      <c r="R944" s="261">
        <v>0.0</v>
      </c>
      <c r="S944" s="261">
        <v>0.0</v>
      </c>
      <c r="T944" s="261">
        <v>0.0</v>
      </c>
      <c r="U944" s="261">
        <v>0.0</v>
      </c>
      <c r="V944" s="261">
        <v>0.0</v>
      </c>
      <c r="W944" s="261">
        <v>0.0</v>
      </c>
      <c r="X944" s="261">
        <v>0.0</v>
      </c>
      <c r="Y944" s="261">
        <v>0.0</v>
      </c>
      <c r="Z944" s="261">
        <v>0.0</v>
      </c>
      <c r="AA944" s="261">
        <v>0.0</v>
      </c>
      <c r="AB944" s="261">
        <v>0.0</v>
      </c>
      <c r="AC944" s="261">
        <v>0.0</v>
      </c>
      <c r="AD944" s="261">
        <v>0.0</v>
      </c>
      <c r="AE944" s="261">
        <v>0.0</v>
      </c>
      <c r="AF944" s="261">
        <v>0.0</v>
      </c>
      <c r="AG944" s="261">
        <v>0.0</v>
      </c>
    </row>
    <row r="945" ht="15.75" customHeight="1">
      <c r="A945" s="260" t="s">
        <v>1401</v>
      </c>
      <c r="B945" s="260" t="s">
        <v>458</v>
      </c>
      <c r="C945" s="261">
        <v>0.0</v>
      </c>
      <c r="D945" s="261">
        <v>0.0</v>
      </c>
      <c r="E945" s="261">
        <v>0.0</v>
      </c>
      <c r="F945" s="261">
        <v>0.0</v>
      </c>
      <c r="G945" s="261">
        <v>0.0</v>
      </c>
      <c r="H945" s="261">
        <v>0.0</v>
      </c>
      <c r="I945" s="261">
        <v>0.0</v>
      </c>
      <c r="J945" s="261">
        <v>0.0</v>
      </c>
      <c r="K945" s="261">
        <v>0.0</v>
      </c>
      <c r="L945" s="261">
        <v>0.0</v>
      </c>
      <c r="M945" s="261">
        <v>0.0</v>
      </c>
      <c r="N945" s="261">
        <v>0.0</v>
      </c>
      <c r="O945" s="261">
        <v>0.0</v>
      </c>
      <c r="P945" s="261">
        <v>0.0</v>
      </c>
      <c r="Q945" s="261">
        <v>0.0</v>
      </c>
      <c r="R945" s="261">
        <v>0.0</v>
      </c>
      <c r="S945" s="261">
        <v>0.0</v>
      </c>
      <c r="T945" s="261">
        <v>0.0</v>
      </c>
      <c r="U945" s="261">
        <v>0.0</v>
      </c>
      <c r="V945" s="261">
        <v>0.0</v>
      </c>
      <c r="W945" s="261">
        <v>0.0</v>
      </c>
      <c r="X945" s="261">
        <v>0.0</v>
      </c>
      <c r="Y945" s="261">
        <v>0.0</v>
      </c>
      <c r="Z945" s="261">
        <v>0.0</v>
      </c>
      <c r="AA945" s="261">
        <v>0.0</v>
      </c>
      <c r="AB945" s="261">
        <v>0.0</v>
      </c>
      <c r="AC945" s="261">
        <v>0.0</v>
      </c>
      <c r="AD945" s="261">
        <v>0.0</v>
      </c>
      <c r="AE945" s="261">
        <v>0.0</v>
      </c>
      <c r="AF945" s="261">
        <v>0.0</v>
      </c>
      <c r="AG945" s="261">
        <v>0.0</v>
      </c>
    </row>
    <row r="946" ht="15.75" customHeight="1">
      <c r="A946" s="260" t="s">
        <v>1402</v>
      </c>
      <c r="B946" s="260" t="s">
        <v>458</v>
      </c>
      <c r="C946" s="261">
        <v>0.0</v>
      </c>
      <c r="D946" s="261">
        <v>0.0</v>
      </c>
      <c r="E946" s="261">
        <v>0.0</v>
      </c>
      <c r="F946" s="261">
        <v>0.0</v>
      </c>
      <c r="G946" s="261">
        <v>0.0</v>
      </c>
      <c r="H946" s="261">
        <v>0.0</v>
      </c>
      <c r="I946" s="261">
        <v>0.0</v>
      </c>
      <c r="J946" s="261">
        <v>0.0</v>
      </c>
      <c r="K946" s="261">
        <v>0.0</v>
      </c>
      <c r="L946" s="261">
        <v>0.0</v>
      </c>
      <c r="M946" s="261">
        <v>0.0</v>
      </c>
      <c r="N946" s="261">
        <v>0.0</v>
      </c>
      <c r="O946" s="261">
        <v>0.0</v>
      </c>
      <c r="P946" s="261">
        <v>0.0</v>
      </c>
      <c r="Q946" s="261">
        <v>0.0</v>
      </c>
      <c r="R946" s="261">
        <v>0.0</v>
      </c>
      <c r="S946" s="261">
        <v>0.0</v>
      </c>
      <c r="T946" s="261">
        <v>0.0</v>
      </c>
      <c r="U946" s="261">
        <v>0.0</v>
      </c>
      <c r="V946" s="261">
        <v>0.0</v>
      </c>
      <c r="W946" s="261">
        <v>0.0</v>
      </c>
      <c r="X946" s="261">
        <v>0.0</v>
      </c>
      <c r="Y946" s="261">
        <v>0.0</v>
      </c>
      <c r="Z946" s="261">
        <v>0.0</v>
      </c>
      <c r="AA946" s="261">
        <v>0.0</v>
      </c>
      <c r="AB946" s="261">
        <v>0.0</v>
      </c>
      <c r="AC946" s="261">
        <v>0.0</v>
      </c>
      <c r="AD946" s="261">
        <v>0.0</v>
      </c>
      <c r="AE946" s="261">
        <v>0.0</v>
      </c>
      <c r="AF946" s="261">
        <v>0.0</v>
      </c>
      <c r="AG946" s="261">
        <v>0.0</v>
      </c>
    </row>
    <row r="947" ht="15.75" customHeight="1">
      <c r="A947" s="260" t="s">
        <v>1403</v>
      </c>
      <c r="B947" s="260" t="s">
        <v>458</v>
      </c>
      <c r="C947" s="261">
        <v>0.0</v>
      </c>
      <c r="D947" s="261">
        <v>0.0</v>
      </c>
      <c r="E947" s="261">
        <v>0.0</v>
      </c>
      <c r="F947" s="261">
        <v>0.0</v>
      </c>
      <c r="G947" s="261">
        <v>0.0</v>
      </c>
      <c r="H947" s="261">
        <v>0.0</v>
      </c>
      <c r="I947" s="261">
        <v>0.0</v>
      </c>
      <c r="J947" s="261">
        <v>0.0</v>
      </c>
      <c r="K947" s="261">
        <v>0.0</v>
      </c>
      <c r="L947" s="261">
        <v>0.0</v>
      </c>
      <c r="M947" s="261">
        <v>0.0</v>
      </c>
      <c r="N947" s="261">
        <v>0.0</v>
      </c>
      <c r="O947" s="261">
        <v>0.0</v>
      </c>
      <c r="P947" s="261">
        <v>0.0</v>
      </c>
      <c r="Q947" s="261">
        <v>0.0</v>
      </c>
      <c r="R947" s="261">
        <v>0.0</v>
      </c>
      <c r="S947" s="261">
        <v>0.0</v>
      </c>
      <c r="T947" s="261">
        <v>0.0</v>
      </c>
      <c r="U947" s="261">
        <v>0.0</v>
      </c>
      <c r="V947" s="261">
        <v>0.0</v>
      </c>
      <c r="W947" s="261">
        <v>0.0</v>
      </c>
      <c r="X947" s="261">
        <v>0.0</v>
      </c>
      <c r="Y947" s="261">
        <v>0.0</v>
      </c>
      <c r="Z947" s="261">
        <v>0.0</v>
      </c>
      <c r="AA947" s="261">
        <v>0.0</v>
      </c>
      <c r="AB947" s="261">
        <v>0.0</v>
      </c>
      <c r="AC947" s="261">
        <v>0.0</v>
      </c>
      <c r="AD947" s="261">
        <v>0.0</v>
      </c>
      <c r="AE947" s="261">
        <v>0.0</v>
      </c>
      <c r="AF947" s="261">
        <v>0.0</v>
      </c>
      <c r="AG947" s="261">
        <v>0.0</v>
      </c>
    </row>
    <row r="948" ht="15.75" customHeight="1">
      <c r="A948" s="260" t="s">
        <v>1404</v>
      </c>
      <c r="B948" s="260" t="s">
        <v>458</v>
      </c>
      <c r="C948" s="261">
        <v>0.0</v>
      </c>
      <c r="D948" s="261">
        <v>0.0</v>
      </c>
      <c r="E948" s="261">
        <v>0.0</v>
      </c>
      <c r="F948" s="261">
        <v>0.0</v>
      </c>
      <c r="G948" s="261">
        <v>0.0</v>
      </c>
      <c r="H948" s="261">
        <v>0.0</v>
      </c>
      <c r="I948" s="261">
        <v>0.0</v>
      </c>
      <c r="J948" s="261">
        <v>0.0</v>
      </c>
      <c r="K948" s="261">
        <v>0.0</v>
      </c>
      <c r="L948" s="261">
        <v>0.0</v>
      </c>
      <c r="M948" s="261">
        <v>0.0</v>
      </c>
      <c r="N948" s="261">
        <v>0.0</v>
      </c>
      <c r="O948" s="261">
        <v>0.0</v>
      </c>
      <c r="P948" s="261">
        <v>0.0</v>
      </c>
      <c r="Q948" s="261">
        <v>0.0</v>
      </c>
      <c r="R948" s="261">
        <v>0.0</v>
      </c>
      <c r="S948" s="261">
        <v>0.0</v>
      </c>
      <c r="T948" s="261">
        <v>0.0</v>
      </c>
      <c r="U948" s="261">
        <v>0.0</v>
      </c>
      <c r="V948" s="261">
        <v>0.0</v>
      </c>
      <c r="W948" s="261">
        <v>0.0</v>
      </c>
      <c r="X948" s="261">
        <v>0.0</v>
      </c>
      <c r="Y948" s="261">
        <v>0.0</v>
      </c>
      <c r="Z948" s="261">
        <v>0.0</v>
      </c>
      <c r="AA948" s="261">
        <v>0.0</v>
      </c>
      <c r="AB948" s="261">
        <v>0.0</v>
      </c>
      <c r="AC948" s="261">
        <v>0.0</v>
      </c>
      <c r="AD948" s="261">
        <v>0.0</v>
      </c>
      <c r="AE948" s="261">
        <v>0.0</v>
      </c>
      <c r="AF948" s="261">
        <v>0.0</v>
      </c>
      <c r="AG948" s="261">
        <v>0.0</v>
      </c>
    </row>
    <row r="949" ht="15.75" customHeight="1">
      <c r="A949" s="260" t="s">
        <v>1405</v>
      </c>
      <c r="B949" s="260" t="s">
        <v>458</v>
      </c>
      <c r="C949" s="261">
        <v>0.0</v>
      </c>
      <c r="D949" s="261">
        <v>0.0</v>
      </c>
      <c r="E949" s="261">
        <v>0.0</v>
      </c>
      <c r="F949" s="261">
        <v>0.0</v>
      </c>
      <c r="G949" s="261">
        <v>0.0</v>
      </c>
      <c r="H949" s="261">
        <v>0.0</v>
      </c>
      <c r="I949" s="261">
        <v>0.0</v>
      </c>
      <c r="J949" s="261">
        <v>0.0</v>
      </c>
      <c r="K949" s="261">
        <v>0.0</v>
      </c>
      <c r="L949" s="261">
        <v>0.0</v>
      </c>
      <c r="M949" s="261">
        <v>0.0</v>
      </c>
      <c r="N949" s="261">
        <v>0.0</v>
      </c>
      <c r="O949" s="261">
        <v>0.0</v>
      </c>
      <c r="P949" s="261">
        <v>0.0</v>
      </c>
      <c r="Q949" s="261">
        <v>0.0</v>
      </c>
      <c r="R949" s="261">
        <v>0.0</v>
      </c>
      <c r="S949" s="261">
        <v>0.0</v>
      </c>
      <c r="T949" s="261">
        <v>0.0</v>
      </c>
      <c r="U949" s="261">
        <v>0.0</v>
      </c>
      <c r="V949" s="261">
        <v>0.0</v>
      </c>
      <c r="W949" s="261">
        <v>0.0</v>
      </c>
      <c r="X949" s="261">
        <v>0.0</v>
      </c>
      <c r="Y949" s="261">
        <v>0.0</v>
      </c>
      <c r="Z949" s="261">
        <v>0.0</v>
      </c>
      <c r="AA949" s="261">
        <v>0.0</v>
      </c>
      <c r="AB949" s="261">
        <v>0.0</v>
      </c>
      <c r="AC949" s="261">
        <v>0.0</v>
      </c>
      <c r="AD949" s="261">
        <v>0.0</v>
      </c>
      <c r="AE949" s="261">
        <v>0.0</v>
      </c>
      <c r="AF949" s="261">
        <v>0.0</v>
      </c>
      <c r="AG949" s="261">
        <v>0.0</v>
      </c>
    </row>
    <row r="950" ht="15.75" customHeight="1">
      <c r="A950" s="260" t="s">
        <v>1406</v>
      </c>
      <c r="B950" s="260" t="s">
        <v>458</v>
      </c>
      <c r="C950" s="261">
        <v>0.0</v>
      </c>
      <c r="D950" s="261">
        <v>0.0</v>
      </c>
      <c r="E950" s="261">
        <v>0.0</v>
      </c>
      <c r="F950" s="261">
        <v>0.0</v>
      </c>
      <c r="G950" s="261">
        <v>0.0</v>
      </c>
      <c r="H950" s="261">
        <v>0.0</v>
      </c>
      <c r="I950" s="261">
        <v>0.0</v>
      </c>
      <c r="J950" s="261">
        <v>0.0</v>
      </c>
      <c r="K950" s="261">
        <v>0.0</v>
      </c>
      <c r="L950" s="261">
        <v>0.0</v>
      </c>
      <c r="M950" s="261">
        <v>0.0</v>
      </c>
      <c r="N950" s="261">
        <v>0.0</v>
      </c>
      <c r="O950" s="261">
        <v>0.0</v>
      </c>
      <c r="P950" s="261">
        <v>0.0</v>
      </c>
      <c r="Q950" s="261">
        <v>0.0</v>
      </c>
      <c r="R950" s="261">
        <v>0.0</v>
      </c>
      <c r="S950" s="261">
        <v>0.0</v>
      </c>
      <c r="T950" s="261">
        <v>0.0</v>
      </c>
      <c r="U950" s="261">
        <v>0.0</v>
      </c>
      <c r="V950" s="261">
        <v>0.0</v>
      </c>
      <c r="W950" s="261">
        <v>0.0</v>
      </c>
      <c r="X950" s="261">
        <v>0.0</v>
      </c>
      <c r="Y950" s="261">
        <v>0.0</v>
      </c>
      <c r="Z950" s="261">
        <v>0.0</v>
      </c>
      <c r="AA950" s="261">
        <v>0.0</v>
      </c>
      <c r="AB950" s="261">
        <v>0.0</v>
      </c>
      <c r="AC950" s="261">
        <v>0.0</v>
      </c>
      <c r="AD950" s="261">
        <v>0.0</v>
      </c>
      <c r="AE950" s="261">
        <v>0.0</v>
      </c>
      <c r="AF950" s="261">
        <v>0.0</v>
      </c>
      <c r="AG950" s="261">
        <v>0.0</v>
      </c>
    </row>
    <row r="951" ht="15.75" customHeight="1">
      <c r="A951" s="260" t="s">
        <v>1407</v>
      </c>
      <c r="B951" s="260" t="s">
        <v>458</v>
      </c>
      <c r="C951" s="261">
        <v>0.0</v>
      </c>
      <c r="D951" s="261">
        <v>0.0</v>
      </c>
      <c r="E951" s="261">
        <v>0.0</v>
      </c>
      <c r="F951" s="261">
        <v>0.0</v>
      </c>
      <c r="G951" s="261">
        <v>0.0</v>
      </c>
      <c r="H951" s="261">
        <v>0.0</v>
      </c>
      <c r="I951" s="261">
        <v>0.0</v>
      </c>
      <c r="J951" s="261">
        <v>0.0</v>
      </c>
      <c r="K951" s="261">
        <v>0.0</v>
      </c>
      <c r="L951" s="261">
        <v>0.0</v>
      </c>
      <c r="M951" s="261">
        <v>0.0</v>
      </c>
      <c r="N951" s="261">
        <v>0.0</v>
      </c>
      <c r="O951" s="261">
        <v>0.0</v>
      </c>
      <c r="P951" s="261">
        <v>0.0</v>
      </c>
      <c r="Q951" s="261">
        <v>0.0</v>
      </c>
      <c r="R951" s="261">
        <v>0.0</v>
      </c>
      <c r="S951" s="261">
        <v>0.0</v>
      </c>
      <c r="T951" s="261">
        <v>0.0</v>
      </c>
      <c r="U951" s="261">
        <v>0.0</v>
      </c>
      <c r="V951" s="261">
        <v>0.0</v>
      </c>
      <c r="W951" s="261">
        <v>0.0</v>
      </c>
      <c r="X951" s="261">
        <v>0.0</v>
      </c>
      <c r="Y951" s="261">
        <v>0.0</v>
      </c>
      <c r="Z951" s="261">
        <v>0.0</v>
      </c>
      <c r="AA951" s="261">
        <v>0.0</v>
      </c>
      <c r="AB951" s="261">
        <v>0.0</v>
      </c>
      <c r="AC951" s="261">
        <v>0.0</v>
      </c>
      <c r="AD951" s="261">
        <v>0.0</v>
      </c>
      <c r="AE951" s="261">
        <v>0.0</v>
      </c>
      <c r="AF951" s="261">
        <v>0.0</v>
      </c>
      <c r="AG951" s="261">
        <v>0.0</v>
      </c>
    </row>
    <row r="952" ht="15.75" customHeight="1">
      <c r="A952" s="260" t="s">
        <v>1408</v>
      </c>
      <c r="B952" s="260" t="s">
        <v>458</v>
      </c>
      <c r="C952" s="261">
        <v>0.0</v>
      </c>
      <c r="D952" s="261">
        <v>0.0</v>
      </c>
      <c r="E952" s="261">
        <v>0.0</v>
      </c>
      <c r="F952" s="261">
        <v>0.0</v>
      </c>
      <c r="G952" s="261">
        <v>0.0</v>
      </c>
      <c r="H952" s="261">
        <v>0.0</v>
      </c>
      <c r="I952" s="261">
        <v>0.0</v>
      </c>
      <c r="J952" s="261">
        <v>0.0</v>
      </c>
      <c r="K952" s="261">
        <v>0.0</v>
      </c>
      <c r="L952" s="261">
        <v>0.0</v>
      </c>
      <c r="M952" s="261">
        <v>0.0</v>
      </c>
      <c r="N952" s="261">
        <v>0.0</v>
      </c>
      <c r="O952" s="261">
        <v>0.0</v>
      </c>
      <c r="P952" s="261">
        <v>0.0</v>
      </c>
      <c r="Q952" s="261">
        <v>0.0</v>
      </c>
      <c r="R952" s="261">
        <v>0.0</v>
      </c>
      <c r="S952" s="261">
        <v>0.0</v>
      </c>
      <c r="T952" s="261">
        <v>0.0</v>
      </c>
      <c r="U952" s="261">
        <v>0.0</v>
      </c>
      <c r="V952" s="261">
        <v>0.0</v>
      </c>
      <c r="W952" s="261">
        <v>0.0</v>
      </c>
      <c r="X952" s="261">
        <v>0.0</v>
      </c>
      <c r="Y952" s="261">
        <v>0.0</v>
      </c>
      <c r="Z952" s="261">
        <v>0.0</v>
      </c>
      <c r="AA952" s="261">
        <v>0.0</v>
      </c>
      <c r="AB952" s="261">
        <v>0.0</v>
      </c>
      <c r="AC952" s="261">
        <v>0.0</v>
      </c>
      <c r="AD952" s="261">
        <v>0.0</v>
      </c>
      <c r="AE952" s="261">
        <v>0.0</v>
      </c>
      <c r="AF952" s="261">
        <v>0.0</v>
      </c>
      <c r="AG952" s="261">
        <v>0.0</v>
      </c>
    </row>
    <row r="953" ht="15.75" customHeight="1">
      <c r="A953" s="260" t="s">
        <v>1409</v>
      </c>
      <c r="B953" s="260" t="s">
        <v>458</v>
      </c>
      <c r="C953" s="261">
        <v>0.0</v>
      </c>
      <c r="D953" s="261">
        <v>0.0</v>
      </c>
      <c r="E953" s="261">
        <v>0.0</v>
      </c>
      <c r="F953" s="261">
        <v>0.0</v>
      </c>
      <c r="G953" s="261">
        <v>0.0</v>
      </c>
      <c r="H953" s="261">
        <v>0.0</v>
      </c>
      <c r="I953" s="261">
        <v>0.0</v>
      </c>
      <c r="J953" s="261">
        <v>0.0</v>
      </c>
      <c r="K953" s="261">
        <v>0.0</v>
      </c>
      <c r="L953" s="261">
        <v>0.0</v>
      </c>
      <c r="M953" s="261">
        <v>0.0</v>
      </c>
      <c r="N953" s="261">
        <v>0.0</v>
      </c>
      <c r="O953" s="261">
        <v>0.0</v>
      </c>
      <c r="P953" s="261">
        <v>0.0</v>
      </c>
      <c r="Q953" s="261">
        <v>0.0</v>
      </c>
      <c r="R953" s="261">
        <v>0.0</v>
      </c>
      <c r="S953" s="261">
        <v>0.0</v>
      </c>
      <c r="T953" s="261">
        <v>0.0</v>
      </c>
      <c r="U953" s="261">
        <v>0.0</v>
      </c>
      <c r="V953" s="261">
        <v>0.0</v>
      </c>
      <c r="W953" s="261">
        <v>0.0</v>
      </c>
      <c r="X953" s="261">
        <v>0.0</v>
      </c>
      <c r="Y953" s="261">
        <v>0.0</v>
      </c>
      <c r="Z953" s="261">
        <v>0.0</v>
      </c>
      <c r="AA953" s="261">
        <v>0.0</v>
      </c>
      <c r="AB953" s="261">
        <v>0.0</v>
      </c>
      <c r="AC953" s="261">
        <v>0.0</v>
      </c>
      <c r="AD953" s="261">
        <v>0.0</v>
      </c>
      <c r="AE953" s="261">
        <v>0.0</v>
      </c>
      <c r="AF953" s="261">
        <v>0.0</v>
      </c>
      <c r="AG953" s="261">
        <v>0.0</v>
      </c>
    </row>
    <row r="954" ht="15.75" customHeight="1">
      <c r="A954" s="260" t="s">
        <v>1410</v>
      </c>
      <c r="B954" s="260" t="s">
        <v>458</v>
      </c>
      <c r="C954" s="261">
        <v>0.0</v>
      </c>
      <c r="D954" s="261">
        <v>0.0</v>
      </c>
      <c r="E954" s="261">
        <v>0.0</v>
      </c>
      <c r="F954" s="261">
        <v>0.0</v>
      </c>
      <c r="G954" s="261">
        <v>0.0</v>
      </c>
      <c r="H954" s="261">
        <v>0.0</v>
      </c>
      <c r="I954" s="261">
        <v>0.0</v>
      </c>
      <c r="J954" s="261">
        <v>0.0</v>
      </c>
      <c r="K954" s="261">
        <v>0.0</v>
      </c>
      <c r="L954" s="261">
        <v>0.0</v>
      </c>
      <c r="M954" s="261">
        <v>0.0</v>
      </c>
      <c r="N954" s="261">
        <v>0.0</v>
      </c>
      <c r="O954" s="261">
        <v>0.0</v>
      </c>
      <c r="P954" s="261">
        <v>0.0</v>
      </c>
      <c r="Q954" s="261">
        <v>0.0</v>
      </c>
      <c r="R954" s="261">
        <v>0.0</v>
      </c>
      <c r="S954" s="261">
        <v>0.0</v>
      </c>
      <c r="T954" s="261">
        <v>0.0</v>
      </c>
      <c r="U954" s="261">
        <v>0.0</v>
      </c>
      <c r="V954" s="261">
        <v>0.0</v>
      </c>
      <c r="W954" s="261">
        <v>0.0</v>
      </c>
      <c r="X954" s="261">
        <v>0.0</v>
      </c>
      <c r="Y954" s="261">
        <v>0.0</v>
      </c>
      <c r="Z954" s="261">
        <v>0.0</v>
      </c>
      <c r="AA954" s="261">
        <v>0.0</v>
      </c>
      <c r="AB954" s="261">
        <v>0.0</v>
      </c>
      <c r="AC954" s="261">
        <v>0.0</v>
      </c>
      <c r="AD954" s="261">
        <v>0.0</v>
      </c>
      <c r="AE954" s="261">
        <v>0.0</v>
      </c>
      <c r="AF954" s="261">
        <v>0.0</v>
      </c>
      <c r="AG954" s="261">
        <v>0.0</v>
      </c>
    </row>
    <row r="955" ht="15.75" customHeight="1">
      <c r="A955" s="260" t="s">
        <v>1411</v>
      </c>
      <c r="B955" s="260" t="s">
        <v>458</v>
      </c>
      <c r="C955" s="261">
        <v>0.0</v>
      </c>
      <c r="D955" s="261">
        <v>0.0</v>
      </c>
      <c r="E955" s="261">
        <v>0.0</v>
      </c>
      <c r="F955" s="261">
        <v>0.0</v>
      </c>
      <c r="G955" s="261">
        <v>0.0</v>
      </c>
      <c r="H955" s="261">
        <v>0.0</v>
      </c>
      <c r="I955" s="261">
        <v>0.0</v>
      </c>
      <c r="J955" s="261">
        <v>0.0</v>
      </c>
      <c r="K955" s="261">
        <v>0.0</v>
      </c>
      <c r="L955" s="261">
        <v>0.0</v>
      </c>
      <c r="M955" s="261">
        <v>0.0</v>
      </c>
      <c r="N955" s="261">
        <v>0.0</v>
      </c>
      <c r="O955" s="261">
        <v>0.0</v>
      </c>
      <c r="P955" s="261">
        <v>0.0</v>
      </c>
      <c r="Q955" s="261">
        <v>0.0</v>
      </c>
      <c r="R955" s="261">
        <v>0.0</v>
      </c>
      <c r="S955" s="261">
        <v>0.0</v>
      </c>
      <c r="T955" s="261">
        <v>0.0</v>
      </c>
      <c r="U955" s="261">
        <v>0.0</v>
      </c>
      <c r="V955" s="261">
        <v>0.0</v>
      </c>
      <c r="W955" s="261">
        <v>0.0</v>
      </c>
      <c r="X955" s="261">
        <v>0.0</v>
      </c>
      <c r="Y955" s="261">
        <v>0.0</v>
      </c>
      <c r="Z955" s="261">
        <v>0.0</v>
      </c>
      <c r="AA955" s="261">
        <v>0.0</v>
      </c>
      <c r="AB955" s="261">
        <v>0.0</v>
      </c>
      <c r="AC955" s="261">
        <v>0.0</v>
      </c>
      <c r="AD955" s="261">
        <v>0.0</v>
      </c>
      <c r="AE955" s="261">
        <v>0.0</v>
      </c>
      <c r="AF955" s="261">
        <v>0.0</v>
      </c>
      <c r="AG955" s="261">
        <v>0.0</v>
      </c>
    </row>
    <row r="956" ht="15.75" customHeight="1">
      <c r="A956" s="260" t="s">
        <v>1412</v>
      </c>
      <c r="B956" s="260" t="s">
        <v>458</v>
      </c>
      <c r="C956" s="261">
        <v>0.0</v>
      </c>
      <c r="D956" s="261">
        <v>0.0</v>
      </c>
      <c r="E956" s="261">
        <v>0.0</v>
      </c>
      <c r="F956" s="261">
        <v>0.0</v>
      </c>
      <c r="G956" s="261">
        <v>0.0</v>
      </c>
      <c r="H956" s="261">
        <v>0.0</v>
      </c>
      <c r="I956" s="261">
        <v>0.0</v>
      </c>
      <c r="J956" s="261">
        <v>0.0</v>
      </c>
      <c r="K956" s="261">
        <v>0.0</v>
      </c>
      <c r="L956" s="261">
        <v>0.0</v>
      </c>
      <c r="M956" s="261">
        <v>0.0</v>
      </c>
      <c r="N956" s="261">
        <v>0.0</v>
      </c>
      <c r="O956" s="261">
        <v>0.0</v>
      </c>
      <c r="P956" s="261">
        <v>0.0</v>
      </c>
      <c r="Q956" s="261">
        <v>0.0</v>
      </c>
      <c r="R956" s="261">
        <v>0.0</v>
      </c>
      <c r="S956" s="261">
        <v>0.0</v>
      </c>
      <c r="T956" s="261">
        <v>0.0</v>
      </c>
      <c r="U956" s="261">
        <v>0.0</v>
      </c>
      <c r="V956" s="261">
        <v>0.0</v>
      </c>
      <c r="W956" s="261">
        <v>0.0</v>
      </c>
      <c r="X956" s="261">
        <v>0.0</v>
      </c>
      <c r="Y956" s="261">
        <v>0.0</v>
      </c>
      <c r="Z956" s="261">
        <v>0.0</v>
      </c>
      <c r="AA956" s="261">
        <v>0.0</v>
      </c>
      <c r="AB956" s="261">
        <v>0.0</v>
      </c>
      <c r="AC956" s="261">
        <v>0.0</v>
      </c>
      <c r="AD956" s="261">
        <v>0.0</v>
      </c>
      <c r="AE956" s="261">
        <v>0.0</v>
      </c>
      <c r="AF956" s="261">
        <v>0.0</v>
      </c>
      <c r="AG956" s="261">
        <v>0.0</v>
      </c>
    </row>
    <row r="957" ht="15.75" customHeight="1">
      <c r="A957" s="260" t="s">
        <v>1413</v>
      </c>
      <c r="B957" s="260" t="s">
        <v>458</v>
      </c>
      <c r="C957" s="261">
        <v>0.0</v>
      </c>
      <c r="D957" s="261">
        <v>0.0</v>
      </c>
      <c r="E957" s="261">
        <v>0.0</v>
      </c>
      <c r="F957" s="261">
        <v>0.0</v>
      </c>
      <c r="G957" s="261">
        <v>0.0</v>
      </c>
      <c r="H957" s="261">
        <v>0.0</v>
      </c>
      <c r="I957" s="261">
        <v>0.0</v>
      </c>
      <c r="J957" s="261">
        <v>0.0</v>
      </c>
      <c r="K957" s="261">
        <v>0.0</v>
      </c>
      <c r="L957" s="261">
        <v>0.0</v>
      </c>
      <c r="M957" s="261">
        <v>0.0</v>
      </c>
      <c r="N957" s="261">
        <v>0.0</v>
      </c>
      <c r="O957" s="261">
        <v>0.0</v>
      </c>
      <c r="P957" s="261">
        <v>0.0</v>
      </c>
      <c r="Q957" s="261">
        <v>0.0</v>
      </c>
      <c r="R957" s="261">
        <v>0.0</v>
      </c>
      <c r="S957" s="261">
        <v>0.0</v>
      </c>
      <c r="T957" s="261">
        <v>0.0</v>
      </c>
      <c r="U957" s="261">
        <v>0.0</v>
      </c>
      <c r="V957" s="261">
        <v>0.0</v>
      </c>
      <c r="W957" s="261">
        <v>0.0</v>
      </c>
      <c r="X957" s="261">
        <v>0.0</v>
      </c>
      <c r="Y957" s="261">
        <v>0.0</v>
      </c>
      <c r="Z957" s="261">
        <v>0.0</v>
      </c>
      <c r="AA957" s="261">
        <v>0.0</v>
      </c>
      <c r="AB957" s="261">
        <v>0.0</v>
      </c>
      <c r="AC957" s="261">
        <v>0.0</v>
      </c>
      <c r="AD957" s="261">
        <v>0.0</v>
      </c>
      <c r="AE957" s="261">
        <v>0.0</v>
      </c>
      <c r="AF957" s="261">
        <v>0.0</v>
      </c>
      <c r="AG957" s="261">
        <v>0.0</v>
      </c>
    </row>
    <row r="958" ht="15.75" customHeight="1">
      <c r="A958" s="260" t="s">
        <v>1414</v>
      </c>
      <c r="B958" s="260" t="s">
        <v>458</v>
      </c>
      <c r="C958" s="261">
        <v>0.0</v>
      </c>
      <c r="D958" s="261">
        <v>0.0</v>
      </c>
      <c r="E958" s="261">
        <v>0.0</v>
      </c>
      <c r="F958" s="261">
        <v>0.0</v>
      </c>
      <c r="G958" s="261">
        <v>0.0</v>
      </c>
      <c r="H958" s="261">
        <v>0.0</v>
      </c>
      <c r="I958" s="261">
        <v>0.0</v>
      </c>
      <c r="J958" s="261">
        <v>0.0</v>
      </c>
      <c r="K958" s="261">
        <v>0.0</v>
      </c>
      <c r="L958" s="261">
        <v>0.0</v>
      </c>
      <c r="M958" s="261">
        <v>0.0</v>
      </c>
      <c r="N958" s="261">
        <v>0.0</v>
      </c>
      <c r="O958" s="261">
        <v>0.0</v>
      </c>
      <c r="P958" s="261">
        <v>0.0</v>
      </c>
      <c r="Q958" s="261">
        <v>0.0</v>
      </c>
      <c r="R958" s="261">
        <v>0.0</v>
      </c>
      <c r="S958" s="261">
        <v>0.0</v>
      </c>
      <c r="T958" s="261">
        <v>0.0</v>
      </c>
      <c r="U958" s="261">
        <v>0.0</v>
      </c>
      <c r="V958" s="261">
        <v>0.0</v>
      </c>
      <c r="W958" s="261">
        <v>0.0</v>
      </c>
      <c r="X958" s="261">
        <v>0.0</v>
      </c>
      <c r="Y958" s="261">
        <v>0.0</v>
      </c>
      <c r="Z958" s="261">
        <v>0.0</v>
      </c>
      <c r="AA958" s="261">
        <v>0.0</v>
      </c>
      <c r="AB958" s="261">
        <v>0.0</v>
      </c>
      <c r="AC958" s="261">
        <v>0.0</v>
      </c>
      <c r="AD958" s="261">
        <v>0.0</v>
      </c>
      <c r="AE958" s="261">
        <v>0.0</v>
      </c>
      <c r="AF958" s="261">
        <v>0.0</v>
      </c>
      <c r="AG958" s="261">
        <v>0.0</v>
      </c>
    </row>
    <row r="959" ht="15.75" customHeight="1">
      <c r="A959" s="260" t="s">
        <v>1415</v>
      </c>
      <c r="B959" s="260" t="s">
        <v>458</v>
      </c>
      <c r="C959" s="261">
        <v>0.0</v>
      </c>
      <c r="D959" s="261">
        <v>0.0</v>
      </c>
      <c r="E959" s="261">
        <v>0.0</v>
      </c>
      <c r="F959" s="261">
        <v>0.0</v>
      </c>
      <c r="G959" s="261">
        <v>0.0</v>
      </c>
      <c r="H959" s="261">
        <v>0.0</v>
      </c>
      <c r="I959" s="261">
        <v>0.0</v>
      </c>
      <c r="J959" s="261">
        <v>0.0</v>
      </c>
      <c r="K959" s="261">
        <v>0.0</v>
      </c>
      <c r="L959" s="261">
        <v>0.0</v>
      </c>
      <c r="M959" s="261">
        <v>0.0</v>
      </c>
      <c r="N959" s="261">
        <v>0.0</v>
      </c>
      <c r="O959" s="261">
        <v>0.0</v>
      </c>
      <c r="P959" s="261">
        <v>0.0</v>
      </c>
      <c r="Q959" s="261">
        <v>0.0</v>
      </c>
      <c r="R959" s="261">
        <v>0.0</v>
      </c>
      <c r="S959" s="261">
        <v>0.0</v>
      </c>
      <c r="T959" s="261">
        <v>0.0</v>
      </c>
      <c r="U959" s="261">
        <v>0.0</v>
      </c>
      <c r="V959" s="261">
        <v>0.0</v>
      </c>
      <c r="W959" s="261">
        <v>0.0</v>
      </c>
      <c r="X959" s="261">
        <v>0.0</v>
      </c>
      <c r="Y959" s="261">
        <v>0.0</v>
      </c>
      <c r="Z959" s="261">
        <v>0.0</v>
      </c>
      <c r="AA959" s="261">
        <v>0.0</v>
      </c>
      <c r="AB959" s="261">
        <v>0.0</v>
      </c>
      <c r="AC959" s="261">
        <v>0.0</v>
      </c>
      <c r="AD959" s="261">
        <v>0.0</v>
      </c>
      <c r="AE959" s="261">
        <v>0.0</v>
      </c>
      <c r="AF959" s="261">
        <v>0.0</v>
      </c>
      <c r="AG959" s="261">
        <v>0.0</v>
      </c>
    </row>
    <row r="960" ht="15.75" customHeight="1">
      <c r="A960" s="260" t="s">
        <v>1416</v>
      </c>
      <c r="B960" s="260" t="s">
        <v>458</v>
      </c>
      <c r="C960" s="261">
        <v>1.169</v>
      </c>
      <c r="D960" s="261">
        <v>1.183</v>
      </c>
      <c r="E960" s="261">
        <v>1.196</v>
      </c>
      <c r="F960" s="261">
        <v>1.21</v>
      </c>
      <c r="G960" s="261">
        <v>1.223</v>
      </c>
      <c r="H960" s="261">
        <v>1.237</v>
      </c>
      <c r="I960" s="261">
        <v>1.251</v>
      </c>
      <c r="J960" s="261">
        <v>1.264</v>
      </c>
      <c r="K960" s="261">
        <v>1.278</v>
      </c>
      <c r="L960" s="261">
        <v>1.292</v>
      </c>
      <c r="M960" s="261">
        <v>1.305</v>
      </c>
      <c r="N960" s="261">
        <v>1.319</v>
      </c>
      <c r="O960" s="261">
        <v>1.333</v>
      </c>
      <c r="P960" s="261">
        <v>1.346</v>
      </c>
      <c r="Q960" s="261">
        <v>1.36</v>
      </c>
      <c r="R960" s="261">
        <v>1.373</v>
      </c>
      <c r="S960" s="261">
        <v>1.378</v>
      </c>
      <c r="T960" s="261">
        <v>1.383</v>
      </c>
      <c r="U960" s="261">
        <v>1.387</v>
      </c>
      <c r="V960" s="261">
        <v>1.392</v>
      </c>
      <c r="W960" s="261">
        <v>1.397</v>
      </c>
      <c r="X960" s="261">
        <v>1.401</v>
      </c>
      <c r="Y960" s="261">
        <v>1.406</v>
      </c>
      <c r="Z960" s="261">
        <v>1.411</v>
      </c>
      <c r="AA960" s="261">
        <v>1.416</v>
      </c>
      <c r="AB960" s="261">
        <v>1.42</v>
      </c>
      <c r="AC960" s="261">
        <v>1.425</v>
      </c>
      <c r="AD960" s="261">
        <v>1.43</v>
      </c>
      <c r="AE960" s="261">
        <v>1.434</v>
      </c>
      <c r="AF960" s="261">
        <v>1.439</v>
      </c>
      <c r="AG960" s="261">
        <v>1.444</v>
      </c>
    </row>
    <row r="961" ht="15.75" customHeight="1">
      <c r="A961" s="260" t="s">
        <v>1417</v>
      </c>
      <c r="B961" s="260" t="s">
        <v>458</v>
      </c>
      <c r="C961" s="261">
        <v>0.0</v>
      </c>
      <c r="D961" s="261">
        <v>0.0</v>
      </c>
      <c r="E961" s="261">
        <v>0.0</v>
      </c>
      <c r="F961" s="261">
        <v>0.0</v>
      </c>
      <c r="G961" s="261">
        <v>0.0</v>
      </c>
      <c r="H961" s="261">
        <v>0.0</v>
      </c>
      <c r="I961" s="261">
        <v>0.0</v>
      </c>
      <c r="J961" s="261">
        <v>0.0</v>
      </c>
      <c r="K961" s="261">
        <v>0.0</v>
      </c>
      <c r="L961" s="261">
        <v>0.0</v>
      </c>
      <c r="M961" s="261">
        <v>0.0</v>
      </c>
      <c r="N961" s="261">
        <v>0.0</v>
      </c>
      <c r="O961" s="261">
        <v>0.0</v>
      </c>
      <c r="P961" s="261">
        <v>0.0</v>
      </c>
      <c r="Q961" s="261">
        <v>0.0</v>
      </c>
      <c r="R961" s="261">
        <v>0.0</v>
      </c>
      <c r="S961" s="261">
        <v>0.0</v>
      </c>
      <c r="T961" s="261">
        <v>0.0</v>
      </c>
      <c r="U961" s="261">
        <v>0.0</v>
      </c>
      <c r="V961" s="261">
        <v>0.0</v>
      </c>
      <c r="W961" s="261">
        <v>0.0</v>
      </c>
      <c r="X961" s="261">
        <v>0.0</v>
      </c>
      <c r="Y961" s="261">
        <v>0.0</v>
      </c>
      <c r="Z961" s="261">
        <v>0.0</v>
      </c>
      <c r="AA961" s="261">
        <v>0.0</v>
      </c>
      <c r="AB961" s="261">
        <v>0.0</v>
      </c>
      <c r="AC961" s="261">
        <v>0.0</v>
      </c>
      <c r="AD961" s="261">
        <v>0.0</v>
      </c>
      <c r="AE961" s="261">
        <v>0.0</v>
      </c>
      <c r="AF961" s="261">
        <v>0.0</v>
      </c>
      <c r="AG961" s="261">
        <v>0.0</v>
      </c>
    </row>
    <row r="962" ht="15.75" customHeight="1">
      <c r="A962" s="260" t="s">
        <v>1418</v>
      </c>
      <c r="B962" s="260" t="s">
        <v>458</v>
      </c>
      <c r="C962" s="261">
        <v>0.0</v>
      </c>
      <c r="D962" s="261">
        <v>0.0</v>
      </c>
      <c r="E962" s="261">
        <v>0.0</v>
      </c>
      <c r="F962" s="261">
        <v>0.0</v>
      </c>
      <c r="G962" s="261">
        <v>0.0</v>
      </c>
      <c r="H962" s="261">
        <v>0.0</v>
      </c>
      <c r="I962" s="261">
        <v>0.0</v>
      </c>
      <c r="J962" s="261">
        <v>0.0</v>
      </c>
      <c r="K962" s="261">
        <v>0.0</v>
      </c>
      <c r="L962" s="261">
        <v>0.0</v>
      </c>
      <c r="M962" s="261">
        <v>0.0</v>
      </c>
      <c r="N962" s="261">
        <v>0.0</v>
      </c>
      <c r="O962" s="261">
        <v>0.0</v>
      </c>
      <c r="P962" s="261">
        <v>0.0</v>
      </c>
      <c r="Q962" s="261">
        <v>0.0</v>
      </c>
      <c r="R962" s="261">
        <v>0.0</v>
      </c>
      <c r="S962" s="261">
        <v>0.0</v>
      </c>
      <c r="T962" s="261">
        <v>0.0</v>
      </c>
      <c r="U962" s="261">
        <v>0.0</v>
      </c>
      <c r="V962" s="261">
        <v>0.0</v>
      </c>
      <c r="W962" s="261">
        <v>0.0</v>
      </c>
      <c r="X962" s="261">
        <v>0.0</v>
      </c>
      <c r="Y962" s="261">
        <v>0.0</v>
      </c>
      <c r="Z962" s="261">
        <v>0.0</v>
      </c>
      <c r="AA962" s="261">
        <v>0.0</v>
      </c>
      <c r="AB962" s="261">
        <v>0.0</v>
      </c>
      <c r="AC962" s="261">
        <v>0.0</v>
      </c>
      <c r="AD962" s="261">
        <v>0.0</v>
      </c>
      <c r="AE962" s="261">
        <v>0.0</v>
      </c>
      <c r="AF962" s="261">
        <v>0.0</v>
      </c>
      <c r="AG962" s="261">
        <v>0.0</v>
      </c>
    </row>
    <row r="963" ht="15.75" customHeight="1">
      <c r="A963" s="260" t="s">
        <v>1419</v>
      </c>
      <c r="B963" s="260" t="s">
        <v>458</v>
      </c>
      <c r="C963" s="261">
        <v>0.0</v>
      </c>
      <c r="D963" s="261">
        <v>0.0</v>
      </c>
      <c r="E963" s="261">
        <v>0.0</v>
      </c>
      <c r="F963" s="261">
        <v>0.0</v>
      </c>
      <c r="G963" s="261">
        <v>0.0</v>
      </c>
      <c r="H963" s="261">
        <v>0.0</v>
      </c>
      <c r="I963" s="261">
        <v>0.0</v>
      </c>
      <c r="J963" s="261">
        <v>0.0</v>
      </c>
      <c r="K963" s="261">
        <v>0.0</v>
      </c>
      <c r="L963" s="261">
        <v>0.0</v>
      </c>
      <c r="M963" s="261">
        <v>0.0</v>
      </c>
      <c r="N963" s="261">
        <v>0.0</v>
      </c>
      <c r="O963" s="261">
        <v>0.0</v>
      </c>
      <c r="P963" s="261">
        <v>0.0</v>
      </c>
      <c r="Q963" s="261">
        <v>0.0</v>
      </c>
      <c r="R963" s="261">
        <v>0.0</v>
      </c>
      <c r="S963" s="261">
        <v>0.0</v>
      </c>
      <c r="T963" s="261">
        <v>0.0</v>
      </c>
      <c r="U963" s="261">
        <v>0.0</v>
      </c>
      <c r="V963" s="261">
        <v>0.0</v>
      </c>
      <c r="W963" s="261">
        <v>0.0</v>
      </c>
      <c r="X963" s="261">
        <v>0.0</v>
      </c>
      <c r="Y963" s="261">
        <v>0.0</v>
      </c>
      <c r="Z963" s="261">
        <v>0.0</v>
      </c>
      <c r="AA963" s="261">
        <v>0.0</v>
      </c>
      <c r="AB963" s="261">
        <v>0.0</v>
      </c>
      <c r="AC963" s="261">
        <v>0.0</v>
      </c>
      <c r="AD963" s="261">
        <v>0.0</v>
      </c>
      <c r="AE963" s="261">
        <v>0.0</v>
      </c>
      <c r="AF963" s="261">
        <v>0.0</v>
      </c>
      <c r="AG963" s="261">
        <v>0.0</v>
      </c>
    </row>
    <row r="964" ht="15.75" customHeight="1">
      <c r="A964" s="260" t="s">
        <v>1420</v>
      </c>
      <c r="B964" s="260" t="s">
        <v>458</v>
      </c>
      <c r="C964" s="261">
        <v>0.0</v>
      </c>
      <c r="D964" s="261">
        <v>0.0</v>
      </c>
      <c r="E964" s="261">
        <v>0.0</v>
      </c>
      <c r="F964" s="261">
        <v>0.0</v>
      </c>
      <c r="G964" s="261">
        <v>0.0</v>
      </c>
      <c r="H964" s="261">
        <v>0.0</v>
      </c>
      <c r="I964" s="261">
        <v>0.0</v>
      </c>
      <c r="J964" s="261">
        <v>0.0</v>
      </c>
      <c r="K964" s="261">
        <v>0.0</v>
      </c>
      <c r="L964" s="261">
        <v>0.0</v>
      </c>
      <c r="M964" s="261">
        <v>0.0</v>
      </c>
      <c r="N964" s="261">
        <v>0.0</v>
      </c>
      <c r="O964" s="261">
        <v>0.0</v>
      </c>
      <c r="P964" s="261">
        <v>0.0</v>
      </c>
      <c r="Q964" s="261">
        <v>0.0</v>
      </c>
      <c r="R964" s="261">
        <v>0.0</v>
      </c>
      <c r="S964" s="261">
        <v>0.0</v>
      </c>
      <c r="T964" s="261">
        <v>0.0</v>
      </c>
      <c r="U964" s="261">
        <v>0.0</v>
      </c>
      <c r="V964" s="261">
        <v>0.0</v>
      </c>
      <c r="W964" s="261">
        <v>0.0</v>
      </c>
      <c r="X964" s="261">
        <v>0.0</v>
      </c>
      <c r="Y964" s="261">
        <v>0.0</v>
      </c>
      <c r="Z964" s="261">
        <v>0.0</v>
      </c>
      <c r="AA964" s="261">
        <v>0.0</v>
      </c>
      <c r="AB964" s="261">
        <v>0.0</v>
      </c>
      <c r="AC964" s="261">
        <v>0.0</v>
      </c>
      <c r="AD964" s="261">
        <v>0.0</v>
      </c>
      <c r="AE964" s="261">
        <v>0.0</v>
      </c>
      <c r="AF964" s="261">
        <v>0.0</v>
      </c>
      <c r="AG964" s="261">
        <v>0.0</v>
      </c>
    </row>
    <row r="965" ht="15.75" customHeight="1">
      <c r="A965" s="260" t="s">
        <v>1421</v>
      </c>
      <c r="B965" s="260" t="s">
        <v>458</v>
      </c>
      <c r="C965" s="261">
        <v>0.0</v>
      </c>
      <c r="D965" s="261">
        <v>0.0</v>
      </c>
      <c r="E965" s="261">
        <v>0.0</v>
      </c>
      <c r="F965" s="261">
        <v>0.0</v>
      </c>
      <c r="G965" s="261">
        <v>0.0</v>
      </c>
      <c r="H965" s="261">
        <v>0.0</v>
      </c>
      <c r="I965" s="261">
        <v>0.0</v>
      </c>
      <c r="J965" s="261">
        <v>0.0</v>
      </c>
      <c r="K965" s="261">
        <v>0.0</v>
      </c>
      <c r="L965" s="261">
        <v>0.0</v>
      </c>
      <c r="M965" s="261">
        <v>0.0</v>
      </c>
      <c r="N965" s="261">
        <v>0.0</v>
      </c>
      <c r="O965" s="261">
        <v>0.0</v>
      </c>
      <c r="P965" s="261">
        <v>0.0</v>
      </c>
      <c r="Q965" s="261">
        <v>0.0</v>
      </c>
      <c r="R965" s="261">
        <v>0.0</v>
      </c>
      <c r="S965" s="261">
        <v>0.0</v>
      </c>
      <c r="T965" s="261">
        <v>0.0</v>
      </c>
      <c r="U965" s="261">
        <v>0.0</v>
      </c>
      <c r="V965" s="261">
        <v>0.0</v>
      </c>
      <c r="W965" s="261">
        <v>0.0</v>
      </c>
      <c r="X965" s="261">
        <v>0.0</v>
      </c>
      <c r="Y965" s="261">
        <v>0.0</v>
      </c>
      <c r="Z965" s="261">
        <v>0.0</v>
      </c>
      <c r="AA965" s="261">
        <v>0.0</v>
      </c>
      <c r="AB965" s="261">
        <v>0.0</v>
      </c>
      <c r="AC965" s="261">
        <v>0.0</v>
      </c>
      <c r="AD965" s="261">
        <v>0.0</v>
      </c>
      <c r="AE965" s="261">
        <v>0.0</v>
      </c>
      <c r="AF965" s="261">
        <v>0.0</v>
      </c>
      <c r="AG965" s="261">
        <v>0.0</v>
      </c>
    </row>
    <row r="966" ht="15.75" customHeight="1">
      <c r="A966" s="260" t="s">
        <v>1422</v>
      </c>
      <c r="B966" s="260" t="s">
        <v>458</v>
      </c>
      <c r="C966" s="261">
        <v>0.0</v>
      </c>
      <c r="D966" s="261">
        <v>0.0</v>
      </c>
      <c r="E966" s="261">
        <v>0.0</v>
      </c>
      <c r="F966" s="261">
        <v>0.0</v>
      </c>
      <c r="G966" s="261">
        <v>0.0</v>
      </c>
      <c r="H966" s="261">
        <v>0.0</v>
      </c>
      <c r="I966" s="261">
        <v>0.0</v>
      </c>
      <c r="J966" s="261">
        <v>0.0</v>
      </c>
      <c r="K966" s="261">
        <v>0.0</v>
      </c>
      <c r="L966" s="261">
        <v>0.0</v>
      </c>
      <c r="M966" s="261">
        <v>0.0</v>
      </c>
      <c r="N966" s="261">
        <v>0.0</v>
      </c>
      <c r="O966" s="261">
        <v>0.0</v>
      </c>
      <c r="P966" s="261">
        <v>0.0</v>
      </c>
      <c r="Q966" s="261">
        <v>0.0</v>
      </c>
      <c r="R966" s="261">
        <v>0.0</v>
      </c>
      <c r="S966" s="261">
        <v>0.0</v>
      </c>
      <c r="T966" s="261">
        <v>0.0</v>
      </c>
      <c r="U966" s="261">
        <v>0.0</v>
      </c>
      <c r="V966" s="261">
        <v>0.0</v>
      </c>
      <c r="W966" s="261">
        <v>0.0</v>
      </c>
      <c r="X966" s="261">
        <v>0.0</v>
      </c>
      <c r="Y966" s="261">
        <v>0.0</v>
      </c>
      <c r="Z966" s="261">
        <v>0.0</v>
      </c>
      <c r="AA966" s="261">
        <v>0.0</v>
      </c>
      <c r="AB966" s="261">
        <v>0.0</v>
      </c>
      <c r="AC966" s="261">
        <v>0.0</v>
      </c>
      <c r="AD966" s="261">
        <v>0.0</v>
      </c>
      <c r="AE966" s="261">
        <v>0.0</v>
      </c>
      <c r="AF966" s="261">
        <v>0.0</v>
      </c>
      <c r="AG966" s="261">
        <v>0.0</v>
      </c>
    </row>
    <row r="967" ht="15.75" customHeight="1">
      <c r="A967" s="260" t="s">
        <v>1423</v>
      </c>
      <c r="B967" s="260" t="s">
        <v>458</v>
      </c>
      <c r="C967" s="261">
        <v>0.0</v>
      </c>
      <c r="D967" s="261">
        <v>0.0</v>
      </c>
      <c r="E967" s="261">
        <v>0.0</v>
      </c>
      <c r="F967" s="261">
        <v>0.0</v>
      </c>
      <c r="G967" s="261">
        <v>0.0</v>
      </c>
      <c r="H967" s="261">
        <v>0.0</v>
      </c>
      <c r="I967" s="261">
        <v>0.0</v>
      </c>
      <c r="J967" s="261">
        <v>0.0</v>
      </c>
      <c r="K967" s="261">
        <v>0.0</v>
      </c>
      <c r="L967" s="261">
        <v>0.0</v>
      </c>
      <c r="M967" s="261">
        <v>0.0</v>
      </c>
      <c r="N967" s="261">
        <v>0.0</v>
      </c>
      <c r="O967" s="261">
        <v>0.0</v>
      </c>
      <c r="P967" s="261">
        <v>0.0</v>
      </c>
      <c r="Q967" s="261">
        <v>0.0</v>
      </c>
      <c r="R967" s="261">
        <v>0.0</v>
      </c>
      <c r="S967" s="261">
        <v>0.0</v>
      </c>
      <c r="T967" s="261">
        <v>0.0</v>
      </c>
      <c r="U967" s="261">
        <v>0.0</v>
      </c>
      <c r="V967" s="261">
        <v>0.0</v>
      </c>
      <c r="W967" s="261">
        <v>0.0</v>
      </c>
      <c r="X967" s="261">
        <v>0.0</v>
      </c>
      <c r="Y967" s="261">
        <v>0.0</v>
      </c>
      <c r="Z967" s="261">
        <v>0.0</v>
      </c>
      <c r="AA967" s="261">
        <v>0.0</v>
      </c>
      <c r="AB967" s="261">
        <v>0.0</v>
      </c>
      <c r="AC967" s="261">
        <v>0.0</v>
      </c>
      <c r="AD967" s="261">
        <v>0.0</v>
      </c>
      <c r="AE967" s="261">
        <v>0.0</v>
      </c>
      <c r="AF967" s="261">
        <v>0.0</v>
      </c>
      <c r="AG967" s="261">
        <v>0.0</v>
      </c>
    </row>
    <row r="968" ht="15.75" customHeight="1">
      <c r="A968" s="260" t="s">
        <v>1424</v>
      </c>
      <c r="B968" s="260" t="s">
        <v>458</v>
      </c>
      <c r="C968" s="261">
        <v>0.0</v>
      </c>
      <c r="D968" s="261">
        <v>0.0</v>
      </c>
      <c r="E968" s="261">
        <v>0.0</v>
      </c>
      <c r="F968" s="261">
        <v>0.0</v>
      </c>
      <c r="G968" s="261">
        <v>0.0</v>
      </c>
      <c r="H968" s="261">
        <v>0.0</v>
      </c>
      <c r="I968" s="261">
        <v>0.0</v>
      </c>
      <c r="J968" s="261">
        <v>0.0</v>
      </c>
      <c r="K968" s="261">
        <v>0.0</v>
      </c>
      <c r="L968" s="261">
        <v>0.0</v>
      </c>
      <c r="M968" s="261">
        <v>0.0</v>
      </c>
      <c r="N968" s="261">
        <v>0.0</v>
      </c>
      <c r="O968" s="261">
        <v>0.0</v>
      </c>
      <c r="P968" s="261">
        <v>0.0</v>
      </c>
      <c r="Q968" s="261">
        <v>0.0</v>
      </c>
      <c r="R968" s="261">
        <v>0.0</v>
      </c>
      <c r="S968" s="261">
        <v>0.0</v>
      </c>
      <c r="T968" s="261">
        <v>0.0</v>
      </c>
      <c r="U968" s="261">
        <v>0.0</v>
      </c>
      <c r="V968" s="261">
        <v>0.0</v>
      </c>
      <c r="W968" s="261">
        <v>0.0</v>
      </c>
      <c r="X968" s="261">
        <v>0.0</v>
      </c>
      <c r="Y968" s="261">
        <v>0.0</v>
      </c>
      <c r="Z968" s="261">
        <v>0.0</v>
      </c>
      <c r="AA968" s="261">
        <v>0.0</v>
      </c>
      <c r="AB968" s="261">
        <v>0.0</v>
      </c>
      <c r="AC968" s="261">
        <v>0.0</v>
      </c>
      <c r="AD968" s="261">
        <v>0.0</v>
      </c>
      <c r="AE968" s="261">
        <v>0.0</v>
      </c>
      <c r="AF968" s="261">
        <v>0.0</v>
      </c>
      <c r="AG968" s="261">
        <v>0.0</v>
      </c>
    </row>
    <row r="969" ht="15.75" customHeight="1">
      <c r="A969" s="260" t="s">
        <v>1425</v>
      </c>
      <c r="B969" s="260" t="s">
        <v>458</v>
      </c>
      <c r="C969" s="262">
        <v>7.63E12</v>
      </c>
      <c r="D969" s="262">
        <v>7.51E12</v>
      </c>
      <c r="E969" s="262">
        <v>7.4E12</v>
      </c>
      <c r="F969" s="262">
        <v>7.28E12</v>
      </c>
      <c r="G969" s="262">
        <v>7.17E12</v>
      </c>
      <c r="H969" s="262">
        <v>7.05E12</v>
      </c>
      <c r="I969" s="262">
        <v>6.93E12</v>
      </c>
      <c r="J969" s="262">
        <v>6.82E12</v>
      </c>
      <c r="K969" s="262">
        <v>6.7E12</v>
      </c>
      <c r="L969" s="262">
        <v>6.58E12</v>
      </c>
      <c r="M969" s="262">
        <v>6.47E12</v>
      </c>
      <c r="N969" s="262">
        <v>6.35E12</v>
      </c>
      <c r="O969" s="262">
        <v>6.23E12</v>
      </c>
      <c r="P969" s="262">
        <v>6.12E12</v>
      </c>
      <c r="Q969" s="262">
        <v>6.0E12</v>
      </c>
      <c r="R969" s="262">
        <v>5.88E12</v>
      </c>
      <c r="S969" s="262">
        <v>5.84E12</v>
      </c>
      <c r="T969" s="262">
        <v>5.8E12</v>
      </c>
      <c r="U969" s="262">
        <v>5.76E12</v>
      </c>
      <c r="V969" s="262">
        <v>5.72E12</v>
      </c>
      <c r="W969" s="262">
        <v>5.68E12</v>
      </c>
      <c r="X969" s="262">
        <v>5.64E12</v>
      </c>
      <c r="Y969" s="262">
        <v>5.6E12</v>
      </c>
      <c r="Z969" s="262">
        <v>5.56E12</v>
      </c>
      <c r="AA969" s="262">
        <v>5.52E12</v>
      </c>
      <c r="AB969" s="262">
        <v>5.48E12</v>
      </c>
      <c r="AC969" s="262">
        <v>5.44E12</v>
      </c>
      <c r="AD969" s="262">
        <v>5.4E12</v>
      </c>
      <c r="AE969" s="262">
        <v>5.36E12</v>
      </c>
      <c r="AF969" s="262">
        <v>5.32E12</v>
      </c>
      <c r="AG969" s="262">
        <v>5.28E12</v>
      </c>
    </row>
    <row r="970" ht="15.75" customHeight="1">
      <c r="A970" s="260" t="s">
        <v>1426</v>
      </c>
      <c r="B970" s="260" t="s">
        <v>458</v>
      </c>
      <c r="C970" s="261">
        <v>0.0</v>
      </c>
      <c r="D970" s="261">
        <v>0.0</v>
      </c>
      <c r="E970" s="261">
        <v>0.0</v>
      </c>
      <c r="F970" s="261">
        <v>0.0</v>
      </c>
      <c r="G970" s="261">
        <v>0.0</v>
      </c>
      <c r="H970" s="261">
        <v>0.0</v>
      </c>
      <c r="I970" s="261">
        <v>0.0</v>
      </c>
      <c r="J970" s="261">
        <v>0.0</v>
      </c>
      <c r="K970" s="261">
        <v>0.0</v>
      </c>
      <c r="L970" s="261">
        <v>0.0</v>
      </c>
      <c r="M970" s="261">
        <v>0.0</v>
      </c>
      <c r="N970" s="261">
        <v>0.0</v>
      </c>
      <c r="O970" s="261">
        <v>0.0</v>
      </c>
      <c r="P970" s="261">
        <v>0.0</v>
      </c>
      <c r="Q970" s="261">
        <v>0.0</v>
      </c>
      <c r="R970" s="261">
        <v>0.0</v>
      </c>
      <c r="S970" s="261">
        <v>0.0</v>
      </c>
      <c r="T970" s="261">
        <v>0.0</v>
      </c>
      <c r="U970" s="261">
        <v>0.0</v>
      </c>
      <c r="V970" s="261">
        <v>0.0</v>
      </c>
      <c r="W970" s="261">
        <v>0.0</v>
      </c>
      <c r="X970" s="261">
        <v>0.0</v>
      </c>
      <c r="Y970" s="261">
        <v>0.0</v>
      </c>
      <c r="Z970" s="261">
        <v>0.0</v>
      </c>
      <c r="AA970" s="261">
        <v>0.0</v>
      </c>
      <c r="AB970" s="261">
        <v>0.0</v>
      </c>
      <c r="AC970" s="261">
        <v>0.0</v>
      </c>
      <c r="AD970" s="261">
        <v>0.0</v>
      </c>
      <c r="AE970" s="261">
        <v>0.0</v>
      </c>
      <c r="AF970" s="261">
        <v>0.0</v>
      </c>
      <c r="AG970" s="261">
        <v>0.0</v>
      </c>
    </row>
    <row r="971" ht="15.75" customHeight="1">
      <c r="A971" s="260" t="s">
        <v>1427</v>
      </c>
      <c r="B971" s="260" t="s">
        <v>458</v>
      </c>
      <c r="C971" s="262">
        <v>8.52E12</v>
      </c>
      <c r="D971" s="262">
        <v>8.39E12</v>
      </c>
      <c r="E971" s="262">
        <v>8.26E12</v>
      </c>
      <c r="F971" s="262">
        <v>8.13E12</v>
      </c>
      <c r="G971" s="262">
        <v>8.0E12</v>
      </c>
      <c r="H971" s="262">
        <v>7.87E12</v>
      </c>
      <c r="I971" s="262">
        <v>7.74E12</v>
      </c>
      <c r="J971" s="262">
        <v>7.61E12</v>
      </c>
      <c r="K971" s="262">
        <v>7.48E12</v>
      </c>
      <c r="L971" s="262">
        <v>7.35E12</v>
      </c>
      <c r="M971" s="262">
        <v>7.22E12</v>
      </c>
      <c r="N971" s="262">
        <v>7.09E12</v>
      </c>
      <c r="O971" s="262">
        <v>6.96E12</v>
      </c>
      <c r="P971" s="262">
        <v>6.83E12</v>
      </c>
      <c r="Q971" s="262">
        <v>6.7E12</v>
      </c>
      <c r="R971" s="262">
        <v>6.57E12</v>
      </c>
      <c r="S971" s="262">
        <v>6.53E12</v>
      </c>
      <c r="T971" s="262">
        <v>6.48E12</v>
      </c>
      <c r="U971" s="262">
        <v>6.44E12</v>
      </c>
      <c r="V971" s="262">
        <v>6.39E12</v>
      </c>
      <c r="W971" s="262">
        <v>6.35E12</v>
      </c>
      <c r="X971" s="262">
        <v>6.3E12</v>
      </c>
      <c r="Y971" s="262">
        <v>6.26E12</v>
      </c>
      <c r="Z971" s="262">
        <v>6.22E12</v>
      </c>
      <c r="AA971" s="262">
        <v>6.17E12</v>
      </c>
      <c r="AB971" s="262">
        <v>6.13E12</v>
      </c>
      <c r="AC971" s="262">
        <v>6.08E12</v>
      </c>
      <c r="AD971" s="262">
        <v>6.04E12</v>
      </c>
      <c r="AE971" s="262">
        <v>5.99E12</v>
      </c>
      <c r="AF971" s="262">
        <v>5.95E12</v>
      </c>
      <c r="AG971" s="262">
        <v>5.9E12</v>
      </c>
    </row>
    <row r="972" ht="15.75" customHeight="1">
      <c r="A972" s="260" t="s">
        <v>1428</v>
      </c>
      <c r="B972" s="260" t="s">
        <v>458</v>
      </c>
      <c r="C972" s="262">
        <v>2.83E13</v>
      </c>
      <c r="D972" s="262">
        <v>2.78E13</v>
      </c>
      <c r="E972" s="262">
        <v>2.74E13</v>
      </c>
      <c r="F972" s="262">
        <v>2.7E13</v>
      </c>
      <c r="G972" s="262">
        <v>2.65E13</v>
      </c>
      <c r="H972" s="262">
        <v>2.61E13</v>
      </c>
      <c r="I972" s="262">
        <v>2.57E13</v>
      </c>
      <c r="J972" s="262">
        <v>2.52E13</v>
      </c>
      <c r="K972" s="262">
        <v>2.48E13</v>
      </c>
      <c r="L972" s="262">
        <v>2.44E13</v>
      </c>
      <c r="M972" s="262">
        <v>2.39E13</v>
      </c>
      <c r="N972" s="262">
        <v>2.35E13</v>
      </c>
      <c r="O972" s="262">
        <v>2.31E13</v>
      </c>
      <c r="P972" s="262">
        <v>2.27E13</v>
      </c>
      <c r="Q972" s="262">
        <v>2.22E13</v>
      </c>
      <c r="R972" s="262">
        <v>2.18E13</v>
      </c>
      <c r="S972" s="262">
        <v>2.16E13</v>
      </c>
      <c r="T972" s="262">
        <v>2.15E13</v>
      </c>
      <c r="U972" s="262">
        <v>2.13E13</v>
      </c>
      <c r="V972" s="262">
        <v>2.12E13</v>
      </c>
      <c r="W972" s="262">
        <v>2.11E13</v>
      </c>
      <c r="X972" s="262">
        <v>2.09E13</v>
      </c>
      <c r="Y972" s="262">
        <v>2.08E13</v>
      </c>
      <c r="Z972" s="262">
        <v>2.06E13</v>
      </c>
      <c r="AA972" s="262">
        <v>2.05E13</v>
      </c>
      <c r="AB972" s="262">
        <v>2.03E13</v>
      </c>
      <c r="AC972" s="262">
        <v>2.02E13</v>
      </c>
      <c r="AD972" s="262">
        <v>2.0E13</v>
      </c>
      <c r="AE972" s="262">
        <v>1.99E13</v>
      </c>
      <c r="AF972" s="262">
        <v>1.97E13</v>
      </c>
      <c r="AG972" s="262">
        <v>1.96E13</v>
      </c>
    </row>
    <row r="973" ht="15.75" customHeight="1">
      <c r="A973" s="260" t="s">
        <v>1429</v>
      </c>
      <c r="B973" s="260" t="s">
        <v>458</v>
      </c>
      <c r="C973" s="262">
        <v>2.42E13</v>
      </c>
      <c r="D973" s="262">
        <v>2.38E13</v>
      </c>
      <c r="E973" s="262">
        <v>2.34E13</v>
      </c>
      <c r="F973" s="262">
        <v>2.31E13</v>
      </c>
      <c r="G973" s="262">
        <v>2.27E13</v>
      </c>
      <c r="H973" s="262">
        <v>2.23E13</v>
      </c>
      <c r="I973" s="262">
        <v>2.19E13</v>
      </c>
      <c r="J973" s="262">
        <v>2.16E13</v>
      </c>
      <c r="K973" s="262">
        <v>2.12E13</v>
      </c>
      <c r="L973" s="262">
        <v>2.08E13</v>
      </c>
      <c r="M973" s="262">
        <v>2.05E13</v>
      </c>
      <c r="N973" s="262">
        <v>2.01E13</v>
      </c>
      <c r="O973" s="262">
        <v>1.97E13</v>
      </c>
      <c r="P973" s="262">
        <v>1.94E13</v>
      </c>
      <c r="Q973" s="262">
        <v>1.9E13</v>
      </c>
      <c r="R973" s="262">
        <v>1.86E13</v>
      </c>
      <c r="S973" s="262">
        <v>1.85E13</v>
      </c>
      <c r="T973" s="262">
        <v>1.84E13</v>
      </c>
      <c r="U973" s="262">
        <v>1.82E13</v>
      </c>
      <c r="V973" s="262">
        <v>1.81E13</v>
      </c>
      <c r="W973" s="262">
        <v>1.8E13</v>
      </c>
      <c r="X973" s="262">
        <v>1.79E13</v>
      </c>
      <c r="Y973" s="262">
        <v>1.77E13</v>
      </c>
      <c r="Z973" s="262">
        <v>1.76E13</v>
      </c>
      <c r="AA973" s="262">
        <v>1.75E13</v>
      </c>
      <c r="AB973" s="262">
        <v>1.74E13</v>
      </c>
      <c r="AC973" s="262">
        <v>1.72E13</v>
      </c>
      <c r="AD973" s="262">
        <v>1.71E13</v>
      </c>
      <c r="AE973" s="262">
        <v>1.7E13</v>
      </c>
      <c r="AF973" s="262">
        <v>1.69E13</v>
      </c>
      <c r="AG973" s="262">
        <v>1.67E13</v>
      </c>
    </row>
    <row r="974" ht="15.75" customHeight="1">
      <c r="A974" s="260" t="s">
        <v>1430</v>
      </c>
      <c r="B974" s="260" t="s">
        <v>458</v>
      </c>
      <c r="C974" s="261">
        <v>0.0</v>
      </c>
      <c r="D974" s="261">
        <v>0.0</v>
      </c>
      <c r="E974" s="261">
        <v>0.0</v>
      </c>
      <c r="F974" s="261">
        <v>0.0</v>
      </c>
      <c r="G974" s="261">
        <v>0.0</v>
      </c>
      <c r="H974" s="261">
        <v>0.0</v>
      </c>
      <c r="I974" s="261">
        <v>0.0</v>
      </c>
      <c r="J974" s="261">
        <v>0.0</v>
      </c>
      <c r="K974" s="261">
        <v>0.0</v>
      </c>
      <c r="L974" s="261">
        <v>0.0</v>
      </c>
      <c r="M974" s="261">
        <v>0.0</v>
      </c>
      <c r="N974" s="261">
        <v>0.0</v>
      </c>
      <c r="O974" s="261">
        <v>0.0</v>
      </c>
      <c r="P974" s="261">
        <v>0.0</v>
      </c>
      <c r="Q974" s="261">
        <v>0.0</v>
      </c>
      <c r="R974" s="261">
        <v>0.0</v>
      </c>
      <c r="S974" s="261">
        <v>0.0</v>
      </c>
      <c r="T974" s="261">
        <v>0.0</v>
      </c>
      <c r="U974" s="261">
        <v>0.0</v>
      </c>
      <c r="V974" s="261">
        <v>0.0</v>
      </c>
      <c r="W974" s="261">
        <v>0.0</v>
      </c>
      <c r="X974" s="261">
        <v>0.0</v>
      </c>
      <c r="Y974" s="261">
        <v>0.0</v>
      </c>
      <c r="Z974" s="261">
        <v>0.0</v>
      </c>
      <c r="AA974" s="261">
        <v>0.0</v>
      </c>
      <c r="AB974" s="261">
        <v>0.0</v>
      </c>
      <c r="AC974" s="261">
        <v>0.0</v>
      </c>
      <c r="AD974" s="261">
        <v>0.0</v>
      </c>
      <c r="AE974" s="261">
        <v>0.0</v>
      </c>
      <c r="AF974" s="261">
        <v>0.0</v>
      </c>
      <c r="AG974" s="261">
        <v>0.0</v>
      </c>
    </row>
    <row r="975" ht="15.75" customHeight="1">
      <c r="A975" s="260" t="s">
        <v>1431</v>
      </c>
      <c r="B975" s="260" t="s">
        <v>458</v>
      </c>
      <c r="C975" s="261">
        <v>0.0</v>
      </c>
      <c r="D975" s="261">
        <v>0.0</v>
      </c>
      <c r="E975" s="261">
        <v>0.0</v>
      </c>
      <c r="F975" s="261">
        <v>0.0</v>
      </c>
      <c r="G975" s="261">
        <v>0.0</v>
      </c>
      <c r="H975" s="261">
        <v>0.0</v>
      </c>
      <c r="I975" s="261">
        <v>0.0</v>
      </c>
      <c r="J975" s="261">
        <v>0.0</v>
      </c>
      <c r="K975" s="261">
        <v>0.0</v>
      </c>
      <c r="L975" s="261">
        <v>0.0</v>
      </c>
      <c r="M975" s="261">
        <v>0.0</v>
      </c>
      <c r="N975" s="261">
        <v>0.0</v>
      </c>
      <c r="O975" s="261">
        <v>0.0</v>
      </c>
      <c r="P975" s="261">
        <v>0.0</v>
      </c>
      <c r="Q975" s="261">
        <v>0.0</v>
      </c>
      <c r="R975" s="261">
        <v>0.0</v>
      </c>
      <c r="S975" s="261">
        <v>0.0</v>
      </c>
      <c r="T975" s="261">
        <v>0.0</v>
      </c>
      <c r="U975" s="261">
        <v>0.0</v>
      </c>
      <c r="V975" s="261">
        <v>0.0</v>
      </c>
      <c r="W975" s="261">
        <v>0.0</v>
      </c>
      <c r="X975" s="261">
        <v>0.0</v>
      </c>
      <c r="Y975" s="261">
        <v>0.0</v>
      </c>
      <c r="Z975" s="261">
        <v>0.0</v>
      </c>
      <c r="AA975" s="261">
        <v>0.0</v>
      </c>
      <c r="AB975" s="261">
        <v>0.0</v>
      </c>
      <c r="AC975" s="261">
        <v>0.0</v>
      </c>
      <c r="AD975" s="261">
        <v>0.0</v>
      </c>
      <c r="AE975" s="261">
        <v>0.0</v>
      </c>
      <c r="AF975" s="261">
        <v>0.0</v>
      </c>
      <c r="AG975" s="261">
        <v>0.0</v>
      </c>
    </row>
    <row r="976" ht="15.75" customHeight="1">
      <c r="A976" s="260" t="s">
        <v>1432</v>
      </c>
      <c r="B976" s="260" t="s">
        <v>458</v>
      </c>
      <c r="C976" s="261">
        <v>0.0</v>
      </c>
      <c r="D976" s="261">
        <v>0.0</v>
      </c>
      <c r="E976" s="261">
        <v>0.0</v>
      </c>
      <c r="F976" s="261">
        <v>0.0</v>
      </c>
      <c r="G976" s="261">
        <v>0.0</v>
      </c>
      <c r="H976" s="261">
        <v>0.0</v>
      </c>
      <c r="I976" s="261">
        <v>0.0</v>
      </c>
      <c r="J976" s="261">
        <v>0.0</v>
      </c>
      <c r="K976" s="261">
        <v>0.0</v>
      </c>
      <c r="L976" s="261">
        <v>0.0</v>
      </c>
      <c r="M976" s="261">
        <v>0.0</v>
      </c>
      <c r="N976" s="261">
        <v>0.0</v>
      </c>
      <c r="O976" s="261">
        <v>0.0</v>
      </c>
      <c r="P976" s="261">
        <v>0.0</v>
      </c>
      <c r="Q976" s="261">
        <v>0.0</v>
      </c>
      <c r="R976" s="261">
        <v>0.0</v>
      </c>
      <c r="S976" s="261">
        <v>0.0</v>
      </c>
      <c r="T976" s="261">
        <v>0.0</v>
      </c>
      <c r="U976" s="261">
        <v>0.0</v>
      </c>
      <c r="V976" s="261">
        <v>0.0</v>
      </c>
      <c r="W976" s="261">
        <v>0.0</v>
      </c>
      <c r="X976" s="261">
        <v>0.0</v>
      </c>
      <c r="Y976" s="261">
        <v>0.0</v>
      </c>
      <c r="Z976" s="261">
        <v>0.0</v>
      </c>
      <c r="AA976" s="261">
        <v>0.0</v>
      </c>
      <c r="AB976" s="261">
        <v>0.0</v>
      </c>
      <c r="AC976" s="261">
        <v>0.0</v>
      </c>
      <c r="AD976" s="261">
        <v>0.0</v>
      </c>
      <c r="AE976" s="261">
        <v>0.0</v>
      </c>
      <c r="AF976" s="261">
        <v>0.0</v>
      </c>
      <c r="AG976" s="261">
        <v>0.0</v>
      </c>
    </row>
    <row r="977" ht="15.75" customHeight="1">
      <c r="A977" s="260" t="s">
        <v>1433</v>
      </c>
      <c r="B977" s="260" t="s">
        <v>458</v>
      </c>
      <c r="C977" s="261">
        <v>0.0</v>
      </c>
      <c r="D977" s="261">
        <v>0.0</v>
      </c>
      <c r="E977" s="261">
        <v>0.0</v>
      </c>
      <c r="F977" s="261">
        <v>0.0</v>
      </c>
      <c r="G977" s="261">
        <v>0.0</v>
      </c>
      <c r="H977" s="261">
        <v>0.0</v>
      </c>
      <c r="I977" s="261">
        <v>0.0</v>
      </c>
      <c r="J977" s="261">
        <v>0.0</v>
      </c>
      <c r="K977" s="261">
        <v>0.0</v>
      </c>
      <c r="L977" s="261">
        <v>0.0</v>
      </c>
      <c r="M977" s="261">
        <v>0.0</v>
      </c>
      <c r="N977" s="261">
        <v>0.0</v>
      </c>
      <c r="O977" s="261">
        <v>0.0</v>
      </c>
      <c r="P977" s="261">
        <v>0.0</v>
      </c>
      <c r="Q977" s="261">
        <v>0.0</v>
      </c>
      <c r="R977" s="261">
        <v>0.0</v>
      </c>
      <c r="S977" s="261">
        <v>0.0</v>
      </c>
      <c r="T977" s="261">
        <v>0.0</v>
      </c>
      <c r="U977" s="261">
        <v>0.0</v>
      </c>
      <c r="V977" s="261">
        <v>0.0</v>
      </c>
      <c r="W977" s="261">
        <v>0.0</v>
      </c>
      <c r="X977" s="261">
        <v>0.0</v>
      </c>
      <c r="Y977" s="261">
        <v>0.0</v>
      </c>
      <c r="Z977" s="261">
        <v>0.0</v>
      </c>
      <c r="AA977" s="261">
        <v>0.0</v>
      </c>
      <c r="AB977" s="261">
        <v>0.0</v>
      </c>
      <c r="AC977" s="261">
        <v>0.0</v>
      </c>
      <c r="AD977" s="261">
        <v>0.0</v>
      </c>
      <c r="AE977" s="261">
        <v>0.0</v>
      </c>
      <c r="AF977" s="261">
        <v>0.0</v>
      </c>
      <c r="AG977" s="261">
        <v>0.0</v>
      </c>
    </row>
    <row r="978" ht="15.75" customHeight="1">
      <c r="A978" s="260" t="s">
        <v>1434</v>
      </c>
      <c r="B978" s="260" t="s">
        <v>458</v>
      </c>
      <c r="C978" s="261">
        <v>0.0</v>
      </c>
      <c r="D978" s="261">
        <v>0.0</v>
      </c>
      <c r="E978" s="261">
        <v>0.0</v>
      </c>
      <c r="F978" s="261">
        <v>0.0</v>
      </c>
      <c r="G978" s="261">
        <v>0.0</v>
      </c>
      <c r="H978" s="261">
        <v>0.0</v>
      </c>
      <c r="I978" s="261">
        <v>0.0</v>
      </c>
      <c r="J978" s="261">
        <v>0.0</v>
      </c>
      <c r="K978" s="261">
        <v>0.0</v>
      </c>
      <c r="L978" s="261">
        <v>0.0</v>
      </c>
      <c r="M978" s="261">
        <v>0.0</v>
      </c>
      <c r="N978" s="261">
        <v>0.0</v>
      </c>
      <c r="O978" s="261">
        <v>0.0</v>
      </c>
      <c r="P978" s="261">
        <v>0.0</v>
      </c>
      <c r="Q978" s="261">
        <v>0.0</v>
      </c>
      <c r="R978" s="261">
        <v>0.0</v>
      </c>
      <c r="S978" s="261">
        <v>0.0</v>
      </c>
      <c r="T978" s="261">
        <v>0.0</v>
      </c>
      <c r="U978" s="261">
        <v>0.0</v>
      </c>
      <c r="V978" s="261">
        <v>0.0</v>
      </c>
      <c r="W978" s="261">
        <v>0.0</v>
      </c>
      <c r="X978" s="261">
        <v>0.0</v>
      </c>
      <c r="Y978" s="261">
        <v>0.0</v>
      </c>
      <c r="Z978" s="261">
        <v>0.0</v>
      </c>
      <c r="AA978" s="261">
        <v>0.0</v>
      </c>
      <c r="AB978" s="261">
        <v>0.0</v>
      </c>
      <c r="AC978" s="261">
        <v>0.0</v>
      </c>
      <c r="AD978" s="261">
        <v>0.0</v>
      </c>
      <c r="AE978" s="261">
        <v>0.0</v>
      </c>
      <c r="AF978" s="261">
        <v>0.0</v>
      </c>
      <c r="AG978" s="261">
        <v>0.0</v>
      </c>
    </row>
    <row r="979" ht="15.75" customHeight="1">
      <c r="A979" s="260" t="s">
        <v>1435</v>
      </c>
      <c r="B979" s="260" t="s">
        <v>458</v>
      </c>
      <c r="C979" s="261">
        <v>0.0</v>
      </c>
      <c r="D979" s="261">
        <v>0.0</v>
      </c>
      <c r="E979" s="261">
        <v>0.0</v>
      </c>
      <c r="F979" s="261">
        <v>0.0</v>
      </c>
      <c r="G979" s="261">
        <v>0.0</v>
      </c>
      <c r="H979" s="261">
        <v>0.0</v>
      </c>
      <c r="I979" s="261">
        <v>0.0</v>
      </c>
      <c r="J979" s="261">
        <v>0.0</v>
      </c>
      <c r="K979" s="261">
        <v>0.0</v>
      </c>
      <c r="L979" s="261">
        <v>0.0</v>
      </c>
      <c r="M979" s="261">
        <v>0.0</v>
      </c>
      <c r="N979" s="261">
        <v>0.0</v>
      </c>
      <c r="O979" s="261">
        <v>0.0</v>
      </c>
      <c r="P979" s="261">
        <v>0.0</v>
      </c>
      <c r="Q979" s="261">
        <v>0.0</v>
      </c>
      <c r="R979" s="261">
        <v>0.0</v>
      </c>
      <c r="S979" s="261">
        <v>0.0</v>
      </c>
      <c r="T979" s="261">
        <v>0.0</v>
      </c>
      <c r="U979" s="261">
        <v>0.0</v>
      </c>
      <c r="V979" s="261">
        <v>0.0</v>
      </c>
      <c r="W979" s="261">
        <v>0.0</v>
      </c>
      <c r="X979" s="261">
        <v>0.0</v>
      </c>
      <c r="Y979" s="261">
        <v>0.0</v>
      </c>
      <c r="Z979" s="261">
        <v>0.0</v>
      </c>
      <c r="AA979" s="261">
        <v>0.0</v>
      </c>
      <c r="AB979" s="261">
        <v>0.0</v>
      </c>
      <c r="AC979" s="261">
        <v>0.0</v>
      </c>
      <c r="AD979" s="261">
        <v>0.0</v>
      </c>
      <c r="AE979" s="261">
        <v>0.0</v>
      </c>
      <c r="AF979" s="261">
        <v>0.0</v>
      </c>
      <c r="AG979" s="261">
        <v>0.0</v>
      </c>
    </row>
    <row r="980" ht="15.75" customHeight="1">
      <c r="A980" s="260" t="s">
        <v>1436</v>
      </c>
      <c r="B980" s="260" t="s">
        <v>458</v>
      </c>
      <c r="C980" s="261">
        <v>0.0</v>
      </c>
      <c r="D980" s="261">
        <v>0.0</v>
      </c>
      <c r="E980" s="261">
        <v>0.0</v>
      </c>
      <c r="F980" s="261">
        <v>0.0</v>
      </c>
      <c r="G980" s="261">
        <v>0.0</v>
      </c>
      <c r="H980" s="261">
        <v>0.0</v>
      </c>
      <c r="I980" s="261">
        <v>0.0</v>
      </c>
      <c r="J980" s="261">
        <v>0.0</v>
      </c>
      <c r="K980" s="261">
        <v>0.0</v>
      </c>
      <c r="L980" s="261">
        <v>0.0</v>
      </c>
      <c r="M980" s="261">
        <v>0.0</v>
      </c>
      <c r="N980" s="261">
        <v>0.0</v>
      </c>
      <c r="O980" s="261">
        <v>0.0</v>
      </c>
      <c r="P980" s="261">
        <v>0.0</v>
      </c>
      <c r="Q980" s="261">
        <v>0.0</v>
      </c>
      <c r="R980" s="261">
        <v>0.0</v>
      </c>
      <c r="S980" s="261">
        <v>0.0</v>
      </c>
      <c r="T980" s="261">
        <v>0.0</v>
      </c>
      <c r="U980" s="261">
        <v>0.0</v>
      </c>
      <c r="V980" s="261">
        <v>0.0</v>
      </c>
      <c r="W980" s="261">
        <v>0.0</v>
      </c>
      <c r="X980" s="261">
        <v>0.0</v>
      </c>
      <c r="Y980" s="261">
        <v>0.0</v>
      </c>
      <c r="Z980" s="261">
        <v>0.0</v>
      </c>
      <c r="AA980" s="261">
        <v>0.0</v>
      </c>
      <c r="AB980" s="261">
        <v>0.0</v>
      </c>
      <c r="AC980" s="261">
        <v>0.0</v>
      </c>
      <c r="AD980" s="261">
        <v>0.0</v>
      </c>
      <c r="AE980" s="261">
        <v>0.0</v>
      </c>
      <c r="AF980" s="261">
        <v>0.0</v>
      </c>
      <c r="AG980" s="261">
        <v>0.0</v>
      </c>
    </row>
    <row r="981" ht="15.75" customHeight="1">
      <c r="A981" s="260" t="s">
        <v>1437</v>
      </c>
      <c r="B981" s="260" t="s">
        <v>458</v>
      </c>
      <c r="C981" s="261">
        <v>0.0</v>
      </c>
      <c r="D981" s="261">
        <v>0.0</v>
      </c>
      <c r="E981" s="261">
        <v>0.0</v>
      </c>
      <c r="F981" s="261">
        <v>0.0</v>
      </c>
      <c r="G981" s="261">
        <v>0.0</v>
      </c>
      <c r="H981" s="261">
        <v>0.0</v>
      </c>
      <c r="I981" s="261">
        <v>0.0</v>
      </c>
      <c r="J981" s="261">
        <v>0.0</v>
      </c>
      <c r="K981" s="261">
        <v>0.0</v>
      </c>
      <c r="L981" s="261">
        <v>0.0</v>
      </c>
      <c r="M981" s="261">
        <v>0.0</v>
      </c>
      <c r="N981" s="261">
        <v>0.0</v>
      </c>
      <c r="O981" s="261">
        <v>0.0</v>
      </c>
      <c r="P981" s="261">
        <v>0.0</v>
      </c>
      <c r="Q981" s="261">
        <v>0.0</v>
      </c>
      <c r="R981" s="261">
        <v>0.0</v>
      </c>
      <c r="S981" s="261">
        <v>0.0</v>
      </c>
      <c r="T981" s="261">
        <v>0.0</v>
      </c>
      <c r="U981" s="261">
        <v>0.0</v>
      </c>
      <c r="V981" s="261">
        <v>0.0</v>
      </c>
      <c r="W981" s="261">
        <v>0.0</v>
      </c>
      <c r="X981" s="261">
        <v>0.0</v>
      </c>
      <c r="Y981" s="261">
        <v>0.0</v>
      </c>
      <c r="Z981" s="261">
        <v>0.0</v>
      </c>
      <c r="AA981" s="261">
        <v>0.0</v>
      </c>
      <c r="AB981" s="261">
        <v>0.0</v>
      </c>
      <c r="AC981" s="261">
        <v>0.0</v>
      </c>
      <c r="AD981" s="261">
        <v>0.0</v>
      </c>
      <c r="AE981" s="261">
        <v>0.0</v>
      </c>
      <c r="AF981" s="261">
        <v>0.0</v>
      </c>
      <c r="AG981" s="261">
        <v>0.0</v>
      </c>
    </row>
    <row r="982" ht="15.75" customHeight="1">
      <c r="A982" s="260" t="s">
        <v>1438</v>
      </c>
      <c r="B982" s="260" t="s">
        <v>458</v>
      </c>
      <c r="C982" s="261">
        <v>0.0</v>
      </c>
      <c r="D982" s="261">
        <v>0.0</v>
      </c>
      <c r="E982" s="261">
        <v>0.0</v>
      </c>
      <c r="F982" s="261">
        <v>0.0</v>
      </c>
      <c r="G982" s="261">
        <v>0.0</v>
      </c>
      <c r="H982" s="261">
        <v>0.0</v>
      </c>
      <c r="I982" s="261">
        <v>0.0</v>
      </c>
      <c r="J982" s="261">
        <v>0.0</v>
      </c>
      <c r="K982" s="261">
        <v>0.0</v>
      </c>
      <c r="L982" s="261">
        <v>0.0</v>
      </c>
      <c r="M982" s="261">
        <v>0.0</v>
      </c>
      <c r="N982" s="261">
        <v>0.0</v>
      </c>
      <c r="O982" s="261">
        <v>0.0</v>
      </c>
      <c r="P982" s="261">
        <v>0.0</v>
      </c>
      <c r="Q982" s="261">
        <v>0.0</v>
      </c>
      <c r="R982" s="261">
        <v>0.0</v>
      </c>
      <c r="S982" s="261">
        <v>0.0</v>
      </c>
      <c r="T982" s="261">
        <v>0.0</v>
      </c>
      <c r="U982" s="261">
        <v>0.0</v>
      </c>
      <c r="V982" s="261">
        <v>0.0</v>
      </c>
      <c r="W982" s="261">
        <v>0.0</v>
      </c>
      <c r="X982" s="261">
        <v>0.0</v>
      </c>
      <c r="Y982" s="261">
        <v>0.0</v>
      </c>
      <c r="Z982" s="261">
        <v>0.0</v>
      </c>
      <c r="AA982" s="261">
        <v>0.0</v>
      </c>
      <c r="AB982" s="261">
        <v>0.0</v>
      </c>
      <c r="AC982" s="261">
        <v>0.0</v>
      </c>
      <c r="AD982" s="261">
        <v>0.0</v>
      </c>
      <c r="AE982" s="261">
        <v>0.0</v>
      </c>
      <c r="AF982" s="261">
        <v>0.0</v>
      </c>
      <c r="AG982" s="261">
        <v>0.0</v>
      </c>
    </row>
    <row r="983" ht="15.75" customHeight="1">
      <c r="A983" s="260" t="s">
        <v>1439</v>
      </c>
      <c r="B983" s="260" t="s">
        <v>458</v>
      </c>
      <c r="C983" s="261">
        <v>0.0</v>
      </c>
      <c r="D983" s="261">
        <v>0.0</v>
      </c>
      <c r="E983" s="261">
        <v>0.0</v>
      </c>
      <c r="F983" s="261">
        <v>0.0</v>
      </c>
      <c r="G983" s="261">
        <v>0.0</v>
      </c>
      <c r="H983" s="261">
        <v>0.0</v>
      </c>
      <c r="I983" s="261">
        <v>0.0</v>
      </c>
      <c r="J983" s="261">
        <v>0.0</v>
      </c>
      <c r="K983" s="261">
        <v>0.0</v>
      </c>
      <c r="L983" s="261">
        <v>0.0</v>
      </c>
      <c r="M983" s="261">
        <v>0.0</v>
      </c>
      <c r="N983" s="261">
        <v>0.0</v>
      </c>
      <c r="O983" s="261">
        <v>0.0</v>
      </c>
      <c r="P983" s="261">
        <v>0.0</v>
      </c>
      <c r="Q983" s="261">
        <v>0.0</v>
      </c>
      <c r="R983" s="261">
        <v>0.0</v>
      </c>
      <c r="S983" s="261">
        <v>0.0</v>
      </c>
      <c r="T983" s="261">
        <v>0.0</v>
      </c>
      <c r="U983" s="261">
        <v>0.0</v>
      </c>
      <c r="V983" s="261">
        <v>0.0</v>
      </c>
      <c r="W983" s="261">
        <v>0.0</v>
      </c>
      <c r="X983" s="261">
        <v>0.0</v>
      </c>
      <c r="Y983" s="261">
        <v>0.0</v>
      </c>
      <c r="Z983" s="261">
        <v>0.0</v>
      </c>
      <c r="AA983" s="261">
        <v>0.0</v>
      </c>
      <c r="AB983" s="261">
        <v>0.0</v>
      </c>
      <c r="AC983" s="261">
        <v>0.0</v>
      </c>
      <c r="AD983" s="261">
        <v>0.0</v>
      </c>
      <c r="AE983" s="261">
        <v>0.0</v>
      </c>
      <c r="AF983" s="261">
        <v>0.0</v>
      </c>
      <c r="AG983" s="261">
        <v>0.0</v>
      </c>
    </row>
    <row r="984" ht="15.75" customHeight="1">
      <c r="A984" s="260" t="s">
        <v>1440</v>
      </c>
      <c r="B984" s="260" t="s">
        <v>458</v>
      </c>
      <c r="C984" s="262">
        <v>2.56E11</v>
      </c>
      <c r="D984" s="262">
        <v>2.52E11</v>
      </c>
      <c r="E984" s="262">
        <v>2.48E11</v>
      </c>
      <c r="F984" s="262">
        <v>2.45E11</v>
      </c>
      <c r="G984" s="262">
        <v>2.41E11</v>
      </c>
      <c r="H984" s="262">
        <v>2.37E11</v>
      </c>
      <c r="I984" s="262">
        <v>2.33E11</v>
      </c>
      <c r="J984" s="262">
        <v>2.29E11</v>
      </c>
      <c r="K984" s="262">
        <v>2.25E11</v>
      </c>
      <c r="L984" s="262">
        <v>2.21E11</v>
      </c>
      <c r="M984" s="262">
        <v>2.17E11</v>
      </c>
      <c r="N984" s="262">
        <v>2.13E11</v>
      </c>
      <c r="O984" s="262">
        <v>2.09E11</v>
      </c>
      <c r="P984" s="262">
        <v>2.05E11</v>
      </c>
      <c r="Q984" s="262">
        <v>2.02E11</v>
      </c>
      <c r="R984" s="262">
        <v>1.98E11</v>
      </c>
      <c r="S984" s="262">
        <v>1.96E11</v>
      </c>
      <c r="T984" s="262">
        <v>1.95E11</v>
      </c>
      <c r="U984" s="262">
        <v>1.94E11</v>
      </c>
      <c r="V984" s="262">
        <v>1.92E11</v>
      </c>
      <c r="W984" s="262">
        <v>1.91E11</v>
      </c>
      <c r="X984" s="262">
        <v>1.9E11</v>
      </c>
      <c r="Y984" s="262">
        <v>1.88E11</v>
      </c>
      <c r="Z984" s="262">
        <v>1.87E11</v>
      </c>
      <c r="AA984" s="262">
        <v>1.86E11</v>
      </c>
      <c r="AB984" s="262">
        <v>1.84E11</v>
      </c>
      <c r="AC984" s="262">
        <v>1.83E11</v>
      </c>
      <c r="AD984" s="262">
        <v>1.82E11</v>
      </c>
      <c r="AE984" s="262">
        <v>1.8E11</v>
      </c>
      <c r="AF984" s="262">
        <v>1.79E11</v>
      </c>
      <c r="AG984" s="262">
        <v>1.78E11</v>
      </c>
    </row>
    <row r="985" ht="15.75" customHeight="1">
      <c r="A985" s="260" t="s">
        <v>1441</v>
      </c>
      <c r="B985" s="260" t="s">
        <v>458</v>
      </c>
      <c r="C985" s="261">
        <v>0.0</v>
      </c>
      <c r="D985" s="261">
        <v>0.0</v>
      </c>
      <c r="E985" s="261">
        <v>0.0</v>
      </c>
      <c r="F985" s="261">
        <v>0.0</v>
      </c>
      <c r="G985" s="261">
        <v>0.0</v>
      </c>
      <c r="H985" s="261">
        <v>0.0</v>
      </c>
      <c r="I985" s="261">
        <v>0.0</v>
      </c>
      <c r="J985" s="261">
        <v>0.0</v>
      </c>
      <c r="K985" s="261">
        <v>0.0</v>
      </c>
      <c r="L985" s="261">
        <v>0.0</v>
      </c>
      <c r="M985" s="261">
        <v>0.0</v>
      </c>
      <c r="N985" s="261">
        <v>0.0</v>
      </c>
      <c r="O985" s="261">
        <v>0.0</v>
      </c>
      <c r="P985" s="261">
        <v>0.0</v>
      </c>
      <c r="Q985" s="261">
        <v>0.0</v>
      </c>
      <c r="R985" s="261">
        <v>0.0</v>
      </c>
      <c r="S985" s="261">
        <v>0.0</v>
      </c>
      <c r="T985" s="261">
        <v>0.0</v>
      </c>
      <c r="U985" s="261">
        <v>0.0</v>
      </c>
      <c r="V985" s="261">
        <v>0.0</v>
      </c>
      <c r="W985" s="261">
        <v>0.0</v>
      </c>
      <c r="X985" s="261">
        <v>0.0</v>
      </c>
      <c r="Y985" s="261">
        <v>0.0</v>
      </c>
      <c r="Z985" s="261">
        <v>0.0</v>
      </c>
      <c r="AA985" s="261">
        <v>0.0</v>
      </c>
      <c r="AB985" s="261">
        <v>0.0</v>
      </c>
      <c r="AC985" s="261">
        <v>0.0</v>
      </c>
      <c r="AD985" s="261">
        <v>0.0</v>
      </c>
      <c r="AE985" s="261">
        <v>0.0</v>
      </c>
      <c r="AF985" s="261">
        <v>0.0</v>
      </c>
      <c r="AG985" s="261">
        <v>0.0</v>
      </c>
    </row>
    <row r="986" ht="15.75" customHeight="1">
      <c r="A986" s="260" t="s">
        <v>1442</v>
      </c>
      <c r="B986" s="260" t="s">
        <v>458</v>
      </c>
      <c r="C986" s="261">
        <v>0.0</v>
      </c>
      <c r="D986" s="261">
        <v>0.0</v>
      </c>
      <c r="E986" s="261">
        <v>0.0</v>
      </c>
      <c r="F986" s="261">
        <v>0.0</v>
      </c>
      <c r="G986" s="261">
        <v>0.0</v>
      </c>
      <c r="H986" s="261">
        <v>0.0</v>
      </c>
      <c r="I986" s="261">
        <v>0.0</v>
      </c>
      <c r="J986" s="261">
        <v>0.0</v>
      </c>
      <c r="K986" s="261">
        <v>0.0</v>
      </c>
      <c r="L986" s="261">
        <v>0.0</v>
      </c>
      <c r="M986" s="261">
        <v>0.0</v>
      </c>
      <c r="N986" s="261">
        <v>0.0</v>
      </c>
      <c r="O986" s="261">
        <v>0.0</v>
      </c>
      <c r="P986" s="261">
        <v>0.0</v>
      </c>
      <c r="Q986" s="261">
        <v>0.0</v>
      </c>
      <c r="R986" s="261">
        <v>0.0</v>
      </c>
      <c r="S986" s="261">
        <v>0.0</v>
      </c>
      <c r="T986" s="261">
        <v>0.0</v>
      </c>
      <c r="U986" s="261">
        <v>0.0</v>
      </c>
      <c r="V986" s="261">
        <v>0.0</v>
      </c>
      <c r="W986" s="261">
        <v>0.0</v>
      </c>
      <c r="X986" s="261">
        <v>0.0</v>
      </c>
      <c r="Y986" s="261">
        <v>0.0</v>
      </c>
      <c r="Z986" s="261">
        <v>0.0</v>
      </c>
      <c r="AA986" s="261">
        <v>0.0</v>
      </c>
      <c r="AB986" s="261">
        <v>0.0</v>
      </c>
      <c r="AC986" s="261">
        <v>0.0</v>
      </c>
      <c r="AD986" s="261">
        <v>0.0</v>
      </c>
      <c r="AE986" s="261">
        <v>0.0</v>
      </c>
      <c r="AF986" s="261">
        <v>0.0</v>
      </c>
      <c r="AG986" s="261">
        <v>0.0</v>
      </c>
    </row>
    <row r="987" ht="15.75" customHeight="1">
      <c r="A987" s="260" t="s">
        <v>1443</v>
      </c>
      <c r="B987" s="260" t="s">
        <v>458</v>
      </c>
      <c r="C987" s="261">
        <v>0.0</v>
      </c>
      <c r="D987" s="261">
        <v>0.0</v>
      </c>
      <c r="E987" s="261">
        <v>0.0</v>
      </c>
      <c r="F987" s="261">
        <v>0.0</v>
      </c>
      <c r="G987" s="261">
        <v>0.0</v>
      </c>
      <c r="H987" s="261">
        <v>0.0</v>
      </c>
      <c r="I987" s="261">
        <v>0.0</v>
      </c>
      <c r="J987" s="261">
        <v>0.0</v>
      </c>
      <c r="K987" s="261">
        <v>0.0</v>
      </c>
      <c r="L987" s="261">
        <v>0.0</v>
      </c>
      <c r="M987" s="261">
        <v>0.0</v>
      </c>
      <c r="N987" s="261">
        <v>0.0</v>
      </c>
      <c r="O987" s="261">
        <v>0.0</v>
      </c>
      <c r="P987" s="261">
        <v>0.0</v>
      </c>
      <c r="Q987" s="261">
        <v>0.0</v>
      </c>
      <c r="R987" s="261">
        <v>0.0</v>
      </c>
      <c r="S987" s="261">
        <v>0.0</v>
      </c>
      <c r="T987" s="261">
        <v>0.0</v>
      </c>
      <c r="U987" s="261">
        <v>0.0</v>
      </c>
      <c r="V987" s="261">
        <v>0.0</v>
      </c>
      <c r="W987" s="261">
        <v>0.0</v>
      </c>
      <c r="X987" s="261">
        <v>0.0</v>
      </c>
      <c r="Y987" s="261">
        <v>0.0</v>
      </c>
      <c r="Z987" s="261">
        <v>0.0</v>
      </c>
      <c r="AA987" s="261">
        <v>0.0</v>
      </c>
      <c r="AB987" s="261">
        <v>0.0</v>
      </c>
      <c r="AC987" s="261">
        <v>0.0</v>
      </c>
      <c r="AD987" s="261">
        <v>0.0</v>
      </c>
      <c r="AE987" s="261">
        <v>0.0</v>
      </c>
      <c r="AF987" s="261">
        <v>0.0</v>
      </c>
      <c r="AG987" s="261">
        <v>0.0</v>
      </c>
    </row>
    <row r="988" ht="15.75" customHeight="1">
      <c r="A988" s="260" t="s">
        <v>1444</v>
      </c>
      <c r="B988" s="260" t="s">
        <v>458</v>
      </c>
      <c r="C988" s="261">
        <v>0.0</v>
      </c>
      <c r="D988" s="261">
        <v>0.0</v>
      </c>
      <c r="E988" s="261">
        <v>0.0</v>
      </c>
      <c r="F988" s="261">
        <v>0.0</v>
      </c>
      <c r="G988" s="261">
        <v>0.0</v>
      </c>
      <c r="H988" s="261">
        <v>0.0</v>
      </c>
      <c r="I988" s="261">
        <v>0.0</v>
      </c>
      <c r="J988" s="261">
        <v>0.0</v>
      </c>
      <c r="K988" s="261">
        <v>0.0</v>
      </c>
      <c r="L988" s="261">
        <v>0.0</v>
      </c>
      <c r="M988" s="261">
        <v>0.0</v>
      </c>
      <c r="N988" s="261">
        <v>0.0</v>
      </c>
      <c r="O988" s="261">
        <v>0.0</v>
      </c>
      <c r="P988" s="261">
        <v>0.0</v>
      </c>
      <c r="Q988" s="261">
        <v>0.0</v>
      </c>
      <c r="R988" s="261">
        <v>0.0</v>
      </c>
      <c r="S988" s="261">
        <v>0.0</v>
      </c>
      <c r="T988" s="261">
        <v>0.0</v>
      </c>
      <c r="U988" s="261">
        <v>0.0</v>
      </c>
      <c r="V988" s="261">
        <v>0.0</v>
      </c>
      <c r="W988" s="261">
        <v>0.0</v>
      </c>
      <c r="X988" s="261">
        <v>0.0</v>
      </c>
      <c r="Y988" s="261">
        <v>0.0</v>
      </c>
      <c r="Z988" s="261">
        <v>0.0</v>
      </c>
      <c r="AA988" s="261">
        <v>0.0</v>
      </c>
      <c r="AB988" s="261">
        <v>0.0</v>
      </c>
      <c r="AC988" s="261">
        <v>0.0</v>
      </c>
      <c r="AD988" s="261">
        <v>0.0</v>
      </c>
      <c r="AE988" s="261">
        <v>0.0</v>
      </c>
      <c r="AF988" s="261">
        <v>0.0</v>
      </c>
      <c r="AG988" s="261">
        <v>0.0</v>
      </c>
    </row>
    <row r="989" ht="15.75" customHeight="1">
      <c r="A989" s="260" t="s">
        <v>1445</v>
      </c>
      <c r="B989" s="260" t="s">
        <v>458</v>
      </c>
      <c r="C989" s="261">
        <v>0.0</v>
      </c>
      <c r="D989" s="261">
        <v>0.0</v>
      </c>
      <c r="E989" s="261">
        <v>0.0</v>
      </c>
      <c r="F989" s="261">
        <v>0.0</v>
      </c>
      <c r="G989" s="261">
        <v>0.0</v>
      </c>
      <c r="H989" s="261">
        <v>0.0</v>
      </c>
      <c r="I989" s="261">
        <v>0.0</v>
      </c>
      <c r="J989" s="261">
        <v>0.0</v>
      </c>
      <c r="K989" s="261">
        <v>0.0</v>
      </c>
      <c r="L989" s="261">
        <v>0.0</v>
      </c>
      <c r="M989" s="261">
        <v>0.0</v>
      </c>
      <c r="N989" s="261">
        <v>0.0</v>
      </c>
      <c r="O989" s="261">
        <v>0.0</v>
      </c>
      <c r="P989" s="261">
        <v>0.0</v>
      </c>
      <c r="Q989" s="261">
        <v>0.0</v>
      </c>
      <c r="R989" s="261">
        <v>0.0</v>
      </c>
      <c r="S989" s="261">
        <v>0.0</v>
      </c>
      <c r="T989" s="261">
        <v>0.0</v>
      </c>
      <c r="U989" s="261">
        <v>0.0</v>
      </c>
      <c r="V989" s="261">
        <v>0.0</v>
      </c>
      <c r="W989" s="261">
        <v>0.0</v>
      </c>
      <c r="X989" s="261">
        <v>0.0</v>
      </c>
      <c r="Y989" s="261">
        <v>0.0</v>
      </c>
      <c r="Z989" s="261">
        <v>0.0</v>
      </c>
      <c r="AA989" s="261">
        <v>0.0</v>
      </c>
      <c r="AB989" s="261">
        <v>0.0</v>
      </c>
      <c r="AC989" s="261">
        <v>0.0</v>
      </c>
      <c r="AD989" s="261">
        <v>0.0</v>
      </c>
      <c r="AE989" s="261">
        <v>0.0</v>
      </c>
      <c r="AF989" s="261">
        <v>0.0</v>
      </c>
      <c r="AG989" s="261">
        <v>0.0</v>
      </c>
    </row>
    <row r="990" ht="15.75" customHeight="1">
      <c r="A990" s="260" t="s">
        <v>1446</v>
      </c>
      <c r="B990" s="260" t="s">
        <v>458</v>
      </c>
      <c r="C990" s="261">
        <v>0.0</v>
      </c>
      <c r="D990" s="261">
        <v>0.0</v>
      </c>
      <c r="E990" s="261">
        <v>0.0</v>
      </c>
      <c r="F990" s="261">
        <v>0.0</v>
      </c>
      <c r="G990" s="261">
        <v>0.0</v>
      </c>
      <c r="H990" s="261">
        <v>0.0</v>
      </c>
      <c r="I990" s="261">
        <v>0.0</v>
      </c>
      <c r="J990" s="261">
        <v>0.0</v>
      </c>
      <c r="K990" s="261">
        <v>0.0</v>
      </c>
      <c r="L990" s="261">
        <v>0.0</v>
      </c>
      <c r="M990" s="261">
        <v>0.0</v>
      </c>
      <c r="N990" s="261">
        <v>0.0</v>
      </c>
      <c r="O990" s="261">
        <v>0.0</v>
      </c>
      <c r="P990" s="261">
        <v>0.0</v>
      </c>
      <c r="Q990" s="261">
        <v>0.0</v>
      </c>
      <c r="R990" s="261">
        <v>0.0</v>
      </c>
      <c r="S990" s="261">
        <v>0.0</v>
      </c>
      <c r="T990" s="261">
        <v>0.0</v>
      </c>
      <c r="U990" s="261">
        <v>0.0</v>
      </c>
      <c r="V990" s="261">
        <v>0.0</v>
      </c>
      <c r="W990" s="261">
        <v>0.0</v>
      </c>
      <c r="X990" s="261">
        <v>0.0</v>
      </c>
      <c r="Y990" s="261">
        <v>0.0</v>
      </c>
      <c r="Z990" s="261">
        <v>0.0</v>
      </c>
      <c r="AA990" s="261">
        <v>0.0</v>
      </c>
      <c r="AB990" s="261">
        <v>0.0</v>
      </c>
      <c r="AC990" s="261">
        <v>0.0</v>
      </c>
      <c r="AD990" s="261">
        <v>0.0</v>
      </c>
      <c r="AE990" s="261">
        <v>0.0</v>
      </c>
      <c r="AF990" s="261">
        <v>0.0</v>
      </c>
      <c r="AG990" s="261">
        <v>0.0</v>
      </c>
    </row>
    <row r="991" ht="15.75" customHeight="1">
      <c r="A991" s="260" t="s">
        <v>1447</v>
      </c>
      <c r="B991" s="260" t="s">
        <v>458</v>
      </c>
      <c r="C991" s="261">
        <v>0.0</v>
      </c>
      <c r="D991" s="261">
        <v>0.0</v>
      </c>
      <c r="E991" s="261">
        <v>0.0</v>
      </c>
      <c r="F991" s="261">
        <v>0.0</v>
      </c>
      <c r="G991" s="261">
        <v>0.0</v>
      </c>
      <c r="H991" s="261">
        <v>0.0</v>
      </c>
      <c r="I991" s="261">
        <v>0.0</v>
      </c>
      <c r="J991" s="261">
        <v>0.0</v>
      </c>
      <c r="K991" s="261">
        <v>0.0</v>
      </c>
      <c r="L991" s="261">
        <v>0.0</v>
      </c>
      <c r="M991" s="261">
        <v>0.0</v>
      </c>
      <c r="N991" s="261">
        <v>0.0</v>
      </c>
      <c r="O991" s="261">
        <v>0.0</v>
      </c>
      <c r="P991" s="261">
        <v>0.0</v>
      </c>
      <c r="Q991" s="261">
        <v>0.0</v>
      </c>
      <c r="R991" s="261">
        <v>0.0</v>
      </c>
      <c r="S991" s="261">
        <v>0.0</v>
      </c>
      <c r="T991" s="261">
        <v>0.0</v>
      </c>
      <c r="U991" s="261">
        <v>0.0</v>
      </c>
      <c r="V991" s="261">
        <v>0.0</v>
      </c>
      <c r="W991" s="261">
        <v>0.0</v>
      </c>
      <c r="X991" s="261">
        <v>0.0</v>
      </c>
      <c r="Y991" s="261">
        <v>0.0</v>
      </c>
      <c r="Z991" s="261">
        <v>0.0</v>
      </c>
      <c r="AA991" s="261">
        <v>0.0</v>
      </c>
      <c r="AB991" s="261">
        <v>0.0</v>
      </c>
      <c r="AC991" s="261">
        <v>0.0</v>
      </c>
      <c r="AD991" s="261">
        <v>0.0</v>
      </c>
      <c r="AE991" s="261">
        <v>0.0</v>
      </c>
      <c r="AF991" s="261">
        <v>0.0</v>
      </c>
      <c r="AG991" s="261">
        <v>0.0</v>
      </c>
    </row>
    <row r="992" ht="15.75" customHeight="1">
      <c r="A992" s="260" t="s">
        <v>1448</v>
      </c>
      <c r="B992" s="260" t="s">
        <v>458</v>
      </c>
      <c r="C992" s="261">
        <v>0.0</v>
      </c>
      <c r="D992" s="261">
        <v>0.0</v>
      </c>
      <c r="E992" s="261">
        <v>0.0</v>
      </c>
      <c r="F992" s="261">
        <v>0.0</v>
      </c>
      <c r="G992" s="261">
        <v>0.0</v>
      </c>
      <c r="H992" s="261">
        <v>0.0</v>
      </c>
      <c r="I992" s="261">
        <v>0.0</v>
      </c>
      <c r="J992" s="261">
        <v>0.0</v>
      </c>
      <c r="K992" s="261">
        <v>0.0</v>
      </c>
      <c r="L992" s="261">
        <v>0.0</v>
      </c>
      <c r="M992" s="261">
        <v>0.0</v>
      </c>
      <c r="N992" s="261">
        <v>0.0</v>
      </c>
      <c r="O992" s="261">
        <v>0.0</v>
      </c>
      <c r="P992" s="261">
        <v>0.0</v>
      </c>
      <c r="Q992" s="261">
        <v>0.0</v>
      </c>
      <c r="R992" s="261">
        <v>0.0</v>
      </c>
      <c r="S992" s="261">
        <v>0.0</v>
      </c>
      <c r="T992" s="261">
        <v>0.0</v>
      </c>
      <c r="U992" s="261">
        <v>0.0</v>
      </c>
      <c r="V992" s="261">
        <v>0.0</v>
      </c>
      <c r="W992" s="261">
        <v>0.0</v>
      </c>
      <c r="X992" s="261">
        <v>0.0</v>
      </c>
      <c r="Y992" s="261">
        <v>0.0</v>
      </c>
      <c r="Z992" s="261">
        <v>0.0</v>
      </c>
      <c r="AA992" s="261">
        <v>0.0</v>
      </c>
      <c r="AB992" s="261">
        <v>0.0</v>
      </c>
      <c r="AC992" s="261">
        <v>0.0</v>
      </c>
      <c r="AD992" s="261">
        <v>0.0</v>
      </c>
      <c r="AE992" s="261">
        <v>0.0</v>
      </c>
      <c r="AF992" s="261">
        <v>0.0</v>
      </c>
      <c r="AG992" s="261">
        <v>0.0</v>
      </c>
    </row>
    <row r="993" ht="15.75" customHeight="1">
      <c r="A993" s="260" t="s">
        <v>1449</v>
      </c>
      <c r="B993" s="260" t="s">
        <v>458</v>
      </c>
      <c r="C993" s="261">
        <v>0.0</v>
      </c>
      <c r="D993" s="261">
        <v>0.0</v>
      </c>
      <c r="E993" s="261">
        <v>0.0</v>
      </c>
      <c r="F993" s="261">
        <v>0.0</v>
      </c>
      <c r="G993" s="261">
        <v>0.0</v>
      </c>
      <c r="H993" s="261">
        <v>0.0</v>
      </c>
      <c r="I993" s="261">
        <v>0.0</v>
      </c>
      <c r="J993" s="261">
        <v>0.0</v>
      </c>
      <c r="K993" s="261">
        <v>0.0</v>
      </c>
      <c r="L993" s="261">
        <v>0.0</v>
      </c>
      <c r="M993" s="261">
        <v>0.0</v>
      </c>
      <c r="N993" s="261">
        <v>0.0</v>
      </c>
      <c r="O993" s="261">
        <v>0.0</v>
      </c>
      <c r="P993" s="261">
        <v>0.0</v>
      </c>
      <c r="Q993" s="261">
        <v>0.0</v>
      </c>
      <c r="R993" s="261">
        <v>0.0</v>
      </c>
      <c r="S993" s="261">
        <v>0.0</v>
      </c>
      <c r="T993" s="261">
        <v>0.0</v>
      </c>
      <c r="U993" s="261">
        <v>0.0</v>
      </c>
      <c r="V993" s="261">
        <v>0.0</v>
      </c>
      <c r="W993" s="261">
        <v>0.0</v>
      </c>
      <c r="X993" s="261">
        <v>0.0</v>
      </c>
      <c r="Y993" s="261">
        <v>0.0</v>
      </c>
      <c r="Z993" s="261">
        <v>0.0</v>
      </c>
      <c r="AA993" s="261">
        <v>0.0</v>
      </c>
      <c r="AB993" s="261">
        <v>0.0</v>
      </c>
      <c r="AC993" s="261">
        <v>0.0</v>
      </c>
      <c r="AD993" s="261">
        <v>0.0</v>
      </c>
      <c r="AE993" s="261">
        <v>0.0</v>
      </c>
      <c r="AF993" s="261">
        <v>0.0</v>
      </c>
      <c r="AG993" s="261">
        <v>0.0</v>
      </c>
    </row>
    <row r="994" ht="15.75" customHeight="1">
      <c r="A994" s="260" t="s">
        <v>1450</v>
      </c>
      <c r="B994" s="260" t="s">
        <v>458</v>
      </c>
      <c r="C994" s="261">
        <v>0.0</v>
      </c>
      <c r="D994" s="261">
        <v>0.0</v>
      </c>
      <c r="E994" s="261">
        <v>0.0</v>
      </c>
      <c r="F994" s="261">
        <v>0.0</v>
      </c>
      <c r="G994" s="261">
        <v>0.0</v>
      </c>
      <c r="H994" s="261">
        <v>0.0</v>
      </c>
      <c r="I994" s="261">
        <v>0.0</v>
      </c>
      <c r="J994" s="261">
        <v>0.0</v>
      </c>
      <c r="K994" s="261">
        <v>0.0</v>
      </c>
      <c r="L994" s="261">
        <v>0.0</v>
      </c>
      <c r="M994" s="261">
        <v>0.0</v>
      </c>
      <c r="N994" s="261">
        <v>0.0</v>
      </c>
      <c r="O994" s="261">
        <v>0.0</v>
      </c>
      <c r="P994" s="261">
        <v>0.0</v>
      </c>
      <c r="Q994" s="261">
        <v>0.0</v>
      </c>
      <c r="R994" s="261">
        <v>0.0</v>
      </c>
      <c r="S994" s="261">
        <v>0.0</v>
      </c>
      <c r="T994" s="261">
        <v>0.0</v>
      </c>
      <c r="U994" s="261">
        <v>0.0</v>
      </c>
      <c r="V994" s="261">
        <v>0.0</v>
      </c>
      <c r="W994" s="261">
        <v>0.0</v>
      </c>
      <c r="X994" s="261">
        <v>0.0</v>
      </c>
      <c r="Y994" s="261">
        <v>0.0</v>
      </c>
      <c r="Z994" s="261">
        <v>0.0</v>
      </c>
      <c r="AA994" s="261">
        <v>0.0</v>
      </c>
      <c r="AB994" s="261">
        <v>0.0</v>
      </c>
      <c r="AC994" s="261">
        <v>0.0</v>
      </c>
      <c r="AD994" s="261">
        <v>0.0</v>
      </c>
      <c r="AE994" s="261">
        <v>0.0</v>
      </c>
      <c r="AF994" s="261">
        <v>0.0</v>
      </c>
      <c r="AG994" s="261">
        <v>0.0</v>
      </c>
    </row>
    <row r="995" ht="15.75" customHeight="1">
      <c r="A995" s="260" t="s">
        <v>1451</v>
      </c>
      <c r="B995" s="260" t="s">
        <v>458</v>
      </c>
      <c r="C995" s="261">
        <v>0.0</v>
      </c>
      <c r="D995" s="261">
        <v>0.0</v>
      </c>
      <c r="E995" s="261">
        <v>0.0</v>
      </c>
      <c r="F995" s="261">
        <v>0.0</v>
      </c>
      <c r="G995" s="261">
        <v>0.0</v>
      </c>
      <c r="H995" s="261">
        <v>0.0</v>
      </c>
      <c r="I995" s="261">
        <v>0.0</v>
      </c>
      <c r="J995" s="261">
        <v>0.0</v>
      </c>
      <c r="K995" s="261">
        <v>0.0</v>
      </c>
      <c r="L995" s="261">
        <v>0.0</v>
      </c>
      <c r="M995" s="261">
        <v>0.0</v>
      </c>
      <c r="N995" s="261">
        <v>0.0</v>
      </c>
      <c r="O995" s="261">
        <v>0.0</v>
      </c>
      <c r="P995" s="261">
        <v>0.0</v>
      </c>
      <c r="Q995" s="261">
        <v>0.0</v>
      </c>
      <c r="R995" s="261">
        <v>0.0</v>
      </c>
      <c r="S995" s="261">
        <v>0.0</v>
      </c>
      <c r="T995" s="261">
        <v>0.0</v>
      </c>
      <c r="U995" s="261">
        <v>0.0</v>
      </c>
      <c r="V995" s="261">
        <v>0.0</v>
      </c>
      <c r="W995" s="261">
        <v>0.0</v>
      </c>
      <c r="X995" s="261">
        <v>0.0</v>
      </c>
      <c r="Y995" s="261">
        <v>0.0</v>
      </c>
      <c r="Z995" s="261">
        <v>0.0</v>
      </c>
      <c r="AA995" s="261">
        <v>0.0</v>
      </c>
      <c r="AB995" s="261">
        <v>0.0</v>
      </c>
      <c r="AC995" s="261">
        <v>0.0</v>
      </c>
      <c r="AD995" s="261">
        <v>0.0</v>
      </c>
      <c r="AE995" s="261">
        <v>0.0</v>
      </c>
      <c r="AF995" s="261">
        <v>0.0</v>
      </c>
      <c r="AG995" s="261">
        <v>0.0</v>
      </c>
    </row>
    <row r="996" ht="15.75" customHeight="1">
      <c r="A996" s="260" t="s">
        <v>1452</v>
      </c>
      <c r="B996" s="260" t="s">
        <v>458</v>
      </c>
      <c r="C996" s="261">
        <v>0.0</v>
      </c>
      <c r="D996" s="261">
        <v>0.0</v>
      </c>
      <c r="E996" s="261">
        <v>0.0</v>
      </c>
      <c r="F996" s="261">
        <v>0.0</v>
      </c>
      <c r="G996" s="261">
        <v>0.0</v>
      </c>
      <c r="H996" s="261">
        <v>0.0</v>
      </c>
      <c r="I996" s="261">
        <v>0.0</v>
      </c>
      <c r="J996" s="261">
        <v>0.0</v>
      </c>
      <c r="K996" s="261">
        <v>0.0</v>
      </c>
      <c r="L996" s="261">
        <v>0.0</v>
      </c>
      <c r="M996" s="261">
        <v>0.0</v>
      </c>
      <c r="N996" s="261">
        <v>0.0</v>
      </c>
      <c r="O996" s="261">
        <v>0.0</v>
      </c>
      <c r="P996" s="261">
        <v>0.0</v>
      </c>
      <c r="Q996" s="261">
        <v>0.0</v>
      </c>
      <c r="R996" s="261">
        <v>0.0</v>
      </c>
      <c r="S996" s="261">
        <v>0.0</v>
      </c>
      <c r="T996" s="261">
        <v>0.0</v>
      </c>
      <c r="U996" s="261">
        <v>0.0</v>
      </c>
      <c r="V996" s="261">
        <v>0.0</v>
      </c>
      <c r="W996" s="261">
        <v>0.0</v>
      </c>
      <c r="X996" s="261">
        <v>0.0</v>
      </c>
      <c r="Y996" s="261">
        <v>0.0</v>
      </c>
      <c r="Z996" s="261">
        <v>0.0</v>
      </c>
      <c r="AA996" s="261">
        <v>0.0</v>
      </c>
      <c r="AB996" s="261">
        <v>0.0</v>
      </c>
      <c r="AC996" s="261">
        <v>0.0</v>
      </c>
      <c r="AD996" s="261">
        <v>0.0</v>
      </c>
      <c r="AE996" s="261">
        <v>0.0</v>
      </c>
      <c r="AF996" s="261">
        <v>0.0</v>
      </c>
      <c r="AG996" s="261">
        <v>0.0</v>
      </c>
    </row>
    <row r="997" ht="15.75" customHeight="1">
      <c r="A997" s="260" t="s">
        <v>1453</v>
      </c>
      <c r="B997" s="260" t="s">
        <v>458</v>
      </c>
      <c r="C997" s="261">
        <v>0.0</v>
      </c>
      <c r="D997" s="261">
        <v>0.0</v>
      </c>
      <c r="E997" s="261">
        <v>0.0</v>
      </c>
      <c r="F997" s="261">
        <v>0.0</v>
      </c>
      <c r="G997" s="261">
        <v>0.0</v>
      </c>
      <c r="H997" s="261">
        <v>0.0</v>
      </c>
      <c r="I997" s="261">
        <v>0.0</v>
      </c>
      <c r="J997" s="261">
        <v>0.0</v>
      </c>
      <c r="K997" s="261">
        <v>0.0</v>
      </c>
      <c r="L997" s="261">
        <v>0.0</v>
      </c>
      <c r="M997" s="261">
        <v>0.0</v>
      </c>
      <c r="N997" s="261">
        <v>0.0</v>
      </c>
      <c r="O997" s="261">
        <v>0.0</v>
      </c>
      <c r="P997" s="261">
        <v>0.0</v>
      </c>
      <c r="Q997" s="261">
        <v>0.0</v>
      </c>
      <c r="R997" s="261">
        <v>0.0</v>
      </c>
      <c r="S997" s="261">
        <v>0.0</v>
      </c>
      <c r="T997" s="261">
        <v>0.0</v>
      </c>
      <c r="U997" s="261">
        <v>0.0</v>
      </c>
      <c r="V997" s="261">
        <v>0.0</v>
      </c>
      <c r="W997" s="261">
        <v>0.0</v>
      </c>
      <c r="X997" s="261">
        <v>0.0</v>
      </c>
      <c r="Y997" s="261">
        <v>0.0</v>
      </c>
      <c r="Z997" s="261">
        <v>0.0</v>
      </c>
      <c r="AA997" s="261">
        <v>0.0</v>
      </c>
      <c r="AB997" s="261">
        <v>0.0</v>
      </c>
      <c r="AC997" s="261">
        <v>0.0</v>
      </c>
      <c r="AD997" s="261">
        <v>0.0</v>
      </c>
      <c r="AE997" s="261">
        <v>0.0</v>
      </c>
      <c r="AF997" s="261">
        <v>0.0</v>
      </c>
      <c r="AG997" s="261">
        <v>0.0</v>
      </c>
    </row>
    <row r="998" ht="15.75" customHeight="1">
      <c r="A998" s="260" t="s">
        <v>1454</v>
      </c>
      <c r="B998" s="260" t="s">
        <v>458</v>
      </c>
      <c r="C998" s="261">
        <v>0.0</v>
      </c>
      <c r="D998" s="261">
        <v>0.0</v>
      </c>
      <c r="E998" s="261">
        <v>0.0</v>
      </c>
      <c r="F998" s="261">
        <v>0.0</v>
      </c>
      <c r="G998" s="261">
        <v>0.0</v>
      </c>
      <c r="H998" s="261">
        <v>0.0</v>
      </c>
      <c r="I998" s="261">
        <v>0.0</v>
      </c>
      <c r="J998" s="261">
        <v>0.0</v>
      </c>
      <c r="K998" s="261">
        <v>0.0</v>
      </c>
      <c r="L998" s="261">
        <v>0.0</v>
      </c>
      <c r="M998" s="261">
        <v>0.0</v>
      </c>
      <c r="N998" s="261">
        <v>0.0</v>
      </c>
      <c r="O998" s="261">
        <v>0.0</v>
      </c>
      <c r="P998" s="261">
        <v>0.0</v>
      </c>
      <c r="Q998" s="261">
        <v>0.0</v>
      </c>
      <c r="R998" s="261">
        <v>0.0</v>
      </c>
      <c r="S998" s="261">
        <v>0.0</v>
      </c>
      <c r="T998" s="261">
        <v>0.0</v>
      </c>
      <c r="U998" s="261">
        <v>0.0</v>
      </c>
      <c r="V998" s="261">
        <v>0.0</v>
      </c>
      <c r="W998" s="261">
        <v>0.0</v>
      </c>
      <c r="X998" s="261">
        <v>0.0</v>
      </c>
      <c r="Y998" s="261">
        <v>0.0</v>
      </c>
      <c r="Z998" s="261">
        <v>0.0</v>
      </c>
      <c r="AA998" s="261">
        <v>0.0</v>
      </c>
      <c r="AB998" s="261">
        <v>0.0</v>
      </c>
      <c r="AC998" s="261">
        <v>0.0</v>
      </c>
      <c r="AD998" s="261">
        <v>0.0</v>
      </c>
      <c r="AE998" s="261">
        <v>0.0</v>
      </c>
      <c r="AF998" s="261">
        <v>0.0</v>
      </c>
      <c r="AG998" s="261">
        <v>0.0</v>
      </c>
    </row>
    <row r="999" ht="15.75" customHeight="1">
      <c r="A999" s="260" t="s">
        <v>1455</v>
      </c>
      <c r="B999" s="260" t="s">
        <v>458</v>
      </c>
      <c r="C999" s="261">
        <v>0.0</v>
      </c>
      <c r="D999" s="261">
        <v>0.0</v>
      </c>
      <c r="E999" s="261">
        <v>0.0</v>
      </c>
      <c r="F999" s="261">
        <v>0.0</v>
      </c>
      <c r="G999" s="261">
        <v>0.0</v>
      </c>
      <c r="H999" s="261">
        <v>0.0</v>
      </c>
      <c r="I999" s="261">
        <v>0.0</v>
      </c>
      <c r="J999" s="261">
        <v>0.0</v>
      </c>
      <c r="K999" s="261">
        <v>0.0</v>
      </c>
      <c r="L999" s="261">
        <v>0.0</v>
      </c>
      <c r="M999" s="261">
        <v>0.0</v>
      </c>
      <c r="N999" s="261">
        <v>0.0</v>
      </c>
      <c r="O999" s="261">
        <v>0.0</v>
      </c>
      <c r="P999" s="261">
        <v>0.0</v>
      </c>
      <c r="Q999" s="261">
        <v>0.0</v>
      </c>
      <c r="R999" s="261">
        <v>0.0</v>
      </c>
      <c r="S999" s="261">
        <v>0.0</v>
      </c>
      <c r="T999" s="261">
        <v>0.0</v>
      </c>
      <c r="U999" s="261">
        <v>0.0</v>
      </c>
      <c r="V999" s="261">
        <v>0.0</v>
      </c>
      <c r="W999" s="261">
        <v>0.0</v>
      </c>
      <c r="X999" s="261">
        <v>0.0</v>
      </c>
      <c r="Y999" s="261">
        <v>0.0</v>
      </c>
      <c r="Z999" s="261">
        <v>0.0</v>
      </c>
      <c r="AA999" s="261">
        <v>0.0</v>
      </c>
      <c r="AB999" s="261">
        <v>0.0</v>
      </c>
      <c r="AC999" s="261">
        <v>0.0</v>
      </c>
      <c r="AD999" s="261">
        <v>0.0</v>
      </c>
      <c r="AE999" s="261">
        <v>0.0</v>
      </c>
      <c r="AF999" s="261">
        <v>0.0</v>
      </c>
      <c r="AG999" s="261">
        <v>0.0</v>
      </c>
    </row>
    <row r="1000" ht="15.75" customHeight="1">
      <c r="A1000" s="260" t="s">
        <v>1456</v>
      </c>
      <c r="B1000" s="260" t="s">
        <v>458</v>
      </c>
      <c r="C1000" s="261">
        <v>0.0</v>
      </c>
      <c r="D1000" s="261">
        <v>0.0</v>
      </c>
      <c r="E1000" s="261">
        <v>0.0</v>
      </c>
      <c r="F1000" s="261">
        <v>0.0</v>
      </c>
      <c r="G1000" s="261">
        <v>0.0</v>
      </c>
      <c r="H1000" s="261">
        <v>0.0</v>
      </c>
      <c r="I1000" s="261">
        <v>0.0</v>
      </c>
      <c r="J1000" s="261">
        <v>0.0</v>
      </c>
      <c r="K1000" s="261">
        <v>0.0</v>
      </c>
      <c r="L1000" s="261">
        <v>0.0</v>
      </c>
      <c r="M1000" s="261">
        <v>0.0</v>
      </c>
      <c r="N1000" s="261">
        <v>0.0</v>
      </c>
      <c r="O1000" s="261">
        <v>0.0</v>
      </c>
      <c r="P1000" s="261">
        <v>0.0</v>
      </c>
      <c r="Q1000" s="261">
        <v>0.0</v>
      </c>
      <c r="R1000" s="261">
        <v>0.0</v>
      </c>
      <c r="S1000" s="261">
        <v>0.0</v>
      </c>
      <c r="T1000" s="261">
        <v>0.0</v>
      </c>
      <c r="U1000" s="261">
        <v>0.0</v>
      </c>
      <c r="V1000" s="261">
        <v>0.0</v>
      </c>
      <c r="W1000" s="261">
        <v>0.0</v>
      </c>
      <c r="X1000" s="261">
        <v>0.0</v>
      </c>
      <c r="Y1000" s="261">
        <v>0.0</v>
      </c>
      <c r="Z1000" s="261">
        <v>0.0</v>
      </c>
      <c r="AA1000" s="261">
        <v>0.0</v>
      </c>
      <c r="AB1000" s="261">
        <v>0.0</v>
      </c>
      <c r="AC1000" s="261">
        <v>0.0</v>
      </c>
      <c r="AD1000" s="261">
        <v>0.0</v>
      </c>
      <c r="AE1000" s="261">
        <v>0.0</v>
      </c>
      <c r="AF1000" s="261">
        <v>0.0</v>
      </c>
      <c r="AG1000" s="261">
        <v>0.0</v>
      </c>
    </row>
    <row r="1001" ht="15.75" customHeight="1">
      <c r="A1001" s="260" t="s">
        <v>1457</v>
      </c>
      <c r="B1001" s="260" t="s">
        <v>458</v>
      </c>
      <c r="C1001" s="261">
        <v>0.0</v>
      </c>
      <c r="D1001" s="261">
        <v>0.0</v>
      </c>
      <c r="E1001" s="261">
        <v>0.0</v>
      </c>
      <c r="F1001" s="261">
        <v>0.0</v>
      </c>
      <c r="G1001" s="261">
        <v>0.0</v>
      </c>
      <c r="H1001" s="261">
        <v>0.0</v>
      </c>
      <c r="I1001" s="261">
        <v>0.0</v>
      </c>
      <c r="J1001" s="261">
        <v>0.0</v>
      </c>
      <c r="K1001" s="261">
        <v>0.0</v>
      </c>
      <c r="L1001" s="261">
        <v>0.0</v>
      </c>
      <c r="M1001" s="261">
        <v>0.0</v>
      </c>
      <c r="N1001" s="261">
        <v>0.0</v>
      </c>
      <c r="O1001" s="261">
        <v>0.0</v>
      </c>
      <c r="P1001" s="261">
        <v>0.0</v>
      </c>
      <c r="Q1001" s="261">
        <v>0.0</v>
      </c>
      <c r="R1001" s="261">
        <v>0.0</v>
      </c>
      <c r="S1001" s="261">
        <v>0.0</v>
      </c>
      <c r="T1001" s="261">
        <v>0.0</v>
      </c>
      <c r="U1001" s="261">
        <v>0.0</v>
      </c>
      <c r="V1001" s="261">
        <v>0.0</v>
      </c>
      <c r="W1001" s="261">
        <v>0.0</v>
      </c>
      <c r="X1001" s="261">
        <v>0.0</v>
      </c>
      <c r="Y1001" s="261">
        <v>0.0</v>
      </c>
      <c r="Z1001" s="261">
        <v>0.0</v>
      </c>
      <c r="AA1001" s="261">
        <v>0.0</v>
      </c>
      <c r="AB1001" s="261">
        <v>0.0</v>
      </c>
      <c r="AC1001" s="261">
        <v>0.0</v>
      </c>
      <c r="AD1001" s="261">
        <v>0.0</v>
      </c>
      <c r="AE1001" s="261">
        <v>0.0</v>
      </c>
      <c r="AF1001" s="261">
        <v>0.0</v>
      </c>
      <c r="AG1001" s="261">
        <v>0.0</v>
      </c>
    </row>
    <row r="1002" ht="15.75" customHeight="1">
      <c r="A1002" s="260" t="s">
        <v>1458</v>
      </c>
      <c r="B1002" s="260" t="s">
        <v>458</v>
      </c>
      <c r="C1002" s="262">
        <v>4.32E13</v>
      </c>
      <c r="D1002" s="262">
        <v>4.26E13</v>
      </c>
      <c r="E1002" s="262">
        <v>4.19E13</v>
      </c>
      <c r="F1002" s="262">
        <v>4.13E13</v>
      </c>
      <c r="G1002" s="262">
        <v>4.06E13</v>
      </c>
      <c r="H1002" s="262">
        <v>3.99E13</v>
      </c>
      <c r="I1002" s="262">
        <v>3.93E13</v>
      </c>
      <c r="J1002" s="262">
        <v>3.86E13</v>
      </c>
      <c r="K1002" s="262">
        <v>3.8E13</v>
      </c>
      <c r="L1002" s="262">
        <v>3.73E13</v>
      </c>
      <c r="M1002" s="262">
        <v>3.66E13</v>
      </c>
      <c r="N1002" s="262">
        <v>3.6E13</v>
      </c>
      <c r="O1002" s="262">
        <v>3.53E13</v>
      </c>
      <c r="P1002" s="262">
        <v>3.47E13</v>
      </c>
      <c r="Q1002" s="262">
        <v>3.4E13</v>
      </c>
      <c r="R1002" s="262">
        <v>3.33E13</v>
      </c>
      <c r="S1002" s="262">
        <v>3.31E13</v>
      </c>
      <c r="T1002" s="262">
        <v>3.29E13</v>
      </c>
      <c r="U1002" s="262">
        <v>3.27E13</v>
      </c>
      <c r="V1002" s="262">
        <v>3.24E13</v>
      </c>
      <c r="W1002" s="262">
        <v>3.22E13</v>
      </c>
      <c r="X1002" s="262">
        <v>3.2E13</v>
      </c>
      <c r="Y1002" s="262">
        <v>3.18E13</v>
      </c>
      <c r="Z1002" s="262">
        <v>3.15E13</v>
      </c>
      <c r="AA1002" s="262">
        <v>3.13E13</v>
      </c>
      <c r="AB1002" s="262">
        <v>3.11E13</v>
      </c>
      <c r="AC1002" s="262">
        <v>3.08E13</v>
      </c>
      <c r="AD1002" s="262">
        <v>3.06E13</v>
      </c>
      <c r="AE1002" s="262">
        <v>3.04E13</v>
      </c>
      <c r="AF1002" s="262">
        <v>3.02E13</v>
      </c>
      <c r="AG1002" s="262">
        <v>2.99E13</v>
      </c>
    </row>
    <row r="1003" ht="15.75" customHeight="1">
      <c r="A1003" s="260" t="s">
        <v>1459</v>
      </c>
      <c r="B1003" s="260" t="s">
        <v>458</v>
      </c>
      <c r="C1003" s="261">
        <v>0.0</v>
      </c>
      <c r="D1003" s="261">
        <v>0.0</v>
      </c>
      <c r="E1003" s="261">
        <v>0.0</v>
      </c>
      <c r="F1003" s="261">
        <v>0.0</v>
      </c>
      <c r="G1003" s="261">
        <v>0.0</v>
      </c>
      <c r="H1003" s="261">
        <v>0.0</v>
      </c>
      <c r="I1003" s="261">
        <v>0.0</v>
      </c>
      <c r="J1003" s="261">
        <v>0.0</v>
      </c>
      <c r="K1003" s="261">
        <v>0.0</v>
      </c>
      <c r="L1003" s="261">
        <v>0.0</v>
      </c>
      <c r="M1003" s="261">
        <v>0.0</v>
      </c>
      <c r="N1003" s="261">
        <v>0.0</v>
      </c>
      <c r="O1003" s="261">
        <v>0.0</v>
      </c>
      <c r="P1003" s="261">
        <v>0.0</v>
      </c>
      <c r="Q1003" s="261">
        <v>0.0</v>
      </c>
      <c r="R1003" s="261">
        <v>0.0</v>
      </c>
      <c r="S1003" s="261">
        <v>0.0</v>
      </c>
      <c r="T1003" s="261">
        <v>0.0</v>
      </c>
      <c r="U1003" s="261">
        <v>0.0</v>
      </c>
      <c r="V1003" s="261">
        <v>0.0</v>
      </c>
      <c r="W1003" s="261">
        <v>0.0</v>
      </c>
      <c r="X1003" s="261">
        <v>0.0</v>
      </c>
      <c r="Y1003" s="261">
        <v>0.0</v>
      </c>
      <c r="Z1003" s="261">
        <v>0.0</v>
      </c>
      <c r="AA1003" s="261">
        <v>0.0</v>
      </c>
      <c r="AB1003" s="261">
        <v>0.0</v>
      </c>
      <c r="AC1003" s="261">
        <v>0.0</v>
      </c>
      <c r="AD1003" s="261">
        <v>0.0</v>
      </c>
      <c r="AE1003" s="261">
        <v>0.0</v>
      </c>
      <c r="AF1003" s="261">
        <v>0.0</v>
      </c>
      <c r="AG1003" s="261">
        <v>0.0</v>
      </c>
    </row>
    <row r="1004" ht="15.75" customHeight="1">
      <c r="A1004" s="260" t="s">
        <v>1460</v>
      </c>
      <c r="B1004" s="260" t="s">
        <v>458</v>
      </c>
      <c r="C1004" s="261">
        <v>0.0</v>
      </c>
      <c r="D1004" s="261">
        <v>0.0</v>
      </c>
      <c r="E1004" s="261">
        <v>0.0</v>
      </c>
      <c r="F1004" s="261">
        <v>0.0</v>
      </c>
      <c r="G1004" s="261">
        <v>0.0</v>
      </c>
      <c r="H1004" s="261">
        <v>0.0</v>
      </c>
      <c r="I1004" s="261">
        <v>0.0</v>
      </c>
      <c r="J1004" s="261">
        <v>0.0</v>
      </c>
      <c r="K1004" s="261">
        <v>0.0</v>
      </c>
      <c r="L1004" s="261">
        <v>0.0</v>
      </c>
      <c r="M1004" s="261">
        <v>0.0</v>
      </c>
      <c r="N1004" s="261">
        <v>0.0</v>
      </c>
      <c r="O1004" s="261">
        <v>0.0</v>
      </c>
      <c r="P1004" s="261">
        <v>0.0</v>
      </c>
      <c r="Q1004" s="261">
        <v>0.0</v>
      </c>
      <c r="R1004" s="261">
        <v>0.0</v>
      </c>
      <c r="S1004" s="261">
        <v>0.0</v>
      </c>
      <c r="T1004" s="261">
        <v>0.0</v>
      </c>
      <c r="U1004" s="261">
        <v>0.0</v>
      </c>
      <c r="V1004" s="261">
        <v>0.0</v>
      </c>
      <c r="W1004" s="261">
        <v>0.0</v>
      </c>
      <c r="X1004" s="261">
        <v>0.0</v>
      </c>
      <c r="Y1004" s="261">
        <v>0.0</v>
      </c>
      <c r="Z1004" s="261">
        <v>0.0</v>
      </c>
      <c r="AA1004" s="261">
        <v>0.0</v>
      </c>
      <c r="AB1004" s="261">
        <v>0.0</v>
      </c>
      <c r="AC1004" s="261">
        <v>0.0</v>
      </c>
      <c r="AD1004" s="261">
        <v>0.0</v>
      </c>
      <c r="AE1004" s="261">
        <v>0.0</v>
      </c>
      <c r="AF1004" s="261">
        <v>0.0</v>
      </c>
      <c r="AG1004" s="261">
        <v>0.0</v>
      </c>
    </row>
    <row r="1005" ht="15.75" customHeight="1">
      <c r="A1005" s="260" t="s">
        <v>1461</v>
      </c>
      <c r="B1005" s="260" t="s">
        <v>458</v>
      </c>
      <c r="C1005" s="261">
        <v>0.0</v>
      </c>
      <c r="D1005" s="261">
        <v>0.0</v>
      </c>
      <c r="E1005" s="261">
        <v>0.0</v>
      </c>
      <c r="F1005" s="261">
        <v>0.0</v>
      </c>
      <c r="G1005" s="261">
        <v>0.0</v>
      </c>
      <c r="H1005" s="261">
        <v>0.0</v>
      </c>
      <c r="I1005" s="261">
        <v>0.0</v>
      </c>
      <c r="J1005" s="261">
        <v>0.0</v>
      </c>
      <c r="K1005" s="261">
        <v>0.0</v>
      </c>
      <c r="L1005" s="261">
        <v>0.0</v>
      </c>
      <c r="M1005" s="261">
        <v>0.0</v>
      </c>
      <c r="N1005" s="261">
        <v>0.0</v>
      </c>
      <c r="O1005" s="261">
        <v>0.0</v>
      </c>
      <c r="P1005" s="261">
        <v>0.0</v>
      </c>
      <c r="Q1005" s="261">
        <v>0.0</v>
      </c>
      <c r="R1005" s="261">
        <v>0.0</v>
      </c>
      <c r="S1005" s="261">
        <v>0.0</v>
      </c>
      <c r="T1005" s="261">
        <v>0.0</v>
      </c>
      <c r="U1005" s="261">
        <v>0.0</v>
      </c>
      <c r="V1005" s="261">
        <v>0.0</v>
      </c>
      <c r="W1005" s="261">
        <v>0.0</v>
      </c>
      <c r="X1005" s="261">
        <v>0.0</v>
      </c>
      <c r="Y1005" s="261">
        <v>0.0</v>
      </c>
      <c r="Z1005" s="261">
        <v>0.0</v>
      </c>
      <c r="AA1005" s="261">
        <v>0.0</v>
      </c>
      <c r="AB1005" s="261">
        <v>0.0</v>
      </c>
      <c r="AC1005" s="261">
        <v>0.0</v>
      </c>
      <c r="AD1005" s="261">
        <v>0.0</v>
      </c>
      <c r="AE1005" s="261">
        <v>0.0</v>
      </c>
      <c r="AF1005" s="261">
        <v>0.0</v>
      </c>
      <c r="AG1005" s="261">
        <v>0.0</v>
      </c>
    </row>
    <row r="1006" ht="15.75" customHeight="1">
      <c r="A1006" s="260" t="s">
        <v>1462</v>
      </c>
      <c r="B1006" s="260" t="s">
        <v>458</v>
      </c>
      <c r="C1006" s="261">
        <v>0.0</v>
      </c>
      <c r="D1006" s="261">
        <v>0.0</v>
      </c>
      <c r="E1006" s="261">
        <v>0.0</v>
      </c>
      <c r="F1006" s="261">
        <v>0.0</v>
      </c>
      <c r="G1006" s="261">
        <v>0.0</v>
      </c>
      <c r="H1006" s="261">
        <v>0.0</v>
      </c>
      <c r="I1006" s="261">
        <v>0.0</v>
      </c>
      <c r="J1006" s="261">
        <v>0.0</v>
      </c>
      <c r="K1006" s="261">
        <v>0.0</v>
      </c>
      <c r="L1006" s="261">
        <v>0.0</v>
      </c>
      <c r="M1006" s="261">
        <v>0.0</v>
      </c>
      <c r="N1006" s="261">
        <v>0.0</v>
      </c>
      <c r="O1006" s="261">
        <v>0.0</v>
      </c>
      <c r="P1006" s="261">
        <v>0.0</v>
      </c>
      <c r="Q1006" s="261">
        <v>0.0</v>
      </c>
      <c r="R1006" s="261">
        <v>0.0</v>
      </c>
      <c r="S1006" s="261">
        <v>0.0</v>
      </c>
      <c r="T1006" s="261">
        <v>0.0</v>
      </c>
      <c r="U1006" s="261">
        <v>0.0</v>
      </c>
      <c r="V1006" s="261">
        <v>0.0</v>
      </c>
      <c r="W1006" s="261">
        <v>0.0</v>
      </c>
      <c r="X1006" s="261">
        <v>0.0</v>
      </c>
      <c r="Y1006" s="261">
        <v>0.0</v>
      </c>
      <c r="Z1006" s="261">
        <v>0.0</v>
      </c>
      <c r="AA1006" s="261">
        <v>0.0</v>
      </c>
      <c r="AB1006" s="261">
        <v>0.0</v>
      </c>
      <c r="AC1006" s="261">
        <v>0.0</v>
      </c>
      <c r="AD1006" s="261">
        <v>0.0</v>
      </c>
      <c r="AE1006" s="261">
        <v>0.0</v>
      </c>
      <c r="AF1006" s="261">
        <v>0.0</v>
      </c>
      <c r="AG1006" s="261">
        <v>0.0</v>
      </c>
    </row>
    <row r="1007" ht="15.75" customHeight="1">
      <c r="A1007" s="260" t="s">
        <v>1463</v>
      </c>
      <c r="B1007" s="260" t="s">
        <v>458</v>
      </c>
      <c r="C1007" s="262">
        <v>7.21E12</v>
      </c>
      <c r="D1007" s="262">
        <v>7.1E12</v>
      </c>
      <c r="E1007" s="262">
        <v>6.99E12</v>
      </c>
      <c r="F1007" s="262">
        <v>6.88E12</v>
      </c>
      <c r="G1007" s="262">
        <v>6.77E12</v>
      </c>
      <c r="H1007" s="262">
        <v>6.66E12</v>
      </c>
      <c r="I1007" s="262">
        <v>6.55E12</v>
      </c>
      <c r="J1007" s="262">
        <v>6.44E12</v>
      </c>
      <c r="K1007" s="262">
        <v>6.33E12</v>
      </c>
      <c r="L1007" s="262">
        <v>6.22E12</v>
      </c>
      <c r="M1007" s="262">
        <v>6.11E12</v>
      </c>
      <c r="N1007" s="262">
        <v>6.0E12</v>
      </c>
      <c r="O1007" s="262">
        <v>5.89E12</v>
      </c>
      <c r="P1007" s="262">
        <v>5.78E12</v>
      </c>
      <c r="Q1007" s="262">
        <v>5.67E12</v>
      </c>
      <c r="R1007" s="262">
        <v>5.56E12</v>
      </c>
      <c r="S1007" s="262">
        <v>5.52E12</v>
      </c>
      <c r="T1007" s="262">
        <v>5.49E12</v>
      </c>
      <c r="U1007" s="262">
        <v>5.45E12</v>
      </c>
      <c r="V1007" s="262">
        <v>5.41E12</v>
      </c>
      <c r="W1007" s="262">
        <v>5.37E12</v>
      </c>
      <c r="X1007" s="262">
        <v>5.33E12</v>
      </c>
      <c r="Y1007" s="262">
        <v>5.3E12</v>
      </c>
      <c r="Z1007" s="262">
        <v>5.26E12</v>
      </c>
      <c r="AA1007" s="262">
        <v>5.22E12</v>
      </c>
      <c r="AB1007" s="262">
        <v>5.18E12</v>
      </c>
      <c r="AC1007" s="262">
        <v>5.15E12</v>
      </c>
      <c r="AD1007" s="262">
        <v>5.11E12</v>
      </c>
      <c r="AE1007" s="262">
        <v>5.07E12</v>
      </c>
      <c r="AF1007" s="262">
        <v>5.03E12</v>
      </c>
      <c r="AG1007" s="262">
        <v>4.99E12</v>
      </c>
    </row>
    <row r="1008" ht="15.75" customHeight="1">
      <c r="A1008" s="260" t="s">
        <v>1464</v>
      </c>
      <c r="B1008" s="260" t="s">
        <v>458</v>
      </c>
      <c r="C1008" s="261">
        <v>0.0</v>
      </c>
      <c r="D1008" s="261">
        <v>0.0</v>
      </c>
      <c r="E1008" s="261">
        <v>0.0</v>
      </c>
      <c r="F1008" s="261">
        <v>0.0</v>
      </c>
      <c r="G1008" s="261">
        <v>0.0</v>
      </c>
      <c r="H1008" s="261">
        <v>0.0</v>
      </c>
      <c r="I1008" s="261">
        <v>0.0</v>
      </c>
      <c r="J1008" s="261">
        <v>0.0</v>
      </c>
      <c r="K1008" s="261">
        <v>0.0</v>
      </c>
      <c r="L1008" s="261">
        <v>0.0</v>
      </c>
      <c r="M1008" s="261">
        <v>0.0</v>
      </c>
      <c r="N1008" s="261">
        <v>0.0</v>
      </c>
      <c r="O1008" s="261">
        <v>0.0</v>
      </c>
      <c r="P1008" s="261">
        <v>0.0</v>
      </c>
      <c r="Q1008" s="261">
        <v>0.0</v>
      </c>
      <c r="R1008" s="261">
        <v>0.0</v>
      </c>
      <c r="S1008" s="261">
        <v>0.0</v>
      </c>
      <c r="T1008" s="261">
        <v>0.0</v>
      </c>
      <c r="U1008" s="261">
        <v>0.0</v>
      </c>
      <c r="V1008" s="261">
        <v>0.0</v>
      </c>
      <c r="W1008" s="261">
        <v>0.0</v>
      </c>
      <c r="X1008" s="261">
        <v>0.0</v>
      </c>
      <c r="Y1008" s="261">
        <v>0.0</v>
      </c>
      <c r="Z1008" s="261">
        <v>0.0</v>
      </c>
      <c r="AA1008" s="261">
        <v>0.0</v>
      </c>
      <c r="AB1008" s="261">
        <v>0.0</v>
      </c>
      <c r="AC1008" s="261">
        <v>0.0</v>
      </c>
      <c r="AD1008" s="261">
        <v>0.0</v>
      </c>
      <c r="AE1008" s="261">
        <v>0.0</v>
      </c>
      <c r="AF1008" s="261">
        <v>0.0</v>
      </c>
      <c r="AG1008" s="261">
        <v>0.0</v>
      </c>
    </row>
    <row r="1009" ht="15.75" customHeight="1">
      <c r="A1009" s="260" t="s">
        <v>1465</v>
      </c>
      <c r="B1009" s="260" t="s">
        <v>458</v>
      </c>
      <c r="C1009" s="261">
        <v>0.0</v>
      </c>
      <c r="D1009" s="261">
        <v>0.0</v>
      </c>
      <c r="E1009" s="261">
        <v>0.0</v>
      </c>
      <c r="F1009" s="261">
        <v>0.0</v>
      </c>
      <c r="G1009" s="261">
        <v>0.0</v>
      </c>
      <c r="H1009" s="261">
        <v>0.0</v>
      </c>
      <c r="I1009" s="261">
        <v>0.0</v>
      </c>
      <c r="J1009" s="261">
        <v>0.0</v>
      </c>
      <c r="K1009" s="261">
        <v>0.0</v>
      </c>
      <c r="L1009" s="261">
        <v>0.0</v>
      </c>
      <c r="M1009" s="261">
        <v>0.0</v>
      </c>
      <c r="N1009" s="261">
        <v>0.0</v>
      </c>
      <c r="O1009" s="261">
        <v>0.0</v>
      </c>
      <c r="P1009" s="261">
        <v>0.0</v>
      </c>
      <c r="Q1009" s="261">
        <v>0.0</v>
      </c>
      <c r="R1009" s="261">
        <v>0.0</v>
      </c>
      <c r="S1009" s="261">
        <v>0.0</v>
      </c>
      <c r="T1009" s="261">
        <v>0.0</v>
      </c>
      <c r="U1009" s="261">
        <v>0.0</v>
      </c>
      <c r="V1009" s="261">
        <v>0.0</v>
      </c>
      <c r="W1009" s="261">
        <v>0.0</v>
      </c>
      <c r="X1009" s="261">
        <v>0.0</v>
      </c>
      <c r="Y1009" s="261">
        <v>0.0</v>
      </c>
      <c r="Z1009" s="261">
        <v>0.0</v>
      </c>
      <c r="AA1009" s="261">
        <v>0.0</v>
      </c>
      <c r="AB1009" s="261">
        <v>0.0</v>
      </c>
      <c r="AC1009" s="261">
        <v>0.0</v>
      </c>
      <c r="AD1009" s="261">
        <v>0.0</v>
      </c>
      <c r="AE1009" s="261">
        <v>0.0</v>
      </c>
      <c r="AF1009" s="261">
        <v>0.0</v>
      </c>
      <c r="AG1009" s="261">
        <v>0.0</v>
      </c>
    </row>
    <row r="1010" ht="15.75" customHeight="1">
      <c r="A1010" s="260" t="s">
        <v>1466</v>
      </c>
      <c r="B1010" s="260" t="s">
        <v>458</v>
      </c>
      <c r="C1010" s="261">
        <v>0.0</v>
      </c>
      <c r="D1010" s="261">
        <v>0.0</v>
      </c>
      <c r="E1010" s="261">
        <v>0.0</v>
      </c>
      <c r="F1010" s="261">
        <v>0.0</v>
      </c>
      <c r="G1010" s="261">
        <v>0.0</v>
      </c>
      <c r="H1010" s="261">
        <v>0.0</v>
      </c>
      <c r="I1010" s="261">
        <v>0.0</v>
      </c>
      <c r="J1010" s="261">
        <v>0.0</v>
      </c>
      <c r="K1010" s="261">
        <v>0.0</v>
      </c>
      <c r="L1010" s="261">
        <v>0.0</v>
      </c>
      <c r="M1010" s="261">
        <v>0.0</v>
      </c>
      <c r="N1010" s="261">
        <v>0.0</v>
      </c>
      <c r="O1010" s="261">
        <v>0.0</v>
      </c>
      <c r="P1010" s="261">
        <v>0.0</v>
      </c>
      <c r="Q1010" s="261">
        <v>0.0</v>
      </c>
      <c r="R1010" s="261">
        <v>0.0</v>
      </c>
      <c r="S1010" s="261">
        <v>0.0</v>
      </c>
      <c r="T1010" s="261">
        <v>0.0</v>
      </c>
      <c r="U1010" s="261">
        <v>0.0</v>
      </c>
      <c r="V1010" s="261">
        <v>0.0</v>
      </c>
      <c r="W1010" s="261">
        <v>0.0</v>
      </c>
      <c r="X1010" s="261">
        <v>0.0</v>
      </c>
      <c r="Y1010" s="261">
        <v>0.0</v>
      </c>
      <c r="Z1010" s="261">
        <v>0.0</v>
      </c>
      <c r="AA1010" s="261">
        <v>0.0</v>
      </c>
      <c r="AB1010" s="261">
        <v>0.0</v>
      </c>
      <c r="AC1010" s="261">
        <v>0.0</v>
      </c>
      <c r="AD1010" s="261">
        <v>0.0</v>
      </c>
      <c r="AE1010" s="261">
        <v>0.0</v>
      </c>
      <c r="AF1010" s="261">
        <v>0.0</v>
      </c>
      <c r="AG1010" s="261">
        <v>0.0</v>
      </c>
    </row>
    <row r="1011" ht="15.75" customHeight="1">
      <c r="A1011" s="260" t="s">
        <v>1467</v>
      </c>
      <c r="B1011" s="260" t="s">
        <v>458</v>
      </c>
      <c r="C1011" s="261">
        <v>0.0</v>
      </c>
      <c r="D1011" s="261">
        <v>0.0</v>
      </c>
      <c r="E1011" s="261">
        <v>0.0</v>
      </c>
      <c r="F1011" s="261">
        <v>0.0</v>
      </c>
      <c r="G1011" s="261">
        <v>0.0</v>
      </c>
      <c r="H1011" s="261">
        <v>0.0</v>
      </c>
      <c r="I1011" s="261">
        <v>0.0</v>
      </c>
      <c r="J1011" s="261">
        <v>0.0</v>
      </c>
      <c r="K1011" s="261">
        <v>0.0</v>
      </c>
      <c r="L1011" s="261">
        <v>0.0</v>
      </c>
      <c r="M1011" s="261">
        <v>0.0</v>
      </c>
      <c r="N1011" s="261">
        <v>0.0</v>
      </c>
      <c r="O1011" s="261">
        <v>0.0</v>
      </c>
      <c r="P1011" s="261">
        <v>0.0</v>
      </c>
      <c r="Q1011" s="261">
        <v>0.0</v>
      </c>
      <c r="R1011" s="261">
        <v>0.0</v>
      </c>
      <c r="S1011" s="261">
        <v>0.0</v>
      </c>
      <c r="T1011" s="261">
        <v>0.0</v>
      </c>
      <c r="U1011" s="261">
        <v>0.0</v>
      </c>
      <c r="V1011" s="261">
        <v>0.0</v>
      </c>
      <c r="W1011" s="261">
        <v>0.0</v>
      </c>
      <c r="X1011" s="261">
        <v>0.0</v>
      </c>
      <c r="Y1011" s="261">
        <v>0.0</v>
      </c>
      <c r="Z1011" s="261">
        <v>0.0</v>
      </c>
      <c r="AA1011" s="261">
        <v>0.0</v>
      </c>
      <c r="AB1011" s="261">
        <v>0.0</v>
      </c>
      <c r="AC1011" s="261">
        <v>0.0</v>
      </c>
      <c r="AD1011" s="261">
        <v>0.0</v>
      </c>
      <c r="AE1011" s="261">
        <v>0.0</v>
      </c>
      <c r="AF1011" s="261">
        <v>0.0</v>
      </c>
      <c r="AG1011" s="261">
        <v>0.0</v>
      </c>
    </row>
    <row r="1012" ht="15.75" customHeight="1">
      <c r="A1012" s="260" t="s">
        <v>1468</v>
      </c>
      <c r="B1012" s="260" t="s">
        <v>458</v>
      </c>
      <c r="C1012" s="261">
        <v>0.0</v>
      </c>
      <c r="D1012" s="261">
        <v>0.0</v>
      </c>
      <c r="E1012" s="261">
        <v>0.0</v>
      </c>
      <c r="F1012" s="261">
        <v>0.0</v>
      </c>
      <c r="G1012" s="261">
        <v>0.0</v>
      </c>
      <c r="H1012" s="261">
        <v>0.0</v>
      </c>
      <c r="I1012" s="261">
        <v>0.0</v>
      </c>
      <c r="J1012" s="261">
        <v>0.0</v>
      </c>
      <c r="K1012" s="261">
        <v>0.0</v>
      </c>
      <c r="L1012" s="261">
        <v>0.0</v>
      </c>
      <c r="M1012" s="261">
        <v>0.0</v>
      </c>
      <c r="N1012" s="261">
        <v>0.0</v>
      </c>
      <c r="O1012" s="261">
        <v>0.0</v>
      </c>
      <c r="P1012" s="261">
        <v>0.0</v>
      </c>
      <c r="Q1012" s="261">
        <v>0.0</v>
      </c>
      <c r="R1012" s="261">
        <v>0.0</v>
      </c>
      <c r="S1012" s="261">
        <v>0.0</v>
      </c>
      <c r="T1012" s="261">
        <v>0.0</v>
      </c>
      <c r="U1012" s="261">
        <v>0.0</v>
      </c>
      <c r="V1012" s="261">
        <v>0.0</v>
      </c>
      <c r="W1012" s="261">
        <v>0.0</v>
      </c>
      <c r="X1012" s="261">
        <v>0.0</v>
      </c>
      <c r="Y1012" s="261">
        <v>0.0</v>
      </c>
      <c r="Z1012" s="261">
        <v>0.0</v>
      </c>
      <c r="AA1012" s="261">
        <v>0.0</v>
      </c>
      <c r="AB1012" s="261">
        <v>0.0</v>
      </c>
      <c r="AC1012" s="261">
        <v>0.0</v>
      </c>
      <c r="AD1012" s="261">
        <v>0.0</v>
      </c>
      <c r="AE1012" s="261">
        <v>0.0</v>
      </c>
      <c r="AF1012" s="261">
        <v>0.0</v>
      </c>
      <c r="AG1012" s="261">
        <v>0.0</v>
      </c>
    </row>
    <row r="1013" ht="15.75" customHeight="1">
      <c r="A1013" s="260" t="s">
        <v>1469</v>
      </c>
      <c r="B1013" s="260" t="s">
        <v>458</v>
      </c>
      <c r="C1013" s="261">
        <v>0.0</v>
      </c>
      <c r="D1013" s="261">
        <v>0.0</v>
      </c>
      <c r="E1013" s="261">
        <v>0.0</v>
      </c>
      <c r="F1013" s="261">
        <v>0.0</v>
      </c>
      <c r="G1013" s="261">
        <v>0.0</v>
      </c>
      <c r="H1013" s="261">
        <v>0.0</v>
      </c>
      <c r="I1013" s="261">
        <v>0.0</v>
      </c>
      <c r="J1013" s="261">
        <v>0.0</v>
      </c>
      <c r="K1013" s="261">
        <v>0.0</v>
      </c>
      <c r="L1013" s="261">
        <v>0.0</v>
      </c>
      <c r="M1013" s="261">
        <v>0.0</v>
      </c>
      <c r="N1013" s="261">
        <v>0.0</v>
      </c>
      <c r="O1013" s="261">
        <v>0.0</v>
      </c>
      <c r="P1013" s="261">
        <v>0.0</v>
      </c>
      <c r="Q1013" s="261">
        <v>0.0</v>
      </c>
      <c r="R1013" s="261">
        <v>0.0</v>
      </c>
      <c r="S1013" s="261">
        <v>0.0</v>
      </c>
      <c r="T1013" s="261">
        <v>0.0</v>
      </c>
      <c r="U1013" s="261">
        <v>0.0</v>
      </c>
      <c r="V1013" s="261">
        <v>0.0</v>
      </c>
      <c r="W1013" s="261">
        <v>0.0</v>
      </c>
      <c r="X1013" s="261">
        <v>0.0</v>
      </c>
      <c r="Y1013" s="261">
        <v>0.0</v>
      </c>
      <c r="Z1013" s="261">
        <v>0.0</v>
      </c>
      <c r="AA1013" s="261">
        <v>0.0</v>
      </c>
      <c r="AB1013" s="261">
        <v>0.0</v>
      </c>
      <c r="AC1013" s="261">
        <v>0.0</v>
      </c>
      <c r="AD1013" s="261">
        <v>0.0</v>
      </c>
      <c r="AE1013" s="261">
        <v>0.0</v>
      </c>
      <c r="AF1013" s="261">
        <v>0.0</v>
      </c>
      <c r="AG1013" s="261">
        <v>0.0</v>
      </c>
    </row>
    <row r="1014" ht="15.75" customHeight="1">
      <c r="A1014" s="260" t="s">
        <v>1470</v>
      </c>
      <c r="B1014" s="260" t="s">
        <v>458</v>
      </c>
      <c r="C1014" s="261">
        <v>0.0</v>
      </c>
      <c r="D1014" s="261">
        <v>0.0</v>
      </c>
      <c r="E1014" s="261">
        <v>0.0</v>
      </c>
      <c r="F1014" s="261">
        <v>0.0</v>
      </c>
      <c r="G1014" s="261">
        <v>0.0</v>
      </c>
      <c r="H1014" s="261">
        <v>0.0</v>
      </c>
      <c r="I1014" s="261">
        <v>0.0</v>
      </c>
      <c r="J1014" s="261">
        <v>0.0</v>
      </c>
      <c r="K1014" s="261">
        <v>0.0</v>
      </c>
      <c r="L1014" s="261">
        <v>0.0</v>
      </c>
      <c r="M1014" s="261">
        <v>0.0</v>
      </c>
      <c r="N1014" s="261">
        <v>0.0</v>
      </c>
      <c r="O1014" s="261">
        <v>0.0</v>
      </c>
      <c r="P1014" s="261">
        <v>0.0</v>
      </c>
      <c r="Q1014" s="261">
        <v>0.0</v>
      </c>
      <c r="R1014" s="261">
        <v>0.0</v>
      </c>
      <c r="S1014" s="261">
        <v>0.0</v>
      </c>
      <c r="T1014" s="261">
        <v>0.0</v>
      </c>
      <c r="U1014" s="261">
        <v>0.0</v>
      </c>
      <c r="V1014" s="261">
        <v>0.0</v>
      </c>
      <c r="W1014" s="261">
        <v>0.0</v>
      </c>
      <c r="X1014" s="261">
        <v>0.0</v>
      </c>
      <c r="Y1014" s="261">
        <v>0.0</v>
      </c>
      <c r="Z1014" s="261">
        <v>0.0</v>
      </c>
      <c r="AA1014" s="261">
        <v>0.0</v>
      </c>
      <c r="AB1014" s="261">
        <v>0.0</v>
      </c>
      <c r="AC1014" s="261">
        <v>0.0</v>
      </c>
      <c r="AD1014" s="261">
        <v>0.0</v>
      </c>
      <c r="AE1014" s="261">
        <v>0.0</v>
      </c>
      <c r="AF1014" s="261">
        <v>0.0</v>
      </c>
      <c r="AG1014" s="261">
        <v>0.0</v>
      </c>
    </row>
    <row r="1015" ht="15.75" customHeight="1">
      <c r="A1015" s="260" t="s">
        <v>1471</v>
      </c>
      <c r="B1015" s="260" t="s">
        <v>458</v>
      </c>
      <c r="C1015" s="261">
        <v>0.0</v>
      </c>
      <c r="D1015" s="261">
        <v>0.0</v>
      </c>
      <c r="E1015" s="261">
        <v>0.0</v>
      </c>
      <c r="F1015" s="261">
        <v>0.0</v>
      </c>
      <c r="G1015" s="261">
        <v>0.0</v>
      </c>
      <c r="H1015" s="261">
        <v>0.0</v>
      </c>
      <c r="I1015" s="261">
        <v>0.0</v>
      </c>
      <c r="J1015" s="261">
        <v>0.0</v>
      </c>
      <c r="K1015" s="261">
        <v>0.0</v>
      </c>
      <c r="L1015" s="261">
        <v>0.0</v>
      </c>
      <c r="M1015" s="261">
        <v>0.0</v>
      </c>
      <c r="N1015" s="261">
        <v>0.0</v>
      </c>
      <c r="O1015" s="261">
        <v>0.0</v>
      </c>
      <c r="P1015" s="261">
        <v>0.0</v>
      </c>
      <c r="Q1015" s="261">
        <v>0.0</v>
      </c>
      <c r="R1015" s="261">
        <v>0.0</v>
      </c>
      <c r="S1015" s="261">
        <v>0.0</v>
      </c>
      <c r="T1015" s="261">
        <v>0.0</v>
      </c>
      <c r="U1015" s="261">
        <v>0.0</v>
      </c>
      <c r="V1015" s="261">
        <v>0.0</v>
      </c>
      <c r="W1015" s="261">
        <v>0.0</v>
      </c>
      <c r="X1015" s="261">
        <v>0.0</v>
      </c>
      <c r="Y1015" s="261">
        <v>0.0</v>
      </c>
      <c r="Z1015" s="261">
        <v>0.0</v>
      </c>
      <c r="AA1015" s="261">
        <v>0.0</v>
      </c>
      <c r="AB1015" s="261">
        <v>0.0</v>
      </c>
      <c r="AC1015" s="261">
        <v>0.0</v>
      </c>
      <c r="AD1015" s="261">
        <v>0.0</v>
      </c>
      <c r="AE1015" s="261">
        <v>0.0</v>
      </c>
      <c r="AF1015" s="261">
        <v>0.0</v>
      </c>
      <c r="AG1015" s="261">
        <v>0.0</v>
      </c>
    </row>
    <row r="1016" ht="15.75" customHeight="1">
      <c r="A1016" s="260" t="s">
        <v>1472</v>
      </c>
      <c r="B1016" s="260" t="s">
        <v>458</v>
      </c>
      <c r="C1016" s="261">
        <v>0.0</v>
      </c>
      <c r="D1016" s="261">
        <v>0.0</v>
      </c>
      <c r="E1016" s="261">
        <v>0.0</v>
      </c>
      <c r="F1016" s="261">
        <v>0.0</v>
      </c>
      <c r="G1016" s="261">
        <v>0.0</v>
      </c>
      <c r="H1016" s="261">
        <v>0.0</v>
      </c>
      <c r="I1016" s="261">
        <v>0.0</v>
      </c>
      <c r="J1016" s="261">
        <v>0.0</v>
      </c>
      <c r="K1016" s="261">
        <v>0.0</v>
      </c>
      <c r="L1016" s="261">
        <v>0.0</v>
      </c>
      <c r="M1016" s="261">
        <v>0.0</v>
      </c>
      <c r="N1016" s="261">
        <v>0.0</v>
      </c>
      <c r="O1016" s="261">
        <v>0.0</v>
      </c>
      <c r="P1016" s="261">
        <v>0.0</v>
      </c>
      <c r="Q1016" s="261">
        <v>0.0</v>
      </c>
      <c r="R1016" s="261">
        <v>0.0</v>
      </c>
      <c r="S1016" s="261">
        <v>0.0</v>
      </c>
      <c r="T1016" s="261">
        <v>0.0</v>
      </c>
      <c r="U1016" s="261">
        <v>0.0</v>
      </c>
      <c r="V1016" s="261">
        <v>0.0</v>
      </c>
      <c r="W1016" s="261">
        <v>0.0</v>
      </c>
      <c r="X1016" s="261">
        <v>0.0</v>
      </c>
      <c r="Y1016" s="261">
        <v>0.0</v>
      </c>
      <c r="Z1016" s="261">
        <v>0.0</v>
      </c>
      <c r="AA1016" s="261">
        <v>0.0</v>
      </c>
      <c r="AB1016" s="261">
        <v>0.0</v>
      </c>
      <c r="AC1016" s="261">
        <v>0.0</v>
      </c>
      <c r="AD1016" s="261">
        <v>0.0</v>
      </c>
      <c r="AE1016" s="261">
        <v>0.0</v>
      </c>
      <c r="AF1016" s="261">
        <v>0.0</v>
      </c>
      <c r="AG1016" s="261">
        <v>0.0</v>
      </c>
    </row>
    <row r="1017" ht="15.75" customHeight="1">
      <c r="A1017" s="260" t="s">
        <v>1473</v>
      </c>
      <c r="B1017" s="260" t="s">
        <v>458</v>
      </c>
      <c r="C1017" s="261">
        <v>0.0</v>
      </c>
      <c r="D1017" s="261">
        <v>0.0</v>
      </c>
      <c r="E1017" s="261">
        <v>0.0</v>
      </c>
      <c r="F1017" s="261">
        <v>0.0</v>
      </c>
      <c r="G1017" s="261">
        <v>0.0</v>
      </c>
      <c r="H1017" s="261">
        <v>0.0</v>
      </c>
      <c r="I1017" s="261">
        <v>0.0</v>
      </c>
      <c r="J1017" s="261">
        <v>0.0</v>
      </c>
      <c r="K1017" s="261">
        <v>0.0</v>
      </c>
      <c r="L1017" s="261">
        <v>0.0</v>
      </c>
      <c r="M1017" s="261">
        <v>0.0</v>
      </c>
      <c r="N1017" s="261">
        <v>0.0</v>
      </c>
      <c r="O1017" s="261">
        <v>0.0</v>
      </c>
      <c r="P1017" s="261">
        <v>0.0</v>
      </c>
      <c r="Q1017" s="261">
        <v>0.0</v>
      </c>
      <c r="R1017" s="261">
        <v>0.0</v>
      </c>
      <c r="S1017" s="261">
        <v>0.0</v>
      </c>
      <c r="T1017" s="261">
        <v>0.0</v>
      </c>
      <c r="U1017" s="261">
        <v>0.0</v>
      </c>
      <c r="V1017" s="261">
        <v>0.0</v>
      </c>
      <c r="W1017" s="261">
        <v>0.0</v>
      </c>
      <c r="X1017" s="261">
        <v>0.0</v>
      </c>
      <c r="Y1017" s="261">
        <v>0.0</v>
      </c>
      <c r="Z1017" s="261">
        <v>0.0</v>
      </c>
      <c r="AA1017" s="261">
        <v>0.0</v>
      </c>
      <c r="AB1017" s="261">
        <v>0.0</v>
      </c>
      <c r="AC1017" s="261">
        <v>0.0</v>
      </c>
      <c r="AD1017" s="261">
        <v>0.0</v>
      </c>
      <c r="AE1017" s="261">
        <v>0.0</v>
      </c>
      <c r="AF1017" s="261">
        <v>0.0</v>
      </c>
      <c r="AG1017" s="261">
        <v>0.0</v>
      </c>
    </row>
    <row r="1018" ht="15.75" customHeight="1">
      <c r="A1018" s="260" t="s">
        <v>1474</v>
      </c>
      <c r="B1018" s="260" t="s">
        <v>458</v>
      </c>
      <c r="C1018" s="261">
        <v>0.0</v>
      </c>
      <c r="D1018" s="261">
        <v>0.0</v>
      </c>
      <c r="E1018" s="261">
        <v>0.0</v>
      </c>
      <c r="F1018" s="261">
        <v>0.0</v>
      </c>
      <c r="G1018" s="261">
        <v>0.0</v>
      </c>
      <c r="H1018" s="261">
        <v>0.0</v>
      </c>
      <c r="I1018" s="261">
        <v>0.0</v>
      </c>
      <c r="J1018" s="261">
        <v>0.0</v>
      </c>
      <c r="K1018" s="261">
        <v>0.0</v>
      </c>
      <c r="L1018" s="261">
        <v>0.0</v>
      </c>
      <c r="M1018" s="261">
        <v>0.0</v>
      </c>
      <c r="N1018" s="261">
        <v>0.0</v>
      </c>
      <c r="O1018" s="261">
        <v>0.0</v>
      </c>
      <c r="P1018" s="261">
        <v>0.0</v>
      </c>
      <c r="Q1018" s="261">
        <v>0.0</v>
      </c>
      <c r="R1018" s="261">
        <v>0.0</v>
      </c>
      <c r="S1018" s="261">
        <v>0.0</v>
      </c>
      <c r="T1018" s="261">
        <v>0.0</v>
      </c>
      <c r="U1018" s="261">
        <v>0.0</v>
      </c>
      <c r="V1018" s="261">
        <v>0.0</v>
      </c>
      <c r="W1018" s="261">
        <v>0.0</v>
      </c>
      <c r="X1018" s="261">
        <v>0.0</v>
      </c>
      <c r="Y1018" s="261">
        <v>0.0</v>
      </c>
      <c r="Z1018" s="261">
        <v>0.0</v>
      </c>
      <c r="AA1018" s="261">
        <v>0.0</v>
      </c>
      <c r="AB1018" s="261">
        <v>0.0</v>
      </c>
      <c r="AC1018" s="261">
        <v>0.0</v>
      </c>
      <c r="AD1018" s="261">
        <v>0.0</v>
      </c>
      <c r="AE1018" s="261">
        <v>0.0</v>
      </c>
      <c r="AF1018" s="261">
        <v>0.0</v>
      </c>
      <c r="AG1018" s="261">
        <v>0.0</v>
      </c>
    </row>
    <row r="1019" ht="15.75" customHeight="1">
      <c r="A1019" s="260" t="s">
        <v>1475</v>
      </c>
      <c r="B1019" s="260" t="s">
        <v>458</v>
      </c>
      <c r="C1019" s="261">
        <v>0.0</v>
      </c>
      <c r="D1019" s="261">
        <v>0.0</v>
      </c>
      <c r="E1019" s="261">
        <v>0.0</v>
      </c>
      <c r="F1019" s="261">
        <v>0.0</v>
      </c>
      <c r="G1019" s="261">
        <v>0.0</v>
      </c>
      <c r="H1019" s="261">
        <v>0.0</v>
      </c>
      <c r="I1019" s="261">
        <v>0.0</v>
      </c>
      <c r="J1019" s="261">
        <v>0.0</v>
      </c>
      <c r="K1019" s="261">
        <v>0.0</v>
      </c>
      <c r="L1019" s="261">
        <v>0.0</v>
      </c>
      <c r="M1019" s="261">
        <v>0.0</v>
      </c>
      <c r="N1019" s="261">
        <v>0.0</v>
      </c>
      <c r="O1019" s="261">
        <v>0.0</v>
      </c>
      <c r="P1019" s="261">
        <v>0.0</v>
      </c>
      <c r="Q1019" s="261">
        <v>0.0</v>
      </c>
      <c r="R1019" s="261">
        <v>0.0</v>
      </c>
      <c r="S1019" s="261">
        <v>0.0</v>
      </c>
      <c r="T1019" s="261">
        <v>0.0</v>
      </c>
      <c r="U1019" s="261">
        <v>0.0</v>
      </c>
      <c r="V1019" s="261">
        <v>0.0</v>
      </c>
      <c r="W1019" s="261">
        <v>0.0</v>
      </c>
      <c r="X1019" s="261">
        <v>0.0</v>
      </c>
      <c r="Y1019" s="261">
        <v>0.0</v>
      </c>
      <c r="Z1019" s="261">
        <v>0.0</v>
      </c>
      <c r="AA1019" s="261">
        <v>0.0</v>
      </c>
      <c r="AB1019" s="261">
        <v>0.0</v>
      </c>
      <c r="AC1019" s="261">
        <v>0.0</v>
      </c>
      <c r="AD1019" s="261">
        <v>0.0</v>
      </c>
      <c r="AE1019" s="261">
        <v>0.0</v>
      </c>
      <c r="AF1019" s="261">
        <v>0.0</v>
      </c>
      <c r="AG1019" s="261">
        <v>0.0</v>
      </c>
    </row>
    <row r="1020" ht="15.75" customHeight="1">
      <c r="A1020" s="260" t="s">
        <v>1476</v>
      </c>
      <c r="B1020" s="260" t="s">
        <v>458</v>
      </c>
      <c r="C1020" s="262">
        <v>7.01E13</v>
      </c>
      <c r="D1020" s="262">
        <v>6.91E13</v>
      </c>
      <c r="E1020" s="262">
        <v>6.8E13</v>
      </c>
      <c r="F1020" s="262">
        <v>6.69E13</v>
      </c>
      <c r="G1020" s="262">
        <v>6.59E13</v>
      </c>
      <c r="H1020" s="262">
        <v>6.48E13</v>
      </c>
      <c r="I1020" s="262">
        <v>6.37E13</v>
      </c>
      <c r="J1020" s="262">
        <v>6.26E13</v>
      </c>
      <c r="K1020" s="262">
        <v>6.16E13</v>
      </c>
      <c r="L1020" s="262">
        <v>6.05E13</v>
      </c>
      <c r="M1020" s="262">
        <v>5.94E13</v>
      </c>
      <c r="N1020" s="262">
        <v>5.84E13</v>
      </c>
      <c r="O1020" s="262">
        <v>5.73E13</v>
      </c>
      <c r="P1020" s="262">
        <v>5.62E13</v>
      </c>
      <c r="Q1020" s="262">
        <v>5.51E13</v>
      </c>
      <c r="R1020" s="262">
        <v>5.41E13</v>
      </c>
      <c r="S1020" s="262">
        <v>5.37E13</v>
      </c>
      <c r="T1020" s="262">
        <v>5.33E13</v>
      </c>
      <c r="U1020" s="262">
        <v>5.3E13</v>
      </c>
      <c r="V1020" s="262">
        <v>5.26E13</v>
      </c>
      <c r="W1020" s="262">
        <v>5.22E13</v>
      </c>
      <c r="X1020" s="262">
        <v>5.19E13</v>
      </c>
      <c r="Y1020" s="262">
        <v>5.15E13</v>
      </c>
      <c r="Z1020" s="262">
        <v>5.11E13</v>
      </c>
      <c r="AA1020" s="262">
        <v>5.08E13</v>
      </c>
      <c r="AB1020" s="262">
        <v>5.04E13</v>
      </c>
      <c r="AC1020" s="262">
        <v>5.0E13</v>
      </c>
      <c r="AD1020" s="262">
        <v>4.97E13</v>
      </c>
      <c r="AE1020" s="262">
        <v>4.93E13</v>
      </c>
      <c r="AF1020" s="262">
        <v>4.89E13</v>
      </c>
      <c r="AG1020" s="262">
        <v>4.86E13</v>
      </c>
    </row>
    <row r="1021" ht="15.75" customHeight="1">
      <c r="A1021" s="260" t="s">
        <v>1477</v>
      </c>
      <c r="B1021" s="260" t="s">
        <v>458</v>
      </c>
      <c r="C1021" s="261">
        <v>0.0</v>
      </c>
      <c r="D1021" s="261">
        <v>0.0</v>
      </c>
      <c r="E1021" s="261">
        <v>0.0</v>
      </c>
      <c r="F1021" s="261">
        <v>0.0</v>
      </c>
      <c r="G1021" s="261">
        <v>0.0</v>
      </c>
      <c r="H1021" s="261">
        <v>0.0</v>
      </c>
      <c r="I1021" s="261">
        <v>0.0</v>
      </c>
      <c r="J1021" s="261">
        <v>0.0</v>
      </c>
      <c r="K1021" s="261">
        <v>0.0</v>
      </c>
      <c r="L1021" s="261">
        <v>0.0</v>
      </c>
      <c r="M1021" s="261">
        <v>0.0</v>
      </c>
      <c r="N1021" s="261">
        <v>0.0</v>
      </c>
      <c r="O1021" s="261">
        <v>0.0</v>
      </c>
      <c r="P1021" s="261">
        <v>0.0</v>
      </c>
      <c r="Q1021" s="261">
        <v>0.0</v>
      </c>
      <c r="R1021" s="261">
        <v>0.0</v>
      </c>
      <c r="S1021" s="261">
        <v>0.0</v>
      </c>
      <c r="T1021" s="261">
        <v>0.0</v>
      </c>
      <c r="U1021" s="261">
        <v>0.0</v>
      </c>
      <c r="V1021" s="261">
        <v>0.0</v>
      </c>
      <c r="W1021" s="261">
        <v>0.0</v>
      </c>
      <c r="X1021" s="261">
        <v>0.0</v>
      </c>
      <c r="Y1021" s="261">
        <v>0.0</v>
      </c>
      <c r="Z1021" s="261">
        <v>0.0</v>
      </c>
      <c r="AA1021" s="261">
        <v>0.0</v>
      </c>
      <c r="AB1021" s="261">
        <v>0.0</v>
      </c>
      <c r="AC1021" s="261">
        <v>0.0</v>
      </c>
      <c r="AD1021" s="261">
        <v>0.0</v>
      </c>
      <c r="AE1021" s="261">
        <v>0.0</v>
      </c>
      <c r="AF1021" s="261">
        <v>0.0</v>
      </c>
      <c r="AG1021" s="261">
        <v>0.0</v>
      </c>
    </row>
    <row r="1022" ht="15.75" customHeight="1">
      <c r="A1022" s="260" t="s">
        <v>1478</v>
      </c>
      <c r="B1022" s="260" t="s">
        <v>458</v>
      </c>
      <c r="C1022" s="261">
        <v>0.0</v>
      </c>
      <c r="D1022" s="261">
        <v>0.0</v>
      </c>
      <c r="E1022" s="261">
        <v>0.0</v>
      </c>
      <c r="F1022" s="261">
        <v>0.0</v>
      </c>
      <c r="G1022" s="261">
        <v>0.0</v>
      </c>
      <c r="H1022" s="261">
        <v>0.0</v>
      </c>
      <c r="I1022" s="261">
        <v>0.0</v>
      </c>
      <c r="J1022" s="261">
        <v>0.0</v>
      </c>
      <c r="K1022" s="261">
        <v>0.0</v>
      </c>
      <c r="L1022" s="261">
        <v>0.0</v>
      </c>
      <c r="M1022" s="261">
        <v>0.0</v>
      </c>
      <c r="N1022" s="261">
        <v>0.0</v>
      </c>
      <c r="O1022" s="261">
        <v>0.0</v>
      </c>
      <c r="P1022" s="261">
        <v>0.0</v>
      </c>
      <c r="Q1022" s="261">
        <v>0.0</v>
      </c>
      <c r="R1022" s="261">
        <v>0.0</v>
      </c>
      <c r="S1022" s="261">
        <v>0.0</v>
      </c>
      <c r="T1022" s="261">
        <v>0.0</v>
      </c>
      <c r="U1022" s="261">
        <v>0.0</v>
      </c>
      <c r="V1022" s="261">
        <v>0.0</v>
      </c>
      <c r="W1022" s="261">
        <v>0.0</v>
      </c>
      <c r="X1022" s="261">
        <v>0.0</v>
      </c>
      <c r="Y1022" s="261">
        <v>0.0</v>
      </c>
      <c r="Z1022" s="261">
        <v>0.0</v>
      </c>
      <c r="AA1022" s="261">
        <v>0.0</v>
      </c>
      <c r="AB1022" s="261">
        <v>0.0</v>
      </c>
      <c r="AC1022" s="261">
        <v>0.0</v>
      </c>
      <c r="AD1022" s="261">
        <v>0.0</v>
      </c>
      <c r="AE1022" s="261">
        <v>0.0</v>
      </c>
      <c r="AF1022" s="261">
        <v>0.0</v>
      </c>
      <c r="AG1022" s="261">
        <v>0.0</v>
      </c>
    </row>
    <row r="1023" ht="15.75" customHeight="1">
      <c r="A1023" s="260" t="s">
        <v>1479</v>
      </c>
      <c r="B1023" s="260" t="s">
        <v>458</v>
      </c>
      <c r="C1023" s="261">
        <v>0.0</v>
      </c>
      <c r="D1023" s="261">
        <v>0.0</v>
      </c>
      <c r="E1023" s="261">
        <v>0.0</v>
      </c>
      <c r="F1023" s="261">
        <v>0.0</v>
      </c>
      <c r="G1023" s="261">
        <v>0.0</v>
      </c>
      <c r="H1023" s="261">
        <v>0.0</v>
      </c>
      <c r="I1023" s="261">
        <v>0.0</v>
      </c>
      <c r="J1023" s="261">
        <v>0.0</v>
      </c>
      <c r="K1023" s="261">
        <v>0.0</v>
      </c>
      <c r="L1023" s="261">
        <v>0.0</v>
      </c>
      <c r="M1023" s="261">
        <v>0.0</v>
      </c>
      <c r="N1023" s="261">
        <v>0.0</v>
      </c>
      <c r="O1023" s="261">
        <v>0.0</v>
      </c>
      <c r="P1023" s="261">
        <v>0.0</v>
      </c>
      <c r="Q1023" s="261">
        <v>0.0</v>
      </c>
      <c r="R1023" s="261">
        <v>0.0</v>
      </c>
      <c r="S1023" s="261">
        <v>0.0</v>
      </c>
      <c r="T1023" s="261">
        <v>0.0</v>
      </c>
      <c r="U1023" s="261">
        <v>0.0</v>
      </c>
      <c r="V1023" s="261">
        <v>0.0</v>
      </c>
      <c r="W1023" s="261">
        <v>0.0</v>
      </c>
      <c r="X1023" s="261">
        <v>0.0</v>
      </c>
      <c r="Y1023" s="261">
        <v>0.0</v>
      </c>
      <c r="Z1023" s="261">
        <v>0.0</v>
      </c>
      <c r="AA1023" s="261">
        <v>0.0</v>
      </c>
      <c r="AB1023" s="261">
        <v>0.0</v>
      </c>
      <c r="AC1023" s="261">
        <v>0.0</v>
      </c>
      <c r="AD1023" s="261">
        <v>0.0</v>
      </c>
      <c r="AE1023" s="261">
        <v>0.0</v>
      </c>
      <c r="AF1023" s="261">
        <v>0.0</v>
      </c>
      <c r="AG1023" s="261">
        <v>0.0</v>
      </c>
    </row>
    <row r="1024" ht="15.75" customHeight="1">
      <c r="A1024" s="260" t="s">
        <v>1480</v>
      </c>
      <c r="B1024" s="260" t="s">
        <v>458</v>
      </c>
      <c r="C1024" s="261">
        <v>0.0</v>
      </c>
      <c r="D1024" s="261">
        <v>0.0</v>
      </c>
      <c r="E1024" s="261">
        <v>0.0</v>
      </c>
      <c r="F1024" s="261">
        <v>0.0</v>
      </c>
      <c r="G1024" s="261">
        <v>0.0</v>
      </c>
      <c r="H1024" s="261">
        <v>0.0</v>
      </c>
      <c r="I1024" s="261">
        <v>0.0</v>
      </c>
      <c r="J1024" s="261">
        <v>0.0</v>
      </c>
      <c r="K1024" s="261">
        <v>0.0</v>
      </c>
      <c r="L1024" s="261">
        <v>0.0</v>
      </c>
      <c r="M1024" s="261">
        <v>0.0</v>
      </c>
      <c r="N1024" s="261">
        <v>0.0</v>
      </c>
      <c r="O1024" s="261">
        <v>0.0</v>
      </c>
      <c r="P1024" s="261">
        <v>0.0</v>
      </c>
      <c r="Q1024" s="261">
        <v>0.0</v>
      </c>
      <c r="R1024" s="261">
        <v>0.0</v>
      </c>
      <c r="S1024" s="261">
        <v>0.0</v>
      </c>
      <c r="T1024" s="261">
        <v>0.0</v>
      </c>
      <c r="U1024" s="261">
        <v>0.0</v>
      </c>
      <c r="V1024" s="261">
        <v>0.0</v>
      </c>
      <c r="W1024" s="261">
        <v>0.0</v>
      </c>
      <c r="X1024" s="261">
        <v>0.0</v>
      </c>
      <c r="Y1024" s="261">
        <v>0.0</v>
      </c>
      <c r="Z1024" s="261">
        <v>0.0</v>
      </c>
      <c r="AA1024" s="261">
        <v>0.0</v>
      </c>
      <c r="AB1024" s="261">
        <v>0.0</v>
      </c>
      <c r="AC1024" s="261">
        <v>0.0</v>
      </c>
      <c r="AD1024" s="261">
        <v>0.0</v>
      </c>
      <c r="AE1024" s="261">
        <v>0.0</v>
      </c>
      <c r="AF1024" s="261">
        <v>0.0</v>
      </c>
      <c r="AG1024" s="261">
        <v>0.0</v>
      </c>
    </row>
    <row r="1025" ht="15.75" customHeight="1">
      <c r="A1025" s="260" t="s">
        <v>1481</v>
      </c>
      <c r="B1025" s="260" t="s">
        <v>458</v>
      </c>
      <c r="C1025" s="261">
        <v>0.0</v>
      </c>
      <c r="D1025" s="261">
        <v>0.0</v>
      </c>
      <c r="E1025" s="261">
        <v>0.0</v>
      </c>
      <c r="F1025" s="261">
        <v>0.0</v>
      </c>
      <c r="G1025" s="261">
        <v>0.0</v>
      </c>
      <c r="H1025" s="261">
        <v>0.0</v>
      </c>
      <c r="I1025" s="261">
        <v>0.0</v>
      </c>
      <c r="J1025" s="261">
        <v>0.0</v>
      </c>
      <c r="K1025" s="261">
        <v>0.0</v>
      </c>
      <c r="L1025" s="261">
        <v>0.0</v>
      </c>
      <c r="M1025" s="261">
        <v>0.0</v>
      </c>
      <c r="N1025" s="261">
        <v>0.0</v>
      </c>
      <c r="O1025" s="261">
        <v>0.0</v>
      </c>
      <c r="P1025" s="261">
        <v>0.0</v>
      </c>
      <c r="Q1025" s="261">
        <v>0.0</v>
      </c>
      <c r="R1025" s="261">
        <v>0.0</v>
      </c>
      <c r="S1025" s="261">
        <v>0.0</v>
      </c>
      <c r="T1025" s="261">
        <v>0.0</v>
      </c>
      <c r="U1025" s="261">
        <v>0.0</v>
      </c>
      <c r="V1025" s="261">
        <v>0.0</v>
      </c>
      <c r="W1025" s="261">
        <v>0.0</v>
      </c>
      <c r="X1025" s="261">
        <v>0.0</v>
      </c>
      <c r="Y1025" s="261">
        <v>0.0</v>
      </c>
      <c r="Z1025" s="261">
        <v>0.0</v>
      </c>
      <c r="AA1025" s="261">
        <v>0.0</v>
      </c>
      <c r="AB1025" s="261">
        <v>0.0</v>
      </c>
      <c r="AC1025" s="261">
        <v>0.0</v>
      </c>
      <c r="AD1025" s="261">
        <v>0.0</v>
      </c>
      <c r="AE1025" s="261">
        <v>0.0</v>
      </c>
      <c r="AF1025" s="261">
        <v>0.0</v>
      </c>
      <c r="AG1025" s="261">
        <v>0.0</v>
      </c>
    </row>
    <row r="1026" ht="15.75" customHeight="1">
      <c r="A1026" s="260" t="s">
        <v>1482</v>
      </c>
      <c r="B1026" s="260" t="s">
        <v>458</v>
      </c>
      <c r="C1026" s="261">
        <v>0.0</v>
      </c>
      <c r="D1026" s="261">
        <v>0.0</v>
      </c>
      <c r="E1026" s="261">
        <v>0.0</v>
      </c>
      <c r="F1026" s="261">
        <v>0.0</v>
      </c>
      <c r="G1026" s="261">
        <v>0.0</v>
      </c>
      <c r="H1026" s="261">
        <v>0.0</v>
      </c>
      <c r="I1026" s="261">
        <v>0.0</v>
      </c>
      <c r="J1026" s="261">
        <v>0.0</v>
      </c>
      <c r="K1026" s="261">
        <v>0.0</v>
      </c>
      <c r="L1026" s="261">
        <v>0.0</v>
      </c>
      <c r="M1026" s="261">
        <v>0.0</v>
      </c>
      <c r="N1026" s="261">
        <v>0.0</v>
      </c>
      <c r="O1026" s="261">
        <v>0.0</v>
      </c>
      <c r="P1026" s="261">
        <v>0.0</v>
      </c>
      <c r="Q1026" s="261">
        <v>0.0</v>
      </c>
      <c r="R1026" s="261">
        <v>0.0</v>
      </c>
      <c r="S1026" s="261">
        <v>0.0</v>
      </c>
      <c r="T1026" s="261">
        <v>0.0</v>
      </c>
      <c r="U1026" s="261">
        <v>0.0</v>
      </c>
      <c r="V1026" s="261">
        <v>0.0</v>
      </c>
      <c r="W1026" s="261">
        <v>0.0</v>
      </c>
      <c r="X1026" s="261">
        <v>0.0</v>
      </c>
      <c r="Y1026" s="261">
        <v>0.0</v>
      </c>
      <c r="Z1026" s="261">
        <v>0.0</v>
      </c>
      <c r="AA1026" s="261">
        <v>0.0</v>
      </c>
      <c r="AB1026" s="261">
        <v>0.0</v>
      </c>
      <c r="AC1026" s="261">
        <v>0.0</v>
      </c>
      <c r="AD1026" s="261">
        <v>0.0</v>
      </c>
      <c r="AE1026" s="261">
        <v>0.0</v>
      </c>
      <c r="AF1026" s="261">
        <v>0.0</v>
      </c>
      <c r="AG1026" s="261">
        <v>0.0</v>
      </c>
    </row>
    <row r="1027" ht="15.75" customHeight="1">
      <c r="A1027" s="260" t="s">
        <v>1483</v>
      </c>
      <c r="B1027" s="260" t="s">
        <v>458</v>
      </c>
      <c r="C1027" s="261">
        <v>0.0</v>
      </c>
      <c r="D1027" s="261">
        <v>0.0</v>
      </c>
      <c r="E1027" s="261">
        <v>0.0</v>
      </c>
      <c r="F1027" s="261">
        <v>0.0</v>
      </c>
      <c r="G1027" s="261">
        <v>0.0</v>
      </c>
      <c r="H1027" s="261">
        <v>0.0</v>
      </c>
      <c r="I1027" s="261">
        <v>0.0</v>
      </c>
      <c r="J1027" s="261">
        <v>0.0</v>
      </c>
      <c r="K1027" s="261">
        <v>0.0</v>
      </c>
      <c r="L1027" s="261">
        <v>0.0</v>
      </c>
      <c r="M1027" s="261">
        <v>0.0</v>
      </c>
      <c r="N1027" s="261">
        <v>0.0</v>
      </c>
      <c r="O1027" s="261">
        <v>0.0</v>
      </c>
      <c r="P1027" s="261">
        <v>0.0</v>
      </c>
      <c r="Q1027" s="261">
        <v>0.0</v>
      </c>
      <c r="R1027" s="261">
        <v>0.0</v>
      </c>
      <c r="S1027" s="261">
        <v>0.0</v>
      </c>
      <c r="T1027" s="261">
        <v>0.0</v>
      </c>
      <c r="U1027" s="261">
        <v>0.0</v>
      </c>
      <c r="V1027" s="261">
        <v>0.0</v>
      </c>
      <c r="W1027" s="261">
        <v>0.0</v>
      </c>
      <c r="X1027" s="261">
        <v>0.0</v>
      </c>
      <c r="Y1027" s="261">
        <v>0.0</v>
      </c>
      <c r="Z1027" s="261">
        <v>0.0</v>
      </c>
      <c r="AA1027" s="261">
        <v>0.0</v>
      </c>
      <c r="AB1027" s="261">
        <v>0.0</v>
      </c>
      <c r="AC1027" s="261">
        <v>0.0</v>
      </c>
      <c r="AD1027" s="261">
        <v>0.0</v>
      </c>
      <c r="AE1027" s="261">
        <v>0.0</v>
      </c>
      <c r="AF1027" s="261">
        <v>0.0</v>
      </c>
      <c r="AG1027" s="261">
        <v>0.0</v>
      </c>
    </row>
    <row r="1028" ht="15.75" customHeight="1">
      <c r="A1028" s="260" t="s">
        <v>1484</v>
      </c>
      <c r="B1028" s="260" t="s">
        <v>458</v>
      </c>
      <c r="C1028" s="261">
        <v>0.0</v>
      </c>
      <c r="D1028" s="261">
        <v>0.0</v>
      </c>
      <c r="E1028" s="261">
        <v>0.0</v>
      </c>
      <c r="F1028" s="261">
        <v>0.0</v>
      </c>
      <c r="G1028" s="261">
        <v>0.0</v>
      </c>
      <c r="H1028" s="261">
        <v>0.0</v>
      </c>
      <c r="I1028" s="261">
        <v>0.0</v>
      </c>
      <c r="J1028" s="261">
        <v>0.0</v>
      </c>
      <c r="K1028" s="261">
        <v>0.0</v>
      </c>
      <c r="L1028" s="261">
        <v>0.0</v>
      </c>
      <c r="M1028" s="261">
        <v>0.0</v>
      </c>
      <c r="N1028" s="261">
        <v>0.0</v>
      </c>
      <c r="O1028" s="261">
        <v>0.0</v>
      </c>
      <c r="P1028" s="261">
        <v>0.0</v>
      </c>
      <c r="Q1028" s="261">
        <v>0.0</v>
      </c>
      <c r="R1028" s="261">
        <v>0.0</v>
      </c>
      <c r="S1028" s="261">
        <v>0.0</v>
      </c>
      <c r="T1028" s="261">
        <v>0.0</v>
      </c>
      <c r="U1028" s="261">
        <v>0.0</v>
      </c>
      <c r="V1028" s="261">
        <v>0.0</v>
      </c>
      <c r="W1028" s="261">
        <v>0.0</v>
      </c>
      <c r="X1028" s="261">
        <v>0.0</v>
      </c>
      <c r="Y1028" s="261">
        <v>0.0</v>
      </c>
      <c r="Z1028" s="261">
        <v>0.0</v>
      </c>
      <c r="AA1028" s="261">
        <v>0.0</v>
      </c>
      <c r="AB1028" s="261">
        <v>0.0</v>
      </c>
      <c r="AC1028" s="261">
        <v>0.0</v>
      </c>
      <c r="AD1028" s="261">
        <v>0.0</v>
      </c>
      <c r="AE1028" s="261">
        <v>0.0</v>
      </c>
      <c r="AF1028" s="261">
        <v>0.0</v>
      </c>
      <c r="AG1028" s="261">
        <v>0.0</v>
      </c>
    </row>
    <row r="1029" ht="15.75" customHeight="1">
      <c r="A1029" s="260" t="s">
        <v>1485</v>
      </c>
      <c r="B1029" s="260" t="s">
        <v>458</v>
      </c>
      <c r="C1029" s="262">
        <v>1.06E14</v>
      </c>
      <c r="D1029" s="262">
        <v>1.11E14</v>
      </c>
      <c r="E1029" s="262">
        <v>1.18E14</v>
      </c>
      <c r="F1029" s="262">
        <v>1.26E14</v>
      </c>
      <c r="G1029" s="262">
        <v>1.33E14</v>
      </c>
      <c r="H1029" s="262">
        <v>1.4E14</v>
      </c>
      <c r="I1029" s="262">
        <v>1.47E14</v>
      </c>
      <c r="J1029" s="262">
        <v>1.54E14</v>
      </c>
      <c r="K1029" s="262">
        <v>1.62E14</v>
      </c>
      <c r="L1029" s="262">
        <v>1.69E14</v>
      </c>
      <c r="M1029" s="262">
        <v>1.76E14</v>
      </c>
      <c r="N1029" s="262">
        <v>1.84E14</v>
      </c>
      <c r="O1029" s="262">
        <v>1.92E14</v>
      </c>
      <c r="P1029" s="262">
        <v>2.0E14</v>
      </c>
      <c r="Q1029" s="262">
        <v>2.08E14</v>
      </c>
      <c r="R1029" s="262">
        <v>2.15E14</v>
      </c>
      <c r="S1029" s="262">
        <v>2.23E14</v>
      </c>
      <c r="T1029" s="262">
        <v>2.31E14</v>
      </c>
      <c r="U1029" s="262">
        <v>2.39E14</v>
      </c>
      <c r="V1029" s="262">
        <v>2.47E14</v>
      </c>
      <c r="W1029" s="262">
        <v>2.55E14</v>
      </c>
      <c r="X1029" s="262">
        <v>2.63E14</v>
      </c>
      <c r="Y1029" s="262">
        <v>2.71E14</v>
      </c>
      <c r="Z1029" s="262">
        <v>2.78E14</v>
      </c>
      <c r="AA1029" s="262">
        <v>2.86E14</v>
      </c>
      <c r="AB1029" s="262">
        <v>2.94E14</v>
      </c>
      <c r="AC1029" s="262">
        <v>3.02E14</v>
      </c>
      <c r="AD1029" s="262">
        <v>3.1E14</v>
      </c>
      <c r="AE1029" s="262">
        <v>3.18E14</v>
      </c>
      <c r="AF1029" s="262">
        <v>3.26E14</v>
      </c>
      <c r="AG1029" s="262">
        <v>3.34E14</v>
      </c>
    </row>
    <row r="1030" ht="15.75" customHeight="1">
      <c r="A1030" s="260" t="s">
        <v>1486</v>
      </c>
      <c r="B1030" s="260" t="s">
        <v>458</v>
      </c>
      <c r="C1030" s="261">
        <v>0.0</v>
      </c>
      <c r="D1030" s="261">
        <v>0.0</v>
      </c>
      <c r="E1030" s="261">
        <v>0.0</v>
      </c>
      <c r="F1030" s="261">
        <v>0.0</v>
      </c>
      <c r="G1030" s="261">
        <v>0.0</v>
      </c>
      <c r="H1030" s="261">
        <v>0.0</v>
      </c>
      <c r="I1030" s="261">
        <v>0.0</v>
      </c>
      <c r="J1030" s="261">
        <v>0.0</v>
      </c>
      <c r="K1030" s="261">
        <v>0.0</v>
      </c>
      <c r="L1030" s="261">
        <v>0.0</v>
      </c>
      <c r="M1030" s="261">
        <v>0.0</v>
      </c>
      <c r="N1030" s="261">
        <v>0.0</v>
      </c>
      <c r="O1030" s="261">
        <v>0.0</v>
      </c>
      <c r="P1030" s="261">
        <v>0.0</v>
      </c>
      <c r="Q1030" s="261">
        <v>0.0</v>
      </c>
      <c r="R1030" s="261">
        <v>0.0</v>
      </c>
      <c r="S1030" s="261">
        <v>0.0</v>
      </c>
      <c r="T1030" s="261">
        <v>0.0</v>
      </c>
      <c r="U1030" s="261">
        <v>0.0</v>
      </c>
      <c r="V1030" s="261">
        <v>0.0</v>
      </c>
      <c r="W1030" s="261">
        <v>0.0</v>
      </c>
      <c r="X1030" s="261">
        <v>0.0</v>
      </c>
      <c r="Y1030" s="261">
        <v>0.0</v>
      </c>
      <c r="Z1030" s="261">
        <v>0.0</v>
      </c>
      <c r="AA1030" s="261">
        <v>0.0</v>
      </c>
      <c r="AB1030" s="261">
        <v>0.0</v>
      </c>
      <c r="AC1030" s="261">
        <v>0.0</v>
      </c>
      <c r="AD1030" s="261">
        <v>0.0</v>
      </c>
      <c r="AE1030" s="261">
        <v>0.0</v>
      </c>
      <c r="AF1030" s="261">
        <v>0.0</v>
      </c>
      <c r="AG1030" s="261">
        <v>0.0</v>
      </c>
    </row>
    <row r="1031" ht="15.75" customHeight="1">
      <c r="A1031" s="260" t="s">
        <v>1487</v>
      </c>
      <c r="B1031" s="260" t="s">
        <v>458</v>
      </c>
      <c r="C1031" s="262">
        <v>4.24E13</v>
      </c>
      <c r="D1031" s="262">
        <v>4.45E13</v>
      </c>
      <c r="E1031" s="262">
        <v>4.74E13</v>
      </c>
      <c r="F1031" s="262">
        <v>5.02E13</v>
      </c>
      <c r="G1031" s="262">
        <v>5.31E13</v>
      </c>
      <c r="H1031" s="262">
        <v>5.6E13</v>
      </c>
      <c r="I1031" s="262">
        <v>5.89E13</v>
      </c>
      <c r="J1031" s="262">
        <v>6.18E13</v>
      </c>
      <c r="K1031" s="262">
        <v>6.47E13</v>
      </c>
      <c r="L1031" s="262">
        <v>6.75E13</v>
      </c>
      <c r="M1031" s="262">
        <v>7.04E13</v>
      </c>
      <c r="N1031" s="262">
        <v>7.36E13</v>
      </c>
      <c r="O1031" s="262">
        <v>7.67E13</v>
      </c>
      <c r="P1031" s="262">
        <v>7.99E13</v>
      </c>
      <c r="Q1031" s="262">
        <v>8.3E13</v>
      </c>
      <c r="R1031" s="262">
        <v>8.62E13</v>
      </c>
      <c r="S1031" s="262">
        <v>8.93E13</v>
      </c>
      <c r="T1031" s="262">
        <v>9.25E13</v>
      </c>
      <c r="U1031" s="262">
        <v>9.56E13</v>
      </c>
      <c r="V1031" s="262">
        <v>9.88E13</v>
      </c>
      <c r="W1031" s="262">
        <v>1.02E14</v>
      </c>
      <c r="X1031" s="262">
        <v>1.05E14</v>
      </c>
      <c r="Y1031" s="262">
        <v>1.08E14</v>
      </c>
      <c r="Z1031" s="262">
        <v>1.11E14</v>
      </c>
      <c r="AA1031" s="262">
        <v>1.15E14</v>
      </c>
      <c r="AB1031" s="262">
        <v>1.18E14</v>
      </c>
      <c r="AC1031" s="262">
        <v>1.21E14</v>
      </c>
      <c r="AD1031" s="262">
        <v>1.24E14</v>
      </c>
      <c r="AE1031" s="262">
        <v>1.27E14</v>
      </c>
      <c r="AF1031" s="262">
        <v>1.3E14</v>
      </c>
      <c r="AG1031" s="262">
        <v>1.33E14</v>
      </c>
    </row>
    <row r="1032" ht="15.75" customHeight="1">
      <c r="A1032" s="260" t="s">
        <v>1488</v>
      </c>
      <c r="B1032" s="260" t="s">
        <v>458</v>
      </c>
      <c r="C1032" s="262">
        <v>1.67E13</v>
      </c>
      <c r="D1032" s="262">
        <v>1.75E13</v>
      </c>
      <c r="E1032" s="262">
        <v>1.86E13</v>
      </c>
      <c r="F1032" s="262">
        <v>1.98E13</v>
      </c>
      <c r="G1032" s="262">
        <v>2.09E13</v>
      </c>
      <c r="H1032" s="262">
        <v>2.2E13</v>
      </c>
      <c r="I1032" s="262">
        <v>2.32E13</v>
      </c>
      <c r="J1032" s="262">
        <v>2.43E13</v>
      </c>
      <c r="K1032" s="262">
        <v>2.54E13</v>
      </c>
      <c r="L1032" s="262">
        <v>2.66E13</v>
      </c>
      <c r="M1032" s="262">
        <v>2.77E13</v>
      </c>
      <c r="N1032" s="262">
        <v>2.89E13</v>
      </c>
      <c r="O1032" s="262">
        <v>3.02E13</v>
      </c>
      <c r="P1032" s="262">
        <v>3.14E13</v>
      </c>
      <c r="Q1032" s="262">
        <v>3.27E13</v>
      </c>
      <c r="R1032" s="262">
        <v>3.39E13</v>
      </c>
      <c r="S1032" s="262">
        <v>3.51E13</v>
      </c>
      <c r="T1032" s="262">
        <v>3.64E13</v>
      </c>
      <c r="U1032" s="262">
        <v>3.76E13</v>
      </c>
      <c r="V1032" s="262">
        <v>3.89E13</v>
      </c>
      <c r="W1032" s="262">
        <v>4.01E13</v>
      </c>
      <c r="X1032" s="262">
        <v>4.13E13</v>
      </c>
      <c r="Y1032" s="262">
        <v>4.26E13</v>
      </c>
      <c r="Z1032" s="262">
        <v>4.38E13</v>
      </c>
      <c r="AA1032" s="262">
        <v>4.5E13</v>
      </c>
      <c r="AB1032" s="262">
        <v>4.63E13</v>
      </c>
      <c r="AC1032" s="262">
        <v>4.75E13</v>
      </c>
      <c r="AD1032" s="262">
        <v>4.88E13</v>
      </c>
      <c r="AE1032" s="262">
        <v>5.0E13</v>
      </c>
      <c r="AF1032" s="262">
        <v>5.12E13</v>
      </c>
      <c r="AG1032" s="262">
        <v>5.25E13</v>
      </c>
    </row>
    <row r="1033" ht="15.75" customHeight="1">
      <c r="A1033" s="260" t="s">
        <v>1489</v>
      </c>
      <c r="B1033" s="260" t="s">
        <v>458</v>
      </c>
      <c r="C1033" s="262">
        <v>6.92E13</v>
      </c>
      <c r="D1033" s="262">
        <v>7.26E13</v>
      </c>
      <c r="E1033" s="262">
        <v>7.73E13</v>
      </c>
      <c r="F1033" s="262">
        <v>8.2E13</v>
      </c>
      <c r="G1033" s="262">
        <v>8.67E13</v>
      </c>
      <c r="H1033" s="262">
        <v>9.14E13</v>
      </c>
      <c r="I1033" s="262">
        <v>9.62E13</v>
      </c>
      <c r="J1033" s="262">
        <v>1.01E14</v>
      </c>
      <c r="K1033" s="262">
        <v>1.06E14</v>
      </c>
      <c r="L1033" s="262">
        <v>1.1E14</v>
      </c>
      <c r="M1033" s="262">
        <v>1.15E14</v>
      </c>
      <c r="N1033" s="262">
        <v>1.2E14</v>
      </c>
      <c r="O1033" s="262">
        <v>1.25E14</v>
      </c>
      <c r="P1033" s="262">
        <v>1.3E14</v>
      </c>
      <c r="Q1033" s="262">
        <v>1.36E14</v>
      </c>
      <c r="R1033" s="262">
        <v>1.41E14</v>
      </c>
      <c r="S1033" s="262">
        <v>1.46E14</v>
      </c>
      <c r="T1033" s="262">
        <v>1.51E14</v>
      </c>
      <c r="U1033" s="262">
        <v>1.56E14</v>
      </c>
      <c r="V1033" s="262">
        <v>1.61E14</v>
      </c>
      <c r="W1033" s="262">
        <v>1.66E14</v>
      </c>
      <c r="X1033" s="262">
        <v>1.72E14</v>
      </c>
      <c r="Y1033" s="262">
        <v>1.77E14</v>
      </c>
      <c r="Z1033" s="262">
        <v>1.82E14</v>
      </c>
      <c r="AA1033" s="262">
        <v>1.87E14</v>
      </c>
      <c r="AB1033" s="262">
        <v>1.92E14</v>
      </c>
      <c r="AC1033" s="262">
        <v>1.97E14</v>
      </c>
      <c r="AD1033" s="262">
        <v>2.02E14</v>
      </c>
      <c r="AE1033" s="262">
        <v>2.08E14</v>
      </c>
      <c r="AF1033" s="262">
        <v>2.13E14</v>
      </c>
      <c r="AG1033" s="262">
        <v>2.18E14</v>
      </c>
    </row>
    <row r="1034" ht="15.75" customHeight="1">
      <c r="A1034" s="260" t="s">
        <v>1490</v>
      </c>
      <c r="B1034" s="260" t="s">
        <v>458</v>
      </c>
      <c r="C1034" s="261">
        <v>0.0</v>
      </c>
      <c r="D1034" s="261">
        <v>0.0</v>
      </c>
      <c r="E1034" s="261">
        <v>0.0</v>
      </c>
      <c r="F1034" s="261">
        <v>0.0</v>
      </c>
      <c r="G1034" s="261">
        <v>0.0</v>
      </c>
      <c r="H1034" s="261">
        <v>0.0</v>
      </c>
      <c r="I1034" s="261">
        <v>0.0</v>
      </c>
      <c r="J1034" s="261">
        <v>0.0</v>
      </c>
      <c r="K1034" s="261">
        <v>0.0</v>
      </c>
      <c r="L1034" s="261">
        <v>0.0</v>
      </c>
      <c r="M1034" s="261">
        <v>0.0</v>
      </c>
      <c r="N1034" s="261">
        <v>0.0</v>
      </c>
      <c r="O1034" s="261">
        <v>0.0</v>
      </c>
      <c r="P1034" s="261">
        <v>0.0</v>
      </c>
      <c r="Q1034" s="261">
        <v>0.0</v>
      </c>
      <c r="R1034" s="261">
        <v>0.0</v>
      </c>
      <c r="S1034" s="261">
        <v>0.0</v>
      </c>
      <c r="T1034" s="261">
        <v>0.0</v>
      </c>
      <c r="U1034" s="261">
        <v>0.0</v>
      </c>
      <c r="V1034" s="261">
        <v>0.0</v>
      </c>
      <c r="W1034" s="261">
        <v>0.0</v>
      </c>
      <c r="X1034" s="261">
        <v>0.0</v>
      </c>
      <c r="Y1034" s="261">
        <v>0.0</v>
      </c>
      <c r="Z1034" s="261">
        <v>0.0</v>
      </c>
      <c r="AA1034" s="261">
        <v>0.0</v>
      </c>
      <c r="AB1034" s="261">
        <v>0.0</v>
      </c>
      <c r="AC1034" s="261">
        <v>0.0</v>
      </c>
      <c r="AD1034" s="261">
        <v>0.0</v>
      </c>
      <c r="AE1034" s="261">
        <v>0.0</v>
      </c>
      <c r="AF1034" s="261">
        <v>0.0</v>
      </c>
      <c r="AG1034" s="261">
        <v>0.0</v>
      </c>
    </row>
    <row r="1035" ht="15.75" customHeight="1">
      <c r="A1035" s="260" t="s">
        <v>1491</v>
      </c>
      <c r="B1035" s="260" t="s">
        <v>458</v>
      </c>
      <c r="C1035" s="261">
        <v>0.0</v>
      </c>
      <c r="D1035" s="261">
        <v>0.0</v>
      </c>
      <c r="E1035" s="261">
        <v>0.0</v>
      </c>
      <c r="F1035" s="261">
        <v>0.0</v>
      </c>
      <c r="G1035" s="261">
        <v>0.0</v>
      </c>
      <c r="H1035" s="261">
        <v>0.0</v>
      </c>
      <c r="I1035" s="261">
        <v>0.0</v>
      </c>
      <c r="J1035" s="261">
        <v>0.0</v>
      </c>
      <c r="K1035" s="261">
        <v>0.0</v>
      </c>
      <c r="L1035" s="261">
        <v>0.0</v>
      </c>
      <c r="M1035" s="261">
        <v>0.0</v>
      </c>
      <c r="N1035" s="261">
        <v>0.0</v>
      </c>
      <c r="O1035" s="261">
        <v>0.0</v>
      </c>
      <c r="P1035" s="261">
        <v>0.0</v>
      </c>
      <c r="Q1035" s="261">
        <v>0.0</v>
      </c>
      <c r="R1035" s="261">
        <v>0.0</v>
      </c>
      <c r="S1035" s="261">
        <v>0.0</v>
      </c>
      <c r="T1035" s="261">
        <v>0.0</v>
      </c>
      <c r="U1035" s="261">
        <v>0.0</v>
      </c>
      <c r="V1035" s="261">
        <v>0.0</v>
      </c>
      <c r="W1035" s="261">
        <v>0.0</v>
      </c>
      <c r="X1035" s="261">
        <v>0.0</v>
      </c>
      <c r="Y1035" s="261">
        <v>0.0</v>
      </c>
      <c r="Z1035" s="261">
        <v>0.0</v>
      </c>
      <c r="AA1035" s="261">
        <v>0.0</v>
      </c>
      <c r="AB1035" s="261">
        <v>0.0</v>
      </c>
      <c r="AC1035" s="261">
        <v>0.0</v>
      </c>
      <c r="AD1035" s="261">
        <v>0.0</v>
      </c>
      <c r="AE1035" s="261">
        <v>0.0</v>
      </c>
      <c r="AF1035" s="261">
        <v>0.0</v>
      </c>
      <c r="AG1035" s="261">
        <v>0.0</v>
      </c>
    </row>
    <row r="1036" ht="15.75" customHeight="1">
      <c r="A1036" s="260" t="s">
        <v>1492</v>
      </c>
      <c r="B1036" s="260" t="s">
        <v>458</v>
      </c>
      <c r="C1036" s="261">
        <v>0.0</v>
      </c>
      <c r="D1036" s="261">
        <v>0.0</v>
      </c>
      <c r="E1036" s="261">
        <v>0.0</v>
      </c>
      <c r="F1036" s="261">
        <v>0.0</v>
      </c>
      <c r="G1036" s="261">
        <v>0.0</v>
      </c>
      <c r="H1036" s="261">
        <v>0.0</v>
      </c>
      <c r="I1036" s="261">
        <v>0.0</v>
      </c>
      <c r="J1036" s="261">
        <v>0.0</v>
      </c>
      <c r="K1036" s="261">
        <v>0.0</v>
      </c>
      <c r="L1036" s="261">
        <v>0.0</v>
      </c>
      <c r="M1036" s="261">
        <v>0.0</v>
      </c>
      <c r="N1036" s="261">
        <v>0.0</v>
      </c>
      <c r="O1036" s="261">
        <v>0.0</v>
      </c>
      <c r="P1036" s="261">
        <v>0.0</v>
      </c>
      <c r="Q1036" s="261">
        <v>0.0</v>
      </c>
      <c r="R1036" s="261">
        <v>0.0</v>
      </c>
      <c r="S1036" s="261">
        <v>0.0</v>
      </c>
      <c r="T1036" s="261">
        <v>0.0</v>
      </c>
      <c r="U1036" s="261">
        <v>0.0</v>
      </c>
      <c r="V1036" s="261">
        <v>0.0</v>
      </c>
      <c r="W1036" s="261">
        <v>0.0</v>
      </c>
      <c r="X1036" s="261">
        <v>0.0</v>
      </c>
      <c r="Y1036" s="261">
        <v>0.0</v>
      </c>
      <c r="Z1036" s="261">
        <v>0.0</v>
      </c>
      <c r="AA1036" s="261">
        <v>0.0</v>
      </c>
      <c r="AB1036" s="261">
        <v>0.0</v>
      </c>
      <c r="AC1036" s="261">
        <v>0.0</v>
      </c>
      <c r="AD1036" s="261">
        <v>0.0</v>
      </c>
      <c r="AE1036" s="261">
        <v>0.0</v>
      </c>
      <c r="AF1036" s="261">
        <v>0.0</v>
      </c>
      <c r="AG1036" s="261">
        <v>0.0</v>
      </c>
    </row>
    <row r="1037" ht="15.75" customHeight="1">
      <c r="A1037" s="260" t="s">
        <v>1493</v>
      </c>
      <c r="B1037" s="260" t="s">
        <v>458</v>
      </c>
      <c r="C1037" s="261">
        <v>0.0</v>
      </c>
      <c r="D1037" s="261">
        <v>0.0</v>
      </c>
      <c r="E1037" s="261">
        <v>0.0</v>
      </c>
      <c r="F1037" s="261">
        <v>0.0</v>
      </c>
      <c r="G1037" s="261">
        <v>0.0</v>
      </c>
      <c r="H1037" s="261">
        <v>0.0</v>
      </c>
      <c r="I1037" s="261">
        <v>0.0</v>
      </c>
      <c r="J1037" s="261">
        <v>0.0</v>
      </c>
      <c r="K1037" s="261">
        <v>0.0</v>
      </c>
      <c r="L1037" s="261">
        <v>0.0</v>
      </c>
      <c r="M1037" s="261">
        <v>0.0</v>
      </c>
      <c r="N1037" s="261">
        <v>0.0</v>
      </c>
      <c r="O1037" s="261">
        <v>0.0</v>
      </c>
      <c r="P1037" s="261">
        <v>0.0</v>
      </c>
      <c r="Q1037" s="261">
        <v>0.0</v>
      </c>
      <c r="R1037" s="261">
        <v>0.0</v>
      </c>
      <c r="S1037" s="261">
        <v>0.0</v>
      </c>
      <c r="T1037" s="261">
        <v>0.0</v>
      </c>
      <c r="U1037" s="261">
        <v>0.0</v>
      </c>
      <c r="V1037" s="261">
        <v>0.0</v>
      </c>
      <c r="W1037" s="261">
        <v>0.0</v>
      </c>
      <c r="X1037" s="261">
        <v>0.0</v>
      </c>
      <c r="Y1037" s="261">
        <v>0.0</v>
      </c>
      <c r="Z1037" s="261">
        <v>0.0</v>
      </c>
      <c r="AA1037" s="261">
        <v>0.0</v>
      </c>
      <c r="AB1037" s="261">
        <v>0.0</v>
      </c>
      <c r="AC1037" s="261">
        <v>0.0</v>
      </c>
      <c r="AD1037" s="261">
        <v>0.0</v>
      </c>
      <c r="AE1037" s="261">
        <v>0.0</v>
      </c>
      <c r="AF1037" s="261">
        <v>0.0</v>
      </c>
      <c r="AG1037" s="261">
        <v>0.0</v>
      </c>
    </row>
    <row r="1038" ht="15.75" customHeight="1">
      <c r="A1038" s="260" t="s">
        <v>1494</v>
      </c>
      <c r="B1038" s="260" t="s">
        <v>458</v>
      </c>
      <c r="C1038" s="261">
        <v>0.0</v>
      </c>
      <c r="D1038" s="261">
        <v>0.0</v>
      </c>
      <c r="E1038" s="261">
        <v>0.0</v>
      </c>
      <c r="F1038" s="261">
        <v>0.0</v>
      </c>
      <c r="G1038" s="261">
        <v>0.0</v>
      </c>
      <c r="H1038" s="261">
        <v>0.0</v>
      </c>
      <c r="I1038" s="261">
        <v>0.0</v>
      </c>
      <c r="J1038" s="261">
        <v>0.0</v>
      </c>
      <c r="K1038" s="261">
        <v>0.0</v>
      </c>
      <c r="L1038" s="261">
        <v>0.0</v>
      </c>
      <c r="M1038" s="261">
        <v>0.0</v>
      </c>
      <c r="N1038" s="261">
        <v>0.0</v>
      </c>
      <c r="O1038" s="261">
        <v>0.0</v>
      </c>
      <c r="P1038" s="261">
        <v>0.0</v>
      </c>
      <c r="Q1038" s="261">
        <v>0.0</v>
      </c>
      <c r="R1038" s="261">
        <v>0.0</v>
      </c>
      <c r="S1038" s="261">
        <v>0.0</v>
      </c>
      <c r="T1038" s="261">
        <v>0.0</v>
      </c>
      <c r="U1038" s="261">
        <v>0.0</v>
      </c>
      <c r="V1038" s="261">
        <v>0.0</v>
      </c>
      <c r="W1038" s="261">
        <v>0.0</v>
      </c>
      <c r="X1038" s="261">
        <v>0.0</v>
      </c>
      <c r="Y1038" s="261">
        <v>0.0</v>
      </c>
      <c r="Z1038" s="261">
        <v>0.0</v>
      </c>
      <c r="AA1038" s="261">
        <v>0.0</v>
      </c>
      <c r="AB1038" s="261">
        <v>0.0</v>
      </c>
      <c r="AC1038" s="261">
        <v>0.0</v>
      </c>
      <c r="AD1038" s="261">
        <v>0.0</v>
      </c>
      <c r="AE1038" s="261">
        <v>0.0</v>
      </c>
      <c r="AF1038" s="261">
        <v>0.0</v>
      </c>
      <c r="AG1038" s="261">
        <v>0.0</v>
      </c>
    </row>
    <row r="1039" ht="15.75" customHeight="1">
      <c r="A1039" s="260" t="s">
        <v>1495</v>
      </c>
      <c r="B1039" s="260" t="s">
        <v>458</v>
      </c>
      <c r="C1039" s="261">
        <v>0.0</v>
      </c>
      <c r="D1039" s="261">
        <v>0.0</v>
      </c>
      <c r="E1039" s="261">
        <v>0.0</v>
      </c>
      <c r="F1039" s="261">
        <v>0.0</v>
      </c>
      <c r="G1039" s="261">
        <v>0.0</v>
      </c>
      <c r="H1039" s="261">
        <v>0.0</v>
      </c>
      <c r="I1039" s="261">
        <v>0.0</v>
      </c>
      <c r="J1039" s="261">
        <v>0.0</v>
      </c>
      <c r="K1039" s="261">
        <v>0.0</v>
      </c>
      <c r="L1039" s="261">
        <v>0.0</v>
      </c>
      <c r="M1039" s="261">
        <v>0.0</v>
      </c>
      <c r="N1039" s="261">
        <v>0.0</v>
      </c>
      <c r="O1039" s="261">
        <v>0.0</v>
      </c>
      <c r="P1039" s="261">
        <v>0.0</v>
      </c>
      <c r="Q1039" s="261">
        <v>0.0</v>
      </c>
      <c r="R1039" s="261">
        <v>0.0</v>
      </c>
      <c r="S1039" s="261">
        <v>0.0</v>
      </c>
      <c r="T1039" s="261">
        <v>0.0</v>
      </c>
      <c r="U1039" s="261">
        <v>0.0</v>
      </c>
      <c r="V1039" s="261">
        <v>0.0</v>
      </c>
      <c r="W1039" s="261">
        <v>0.0</v>
      </c>
      <c r="X1039" s="261">
        <v>0.0</v>
      </c>
      <c r="Y1039" s="261">
        <v>0.0</v>
      </c>
      <c r="Z1039" s="261">
        <v>0.0</v>
      </c>
      <c r="AA1039" s="261">
        <v>0.0</v>
      </c>
      <c r="AB1039" s="261">
        <v>0.0</v>
      </c>
      <c r="AC1039" s="261">
        <v>0.0</v>
      </c>
      <c r="AD1039" s="261">
        <v>0.0</v>
      </c>
      <c r="AE1039" s="261">
        <v>0.0</v>
      </c>
      <c r="AF1039" s="261">
        <v>0.0</v>
      </c>
      <c r="AG1039" s="261">
        <v>0.0</v>
      </c>
    </row>
    <row r="1040" ht="15.75" customHeight="1">
      <c r="A1040" s="260" t="s">
        <v>1496</v>
      </c>
      <c r="B1040" s="260" t="s">
        <v>458</v>
      </c>
      <c r="C1040" s="261">
        <v>0.0</v>
      </c>
      <c r="D1040" s="261">
        <v>0.0</v>
      </c>
      <c r="E1040" s="261">
        <v>0.0</v>
      </c>
      <c r="F1040" s="261">
        <v>0.0</v>
      </c>
      <c r="G1040" s="261">
        <v>0.0</v>
      </c>
      <c r="H1040" s="261">
        <v>0.0</v>
      </c>
      <c r="I1040" s="261">
        <v>0.0</v>
      </c>
      <c r="J1040" s="261">
        <v>0.0</v>
      </c>
      <c r="K1040" s="261">
        <v>0.0</v>
      </c>
      <c r="L1040" s="261">
        <v>0.0</v>
      </c>
      <c r="M1040" s="261">
        <v>0.0</v>
      </c>
      <c r="N1040" s="261">
        <v>0.0</v>
      </c>
      <c r="O1040" s="261">
        <v>0.0</v>
      </c>
      <c r="P1040" s="261">
        <v>0.0</v>
      </c>
      <c r="Q1040" s="261">
        <v>0.0</v>
      </c>
      <c r="R1040" s="261">
        <v>0.0</v>
      </c>
      <c r="S1040" s="261">
        <v>0.0</v>
      </c>
      <c r="T1040" s="261">
        <v>0.0</v>
      </c>
      <c r="U1040" s="261">
        <v>0.0</v>
      </c>
      <c r="V1040" s="261">
        <v>0.0</v>
      </c>
      <c r="W1040" s="261">
        <v>0.0</v>
      </c>
      <c r="X1040" s="261">
        <v>0.0</v>
      </c>
      <c r="Y1040" s="261">
        <v>0.0</v>
      </c>
      <c r="Z1040" s="261">
        <v>0.0</v>
      </c>
      <c r="AA1040" s="261">
        <v>0.0</v>
      </c>
      <c r="AB1040" s="261">
        <v>0.0</v>
      </c>
      <c r="AC1040" s="261">
        <v>0.0</v>
      </c>
      <c r="AD1040" s="261">
        <v>0.0</v>
      </c>
      <c r="AE1040" s="261">
        <v>0.0</v>
      </c>
      <c r="AF1040" s="261">
        <v>0.0</v>
      </c>
      <c r="AG1040" s="261">
        <v>0.0</v>
      </c>
    </row>
    <row r="1041" ht="15.75" customHeight="1">
      <c r="A1041" s="260" t="s">
        <v>1497</v>
      </c>
      <c r="B1041" s="260" t="s">
        <v>458</v>
      </c>
      <c r="C1041" s="261">
        <v>0.0</v>
      </c>
      <c r="D1041" s="261">
        <v>0.0</v>
      </c>
      <c r="E1041" s="261">
        <v>0.0</v>
      </c>
      <c r="F1041" s="261">
        <v>0.0</v>
      </c>
      <c r="G1041" s="261">
        <v>0.0</v>
      </c>
      <c r="H1041" s="261">
        <v>0.0</v>
      </c>
      <c r="I1041" s="261">
        <v>0.0</v>
      </c>
      <c r="J1041" s="261">
        <v>0.0</v>
      </c>
      <c r="K1041" s="261">
        <v>0.0</v>
      </c>
      <c r="L1041" s="261">
        <v>0.0</v>
      </c>
      <c r="M1041" s="261">
        <v>0.0</v>
      </c>
      <c r="N1041" s="261">
        <v>0.0</v>
      </c>
      <c r="O1041" s="261">
        <v>0.0</v>
      </c>
      <c r="P1041" s="261">
        <v>0.0</v>
      </c>
      <c r="Q1041" s="261">
        <v>0.0</v>
      </c>
      <c r="R1041" s="261">
        <v>0.0</v>
      </c>
      <c r="S1041" s="261">
        <v>0.0</v>
      </c>
      <c r="T1041" s="261">
        <v>0.0</v>
      </c>
      <c r="U1041" s="261">
        <v>0.0</v>
      </c>
      <c r="V1041" s="261">
        <v>0.0</v>
      </c>
      <c r="W1041" s="261">
        <v>0.0</v>
      </c>
      <c r="X1041" s="261">
        <v>0.0</v>
      </c>
      <c r="Y1041" s="261">
        <v>0.0</v>
      </c>
      <c r="Z1041" s="261">
        <v>0.0</v>
      </c>
      <c r="AA1041" s="261">
        <v>0.0</v>
      </c>
      <c r="AB1041" s="261">
        <v>0.0</v>
      </c>
      <c r="AC1041" s="261">
        <v>0.0</v>
      </c>
      <c r="AD1041" s="261">
        <v>0.0</v>
      </c>
      <c r="AE1041" s="261">
        <v>0.0</v>
      </c>
      <c r="AF1041" s="261">
        <v>0.0</v>
      </c>
      <c r="AG1041" s="261">
        <v>0.0</v>
      </c>
    </row>
    <row r="1042" ht="15.75" customHeight="1">
      <c r="A1042" s="260" t="s">
        <v>1498</v>
      </c>
      <c r="B1042" s="260" t="s">
        <v>458</v>
      </c>
      <c r="C1042" s="261">
        <v>0.0</v>
      </c>
      <c r="D1042" s="261">
        <v>0.0</v>
      </c>
      <c r="E1042" s="261">
        <v>0.0</v>
      </c>
      <c r="F1042" s="261">
        <v>0.0</v>
      </c>
      <c r="G1042" s="261">
        <v>0.0</v>
      </c>
      <c r="H1042" s="261">
        <v>0.0</v>
      </c>
      <c r="I1042" s="261">
        <v>0.0</v>
      </c>
      <c r="J1042" s="261">
        <v>0.0</v>
      </c>
      <c r="K1042" s="261">
        <v>0.0</v>
      </c>
      <c r="L1042" s="261">
        <v>0.0</v>
      </c>
      <c r="M1042" s="261">
        <v>0.0</v>
      </c>
      <c r="N1042" s="261">
        <v>0.0</v>
      </c>
      <c r="O1042" s="261">
        <v>0.0</v>
      </c>
      <c r="P1042" s="261">
        <v>0.0</v>
      </c>
      <c r="Q1042" s="261">
        <v>0.0</v>
      </c>
      <c r="R1042" s="261">
        <v>0.0</v>
      </c>
      <c r="S1042" s="261">
        <v>0.0</v>
      </c>
      <c r="T1042" s="261">
        <v>0.0</v>
      </c>
      <c r="U1042" s="261">
        <v>0.0</v>
      </c>
      <c r="V1042" s="261">
        <v>0.0</v>
      </c>
      <c r="W1042" s="261">
        <v>0.0</v>
      </c>
      <c r="X1042" s="261">
        <v>0.0</v>
      </c>
      <c r="Y1042" s="261">
        <v>0.0</v>
      </c>
      <c r="Z1042" s="261">
        <v>0.0</v>
      </c>
      <c r="AA1042" s="261">
        <v>0.0</v>
      </c>
      <c r="AB1042" s="261">
        <v>0.0</v>
      </c>
      <c r="AC1042" s="261">
        <v>0.0</v>
      </c>
      <c r="AD1042" s="261">
        <v>0.0</v>
      </c>
      <c r="AE1042" s="261">
        <v>0.0</v>
      </c>
      <c r="AF1042" s="261">
        <v>0.0</v>
      </c>
      <c r="AG1042" s="261">
        <v>0.0</v>
      </c>
    </row>
    <row r="1043" ht="15.75" customHeight="1">
      <c r="A1043" s="260" t="s">
        <v>1499</v>
      </c>
      <c r="B1043" s="260" t="s">
        <v>458</v>
      </c>
      <c r="C1043" s="261">
        <v>0.0</v>
      </c>
      <c r="D1043" s="261">
        <v>0.0</v>
      </c>
      <c r="E1043" s="261">
        <v>0.0</v>
      </c>
      <c r="F1043" s="261">
        <v>0.0</v>
      </c>
      <c r="G1043" s="261">
        <v>0.0</v>
      </c>
      <c r="H1043" s="261">
        <v>0.0</v>
      </c>
      <c r="I1043" s="261">
        <v>0.0</v>
      </c>
      <c r="J1043" s="261">
        <v>0.0</v>
      </c>
      <c r="K1043" s="261">
        <v>0.0</v>
      </c>
      <c r="L1043" s="261">
        <v>0.0</v>
      </c>
      <c r="M1043" s="261">
        <v>0.0</v>
      </c>
      <c r="N1043" s="261">
        <v>0.0</v>
      </c>
      <c r="O1043" s="261">
        <v>0.0</v>
      </c>
      <c r="P1043" s="261">
        <v>0.0</v>
      </c>
      <c r="Q1043" s="261">
        <v>0.0</v>
      </c>
      <c r="R1043" s="261">
        <v>0.0</v>
      </c>
      <c r="S1043" s="261">
        <v>0.0</v>
      </c>
      <c r="T1043" s="261">
        <v>0.0</v>
      </c>
      <c r="U1043" s="261">
        <v>0.0</v>
      </c>
      <c r="V1043" s="261">
        <v>0.0</v>
      </c>
      <c r="W1043" s="261">
        <v>0.0</v>
      </c>
      <c r="X1043" s="261">
        <v>0.0</v>
      </c>
      <c r="Y1043" s="261">
        <v>0.0</v>
      </c>
      <c r="Z1043" s="261">
        <v>0.0</v>
      </c>
      <c r="AA1043" s="261">
        <v>0.0</v>
      </c>
      <c r="AB1043" s="261">
        <v>0.0</v>
      </c>
      <c r="AC1043" s="261">
        <v>0.0</v>
      </c>
      <c r="AD1043" s="261">
        <v>0.0</v>
      </c>
      <c r="AE1043" s="261">
        <v>0.0</v>
      </c>
      <c r="AF1043" s="261">
        <v>0.0</v>
      </c>
      <c r="AG1043" s="261">
        <v>0.0</v>
      </c>
    </row>
    <row r="1044" ht="15.75" customHeight="1">
      <c r="A1044" s="260" t="s">
        <v>1500</v>
      </c>
      <c r="B1044" s="260" t="s">
        <v>458</v>
      </c>
      <c r="C1044" s="262">
        <v>1.76E11</v>
      </c>
      <c r="D1044" s="262">
        <v>1.73E11</v>
      </c>
      <c r="E1044" s="262">
        <v>1.69E11</v>
      </c>
      <c r="F1044" s="262">
        <v>1.66E11</v>
      </c>
      <c r="G1044" s="262">
        <v>1.63E11</v>
      </c>
      <c r="H1044" s="262">
        <v>1.59E11</v>
      </c>
      <c r="I1044" s="262">
        <v>1.56E11</v>
      </c>
      <c r="J1044" s="262">
        <v>1.53E11</v>
      </c>
      <c r="K1044" s="262">
        <v>1.49E11</v>
      </c>
      <c r="L1044" s="262">
        <v>1.46E11</v>
      </c>
      <c r="M1044" s="262">
        <v>1.42E11</v>
      </c>
      <c r="N1044" s="262">
        <v>1.37E11</v>
      </c>
      <c r="O1044" s="262">
        <v>1.31E11</v>
      </c>
      <c r="P1044" s="262">
        <v>1.26E11</v>
      </c>
      <c r="Q1044" s="262">
        <v>1.2E11</v>
      </c>
      <c r="R1044" s="262">
        <v>1.14E11</v>
      </c>
      <c r="S1044" s="262">
        <v>1.09E11</v>
      </c>
      <c r="T1044" s="262">
        <v>1.03E11</v>
      </c>
      <c r="U1044" s="262">
        <v>9.76E10</v>
      </c>
      <c r="V1044" s="262">
        <v>9.2E10</v>
      </c>
      <c r="W1044" s="262">
        <v>8.63E10</v>
      </c>
      <c r="X1044" s="262">
        <v>8.07E10</v>
      </c>
      <c r="Y1044" s="262">
        <v>7.51E10</v>
      </c>
      <c r="Z1044" s="262">
        <v>6.95E10</v>
      </c>
      <c r="AA1044" s="262">
        <v>6.39E10</v>
      </c>
      <c r="AB1044" s="262">
        <v>5.83E10</v>
      </c>
      <c r="AC1044" s="262">
        <v>5.27E10</v>
      </c>
      <c r="AD1044" s="262">
        <v>4.71E10</v>
      </c>
      <c r="AE1044" s="262">
        <v>4.14E10</v>
      </c>
      <c r="AF1044" s="262">
        <v>3.58E10</v>
      </c>
      <c r="AG1044" s="262">
        <v>3.02E10</v>
      </c>
    </row>
    <row r="1045" ht="15.75" customHeight="1">
      <c r="A1045" s="260" t="s">
        <v>1501</v>
      </c>
      <c r="B1045" s="260" t="s">
        <v>458</v>
      </c>
      <c r="C1045" s="261">
        <v>0.0</v>
      </c>
      <c r="D1045" s="261">
        <v>0.0</v>
      </c>
      <c r="E1045" s="261">
        <v>0.0</v>
      </c>
      <c r="F1045" s="261">
        <v>0.0</v>
      </c>
      <c r="G1045" s="261">
        <v>0.0</v>
      </c>
      <c r="H1045" s="261">
        <v>0.0</v>
      </c>
      <c r="I1045" s="261">
        <v>0.0</v>
      </c>
      <c r="J1045" s="261">
        <v>0.0</v>
      </c>
      <c r="K1045" s="261">
        <v>0.0</v>
      </c>
      <c r="L1045" s="261">
        <v>0.0</v>
      </c>
      <c r="M1045" s="261">
        <v>0.0</v>
      </c>
      <c r="N1045" s="261">
        <v>0.0</v>
      </c>
      <c r="O1045" s="261">
        <v>0.0</v>
      </c>
      <c r="P1045" s="261">
        <v>0.0</v>
      </c>
      <c r="Q1045" s="261">
        <v>0.0</v>
      </c>
      <c r="R1045" s="261">
        <v>0.0</v>
      </c>
      <c r="S1045" s="261">
        <v>0.0</v>
      </c>
      <c r="T1045" s="261">
        <v>0.0</v>
      </c>
      <c r="U1045" s="261">
        <v>0.0</v>
      </c>
      <c r="V1045" s="261">
        <v>0.0</v>
      </c>
      <c r="W1045" s="261">
        <v>0.0</v>
      </c>
      <c r="X1045" s="261">
        <v>0.0</v>
      </c>
      <c r="Y1045" s="261">
        <v>0.0</v>
      </c>
      <c r="Z1045" s="261">
        <v>0.0</v>
      </c>
      <c r="AA1045" s="261">
        <v>0.0</v>
      </c>
      <c r="AB1045" s="261">
        <v>0.0</v>
      </c>
      <c r="AC1045" s="261">
        <v>0.0</v>
      </c>
      <c r="AD1045" s="261">
        <v>0.0</v>
      </c>
      <c r="AE1045" s="261">
        <v>0.0</v>
      </c>
      <c r="AF1045" s="261">
        <v>0.0</v>
      </c>
      <c r="AG1045" s="261">
        <v>0.0</v>
      </c>
    </row>
    <row r="1046" ht="15.75" customHeight="1">
      <c r="A1046" s="260" t="s">
        <v>1502</v>
      </c>
      <c r="B1046" s="260" t="s">
        <v>458</v>
      </c>
      <c r="C1046" s="261">
        <v>0.0</v>
      </c>
      <c r="D1046" s="261">
        <v>0.0</v>
      </c>
      <c r="E1046" s="261">
        <v>0.0</v>
      </c>
      <c r="F1046" s="261">
        <v>0.0</v>
      </c>
      <c r="G1046" s="261">
        <v>0.0</v>
      </c>
      <c r="H1046" s="261">
        <v>0.0</v>
      </c>
      <c r="I1046" s="261">
        <v>0.0</v>
      </c>
      <c r="J1046" s="261">
        <v>0.0</v>
      </c>
      <c r="K1046" s="261">
        <v>0.0</v>
      </c>
      <c r="L1046" s="261">
        <v>0.0</v>
      </c>
      <c r="M1046" s="261">
        <v>0.0</v>
      </c>
      <c r="N1046" s="261">
        <v>0.0</v>
      </c>
      <c r="O1046" s="261">
        <v>0.0</v>
      </c>
      <c r="P1046" s="261">
        <v>0.0</v>
      </c>
      <c r="Q1046" s="261">
        <v>0.0</v>
      </c>
      <c r="R1046" s="261">
        <v>0.0</v>
      </c>
      <c r="S1046" s="261">
        <v>0.0</v>
      </c>
      <c r="T1046" s="261">
        <v>0.0</v>
      </c>
      <c r="U1046" s="261">
        <v>0.0</v>
      </c>
      <c r="V1046" s="261">
        <v>0.0</v>
      </c>
      <c r="W1046" s="261">
        <v>0.0</v>
      </c>
      <c r="X1046" s="261">
        <v>0.0</v>
      </c>
      <c r="Y1046" s="261">
        <v>0.0</v>
      </c>
      <c r="Z1046" s="261">
        <v>0.0</v>
      </c>
      <c r="AA1046" s="261">
        <v>0.0</v>
      </c>
      <c r="AB1046" s="261">
        <v>0.0</v>
      </c>
      <c r="AC1046" s="261">
        <v>0.0</v>
      </c>
      <c r="AD1046" s="261">
        <v>0.0</v>
      </c>
      <c r="AE1046" s="261">
        <v>0.0</v>
      </c>
      <c r="AF1046" s="261">
        <v>0.0</v>
      </c>
      <c r="AG1046" s="261">
        <v>0.0</v>
      </c>
    </row>
    <row r="1047" ht="15.75" customHeight="1">
      <c r="A1047" s="260" t="s">
        <v>1503</v>
      </c>
      <c r="B1047" s="260" t="s">
        <v>458</v>
      </c>
      <c r="C1047" s="261">
        <v>0.0</v>
      </c>
      <c r="D1047" s="261">
        <v>0.0</v>
      </c>
      <c r="E1047" s="261">
        <v>0.0</v>
      </c>
      <c r="F1047" s="261">
        <v>0.0</v>
      </c>
      <c r="G1047" s="261">
        <v>0.0</v>
      </c>
      <c r="H1047" s="261">
        <v>0.0</v>
      </c>
      <c r="I1047" s="261">
        <v>0.0</v>
      </c>
      <c r="J1047" s="261">
        <v>0.0</v>
      </c>
      <c r="K1047" s="261">
        <v>0.0</v>
      </c>
      <c r="L1047" s="261">
        <v>0.0</v>
      </c>
      <c r="M1047" s="261">
        <v>0.0</v>
      </c>
      <c r="N1047" s="261">
        <v>0.0</v>
      </c>
      <c r="O1047" s="261">
        <v>0.0</v>
      </c>
      <c r="P1047" s="261">
        <v>0.0</v>
      </c>
      <c r="Q1047" s="261">
        <v>0.0</v>
      </c>
      <c r="R1047" s="261">
        <v>0.0</v>
      </c>
      <c r="S1047" s="261">
        <v>0.0</v>
      </c>
      <c r="T1047" s="261">
        <v>0.0</v>
      </c>
      <c r="U1047" s="261">
        <v>0.0</v>
      </c>
      <c r="V1047" s="261">
        <v>0.0</v>
      </c>
      <c r="W1047" s="261">
        <v>0.0</v>
      </c>
      <c r="X1047" s="261">
        <v>0.0</v>
      </c>
      <c r="Y1047" s="261">
        <v>0.0</v>
      </c>
      <c r="Z1047" s="261">
        <v>0.0</v>
      </c>
      <c r="AA1047" s="261">
        <v>0.0</v>
      </c>
      <c r="AB1047" s="261">
        <v>0.0</v>
      </c>
      <c r="AC1047" s="261">
        <v>0.0</v>
      </c>
      <c r="AD1047" s="261">
        <v>0.0</v>
      </c>
      <c r="AE1047" s="261">
        <v>0.0</v>
      </c>
      <c r="AF1047" s="261">
        <v>0.0</v>
      </c>
      <c r="AG1047" s="261">
        <v>0.0</v>
      </c>
    </row>
    <row r="1048" ht="15.75" customHeight="1">
      <c r="A1048" s="260" t="s">
        <v>1504</v>
      </c>
      <c r="B1048" s="260" t="s">
        <v>458</v>
      </c>
      <c r="C1048" s="261">
        <v>0.0</v>
      </c>
      <c r="D1048" s="261">
        <v>0.0</v>
      </c>
      <c r="E1048" s="261">
        <v>0.0</v>
      </c>
      <c r="F1048" s="261">
        <v>0.0</v>
      </c>
      <c r="G1048" s="261">
        <v>0.0</v>
      </c>
      <c r="H1048" s="261">
        <v>0.0</v>
      </c>
      <c r="I1048" s="261">
        <v>0.0</v>
      </c>
      <c r="J1048" s="261">
        <v>0.0</v>
      </c>
      <c r="K1048" s="261">
        <v>0.0</v>
      </c>
      <c r="L1048" s="261">
        <v>0.0</v>
      </c>
      <c r="M1048" s="261">
        <v>0.0</v>
      </c>
      <c r="N1048" s="261">
        <v>0.0</v>
      </c>
      <c r="O1048" s="261">
        <v>0.0</v>
      </c>
      <c r="P1048" s="261">
        <v>0.0</v>
      </c>
      <c r="Q1048" s="261">
        <v>0.0</v>
      </c>
      <c r="R1048" s="261">
        <v>0.0</v>
      </c>
      <c r="S1048" s="261">
        <v>0.0</v>
      </c>
      <c r="T1048" s="261">
        <v>0.0</v>
      </c>
      <c r="U1048" s="261">
        <v>0.0</v>
      </c>
      <c r="V1048" s="261">
        <v>0.0</v>
      </c>
      <c r="W1048" s="261">
        <v>0.0</v>
      </c>
      <c r="X1048" s="261">
        <v>0.0</v>
      </c>
      <c r="Y1048" s="261">
        <v>0.0</v>
      </c>
      <c r="Z1048" s="261">
        <v>0.0</v>
      </c>
      <c r="AA1048" s="261">
        <v>0.0</v>
      </c>
      <c r="AB1048" s="261">
        <v>0.0</v>
      </c>
      <c r="AC1048" s="261">
        <v>0.0</v>
      </c>
      <c r="AD1048" s="261">
        <v>0.0</v>
      </c>
      <c r="AE1048" s="261">
        <v>0.0</v>
      </c>
      <c r="AF1048" s="261">
        <v>0.0</v>
      </c>
      <c r="AG1048" s="261">
        <v>0.0</v>
      </c>
    </row>
    <row r="1049" ht="15.75" customHeight="1">
      <c r="A1049" s="260" t="s">
        <v>1505</v>
      </c>
      <c r="B1049" s="260" t="s">
        <v>458</v>
      </c>
      <c r="C1049" s="261">
        <v>0.0</v>
      </c>
      <c r="D1049" s="261">
        <v>0.0</v>
      </c>
      <c r="E1049" s="261">
        <v>0.0</v>
      </c>
      <c r="F1049" s="261">
        <v>0.0</v>
      </c>
      <c r="G1049" s="261">
        <v>0.0</v>
      </c>
      <c r="H1049" s="261">
        <v>0.0</v>
      </c>
      <c r="I1049" s="261">
        <v>0.0</v>
      </c>
      <c r="J1049" s="261">
        <v>0.0</v>
      </c>
      <c r="K1049" s="261">
        <v>0.0</v>
      </c>
      <c r="L1049" s="261">
        <v>0.0</v>
      </c>
      <c r="M1049" s="261">
        <v>0.0</v>
      </c>
      <c r="N1049" s="261">
        <v>0.0</v>
      </c>
      <c r="O1049" s="261">
        <v>0.0</v>
      </c>
      <c r="P1049" s="261">
        <v>0.0</v>
      </c>
      <c r="Q1049" s="261">
        <v>0.0</v>
      </c>
      <c r="R1049" s="261">
        <v>0.0</v>
      </c>
      <c r="S1049" s="261">
        <v>0.0</v>
      </c>
      <c r="T1049" s="261">
        <v>0.0</v>
      </c>
      <c r="U1049" s="261">
        <v>0.0</v>
      </c>
      <c r="V1049" s="261">
        <v>0.0</v>
      </c>
      <c r="W1049" s="261">
        <v>0.0</v>
      </c>
      <c r="X1049" s="261">
        <v>0.0</v>
      </c>
      <c r="Y1049" s="261">
        <v>0.0</v>
      </c>
      <c r="Z1049" s="261">
        <v>0.0</v>
      </c>
      <c r="AA1049" s="261">
        <v>0.0</v>
      </c>
      <c r="AB1049" s="261">
        <v>0.0</v>
      </c>
      <c r="AC1049" s="261">
        <v>0.0</v>
      </c>
      <c r="AD1049" s="261">
        <v>0.0</v>
      </c>
      <c r="AE1049" s="261">
        <v>0.0</v>
      </c>
      <c r="AF1049" s="261">
        <v>0.0</v>
      </c>
      <c r="AG1049" s="261">
        <v>0.0</v>
      </c>
    </row>
    <row r="1050" ht="15.75" customHeight="1">
      <c r="A1050" s="260" t="s">
        <v>1506</v>
      </c>
      <c r="B1050" s="260" t="s">
        <v>458</v>
      </c>
      <c r="C1050" s="262">
        <v>1.14E10</v>
      </c>
      <c r="D1050" s="262">
        <v>1.11E10</v>
      </c>
      <c r="E1050" s="262">
        <v>1.09E10</v>
      </c>
      <c r="F1050" s="262">
        <v>1.07E10</v>
      </c>
      <c r="G1050" s="262">
        <v>1.05E10</v>
      </c>
      <c r="H1050" s="262">
        <v>1.03E10</v>
      </c>
      <c r="I1050" s="262">
        <v>1.01E10</v>
      </c>
      <c r="J1050" s="262">
        <v>9.84E9</v>
      </c>
      <c r="K1050" s="262">
        <v>9.62E9</v>
      </c>
      <c r="L1050" s="262">
        <v>9.41E9</v>
      </c>
      <c r="M1050" s="262">
        <v>9.19E9</v>
      </c>
      <c r="N1050" s="262">
        <v>8.83E9</v>
      </c>
      <c r="O1050" s="262">
        <v>8.47E9</v>
      </c>
      <c r="P1050" s="262">
        <v>8.1E9</v>
      </c>
      <c r="Q1050" s="262">
        <v>7.74E9</v>
      </c>
      <c r="R1050" s="262">
        <v>7.38E9</v>
      </c>
      <c r="S1050" s="262">
        <v>7.02E9</v>
      </c>
      <c r="T1050" s="262">
        <v>6.66E9</v>
      </c>
      <c r="U1050" s="262">
        <v>6.29E9</v>
      </c>
      <c r="V1050" s="262">
        <v>5.93E9</v>
      </c>
      <c r="W1050" s="262">
        <v>5.57E9</v>
      </c>
      <c r="X1050" s="262">
        <v>5.21E9</v>
      </c>
      <c r="Y1050" s="262">
        <v>4.85E9</v>
      </c>
      <c r="Z1050" s="262">
        <v>4.48E9</v>
      </c>
      <c r="AA1050" s="262">
        <v>4.12E9</v>
      </c>
      <c r="AB1050" s="262">
        <v>3.76E9</v>
      </c>
      <c r="AC1050" s="262">
        <v>3.4E9</v>
      </c>
      <c r="AD1050" s="262">
        <v>3.04E9</v>
      </c>
      <c r="AE1050" s="262">
        <v>2.67E9</v>
      </c>
      <c r="AF1050" s="262">
        <v>2.31E9</v>
      </c>
      <c r="AG1050" s="262">
        <v>1.95E9</v>
      </c>
    </row>
    <row r="1051" ht="15.75" customHeight="1">
      <c r="A1051" s="260" t="s">
        <v>1507</v>
      </c>
      <c r="B1051" s="260" t="s">
        <v>458</v>
      </c>
      <c r="C1051" s="261">
        <v>0.0</v>
      </c>
      <c r="D1051" s="261">
        <v>0.0</v>
      </c>
      <c r="E1051" s="261">
        <v>0.0</v>
      </c>
      <c r="F1051" s="261">
        <v>0.0</v>
      </c>
      <c r="G1051" s="261">
        <v>0.0</v>
      </c>
      <c r="H1051" s="261">
        <v>0.0</v>
      </c>
      <c r="I1051" s="261">
        <v>0.0</v>
      </c>
      <c r="J1051" s="261">
        <v>0.0</v>
      </c>
      <c r="K1051" s="261">
        <v>0.0</v>
      </c>
      <c r="L1051" s="261">
        <v>0.0</v>
      </c>
      <c r="M1051" s="261">
        <v>0.0</v>
      </c>
      <c r="N1051" s="261">
        <v>0.0</v>
      </c>
      <c r="O1051" s="261">
        <v>0.0</v>
      </c>
      <c r="P1051" s="261">
        <v>0.0</v>
      </c>
      <c r="Q1051" s="261">
        <v>0.0</v>
      </c>
      <c r="R1051" s="261">
        <v>0.0</v>
      </c>
      <c r="S1051" s="261">
        <v>0.0</v>
      </c>
      <c r="T1051" s="261">
        <v>0.0</v>
      </c>
      <c r="U1051" s="261">
        <v>0.0</v>
      </c>
      <c r="V1051" s="261">
        <v>0.0</v>
      </c>
      <c r="W1051" s="261">
        <v>0.0</v>
      </c>
      <c r="X1051" s="261">
        <v>0.0</v>
      </c>
      <c r="Y1051" s="261">
        <v>0.0</v>
      </c>
      <c r="Z1051" s="261">
        <v>0.0</v>
      </c>
      <c r="AA1051" s="261">
        <v>0.0</v>
      </c>
      <c r="AB1051" s="261">
        <v>0.0</v>
      </c>
      <c r="AC1051" s="261">
        <v>0.0</v>
      </c>
      <c r="AD1051" s="261">
        <v>0.0</v>
      </c>
      <c r="AE1051" s="261">
        <v>0.0</v>
      </c>
      <c r="AF1051" s="261">
        <v>0.0</v>
      </c>
      <c r="AG1051" s="261">
        <v>0.0</v>
      </c>
    </row>
    <row r="1052" ht="15.75" customHeight="1">
      <c r="A1052" s="260" t="s">
        <v>1508</v>
      </c>
      <c r="B1052" s="260" t="s">
        <v>458</v>
      </c>
      <c r="C1052" s="261">
        <v>0.0</v>
      </c>
      <c r="D1052" s="261">
        <v>0.0</v>
      </c>
      <c r="E1052" s="261">
        <v>0.0</v>
      </c>
      <c r="F1052" s="261">
        <v>0.0</v>
      </c>
      <c r="G1052" s="261">
        <v>0.0</v>
      </c>
      <c r="H1052" s="261">
        <v>0.0</v>
      </c>
      <c r="I1052" s="261">
        <v>0.0</v>
      </c>
      <c r="J1052" s="261">
        <v>0.0</v>
      </c>
      <c r="K1052" s="261">
        <v>0.0</v>
      </c>
      <c r="L1052" s="261">
        <v>0.0</v>
      </c>
      <c r="M1052" s="261">
        <v>0.0</v>
      </c>
      <c r="N1052" s="261">
        <v>0.0</v>
      </c>
      <c r="O1052" s="261">
        <v>0.0</v>
      </c>
      <c r="P1052" s="261">
        <v>0.0</v>
      </c>
      <c r="Q1052" s="261">
        <v>0.0</v>
      </c>
      <c r="R1052" s="261">
        <v>0.0</v>
      </c>
      <c r="S1052" s="261">
        <v>0.0</v>
      </c>
      <c r="T1052" s="261">
        <v>0.0</v>
      </c>
      <c r="U1052" s="261">
        <v>0.0</v>
      </c>
      <c r="V1052" s="261">
        <v>0.0</v>
      </c>
      <c r="W1052" s="261">
        <v>0.0</v>
      </c>
      <c r="X1052" s="261">
        <v>0.0</v>
      </c>
      <c r="Y1052" s="261">
        <v>0.0</v>
      </c>
      <c r="Z1052" s="261">
        <v>0.0</v>
      </c>
      <c r="AA1052" s="261">
        <v>0.0</v>
      </c>
      <c r="AB1052" s="261">
        <v>0.0</v>
      </c>
      <c r="AC1052" s="261">
        <v>0.0</v>
      </c>
      <c r="AD1052" s="261">
        <v>0.0</v>
      </c>
      <c r="AE1052" s="261">
        <v>0.0</v>
      </c>
      <c r="AF1052" s="261">
        <v>0.0</v>
      </c>
      <c r="AG1052" s="261">
        <v>0.0</v>
      </c>
    </row>
    <row r="1053" ht="15.75" customHeight="1">
      <c r="A1053" s="260" t="s">
        <v>1509</v>
      </c>
      <c r="B1053" s="260" t="s">
        <v>458</v>
      </c>
      <c r="C1053" s="261">
        <v>0.0</v>
      </c>
      <c r="D1053" s="261">
        <v>0.0</v>
      </c>
      <c r="E1053" s="261">
        <v>0.0</v>
      </c>
      <c r="F1053" s="261">
        <v>0.0</v>
      </c>
      <c r="G1053" s="261">
        <v>0.0</v>
      </c>
      <c r="H1053" s="261">
        <v>0.0</v>
      </c>
      <c r="I1053" s="261">
        <v>0.0</v>
      </c>
      <c r="J1053" s="261">
        <v>0.0</v>
      </c>
      <c r="K1053" s="261">
        <v>0.0</v>
      </c>
      <c r="L1053" s="261">
        <v>0.0</v>
      </c>
      <c r="M1053" s="261">
        <v>0.0</v>
      </c>
      <c r="N1053" s="261">
        <v>0.0</v>
      </c>
      <c r="O1053" s="261">
        <v>0.0</v>
      </c>
      <c r="P1053" s="261">
        <v>0.0</v>
      </c>
      <c r="Q1053" s="261">
        <v>0.0</v>
      </c>
      <c r="R1053" s="261">
        <v>0.0</v>
      </c>
      <c r="S1053" s="261">
        <v>0.0</v>
      </c>
      <c r="T1053" s="261">
        <v>0.0</v>
      </c>
      <c r="U1053" s="261">
        <v>0.0</v>
      </c>
      <c r="V1053" s="261">
        <v>0.0</v>
      </c>
      <c r="W1053" s="261">
        <v>0.0</v>
      </c>
      <c r="X1053" s="261">
        <v>0.0</v>
      </c>
      <c r="Y1053" s="261">
        <v>0.0</v>
      </c>
      <c r="Z1053" s="261">
        <v>0.0</v>
      </c>
      <c r="AA1053" s="261">
        <v>0.0</v>
      </c>
      <c r="AB1053" s="261">
        <v>0.0</v>
      </c>
      <c r="AC1053" s="261">
        <v>0.0</v>
      </c>
      <c r="AD1053" s="261">
        <v>0.0</v>
      </c>
      <c r="AE1053" s="261">
        <v>0.0</v>
      </c>
      <c r="AF1053" s="261">
        <v>0.0</v>
      </c>
      <c r="AG1053" s="261">
        <v>0.0</v>
      </c>
    </row>
    <row r="1054" ht="15.75" customHeight="1">
      <c r="A1054" s="260" t="s">
        <v>1510</v>
      </c>
      <c r="B1054" s="260" t="s">
        <v>458</v>
      </c>
      <c r="C1054" s="261">
        <v>0.0</v>
      </c>
      <c r="D1054" s="261">
        <v>0.0</v>
      </c>
      <c r="E1054" s="261">
        <v>0.0</v>
      </c>
      <c r="F1054" s="261">
        <v>0.0</v>
      </c>
      <c r="G1054" s="261">
        <v>0.0</v>
      </c>
      <c r="H1054" s="261">
        <v>0.0</v>
      </c>
      <c r="I1054" s="261">
        <v>0.0</v>
      </c>
      <c r="J1054" s="261">
        <v>0.0</v>
      </c>
      <c r="K1054" s="261">
        <v>0.0</v>
      </c>
      <c r="L1054" s="261">
        <v>0.0</v>
      </c>
      <c r="M1054" s="261">
        <v>0.0</v>
      </c>
      <c r="N1054" s="261">
        <v>0.0</v>
      </c>
      <c r="O1054" s="261">
        <v>0.0</v>
      </c>
      <c r="P1054" s="261">
        <v>0.0</v>
      </c>
      <c r="Q1054" s="261">
        <v>0.0</v>
      </c>
      <c r="R1054" s="261">
        <v>0.0</v>
      </c>
      <c r="S1054" s="261">
        <v>0.0</v>
      </c>
      <c r="T1054" s="261">
        <v>0.0</v>
      </c>
      <c r="U1054" s="261">
        <v>0.0</v>
      </c>
      <c r="V1054" s="261">
        <v>0.0</v>
      </c>
      <c r="W1054" s="261">
        <v>0.0</v>
      </c>
      <c r="X1054" s="261">
        <v>0.0</v>
      </c>
      <c r="Y1054" s="261">
        <v>0.0</v>
      </c>
      <c r="Z1054" s="261">
        <v>0.0</v>
      </c>
      <c r="AA1054" s="261">
        <v>0.0</v>
      </c>
      <c r="AB1054" s="261">
        <v>0.0</v>
      </c>
      <c r="AC1054" s="261">
        <v>0.0</v>
      </c>
      <c r="AD1054" s="261">
        <v>0.0</v>
      </c>
      <c r="AE1054" s="261">
        <v>0.0</v>
      </c>
      <c r="AF1054" s="261">
        <v>0.0</v>
      </c>
      <c r="AG1054" s="261">
        <v>0.0</v>
      </c>
    </row>
    <row r="1055" ht="15.75" customHeight="1">
      <c r="A1055" s="260" t="s">
        <v>1511</v>
      </c>
      <c r="B1055" s="260" t="s">
        <v>458</v>
      </c>
      <c r="C1055" s="261">
        <v>0.0</v>
      </c>
      <c r="D1055" s="261">
        <v>0.0</v>
      </c>
      <c r="E1055" s="261">
        <v>0.0</v>
      </c>
      <c r="F1055" s="261">
        <v>0.0</v>
      </c>
      <c r="G1055" s="261">
        <v>0.0</v>
      </c>
      <c r="H1055" s="261">
        <v>0.0</v>
      </c>
      <c r="I1055" s="261">
        <v>0.0</v>
      </c>
      <c r="J1055" s="261">
        <v>0.0</v>
      </c>
      <c r="K1055" s="261">
        <v>0.0</v>
      </c>
      <c r="L1055" s="261">
        <v>0.0</v>
      </c>
      <c r="M1055" s="261">
        <v>0.0</v>
      </c>
      <c r="N1055" s="261">
        <v>0.0</v>
      </c>
      <c r="O1055" s="261">
        <v>0.0</v>
      </c>
      <c r="P1055" s="261">
        <v>0.0</v>
      </c>
      <c r="Q1055" s="261">
        <v>0.0</v>
      </c>
      <c r="R1055" s="261">
        <v>0.0</v>
      </c>
      <c r="S1055" s="261">
        <v>0.0</v>
      </c>
      <c r="T1055" s="261">
        <v>0.0</v>
      </c>
      <c r="U1055" s="261">
        <v>0.0</v>
      </c>
      <c r="V1055" s="261">
        <v>0.0</v>
      </c>
      <c r="W1055" s="261">
        <v>0.0</v>
      </c>
      <c r="X1055" s="261">
        <v>0.0</v>
      </c>
      <c r="Y1055" s="261">
        <v>0.0</v>
      </c>
      <c r="Z1055" s="261">
        <v>0.0</v>
      </c>
      <c r="AA1055" s="261">
        <v>0.0</v>
      </c>
      <c r="AB1055" s="261">
        <v>0.0</v>
      </c>
      <c r="AC1055" s="261">
        <v>0.0</v>
      </c>
      <c r="AD1055" s="261">
        <v>0.0</v>
      </c>
      <c r="AE1055" s="261">
        <v>0.0</v>
      </c>
      <c r="AF1055" s="261">
        <v>0.0</v>
      </c>
      <c r="AG1055" s="261">
        <v>0.0</v>
      </c>
    </row>
    <row r="1056" ht="15.75" customHeight="1">
      <c r="A1056" s="260" t="s">
        <v>1512</v>
      </c>
      <c r="B1056" s="260" t="s">
        <v>458</v>
      </c>
      <c r="C1056" s="261">
        <v>0.0</v>
      </c>
      <c r="D1056" s="261">
        <v>0.0</v>
      </c>
      <c r="E1056" s="261">
        <v>0.0</v>
      </c>
      <c r="F1056" s="261">
        <v>0.0</v>
      </c>
      <c r="G1056" s="261">
        <v>0.0</v>
      </c>
      <c r="H1056" s="261">
        <v>0.0</v>
      </c>
      <c r="I1056" s="261">
        <v>0.0</v>
      </c>
      <c r="J1056" s="261">
        <v>0.0</v>
      </c>
      <c r="K1056" s="261">
        <v>0.0</v>
      </c>
      <c r="L1056" s="261">
        <v>0.0</v>
      </c>
      <c r="M1056" s="261">
        <v>0.0</v>
      </c>
      <c r="N1056" s="261">
        <v>0.0</v>
      </c>
      <c r="O1056" s="261">
        <v>0.0</v>
      </c>
      <c r="P1056" s="261">
        <v>0.0</v>
      </c>
      <c r="Q1056" s="261">
        <v>0.0</v>
      </c>
      <c r="R1056" s="261">
        <v>0.0</v>
      </c>
      <c r="S1056" s="261">
        <v>0.0</v>
      </c>
      <c r="T1056" s="261">
        <v>0.0</v>
      </c>
      <c r="U1056" s="261">
        <v>0.0</v>
      </c>
      <c r="V1056" s="261">
        <v>0.0</v>
      </c>
      <c r="W1056" s="261">
        <v>0.0</v>
      </c>
      <c r="X1056" s="261">
        <v>0.0</v>
      </c>
      <c r="Y1056" s="261">
        <v>0.0</v>
      </c>
      <c r="Z1056" s="261">
        <v>0.0</v>
      </c>
      <c r="AA1056" s="261">
        <v>0.0</v>
      </c>
      <c r="AB1056" s="261">
        <v>0.0</v>
      </c>
      <c r="AC1056" s="261">
        <v>0.0</v>
      </c>
      <c r="AD1056" s="261">
        <v>0.0</v>
      </c>
      <c r="AE1056" s="261">
        <v>0.0</v>
      </c>
      <c r="AF1056" s="261">
        <v>0.0</v>
      </c>
      <c r="AG1056" s="261">
        <v>0.0</v>
      </c>
    </row>
    <row r="1057" ht="15.75" customHeight="1">
      <c r="A1057" s="260" t="s">
        <v>1513</v>
      </c>
      <c r="B1057" s="260" t="s">
        <v>458</v>
      </c>
      <c r="C1057" s="261">
        <v>0.0</v>
      </c>
      <c r="D1057" s="261">
        <v>0.0</v>
      </c>
      <c r="E1057" s="261">
        <v>0.0</v>
      </c>
      <c r="F1057" s="261">
        <v>0.0</v>
      </c>
      <c r="G1057" s="261">
        <v>0.0</v>
      </c>
      <c r="H1057" s="261">
        <v>0.0</v>
      </c>
      <c r="I1057" s="261">
        <v>0.0</v>
      </c>
      <c r="J1057" s="261">
        <v>0.0</v>
      </c>
      <c r="K1057" s="261">
        <v>0.0</v>
      </c>
      <c r="L1057" s="261">
        <v>0.0</v>
      </c>
      <c r="M1057" s="261">
        <v>0.0</v>
      </c>
      <c r="N1057" s="261">
        <v>0.0</v>
      </c>
      <c r="O1057" s="261">
        <v>0.0</v>
      </c>
      <c r="P1057" s="261">
        <v>0.0</v>
      </c>
      <c r="Q1057" s="261">
        <v>0.0</v>
      </c>
      <c r="R1057" s="261">
        <v>0.0</v>
      </c>
      <c r="S1057" s="261">
        <v>0.0</v>
      </c>
      <c r="T1057" s="261">
        <v>0.0</v>
      </c>
      <c r="U1057" s="261">
        <v>0.0</v>
      </c>
      <c r="V1057" s="261">
        <v>0.0</v>
      </c>
      <c r="W1057" s="261">
        <v>0.0</v>
      </c>
      <c r="X1057" s="261">
        <v>0.0</v>
      </c>
      <c r="Y1057" s="261">
        <v>0.0</v>
      </c>
      <c r="Z1057" s="261">
        <v>0.0</v>
      </c>
      <c r="AA1057" s="261">
        <v>0.0</v>
      </c>
      <c r="AB1057" s="261">
        <v>0.0</v>
      </c>
      <c r="AC1057" s="261">
        <v>0.0</v>
      </c>
      <c r="AD1057" s="261">
        <v>0.0</v>
      </c>
      <c r="AE1057" s="261">
        <v>0.0</v>
      </c>
      <c r="AF1057" s="261">
        <v>0.0</v>
      </c>
      <c r="AG1057" s="261">
        <v>0.0</v>
      </c>
    </row>
    <row r="1058" ht="15.75" customHeight="1">
      <c r="A1058" s="260" t="s">
        <v>1514</v>
      </c>
      <c r="B1058" s="260" t="s">
        <v>458</v>
      </c>
      <c r="C1058" s="261">
        <v>0.0</v>
      </c>
      <c r="D1058" s="261">
        <v>0.0</v>
      </c>
      <c r="E1058" s="261">
        <v>0.0</v>
      </c>
      <c r="F1058" s="261">
        <v>0.0</v>
      </c>
      <c r="G1058" s="261">
        <v>0.0</v>
      </c>
      <c r="H1058" s="261">
        <v>0.0</v>
      </c>
      <c r="I1058" s="261">
        <v>0.0</v>
      </c>
      <c r="J1058" s="261">
        <v>0.0</v>
      </c>
      <c r="K1058" s="261">
        <v>0.0</v>
      </c>
      <c r="L1058" s="261">
        <v>0.0</v>
      </c>
      <c r="M1058" s="261">
        <v>0.0</v>
      </c>
      <c r="N1058" s="261">
        <v>0.0</v>
      </c>
      <c r="O1058" s="261">
        <v>0.0</v>
      </c>
      <c r="P1058" s="261">
        <v>0.0</v>
      </c>
      <c r="Q1058" s="261">
        <v>0.0</v>
      </c>
      <c r="R1058" s="261">
        <v>0.0</v>
      </c>
      <c r="S1058" s="261">
        <v>0.0</v>
      </c>
      <c r="T1058" s="261">
        <v>0.0</v>
      </c>
      <c r="U1058" s="261">
        <v>0.0</v>
      </c>
      <c r="V1058" s="261">
        <v>0.0</v>
      </c>
      <c r="W1058" s="261">
        <v>0.0</v>
      </c>
      <c r="X1058" s="261">
        <v>0.0</v>
      </c>
      <c r="Y1058" s="261">
        <v>0.0</v>
      </c>
      <c r="Z1058" s="261">
        <v>0.0</v>
      </c>
      <c r="AA1058" s="261">
        <v>0.0</v>
      </c>
      <c r="AB1058" s="261">
        <v>0.0</v>
      </c>
      <c r="AC1058" s="261">
        <v>0.0</v>
      </c>
      <c r="AD1058" s="261">
        <v>0.0</v>
      </c>
      <c r="AE1058" s="261">
        <v>0.0</v>
      </c>
      <c r="AF1058" s="261">
        <v>0.0</v>
      </c>
      <c r="AG1058" s="261">
        <v>0.0</v>
      </c>
    </row>
    <row r="1059" ht="15.75" customHeight="1">
      <c r="A1059" s="260" t="s">
        <v>1515</v>
      </c>
      <c r="B1059" s="260" t="s">
        <v>458</v>
      </c>
      <c r="C1059" s="261">
        <v>0.0</v>
      </c>
      <c r="D1059" s="261">
        <v>0.0</v>
      </c>
      <c r="E1059" s="261">
        <v>0.0</v>
      </c>
      <c r="F1059" s="261">
        <v>0.0</v>
      </c>
      <c r="G1059" s="261">
        <v>0.0</v>
      </c>
      <c r="H1059" s="261">
        <v>0.0</v>
      </c>
      <c r="I1059" s="261">
        <v>0.0</v>
      </c>
      <c r="J1059" s="261">
        <v>0.0</v>
      </c>
      <c r="K1059" s="261">
        <v>0.0</v>
      </c>
      <c r="L1059" s="261">
        <v>0.0</v>
      </c>
      <c r="M1059" s="261">
        <v>0.0</v>
      </c>
      <c r="N1059" s="261">
        <v>0.0</v>
      </c>
      <c r="O1059" s="261">
        <v>0.0</v>
      </c>
      <c r="P1059" s="261">
        <v>0.0</v>
      </c>
      <c r="Q1059" s="261">
        <v>0.0</v>
      </c>
      <c r="R1059" s="261">
        <v>0.0</v>
      </c>
      <c r="S1059" s="261">
        <v>0.0</v>
      </c>
      <c r="T1059" s="261">
        <v>0.0</v>
      </c>
      <c r="U1059" s="261">
        <v>0.0</v>
      </c>
      <c r="V1059" s="261">
        <v>0.0</v>
      </c>
      <c r="W1059" s="261">
        <v>0.0</v>
      </c>
      <c r="X1059" s="261">
        <v>0.0</v>
      </c>
      <c r="Y1059" s="261">
        <v>0.0</v>
      </c>
      <c r="Z1059" s="261">
        <v>0.0</v>
      </c>
      <c r="AA1059" s="261">
        <v>0.0</v>
      </c>
      <c r="AB1059" s="261">
        <v>0.0</v>
      </c>
      <c r="AC1059" s="261">
        <v>0.0</v>
      </c>
      <c r="AD1059" s="261">
        <v>0.0</v>
      </c>
      <c r="AE1059" s="261">
        <v>0.0</v>
      </c>
      <c r="AF1059" s="261">
        <v>0.0</v>
      </c>
      <c r="AG1059" s="261">
        <v>0.0</v>
      </c>
    </row>
    <row r="1060" ht="15.75" customHeight="1">
      <c r="A1060" s="260" t="s">
        <v>1516</v>
      </c>
      <c r="B1060" s="260" t="s">
        <v>458</v>
      </c>
      <c r="C1060" s="261">
        <v>0.0</v>
      </c>
      <c r="D1060" s="261">
        <v>0.0</v>
      </c>
      <c r="E1060" s="261">
        <v>0.0</v>
      </c>
      <c r="F1060" s="261">
        <v>0.0</v>
      </c>
      <c r="G1060" s="261">
        <v>0.0</v>
      </c>
      <c r="H1060" s="261">
        <v>0.0</v>
      </c>
      <c r="I1060" s="261">
        <v>0.0</v>
      </c>
      <c r="J1060" s="261">
        <v>0.0</v>
      </c>
      <c r="K1060" s="261">
        <v>0.0</v>
      </c>
      <c r="L1060" s="261">
        <v>0.0</v>
      </c>
      <c r="M1060" s="261">
        <v>0.0</v>
      </c>
      <c r="N1060" s="261">
        <v>0.0</v>
      </c>
      <c r="O1060" s="261">
        <v>0.0</v>
      </c>
      <c r="P1060" s="261">
        <v>0.0</v>
      </c>
      <c r="Q1060" s="261">
        <v>0.0</v>
      </c>
      <c r="R1060" s="261">
        <v>0.0</v>
      </c>
      <c r="S1060" s="261">
        <v>0.0</v>
      </c>
      <c r="T1060" s="261">
        <v>0.0</v>
      </c>
      <c r="U1060" s="261">
        <v>0.0</v>
      </c>
      <c r="V1060" s="261">
        <v>0.0</v>
      </c>
      <c r="W1060" s="261">
        <v>0.0</v>
      </c>
      <c r="X1060" s="261">
        <v>0.0</v>
      </c>
      <c r="Y1060" s="261">
        <v>0.0</v>
      </c>
      <c r="Z1060" s="261">
        <v>0.0</v>
      </c>
      <c r="AA1060" s="261">
        <v>0.0</v>
      </c>
      <c r="AB1060" s="261">
        <v>0.0</v>
      </c>
      <c r="AC1060" s="261">
        <v>0.0</v>
      </c>
      <c r="AD1060" s="261">
        <v>0.0</v>
      </c>
      <c r="AE1060" s="261">
        <v>0.0</v>
      </c>
      <c r="AF1060" s="261">
        <v>0.0</v>
      </c>
      <c r="AG1060" s="261">
        <v>0.0</v>
      </c>
    </row>
    <row r="1061" ht="15.75" customHeight="1">
      <c r="A1061" s="260" t="s">
        <v>1517</v>
      </c>
      <c r="B1061" s="260" t="s">
        <v>458</v>
      </c>
      <c r="C1061" s="261">
        <v>0.0</v>
      </c>
      <c r="D1061" s="261">
        <v>0.0</v>
      </c>
      <c r="E1061" s="261">
        <v>0.0</v>
      </c>
      <c r="F1061" s="261">
        <v>0.0</v>
      </c>
      <c r="G1061" s="261">
        <v>0.0</v>
      </c>
      <c r="H1061" s="261">
        <v>0.0</v>
      </c>
      <c r="I1061" s="261">
        <v>0.0</v>
      </c>
      <c r="J1061" s="261">
        <v>0.0</v>
      </c>
      <c r="K1061" s="261">
        <v>0.0</v>
      </c>
      <c r="L1061" s="261">
        <v>0.0</v>
      </c>
      <c r="M1061" s="261">
        <v>0.0</v>
      </c>
      <c r="N1061" s="261">
        <v>0.0</v>
      </c>
      <c r="O1061" s="261">
        <v>0.0</v>
      </c>
      <c r="P1061" s="261">
        <v>0.0</v>
      </c>
      <c r="Q1061" s="261">
        <v>0.0</v>
      </c>
      <c r="R1061" s="261">
        <v>0.0</v>
      </c>
      <c r="S1061" s="261">
        <v>0.0</v>
      </c>
      <c r="T1061" s="261">
        <v>0.0</v>
      </c>
      <c r="U1061" s="261">
        <v>0.0</v>
      </c>
      <c r="V1061" s="261">
        <v>0.0</v>
      </c>
      <c r="W1061" s="261">
        <v>0.0</v>
      </c>
      <c r="X1061" s="261">
        <v>0.0</v>
      </c>
      <c r="Y1061" s="261">
        <v>0.0</v>
      </c>
      <c r="Z1061" s="261">
        <v>0.0</v>
      </c>
      <c r="AA1061" s="261">
        <v>0.0</v>
      </c>
      <c r="AB1061" s="261">
        <v>0.0</v>
      </c>
      <c r="AC1061" s="261">
        <v>0.0</v>
      </c>
      <c r="AD1061" s="261">
        <v>0.0</v>
      </c>
      <c r="AE1061" s="261">
        <v>0.0</v>
      </c>
      <c r="AF1061" s="261">
        <v>0.0</v>
      </c>
      <c r="AG1061" s="261">
        <v>0.0</v>
      </c>
    </row>
    <row r="1062" ht="15.75" customHeight="1">
      <c r="A1062" s="260" t="s">
        <v>1518</v>
      </c>
      <c r="B1062" s="260" t="s">
        <v>458</v>
      </c>
      <c r="C1062" s="261">
        <v>0.0</v>
      </c>
      <c r="D1062" s="261">
        <v>0.0</v>
      </c>
      <c r="E1062" s="261">
        <v>0.0</v>
      </c>
      <c r="F1062" s="261">
        <v>0.0</v>
      </c>
      <c r="G1062" s="261">
        <v>0.0</v>
      </c>
      <c r="H1062" s="261">
        <v>0.0</v>
      </c>
      <c r="I1062" s="261">
        <v>0.0</v>
      </c>
      <c r="J1062" s="261">
        <v>0.0</v>
      </c>
      <c r="K1062" s="261">
        <v>0.0</v>
      </c>
      <c r="L1062" s="261">
        <v>0.0</v>
      </c>
      <c r="M1062" s="261">
        <v>0.0</v>
      </c>
      <c r="N1062" s="261">
        <v>0.0</v>
      </c>
      <c r="O1062" s="261">
        <v>0.0</v>
      </c>
      <c r="P1062" s="261">
        <v>0.0</v>
      </c>
      <c r="Q1062" s="261">
        <v>0.0</v>
      </c>
      <c r="R1062" s="261">
        <v>0.0</v>
      </c>
      <c r="S1062" s="261">
        <v>0.0</v>
      </c>
      <c r="T1062" s="261">
        <v>0.0</v>
      </c>
      <c r="U1062" s="261">
        <v>0.0</v>
      </c>
      <c r="V1062" s="261">
        <v>0.0</v>
      </c>
      <c r="W1062" s="261">
        <v>0.0</v>
      </c>
      <c r="X1062" s="261">
        <v>0.0</v>
      </c>
      <c r="Y1062" s="261">
        <v>0.0</v>
      </c>
      <c r="Z1062" s="261">
        <v>0.0</v>
      </c>
      <c r="AA1062" s="261">
        <v>0.0</v>
      </c>
      <c r="AB1062" s="261">
        <v>0.0</v>
      </c>
      <c r="AC1062" s="261">
        <v>0.0</v>
      </c>
      <c r="AD1062" s="261">
        <v>0.0</v>
      </c>
      <c r="AE1062" s="261">
        <v>0.0</v>
      </c>
      <c r="AF1062" s="261">
        <v>0.0</v>
      </c>
      <c r="AG1062" s="261">
        <v>0.0</v>
      </c>
    </row>
    <row r="1063" ht="15.75" customHeight="1">
      <c r="A1063" s="260" t="s">
        <v>1519</v>
      </c>
      <c r="B1063" s="260" t="s">
        <v>458</v>
      </c>
      <c r="C1063" s="261">
        <v>0.0</v>
      </c>
      <c r="D1063" s="261">
        <v>0.0</v>
      </c>
      <c r="E1063" s="261">
        <v>0.0</v>
      </c>
      <c r="F1063" s="261">
        <v>0.0</v>
      </c>
      <c r="G1063" s="261">
        <v>0.0</v>
      </c>
      <c r="H1063" s="261">
        <v>0.0</v>
      </c>
      <c r="I1063" s="261">
        <v>0.0</v>
      </c>
      <c r="J1063" s="261">
        <v>0.0</v>
      </c>
      <c r="K1063" s="261">
        <v>0.0</v>
      </c>
      <c r="L1063" s="261">
        <v>0.0</v>
      </c>
      <c r="M1063" s="261">
        <v>0.0</v>
      </c>
      <c r="N1063" s="261">
        <v>0.0</v>
      </c>
      <c r="O1063" s="261">
        <v>0.0</v>
      </c>
      <c r="P1063" s="261">
        <v>0.0</v>
      </c>
      <c r="Q1063" s="261">
        <v>0.0</v>
      </c>
      <c r="R1063" s="261">
        <v>0.0</v>
      </c>
      <c r="S1063" s="261">
        <v>0.0</v>
      </c>
      <c r="T1063" s="261">
        <v>0.0</v>
      </c>
      <c r="U1063" s="261">
        <v>0.0</v>
      </c>
      <c r="V1063" s="261">
        <v>0.0</v>
      </c>
      <c r="W1063" s="261">
        <v>0.0</v>
      </c>
      <c r="X1063" s="261">
        <v>0.0</v>
      </c>
      <c r="Y1063" s="261">
        <v>0.0</v>
      </c>
      <c r="Z1063" s="261">
        <v>0.0</v>
      </c>
      <c r="AA1063" s="261">
        <v>0.0</v>
      </c>
      <c r="AB1063" s="261">
        <v>0.0</v>
      </c>
      <c r="AC1063" s="261">
        <v>0.0</v>
      </c>
      <c r="AD1063" s="261">
        <v>0.0</v>
      </c>
      <c r="AE1063" s="261">
        <v>0.0</v>
      </c>
      <c r="AF1063" s="261">
        <v>0.0</v>
      </c>
      <c r="AG1063" s="261">
        <v>0.0</v>
      </c>
    </row>
    <row r="1064" ht="15.75" customHeight="1">
      <c r="A1064" s="260" t="s">
        <v>1520</v>
      </c>
      <c r="B1064" s="260" t="s">
        <v>458</v>
      </c>
      <c r="C1064" s="261">
        <v>0.0</v>
      </c>
      <c r="D1064" s="261">
        <v>0.0</v>
      </c>
      <c r="E1064" s="261">
        <v>0.0</v>
      </c>
      <c r="F1064" s="261">
        <v>0.0</v>
      </c>
      <c r="G1064" s="261">
        <v>0.0</v>
      </c>
      <c r="H1064" s="261">
        <v>0.0</v>
      </c>
      <c r="I1064" s="261">
        <v>0.0</v>
      </c>
      <c r="J1064" s="261">
        <v>0.0</v>
      </c>
      <c r="K1064" s="261">
        <v>0.0</v>
      </c>
      <c r="L1064" s="261">
        <v>0.0</v>
      </c>
      <c r="M1064" s="261">
        <v>0.0</v>
      </c>
      <c r="N1064" s="261">
        <v>0.0</v>
      </c>
      <c r="O1064" s="261">
        <v>0.0</v>
      </c>
      <c r="P1064" s="261">
        <v>0.0</v>
      </c>
      <c r="Q1064" s="261">
        <v>0.0</v>
      </c>
      <c r="R1064" s="261">
        <v>0.0</v>
      </c>
      <c r="S1064" s="261">
        <v>0.0</v>
      </c>
      <c r="T1064" s="261">
        <v>0.0</v>
      </c>
      <c r="U1064" s="261">
        <v>0.0</v>
      </c>
      <c r="V1064" s="261">
        <v>0.0</v>
      </c>
      <c r="W1064" s="261">
        <v>0.0</v>
      </c>
      <c r="X1064" s="261">
        <v>0.0</v>
      </c>
      <c r="Y1064" s="261">
        <v>0.0</v>
      </c>
      <c r="Z1064" s="261">
        <v>0.0</v>
      </c>
      <c r="AA1064" s="261">
        <v>0.0</v>
      </c>
      <c r="AB1064" s="261">
        <v>0.0</v>
      </c>
      <c r="AC1064" s="261">
        <v>0.0</v>
      </c>
      <c r="AD1064" s="261">
        <v>0.0</v>
      </c>
      <c r="AE1064" s="261">
        <v>0.0</v>
      </c>
      <c r="AF1064" s="261">
        <v>0.0</v>
      </c>
      <c r="AG1064" s="261">
        <v>0.0</v>
      </c>
    </row>
    <row r="1065" ht="15.75" customHeight="1">
      <c r="A1065" s="260" t="s">
        <v>1521</v>
      </c>
      <c r="B1065" s="260" t="s">
        <v>458</v>
      </c>
      <c r="C1065" s="261">
        <v>0.0</v>
      </c>
      <c r="D1065" s="261">
        <v>0.0</v>
      </c>
      <c r="E1065" s="261">
        <v>0.0</v>
      </c>
      <c r="F1065" s="261">
        <v>0.0</v>
      </c>
      <c r="G1065" s="261">
        <v>0.0</v>
      </c>
      <c r="H1065" s="261">
        <v>0.0</v>
      </c>
      <c r="I1065" s="261">
        <v>0.0</v>
      </c>
      <c r="J1065" s="261">
        <v>0.0</v>
      </c>
      <c r="K1065" s="261">
        <v>0.0</v>
      </c>
      <c r="L1065" s="261">
        <v>0.0</v>
      </c>
      <c r="M1065" s="261">
        <v>0.0</v>
      </c>
      <c r="N1065" s="261">
        <v>0.0</v>
      </c>
      <c r="O1065" s="261">
        <v>0.0</v>
      </c>
      <c r="P1065" s="261">
        <v>0.0</v>
      </c>
      <c r="Q1065" s="261">
        <v>0.0</v>
      </c>
      <c r="R1065" s="261">
        <v>0.0</v>
      </c>
      <c r="S1065" s="261">
        <v>0.0</v>
      </c>
      <c r="T1065" s="261">
        <v>0.0</v>
      </c>
      <c r="U1065" s="261">
        <v>0.0</v>
      </c>
      <c r="V1065" s="261">
        <v>0.0</v>
      </c>
      <c r="W1065" s="261">
        <v>0.0</v>
      </c>
      <c r="X1065" s="261">
        <v>0.0</v>
      </c>
      <c r="Y1065" s="261">
        <v>0.0</v>
      </c>
      <c r="Z1065" s="261">
        <v>0.0</v>
      </c>
      <c r="AA1065" s="261">
        <v>0.0</v>
      </c>
      <c r="AB1065" s="261">
        <v>0.0</v>
      </c>
      <c r="AC1065" s="261">
        <v>0.0</v>
      </c>
      <c r="AD1065" s="261">
        <v>0.0</v>
      </c>
      <c r="AE1065" s="261">
        <v>0.0</v>
      </c>
      <c r="AF1065" s="261">
        <v>0.0</v>
      </c>
      <c r="AG1065" s="261">
        <v>0.0</v>
      </c>
    </row>
    <row r="1066" ht="15.75" customHeight="1">
      <c r="A1066" s="260" t="s">
        <v>1522</v>
      </c>
      <c r="B1066" s="260" t="s">
        <v>458</v>
      </c>
      <c r="C1066" s="261">
        <v>0.0</v>
      </c>
      <c r="D1066" s="261">
        <v>0.0</v>
      </c>
      <c r="E1066" s="261">
        <v>0.0</v>
      </c>
      <c r="F1066" s="261">
        <v>0.0</v>
      </c>
      <c r="G1066" s="261">
        <v>0.0</v>
      </c>
      <c r="H1066" s="261">
        <v>0.0</v>
      </c>
      <c r="I1066" s="261">
        <v>0.0</v>
      </c>
      <c r="J1066" s="261">
        <v>0.0</v>
      </c>
      <c r="K1066" s="261">
        <v>0.0</v>
      </c>
      <c r="L1066" s="261">
        <v>0.0</v>
      </c>
      <c r="M1066" s="261">
        <v>0.0</v>
      </c>
      <c r="N1066" s="261">
        <v>0.0</v>
      </c>
      <c r="O1066" s="261">
        <v>0.0</v>
      </c>
      <c r="P1066" s="261">
        <v>0.0</v>
      </c>
      <c r="Q1066" s="261">
        <v>0.0</v>
      </c>
      <c r="R1066" s="261">
        <v>0.0</v>
      </c>
      <c r="S1066" s="261">
        <v>0.0</v>
      </c>
      <c r="T1066" s="261">
        <v>0.0</v>
      </c>
      <c r="U1066" s="261">
        <v>0.0</v>
      </c>
      <c r="V1066" s="261">
        <v>0.0</v>
      </c>
      <c r="W1066" s="261">
        <v>0.0</v>
      </c>
      <c r="X1066" s="261">
        <v>0.0</v>
      </c>
      <c r="Y1066" s="261">
        <v>0.0</v>
      </c>
      <c r="Z1066" s="261">
        <v>0.0</v>
      </c>
      <c r="AA1066" s="261">
        <v>0.0</v>
      </c>
      <c r="AB1066" s="261">
        <v>0.0</v>
      </c>
      <c r="AC1066" s="261">
        <v>0.0</v>
      </c>
      <c r="AD1066" s="261">
        <v>0.0</v>
      </c>
      <c r="AE1066" s="261">
        <v>0.0</v>
      </c>
      <c r="AF1066" s="261">
        <v>0.0</v>
      </c>
      <c r="AG1066" s="261">
        <v>0.0</v>
      </c>
    </row>
    <row r="1067" ht="15.75" customHeight="1">
      <c r="A1067" s="260" t="s">
        <v>1523</v>
      </c>
      <c r="B1067" s="260" t="s">
        <v>458</v>
      </c>
      <c r="C1067" s="261">
        <v>0.0</v>
      </c>
      <c r="D1067" s="261">
        <v>0.0</v>
      </c>
      <c r="E1067" s="261">
        <v>0.0</v>
      </c>
      <c r="F1067" s="261">
        <v>0.0</v>
      </c>
      <c r="G1067" s="261">
        <v>0.0</v>
      </c>
      <c r="H1067" s="261">
        <v>0.0</v>
      </c>
      <c r="I1067" s="261">
        <v>0.0</v>
      </c>
      <c r="J1067" s="261">
        <v>0.0</v>
      </c>
      <c r="K1067" s="261">
        <v>0.0</v>
      </c>
      <c r="L1067" s="261">
        <v>0.0</v>
      </c>
      <c r="M1067" s="261">
        <v>0.0</v>
      </c>
      <c r="N1067" s="261">
        <v>0.0</v>
      </c>
      <c r="O1067" s="261">
        <v>0.0</v>
      </c>
      <c r="P1067" s="261">
        <v>0.0</v>
      </c>
      <c r="Q1067" s="261">
        <v>0.0</v>
      </c>
      <c r="R1067" s="261">
        <v>0.0</v>
      </c>
      <c r="S1067" s="261">
        <v>0.0</v>
      </c>
      <c r="T1067" s="261">
        <v>0.0</v>
      </c>
      <c r="U1067" s="261">
        <v>0.0</v>
      </c>
      <c r="V1067" s="261">
        <v>0.0</v>
      </c>
      <c r="W1067" s="261">
        <v>0.0</v>
      </c>
      <c r="X1067" s="261">
        <v>0.0</v>
      </c>
      <c r="Y1067" s="261">
        <v>0.0</v>
      </c>
      <c r="Z1067" s="261">
        <v>0.0</v>
      </c>
      <c r="AA1067" s="261">
        <v>0.0</v>
      </c>
      <c r="AB1067" s="261">
        <v>0.0</v>
      </c>
      <c r="AC1067" s="261">
        <v>0.0</v>
      </c>
      <c r="AD1067" s="261">
        <v>0.0</v>
      </c>
      <c r="AE1067" s="261">
        <v>0.0</v>
      </c>
      <c r="AF1067" s="261">
        <v>0.0</v>
      </c>
      <c r="AG1067" s="261">
        <v>0.0</v>
      </c>
    </row>
    <row r="1068" ht="15.75" customHeight="1">
      <c r="A1068" s="260" t="s">
        <v>1524</v>
      </c>
      <c r="B1068" s="260" t="s">
        <v>458</v>
      </c>
      <c r="C1068" s="261">
        <v>0.0</v>
      </c>
      <c r="D1068" s="261">
        <v>0.0</v>
      </c>
      <c r="E1068" s="261">
        <v>0.0</v>
      </c>
      <c r="F1068" s="261">
        <v>0.0</v>
      </c>
      <c r="G1068" s="261">
        <v>0.0</v>
      </c>
      <c r="H1068" s="261">
        <v>0.0</v>
      </c>
      <c r="I1068" s="261">
        <v>0.0</v>
      </c>
      <c r="J1068" s="261">
        <v>0.0</v>
      </c>
      <c r="K1068" s="261">
        <v>0.0</v>
      </c>
      <c r="L1068" s="261">
        <v>0.0</v>
      </c>
      <c r="M1068" s="261">
        <v>0.0</v>
      </c>
      <c r="N1068" s="261">
        <v>0.0</v>
      </c>
      <c r="O1068" s="261">
        <v>0.0</v>
      </c>
      <c r="P1068" s="261">
        <v>0.0</v>
      </c>
      <c r="Q1068" s="261">
        <v>0.0</v>
      </c>
      <c r="R1068" s="261">
        <v>0.0</v>
      </c>
      <c r="S1068" s="261">
        <v>0.0</v>
      </c>
      <c r="T1068" s="261">
        <v>0.0</v>
      </c>
      <c r="U1068" s="261">
        <v>0.0</v>
      </c>
      <c r="V1068" s="261">
        <v>0.0</v>
      </c>
      <c r="W1068" s="261">
        <v>0.0</v>
      </c>
      <c r="X1068" s="261">
        <v>0.0</v>
      </c>
      <c r="Y1068" s="261">
        <v>0.0</v>
      </c>
      <c r="Z1068" s="261">
        <v>0.0</v>
      </c>
      <c r="AA1068" s="261">
        <v>0.0</v>
      </c>
      <c r="AB1068" s="261">
        <v>0.0</v>
      </c>
      <c r="AC1068" s="261">
        <v>0.0</v>
      </c>
      <c r="AD1068" s="261">
        <v>0.0</v>
      </c>
      <c r="AE1068" s="261">
        <v>0.0</v>
      </c>
      <c r="AF1068" s="261">
        <v>0.0</v>
      </c>
      <c r="AG1068" s="261">
        <v>0.0</v>
      </c>
    </row>
    <row r="1069" ht="15.75" customHeight="1">
      <c r="A1069" s="260" t="s">
        <v>1525</v>
      </c>
      <c r="B1069" s="260" t="s">
        <v>458</v>
      </c>
      <c r="C1069" s="261">
        <v>0.0</v>
      </c>
      <c r="D1069" s="261">
        <v>0.0</v>
      </c>
      <c r="E1069" s="261">
        <v>0.0</v>
      </c>
      <c r="F1069" s="261">
        <v>0.0</v>
      </c>
      <c r="G1069" s="261">
        <v>0.0</v>
      </c>
      <c r="H1069" s="261">
        <v>0.0</v>
      </c>
      <c r="I1069" s="261">
        <v>0.0</v>
      </c>
      <c r="J1069" s="261">
        <v>0.0</v>
      </c>
      <c r="K1069" s="261">
        <v>0.0</v>
      </c>
      <c r="L1069" s="261">
        <v>0.0</v>
      </c>
      <c r="M1069" s="261">
        <v>0.0</v>
      </c>
      <c r="N1069" s="261">
        <v>0.0</v>
      </c>
      <c r="O1069" s="261">
        <v>0.0</v>
      </c>
      <c r="P1069" s="261">
        <v>0.0</v>
      </c>
      <c r="Q1069" s="261">
        <v>0.0</v>
      </c>
      <c r="R1069" s="261">
        <v>0.0</v>
      </c>
      <c r="S1069" s="261">
        <v>0.0</v>
      </c>
      <c r="T1069" s="261">
        <v>0.0</v>
      </c>
      <c r="U1069" s="261">
        <v>0.0</v>
      </c>
      <c r="V1069" s="261">
        <v>0.0</v>
      </c>
      <c r="W1069" s="261">
        <v>0.0</v>
      </c>
      <c r="X1069" s="261">
        <v>0.0</v>
      </c>
      <c r="Y1069" s="261">
        <v>0.0</v>
      </c>
      <c r="Z1069" s="261">
        <v>0.0</v>
      </c>
      <c r="AA1069" s="261">
        <v>0.0</v>
      </c>
      <c r="AB1069" s="261">
        <v>0.0</v>
      </c>
      <c r="AC1069" s="261">
        <v>0.0</v>
      </c>
      <c r="AD1069" s="261">
        <v>0.0</v>
      </c>
      <c r="AE1069" s="261">
        <v>0.0</v>
      </c>
      <c r="AF1069" s="261">
        <v>0.0</v>
      </c>
      <c r="AG1069" s="261">
        <v>0.0</v>
      </c>
    </row>
    <row r="1070" ht="15.75" customHeight="1">
      <c r="A1070" s="260" t="s">
        <v>1526</v>
      </c>
      <c r="B1070" s="260" t="s">
        <v>458</v>
      </c>
      <c r="C1070" s="261">
        <v>0.0</v>
      </c>
      <c r="D1070" s="261">
        <v>0.0</v>
      </c>
      <c r="E1070" s="261">
        <v>0.0</v>
      </c>
      <c r="F1070" s="261">
        <v>0.0</v>
      </c>
      <c r="G1070" s="261">
        <v>0.0</v>
      </c>
      <c r="H1070" s="261">
        <v>0.0</v>
      </c>
      <c r="I1070" s="261">
        <v>0.0</v>
      </c>
      <c r="J1070" s="261">
        <v>0.0</v>
      </c>
      <c r="K1070" s="261">
        <v>0.0</v>
      </c>
      <c r="L1070" s="261">
        <v>0.0</v>
      </c>
      <c r="M1070" s="261">
        <v>0.0</v>
      </c>
      <c r="N1070" s="261">
        <v>0.0</v>
      </c>
      <c r="O1070" s="261">
        <v>0.0</v>
      </c>
      <c r="P1070" s="261">
        <v>0.0</v>
      </c>
      <c r="Q1070" s="261">
        <v>0.0</v>
      </c>
      <c r="R1070" s="261">
        <v>0.0</v>
      </c>
      <c r="S1070" s="261">
        <v>0.0</v>
      </c>
      <c r="T1070" s="261">
        <v>0.0</v>
      </c>
      <c r="U1070" s="261">
        <v>0.0</v>
      </c>
      <c r="V1070" s="261">
        <v>0.0</v>
      </c>
      <c r="W1070" s="261">
        <v>0.0</v>
      </c>
      <c r="X1070" s="261">
        <v>0.0</v>
      </c>
      <c r="Y1070" s="261">
        <v>0.0</v>
      </c>
      <c r="Z1070" s="261">
        <v>0.0</v>
      </c>
      <c r="AA1070" s="261">
        <v>0.0</v>
      </c>
      <c r="AB1070" s="261">
        <v>0.0</v>
      </c>
      <c r="AC1070" s="261">
        <v>0.0</v>
      </c>
      <c r="AD1070" s="261">
        <v>0.0</v>
      </c>
      <c r="AE1070" s="261">
        <v>0.0</v>
      </c>
      <c r="AF1070" s="261">
        <v>0.0</v>
      </c>
      <c r="AG1070" s="261">
        <v>0.0</v>
      </c>
    </row>
    <row r="1071" ht="15.75" customHeight="1">
      <c r="A1071" s="260" t="s">
        <v>1527</v>
      </c>
      <c r="B1071" s="260" t="s">
        <v>458</v>
      </c>
      <c r="C1071" s="261">
        <v>0.0</v>
      </c>
      <c r="D1071" s="261">
        <v>0.0</v>
      </c>
      <c r="E1071" s="261">
        <v>0.0</v>
      </c>
      <c r="F1071" s="261">
        <v>0.0</v>
      </c>
      <c r="G1071" s="261">
        <v>0.0</v>
      </c>
      <c r="H1071" s="261">
        <v>0.0</v>
      </c>
      <c r="I1071" s="261">
        <v>0.0</v>
      </c>
      <c r="J1071" s="261">
        <v>0.0</v>
      </c>
      <c r="K1071" s="261">
        <v>0.0</v>
      </c>
      <c r="L1071" s="261">
        <v>0.0</v>
      </c>
      <c r="M1071" s="261">
        <v>0.0</v>
      </c>
      <c r="N1071" s="261">
        <v>0.0</v>
      </c>
      <c r="O1071" s="261">
        <v>0.0</v>
      </c>
      <c r="P1071" s="261">
        <v>0.0</v>
      </c>
      <c r="Q1071" s="261">
        <v>0.0</v>
      </c>
      <c r="R1071" s="261">
        <v>0.0</v>
      </c>
      <c r="S1071" s="261">
        <v>0.0</v>
      </c>
      <c r="T1071" s="261">
        <v>0.0</v>
      </c>
      <c r="U1071" s="261">
        <v>0.0</v>
      </c>
      <c r="V1071" s="261">
        <v>0.0</v>
      </c>
      <c r="W1071" s="261">
        <v>0.0</v>
      </c>
      <c r="X1071" s="261">
        <v>0.0</v>
      </c>
      <c r="Y1071" s="261">
        <v>0.0</v>
      </c>
      <c r="Z1071" s="261">
        <v>0.0</v>
      </c>
      <c r="AA1071" s="261">
        <v>0.0</v>
      </c>
      <c r="AB1071" s="261">
        <v>0.0</v>
      </c>
      <c r="AC1071" s="261">
        <v>0.0</v>
      </c>
      <c r="AD1071" s="261">
        <v>0.0</v>
      </c>
      <c r="AE1071" s="261">
        <v>0.0</v>
      </c>
      <c r="AF1071" s="261">
        <v>0.0</v>
      </c>
      <c r="AG1071" s="261">
        <v>0.0</v>
      </c>
    </row>
    <row r="1072" ht="15.75" customHeight="1">
      <c r="A1072" s="260" t="s">
        <v>1528</v>
      </c>
      <c r="B1072" s="260" t="s">
        <v>458</v>
      </c>
      <c r="C1072" s="261">
        <v>0.0</v>
      </c>
      <c r="D1072" s="261">
        <v>0.0</v>
      </c>
      <c r="E1072" s="261">
        <v>0.0</v>
      </c>
      <c r="F1072" s="261">
        <v>0.0</v>
      </c>
      <c r="G1072" s="261">
        <v>0.0</v>
      </c>
      <c r="H1072" s="261">
        <v>0.0</v>
      </c>
      <c r="I1072" s="261">
        <v>0.0</v>
      </c>
      <c r="J1072" s="261">
        <v>0.0</v>
      </c>
      <c r="K1072" s="261">
        <v>0.0</v>
      </c>
      <c r="L1072" s="261">
        <v>0.0</v>
      </c>
      <c r="M1072" s="261">
        <v>0.0</v>
      </c>
      <c r="N1072" s="261">
        <v>0.0</v>
      </c>
      <c r="O1072" s="261">
        <v>0.0</v>
      </c>
      <c r="P1072" s="261">
        <v>0.0</v>
      </c>
      <c r="Q1072" s="261">
        <v>0.0</v>
      </c>
      <c r="R1072" s="261">
        <v>0.0</v>
      </c>
      <c r="S1072" s="261">
        <v>0.0</v>
      </c>
      <c r="T1072" s="261">
        <v>0.0</v>
      </c>
      <c r="U1072" s="261">
        <v>0.0</v>
      </c>
      <c r="V1072" s="261">
        <v>0.0</v>
      </c>
      <c r="W1072" s="261">
        <v>0.0</v>
      </c>
      <c r="X1072" s="261">
        <v>0.0</v>
      </c>
      <c r="Y1072" s="261">
        <v>0.0</v>
      </c>
      <c r="Z1072" s="261">
        <v>0.0</v>
      </c>
      <c r="AA1072" s="261">
        <v>0.0</v>
      </c>
      <c r="AB1072" s="261">
        <v>0.0</v>
      </c>
      <c r="AC1072" s="261">
        <v>0.0</v>
      </c>
      <c r="AD1072" s="261">
        <v>0.0</v>
      </c>
      <c r="AE1072" s="261">
        <v>0.0</v>
      </c>
      <c r="AF1072" s="261">
        <v>0.0</v>
      </c>
      <c r="AG1072" s="261">
        <v>0.0</v>
      </c>
    </row>
    <row r="1073" ht="15.75" customHeight="1">
      <c r="A1073" s="260" t="s">
        <v>1529</v>
      </c>
      <c r="B1073" s="260" t="s">
        <v>458</v>
      </c>
      <c r="C1073" s="261">
        <v>0.0</v>
      </c>
      <c r="D1073" s="261">
        <v>0.0</v>
      </c>
      <c r="E1073" s="261">
        <v>0.0</v>
      </c>
      <c r="F1073" s="261">
        <v>0.0</v>
      </c>
      <c r="G1073" s="261">
        <v>0.0</v>
      </c>
      <c r="H1073" s="261">
        <v>0.0</v>
      </c>
      <c r="I1073" s="261">
        <v>0.0</v>
      </c>
      <c r="J1073" s="261">
        <v>0.0</v>
      </c>
      <c r="K1073" s="261">
        <v>0.0</v>
      </c>
      <c r="L1073" s="261">
        <v>0.0</v>
      </c>
      <c r="M1073" s="261">
        <v>0.0</v>
      </c>
      <c r="N1073" s="261">
        <v>0.0</v>
      </c>
      <c r="O1073" s="261">
        <v>0.0</v>
      </c>
      <c r="P1073" s="261">
        <v>0.0</v>
      </c>
      <c r="Q1073" s="261">
        <v>0.0</v>
      </c>
      <c r="R1073" s="261">
        <v>0.0</v>
      </c>
      <c r="S1073" s="261">
        <v>0.0</v>
      </c>
      <c r="T1073" s="261">
        <v>0.0</v>
      </c>
      <c r="U1073" s="261">
        <v>0.0</v>
      </c>
      <c r="V1073" s="261">
        <v>0.0</v>
      </c>
      <c r="W1073" s="261">
        <v>0.0</v>
      </c>
      <c r="X1073" s="261">
        <v>0.0</v>
      </c>
      <c r="Y1073" s="261">
        <v>0.0</v>
      </c>
      <c r="Z1073" s="261">
        <v>0.0</v>
      </c>
      <c r="AA1073" s="261">
        <v>0.0</v>
      </c>
      <c r="AB1073" s="261">
        <v>0.0</v>
      </c>
      <c r="AC1073" s="261">
        <v>0.0</v>
      </c>
      <c r="AD1073" s="261">
        <v>0.0</v>
      </c>
      <c r="AE1073" s="261">
        <v>0.0</v>
      </c>
      <c r="AF1073" s="261">
        <v>0.0</v>
      </c>
      <c r="AG1073" s="261">
        <v>0.0</v>
      </c>
    </row>
    <row r="1074" ht="15.75" customHeight="1">
      <c r="A1074" s="260" t="s">
        <v>1530</v>
      </c>
      <c r="B1074" s="260" t="s">
        <v>458</v>
      </c>
      <c r="C1074" s="261">
        <v>0.0</v>
      </c>
      <c r="D1074" s="261">
        <v>0.0</v>
      </c>
      <c r="E1074" s="261">
        <v>0.0</v>
      </c>
      <c r="F1074" s="261">
        <v>0.0</v>
      </c>
      <c r="G1074" s="261">
        <v>0.0</v>
      </c>
      <c r="H1074" s="261">
        <v>0.0</v>
      </c>
      <c r="I1074" s="261">
        <v>0.0</v>
      </c>
      <c r="J1074" s="261">
        <v>0.0</v>
      </c>
      <c r="K1074" s="261">
        <v>0.0</v>
      </c>
      <c r="L1074" s="261">
        <v>0.0</v>
      </c>
      <c r="M1074" s="261">
        <v>0.0</v>
      </c>
      <c r="N1074" s="261">
        <v>0.0</v>
      </c>
      <c r="O1074" s="261">
        <v>0.0</v>
      </c>
      <c r="P1074" s="261">
        <v>0.0</v>
      </c>
      <c r="Q1074" s="261">
        <v>0.0</v>
      </c>
      <c r="R1074" s="261">
        <v>0.0</v>
      </c>
      <c r="S1074" s="261">
        <v>0.0</v>
      </c>
      <c r="T1074" s="261">
        <v>0.0</v>
      </c>
      <c r="U1074" s="261">
        <v>0.0</v>
      </c>
      <c r="V1074" s="261">
        <v>0.0</v>
      </c>
      <c r="W1074" s="261">
        <v>0.0</v>
      </c>
      <c r="X1074" s="261">
        <v>0.0</v>
      </c>
      <c r="Y1074" s="261">
        <v>0.0</v>
      </c>
      <c r="Z1074" s="261">
        <v>0.0</v>
      </c>
      <c r="AA1074" s="261">
        <v>0.0</v>
      </c>
      <c r="AB1074" s="261">
        <v>0.0</v>
      </c>
      <c r="AC1074" s="261">
        <v>0.0</v>
      </c>
      <c r="AD1074" s="261">
        <v>0.0</v>
      </c>
      <c r="AE1074" s="261">
        <v>0.0</v>
      </c>
      <c r="AF1074" s="261">
        <v>0.0</v>
      </c>
      <c r="AG1074" s="261">
        <v>0.0</v>
      </c>
    </row>
    <row r="1075" ht="15.75" customHeight="1">
      <c r="A1075" s="260" t="s">
        <v>1531</v>
      </c>
      <c r="B1075" s="260" t="s">
        <v>458</v>
      </c>
      <c r="C1075" s="261">
        <v>0.0</v>
      </c>
      <c r="D1075" s="261">
        <v>0.0</v>
      </c>
      <c r="E1075" s="261">
        <v>0.0</v>
      </c>
      <c r="F1075" s="261">
        <v>0.0</v>
      </c>
      <c r="G1075" s="261">
        <v>0.0</v>
      </c>
      <c r="H1075" s="261">
        <v>0.0</v>
      </c>
      <c r="I1075" s="261">
        <v>0.0</v>
      </c>
      <c r="J1075" s="261">
        <v>0.0</v>
      </c>
      <c r="K1075" s="261">
        <v>0.0</v>
      </c>
      <c r="L1075" s="261">
        <v>0.0</v>
      </c>
      <c r="M1075" s="261">
        <v>0.0</v>
      </c>
      <c r="N1075" s="261">
        <v>0.0</v>
      </c>
      <c r="O1075" s="261">
        <v>0.0</v>
      </c>
      <c r="P1075" s="261">
        <v>0.0</v>
      </c>
      <c r="Q1075" s="261">
        <v>0.0</v>
      </c>
      <c r="R1075" s="261">
        <v>0.0</v>
      </c>
      <c r="S1075" s="261">
        <v>0.0</v>
      </c>
      <c r="T1075" s="261">
        <v>0.0</v>
      </c>
      <c r="U1075" s="261">
        <v>0.0</v>
      </c>
      <c r="V1075" s="261">
        <v>0.0</v>
      </c>
      <c r="W1075" s="261">
        <v>0.0</v>
      </c>
      <c r="X1075" s="261">
        <v>0.0</v>
      </c>
      <c r="Y1075" s="261">
        <v>0.0</v>
      </c>
      <c r="Z1075" s="261">
        <v>0.0</v>
      </c>
      <c r="AA1075" s="261">
        <v>0.0</v>
      </c>
      <c r="AB1075" s="261">
        <v>0.0</v>
      </c>
      <c r="AC1075" s="261">
        <v>0.0</v>
      </c>
      <c r="AD1075" s="261">
        <v>0.0</v>
      </c>
      <c r="AE1075" s="261">
        <v>0.0</v>
      </c>
      <c r="AF1075" s="261">
        <v>0.0</v>
      </c>
      <c r="AG1075" s="261">
        <v>0.0</v>
      </c>
    </row>
    <row r="1076" ht="15.75" customHeight="1">
      <c r="A1076" s="260" t="s">
        <v>1532</v>
      </c>
      <c r="B1076" s="260" t="s">
        <v>458</v>
      </c>
      <c r="C1076" s="261">
        <v>0.0</v>
      </c>
      <c r="D1076" s="261">
        <v>0.0</v>
      </c>
      <c r="E1076" s="261">
        <v>0.0</v>
      </c>
      <c r="F1076" s="261">
        <v>0.0</v>
      </c>
      <c r="G1076" s="261">
        <v>0.0</v>
      </c>
      <c r="H1076" s="261">
        <v>0.0</v>
      </c>
      <c r="I1076" s="261">
        <v>0.0</v>
      </c>
      <c r="J1076" s="261">
        <v>0.0</v>
      </c>
      <c r="K1076" s="261">
        <v>0.0</v>
      </c>
      <c r="L1076" s="261">
        <v>0.0</v>
      </c>
      <c r="M1076" s="261">
        <v>0.0</v>
      </c>
      <c r="N1076" s="261">
        <v>0.0</v>
      </c>
      <c r="O1076" s="261">
        <v>0.0</v>
      </c>
      <c r="P1076" s="261">
        <v>0.0</v>
      </c>
      <c r="Q1076" s="261">
        <v>0.0</v>
      </c>
      <c r="R1076" s="261">
        <v>0.0</v>
      </c>
      <c r="S1076" s="261">
        <v>0.0</v>
      </c>
      <c r="T1076" s="261">
        <v>0.0</v>
      </c>
      <c r="U1076" s="261">
        <v>0.0</v>
      </c>
      <c r="V1076" s="261">
        <v>0.0</v>
      </c>
      <c r="W1076" s="261">
        <v>0.0</v>
      </c>
      <c r="X1076" s="261">
        <v>0.0</v>
      </c>
      <c r="Y1076" s="261">
        <v>0.0</v>
      </c>
      <c r="Z1076" s="261">
        <v>0.0</v>
      </c>
      <c r="AA1076" s="261">
        <v>0.0</v>
      </c>
      <c r="AB1076" s="261">
        <v>0.0</v>
      </c>
      <c r="AC1076" s="261">
        <v>0.0</v>
      </c>
      <c r="AD1076" s="261">
        <v>0.0</v>
      </c>
      <c r="AE1076" s="261">
        <v>0.0</v>
      </c>
      <c r="AF1076" s="261">
        <v>0.0</v>
      </c>
      <c r="AG1076" s="261">
        <v>0.0</v>
      </c>
    </row>
    <row r="1077" ht="15.75" customHeight="1">
      <c r="A1077" s="260" t="s">
        <v>1533</v>
      </c>
      <c r="B1077" s="260" t="s">
        <v>458</v>
      </c>
      <c r="C1077" s="261">
        <v>0.0</v>
      </c>
      <c r="D1077" s="261">
        <v>0.0</v>
      </c>
      <c r="E1077" s="261">
        <v>0.0</v>
      </c>
      <c r="F1077" s="261">
        <v>0.0</v>
      </c>
      <c r="G1077" s="261">
        <v>0.0</v>
      </c>
      <c r="H1077" s="261">
        <v>0.0</v>
      </c>
      <c r="I1077" s="261">
        <v>0.0</v>
      </c>
      <c r="J1077" s="261">
        <v>0.0</v>
      </c>
      <c r="K1077" s="261">
        <v>0.0</v>
      </c>
      <c r="L1077" s="261">
        <v>0.0</v>
      </c>
      <c r="M1077" s="261">
        <v>0.0</v>
      </c>
      <c r="N1077" s="261">
        <v>0.0</v>
      </c>
      <c r="O1077" s="261">
        <v>0.0</v>
      </c>
      <c r="P1077" s="261">
        <v>0.0</v>
      </c>
      <c r="Q1077" s="261">
        <v>0.0</v>
      </c>
      <c r="R1077" s="261">
        <v>0.0</v>
      </c>
      <c r="S1077" s="261">
        <v>0.0</v>
      </c>
      <c r="T1077" s="261">
        <v>0.0</v>
      </c>
      <c r="U1077" s="261">
        <v>0.0</v>
      </c>
      <c r="V1077" s="261">
        <v>0.0</v>
      </c>
      <c r="W1077" s="261">
        <v>0.0</v>
      </c>
      <c r="X1077" s="261">
        <v>0.0</v>
      </c>
      <c r="Y1077" s="261">
        <v>0.0</v>
      </c>
      <c r="Z1077" s="261">
        <v>0.0</v>
      </c>
      <c r="AA1077" s="261">
        <v>0.0</v>
      </c>
      <c r="AB1077" s="261">
        <v>0.0</v>
      </c>
      <c r="AC1077" s="261">
        <v>0.0</v>
      </c>
      <c r="AD1077" s="261">
        <v>0.0</v>
      </c>
      <c r="AE1077" s="261">
        <v>0.0</v>
      </c>
      <c r="AF1077" s="261">
        <v>0.0</v>
      </c>
      <c r="AG1077" s="261">
        <v>0.0</v>
      </c>
    </row>
    <row r="1078" ht="15.75" customHeight="1">
      <c r="A1078" s="260" t="s">
        <v>1534</v>
      </c>
      <c r="B1078" s="260" t="s">
        <v>458</v>
      </c>
      <c r="C1078" s="261">
        <v>0.0</v>
      </c>
      <c r="D1078" s="261">
        <v>0.0</v>
      </c>
      <c r="E1078" s="261">
        <v>0.0</v>
      </c>
      <c r="F1078" s="261">
        <v>0.0</v>
      </c>
      <c r="G1078" s="261">
        <v>0.0</v>
      </c>
      <c r="H1078" s="261">
        <v>0.0</v>
      </c>
      <c r="I1078" s="261">
        <v>0.0</v>
      </c>
      <c r="J1078" s="261">
        <v>0.0</v>
      </c>
      <c r="K1078" s="261">
        <v>0.0</v>
      </c>
      <c r="L1078" s="261">
        <v>0.0</v>
      </c>
      <c r="M1078" s="261">
        <v>0.0</v>
      </c>
      <c r="N1078" s="261">
        <v>0.0</v>
      </c>
      <c r="O1078" s="261">
        <v>0.0</v>
      </c>
      <c r="P1078" s="261">
        <v>0.0</v>
      </c>
      <c r="Q1078" s="261">
        <v>0.0</v>
      </c>
      <c r="R1078" s="261">
        <v>0.0</v>
      </c>
      <c r="S1078" s="261">
        <v>0.0</v>
      </c>
      <c r="T1078" s="261">
        <v>0.0</v>
      </c>
      <c r="U1078" s="261">
        <v>0.0</v>
      </c>
      <c r="V1078" s="261">
        <v>0.0</v>
      </c>
      <c r="W1078" s="261">
        <v>0.0</v>
      </c>
      <c r="X1078" s="261">
        <v>0.0</v>
      </c>
      <c r="Y1078" s="261">
        <v>0.0</v>
      </c>
      <c r="Z1078" s="261">
        <v>0.0</v>
      </c>
      <c r="AA1078" s="261">
        <v>0.0</v>
      </c>
      <c r="AB1078" s="261">
        <v>0.0</v>
      </c>
      <c r="AC1078" s="261">
        <v>0.0</v>
      </c>
      <c r="AD1078" s="261">
        <v>0.0</v>
      </c>
      <c r="AE1078" s="261">
        <v>0.0</v>
      </c>
      <c r="AF1078" s="261">
        <v>0.0</v>
      </c>
      <c r="AG1078" s="261">
        <v>0.0</v>
      </c>
    </row>
    <row r="1079" ht="15.75" customHeight="1">
      <c r="A1079" s="260" t="s">
        <v>1535</v>
      </c>
      <c r="B1079" s="260" t="s">
        <v>458</v>
      </c>
      <c r="C1079" s="261">
        <v>0.0</v>
      </c>
      <c r="D1079" s="261">
        <v>0.0</v>
      </c>
      <c r="E1079" s="261">
        <v>0.0</v>
      </c>
      <c r="F1079" s="261">
        <v>0.0</v>
      </c>
      <c r="G1079" s="261">
        <v>0.0</v>
      </c>
      <c r="H1079" s="261">
        <v>0.0</v>
      </c>
      <c r="I1079" s="261">
        <v>0.0</v>
      </c>
      <c r="J1079" s="261">
        <v>0.0</v>
      </c>
      <c r="K1079" s="261">
        <v>0.0</v>
      </c>
      <c r="L1079" s="261">
        <v>0.0</v>
      </c>
      <c r="M1079" s="261">
        <v>0.0</v>
      </c>
      <c r="N1079" s="261">
        <v>0.0</v>
      </c>
      <c r="O1079" s="261">
        <v>0.0</v>
      </c>
      <c r="P1079" s="261">
        <v>0.0</v>
      </c>
      <c r="Q1079" s="261">
        <v>0.0</v>
      </c>
      <c r="R1079" s="261">
        <v>0.0</v>
      </c>
      <c r="S1079" s="261">
        <v>0.0</v>
      </c>
      <c r="T1079" s="261">
        <v>0.0</v>
      </c>
      <c r="U1079" s="261">
        <v>0.0</v>
      </c>
      <c r="V1079" s="261">
        <v>0.0</v>
      </c>
      <c r="W1079" s="261">
        <v>0.0</v>
      </c>
      <c r="X1079" s="261">
        <v>0.0</v>
      </c>
      <c r="Y1079" s="261">
        <v>0.0</v>
      </c>
      <c r="Z1079" s="261">
        <v>0.0</v>
      </c>
      <c r="AA1079" s="261">
        <v>0.0</v>
      </c>
      <c r="AB1079" s="261">
        <v>0.0</v>
      </c>
      <c r="AC1079" s="261">
        <v>0.0</v>
      </c>
      <c r="AD1079" s="261">
        <v>0.0</v>
      </c>
      <c r="AE1079" s="261">
        <v>0.0</v>
      </c>
      <c r="AF1079" s="261">
        <v>0.0</v>
      </c>
      <c r="AG1079" s="261">
        <v>0.0</v>
      </c>
    </row>
    <row r="1080" ht="15.75" customHeight="1">
      <c r="A1080" s="260" t="s">
        <v>1536</v>
      </c>
      <c r="B1080" s="260" t="s">
        <v>458</v>
      </c>
      <c r="C1080" s="262">
        <v>9.99E12</v>
      </c>
      <c r="D1080" s="262">
        <v>9.79E12</v>
      </c>
      <c r="E1080" s="262">
        <v>9.6E12</v>
      </c>
      <c r="F1080" s="262">
        <v>9.41E12</v>
      </c>
      <c r="G1080" s="262">
        <v>9.22E12</v>
      </c>
      <c r="H1080" s="262">
        <v>9.03E12</v>
      </c>
      <c r="I1080" s="262">
        <v>8.84E12</v>
      </c>
      <c r="J1080" s="262">
        <v>8.65E12</v>
      </c>
      <c r="K1080" s="262">
        <v>8.46E12</v>
      </c>
      <c r="L1080" s="262">
        <v>8.27E12</v>
      </c>
      <c r="M1080" s="262">
        <v>8.08E12</v>
      </c>
      <c r="N1080" s="262">
        <v>7.76E12</v>
      </c>
      <c r="O1080" s="262">
        <v>7.44E12</v>
      </c>
      <c r="P1080" s="262">
        <v>7.12E12</v>
      </c>
      <c r="Q1080" s="262">
        <v>6.81E12</v>
      </c>
      <c r="R1080" s="262">
        <v>6.49E12</v>
      </c>
      <c r="S1080" s="262">
        <v>6.17E12</v>
      </c>
      <c r="T1080" s="262">
        <v>5.85E12</v>
      </c>
      <c r="U1080" s="262">
        <v>5.53E12</v>
      </c>
      <c r="V1080" s="262">
        <v>5.21E12</v>
      </c>
      <c r="W1080" s="262">
        <v>4.9E12</v>
      </c>
      <c r="X1080" s="262">
        <v>4.58E12</v>
      </c>
      <c r="Y1080" s="262">
        <v>4.26E12</v>
      </c>
      <c r="Z1080" s="262">
        <v>3.94E12</v>
      </c>
      <c r="AA1080" s="262">
        <v>3.62E12</v>
      </c>
      <c r="AB1080" s="262">
        <v>3.31E12</v>
      </c>
      <c r="AC1080" s="262">
        <v>2.99E12</v>
      </c>
      <c r="AD1080" s="262">
        <v>2.67E12</v>
      </c>
      <c r="AE1080" s="262">
        <v>2.35E12</v>
      </c>
      <c r="AF1080" s="262">
        <v>2.03E12</v>
      </c>
      <c r="AG1080" s="262">
        <v>1.71E12</v>
      </c>
    </row>
    <row r="1081" ht="15.75" customHeight="1">
      <c r="A1081" s="260" t="s">
        <v>1537</v>
      </c>
      <c r="B1081" s="260" t="s">
        <v>458</v>
      </c>
      <c r="C1081" s="261">
        <v>0.0</v>
      </c>
      <c r="D1081" s="261">
        <v>0.0</v>
      </c>
      <c r="E1081" s="261">
        <v>0.0</v>
      </c>
      <c r="F1081" s="261">
        <v>0.0</v>
      </c>
      <c r="G1081" s="261">
        <v>0.0</v>
      </c>
      <c r="H1081" s="261">
        <v>0.0</v>
      </c>
      <c r="I1081" s="261">
        <v>0.0</v>
      </c>
      <c r="J1081" s="261">
        <v>0.0</v>
      </c>
      <c r="K1081" s="261">
        <v>0.0</v>
      </c>
      <c r="L1081" s="261">
        <v>0.0</v>
      </c>
      <c r="M1081" s="261">
        <v>0.0</v>
      </c>
      <c r="N1081" s="261">
        <v>0.0</v>
      </c>
      <c r="O1081" s="261">
        <v>0.0</v>
      </c>
      <c r="P1081" s="261">
        <v>0.0</v>
      </c>
      <c r="Q1081" s="261">
        <v>0.0</v>
      </c>
      <c r="R1081" s="261">
        <v>0.0</v>
      </c>
      <c r="S1081" s="261">
        <v>0.0</v>
      </c>
      <c r="T1081" s="261">
        <v>0.0</v>
      </c>
      <c r="U1081" s="261">
        <v>0.0</v>
      </c>
      <c r="V1081" s="261">
        <v>0.0</v>
      </c>
      <c r="W1081" s="261">
        <v>0.0</v>
      </c>
      <c r="X1081" s="261">
        <v>0.0</v>
      </c>
      <c r="Y1081" s="261">
        <v>0.0</v>
      </c>
      <c r="Z1081" s="261">
        <v>0.0</v>
      </c>
      <c r="AA1081" s="261">
        <v>0.0</v>
      </c>
      <c r="AB1081" s="261">
        <v>0.0</v>
      </c>
      <c r="AC1081" s="261">
        <v>0.0</v>
      </c>
      <c r="AD1081" s="261">
        <v>0.0</v>
      </c>
      <c r="AE1081" s="261">
        <v>0.0</v>
      </c>
      <c r="AF1081" s="261">
        <v>0.0</v>
      </c>
      <c r="AG1081" s="261">
        <v>0.0</v>
      </c>
    </row>
    <row r="1082" ht="15.75" customHeight="1">
      <c r="A1082" s="260" t="s">
        <v>1538</v>
      </c>
      <c r="B1082" s="260" t="s">
        <v>458</v>
      </c>
      <c r="C1082" s="261">
        <v>0.0</v>
      </c>
      <c r="D1082" s="261">
        <v>0.0</v>
      </c>
      <c r="E1082" s="261">
        <v>0.0</v>
      </c>
      <c r="F1082" s="261">
        <v>0.0</v>
      </c>
      <c r="G1082" s="261">
        <v>0.0</v>
      </c>
      <c r="H1082" s="261">
        <v>0.0</v>
      </c>
      <c r="I1082" s="261">
        <v>0.0</v>
      </c>
      <c r="J1082" s="261">
        <v>0.0</v>
      </c>
      <c r="K1082" s="261">
        <v>0.0</v>
      </c>
      <c r="L1082" s="261">
        <v>0.0</v>
      </c>
      <c r="M1082" s="261">
        <v>0.0</v>
      </c>
      <c r="N1082" s="261">
        <v>0.0</v>
      </c>
      <c r="O1082" s="261">
        <v>0.0</v>
      </c>
      <c r="P1082" s="261">
        <v>0.0</v>
      </c>
      <c r="Q1082" s="261">
        <v>0.0</v>
      </c>
      <c r="R1082" s="261">
        <v>0.0</v>
      </c>
      <c r="S1082" s="261">
        <v>0.0</v>
      </c>
      <c r="T1082" s="261">
        <v>0.0</v>
      </c>
      <c r="U1082" s="261">
        <v>0.0</v>
      </c>
      <c r="V1082" s="261">
        <v>0.0</v>
      </c>
      <c r="W1082" s="261">
        <v>0.0</v>
      </c>
      <c r="X1082" s="261">
        <v>0.0</v>
      </c>
      <c r="Y1082" s="261">
        <v>0.0</v>
      </c>
      <c r="Z1082" s="261">
        <v>0.0</v>
      </c>
      <c r="AA1082" s="261">
        <v>0.0</v>
      </c>
      <c r="AB1082" s="261">
        <v>0.0</v>
      </c>
      <c r="AC1082" s="261">
        <v>0.0</v>
      </c>
      <c r="AD1082" s="261">
        <v>0.0</v>
      </c>
      <c r="AE1082" s="261">
        <v>0.0</v>
      </c>
      <c r="AF1082" s="261">
        <v>0.0</v>
      </c>
      <c r="AG1082" s="261">
        <v>0.0</v>
      </c>
    </row>
    <row r="1083" ht="15.75" customHeight="1">
      <c r="A1083" s="260" t="s">
        <v>1539</v>
      </c>
      <c r="B1083" s="260" t="s">
        <v>458</v>
      </c>
      <c r="C1083" s="261">
        <v>0.0</v>
      </c>
      <c r="D1083" s="261">
        <v>0.0</v>
      </c>
      <c r="E1083" s="261">
        <v>0.0</v>
      </c>
      <c r="F1083" s="261">
        <v>0.0</v>
      </c>
      <c r="G1083" s="261">
        <v>0.0</v>
      </c>
      <c r="H1083" s="261">
        <v>0.0</v>
      </c>
      <c r="I1083" s="261">
        <v>0.0</v>
      </c>
      <c r="J1083" s="261">
        <v>0.0</v>
      </c>
      <c r="K1083" s="261">
        <v>0.0</v>
      </c>
      <c r="L1083" s="261">
        <v>0.0</v>
      </c>
      <c r="M1083" s="261">
        <v>0.0</v>
      </c>
      <c r="N1083" s="261">
        <v>0.0</v>
      </c>
      <c r="O1083" s="261">
        <v>0.0</v>
      </c>
      <c r="P1083" s="261">
        <v>0.0</v>
      </c>
      <c r="Q1083" s="261">
        <v>0.0</v>
      </c>
      <c r="R1083" s="261">
        <v>0.0</v>
      </c>
      <c r="S1083" s="261">
        <v>0.0</v>
      </c>
      <c r="T1083" s="261">
        <v>0.0</v>
      </c>
      <c r="U1083" s="261">
        <v>0.0</v>
      </c>
      <c r="V1083" s="261">
        <v>0.0</v>
      </c>
      <c r="W1083" s="261">
        <v>0.0</v>
      </c>
      <c r="X1083" s="261">
        <v>0.0</v>
      </c>
      <c r="Y1083" s="261">
        <v>0.0</v>
      </c>
      <c r="Z1083" s="261">
        <v>0.0</v>
      </c>
      <c r="AA1083" s="261">
        <v>0.0</v>
      </c>
      <c r="AB1083" s="261">
        <v>0.0</v>
      </c>
      <c r="AC1083" s="261">
        <v>0.0</v>
      </c>
      <c r="AD1083" s="261">
        <v>0.0</v>
      </c>
      <c r="AE1083" s="261">
        <v>0.0</v>
      </c>
      <c r="AF1083" s="261">
        <v>0.0</v>
      </c>
      <c r="AG1083" s="261">
        <v>0.0</v>
      </c>
    </row>
    <row r="1084" ht="15.75" customHeight="1">
      <c r="A1084" s="260" t="s">
        <v>1540</v>
      </c>
      <c r="B1084" s="260" t="s">
        <v>458</v>
      </c>
      <c r="C1084" s="261">
        <v>0.0</v>
      </c>
      <c r="D1084" s="261">
        <v>0.0</v>
      </c>
      <c r="E1084" s="261">
        <v>0.0</v>
      </c>
      <c r="F1084" s="261">
        <v>0.0</v>
      </c>
      <c r="G1084" s="261">
        <v>0.0</v>
      </c>
      <c r="H1084" s="261">
        <v>0.0</v>
      </c>
      <c r="I1084" s="261">
        <v>0.0</v>
      </c>
      <c r="J1084" s="261">
        <v>0.0</v>
      </c>
      <c r="K1084" s="261">
        <v>0.0</v>
      </c>
      <c r="L1084" s="261">
        <v>0.0</v>
      </c>
      <c r="M1084" s="261">
        <v>0.0</v>
      </c>
      <c r="N1084" s="261">
        <v>0.0</v>
      </c>
      <c r="O1084" s="261">
        <v>0.0</v>
      </c>
      <c r="P1084" s="261">
        <v>0.0</v>
      </c>
      <c r="Q1084" s="261">
        <v>0.0</v>
      </c>
      <c r="R1084" s="261">
        <v>0.0</v>
      </c>
      <c r="S1084" s="261">
        <v>0.0</v>
      </c>
      <c r="T1084" s="261">
        <v>0.0</v>
      </c>
      <c r="U1084" s="261">
        <v>0.0</v>
      </c>
      <c r="V1084" s="261">
        <v>0.0</v>
      </c>
      <c r="W1084" s="261">
        <v>0.0</v>
      </c>
      <c r="X1084" s="261">
        <v>0.0</v>
      </c>
      <c r="Y1084" s="261">
        <v>0.0</v>
      </c>
      <c r="Z1084" s="261">
        <v>0.0</v>
      </c>
      <c r="AA1084" s="261">
        <v>0.0</v>
      </c>
      <c r="AB1084" s="261">
        <v>0.0</v>
      </c>
      <c r="AC1084" s="261">
        <v>0.0</v>
      </c>
      <c r="AD1084" s="261">
        <v>0.0</v>
      </c>
      <c r="AE1084" s="261">
        <v>0.0</v>
      </c>
      <c r="AF1084" s="261">
        <v>0.0</v>
      </c>
      <c r="AG1084" s="261">
        <v>0.0</v>
      </c>
    </row>
    <row r="1085" ht="15.75" customHeight="1">
      <c r="A1085" s="260" t="s">
        <v>1541</v>
      </c>
      <c r="B1085" s="260" t="s">
        <v>458</v>
      </c>
      <c r="C1085" s="261">
        <v>0.0</v>
      </c>
      <c r="D1085" s="261">
        <v>0.0</v>
      </c>
      <c r="E1085" s="261">
        <v>0.0</v>
      </c>
      <c r="F1085" s="261">
        <v>0.0</v>
      </c>
      <c r="G1085" s="261">
        <v>0.0</v>
      </c>
      <c r="H1085" s="261">
        <v>0.0</v>
      </c>
      <c r="I1085" s="261">
        <v>0.0</v>
      </c>
      <c r="J1085" s="261">
        <v>0.0</v>
      </c>
      <c r="K1085" s="261">
        <v>0.0</v>
      </c>
      <c r="L1085" s="261">
        <v>0.0</v>
      </c>
      <c r="M1085" s="261">
        <v>0.0</v>
      </c>
      <c r="N1085" s="261">
        <v>0.0</v>
      </c>
      <c r="O1085" s="261">
        <v>0.0</v>
      </c>
      <c r="P1085" s="261">
        <v>0.0</v>
      </c>
      <c r="Q1085" s="261">
        <v>0.0</v>
      </c>
      <c r="R1085" s="261">
        <v>0.0</v>
      </c>
      <c r="S1085" s="261">
        <v>0.0</v>
      </c>
      <c r="T1085" s="261">
        <v>0.0</v>
      </c>
      <c r="U1085" s="261">
        <v>0.0</v>
      </c>
      <c r="V1085" s="261">
        <v>0.0</v>
      </c>
      <c r="W1085" s="261">
        <v>0.0</v>
      </c>
      <c r="X1085" s="261">
        <v>0.0</v>
      </c>
      <c r="Y1085" s="261">
        <v>0.0</v>
      </c>
      <c r="Z1085" s="261">
        <v>0.0</v>
      </c>
      <c r="AA1085" s="261">
        <v>0.0</v>
      </c>
      <c r="AB1085" s="261">
        <v>0.0</v>
      </c>
      <c r="AC1085" s="261">
        <v>0.0</v>
      </c>
      <c r="AD1085" s="261">
        <v>0.0</v>
      </c>
      <c r="AE1085" s="261">
        <v>0.0</v>
      </c>
      <c r="AF1085" s="261">
        <v>0.0</v>
      </c>
      <c r="AG1085" s="261">
        <v>0.0</v>
      </c>
    </row>
    <row r="1086" ht="15.75" customHeight="1">
      <c r="A1086" s="260" t="s">
        <v>1542</v>
      </c>
      <c r="B1086" s="260" t="s">
        <v>458</v>
      </c>
      <c r="C1086" s="261">
        <v>0.0</v>
      </c>
      <c r="D1086" s="261">
        <v>0.0</v>
      </c>
      <c r="E1086" s="261">
        <v>0.0</v>
      </c>
      <c r="F1086" s="261">
        <v>0.0</v>
      </c>
      <c r="G1086" s="261">
        <v>0.0</v>
      </c>
      <c r="H1086" s="261">
        <v>0.0</v>
      </c>
      <c r="I1086" s="261">
        <v>0.0</v>
      </c>
      <c r="J1086" s="261">
        <v>0.0</v>
      </c>
      <c r="K1086" s="261">
        <v>0.0</v>
      </c>
      <c r="L1086" s="261">
        <v>0.0</v>
      </c>
      <c r="M1086" s="261">
        <v>0.0</v>
      </c>
      <c r="N1086" s="261">
        <v>0.0</v>
      </c>
      <c r="O1086" s="261">
        <v>0.0</v>
      </c>
      <c r="P1086" s="261">
        <v>0.0</v>
      </c>
      <c r="Q1086" s="261">
        <v>0.0</v>
      </c>
      <c r="R1086" s="261">
        <v>0.0</v>
      </c>
      <c r="S1086" s="261">
        <v>0.0</v>
      </c>
      <c r="T1086" s="261">
        <v>0.0</v>
      </c>
      <c r="U1086" s="261">
        <v>0.0</v>
      </c>
      <c r="V1086" s="261">
        <v>0.0</v>
      </c>
      <c r="W1086" s="261">
        <v>0.0</v>
      </c>
      <c r="X1086" s="261">
        <v>0.0</v>
      </c>
      <c r="Y1086" s="261">
        <v>0.0</v>
      </c>
      <c r="Z1086" s="261">
        <v>0.0</v>
      </c>
      <c r="AA1086" s="261">
        <v>0.0</v>
      </c>
      <c r="AB1086" s="261">
        <v>0.0</v>
      </c>
      <c r="AC1086" s="261">
        <v>0.0</v>
      </c>
      <c r="AD1086" s="261">
        <v>0.0</v>
      </c>
      <c r="AE1086" s="261">
        <v>0.0</v>
      </c>
      <c r="AF1086" s="261">
        <v>0.0</v>
      </c>
      <c r="AG1086" s="261">
        <v>0.0</v>
      </c>
    </row>
    <row r="1087" ht="15.75" customHeight="1">
      <c r="A1087" s="260" t="s">
        <v>1543</v>
      </c>
      <c r="B1087" s="260" t="s">
        <v>458</v>
      </c>
      <c r="C1087" s="261">
        <v>0.0</v>
      </c>
      <c r="D1087" s="261">
        <v>0.0</v>
      </c>
      <c r="E1087" s="261">
        <v>0.0</v>
      </c>
      <c r="F1087" s="261">
        <v>0.0</v>
      </c>
      <c r="G1087" s="261">
        <v>0.0</v>
      </c>
      <c r="H1087" s="261">
        <v>0.0</v>
      </c>
      <c r="I1087" s="261">
        <v>0.0</v>
      </c>
      <c r="J1087" s="261">
        <v>0.0</v>
      </c>
      <c r="K1087" s="261">
        <v>0.0</v>
      </c>
      <c r="L1087" s="261">
        <v>0.0</v>
      </c>
      <c r="M1087" s="261">
        <v>0.0</v>
      </c>
      <c r="N1087" s="261">
        <v>0.0</v>
      </c>
      <c r="O1087" s="261">
        <v>0.0</v>
      </c>
      <c r="P1087" s="261">
        <v>0.0</v>
      </c>
      <c r="Q1087" s="261">
        <v>0.0</v>
      </c>
      <c r="R1087" s="261">
        <v>0.0</v>
      </c>
      <c r="S1087" s="261">
        <v>0.0</v>
      </c>
      <c r="T1087" s="261">
        <v>0.0</v>
      </c>
      <c r="U1087" s="261">
        <v>0.0</v>
      </c>
      <c r="V1087" s="261">
        <v>0.0</v>
      </c>
      <c r="W1087" s="261">
        <v>0.0</v>
      </c>
      <c r="X1087" s="261">
        <v>0.0</v>
      </c>
      <c r="Y1087" s="261">
        <v>0.0</v>
      </c>
      <c r="Z1087" s="261">
        <v>0.0</v>
      </c>
      <c r="AA1087" s="261">
        <v>0.0</v>
      </c>
      <c r="AB1087" s="261">
        <v>0.0</v>
      </c>
      <c r="AC1087" s="261">
        <v>0.0</v>
      </c>
      <c r="AD1087" s="261">
        <v>0.0</v>
      </c>
      <c r="AE1087" s="261">
        <v>0.0</v>
      </c>
      <c r="AF1087" s="261">
        <v>0.0</v>
      </c>
      <c r="AG1087" s="261">
        <v>0.0</v>
      </c>
    </row>
    <row r="1088" ht="15.75" customHeight="1">
      <c r="A1088" s="260" t="s">
        <v>1544</v>
      </c>
      <c r="B1088" s="260" t="s">
        <v>458</v>
      </c>
      <c r="C1088" s="262">
        <v>8.38E12</v>
      </c>
      <c r="D1088" s="262">
        <v>8.76E12</v>
      </c>
      <c r="E1088" s="262">
        <v>9.13E12</v>
      </c>
      <c r="F1088" s="262">
        <v>9.5E12</v>
      </c>
      <c r="G1088" s="262">
        <v>9.87E12</v>
      </c>
      <c r="H1088" s="262">
        <v>1.02E13</v>
      </c>
      <c r="I1088" s="262">
        <v>1.06E13</v>
      </c>
      <c r="J1088" s="262">
        <v>1.1E13</v>
      </c>
      <c r="K1088" s="262">
        <v>1.14E13</v>
      </c>
      <c r="L1088" s="262">
        <v>1.17E13</v>
      </c>
      <c r="M1088" s="262">
        <v>1.21E13</v>
      </c>
      <c r="N1088" s="262">
        <v>1.25E13</v>
      </c>
      <c r="O1088" s="262">
        <v>1.28E13</v>
      </c>
      <c r="P1088" s="262">
        <v>1.32E13</v>
      </c>
      <c r="Q1088" s="262">
        <v>1.36E13</v>
      </c>
      <c r="R1088" s="262">
        <v>1.4E13</v>
      </c>
      <c r="S1088" s="262">
        <v>1.43E13</v>
      </c>
      <c r="T1088" s="262">
        <v>1.47E13</v>
      </c>
      <c r="U1088" s="262">
        <v>1.51E13</v>
      </c>
      <c r="V1088" s="262">
        <v>1.54E13</v>
      </c>
      <c r="W1088" s="262">
        <v>1.58E13</v>
      </c>
      <c r="X1088" s="262">
        <v>1.62E13</v>
      </c>
      <c r="Y1088" s="262">
        <v>1.66E13</v>
      </c>
      <c r="Z1088" s="262">
        <v>1.69E13</v>
      </c>
      <c r="AA1088" s="262">
        <v>1.73E13</v>
      </c>
      <c r="AB1088" s="262">
        <v>1.77E13</v>
      </c>
      <c r="AC1088" s="262">
        <v>1.8E13</v>
      </c>
      <c r="AD1088" s="262">
        <v>1.84E13</v>
      </c>
      <c r="AE1088" s="262">
        <v>1.88E13</v>
      </c>
      <c r="AF1088" s="262">
        <v>1.92E13</v>
      </c>
      <c r="AG1088" s="262">
        <v>1.95E13</v>
      </c>
    </row>
    <row r="1089" ht="15.75" customHeight="1">
      <c r="A1089" s="260" t="s">
        <v>1545</v>
      </c>
      <c r="B1089" s="260" t="s">
        <v>458</v>
      </c>
      <c r="C1089" s="261">
        <v>0.0</v>
      </c>
      <c r="D1089" s="261">
        <v>0.0</v>
      </c>
      <c r="E1089" s="261">
        <v>0.0</v>
      </c>
      <c r="F1089" s="261">
        <v>0.0</v>
      </c>
      <c r="G1089" s="261">
        <v>0.0</v>
      </c>
      <c r="H1089" s="261">
        <v>0.0</v>
      </c>
      <c r="I1089" s="261">
        <v>0.0</v>
      </c>
      <c r="J1089" s="261">
        <v>0.0</v>
      </c>
      <c r="K1089" s="261">
        <v>0.0</v>
      </c>
      <c r="L1089" s="261">
        <v>0.0</v>
      </c>
      <c r="M1089" s="261">
        <v>0.0</v>
      </c>
      <c r="N1089" s="261">
        <v>0.0</v>
      </c>
      <c r="O1089" s="261">
        <v>0.0</v>
      </c>
      <c r="P1089" s="261">
        <v>0.0</v>
      </c>
      <c r="Q1089" s="261">
        <v>0.0</v>
      </c>
      <c r="R1089" s="261">
        <v>0.0</v>
      </c>
      <c r="S1089" s="261">
        <v>0.0</v>
      </c>
      <c r="T1089" s="261">
        <v>0.0</v>
      </c>
      <c r="U1089" s="261">
        <v>0.0</v>
      </c>
      <c r="V1089" s="261">
        <v>0.0</v>
      </c>
      <c r="W1089" s="261">
        <v>0.0</v>
      </c>
      <c r="X1089" s="261">
        <v>0.0</v>
      </c>
      <c r="Y1089" s="261">
        <v>0.0</v>
      </c>
      <c r="Z1089" s="261">
        <v>0.0</v>
      </c>
      <c r="AA1089" s="261">
        <v>0.0</v>
      </c>
      <c r="AB1089" s="261">
        <v>0.0</v>
      </c>
      <c r="AC1089" s="261">
        <v>0.0</v>
      </c>
      <c r="AD1089" s="261">
        <v>0.0</v>
      </c>
      <c r="AE1089" s="261">
        <v>0.0</v>
      </c>
      <c r="AF1089" s="261">
        <v>0.0</v>
      </c>
      <c r="AG1089" s="261">
        <v>0.0</v>
      </c>
    </row>
    <row r="1090" ht="15.75" customHeight="1">
      <c r="A1090" s="260" t="s">
        <v>1546</v>
      </c>
      <c r="B1090" s="260" t="s">
        <v>458</v>
      </c>
      <c r="C1090" s="261">
        <v>0.0</v>
      </c>
      <c r="D1090" s="261">
        <v>0.0</v>
      </c>
      <c r="E1090" s="261">
        <v>0.0</v>
      </c>
      <c r="F1090" s="261">
        <v>0.0</v>
      </c>
      <c r="G1090" s="261">
        <v>0.0</v>
      </c>
      <c r="H1090" s="261">
        <v>0.0</v>
      </c>
      <c r="I1090" s="261">
        <v>0.0</v>
      </c>
      <c r="J1090" s="261">
        <v>0.0</v>
      </c>
      <c r="K1090" s="261">
        <v>0.0</v>
      </c>
      <c r="L1090" s="261">
        <v>0.0</v>
      </c>
      <c r="M1090" s="261">
        <v>0.0</v>
      </c>
      <c r="N1090" s="261">
        <v>0.0</v>
      </c>
      <c r="O1090" s="261">
        <v>0.0</v>
      </c>
      <c r="P1090" s="261">
        <v>0.0</v>
      </c>
      <c r="Q1090" s="261">
        <v>0.0</v>
      </c>
      <c r="R1090" s="261">
        <v>0.0</v>
      </c>
      <c r="S1090" s="261">
        <v>0.0</v>
      </c>
      <c r="T1090" s="261">
        <v>0.0</v>
      </c>
      <c r="U1090" s="261">
        <v>0.0</v>
      </c>
      <c r="V1090" s="261">
        <v>0.0</v>
      </c>
      <c r="W1090" s="261">
        <v>0.0</v>
      </c>
      <c r="X1090" s="261">
        <v>0.0</v>
      </c>
      <c r="Y1090" s="261">
        <v>0.0</v>
      </c>
      <c r="Z1090" s="261">
        <v>0.0</v>
      </c>
      <c r="AA1090" s="261">
        <v>0.0</v>
      </c>
      <c r="AB1090" s="261">
        <v>0.0</v>
      </c>
      <c r="AC1090" s="261">
        <v>0.0</v>
      </c>
      <c r="AD1090" s="261">
        <v>0.0</v>
      </c>
      <c r="AE1090" s="261">
        <v>0.0</v>
      </c>
      <c r="AF1090" s="261">
        <v>0.0</v>
      </c>
      <c r="AG1090" s="261">
        <v>0.0</v>
      </c>
    </row>
    <row r="1091" ht="15.75" customHeight="1">
      <c r="A1091" s="260" t="s">
        <v>1547</v>
      </c>
      <c r="B1091" s="260" t="s">
        <v>458</v>
      </c>
      <c r="C1091" s="261">
        <v>0.0</v>
      </c>
      <c r="D1091" s="261">
        <v>0.0</v>
      </c>
      <c r="E1091" s="261">
        <v>0.0</v>
      </c>
      <c r="F1091" s="261">
        <v>0.0</v>
      </c>
      <c r="G1091" s="261">
        <v>0.0</v>
      </c>
      <c r="H1091" s="261">
        <v>0.0</v>
      </c>
      <c r="I1091" s="261">
        <v>0.0</v>
      </c>
      <c r="J1091" s="261">
        <v>0.0</v>
      </c>
      <c r="K1091" s="261">
        <v>0.0</v>
      </c>
      <c r="L1091" s="261">
        <v>0.0</v>
      </c>
      <c r="M1091" s="261">
        <v>0.0</v>
      </c>
      <c r="N1091" s="261">
        <v>0.0</v>
      </c>
      <c r="O1091" s="261">
        <v>0.0</v>
      </c>
      <c r="P1091" s="261">
        <v>0.0</v>
      </c>
      <c r="Q1091" s="261">
        <v>0.0</v>
      </c>
      <c r="R1091" s="261">
        <v>0.0</v>
      </c>
      <c r="S1091" s="261">
        <v>0.0</v>
      </c>
      <c r="T1091" s="261">
        <v>0.0</v>
      </c>
      <c r="U1091" s="261">
        <v>0.0</v>
      </c>
      <c r="V1091" s="261">
        <v>0.0</v>
      </c>
      <c r="W1091" s="261">
        <v>0.0</v>
      </c>
      <c r="X1091" s="261">
        <v>0.0</v>
      </c>
      <c r="Y1091" s="261">
        <v>0.0</v>
      </c>
      <c r="Z1091" s="261">
        <v>0.0</v>
      </c>
      <c r="AA1091" s="261">
        <v>0.0</v>
      </c>
      <c r="AB1091" s="261">
        <v>0.0</v>
      </c>
      <c r="AC1091" s="261">
        <v>0.0</v>
      </c>
      <c r="AD1091" s="261">
        <v>0.0</v>
      </c>
      <c r="AE1091" s="261">
        <v>0.0</v>
      </c>
      <c r="AF1091" s="261">
        <v>0.0</v>
      </c>
      <c r="AG1091" s="261">
        <v>0.0</v>
      </c>
    </row>
    <row r="1092" ht="15.75" customHeight="1">
      <c r="A1092" s="260" t="s">
        <v>1548</v>
      </c>
      <c r="B1092" s="260" t="s">
        <v>458</v>
      </c>
      <c r="C1092" s="262">
        <v>2.94E13</v>
      </c>
      <c r="D1092" s="262">
        <v>3.07E13</v>
      </c>
      <c r="E1092" s="262">
        <v>3.2E13</v>
      </c>
      <c r="F1092" s="262">
        <v>3.33E13</v>
      </c>
      <c r="G1092" s="262">
        <v>3.46E13</v>
      </c>
      <c r="H1092" s="262">
        <v>3.59E13</v>
      </c>
      <c r="I1092" s="262">
        <v>3.72E13</v>
      </c>
      <c r="J1092" s="262">
        <v>3.85E13</v>
      </c>
      <c r="K1092" s="262">
        <v>3.98E13</v>
      </c>
      <c r="L1092" s="262">
        <v>4.11E13</v>
      </c>
      <c r="M1092" s="262">
        <v>4.24E13</v>
      </c>
      <c r="N1092" s="262">
        <v>4.37E13</v>
      </c>
      <c r="O1092" s="262">
        <v>4.5E13</v>
      </c>
      <c r="P1092" s="262">
        <v>4.64E13</v>
      </c>
      <c r="Q1092" s="262">
        <v>4.77E13</v>
      </c>
      <c r="R1092" s="262">
        <v>4.9E13</v>
      </c>
      <c r="S1092" s="262">
        <v>5.03E13</v>
      </c>
      <c r="T1092" s="262">
        <v>5.16E13</v>
      </c>
      <c r="U1092" s="262">
        <v>5.29E13</v>
      </c>
      <c r="V1092" s="262">
        <v>5.42E13</v>
      </c>
      <c r="W1092" s="262">
        <v>5.55E13</v>
      </c>
      <c r="X1092" s="262">
        <v>5.68E13</v>
      </c>
      <c r="Y1092" s="262">
        <v>5.81E13</v>
      </c>
      <c r="Z1092" s="262">
        <v>5.94E13</v>
      </c>
      <c r="AA1092" s="262">
        <v>6.07E13</v>
      </c>
      <c r="AB1092" s="262">
        <v>6.2E13</v>
      </c>
      <c r="AC1092" s="262">
        <v>6.33E13</v>
      </c>
      <c r="AD1092" s="262">
        <v>6.46E13</v>
      </c>
      <c r="AE1092" s="262">
        <v>6.59E13</v>
      </c>
      <c r="AF1092" s="262">
        <v>6.72E13</v>
      </c>
      <c r="AG1092" s="262">
        <v>6.85E13</v>
      </c>
    </row>
    <row r="1093" ht="15.75" customHeight="1">
      <c r="A1093" s="260" t="s">
        <v>1549</v>
      </c>
      <c r="B1093" s="260" t="s">
        <v>458</v>
      </c>
      <c r="C1093" s="261">
        <v>0.0</v>
      </c>
      <c r="D1093" s="261">
        <v>0.0</v>
      </c>
      <c r="E1093" s="261">
        <v>0.0</v>
      </c>
      <c r="F1093" s="261">
        <v>0.0</v>
      </c>
      <c r="G1093" s="261">
        <v>0.0</v>
      </c>
      <c r="H1093" s="261">
        <v>0.0</v>
      </c>
      <c r="I1093" s="261">
        <v>0.0</v>
      </c>
      <c r="J1093" s="261">
        <v>0.0</v>
      </c>
      <c r="K1093" s="261">
        <v>0.0</v>
      </c>
      <c r="L1093" s="261">
        <v>0.0</v>
      </c>
      <c r="M1093" s="261">
        <v>0.0</v>
      </c>
      <c r="N1093" s="261">
        <v>0.0</v>
      </c>
      <c r="O1093" s="261">
        <v>0.0</v>
      </c>
      <c r="P1093" s="261">
        <v>0.0</v>
      </c>
      <c r="Q1093" s="261">
        <v>0.0</v>
      </c>
      <c r="R1093" s="261">
        <v>0.0</v>
      </c>
      <c r="S1093" s="261">
        <v>0.0</v>
      </c>
      <c r="T1093" s="261">
        <v>0.0</v>
      </c>
      <c r="U1093" s="261">
        <v>0.0</v>
      </c>
      <c r="V1093" s="261">
        <v>0.0</v>
      </c>
      <c r="W1093" s="261">
        <v>0.0</v>
      </c>
      <c r="X1093" s="261">
        <v>0.0</v>
      </c>
      <c r="Y1093" s="261">
        <v>0.0</v>
      </c>
      <c r="Z1093" s="261">
        <v>0.0</v>
      </c>
      <c r="AA1093" s="261">
        <v>0.0</v>
      </c>
      <c r="AB1093" s="261">
        <v>0.0</v>
      </c>
      <c r="AC1093" s="261">
        <v>0.0</v>
      </c>
      <c r="AD1093" s="261">
        <v>0.0</v>
      </c>
      <c r="AE1093" s="261">
        <v>0.0</v>
      </c>
      <c r="AF1093" s="261">
        <v>0.0</v>
      </c>
      <c r="AG1093" s="261">
        <v>0.0</v>
      </c>
    </row>
    <row r="1094" ht="15.75" customHeight="1">
      <c r="A1094" s="260" t="s">
        <v>1550</v>
      </c>
      <c r="B1094" s="260" t="s">
        <v>458</v>
      </c>
      <c r="C1094" s="261">
        <v>0.0</v>
      </c>
      <c r="D1094" s="261">
        <v>0.0</v>
      </c>
      <c r="E1094" s="261">
        <v>0.0</v>
      </c>
      <c r="F1094" s="261">
        <v>0.0</v>
      </c>
      <c r="G1094" s="261">
        <v>0.0</v>
      </c>
      <c r="H1094" s="261">
        <v>0.0</v>
      </c>
      <c r="I1094" s="261">
        <v>0.0</v>
      </c>
      <c r="J1094" s="261">
        <v>0.0</v>
      </c>
      <c r="K1094" s="261">
        <v>0.0</v>
      </c>
      <c r="L1094" s="261">
        <v>0.0</v>
      </c>
      <c r="M1094" s="261">
        <v>0.0</v>
      </c>
      <c r="N1094" s="261">
        <v>0.0</v>
      </c>
      <c r="O1094" s="261">
        <v>0.0</v>
      </c>
      <c r="P1094" s="261">
        <v>0.0</v>
      </c>
      <c r="Q1094" s="261">
        <v>0.0</v>
      </c>
      <c r="R1094" s="261">
        <v>0.0</v>
      </c>
      <c r="S1094" s="261">
        <v>0.0</v>
      </c>
      <c r="T1094" s="261">
        <v>0.0</v>
      </c>
      <c r="U1094" s="261">
        <v>0.0</v>
      </c>
      <c r="V1094" s="261">
        <v>0.0</v>
      </c>
      <c r="W1094" s="261">
        <v>0.0</v>
      </c>
      <c r="X1094" s="261">
        <v>0.0</v>
      </c>
      <c r="Y1094" s="261">
        <v>0.0</v>
      </c>
      <c r="Z1094" s="261">
        <v>0.0</v>
      </c>
      <c r="AA1094" s="261">
        <v>0.0</v>
      </c>
      <c r="AB1094" s="261">
        <v>0.0</v>
      </c>
      <c r="AC1094" s="261">
        <v>0.0</v>
      </c>
      <c r="AD1094" s="261">
        <v>0.0</v>
      </c>
      <c r="AE1094" s="261">
        <v>0.0</v>
      </c>
      <c r="AF1094" s="261">
        <v>0.0</v>
      </c>
      <c r="AG1094" s="261">
        <v>0.0</v>
      </c>
    </row>
    <row r="1095" ht="15.75" customHeight="1">
      <c r="A1095" s="260" t="s">
        <v>1551</v>
      </c>
      <c r="B1095" s="260" t="s">
        <v>458</v>
      </c>
      <c r="C1095" s="261">
        <v>0.0</v>
      </c>
      <c r="D1095" s="261">
        <v>0.0</v>
      </c>
      <c r="E1095" s="261">
        <v>0.0</v>
      </c>
      <c r="F1095" s="261">
        <v>0.0</v>
      </c>
      <c r="G1095" s="261">
        <v>0.0</v>
      </c>
      <c r="H1095" s="261">
        <v>0.0</v>
      </c>
      <c r="I1095" s="261">
        <v>0.0</v>
      </c>
      <c r="J1095" s="261">
        <v>0.0</v>
      </c>
      <c r="K1095" s="261">
        <v>0.0</v>
      </c>
      <c r="L1095" s="261">
        <v>0.0</v>
      </c>
      <c r="M1095" s="261">
        <v>0.0</v>
      </c>
      <c r="N1095" s="261">
        <v>0.0</v>
      </c>
      <c r="O1095" s="261">
        <v>0.0</v>
      </c>
      <c r="P1095" s="261">
        <v>0.0</v>
      </c>
      <c r="Q1095" s="261">
        <v>0.0</v>
      </c>
      <c r="R1095" s="261">
        <v>0.0</v>
      </c>
      <c r="S1095" s="261">
        <v>0.0</v>
      </c>
      <c r="T1095" s="261">
        <v>0.0</v>
      </c>
      <c r="U1095" s="261">
        <v>0.0</v>
      </c>
      <c r="V1095" s="261">
        <v>0.0</v>
      </c>
      <c r="W1095" s="261">
        <v>0.0</v>
      </c>
      <c r="X1095" s="261">
        <v>0.0</v>
      </c>
      <c r="Y1095" s="261">
        <v>0.0</v>
      </c>
      <c r="Z1095" s="261">
        <v>0.0</v>
      </c>
      <c r="AA1095" s="261">
        <v>0.0</v>
      </c>
      <c r="AB1095" s="261">
        <v>0.0</v>
      </c>
      <c r="AC1095" s="261">
        <v>0.0</v>
      </c>
      <c r="AD1095" s="261">
        <v>0.0</v>
      </c>
      <c r="AE1095" s="261">
        <v>0.0</v>
      </c>
      <c r="AF1095" s="261">
        <v>0.0</v>
      </c>
      <c r="AG1095" s="261">
        <v>0.0</v>
      </c>
    </row>
    <row r="1096" ht="15.75" customHeight="1">
      <c r="A1096" s="260" t="s">
        <v>1552</v>
      </c>
      <c r="B1096" s="260" t="s">
        <v>458</v>
      </c>
      <c r="C1096" s="261">
        <v>0.0</v>
      </c>
      <c r="D1096" s="261">
        <v>0.0</v>
      </c>
      <c r="E1096" s="261">
        <v>0.0</v>
      </c>
      <c r="F1096" s="261">
        <v>0.0</v>
      </c>
      <c r="G1096" s="261">
        <v>0.0</v>
      </c>
      <c r="H1096" s="261">
        <v>0.0</v>
      </c>
      <c r="I1096" s="261">
        <v>0.0</v>
      </c>
      <c r="J1096" s="261">
        <v>0.0</v>
      </c>
      <c r="K1096" s="261">
        <v>0.0</v>
      </c>
      <c r="L1096" s="261">
        <v>0.0</v>
      </c>
      <c r="M1096" s="261">
        <v>0.0</v>
      </c>
      <c r="N1096" s="261">
        <v>0.0</v>
      </c>
      <c r="O1096" s="261">
        <v>0.0</v>
      </c>
      <c r="P1096" s="261">
        <v>0.0</v>
      </c>
      <c r="Q1096" s="261">
        <v>0.0</v>
      </c>
      <c r="R1096" s="261">
        <v>0.0</v>
      </c>
      <c r="S1096" s="261">
        <v>0.0</v>
      </c>
      <c r="T1096" s="261">
        <v>0.0</v>
      </c>
      <c r="U1096" s="261">
        <v>0.0</v>
      </c>
      <c r="V1096" s="261">
        <v>0.0</v>
      </c>
      <c r="W1096" s="261">
        <v>0.0</v>
      </c>
      <c r="X1096" s="261">
        <v>0.0</v>
      </c>
      <c r="Y1096" s="261">
        <v>0.0</v>
      </c>
      <c r="Z1096" s="261">
        <v>0.0</v>
      </c>
      <c r="AA1096" s="261">
        <v>0.0</v>
      </c>
      <c r="AB1096" s="261">
        <v>0.0</v>
      </c>
      <c r="AC1096" s="261">
        <v>0.0</v>
      </c>
      <c r="AD1096" s="261">
        <v>0.0</v>
      </c>
      <c r="AE1096" s="261">
        <v>0.0</v>
      </c>
      <c r="AF1096" s="261">
        <v>0.0</v>
      </c>
      <c r="AG1096" s="261">
        <v>0.0</v>
      </c>
    </row>
    <row r="1097" ht="15.75" customHeight="1">
      <c r="A1097" s="260" t="s">
        <v>1553</v>
      </c>
      <c r="B1097" s="260" t="s">
        <v>458</v>
      </c>
      <c r="C1097" s="261">
        <v>0.0</v>
      </c>
      <c r="D1097" s="261">
        <v>0.0</v>
      </c>
      <c r="E1097" s="261">
        <v>0.0</v>
      </c>
      <c r="F1097" s="261">
        <v>0.0</v>
      </c>
      <c r="G1097" s="261">
        <v>0.0</v>
      </c>
      <c r="H1097" s="261">
        <v>0.0</v>
      </c>
      <c r="I1097" s="261">
        <v>0.0</v>
      </c>
      <c r="J1097" s="261">
        <v>0.0</v>
      </c>
      <c r="K1097" s="261">
        <v>0.0</v>
      </c>
      <c r="L1097" s="261">
        <v>0.0</v>
      </c>
      <c r="M1097" s="261">
        <v>0.0</v>
      </c>
      <c r="N1097" s="261">
        <v>0.0</v>
      </c>
      <c r="O1097" s="261">
        <v>0.0</v>
      </c>
      <c r="P1097" s="261">
        <v>0.0</v>
      </c>
      <c r="Q1097" s="261">
        <v>0.0</v>
      </c>
      <c r="R1097" s="261">
        <v>0.0</v>
      </c>
      <c r="S1097" s="261">
        <v>0.0</v>
      </c>
      <c r="T1097" s="261">
        <v>0.0</v>
      </c>
      <c r="U1097" s="261">
        <v>0.0</v>
      </c>
      <c r="V1097" s="261">
        <v>0.0</v>
      </c>
      <c r="W1097" s="261">
        <v>0.0</v>
      </c>
      <c r="X1097" s="261">
        <v>0.0</v>
      </c>
      <c r="Y1097" s="261">
        <v>0.0</v>
      </c>
      <c r="Z1097" s="261">
        <v>0.0</v>
      </c>
      <c r="AA1097" s="261">
        <v>0.0</v>
      </c>
      <c r="AB1097" s="261">
        <v>0.0</v>
      </c>
      <c r="AC1097" s="261">
        <v>0.0</v>
      </c>
      <c r="AD1097" s="261">
        <v>0.0</v>
      </c>
      <c r="AE1097" s="261">
        <v>0.0</v>
      </c>
      <c r="AF1097" s="261">
        <v>0.0</v>
      </c>
      <c r="AG1097" s="261">
        <v>0.0</v>
      </c>
    </row>
    <row r="1098" ht="15.75" customHeight="1">
      <c r="A1098" s="260" t="s">
        <v>1554</v>
      </c>
      <c r="B1098" s="260" t="s">
        <v>458</v>
      </c>
      <c r="C1098" s="262">
        <v>5.85E13</v>
      </c>
      <c r="D1098" s="262">
        <v>6.11E13</v>
      </c>
      <c r="E1098" s="262">
        <v>6.37E13</v>
      </c>
      <c r="F1098" s="262">
        <v>6.63E13</v>
      </c>
      <c r="G1098" s="262">
        <v>6.89E13</v>
      </c>
      <c r="H1098" s="262">
        <v>7.15E13</v>
      </c>
      <c r="I1098" s="262">
        <v>7.41E13</v>
      </c>
      <c r="J1098" s="262">
        <v>7.67E13</v>
      </c>
      <c r="K1098" s="262">
        <v>7.93E13</v>
      </c>
      <c r="L1098" s="262">
        <v>8.19E13</v>
      </c>
      <c r="M1098" s="262">
        <v>8.45E13</v>
      </c>
      <c r="N1098" s="262">
        <v>8.71E13</v>
      </c>
      <c r="O1098" s="262">
        <v>8.97E13</v>
      </c>
      <c r="P1098" s="262">
        <v>9.23E13</v>
      </c>
      <c r="Q1098" s="262">
        <v>9.49E13</v>
      </c>
      <c r="R1098" s="262">
        <v>9.75E13</v>
      </c>
      <c r="S1098" s="262">
        <v>1.0E14</v>
      </c>
      <c r="T1098" s="262">
        <v>1.03E14</v>
      </c>
      <c r="U1098" s="262">
        <v>1.05E14</v>
      </c>
      <c r="V1098" s="262">
        <v>1.08E14</v>
      </c>
      <c r="W1098" s="262">
        <v>1.1E14</v>
      </c>
      <c r="X1098" s="262">
        <v>1.13E14</v>
      </c>
      <c r="Y1098" s="262">
        <v>1.16E14</v>
      </c>
      <c r="Z1098" s="262">
        <v>1.18E14</v>
      </c>
      <c r="AA1098" s="262">
        <v>1.21E14</v>
      </c>
      <c r="AB1098" s="262">
        <v>1.23E14</v>
      </c>
      <c r="AC1098" s="262">
        <v>1.26E14</v>
      </c>
      <c r="AD1098" s="262">
        <v>1.29E14</v>
      </c>
      <c r="AE1098" s="262">
        <v>1.31E14</v>
      </c>
      <c r="AF1098" s="262">
        <v>1.34E14</v>
      </c>
      <c r="AG1098" s="262">
        <v>1.36E14</v>
      </c>
    </row>
    <row r="1099" ht="15.75" customHeight="1">
      <c r="A1099" s="260" t="s">
        <v>1555</v>
      </c>
      <c r="B1099" s="260" t="s">
        <v>458</v>
      </c>
      <c r="C1099" s="262">
        <v>1.09E14</v>
      </c>
      <c r="D1099" s="262">
        <v>1.13E14</v>
      </c>
      <c r="E1099" s="262">
        <v>1.18E14</v>
      </c>
      <c r="F1099" s="262">
        <v>1.23E14</v>
      </c>
      <c r="G1099" s="262">
        <v>1.28E14</v>
      </c>
      <c r="H1099" s="262">
        <v>1.33E14</v>
      </c>
      <c r="I1099" s="262">
        <v>1.38E14</v>
      </c>
      <c r="J1099" s="262">
        <v>1.42E14</v>
      </c>
      <c r="K1099" s="262">
        <v>1.47E14</v>
      </c>
      <c r="L1099" s="262">
        <v>1.52E14</v>
      </c>
      <c r="M1099" s="262">
        <v>1.57E14</v>
      </c>
      <c r="N1099" s="262">
        <v>1.62E14</v>
      </c>
      <c r="O1099" s="262">
        <v>1.67E14</v>
      </c>
      <c r="P1099" s="262">
        <v>1.71E14</v>
      </c>
      <c r="Q1099" s="262">
        <v>1.76E14</v>
      </c>
      <c r="R1099" s="262">
        <v>1.81E14</v>
      </c>
      <c r="S1099" s="262">
        <v>1.86E14</v>
      </c>
      <c r="T1099" s="262">
        <v>1.91E14</v>
      </c>
      <c r="U1099" s="262">
        <v>1.95E14</v>
      </c>
      <c r="V1099" s="262">
        <v>2.0E14</v>
      </c>
      <c r="W1099" s="262">
        <v>2.05E14</v>
      </c>
      <c r="X1099" s="262">
        <v>2.1E14</v>
      </c>
      <c r="Y1099" s="262">
        <v>2.15E14</v>
      </c>
      <c r="Z1099" s="262">
        <v>2.2E14</v>
      </c>
      <c r="AA1099" s="262">
        <v>2.24E14</v>
      </c>
      <c r="AB1099" s="262">
        <v>2.29E14</v>
      </c>
      <c r="AC1099" s="262">
        <v>2.34E14</v>
      </c>
      <c r="AD1099" s="262">
        <v>2.39E14</v>
      </c>
      <c r="AE1099" s="262">
        <v>2.44E14</v>
      </c>
      <c r="AF1099" s="262">
        <v>2.49E14</v>
      </c>
      <c r="AG1099" s="262">
        <v>2.53E14</v>
      </c>
    </row>
    <row r="1100" ht="15.75" customHeight="1">
      <c r="A1100" s="260" t="s">
        <v>1556</v>
      </c>
      <c r="B1100" s="260" t="s">
        <v>458</v>
      </c>
      <c r="C1100" s="262">
        <v>7.65E12</v>
      </c>
      <c r="D1100" s="262">
        <v>7.99E12</v>
      </c>
      <c r="E1100" s="262">
        <v>8.33E12</v>
      </c>
      <c r="F1100" s="262">
        <v>8.67E12</v>
      </c>
      <c r="G1100" s="262">
        <v>9.01E12</v>
      </c>
      <c r="H1100" s="262">
        <v>9.35E12</v>
      </c>
      <c r="I1100" s="262">
        <v>9.69E12</v>
      </c>
      <c r="J1100" s="262">
        <v>1.0E13</v>
      </c>
      <c r="K1100" s="262">
        <v>1.04E13</v>
      </c>
      <c r="L1100" s="262">
        <v>1.07E13</v>
      </c>
      <c r="M1100" s="262">
        <v>1.1E13</v>
      </c>
      <c r="N1100" s="262">
        <v>1.14E13</v>
      </c>
      <c r="O1100" s="262">
        <v>1.17E13</v>
      </c>
      <c r="P1100" s="262">
        <v>1.21E13</v>
      </c>
      <c r="Q1100" s="262">
        <v>1.24E13</v>
      </c>
      <c r="R1100" s="262">
        <v>1.27E13</v>
      </c>
      <c r="S1100" s="262">
        <v>1.31E13</v>
      </c>
      <c r="T1100" s="262">
        <v>1.34E13</v>
      </c>
      <c r="U1100" s="262">
        <v>1.38E13</v>
      </c>
      <c r="V1100" s="262">
        <v>1.41E13</v>
      </c>
      <c r="W1100" s="262">
        <v>1.44E13</v>
      </c>
      <c r="X1100" s="262">
        <v>1.48E13</v>
      </c>
      <c r="Y1100" s="262">
        <v>1.51E13</v>
      </c>
      <c r="Z1100" s="262">
        <v>1.55E13</v>
      </c>
      <c r="AA1100" s="262">
        <v>1.58E13</v>
      </c>
      <c r="AB1100" s="262">
        <v>1.61E13</v>
      </c>
      <c r="AC1100" s="262">
        <v>1.65E13</v>
      </c>
      <c r="AD1100" s="262">
        <v>1.68E13</v>
      </c>
      <c r="AE1100" s="262">
        <v>1.72E13</v>
      </c>
      <c r="AF1100" s="262">
        <v>1.75E13</v>
      </c>
      <c r="AG1100" s="262">
        <v>1.78E13</v>
      </c>
    </row>
    <row r="1101" ht="15.75" customHeight="1">
      <c r="A1101" s="260" t="s">
        <v>1557</v>
      </c>
      <c r="B1101" s="260" t="s">
        <v>458</v>
      </c>
      <c r="C1101" s="262">
        <v>8.86E10</v>
      </c>
      <c r="D1101" s="262">
        <v>9.25E10</v>
      </c>
      <c r="E1101" s="262">
        <v>9.65E10</v>
      </c>
      <c r="F1101" s="262">
        <v>1.0E11</v>
      </c>
      <c r="G1101" s="262">
        <v>1.04E11</v>
      </c>
      <c r="H1101" s="262">
        <v>1.08E11</v>
      </c>
      <c r="I1101" s="262">
        <v>1.12E11</v>
      </c>
      <c r="J1101" s="262">
        <v>1.16E11</v>
      </c>
      <c r="K1101" s="262">
        <v>1.2E11</v>
      </c>
      <c r="L1101" s="262">
        <v>1.24E11</v>
      </c>
      <c r="M1101" s="262">
        <v>1.28E11</v>
      </c>
      <c r="N1101" s="262">
        <v>1.32E11</v>
      </c>
      <c r="O1101" s="262">
        <v>1.36E11</v>
      </c>
      <c r="P1101" s="262">
        <v>1.4E11</v>
      </c>
      <c r="Q1101" s="262">
        <v>1.44E11</v>
      </c>
      <c r="R1101" s="262">
        <v>1.48E11</v>
      </c>
      <c r="S1101" s="262">
        <v>1.52E11</v>
      </c>
      <c r="T1101" s="262">
        <v>1.56E11</v>
      </c>
      <c r="U1101" s="262">
        <v>1.6E11</v>
      </c>
      <c r="V1101" s="262">
        <v>1.63E11</v>
      </c>
      <c r="W1101" s="262">
        <v>1.67E11</v>
      </c>
      <c r="X1101" s="262">
        <v>1.71E11</v>
      </c>
      <c r="Y1101" s="262">
        <v>1.75E11</v>
      </c>
      <c r="Z1101" s="262">
        <v>1.79E11</v>
      </c>
      <c r="AA1101" s="262">
        <v>1.83E11</v>
      </c>
      <c r="AB1101" s="262">
        <v>1.87E11</v>
      </c>
      <c r="AC1101" s="262">
        <v>1.91E11</v>
      </c>
      <c r="AD1101" s="262">
        <v>1.95E11</v>
      </c>
      <c r="AE1101" s="262">
        <v>1.99E11</v>
      </c>
      <c r="AF1101" s="262">
        <v>2.03E11</v>
      </c>
      <c r="AG1101" s="262">
        <v>2.07E11</v>
      </c>
    </row>
    <row r="1102" ht="15.75" customHeight="1">
      <c r="A1102" s="260" t="s">
        <v>1558</v>
      </c>
      <c r="B1102" s="260" t="s">
        <v>458</v>
      </c>
      <c r="C1102" s="262">
        <v>1.45E12</v>
      </c>
      <c r="D1102" s="262">
        <v>1.52E12</v>
      </c>
      <c r="E1102" s="262">
        <v>1.58E12</v>
      </c>
      <c r="F1102" s="262">
        <v>1.65E12</v>
      </c>
      <c r="G1102" s="262">
        <v>1.71E12</v>
      </c>
      <c r="H1102" s="262">
        <v>1.78E12</v>
      </c>
      <c r="I1102" s="262">
        <v>1.84E12</v>
      </c>
      <c r="J1102" s="262">
        <v>1.91E12</v>
      </c>
      <c r="K1102" s="262">
        <v>1.97E12</v>
      </c>
      <c r="L1102" s="262">
        <v>2.04E12</v>
      </c>
      <c r="M1102" s="262">
        <v>2.1E12</v>
      </c>
      <c r="N1102" s="262">
        <v>2.17E12</v>
      </c>
      <c r="O1102" s="262">
        <v>2.23E12</v>
      </c>
      <c r="P1102" s="262">
        <v>2.3E12</v>
      </c>
      <c r="Q1102" s="262">
        <v>2.36E12</v>
      </c>
      <c r="R1102" s="262">
        <v>2.42E12</v>
      </c>
      <c r="S1102" s="262">
        <v>2.49E12</v>
      </c>
      <c r="T1102" s="262">
        <v>2.55E12</v>
      </c>
      <c r="U1102" s="262">
        <v>2.62E12</v>
      </c>
      <c r="V1102" s="262">
        <v>2.68E12</v>
      </c>
      <c r="W1102" s="262">
        <v>2.75E12</v>
      </c>
      <c r="X1102" s="262">
        <v>2.81E12</v>
      </c>
      <c r="Y1102" s="262">
        <v>2.88E12</v>
      </c>
      <c r="Z1102" s="262">
        <v>2.94E12</v>
      </c>
      <c r="AA1102" s="262">
        <v>3.01E12</v>
      </c>
      <c r="AB1102" s="262">
        <v>3.07E12</v>
      </c>
      <c r="AC1102" s="262">
        <v>3.14E12</v>
      </c>
      <c r="AD1102" s="262">
        <v>3.2E12</v>
      </c>
      <c r="AE1102" s="262">
        <v>3.27E12</v>
      </c>
      <c r="AF1102" s="262">
        <v>3.33E12</v>
      </c>
      <c r="AG1102" s="262">
        <v>3.39E12</v>
      </c>
    </row>
    <row r="1103" ht="15.75" customHeight="1">
      <c r="A1103" s="260" t="s">
        <v>1559</v>
      </c>
      <c r="B1103" s="260" t="s">
        <v>458</v>
      </c>
      <c r="C1103" s="261">
        <v>0.0</v>
      </c>
      <c r="D1103" s="261">
        <v>0.0</v>
      </c>
      <c r="E1103" s="261">
        <v>0.0</v>
      </c>
      <c r="F1103" s="261">
        <v>0.0</v>
      </c>
      <c r="G1103" s="261">
        <v>0.0</v>
      </c>
      <c r="H1103" s="261">
        <v>0.0</v>
      </c>
      <c r="I1103" s="261">
        <v>0.0</v>
      </c>
      <c r="J1103" s="261">
        <v>0.0</v>
      </c>
      <c r="K1103" s="261">
        <v>0.0</v>
      </c>
      <c r="L1103" s="261">
        <v>0.0</v>
      </c>
      <c r="M1103" s="261">
        <v>0.0</v>
      </c>
      <c r="N1103" s="261">
        <v>0.0</v>
      </c>
      <c r="O1103" s="261">
        <v>0.0</v>
      </c>
      <c r="P1103" s="261">
        <v>0.0</v>
      </c>
      <c r="Q1103" s="261">
        <v>0.0</v>
      </c>
      <c r="R1103" s="261">
        <v>0.0</v>
      </c>
      <c r="S1103" s="261">
        <v>0.0</v>
      </c>
      <c r="T1103" s="261">
        <v>0.0</v>
      </c>
      <c r="U1103" s="261">
        <v>0.0</v>
      </c>
      <c r="V1103" s="261">
        <v>0.0</v>
      </c>
      <c r="W1103" s="261">
        <v>0.0</v>
      </c>
      <c r="X1103" s="261">
        <v>0.0</v>
      </c>
      <c r="Y1103" s="261">
        <v>0.0</v>
      </c>
      <c r="Z1103" s="261">
        <v>0.0</v>
      </c>
      <c r="AA1103" s="261">
        <v>0.0</v>
      </c>
      <c r="AB1103" s="261">
        <v>0.0</v>
      </c>
      <c r="AC1103" s="261">
        <v>0.0</v>
      </c>
      <c r="AD1103" s="261">
        <v>0.0</v>
      </c>
      <c r="AE1103" s="261">
        <v>0.0</v>
      </c>
      <c r="AF1103" s="261">
        <v>0.0</v>
      </c>
      <c r="AG1103" s="261">
        <v>0.0</v>
      </c>
    </row>
    <row r="1104" ht="15.75" customHeight="1">
      <c r="A1104" s="260" t="s">
        <v>1560</v>
      </c>
      <c r="B1104" s="260" t="s">
        <v>458</v>
      </c>
      <c r="C1104" s="262">
        <v>1.57E10</v>
      </c>
      <c r="D1104" s="262">
        <v>1.64E10</v>
      </c>
      <c r="E1104" s="262">
        <v>1.71E10</v>
      </c>
      <c r="F1104" s="262">
        <v>1.78E10</v>
      </c>
      <c r="G1104" s="262">
        <v>1.85E10</v>
      </c>
      <c r="H1104" s="262">
        <v>1.92E10</v>
      </c>
      <c r="I1104" s="262">
        <v>1.99E10</v>
      </c>
      <c r="J1104" s="262">
        <v>2.06E10</v>
      </c>
      <c r="K1104" s="262">
        <v>2.13E10</v>
      </c>
      <c r="L1104" s="262">
        <v>2.2E10</v>
      </c>
      <c r="M1104" s="262">
        <v>2.27E10</v>
      </c>
      <c r="N1104" s="262">
        <v>2.34E10</v>
      </c>
      <c r="O1104" s="262">
        <v>2.41E10</v>
      </c>
      <c r="P1104" s="262">
        <v>2.48E10</v>
      </c>
      <c r="Q1104" s="262">
        <v>2.54E10</v>
      </c>
      <c r="R1104" s="262">
        <v>2.61E10</v>
      </c>
      <c r="S1104" s="262">
        <v>2.68E10</v>
      </c>
      <c r="T1104" s="262">
        <v>2.75E10</v>
      </c>
      <c r="U1104" s="262">
        <v>2.82E10</v>
      </c>
      <c r="V1104" s="262">
        <v>2.89E10</v>
      </c>
      <c r="W1104" s="262">
        <v>2.96E10</v>
      </c>
      <c r="X1104" s="262">
        <v>3.03E10</v>
      </c>
      <c r="Y1104" s="262">
        <v>3.1E10</v>
      </c>
      <c r="Z1104" s="262">
        <v>3.17E10</v>
      </c>
      <c r="AA1104" s="262">
        <v>3.24E10</v>
      </c>
      <c r="AB1104" s="262">
        <v>3.31E10</v>
      </c>
      <c r="AC1104" s="262">
        <v>3.38E10</v>
      </c>
      <c r="AD1104" s="262">
        <v>3.45E10</v>
      </c>
      <c r="AE1104" s="262">
        <v>3.52E10</v>
      </c>
      <c r="AF1104" s="262">
        <v>3.59E10</v>
      </c>
      <c r="AG1104" s="262">
        <v>3.66E10</v>
      </c>
    </row>
    <row r="1105" ht="15.75" customHeight="1">
      <c r="A1105" s="260" t="s">
        <v>1561</v>
      </c>
      <c r="B1105" s="260" t="s">
        <v>458</v>
      </c>
      <c r="C1105" s="262">
        <v>1.01E12</v>
      </c>
      <c r="D1105" s="262">
        <v>1.05E12</v>
      </c>
      <c r="E1105" s="262">
        <v>1.1E12</v>
      </c>
      <c r="F1105" s="262">
        <v>1.14E12</v>
      </c>
      <c r="G1105" s="262">
        <v>1.19E12</v>
      </c>
      <c r="H1105" s="262">
        <v>1.23E12</v>
      </c>
      <c r="I1105" s="262">
        <v>1.27E12</v>
      </c>
      <c r="J1105" s="262">
        <v>1.32E12</v>
      </c>
      <c r="K1105" s="262">
        <v>1.36E12</v>
      </c>
      <c r="L1105" s="262">
        <v>1.41E12</v>
      </c>
      <c r="M1105" s="262">
        <v>1.45E12</v>
      </c>
      <c r="N1105" s="262">
        <v>1.5E12</v>
      </c>
      <c r="O1105" s="262">
        <v>1.54E12</v>
      </c>
      <c r="P1105" s="262">
        <v>1.59E12</v>
      </c>
      <c r="Q1105" s="262">
        <v>1.63E12</v>
      </c>
      <c r="R1105" s="262">
        <v>1.68E12</v>
      </c>
      <c r="S1105" s="262">
        <v>1.72E12</v>
      </c>
      <c r="T1105" s="262">
        <v>1.77E12</v>
      </c>
      <c r="U1105" s="262">
        <v>1.81E12</v>
      </c>
      <c r="V1105" s="262">
        <v>1.86E12</v>
      </c>
      <c r="W1105" s="262">
        <v>1.9E12</v>
      </c>
      <c r="X1105" s="262">
        <v>1.95E12</v>
      </c>
      <c r="Y1105" s="262">
        <v>1.99E12</v>
      </c>
      <c r="Z1105" s="262">
        <v>2.04E12</v>
      </c>
      <c r="AA1105" s="262">
        <v>2.08E12</v>
      </c>
      <c r="AB1105" s="262">
        <v>2.13E12</v>
      </c>
      <c r="AC1105" s="262">
        <v>2.17E12</v>
      </c>
      <c r="AD1105" s="262">
        <v>2.21E12</v>
      </c>
      <c r="AE1105" s="262">
        <v>2.26E12</v>
      </c>
      <c r="AF1105" s="262">
        <v>2.3E12</v>
      </c>
      <c r="AG1105" s="262">
        <v>2.35E12</v>
      </c>
    </row>
    <row r="1106" ht="15.75" customHeight="1">
      <c r="A1106" s="260" t="s">
        <v>1562</v>
      </c>
      <c r="B1106" s="260" t="s">
        <v>458</v>
      </c>
      <c r="C1106" s="262">
        <v>9.17E12</v>
      </c>
      <c r="D1106" s="262">
        <v>9.57E12</v>
      </c>
      <c r="E1106" s="262">
        <v>9.98E12</v>
      </c>
      <c r="F1106" s="262">
        <v>1.04E13</v>
      </c>
      <c r="G1106" s="262">
        <v>1.08E13</v>
      </c>
      <c r="H1106" s="262">
        <v>1.12E13</v>
      </c>
      <c r="I1106" s="262">
        <v>1.16E13</v>
      </c>
      <c r="J1106" s="262">
        <v>1.2E13</v>
      </c>
      <c r="K1106" s="262">
        <v>1.24E13</v>
      </c>
      <c r="L1106" s="262">
        <v>1.28E13</v>
      </c>
      <c r="M1106" s="262">
        <v>1.32E13</v>
      </c>
      <c r="N1106" s="262">
        <v>1.37E13</v>
      </c>
      <c r="O1106" s="262">
        <v>1.41E13</v>
      </c>
      <c r="P1106" s="262">
        <v>1.45E13</v>
      </c>
      <c r="Q1106" s="262">
        <v>1.49E13</v>
      </c>
      <c r="R1106" s="262">
        <v>1.53E13</v>
      </c>
      <c r="S1106" s="262">
        <v>1.57E13</v>
      </c>
      <c r="T1106" s="262">
        <v>1.61E13</v>
      </c>
      <c r="U1106" s="262">
        <v>1.65E13</v>
      </c>
      <c r="V1106" s="262">
        <v>1.69E13</v>
      </c>
      <c r="W1106" s="262">
        <v>1.73E13</v>
      </c>
      <c r="X1106" s="262">
        <v>1.77E13</v>
      </c>
      <c r="Y1106" s="262">
        <v>1.81E13</v>
      </c>
      <c r="Z1106" s="262">
        <v>1.85E13</v>
      </c>
      <c r="AA1106" s="262">
        <v>1.9E13</v>
      </c>
      <c r="AB1106" s="262">
        <v>1.94E13</v>
      </c>
      <c r="AC1106" s="262">
        <v>1.98E13</v>
      </c>
      <c r="AD1106" s="262">
        <v>2.02E13</v>
      </c>
      <c r="AE1106" s="262">
        <v>2.06E13</v>
      </c>
      <c r="AF1106" s="262">
        <v>2.1E13</v>
      </c>
      <c r="AG1106" s="262">
        <v>2.14E13</v>
      </c>
    </row>
    <row r="1107" ht="15.75" customHeight="1">
      <c r="A1107" s="260" t="s">
        <v>1563</v>
      </c>
      <c r="B1107" s="260" t="s">
        <v>458</v>
      </c>
      <c r="C1107" s="261">
        <v>0.0</v>
      </c>
      <c r="D1107" s="261">
        <v>0.0</v>
      </c>
      <c r="E1107" s="261">
        <v>0.0</v>
      </c>
      <c r="F1107" s="261">
        <v>0.0</v>
      </c>
      <c r="G1107" s="261">
        <v>0.0</v>
      </c>
      <c r="H1107" s="261">
        <v>0.0</v>
      </c>
      <c r="I1107" s="261">
        <v>0.0</v>
      </c>
      <c r="J1107" s="261">
        <v>0.0</v>
      </c>
      <c r="K1107" s="261">
        <v>0.0</v>
      </c>
      <c r="L1107" s="261">
        <v>0.0</v>
      </c>
      <c r="M1107" s="261">
        <v>0.0</v>
      </c>
      <c r="N1107" s="261">
        <v>0.0</v>
      </c>
      <c r="O1107" s="261">
        <v>0.0</v>
      </c>
      <c r="P1107" s="261">
        <v>0.0</v>
      </c>
      <c r="Q1107" s="261">
        <v>0.0</v>
      </c>
      <c r="R1107" s="261">
        <v>0.0</v>
      </c>
      <c r="S1107" s="261">
        <v>0.0</v>
      </c>
      <c r="T1107" s="261">
        <v>0.0</v>
      </c>
      <c r="U1107" s="261">
        <v>0.0</v>
      </c>
      <c r="V1107" s="261">
        <v>0.0</v>
      </c>
      <c r="W1107" s="261">
        <v>0.0</v>
      </c>
      <c r="X1107" s="261">
        <v>0.0</v>
      </c>
      <c r="Y1107" s="261">
        <v>0.0</v>
      </c>
      <c r="Z1107" s="261">
        <v>0.0</v>
      </c>
      <c r="AA1107" s="261">
        <v>0.0</v>
      </c>
      <c r="AB1107" s="261">
        <v>0.0</v>
      </c>
      <c r="AC1107" s="261">
        <v>0.0</v>
      </c>
      <c r="AD1107" s="261">
        <v>0.0</v>
      </c>
      <c r="AE1107" s="261">
        <v>0.0</v>
      </c>
      <c r="AF1107" s="261">
        <v>0.0</v>
      </c>
      <c r="AG1107" s="261">
        <v>0.0</v>
      </c>
    </row>
    <row r="1108" ht="15.75" customHeight="1">
      <c r="A1108" s="260" t="s">
        <v>1564</v>
      </c>
      <c r="B1108" s="260" t="s">
        <v>458</v>
      </c>
      <c r="C1108" s="262">
        <v>8.22E14</v>
      </c>
      <c r="D1108" s="262">
        <v>8.58E14</v>
      </c>
      <c r="E1108" s="262">
        <v>8.95E14</v>
      </c>
      <c r="F1108" s="262">
        <v>9.31E14</v>
      </c>
      <c r="G1108" s="262">
        <v>9.68E14</v>
      </c>
      <c r="H1108" s="262">
        <v>1.0E15</v>
      </c>
      <c r="I1108" s="262">
        <v>1.04E15</v>
      </c>
      <c r="J1108" s="262">
        <v>1.08E15</v>
      </c>
      <c r="K1108" s="262">
        <v>1.11E15</v>
      </c>
      <c r="L1108" s="262">
        <v>1.15E15</v>
      </c>
      <c r="M1108" s="262">
        <v>1.19E15</v>
      </c>
      <c r="N1108" s="262">
        <v>1.22E15</v>
      </c>
      <c r="O1108" s="262">
        <v>1.26E15</v>
      </c>
      <c r="P1108" s="262">
        <v>1.3E15</v>
      </c>
      <c r="Q1108" s="262">
        <v>1.33E15</v>
      </c>
      <c r="R1108" s="262">
        <v>1.37E15</v>
      </c>
      <c r="S1108" s="262">
        <v>1.41E15</v>
      </c>
      <c r="T1108" s="262">
        <v>1.44E15</v>
      </c>
      <c r="U1108" s="262">
        <v>1.48E15</v>
      </c>
      <c r="V1108" s="262">
        <v>1.52E15</v>
      </c>
      <c r="W1108" s="262">
        <v>1.55E15</v>
      </c>
      <c r="X1108" s="262">
        <v>1.59E15</v>
      </c>
      <c r="Y1108" s="262">
        <v>1.63E15</v>
      </c>
      <c r="Z1108" s="262">
        <v>1.66E15</v>
      </c>
      <c r="AA1108" s="262">
        <v>1.7E15</v>
      </c>
      <c r="AB1108" s="262">
        <v>1.74E15</v>
      </c>
      <c r="AC1108" s="262">
        <v>1.77E15</v>
      </c>
      <c r="AD1108" s="262">
        <v>1.81E15</v>
      </c>
      <c r="AE1108" s="262">
        <v>1.84E15</v>
      </c>
      <c r="AF1108" s="262">
        <v>1.88E15</v>
      </c>
      <c r="AG1108" s="262">
        <v>1.92E15</v>
      </c>
    </row>
    <row r="1109" ht="15.75" customHeight="1">
      <c r="A1109" s="260" t="s">
        <v>1565</v>
      </c>
      <c r="B1109" s="260" t="s">
        <v>458</v>
      </c>
      <c r="C1109" s="262">
        <v>1.34E14</v>
      </c>
      <c r="D1109" s="262">
        <v>1.4E14</v>
      </c>
      <c r="E1109" s="262">
        <v>1.46E14</v>
      </c>
      <c r="F1109" s="262">
        <v>1.52E14</v>
      </c>
      <c r="G1109" s="262">
        <v>1.58E14</v>
      </c>
      <c r="H1109" s="262">
        <v>1.64E14</v>
      </c>
      <c r="I1109" s="262">
        <v>1.7E14</v>
      </c>
      <c r="J1109" s="262">
        <v>1.76E14</v>
      </c>
      <c r="K1109" s="262">
        <v>1.82E14</v>
      </c>
      <c r="L1109" s="262">
        <v>1.88E14</v>
      </c>
      <c r="M1109" s="262">
        <v>1.94E14</v>
      </c>
      <c r="N1109" s="262">
        <v>2.0E14</v>
      </c>
      <c r="O1109" s="262">
        <v>2.06E14</v>
      </c>
      <c r="P1109" s="262">
        <v>2.12E14</v>
      </c>
      <c r="Q1109" s="262">
        <v>2.18E14</v>
      </c>
      <c r="R1109" s="262">
        <v>2.24E14</v>
      </c>
      <c r="S1109" s="262">
        <v>2.3E14</v>
      </c>
      <c r="T1109" s="262">
        <v>2.36E14</v>
      </c>
      <c r="U1109" s="262">
        <v>2.42E14</v>
      </c>
      <c r="V1109" s="262">
        <v>2.48E14</v>
      </c>
      <c r="W1109" s="262">
        <v>2.54E14</v>
      </c>
      <c r="X1109" s="262">
        <v>2.6E14</v>
      </c>
      <c r="Y1109" s="262">
        <v>2.66E14</v>
      </c>
      <c r="Z1109" s="262">
        <v>2.72E14</v>
      </c>
      <c r="AA1109" s="262">
        <v>2.78E14</v>
      </c>
      <c r="AB1109" s="262">
        <v>2.84E14</v>
      </c>
      <c r="AC1109" s="262">
        <v>2.9E14</v>
      </c>
      <c r="AD1109" s="262">
        <v>2.96E14</v>
      </c>
      <c r="AE1109" s="262">
        <v>3.02E14</v>
      </c>
      <c r="AF1109" s="262">
        <v>3.08E14</v>
      </c>
      <c r="AG1109" s="262">
        <v>3.14E14</v>
      </c>
    </row>
    <row r="1110" ht="15.75" customHeight="1">
      <c r="A1110" s="260" t="s">
        <v>1566</v>
      </c>
      <c r="B1110" s="260" t="s">
        <v>458</v>
      </c>
      <c r="C1110" s="262">
        <v>2.18E15</v>
      </c>
      <c r="D1110" s="262">
        <v>2.28E15</v>
      </c>
      <c r="E1110" s="262">
        <v>2.37E15</v>
      </c>
      <c r="F1110" s="262">
        <v>2.47E15</v>
      </c>
      <c r="G1110" s="262">
        <v>2.57E15</v>
      </c>
      <c r="H1110" s="262">
        <v>2.67E15</v>
      </c>
      <c r="I1110" s="262">
        <v>2.76E15</v>
      </c>
      <c r="J1110" s="262">
        <v>2.86E15</v>
      </c>
      <c r="K1110" s="262">
        <v>2.96E15</v>
      </c>
      <c r="L1110" s="262">
        <v>3.05E15</v>
      </c>
      <c r="M1110" s="262">
        <v>3.15E15</v>
      </c>
      <c r="N1110" s="262">
        <v>3.25E15</v>
      </c>
      <c r="O1110" s="262">
        <v>3.34E15</v>
      </c>
      <c r="P1110" s="262">
        <v>3.44E15</v>
      </c>
      <c r="Q1110" s="262">
        <v>3.54E15</v>
      </c>
      <c r="R1110" s="262">
        <v>3.64E15</v>
      </c>
      <c r="S1110" s="262">
        <v>3.73E15</v>
      </c>
      <c r="T1110" s="262">
        <v>3.83E15</v>
      </c>
      <c r="U1110" s="262">
        <v>3.93E15</v>
      </c>
      <c r="V1110" s="262">
        <v>4.02E15</v>
      </c>
      <c r="W1110" s="262">
        <v>4.12E15</v>
      </c>
      <c r="X1110" s="262">
        <v>4.22E15</v>
      </c>
      <c r="Y1110" s="262">
        <v>4.31E15</v>
      </c>
      <c r="Z1110" s="262">
        <v>4.41E15</v>
      </c>
      <c r="AA1110" s="262">
        <v>4.51E15</v>
      </c>
      <c r="AB1110" s="262">
        <v>4.61E15</v>
      </c>
      <c r="AC1110" s="262">
        <v>4.7E15</v>
      </c>
      <c r="AD1110" s="262">
        <v>4.8E15</v>
      </c>
      <c r="AE1110" s="262">
        <v>4.9E15</v>
      </c>
      <c r="AF1110" s="262">
        <v>4.99E15</v>
      </c>
      <c r="AG1110" s="262">
        <v>5.09E15</v>
      </c>
    </row>
    <row r="1111" ht="15.75" customHeight="1">
      <c r="A1111" s="260" t="s">
        <v>1567</v>
      </c>
      <c r="B1111" s="260" t="s">
        <v>458</v>
      </c>
      <c r="C1111" s="262">
        <v>3.13E10</v>
      </c>
      <c r="D1111" s="262">
        <v>3.27E10</v>
      </c>
      <c r="E1111" s="262">
        <v>3.4E10</v>
      </c>
      <c r="F1111" s="262">
        <v>3.54E10</v>
      </c>
      <c r="G1111" s="262">
        <v>3.68E10</v>
      </c>
      <c r="H1111" s="262">
        <v>3.82E10</v>
      </c>
      <c r="I1111" s="262">
        <v>3.96E10</v>
      </c>
      <c r="J1111" s="262">
        <v>4.1E10</v>
      </c>
      <c r="K1111" s="262">
        <v>4.24E10</v>
      </c>
      <c r="L1111" s="262">
        <v>4.38E10</v>
      </c>
      <c r="M1111" s="262">
        <v>4.52E10</v>
      </c>
      <c r="N1111" s="262">
        <v>4.66E10</v>
      </c>
      <c r="O1111" s="262">
        <v>4.79E10</v>
      </c>
      <c r="P1111" s="262">
        <v>4.93E10</v>
      </c>
      <c r="Q1111" s="262">
        <v>5.07E10</v>
      </c>
      <c r="R1111" s="262">
        <v>5.21E10</v>
      </c>
      <c r="S1111" s="262">
        <v>5.35E10</v>
      </c>
      <c r="T1111" s="262">
        <v>5.49E10</v>
      </c>
      <c r="U1111" s="262">
        <v>5.63E10</v>
      </c>
      <c r="V1111" s="262">
        <v>5.77E10</v>
      </c>
      <c r="W1111" s="262">
        <v>5.91E10</v>
      </c>
      <c r="X1111" s="262">
        <v>6.05E10</v>
      </c>
      <c r="Y1111" s="262">
        <v>6.19E10</v>
      </c>
      <c r="Z1111" s="262">
        <v>6.32E10</v>
      </c>
      <c r="AA1111" s="262">
        <v>6.46E10</v>
      </c>
      <c r="AB1111" s="262">
        <v>6.6E10</v>
      </c>
      <c r="AC1111" s="262">
        <v>6.74E10</v>
      </c>
      <c r="AD1111" s="262">
        <v>6.88E10</v>
      </c>
      <c r="AE1111" s="262">
        <v>7.02E10</v>
      </c>
      <c r="AF1111" s="262">
        <v>7.16E10</v>
      </c>
      <c r="AG1111" s="262">
        <v>7.3E10</v>
      </c>
    </row>
    <row r="1112" ht="15.75" customHeight="1">
      <c r="A1112" s="260" t="s">
        <v>1568</v>
      </c>
      <c r="B1112" s="260" t="s">
        <v>458</v>
      </c>
      <c r="C1112" s="262">
        <v>1.43E14</v>
      </c>
      <c r="D1112" s="262">
        <v>1.49E14</v>
      </c>
      <c r="E1112" s="262">
        <v>1.56E14</v>
      </c>
      <c r="F1112" s="262">
        <v>1.62E14</v>
      </c>
      <c r="G1112" s="262">
        <v>1.68E14</v>
      </c>
      <c r="H1112" s="262">
        <v>1.75E14</v>
      </c>
      <c r="I1112" s="262">
        <v>1.81E14</v>
      </c>
      <c r="J1112" s="262">
        <v>1.87E14</v>
      </c>
      <c r="K1112" s="262">
        <v>1.94E14</v>
      </c>
      <c r="L1112" s="262">
        <v>2.0E14</v>
      </c>
      <c r="M1112" s="262">
        <v>2.06E14</v>
      </c>
      <c r="N1112" s="262">
        <v>2.13E14</v>
      </c>
      <c r="O1112" s="262">
        <v>2.19E14</v>
      </c>
      <c r="P1112" s="262">
        <v>2.25E14</v>
      </c>
      <c r="Q1112" s="262">
        <v>2.32E14</v>
      </c>
      <c r="R1112" s="262">
        <v>2.38E14</v>
      </c>
      <c r="S1112" s="262">
        <v>2.45E14</v>
      </c>
      <c r="T1112" s="262">
        <v>2.51E14</v>
      </c>
      <c r="U1112" s="262">
        <v>2.57E14</v>
      </c>
      <c r="V1112" s="262">
        <v>2.64E14</v>
      </c>
      <c r="W1112" s="262">
        <v>2.7E14</v>
      </c>
      <c r="X1112" s="262">
        <v>2.76E14</v>
      </c>
      <c r="Y1112" s="262">
        <v>2.83E14</v>
      </c>
      <c r="Z1112" s="262">
        <v>2.89E14</v>
      </c>
      <c r="AA1112" s="262">
        <v>2.95E14</v>
      </c>
      <c r="AB1112" s="262">
        <v>3.02E14</v>
      </c>
      <c r="AC1112" s="262">
        <v>3.08E14</v>
      </c>
      <c r="AD1112" s="262">
        <v>3.14E14</v>
      </c>
      <c r="AE1112" s="262">
        <v>3.21E14</v>
      </c>
      <c r="AF1112" s="262">
        <v>3.27E14</v>
      </c>
      <c r="AG1112" s="262">
        <v>3.33E14</v>
      </c>
    </row>
    <row r="1113" ht="15.75" customHeight="1">
      <c r="A1113" s="260" t="s">
        <v>1569</v>
      </c>
      <c r="B1113" s="260" t="s">
        <v>458</v>
      </c>
      <c r="C1113" s="261">
        <v>0.0</v>
      </c>
      <c r="D1113" s="261">
        <v>0.0</v>
      </c>
      <c r="E1113" s="261">
        <v>0.0</v>
      </c>
      <c r="F1113" s="261">
        <v>0.0</v>
      </c>
      <c r="G1113" s="261">
        <v>0.0</v>
      </c>
      <c r="H1113" s="261">
        <v>0.0</v>
      </c>
      <c r="I1113" s="261">
        <v>0.0</v>
      </c>
      <c r="J1113" s="261">
        <v>0.0</v>
      </c>
      <c r="K1113" s="261">
        <v>0.0</v>
      </c>
      <c r="L1113" s="261">
        <v>0.0</v>
      </c>
      <c r="M1113" s="261">
        <v>0.0</v>
      </c>
      <c r="N1113" s="261">
        <v>0.0</v>
      </c>
      <c r="O1113" s="261">
        <v>0.0</v>
      </c>
      <c r="P1113" s="261">
        <v>0.0</v>
      </c>
      <c r="Q1113" s="261">
        <v>0.0</v>
      </c>
      <c r="R1113" s="261">
        <v>0.0</v>
      </c>
      <c r="S1113" s="261">
        <v>0.0</v>
      </c>
      <c r="T1113" s="261">
        <v>0.0</v>
      </c>
      <c r="U1113" s="261">
        <v>0.0</v>
      </c>
      <c r="V1113" s="261">
        <v>0.0</v>
      </c>
      <c r="W1113" s="261">
        <v>0.0</v>
      </c>
      <c r="X1113" s="261">
        <v>0.0</v>
      </c>
      <c r="Y1113" s="261">
        <v>0.0</v>
      </c>
      <c r="Z1113" s="261">
        <v>0.0</v>
      </c>
      <c r="AA1113" s="261">
        <v>0.0</v>
      </c>
      <c r="AB1113" s="261">
        <v>0.0</v>
      </c>
      <c r="AC1113" s="261">
        <v>0.0</v>
      </c>
      <c r="AD1113" s="261">
        <v>0.0</v>
      </c>
      <c r="AE1113" s="261">
        <v>0.0</v>
      </c>
      <c r="AF1113" s="261">
        <v>0.0</v>
      </c>
      <c r="AG1113" s="261">
        <v>0.0</v>
      </c>
    </row>
    <row r="1114" ht="15.75" customHeight="1">
      <c r="A1114" s="260" t="s">
        <v>1570</v>
      </c>
      <c r="B1114" s="260" t="s">
        <v>458</v>
      </c>
      <c r="C1114" s="262">
        <v>6.14E14</v>
      </c>
      <c r="D1114" s="262">
        <v>6.41E14</v>
      </c>
      <c r="E1114" s="262">
        <v>6.68E14</v>
      </c>
      <c r="F1114" s="262">
        <v>6.96E14</v>
      </c>
      <c r="G1114" s="262">
        <v>7.23E14</v>
      </c>
      <c r="H1114" s="262">
        <v>7.5E14</v>
      </c>
      <c r="I1114" s="262">
        <v>7.78E14</v>
      </c>
      <c r="J1114" s="262">
        <v>8.05E14</v>
      </c>
      <c r="K1114" s="262">
        <v>8.32E14</v>
      </c>
      <c r="L1114" s="262">
        <v>8.59E14</v>
      </c>
      <c r="M1114" s="262">
        <v>8.87E14</v>
      </c>
      <c r="N1114" s="262">
        <v>9.14E14</v>
      </c>
      <c r="O1114" s="262">
        <v>9.41E14</v>
      </c>
      <c r="P1114" s="262">
        <v>9.69E14</v>
      </c>
      <c r="Q1114" s="262">
        <v>9.96E14</v>
      </c>
      <c r="R1114" s="262">
        <v>1.02E15</v>
      </c>
      <c r="S1114" s="262">
        <v>1.05E15</v>
      </c>
      <c r="T1114" s="262">
        <v>1.08E15</v>
      </c>
      <c r="U1114" s="262">
        <v>1.11E15</v>
      </c>
      <c r="V1114" s="262">
        <v>1.13E15</v>
      </c>
      <c r="W1114" s="262">
        <v>1.16E15</v>
      </c>
      <c r="X1114" s="262">
        <v>1.19E15</v>
      </c>
      <c r="Y1114" s="262">
        <v>1.21E15</v>
      </c>
      <c r="Z1114" s="262">
        <v>1.24E15</v>
      </c>
      <c r="AA1114" s="262">
        <v>1.27E15</v>
      </c>
      <c r="AB1114" s="262">
        <v>1.3E15</v>
      </c>
      <c r="AC1114" s="262">
        <v>1.32E15</v>
      </c>
      <c r="AD1114" s="262">
        <v>1.35E15</v>
      </c>
      <c r="AE1114" s="262">
        <v>1.38E15</v>
      </c>
      <c r="AF1114" s="262">
        <v>1.41E15</v>
      </c>
      <c r="AG1114" s="262">
        <v>1.43E15</v>
      </c>
    </row>
    <row r="1115" ht="15.75" customHeight="1">
      <c r="A1115" s="260" t="s">
        <v>1571</v>
      </c>
      <c r="B1115" s="260" t="s">
        <v>458</v>
      </c>
      <c r="C1115" s="262">
        <v>2.59E13</v>
      </c>
      <c r="D1115" s="262">
        <v>2.71E13</v>
      </c>
      <c r="E1115" s="262">
        <v>2.82E13</v>
      </c>
      <c r="F1115" s="262">
        <v>2.94E13</v>
      </c>
      <c r="G1115" s="262">
        <v>3.05E13</v>
      </c>
      <c r="H1115" s="262">
        <v>3.17E13</v>
      </c>
      <c r="I1115" s="262">
        <v>3.28E13</v>
      </c>
      <c r="J1115" s="262">
        <v>3.4E13</v>
      </c>
      <c r="K1115" s="262">
        <v>3.52E13</v>
      </c>
      <c r="L1115" s="262">
        <v>3.63E13</v>
      </c>
      <c r="M1115" s="262">
        <v>3.75E13</v>
      </c>
      <c r="N1115" s="262">
        <v>3.86E13</v>
      </c>
      <c r="O1115" s="262">
        <v>3.98E13</v>
      </c>
      <c r="P1115" s="262">
        <v>4.09E13</v>
      </c>
      <c r="Q1115" s="262">
        <v>4.21E13</v>
      </c>
      <c r="R1115" s="262">
        <v>4.32E13</v>
      </c>
      <c r="S1115" s="262">
        <v>4.44E13</v>
      </c>
      <c r="T1115" s="262">
        <v>4.55E13</v>
      </c>
      <c r="U1115" s="262">
        <v>4.67E13</v>
      </c>
      <c r="V1115" s="262">
        <v>4.78E13</v>
      </c>
      <c r="W1115" s="262">
        <v>4.9E13</v>
      </c>
      <c r="X1115" s="262">
        <v>5.01E13</v>
      </c>
      <c r="Y1115" s="262">
        <v>5.13E13</v>
      </c>
      <c r="Z1115" s="262">
        <v>5.24E13</v>
      </c>
      <c r="AA1115" s="262">
        <v>5.36E13</v>
      </c>
      <c r="AB1115" s="262">
        <v>5.48E13</v>
      </c>
      <c r="AC1115" s="262">
        <v>5.59E13</v>
      </c>
      <c r="AD1115" s="262">
        <v>5.71E13</v>
      </c>
      <c r="AE1115" s="262">
        <v>5.82E13</v>
      </c>
      <c r="AF1115" s="262">
        <v>5.94E13</v>
      </c>
      <c r="AG1115" s="262">
        <v>6.05E13</v>
      </c>
    </row>
    <row r="1116" ht="15.75" customHeight="1">
      <c r="A1116" s="260" t="s">
        <v>1572</v>
      </c>
      <c r="B1116" s="260" t="s">
        <v>458</v>
      </c>
      <c r="C1116" s="262">
        <v>7.15E13</v>
      </c>
      <c r="D1116" s="262">
        <v>7.47E13</v>
      </c>
      <c r="E1116" s="262">
        <v>7.78E13</v>
      </c>
      <c r="F1116" s="262">
        <v>8.1E13</v>
      </c>
      <c r="G1116" s="262">
        <v>8.42E13</v>
      </c>
      <c r="H1116" s="262">
        <v>8.74E13</v>
      </c>
      <c r="I1116" s="262">
        <v>9.06E13</v>
      </c>
      <c r="J1116" s="262">
        <v>9.37E13</v>
      </c>
      <c r="K1116" s="262">
        <v>9.69E13</v>
      </c>
      <c r="L1116" s="262">
        <v>1.0E14</v>
      </c>
      <c r="M1116" s="262">
        <v>1.03E14</v>
      </c>
      <c r="N1116" s="262">
        <v>1.06E14</v>
      </c>
      <c r="O1116" s="262">
        <v>1.1E14</v>
      </c>
      <c r="P1116" s="262">
        <v>1.13E14</v>
      </c>
      <c r="Q1116" s="262">
        <v>1.16E14</v>
      </c>
      <c r="R1116" s="262">
        <v>1.19E14</v>
      </c>
      <c r="S1116" s="262">
        <v>1.22E14</v>
      </c>
      <c r="T1116" s="262">
        <v>1.26E14</v>
      </c>
      <c r="U1116" s="262">
        <v>1.29E14</v>
      </c>
      <c r="V1116" s="262">
        <v>1.32E14</v>
      </c>
      <c r="W1116" s="262">
        <v>1.35E14</v>
      </c>
      <c r="X1116" s="262">
        <v>1.38E14</v>
      </c>
      <c r="Y1116" s="262">
        <v>1.41E14</v>
      </c>
      <c r="Z1116" s="262">
        <v>1.45E14</v>
      </c>
      <c r="AA1116" s="262">
        <v>1.48E14</v>
      </c>
      <c r="AB1116" s="262">
        <v>1.51E14</v>
      </c>
      <c r="AC1116" s="262">
        <v>1.54E14</v>
      </c>
      <c r="AD1116" s="262">
        <v>1.57E14</v>
      </c>
      <c r="AE1116" s="262">
        <v>1.61E14</v>
      </c>
      <c r="AF1116" s="262">
        <v>1.64E14</v>
      </c>
      <c r="AG1116" s="262">
        <v>1.67E14</v>
      </c>
    </row>
    <row r="1117" ht="15.75" customHeight="1">
      <c r="A1117" s="260" t="s">
        <v>1573</v>
      </c>
      <c r="B1117" s="260" t="s">
        <v>458</v>
      </c>
      <c r="C1117" s="261">
        <v>0.0</v>
      </c>
      <c r="D1117" s="261">
        <v>0.0</v>
      </c>
      <c r="E1117" s="261">
        <v>0.0</v>
      </c>
      <c r="F1117" s="261">
        <v>0.0</v>
      </c>
      <c r="G1117" s="261">
        <v>0.0</v>
      </c>
      <c r="H1117" s="261">
        <v>0.0</v>
      </c>
      <c r="I1117" s="261">
        <v>0.0</v>
      </c>
      <c r="J1117" s="261">
        <v>0.0</v>
      </c>
      <c r="K1117" s="261">
        <v>0.0</v>
      </c>
      <c r="L1117" s="261">
        <v>0.0</v>
      </c>
      <c r="M1117" s="261">
        <v>0.0</v>
      </c>
      <c r="N1117" s="261">
        <v>0.0</v>
      </c>
      <c r="O1117" s="261">
        <v>0.0</v>
      </c>
      <c r="P1117" s="261">
        <v>0.0</v>
      </c>
      <c r="Q1117" s="261">
        <v>0.0</v>
      </c>
      <c r="R1117" s="261">
        <v>0.0</v>
      </c>
      <c r="S1117" s="261">
        <v>0.0</v>
      </c>
      <c r="T1117" s="261">
        <v>0.0</v>
      </c>
      <c r="U1117" s="261">
        <v>0.0</v>
      </c>
      <c r="V1117" s="261">
        <v>0.0</v>
      </c>
      <c r="W1117" s="261">
        <v>0.0</v>
      </c>
      <c r="X1117" s="261">
        <v>0.0</v>
      </c>
      <c r="Y1117" s="261">
        <v>0.0</v>
      </c>
      <c r="Z1117" s="261">
        <v>0.0</v>
      </c>
      <c r="AA1117" s="261">
        <v>0.0</v>
      </c>
      <c r="AB1117" s="261">
        <v>0.0</v>
      </c>
      <c r="AC1117" s="261">
        <v>0.0</v>
      </c>
      <c r="AD1117" s="261">
        <v>0.0</v>
      </c>
      <c r="AE1117" s="261">
        <v>0.0</v>
      </c>
      <c r="AF1117" s="261">
        <v>0.0</v>
      </c>
      <c r="AG1117" s="261">
        <v>0.0</v>
      </c>
    </row>
    <row r="1118" ht="15.75" customHeight="1">
      <c r="A1118" s="260" t="s">
        <v>1574</v>
      </c>
      <c r="B1118" s="260" t="s">
        <v>458</v>
      </c>
      <c r="C1118" s="261">
        <v>0.0</v>
      </c>
      <c r="D1118" s="261">
        <v>0.0</v>
      </c>
      <c r="E1118" s="261">
        <v>0.0</v>
      </c>
      <c r="F1118" s="261">
        <v>0.0</v>
      </c>
      <c r="G1118" s="261">
        <v>0.0</v>
      </c>
      <c r="H1118" s="261">
        <v>0.0</v>
      </c>
      <c r="I1118" s="261">
        <v>0.0</v>
      </c>
      <c r="J1118" s="261">
        <v>0.0</v>
      </c>
      <c r="K1118" s="261">
        <v>0.0</v>
      </c>
      <c r="L1118" s="261">
        <v>0.0</v>
      </c>
      <c r="M1118" s="261">
        <v>0.0</v>
      </c>
      <c r="N1118" s="261">
        <v>0.0</v>
      </c>
      <c r="O1118" s="261">
        <v>0.0</v>
      </c>
      <c r="P1118" s="261">
        <v>0.0</v>
      </c>
      <c r="Q1118" s="261">
        <v>0.0</v>
      </c>
      <c r="R1118" s="261">
        <v>0.0</v>
      </c>
      <c r="S1118" s="261">
        <v>0.0</v>
      </c>
      <c r="T1118" s="261">
        <v>0.0</v>
      </c>
      <c r="U1118" s="261">
        <v>0.0</v>
      </c>
      <c r="V1118" s="261">
        <v>0.0</v>
      </c>
      <c r="W1118" s="261">
        <v>0.0</v>
      </c>
      <c r="X1118" s="261">
        <v>0.0</v>
      </c>
      <c r="Y1118" s="261">
        <v>0.0</v>
      </c>
      <c r="Z1118" s="261">
        <v>0.0</v>
      </c>
      <c r="AA1118" s="261">
        <v>0.0</v>
      </c>
      <c r="AB1118" s="261">
        <v>0.0</v>
      </c>
      <c r="AC1118" s="261">
        <v>0.0</v>
      </c>
      <c r="AD1118" s="261">
        <v>0.0</v>
      </c>
      <c r="AE1118" s="261">
        <v>0.0</v>
      </c>
      <c r="AF1118" s="261">
        <v>0.0</v>
      </c>
      <c r="AG1118" s="261">
        <v>0.0</v>
      </c>
    </row>
    <row r="1119" ht="15.75" customHeight="1">
      <c r="A1119" s="260" t="s">
        <v>1575</v>
      </c>
      <c r="B1119" s="260" t="s">
        <v>458</v>
      </c>
      <c r="C1119" s="261">
        <v>0.0</v>
      </c>
      <c r="D1119" s="261">
        <v>0.0</v>
      </c>
      <c r="E1119" s="261">
        <v>0.0</v>
      </c>
      <c r="F1119" s="261">
        <v>0.0</v>
      </c>
      <c r="G1119" s="261">
        <v>0.0</v>
      </c>
      <c r="H1119" s="261">
        <v>0.0</v>
      </c>
      <c r="I1119" s="261">
        <v>0.0</v>
      </c>
      <c r="J1119" s="261">
        <v>0.0</v>
      </c>
      <c r="K1119" s="261">
        <v>0.0</v>
      </c>
      <c r="L1119" s="261">
        <v>0.0</v>
      </c>
      <c r="M1119" s="261">
        <v>0.0</v>
      </c>
      <c r="N1119" s="261">
        <v>0.0</v>
      </c>
      <c r="O1119" s="261">
        <v>0.0</v>
      </c>
      <c r="P1119" s="261">
        <v>0.0</v>
      </c>
      <c r="Q1119" s="261">
        <v>0.0</v>
      </c>
      <c r="R1119" s="261">
        <v>0.0</v>
      </c>
      <c r="S1119" s="261">
        <v>0.0</v>
      </c>
      <c r="T1119" s="261">
        <v>0.0</v>
      </c>
      <c r="U1119" s="261">
        <v>0.0</v>
      </c>
      <c r="V1119" s="261">
        <v>0.0</v>
      </c>
      <c r="W1119" s="261">
        <v>0.0</v>
      </c>
      <c r="X1119" s="261">
        <v>0.0</v>
      </c>
      <c r="Y1119" s="261">
        <v>0.0</v>
      </c>
      <c r="Z1119" s="261">
        <v>0.0</v>
      </c>
      <c r="AA1119" s="261">
        <v>0.0</v>
      </c>
      <c r="AB1119" s="261">
        <v>0.0</v>
      </c>
      <c r="AC1119" s="261">
        <v>0.0</v>
      </c>
      <c r="AD1119" s="261">
        <v>0.0</v>
      </c>
      <c r="AE1119" s="261">
        <v>0.0</v>
      </c>
      <c r="AF1119" s="261">
        <v>0.0</v>
      </c>
      <c r="AG1119" s="261">
        <v>0.0</v>
      </c>
    </row>
    <row r="1120" ht="15.75" customHeight="1">
      <c r="A1120" s="260" t="s">
        <v>1576</v>
      </c>
      <c r="B1120" s="260" t="s">
        <v>458</v>
      </c>
      <c r="C1120" s="261">
        <v>0.0</v>
      </c>
      <c r="D1120" s="261">
        <v>0.0</v>
      </c>
      <c r="E1120" s="261">
        <v>0.0</v>
      </c>
      <c r="F1120" s="261">
        <v>0.0</v>
      </c>
      <c r="G1120" s="261">
        <v>0.0</v>
      </c>
      <c r="H1120" s="261">
        <v>0.0</v>
      </c>
      <c r="I1120" s="261">
        <v>0.0</v>
      </c>
      <c r="J1120" s="261">
        <v>0.0</v>
      </c>
      <c r="K1120" s="261">
        <v>0.0</v>
      </c>
      <c r="L1120" s="261">
        <v>0.0</v>
      </c>
      <c r="M1120" s="261">
        <v>0.0</v>
      </c>
      <c r="N1120" s="261">
        <v>0.0</v>
      </c>
      <c r="O1120" s="261">
        <v>0.0</v>
      </c>
      <c r="P1120" s="261">
        <v>0.0</v>
      </c>
      <c r="Q1120" s="261">
        <v>0.0</v>
      </c>
      <c r="R1120" s="261">
        <v>0.0</v>
      </c>
      <c r="S1120" s="261">
        <v>0.0</v>
      </c>
      <c r="T1120" s="261">
        <v>0.0</v>
      </c>
      <c r="U1120" s="261">
        <v>0.0</v>
      </c>
      <c r="V1120" s="261">
        <v>0.0</v>
      </c>
      <c r="W1120" s="261">
        <v>0.0</v>
      </c>
      <c r="X1120" s="261">
        <v>0.0</v>
      </c>
      <c r="Y1120" s="261">
        <v>0.0</v>
      </c>
      <c r="Z1120" s="261">
        <v>0.0</v>
      </c>
      <c r="AA1120" s="261">
        <v>0.0</v>
      </c>
      <c r="AB1120" s="261">
        <v>0.0</v>
      </c>
      <c r="AC1120" s="261">
        <v>0.0</v>
      </c>
      <c r="AD1120" s="261">
        <v>0.0</v>
      </c>
      <c r="AE1120" s="261">
        <v>0.0</v>
      </c>
      <c r="AF1120" s="261">
        <v>0.0</v>
      </c>
      <c r="AG1120" s="261">
        <v>0.0</v>
      </c>
    </row>
    <row r="1121" ht="15.75" customHeight="1">
      <c r="A1121" s="260" t="s">
        <v>1577</v>
      </c>
      <c r="B1121" s="260" t="s">
        <v>458</v>
      </c>
      <c r="C1121" s="261">
        <v>0.0</v>
      </c>
      <c r="D1121" s="261">
        <v>0.0</v>
      </c>
      <c r="E1121" s="261">
        <v>0.0</v>
      </c>
      <c r="F1121" s="261">
        <v>0.0</v>
      </c>
      <c r="G1121" s="261">
        <v>0.0</v>
      </c>
      <c r="H1121" s="261">
        <v>0.0</v>
      </c>
      <c r="I1121" s="261">
        <v>0.0</v>
      </c>
      <c r="J1121" s="261">
        <v>0.0</v>
      </c>
      <c r="K1121" s="261">
        <v>0.0</v>
      </c>
      <c r="L1121" s="261">
        <v>0.0</v>
      </c>
      <c r="M1121" s="261">
        <v>0.0</v>
      </c>
      <c r="N1121" s="261">
        <v>0.0</v>
      </c>
      <c r="O1121" s="261">
        <v>0.0</v>
      </c>
      <c r="P1121" s="261">
        <v>0.0</v>
      </c>
      <c r="Q1121" s="261">
        <v>0.0</v>
      </c>
      <c r="R1121" s="261">
        <v>0.0</v>
      </c>
      <c r="S1121" s="261">
        <v>0.0</v>
      </c>
      <c r="T1121" s="261">
        <v>0.0</v>
      </c>
      <c r="U1121" s="261">
        <v>0.0</v>
      </c>
      <c r="V1121" s="261">
        <v>0.0</v>
      </c>
      <c r="W1121" s="261">
        <v>0.0</v>
      </c>
      <c r="X1121" s="261">
        <v>0.0</v>
      </c>
      <c r="Y1121" s="261">
        <v>0.0</v>
      </c>
      <c r="Z1121" s="261">
        <v>0.0</v>
      </c>
      <c r="AA1121" s="261">
        <v>0.0</v>
      </c>
      <c r="AB1121" s="261">
        <v>0.0</v>
      </c>
      <c r="AC1121" s="261">
        <v>0.0</v>
      </c>
      <c r="AD1121" s="261">
        <v>0.0</v>
      </c>
      <c r="AE1121" s="261">
        <v>0.0</v>
      </c>
      <c r="AF1121" s="261">
        <v>0.0</v>
      </c>
      <c r="AG1121" s="261">
        <v>0.0</v>
      </c>
    </row>
    <row r="1122" ht="15.75" customHeight="1">
      <c r="A1122" s="260" t="s">
        <v>1578</v>
      </c>
      <c r="B1122" s="260" t="s">
        <v>458</v>
      </c>
      <c r="C1122" s="262">
        <v>1.19E13</v>
      </c>
      <c r="D1122" s="262">
        <v>1.24E13</v>
      </c>
      <c r="E1122" s="262">
        <v>1.3E13</v>
      </c>
      <c r="F1122" s="262">
        <v>1.35E13</v>
      </c>
      <c r="G1122" s="262">
        <v>1.4E13</v>
      </c>
      <c r="H1122" s="262">
        <v>1.45E13</v>
      </c>
      <c r="I1122" s="262">
        <v>1.51E13</v>
      </c>
      <c r="J1122" s="262">
        <v>1.56E13</v>
      </c>
      <c r="K1122" s="262">
        <v>1.61E13</v>
      </c>
      <c r="L1122" s="262">
        <v>1.66E13</v>
      </c>
      <c r="M1122" s="262">
        <v>1.72E13</v>
      </c>
      <c r="N1122" s="262">
        <v>1.77E13</v>
      </c>
      <c r="O1122" s="262">
        <v>1.82E13</v>
      </c>
      <c r="P1122" s="262">
        <v>1.87E13</v>
      </c>
      <c r="Q1122" s="262">
        <v>1.93E13</v>
      </c>
      <c r="R1122" s="262">
        <v>1.98E13</v>
      </c>
      <c r="S1122" s="262">
        <v>2.03E13</v>
      </c>
      <c r="T1122" s="262">
        <v>2.08E13</v>
      </c>
      <c r="U1122" s="262">
        <v>2.14E13</v>
      </c>
      <c r="V1122" s="262">
        <v>2.19E13</v>
      </c>
      <c r="W1122" s="262">
        <v>2.24E13</v>
      </c>
      <c r="X1122" s="262">
        <v>2.29E13</v>
      </c>
      <c r="Y1122" s="262">
        <v>2.35E13</v>
      </c>
      <c r="Z1122" s="262">
        <v>2.4E13</v>
      </c>
      <c r="AA1122" s="262">
        <v>2.45E13</v>
      </c>
      <c r="AB1122" s="262">
        <v>2.5E13</v>
      </c>
      <c r="AC1122" s="262">
        <v>2.56E13</v>
      </c>
      <c r="AD1122" s="262">
        <v>2.61E13</v>
      </c>
      <c r="AE1122" s="262">
        <v>2.66E13</v>
      </c>
      <c r="AF1122" s="262">
        <v>2.71E13</v>
      </c>
      <c r="AG1122" s="262">
        <v>2.77E13</v>
      </c>
    </row>
    <row r="1123" ht="15.75" customHeight="1">
      <c r="A1123" s="260" t="s">
        <v>1579</v>
      </c>
      <c r="B1123" s="260" t="s">
        <v>458</v>
      </c>
      <c r="C1123" s="261">
        <v>0.0</v>
      </c>
      <c r="D1123" s="261">
        <v>0.0</v>
      </c>
      <c r="E1123" s="261">
        <v>0.0</v>
      </c>
      <c r="F1123" s="261">
        <v>0.0</v>
      </c>
      <c r="G1123" s="261">
        <v>0.0</v>
      </c>
      <c r="H1123" s="261">
        <v>0.0</v>
      </c>
      <c r="I1123" s="261">
        <v>0.0</v>
      </c>
      <c r="J1123" s="261">
        <v>0.0</v>
      </c>
      <c r="K1123" s="261">
        <v>0.0</v>
      </c>
      <c r="L1123" s="261">
        <v>0.0</v>
      </c>
      <c r="M1123" s="261">
        <v>0.0</v>
      </c>
      <c r="N1123" s="261">
        <v>0.0</v>
      </c>
      <c r="O1123" s="261">
        <v>0.0</v>
      </c>
      <c r="P1123" s="261">
        <v>0.0</v>
      </c>
      <c r="Q1123" s="261">
        <v>0.0</v>
      </c>
      <c r="R1123" s="261">
        <v>0.0</v>
      </c>
      <c r="S1123" s="261">
        <v>0.0</v>
      </c>
      <c r="T1123" s="261">
        <v>0.0</v>
      </c>
      <c r="U1123" s="261">
        <v>0.0</v>
      </c>
      <c r="V1123" s="261">
        <v>0.0</v>
      </c>
      <c r="W1123" s="261">
        <v>0.0</v>
      </c>
      <c r="X1123" s="261">
        <v>0.0</v>
      </c>
      <c r="Y1123" s="261">
        <v>0.0</v>
      </c>
      <c r="Z1123" s="261">
        <v>0.0</v>
      </c>
      <c r="AA1123" s="261">
        <v>0.0</v>
      </c>
      <c r="AB1123" s="261">
        <v>0.0</v>
      </c>
      <c r="AC1123" s="261">
        <v>0.0</v>
      </c>
      <c r="AD1123" s="261">
        <v>0.0</v>
      </c>
      <c r="AE1123" s="261">
        <v>0.0</v>
      </c>
      <c r="AF1123" s="261">
        <v>0.0</v>
      </c>
      <c r="AG1123" s="261">
        <v>0.0</v>
      </c>
    </row>
    <row r="1124" ht="15.75" customHeight="1">
      <c r="A1124" s="260" t="s">
        <v>1580</v>
      </c>
      <c r="B1124" s="260" t="s">
        <v>458</v>
      </c>
      <c r="C1124" s="261">
        <v>0.0</v>
      </c>
      <c r="D1124" s="261">
        <v>0.0</v>
      </c>
      <c r="E1124" s="261">
        <v>0.0</v>
      </c>
      <c r="F1124" s="261">
        <v>0.0</v>
      </c>
      <c r="G1124" s="261">
        <v>0.0</v>
      </c>
      <c r="H1124" s="261">
        <v>0.0</v>
      </c>
      <c r="I1124" s="261">
        <v>0.0</v>
      </c>
      <c r="J1124" s="261">
        <v>0.0</v>
      </c>
      <c r="K1124" s="261">
        <v>0.0</v>
      </c>
      <c r="L1124" s="261">
        <v>0.0</v>
      </c>
      <c r="M1124" s="261">
        <v>0.0</v>
      </c>
      <c r="N1124" s="261">
        <v>0.0</v>
      </c>
      <c r="O1124" s="261">
        <v>0.0</v>
      </c>
      <c r="P1124" s="261">
        <v>0.0</v>
      </c>
      <c r="Q1124" s="261">
        <v>0.0</v>
      </c>
      <c r="R1124" s="261">
        <v>0.0</v>
      </c>
      <c r="S1124" s="261">
        <v>0.0</v>
      </c>
      <c r="T1124" s="261">
        <v>0.0</v>
      </c>
      <c r="U1124" s="261">
        <v>0.0</v>
      </c>
      <c r="V1124" s="261">
        <v>0.0</v>
      </c>
      <c r="W1124" s="261">
        <v>0.0</v>
      </c>
      <c r="X1124" s="261">
        <v>0.0</v>
      </c>
      <c r="Y1124" s="261">
        <v>0.0</v>
      </c>
      <c r="Z1124" s="261">
        <v>0.0</v>
      </c>
      <c r="AA1124" s="261">
        <v>0.0</v>
      </c>
      <c r="AB1124" s="261">
        <v>0.0</v>
      </c>
      <c r="AC1124" s="261">
        <v>0.0</v>
      </c>
      <c r="AD1124" s="261">
        <v>0.0</v>
      </c>
      <c r="AE1124" s="261">
        <v>0.0</v>
      </c>
      <c r="AF1124" s="261">
        <v>0.0</v>
      </c>
      <c r="AG1124" s="261">
        <v>0.0</v>
      </c>
    </row>
    <row r="1125" ht="15.75" customHeight="1">
      <c r="A1125" s="260" t="s">
        <v>1581</v>
      </c>
      <c r="B1125" s="260" t="s">
        <v>458</v>
      </c>
      <c r="C1125" s="262">
        <v>1.95E12</v>
      </c>
      <c r="D1125" s="262">
        <v>2.04E12</v>
      </c>
      <c r="E1125" s="262">
        <v>2.13E12</v>
      </c>
      <c r="F1125" s="262">
        <v>2.21E12</v>
      </c>
      <c r="G1125" s="262">
        <v>2.3E12</v>
      </c>
      <c r="H1125" s="262">
        <v>2.38E12</v>
      </c>
      <c r="I1125" s="262">
        <v>2.47E12</v>
      </c>
      <c r="J1125" s="262">
        <v>2.56E12</v>
      </c>
      <c r="K1125" s="262">
        <v>2.64E12</v>
      </c>
      <c r="L1125" s="262">
        <v>2.73E12</v>
      </c>
      <c r="M1125" s="262">
        <v>2.82E12</v>
      </c>
      <c r="N1125" s="262">
        <v>2.9E12</v>
      </c>
      <c r="O1125" s="262">
        <v>2.99E12</v>
      </c>
      <c r="P1125" s="262">
        <v>3.08E12</v>
      </c>
      <c r="Q1125" s="262">
        <v>3.16E12</v>
      </c>
      <c r="R1125" s="262">
        <v>3.25E12</v>
      </c>
      <c r="S1125" s="262">
        <v>3.33E12</v>
      </c>
      <c r="T1125" s="262">
        <v>3.42E12</v>
      </c>
      <c r="U1125" s="262">
        <v>3.51E12</v>
      </c>
      <c r="V1125" s="262">
        <v>3.59E12</v>
      </c>
      <c r="W1125" s="262">
        <v>3.68E12</v>
      </c>
      <c r="X1125" s="262">
        <v>3.77E12</v>
      </c>
      <c r="Y1125" s="262">
        <v>3.85E12</v>
      </c>
      <c r="Z1125" s="262">
        <v>3.94E12</v>
      </c>
      <c r="AA1125" s="262">
        <v>4.02E12</v>
      </c>
      <c r="AB1125" s="262">
        <v>4.11E12</v>
      </c>
      <c r="AC1125" s="262">
        <v>4.2E12</v>
      </c>
      <c r="AD1125" s="262">
        <v>4.28E12</v>
      </c>
      <c r="AE1125" s="262">
        <v>4.37E12</v>
      </c>
      <c r="AF1125" s="262">
        <v>4.46E12</v>
      </c>
      <c r="AG1125" s="262">
        <v>4.54E12</v>
      </c>
    </row>
    <row r="1126" ht="15.75" customHeight="1">
      <c r="A1126" s="260" t="s">
        <v>1582</v>
      </c>
      <c r="B1126" s="260" t="s">
        <v>458</v>
      </c>
      <c r="C1126" s="261">
        <v>0.0</v>
      </c>
      <c r="D1126" s="261">
        <v>0.0</v>
      </c>
      <c r="E1126" s="261">
        <v>0.0</v>
      </c>
      <c r="F1126" s="261">
        <v>0.0</v>
      </c>
      <c r="G1126" s="261">
        <v>0.0</v>
      </c>
      <c r="H1126" s="261">
        <v>0.0</v>
      </c>
      <c r="I1126" s="261">
        <v>0.0</v>
      </c>
      <c r="J1126" s="261">
        <v>0.0</v>
      </c>
      <c r="K1126" s="261">
        <v>0.0</v>
      </c>
      <c r="L1126" s="261">
        <v>0.0</v>
      </c>
      <c r="M1126" s="261">
        <v>0.0</v>
      </c>
      <c r="N1126" s="261">
        <v>0.0</v>
      </c>
      <c r="O1126" s="261">
        <v>0.0</v>
      </c>
      <c r="P1126" s="261">
        <v>0.0</v>
      </c>
      <c r="Q1126" s="261">
        <v>0.0</v>
      </c>
      <c r="R1126" s="261">
        <v>0.0</v>
      </c>
      <c r="S1126" s="261">
        <v>0.0</v>
      </c>
      <c r="T1126" s="261">
        <v>0.0</v>
      </c>
      <c r="U1126" s="261">
        <v>0.0</v>
      </c>
      <c r="V1126" s="261">
        <v>0.0</v>
      </c>
      <c r="W1126" s="261">
        <v>0.0</v>
      </c>
      <c r="X1126" s="261">
        <v>0.0</v>
      </c>
      <c r="Y1126" s="261">
        <v>0.0</v>
      </c>
      <c r="Z1126" s="261">
        <v>0.0</v>
      </c>
      <c r="AA1126" s="261">
        <v>0.0</v>
      </c>
      <c r="AB1126" s="261">
        <v>0.0</v>
      </c>
      <c r="AC1126" s="261">
        <v>0.0</v>
      </c>
      <c r="AD1126" s="261">
        <v>0.0</v>
      </c>
      <c r="AE1126" s="261">
        <v>0.0</v>
      </c>
      <c r="AF1126" s="261">
        <v>0.0</v>
      </c>
      <c r="AG1126" s="261">
        <v>0.0</v>
      </c>
    </row>
    <row r="1127" ht="15.75" customHeight="1">
      <c r="A1127" s="260" t="s">
        <v>1583</v>
      </c>
      <c r="B1127" s="260" t="s">
        <v>458</v>
      </c>
      <c r="C1127" s="261">
        <v>0.0</v>
      </c>
      <c r="D1127" s="261">
        <v>0.0</v>
      </c>
      <c r="E1127" s="261">
        <v>0.0</v>
      </c>
      <c r="F1127" s="261">
        <v>0.0</v>
      </c>
      <c r="G1127" s="261">
        <v>0.0</v>
      </c>
      <c r="H1127" s="261">
        <v>0.0</v>
      </c>
      <c r="I1127" s="261">
        <v>0.0</v>
      </c>
      <c r="J1127" s="261">
        <v>0.0</v>
      </c>
      <c r="K1127" s="261">
        <v>0.0</v>
      </c>
      <c r="L1127" s="261">
        <v>0.0</v>
      </c>
      <c r="M1127" s="261">
        <v>0.0</v>
      </c>
      <c r="N1127" s="261">
        <v>0.0</v>
      </c>
      <c r="O1127" s="261">
        <v>0.0</v>
      </c>
      <c r="P1127" s="261">
        <v>0.0</v>
      </c>
      <c r="Q1127" s="261">
        <v>0.0</v>
      </c>
      <c r="R1127" s="261">
        <v>0.0</v>
      </c>
      <c r="S1127" s="261">
        <v>0.0</v>
      </c>
      <c r="T1127" s="261">
        <v>0.0</v>
      </c>
      <c r="U1127" s="261">
        <v>0.0</v>
      </c>
      <c r="V1127" s="261">
        <v>0.0</v>
      </c>
      <c r="W1127" s="261">
        <v>0.0</v>
      </c>
      <c r="X1127" s="261">
        <v>0.0</v>
      </c>
      <c r="Y1127" s="261">
        <v>0.0</v>
      </c>
      <c r="Z1127" s="261">
        <v>0.0</v>
      </c>
      <c r="AA1127" s="261">
        <v>0.0</v>
      </c>
      <c r="AB1127" s="261">
        <v>0.0</v>
      </c>
      <c r="AC1127" s="261">
        <v>0.0</v>
      </c>
      <c r="AD1127" s="261">
        <v>0.0</v>
      </c>
      <c r="AE1127" s="261">
        <v>0.0</v>
      </c>
      <c r="AF1127" s="261">
        <v>0.0</v>
      </c>
      <c r="AG1127" s="261">
        <v>0.0</v>
      </c>
    </row>
    <row r="1128" ht="15.75" customHeight="1">
      <c r="A1128" s="260" t="s">
        <v>1584</v>
      </c>
      <c r="B1128" s="260" t="s">
        <v>458</v>
      </c>
      <c r="C1128" s="262">
        <v>2.29E13</v>
      </c>
      <c r="D1128" s="262">
        <v>2.4E13</v>
      </c>
      <c r="E1128" s="262">
        <v>2.5E13</v>
      </c>
      <c r="F1128" s="262">
        <v>2.6E13</v>
      </c>
      <c r="G1128" s="262">
        <v>2.7E13</v>
      </c>
      <c r="H1128" s="262">
        <v>2.81E13</v>
      </c>
      <c r="I1128" s="262">
        <v>2.91E13</v>
      </c>
      <c r="J1128" s="262">
        <v>3.01E13</v>
      </c>
      <c r="K1128" s="262">
        <v>3.12E13</v>
      </c>
      <c r="L1128" s="262">
        <v>3.22E13</v>
      </c>
      <c r="M1128" s="262">
        <v>3.32E13</v>
      </c>
      <c r="N1128" s="262">
        <v>3.42E13</v>
      </c>
      <c r="O1128" s="262">
        <v>3.53E13</v>
      </c>
      <c r="P1128" s="262">
        <v>3.63E13</v>
      </c>
      <c r="Q1128" s="262">
        <v>3.73E13</v>
      </c>
      <c r="R1128" s="262">
        <v>3.84E13</v>
      </c>
      <c r="S1128" s="262">
        <v>3.94E13</v>
      </c>
      <c r="T1128" s="262">
        <v>4.04E13</v>
      </c>
      <c r="U1128" s="262">
        <v>4.14E13</v>
      </c>
      <c r="V1128" s="262">
        <v>4.25E13</v>
      </c>
      <c r="W1128" s="262">
        <v>4.35E13</v>
      </c>
      <c r="X1128" s="262">
        <v>4.45E13</v>
      </c>
      <c r="Y1128" s="262">
        <v>4.56E13</v>
      </c>
      <c r="Z1128" s="262">
        <v>4.66E13</v>
      </c>
      <c r="AA1128" s="262">
        <v>4.76E13</v>
      </c>
      <c r="AB1128" s="262">
        <v>4.86E13</v>
      </c>
      <c r="AC1128" s="262">
        <v>4.97E13</v>
      </c>
      <c r="AD1128" s="262">
        <v>5.07E13</v>
      </c>
      <c r="AE1128" s="262">
        <v>5.17E13</v>
      </c>
      <c r="AF1128" s="262">
        <v>5.28E13</v>
      </c>
      <c r="AG1128" s="262">
        <v>5.38E13</v>
      </c>
    </row>
    <row r="1129" ht="15.75" customHeight="1">
      <c r="A1129" s="260" t="s">
        <v>1585</v>
      </c>
      <c r="B1129" s="260" t="s">
        <v>458</v>
      </c>
      <c r="C1129" s="262">
        <v>1.39E12</v>
      </c>
      <c r="D1129" s="262">
        <v>1.45E12</v>
      </c>
      <c r="E1129" s="262">
        <v>1.51E12</v>
      </c>
      <c r="F1129" s="262">
        <v>1.57E12</v>
      </c>
      <c r="G1129" s="262">
        <v>1.64E12</v>
      </c>
      <c r="H1129" s="262">
        <v>1.7E12</v>
      </c>
      <c r="I1129" s="262">
        <v>1.76E12</v>
      </c>
      <c r="J1129" s="262">
        <v>1.82E12</v>
      </c>
      <c r="K1129" s="262">
        <v>1.89E12</v>
      </c>
      <c r="L1129" s="262">
        <v>1.95E12</v>
      </c>
      <c r="M1129" s="262">
        <v>2.01E12</v>
      </c>
      <c r="N1129" s="262">
        <v>2.07E12</v>
      </c>
      <c r="O1129" s="262">
        <v>2.13E12</v>
      </c>
      <c r="P1129" s="262">
        <v>2.2E12</v>
      </c>
      <c r="Q1129" s="262">
        <v>2.26E12</v>
      </c>
      <c r="R1129" s="262">
        <v>2.32E12</v>
      </c>
      <c r="S1129" s="262">
        <v>2.38E12</v>
      </c>
      <c r="T1129" s="262">
        <v>2.45E12</v>
      </c>
      <c r="U1129" s="262">
        <v>2.51E12</v>
      </c>
      <c r="V1129" s="262">
        <v>2.57E12</v>
      </c>
      <c r="W1129" s="262">
        <v>2.63E12</v>
      </c>
      <c r="X1129" s="262">
        <v>2.7E12</v>
      </c>
      <c r="Y1129" s="262">
        <v>2.76E12</v>
      </c>
      <c r="Z1129" s="262">
        <v>2.82E12</v>
      </c>
      <c r="AA1129" s="262">
        <v>2.88E12</v>
      </c>
      <c r="AB1129" s="262">
        <v>2.94E12</v>
      </c>
      <c r="AC1129" s="262">
        <v>3.01E12</v>
      </c>
      <c r="AD1129" s="262">
        <v>3.07E12</v>
      </c>
      <c r="AE1129" s="262">
        <v>3.13E12</v>
      </c>
      <c r="AF1129" s="262">
        <v>3.19E12</v>
      </c>
      <c r="AG1129" s="262">
        <v>3.26E12</v>
      </c>
    </row>
    <row r="1130" ht="15.75" customHeight="1">
      <c r="A1130" s="260" t="s">
        <v>1586</v>
      </c>
      <c r="B1130" s="260" t="s">
        <v>458</v>
      </c>
      <c r="C1130" s="262">
        <v>2.65E14</v>
      </c>
      <c r="D1130" s="262">
        <v>2.77E14</v>
      </c>
      <c r="E1130" s="262">
        <v>2.89E14</v>
      </c>
      <c r="F1130" s="262">
        <v>3.01E14</v>
      </c>
      <c r="G1130" s="262">
        <v>3.13E14</v>
      </c>
      <c r="H1130" s="262">
        <v>3.24E14</v>
      </c>
      <c r="I1130" s="262">
        <v>3.36E14</v>
      </c>
      <c r="J1130" s="262">
        <v>3.48E14</v>
      </c>
      <c r="K1130" s="262">
        <v>3.6E14</v>
      </c>
      <c r="L1130" s="262">
        <v>3.72E14</v>
      </c>
      <c r="M1130" s="262">
        <v>3.84E14</v>
      </c>
      <c r="N1130" s="262">
        <v>3.96E14</v>
      </c>
      <c r="O1130" s="262">
        <v>4.08E14</v>
      </c>
      <c r="P1130" s="262">
        <v>4.2E14</v>
      </c>
      <c r="Q1130" s="262">
        <v>4.31E14</v>
      </c>
      <c r="R1130" s="262">
        <v>4.43E14</v>
      </c>
      <c r="S1130" s="262">
        <v>4.55E14</v>
      </c>
      <c r="T1130" s="262">
        <v>4.67E14</v>
      </c>
      <c r="U1130" s="262">
        <v>4.79E14</v>
      </c>
      <c r="V1130" s="262">
        <v>4.91E14</v>
      </c>
      <c r="W1130" s="262">
        <v>5.03E14</v>
      </c>
      <c r="X1130" s="262">
        <v>5.15E14</v>
      </c>
      <c r="Y1130" s="262">
        <v>5.27E14</v>
      </c>
      <c r="Z1130" s="262">
        <v>5.38E14</v>
      </c>
      <c r="AA1130" s="262">
        <v>5.5E14</v>
      </c>
      <c r="AB1130" s="262">
        <v>5.62E14</v>
      </c>
      <c r="AC1130" s="262">
        <v>5.74E14</v>
      </c>
      <c r="AD1130" s="262">
        <v>5.86E14</v>
      </c>
      <c r="AE1130" s="262">
        <v>5.98E14</v>
      </c>
      <c r="AF1130" s="262">
        <v>6.1E14</v>
      </c>
      <c r="AG1130" s="262">
        <v>6.22E14</v>
      </c>
    </row>
    <row r="1131" ht="15.75" customHeight="1">
      <c r="A1131" s="260" t="s">
        <v>1587</v>
      </c>
      <c r="B1131" s="260" t="s">
        <v>458</v>
      </c>
      <c r="C1131" s="262">
        <v>1.78E13</v>
      </c>
      <c r="D1131" s="262">
        <v>1.86E13</v>
      </c>
      <c r="E1131" s="262">
        <v>1.94E13</v>
      </c>
      <c r="F1131" s="262">
        <v>2.02E13</v>
      </c>
      <c r="G1131" s="262">
        <v>2.1E13</v>
      </c>
      <c r="H1131" s="262">
        <v>2.18E13</v>
      </c>
      <c r="I1131" s="262">
        <v>2.26E13</v>
      </c>
      <c r="J1131" s="262">
        <v>2.34E13</v>
      </c>
      <c r="K1131" s="262">
        <v>2.41E13</v>
      </c>
      <c r="L1131" s="262">
        <v>2.49E13</v>
      </c>
      <c r="M1131" s="262">
        <v>2.57E13</v>
      </c>
      <c r="N1131" s="262">
        <v>2.65E13</v>
      </c>
      <c r="O1131" s="262">
        <v>2.73E13</v>
      </c>
      <c r="P1131" s="262">
        <v>2.81E13</v>
      </c>
      <c r="Q1131" s="262">
        <v>2.89E13</v>
      </c>
      <c r="R1131" s="262">
        <v>2.97E13</v>
      </c>
      <c r="S1131" s="262">
        <v>3.05E13</v>
      </c>
      <c r="T1131" s="262">
        <v>3.13E13</v>
      </c>
      <c r="U1131" s="262">
        <v>3.21E13</v>
      </c>
      <c r="V1131" s="262">
        <v>3.29E13</v>
      </c>
      <c r="W1131" s="262">
        <v>3.37E13</v>
      </c>
      <c r="X1131" s="262">
        <v>3.45E13</v>
      </c>
      <c r="Y1131" s="262">
        <v>3.53E13</v>
      </c>
      <c r="Z1131" s="262">
        <v>3.61E13</v>
      </c>
      <c r="AA1131" s="262">
        <v>3.69E13</v>
      </c>
      <c r="AB1131" s="262">
        <v>3.77E13</v>
      </c>
      <c r="AC1131" s="262">
        <v>3.85E13</v>
      </c>
      <c r="AD1131" s="262">
        <v>3.93E13</v>
      </c>
      <c r="AE1131" s="262">
        <v>4.01E13</v>
      </c>
      <c r="AF1131" s="262">
        <v>4.09E13</v>
      </c>
      <c r="AG1131" s="262">
        <v>4.17E13</v>
      </c>
    </row>
    <row r="1132" ht="15.75" customHeight="1">
      <c r="A1132" s="260" t="s">
        <v>1588</v>
      </c>
      <c r="B1132" s="260" t="s">
        <v>458</v>
      </c>
      <c r="C1132" s="262">
        <v>1.61E13</v>
      </c>
      <c r="D1132" s="262">
        <v>1.68E13</v>
      </c>
      <c r="E1132" s="262">
        <v>1.75E13</v>
      </c>
      <c r="F1132" s="262">
        <v>1.82E13</v>
      </c>
      <c r="G1132" s="262">
        <v>1.89E13</v>
      </c>
      <c r="H1132" s="262">
        <v>1.97E13</v>
      </c>
      <c r="I1132" s="262">
        <v>2.04E13</v>
      </c>
      <c r="J1132" s="262">
        <v>2.11E13</v>
      </c>
      <c r="K1132" s="262">
        <v>2.18E13</v>
      </c>
      <c r="L1132" s="262">
        <v>2.25E13</v>
      </c>
      <c r="M1132" s="262">
        <v>2.33E13</v>
      </c>
      <c r="N1132" s="262">
        <v>2.4E13</v>
      </c>
      <c r="O1132" s="262">
        <v>2.47E13</v>
      </c>
      <c r="P1132" s="262">
        <v>2.54E13</v>
      </c>
      <c r="Q1132" s="262">
        <v>2.61E13</v>
      </c>
      <c r="R1132" s="262">
        <v>2.69E13</v>
      </c>
      <c r="S1132" s="262">
        <v>2.76E13</v>
      </c>
      <c r="T1132" s="262">
        <v>2.83E13</v>
      </c>
      <c r="U1132" s="262">
        <v>2.9E13</v>
      </c>
      <c r="V1132" s="262">
        <v>2.97E13</v>
      </c>
      <c r="W1132" s="262">
        <v>3.05E13</v>
      </c>
      <c r="X1132" s="262">
        <v>3.12E13</v>
      </c>
      <c r="Y1132" s="262">
        <v>3.19E13</v>
      </c>
      <c r="Z1132" s="262">
        <v>3.26E13</v>
      </c>
      <c r="AA1132" s="262">
        <v>3.33E13</v>
      </c>
      <c r="AB1132" s="262">
        <v>3.41E13</v>
      </c>
      <c r="AC1132" s="262">
        <v>3.48E13</v>
      </c>
      <c r="AD1132" s="262">
        <v>3.55E13</v>
      </c>
      <c r="AE1132" s="262">
        <v>3.62E13</v>
      </c>
      <c r="AF1132" s="262">
        <v>3.69E13</v>
      </c>
      <c r="AG1132" s="262">
        <v>3.77E13</v>
      </c>
    </row>
    <row r="1133" ht="15.75" customHeight="1">
      <c r="A1133" s="260" t="s">
        <v>1589</v>
      </c>
      <c r="B1133" s="260" t="s">
        <v>458</v>
      </c>
      <c r="C1133" s="261">
        <v>0.0</v>
      </c>
      <c r="D1133" s="261">
        <v>0.0</v>
      </c>
      <c r="E1133" s="261">
        <v>0.0</v>
      </c>
      <c r="F1133" s="261">
        <v>0.0</v>
      </c>
      <c r="G1133" s="261">
        <v>0.0</v>
      </c>
      <c r="H1133" s="261">
        <v>0.0</v>
      </c>
      <c r="I1133" s="261">
        <v>0.0</v>
      </c>
      <c r="J1133" s="261">
        <v>0.0</v>
      </c>
      <c r="K1133" s="261">
        <v>0.0</v>
      </c>
      <c r="L1133" s="261">
        <v>0.0</v>
      </c>
      <c r="M1133" s="261">
        <v>0.0</v>
      </c>
      <c r="N1133" s="261">
        <v>0.0</v>
      </c>
      <c r="O1133" s="261">
        <v>0.0</v>
      </c>
      <c r="P1133" s="261">
        <v>0.0</v>
      </c>
      <c r="Q1133" s="261">
        <v>0.0</v>
      </c>
      <c r="R1133" s="261">
        <v>0.0</v>
      </c>
      <c r="S1133" s="261">
        <v>0.0</v>
      </c>
      <c r="T1133" s="261">
        <v>0.0</v>
      </c>
      <c r="U1133" s="261">
        <v>0.0</v>
      </c>
      <c r="V1133" s="261">
        <v>0.0</v>
      </c>
      <c r="W1133" s="261">
        <v>0.0</v>
      </c>
      <c r="X1133" s="261">
        <v>0.0</v>
      </c>
      <c r="Y1133" s="261">
        <v>0.0</v>
      </c>
      <c r="Z1133" s="261">
        <v>0.0</v>
      </c>
      <c r="AA1133" s="261">
        <v>0.0</v>
      </c>
      <c r="AB1133" s="261">
        <v>0.0</v>
      </c>
      <c r="AC1133" s="261">
        <v>0.0</v>
      </c>
      <c r="AD1133" s="261">
        <v>0.0</v>
      </c>
      <c r="AE1133" s="261">
        <v>0.0</v>
      </c>
      <c r="AF1133" s="261">
        <v>0.0</v>
      </c>
      <c r="AG1133" s="261">
        <v>0.0</v>
      </c>
    </row>
    <row r="1134" ht="15.75" customHeight="1">
      <c r="A1134" s="260" t="s">
        <v>1590</v>
      </c>
      <c r="B1134" s="260" t="s">
        <v>458</v>
      </c>
      <c r="C1134" s="261">
        <v>0.0</v>
      </c>
      <c r="D1134" s="261">
        <v>0.0</v>
      </c>
      <c r="E1134" s="261">
        <v>0.0</v>
      </c>
      <c r="F1134" s="261">
        <v>0.0</v>
      </c>
      <c r="G1134" s="261">
        <v>0.0</v>
      </c>
      <c r="H1134" s="261">
        <v>0.0</v>
      </c>
      <c r="I1134" s="261">
        <v>0.0</v>
      </c>
      <c r="J1134" s="261">
        <v>0.0</v>
      </c>
      <c r="K1134" s="261">
        <v>0.0</v>
      </c>
      <c r="L1134" s="261">
        <v>0.0</v>
      </c>
      <c r="M1134" s="261">
        <v>0.0</v>
      </c>
      <c r="N1134" s="261">
        <v>0.0</v>
      </c>
      <c r="O1134" s="261">
        <v>0.0</v>
      </c>
      <c r="P1134" s="261">
        <v>0.0</v>
      </c>
      <c r="Q1134" s="261">
        <v>0.0</v>
      </c>
      <c r="R1134" s="261">
        <v>0.0</v>
      </c>
      <c r="S1134" s="261">
        <v>0.0</v>
      </c>
      <c r="T1134" s="261">
        <v>0.0</v>
      </c>
      <c r="U1134" s="261">
        <v>0.0</v>
      </c>
      <c r="V1134" s="261">
        <v>0.0</v>
      </c>
      <c r="W1134" s="261">
        <v>0.0</v>
      </c>
      <c r="X1134" s="261">
        <v>0.0</v>
      </c>
      <c r="Y1134" s="261">
        <v>0.0</v>
      </c>
      <c r="Z1134" s="261">
        <v>0.0</v>
      </c>
      <c r="AA1134" s="261">
        <v>0.0</v>
      </c>
      <c r="AB1134" s="261">
        <v>0.0</v>
      </c>
      <c r="AC1134" s="261">
        <v>0.0</v>
      </c>
      <c r="AD1134" s="261">
        <v>0.0</v>
      </c>
      <c r="AE1134" s="261">
        <v>0.0</v>
      </c>
      <c r="AF1134" s="261">
        <v>0.0</v>
      </c>
      <c r="AG1134" s="261">
        <v>0.0</v>
      </c>
    </row>
    <row r="1135" ht="15.75" customHeight="1">
      <c r="A1135" s="260" t="s">
        <v>1591</v>
      </c>
      <c r="B1135" s="260" t="s">
        <v>458</v>
      </c>
      <c r="C1135" s="261">
        <v>0.0</v>
      </c>
      <c r="D1135" s="261">
        <v>0.0</v>
      </c>
      <c r="E1135" s="261">
        <v>0.0</v>
      </c>
      <c r="F1135" s="261">
        <v>0.0</v>
      </c>
      <c r="G1135" s="261">
        <v>0.0</v>
      </c>
      <c r="H1135" s="261">
        <v>0.0</v>
      </c>
      <c r="I1135" s="261">
        <v>0.0</v>
      </c>
      <c r="J1135" s="261">
        <v>0.0</v>
      </c>
      <c r="K1135" s="261">
        <v>0.0</v>
      </c>
      <c r="L1135" s="261">
        <v>0.0</v>
      </c>
      <c r="M1135" s="261">
        <v>0.0</v>
      </c>
      <c r="N1135" s="261">
        <v>0.0</v>
      </c>
      <c r="O1135" s="261">
        <v>0.0</v>
      </c>
      <c r="P1135" s="261">
        <v>0.0</v>
      </c>
      <c r="Q1135" s="261">
        <v>0.0</v>
      </c>
      <c r="R1135" s="261">
        <v>0.0</v>
      </c>
      <c r="S1135" s="261">
        <v>0.0</v>
      </c>
      <c r="T1135" s="261">
        <v>0.0</v>
      </c>
      <c r="U1135" s="261">
        <v>0.0</v>
      </c>
      <c r="V1135" s="261">
        <v>0.0</v>
      </c>
      <c r="W1135" s="261">
        <v>0.0</v>
      </c>
      <c r="X1135" s="261">
        <v>0.0</v>
      </c>
      <c r="Y1135" s="261">
        <v>0.0</v>
      </c>
      <c r="Z1135" s="261">
        <v>0.0</v>
      </c>
      <c r="AA1135" s="261">
        <v>0.0</v>
      </c>
      <c r="AB1135" s="261">
        <v>0.0</v>
      </c>
      <c r="AC1135" s="261">
        <v>0.0</v>
      </c>
      <c r="AD1135" s="261">
        <v>0.0</v>
      </c>
      <c r="AE1135" s="261">
        <v>0.0</v>
      </c>
      <c r="AF1135" s="261">
        <v>0.0</v>
      </c>
      <c r="AG1135" s="261">
        <v>0.0</v>
      </c>
    </row>
    <row r="1136" ht="15.75" customHeight="1">
      <c r="A1136" s="260" t="s">
        <v>1592</v>
      </c>
      <c r="B1136" s="260" t="s">
        <v>458</v>
      </c>
      <c r="C1136" s="262">
        <v>1.51E12</v>
      </c>
      <c r="D1136" s="262">
        <v>1.58E12</v>
      </c>
      <c r="E1136" s="262">
        <v>1.64E12</v>
      </c>
      <c r="F1136" s="262">
        <v>1.71E12</v>
      </c>
      <c r="G1136" s="262">
        <v>1.78E12</v>
      </c>
      <c r="H1136" s="262">
        <v>1.85E12</v>
      </c>
      <c r="I1136" s="262">
        <v>1.91E12</v>
      </c>
      <c r="J1136" s="262">
        <v>1.98E12</v>
      </c>
      <c r="K1136" s="262">
        <v>2.05E12</v>
      </c>
      <c r="L1136" s="262">
        <v>2.12E12</v>
      </c>
      <c r="M1136" s="262">
        <v>2.18E12</v>
      </c>
      <c r="N1136" s="262">
        <v>2.25E12</v>
      </c>
      <c r="O1136" s="262">
        <v>2.32E12</v>
      </c>
      <c r="P1136" s="262">
        <v>2.39E12</v>
      </c>
      <c r="Q1136" s="262">
        <v>2.45E12</v>
      </c>
      <c r="R1136" s="262">
        <v>2.52E12</v>
      </c>
      <c r="S1136" s="262">
        <v>2.59E12</v>
      </c>
      <c r="T1136" s="262">
        <v>2.66E12</v>
      </c>
      <c r="U1136" s="262">
        <v>2.73E12</v>
      </c>
      <c r="V1136" s="262">
        <v>2.79E12</v>
      </c>
      <c r="W1136" s="262">
        <v>2.86E12</v>
      </c>
      <c r="X1136" s="262">
        <v>2.93E12</v>
      </c>
      <c r="Y1136" s="262">
        <v>3.0E12</v>
      </c>
      <c r="Z1136" s="262">
        <v>3.06E12</v>
      </c>
      <c r="AA1136" s="262">
        <v>3.13E12</v>
      </c>
      <c r="AB1136" s="262">
        <v>3.2E12</v>
      </c>
      <c r="AC1136" s="262">
        <v>3.27E12</v>
      </c>
      <c r="AD1136" s="262">
        <v>3.33E12</v>
      </c>
      <c r="AE1136" s="262">
        <v>3.4E12</v>
      </c>
      <c r="AF1136" s="262">
        <v>3.47E12</v>
      </c>
      <c r="AG1136" s="262">
        <v>3.54E12</v>
      </c>
    </row>
    <row r="1137" ht="15.75" customHeight="1">
      <c r="A1137" s="260" t="s">
        <v>1593</v>
      </c>
      <c r="B1137" s="260" t="s">
        <v>458</v>
      </c>
      <c r="C1137" s="261">
        <v>0.0</v>
      </c>
      <c r="D1137" s="261">
        <v>0.0</v>
      </c>
      <c r="E1137" s="261">
        <v>0.0</v>
      </c>
      <c r="F1137" s="261">
        <v>0.0</v>
      </c>
      <c r="G1137" s="261">
        <v>0.0</v>
      </c>
      <c r="H1137" s="261">
        <v>0.0</v>
      </c>
      <c r="I1137" s="261">
        <v>0.0</v>
      </c>
      <c r="J1137" s="261">
        <v>0.0</v>
      </c>
      <c r="K1137" s="261">
        <v>0.0</v>
      </c>
      <c r="L1137" s="261">
        <v>0.0</v>
      </c>
      <c r="M1137" s="261">
        <v>0.0</v>
      </c>
      <c r="N1137" s="261">
        <v>0.0</v>
      </c>
      <c r="O1137" s="261">
        <v>0.0</v>
      </c>
      <c r="P1137" s="261">
        <v>0.0</v>
      </c>
      <c r="Q1137" s="261">
        <v>0.0</v>
      </c>
      <c r="R1137" s="261">
        <v>0.0</v>
      </c>
      <c r="S1137" s="261">
        <v>0.0</v>
      </c>
      <c r="T1137" s="261">
        <v>0.0</v>
      </c>
      <c r="U1137" s="261">
        <v>0.0</v>
      </c>
      <c r="V1137" s="261">
        <v>0.0</v>
      </c>
      <c r="W1137" s="261">
        <v>0.0</v>
      </c>
      <c r="X1137" s="261">
        <v>0.0</v>
      </c>
      <c r="Y1137" s="261">
        <v>0.0</v>
      </c>
      <c r="Z1137" s="261">
        <v>0.0</v>
      </c>
      <c r="AA1137" s="261">
        <v>0.0</v>
      </c>
      <c r="AB1137" s="261">
        <v>0.0</v>
      </c>
      <c r="AC1137" s="261">
        <v>0.0</v>
      </c>
      <c r="AD1137" s="261">
        <v>0.0</v>
      </c>
      <c r="AE1137" s="261">
        <v>0.0</v>
      </c>
      <c r="AF1137" s="261">
        <v>0.0</v>
      </c>
      <c r="AG1137" s="261">
        <v>0.0</v>
      </c>
    </row>
    <row r="1138" ht="15.75" customHeight="1">
      <c r="A1138" s="260" t="s">
        <v>1594</v>
      </c>
      <c r="B1138" s="260" t="s">
        <v>458</v>
      </c>
      <c r="C1138" s="262">
        <v>2.81E13</v>
      </c>
      <c r="D1138" s="262">
        <v>2.93E13</v>
      </c>
      <c r="E1138" s="262">
        <v>3.05E13</v>
      </c>
      <c r="F1138" s="262">
        <v>3.18E13</v>
      </c>
      <c r="G1138" s="262">
        <v>3.3E13</v>
      </c>
      <c r="H1138" s="262">
        <v>3.42E13</v>
      </c>
      <c r="I1138" s="262">
        <v>3.55E13</v>
      </c>
      <c r="J1138" s="262">
        <v>3.67E13</v>
      </c>
      <c r="K1138" s="262">
        <v>3.79E13</v>
      </c>
      <c r="L1138" s="262">
        <v>3.91E13</v>
      </c>
      <c r="M1138" s="262">
        <v>4.04E13</v>
      </c>
      <c r="N1138" s="262">
        <v>4.16E13</v>
      </c>
      <c r="O1138" s="262">
        <v>4.28E13</v>
      </c>
      <c r="P1138" s="262">
        <v>4.41E13</v>
      </c>
      <c r="Q1138" s="262">
        <v>4.53E13</v>
      </c>
      <c r="R1138" s="262">
        <v>4.65E13</v>
      </c>
      <c r="S1138" s="262">
        <v>4.78E13</v>
      </c>
      <c r="T1138" s="262">
        <v>4.9E13</v>
      </c>
      <c r="U1138" s="262">
        <v>5.02E13</v>
      </c>
      <c r="V1138" s="262">
        <v>5.14E13</v>
      </c>
      <c r="W1138" s="262">
        <v>5.27E13</v>
      </c>
      <c r="X1138" s="262">
        <v>5.39E13</v>
      </c>
      <c r="Y1138" s="262">
        <v>5.51E13</v>
      </c>
      <c r="Z1138" s="262">
        <v>5.64E13</v>
      </c>
      <c r="AA1138" s="262">
        <v>5.76E13</v>
      </c>
      <c r="AB1138" s="262">
        <v>5.88E13</v>
      </c>
      <c r="AC1138" s="262">
        <v>6.01E13</v>
      </c>
      <c r="AD1138" s="262">
        <v>6.13E13</v>
      </c>
      <c r="AE1138" s="262">
        <v>6.25E13</v>
      </c>
      <c r="AF1138" s="262">
        <v>6.37E13</v>
      </c>
      <c r="AG1138" s="262">
        <v>6.5E13</v>
      </c>
    </row>
    <row r="1139" ht="15.75" customHeight="1">
      <c r="A1139" s="260" t="s">
        <v>1595</v>
      </c>
      <c r="B1139" s="260" t="s">
        <v>458</v>
      </c>
      <c r="C1139" s="262">
        <v>6.98E12</v>
      </c>
      <c r="D1139" s="262">
        <v>7.28E12</v>
      </c>
      <c r="E1139" s="262">
        <v>7.59E12</v>
      </c>
      <c r="F1139" s="262">
        <v>7.89E12</v>
      </c>
      <c r="G1139" s="262">
        <v>8.2E12</v>
      </c>
      <c r="H1139" s="262">
        <v>8.51E12</v>
      </c>
      <c r="I1139" s="262">
        <v>8.81E12</v>
      </c>
      <c r="J1139" s="262">
        <v>9.12E12</v>
      </c>
      <c r="K1139" s="262">
        <v>9.42E12</v>
      </c>
      <c r="L1139" s="262">
        <v>9.73E12</v>
      </c>
      <c r="M1139" s="262">
        <v>1.0E13</v>
      </c>
      <c r="N1139" s="262">
        <v>1.03E13</v>
      </c>
      <c r="O1139" s="262">
        <v>1.06E13</v>
      </c>
      <c r="P1139" s="262">
        <v>1.1E13</v>
      </c>
      <c r="Q1139" s="262">
        <v>1.13E13</v>
      </c>
      <c r="R1139" s="262">
        <v>1.16E13</v>
      </c>
      <c r="S1139" s="262">
        <v>1.19E13</v>
      </c>
      <c r="T1139" s="262">
        <v>1.22E13</v>
      </c>
      <c r="U1139" s="262">
        <v>1.25E13</v>
      </c>
      <c r="V1139" s="262">
        <v>1.28E13</v>
      </c>
      <c r="W1139" s="262">
        <v>1.31E13</v>
      </c>
      <c r="X1139" s="262">
        <v>1.34E13</v>
      </c>
      <c r="Y1139" s="262">
        <v>1.37E13</v>
      </c>
      <c r="Z1139" s="262">
        <v>1.4E13</v>
      </c>
      <c r="AA1139" s="262">
        <v>1.43E13</v>
      </c>
      <c r="AB1139" s="262">
        <v>1.46E13</v>
      </c>
      <c r="AC1139" s="262">
        <v>1.49E13</v>
      </c>
      <c r="AD1139" s="262">
        <v>1.52E13</v>
      </c>
      <c r="AE1139" s="262">
        <v>1.55E13</v>
      </c>
      <c r="AF1139" s="262">
        <v>1.58E13</v>
      </c>
      <c r="AG1139" s="262">
        <v>1.61E13</v>
      </c>
    </row>
    <row r="1140" ht="15.75" customHeight="1">
      <c r="A1140" s="260" t="s">
        <v>1596</v>
      </c>
      <c r="B1140" s="260" t="s">
        <v>458</v>
      </c>
      <c r="C1140" s="262">
        <v>4.35E13</v>
      </c>
      <c r="D1140" s="262">
        <v>4.54E13</v>
      </c>
      <c r="E1140" s="262">
        <v>4.73E13</v>
      </c>
      <c r="F1140" s="262">
        <v>4.92E13</v>
      </c>
      <c r="G1140" s="262">
        <v>5.11E13</v>
      </c>
      <c r="H1140" s="262">
        <v>5.3E13</v>
      </c>
      <c r="I1140" s="262">
        <v>5.5E13</v>
      </c>
      <c r="J1140" s="262">
        <v>5.69E13</v>
      </c>
      <c r="K1140" s="262">
        <v>5.88E13</v>
      </c>
      <c r="L1140" s="262">
        <v>6.07E13</v>
      </c>
      <c r="M1140" s="262">
        <v>6.26E13</v>
      </c>
      <c r="N1140" s="262">
        <v>6.45E13</v>
      </c>
      <c r="O1140" s="262">
        <v>6.64E13</v>
      </c>
      <c r="P1140" s="262">
        <v>6.83E13</v>
      </c>
      <c r="Q1140" s="262">
        <v>7.02E13</v>
      </c>
      <c r="R1140" s="262">
        <v>7.21E13</v>
      </c>
      <c r="S1140" s="262">
        <v>7.4E13</v>
      </c>
      <c r="T1140" s="262">
        <v>7.59E13</v>
      </c>
      <c r="U1140" s="262">
        <v>7.78E13</v>
      </c>
      <c r="V1140" s="262">
        <v>7.97E13</v>
      </c>
      <c r="W1140" s="262">
        <v>8.16E13</v>
      </c>
      <c r="X1140" s="262">
        <v>8.36E13</v>
      </c>
      <c r="Y1140" s="262">
        <v>8.55E13</v>
      </c>
      <c r="Z1140" s="262">
        <v>8.74E13</v>
      </c>
      <c r="AA1140" s="262">
        <v>8.93E13</v>
      </c>
      <c r="AB1140" s="262">
        <v>9.12E13</v>
      </c>
      <c r="AC1140" s="262">
        <v>9.31E13</v>
      </c>
      <c r="AD1140" s="262">
        <v>9.5E13</v>
      </c>
      <c r="AE1140" s="262">
        <v>9.69E13</v>
      </c>
      <c r="AF1140" s="262">
        <v>9.88E13</v>
      </c>
      <c r="AG1140" s="262">
        <v>1.01E14</v>
      </c>
    </row>
    <row r="1141" ht="15.75" customHeight="1">
      <c r="A1141" s="260" t="s">
        <v>1597</v>
      </c>
      <c r="B1141" s="260" t="s">
        <v>458</v>
      </c>
      <c r="C1141" s="262">
        <v>1.32E13</v>
      </c>
      <c r="D1141" s="262">
        <v>1.38E13</v>
      </c>
      <c r="E1141" s="262">
        <v>1.44E13</v>
      </c>
      <c r="F1141" s="262">
        <v>1.5E13</v>
      </c>
      <c r="G1141" s="262">
        <v>1.56E13</v>
      </c>
      <c r="H1141" s="262">
        <v>1.61E13</v>
      </c>
      <c r="I1141" s="262">
        <v>1.67E13</v>
      </c>
      <c r="J1141" s="262">
        <v>1.73E13</v>
      </c>
      <c r="K1141" s="262">
        <v>1.79E13</v>
      </c>
      <c r="L1141" s="262">
        <v>1.85E13</v>
      </c>
      <c r="M1141" s="262">
        <v>1.9E13</v>
      </c>
      <c r="N1141" s="262">
        <v>1.96E13</v>
      </c>
      <c r="O1141" s="262">
        <v>2.02E13</v>
      </c>
      <c r="P1141" s="262">
        <v>2.08E13</v>
      </c>
      <c r="Q1141" s="262">
        <v>2.14E13</v>
      </c>
      <c r="R1141" s="262">
        <v>2.19E13</v>
      </c>
      <c r="S1141" s="262">
        <v>2.25E13</v>
      </c>
      <c r="T1141" s="262">
        <v>2.31E13</v>
      </c>
      <c r="U1141" s="262">
        <v>2.37E13</v>
      </c>
      <c r="V1141" s="262">
        <v>2.43E13</v>
      </c>
      <c r="W1141" s="262">
        <v>2.48E13</v>
      </c>
      <c r="X1141" s="262">
        <v>2.54E13</v>
      </c>
      <c r="Y1141" s="262">
        <v>2.6E13</v>
      </c>
      <c r="Z1141" s="262">
        <v>2.66E13</v>
      </c>
      <c r="AA1141" s="262">
        <v>2.72E13</v>
      </c>
      <c r="AB1141" s="262">
        <v>2.77E13</v>
      </c>
      <c r="AC1141" s="262">
        <v>2.83E13</v>
      </c>
      <c r="AD1141" s="262">
        <v>2.89E13</v>
      </c>
      <c r="AE1141" s="262">
        <v>2.95E13</v>
      </c>
      <c r="AF1141" s="262">
        <v>3.01E13</v>
      </c>
      <c r="AG1141" s="262">
        <v>3.06E13</v>
      </c>
    </row>
    <row r="1142" ht="15.75" customHeight="1">
      <c r="A1142" s="260" t="s">
        <v>1598</v>
      </c>
      <c r="B1142" s="260" t="s">
        <v>458</v>
      </c>
      <c r="C1142" s="262">
        <v>6.12E12</v>
      </c>
      <c r="D1142" s="262">
        <v>6.38E12</v>
      </c>
      <c r="E1142" s="262">
        <v>6.65E12</v>
      </c>
      <c r="F1142" s="262">
        <v>6.92E12</v>
      </c>
      <c r="G1142" s="262">
        <v>7.19E12</v>
      </c>
      <c r="H1142" s="262">
        <v>7.46E12</v>
      </c>
      <c r="I1142" s="262">
        <v>7.72E12</v>
      </c>
      <c r="J1142" s="262">
        <v>7.99E12</v>
      </c>
      <c r="K1142" s="262">
        <v>8.26E12</v>
      </c>
      <c r="L1142" s="262">
        <v>8.53E12</v>
      </c>
      <c r="M1142" s="262">
        <v>8.8E12</v>
      </c>
      <c r="N1142" s="262">
        <v>9.06E12</v>
      </c>
      <c r="O1142" s="262">
        <v>9.33E12</v>
      </c>
      <c r="P1142" s="262">
        <v>9.6E12</v>
      </c>
      <c r="Q1142" s="262">
        <v>9.87E12</v>
      </c>
      <c r="R1142" s="262">
        <v>1.01E13</v>
      </c>
      <c r="S1142" s="262">
        <v>1.04E13</v>
      </c>
      <c r="T1142" s="262">
        <v>1.07E13</v>
      </c>
      <c r="U1142" s="262">
        <v>1.09E13</v>
      </c>
      <c r="V1142" s="262">
        <v>1.12E13</v>
      </c>
      <c r="W1142" s="262">
        <v>1.15E13</v>
      </c>
      <c r="X1142" s="262">
        <v>1.17E13</v>
      </c>
      <c r="Y1142" s="262">
        <v>1.2E13</v>
      </c>
      <c r="Z1142" s="262">
        <v>1.23E13</v>
      </c>
      <c r="AA1142" s="262">
        <v>1.25E13</v>
      </c>
      <c r="AB1142" s="262">
        <v>1.28E13</v>
      </c>
      <c r="AC1142" s="262">
        <v>1.31E13</v>
      </c>
      <c r="AD1142" s="262">
        <v>1.34E13</v>
      </c>
      <c r="AE1142" s="262">
        <v>1.36E13</v>
      </c>
      <c r="AF1142" s="262">
        <v>1.39E13</v>
      </c>
      <c r="AG1142" s="262">
        <v>1.42E13</v>
      </c>
    </row>
    <row r="1143" ht="15.75" customHeight="1">
      <c r="A1143" s="260" t="s">
        <v>1599</v>
      </c>
      <c r="B1143" s="260" t="s">
        <v>458</v>
      </c>
      <c r="C1143" s="261">
        <v>0.0</v>
      </c>
      <c r="D1143" s="261">
        <v>0.0</v>
      </c>
      <c r="E1143" s="261">
        <v>0.0</v>
      </c>
      <c r="F1143" s="261">
        <v>0.0</v>
      </c>
      <c r="G1143" s="261">
        <v>0.0</v>
      </c>
      <c r="H1143" s="261">
        <v>0.0</v>
      </c>
      <c r="I1143" s="261">
        <v>0.0</v>
      </c>
      <c r="J1143" s="261">
        <v>0.0</v>
      </c>
      <c r="K1143" s="261">
        <v>0.0</v>
      </c>
      <c r="L1143" s="261">
        <v>0.0</v>
      </c>
      <c r="M1143" s="261">
        <v>0.0</v>
      </c>
      <c r="N1143" s="261">
        <v>0.0</v>
      </c>
      <c r="O1143" s="261">
        <v>0.0</v>
      </c>
      <c r="P1143" s="261">
        <v>0.0</v>
      </c>
      <c r="Q1143" s="261">
        <v>0.0</v>
      </c>
      <c r="R1143" s="261">
        <v>0.0</v>
      </c>
      <c r="S1143" s="261">
        <v>0.0</v>
      </c>
      <c r="T1143" s="261">
        <v>0.0</v>
      </c>
      <c r="U1143" s="261">
        <v>0.0</v>
      </c>
      <c r="V1143" s="261">
        <v>0.0</v>
      </c>
      <c r="W1143" s="261">
        <v>0.0</v>
      </c>
      <c r="X1143" s="261">
        <v>0.0</v>
      </c>
      <c r="Y1143" s="261">
        <v>0.0</v>
      </c>
      <c r="Z1143" s="261">
        <v>0.0</v>
      </c>
      <c r="AA1143" s="261">
        <v>0.0</v>
      </c>
      <c r="AB1143" s="261">
        <v>0.0</v>
      </c>
      <c r="AC1143" s="261">
        <v>0.0</v>
      </c>
      <c r="AD1143" s="261">
        <v>0.0</v>
      </c>
      <c r="AE1143" s="261">
        <v>0.0</v>
      </c>
      <c r="AF1143" s="261">
        <v>0.0</v>
      </c>
      <c r="AG1143" s="261">
        <v>0.0</v>
      </c>
    </row>
    <row r="1144" ht="15.75" customHeight="1">
      <c r="A1144" s="260" t="s">
        <v>1600</v>
      </c>
      <c r="B1144" s="260" t="s">
        <v>458</v>
      </c>
      <c r="C1144" s="261">
        <v>0.0</v>
      </c>
      <c r="D1144" s="261">
        <v>0.0</v>
      </c>
      <c r="E1144" s="261">
        <v>0.0</v>
      </c>
      <c r="F1144" s="261">
        <v>0.0</v>
      </c>
      <c r="G1144" s="261">
        <v>0.0</v>
      </c>
      <c r="H1144" s="261">
        <v>0.0</v>
      </c>
      <c r="I1144" s="261">
        <v>0.0</v>
      </c>
      <c r="J1144" s="261">
        <v>0.0</v>
      </c>
      <c r="K1144" s="261">
        <v>0.0</v>
      </c>
      <c r="L1144" s="261">
        <v>0.0</v>
      </c>
      <c r="M1144" s="261">
        <v>0.0</v>
      </c>
      <c r="N1144" s="261">
        <v>0.0</v>
      </c>
      <c r="O1144" s="261">
        <v>0.0</v>
      </c>
      <c r="P1144" s="261">
        <v>0.0</v>
      </c>
      <c r="Q1144" s="261">
        <v>0.0</v>
      </c>
      <c r="R1144" s="261">
        <v>0.0</v>
      </c>
      <c r="S1144" s="261">
        <v>0.0</v>
      </c>
      <c r="T1144" s="261">
        <v>0.0</v>
      </c>
      <c r="U1144" s="261">
        <v>0.0</v>
      </c>
      <c r="V1144" s="261">
        <v>0.0</v>
      </c>
      <c r="W1144" s="261">
        <v>0.0</v>
      </c>
      <c r="X1144" s="261">
        <v>0.0</v>
      </c>
      <c r="Y1144" s="261">
        <v>0.0</v>
      </c>
      <c r="Z1144" s="261">
        <v>0.0</v>
      </c>
      <c r="AA1144" s="261">
        <v>0.0</v>
      </c>
      <c r="AB1144" s="261">
        <v>0.0</v>
      </c>
      <c r="AC1144" s="261">
        <v>0.0</v>
      </c>
      <c r="AD1144" s="261">
        <v>0.0</v>
      </c>
      <c r="AE1144" s="261">
        <v>0.0</v>
      </c>
      <c r="AF1144" s="261">
        <v>0.0</v>
      </c>
      <c r="AG1144" s="261">
        <v>0.0</v>
      </c>
    </row>
    <row r="1145" ht="15.75" customHeight="1">
      <c r="A1145" s="260" t="s">
        <v>1601</v>
      </c>
      <c r="B1145" s="260" t="s">
        <v>458</v>
      </c>
      <c r="C1145" s="261">
        <v>0.0</v>
      </c>
      <c r="D1145" s="261">
        <v>0.0</v>
      </c>
      <c r="E1145" s="261">
        <v>0.0</v>
      </c>
      <c r="F1145" s="261">
        <v>0.0</v>
      </c>
      <c r="G1145" s="261">
        <v>0.0</v>
      </c>
      <c r="H1145" s="261">
        <v>0.0</v>
      </c>
      <c r="I1145" s="261">
        <v>0.0</v>
      </c>
      <c r="J1145" s="261">
        <v>0.0</v>
      </c>
      <c r="K1145" s="261">
        <v>0.0</v>
      </c>
      <c r="L1145" s="261">
        <v>0.0</v>
      </c>
      <c r="M1145" s="261">
        <v>0.0</v>
      </c>
      <c r="N1145" s="261">
        <v>0.0</v>
      </c>
      <c r="O1145" s="261">
        <v>0.0</v>
      </c>
      <c r="P1145" s="261">
        <v>0.0</v>
      </c>
      <c r="Q1145" s="261">
        <v>0.0</v>
      </c>
      <c r="R1145" s="261">
        <v>0.0</v>
      </c>
      <c r="S1145" s="261">
        <v>0.0</v>
      </c>
      <c r="T1145" s="261">
        <v>0.0</v>
      </c>
      <c r="U1145" s="261">
        <v>0.0</v>
      </c>
      <c r="V1145" s="261">
        <v>0.0</v>
      </c>
      <c r="W1145" s="261">
        <v>0.0</v>
      </c>
      <c r="X1145" s="261">
        <v>0.0</v>
      </c>
      <c r="Y1145" s="261">
        <v>0.0</v>
      </c>
      <c r="Z1145" s="261">
        <v>0.0</v>
      </c>
      <c r="AA1145" s="261">
        <v>0.0</v>
      </c>
      <c r="AB1145" s="261">
        <v>0.0</v>
      </c>
      <c r="AC1145" s="261">
        <v>0.0</v>
      </c>
      <c r="AD1145" s="261">
        <v>0.0</v>
      </c>
      <c r="AE1145" s="261">
        <v>0.0</v>
      </c>
      <c r="AF1145" s="261">
        <v>0.0</v>
      </c>
      <c r="AG1145" s="261">
        <v>0.0</v>
      </c>
    </row>
    <row r="1146" ht="15.75" customHeight="1">
      <c r="A1146" s="260" t="s">
        <v>1602</v>
      </c>
      <c r="B1146" s="260" t="s">
        <v>458</v>
      </c>
      <c r="C1146" s="262">
        <v>3.47E11</v>
      </c>
      <c r="D1146" s="262">
        <v>3.62E11</v>
      </c>
      <c r="E1146" s="262">
        <v>3.77E11</v>
      </c>
      <c r="F1146" s="262">
        <v>3.92E11</v>
      </c>
      <c r="G1146" s="262">
        <v>4.07E11</v>
      </c>
      <c r="H1146" s="262">
        <v>4.23E11</v>
      </c>
      <c r="I1146" s="262">
        <v>4.38E11</v>
      </c>
      <c r="J1146" s="262">
        <v>4.53E11</v>
      </c>
      <c r="K1146" s="262">
        <v>4.68E11</v>
      </c>
      <c r="L1146" s="262">
        <v>4.83E11</v>
      </c>
      <c r="M1146" s="262">
        <v>4.99E11</v>
      </c>
      <c r="N1146" s="262">
        <v>5.14E11</v>
      </c>
      <c r="O1146" s="262">
        <v>5.29E11</v>
      </c>
      <c r="P1146" s="262">
        <v>5.44E11</v>
      </c>
      <c r="Q1146" s="262">
        <v>5.59E11</v>
      </c>
      <c r="R1146" s="262">
        <v>5.75E11</v>
      </c>
      <c r="S1146" s="262">
        <v>5.9E11</v>
      </c>
      <c r="T1146" s="262">
        <v>6.05E11</v>
      </c>
      <c r="U1146" s="262">
        <v>6.2E11</v>
      </c>
      <c r="V1146" s="262">
        <v>6.35E11</v>
      </c>
      <c r="W1146" s="262">
        <v>6.51E11</v>
      </c>
      <c r="X1146" s="262">
        <v>6.66E11</v>
      </c>
      <c r="Y1146" s="262">
        <v>6.81E11</v>
      </c>
      <c r="Z1146" s="262">
        <v>6.96E11</v>
      </c>
      <c r="AA1146" s="262">
        <v>7.11E11</v>
      </c>
      <c r="AB1146" s="262">
        <v>7.27E11</v>
      </c>
      <c r="AC1146" s="262">
        <v>7.42E11</v>
      </c>
      <c r="AD1146" s="262">
        <v>7.57E11</v>
      </c>
      <c r="AE1146" s="262">
        <v>7.72E11</v>
      </c>
      <c r="AF1146" s="262">
        <v>7.87E11</v>
      </c>
      <c r="AG1146" s="262">
        <v>8.03E11</v>
      </c>
    </row>
    <row r="1147" ht="15.75" customHeight="1">
      <c r="A1147" s="260" t="s">
        <v>1603</v>
      </c>
      <c r="B1147" s="260" t="s">
        <v>458</v>
      </c>
      <c r="C1147" s="261">
        <v>0.0</v>
      </c>
      <c r="D1147" s="261">
        <v>0.0</v>
      </c>
      <c r="E1147" s="261">
        <v>0.0</v>
      </c>
      <c r="F1147" s="261">
        <v>0.0</v>
      </c>
      <c r="G1147" s="261">
        <v>0.0</v>
      </c>
      <c r="H1147" s="261">
        <v>0.0</v>
      </c>
      <c r="I1147" s="261">
        <v>0.0</v>
      </c>
      <c r="J1147" s="261">
        <v>0.0</v>
      </c>
      <c r="K1147" s="261">
        <v>0.0</v>
      </c>
      <c r="L1147" s="261">
        <v>0.0</v>
      </c>
      <c r="M1147" s="261">
        <v>0.0</v>
      </c>
      <c r="N1147" s="261">
        <v>0.0</v>
      </c>
      <c r="O1147" s="261">
        <v>0.0</v>
      </c>
      <c r="P1147" s="261">
        <v>0.0</v>
      </c>
      <c r="Q1147" s="261">
        <v>0.0</v>
      </c>
      <c r="R1147" s="261">
        <v>0.0</v>
      </c>
      <c r="S1147" s="261">
        <v>0.0</v>
      </c>
      <c r="T1147" s="261">
        <v>0.0</v>
      </c>
      <c r="U1147" s="261">
        <v>0.0</v>
      </c>
      <c r="V1147" s="261">
        <v>0.0</v>
      </c>
      <c r="W1147" s="261">
        <v>0.0</v>
      </c>
      <c r="X1147" s="261">
        <v>0.0</v>
      </c>
      <c r="Y1147" s="261">
        <v>0.0</v>
      </c>
      <c r="Z1147" s="261">
        <v>0.0</v>
      </c>
      <c r="AA1147" s="261">
        <v>0.0</v>
      </c>
      <c r="AB1147" s="261">
        <v>0.0</v>
      </c>
      <c r="AC1147" s="261">
        <v>0.0</v>
      </c>
      <c r="AD1147" s="261">
        <v>0.0</v>
      </c>
      <c r="AE1147" s="261">
        <v>0.0</v>
      </c>
      <c r="AF1147" s="261">
        <v>0.0</v>
      </c>
      <c r="AG1147" s="261">
        <v>0.0</v>
      </c>
    </row>
    <row r="1148" ht="15.75" customHeight="1">
      <c r="A1148" s="260" t="s">
        <v>1604</v>
      </c>
      <c r="B1148" s="260" t="s">
        <v>458</v>
      </c>
      <c r="C1148" s="262">
        <v>3.26E12</v>
      </c>
      <c r="D1148" s="262">
        <v>3.41E12</v>
      </c>
      <c r="E1148" s="262">
        <v>3.55E12</v>
      </c>
      <c r="F1148" s="262">
        <v>3.7E12</v>
      </c>
      <c r="G1148" s="262">
        <v>3.85E12</v>
      </c>
      <c r="H1148" s="262">
        <v>3.99E12</v>
      </c>
      <c r="I1148" s="262">
        <v>4.14E12</v>
      </c>
      <c r="J1148" s="262">
        <v>4.28E12</v>
      </c>
      <c r="K1148" s="262">
        <v>4.43E12</v>
      </c>
      <c r="L1148" s="262">
        <v>4.58E12</v>
      </c>
      <c r="M1148" s="262">
        <v>4.72E12</v>
      </c>
      <c r="N1148" s="262">
        <v>4.87E12</v>
      </c>
      <c r="O1148" s="262">
        <v>5.02E12</v>
      </c>
      <c r="P1148" s="262">
        <v>5.16E12</v>
      </c>
      <c r="Q1148" s="262">
        <v>5.31E12</v>
      </c>
      <c r="R1148" s="262">
        <v>5.46E12</v>
      </c>
      <c r="S1148" s="262">
        <v>5.6E12</v>
      </c>
      <c r="T1148" s="262">
        <v>5.75E12</v>
      </c>
      <c r="U1148" s="262">
        <v>5.89E12</v>
      </c>
      <c r="V1148" s="262">
        <v>6.04E12</v>
      </c>
      <c r="W1148" s="262">
        <v>6.19E12</v>
      </c>
      <c r="X1148" s="262">
        <v>6.33E12</v>
      </c>
      <c r="Y1148" s="262">
        <v>6.48E12</v>
      </c>
      <c r="Z1148" s="262">
        <v>6.63E12</v>
      </c>
      <c r="AA1148" s="262">
        <v>6.77E12</v>
      </c>
      <c r="AB1148" s="262">
        <v>6.92E12</v>
      </c>
      <c r="AC1148" s="262">
        <v>7.07E12</v>
      </c>
      <c r="AD1148" s="262">
        <v>7.21E12</v>
      </c>
      <c r="AE1148" s="262">
        <v>7.36E12</v>
      </c>
      <c r="AF1148" s="262">
        <v>7.51E12</v>
      </c>
      <c r="AG1148" s="262">
        <v>7.65E12</v>
      </c>
    </row>
    <row r="1149" ht="15.75" customHeight="1">
      <c r="A1149" s="260" t="s">
        <v>1605</v>
      </c>
      <c r="B1149" s="260" t="s">
        <v>458</v>
      </c>
      <c r="C1149" s="262">
        <v>1.07E11</v>
      </c>
      <c r="D1149" s="262">
        <v>1.12E11</v>
      </c>
      <c r="E1149" s="262">
        <v>1.17E11</v>
      </c>
      <c r="F1149" s="262">
        <v>1.22E11</v>
      </c>
      <c r="G1149" s="262">
        <v>1.26E11</v>
      </c>
      <c r="H1149" s="262">
        <v>1.31E11</v>
      </c>
      <c r="I1149" s="262">
        <v>1.36E11</v>
      </c>
      <c r="J1149" s="262">
        <v>1.41E11</v>
      </c>
      <c r="K1149" s="262">
        <v>1.46E11</v>
      </c>
      <c r="L1149" s="262">
        <v>1.51E11</v>
      </c>
      <c r="M1149" s="262">
        <v>1.55E11</v>
      </c>
      <c r="N1149" s="262">
        <v>1.6E11</v>
      </c>
      <c r="O1149" s="262">
        <v>1.65E11</v>
      </c>
      <c r="P1149" s="262">
        <v>1.7E11</v>
      </c>
      <c r="Q1149" s="262">
        <v>1.75E11</v>
      </c>
      <c r="R1149" s="262">
        <v>1.79E11</v>
      </c>
      <c r="S1149" s="262">
        <v>1.84E11</v>
      </c>
      <c r="T1149" s="262">
        <v>1.89E11</v>
      </c>
      <c r="U1149" s="262">
        <v>1.94E11</v>
      </c>
      <c r="V1149" s="262">
        <v>1.99E11</v>
      </c>
      <c r="W1149" s="262">
        <v>2.04E11</v>
      </c>
      <c r="X1149" s="262">
        <v>2.08E11</v>
      </c>
      <c r="Y1149" s="262">
        <v>2.13E11</v>
      </c>
      <c r="Z1149" s="262">
        <v>2.18E11</v>
      </c>
      <c r="AA1149" s="262">
        <v>2.23E11</v>
      </c>
      <c r="AB1149" s="262">
        <v>2.28E11</v>
      </c>
      <c r="AC1149" s="262">
        <v>2.32E11</v>
      </c>
      <c r="AD1149" s="262">
        <v>2.37E11</v>
      </c>
      <c r="AE1149" s="262">
        <v>2.42E11</v>
      </c>
      <c r="AF1149" s="262">
        <v>2.47E11</v>
      </c>
      <c r="AG1149" s="262">
        <v>2.52E11</v>
      </c>
    </row>
    <row r="1150" ht="15.75" customHeight="1">
      <c r="A1150" s="260" t="s">
        <v>1606</v>
      </c>
      <c r="B1150" s="260" t="s">
        <v>458</v>
      </c>
      <c r="C1150" s="262">
        <v>3.5E11</v>
      </c>
      <c r="D1150" s="262">
        <v>3.65E11</v>
      </c>
      <c r="E1150" s="262">
        <v>3.81E11</v>
      </c>
      <c r="F1150" s="262">
        <v>3.97E11</v>
      </c>
      <c r="G1150" s="262">
        <v>4.12E11</v>
      </c>
      <c r="H1150" s="262">
        <v>4.28E11</v>
      </c>
      <c r="I1150" s="262">
        <v>4.44E11</v>
      </c>
      <c r="J1150" s="262">
        <v>4.6E11</v>
      </c>
      <c r="K1150" s="262">
        <v>4.75E11</v>
      </c>
      <c r="L1150" s="262">
        <v>4.91E11</v>
      </c>
      <c r="M1150" s="262">
        <v>5.07E11</v>
      </c>
      <c r="N1150" s="262">
        <v>5.22E11</v>
      </c>
      <c r="O1150" s="262">
        <v>5.38E11</v>
      </c>
      <c r="P1150" s="262">
        <v>5.54E11</v>
      </c>
      <c r="Q1150" s="262">
        <v>5.69E11</v>
      </c>
      <c r="R1150" s="262">
        <v>5.85E11</v>
      </c>
      <c r="S1150" s="262">
        <v>6.01E11</v>
      </c>
      <c r="T1150" s="262">
        <v>6.17E11</v>
      </c>
      <c r="U1150" s="262">
        <v>6.32E11</v>
      </c>
      <c r="V1150" s="262">
        <v>6.48E11</v>
      </c>
      <c r="W1150" s="262">
        <v>6.64E11</v>
      </c>
      <c r="X1150" s="262">
        <v>6.79E11</v>
      </c>
      <c r="Y1150" s="262">
        <v>6.95E11</v>
      </c>
      <c r="Z1150" s="262">
        <v>7.11E11</v>
      </c>
      <c r="AA1150" s="262">
        <v>7.26E11</v>
      </c>
      <c r="AB1150" s="262">
        <v>7.42E11</v>
      </c>
      <c r="AC1150" s="262">
        <v>7.58E11</v>
      </c>
      <c r="AD1150" s="262">
        <v>7.74E11</v>
      </c>
      <c r="AE1150" s="262">
        <v>7.89E11</v>
      </c>
      <c r="AF1150" s="262">
        <v>8.05E11</v>
      </c>
      <c r="AG1150" s="262">
        <v>8.21E11</v>
      </c>
    </row>
    <row r="1151" ht="15.75" customHeight="1">
      <c r="A1151" s="260" t="s">
        <v>1607</v>
      </c>
      <c r="B1151" s="260" t="s">
        <v>458</v>
      </c>
      <c r="C1151" s="261">
        <v>0.0</v>
      </c>
      <c r="D1151" s="261">
        <v>0.0</v>
      </c>
      <c r="E1151" s="261">
        <v>0.0</v>
      </c>
      <c r="F1151" s="261">
        <v>0.0</v>
      </c>
      <c r="G1151" s="261">
        <v>0.0</v>
      </c>
      <c r="H1151" s="261">
        <v>0.0</v>
      </c>
      <c r="I1151" s="261">
        <v>0.0</v>
      </c>
      <c r="J1151" s="261">
        <v>0.0</v>
      </c>
      <c r="K1151" s="261">
        <v>0.0</v>
      </c>
      <c r="L1151" s="261">
        <v>0.0</v>
      </c>
      <c r="M1151" s="261">
        <v>0.0</v>
      </c>
      <c r="N1151" s="261">
        <v>0.0</v>
      </c>
      <c r="O1151" s="261">
        <v>0.0</v>
      </c>
      <c r="P1151" s="261">
        <v>0.0</v>
      </c>
      <c r="Q1151" s="261">
        <v>0.0</v>
      </c>
      <c r="R1151" s="261">
        <v>0.0</v>
      </c>
      <c r="S1151" s="261">
        <v>0.0</v>
      </c>
      <c r="T1151" s="261">
        <v>0.0</v>
      </c>
      <c r="U1151" s="261">
        <v>0.0</v>
      </c>
      <c r="V1151" s="261">
        <v>0.0</v>
      </c>
      <c r="W1151" s="261">
        <v>0.0</v>
      </c>
      <c r="X1151" s="261">
        <v>0.0</v>
      </c>
      <c r="Y1151" s="261">
        <v>0.0</v>
      </c>
      <c r="Z1151" s="261">
        <v>0.0</v>
      </c>
      <c r="AA1151" s="261">
        <v>0.0</v>
      </c>
      <c r="AB1151" s="261">
        <v>0.0</v>
      </c>
      <c r="AC1151" s="261">
        <v>0.0</v>
      </c>
      <c r="AD1151" s="261">
        <v>0.0</v>
      </c>
      <c r="AE1151" s="261">
        <v>0.0</v>
      </c>
      <c r="AF1151" s="261">
        <v>0.0</v>
      </c>
      <c r="AG1151" s="261">
        <v>0.0</v>
      </c>
    </row>
    <row r="1152" ht="15.75" customHeight="1">
      <c r="A1152" s="260" t="s">
        <v>1608</v>
      </c>
      <c r="B1152" s="260" t="s">
        <v>458</v>
      </c>
      <c r="C1152" s="262">
        <v>1.67E12</v>
      </c>
      <c r="D1152" s="262">
        <v>1.75E12</v>
      </c>
      <c r="E1152" s="262">
        <v>1.82E12</v>
      </c>
      <c r="F1152" s="262">
        <v>1.9E12</v>
      </c>
      <c r="G1152" s="262">
        <v>1.97E12</v>
      </c>
      <c r="H1152" s="262">
        <v>2.05E12</v>
      </c>
      <c r="I1152" s="262">
        <v>2.12E12</v>
      </c>
      <c r="J1152" s="262">
        <v>2.2E12</v>
      </c>
      <c r="K1152" s="262">
        <v>2.27E12</v>
      </c>
      <c r="L1152" s="262">
        <v>2.35E12</v>
      </c>
      <c r="M1152" s="262">
        <v>2.42E12</v>
      </c>
      <c r="N1152" s="262">
        <v>2.5E12</v>
      </c>
      <c r="O1152" s="262">
        <v>2.57E12</v>
      </c>
      <c r="P1152" s="262">
        <v>2.65E12</v>
      </c>
      <c r="Q1152" s="262">
        <v>2.72E12</v>
      </c>
      <c r="R1152" s="262">
        <v>2.8E12</v>
      </c>
      <c r="S1152" s="262">
        <v>2.87E12</v>
      </c>
      <c r="T1152" s="262">
        <v>2.95E12</v>
      </c>
      <c r="U1152" s="262">
        <v>3.02E12</v>
      </c>
      <c r="V1152" s="262">
        <v>3.1E12</v>
      </c>
      <c r="W1152" s="262">
        <v>3.17E12</v>
      </c>
      <c r="X1152" s="262">
        <v>3.25E12</v>
      </c>
      <c r="Y1152" s="262">
        <v>3.32E12</v>
      </c>
      <c r="Z1152" s="262">
        <v>3.4E12</v>
      </c>
      <c r="AA1152" s="262">
        <v>3.47E12</v>
      </c>
      <c r="AB1152" s="262">
        <v>3.55E12</v>
      </c>
      <c r="AC1152" s="262">
        <v>3.62E12</v>
      </c>
      <c r="AD1152" s="262">
        <v>3.7E12</v>
      </c>
      <c r="AE1152" s="262">
        <v>3.77E12</v>
      </c>
      <c r="AF1152" s="262">
        <v>3.85E12</v>
      </c>
      <c r="AG1152" s="262">
        <v>3.92E12</v>
      </c>
    </row>
    <row r="1153" ht="15.75" customHeight="1">
      <c r="A1153" s="260" t="s">
        <v>1609</v>
      </c>
      <c r="B1153" s="260" t="s">
        <v>458</v>
      </c>
      <c r="C1153" s="261">
        <v>0.0</v>
      </c>
      <c r="D1153" s="261">
        <v>0.0</v>
      </c>
      <c r="E1153" s="261">
        <v>0.0</v>
      </c>
      <c r="F1153" s="261">
        <v>0.0</v>
      </c>
      <c r="G1153" s="261">
        <v>0.0</v>
      </c>
      <c r="H1153" s="261">
        <v>0.0</v>
      </c>
      <c r="I1153" s="261">
        <v>0.0</v>
      </c>
      <c r="J1153" s="261">
        <v>0.0</v>
      </c>
      <c r="K1153" s="261">
        <v>0.0</v>
      </c>
      <c r="L1153" s="261">
        <v>0.0</v>
      </c>
      <c r="M1153" s="261">
        <v>0.0</v>
      </c>
      <c r="N1153" s="261">
        <v>0.0</v>
      </c>
      <c r="O1153" s="261">
        <v>0.0</v>
      </c>
      <c r="P1153" s="261">
        <v>0.0</v>
      </c>
      <c r="Q1153" s="261">
        <v>0.0</v>
      </c>
      <c r="R1153" s="261">
        <v>0.0</v>
      </c>
      <c r="S1153" s="261">
        <v>0.0</v>
      </c>
      <c r="T1153" s="261">
        <v>0.0</v>
      </c>
      <c r="U1153" s="261">
        <v>0.0</v>
      </c>
      <c r="V1153" s="261">
        <v>0.0</v>
      </c>
      <c r="W1153" s="261">
        <v>0.0</v>
      </c>
      <c r="X1153" s="261">
        <v>0.0</v>
      </c>
      <c r="Y1153" s="261">
        <v>0.0</v>
      </c>
      <c r="Z1153" s="261">
        <v>0.0</v>
      </c>
      <c r="AA1153" s="261">
        <v>0.0</v>
      </c>
      <c r="AB1153" s="261">
        <v>0.0</v>
      </c>
      <c r="AC1153" s="261">
        <v>0.0</v>
      </c>
      <c r="AD1153" s="261">
        <v>0.0</v>
      </c>
      <c r="AE1153" s="261">
        <v>0.0</v>
      </c>
      <c r="AF1153" s="261">
        <v>0.0</v>
      </c>
      <c r="AG1153" s="261">
        <v>0.0</v>
      </c>
    </row>
    <row r="1154" ht="15.75" customHeight="1">
      <c r="A1154" s="260" t="s">
        <v>1610</v>
      </c>
      <c r="B1154" s="260" t="s">
        <v>458</v>
      </c>
      <c r="C1154" s="261">
        <v>0.0</v>
      </c>
      <c r="D1154" s="261">
        <v>0.0</v>
      </c>
      <c r="E1154" s="261">
        <v>0.0</v>
      </c>
      <c r="F1154" s="261">
        <v>0.0</v>
      </c>
      <c r="G1154" s="261">
        <v>0.0</v>
      </c>
      <c r="H1154" s="261">
        <v>0.0</v>
      </c>
      <c r="I1154" s="261">
        <v>0.0</v>
      </c>
      <c r="J1154" s="261">
        <v>0.0</v>
      </c>
      <c r="K1154" s="261">
        <v>0.0</v>
      </c>
      <c r="L1154" s="261">
        <v>0.0</v>
      </c>
      <c r="M1154" s="261">
        <v>0.0</v>
      </c>
      <c r="N1154" s="261">
        <v>0.0</v>
      </c>
      <c r="O1154" s="261">
        <v>0.0</v>
      </c>
      <c r="P1154" s="261">
        <v>0.0</v>
      </c>
      <c r="Q1154" s="261">
        <v>0.0</v>
      </c>
      <c r="R1154" s="261">
        <v>0.0</v>
      </c>
      <c r="S1154" s="261">
        <v>0.0</v>
      </c>
      <c r="T1154" s="261">
        <v>0.0</v>
      </c>
      <c r="U1154" s="261">
        <v>0.0</v>
      </c>
      <c r="V1154" s="261">
        <v>0.0</v>
      </c>
      <c r="W1154" s="261">
        <v>0.0</v>
      </c>
      <c r="X1154" s="261">
        <v>0.0</v>
      </c>
      <c r="Y1154" s="261">
        <v>0.0</v>
      </c>
      <c r="Z1154" s="261">
        <v>0.0</v>
      </c>
      <c r="AA1154" s="261">
        <v>0.0</v>
      </c>
      <c r="AB1154" s="261">
        <v>0.0</v>
      </c>
      <c r="AC1154" s="261">
        <v>0.0</v>
      </c>
      <c r="AD1154" s="261">
        <v>0.0</v>
      </c>
      <c r="AE1154" s="261">
        <v>0.0</v>
      </c>
      <c r="AF1154" s="261">
        <v>0.0</v>
      </c>
      <c r="AG1154" s="261">
        <v>0.0</v>
      </c>
    </row>
    <row r="1155" ht="15.75" customHeight="1">
      <c r="A1155" s="260" t="s">
        <v>1611</v>
      </c>
      <c r="B1155" s="260" t="s">
        <v>458</v>
      </c>
      <c r="C1155" s="261">
        <v>0.0</v>
      </c>
      <c r="D1155" s="261">
        <v>0.0</v>
      </c>
      <c r="E1155" s="261">
        <v>0.0</v>
      </c>
      <c r="F1155" s="261">
        <v>0.0</v>
      </c>
      <c r="G1155" s="261">
        <v>0.0</v>
      </c>
      <c r="H1155" s="261">
        <v>0.0</v>
      </c>
      <c r="I1155" s="261">
        <v>0.0</v>
      </c>
      <c r="J1155" s="261">
        <v>0.0</v>
      </c>
      <c r="K1155" s="261">
        <v>0.0</v>
      </c>
      <c r="L1155" s="261">
        <v>0.0</v>
      </c>
      <c r="M1155" s="261">
        <v>0.0</v>
      </c>
      <c r="N1155" s="261">
        <v>0.0</v>
      </c>
      <c r="O1155" s="261">
        <v>0.0</v>
      </c>
      <c r="P1155" s="261">
        <v>0.0</v>
      </c>
      <c r="Q1155" s="261">
        <v>0.0</v>
      </c>
      <c r="R1155" s="261">
        <v>0.0</v>
      </c>
      <c r="S1155" s="261">
        <v>0.0</v>
      </c>
      <c r="T1155" s="261">
        <v>0.0</v>
      </c>
      <c r="U1155" s="261">
        <v>0.0</v>
      </c>
      <c r="V1155" s="261">
        <v>0.0</v>
      </c>
      <c r="W1155" s="261">
        <v>0.0</v>
      </c>
      <c r="X1155" s="261">
        <v>0.0</v>
      </c>
      <c r="Y1155" s="261">
        <v>0.0</v>
      </c>
      <c r="Z1155" s="261">
        <v>0.0</v>
      </c>
      <c r="AA1155" s="261">
        <v>0.0</v>
      </c>
      <c r="AB1155" s="261">
        <v>0.0</v>
      </c>
      <c r="AC1155" s="261">
        <v>0.0</v>
      </c>
      <c r="AD1155" s="261">
        <v>0.0</v>
      </c>
      <c r="AE1155" s="261">
        <v>0.0</v>
      </c>
      <c r="AF1155" s="261">
        <v>0.0</v>
      </c>
      <c r="AG1155" s="261">
        <v>0.0</v>
      </c>
    </row>
    <row r="1156" ht="15.75" customHeight="1">
      <c r="A1156" s="260" t="s">
        <v>1612</v>
      </c>
      <c r="B1156" s="260" t="s">
        <v>458</v>
      </c>
      <c r="C1156" s="262">
        <v>4.97E12</v>
      </c>
      <c r="D1156" s="262">
        <v>5.19E12</v>
      </c>
      <c r="E1156" s="262">
        <v>5.41E12</v>
      </c>
      <c r="F1156" s="262">
        <v>5.64E12</v>
      </c>
      <c r="G1156" s="262">
        <v>5.86E12</v>
      </c>
      <c r="H1156" s="262">
        <v>6.08E12</v>
      </c>
      <c r="I1156" s="262">
        <v>6.31E12</v>
      </c>
      <c r="J1156" s="262">
        <v>6.53E12</v>
      </c>
      <c r="K1156" s="262">
        <v>6.75E12</v>
      </c>
      <c r="L1156" s="262">
        <v>6.97E12</v>
      </c>
      <c r="M1156" s="262">
        <v>7.2E12</v>
      </c>
      <c r="N1156" s="262">
        <v>7.42E12</v>
      </c>
      <c r="O1156" s="262">
        <v>7.64E12</v>
      </c>
      <c r="P1156" s="262">
        <v>7.87E12</v>
      </c>
      <c r="Q1156" s="262">
        <v>8.09E12</v>
      </c>
      <c r="R1156" s="262">
        <v>8.31E12</v>
      </c>
      <c r="S1156" s="262">
        <v>8.54E12</v>
      </c>
      <c r="T1156" s="262">
        <v>8.76E12</v>
      </c>
      <c r="U1156" s="262">
        <v>8.98E12</v>
      </c>
      <c r="V1156" s="262">
        <v>9.21E12</v>
      </c>
      <c r="W1156" s="262">
        <v>9.43E12</v>
      </c>
      <c r="X1156" s="262">
        <v>9.65E12</v>
      </c>
      <c r="Y1156" s="262">
        <v>9.87E12</v>
      </c>
      <c r="Z1156" s="262">
        <v>1.01E13</v>
      </c>
      <c r="AA1156" s="262">
        <v>1.03E13</v>
      </c>
      <c r="AB1156" s="262">
        <v>1.05E13</v>
      </c>
      <c r="AC1156" s="262">
        <v>1.08E13</v>
      </c>
      <c r="AD1156" s="262">
        <v>1.1E13</v>
      </c>
      <c r="AE1156" s="262">
        <v>1.12E13</v>
      </c>
      <c r="AF1156" s="262">
        <v>1.14E13</v>
      </c>
      <c r="AG1156" s="262">
        <v>1.17E13</v>
      </c>
    </row>
    <row r="1157" ht="15.75" customHeight="1">
      <c r="A1157" s="260" t="s">
        <v>1613</v>
      </c>
      <c r="B1157" s="260" t="s">
        <v>458</v>
      </c>
      <c r="C1157" s="261">
        <v>0.0</v>
      </c>
      <c r="D1157" s="261">
        <v>0.0</v>
      </c>
      <c r="E1157" s="261">
        <v>0.0</v>
      </c>
      <c r="F1157" s="261">
        <v>0.0</v>
      </c>
      <c r="G1157" s="261">
        <v>0.0</v>
      </c>
      <c r="H1157" s="261">
        <v>0.0</v>
      </c>
      <c r="I1157" s="261">
        <v>0.0</v>
      </c>
      <c r="J1157" s="261">
        <v>0.0</v>
      </c>
      <c r="K1157" s="261">
        <v>0.0</v>
      </c>
      <c r="L1157" s="261">
        <v>0.0</v>
      </c>
      <c r="M1157" s="261">
        <v>0.0</v>
      </c>
      <c r="N1157" s="261">
        <v>0.0</v>
      </c>
      <c r="O1157" s="261">
        <v>0.0</v>
      </c>
      <c r="P1157" s="261">
        <v>0.0</v>
      </c>
      <c r="Q1157" s="261">
        <v>0.0</v>
      </c>
      <c r="R1157" s="261">
        <v>0.0</v>
      </c>
      <c r="S1157" s="261">
        <v>0.0</v>
      </c>
      <c r="T1157" s="261">
        <v>0.0</v>
      </c>
      <c r="U1157" s="261">
        <v>0.0</v>
      </c>
      <c r="V1157" s="261">
        <v>0.0</v>
      </c>
      <c r="W1157" s="261">
        <v>0.0</v>
      </c>
      <c r="X1157" s="261">
        <v>0.0</v>
      </c>
      <c r="Y1157" s="261">
        <v>0.0</v>
      </c>
      <c r="Z1157" s="261">
        <v>0.0</v>
      </c>
      <c r="AA1157" s="261">
        <v>0.0</v>
      </c>
      <c r="AB1157" s="261">
        <v>0.0</v>
      </c>
      <c r="AC1157" s="261">
        <v>0.0</v>
      </c>
      <c r="AD1157" s="261">
        <v>0.0</v>
      </c>
      <c r="AE1157" s="261">
        <v>0.0</v>
      </c>
      <c r="AF1157" s="261">
        <v>0.0</v>
      </c>
      <c r="AG1157" s="261">
        <v>0.0</v>
      </c>
    </row>
    <row r="1158" ht="15.75" customHeight="1">
      <c r="A1158" s="260" t="s">
        <v>1614</v>
      </c>
      <c r="B1158" s="260" t="s">
        <v>458</v>
      </c>
      <c r="C1158" s="262">
        <v>2.26E13</v>
      </c>
      <c r="D1158" s="262">
        <v>2.37E13</v>
      </c>
      <c r="E1158" s="262">
        <v>2.47E13</v>
      </c>
      <c r="F1158" s="262">
        <v>2.57E13</v>
      </c>
      <c r="G1158" s="262">
        <v>2.68E13</v>
      </c>
      <c r="H1158" s="262">
        <v>2.78E13</v>
      </c>
      <c r="I1158" s="262">
        <v>2.88E13</v>
      </c>
      <c r="J1158" s="262">
        <v>2.98E13</v>
      </c>
      <c r="K1158" s="262">
        <v>3.09E13</v>
      </c>
      <c r="L1158" s="262">
        <v>3.19E13</v>
      </c>
      <c r="M1158" s="262">
        <v>3.29E13</v>
      </c>
      <c r="N1158" s="262">
        <v>3.39E13</v>
      </c>
      <c r="O1158" s="262">
        <v>3.5E13</v>
      </c>
      <c r="P1158" s="262">
        <v>3.6E13</v>
      </c>
      <c r="Q1158" s="262">
        <v>3.7E13</v>
      </c>
      <c r="R1158" s="262">
        <v>3.81E13</v>
      </c>
      <c r="S1158" s="262">
        <v>3.91E13</v>
      </c>
      <c r="T1158" s="262">
        <v>4.01E13</v>
      </c>
      <c r="U1158" s="262">
        <v>4.11E13</v>
      </c>
      <c r="V1158" s="262">
        <v>4.22E13</v>
      </c>
      <c r="W1158" s="262">
        <v>4.32E13</v>
      </c>
      <c r="X1158" s="262">
        <v>4.42E13</v>
      </c>
      <c r="Y1158" s="262">
        <v>4.53E13</v>
      </c>
      <c r="Z1158" s="262">
        <v>4.63E13</v>
      </c>
      <c r="AA1158" s="262">
        <v>4.73E13</v>
      </c>
      <c r="AB1158" s="262">
        <v>4.83E13</v>
      </c>
      <c r="AC1158" s="262">
        <v>4.94E13</v>
      </c>
      <c r="AD1158" s="262">
        <v>5.04E13</v>
      </c>
      <c r="AE1158" s="262">
        <v>5.14E13</v>
      </c>
      <c r="AF1158" s="262">
        <v>5.25E13</v>
      </c>
      <c r="AG1158" s="262">
        <v>5.35E13</v>
      </c>
    </row>
    <row r="1159" ht="15.75" customHeight="1">
      <c r="A1159" s="260" t="s">
        <v>1615</v>
      </c>
      <c r="B1159" s="260" t="s">
        <v>458</v>
      </c>
      <c r="C1159" s="262">
        <v>1.95E12</v>
      </c>
      <c r="D1159" s="262">
        <v>2.03E12</v>
      </c>
      <c r="E1159" s="262">
        <v>2.12E12</v>
      </c>
      <c r="F1159" s="262">
        <v>2.21E12</v>
      </c>
      <c r="G1159" s="262">
        <v>2.3E12</v>
      </c>
      <c r="H1159" s="262">
        <v>2.39E12</v>
      </c>
      <c r="I1159" s="262">
        <v>2.48E12</v>
      </c>
      <c r="J1159" s="262">
        <v>2.56E12</v>
      </c>
      <c r="K1159" s="262">
        <v>2.65E12</v>
      </c>
      <c r="L1159" s="262">
        <v>2.74E12</v>
      </c>
      <c r="M1159" s="262">
        <v>2.83E12</v>
      </c>
      <c r="N1159" s="262">
        <v>2.92E12</v>
      </c>
      <c r="O1159" s="262">
        <v>3.01E12</v>
      </c>
      <c r="P1159" s="262">
        <v>3.1E12</v>
      </c>
      <c r="Q1159" s="262">
        <v>3.18E12</v>
      </c>
      <c r="R1159" s="262">
        <v>3.27E12</v>
      </c>
      <c r="S1159" s="262">
        <v>3.36E12</v>
      </c>
      <c r="T1159" s="262">
        <v>3.45E12</v>
      </c>
      <c r="U1159" s="262">
        <v>3.54E12</v>
      </c>
      <c r="V1159" s="262">
        <v>3.63E12</v>
      </c>
      <c r="W1159" s="262">
        <v>3.71E12</v>
      </c>
      <c r="X1159" s="262">
        <v>3.8E12</v>
      </c>
      <c r="Y1159" s="262">
        <v>3.89E12</v>
      </c>
      <c r="Z1159" s="262">
        <v>3.98E12</v>
      </c>
      <c r="AA1159" s="262">
        <v>4.07E12</v>
      </c>
      <c r="AB1159" s="262">
        <v>4.16E12</v>
      </c>
      <c r="AC1159" s="262">
        <v>4.24E12</v>
      </c>
      <c r="AD1159" s="262">
        <v>4.33E12</v>
      </c>
      <c r="AE1159" s="262">
        <v>4.42E12</v>
      </c>
      <c r="AF1159" s="262">
        <v>4.51E12</v>
      </c>
      <c r="AG1159" s="262">
        <v>4.6E12</v>
      </c>
    </row>
    <row r="1160" ht="15.75" customHeight="1">
      <c r="A1160" s="260" t="s">
        <v>1616</v>
      </c>
      <c r="B1160" s="260" t="s">
        <v>458</v>
      </c>
      <c r="C1160" s="262">
        <v>2.02E14</v>
      </c>
      <c r="D1160" s="262">
        <v>2.11E14</v>
      </c>
      <c r="E1160" s="262">
        <v>2.2E14</v>
      </c>
      <c r="F1160" s="262">
        <v>2.3E14</v>
      </c>
      <c r="G1160" s="262">
        <v>2.39E14</v>
      </c>
      <c r="H1160" s="262">
        <v>2.48E14</v>
      </c>
      <c r="I1160" s="262">
        <v>2.57E14</v>
      </c>
      <c r="J1160" s="262">
        <v>2.66E14</v>
      </c>
      <c r="K1160" s="262">
        <v>2.76E14</v>
      </c>
      <c r="L1160" s="262">
        <v>2.85E14</v>
      </c>
      <c r="M1160" s="262">
        <v>2.94E14</v>
      </c>
      <c r="N1160" s="262">
        <v>3.03E14</v>
      </c>
      <c r="O1160" s="262">
        <v>3.12E14</v>
      </c>
      <c r="P1160" s="262">
        <v>3.21E14</v>
      </c>
      <c r="Q1160" s="262">
        <v>3.31E14</v>
      </c>
      <c r="R1160" s="262">
        <v>3.4E14</v>
      </c>
      <c r="S1160" s="262">
        <v>3.49E14</v>
      </c>
      <c r="T1160" s="262">
        <v>3.58E14</v>
      </c>
      <c r="U1160" s="262">
        <v>3.67E14</v>
      </c>
      <c r="V1160" s="262">
        <v>3.76E14</v>
      </c>
      <c r="W1160" s="262">
        <v>3.86E14</v>
      </c>
      <c r="X1160" s="262">
        <v>3.95E14</v>
      </c>
      <c r="Y1160" s="262">
        <v>4.04E14</v>
      </c>
      <c r="Z1160" s="262">
        <v>4.13E14</v>
      </c>
      <c r="AA1160" s="262">
        <v>4.22E14</v>
      </c>
      <c r="AB1160" s="262">
        <v>4.32E14</v>
      </c>
      <c r="AC1160" s="262">
        <v>4.41E14</v>
      </c>
      <c r="AD1160" s="262">
        <v>4.5E14</v>
      </c>
      <c r="AE1160" s="262">
        <v>4.59E14</v>
      </c>
      <c r="AF1160" s="262">
        <v>4.68E14</v>
      </c>
      <c r="AG1160" s="262">
        <v>4.77E14</v>
      </c>
    </row>
    <row r="1161" ht="15.75" customHeight="1">
      <c r="A1161" s="260" t="s">
        <v>1617</v>
      </c>
      <c r="B1161" s="260" t="s">
        <v>458</v>
      </c>
      <c r="C1161" s="262">
        <v>3.79E12</v>
      </c>
      <c r="D1161" s="262">
        <v>3.96E12</v>
      </c>
      <c r="E1161" s="262">
        <v>4.13E12</v>
      </c>
      <c r="F1161" s="262">
        <v>4.31E12</v>
      </c>
      <c r="G1161" s="262">
        <v>4.48E12</v>
      </c>
      <c r="H1161" s="262">
        <v>4.65E12</v>
      </c>
      <c r="I1161" s="262">
        <v>4.82E12</v>
      </c>
      <c r="J1161" s="262">
        <v>5.0E12</v>
      </c>
      <c r="K1161" s="262">
        <v>5.17E12</v>
      </c>
      <c r="L1161" s="262">
        <v>5.34E12</v>
      </c>
      <c r="M1161" s="262">
        <v>5.51E12</v>
      </c>
      <c r="N1161" s="262">
        <v>5.68E12</v>
      </c>
      <c r="O1161" s="262">
        <v>5.86E12</v>
      </c>
      <c r="P1161" s="262">
        <v>6.03E12</v>
      </c>
      <c r="Q1161" s="262">
        <v>6.2E12</v>
      </c>
      <c r="R1161" s="262">
        <v>6.37E12</v>
      </c>
      <c r="S1161" s="262">
        <v>6.54E12</v>
      </c>
      <c r="T1161" s="262">
        <v>6.72E12</v>
      </c>
      <c r="U1161" s="262">
        <v>6.89E12</v>
      </c>
      <c r="V1161" s="262">
        <v>7.06E12</v>
      </c>
      <c r="W1161" s="262">
        <v>7.23E12</v>
      </c>
      <c r="X1161" s="262">
        <v>7.4E12</v>
      </c>
      <c r="Y1161" s="262">
        <v>7.58E12</v>
      </c>
      <c r="Z1161" s="262">
        <v>7.75E12</v>
      </c>
      <c r="AA1161" s="262">
        <v>7.92E12</v>
      </c>
      <c r="AB1161" s="262">
        <v>8.09E12</v>
      </c>
      <c r="AC1161" s="262">
        <v>8.27E12</v>
      </c>
      <c r="AD1161" s="262">
        <v>8.44E12</v>
      </c>
      <c r="AE1161" s="262">
        <v>8.61E12</v>
      </c>
      <c r="AF1161" s="262">
        <v>8.78E12</v>
      </c>
      <c r="AG1161" s="262">
        <v>8.95E12</v>
      </c>
    </row>
    <row r="1162" ht="15.75" customHeight="1">
      <c r="A1162" s="260" t="s">
        <v>1618</v>
      </c>
      <c r="B1162" s="260" t="s">
        <v>458</v>
      </c>
      <c r="C1162" s="262">
        <v>1.61E12</v>
      </c>
      <c r="D1162" s="262">
        <v>1.69E12</v>
      </c>
      <c r="E1162" s="262">
        <v>1.76E12</v>
      </c>
      <c r="F1162" s="262">
        <v>1.83E12</v>
      </c>
      <c r="G1162" s="262">
        <v>1.91E12</v>
      </c>
      <c r="H1162" s="262">
        <v>1.98E12</v>
      </c>
      <c r="I1162" s="262">
        <v>2.05E12</v>
      </c>
      <c r="J1162" s="262">
        <v>2.13E12</v>
      </c>
      <c r="K1162" s="262">
        <v>2.2E12</v>
      </c>
      <c r="L1162" s="262">
        <v>2.27E12</v>
      </c>
      <c r="M1162" s="262">
        <v>2.35E12</v>
      </c>
      <c r="N1162" s="262">
        <v>2.42E12</v>
      </c>
      <c r="O1162" s="262">
        <v>2.49E12</v>
      </c>
      <c r="P1162" s="262">
        <v>2.57E12</v>
      </c>
      <c r="Q1162" s="262">
        <v>2.64E12</v>
      </c>
      <c r="R1162" s="262">
        <v>2.71E12</v>
      </c>
      <c r="S1162" s="262">
        <v>2.79E12</v>
      </c>
      <c r="T1162" s="262">
        <v>2.86E12</v>
      </c>
      <c r="U1162" s="262">
        <v>2.93E12</v>
      </c>
      <c r="V1162" s="262">
        <v>3.01E12</v>
      </c>
      <c r="W1162" s="262">
        <v>3.08E12</v>
      </c>
      <c r="X1162" s="262">
        <v>3.15E12</v>
      </c>
      <c r="Y1162" s="262">
        <v>3.23E12</v>
      </c>
      <c r="Z1162" s="262">
        <v>3.3E12</v>
      </c>
      <c r="AA1162" s="262">
        <v>3.37E12</v>
      </c>
      <c r="AB1162" s="262">
        <v>3.45E12</v>
      </c>
      <c r="AC1162" s="262">
        <v>3.52E12</v>
      </c>
      <c r="AD1162" s="262">
        <v>3.59E12</v>
      </c>
      <c r="AE1162" s="262">
        <v>3.67E12</v>
      </c>
      <c r="AF1162" s="262">
        <v>3.74E12</v>
      </c>
      <c r="AG1162" s="262">
        <v>3.81E12</v>
      </c>
    </row>
    <row r="1163" ht="15.75" customHeight="1">
      <c r="A1163" s="260" t="s">
        <v>1619</v>
      </c>
      <c r="B1163" s="260" t="s">
        <v>458</v>
      </c>
      <c r="C1163" s="261">
        <v>0.0</v>
      </c>
      <c r="D1163" s="261">
        <v>0.0</v>
      </c>
      <c r="E1163" s="261">
        <v>0.0</v>
      </c>
      <c r="F1163" s="261">
        <v>0.0</v>
      </c>
      <c r="G1163" s="261">
        <v>0.0</v>
      </c>
      <c r="H1163" s="261">
        <v>0.0</v>
      </c>
      <c r="I1163" s="261">
        <v>0.0</v>
      </c>
      <c r="J1163" s="261">
        <v>0.0</v>
      </c>
      <c r="K1163" s="261">
        <v>0.0</v>
      </c>
      <c r="L1163" s="261">
        <v>0.0</v>
      </c>
      <c r="M1163" s="261">
        <v>0.0</v>
      </c>
      <c r="N1163" s="261">
        <v>0.0</v>
      </c>
      <c r="O1163" s="261">
        <v>0.0</v>
      </c>
      <c r="P1163" s="261">
        <v>0.0</v>
      </c>
      <c r="Q1163" s="261">
        <v>0.0</v>
      </c>
      <c r="R1163" s="261">
        <v>0.0</v>
      </c>
      <c r="S1163" s="261">
        <v>0.0</v>
      </c>
      <c r="T1163" s="261">
        <v>0.0</v>
      </c>
      <c r="U1163" s="261">
        <v>0.0</v>
      </c>
      <c r="V1163" s="261">
        <v>0.0</v>
      </c>
      <c r="W1163" s="261">
        <v>0.0</v>
      </c>
      <c r="X1163" s="261">
        <v>0.0</v>
      </c>
      <c r="Y1163" s="261">
        <v>0.0</v>
      </c>
      <c r="Z1163" s="261">
        <v>0.0</v>
      </c>
      <c r="AA1163" s="261">
        <v>0.0</v>
      </c>
      <c r="AB1163" s="261">
        <v>0.0</v>
      </c>
      <c r="AC1163" s="261">
        <v>0.0</v>
      </c>
      <c r="AD1163" s="261">
        <v>0.0</v>
      </c>
      <c r="AE1163" s="261">
        <v>0.0</v>
      </c>
      <c r="AF1163" s="261">
        <v>0.0</v>
      </c>
      <c r="AG1163" s="261">
        <v>0.0</v>
      </c>
    </row>
    <row r="1164" ht="15.75" customHeight="1">
      <c r="A1164" s="260" t="s">
        <v>1620</v>
      </c>
      <c r="B1164" s="260" t="s">
        <v>458</v>
      </c>
      <c r="C1164" s="261">
        <v>0.0</v>
      </c>
      <c r="D1164" s="261">
        <v>0.0</v>
      </c>
      <c r="E1164" s="261">
        <v>0.0</v>
      </c>
      <c r="F1164" s="261">
        <v>0.0</v>
      </c>
      <c r="G1164" s="261">
        <v>0.0</v>
      </c>
      <c r="H1164" s="261">
        <v>0.0</v>
      </c>
      <c r="I1164" s="261">
        <v>0.0</v>
      </c>
      <c r="J1164" s="261">
        <v>0.0</v>
      </c>
      <c r="K1164" s="261">
        <v>0.0</v>
      </c>
      <c r="L1164" s="261">
        <v>0.0</v>
      </c>
      <c r="M1164" s="261">
        <v>0.0</v>
      </c>
      <c r="N1164" s="261">
        <v>0.0</v>
      </c>
      <c r="O1164" s="261">
        <v>0.0</v>
      </c>
      <c r="P1164" s="261">
        <v>0.0</v>
      </c>
      <c r="Q1164" s="261">
        <v>0.0</v>
      </c>
      <c r="R1164" s="261">
        <v>0.0</v>
      </c>
      <c r="S1164" s="261">
        <v>0.0</v>
      </c>
      <c r="T1164" s="261">
        <v>0.0</v>
      </c>
      <c r="U1164" s="261">
        <v>0.0</v>
      </c>
      <c r="V1164" s="261">
        <v>0.0</v>
      </c>
      <c r="W1164" s="261">
        <v>0.0</v>
      </c>
      <c r="X1164" s="261">
        <v>0.0</v>
      </c>
      <c r="Y1164" s="261">
        <v>0.0</v>
      </c>
      <c r="Z1164" s="261">
        <v>0.0</v>
      </c>
      <c r="AA1164" s="261">
        <v>0.0</v>
      </c>
      <c r="AB1164" s="261">
        <v>0.0</v>
      </c>
      <c r="AC1164" s="261">
        <v>0.0</v>
      </c>
      <c r="AD1164" s="261">
        <v>0.0</v>
      </c>
      <c r="AE1164" s="261">
        <v>0.0</v>
      </c>
      <c r="AF1164" s="261">
        <v>0.0</v>
      </c>
      <c r="AG1164" s="261">
        <v>0.0</v>
      </c>
    </row>
    <row r="1165" ht="15.75" customHeight="1">
      <c r="A1165" s="260" t="s">
        <v>1621</v>
      </c>
      <c r="B1165" s="260" t="s">
        <v>458</v>
      </c>
      <c r="C1165" s="261">
        <v>0.0</v>
      </c>
      <c r="D1165" s="261">
        <v>0.0</v>
      </c>
      <c r="E1165" s="261">
        <v>0.0</v>
      </c>
      <c r="F1165" s="261">
        <v>0.0</v>
      </c>
      <c r="G1165" s="261">
        <v>0.0</v>
      </c>
      <c r="H1165" s="261">
        <v>0.0</v>
      </c>
      <c r="I1165" s="261">
        <v>0.0</v>
      </c>
      <c r="J1165" s="261">
        <v>0.0</v>
      </c>
      <c r="K1165" s="261">
        <v>0.0</v>
      </c>
      <c r="L1165" s="261">
        <v>0.0</v>
      </c>
      <c r="M1165" s="261">
        <v>0.0</v>
      </c>
      <c r="N1165" s="261">
        <v>0.0</v>
      </c>
      <c r="O1165" s="261">
        <v>0.0</v>
      </c>
      <c r="P1165" s="261">
        <v>0.0</v>
      </c>
      <c r="Q1165" s="261">
        <v>0.0</v>
      </c>
      <c r="R1165" s="261">
        <v>0.0</v>
      </c>
      <c r="S1165" s="261">
        <v>0.0</v>
      </c>
      <c r="T1165" s="261">
        <v>0.0</v>
      </c>
      <c r="U1165" s="261">
        <v>0.0</v>
      </c>
      <c r="V1165" s="261">
        <v>0.0</v>
      </c>
      <c r="W1165" s="261">
        <v>0.0</v>
      </c>
      <c r="X1165" s="261">
        <v>0.0</v>
      </c>
      <c r="Y1165" s="261">
        <v>0.0</v>
      </c>
      <c r="Z1165" s="261">
        <v>0.0</v>
      </c>
      <c r="AA1165" s="261">
        <v>0.0</v>
      </c>
      <c r="AB1165" s="261">
        <v>0.0</v>
      </c>
      <c r="AC1165" s="261">
        <v>0.0</v>
      </c>
      <c r="AD1165" s="261">
        <v>0.0</v>
      </c>
      <c r="AE1165" s="261">
        <v>0.0</v>
      </c>
      <c r="AF1165" s="261">
        <v>0.0</v>
      </c>
      <c r="AG1165" s="261">
        <v>0.0</v>
      </c>
    </row>
    <row r="1166" ht="15.75" customHeight="1">
      <c r="A1166" s="260" t="s">
        <v>1622</v>
      </c>
      <c r="B1166" s="260" t="s">
        <v>458</v>
      </c>
      <c r="C1166" s="262">
        <v>3.01E10</v>
      </c>
      <c r="D1166" s="262">
        <v>3.15E10</v>
      </c>
      <c r="E1166" s="262">
        <v>3.29E10</v>
      </c>
      <c r="F1166" s="262">
        <v>3.42E10</v>
      </c>
      <c r="G1166" s="262">
        <v>3.56E10</v>
      </c>
      <c r="H1166" s="262">
        <v>3.7E10</v>
      </c>
      <c r="I1166" s="262">
        <v>3.83E10</v>
      </c>
      <c r="J1166" s="262">
        <v>3.97E10</v>
      </c>
      <c r="K1166" s="262">
        <v>4.11E10</v>
      </c>
      <c r="L1166" s="262">
        <v>4.24E10</v>
      </c>
      <c r="M1166" s="262">
        <v>4.38E10</v>
      </c>
      <c r="N1166" s="262">
        <v>4.52E10</v>
      </c>
      <c r="O1166" s="262">
        <v>4.65E10</v>
      </c>
      <c r="P1166" s="262">
        <v>4.79E10</v>
      </c>
      <c r="Q1166" s="262">
        <v>4.93E10</v>
      </c>
      <c r="R1166" s="262">
        <v>5.06E10</v>
      </c>
      <c r="S1166" s="262">
        <v>5.2E10</v>
      </c>
      <c r="T1166" s="262">
        <v>5.34E10</v>
      </c>
      <c r="U1166" s="262">
        <v>5.47E10</v>
      </c>
      <c r="V1166" s="262">
        <v>5.61E10</v>
      </c>
      <c r="W1166" s="262">
        <v>5.75E10</v>
      </c>
      <c r="X1166" s="262">
        <v>5.88E10</v>
      </c>
      <c r="Y1166" s="262">
        <v>6.02E10</v>
      </c>
      <c r="Z1166" s="262">
        <v>6.16E10</v>
      </c>
      <c r="AA1166" s="262">
        <v>6.29E10</v>
      </c>
      <c r="AB1166" s="262">
        <v>6.43E10</v>
      </c>
      <c r="AC1166" s="262">
        <v>6.57E10</v>
      </c>
      <c r="AD1166" s="262">
        <v>6.7E10</v>
      </c>
      <c r="AE1166" s="262">
        <v>6.84E10</v>
      </c>
      <c r="AF1166" s="262">
        <v>6.98E10</v>
      </c>
      <c r="AG1166" s="262">
        <v>7.11E10</v>
      </c>
    </row>
    <row r="1167" ht="15.75" customHeight="1">
      <c r="A1167" s="260" t="s">
        <v>1623</v>
      </c>
      <c r="B1167" s="260" t="s">
        <v>458</v>
      </c>
      <c r="C1167" s="261">
        <v>0.0</v>
      </c>
      <c r="D1167" s="261">
        <v>0.0</v>
      </c>
      <c r="E1167" s="261">
        <v>0.0</v>
      </c>
      <c r="F1167" s="261">
        <v>0.0</v>
      </c>
      <c r="G1167" s="261">
        <v>0.0</v>
      </c>
      <c r="H1167" s="261">
        <v>0.0</v>
      </c>
      <c r="I1167" s="261">
        <v>0.0</v>
      </c>
      <c r="J1167" s="261">
        <v>0.0</v>
      </c>
      <c r="K1167" s="261">
        <v>0.0</v>
      </c>
      <c r="L1167" s="261">
        <v>0.0</v>
      </c>
      <c r="M1167" s="261">
        <v>0.0</v>
      </c>
      <c r="N1167" s="261">
        <v>0.0</v>
      </c>
      <c r="O1167" s="261">
        <v>0.0</v>
      </c>
      <c r="P1167" s="261">
        <v>0.0</v>
      </c>
      <c r="Q1167" s="261">
        <v>0.0</v>
      </c>
      <c r="R1167" s="261">
        <v>0.0</v>
      </c>
      <c r="S1167" s="261">
        <v>0.0</v>
      </c>
      <c r="T1167" s="261">
        <v>0.0</v>
      </c>
      <c r="U1167" s="261">
        <v>0.0</v>
      </c>
      <c r="V1167" s="261">
        <v>0.0</v>
      </c>
      <c r="W1167" s="261">
        <v>0.0</v>
      </c>
      <c r="X1167" s="261">
        <v>0.0</v>
      </c>
      <c r="Y1167" s="261">
        <v>0.0</v>
      </c>
      <c r="Z1167" s="261">
        <v>0.0</v>
      </c>
      <c r="AA1167" s="261">
        <v>0.0</v>
      </c>
      <c r="AB1167" s="261">
        <v>0.0</v>
      </c>
      <c r="AC1167" s="261">
        <v>0.0</v>
      </c>
      <c r="AD1167" s="261">
        <v>0.0</v>
      </c>
      <c r="AE1167" s="261">
        <v>0.0</v>
      </c>
      <c r="AF1167" s="261">
        <v>0.0</v>
      </c>
      <c r="AG1167" s="261">
        <v>0.0</v>
      </c>
    </row>
    <row r="1168" ht="15.75" customHeight="1">
      <c r="A1168" s="260" t="s">
        <v>1624</v>
      </c>
      <c r="B1168" s="260" t="s">
        <v>458</v>
      </c>
      <c r="C1168" s="262">
        <v>5.61E11</v>
      </c>
      <c r="D1168" s="262">
        <v>5.86E11</v>
      </c>
      <c r="E1168" s="262">
        <v>6.11E11</v>
      </c>
      <c r="F1168" s="262">
        <v>6.37E11</v>
      </c>
      <c r="G1168" s="262">
        <v>6.62E11</v>
      </c>
      <c r="H1168" s="262">
        <v>6.87E11</v>
      </c>
      <c r="I1168" s="262">
        <v>7.12E11</v>
      </c>
      <c r="J1168" s="262">
        <v>7.38E11</v>
      </c>
      <c r="K1168" s="262">
        <v>7.63E11</v>
      </c>
      <c r="L1168" s="262">
        <v>7.88E11</v>
      </c>
      <c r="M1168" s="262">
        <v>8.13E11</v>
      </c>
      <c r="N1168" s="262">
        <v>8.39E11</v>
      </c>
      <c r="O1168" s="262">
        <v>8.64E11</v>
      </c>
      <c r="P1168" s="262">
        <v>8.89E11</v>
      </c>
      <c r="Q1168" s="262">
        <v>9.14E11</v>
      </c>
      <c r="R1168" s="262">
        <v>9.4E11</v>
      </c>
      <c r="S1168" s="262">
        <v>9.65E11</v>
      </c>
      <c r="T1168" s="262">
        <v>9.9E11</v>
      </c>
      <c r="U1168" s="262">
        <v>1.02E12</v>
      </c>
      <c r="V1168" s="262">
        <v>1.04E12</v>
      </c>
      <c r="W1168" s="262">
        <v>1.07E12</v>
      </c>
      <c r="X1168" s="262">
        <v>1.09E12</v>
      </c>
      <c r="Y1168" s="262">
        <v>1.12E12</v>
      </c>
      <c r="Z1168" s="262">
        <v>1.14E12</v>
      </c>
      <c r="AA1168" s="262">
        <v>1.17E12</v>
      </c>
      <c r="AB1168" s="262">
        <v>1.19E12</v>
      </c>
      <c r="AC1168" s="262">
        <v>1.22E12</v>
      </c>
      <c r="AD1168" s="262">
        <v>1.24E12</v>
      </c>
      <c r="AE1168" s="262">
        <v>1.27E12</v>
      </c>
      <c r="AF1168" s="262">
        <v>1.29E12</v>
      </c>
      <c r="AG1168" s="262">
        <v>1.32E12</v>
      </c>
    </row>
    <row r="1169" ht="15.75" customHeight="1">
      <c r="A1169" s="260" t="s">
        <v>1625</v>
      </c>
      <c r="B1169" s="260" t="s">
        <v>458</v>
      </c>
      <c r="C1169" s="262">
        <v>2.26E10</v>
      </c>
      <c r="D1169" s="262">
        <v>2.36E10</v>
      </c>
      <c r="E1169" s="262">
        <v>2.46E10</v>
      </c>
      <c r="F1169" s="262">
        <v>2.56E10</v>
      </c>
      <c r="G1169" s="262">
        <v>2.66E10</v>
      </c>
      <c r="H1169" s="262">
        <v>2.77E10</v>
      </c>
      <c r="I1169" s="262">
        <v>2.87E10</v>
      </c>
      <c r="J1169" s="262">
        <v>2.97E10</v>
      </c>
      <c r="K1169" s="262">
        <v>3.07E10</v>
      </c>
      <c r="L1169" s="262">
        <v>3.17E10</v>
      </c>
      <c r="M1169" s="262">
        <v>3.28E10</v>
      </c>
      <c r="N1169" s="262">
        <v>3.38E10</v>
      </c>
      <c r="O1169" s="262">
        <v>3.48E10</v>
      </c>
      <c r="P1169" s="262">
        <v>3.58E10</v>
      </c>
      <c r="Q1169" s="262">
        <v>3.68E10</v>
      </c>
      <c r="R1169" s="262">
        <v>3.78E10</v>
      </c>
      <c r="S1169" s="262">
        <v>3.89E10</v>
      </c>
      <c r="T1169" s="262">
        <v>3.99E10</v>
      </c>
      <c r="U1169" s="262">
        <v>4.09E10</v>
      </c>
      <c r="V1169" s="262">
        <v>4.19E10</v>
      </c>
      <c r="W1169" s="262">
        <v>4.29E10</v>
      </c>
      <c r="X1169" s="262">
        <v>4.39E10</v>
      </c>
      <c r="Y1169" s="262">
        <v>4.5E10</v>
      </c>
      <c r="Z1169" s="262">
        <v>4.6E10</v>
      </c>
      <c r="AA1169" s="262">
        <v>4.7E10</v>
      </c>
      <c r="AB1169" s="262">
        <v>4.8E10</v>
      </c>
      <c r="AC1169" s="262">
        <v>4.9E10</v>
      </c>
      <c r="AD1169" s="262">
        <v>5.0E10</v>
      </c>
      <c r="AE1169" s="262">
        <v>5.11E10</v>
      </c>
      <c r="AF1169" s="262">
        <v>5.21E10</v>
      </c>
      <c r="AG1169" s="262">
        <v>5.31E10</v>
      </c>
    </row>
    <row r="1170" ht="15.75" customHeight="1">
      <c r="A1170" s="260" t="s">
        <v>1626</v>
      </c>
      <c r="B1170" s="260" t="s">
        <v>458</v>
      </c>
      <c r="C1170" s="262">
        <v>3.38E13</v>
      </c>
      <c r="D1170" s="262">
        <v>3.53E13</v>
      </c>
      <c r="E1170" s="262">
        <v>3.69E13</v>
      </c>
      <c r="F1170" s="262">
        <v>3.84E13</v>
      </c>
      <c r="G1170" s="262">
        <v>3.99E13</v>
      </c>
      <c r="H1170" s="262">
        <v>4.14E13</v>
      </c>
      <c r="I1170" s="262">
        <v>4.29E13</v>
      </c>
      <c r="J1170" s="262">
        <v>4.45E13</v>
      </c>
      <c r="K1170" s="262">
        <v>4.6E13</v>
      </c>
      <c r="L1170" s="262">
        <v>4.75E13</v>
      </c>
      <c r="M1170" s="262">
        <v>4.9E13</v>
      </c>
      <c r="N1170" s="262">
        <v>5.06E13</v>
      </c>
      <c r="O1170" s="262">
        <v>5.21E13</v>
      </c>
      <c r="P1170" s="262">
        <v>5.36E13</v>
      </c>
      <c r="Q1170" s="262">
        <v>5.51E13</v>
      </c>
      <c r="R1170" s="262">
        <v>5.67E13</v>
      </c>
      <c r="S1170" s="262">
        <v>5.82E13</v>
      </c>
      <c r="T1170" s="262">
        <v>5.97E13</v>
      </c>
      <c r="U1170" s="262">
        <v>6.12E13</v>
      </c>
      <c r="V1170" s="262">
        <v>6.27E13</v>
      </c>
      <c r="W1170" s="262">
        <v>6.43E13</v>
      </c>
      <c r="X1170" s="262">
        <v>6.58E13</v>
      </c>
      <c r="Y1170" s="262">
        <v>6.73E13</v>
      </c>
      <c r="Z1170" s="262">
        <v>6.88E13</v>
      </c>
      <c r="AA1170" s="262">
        <v>7.04E13</v>
      </c>
      <c r="AB1170" s="262">
        <v>7.19E13</v>
      </c>
      <c r="AC1170" s="262">
        <v>7.34E13</v>
      </c>
      <c r="AD1170" s="262">
        <v>7.49E13</v>
      </c>
      <c r="AE1170" s="262">
        <v>7.65E13</v>
      </c>
      <c r="AF1170" s="262">
        <v>7.8E13</v>
      </c>
      <c r="AG1170" s="262">
        <v>7.95E13</v>
      </c>
    </row>
    <row r="1171" ht="15.75" customHeight="1">
      <c r="A1171" s="260" t="s">
        <v>1627</v>
      </c>
      <c r="B1171" s="260" t="s">
        <v>458</v>
      </c>
      <c r="C1171" s="261">
        <v>0.0</v>
      </c>
      <c r="D1171" s="261">
        <v>0.0</v>
      </c>
      <c r="E1171" s="261">
        <v>0.0</v>
      </c>
      <c r="F1171" s="261">
        <v>0.0</v>
      </c>
      <c r="G1171" s="261">
        <v>0.0</v>
      </c>
      <c r="H1171" s="261">
        <v>0.0</v>
      </c>
      <c r="I1171" s="261">
        <v>0.0</v>
      </c>
      <c r="J1171" s="261">
        <v>0.0</v>
      </c>
      <c r="K1171" s="261">
        <v>0.0</v>
      </c>
      <c r="L1171" s="261">
        <v>0.0</v>
      </c>
      <c r="M1171" s="261">
        <v>0.0</v>
      </c>
      <c r="N1171" s="261">
        <v>0.0</v>
      </c>
      <c r="O1171" s="261">
        <v>0.0</v>
      </c>
      <c r="P1171" s="261">
        <v>0.0</v>
      </c>
      <c r="Q1171" s="261">
        <v>0.0</v>
      </c>
      <c r="R1171" s="261">
        <v>0.0</v>
      </c>
      <c r="S1171" s="261">
        <v>0.0</v>
      </c>
      <c r="T1171" s="261">
        <v>0.0</v>
      </c>
      <c r="U1171" s="261">
        <v>0.0</v>
      </c>
      <c r="V1171" s="261">
        <v>0.0</v>
      </c>
      <c r="W1171" s="261">
        <v>0.0</v>
      </c>
      <c r="X1171" s="261">
        <v>0.0</v>
      </c>
      <c r="Y1171" s="261">
        <v>0.0</v>
      </c>
      <c r="Z1171" s="261">
        <v>0.0</v>
      </c>
      <c r="AA1171" s="261">
        <v>0.0</v>
      </c>
      <c r="AB1171" s="261">
        <v>0.0</v>
      </c>
      <c r="AC1171" s="261">
        <v>0.0</v>
      </c>
      <c r="AD1171" s="261">
        <v>0.0</v>
      </c>
      <c r="AE1171" s="261">
        <v>0.0</v>
      </c>
      <c r="AF1171" s="261">
        <v>0.0</v>
      </c>
      <c r="AG1171" s="261">
        <v>0.0</v>
      </c>
    </row>
    <row r="1172" ht="15.75" customHeight="1">
      <c r="A1172" s="260" t="s">
        <v>1628</v>
      </c>
      <c r="B1172" s="260" t="s">
        <v>458</v>
      </c>
      <c r="C1172" s="262">
        <v>6.95E11</v>
      </c>
      <c r="D1172" s="262">
        <v>7.26E11</v>
      </c>
      <c r="E1172" s="262">
        <v>7.57E11</v>
      </c>
      <c r="F1172" s="262">
        <v>7.89E11</v>
      </c>
      <c r="G1172" s="262">
        <v>8.2E11</v>
      </c>
      <c r="H1172" s="262">
        <v>8.51E11</v>
      </c>
      <c r="I1172" s="262">
        <v>8.82E11</v>
      </c>
      <c r="J1172" s="262">
        <v>9.14E11</v>
      </c>
      <c r="K1172" s="262">
        <v>9.45E11</v>
      </c>
      <c r="L1172" s="262">
        <v>9.76E11</v>
      </c>
      <c r="M1172" s="262">
        <v>1.01E12</v>
      </c>
      <c r="N1172" s="262">
        <v>1.04E12</v>
      </c>
      <c r="O1172" s="262">
        <v>1.07E12</v>
      </c>
      <c r="P1172" s="262">
        <v>1.1E12</v>
      </c>
      <c r="Q1172" s="262">
        <v>1.13E12</v>
      </c>
      <c r="R1172" s="262">
        <v>1.16E12</v>
      </c>
      <c r="S1172" s="262">
        <v>1.2E12</v>
      </c>
      <c r="T1172" s="262">
        <v>1.23E12</v>
      </c>
      <c r="U1172" s="262">
        <v>1.26E12</v>
      </c>
      <c r="V1172" s="262">
        <v>1.29E12</v>
      </c>
      <c r="W1172" s="262">
        <v>1.32E12</v>
      </c>
      <c r="X1172" s="262">
        <v>1.35E12</v>
      </c>
      <c r="Y1172" s="262">
        <v>1.38E12</v>
      </c>
      <c r="Z1172" s="262">
        <v>1.41E12</v>
      </c>
      <c r="AA1172" s="262">
        <v>1.45E12</v>
      </c>
      <c r="AB1172" s="262">
        <v>1.48E12</v>
      </c>
      <c r="AC1172" s="262">
        <v>1.51E12</v>
      </c>
      <c r="AD1172" s="262">
        <v>1.54E12</v>
      </c>
      <c r="AE1172" s="262">
        <v>1.57E12</v>
      </c>
      <c r="AF1172" s="262">
        <v>1.6E12</v>
      </c>
      <c r="AG1172" s="262">
        <v>1.63E12</v>
      </c>
    </row>
    <row r="1173" ht="15.75" customHeight="1">
      <c r="A1173" s="260" t="s">
        <v>1629</v>
      </c>
      <c r="B1173" s="260" t="s">
        <v>458</v>
      </c>
      <c r="C1173" s="261">
        <v>0.0</v>
      </c>
      <c r="D1173" s="261">
        <v>0.0</v>
      </c>
      <c r="E1173" s="261">
        <v>0.0</v>
      </c>
      <c r="F1173" s="261">
        <v>0.0</v>
      </c>
      <c r="G1173" s="261">
        <v>0.0</v>
      </c>
      <c r="H1173" s="261">
        <v>0.0</v>
      </c>
      <c r="I1173" s="261">
        <v>0.0</v>
      </c>
      <c r="J1173" s="261">
        <v>0.0</v>
      </c>
      <c r="K1173" s="261">
        <v>0.0</v>
      </c>
      <c r="L1173" s="261">
        <v>0.0</v>
      </c>
      <c r="M1173" s="261">
        <v>0.0</v>
      </c>
      <c r="N1173" s="261">
        <v>0.0</v>
      </c>
      <c r="O1173" s="261">
        <v>0.0</v>
      </c>
      <c r="P1173" s="261">
        <v>0.0</v>
      </c>
      <c r="Q1173" s="261">
        <v>0.0</v>
      </c>
      <c r="R1173" s="261">
        <v>0.0</v>
      </c>
      <c r="S1173" s="261">
        <v>0.0</v>
      </c>
      <c r="T1173" s="261">
        <v>0.0</v>
      </c>
      <c r="U1173" s="261">
        <v>0.0</v>
      </c>
      <c r="V1173" s="261">
        <v>0.0</v>
      </c>
      <c r="W1173" s="261">
        <v>0.0</v>
      </c>
      <c r="X1173" s="261">
        <v>0.0</v>
      </c>
      <c r="Y1173" s="261">
        <v>0.0</v>
      </c>
      <c r="Z1173" s="261">
        <v>0.0</v>
      </c>
      <c r="AA1173" s="261">
        <v>0.0</v>
      </c>
      <c r="AB1173" s="261">
        <v>0.0</v>
      </c>
      <c r="AC1173" s="261">
        <v>0.0</v>
      </c>
      <c r="AD1173" s="261">
        <v>0.0</v>
      </c>
      <c r="AE1173" s="261">
        <v>0.0</v>
      </c>
      <c r="AF1173" s="261">
        <v>0.0</v>
      </c>
      <c r="AG1173" s="261">
        <v>0.0</v>
      </c>
    </row>
    <row r="1174" ht="15.75" customHeight="1">
      <c r="A1174" s="260" t="s">
        <v>1630</v>
      </c>
      <c r="B1174" s="260" t="s">
        <v>458</v>
      </c>
      <c r="C1174" s="261">
        <v>0.0</v>
      </c>
      <c r="D1174" s="261">
        <v>0.0</v>
      </c>
      <c r="E1174" s="261">
        <v>0.0</v>
      </c>
      <c r="F1174" s="261">
        <v>0.0</v>
      </c>
      <c r="G1174" s="261">
        <v>0.0</v>
      </c>
      <c r="H1174" s="261">
        <v>0.0</v>
      </c>
      <c r="I1174" s="261">
        <v>0.0</v>
      </c>
      <c r="J1174" s="261">
        <v>0.0</v>
      </c>
      <c r="K1174" s="261">
        <v>0.0</v>
      </c>
      <c r="L1174" s="261">
        <v>0.0</v>
      </c>
      <c r="M1174" s="261">
        <v>0.0</v>
      </c>
      <c r="N1174" s="261">
        <v>0.0</v>
      </c>
      <c r="O1174" s="261">
        <v>0.0</v>
      </c>
      <c r="P1174" s="261">
        <v>0.0</v>
      </c>
      <c r="Q1174" s="261">
        <v>0.0</v>
      </c>
      <c r="R1174" s="261">
        <v>0.0</v>
      </c>
      <c r="S1174" s="261">
        <v>0.0</v>
      </c>
      <c r="T1174" s="261">
        <v>0.0</v>
      </c>
      <c r="U1174" s="261">
        <v>0.0</v>
      </c>
      <c r="V1174" s="261">
        <v>0.0</v>
      </c>
      <c r="W1174" s="261">
        <v>0.0</v>
      </c>
      <c r="X1174" s="261">
        <v>0.0</v>
      </c>
      <c r="Y1174" s="261">
        <v>0.0</v>
      </c>
      <c r="Z1174" s="261">
        <v>0.0</v>
      </c>
      <c r="AA1174" s="261">
        <v>0.0</v>
      </c>
      <c r="AB1174" s="261">
        <v>0.0</v>
      </c>
      <c r="AC1174" s="261">
        <v>0.0</v>
      </c>
      <c r="AD1174" s="261">
        <v>0.0</v>
      </c>
      <c r="AE1174" s="261">
        <v>0.0</v>
      </c>
      <c r="AF1174" s="261">
        <v>0.0</v>
      </c>
      <c r="AG1174" s="261">
        <v>0.0</v>
      </c>
    </row>
    <row r="1175" ht="15.75" customHeight="1">
      <c r="A1175" s="260" t="s">
        <v>1631</v>
      </c>
      <c r="B1175" s="260" t="s">
        <v>458</v>
      </c>
      <c r="C1175" s="261">
        <v>0.0</v>
      </c>
      <c r="D1175" s="261">
        <v>0.0</v>
      </c>
      <c r="E1175" s="261">
        <v>0.0</v>
      </c>
      <c r="F1175" s="261">
        <v>0.0</v>
      </c>
      <c r="G1175" s="261">
        <v>0.0</v>
      </c>
      <c r="H1175" s="261">
        <v>0.0</v>
      </c>
      <c r="I1175" s="261">
        <v>0.0</v>
      </c>
      <c r="J1175" s="261">
        <v>0.0</v>
      </c>
      <c r="K1175" s="261">
        <v>0.0</v>
      </c>
      <c r="L1175" s="261">
        <v>0.0</v>
      </c>
      <c r="M1175" s="261">
        <v>0.0</v>
      </c>
      <c r="N1175" s="261">
        <v>0.0</v>
      </c>
      <c r="O1175" s="261">
        <v>0.0</v>
      </c>
      <c r="P1175" s="261">
        <v>0.0</v>
      </c>
      <c r="Q1175" s="261">
        <v>0.0</v>
      </c>
      <c r="R1175" s="261">
        <v>0.0</v>
      </c>
      <c r="S1175" s="261">
        <v>0.0</v>
      </c>
      <c r="T1175" s="261">
        <v>0.0</v>
      </c>
      <c r="U1175" s="261">
        <v>0.0</v>
      </c>
      <c r="V1175" s="261">
        <v>0.0</v>
      </c>
      <c r="W1175" s="261">
        <v>0.0</v>
      </c>
      <c r="X1175" s="261">
        <v>0.0</v>
      </c>
      <c r="Y1175" s="261">
        <v>0.0</v>
      </c>
      <c r="Z1175" s="261">
        <v>0.0</v>
      </c>
      <c r="AA1175" s="261">
        <v>0.0</v>
      </c>
      <c r="AB1175" s="261">
        <v>0.0</v>
      </c>
      <c r="AC1175" s="261">
        <v>0.0</v>
      </c>
      <c r="AD1175" s="261">
        <v>0.0</v>
      </c>
      <c r="AE1175" s="261">
        <v>0.0</v>
      </c>
      <c r="AF1175" s="261">
        <v>0.0</v>
      </c>
      <c r="AG1175" s="261">
        <v>0.0</v>
      </c>
    </row>
    <row r="1176" ht="15.75" customHeight="1">
      <c r="A1176" s="260" t="s">
        <v>1632</v>
      </c>
      <c r="B1176" s="260" t="s">
        <v>458</v>
      </c>
      <c r="C1176" s="262">
        <v>3.58E9</v>
      </c>
      <c r="D1176" s="262">
        <v>3.74E9</v>
      </c>
      <c r="E1176" s="262">
        <v>3.91E9</v>
      </c>
      <c r="F1176" s="262">
        <v>4.07E9</v>
      </c>
      <c r="G1176" s="262">
        <v>4.23E9</v>
      </c>
      <c r="H1176" s="262">
        <v>4.39E9</v>
      </c>
      <c r="I1176" s="262">
        <v>4.55E9</v>
      </c>
      <c r="J1176" s="262">
        <v>4.71E9</v>
      </c>
      <c r="K1176" s="262">
        <v>4.87E9</v>
      </c>
      <c r="L1176" s="262">
        <v>5.04E9</v>
      </c>
      <c r="M1176" s="262">
        <v>5.2E9</v>
      </c>
      <c r="N1176" s="262">
        <v>5.36E9</v>
      </c>
      <c r="O1176" s="262">
        <v>5.52E9</v>
      </c>
      <c r="P1176" s="262">
        <v>5.68E9</v>
      </c>
      <c r="Q1176" s="262">
        <v>5.84E9</v>
      </c>
      <c r="R1176" s="262">
        <v>6.0E9</v>
      </c>
      <c r="S1176" s="262">
        <v>6.17E9</v>
      </c>
      <c r="T1176" s="262">
        <v>6.33E9</v>
      </c>
      <c r="U1176" s="262">
        <v>6.49E9</v>
      </c>
      <c r="V1176" s="262">
        <v>6.65E9</v>
      </c>
      <c r="W1176" s="262">
        <v>6.81E9</v>
      </c>
      <c r="X1176" s="262">
        <v>6.97E9</v>
      </c>
      <c r="Y1176" s="262">
        <v>7.13E9</v>
      </c>
      <c r="Z1176" s="262">
        <v>7.3E9</v>
      </c>
      <c r="AA1176" s="262">
        <v>7.46E9</v>
      </c>
      <c r="AB1176" s="262">
        <v>7.62E9</v>
      </c>
      <c r="AC1176" s="262">
        <v>7.78E9</v>
      </c>
      <c r="AD1176" s="262">
        <v>7.94E9</v>
      </c>
      <c r="AE1176" s="262">
        <v>8.1E9</v>
      </c>
      <c r="AF1176" s="262">
        <v>8.26E9</v>
      </c>
      <c r="AG1176" s="262">
        <v>8.43E9</v>
      </c>
    </row>
    <row r="1177" ht="15.75" customHeight="1">
      <c r="A1177" s="260" t="s">
        <v>1633</v>
      </c>
      <c r="B1177" s="260" t="s">
        <v>458</v>
      </c>
      <c r="C1177" s="261">
        <v>0.0</v>
      </c>
      <c r="D1177" s="261">
        <v>0.0</v>
      </c>
      <c r="E1177" s="261">
        <v>0.0</v>
      </c>
      <c r="F1177" s="261">
        <v>0.0</v>
      </c>
      <c r="G1177" s="261">
        <v>0.0</v>
      </c>
      <c r="H1177" s="261">
        <v>0.0</v>
      </c>
      <c r="I1177" s="261">
        <v>0.0</v>
      </c>
      <c r="J1177" s="261">
        <v>0.0</v>
      </c>
      <c r="K1177" s="261">
        <v>0.0</v>
      </c>
      <c r="L1177" s="261">
        <v>0.0</v>
      </c>
      <c r="M1177" s="261">
        <v>0.0</v>
      </c>
      <c r="N1177" s="261">
        <v>0.0</v>
      </c>
      <c r="O1177" s="261">
        <v>0.0</v>
      </c>
      <c r="P1177" s="261">
        <v>0.0</v>
      </c>
      <c r="Q1177" s="261">
        <v>0.0</v>
      </c>
      <c r="R1177" s="261">
        <v>0.0</v>
      </c>
      <c r="S1177" s="261">
        <v>0.0</v>
      </c>
      <c r="T1177" s="261">
        <v>0.0</v>
      </c>
      <c r="U1177" s="261">
        <v>0.0</v>
      </c>
      <c r="V1177" s="261">
        <v>0.0</v>
      </c>
      <c r="W1177" s="261">
        <v>0.0</v>
      </c>
      <c r="X1177" s="261">
        <v>0.0</v>
      </c>
      <c r="Y1177" s="261">
        <v>0.0</v>
      </c>
      <c r="Z1177" s="261">
        <v>0.0</v>
      </c>
      <c r="AA1177" s="261">
        <v>0.0</v>
      </c>
      <c r="AB1177" s="261">
        <v>0.0</v>
      </c>
      <c r="AC1177" s="261">
        <v>0.0</v>
      </c>
      <c r="AD1177" s="261">
        <v>0.0</v>
      </c>
      <c r="AE1177" s="261">
        <v>0.0</v>
      </c>
      <c r="AF1177" s="261">
        <v>0.0</v>
      </c>
      <c r="AG1177" s="261">
        <v>0.0</v>
      </c>
    </row>
    <row r="1178" ht="15.75" customHeight="1">
      <c r="A1178" s="260" t="s">
        <v>1634</v>
      </c>
      <c r="B1178" s="260" t="s">
        <v>458</v>
      </c>
      <c r="C1178" s="262">
        <v>1.73E13</v>
      </c>
      <c r="D1178" s="262">
        <v>1.81E13</v>
      </c>
      <c r="E1178" s="262">
        <v>1.89E13</v>
      </c>
      <c r="F1178" s="262">
        <v>1.96E13</v>
      </c>
      <c r="G1178" s="262">
        <v>2.04E13</v>
      </c>
      <c r="H1178" s="262">
        <v>2.12E13</v>
      </c>
      <c r="I1178" s="262">
        <v>2.2E13</v>
      </c>
      <c r="J1178" s="262">
        <v>2.27E13</v>
      </c>
      <c r="K1178" s="262">
        <v>2.35E13</v>
      </c>
      <c r="L1178" s="262">
        <v>2.43E13</v>
      </c>
      <c r="M1178" s="262">
        <v>2.51E13</v>
      </c>
      <c r="N1178" s="262">
        <v>2.59E13</v>
      </c>
      <c r="O1178" s="262">
        <v>2.66E13</v>
      </c>
      <c r="P1178" s="262">
        <v>2.74E13</v>
      </c>
      <c r="Q1178" s="262">
        <v>2.82E13</v>
      </c>
      <c r="R1178" s="262">
        <v>2.9E13</v>
      </c>
      <c r="S1178" s="262">
        <v>2.97E13</v>
      </c>
      <c r="T1178" s="262">
        <v>3.05E13</v>
      </c>
      <c r="U1178" s="262">
        <v>3.13E13</v>
      </c>
      <c r="V1178" s="262">
        <v>3.21E13</v>
      </c>
      <c r="W1178" s="262">
        <v>3.28E13</v>
      </c>
      <c r="X1178" s="262">
        <v>3.36E13</v>
      </c>
      <c r="Y1178" s="262">
        <v>3.44E13</v>
      </c>
      <c r="Z1178" s="262">
        <v>3.52E13</v>
      </c>
      <c r="AA1178" s="262">
        <v>3.6E13</v>
      </c>
      <c r="AB1178" s="262">
        <v>3.67E13</v>
      </c>
      <c r="AC1178" s="262">
        <v>3.75E13</v>
      </c>
      <c r="AD1178" s="262">
        <v>3.83E13</v>
      </c>
      <c r="AE1178" s="262">
        <v>3.91E13</v>
      </c>
      <c r="AF1178" s="262">
        <v>3.98E13</v>
      </c>
      <c r="AG1178" s="262">
        <v>4.06E13</v>
      </c>
    </row>
    <row r="1179" ht="15.75" customHeight="1">
      <c r="A1179" s="260" t="s">
        <v>1635</v>
      </c>
      <c r="B1179" s="260" t="s">
        <v>458</v>
      </c>
      <c r="C1179" s="262">
        <v>5.56E12</v>
      </c>
      <c r="D1179" s="262">
        <v>5.81E12</v>
      </c>
      <c r="E1179" s="262">
        <v>6.06E12</v>
      </c>
      <c r="F1179" s="262">
        <v>6.31E12</v>
      </c>
      <c r="G1179" s="262">
        <v>6.56E12</v>
      </c>
      <c r="H1179" s="262">
        <v>6.81E12</v>
      </c>
      <c r="I1179" s="262">
        <v>7.06E12</v>
      </c>
      <c r="J1179" s="262">
        <v>7.31E12</v>
      </c>
      <c r="K1179" s="262">
        <v>7.56E12</v>
      </c>
      <c r="L1179" s="262">
        <v>7.81E12</v>
      </c>
      <c r="M1179" s="262">
        <v>8.06E12</v>
      </c>
      <c r="N1179" s="262">
        <v>8.31E12</v>
      </c>
      <c r="O1179" s="262">
        <v>8.56E12</v>
      </c>
      <c r="P1179" s="262">
        <v>8.81E12</v>
      </c>
      <c r="Q1179" s="262">
        <v>9.06E12</v>
      </c>
      <c r="R1179" s="262">
        <v>9.31E12</v>
      </c>
      <c r="S1179" s="262">
        <v>9.56E12</v>
      </c>
      <c r="T1179" s="262">
        <v>9.81E12</v>
      </c>
      <c r="U1179" s="262">
        <v>1.01E13</v>
      </c>
      <c r="V1179" s="262">
        <v>1.03E13</v>
      </c>
      <c r="W1179" s="262">
        <v>1.06E13</v>
      </c>
      <c r="X1179" s="262">
        <v>1.08E13</v>
      </c>
      <c r="Y1179" s="262">
        <v>1.11E13</v>
      </c>
      <c r="Z1179" s="262">
        <v>1.13E13</v>
      </c>
      <c r="AA1179" s="262">
        <v>1.16E13</v>
      </c>
      <c r="AB1179" s="262">
        <v>1.18E13</v>
      </c>
      <c r="AC1179" s="262">
        <v>1.21E13</v>
      </c>
      <c r="AD1179" s="262">
        <v>1.23E13</v>
      </c>
      <c r="AE1179" s="262">
        <v>1.26E13</v>
      </c>
      <c r="AF1179" s="262">
        <v>1.28E13</v>
      </c>
      <c r="AG1179" s="262">
        <v>1.31E13</v>
      </c>
    </row>
    <row r="1180" ht="15.75" customHeight="1">
      <c r="A1180" s="260" t="s">
        <v>1636</v>
      </c>
      <c r="B1180" s="260" t="s">
        <v>458</v>
      </c>
      <c r="C1180" s="262">
        <v>7.75E14</v>
      </c>
      <c r="D1180" s="262">
        <v>8.1E14</v>
      </c>
      <c r="E1180" s="262">
        <v>8.44E14</v>
      </c>
      <c r="F1180" s="262">
        <v>8.79E14</v>
      </c>
      <c r="G1180" s="262">
        <v>9.14E14</v>
      </c>
      <c r="H1180" s="262">
        <v>9.49E14</v>
      </c>
      <c r="I1180" s="262">
        <v>9.84E14</v>
      </c>
      <c r="J1180" s="262">
        <v>1.02E15</v>
      </c>
      <c r="K1180" s="262">
        <v>1.05E15</v>
      </c>
      <c r="L1180" s="262">
        <v>1.09E15</v>
      </c>
      <c r="M1180" s="262">
        <v>1.12E15</v>
      </c>
      <c r="N1180" s="262">
        <v>1.16E15</v>
      </c>
      <c r="O1180" s="262">
        <v>1.19E15</v>
      </c>
      <c r="P1180" s="262">
        <v>1.23E15</v>
      </c>
      <c r="Q1180" s="262">
        <v>1.26E15</v>
      </c>
      <c r="R1180" s="262">
        <v>1.3E15</v>
      </c>
      <c r="S1180" s="262">
        <v>1.33E15</v>
      </c>
      <c r="T1180" s="262">
        <v>1.37E15</v>
      </c>
      <c r="U1180" s="262">
        <v>1.4E15</v>
      </c>
      <c r="V1180" s="262">
        <v>1.44E15</v>
      </c>
      <c r="W1180" s="262">
        <v>1.47E15</v>
      </c>
      <c r="X1180" s="262">
        <v>1.51E15</v>
      </c>
      <c r="Y1180" s="262">
        <v>1.54E15</v>
      </c>
      <c r="Z1180" s="262">
        <v>1.58E15</v>
      </c>
      <c r="AA1180" s="262">
        <v>1.61E15</v>
      </c>
      <c r="AB1180" s="262">
        <v>1.64E15</v>
      </c>
      <c r="AC1180" s="262">
        <v>1.68E15</v>
      </c>
      <c r="AD1180" s="262">
        <v>1.71E15</v>
      </c>
      <c r="AE1180" s="262">
        <v>1.75E15</v>
      </c>
      <c r="AF1180" s="262">
        <v>1.78E15</v>
      </c>
      <c r="AG1180" s="262">
        <v>1.82E15</v>
      </c>
    </row>
    <row r="1181" ht="15.75" customHeight="1">
      <c r="A1181" s="260" t="s">
        <v>1637</v>
      </c>
      <c r="B1181" s="260" t="s">
        <v>458</v>
      </c>
      <c r="C1181" s="262">
        <v>8.16E12</v>
      </c>
      <c r="D1181" s="262">
        <v>8.53E12</v>
      </c>
      <c r="E1181" s="262">
        <v>8.89E12</v>
      </c>
      <c r="F1181" s="262">
        <v>9.26E12</v>
      </c>
      <c r="G1181" s="262">
        <v>9.63E12</v>
      </c>
      <c r="H1181" s="262">
        <v>9.99E12</v>
      </c>
      <c r="I1181" s="262">
        <v>1.04E13</v>
      </c>
      <c r="J1181" s="262">
        <v>1.07E13</v>
      </c>
      <c r="K1181" s="262">
        <v>1.11E13</v>
      </c>
      <c r="L1181" s="262">
        <v>1.15E13</v>
      </c>
      <c r="M1181" s="262">
        <v>1.18E13</v>
      </c>
      <c r="N1181" s="262">
        <v>1.22E13</v>
      </c>
      <c r="O1181" s="262">
        <v>1.26E13</v>
      </c>
      <c r="P1181" s="262">
        <v>1.29E13</v>
      </c>
      <c r="Q1181" s="262">
        <v>1.33E13</v>
      </c>
      <c r="R1181" s="262">
        <v>1.37E13</v>
      </c>
      <c r="S1181" s="262">
        <v>1.4E13</v>
      </c>
      <c r="T1181" s="262">
        <v>1.44E13</v>
      </c>
      <c r="U1181" s="262">
        <v>1.48E13</v>
      </c>
      <c r="V1181" s="262">
        <v>1.51E13</v>
      </c>
      <c r="W1181" s="262">
        <v>1.55E13</v>
      </c>
      <c r="X1181" s="262">
        <v>1.59E13</v>
      </c>
      <c r="Y1181" s="262">
        <v>1.62E13</v>
      </c>
      <c r="Z1181" s="262">
        <v>1.66E13</v>
      </c>
      <c r="AA1181" s="262">
        <v>1.7E13</v>
      </c>
      <c r="AB1181" s="262">
        <v>1.73E13</v>
      </c>
      <c r="AC1181" s="262">
        <v>1.77E13</v>
      </c>
      <c r="AD1181" s="262">
        <v>1.81E13</v>
      </c>
      <c r="AE1181" s="262">
        <v>1.84E13</v>
      </c>
      <c r="AF1181" s="262">
        <v>1.88E13</v>
      </c>
      <c r="AG1181" s="262">
        <v>1.92E13</v>
      </c>
    </row>
    <row r="1182" ht="15.75" customHeight="1">
      <c r="A1182" s="260" t="s">
        <v>1638</v>
      </c>
      <c r="B1182" s="260" t="s">
        <v>458</v>
      </c>
      <c r="C1182" s="262">
        <v>2.45E12</v>
      </c>
      <c r="D1182" s="262">
        <v>2.56E12</v>
      </c>
      <c r="E1182" s="262">
        <v>2.67E12</v>
      </c>
      <c r="F1182" s="262">
        <v>2.78E12</v>
      </c>
      <c r="G1182" s="262">
        <v>2.89E12</v>
      </c>
      <c r="H1182" s="262">
        <v>3.0E12</v>
      </c>
      <c r="I1182" s="262">
        <v>3.11E12</v>
      </c>
      <c r="J1182" s="262">
        <v>3.22E12</v>
      </c>
      <c r="K1182" s="262">
        <v>3.33E12</v>
      </c>
      <c r="L1182" s="262">
        <v>3.44E12</v>
      </c>
      <c r="M1182" s="262">
        <v>3.55E12</v>
      </c>
      <c r="N1182" s="262">
        <v>3.67E12</v>
      </c>
      <c r="O1182" s="262">
        <v>3.78E12</v>
      </c>
      <c r="P1182" s="262">
        <v>3.89E12</v>
      </c>
      <c r="Q1182" s="262">
        <v>4.0E12</v>
      </c>
      <c r="R1182" s="262">
        <v>4.11E12</v>
      </c>
      <c r="S1182" s="262">
        <v>4.22E12</v>
      </c>
      <c r="T1182" s="262">
        <v>4.33E12</v>
      </c>
      <c r="U1182" s="262">
        <v>4.44E12</v>
      </c>
      <c r="V1182" s="262">
        <v>4.55E12</v>
      </c>
      <c r="W1182" s="262">
        <v>4.66E12</v>
      </c>
      <c r="X1182" s="262">
        <v>4.77E12</v>
      </c>
      <c r="Y1182" s="262">
        <v>4.88E12</v>
      </c>
      <c r="Z1182" s="262">
        <v>4.99E12</v>
      </c>
      <c r="AA1182" s="262">
        <v>5.1E12</v>
      </c>
      <c r="AB1182" s="262">
        <v>5.21E12</v>
      </c>
      <c r="AC1182" s="262">
        <v>5.32E12</v>
      </c>
      <c r="AD1182" s="262">
        <v>5.43E12</v>
      </c>
      <c r="AE1182" s="262">
        <v>5.54E12</v>
      </c>
      <c r="AF1182" s="262">
        <v>5.65E12</v>
      </c>
      <c r="AG1182" s="262">
        <v>5.76E12</v>
      </c>
    </row>
    <row r="1183" ht="15.75" customHeight="1">
      <c r="A1183" s="260" t="s">
        <v>1639</v>
      </c>
      <c r="B1183" s="260" t="s">
        <v>458</v>
      </c>
      <c r="C1183" s="261">
        <v>0.0</v>
      </c>
      <c r="D1183" s="261">
        <v>0.0</v>
      </c>
      <c r="E1183" s="261">
        <v>0.0</v>
      </c>
      <c r="F1183" s="261">
        <v>0.0</v>
      </c>
      <c r="G1183" s="261">
        <v>0.0</v>
      </c>
      <c r="H1183" s="261">
        <v>0.0</v>
      </c>
      <c r="I1183" s="261">
        <v>0.0</v>
      </c>
      <c r="J1183" s="261">
        <v>0.0</v>
      </c>
      <c r="K1183" s="261">
        <v>0.0</v>
      </c>
      <c r="L1183" s="261">
        <v>0.0</v>
      </c>
      <c r="M1183" s="261">
        <v>0.0</v>
      </c>
      <c r="N1183" s="261">
        <v>0.0</v>
      </c>
      <c r="O1183" s="261">
        <v>0.0</v>
      </c>
      <c r="P1183" s="261">
        <v>0.0</v>
      </c>
      <c r="Q1183" s="261">
        <v>0.0</v>
      </c>
      <c r="R1183" s="261">
        <v>0.0</v>
      </c>
      <c r="S1183" s="261">
        <v>0.0</v>
      </c>
      <c r="T1183" s="261">
        <v>0.0</v>
      </c>
      <c r="U1183" s="261">
        <v>0.0</v>
      </c>
      <c r="V1183" s="261">
        <v>0.0</v>
      </c>
      <c r="W1183" s="261">
        <v>0.0</v>
      </c>
      <c r="X1183" s="261">
        <v>0.0</v>
      </c>
      <c r="Y1183" s="261">
        <v>0.0</v>
      </c>
      <c r="Z1183" s="261">
        <v>0.0</v>
      </c>
      <c r="AA1183" s="261">
        <v>0.0</v>
      </c>
      <c r="AB1183" s="261">
        <v>0.0</v>
      </c>
      <c r="AC1183" s="261">
        <v>0.0</v>
      </c>
      <c r="AD1183" s="261">
        <v>0.0</v>
      </c>
      <c r="AE1183" s="261">
        <v>0.0</v>
      </c>
      <c r="AF1183" s="261">
        <v>0.0</v>
      </c>
      <c r="AG1183" s="261">
        <v>0.0</v>
      </c>
    </row>
    <row r="1184" ht="15.75" customHeight="1">
      <c r="A1184" s="260" t="s">
        <v>1640</v>
      </c>
      <c r="B1184" s="260" t="s">
        <v>458</v>
      </c>
      <c r="C1184" s="262">
        <v>8.65E13</v>
      </c>
      <c r="D1184" s="262">
        <v>9.04E13</v>
      </c>
      <c r="E1184" s="262">
        <v>9.43E13</v>
      </c>
      <c r="F1184" s="262">
        <v>9.81E13</v>
      </c>
      <c r="G1184" s="262">
        <v>1.02E14</v>
      </c>
      <c r="H1184" s="262">
        <v>1.06E14</v>
      </c>
      <c r="I1184" s="262">
        <v>1.1E14</v>
      </c>
      <c r="J1184" s="262">
        <v>1.14E14</v>
      </c>
      <c r="K1184" s="262">
        <v>1.18E14</v>
      </c>
      <c r="L1184" s="262">
        <v>1.21E14</v>
      </c>
      <c r="M1184" s="262">
        <v>1.25E14</v>
      </c>
      <c r="N1184" s="262">
        <v>1.29E14</v>
      </c>
      <c r="O1184" s="262">
        <v>1.33E14</v>
      </c>
      <c r="P1184" s="262">
        <v>1.37E14</v>
      </c>
      <c r="Q1184" s="262">
        <v>1.41E14</v>
      </c>
      <c r="R1184" s="262">
        <v>1.45E14</v>
      </c>
      <c r="S1184" s="262">
        <v>1.49E14</v>
      </c>
      <c r="T1184" s="262">
        <v>1.53E14</v>
      </c>
      <c r="U1184" s="262">
        <v>1.56E14</v>
      </c>
      <c r="V1184" s="262">
        <v>1.6E14</v>
      </c>
      <c r="W1184" s="262">
        <v>1.64E14</v>
      </c>
      <c r="X1184" s="262">
        <v>1.68E14</v>
      </c>
      <c r="Y1184" s="262">
        <v>1.72E14</v>
      </c>
      <c r="Z1184" s="262">
        <v>1.76E14</v>
      </c>
      <c r="AA1184" s="262">
        <v>1.8E14</v>
      </c>
      <c r="AB1184" s="262">
        <v>1.84E14</v>
      </c>
      <c r="AC1184" s="262">
        <v>1.87E14</v>
      </c>
      <c r="AD1184" s="262">
        <v>1.91E14</v>
      </c>
      <c r="AE1184" s="262">
        <v>1.95E14</v>
      </c>
      <c r="AF1184" s="262">
        <v>1.99E14</v>
      </c>
      <c r="AG1184" s="262">
        <v>2.03E14</v>
      </c>
    </row>
    <row r="1185" ht="15.75" customHeight="1">
      <c r="A1185" s="260" t="s">
        <v>1641</v>
      </c>
      <c r="B1185" s="260" t="s">
        <v>458</v>
      </c>
      <c r="C1185" s="261">
        <v>0.0</v>
      </c>
      <c r="D1185" s="261">
        <v>0.0</v>
      </c>
      <c r="E1185" s="261">
        <v>0.0</v>
      </c>
      <c r="F1185" s="261">
        <v>0.0</v>
      </c>
      <c r="G1185" s="261">
        <v>0.0</v>
      </c>
      <c r="H1185" s="261">
        <v>0.0</v>
      </c>
      <c r="I1185" s="261">
        <v>0.0</v>
      </c>
      <c r="J1185" s="261">
        <v>0.0</v>
      </c>
      <c r="K1185" s="261">
        <v>0.0</v>
      </c>
      <c r="L1185" s="261">
        <v>0.0</v>
      </c>
      <c r="M1185" s="261">
        <v>0.0</v>
      </c>
      <c r="N1185" s="261">
        <v>0.0</v>
      </c>
      <c r="O1185" s="261">
        <v>0.0</v>
      </c>
      <c r="P1185" s="261">
        <v>0.0</v>
      </c>
      <c r="Q1185" s="261">
        <v>0.0</v>
      </c>
      <c r="R1185" s="261">
        <v>0.0</v>
      </c>
      <c r="S1185" s="261">
        <v>0.0</v>
      </c>
      <c r="T1185" s="261">
        <v>0.0</v>
      </c>
      <c r="U1185" s="261">
        <v>0.0</v>
      </c>
      <c r="V1185" s="261">
        <v>0.0</v>
      </c>
      <c r="W1185" s="261">
        <v>0.0</v>
      </c>
      <c r="X1185" s="261">
        <v>0.0</v>
      </c>
      <c r="Y1185" s="261">
        <v>0.0</v>
      </c>
      <c r="Z1185" s="261">
        <v>0.0</v>
      </c>
      <c r="AA1185" s="261">
        <v>0.0</v>
      </c>
      <c r="AB1185" s="261">
        <v>0.0</v>
      </c>
      <c r="AC1185" s="261">
        <v>0.0</v>
      </c>
      <c r="AD1185" s="261">
        <v>0.0</v>
      </c>
      <c r="AE1185" s="261">
        <v>0.0</v>
      </c>
      <c r="AF1185" s="261">
        <v>0.0</v>
      </c>
      <c r="AG1185" s="261">
        <v>0.0</v>
      </c>
    </row>
    <row r="1186" ht="15.75" customHeight="1">
      <c r="A1186" s="260" t="s">
        <v>1642</v>
      </c>
      <c r="B1186" s="260" t="s">
        <v>458</v>
      </c>
      <c r="C1186" s="262">
        <v>9.62E10</v>
      </c>
      <c r="D1186" s="262">
        <v>1.01E11</v>
      </c>
      <c r="E1186" s="262">
        <v>1.05E11</v>
      </c>
      <c r="F1186" s="262">
        <v>1.09E11</v>
      </c>
      <c r="G1186" s="262">
        <v>1.14E11</v>
      </c>
      <c r="H1186" s="262">
        <v>1.18E11</v>
      </c>
      <c r="I1186" s="262">
        <v>1.22E11</v>
      </c>
      <c r="J1186" s="262">
        <v>1.26E11</v>
      </c>
      <c r="K1186" s="262">
        <v>1.31E11</v>
      </c>
      <c r="L1186" s="262">
        <v>1.35E11</v>
      </c>
      <c r="M1186" s="262">
        <v>1.39E11</v>
      </c>
      <c r="N1186" s="262">
        <v>1.44E11</v>
      </c>
      <c r="O1186" s="262">
        <v>1.48E11</v>
      </c>
      <c r="P1186" s="262">
        <v>1.52E11</v>
      </c>
      <c r="Q1186" s="262">
        <v>1.57E11</v>
      </c>
      <c r="R1186" s="262">
        <v>1.61E11</v>
      </c>
      <c r="S1186" s="262">
        <v>1.65E11</v>
      </c>
      <c r="T1186" s="262">
        <v>1.7E11</v>
      </c>
      <c r="U1186" s="262">
        <v>1.74E11</v>
      </c>
      <c r="V1186" s="262">
        <v>1.78E11</v>
      </c>
      <c r="W1186" s="262">
        <v>1.83E11</v>
      </c>
      <c r="X1186" s="262">
        <v>1.87E11</v>
      </c>
      <c r="Y1186" s="262">
        <v>1.91E11</v>
      </c>
      <c r="Z1186" s="262">
        <v>1.96E11</v>
      </c>
      <c r="AA1186" s="262">
        <v>2.0E11</v>
      </c>
      <c r="AB1186" s="262">
        <v>2.04E11</v>
      </c>
      <c r="AC1186" s="262">
        <v>2.09E11</v>
      </c>
      <c r="AD1186" s="262">
        <v>2.13E11</v>
      </c>
      <c r="AE1186" s="262">
        <v>2.17E11</v>
      </c>
      <c r="AF1186" s="262">
        <v>2.22E11</v>
      </c>
      <c r="AG1186" s="262">
        <v>2.26E11</v>
      </c>
    </row>
    <row r="1187" ht="15.75" customHeight="1">
      <c r="A1187" s="260" t="s">
        <v>1643</v>
      </c>
      <c r="B1187" s="260" t="s">
        <v>458</v>
      </c>
      <c r="C1187" s="261">
        <v>0.0</v>
      </c>
      <c r="D1187" s="261">
        <v>0.0</v>
      </c>
      <c r="E1187" s="261">
        <v>0.0</v>
      </c>
      <c r="F1187" s="261">
        <v>0.0</v>
      </c>
      <c r="G1187" s="261">
        <v>0.0</v>
      </c>
      <c r="H1187" s="261">
        <v>0.0</v>
      </c>
      <c r="I1187" s="261">
        <v>0.0</v>
      </c>
      <c r="J1187" s="261">
        <v>0.0</v>
      </c>
      <c r="K1187" s="261">
        <v>0.0</v>
      </c>
      <c r="L1187" s="261">
        <v>0.0</v>
      </c>
      <c r="M1187" s="261">
        <v>0.0</v>
      </c>
      <c r="N1187" s="261">
        <v>0.0</v>
      </c>
      <c r="O1187" s="261">
        <v>0.0</v>
      </c>
      <c r="P1187" s="261">
        <v>0.0</v>
      </c>
      <c r="Q1187" s="261">
        <v>0.0</v>
      </c>
      <c r="R1187" s="261">
        <v>0.0</v>
      </c>
      <c r="S1187" s="261">
        <v>0.0</v>
      </c>
      <c r="T1187" s="261">
        <v>0.0</v>
      </c>
      <c r="U1187" s="261">
        <v>0.0</v>
      </c>
      <c r="V1187" s="261">
        <v>0.0</v>
      </c>
      <c r="W1187" s="261">
        <v>0.0</v>
      </c>
      <c r="X1187" s="261">
        <v>0.0</v>
      </c>
      <c r="Y1187" s="261">
        <v>0.0</v>
      </c>
      <c r="Z1187" s="261">
        <v>0.0</v>
      </c>
      <c r="AA1187" s="261">
        <v>0.0</v>
      </c>
      <c r="AB1187" s="261">
        <v>0.0</v>
      </c>
      <c r="AC1187" s="261">
        <v>0.0</v>
      </c>
      <c r="AD1187" s="261">
        <v>0.0</v>
      </c>
      <c r="AE1187" s="261">
        <v>0.0</v>
      </c>
      <c r="AF1187" s="261">
        <v>0.0</v>
      </c>
      <c r="AG1187" s="261">
        <v>0.0</v>
      </c>
    </row>
    <row r="1188" ht="15.75" customHeight="1">
      <c r="A1188" s="260" t="s">
        <v>1644</v>
      </c>
      <c r="B1188" s="260" t="s">
        <v>458</v>
      </c>
      <c r="C1188" s="262">
        <v>8.09E12</v>
      </c>
      <c r="D1188" s="262">
        <v>8.45E12</v>
      </c>
      <c r="E1188" s="262">
        <v>8.82E12</v>
      </c>
      <c r="F1188" s="262">
        <v>9.18E12</v>
      </c>
      <c r="G1188" s="262">
        <v>9.54E12</v>
      </c>
      <c r="H1188" s="262">
        <v>9.91E12</v>
      </c>
      <c r="I1188" s="262">
        <v>1.03E13</v>
      </c>
      <c r="J1188" s="262">
        <v>1.06E13</v>
      </c>
      <c r="K1188" s="262">
        <v>1.1E13</v>
      </c>
      <c r="L1188" s="262">
        <v>1.14E13</v>
      </c>
      <c r="M1188" s="262">
        <v>1.17E13</v>
      </c>
      <c r="N1188" s="262">
        <v>1.21E13</v>
      </c>
      <c r="O1188" s="262">
        <v>1.25E13</v>
      </c>
      <c r="P1188" s="262">
        <v>1.28E13</v>
      </c>
      <c r="Q1188" s="262">
        <v>1.32E13</v>
      </c>
      <c r="R1188" s="262">
        <v>1.35E13</v>
      </c>
      <c r="S1188" s="262">
        <v>1.39E13</v>
      </c>
      <c r="T1188" s="262">
        <v>1.43E13</v>
      </c>
      <c r="U1188" s="262">
        <v>1.46E13</v>
      </c>
      <c r="V1188" s="262">
        <v>1.5E13</v>
      </c>
      <c r="W1188" s="262">
        <v>1.54E13</v>
      </c>
      <c r="X1188" s="262">
        <v>1.57E13</v>
      </c>
      <c r="Y1188" s="262">
        <v>1.61E13</v>
      </c>
      <c r="Z1188" s="262">
        <v>1.64E13</v>
      </c>
      <c r="AA1188" s="262">
        <v>1.68E13</v>
      </c>
      <c r="AB1188" s="262">
        <v>1.72E13</v>
      </c>
      <c r="AC1188" s="262">
        <v>1.75E13</v>
      </c>
      <c r="AD1188" s="262">
        <v>1.79E13</v>
      </c>
      <c r="AE1188" s="262">
        <v>1.83E13</v>
      </c>
      <c r="AF1188" s="262">
        <v>1.86E13</v>
      </c>
      <c r="AG1188" s="262">
        <v>1.9E13</v>
      </c>
    </row>
    <row r="1189" ht="15.75" customHeight="1">
      <c r="A1189" s="260" t="s">
        <v>1645</v>
      </c>
      <c r="B1189" s="260" t="s">
        <v>458</v>
      </c>
      <c r="C1189" s="262">
        <v>2.19E11</v>
      </c>
      <c r="D1189" s="262">
        <v>2.28E11</v>
      </c>
      <c r="E1189" s="262">
        <v>2.38E11</v>
      </c>
      <c r="F1189" s="262">
        <v>2.48E11</v>
      </c>
      <c r="G1189" s="262">
        <v>2.58E11</v>
      </c>
      <c r="H1189" s="262">
        <v>2.68E11</v>
      </c>
      <c r="I1189" s="262">
        <v>2.77E11</v>
      </c>
      <c r="J1189" s="262">
        <v>2.87E11</v>
      </c>
      <c r="K1189" s="262">
        <v>2.97E11</v>
      </c>
      <c r="L1189" s="262">
        <v>3.07E11</v>
      </c>
      <c r="M1189" s="262">
        <v>3.17E11</v>
      </c>
      <c r="N1189" s="262">
        <v>3.27E11</v>
      </c>
      <c r="O1189" s="262">
        <v>3.36E11</v>
      </c>
      <c r="P1189" s="262">
        <v>3.46E11</v>
      </c>
      <c r="Q1189" s="262">
        <v>3.56E11</v>
      </c>
      <c r="R1189" s="262">
        <v>3.66E11</v>
      </c>
      <c r="S1189" s="262">
        <v>3.76E11</v>
      </c>
      <c r="T1189" s="262">
        <v>3.85E11</v>
      </c>
      <c r="U1189" s="262">
        <v>3.95E11</v>
      </c>
      <c r="V1189" s="262">
        <v>4.05E11</v>
      </c>
      <c r="W1189" s="262">
        <v>4.15E11</v>
      </c>
      <c r="X1189" s="262">
        <v>4.25E11</v>
      </c>
      <c r="Y1189" s="262">
        <v>4.34E11</v>
      </c>
      <c r="Z1189" s="262">
        <v>4.44E11</v>
      </c>
      <c r="AA1189" s="262">
        <v>4.54E11</v>
      </c>
      <c r="AB1189" s="262">
        <v>4.64E11</v>
      </c>
      <c r="AC1189" s="262">
        <v>4.74E11</v>
      </c>
      <c r="AD1189" s="262">
        <v>4.84E11</v>
      </c>
      <c r="AE1189" s="262">
        <v>4.93E11</v>
      </c>
      <c r="AF1189" s="262">
        <v>5.03E11</v>
      </c>
      <c r="AG1189" s="262">
        <v>5.13E11</v>
      </c>
    </row>
    <row r="1190" ht="15.75" customHeight="1">
      <c r="A1190" s="260" t="s">
        <v>1646</v>
      </c>
      <c r="B1190" s="260" t="s">
        <v>458</v>
      </c>
      <c r="C1190" s="262">
        <v>4.5E13</v>
      </c>
      <c r="D1190" s="262">
        <v>4.7E13</v>
      </c>
      <c r="E1190" s="262">
        <v>4.9E13</v>
      </c>
      <c r="F1190" s="262">
        <v>5.11E13</v>
      </c>
      <c r="G1190" s="262">
        <v>5.31E13</v>
      </c>
      <c r="H1190" s="262">
        <v>5.51E13</v>
      </c>
      <c r="I1190" s="262">
        <v>5.71E13</v>
      </c>
      <c r="J1190" s="262">
        <v>5.91E13</v>
      </c>
      <c r="K1190" s="262">
        <v>6.12E13</v>
      </c>
      <c r="L1190" s="262">
        <v>6.32E13</v>
      </c>
      <c r="M1190" s="262">
        <v>6.52E13</v>
      </c>
      <c r="N1190" s="262">
        <v>6.72E13</v>
      </c>
      <c r="O1190" s="262">
        <v>6.93E13</v>
      </c>
      <c r="P1190" s="262">
        <v>7.13E13</v>
      </c>
      <c r="Q1190" s="262">
        <v>7.33E13</v>
      </c>
      <c r="R1190" s="262">
        <v>7.53E13</v>
      </c>
      <c r="S1190" s="262">
        <v>7.73E13</v>
      </c>
      <c r="T1190" s="262">
        <v>7.94E13</v>
      </c>
      <c r="U1190" s="262">
        <v>8.14E13</v>
      </c>
      <c r="V1190" s="262">
        <v>8.34E13</v>
      </c>
      <c r="W1190" s="262">
        <v>8.54E13</v>
      </c>
      <c r="X1190" s="262">
        <v>8.74E13</v>
      </c>
      <c r="Y1190" s="262">
        <v>8.95E13</v>
      </c>
      <c r="Z1190" s="262">
        <v>9.15E13</v>
      </c>
      <c r="AA1190" s="262">
        <v>9.35E13</v>
      </c>
      <c r="AB1190" s="262">
        <v>9.55E13</v>
      </c>
      <c r="AC1190" s="262">
        <v>9.75E13</v>
      </c>
      <c r="AD1190" s="262">
        <v>9.96E13</v>
      </c>
      <c r="AE1190" s="262">
        <v>1.02E14</v>
      </c>
      <c r="AF1190" s="262">
        <v>1.04E14</v>
      </c>
      <c r="AG1190" s="262">
        <v>1.06E14</v>
      </c>
    </row>
    <row r="1191" ht="15.75" customHeight="1">
      <c r="A1191" s="260" t="s">
        <v>1647</v>
      </c>
      <c r="B1191" s="260" t="s">
        <v>458</v>
      </c>
      <c r="C1191" s="262">
        <v>5.37E10</v>
      </c>
      <c r="D1191" s="262">
        <v>5.62E10</v>
      </c>
      <c r="E1191" s="262">
        <v>5.86E10</v>
      </c>
      <c r="F1191" s="262">
        <v>6.1E10</v>
      </c>
      <c r="G1191" s="262">
        <v>6.34E10</v>
      </c>
      <c r="H1191" s="262">
        <v>6.58E10</v>
      </c>
      <c r="I1191" s="262">
        <v>6.82E10</v>
      </c>
      <c r="J1191" s="262">
        <v>7.06E10</v>
      </c>
      <c r="K1191" s="262">
        <v>7.3E10</v>
      </c>
      <c r="L1191" s="262">
        <v>7.55E10</v>
      </c>
      <c r="M1191" s="262">
        <v>7.79E10</v>
      </c>
      <c r="N1191" s="262">
        <v>8.03E10</v>
      </c>
      <c r="O1191" s="262">
        <v>8.27E10</v>
      </c>
      <c r="P1191" s="262">
        <v>8.51E10</v>
      </c>
      <c r="Q1191" s="262">
        <v>8.75E10</v>
      </c>
      <c r="R1191" s="262">
        <v>8.99E10</v>
      </c>
      <c r="S1191" s="262">
        <v>9.24E10</v>
      </c>
      <c r="T1191" s="262">
        <v>9.48E10</v>
      </c>
      <c r="U1191" s="262">
        <v>9.72E10</v>
      </c>
      <c r="V1191" s="262">
        <v>9.96E10</v>
      </c>
      <c r="W1191" s="262">
        <v>1.02E11</v>
      </c>
      <c r="X1191" s="262">
        <v>1.04E11</v>
      </c>
      <c r="Y1191" s="262">
        <v>1.07E11</v>
      </c>
      <c r="Z1191" s="262">
        <v>1.09E11</v>
      </c>
      <c r="AA1191" s="262">
        <v>1.12E11</v>
      </c>
      <c r="AB1191" s="262">
        <v>1.14E11</v>
      </c>
      <c r="AC1191" s="262">
        <v>1.16E11</v>
      </c>
      <c r="AD1191" s="262">
        <v>1.19E11</v>
      </c>
      <c r="AE1191" s="262">
        <v>1.21E11</v>
      </c>
      <c r="AF1191" s="262">
        <v>1.24E11</v>
      </c>
      <c r="AG1191" s="262">
        <v>1.26E11</v>
      </c>
    </row>
    <row r="1192" ht="15.75" customHeight="1">
      <c r="A1192" s="260" t="s">
        <v>1648</v>
      </c>
      <c r="B1192" s="260" t="s">
        <v>458</v>
      </c>
      <c r="C1192" s="262">
        <v>2.21E12</v>
      </c>
      <c r="D1192" s="262">
        <v>2.31E12</v>
      </c>
      <c r="E1192" s="262">
        <v>2.41E12</v>
      </c>
      <c r="F1192" s="262">
        <v>2.5E12</v>
      </c>
      <c r="G1192" s="262">
        <v>2.6E12</v>
      </c>
      <c r="H1192" s="262">
        <v>2.7E12</v>
      </c>
      <c r="I1192" s="262">
        <v>2.8E12</v>
      </c>
      <c r="J1192" s="262">
        <v>2.9E12</v>
      </c>
      <c r="K1192" s="262">
        <v>3.0E12</v>
      </c>
      <c r="L1192" s="262">
        <v>3.1E12</v>
      </c>
      <c r="M1192" s="262">
        <v>3.2E12</v>
      </c>
      <c r="N1192" s="262">
        <v>3.3E12</v>
      </c>
      <c r="O1192" s="262">
        <v>3.4E12</v>
      </c>
      <c r="P1192" s="262">
        <v>3.5E12</v>
      </c>
      <c r="Q1192" s="262">
        <v>3.59E12</v>
      </c>
      <c r="R1192" s="262">
        <v>3.69E12</v>
      </c>
      <c r="S1192" s="262">
        <v>3.79E12</v>
      </c>
      <c r="T1192" s="262">
        <v>3.89E12</v>
      </c>
      <c r="U1192" s="262">
        <v>3.99E12</v>
      </c>
      <c r="V1192" s="262">
        <v>4.09E12</v>
      </c>
      <c r="W1192" s="262">
        <v>4.19E12</v>
      </c>
      <c r="X1192" s="262">
        <v>4.29E12</v>
      </c>
      <c r="Y1192" s="262">
        <v>4.39E12</v>
      </c>
      <c r="Z1192" s="262">
        <v>4.49E12</v>
      </c>
      <c r="AA1192" s="262">
        <v>4.59E12</v>
      </c>
      <c r="AB1192" s="262">
        <v>4.68E12</v>
      </c>
      <c r="AC1192" s="262">
        <v>4.78E12</v>
      </c>
      <c r="AD1192" s="262">
        <v>4.88E12</v>
      </c>
      <c r="AE1192" s="262">
        <v>4.98E12</v>
      </c>
      <c r="AF1192" s="262">
        <v>5.08E12</v>
      </c>
      <c r="AG1192" s="262">
        <v>5.18E12</v>
      </c>
    </row>
    <row r="1193" ht="15.75" customHeight="1">
      <c r="A1193" s="260" t="s">
        <v>1649</v>
      </c>
      <c r="B1193" s="260" t="s">
        <v>458</v>
      </c>
      <c r="C1193" s="261">
        <v>0.0</v>
      </c>
      <c r="D1193" s="261">
        <v>0.0</v>
      </c>
      <c r="E1193" s="261">
        <v>0.0</v>
      </c>
      <c r="F1193" s="261">
        <v>0.0</v>
      </c>
      <c r="G1193" s="261">
        <v>0.0</v>
      </c>
      <c r="H1193" s="261">
        <v>0.0</v>
      </c>
      <c r="I1193" s="261">
        <v>0.0</v>
      </c>
      <c r="J1193" s="261">
        <v>0.0</v>
      </c>
      <c r="K1193" s="261">
        <v>0.0</v>
      </c>
      <c r="L1193" s="261">
        <v>0.0</v>
      </c>
      <c r="M1193" s="261">
        <v>0.0</v>
      </c>
      <c r="N1193" s="261">
        <v>0.0</v>
      </c>
      <c r="O1193" s="261">
        <v>0.0</v>
      </c>
      <c r="P1193" s="261">
        <v>0.0</v>
      </c>
      <c r="Q1193" s="261">
        <v>0.0</v>
      </c>
      <c r="R1193" s="261">
        <v>0.0</v>
      </c>
      <c r="S1193" s="261">
        <v>0.0</v>
      </c>
      <c r="T1193" s="261">
        <v>0.0</v>
      </c>
      <c r="U1193" s="261">
        <v>0.0</v>
      </c>
      <c r="V1193" s="261">
        <v>0.0</v>
      </c>
      <c r="W1193" s="261">
        <v>0.0</v>
      </c>
      <c r="X1193" s="261">
        <v>0.0</v>
      </c>
      <c r="Y1193" s="261">
        <v>0.0</v>
      </c>
      <c r="Z1193" s="261">
        <v>0.0</v>
      </c>
      <c r="AA1193" s="261">
        <v>0.0</v>
      </c>
      <c r="AB1193" s="261">
        <v>0.0</v>
      </c>
      <c r="AC1193" s="261">
        <v>0.0</v>
      </c>
      <c r="AD1193" s="261">
        <v>0.0</v>
      </c>
      <c r="AE1193" s="261">
        <v>0.0</v>
      </c>
      <c r="AF1193" s="261">
        <v>0.0</v>
      </c>
      <c r="AG1193" s="261">
        <v>0.0</v>
      </c>
    </row>
    <row r="1194" ht="15.75" customHeight="1">
      <c r="A1194" s="260" t="s">
        <v>1650</v>
      </c>
      <c r="B1194" s="260" t="s">
        <v>458</v>
      </c>
      <c r="C1194" s="261">
        <v>0.0</v>
      </c>
      <c r="D1194" s="261">
        <v>0.0</v>
      </c>
      <c r="E1194" s="261">
        <v>0.0</v>
      </c>
      <c r="F1194" s="261">
        <v>0.0</v>
      </c>
      <c r="G1194" s="261">
        <v>0.0</v>
      </c>
      <c r="H1194" s="261">
        <v>0.0</v>
      </c>
      <c r="I1194" s="261">
        <v>0.0</v>
      </c>
      <c r="J1194" s="261">
        <v>0.0</v>
      </c>
      <c r="K1194" s="261">
        <v>0.0</v>
      </c>
      <c r="L1194" s="261">
        <v>0.0</v>
      </c>
      <c r="M1194" s="261">
        <v>0.0</v>
      </c>
      <c r="N1194" s="261">
        <v>0.0</v>
      </c>
      <c r="O1194" s="261">
        <v>0.0</v>
      </c>
      <c r="P1194" s="261">
        <v>0.0</v>
      </c>
      <c r="Q1194" s="261">
        <v>0.0</v>
      </c>
      <c r="R1194" s="261">
        <v>0.0</v>
      </c>
      <c r="S1194" s="261">
        <v>0.0</v>
      </c>
      <c r="T1194" s="261">
        <v>0.0</v>
      </c>
      <c r="U1194" s="261">
        <v>0.0</v>
      </c>
      <c r="V1194" s="261">
        <v>0.0</v>
      </c>
      <c r="W1194" s="261">
        <v>0.0</v>
      </c>
      <c r="X1194" s="261">
        <v>0.0</v>
      </c>
      <c r="Y1194" s="261">
        <v>0.0</v>
      </c>
      <c r="Z1194" s="261">
        <v>0.0</v>
      </c>
      <c r="AA1194" s="261">
        <v>0.0</v>
      </c>
      <c r="AB1194" s="261">
        <v>0.0</v>
      </c>
      <c r="AC1194" s="261">
        <v>0.0</v>
      </c>
      <c r="AD1194" s="261">
        <v>0.0</v>
      </c>
      <c r="AE1194" s="261">
        <v>0.0</v>
      </c>
      <c r="AF1194" s="261">
        <v>0.0</v>
      </c>
      <c r="AG1194" s="261">
        <v>0.0</v>
      </c>
    </row>
    <row r="1195" ht="15.75" customHeight="1">
      <c r="A1195" s="260" t="s">
        <v>1651</v>
      </c>
      <c r="B1195" s="260" t="s">
        <v>458</v>
      </c>
      <c r="C1195" s="261">
        <v>0.0</v>
      </c>
      <c r="D1195" s="261">
        <v>0.0</v>
      </c>
      <c r="E1195" s="261">
        <v>0.0</v>
      </c>
      <c r="F1195" s="261">
        <v>0.0</v>
      </c>
      <c r="G1195" s="261">
        <v>0.0</v>
      </c>
      <c r="H1195" s="261">
        <v>0.0</v>
      </c>
      <c r="I1195" s="261">
        <v>0.0</v>
      </c>
      <c r="J1195" s="261">
        <v>0.0</v>
      </c>
      <c r="K1195" s="261">
        <v>0.0</v>
      </c>
      <c r="L1195" s="261">
        <v>0.0</v>
      </c>
      <c r="M1195" s="261">
        <v>0.0</v>
      </c>
      <c r="N1195" s="261">
        <v>0.0</v>
      </c>
      <c r="O1195" s="261">
        <v>0.0</v>
      </c>
      <c r="P1195" s="261">
        <v>0.0</v>
      </c>
      <c r="Q1195" s="261">
        <v>0.0</v>
      </c>
      <c r="R1195" s="261">
        <v>0.0</v>
      </c>
      <c r="S1195" s="261">
        <v>0.0</v>
      </c>
      <c r="T1195" s="261">
        <v>0.0</v>
      </c>
      <c r="U1195" s="261">
        <v>0.0</v>
      </c>
      <c r="V1195" s="261">
        <v>0.0</v>
      </c>
      <c r="W1195" s="261">
        <v>0.0</v>
      </c>
      <c r="X1195" s="261">
        <v>0.0</v>
      </c>
      <c r="Y1195" s="261">
        <v>0.0</v>
      </c>
      <c r="Z1195" s="261">
        <v>0.0</v>
      </c>
      <c r="AA1195" s="261">
        <v>0.0</v>
      </c>
      <c r="AB1195" s="261">
        <v>0.0</v>
      </c>
      <c r="AC1195" s="261">
        <v>0.0</v>
      </c>
      <c r="AD1195" s="261">
        <v>0.0</v>
      </c>
      <c r="AE1195" s="261">
        <v>0.0</v>
      </c>
      <c r="AF1195" s="261">
        <v>0.0</v>
      </c>
      <c r="AG1195" s="261">
        <v>0.0</v>
      </c>
    </row>
    <row r="1196" ht="15.75" customHeight="1">
      <c r="A1196" s="260" t="s">
        <v>1652</v>
      </c>
      <c r="B1196" s="260" t="s">
        <v>458</v>
      </c>
      <c r="C1196" s="262">
        <v>7.21E10</v>
      </c>
      <c r="D1196" s="262">
        <v>7.53E10</v>
      </c>
      <c r="E1196" s="262">
        <v>7.86E10</v>
      </c>
      <c r="F1196" s="262">
        <v>8.18E10</v>
      </c>
      <c r="G1196" s="262">
        <v>8.5E10</v>
      </c>
      <c r="H1196" s="262">
        <v>8.83E10</v>
      </c>
      <c r="I1196" s="262">
        <v>9.15E10</v>
      </c>
      <c r="J1196" s="262">
        <v>9.48E10</v>
      </c>
      <c r="K1196" s="262">
        <v>9.8E10</v>
      </c>
      <c r="L1196" s="262">
        <v>1.01E11</v>
      </c>
      <c r="M1196" s="262">
        <v>1.04E11</v>
      </c>
      <c r="N1196" s="262">
        <v>1.08E11</v>
      </c>
      <c r="O1196" s="262">
        <v>1.11E11</v>
      </c>
      <c r="P1196" s="262">
        <v>1.14E11</v>
      </c>
      <c r="Q1196" s="262">
        <v>1.17E11</v>
      </c>
      <c r="R1196" s="262">
        <v>1.21E11</v>
      </c>
      <c r="S1196" s="262">
        <v>1.24E11</v>
      </c>
      <c r="T1196" s="262">
        <v>1.27E11</v>
      </c>
      <c r="U1196" s="262">
        <v>1.3E11</v>
      </c>
      <c r="V1196" s="262">
        <v>1.34E11</v>
      </c>
      <c r="W1196" s="262">
        <v>1.37E11</v>
      </c>
      <c r="X1196" s="262">
        <v>1.4E11</v>
      </c>
      <c r="Y1196" s="262">
        <v>1.43E11</v>
      </c>
      <c r="Z1196" s="262">
        <v>1.47E11</v>
      </c>
      <c r="AA1196" s="262">
        <v>1.5E11</v>
      </c>
      <c r="AB1196" s="262">
        <v>1.53E11</v>
      </c>
      <c r="AC1196" s="262">
        <v>1.56E11</v>
      </c>
      <c r="AD1196" s="262">
        <v>1.6E11</v>
      </c>
      <c r="AE1196" s="262">
        <v>1.63E11</v>
      </c>
      <c r="AF1196" s="262">
        <v>1.66E11</v>
      </c>
      <c r="AG1196" s="262">
        <v>1.69E11</v>
      </c>
    </row>
    <row r="1197" ht="15.75" customHeight="1">
      <c r="A1197" s="260" t="s">
        <v>1653</v>
      </c>
      <c r="B1197" s="260" t="s">
        <v>458</v>
      </c>
      <c r="C1197" s="261">
        <v>0.0</v>
      </c>
      <c r="D1197" s="261">
        <v>0.0</v>
      </c>
      <c r="E1197" s="261">
        <v>0.0</v>
      </c>
      <c r="F1197" s="261">
        <v>0.0</v>
      </c>
      <c r="G1197" s="261">
        <v>0.0</v>
      </c>
      <c r="H1197" s="261">
        <v>0.0</v>
      </c>
      <c r="I1197" s="261">
        <v>0.0</v>
      </c>
      <c r="J1197" s="261">
        <v>0.0</v>
      </c>
      <c r="K1197" s="261">
        <v>0.0</v>
      </c>
      <c r="L1197" s="261">
        <v>0.0</v>
      </c>
      <c r="M1197" s="261">
        <v>0.0</v>
      </c>
      <c r="N1197" s="261">
        <v>0.0</v>
      </c>
      <c r="O1197" s="261">
        <v>0.0</v>
      </c>
      <c r="P1197" s="261">
        <v>0.0</v>
      </c>
      <c r="Q1197" s="261">
        <v>0.0</v>
      </c>
      <c r="R1197" s="261">
        <v>0.0</v>
      </c>
      <c r="S1197" s="261">
        <v>0.0</v>
      </c>
      <c r="T1197" s="261">
        <v>0.0</v>
      </c>
      <c r="U1197" s="261">
        <v>0.0</v>
      </c>
      <c r="V1197" s="261">
        <v>0.0</v>
      </c>
      <c r="W1197" s="261">
        <v>0.0</v>
      </c>
      <c r="X1197" s="261">
        <v>0.0</v>
      </c>
      <c r="Y1197" s="261">
        <v>0.0</v>
      </c>
      <c r="Z1197" s="261">
        <v>0.0</v>
      </c>
      <c r="AA1197" s="261">
        <v>0.0</v>
      </c>
      <c r="AB1197" s="261">
        <v>0.0</v>
      </c>
      <c r="AC1197" s="261">
        <v>0.0</v>
      </c>
      <c r="AD1197" s="261">
        <v>0.0</v>
      </c>
      <c r="AE1197" s="261">
        <v>0.0</v>
      </c>
      <c r="AF1197" s="261">
        <v>0.0</v>
      </c>
      <c r="AG1197" s="261">
        <v>0.0</v>
      </c>
    </row>
    <row r="1198" ht="15.75" customHeight="1">
      <c r="A1198" s="260" t="s">
        <v>1654</v>
      </c>
      <c r="B1198" s="260" t="s">
        <v>458</v>
      </c>
      <c r="C1198" s="261">
        <v>0.0</v>
      </c>
      <c r="D1198" s="261">
        <v>0.0</v>
      </c>
      <c r="E1198" s="261">
        <v>0.0</v>
      </c>
      <c r="F1198" s="261">
        <v>0.0</v>
      </c>
      <c r="G1198" s="261">
        <v>0.0</v>
      </c>
      <c r="H1198" s="261">
        <v>0.0</v>
      </c>
      <c r="I1198" s="261">
        <v>0.0</v>
      </c>
      <c r="J1198" s="261">
        <v>0.0</v>
      </c>
      <c r="K1198" s="261">
        <v>0.0</v>
      </c>
      <c r="L1198" s="261">
        <v>0.0</v>
      </c>
      <c r="M1198" s="261">
        <v>0.0</v>
      </c>
      <c r="N1198" s="261">
        <v>0.0</v>
      </c>
      <c r="O1198" s="261">
        <v>0.0</v>
      </c>
      <c r="P1198" s="261">
        <v>0.0</v>
      </c>
      <c r="Q1198" s="261">
        <v>0.0</v>
      </c>
      <c r="R1198" s="261">
        <v>0.0</v>
      </c>
      <c r="S1198" s="261">
        <v>0.0</v>
      </c>
      <c r="T1198" s="261">
        <v>0.0</v>
      </c>
      <c r="U1198" s="261">
        <v>0.0</v>
      </c>
      <c r="V1198" s="261">
        <v>0.0</v>
      </c>
      <c r="W1198" s="261">
        <v>0.0</v>
      </c>
      <c r="X1198" s="261">
        <v>0.0</v>
      </c>
      <c r="Y1198" s="261">
        <v>0.0</v>
      </c>
      <c r="Z1198" s="261">
        <v>0.0</v>
      </c>
      <c r="AA1198" s="261">
        <v>0.0</v>
      </c>
      <c r="AB1198" s="261">
        <v>0.0</v>
      </c>
      <c r="AC1198" s="261">
        <v>0.0</v>
      </c>
      <c r="AD1198" s="261">
        <v>0.0</v>
      </c>
      <c r="AE1198" s="261">
        <v>0.0</v>
      </c>
      <c r="AF1198" s="261">
        <v>0.0</v>
      </c>
      <c r="AG1198" s="261">
        <v>0.0</v>
      </c>
    </row>
    <row r="1199" ht="15.75" customHeight="1">
      <c r="A1199" s="260" t="s">
        <v>1655</v>
      </c>
      <c r="B1199" s="260" t="s">
        <v>458</v>
      </c>
      <c r="C1199" s="261">
        <v>0.0</v>
      </c>
      <c r="D1199" s="261">
        <v>0.0</v>
      </c>
      <c r="E1199" s="261">
        <v>0.0</v>
      </c>
      <c r="F1199" s="261">
        <v>0.0</v>
      </c>
      <c r="G1199" s="261">
        <v>0.0</v>
      </c>
      <c r="H1199" s="261">
        <v>0.0</v>
      </c>
      <c r="I1199" s="261">
        <v>0.0</v>
      </c>
      <c r="J1199" s="261">
        <v>0.0</v>
      </c>
      <c r="K1199" s="261">
        <v>0.0</v>
      </c>
      <c r="L1199" s="261">
        <v>0.0</v>
      </c>
      <c r="M1199" s="261">
        <v>0.0</v>
      </c>
      <c r="N1199" s="261">
        <v>0.0</v>
      </c>
      <c r="O1199" s="261">
        <v>0.0</v>
      </c>
      <c r="P1199" s="261">
        <v>0.0</v>
      </c>
      <c r="Q1199" s="261">
        <v>0.0</v>
      </c>
      <c r="R1199" s="261">
        <v>0.0</v>
      </c>
      <c r="S1199" s="261">
        <v>0.0</v>
      </c>
      <c r="T1199" s="261">
        <v>0.0</v>
      </c>
      <c r="U1199" s="261">
        <v>0.0</v>
      </c>
      <c r="V1199" s="261">
        <v>0.0</v>
      </c>
      <c r="W1199" s="261">
        <v>0.0</v>
      </c>
      <c r="X1199" s="261">
        <v>0.0</v>
      </c>
      <c r="Y1199" s="261">
        <v>0.0</v>
      </c>
      <c r="Z1199" s="261">
        <v>0.0</v>
      </c>
      <c r="AA1199" s="261">
        <v>0.0</v>
      </c>
      <c r="AB1199" s="261">
        <v>0.0</v>
      </c>
      <c r="AC1199" s="261">
        <v>0.0</v>
      </c>
      <c r="AD1199" s="261">
        <v>0.0</v>
      </c>
      <c r="AE1199" s="261">
        <v>0.0</v>
      </c>
      <c r="AF1199" s="261">
        <v>0.0</v>
      </c>
      <c r="AG1199" s="261">
        <v>0.0</v>
      </c>
    </row>
    <row r="1200" ht="15.75" customHeight="1">
      <c r="A1200" s="260" t="s">
        <v>1656</v>
      </c>
      <c r="B1200" s="260" t="s">
        <v>458</v>
      </c>
      <c r="C1200" s="261">
        <v>0.0</v>
      </c>
      <c r="D1200" s="261">
        <v>0.0</v>
      </c>
      <c r="E1200" s="261">
        <v>0.0</v>
      </c>
      <c r="F1200" s="261">
        <v>0.0</v>
      </c>
      <c r="G1200" s="261">
        <v>0.0</v>
      </c>
      <c r="H1200" s="261">
        <v>0.0</v>
      </c>
      <c r="I1200" s="261">
        <v>0.0</v>
      </c>
      <c r="J1200" s="261">
        <v>0.0</v>
      </c>
      <c r="K1200" s="261">
        <v>0.0</v>
      </c>
      <c r="L1200" s="261">
        <v>0.0</v>
      </c>
      <c r="M1200" s="261">
        <v>0.0</v>
      </c>
      <c r="N1200" s="261">
        <v>0.0</v>
      </c>
      <c r="O1200" s="261">
        <v>0.0</v>
      </c>
      <c r="P1200" s="261">
        <v>0.0</v>
      </c>
      <c r="Q1200" s="261">
        <v>0.0</v>
      </c>
      <c r="R1200" s="261">
        <v>0.0</v>
      </c>
      <c r="S1200" s="261">
        <v>0.0</v>
      </c>
      <c r="T1200" s="261">
        <v>0.0</v>
      </c>
      <c r="U1200" s="261">
        <v>0.0</v>
      </c>
      <c r="V1200" s="261">
        <v>0.0</v>
      </c>
      <c r="W1200" s="261">
        <v>0.0</v>
      </c>
      <c r="X1200" s="261">
        <v>0.0</v>
      </c>
      <c r="Y1200" s="261">
        <v>0.0</v>
      </c>
      <c r="Z1200" s="261">
        <v>0.0</v>
      </c>
      <c r="AA1200" s="261">
        <v>0.0</v>
      </c>
      <c r="AB1200" s="261">
        <v>0.0</v>
      </c>
      <c r="AC1200" s="261">
        <v>0.0</v>
      </c>
      <c r="AD1200" s="261">
        <v>0.0</v>
      </c>
      <c r="AE1200" s="261">
        <v>0.0</v>
      </c>
      <c r="AF1200" s="261">
        <v>0.0</v>
      </c>
      <c r="AG1200" s="261">
        <v>0.0</v>
      </c>
    </row>
    <row r="1201" ht="15.75" customHeight="1">
      <c r="A1201" s="260" t="s">
        <v>1657</v>
      </c>
      <c r="B1201" s="260" t="s">
        <v>458</v>
      </c>
      <c r="C1201" s="261">
        <v>0.0</v>
      </c>
      <c r="D1201" s="261">
        <v>0.0</v>
      </c>
      <c r="E1201" s="261">
        <v>0.0</v>
      </c>
      <c r="F1201" s="261">
        <v>0.0</v>
      </c>
      <c r="G1201" s="261">
        <v>0.0</v>
      </c>
      <c r="H1201" s="261">
        <v>0.0</v>
      </c>
      <c r="I1201" s="261">
        <v>0.0</v>
      </c>
      <c r="J1201" s="261">
        <v>0.0</v>
      </c>
      <c r="K1201" s="261">
        <v>0.0</v>
      </c>
      <c r="L1201" s="261">
        <v>0.0</v>
      </c>
      <c r="M1201" s="261">
        <v>0.0</v>
      </c>
      <c r="N1201" s="261">
        <v>0.0</v>
      </c>
      <c r="O1201" s="261">
        <v>0.0</v>
      </c>
      <c r="P1201" s="261">
        <v>0.0</v>
      </c>
      <c r="Q1201" s="261">
        <v>0.0</v>
      </c>
      <c r="R1201" s="261">
        <v>0.0</v>
      </c>
      <c r="S1201" s="261">
        <v>0.0</v>
      </c>
      <c r="T1201" s="261">
        <v>0.0</v>
      </c>
      <c r="U1201" s="261">
        <v>0.0</v>
      </c>
      <c r="V1201" s="261">
        <v>0.0</v>
      </c>
      <c r="W1201" s="261">
        <v>0.0</v>
      </c>
      <c r="X1201" s="261">
        <v>0.0</v>
      </c>
      <c r="Y1201" s="261">
        <v>0.0</v>
      </c>
      <c r="Z1201" s="261">
        <v>0.0</v>
      </c>
      <c r="AA1201" s="261">
        <v>0.0</v>
      </c>
      <c r="AB1201" s="261">
        <v>0.0</v>
      </c>
      <c r="AC1201" s="261">
        <v>0.0</v>
      </c>
      <c r="AD1201" s="261">
        <v>0.0</v>
      </c>
      <c r="AE1201" s="261">
        <v>0.0</v>
      </c>
      <c r="AF1201" s="261">
        <v>0.0</v>
      </c>
      <c r="AG1201" s="261">
        <v>0.0</v>
      </c>
    </row>
    <row r="1202" ht="15.75" customHeight="1">
      <c r="A1202" s="260" t="s">
        <v>1658</v>
      </c>
      <c r="B1202" s="260" t="s">
        <v>458</v>
      </c>
      <c r="C1202" s="261">
        <v>0.0</v>
      </c>
      <c r="D1202" s="261">
        <v>0.0</v>
      </c>
      <c r="E1202" s="261">
        <v>0.0</v>
      </c>
      <c r="F1202" s="261">
        <v>0.0</v>
      </c>
      <c r="G1202" s="261">
        <v>0.0</v>
      </c>
      <c r="H1202" s="261">
        <v>0.0</v>
      </c>
      <c r="I1202" s="261">
        <v>0.0</v>
      </c>
      <c r="J1202" s="261">
        <v>0.0</v>
      </c>
      <c r="K1202" s="261">
        <v>0.0</v>
      </c>
      <c r="L1202" s="261">
        <v>0.0</v>
      </c>
      <c r="M1202" s="261">
        <v>0.0</v>
      </c>
      <c r="N1202" s="261">
        <v>0.0</v>
      </c>
      <c r="O1202" s="261">
        <v>0.0</v>
      </c>
      <c r="P1202" s="261">
        <v>0.0</v>
      </c>
      <c r="Q1202" s="261">
        <v>0.0</v>
      </c>
      <c r="R1202" s="261">
        <v>0.0</v>
      </c>
      <c r="S1202" s="261">
        <v>0.0</v>
      </c>
      <c r="T1202" s="261">
        <v>0.0</v>
      </c>
      <c r="U1202" s="261">
        <v>0.0</v>
      </c>
      <c r="V1202" s="261">
        <v>0.0</v>
      </c>
      <c r="W1202" s="261">
        <v>0.0</v>
      </c>
      <c r="X1202" s="261">
        <v>0.0</v>
      </c>
      <c r="Y1202" s="261">
        <v>0.0</v>
      </c>
      <c r="Z1202" s="261">
        <v>0.0</v>
      </c>
      <c r="AA1202" s="261">
        <v>0.0</v>
      </c>
      <c r="AB1202" s="261">
        <v>0.0</v>
      </c>
      <c r="AC1202" s="261">
        <v>0.0</v>
      </c>
      <c r="AD1202" s="261">
        <v>0.0</v>
      </c>
      <c r="AE1202" s="261">
        <v>0.0</v>
      </c>
      <c r="AF1202" s="261">
        <v>0.0</v>
      </c>
      <c r="AG1202" s="261">
        <v>0.0</v>
      </c>
    </row>
    <row r="1203" ht="15.75" customHeight="1">
      <c r="A1203" s="260" t="s">
        <v>1659</v>
      </c>
      <c r="B1203" s="260" t="s">
        <v>458</v>
      </c>
      <c r="C1203" s="261">
        <v>0.0</v>
      </c>
      <c r="D1203" s="261">
        <v>0.0</v>
      </c>
      <c r="E1203" s="261">
        <v>0.0</v>
      </c>
      <c r="F1203" s="261">
        <v>0.0</v>
      </c>
      <c r="G1203" s="261">
        <v>0.0</v>
      </c>
      <c r="H1203" s="261">
        <v>0.0</v>
      </c>
      <c r="I1203" s="261">
        <v>0.0</v>
      </c>
      <c r="J1203" s="261">
        <v>0.0</v>
      </c>
      <c r="K1203" s="261">
        <v>0.0</v>
      </c>
      <c r="L1203" s="261">
        <v>0.0</v>
      </c>
      <c r="M1203" s="261">
        <v>0.0</v>
      </c>
      <c r="N1203" s="261">
        <v>0.0</v>
      </c>
      <c r="O1203" s="261">
        <v>0.0</v>
      </c>
      <c r="P1203" s="261">
        <v>0.0</v>
      </c>
      <c r="Q1203" s="261">
        <v>0.0</v>
      </c>
      <c r="R1203" s="261">
        <v>0.0</v>
      </c>
      <c r="S1203" s="261">
        <v>0.0</v>
      </c>
      <c r="T1203" s="261">
        <v>0.0</v>
      </c>
      <c r="U1203" s="261">
        <v>0.0</v>
      </c>
      <c r="V1203" s="261">
        <v>0.0</v>
      </c>
      <c r="W1203" s="261">
        <v>0.0</v>
      </c>
      <c r="X1203" s="261">
        <v>0.0</v>
      </c>
      <c r="Y1203" s="261">
        <v>0.0</v>
      </c>
      <c r="Z1203" s="261">
        <v>0.0</v>
      </c>
      <c r="AA1203" s="261">
        <v>0.0</v>
      </c>
      <c r="AB1203" s="261">
        <v>0.0</v>
      </c>
      <c r="AC1203" s="261">
        <v>0.0</v>
      </c>
      <c r="AD1203" s="261">
        <v>0.0</v>
      </c>
      <c r="AE1203" s="261">
        <v>0.0</v>
      </c>
      <c r="AF1203" s="261">
        <v>0.0</v>
      </c>
      <c r="AG1203" s="261">
        <v>0.0</v>
      </c>
    </row>
    <row r="1204" ht="15.75" customHeight="1">
      <c r="A1204" s="260" t="s">
        <v>1660</v>
      </c>
      <c r="B1204" s="260" t="s">
        <v>458</v>
      </c>
      <c r="C1204" s="261">
        <v>0.0</v>
      </c>
      <c r="D1204" s="261">
        <v>0.0</v>
      </c>
      <c r="E1204" s="261">
        <v>0.0</v>
      </c>
      <c r="F1204" s="261">
        <v>0.0</v>
      </c>
      <c r="G1204" s="261">
        <v>0.0</v>
      </c>
      <c r="H1204" s="261">
        <v>0.0</v>
      </c>
      <c r="I1204" s="261">
        <v>0.0</v>
      </c>
      <c r="J1204" s="261">
        <v>0.0</v>
      </c>
      <c r="K1204" s="261">
        <v>0.0</v>
      </c>
      <c r="L1204" s="261">
        <v>0.0</v>
      </c>
      <c r="M1204" s="261">
        <v>0.0</v>
      </c>
      <c r="N1204" s="261">
        <v>0.0</v>
      </c>
      <c r="O1204" s="261">
        <v>0.0</v>
      </c>
      <c r="P1204" s="261">
        <v>0.0</v>
      </c>
      <c r="Q1204" s="261">
        <v>0.0</v>
      </c>
      <c r="R1204" s="261">
        <v>0.0</v>
      </c>
      <c r="S1204" s="261">
        <v>0.0</v>
      </c>
      <c r="T1204" s="261">
        <v>0.0</v>
      </c>
      <c r="U1204" s="261">
        <v>0.0</v>
      </c>
      <c r="V1204" s="261">
        <v>0.0</v>
      </c>
      <c r="W1204" s="261">
        <v>0.0</v>
      </c>
      <c r="X1204" s="261">
        <v>0.0</v>
      </c>
      <c r="Y1204" s="261">
        <v>0.0</v>
      </c>
      <c r="Z1204" s="261">
        <v>0.0</v>
      </c>
      <c r="AA1204" s="261">
        <v>0.0</v>
      </c>
      <c r="AB1204" s="261">
        <v>0.0</v>
      </c>
      <c r="AC1204" s="261">
        <v>0.0</v>
      </c>
      <c r="AD1204" s="261">
        <v>0.0</v>
      </c>
      <c r="AE1204" s="261">
        <v>0.0</v>
      </c>
      <c r="AF1204" s="261">
        <v>0.0</v>
      </c>
      <c r="AG1204" s="261">
        <v>0.0</v>
      </c>
    </row>
    <row r="1205" ht="15.75" customHeight="1">
      <c r="A1205" s="260" t="s">
        <v>1661</v>
      </c>
      <c r="B1205" s="260" t="s">
        <v>458</v>
      </c>
      <c r="C1205" s="261">
        <v>0.0</v>
      </c>
      <c r="D1205" s="261">
        <v>0.0</v>
      </c>
      <c r="E1205" s="261">
        <v>0.0</v>
      </c>
      <c r="F1205" s="261">
        <v>0.0</v>
      </c>
      <c r="G1205" s="261">
        <v>0.0</v>
      </c>
      <c r="H1205" s="261">
        <v>0.0</v>
      </c>
      <c r="I1205" s="261">
        <v>0.0</v>
      </c>
      <c r="J1205" s="261">
        <v>0.0</v>
      </c>
      <c r="K1205" s="261">
        <v>0.0</v>
      </c>
      <c r="L1205" s="261">
        <v>0.0</v>
      </c>
      <c r="M1205" s="261">
        <v>0.0</v>
      </c>
      <c r="N1205" s="261">
        <v>0.0</v>
      </c>
      <c r="O1205" s="261">
        <v>0.0</v>
      </c>
      <c r="P1205" s="261">
        <v>0.0</v>
      </c>
      <c r="Q1205" s="261">
        <v>0.0</v>
      </c>
      <c r="R1205" s="261">
        <v>0.0</v>
      </c>
      <c r="S1205" s="261">
        <v>0.0</v>
      </c>
      <c r="T1205" s="261">
        <v>0.0</v>
      </c>
      <c r="U1205" s="261">
        <v>0.0</v>
      </c>
      <c r="V1205" s="261">
        <v>0.0</v>
      </c>
      <c r="W1205" s="261">
        <v>0.0</v>
      </c>
      <c r="X1205" s="261">
        <v>0.0</v>
      </c>
      <c r="Y1205" s="261">
        <v>0.0</v>
      </c>
      <c r="Z1205" s="261">
        <v>0.0</v>
      </c>
      <c r="AA1205" s="261">
        <v>0.0</v>
      </c>
      <c r="AB1205" s="261">
        <v>0.0</v>
      </c>
      <c r="AC1205" s="261">
        <v>0.0</v>
      </c>
      <c r="AD1205" s="261">
        <v>0.0</v>
      </c>
      <c r="AE1205" s="261">
        <v>0.0</v>
      </c>
      <c r="AF1205" s="261">
        <v>0.0</v>
      </c>
      <c r="AG1205" s="261">
        <v>0.0</v>
      </c>
    </row>
    <row r="1206" ht="15.75" customHeight="1">
      <c r="A1206" s="260" t="s">
        <v>1662</v>
      </c>
      <c r="B1206" s="260" t="s">
        <v>458</v>
      </c>
      <c r="C1206" s="261">
        <v>0.0</v>
      </c>
      <c r="D1206" s="261">
        <v>0.0</v>
      </c>
      <c r="E1206" s="261">
        <v>0.0</v>
      </c>
      <c r="F1206" s="261">
        <v>0.0</v>
      </c>
      <c r="G1206" s="261">
        <v>0.0</v>
      </c>
      <c r="H1206" s="261">
        <v>0.0</v>
      </c>
      <c r="I1206" s="261">
        <v>0.0</v>
      </c>
      <c r="J1206" s="261">
        <v>0.0</v>
      </c>
      <c r="K1206" s="261">
        <v>0.0</v>
      </c>
      <c r="L1206" s="261">
        <v>0.0</v>
      </c>
      <c r="M1206" s="261">
        <v>0.0</v>
      </c>
      <c r="N1206" s="261">
        <v>0.0</v>
      </c>
      <c r="O1206" s="261">
        <v>0.0</v>
      </c>
      <c r="P1206" s="261">
        <v>0.0</v>
      </c>
      <c r="Q1206" s="261">
        <v>0.0</v>
      </c>
      <c r="R1206" s="261">
        <v>0.0</v>
      </c>
      <c r="S1206" s="261">
        <v>0.0</v>
      </c>
      <c r="T1206" s="261">
        <v>0.0</v>
      </c>
      <c r="U1206" s="261">
        <v>0.0</v>
      </c>
      <c r="V1206" s="261">
        <v>0.0</v>
      </c>
      <c r="W1206" s="261">
        <v>0.0</v>
      </c>
      <c r="X1206" s="261">
        <v>0.0</v>
      </c>
      <c r="Y1206" s="261">
        <v>0.0</v>
      </c>
      <c r="Z1206" s="261">
        <v>0.0</v>
      </c>
      <c r="AA1206" s="261">
        <v>0.0</v>
      </c>
      <c r="AB1206" s="261">
        <v>0.0</v>
      </c>
      <c r="AC1206" s="261">
        <v>0.0</v>
      </c>
      <c r="AD1206" s="261">
        <v>0.0</v>
      </c>
      <c r="AE1206" s="261">
        <v>0.0</v>
      </c>
      <c r="AF1206" s="261">
        <v>0.0</v>
      </c>
      <c r="AG1206" s="261">
        <v>0.0</v>
      </c>
    </row>
    <row r="1207" ht="15.75" customHeight="1">
      <c r="A1207" s="260" t="s">
        <v>1663</v>
      </c>
      <c r="B1207" s="260" t="s">
        <v>458</v>
      </c>
      <c r="C1207" s="261">
        <v>0.0</v>
      </c>
      <c r="D1207" s="261">
        <v>0.0</v>
      </c>
      <c r="E1207" s="261">
        <v>0.0</v>
      </c>
      <c r="F1207" s="261">
        <v>0.0</v>
      </c>
      <c r="G1207" s="261">
        <v>0.0</v>
      </c>
      <c r="H1207" s="261">
        <v>0.0</v>
      </c>
      <c r="I1207" s="261">
        <v>0.0</v>
      </c>
      <c r="J1207" s="261">
        <v>0.0</v>
      </c>
      <c r="K1207" s="261">
        <v>0.0</v>
      </c>
      <c r="L1207" s="261">
        <v>0.0</v>
      </c>
      <c r="M1207" s="261">
        <v>0.0</v>
      </c>
      <c r="N1207" s="261">
        <v>0.0</v>
      </c>
      <c r="O1207" s="261">
        <v>0.0</v>
      </c>
      <c r="P1207" s="261">
        <v>0.0</v>
      </c>
      <c r="Q1207" s="261">
        <v>0.0</v>
      </c>
      <c r="R1207" s="261">
        <v>0.0</v>
      </c>
      <c r="S1207" s="261">
        <v>0.0</v>
      </c>
      <c r="T1207" s="261">
        <v>0.0</v>
      </c>
      <c r="U1207" s="261">
        <v>0.0</v>
      </c>
      <c r="V1207" s="261">
        <v>0.0</v>
      </c>
      <c r="W1207" s="261">
        <v>0.0</v>
      </c>
      <c r="X1207" s="261">
        <v>0.0</v>
      </c>
      <c r="Y1207" s="261">
        <v>0.0</v>
      </c>
      <c r="Z1207" s="261">
        <v>0.0</v>
      </c>
      <c r="AA1207" s="261">
        <v>0.0</v>
      </c>
      <c r="AB1207" s="261">
        <v>0.0</v>
      </c>
      <c r="AC1207" s="261">
        <v>0.0</v>
      </c>
      <c r="AD1207" s="261">
        <v>0.0</v>
      </c>
      <c r="AE1207" s="261">
        <v>0.0</v>
      </c>
      <c r="AF1207" s="261">
        <v>0.0</v>
      </c>
      <c r="AG1207" s="261">
        <v>0.0</v>
      </c>
    </row>
    <row r="1208" ht="15.75" customHeight="1">
      <c r="A1208" s="260" t="s">
        <v>1664</v>
      </c>
      <c r="B1208" s="260" t="s">
        <v>458</v>
      </c>
      <c r="C1208" s="262">
        <v>4.82E13</v>
      </c>
      <c r="D1208" s="262">
        <v>5.04E13</v>
      </c>
      <c r="E1208" s="262">
        <v>5.26E13</v>
      </c>
      <c r="F1208" s="262">
        <v>5.47E13</v>
      </c>
      <c r="G1208" s="262">
        <v>5.69E13</v>
      </c>
      <c r="H1208" s="262">
        <v>5.91E13</v>
      </c>
      <c r="I1208" s="262">
        <v>6.12E13</v>
      </c>
      <c r="J1208" s="262">
        <v>6.34E13</v>
      </c>
      <c r="K1208" s="262">
        <v>6.55E13</v>
      </c>
      <c r="L1208" s="262">
        <v>6.77E13</v>
      </c>
      <c r="M1208" s="262">
        <v>6.99E13</v>
      </c>
      <c r="N1208" s="262">
        <v>7.2E13</v>
      </c>
      <c r="O1208" s="262">
        <v>7.42E13</v>
      </c>
      <c r="P1208" s="262">
        <v>7.64E13</v>
      </c>
      <c r="Q1208" s="262">
        <v>7.85E13</v>
      </c>
      <c r="R1208" s="262">
        <v>8.07E13</v>
      </c>
      <c r="S1208" s="262">
        <v>8.29E13</v>
      </c>
      <c r="T1208" s="262">
        <v>8.5E13</v>
      </c>
      <c r="U1208" s="262">
        <v>8.72E13</v>
      </c>
      <c r="V1208" s="262">
        <v>8.94E13</v>
      </c>
      <c r="W1208" s="262">
        <v>9.15E13</v>
      </c>
      <c r="X1208" s="262">
        <v>9.37E13</v>
      </c>
      <c r="Y1208" s="262">
        <v>9.59E13</v>
      </c>
      <c r="Z1208" s="262">
        <v>9.8E13</v>
      </c>
      <c r="AA1208" s="262">
        <v>1.0E14</v>
      </c>
      <c r="AB1208" s="262">
        <v>1.02E14</v>
      </c>
      <c r="AC1208" s="262">
        <v>1.05E14</v>
      </c>
      <c r="AD1208" s="262">
        <v>1.07E14</v>
      </c>
      <c r="AE1208" s="262">
        <v>1.09E14</v>
      </c>
      <c r="AF1208" s="262">
        <v>1.11E14</v>
      </c>
      <c r="AG1208" s="262">
        <v>1.13E14</v>
      </c>
    </row>
    <row r="1209" ht="15.75" customHeight="1">
      <c r="A1209" s="260" t="s">
        <v>1665</v>
      </c>
      <c r="B1209" s="260" t="s">
        <v>458</v>
      </c>
      <c r="C1209" s="262">
        <v>1.16E14</v>
      </c>
      <c r="D1209" s="262">
        <v>1.21E14</v>
      </c>
      <c r="E1209" s="262">
        <v>1.26E14</v>
      </c>
      <c r="F1209" s="262">
        <v>1.32E14</v>
      </c>
      <c r="G1209" s="262">
        <v>1.37E14</v>
      </c>
      <c r="H1209" s="262">
        <v>1.42E14</v>
      </c>
      <c r="I1209" s="262">
        <v>1.47E14</v>
      </c>
      <c r="J1209" s="262">
        <v>1.52E14</v>
      </c>
      <c r="K1209" s="262">
        <v>1.58E14</v>
      </c>
      <c r="L1209" s="262">
        <v>1.63E14</v>
      </c>
      <c r="M1209" s="262">
        <v>1.68E14</v>
      </c>
      <c r="N1209" s="262">
        <v>1.73E14</v>
      </c>
      <c r="O1209" s="262">
        <v>1.78E14</v>
      </c>
      <c r="P1209" s="262">
        <v>1.84E14</v>
      </c>
      <c r="Q1209" s="262">
        <v>1.89E14</v>
      </c>
      <c r="R1209" s="262">
        <v>1.94E14</v>
      </c>
      <c r="S1209" s="262">
        <v>1.99E14</v>
      </c>
      <c r="T1209" s="262">
        <v>2.04E14</v>
      </c>
      <c r="U1209" s="262">
        <v>2.1E14</v>
      </c>
      <c r="V1209" s="262">
        <v>2.15E14</v>
      </c>
      <c r="W1209" s="262">
        <v>2.2E14</v>
      </c>
      <c r="X1209" s="262">
        <v>2.25E14</v>
      </c>
      <c r="Y1209" s="262">
        <v>2.3E14</v>
      </c>
      <c r="Z1209" s="262">
        <v>2.36E14</v>
      </c>
      <c r="AA1209" s="262">
        <v>2.41E14</v>
      </c>
      <c r="AB1209" s="262">
        <v>2.46E14</v>
      </c>
      <c r="AC1209" s="262">
        <v>2.51E14</v>
      </c>
      <c r="AD1209" s="262">
        <v>2.56E14</v>
      </c>
      <c r="AE1209" s="262">
        <v>2.62E14</v>
      </c>
      <c r="AF1209" s="262">
        <v>2.67E14</v>
      </c>
      <c r="AG1209" s="262">
        <v>2.72E14</v>
      </c>
    </row>
    <row r="1210" ht="15.75" customHeight="1">
      <c r="A1210" s="260" t="s">
        <v>1666</v>
      </c>
      <c r="B1210" s="260" t="s">
        <v>458</v>
      </c>
      <c r="C1210" s="261">
        <v>0.0</v>
      </c>
      <c r="D1210" s="261">
        <v>0.0</v>
      </c>
      <c r="E1210" s="261">
        <v>0.0</v>
      </c>
      <c r="F1210" s="261">
        <v>0.0</v>
      </c>
      <c r="G1210" s="261">
        <v>0.0</v>
      </c>
      <c r="H1210" s="261">
        <v>0.0</v>
      </c>
      <c r="I1210" s="261">
        <v>0.0</v>
      </c>
      <c r="J1210" s="261">
        <v>0.0</v>
      </c>
      <c r="K1210" s="261">
        <v>0.0</v>
      </c>
      <c r="L1210" s="261">
        <v>0.0</v>
      </c>
      <c r="M1210" s="261">
        <v>0.0</v>
      </c>
      <c r="N1210" s="261">
        <v>0.0</v>
      </c>
      <c r="O1210" s="261">
        <v>0.0</v>
      </c>
      <c r="P1210" s="261">
        <v>0.0</v>
      </c>
      <c r="Q1210" s="261">
        <v>0.0</v>
      </c>
      <c r="R1210" s="261">
        <v>0.0</v>
      </c>
      <c r="S1210" s="261">
        <v>0.0</v>
      </c>
      <c r="T1210" s="261">
        <v>0.0</v>
      </c>
      <c r="U1210" s="261">
        <v>0.0</v>
      </c>
      <c r="V1210" s="261">
        <v>0.0</v>
      </c>
      <c r="W1210" s="261">
        <v>0.0</v>
      </c>
      <c r="X1210" s="261">
        <v>0.0</v>
      </c>
      <c r="Y1210" s="261">
        <v>0.0</v>
      </c>
      <c r="Z1210" s="261">
        <v>0.0</v>
      </c>
      <c r="AA1210" s="261">
        <v>0.0</v>
      </c>
      <c r="AB1210" s="261">
        <v>0.0</v>
      </c>
      <c r="AC1210" s="261">
        <v>0.0</v>
      </c>
      <c r="AD1210" s="261">
        <v>0.0</v>
      </c>
      <c r="AE1210" s="261">
        <v>0.0</v>
      </c>
      <c r="AF1210" s="261">
        <v>0.0</v>
      </c>
      <c r="AG1210" s="261">
        <v>0.0</v>
      </c>
    </row>
    <row r="1211" ht="15.75" customHeight="1">
      <c r="A1211" s="260" t="s">
        <v>1667</v>
      </c>
      <c r="B1211" s="260" t="s">
        <v>458</v>
      </c>
      <c r="C1211" s="261">
        <v>0.0</v>
      </c>
      <c r="D1211" s="261">
        <v>0.0</v>
      </c>
      <c r="E1211" s="261">
        <v>0.0</v>
      </c>
      <c r="F1211" s="261">
        <v>0.0</v>
      </c>
      <c r="G1211" s="261">
        <v>0.0</v>
      </c>
      <c r="H1211" s="261">
        <v>0.0</v>
      </c>
      <c r="I1211" s="261">
        <v>0.0</v>
      </c>
      <c r="J1211" s="261">
        <v>0.0</v>
      </c>
      <c r="K1211" s="261">
        <v>0.0</v>
      </c>
      <c r="L1211" s="261">
        <v>0.0</v>
      </c>
      <c r="M1211" s="261">
        <v>0.0</v>
      </c>
      <c r="N1211" s="261">
        <v>0.0</v>
      </c>
      <c r="O1211" s="261">
        <v>0.0</v>
      </c>
      <c r="P1211" s="261">
        <v>0.0</v>
      </c>
      <c r="Q1211" s="261">
        <v>0.0</v>
      </c>
      <c r="R1211" s="261">
        <v>0.0</v>
      </c>
      <c r="S1211" s="261">
        <v>0.0</v>
      </c>
      <c r="T1211" s="261">
        <v>0.0</v>
      </c>
      <c r="U1211" s="261">
        <v>0.0</v>
      </c>
      <c r="V1211" s="261">
        <v>0.0</v>
      </c>
      <c r="W1211" s="261">
        <v>0.0</v>
      </c>
      <c r="X1211" s="261">
        <v>0.0</v>
      </c>
      <c r="Y1211" s="261">
        <v>0.0</v>
      </c>
      <c r="Z1211" s="261">
        <v>0.0</v>
      </c>
      <c r="AA1211" s="261">
        <v>0.0</v>
      </c>
      <c r="AB1211" s="261">
        <v>0.0</v>
      </c>
      <c r="AC1211" s="261">
        <v>0.0</v>
      </c>
      <c r="AD1211" s="261">
        <v>0.0</v>
      </c>
      <c r="AE1211" s="261">
        <v>0.0</v>
      </c>
      <c r="AF1211" s="261">
        <v>0.0</v>
      </c>
      <c r="AG1211" s="261">
        <v>0.0</v>
      </c>
    </row>
    <row r="1212" ht="15.75" customHeight="1">
      <c r="A1212" s="260" t="s">
        <v>1668</v>
      </c>
      <c r="B1212" s="260" t="s">
        <v>458</v>
      </c>
      <c r="C1212" s="262">
        <v>7.94E12</v>
      </c>
      <c r="D1212" s="262">
        <v>8.3E12</v>
      </c>
      <c r="E1212" s="262">
        <v>8.65E12</v>
      </c>
      <c r="F1212" s="262">
        <v>9.01E12</v>
      </c>
      <c r="G1212" s="262">
        <v>9.37E12</v>
      </c>
      <c r="H1212" s="262">
        <v>9.72E12</v>
      </c>
      <c r="I1212" s="262">
        <v>1.01E13</v>
      </c>
      <c r="J1212" s="262">
        <v>1.04E13</v>
      </c>
      <c r="K1212" s="262">
        <v>1.08E13</v>
      </c>
      <c r="L1212" s="262">
        <v>1.11E13</v>
      </c>
      <c r="M1212" s="262">
        <v>1.15E13</v>
      </c>
      <c r="N1212" s="262">
        <v>1.19E13</v>
      </c>
      <c r="O1212" s="262">
        <v>1.22E13</v>
      </c>
      <c r="P1212" s="262">
        <v>1.26E13</v>
      </c>
      <c r="Q1212" s="262">
        <v>1.29E13</v>
      </c>
      <c r="R1212" s="262">
        <v>1.33E13</v>
      </c>
      <c r="S1212" s="262">
        <v>1.36E13</v>
      </c>
      <c r="T1212" s="262">
        <v>1.4E13</v>
      </c>
      <c r="U1212" s="262">
        <v>1.44E13</v>
      </c>
      <c r="V1212" s="262">
        <v>1.47E13</v>
      </c>
      <c r="W1212" s="262">
        <v>1.51E13</v>
      </c>
      <c r="X1212" s="262">
        <v>1.54E13</v>
      </c>
      <c r="Y1212" s="262">
        <v>1.58E13</v>
      </c>
      <c r="Z1212" s="262">
        <v>1.61E13</v>
      </c>
      <c r="AA1212" s="262">
        <v>1.65E13</v>
      </c>
      <c r="AB1212" s="262">
        <v>1.69E13</v>
      </c>
      <c r="AC1212" s="262">
        <v>1.72E13</v>
      </c>
      <c r="AD1212" s="262">
        <v>1.76E13</v>
      </c>
      <c r="AE1212" s="262">
        <v>1.79E13</v>
      </c>
      <c r="AF1212" s="262">
        <v>1.83E13</v>
      </c>
      <c r="AG1212" s="262">
        <v>1.86E13</v>
      </c>
    </row>
    <row r="1213" ht="15.75" customHeight="1">
      <c r="A1213" s="260" t="s">
        <v>1669</v>
      </c>
      <c r="B1213" s="260" t="s">
        <v>458</v>
      </c>
      <c r="C1213" s="261">
        <v>0.0</v>
      </c>
      <c r="D1213" s="261">
        <v>0.0</v>
      </c>
      <c r="E1213" s="261">
        <v>0.0</v>
      </c>
      <c r="F1213" s="261">
        <v>0.0</v>
      </c>
      <c r="G1213" s="261">
        <v>0.0</v>
      </c>
      <c r="H1213" s="261">
        <v>0.0</v>
      </c>
      <c r="I1213" s="261">
        <v>0.0</v>
      </c>
      <c r="J1213" s="261">
        <v>0.0</v>
      </c>
      <c r="K1213" s="261">
        <v>0.0</v>
      </c>
      <c r="L1213" s="261">
        <v>0.0</v>
      </c>
      <c r="M1213" s="261">
        <v>0.0</v>
      </c>
      <c r="N1213" s="261">
        <v>0.0</v>
      </c>
      <c r="O1213" s="261">
        <v>0.0</v>
      </c>
      <c r="P1213" s="261">
        <v>0.0</v>
      </c>
      <c r="Q1213" s="261">
        <v>0.0</v>
      </c>
      <c r="R1213" s="261">
        <v>0.0</v>
      </c>
      <c r="S1213" s="261">
        <v>0.0</v>
      </c>
      <c r="T1213" s="261">
        <v>0.0</v>
      </c>
      <c r="U1213" s="261">
        <v>0.0</v>
      </c>
      <c r="V1213" s="261">
        <v>0.0</v>
      </c>
      <c r="W1213" s="261">
        <v>0.0</v>
      </c>
      <c r="X1213" s="261">
        <v>0.0</v>
      </c>
      <c r="Y1213" s="261">
        <v>0.0</v>
      </c>
      <c r="Z1213" s="261">
        <v>0.0</v>
      </c>
      <c r="AA1213" s="261">
        <v>0.0</v>
      </c>
      <c r="AB1213" s="261">
        <v>0.0</v>
      </c>
      <c r="AC1213" s="261">
        <v>0.0</v>
      </c>
      <c r="AD1213" s="261">
        <v>0.0</v>
      </c>
      <c r="AE1213" s="261">
        <v>0.0</v>
      </c>
      <c r="AF1213" s="261">
        <v>0.0</v>
      </c>
      <c r="AG1213" s="261">
        <v>0.0</v>
      </c>
    </row>
    <row r="1214" ht="15.75" customHeight="1">
      <c r="A1214" s="260" t="s">
        <v>1670</v>
      </c>
      <c r="B1214" s="260" t="s">
        <v>458</v>
      </c>
      <c r="C1214" s="261">
        <v>0.0</v>
      </c>
      <c r="D1214" s="261">
        <v>0.0</v>
      </c>
      <c r="E1214" s="261">
        <v>0.0</v>
      </c>
      <c r="F1214" s="261">
        <v>0.0</v>
      </c>
      <c r="G1214" s="261">
        <v>0.0</v>
      </c>
      <c r="H1214" s="261">
        <v>0.0</v>
      </c>
      <c r="I1214" s="261">
        <v>0.0</v>
      </c>
      <c r="J1214" s="261">
        <v>0.0</v>
      </c>
      <c r="K1214" s="261">
        <v>0.0</v>
      </c>
      <c r="L1214" s="261">
        <v>0.0</v>
      </c>
      <c r="M1214" s="261">
        <v>0.0</v>
      </c>
      <c r="N1214" s="261">
        <v>0.0</v>
      </c>
      <c r="O1214" s="261">
        <v>0.0</v>
      </c>
      <c r="P1214" s="261">
        <v>0.0</v>
      </c>
      <c r="Q1214" s="261">
        <v>0.0</v>
      </c>
      <c r="R1214" s="261">
        <v>0.0</v>
      </c>
      <c r="S1214" s="261">
        <v>0.0</v>
      </c>
      <c r="T1214" s="261">
        <v>0.0</v>
      </c>
      <c r="U1214" s="261">
        <v>0.0</v>
      </c>
      <c r="V1214" s="261">
        <v>0.0</v>
      </c>
      <c r="W1214" s="261">
        <v>0.0</v>
      </c>
      <c r="X1214" s="261">
        <v>0.0</v>
      </c>
      <c r="Y1214" s="261">
        <v>0.0</v>
      </c>
      <c r="Z1214" s="261">
        <v>0.0</v>
      </c>
      <c r="AA1214" s="261">
        <v>0.0</v>
      </c>
      <c r="AB1214" s="261">
        <v>0.0</v>
      </c>
      <c r="AC1214" s="261">
        <v>0.0</v>
      </c>
      <c r="AD1214" s="261">
        <v>0.0</v>
      </c>
      <c r="AE1214" s="261">
        <v>0.0</v>
      </c>
      <c r="AF1214" s="261">
        <v>0.0</v>
      </c>
      <c r="AG1214" s="261">
        <v>0.0</v>
      </c>
    </row>
    <row r="1215" ht="15.75" customHeight="1">
      <c r="A1215" s="260" t="s">
        <v>1671</v>
      </c>
      <c r="B1215" s="260" t="s">
        <v>458</v>
      </c>
      <c r="C1215" s="262">
        <v>8.48E12</v>
      </c>
      <c r="D1215" s="262">
        <v>8.86E12</v>
      </c>
      <c r="E1215" s="262">
        <v>9.24E12</v>
      </c>
      <c r="F1215" s="262">
        <v>9.62E12</v>
      </c>
      <c r="G1215" s="262">
        <v>1.0E13</v>
      </c>
      <c r="H1215" s="262">
        <v>1.04E13</v>
      </c>
      <c r="I1215" s="262">
        <v>1.08E13</v>
      </c>
      <c r="J1215" s="262">
        <v>1.11E13</v>
      </c>
      <c r="K1215" s="262">
        <v>1.15E13</v>
      </c>
      <c r="L1215" s="262">
        <v>1.19E13</v>
      </c>
      <c r="M1215" s="262">
        <v>1.23E13</v>
      </c>
      <c r="N1215" s="262">
        <v>1.27E13</v>
      </c>
      <c r="O1215" s="262">
        <v>1.31E13</v>
      </c>
      <c r="P1215" s="262">
        <v>1.34E13</v>
      </c>
      <c r="Q1215" s="262">
        <v>1.38E13</v>
      </c>
      <c r="R1215" s="262">
        <v>1.42E13</v>
      </c>
      <c r="S1215" s="262">
        <v>1.46E13</v>
      </c>
      <c r="T1215" s="262">
        <v>1.5E13</v>
      </c>
      <c r="U1215" s="262">
        <v>1.53E13</v>
      </c>
      <c r="V1215" s="262">
        <v>1.57E13</v>
      </c>
      <c r="W1215" s="262">
        <v>1.61E13</v>
      </c>
      <c r="X1215" s="262">
        <v>1.65E13</v>
      </c>
      <c r="Y1215" s="262">
        <v>1.69E13</v>
      </c>
      <c r="Z1215" s="262">
        <v>1.72E13</v>
      </c>
      <c r="AA1215" s="262">
        <v>1.76E13</v>
      </c>
      <c r="AB1215" s="262">
        <v>1.8E13</v>
      </c>
      <c r="AC1215" s="262">
        <v>1.84E13</v>
      </c>
      <c r="AD1215" s="262">
        <v>1.88E13</v>
      </c>
      <c r="AE1215" s="262">
        <v>1.91E13</v>
      </c>
      <c r="AF1215" s="262">
        <v>1.95E13</v>
      </c>
      <c r="AG1215" s="262">
        <v>1.99E13</v>
      </c>
    </row>
    <row r="1216" ht="15.75" customHeight="1">
      <c r="A1216" s="260" t="s">
        <v>1672</v>
      </c>
      <c r="B1216" s="260" t="s">
        <v>458</v>
      </c>
      <c r="C1216" s="261">
        <v>0.0</v>
      </c>
      <c r="D1216" s="261">
        <v>0.0</v>
      </c>
      <c r="E1216" s="261">
        <v>0.0</v>
      </c>
      <c r="F1216" s="261">
        <v>0.0</v>
      </c>
      <c r="G1216" s="261">
        <v>0.0</v>
      </c>
      <c r="H1216" s="261">
        <v>0.0</v>
      </c>
      <c r="I1216" s="261">
        <v>0.0</v>
      </c>
      <c r="J1216" s="261">
        <v>0.0</v>
      </c>
      <c r="K1216" s="261">
        <v>0.0</v>
      </c>
      <c r="L1216" s="261">
        <v>0.0</v>
      </c>
      <c r="M1216" s="261">
        <v>0.0</v>
      </c>
      <c r="N1216" s="261">
        <v>0.0</v>
      </c>
      <c r="O1216" s="261">
        <v>0.0</v>
      </c>
      <c r="P1216" s="261">
        <v>0.0</v>
      </c>
      <c r="Q1216" s="261">
        <v>0.0</v>
      </c>
      <c r="R1216" s="261">
        <v>0.0</v>
      </c>
      <c r="S1216" s="261">
        <v>0.0</v>
      </c>
      <c r="T1216" s="261">
        <v>0.0</v>
      </c>
      <c r="U1216" s="261">
        <v>0.0</v>
      </c>
      <c r="V1216" s="261">
        <v>0.0</v>
      </c>
      <c r="W1216" s="261">
        <v>0.0</v>
      </c>
      <c r="X1216" s="261">
        <v>0.0</v>
      </c>
      <c r="Y1216" s="261">
        <v>0.0</v>
      </c>
      <c r="Z1216" s="261">
        <v>0.0</v>
      </c>
      <c r="AA1216" s="261">
        <v>0.0</v>
      </c>
      <c r="AB1216" s="261">
        <v>0.0</v>
      </c>
      <c r="AC1216" s="261">
        <v>0.0</v>
      </c>
      <c r="AD1216" s="261">
        <v>0.0</v>
      </c>
      <c r="AE1216" s="261">
        <v>0.0</v>
      </c>
      <c r="AF1216" s="261">
        <v>0.0</v>
      </c>
      <c r="AG1216" s="261">
        <v>0.0</v>
      </c>
    </row>
    <row r="1217" ht="15.75" customHeight="1">
      <c r="A1217" s="260" t="s">
        <v>1673</v>
      </c>
      <c r="B1217" s="260" t="s">
        <v>458</v>
      </c>
      <c r="C1217" s="261">
        <v>0.0</v>
      </c>
      <c r="D1217" s="261">
        <v>0.0</v>
      </c>
      <c r="E1217" s="261">
        <v>0.0</v>
      </c>
      <c r="F1217" s="261">
        <v>0.0</v>
      </c>
      <c r="G1217" s="261">
        <v>0.0</v>
      </c>
      <c r="H1217" s="261">
        <v>0.0</v>
      </c>
      <c r="I1217" s="261">
        <v>0.0</v>
      </c>
      <c r="J1217" s="261">
        <v>0.0</v>
      </c>
      <c r="K1217" s="261">
        <v>0.0</v>
      </c>
      <c r="L1217" s="261">
        <v>0.0</v>
      </c>
      <c r="M1217" s="261">
        <v>0.0</v>
      </c>
      <c r="N1217" s="261">
        <v>0.0</v>
      </c>
      <c r="O1217" s="261">
        <v>0.0</v>
      </c>
      <c r="P1217" s="261">
        <v>0.0</v>
      </c>
      <c r="Q1217" s="261">
        <v>0.0</v>
      </c>
      <c r="R1217" s="261">
        <v>0.0</v>
      </c>
      <c r="S1217" s="261">
        <v>0.0</v>
      </c>
      <c r="T1217" s="261">
        <v>0.0</v>
      </c>
      <c r="U1217" s="261">
        <v>0.0</v>
      </c>
      <c r="V1217" s="261">
        <v>0.0</v>
      </c>
      <c r="W1217" s="261">
        <v>0.0</v>
      </c>
      <c r="X1217" s="261">
        <v>0.0</v>
      </c>
      <c r="Y1217" s="261">
        <v>0.0</v>
      </c>
      <c r="Z1217" s="261">
        <v>0.0</v>
      </c>
      <c r="AA1217" s="261">
        <v>0.0</v>
      </c>
      <c r="AB1217" s="261">
        <v>0.0</v>
      </c>
      <c r="AC1217" s="261">
        <v>0.0</v>
      </c>
      <c r="AD1217" s="261">
        <v>0.0</v>
      </c>
      <c r="AE1217" s="261">
        <v>0.0</v>
      </c>
      <c r="AF1217" s="261">
        <v>0.0</v>
      </c>
      <c r="AG1217" s="261">
        <v>0.0</v>
      </c>
    </row>
    <row r="1218" ht="15.75" customHeight="1">
      <c r="A1218" s="260" t="s">
        <v>1674</v>
      </c>
      <c r="B1218" s="260" t="s">
        <v>458</v>
      </c>
      <c r="C1218" s="262">
        <v>5.78E13</v>
      </c>
      <c r="D1218" s="262">
        <v>6.04E13</v>
      </c>
      <c r="E1218" s="262">
        <v>6.3E13</v>
      </c>
      <c r="F1218" s="262">
        <v>6.56E13</v>
      </c>
      <c r="G1218" s="262">
        <v>6.82E13</v>
      </c>
      <c r="H1218" s="262">
        <v>7.08E13</v>
      </c>
      <c r="I1218" s="262">
        <v>7.34E13</v>
      </c>
      <c r="J1218" s="262">
        <v>7.6E13</v>
      </c>
      <c r="K1218" s="262">
        <v>7.86E13</v>
      </c>
      <c r="L1218" s="262">
        <v>8.12E13</v>
      </c>
      <c r="M1218" s="262">
        <v>8.38E13</v>
      </c>
      <c r="N1218" s="262">
        <v>8.64E13</v>
      </c>
      <c r="O1218" s="262">
        <v>8.89E13</v>
      </c>
      <c r="P1218" s="262">
        <v>9.15E13</v>
      </c>
      <c r="Q1218" s="262">
        <v>9.41E13</v>
      </c>
      <c r="R1218" s="262">
        <v>9.67E13</v>
      </c>
      <c r="S1218" s="262">
        <v>9.93E13</v>
      </c>
      <c r="T1218" s="262">
        <v>1.02E14</v>
      </c>
      <c r="U1218" s="262">
        <v>1.05E14</v>
      </c>
      <c r="V1218" s="262">
        <v>1.07E14</v>
      </c>
      <c r="W1218" s="262">
        <v>1.1E14</v>
      </c>
      <c r="X1218" s="262">
        <v>1.12E14</v>
      </c>
      <c r="Y1218" s="262">
        <v>1.15E14</v>
      </c>
      <c r="Z1218" s="262">
        <v>1.17E14</v>
      </c>
      <c r="AA1218" s="262">
        <v>1.2E14</v>
      </c>
      <c r="AB1218" s="262">
        <v>1.23E14</v>
      </c>
      <c r="AC1218" s="262">
        <v>1.25E14</v>
      </c>
      <c r="AD1218" s="262">
        <v>1.28E14</v>
      </c>
      <c r="AE1218" s="262">
        <v>1.3E14</v>
      </c>
      <c r="AF1218" s="262">
        <v>1.33E14</v>
      </c>
      <c r="AG1218" s="262">
        <v>1.36E14</v>
      </c>
    </row>
    <row r="1219" ht="15.75" customHeight="1">
      <c r="A1219" s="260" t="s">
        <v>1675</v>
      </c>
      <c r="B1219" s="260" t="s">
        <v>458</v>
      </c>
      <c r="C1219" s="262">
        <v>3.68E14</v>
      </c>
      <c r="D1219" s="262">
        <v>3.85E14</v>
      </c>
      <c r="E1219" s="262">
        <v>4.01E14</v>
      </c>
      <c r="F1219" s="262">
        <v>4.18E14</v>
      </c>
      <c r="G1219" s="262">
        <v>4.35E14</v>
      </c>
      <c r="H1219" s="262">
        <v>4.51E14</v>
      </c>
      <c r="I1219" s="262">
        <v>4.68E14</v>
      </c>
      <c r="J1219" s="262">
        <v>4.84E14</v>
      </c>
      <c r="K1219" s="262">
        <v>5.01E14</v>
      </c>
      <c r="L1219" s="262">
        <v>5.17E14</v>
      </c>
      <c r="M1219" s="262">
        <v>5.34E14</v>
      </c>
      <c r="N1219" s="262">
        <v>5.5E14</v>
      </c>
      <c r="O1219" s="262">
        <v>5.67E14</v>
      </c>
      <c r="P1219" s="262">
        <v>5.83E14</v>
      </c>
      <c r="Q1219" s="262">
        <v>6.0E14</v>
      </c>
      <c r="R1219" s="262">
        <v>6.16E14</v>
      </c>
      <c r="S1219" s="262">
        <v>6.33E14</v>
      </c>
      <c r="T1219" s="262">
        <v>6.49E14</v>
      </c>
      <c r="U1219" s="262">
        <v>6.66E14</v>
      </c>
      <c r="V1219" s="262">
        <v>6.82E14</v>
      </c>
      <c r="W1219" s="262">
        <v>6.99E14</v>
      </c>
      <c r="X1219" s="262">
        <v>7.16E14</v>
      </c>
      <c r="Y1219" s="262">
        <v>7.32E14</v>
      </c>
      <c r="Z1219" s="262">
        <v>7.49E14</v>
      </c>
      <c r="AA1219" s="262">
        <v>7.65E14</v>
      </c>
      <c r="AB1219" s="262">
        <v>7.82E14</v>
      </c>
      <c r="AC1219" s="262">
        <v>7.98E14</v>
      </c>
      <c r="AD1219" s="262">
        <v>8.15E14</v>
      </c>
      <c r="AE1219" s="262">
        <v>8.31E14</v>
      </c>
      <c r="AF1219" s="262">
        <v>8.48E14</v>
      </c>
      <c r="AG1219" s="262">
        <v>8.64E14</v>
      </c>
    </row>
    <row r="1220" ht="15.75" customHeight="1">
      <c r="A1220" s="260" t="s">
        <v>1676</v>
      </c>
      <c r="B1220" s="260" t="s">
        <v>458</v>
      </c>
      <c r="C1220" s="262">
        <v>9.3E12</v>
      </c>
      <c r="D1220" s="262">
        <v>9.71E12</v>
      </c>
      <c r="E1220" s="262">
        <v>1.01E13</v>
      </c>
      <c r="F1220" s="262">
        <v>1.05E13</v>
      </c>
      <c r="G1220" s="262">
        <v>1.1E13</v>
      </c>
      <c r="H1220" s="262">
        <v>1.14E13</v>
      </c>
      <c r="I1220" s="262">
        <v>1.18E13</v>
      </c>
      <c r="J1220" s="262">
        <v>1.22E13</v>
      </c>
      <c r="K1220" s="262">
        <v>1.26E13</v>
      </c>
      <c r="L1220" s="262">
        <v>1.31E13</v>
      </c>
      <c r="M1220" s="262">
        <v>1.35E13</v>
      </c>
      <c r="N1220" s="262">
        <v>1.39E13</v>
      </c>
      <c r="O1220" s="262">
        <v>1.43E13</v>
      </c>
      <c r="P1220" s="262">
        <v>1.47E13</v>
      </c>
      <c r="Q1220" s="262">
        <v>1.51E13</v>
      </c>
      <c r="R1220" s="262">
        <v>1.56E13</v>
      </c>
      <c r="S1220" s="262">
        <v>1.6E13</v>
      </c>
      <c r="T1220" s="262">
        <v>1.64E13</v>
      </c>
      <c r="U1220" s="262">
        <v>1.68E13</v>
      </c>
      <c r="V1220" s="262">
        <v>1.72E13</v>
      </c>
      <c r="W1220" s="262">
        <v>1.76E13</v>
      </c>
      <c r="X1220" s="262">
        <v>1.81E13</v>
      </c>
      <c r="Y1220" s="262">
        <v>1.85E13</v>
      </c>
      <c r="Z1220" s="262">
        <v>1.89E13</v>
      </c>
      <c r="AA1220" s="262">
        <v>1.93E13</v>
      </c>
      <c r="AB1220" s="262">
        <v>1.97E13</v>
      </c>
      <c r="AC1220" s="262">
        <v>2.01E13</v>
      </c>
      <c r="AD1220" s="262">
        <v>2.06E13</v>
      </c>
      <c r="AE1220" s="262">
        <v>2.1E13</v>
      </c>
      <c r="AF1220" s="262">
        <v>2.14E13</v>
      </c>
      <c r="AG1220" s="262">
        <v>2.18E13</v>
      </c>
    </row>
    <row r="1221" ht="15.75" customHeight="1">
      <c r="A1221" s="260" t="s">
        <v>1677</v>
      </c>
      <c r="B1221" s="260" t="s">
        <v>458</v>
      </c>
      <c r="C1221" s="261">
        <v>0.0</v>
      </c>
      <c r="D1221" s="261">
        <v>0.0</v>
      </c>
      <c r="E1221" s="261">
        <v>0.0</v>
      </c>
      <c r="F1221" s="261">
        <v>0.0</v>
      </c>
      <c r="G1221" s="261">
        <v>0.0</v>
      </c>
      <c r="H1221" s="261">
        <v>0.0</v>
      </c>
      <c r="I1221" s="261">
        <v>0.0</v>
      </c>
      <c r="J1221" s="261">
        <v>0.0</v>
      </c>
      <c r="K1221" s="261">
        <v>0.0</v>
      </c>
      <c r="L1221" s="261">
        <v>0.0</v>
      </c>
      <c r="M1221" s="261">
        <v>0.0</v>
      </c>
      <c r="N1221" s="261">
        <v>0.0</v>
      </c>
      <c r="O1221" s="261">
        <v>0.0</v>
      </c>
      <c r="P1221" s="261">
        <v>0.0</v>
      </c>
      <c r="Q1221" s="261">
        <v>0.0</v>
      </c>
      <c r="R1221" s="261">
        <v>0.0</v>
      </c>
      <c r="S1221" s="261">
        <v>0.0</v>
      </c>
      <c r="T1221" s="261">
        <v>0.0</v>
      </c>
      <c r="U1221" s="261">
        <v>0.0</v>
      </c>
      <c r="V1221" s="261">
        <v>0.0</v>
      </c>
      <c r="W1221" s="261">
        <v>0.0</v>
      </c>
      <c r="X1221" s="261">
        <v>0.0</v>
      </c>
      <c r="Y1221" s="261">
        <v>0.0</v>
      </c>
      <c r="Z1221" s="261">
        <v>0.0</v>
      </c>
      <c r="AA1221" s="261">
        <v>0.0</v>
      </c>
      <c r="AB1221" s="261">
        <v>0.0</v>
      </c>
      <c r="AC1221" s="261">
        <v>0.0</v>
      </c>
      <c r="AD1221" s="261">
        <v>0.0</v>
      </c>
      <c r="AE1221" s="261">
        <v>0.0</v>
      </c>
      <c r="AF1221" s="261">
        <v>0.0</v>
      </c>
      <c r="AG1221" s="261">
        <v>0.0</v>
      </c>
    </row>
    <row r="1222" ht="15.75" customHeight="1">
      <c r="A1222" s="260" t="s">
        <v>1678</v>
      </c>
      <c r="B1222" s="260" t="s">
        <v>458</v>
      </c>
      <c r="C1222" s="262">
        <v>2.6E12</v>
      </c>
      <c r="D1222" s="262">
        <v>2.71E12</v>
      </c>
      <c r="E1222" s="262">
        <v>2.83E12</v>
      </c>
      <c r="F1222" s="262">
        <v>2.95E12</v>
      </c>
      <c r="G1222" s="262">
        <v>3.06E12</v>
      </c>
      <c r="H1222" s="262">
        <v>3.18E12</v>
      </c>
      <c r="I1222" s="262">
        <v>3.3E12</v>
      </c>
      <c r="J1222" s="262">
        <v>3.41E12</v>
      </c>
      <c r="K1222" s="262">
        <v>3.53E12</v>
      </c>
      <c r="L1222" s="262">
        <v>3.65E12</v>
      </c>
      <c r="M1222" s="262">
        <v>3.76E12</v>
      </c>
      <c r="N1222" s="262">
        <v>3.88E12</v>
      </c>
      <c r="O1222" s="262">
        <v>4.0E12</v>
      </c>
      <c r="P1222" s="262">
        <v>4.11E12</v>
      </c>
      <c r="Q1222" s="262">
        <v>4.23E12</v>
      </c>
      <c r="R1222" s="262">
        <v>4.35E12</v>
      </c>
      <c r="S1222" s="262">
        <v>4.46E12</v>
      </c>
      <c r="T1222" s="262">
        <v>4.58E12</v>
      </c>
      <c r="U1222" s="262">
        <v>4.7E12</v>
      </c>
      <c r="V1222" s="262">
        <v>4.81E12</v>
      </c>
      <c r="W1222" s="262">
        <v>4.93E12</v>
      </c>
      <c r="X1222" s="262">
        <v>5.05E12</v>
      </c>
      <c r="Y1222" s="262">
        <v>5.16E12</v>
      </c>
      <c r="Z1222" s="262">
        <v>5.28E12</v>
      </c>
      <c r="AA1222" s="262">
        <v>5.4E12</v>
      </c>
      <c r="AB1222" s="262">
        <v>5.51E12</v>
      </c>
      <c r="AC1222" s="262">
        <v>5.63E12</v>
      </c>
      <c r="AD1222" s="262">
        <v>5.75E12</v>
      </c>
      <c r="AE1222" s="262">
        <v>5.86E12</v>
      </c>
      <c r="AF1222" s="262">
        <v>5.98E12</v>
      </c>
      <c r="AG1222" s="262">
        <v>6.1E12</v>
      </c>
    </row>
    <row r="1223" ht="15.75" customHeight="1">
      <c r="A1223" s="260" t="s">
        <v>1679</v>
      </c>
      <c r="B1223" s="260" t="s">
        <v>458</v>
      </c>
      <c r="C1223" s="261">
        <v>0.0</v>
      </c>
      <c r="D1223" s="261">
        <v>0.0</v>
      </c>
      <c r="E1223" s="261">
        <v>0.0</v>
      </c>
      <c r="F1223" s="261">
        <v>0.0</v>
      </c>
      <c r="G1223" s="261">
        <v>0.0</v>
      </c>
      <c r="H1223" s="261">
        <v>0.0</v>
      </c>
      <c r="I1223" s="261">
        <v>0.0</v>
      </c>
      <c r="J1223" s="261">
        <v>0.0</v>
      </c>
      <c r="K1223" s="261">
        <v>0.0</v>
      </c>
      <c r="L1223" s="261">
        <v>0.0</v>
      </c>
      <c r="M1223" s="261">
        <v>0.0</v>
      </c>
      <c r="N1223" s="261">
        <v>0.0</v>
      </c>
      <c r="O1223" s="261">
        <v>0.0</v>
      </c>
      <c r="P1223" s="261">
        <v>0.0</v>
      </c>
      <c r="Q1223" s="261">
        <v>0.0</v>
      </c>
      <c r="R1223" s="261">
        <v>0.0</v>
      </c>
      <c r="S1223" s="261">
        <v>0.0</v>
      </c>
      <c r="T1223" s="261">
        <v>0.0</v>
      </c>
      <c r="U1223" s="261">
        <v>0.0</v>
      </c>
      <c r="V1223" s="261">
        <v>0.0</v>
      </c>
      <c r="W1223" s="261">
        <v>0.0</v>
      </c>
      <c r="X1223" s="261">
        <v>0.0</v>
      </c>
      <c r="Y1223" s="261">
        <v>0.0</v>
      </c>
      <c r="Z1223" s="261">
        <v>0.0</v>
      </c>
      <c r="AA1223" s="261">
        <v>0.0</v>
      </c>
      <c r="AB1223" s="261">
        <v>0.0</v>
      </c>
      <c r="AC1223" s="261">
        <v>0.0</v>
      </c>
      <c r="AD1223" s="261">
        <v>0.0</v>
      </c>
      <c r="AE1223" s="261">
        <v>0.0</v>
      </c>
      <c r="AF1223" s="261">
        <v>0.0</v>
      </c>
      <c r="AG1223" s="261">
        <v>0.0</v>
      </c>
    </row>
    <row r="1224" ht="15.75" customHeight="1">
      <c r="A1224" s="260" t="s">
        <v>1680</v>
      </c>
      <c r="B1224" s="260" t="s">
        <v>458</v>
      </c>
      <c r="C1224" s="261">
        <v>0.0</v>
      </c>
      <c r="D1224" s="261">
        <v>0.0</v>
      </c>
      <c r="E1224" s="261">
        <v>0.0</v>
      </c>
      <c r="F1224" s="261">
        <v>0.0</v>
      </c>
      <c r="G1224" s="261">
        <v>0.0</v>
      </c>
      <c r="H1224" s="261">
        <v>0.0</v>
      </c>
      <c r="I1224" s="261">
        <v>0.0</v>
      </c>
      <c r="J1224" s="261">
        <v>0.0</v>
      </c>
      <c r="K1224" s="261">
        <v>0.0</v>
      </c>
      <c r="L1224" s="261">
        <v>0.0</v>
      </c>
      <c r="M1224" s="261">
        <v>0.0</v>
      </c>
      <c r="N1224" s="261">
        <v>0.0</v>
      </c>
      <c r="O1224" s="261">
        <v>0.0</v>
      </c>
      <c r="P1224" s="261">
        <v>0.0</v>
      </c>
      <c r="Q1224" s="261">
        <v>0.0</v>
      </c>
      <c r="R1224" s="261">
        <v>0.0</v>
      </c>
      <c r="S1224" s="261">
        <v>0.0</v>
      </c>
      <c r="T1224" s="261">
        <v>0.0</v>
      </c>
      <c r="U1224" s="261">
        <v>0.0</v>
      </c>
      <c r="V1224" s="261">
        <v>0.0</v>
      </c>
      <c r="W1224" s="261">
        <v>0.0</v>
      </c>
      <c r="X1224" s="261">
        <v>0.0</v>
      </c>
      <c r="Y1224" s="261">
        <v>0.0</v>
      </c>
      <c r="Z1224" s="261">
        <v>0.0</v>
      </c>
      <c r="AA1224" s="261">
        <v>0.0</v>
      </c>
      <c r="AB1224" s="261">
        <v>0.0</v>
      </c>
      <c r="AC1224" s="261">
        <v>0.0</v>
      </c>
      <c r="AD1224" s="261">
        <v>0.0</v>
      </c>
      <c r="AE1224" s="261">
        <v>0.0</v>
      </c>
      <c r="AF1224" s="261">
        <v>0.0</v>
      </c>
      <c r="AG1224" s="261">
        <v>0.0</v>
      </c>
    </row>
    <row r="1225" ht="15.75" customHeight="1">
      <c r="A1225" s="260" t="s">
        <v>1681</v>
      </c>
      <c r="B1225" s="260" t="s">
        <v>458</v>
      </c>
      <c r="C1225" s="262">
        <v>1.09E13</v>
      </c>
      <c r="D1225" s="262">
        <v>1.14E13</v>
      </c>
      <c r="E1225" s="262">
        <v>1.19E13</v>
      </c>
      <c r="F1225" s="262">
        <v>1.24E13</v>
      </c>
      <c r="G1225" s="262">
        <v>1.29E13</v>
      </c>
      <c r="H1225" s="262">
        <v>1.34E13</v>
      </c>
      <c r="I1225" s="262">
        <v>1.38E13</v>
      </c>
      <c r="J1225" s="262">
        <v>1.43E13</v>
      </c>
      <c r="K1225" s="262">
        <v>1.48E13</v>
      </c>
      <c r="L1225" s="262">
        <v>1.53E13</v>
      </c>
      <c r="M1225" s="262">
        <v>1.58E13</v>
      </c>
      <c r="N1225" s="262">
        <v>1.63E13</v>
      </c>
      <c r="O1225" s="262">
        <v>1.68E13</v>
      </c>
      <c r="P1225" s="262">
        <v>1.73E13</v>
      </c>
      <c r="Q1225" s="262">
        <v>1.78E13</v>
      </c>
      <c r="R1225" s="262">
        <v>1.82E13</v>
      </c>
      <c r="S1225" s="262">
        <v>1.87E13</v>
      </c>
      <c r="T1225" s="262">
        <v>1.92E13</v>
      </c>
      <c r="U1225" s="262">
        <v>1.97E13</v>
      </c>
      <c r="V1225" s="262">
        <v>2.02E13</v>
      </c>
      <c r="W1225" s="262">
        <v>2.07E13</v>
      </c>
      <c r="X1225" s="262">
        <v>2.12E13</v>
      </c>
      <c r="Y1225" s="262">
        <v>2.17E13</v>
      </c>
      <c r="Z1225" s="262">
        <v>2.22E13</v>
      </c>
      <c r="AA1225" s="262">
        <v>2.26E13</v>
      </c>
      <c r="AB1225" s="262">
        <v>2.31E13</v>
      </c>
      <c r="AC1225" s="262">
        <v>2.36E13</v>
      </c>
      <c r="AD1225" s="262">
        <v>2.41E13</v>
      </c>
      <c r="AE1225" s="262">
        <v>2.46E13</v>
      </c>
      <c r="AF1225" s="262">
        <v>2.51E13</v>
      </c>
      <c r="AG1225" s="262">
        <v>2.56E13</v>
      </c>
    </row>
    <row r="1226" ht="15.75" customHeight="1">
      <c r="A1226" s="260" t="s">
        <v>1682</v>
      </c>
      <c r="B1226" s="260" t="s">
        <v>458</v>
      </c>
      <c r="C1226" s="261">
        <v>0.0</v>
      </c>
      <c r="D1226" s="261">
        <v>0.0</v>
      </c>
      <c r="E1226" s="261">
        <v>0.0</v>
      </c>
      <c r="F1226" s="261">
        <v>0.0</v>
      </c>
      <c r="G1226" s="261">
        <v>0.0</v>
      </c>
      <c r="H1226" s="261">
        <v>0.0</v>
      </c>
      <c r="I1226" s="261">
        <v>0.0</v>
      </c>
      <c r="J1226" s="261">
        <v>0.0</v>
      </c>
      <c r="K1226" s="261">
        <v>0.0</v>
      </c>
      <c r="L1226" s="261">
        <v>0.0</v>
      </c>
      <c r="M1226" s="261">
        <v>0.0</v>
      </c>
      <c r="N1226" s="261">
        <v>0.0</v>
      </c>
      <c r="O1226" s="261">
        <v>0.0</v>
      </c>
      <c r="P1226" s="261">
        <v>0.0</v>
      </c>
      <c r="Q1226" s="261">
        <v>0.0</v>
      </c>
      <c r="R1226" s="261">
        <v>0.0</v>
      </c>
      <c r="S1226" s="261">
        <v>0.0</v>
      </c>
      <c r="T1226" s="261">
        <v>0.0</v>
      </c>
      <c r="U1226" s="261">
        <v>0.0</v>
      </c>
      <c r="V1226" s="261">
        <v>0.0</v>
      </c>
      <c r="W1226" s="261">
        <v>0.0</v>
      </c>
      <c r="X1226" s="261">
        <v>0.0</v>
      </c>
      <c r="Y1226" s="261">
        <v>0.0</v>
      </c>
      <c r="Z1226" s="261">
        <v>0.0</v>
      </c>
      <c r="AA1226" s="261">
        <v>0.0</v>
      </c>
      <c r="AB1226" s="261">
        <v>0.0</v>
      </c>
      <c r="AC1226" s="261">
        <v>0.0</v>
      </c>
      <c r="AD1226" s="261">
        <v>0.0</v>
      </c>
      <c r="AE1226" s="261">
        <v>0.0</v>
      </c>
      <c r="AF1226" s="261">
        <v>0.0</v>
      </c>
      <c r="AG1226" s="261">
        <v>0.0</v>
      </c>
    </row>
    <row r="1227" ht="15.75" customHeight="1">
      <c r="A1227" s="260" t="s">
        <v>1683</v>
      </c>
      <c r="B1227" s="260" t="s">
        <v>458</v>
      </c>
      <c r="C1227" s="261">
        <v>0.0</v>
      </c>
      <c r="D1227" s="261">
        <v>0.0</v>
      </c>
      <c r="E1227" s="261">
        <v>0.0</v>
      </c>
      <c r="F1227" s="261">
        <v>0.0</v>
      </c>
      <c r="G1227" s="261">
        <v>0.0</v>
      </c>
      <c r="H1227" s="261">
        <v>0.0</v>
      </c>
      <c r="I1227" s="261">
        <v>0.0</v>
      </c>
      <c r="J1227" s="261">
        <v>0.0</v>
      </c>
      <c r="K1227" s="261">
        <v>0.0</v>
      </c>
      <c r="L1227" s="261">
        <v>0.0</v>
      </c>
      <c r="M1227" s="261">
        <v>0.0</v>
      </c>
      <c r="N1227" s="261">
        <v>0.0</v>
      </c>
      <c r="O1227" s="261">
        <v>0.0</v>
      </c>
      <c r="P1227" s="261">
        <v>0.0</v>
      </c>
      <c r="Q1227" s="261">
        <v>0.0</v>
      </c>
      <c r="R1227" s="261">
        <v>0.0</v>
      </c>
      <c r="S1227" s="261">
        <v>0.0</v>
      </c>
      <c r="T1227" s="261">
        <v>0.0</v>
      </c>
      <c r="U1227" s="261">
        <v>0.0</v>
      </c>
      <c r="V1227" s="261">
        <v>0.0</v>
      </c>
      <c r="W1227" s="261">
        <v>0.0</v>
      </c>
      <c r="X1227" s="261">
        <v>0.0</v>
      </c>
      <c r="Y1227" s="261">
        <v>0.0</v>
      </c>
      <c r="Z1227" s="261">
        <v>0.0</v>
      </c>
      <c r="AA1227" s="261">
        <v>0.0</v>
      </c>
      <c r="AB1227" s="261">
        <v>0.0</v>
      </c>
      <c r="AC1227" s="261">
        <v>0.0</v>
      </c>
      <c r="AD1227" s="261">
        <v>0.0</v>
      </c>
      <c r="AE1227" s="261">
        <v>0.0</v>
      </c>
      <c r="AF1227" s="261">
        <v>0.0</v>
      </c>
      <c r="AG1227" s="261">
        <v>0.0</v>
      </c>
    </row>
    <row r="1228" ht="15.75" customHeight="1">
      <c r="A1228" s="260" t="s">
        <v>1684</v>
      </c>
      <c r="B1228" s="260" t="s">
        <v>458</v>
      </c>
      <c r="C1228" s="261">
        <v>0.0</v>
      </c>
      <c r="D1228" s="261">
        <v>0.0</v>
      </c>
      <c r="E1228" s="261">
        <v>0.0</v>
      </c>
      <c r="F1228" s="261">
        <v>0.0</v>
      </c>
      <c r="G1228" s="261">
        <v>0.0</v>
      </c>
      <c r="H1228" s="261">
        <v>0.0</v>
      </c>
      <c r="I1228" s="261">
        <v>0.0</v>
      </c>
      <c r="J1228" s="261">
        <v>0.0</v>
      </c>
      <c r="K1228" s="261">
        <v>0.0</v>
      </c>
      <c r="L1228" s="261">
        <v>0.0</v>
      </c>
      <c r="M1228" s="261">
        <v>0.0</v>
      </c>
      <c r="N1228" s="261">
        <v>0.0</v>
      </c>
      <c r="O1228" s="261">
        <v>0.0</v>
      </c>
      <c r="P1228" s="261">
        <v>0.0</v>
      </c>
      <c r="Q1228" s="261">
        <v>0.0</v>
      </c>
      <c r="R1228" s="261">
        <v>0.0</v>
      </c>
      <c r="S1228" s="261">
        <v>0.0</v>
      </c>
      <c r="T1228" s="261">
        <v>0.0</v>
      </c>
      <c r="U1228" s="261">
        <v>0.0</v>
      </c>
      <c r="V1228" s="261">
        <v>0.0</v>
      </c>
      <c r="W1228" s="261">
        <v>0.0</v>
      </c>
      <c r="X1228" s="261">
        <v>0.0</v>
      </c>
      <c r="Y1228" s="261">
        <v>0.0</v>
      </c>
      <c r="Z1228" s="261">
        <v>0.0</v>
      </c>
      <c r="AA1228" s="261">
        <v>0.0</v>
      </c>
      <c r="AB1228" s="261">
        <v>0.0</v>
      </c>
      <c r="AC1228" s="261">
        <v>0.0</v>
      </c>
      <c r="AD1228" s="261">
        <v>0.0</v>
      </c>
      <c r="AE1228" s="261">
        <v>0.0</v>
      </c>
      <c r="AF1228" s="261">
        <v>0.0</v>
      </c>
      <c r="AG1228" s="261">
        <v>0.0</v>
      </c>
    </row>
    <row r="1229" ht="15.75" customHeight="1">
      <c r="A1229" s="260" t="s">
        <v>1685</v>
      </c>
      <c r="B1229" s="260" t="s">
        <v>458</v>
      </c>
      <c r="C1229" s="262">
        <v>1.89E14</v>
      </c>
      <c r="D1229" s="262">
        <v>1.97E14</v>
      </c>
      <c r="E1229" s="262">
        <v>2.06E14</v>
      </c>
      <c r="F1229" s="262">
        <v>2.14E14</v>
      </c>
      <c r="G1229" s="262">
        <v>2.22E14</v>
      </c>
      <c r="H1229" s="262">
        <v>2.31E14</v>
      </c>
      <c r="I1229" s="262">
        <v>2.39E14</v>
      </c>
      <c r="J1229" s="262">
        <v>2.48E14</v>
      </c>
      <c r="K1229" s="262">
        <v>2.56E14</v>
      </c>
      <c r="L1229" s="262">
        <v>2.65E14</v>
      </c>
      <c r="M1229" s="262">
        <v>2.73E14</v>
      </c>
      <c r="N1229" s="262">
        <v>2.82E14</v>
      </c>
      <c r="O1229" s="262">
        <v>2.9E14</v>
      </c>
      <c r="P1229" s="262">
        <v>2.99E14</v>
      </c>
      <c r="Q1229" s="262">
        <v>3.07E14</v>
      </c>
      <c r="R1229" s="262">
        <v>3.16E14</v>
      </c>
      <c r="S1229" s="262">
        <v>3.24E14</v>
      </c>
      <c r="T1229" s="262">
        <v>3.33E14</v>
      </c>
      <c r="U1229" s="262">
        <v>3.41E14</v>
      </c>
      <c r="V1229" s="262">
        <v>3.49E14</v>
      </c>
      <c r="W1229" s="262">
        <v>3.58E14</v>
      </c>
      <c r="X1229" s="262">
        <v>3.66E14</v>
      </c>
      <c r="Y1229" s="262">
        <v>3.75E14</v>
      </c>
      <c r="Z1229" s="262">
        <v>3.83E14</v>
      </c>
      <c r="AA1229" s="262">
        <v>3.92E14</v>
      </c>
      <c r="AB1229" s="262">
        <v>4.0E14</v>
      </c>
      <c r="AC1229" s="262">
        <v>4.09E14</v>
      </c>
      <c r="AD1229" s="262">
        <v>4.17E14</v>
      </c>
      <c r="AE1229" s="262">
        <v>4.26E14</v>
      </c>
      <c r="AF1229" s="262">
        <v>4.34E14</v>
      </c>
      <c r="AG1229" s="262">
        <v>4.43E14</v>
      </c>
    </row>
    <row r="1230" ht="15.75" customHeight="1">
      <c r="A1230" s="260" t="s">
        <v>1686</v>
      </c>
      <c r="B1230" s="260" t="s">
        <v>458</v>
      </c>
      <c r="C1230" s="261">
        <v>0.0</v>
      </c>
      <c r="D1230" s="261">
        <v>0.0</v>
      </c>
      <c r="E1230" s="261">
        <v>0.0</v>
      </c>
      <c r="F1230" s="261">
        <v>0.0</v>
      </c>
      <c r="G1230" s="261">
        <v>0.0</v>
      </c>
      <c r="H1230" s="261">
        <v>0.0</v>
      </c>
      <c r="I1230" s="261">
        <v>0.0</v>
      </c>
      <c r="J1230" s="261">
        <v>0.0</v>
      </c>
      <c r="K1230" s="261">
        <v>0.0</v>
      </c>
      <c r="L1230" s="261">
        <v>0.0</v>
      </c>
      <c r="M1230" s="261">
        <v>0.0</v>
      </c>
      <c r="N1230" s="261">
        <v>0.0</v>
      </c>
      <c r="O1230" s="261">
        <v>0.0</v>
      </c>
      <c r="P1230" s="261">
        <v>0.0</v>
      </c>
      <c r="Q1230" s="261">
        <v>0.0</v>
      </c>
      <c r="R1230" s="261">
        <v>0.0</v>
      </c>
      <c r="S1230" s="261">
        <v>0.0</v>
      </c>
      <c r="T1230" s="261">
        <v>0.0</v>
      </c>
      <c r="U1230" s="261">
        <v>0.0</v>
      </c>
      <c r="V1230" s="261">
        <v>0.0</v>
      </c>
      <c r="W1230" s="261">
        <v>0.0</v>
      </c>
      <c r="X1230" s="261">
        <v>0.0</v>
      </c>
      <c r="Y1230" s="261">
        <v>0.0</v>
      </c>
      <c r="Z1230" s="261">
        <v>0.0</v>
      </c>
      <c r="AA1230" s="261">
        <v>0.0</v>
      </c>
      <c r="AB1230" s="261">
        <v>0.0</v>
      </c>
      <c r="AC1230" s="261">
        <v>0.0</v>
      </c>
      <c r="AD1230" s="261">
        <v>0.0</v>
      </c>
      <c r="AE1230" s="261">
        <v>0.0</v>
      </c>
      <c r="AF1230" s="261">
        <v>0.0</v>
      </c>
      <c r="AG1230" s="261">
        <v>0.0</v>
      </c>
    </row>
    <row r="1231" ht="15.75" customHeight="1">
      <c r="A1231" s="260" t="s">
        <v>1687</v>
      </c>
      <c r="B1231" s="260" t="s">
        <v>458</v>
      </c>
      <c r="C1231" s="261">
        <v>0.0</v>
      </c>
      <c r="D1231" s="261">
        <v>0.0</v>
      </c>
      <c r="E1231" s="261">
        <v>0.0</v>
      </c>
      <c r="F1231" s="261">
        <v>0.0</v>
      </c>
      <c r="G1231" s="261">
        <v>0.0</v>
      </c>
      <c r="H1231" s="261">
        <v>0.0</v>
      </c>
      <c r="I1231" s="261">
        <v>0.0</v>
      </c>
      <c r="J1231" s="261">
        <v>0.0</v>
      </c>
      <c r="K1231" s="261">
        <v>0.0</v>
      </c>
      <c r="L1231" s="261">
        <v>0.0</v>
      </c>
      <c r="M1231" s="261">
        <v>0.0</v>
      </c>
      <c r="N1231" s="261">
        <v>0.0</v>
      </c>
      <c r="O1231" s="261">
        <v>0.0</v>
      </c>
      <c r="P1231" s="261">
        <v>0.0</v>
      </c>
      <c r="Q1231" s="261">
        <v>0.0</v>
      </c>
      <c r="R1231" s="261">
        <v>0.0</v>
      </c>
      <c r="S1231" s="261">
        <v>0.0</v>
      </c>
      <c r="T1231" s="261">
        <v>0.0</v>
      </c>
      <c r="U1231" s="261">
        <v>0.0</v>
      </c>
      <c r="V1231" s="261">
        <v>0.0</v>
      </c>
      <c r="W1231" s="261">
        <v>0.0</v>
      </c>
      <c r="X1231" s="261">
        <v>0.0</v>
      </c>
      <c r="Y1231" s="261">
        <v>0.0</v>
      </c>
      <c r="Z1231" s="261">
        <v>0.0</v>
      </c>
      <c r="AA1231" s="261">
        <v>0.0</v>
      </c>
      <c r="AB1231" s="261">
        <v>0.0</v>
      </c>
      <c r="AC1231" s="261">
        <v>0.0</v>
      </c>
      <c r="AD1231" s="261">
        <v>0.0</v>
      </c>
      <c r="AE1231" s="261">
        <v>0.0</v>
      </c>
      <c r="AF1231" s="261">
        <v>0.0</v>
      </c>
      <c r="AG1231" s="261">
        <v>0.0</v>
      </c>
    </row>
    <row r="1232" ht="15.75" customHeight="1">
      <c r="A1232" s="260" t="s">
        <v>1688</v>
      </c>
      <c r="B1232" s="260" t="s">
        <v>458</v>
      </c>
      <c r="C1232" s="261">
        <v>0.0</v>
      </c>
      <c r="D1232" s="261">
        <v>0.0</v>
      </c>
      <c r="E1232" s="261">
        <v>0.0</v>
      </c>
      <c r="F1232" s="261">
        <v>0.0</v>
      </c>
      <c r="G1232" s="261">
        <v>0.0</v>
      </c>
      <c r="H1232" s="261">
        <v>0.0</v>
      </c>
      <c r="I1232" s="261">
        <v>0.0</v>
      </c>
      <c r="J1232" s="261">
        <v>0.0</v>
      </c>
      <c r="K1232" s="261">
        <v>0.0</v>
      </c>
      <c r="L1232" s="261">
        <v>0.0</v>
      </c>
      <c r="M1232" s="261">
        <v>0.0</v>
      </c>
      <c r="N1232" s="261">
        <v>0.0</v>
      </c>
      <c r="O1232" s="261">
        <v>0.0</v>
      </c>
      <c r="P1232" s="261">
        <v>0.0</v>
      </c>
      <c r="Q1232" s="261">
        <v>0.0</v>
      </c>
      <c r="R1232" s="261">
        <v>0.0</v>
      </c>
      <c r="S1232" s="261">
        <v>0.0</v>
      </c>
      <c r="T1232" s="261">
        <v>0.0</v>
      </c>
      <c r="U1232" s="261">
        <v>0.0</v>
      </c>
      <c r="V1232" s="261">
        <v>0.0</v>
      </c>
      <c r="W1232" s="261">
        <v>0.0</v>
      </c>
      <c r="X1232" s="261">
        <v>0.0</v>
      </c>
      <c r="Y1232" s="261">
        <v>0.0</v>
      </c>
      <c r="Z1232" s="261">
        <v>0.0</v>
      </c>
      <c r="AA1232" s="261">
        <v>0.0</v>
      </c>
      <c r="AB1232" s="261">
        <v>0.0</v>
      </c>
      <c r="AC1232" s="261">
        <v>0.0</v>
      </c>
      <c r="AD1232" s="261">
        <v>0.0</v>
      </c>
      <c r="AE1232" s="261">
        <v>0.0</v>
      </c>
      <c r="AF1232" s="261">
        <v>0.0</v>
      </c>
      <c r="AG1232" s="261">
        <v>0.0</v>
      </c>
    </row>
    <row r="1233" ht="15.75" customHeight="1">
      <c r="A1233" s="260" t="s">
        <v>1689</v>
      </c>
      <c r="B1233" s="260" t="s">
        <v>458</v>
      </c>
      <c r="C1233" s="261">
        <v>0.0</v>
      </c>
      <c r="D1233" s="261">
        <v>0.0</v>
      </c>
      <c r="E1233" s="261">
        <v>0.0</v>
      </c>
      <c r="F1233" s="261">
        <v>0.0</v>
      </c>
      <c r="G1233" s="261">
        <v>0.0</v>
      </c>
      <c r="H1233" s="261">
        <v>0.0</v>
      </c>
      <c r="I1233" s="261">
        <v>0.0</v>
      </c>
      <c r="J1233" s="261">
        <v>0.0</v>
      </c>
      <c r="K1233" s="261">
        <v>0.0</v>
      </c>
      <c r="L1233" s="261">
        <v>0.0</v>
      </c>
      <c r="M1233" s="261">
        <v>0.0</v>
      </c>
      <c r="N1233" s="261">
        <v>0.0</v>
      </c>
      <c r="O1233" s="261">
        <v>0.0</v>
      </c>
      <c r="P1233" s="261">
        <v>0.0</v>
      </c>
      <c r="Q1233" s="261">
        <v>0.0</v>
      </c>
      <c r="R1233" s="261">
        <v>0.0</v>
      </c>
      <c r="S1233" s="261">
        <v>0.0</v>
      </c>
      <c r="T1233" s="261">
        <v>0.0</v>
      </c>
      <c r="U1233" s="261">
        <v>0.0</v>
      </c>
      <c r="V1233" s="261">
        <v>0.0</v>
      </c>
      <c r="W1233" s="261">
        <v>0.0</v>
      </c>
      <c r="X1233" s="261">
        <v>0.0</v>
      </c>
      <c r="Y1233" s="261">
        <v>0.0</v>
      </c>
      <c r="Z1233" s="261">
        <v>0.0</v>
      </c>
      <c r="AA1233" s="261">
        <v>0.0</v>
      </c>
      <c r="AB1233" s="261">
        <v>0.0</v>
      </c>
      <c r="AC1233" s="261">
        <v>0.0</v>
      </c>
      <c r="AD1233" s="261">
        <v>0.0</v>
      </c>
      <c r="AE1233" s="261">
        <v>0.0</v>
      </c>
      <c r="AF1233" s="261">
        <v>0.0</v>
      </c>
      <c r="AG1233" s="261">
        <v>0.0</v>
      </c>
    </row>
    <row r="1234" ht="15.75" customHeight="1">
      <c r="A1234" s="260" t="s">
        <v>1690</v>
      </c>
      <c r="B1234" s="260" t="s">
        <v>458</v>
      </c>
      <c r="C1234" s="261">
        <v>0.0</v>
      </c>
      <c r="D1234" s="261">
        <v>0.0</v>
      </c>
      <c r="E1234" s="261">
        <v>0.0</v>
      </c>
      <c r="F1234" s="261">
        <v>0.0</v>
      </c>
      <c r="G1234" s="261">
        <v>0.0</v>
      </c>
      <c r="H1234" s="261">
        <v>0.0</v>
      </c>
      <c r="I1234" s="261">
        <v>0.0</v>
      </c>
      <c r="J1234" s="261">
        <v>0.0</v>
      </c>
      <c r="K1234" s="261">
        <v>0.0</v>
      </c>
      <c r="L1234" s="261">
        <v>0.0</v>
      </c>
      <c r="M1234" s="261">
        <v>0.0</v>
      </c>
      <c r="N1234" s="261">
        <v>0.0</v>
      </c>
      <c r="O1234" s="261">
        <v>0.0</v>
      </c>
      <c r="P1234" s="261">
        <v>0.0</v>
      </c>
      <c r="Q1234" s="261">
        <v>0.0</v>
      </c>
      <c r="R1234" s="261">
        <v>0.0</v>
      </c>
      <c r="S1234" s="261">
        <v>0.0</v>
      </c>
      <c r="T1234" s="261">
        <v>0.0</v>
      </c>
      <c r="U1234" s="261">
        <v>0.0</v>
      </c>
      <c r="V1234" s="261">
        <v>0.0</v>
      </c>
      <c r="W1234" s="261">
        <v>0.0</v>
      </c>
      <c r="X1234" s="261">
        <v>0.0</v>
      </c>
      <c r="Y1234" s="261">
        <v>0.0</v>
      </c>
      <c r="Z1234" s="261">
        <v>0.0</v>
      </c>
      <c r="AA1234" s="261">
        <v>0.0</v>
      </c>
      <c r="AB1234" s="261">
        <v>0.0</v>
      </c>
      <c r="AC1234" s="261">
        <v>0.0</v>
      </c>
      <c r="AD1234" s="261">
        <v>0.0</v>
      </c>
      <c r="AE1234" s="261">
        <v>0.0</v>
      </c>
      <c r="AF1234" s="261">
        <v>0.0</v>
      </c>
      <c r="AG1234" s="261">
        <v>0.0</v>
      </c>
    </row>
    <row r="1235" ht="15.75" customHeight="1">
      <c r="A1235" s="260" t="s">
        <v>1691</v>
      </c>
      <c r="B1235" s="260" t="s">
        <v>458</v>
      </c>
      <c r="C1235" s="261">
        <v>0.0</v>
      </c>
      <c r="D1235" s="261">
        <v>0.0</v>
      </c>
      <c r="E1235" s="261">
        <v>0.0</v>
      </c>
      <c r="F1235" s="261">
        <v>0.0</v>
      </c>
      <c r="G1235" s="261">
        <v>0.0</v>
      </c>
      <c r="H1235" s="261">
        <v>0.0</v>
      </c>
      <c r="I1235" s="261">
        <v>0.0</v>
      </c>
      <c r="J1235" s="261">
        <v>0.0</v>
      </c>
      <c r="K1235" s="261">
        <v>0.0</v>
      </c>
      <c r="L1235" s="261">
        <v>0.0</v>
      </c>
      <c r="M1235" s="261">
        <v>0.0</v>
      </c>
      <c r="N1235" s="261">
        <v>0.0</v>
      </c>
      <c r="O1235" s="261">
        <v>0.0</v>
      </c>
      <c r="P1235" s="261">
        <v>0.0</v>
      </c>
      <c r="Q1235" s="261">
        <v>0.0</v>
      </c>
      <c r="R1235" s="261">
        <v>0.0</v>
      </c>
      <c r="S1235" s="261">
        <v>0.0</v>
      </c>
      <c r="T1235" s="261">
        <v>0.0</v>
      </c>
      <c r="U1235" s="261">
        <v>0.0</v>
      </c>
      <c r="V1235" s="261">
        <v>0.0</v>
      </c>
      <c r="W1235" s="261">
        <v>0.0</v>
      </c>
      <c r="X1235" s="261">
        <v>0.0</v>
      </c>
      <c r="Y1235" s="261">
        <v>0.0</v>
      </c>
      <c r="Z1235" s="261">
        <v>0.0</v>
      </c>
      <c r="AA1235" s="261">
        <v>0.0</v>
      </c>
      <c r="AB1235" s="261">
        <v>0.0</v>
      </c>
      <c r="AC1235" s="261">
        <v>0.0</v>
      </c>
      <c r="AD1235" s="261">
        <v>0.0</v>
      </c>
      <c r="AE1235" s="261">
        <v>0.0</v>
      </c>
      <c r="AF1235" s="261">
        <v>0.0</v>
      </c>
      <c r="AG1235" s="261">
        <v>0.0</v>
      </c>
    </row>
    <row r="1236" ht="15.75" customHeight="1">
      <c r="A1236" s="260" t="s">
        <v>1692</v>
      </c>
      <c r="B1236" s="260" t="s">
        <v>458</v>
      </c>
      <c r="C1236" s="261">
        <v>0.0</v>
      </c>
      <c r="D1236" s="261">
        <v>0.0</v>
      </c>
      <c r="E1236" s="261">
        <v>0.0</v>
      </c>
      <c r="F1236" s="261">
        <v>0.0</v>
      </c>
      <c r="G1236" s="261">
        <v>0.0</v>
      </c>
      <c r="H1236" s="261">
        <v>0.0</v>
      </c>
      <c r="I1236" s="261">
        <v>0.0</v>
      </c>
      <c r="J1236" s="261">
        <v>0.0</v>
      </c>
      <c r="K1236" s="261">
        <v>0.0</v>
      </c>
      <c r="L1236" s="261">
        <v>0.0</v>
      </c>
      <c r="M1236" s="261">
        <v>0.0</v>
      </c>
      <c r="N1236" s="261">
        <v>0.0</v>
      </c>
      <c r="O1236" s="261">
        <v>0.0</v>
      </c>
      <c r="P1236" s="261">
        <v>0.0</v>
      </c>
      <c r="Q1236" s="261">
        <v>0.0</v>
      </c>
      <c r="R1236" s="261">
        <v>0.0</v>
      </c>
      <c r="S1236" s="261">
        <v>0.0</v>
      </c>
      <c r="T1236" s="261">
        <v>0.0</v>
      </c>
      <c r="U1236" s="261">
        <v>0.0</v>
      </c>
      <c r="V1236" s="261">
        <v>0.0</v>
      </c>
      <c r="W1236" s="261">
        <v>0.0</v>
      </c>
      <c r="X1236" s="261">
        <v>0.0</v>
      </c>
      <c r="Y1236" s="261">
        <v>0.0</v>
      </c>
      <c r="Z1236" s="261">
        <v>0.0</v>
      </c>
      <c r="AA1236" s="261">
        <v>0.0</v>
      </c>
      <c r="AB1236" s="261">
        <v>0.0</v>
      </c>
      <c r="AC1236" s="261">
        <v>0.0</v>
      </c>
      <c r="AD1236" s="261">
        <v>0.0</v>
      </c>
      <c r="AE1236" s="261">
        <v>0.0</v>
      </c>
      <c r="AF1236" s="261">
        <v>0.0</v>
      </c>
      <c r="AG1236" s="261">
        <v>0.0</v>
      </c>
    </row>
    <row r="1237" ht="15.75" customHeight="1">
      <c r="A1237" s="260" t="s">
        <v>1693</v>
      </c>
      <c r="B1237" s="260" t="s">
        <v>458</v>
      </c>
      <c r="C1237" s="261">
        <v>0.0</v>
      </c>
      <c r="D1237" s="261">
        <v>0.0</v>
      </c>
      <c r="E1237" s="261">
        <v>0.0</v>
      </c>
      <c r="F1237" s="261">
        <v>0.0</v>
      </c>
      <c r="G1237" s="261">
        <v>0.0</v>
      </c>
      <c r="H1237" s="261">
        <v>0.0</v>
      </c>
      <c r="I1237" s="261">
        <v>0.0</v>
      </c>
      <c r="J1237" s="261">
        <v>0.0</v>
      </c>
      <c r="K1237" s="261">
        <v>0.0</v>
      </c>
      <c r="L1237" s="261">
        <v>0.0</v>
      </c>
      <c r="M1237" s="261">
        <v>0.0</v>
      </c>
      <c r="N1237" s="261">
        <v>0.0</v>
      </c>
      <c r="O1237" s="261">
        <v>0.0</v>
      </c>
      <c r="P1237" s="261">
        <v>0.0</v>
      </c>
      <c r="Q1237" s="261">
        <v>0.0</v>
      </c>
      <c r="R1237" s="261">
        <v>0.0</v>
      </c>
      <c r="S1237" s="261">
        <v>0.0</v>
      </c>
      <c r="T1237" s="261">
        <v>0.0</v>
      </c>
      <c r="U1237" s="261">
        <v>0.0</v>
      </c>
      <c r="V1237" s="261">
        <v>0.0</v>
      </c>
      <c r="W1237" s="261">
        <v>0.0</v>
      </c>
      <c r="X1237" s="261">
        <v>0.0</v>
      </c>
      <c r="Y1237" s="261">
        <v>0.0</v>
      </c>
      <c r="Z1237" s="261">
        <v>0.0</v>
      </c>
      <c r="AA1237" s="261">
        <v>0.0</v>
      </c>
      <c r="AB1237" s="261">
        <v>0.0</v>
      </c>
      <c r="AC1237" s="261">
        <v>0.0</v>
      </c>
      <c r="AD1237" s="261">
        <v>0.0</v>
      </c>
      <c r="AE1237" s="261">
        <v>0.0</v>
      </c>
      <c r="AF1237" s="261">
        <v>0.0</v>
      </c>
      <c r="AG1237" s="261">
        <v>0.0</v>
      </c>
    </row>
    <row r="1238" ht="15.75" customHeight="1">
      <c r="A1238" s="260" t="s">
        <v>1694</v>
      </c>
      <c r="B1238" s="260" t="s">
        <v>458</v>
      </c>
      <c r="C1238" s="262">
        <v>1.88E12</v>
      </c>
      <c r="D1238" s="262">
        <v>1.96E12</v>
      </c>
      <c r="E1238" s="262">
        <v>2.05E12</v>
      </c>
      <c r="F1238" s="262">
        <v>2.13E12</v>
      </c>
      <c r="G1238" s="262">
        <v>2.21E12</v>
      </c>
      <c r="H1238" s="262">
        <v>2.3E12</v>
      </c>
      <c r="I1238" s="262">
        <v>2.38E12</v>
      </c>
      <c r="J1238" s="262">
        <v>2.47E12</v>
      </c>
      <c r="K1238" s="262">
        <v>2.55E12</v>
      </c>
      <c r="L1238" s="262">
        <v>2.64E12</v>
      </c>
      <c r="M1238" s="262">
        <v>2.72E12</v>
      </c>
      <c r="N1238" s="262">
        <v>2.8E12</v>
      </c>
      <c r="O1238" s="262">
        <v>2.89E12</v>
      </c>
      <c r="P1238" s="262">
        <v>2.97E12</v>
      </c>
      <c r="Q1238" s="262">
        <v>3.06E12</v>
      </c>
      <c r="R1238" s="262">
        <v>3.14E12</v>
      </c>
      <c r="S1238" s="262">
        <v>3.23E12</v>
      </c>
      <c r="T1238" s="262">
        <v>3.31E12</v>
      </c>
      <c r="U1238" s="262">
        <v>3.39E12</v>
      </c>
      <c r="V1238" s="262">
        <v>3.48E12</v>
      </c>
      <c r="W1238" s="262">
        <v>3.56E12</v>
      </c>
      <c r="X1238" s="262">
        <v>3.65E12</v>
      </c>
      <c r="Y1238" s="262">
        <v>3.73E12</v>
      </c>
      <c r="Z1238" s="262">
        <v>3.82E12</v>
      </c>
      <c r="AA1238" s="262">
        <v>3.9E12</v>
      </c>
      <c r="AB1238" s="262">
        <v>3.98E12</v>
      </c>
      <c r="AC1238" s="262">
        <v>4.07E12</v>
      </c>
      <c r="AD1238" s="262">
        <v>4.15E12</v>
      </c>
      <c r="AE1238" s="262">
        <v>4.24E12</v>
      </c>
      <c r="AF1238" s="262">
        <v>4.32E12</v>
      </c>
      <c r="AG1238" s="262">
        <v>4.41E12</v>
      </c>
    </row>
    <row r="1239" ht="15.75" customHeight="1">
      <c r="A1239" s="260" t="s">
        <v>1695</v>
      </c>
      <c r="B1239" s="260" t="s">
        <v>458</v>
      </c>
      <c r="C1239" s="262">
        <v>1.16E11</v>
      </c>
      <c r="D1239" s="262">
        <v>1.21E11</v>
      </c>
      <c r="E1239" s="262">
        <v>1.27E11</v>
      </c>
      <c r="F1239" s="262">
        <v>1.32E11</v>
      </c>
      <c r="G1239" s="262">
        <v>1.37E11</v>
      </c>
      <c r="H1239" s="262">
        <v>1.42E11</v>
      </c>
      <c r="I1239" s="262">
        <v>1.48E11</v>
      </c>
      <c r="J1239" s="262">
        <v>1.53E11</v>
      </c>
      <c r="K1239" s="262">
        <v>1.58E11</v>
      </c>
      <c r="L1239" s="262">
        <v>1.63E11</v>
      </c>
      <c r="M1239" s="262">
        <v>1.68E11</v>
      </c>
      <c r="N1239" s="262">
        <v>1.74E11</v>
      </c>
      <c r="O1239" s="262">
        <v>1.79E11</v>
      </c>
      <c r="P1239" s="262">
        <v>1.84E11</v>
      </c>
      <c r="Q1239" s="262">
        <v>1.89E11</v>
      </c>
      <c r="R1239" s="262">
        <v>1.95E11</v>
      </c>
      <c r="S1239" s="262">
        <v>2.0E11</v>
      </c>
      <c r="T1239" s="262">
        <v>2.05E11</v>
      </c>
      <c r="U1239" s="262">
        <v>2.1E11</v>
      </c>
      <c r="V1239" s="262">
        <v>2.15E11</v>
      </c>
      <c r="W1239" s="262">
        <v>2.21E11</v>
      </c>
      <c r="X1239" s="262">
        <v>2.26E11</v>
      </c>
      <c r="Y1239" s="262">
        <v>2.31E11</v>
      </c>
      <c r="Z1239" s="262">
        <v>2.36E11</v>
      </c>
      <c r="AA1239" s="262">
        <v>2.42E11</v>
      </c>
      <c r="AB1239" s="262">
        <v>2.47E11</v>
      </c>
      <c r="AC1239" s="262">
        <v>2.52E11</v>
      </c>
      <c r="AD1239" s="262">
        <v>2.57E11</v>
      </c>
      <c r="AE1239" s="262">
        <v>2.62E11</v>
      </c>
      <c r="AF1239" s="262">
        <v>2.68E11</v>
      </c>
      <c r="AG1239" s="262">
        <v>2.73E11</v>
      </c>
    </row>
    <row r="1240" ht="15.75" customHeight="1">
      <c r="A1240" s="260" t="s">
        <v>1696</v>
      </c>
      <c r="B1240" s="260" t="s">
        <v>458</v>
      </c>
      <c r="C1240" s="262">
        <v>4.18E13</v>
      </c>
      <c r="D1240" s="262">
        <v>4.37E13</v>
      </c>
      <c r="E1240" s="262">
        <v>4.56E13</v>
      </c>
      <c r="F1240" s="262">
        <v>4.74E13</v>
      </c>
      <c r="G1240" s="262">
        <v>4.93E13</v>
      </c>
      <c r="H1240" s="262">
        <v>5.12E13</v>
      </c>
      <c r="I1240" s="262">
        <v>5.31E13</v>
      </c>
      <c r="J1240" s="262">
        <v>5.49E13</v>
      </c>
      <c r="K1240" s="262">
        <v>5.68E13</v>
      </c>
      <c r="L1240" s="262">
        <v>5.87E13</v>
      </c>
      <c r="M1240" s="262">
        <v>6.06E13</v>
      </c>
      <c r="N1240" s="262">
        <v>6.24E13</v>
      </c>
      <c r="O1240" s="262">
        <v>6.43E13</v>
      </c>
      <c r="P1240" s="262">
        <v>6.62E13</v>
      </c>
      <c r="Q1240" s="262">
        <v>6.81E13</v>
      </c>
      <c r="R1240" s="262">
        <v>7.0E13</v>
      </c>
      <c r="S1240" s="262">
        <v>7.18E13</v>
      </c>
      <c r="T1240" s="262">
        <v>7.37E13</v>
      </c>
      <c r="U1240" s="262">
        <v>7.56E13</v>
      </c>
      <c r="V1240" s="262">
        <v>7.75E13</v>
      </c>
      <c r="W1240" s="262">
        <v>7.93E13</v>
      </c>
      <c r="X1240" s="262">
        <v>8.12E13</v>
      </c>
      <c r="Y1240" s="262">
        <v>8.31E13</v>
      </c>
      <c r="Z1240" s="262">
        <v>8.5E13</v>
      </c>
      <c r="AA1240" s="262">
        <v>8.68E13</v>
      </c>
      <c r="AB1240" s="262">
        <v>8.87E13</v>
      </c>
      <c r="AC1240" s="262">
        <v>9.06E13</v>
      </c>
      <c r="AD1240" s="262">
        <v>9.25E13</v>
      </c>
      <c r="AE1240" s="262">
        <v>9.44E13</v>
      </c>
      <c r="AF1240" s="262">
        <v>9.62E13</v>
      </c>
      <c r="AG1240" s="262">
        <v>9.81E13</v>
      </c>
    </row>
    <row r="1241" ht="15.75" customHeight="1">
      <c r="A1241" s="260" t="s">
        <v>1697</v>
      </c>
      <c r="B1241" s="260" t="s">
        <v>458</v>
      </c>
      <c r="C1241" s="262">
        <v>1.6E10</v>
      </c>
      <c r="D1241" s="262">
        <v>1.67E10</v>
      </c>
      <c r="E1241" s="262">
        <v>1.75E10</v>
      </c>
      <c r="F1241" s="262">
        <v>1.82E10</v>
      </c>
      <c r="G1241" s="262">
        <v>1.89E10</v>
      </c>
      <c r="H1241" s="262">
        <v>1.96E10</v>
      </c>
      <c r="I1241" s="262">
        <v>2.03E10</v>
      </c>
      <c r="J1241" s="262">
        <v>2.11E10</v>
      </c>
      <c r="K1241" s="262">
        <v>2.18E10</v>
      </c>
      <c r="L1241" s="262">
        <v>2.25E10</v>
      </c>
      <c r="M1241" s="262">
        <v>2.32E10</v>
      </c>
      <c r="N1241" s="262">
        <v>2.39E10</v>
      </c>
      <c r="O1241" s="262">
        <v>2.47E10</v>
      </c>
      <c r="P1241" s="262">
        <v>2.54E10</v>
      </c>
      <c r="Q1241" s="262">
        <v>2.61E10</v>
      </c>
      <c r="R1241" s="262">
        <v>2.68E10</v>
      </c>
      <c r="S1241" s="262">
        <v>2.75E10</v>
      </c>
      <c r="T1241" s="262">
        <v>2.83E10</v>
      </c>
      <c r="U1241" s="262">
        <v>2.9E10</v>
      </c>
      <c r="V1241" s="262">
        <v>2.97E10</v>
      </c>
      <c r="W1241" s="262">
        <v>3.04E10</v>
      </c>
      <c r="X1241" s="262">
        <v>3.11E10</v>
      </c>
      <c r="Y1241" s="262">
        <v>3.18E10</v>
      </c>
      <c r="Z1241" s="262">
        <v>3.26E10</v>
      </c>
      <c r="AA1241" s="262">
        <v>3.33E10</v>
      </c>
      <c r="AB1241" s="262">
        <v>3.4E10</v>
      </c>
      <c r="AC1241" s="262">
        <v>3.47E10</v>
      </c>
      <c r="AD1241" s="262">
        <v>3.54E10</v>
      </c>
      <c r="AE1241" s="262">
        <v>3.62E10</v>
      </c>
      <c r="AF1241" s="262">
        <v>3.69E10</v>
      </c>
      <c r="AG1241" s="262">
        <v>3.76E10</v>
      </c>
    </row>
    <row r="1242" ht="15.75" customHeight="1">
      <c r="A1242" s="260" t="s">
        <v>1698</v>
      </c>
      <c r="B1242" s="260" t="s">
        <v>458</v>
      </c>
      <c r="C1242" s="262">
        <v>6.72E11</v>
      </c>
      <c r="D1242" s="262">
        <v>7.02E11</v>
      </c>
      <c r="E1242" s="262">
        <v>7.32E11</v>
      </c>
      <c r="F1242" s="262">
        <v>7.63E11</v>
      </c>
      <c r="G1242" s="262">
        <v>7.93E11</v>
      </c>
      <c r="H1242" s="262">
        <v>8.23E11</v>
      </c>
      <c r="I1242" s="262">
        <v>8.53E11</v>
      </c>
      <c r="J1242" s="262">
        <v>8.83E11</v>
      </c>
      <c r="K1242" s="262">
        <v>9.14E11</v>
      </c>
      <c r="L1242" s="262">
        <v>9.44E11</v>
      </c>
      <c r="M1242" s="262">
        <v>9.74E11</v>
      </c>
      <c r="N1242" s="262">
        <v>1.0E12</v>
      </c>
      <c r="O1242" s="262">
        <v>1.03E12</v>
      </c>
      <c r="P1242" s="262">
        <v>1.06E12</v>
      </c>
      <c r="Q1242" s="262">
        <v>1.09E12</v>
      </c>
      <c r="R1242" s="262">
        <v>1.12E12</v>
      </c>
      <c r="S1242" s="262">
        <v>1.15E12</v>
      </c>
      <c r="T1242" s="262">
        <v>1.19E12</v>
      </c>
      <c r="U1242" s="262">
        <v>1.22E12</v>
      </c>
      <c r="V1242" s="262">
        <v>1.25E12</v>
      </c>
      <c r="W1242" s="262">
        <v>1.28E12</v>
      </c>
      <c r="X1242" s="262">
        <v>1.31E12</v>
      </c>
      <c r="Y1242" s="262">
        <v>1.34E12</v>
      </c>
      <c r="Z1242" s="262">
        <v>1.37E12</v>
      </c>
      <c r="AA1242" s="262">
        <v>1.4E12</v>
      </c>
      <c r="AB1242" s="262">
        <v>1.43E12</v>
      </c>
      <c r="AC1242" s="262">
        <v>1.46E12</v>
      </c>
      <c r="AD1242" s="262">
        <v>1.49E12</v>
      </c>
      <c r="AE1242" s="262">
        <v>1.52E12</v>
      </c>
      <c r="AF1242" s="262">
        <v>1.55E12</v>
      </c>
      <c r="AG1242" s="262">
        <v>1.58E12</v>
      </c>
    </row>
    <row r="1243" ht="15.75" customHeight="1">
      <c r="A1243" s="260" t="s">
        <v>1699</v>
      </c>
      <c r="B1243" s="260" t="s">
        <v>458</v>
      </c>
      <c r="C1243" s="261">
        <v>0.0</v>
      </c>
      <c r="D1243" s="261">
        <v>0.0</v>
      </c>
      <c r="E1243" s="261">
        <v>0.0</v>
      </c>
      <c r="F1243" s="261">
        <v>0.0</v>
      </c>
      <c r="G1243" s="261">
        <v>0.0</v>
      </c>
      <c r="H1243" s="261">
        <v>0.0</v>
      </c>
      <c r="I1243" s="261">
        <v>0.0</v>
      </c>
      <c r="J1243" s="261">
        <v>0.0</v>
      </c>
      <c r="K1243" s="261">
        <v>0.0</v>
      </c>
      <c r="L1243" s="261">
        <v>0.0</v>
      </c>
      <c r="M1243" s="261">
        <v>0.0</v>
      </c>
      <c r="N1243" s="261">
        <v>0.0</v>
      </c>
      <c r="O1243" s="261">
        <v>0.0</v>
      </c>
      <c r="P1243" s="261">
        <v>0.0</v>
      </c>
      <c r="Q1243" s="261">
        <v>0.0</v>
      </c>
      <c r="R1243" s="261">
        <v>0.0</v>
      </c>
      <c r="S1243" s="261">
        <v>0.0</v>
      </c>
      <c r="T1243" s="261">
        <v>0.0</v>
      </c>
      <c r="U1243" s="261">
        <v>0.0</v>
      </c>
      <c r="V1243" s="261">
        <v>0.0</v>
      </c>
      <c r="W1243" s="261">
        <v>0.0</v>
      </c>
      <c r="X1243" s="261">
        <v>0.0</v>
      </c>
      <c r="Y1243" s="261">
        <v>0.0</v>
      </c>
      <c r="Z1243" s="261">
        <v>0.0</v>
      </c>
      <c r="AA1243" s="261">
        <v>0.0</v>
      </c>
      <c r="AB1243" s="261">
        <v>0.0</v>
      </c>
      <c r="AC1243" s="261">
        <v>0.0</v>
      </c>
      <c r="AD1243" s="261">
        <v>0.0</v>
      </c>
      <c r="AE1243" s="261">
        <v>0.0</v>
      </c>
      <c r="AF1243" s="261">
        <v>0.0</v>
      </c>
      <c r="AG1243" s="261">
        <v>0.0</v>
      </c>
    </row>
    <row r="1244" ht="15.75" customHeight="1">
      <c r="A1244" s="260" t="s">
        <v>1700</v>
      </c>
      <c r="B1244" s="260" t="s">
        <v>458</v>
      </c>
      <c r="C1244" s="261">
        <v>0.0</v>
      </c>
      <c r="D1244" s="261">
        <v>0.0</v>
      </c>
      <c r="E1244" s="261">
        <v>0.0</v>
      </c>
      <c r="F1244" s="261">
        <v>0.0</v>
      </c>
      <c r="G1244" s="261">
        <v>0.0</v>
      </c>
      <c r="H1244" s="261">
        <v>0.0</v>
      </c>
      <c r="I1244" s="261">
        <v>0.0</v>
      </c>
      <c r="J1244" s="261">
        <v>0.0</v>
      </c>
      <c r="K1244" s="261">
        <v>0.0</v>
      </c>
      <c r="L1244" s="261">
        <v>0.0</v>
      </c>
      <c r="M1244" s="261">
        <v>0.0</v>
      </c>
      <c r="N1244" s="261">
        <v>0.0</v>
      </c>
      <c r="O1244" s="261">
        <v>0.0</v>
      </c>
      <c r="P1244" s="261">
        <v>0.0</v>
      </c>
      <c r="Q1244" s="261">
        <v>0.0</v>
      </c>
      <c r="R1244" s="261">
        <v>0.0</v>
      </c>
      <c r="S1244" s="261">
        <v>0.0</v>
      </c>
      <c r="T1244" s="261">
        <v>0.0</v>
      </c>
      <c r="U1244" s="261">
        <v>0.0</v>
      </c>
      <c r="V1244" s="261">
        <v>0.0</v>
      </c>
      <c r="W1244" s="261">
        <v>0.0</v>
      </c>
      <c r="X1244" s="261">
        <v>0.0</v>
      </c>
      <c r="Y1244" s="261">
        <v>0.0</v>
      </c>
      <c r="Z1244" s="261">
        <v>0.0</v>
      </c>
      <c r="AA1244" s="261">
        <v>0.0</v>
      </c>
      <c r="AB1244" s="261">
        <v>0.0</v>
      </c>
      <c r="AC1244" s="261">
        <v>0.0</v>
      </c>
      <c r="AD1244" s="261">
        <v>0.0</v>
      </c>
      <c r="AE1244" s="261">
        <v>0.0</v>
      </c>
      <c r="AF1244" s="261">
        <v>0.0</v>
      </c>
      <c r="AG1244" s="261">
        <v>0.0</v>
      </c>
    </row>
    <row r="1245" ht="15.75" customHeight="1">
      <c r="A1245" s="260" t="s">
        <v>1701</v>
      </c>
      <c r="B1245" s="260" t="s">
        <v>458</v>
      </c>
      <c r="C1245" s="261">
        <v>0.0</v>
      </c>
      <c r="D1245" s="261">
        <v>0.0</v>
      </c>
      <c r="E1245" s="261">
        <v>0.0</v>
      </c>
      <c r="F1245" s="261">
        <v>0.0</v>
      </c>
      <c r="G1245" s="261">
        <v>0.0</v>
      </c>
      <c r="H1245" s="261">
        <v>0.0</v>
      </c>
      <c r="I1245" s="261">
        <v>0.0</v>
      </c>
      <c r="J1245" s="261">
        <v>0.0</v>
      </c>
      <c r="K1245" s="261">
        <v>0.0</v>
      </c>
      <c r="L1245" s="261">
        <v>0.0</v>
      </c>
      <c r="M1245" s="261">
        <v>0.0</v>
      </c>
      <c r="N1245" s="261">
        <v>0.0</v>
      </c>
      <c r="O1245" s="261">
        <v>0.0</v>
      </c>
      <c r="P1245" s="261">
        <v>0.0</v>
      </c>
      <c r="Q1245" s="261">
        <v>0.0</v>
      </c>
      <c r="R1245" s="261">
        <v>0.0</v>
      </c>
      <c r="S1245" s="261">
        <v>0.0</v>
      </c>
      <c r="T1245" s="261">
        <v>0.0</v>
      </c>
      <c r="U1245" s="261">
        <v>0.0</v>
      </c>
      <c r="V1245" s="261">
        <v>0.0</v>
      </c>
      <c r="W1245" s="261">
        <v>0.0</v>
      </c>
      <c r="X1245" s="261">
        <v>0.0</v>
      </c>
      <c r="Y1245" s="261">
        <v>0.0</v>
      </c>
      <c r="Z1245" s="261">
        <v>0.0</v>
      </c>
      <c r="AA1245" s="261">
        <v>0.0</v>
      </c>
      <c r="AB1245" s="261">
        <v>0.0</v>
      </c>
      <c r="AC1245" s="261">
        <v>0.0</v>
      </c>
      <c r="AD1245" s="261">
        <v>0.0</v>
      </c>
      <c r="AE1245" s="261">
        <v>0.0</v>
      </c>
      <c r="AF1245" s="261">
        <v>0.0</v>
      </c>
      <c r="AG1245" s="261">
        <v>0.0</v>
      </c>
    </row>
    <row r="1246" ht="15.75" customHeight="1">
      <c r="A1246" s="260" t="s">
        <v>1702</v>
      </c>
      <c r="B1246" s="260" t="s">
        <v>458</v>
      </c>
      <c r="C1246" s="262">
        <v>1.32E11</v>
      </c>
      <c r="D1246" s="262">
        <v>1.38E11</v>
      </c>
      <c r="E1246" s="262">
        <v>1.44E11</v>
      </c>
      <c r="F1246" s="262">
        <v>1.5E11</v>
      </c>
      <c r="G1246" s="262">
        <v>1.56E11</v>
      </c>
      <c r="H1246" s="262">
        <v>1.62E11</v>
      </c>
      <c r="I1246" s="262">
        <v>1.68E11</v>
      </c>
      <c r="J1246" s="262">
        <v>1.74E11</v>
      </c>
      <c r="K1246" s="262">
        <v>1.8E11</v>
      </c>
      <c r="L1246" s="262">
        <v>1.86E11</v>
      </c>
      <c r="M1246" s="262">
        <v>1.92E11</v>
      </c>
      <c r="N1246" s="262">
        <v>1.98E11</v>
      </c>
      <c r="O1246" s="262">
        <v>2.04E11</v>
      </c>
      <c r="P1246" s="262">
        <v>2.09E11</v>
      </c>
      <c r="Q1246" s="262">
        <v>2.15E11</v>
      </c>
      <c r="R1246" s="262">
        <v>2.21E11</v>
      </c>
      <c r="S1246" s="262">
        <v>2.27E11</v>
      </c>
      <c r="T1246" s="262">
        <v>2.33E11</v>
      </c>
      <c r="U1246" s="262">
        <v>2.39E11</v>
      </c>
      <c r="V1246" s="262">
        <v>2.45E11</v>
      </c>
      <c r="W1246" s="262">
        <v>2.51E11</v>
      </c>
      <c r="X1246" s="262">
        <v>2.57E11</v>
      </c>
      <c r="Y1246" s="262">
        <v>2.63E11</v>
      </c>
      <c r="Z1246" s="262">
        <v>2.69E11</v>
      </c>
      <c r="AA1246" s="262">
        <v>2.75E11</v>
      </c>
      <c r="AB1246" s="262">
        <v>2.81E11</v>
      </c>
      <c r="AC1246" s="262">
        <v>2.87E11</v>
      </c>
      <c r="AD1246" s="262">
        <v>2.93E11</v>
      </c>
      <c r="AE1246" s="262">
        <v>2.99E11</v>
      </c>
      <c r="AF1246" s="262">
        <v>3.04E11</v>
      </c>
      <c r="AG1246" s="262">
        <v>3.1E11</v>
      </c>
    </row>
    <row r="1247" ht="15.75" customHeight="1">
      <c r="A1247" s="260" t="s">
        <v>1703</v>
      </c>
      <c r="B1247" s="260" t="s">
        <v>458</v>
      </c>
      <c r="C1247" s="261">
        <v>0.0</v>
      </c>
      <c r="D1247" s="261">
        <v>0.0</v>
      </c>
      <c r="E1247" s="261">
        <v>0.0</v>
      </c>
      <c r="F1247" s="261">
        <v>0.0</v>
      </c>
      <c r="G1247" s="261">
        <v>0.0</v>
      </c>
      <c r="H1247" s="261">
        <v>0.0</v>
      </c>
      <c r="I1247" s="261">
        <v>0.0</v>
      </c>
      <c r="J1247" s="261">
        <v>0.0</v>
      </c>
      <c r="K1247" s="261">
        <v>0.0</v>
      </c>
      <c r="L1247" s="261">
        <v>0.0</v>
      </c>
      <c r="M1247" s="261">
        <v>0.0</v>
      </c>
      <c r="N1247" s="261">
        <v>0.0</v>
      </c>
      <c r="O1247" s="261">
        <v>0.0</v>
      </c>
      <c r="P1247" s="261">
        <v>0.0</v>
      </c>
      <c r="Q1247" s="261">
        <v>0.0</v>
      </c>
      <c r="R1247" s="261">
        <v>0.0</v>
      </c>
      <c r="S1247" s="261">
        <v>0.0</v>
      </c>
      <c r="T1247" s="261">
        <v>0.0</v>
      </c>
      <c r="U1247" s="261">
        <v>0.0</v>
      </c>
      <c r="V1247" s="261">
        <v>0.0</v>
      </c>
      <c r="W1247" s="261">
        <v>0.0</v>
      </c>
      <c r="X1247" s="261">
        <v>0.0</v>
      </c>
      <c r="Y1247" s="261">
        <v>0.0</v>
      </c>
      <c r="Z1247" s="261">
        <v>0.0</v>
      </c>
      <c r="AA1247" s="261">
        <v>0.0</v>
      </c>
      <c r="AB1247" s="261">
        <v>0.0</v>
      </c>
      <c r="AC1247" s="261">
        <v>0.0</v>
      </c>
      <c r="AD1247" s="261">
        <v>0.0</v>
      </c>
      <c r="AE1247" s="261">
        <v>0.0</v>
      </c>
      <c r="AF1247" s="261">
        <v>0.0</v>
      </c>
      <c r="AG1247" s="261">
        <v>0.0</v>
      </c>
    </row>
    <row r="1248" ht="15.75" customHeight="1">
      <c r="A1248" s="260" t="s">
        <v>1704</v>
      </c>
      <c r="B1248" s="260" t="s">
        <v>458</v>
      </c>
      <c r="C1248" s="262">
        <v>8.35E11</v>
      </c>
      <c r="D1248" s="262">
        <v>8.69E11</v>
      </c>
      <c r="E1248" s="262">
        <v>9.04E11</v>
      </c>
      <c r="F1248" s="262">
        <v>9.38E11</v>
      </c>
      <c r="G1248" s="262">
        <v>9.73E11</v>
      </c>
      <c r="H1248" s="262">
        <v>1.01E12</v>
      </c>
      <c r="I1248" s="262">
        <v>1.04E12</v>
      </c>
      <c r="J1248" s="262">
        <v>1.08E12</v>
      </c>
      <c r="K1248" s="262">
        <v>1.11E12</v>
      </c>
      <c r="L1248" s="262">
        <v>1.14E12</v>
      </c>
      <c r="M1248" s="262">
        <v>1.18E12</v>
      </c>
      <c r="N1248" s="262">
        <v>1.21E12</v>
      </c>
      <c r="O1248" s="262">
        <v>1.25E12</v>
      </c>
      <c r="P1248" s="262">
        <v>1.28E12</v>
      </c>
      <c r="Q1248" s="262">
        <v>1.32E12</v>
      </c>
      <c r="R1248" s="262">
        <v>1.35E12</v>
      </c>
      <c r="S1248" s="262">
        <v>1.39E12</v>
      </c>
      <c r="T1248" s="262">
        <v>1.42E12</v>
      </c>
      <c r="U1248" s="262">
        <v>1.46E12</v>
      </c>
      <c r="V1248" s="262">
        <v>1.49E12</v>
      </c>
      <c r="W1248" s="262">
        <v>1.52E12</v>
      </c>
      <c r="X1248" s="262">
        <v>1.56E12</v>
      </c>
      <c r="Y1248" s="262">
        <v>1.59E12</v>
      </c>
      <c r="Z1248" s="262">
        <v>1.63E12</v>
      </c>
      <c r="AA1248" s="262">
        <v>1.66E12</v>
      </c>
      <c r="AB1248" s="262">
        <v>1.7E12</v>
      </c>
      <c r="AC1248" s="262">
        <v>1.73E12</v>
      </c>
      <c r="AD1248" s="262">
        <v>1.77E12</v>
      </c>
      <c r="AE1248" s="262">
        <v>1.8E12</v>
      </c>
      <c r="AF1248" s="262">
        <v>1.83E12</v>
      </c>
      <c r="AG1248" s="262">
        <v>1.87E12</v>
      </c>
    </row>
    <row r="1249" ht="15.75" customHeight="1">
      <c r="A1249" s="260" t="s">
        <v>1705</v>
      </c>
      <c r="B1249" s="260" t="s">
        <v>458</v>
      </c>
      <c r="C1249" s="262">
        <v>7.85E9</v>
      </c>
      <c r="D1249" s="262">
        <v>8.17E9</v>
      </c>
      <c r="E1249" s="262">
        <v>8.49E9</v>
      </c>
      <c r="F1249" s="262">
        <v>8.82E9</v>
      </c>
      <c r="G1249" s="262">
        <v>9.14E9</v>
      </c>
      <c r="H1249" s="262">
        <v>9.47E9</v>
      </c>
      <c r="I1249" s="262">
        <v>9.79E9</v>
      </c>
      <c r="J1249" s="262">
        <v>1.01E10</v>
      </c>
      <c r="K1249" s="262">
        <v>1.04E10</v>
      </c>
      <c r="L1249" s="262">
        <v>1.08E10</v>
      </c>
      <c r="M1249" s="262">
        <v>1.11E10</v>
      </c>
      <c r="N1249" s="262">
        <v>1.14E10</v>
      </c>
      <c r="O1249" s="262">
        <v>1.17E10</v>
      </c>
      <c r="P1249" s="262">
        <v>1.21E10</v>
      </c>
      <c r="Q1249" s="262">
        <v>1.24E10</v>
      </c>
      <c r="R1249" s="262">
        <v>1.27E10</v>
      </c>
      <c r="S1249" s="262">
        <v>1.3E10</v>
      </c>
      <c r="T1249" s="262">
        <v>1.34E10</v>
      </c>
      <c r="U1249" s="262">
        <v>1.37E10</v>
      </c>
      <c r="V1249" s="262">
        <v>1.4E10</v>
      </c>
      <c r="W1249" s="262">
        <v>1.43E10</v>
      </c>
      <c r="X1249" s="262">
        <v>1.46E10</v>
      </c>
      <c r="Y1249" s="262">
        <v>1.5E10</v>
      </c>
      <c r="Z1249" s="262">
        <v>1.53E10</v>
      </c>
      <c r="AA1249" s="262">
        <v>1.56E10</v>
      </c>
      <c r="AB1249" s="262">
        <v>1.59E10</v>
      </c>
      <c r="AC1249" s="262">
        <v>1.63E10</v>
      </c>
      <c r="AD1249" s="262">
        <v>1.66E10</v>
      </c>
      <c r="AE1249" s="262">
        <v>1.69E10</v>
      </c>
      <c r="AF1249" s="262">
        <v>1.72E10</v>
      </c>
      <c r="AG1249" s="262">
        <v>1.76E10</v>
      </c>
    </row>
    <row r="1250" ht="15.75" customHeight="1">
      <c r="A1250" s="260" t="s">
        <v>1706</v>
      </c>
      <c r="B1250" s="260" t="s">
        <v>458</v>
      </c>
      <c r="C1250" s="262">
        <v>5.24E12</v>
      </c>
      <c r="D1250" s="262">
        <v>5.46E12</v>
      </c>
      <c r="E1250" s="262">
        <v>5.68E12</v>
      </c>
      <c r="F1250" s="262">
        <v>5.89E12</v>
      </c>
      <c r="G1250" s="262">
        <v>6.11E12</v>
      </c>
      <c r="H1250" s="262">
        <v>6.33E12</v>
      </c>
      <c r="I1250" s="262">
        <v>6.54E12</v>
      </c>
      <c r="J1250" s="262">
        <v>6.76E12</v>
      </c>
      <c r="K1250" s="262">
        <v>6.98E12</v>
      </c>
      <c r="L1250" s="262">
        <v>7.19E12</v>
      </c>
      <c r="M1250" s="262">
        <v>7.41E12</v>
      </c>
      <c r="N1250" s="262">
        <v>7.63E12</v>
      </c>
      <c r="O1250" s="262">
        <v>7.84E12</v>
      </c>
      <c r="P1250" s="262">
        <v>8.06E12</v>
      </c>
      <c r="Q1250" s="262">
        <v>8.28E12</v>
      </c>
      <c r="R1250" s="262">
        <v>8.49E12</v>
      </c>
      <c r="S1250" s="262">
        <v>8.71E12</v>
      </c>
      <c r="T1250" s="262">
        <v>8.93E12</v>
      </c>
      <c r="U1250" s="262">
        <v>9.14E12</v>
      </c>
      <c r="V1250" s="262">
        <v>9.36E12</v>
      </c>
      <c r="W1250" s="262">
        <v>9.57E12</v>
      </c>
      <c r="X1250" s="262">
        <v>9.79E12</v>
      </c>
      <c r="Y1250" s="262">
        <v>1.0E13</v>
      </c>
      <c r="Z1250" s="262">
        <v>1.02E13</v>
      </c>
      <c r="AA1250" s="262">
        <v>1.04E13</v>
      </c>
      <c r="AB1250" s="262">
        <v>1.07E13</v>
      </c>
      <c r="AC1250" s="262">
        <v>1.09E13</v>
      </c>
      <c r="AD1250" s="262">
        <v>1.11E13</v>
      </c>
      <c r="AE1250" s="262">
        <v>1.13E13</v>
      </c>
      <c r="AF1250" s="262">
        <v>1.15E13</v>
      </c>
      <c r="AG1250" s="262">
        <v>1.17E13</v>
      </c>
    </row>
    <row r="1251" ht="15.75" customHeight="1">
      <c r="A1251" s="260" t="s">
        <v>1707</v>
      </c>
      <c r="B1251" s="260" t="s">
        <v>458</v>
      </c>
      <c r="C1251" s="261">
        <v>0.0</v>
      </c>
      <c r="D1251" s="261">
        <v>0.0</v>
      </c>
      <c r="E1251" s="261">
        <v>0.0</v>
      </c>
      <c r="F1251" s="261">
        <v>0.0</v>
      </c>
      <c r="G1251" s="261">
        <v>0.0</v>
      </c>
      <c r="H1251" s="261">
        <v>0.0</v>
      </c>
      <c r="I1251" s="261">
        <v>0.0</v>
      </c>
      <c r="J1251" s="261">
        <v>0.0</v>
      </c>
      <c r="K1251" s="261">
        <v>0.0</v>
      </c>
      <c r="L1251" s="261">
        <v>0.0</v>
      </c>
      <c r="M1251" s="261">
        <v>0.0</v>
      </c>
      <c r="N1251" s="261">
        <v>0.0</v>
      </c>
      <c r="O1251" s="261">
        <v>0.0</v>
      </c>
      <c r="P1251" s="261">
        <v>0.0</v>
      </c>
      <c r="Q1251" s="261">
        <v>0.0</v>
      </c>
      <c r="R1251" s="261">
        <v>0.0</v>
      </c>
      <c r="S1251" s="261">
        <v>0.0</v>
      </c>
      <c r="T1251" s="261">
        <v>0.0</v>
      </c>
      <c r="U1251" s="261">
        <v>0.0</v>
      </c>
      <c r="V1251" s="261">
        <v>0.0</v>
      </c>
      <c r="W1251" s="261">
        <v>0.0</v>
      </c>
      <c r="X1251" s="261">
        <v>0.0</v>
      </c>
      <c r="Y1251" s="261">
        <v>0.0</v>
      </c>
      <c r="Z1251" s="261">
        <v>0.0</v>
      </c>
      <c r="AA1251" s="261">
        <v>0.0</v>
      </c>
      <c r="AB1251" s="261">
        <v>0.0</v>
      </c>
      <c r="AC1251" s="261">
        <v>0.0</v>
      </c>
      <c r="AD1251" s="261">
        <v>0.0</v>
      </c>
      <c r="AE1251" s="261">
        <v>0.0</v>
      </c>
      <c r="AF1251" s="261">
        <v>0.0</v>
      </c>
      <c r="AG1251" s="261">
        <v>0.0</v>
      </c>
    </row>
    <row r="1252" ht="15.75" customHeight="1">
      <c r="A1252" s="260" t="s">
        <v>1708</v>
      </c>
      <c r="B1252" s="260" t="s">
        <v>458</v>
      </c>
      <c r="C1252" s="262">
        <v>1.95E11</v>
      </c>
      <c r="D1252" s="262">
        <v>2.03E11</v>
      </c>
      <c r="E1252" s="262">
        <v>2.11E11</v>
      </c>
      <c r="F1252" s="262">
        <v>2.19E11</v>
      </c>
      <c r="G1252" s="262">
        <v>2.27E11</v>
      </c>
      <c r="H1252" s="262">
        <v>2.35E11</v>
      </c>
      <c r="I1252" s="262">
        <v>2.43E11</v>
      </c>
      <c r="J1252" s="262">
        <v>2.51E11</v>
      </c>
      <c r="K1252" s="262">
        <v>2.59E11</v>
      </c>
      <c r="L1252" s="262">
        <v>2.67E11</v>
      </c>
      <c r="M1252" s="262">
        <v>2.75E11</v>
      </c>
      <c r="N1252" s="262">
        <v>2.84E11</v>
      </c>
      <c r="O1252" s="262">
        <v>2.92E11</v>
      </c>
      <c r="P1252" s="262">
        <v>3.0E11</v>
      </c>
      <c r="Q1252" s="262">
        <v>3.08E11</v>
      </c>
      <c r="R1252" s="262">
        <v>3.16E11</v>
      </c>
      <c r="S1252" s="262">
        <v>3.24E11</v>
      </c>
      <c r="T1252" s="262">
        <v>3.32E11</v>
      </c>
      <c r="U1252" s="262">
        <v>3.4E11</v>
      </c>
      <c r="V1252" s="262">
        <v>3.48E11</v>
      </c>
      <c r="W1252" s="262">
        <v>3.56E11</v>
      </c>
      <c r="X1252" s="262">
        <v>3.64E11</v>
      </c>
      <c r="Y1252" s="262">
        <v>3.72E11</v>
      </c>
      <c r="Z1252" s="262">
        <v>3.8E11</v>
      </c>
      <c r="AA1252" s="262">
        <v>3.88E11</v>
      </c>
      <c r="AB1252" s="262">
        <v>3.96E11</v>
      </c>
      <c r="AC1252" s="262">
        <v>4.04E11</v>
      </c>
      <c r="AD1252" s="262">
        <v>4.12E11</v>
      </c>
      <c r="AE1252" s="262">
        <v>4.2E11</v>
      </c>
      <c r="AF1252" s="262">
        <v>4.28E11</v>
      </c>
      <c r="AG1252" s="262">
        <v>4.36E11</v>
      </c>
    </row>
    <row r="1253" ht="15.75" customHeight="1">
      <c r="A1253" s="260" t="s">
        <v>1709</v>
      </c>
      <c r="B1253" s="260" t="s">
        <v>458</v>
      </c>
      <c r="C1253" s="261">
        <v>0.0</v>
      </c>
      <c r="D1253" s="261">
        <v>0.0</v>
      </c>
      <c r="E1253" s="261">
        <v>0.0</v>
      </c>
      <c r="F1253" s="261">
        <v>0.0</v>
      </c>
      <c r="G1253" s="261">
        <v>0.0</v>
      </c>
      <c r="H1253" s="261">
        <v>0.0</v>
      </c>
      <c r="I1253" s="261">
        <v>0.0</v>
      </c>
      <c r="J1253" s="261">
        <v>0.0</v>
      </c>
      <c r="K1253" s="261">
        <v>0.0</v>
      </c>
      <c r="L1253" s="261">
        <v>0.0</v>
      </c>
      <c r="M1253" s="261">
        <v>0.0</v>
      </c>
      <c r="N1253" s="261">
        <v>0.0</v>
      </c>
      <c r="O1253" s="261">
        <v>0.0</v>
      </c>
      <c r="P1253" s="261">
        <v>0.0</v>
      </c>
      <c r="Q1253" s="261">
        <v>0.0</v>
      </c>
      <c r="R1253" s="261">
        <v>0.0</v>
      </c>
      <c r="S1253" s="261">
        <v>0.0</v>
      </c>
      <c r="T1253" s="261">
        <v>0.0</v>
      </c>
      <c r="U1253" s="261">
        <v>0.0</v>
      </c>
      <c r="V1253" s="261">
        <v>0.0</v>
      </c>
      <c r="W1253" s="261">
        <v>0.0</v>
      </c>
      <c r="X1253" s="261">
        <v>0.0</v>
      </c>
      <c r="Y1253" s="261">
        <v>0.0</v>
      </c>
      <c r="Z1253" s="261">
        <v>0.0</v>
      </c>
      <c r="AA1253" s="261">
        <v>0.0</v>
      </c>
      <c r="AB1253" s="261">
        <v>0.0</v>
      </c>
      <c r="AC1253" s="261">
        <v>0.0</v>
      </c>
      <c r="AD1253" s="261">
        <v>0.0</v>
      </c>
      <c r="AE1253" s="261">
        <v>0.0</v>
      </c>
      <c r="AF1253" s="261">
        <v>0.0</v>
      </c>
      <c r="AG1253" s="261">
        <v>0.0</v>
      </c>
    </row>
    <row r="1254" ht="15.75" customHeight="1">
      <c r="A1254" s="260" t="s">
        <v>1710</v>
      </c>
      <c r="B1254" s="260" t="s">
        <v>458</v>
      </c>
      <c r="C1254" s="261">
        <v>0.0</v>
      </c>
      <c r="D1254" s="261">
        <v>0.0</v>
      </c>
      <c r="E1254" s="261">
        <v>0.0</v>
      </c>
      <c r="F1254" s="261">
        <v>0.0</v>
      </c>
      <c r="G1254" s="261">
        <v>0.0</v>
      </c>
      <c r="H1254" s="261">
        <v>0.0</v>
      </c>
      <c r="I1254" s="261">
        <v>0.0</v>
      </c>
      <c r="J1254" s="261">
        <v>0.0</v>
      </c>
      <c r="K1254" s="261">
        <v>0.0</v>
      </c>
      <c r="L1254" s="261">
        <v>0.0</v>
      </c>
      <c r="M1254" s="261">
        <v>0.0</v>
      </c>
      <c r="N1254" s="261">
        <v>0.0</v>
      </c>
      <c r="O1254" s="261">
        <v>0.0</v>
      </c>
      <c r="P1254" s="261">
        <v>0.0</v>
      </c>
      <c r="Q1254" s="261">
        <v>0.0</v>
      </c>
      <c r="R1254" s="261">
        <v>0.0</v>
      </c>
      <c r="S1254" s="261">
        <v>0.0</v>
      </c>
      <c r="T1254" s="261">
        <v>0.0</v>
      </c>
      <c r="U1254" s="261">
        <v>0.0</v>
      </c>
      <c r="V1254" s="261">
        <v>0.0</v>
      </c>
      <c r="W1254" s="261">
        <v>0.0</v>
      </c>
      <c r="X1254" s="261">
        <v>0.0</v>
      </c>
      <c r="Y1254" s="261">
        <v>0.0</v>
      </c>
      <c r="Z1254" s="261">
        <v>0.0</v>
      </c>
      <c r="AA1254" s="261">
        <v>0.0</v>
      </c>
      <c r="AB1254" s="261">
        <v>0.0</v>
      </c>
      <c r="AC1254" s="261">
        <v>0.0</v>
      </c>
      <c r="AD1254" s="261">
        <v>0.0</v>
      </c>
      <c r="AE1254" s="261">
        <v>0.0</v>
      </c>
      <c r="AF1254" s="261">
        <v>0.0</v>
      </c>
      <c r="AG1254" s="261">
        <v>0.0</v>
      </c>
    </row>
    <row r="1255" ht="15.75" customHeight="1">
      <c r="A1255" s="260" t="s">
        <v>1711</v>
      </c>
      <c r="B1255" s="260" t="s">
        <v>458</v>
      </c>
      <c r="C1255" s="261">
        <v>0.0</v>
      </c>
      <c r="D1255" s="261">
        <v>0.0</v>
      </c>
      <c r="E1255" s="261">
        <v>0.0</v>
      </c>
      <c r="F1255" s="261">
        <v>0.0</v>
      </c>
      <c r="G1255" s="261">
        <v>0.0</v>
      </c>
      <c r="H1255" s="261">
        <v>0.0</v>
      </c>
      <c r="I1255" s="261">
        <v>0.0</v>
      </c>
      <c r="J1255" s="261">
        <v>0.0</v>
      </c>
      <c r="K1255" s="261">
        <v>0.0</v>
      </c>
      <c r="L1255" s="261">
        <v>0.0</v>
      </c>
      <c r="M1255" s="261">
        <v>0.0</v>
      </c>
      <c r="N1255" s="261">
        <v>0.0</v>
      </c>
      <c r="O1255" s="261">
        <v>0.0</v>
      </c>
      <c r="P1255" s="261">
        <v>0.0</v>
      </c>
      <c r="Q1255" s="261">
        <v>0.0</v>
      </c>
      <c r="R1255" s="261">
        <v>0.0</v>
      </c>
      <c r="S1255" s="261">
        <v>0.0</v>
      </c>
      <c r="T1255" s="261">
        <v>0.0</v>
      </c>
      <c r="U1255" s="261">
        <v>0.0</v>
      </c>
      <c r="V1255" s="261">
        <v>0.0</v>
      </c>
      <c r="W1255" s="261">
        <v>0.0</v>
      </c>
      <c r="X1255" s="261">
        <v>0.0</v>
      </c>
      <c r="Y1255" s="261">
        <v>0.0</v>
      </c>
      <c r="Z1255" s="261">
        <v>0.0</v>
      </c>
      <c r="AA1255" s="261">
        <v>0.0</v>
      </c>
      <c r="AB1255" s="261">
        <v>0.0</v>
      </c>
      <c r="AC1255" s="261">
        <v>0.0</v>
      </c>
      <c r="AD1255" s="261">
        <v>0.0</v>
      </c>
      <c r="AE1255" s="261">
        <v>0.0</v>
      </c>
      <c r="AF1255" s="261">
        <v>0.0</v>
      </c>
      <c r="AG1255" s="261">
        <v>0.0</v>
      </c>
    </row>
    <row r="1256" ht="15.75" customHeight="1">
      <c r="A1256" s="260" t="s">
        <v>1712</v>
      </c>
      <c r="B1256" s="260" t="s">
        <v>458</v>
      </c>
      <c r="C1256" s="262">
        <v>5.09E10</v>
      </c>
      <c r="D1256" s="262">
        <v>5.3E10</v>
      </c>
      <c r="E1256" s="262">
        <v>5.51E10</v>
      </c>
      <c r="F1256" s="262">
        <v>5.72E10</v>
      </c>
      <c r="G1256" s="262">
        <v>5.93E10</v>
      </c>
      <c r="H1256" s="262">
        <v>6.14E10</v>
      </c>
      <c r="I1256" s="262">
        <v>6.35E10</v>
      </c>
      <c r="J1256" s="262">
        <v>6.56E10</v>
      </c>
      <c r="K1256" s="262">
        <v>6.77E10</v>
      </c>
      <c r="L1256" s="262">
        <v>6.98E10</v>
      </c>
      <c r="M1256" s="262">
        <v>7.19E10</v>
      </c>
      <c r="N1256" s="262">
        <v>7.4E10</v>
      </c>
      <c r="O1256" s="262">
        <v>7.61E10</v>
      </c>
      <c r="P1256" s="262">
        <v>7.82E10</v>
      </c>
      <c r="Q1256" s="262">
        <v>8.03E10</v>
      </c>
      <c r="R1256" s="262">
        <v>8.24E10</v>
      </c>
      <c r="S1256" s="262">
        <v>8.45E10</v>
      </c>
      <c r="T1256" s="262">
        <v>8.66E10</v>
      </c>
      <c r="U1256" s="262">
        <v>8.87E10</v>
      </c>
      <c r="V1256" s="262">
        <v>9.08E10</v>
      </c>
      <c r="W1256" s="262">
        <v>9.29E10</v>
      </c>
      <c r="X1256" s="262">
        <v>9.5E10</v>
      </c>
      <c r="Y1256" s="262">
        <v>9.71E10</v>
      </c>
      <c r="Z1256" s="262">
        <v>9.92E10</v>
      </c>
      <c r="AA1256" s="262">
        <v>1.01E11</v>
      </c>
      <c r="AB1256" s="262">
        <v>1.03E11</v>
      </c>
      <c r="AC1256" s="262">
        <v>1.06E11</v>
      </c>
      <c r="AD1256" s="262">
        <v>1.08E11</v>
      </c>
      <c r="AE1256" s="262">
        <v>1.1E11</v>
      </c>
      <c r="AF1256" s="262">
        <v>1.12E11</v>
      </c>
      <c r="AG1256" s="262">
        <v>1.14E11</v>
      </c>
    </row>
    <row r="1257" ht="15.75" customHeight="1">
      <c r="A1257" s="260" t="s">
        <v>1713</v>
      </c>
      <c r="B1257" s="260" t="s">
        <v>458</v>
      </c>
      <c r="C1257" s="261">
        <v>0.0</v>
      </c>
      <c r="D1257" s="261">
        <v>0.0</v>
      </c>
      <c r="E1257" s="261">
        <v>0.0</v>
      </c>
      <c r="F1257" s="261">
        <v>0.0</v>
      </c>
      <c r="G1257" s="261">
        <v>0.0</v>
      </c>
      <c r="H1257" s="261">
        <v>0.0</v>
      </c>
      <c r="I1257" s="261">
        <v>0.0</v>
      </c>
      <c r="J1257" s="261">
        <v>0.0</v>
      </c>
      <c r="K1257" s="261">
        <v>0.0</v>
      </c>
      <c r="L1257" s="261">
        <v>0.0</v>
      </c>
      <c r="M1257" s="261">
        <v>0.0</v>
      </c>
      <c r="N1257" s="261">
        <v>0.0</v>
      </c>
      <c r="O1257" s="261">
        <v>0.0</v>
      </c>
      <c r="P1257" s="261">
        <v>0.0</v>
      </c>
      <c r="Q1257" s="261">
        <v>0.0</v>
      </c>
      <c r="R1257" s="261">
        <v>0.0</v>
      </c>
      <c r="S1257" s="261">
        <v>0.0</v>
      </c>
      <c r="T1257" s="261">
        <v>0.0</v>
      </c>
      <c r="U1257" s="261">
        <v>0.0</v>
      </c>
      <c r="V1257" s="261">
        <v>0.0</v>
      </c>
      <c r="W1257" s="261">
        <v>0.0</v>
      </c>
      <c r="X1257" s="261">
        <v>0.0</v>
      </c>
      <c r="Y1257" s="261">
        <v>0.0</v>
      </c>
      <c r="Z1257" s="261">
        <v>0.0</v>
      </c>
      <c r="AA1257" s="261">
        <v>0.0</v>
      </c>
      <c r="AB1257" s="261">
        <v>0.0</v>
      </c>
      <c r="AC1257" s="261">
        <v>0.0</v>
      </c>
      <c r="AD1257" s="261">
        <v>0.0</v>
      </c>
      <c r="AE1257" s="261">
        <v>0.0</v>
      </c>
      <c r="AF1257" s="261">
        <v>0.0</v>
      </c>
      <c r="AG1257" s="261">
        <v>0.0</v>
      </c>
    </row>
    <row r="1258" ht="15.75" customHeight="1">
      <c r="A1258" s="260" t="s">
        <v>1714</v>
      </c>
      <c r="B1258" s="260" t="s">
        <v>458</v>
      </c>
      <c r="C1258" s="262">
        <v>1.0E12</v>
      </c>
      <c r="D1258" s="262">
        <v>1.05E12</v>
      </c>
      <c r="E1258" s="262">
        <v>1.09E12</v>
      </c>
      <c r="F1258" s="262">
        <v>1.14E12</v>
      </c>
      <c r="G1258" s="262">
        <v>1.18E12</v>
      </c>
      <c r="H1258" s="262">
        <v>1.23E12</v>
      </c>
      <c r="I1258" s="262">
        <v>1.27E12</v>
      </c>
      <c r="J1258" s="262">
        <v>1.32E12</v>
      </c>
      <c r="K1258" s="262">
        <v>1.36E12</v>
      </c>
      <c r="L1258" s="262">
        <v>1.41E12</v>
      </c>
      <c r="M1258" s="262">
        <v>1.46E12</v>
      </c>
      <c r="N1258" s="262">
        <v>1.5E12</v>
      </c>
      <c r="O1258" s="262">
        <v>1.55E12</v>
      </c>
      <c r="P1258" s="262">
        <v>1.59E12</v>
      </c>
      <c r="Q1258" s="262">
        <v>1.64E12</v>
      </c>
      <c r="R1258" s="262">
        <v>1.68E12</v>
      </c>
      <c r="S1258" s="262">
        <v>1.73E12</v>
      </c>
      <c r="T1258" s="262">
        <v>1.77E12</v>
      </c>
      <c r="U1258" s="262">
        <v>1.82E12</v>
      </c>
      <c r="V1258" s="262">
        <v>1.86E12</v>
      </c>
      <c r="W1258" s="262">
        <v>1.91E12</v>
      </c>
      <c r="X1258" s="262">
        <v>1.96E12</v>
      </c>
      <c r="Y1258" s="262">
        <v>2.0E12</v>
      </c>
      <c r="Z1258" s="262">
        <v>2.05E12</v>
      </c>
      <c r="AA1258" s="262">
        <v>2.09E12</v>
      </c>
      <c r="AB1258" s="262">
        <v>2.14E12</v>
      </c>
      <c r="AC1258" s="262">
        <v>2.18E12</v>
      </c>
      <c r="AD1258" s="262">
        <v>2.23E12</v>
      </c>
      <c r="AE1258" s="262">
        <v>2.27E12</v>
      </c>
      <c r="AF1258" s="262">
        <v>2.32E12</v>
      </c>
      <c r="AG1258" s="262">
        <v>2.36E12</v>
      </c>
    </row>
    <row r="1259" ht="15.75" customHeight="1">
      <c r="A1259" s="260" t="s">
        <v>1715</v>
      </c>
      <c r="B1259" s="260" t="s">
        <v>458</v>
      </c>
      <c r="C1259" s="262">
        <v>1910000.0</v>
      </c>
      <c r="D1259" s="262">
        <v>2000000.0</v>
      </c>
      <c r="E1259" s="262">
        <v>2080000.0</v>
      </c>
      <c r="F1259" s="262">
        <v>2170000.0</v>
      </c>
      <c r="G1259" s="262">
        <v>2260000.0</v>
      </c>
      <c r="H1259" s="262">
        <v>2340000.0</v>
      </c>
      <c r="I1259" s="262">
        <v>2430000.0</v>
      </c>
      <c r="J1259" s="262">
        <v>2520000.0</v>
      </c>
      <c r="K1259" s="262">
        <v>2600000.0</v>
      </c>
      <c r="L1259" s="262">
        <v>2690000.0</v>
      </c>
      <c r="M1259" s="262">
        <v>2780000.0</v>
      </c>
      <c r="N1259" s="262">
        <v>2860000.0</v>
      </c>
      <c r="O1259" s="262">
        <v>2950000.0</v>
      </c>
      <c r="P1259" s="262">
        <v>3040000.0</v>
      </c>
      <c r="Q1259" s="262">
        <v>3120000.0</v>
      </c>
      <c r="R1259" s="262">
        <v>3210000.0</v>
      </c>
      <c r="S1259" s="262">
        <v>3300000.0</v>
      </c>
      <c r="T1259" s="262">
        <v>3380000.0</v>
      </c>
      <c r="U1259" s="262">
        <v>3470000.0</v>
      </c>
      <c r="V1259" s="262">
        <v>3550000.0</v>
      </c>
      <c r="W1259" s="262">
        <v>3640000.0</v>
      </c>
      <c r="X1259" s="262">
        <v>3730000.0</v>
      </c>
      <c r="Y1259" s="262">
        <v>3810000.0</v>
      </c>
      <c r="Z1259" s="262">
        <v>3900000.0</v>
      </c>
      <c r="AA1259" s="262">
        <v>3990000.0</v>
      </c>
      <c r="AB1259" s="262">
        <v>4070000.0</v>
      </c>
      <c r="AC1259" s="262">
        <v>4160000.0</v>
      </c>
      <c r="AD1259" s="262">
        <v>4250000.0</v>
      </c>
      <c r="AE1259" s="262">
        <v>4330000.0</v>
      </c>
      <c r="AF1259" s="262">
        <v>4420000.0</v>
      </c>
      <c r="AG1259" s="262">
        <v>4510000.0</v>
      </c>
    </row>
    <row r="1260" ht="15.75" customHeight="1">
      <c r="A1260" s="260" t="s">
        <v>1716</v>
      </c>
      <c r="B1260" s="260" t="s">
        <v>458</v>
      </c>
      <c r="C1260" s="262">
        <v>9.4E12</v>
      </c>
      <c r="D1260" s="262">
        <v>9.82E12</v>
      </c>
      <c r="E1260" s="262">
        <v>1.03E13</v>
      </c>
      <c r="F1260" s="262">
        <v>1.07E13</v>
      </c>
      <c r="G1260" s="262">
        <v>1.11E13</v>
      </c>
      <c r="H1260" s="262">
        <v>1.15E13</v>
      </c>
      <c r="I1260" s="262">
        <v>1.2E13</v>
      </c>
      <c r="J1260" s="262">
        <v>1.24E13</v>
      </c>
      <c r="K1260" s="262">
        <v>1.28E13</v>
      </c>
      <c r="L1260" s="262">
        <v>1.32E13</v>
      </c>
      <c r="M1260" s="262">
        <v>1.37E13</v>
      </c>
      <c r="N1260" s="262">
        <v>1.41E13</v>
      </c>
      <c r="O1260" s="262">
        <v>1.45E13</v>
      </c>
      <c r="P1260" s="262">
        <v>1.49E13</v>
      </c>
      <c r="Q1260" s="262">
        <v>1.54E13</v>
      </c>
      <c r="R1260" s="262">
        <v>1.58E13</v>
      </c>
      <c r="S1260" s="262">
        <v>1.62E13</v>
      </c>
      <c r="T1260" s="262">
        <v>1.66E13</v>
      </c>
      <c r="U1260" s="262">
        <v>1.71E13</v>
      </c>
      <c r="V1260" s="262">
        <v>1.75E13</v>
      </c>
      <c r="W1260" s="262">
        <v>1.79E13</v>
      </c>
      <c r="X1260" s="262">
        <v>1.83E13</v>
      </c>
      <c r="Y1260" s="262">
        <v>1.88E13</v>
      </c>
      <c r="Z1260" s="262">
        <v>1.92E13</v>
      </c>
      <c r="AA1260" s="262">
        <v>1.96E13</v>
      </c>
      <c r="AB1260" s="262">
        <v>2.01E13</v>
      </c>
      <c r="AC1260" s="262">
        <v>2.05E13</v>
      </c>
      <c r="AD1260" s="262">
        <v>2.09E13</v>
      </c>
      <c r="AE1260" s="262">
        <v>2.13E13</v>
      </c>
      <c r="AF1260" s="262">
        <v>2.18E13</v>
      </c>
      <c r="AG1260" s="262">
        <v>2.22E13</v>
      </c>
    </row>
    <row r="1261" ht="15.75" customHeight="1">
      <c r="A1261" s="260" t="s">
        <v>1717</v>
      </c>
      <c r="B1261" s="260" t="s">
        <v>458</v>
      </c>
      <c r="C1261" s="262">
        <v>1.07E7</v>
      </c>
      <c r="D1261" s="262">
        <v>1.12E7</v>
      </c>
      <c r="E1261" s="262">
        <v>1.17E7</v>
      </c>
      <c r="F1261" s="262">
        <v>1.22E7</v>
      </c>
      <c r="G1261" s="262">
        <v>1.26E7</v>
      </c>
      <c r="H1261" s="262">
        <v>1.31E7</v>
      </c>
      <c r="I1261" s="262">
        <v>1.36E7</v>
      </c>
      <c r="J1261" s="262">
        <v>1.41E7</v>
      </c>
      <c r="K1261" s="262">
        <v>1.46E7</v>
      </c>
      <c r="L1261" s="262">
        <v>1.51E7</v>
      </c>
      <c r="M1261" s="262">
        <v>1.56E7</v>
      </c>
      <c r="N1261" s="262">
        <v>1.6E7</v>
      </c>
      <c r="O1261" s="262">
        <v>1.65E7</v>
      </c>
      <c r="P1261" s="262">
        <v>1.7E7</v>
      </c>
      <c r="Q1261" s="262">
        <v>1.75E7</v>
      </c>
      <c r="R1261" s="262">
        <v>1.8E7</v>
      </c>
      <c r="S1261" s="262">
        <v>1.85E7</v>
      </c>
      <c r="T1261" s="262">
        <v>1.9E7</v>
      </c>
      <c r="U1261" s="262">
        <v>1.94E7</v>
      </c>
      <c r="V1261" s="262">
        <v>1.99E7</v>
      </c>
      <c r="W1261" s="262">
        <v>2.04E7</v>
      </c>
      <c r="X1261" s="262">
        <v>2.09E7</v>
      </c>
      <c r="Y1261" s="262">
        <v>2.14E7</v>
      </c>
      <c r="Z1261" s="262">
        <v>2.19E7</v>
      </c>
      <c r="AA1261" s="262">
        <v>2.24E7</v>
      </c>
      <c r="AB1261" s="262">
        <v>2.28E7</v>
      </c>
      <c r="AC1261" s="262">
        <v>2.33E7</v>
      </c>
      <c r="AD1261" s="262">
        <v>2.38E7</v>
      </c>
      <c r="AE1261" s="262">
        <v>2.43E7</v>
      </c>
      <c r="AF1261" s="262">
        <v>2.48E7</v>
      </c>
      <c r="AG1261" s="262">
        <v>2.53E7</v>
      </c>
    </row>
    <row r="1262" ht="15.75" customHeight="1">
      <c r="A1262" s="260" t="s">
        <v>1718</v>
      </c>
      <c r="B1262" s="260" t="s">
        <v>458</v>
      </c>
      <c r="C1262" s="262">
        <v>4.14E11</v>
      </c>
      <c r="D1262" s="262">
        <v>4.33E11</v>
      </c>
      <c r="E1262" s="262">
        <v>4.51E11</v>
      </c>
      <c r="F1262" s="262">
        <v>4.7E11</v>
      </c>
      <c r="G1262" s="262">
        <v>4.89E11</v>
      </c>
      <c r="H1262" s="262">
        <v>5.08E11</v>
      </c>
      <c r="I1262" s="262">
        <v>5.26E11</v>
      </c>
      <c r="J1262" s="262">
        <v>5.45E11</v>
      </c>
      <c r="K1262" s="262">
        <v>5.64E11</v>
      </c>
      <c r="L1262" s="262">
        <v>5.83E11</v>
      </c>
      <c r="M1262" s="262">
        <v>6.02E11</v>
      </c>
      <c r="N1262" s="262">
        <v>6.2E11</v>
      </c>
      <c r="O1262" s="262">
        <v>6.39E11</v>
      </c>
      <c r="P1262" s="262">
        <v>6.58E11</v>
      </c>
      <c r="Q1262" s="262">
        <v>6.77E11</v>
      </c>
      <c r="R1262" s="262">
        <v>6.95E11</v>
      </c>
      <c r="S1262" s="262">
        <v>7.14E11</v>
      </c>
      <c r="T1262" s="262">
        <v>7.33E11</v>
      </c>
      <c r="U1262" s="262">
        <v>7.52E11</v>
      </c>
      <c r="V1262" s="262">
        <v>7.7E11</v>
      </c>
      <c r="W1262" s="262">
        <v>7.89E11</v>
      </c>
      <c r="X1262" s="262">
        <v>8.08E11</v>
      </c>
      <c r="Y1262" s="262">
        <v>8.27E11</v>
      </c>
      <c r="Z1262" s="262">
        <v>8.45E11</v>
      </c>
      <c r="AA1262" s="262">
        <v>8.64E11</v>
      </c>
      <c r="AB1262" s="262">
        <v>8.83E11</v>
      </c>
      <c r="AC1262" s="262">
        <v>9.02E11</v>
      </c>
      <c r="AD1262" s="262">
        <v>9.21E11</v>
      </c>
      <c r="AE1262" s="262">
        <v>9.39E11</v>
      </c>
      <c r="AF1262" s="262">
        <v>9.58E11</v>
      </c>
      <c r="AG1262" s="262">
        <v>9.77E11</v>
      </c>
    </row>
    <row r="1263" ht="15.75" customHeight="1">
      <c r="A1263" s="260" t="s">
        <v>1719</v>
      </c>
      <c r="B1263" s="260" t="s">
        <v>458</v>
      </c>
      <c r="C1263" s="261">
        <v>0.0</v>
      </c>
      <c r="D1263" s="261">
        <v>0.0</v>
      </c>
      <c r="E1263" s="261">
        <v>0.0</v>
      </c>
      <c r="F1263" s="261">
        <v>0.0</v>
      </c>
      <c r="G1263" s="261">
        <v>0.0</v>
      </c>
      <c r="H1263" s="261">
        <v>0.0</v>
      </c>
      <c r="I1263" s="261">
        <v>0.0</v>
      </c>
      <c r="J1263" s="261">
        <v>0.0</v>
      </c>
      <c r="K1263" s="261">
        <v>0.0</v>
      </c>
      <c r="L1263" s="261">
        <v>0.0</v>
      </c>
      <c r="M1263" s="261">
        <v>0.0</v>
      </c>
      <c r="N1263" s="261">
        <v>0.0</v>
      </c>
      <c r="O1263" s="261">
        <v>0.0</v>
      </c>
      <c r="P1263" s="261">
        <v>0.0</v>
      </c>
      <c r="Q1263" s="261">
        <v>0.0</v>
      </c>
      <c r="R1263" s="261">
        <v>0.0</v>
      </c>
      <c r="S1263" s="261">
        <v>0.0</v>
      </c>
      <c r="T1263" s="261">
        <v>0.0</v>
      </c>
      <c r="U1263" s="261">
        <v>0.0</v>
      </c>
      <c r="V1263" s="261">
        <v>0.0</v>
      </c>
      <c r="W1263" s="261">
        <v>0.0</v>
      </c>
      <c r="X1263" s="261">
        <v>0.0</v>
      </c>
      <c r="Y1263" s="261">
        <v>0.0</v>
      </c>
      <c r="Z1263" s="261">
        <v>0.0</v>
      </c>
      <c r="AA1263" s="261">
        <v>0.0</v>
      </c>
      <c r="AB1263" s="261">
        <v>0.0</v>
      </c>
      <c r="AC1263" s="261">
        <v>0.0</v>
      </c>
      <c r="AD1263" s="261">
        <v>0.0</v>
      </c>
      <c r="AE1263" s="261">
        <v>0.0</v>
      </c>
      <c r="AF1263" s="261">
        <v>0.0</v>
      </c>
      <c r="AG1263" s="261">
        <v>0.0</v>
      </c>
    </row>
    <row r="1264" ht="15.75" customHeight="1">
      <c r="A1264" s="260" t="s">
        <v>1720</v>
      </c>
      <c r="B1264" s="260" t="s">
        <v>458</v>
      </c>
      <c r="C1264" s="261">
        <v>0.0</v>
      </c>
      <c r="D1264" s="261">
        <v>0.0</v>
      </c>
      <c r="E1264" s="261">
        <v>0.0</v>
      </c>
      <c r="F1264" s="261">
        <v>0.0</v>
      </c>
      <c r="G1264" s="261">
        <v>0.0</v>
      </c>
      <c r="H1264" s="261">
        <v>0.0</v>
      </c>
      <c r="I1264" s="261">
        <v>0.0</v>
      </c>
      <c r="J1264" s="261">
        <v>0.0</v>
      </c>
      <c r="K1264" s="261">
        <v>0.0</v>
      </c>
      <c r="L1264" s="261">
        <v>0.0</v>
      </c>
      <c r="M1264" s="261">
        <v>0.0</v>
      </c>
      <c r="N1264" s="261">
        <v>0.0</v>
      </c>
      <c r="O1264" s="261">
        <v>0.0</v>
      </c>
      <c r="P1264" s="261">
        <v>0.0</v>
      </c>
      <c r="Q1264" s="261">
        <v>0.0</v>
      </c>
      <c r="R1264" s="261">
        <v>0.0</v>
      </c>
      <c r="S1264" s="261">
        <v>0.0</v>
      </c>
      <c r="T1264" s="261">
        <v>0.0</v>
      </c>
      <c r="U1264" s="261">
        <v>0.0</v>
      </c>
      <c r="V1264" s="261">
        <v>0.0</v>
      </c>
      <c r="W1264" s="261">
        <v>0.0</v>
      </c>
      <c r="X1264" s="261">
        <v>0.0</v>
      </c>
      <c r="Y1264" s="261">
        <v>0.0</v>
      </c>
      <c r="Z1264" s="261">
        <v>0.0</v>
      </c>
      <c r="AA1264" s="261">
        <v>0.0</v>
      </c>
      <c r="AB1264" s="261">
        <v>0.0</v>
      </c>
      <c r="AC1264" s="261">
        <v>0.0</v>
      </c>
      <c r="AD1264" s="261">
        <v>0.0</v>
      </c>
      <c r="AE1264" s="261">
        <v>0.0</v>
      </c>
      <c r="AF1264" s="261">
        <v>0.0</v>
      </c>
      <c r="AG1264" s="261">
        <v>0.0</v>
      </c>
    </row>
    <row r="1265" ht="15.75" customHeight="1">
      <c r="A1265" s="260" t="s">
        <v>1721</v>
      </c>
      <c r="B1265" s="260" t="s">
        <v>458</v>
      </c>
      <c r="C1265" s="261">
        <v>0.0</v>
      </c>
      <c r="D1265" s="261">
        <v>0.0</v>
      </c>
      <c r="E1265" s="261">
        <v>0.0</v>
      </c>
      <c r="F1265" s="261">
        <v>0.0</v>
      </c>
      <c r="G1265" s="261">
        <v>0.0</v>
      </c>
      <c r="H1265" s="261">
        <v>0.0</v>
      </c>
      <c r="I1265" s="261">
        <v>0.0</v>
      </c>
      <c r="J1265" s="261">
        <v>0.0</v>
      </c>
      <c r="K1265" s="261">
        <v>0.0</v>
      </c>
      <c r="L1265" s="261">
        <v>0.0</v>
      </c>
      <c r="M1265" s="261">
        <v>0.0</v>
      </c>
      <c r="N1265" s="261">
        <v>0.0</v>
      </c>
      <c r="O1265" s="261">
        <v>0.0</v>
      </c>
      <c r="P1265" s="261">
        <v>0.0</v>
      </c>
      <c r="Q1265" s="261">
        <v>0.0</v>
      </c>
      <c r="R1265" s="261">
        <v>0.0</v>
      </c>
      <c r="S1265" s="261">
        <v>0.0</v>
      </c>
      <c r="T1265" s="261">
        <v>0.0</v>
      </c>
      <c r="U1265" s="261">
        <v>0.0</v>
      </c>
      <c r="V1265" s="261">
        <v>0.0</v>
      </c>
      <c r="W1265" s="261">
        <v>0.0</v>
      </c>
      <c r="X1265" s="261">
        <v>0.0</v>
      </c>
      <c r="Y1265" s="261">
        <v>0.0</v>
      </c>
      <c r="Z1265" s="261">
        <v>0.0</v>
      </c>
      <c r="AA1265" s="261">
        <v>0.0</v>
      </c>
      <c r="AB1265" s="261">
        <v>0.0</v>
      </c>
      <c r="AC1265" s="261">
        <v>0.0</v>
      </c>
      <c r="AD1265" s="261">
        <v>0.0</v>
      </c>
      <c r="AE1265" s="261">
        <v>0.0</v>
      </c>
      <c r="AF1265" s="261">
        <v>0.0</v>
      </c>
      <c r="AG1265" s="261">
        <v>0.0</v>
      </c>
    </row>
    <row r="1266" ht="15.75" customHeight="1">
      <c r="A1266" s="260" t="s">
        <v>1722</v>
      </c>
      <c r="B1266" s="260" t="s">
        <v>458</v>
      </c>
      <c r="C1266" s="262">
        <v>2.63E10</v>
      </c>
      <c r="D1266" s="262">
        <v>2.75E10</v>
      </c>
      <c r="E1266" s="262">
        <v>2.87E10</v>
      </c>
      <c r="F1266" s="262">
        <v>2.99E10</v>
      </c>
      <c r="G1266" s="262">
        <v>3.1E10</v>
      </c>
      <c r="H1266" s="262">
        <v>3.22E10</v>
      </c>
      <c r="I1266" s="262">
        <v>3.34E10</v>
      </c>
      <c r="J1266" s="262">
        <v>3.46E10</v>
      </c>
      <c r="K1266" s="262">
        <v>3.58E10</v>
      </c>
      <c r="L1266" s="262">
        <v>3.7E10</v>
      </c>
      <c r="M1266" s="262">
        <v>3.82E10</v>
      </c>
      <c r="N1266" s="262">
        <v>3.94E10</v>
      </c>
      <c r="O1266" s="262">
        <v>4.06E10</v>
      </c>
      <c r="P1266" s="262">
        <v>4.18E10</v>
      </c>
      <c r="Q1266" s="262">
        <v>4.3E10</v>
      </c>
      <c r="R1266" s="262">
        <v>4.42E10</v>
      </c>
      <c r="S1266" s="262">
        <v>4.53E10</v>
      </c>
      <c r="T1266" s="262">
        <v>4.65E10</v>
      </c>
      <c r="U1266" s="262">
        <v>4.77E10</v>
      </c>
      <c r="V1266" s="262">
        <v>4.89E10</v>
      </c>
      <c r="W1266" s="262">
        <v>5.01E10</v>
      </c>
      <c r="X1266" s="262">
        <v>5.13E10</v>
      </c>
      <c r="Y1266" s="262">
        <v>5.25E10</v>
      </c>
      <c r="Z1266" s="262">
        <v>5.37E10</v>
      </c>
      <c r="AA1266" s="262">
        <v>5.49E10</v>
      </c>
      <c r="AB1266" s="262">
        <v>5.61E10</v>
      </c>
      <c r="AC1266" s="262">
        <v>5.73E10</v>
      </c>
      <c r="AD1266" s="262">
        <v>5.85E10</v>
      </c>
      <c r="AE1266" s="262">
        <v>5.96E10</v>
      </c>
      <c r="AF1266" s="262">
        <v>6.08E10</v>
      </c>
      <c r="AG1266" s="262">
        <v>6.2E10</v>
      </c>
    </row>
    <row r="1267" ht="15.75" customHeight="1">
      <c r="A1267" s="260" t="s">
        <v>1723</v>
      </c>
      <c r="B1267" s="260" t="s">
        <v>458</v>
      </c>
      <c r="C1267" s="261">
        <v>0.0</v>
      </c>
      <c r="D1267" s="261">
        <v>0.0</v>
      </c>
      <c r="E1267" s="261">
        <v>0.0</v>
      </c>
      <c r="F1267" s="261">
        <v>0.0</v>
      </c>
      <c r="G1267" s="261">
        <v>0.0</v>
      </c>
      <c r="H1267" s="261">
        <v>0.0</v>
      </c>
      <c r="I1267" s="261">
        <v>0.0</v>
      </c>
      <c r="J1267" s="261">
        <v>0.0</v>
      </c>
      <c r="K1267" s="261">
        <v>0.0</v>
      </c>
      <c r="L1267" s="261">
        <v>0.0</v>
      </c>
      <c r="M1267" s="261">
        <v>0.0</v>
      </c>
      <c r="N1267" s="261">
        <v>0.0</v>
      </c>
      <c r="O1267" s="261">
        <v>0.0</v>
      </c>
      <c r="P1267" s="261">
        <v>0.0</v>
      </c>
      <c r="Q1267" s="261">
        <v>0.0</v>
      </c>
      <c r="R1267" s="261">
        <v>0.0</v>
      </c>
      <c r="S1267" s="261">
        <v>0.0</v>
      </c>
      <c r="T1267" s="261">
        <v>0.0</v>
      </c>
      <c r="U1267" s="261">
        <v>0.0</v>
      </c>
      <c r="V1267" s="261">
        <v>0.0</v>
      </c>
      <c r="W1267" s="261">
        <v>0.0</v>
      </c>
      <c r="X1267" s="261">
        <v>0.0</v>
      </c>
      <c r="Y1267" s="261">
        <v>0.0</v>
      </c>
      <c r="Z1267" s="261">
        <v>0.0</v>
      </c>
      <c r="AA1267" s="261">
        <v>0.0</v>
      </c>
      <c r="AB1267" s="261">
        <v>0.0</v>
      </c>
      <c r="AC1267" s="261">
        <v>0.0</v>
      </c>
      <c r="AD1267" s="261">
        <v>0.0</v>
      </c>
      <c r="AE1267" s="261">
        <v>0.0</v>
      </c>
      <c r="AF1267" s="261">
        <v>0.0</v>
      </c>
      <c r="AG1267" s="261">
        <v>0.0</v>
      </c>
    </row>
    <row r="1268" ht="15.75" customHeight="1">
      <c r="A1268" s="260" t="s">
        <v>1724</v>
      </c>
      <c r="B1268" s="260" t="s">
        <v>458</v>
      </c>
      <c r="C1268" s="262">
        <v>1.07E12</v>
      </c>
      <c r="D1268" s="262">
        <v>1.12E12</v>
      </c>
      <c r="E1268" s="262">
        <v>1.17E12</v>
      </c>
      <c r="F1268" s="262">
        <v>1.22E12</v>
      </c>
      <c r="G1268" s="262">
        <v>1.26E12</v>
      </c>
      <c r="H1268" s="262">
        <v>1.31E12</v>
      </c>
      <c r="I1268" s="262">
        <v>1.36E12</v>
      </c>
      <c r="J1268" s="262">
        <v>1.41E12</v>
      </c>
      <c r="K1268" s="262">
        <v>1.46E12</v>
      </c>
      <c r="L1268" s="262">
        <v>1.51E12</v>
      </c>
      <c r="M1268" s="262">
        <v>1.55E12</v>
      </c>
      <c r="N1268" s="262">
        <v>1.6E12</v>
      </c>
      <c r="O1268" s="262">
        <v>1.65E12</v>
      </c>
      <c r="P1268" s="262">
        <v>1.7E12</v>
      </c>
      <c r="Q1268" s="262">
        <v>1.75E12</v>
      </c>
      <c r="R1268" s="262">
        <v>1.79E12</v>
      </c>
      <c r="S1268" s="262">
        <v>1.84E12</v>
      </c>
      <c r="T1268" s="262">
        <v>1.89E12</v>
      </c>
      <c r="U1268" s="262">
        <v>1.94E12</v>
      </c>
      <c r="V1268" s="262">
        <v>1.99E12</v>
      </c>
      <c r="W1268" s="262">
        <v>2.03E12</v>
      </c>
      <c r="X1268" s="262">
        <v>2.08E12</v>
      </c>
      <c r="Y1268" s="262">
        <v>2.13E12</v>
      </c>
      <c r="Z1268" s="262">
        <v>2.18E12</v>
      </c>
      <c r="AA1268" s="262">
        <v>2.23E12</v>
      </c>
      <c r="AB1268" s="262">
        <v>2.28E12</v>
      </c>
      <c r="AC1268" s="262">
        <v>2.32E12</v>
      </c>
      <c r="AD1268" s="262">
        <v>2.37E12</v>
      </c>
      <c r="AE1268" s="262">
        <v>2.42E12</v>
      </c>
      <c r="AF1268" s="262">
        <v>2.47E12</v>
      </c>
      <c r="AG1268" s="262">
        <v>2.52E12</v>
      </c>
    </row>
    <row r="1269" ht="15.75" customHeight="1">
      <c r="A1269" s="260" t="s">
        <v>1725</v>
      </c>
      <c r="B1269" s="260" t="s">
        <v>458</v>
      </c>
      <c r="C1269" s="262">
        <v>1.63E10</v>
      </c>
      <c r="D1269" s="262">
        <v>1.7E10</v>
      </c>
      <c r="E1269" s="262">
        <v>1.78E10</v>
      </c>
      <c r="F1269" s="262">
        <v>1.85E10</v>
      </c>
      <c r="G1269" s="262">
        <v>1.92E10</v>
      </c>
      <c r="H1269" s="262">
        <v>2.0E10</v>
      </c>
      <c r="I1269" s="262">
        <v>2.07E10</v>
      </c>
      <c r="J1269" s="262">
        <v>2.14E10</v>
      </c>
      <c r="K1269" s="262">
        <v>2.22E10</v>
      </c>
      <c r="L1269" s="262">
        <v>2.29E10</v>
      </c>
      <c r="M1269" s="262">
        <v>2.36E10</v>
      </c>
      <c r="N1269" s="262">
        <v>2.44E10</v>
      </c>
      <c r="O1269" s="262">
        <v>2.51E10</v>
      </c>
      <c r="P1269" s="262">
        <v>2.58E10</v>
      </c>
      <c r="Q1269" s="262">
        <v>2.66E10</v>
      </c>
      <c r="R1269" s="262">
        <v>2.73E10</v>
      </c>
      <c r="S1269" s="262">
        <v>2.8E10</v>
      </c>
      <c r="T1269" s="262">
        <v>2.88E10</v>
      </c>
      <c r="U1269" s="262">
        <v>2.95E10</v>
      </c>
      <c r="V1269" s="262">
        <v>3.02E10</v>
      </c>
      <c r="W1269" s="262">
        <v>3.1E10</v>
      </c>
      <c r="X1269" s="262">
        <v>3.17E10</v>
      </c>
      <c r="Y1269" s="262">
        <v>3.24E10</v>
      </c>
      <c r="Z1269" s="262">
        <v>3.32E10</v>
      </c>
      <c r="AA1269" s="262">
        <v>3.39E10</v>
      </c>
      <c r="AB1269" s="262">
        <v>3.46E10</v>
      </c>
      <c r="AC1269" s="262">
        <v>3.54E10</v>
      </c>
      <c r="AD1269" s="262">
        <v>3.61E10</v>
      </c>
      <c r="AE1269" s="262">
        <v>3.68E10</v>
      </c>
      <c r="AF1269" s="262">
        <v>3.76E10</v>
      </c>
      <c r="AG1269" s="262">
        <v>3.83E10</v>
      </c>
    </row>
    <row r="1270" ht="15.75" customHeight="1">
      <c r="A1270" s="260" t="s">
        <v>1726</v>
      </c>
      <c r="B1270" s="260" t="s">
        <v>458</v>
      </c>
      <c r="C1270" s="262">
        <v>1.01E13</v>
      </c>
      <c r="D1270" s="262">
        <v>1.05E13</v>
      </c>
      <c r="E1270" s="262">
        <v>1.1E13</v>
      </c>
      <c r="F1270" s="262">
        <v>1.14E13</v>
      </c>
      <c r="G1270" s="262">
        <v>1.19E13</v>
      </c>
      <c r="H1270" s="262">
        <v>1.23E13</v>
      </c>
      <c r="I1270" s="262">
        <v>1.28E13</v>
      </c>
      <c r="J1270" s="262">
        <v>1.32E13</v>
      </c>
      <c r="K1270" s="262">
        <v>1.37E13</v>
      </c>
      <c r="L1270" s="262">
        <v>1.42E13</v>
      </c>
      <c r="M1270" s="262">
        <v>1.46E13</v>
      </c>
      <c r="N1270" s="262">
        <v>1.51E13</v>
      </c>
      <c r="O1270" s="262">
        <v>1.55E13</v>
      </c>
      <c r="P1270" s="262">
        <v>1.6E13</v>
      </c>
      <c r="Q1270" s="262">
        <v>1.64E13</v>
      </c>
      <c r="R1270" s="262">
        <v>1.69E13</v>
      </c>
      <c r="S1270" s="262">
        <v>1.73E13</v>
      </c>
      <c r="T1270" s="262">
        <v>1.78E13</v>
      </c>
      <c r="U1270" s="262">
        <v>1.82E13</v>
      </c>
      <c r="V1270" s="262">
        <v>1.87E13</v>
      </c>
      <c r="W1270" s="262">
        <v>1.91E13</v>
      </c>
      <c r="X1270" s="262">
        <v>1.96E13</v>
      </c>
      <c r="Y1270" s="262">
        <v>2.0E13</v>
      </c>
      <c r="Z1270" s="262">
        <v>2.05E13</v>
      </c>
      <c r="AA1270" s="262">
        <v>2.09E13</v>
      </c>
      <c r="AB1270" s="262">
        <v>2.14E13</v>
      </c>
      <c r="AC1270" s="262">
        <v>2.18E13</v>
      </c>
      <c r="AD1270" s="262">
        <v>2.23E13</v>
      </c>
      <c r="AE1270" s="262">
        <v>2.28E13</v>
      </c>
      <c r="AF1270" s="262">
        <v>2.32E13</v>
      </c>
      <c r="AG1270" s="262">
        <v>2.37E13</v>
      </c>
    </row>
    <row r="1271" ht="15.75" customHeight="1">
      <c r="A1271" s="260" t="s">
        <v>1727</v>
      </c>
      <c r="B1271" s="260" t="s">
        <v>458</v>
      </c>
      <c r="C1271" s="262">
        <v>1.9E9</v>
      </c>
      <c r="D1271" s="262">
        <v>1.98E9</v>
      </c>
      <c r="E1271" s="262">
        <v>2.07E9</v>
      </c>
      <c r="F1271" s="262">
        <v>2.15E9</v>
      </c>
      <c r="G1271" s="262">
        <v>2.24E9</v>
      </c>
      <c r="H1271" s="262">
        <v>2.32E9</v>
      </c>
      <c r="I1271" s="262">
        <v>2.41E9</v>
      </c>
      <c r="J1271" s="262">
        <v>2.49E9</v>
      </c>
      <c r="K1271" s="262">
        <v>2.58E9</v>
      </c>
      <c r="L1271" s="262">
        <v>2.66E9</v>
      </c>
      <c r="M1271" s="262">
        <v>2.75E9</v>
      </c>
      <c r="N1271" s="262">
        <v>2.83E9</v>
      </c>
      <c r="O1271" s="262">
        <v>2.92E9</v>
      </c>
      <c r="P1271" s="262">
        <v>3.0E9</v>
      </c>
      <c r="Q1271" s="262">
        <v>3.09E9</v>
      </c>
      <c r="R1271" s="262">
        <v>3.17E9</v>
      </c>
      <c r="S1271" s="262">
        <v>3.26E9</v>
      </c>
      <c r="T1271" s="262">
        <v>3.34E9</v>
      </c>
      <c r="U1271" s="262">
        <v>3.43E9</v>
      </c>
      <c r="V1271" s="262">
        <v>3.51E9</v>
      </c>
      <c r="W1271" s="262">
        <v>3.6E9</v>
      </c>
      <c r="X1271" s="262">
        <v>3.68E9</v>
      </c>
      <c r="Y1271" s="262">
        <v>3.77E9</v>
      </c>
      <c r="Z1271" s="262">
        <v>3.85E9</v>
      </c>
      <c r="AA1271" s="262">
        <v>3.94E9</v>
      </c>
      <c r="AB1271" s="262">
        <v>4.02E9</v>
      </c>
      <c r="AC1271" s="262">
        <v>4.11E9</v>
      </c>
      <c r="AD1271" s="262">
        <v>4.2E9</v>
      </c>
      <c r="AE1271" s="262">
        <v>4.28E9</v>
      </c>
      <c r="AF1271" s="262">
        <v>4.37E9</v>
      </c>
      <c r="AG1271" s="262">
        <v>4.45E9</v>
      </c>
    </row>
    <row r="1272" ht="15.75" customHeight="1">
      <c r="A1272" s="260" t="s">
        <v>1728</v>
      </c>
      <c r="B1272" s="260" t="s">
        <v>458</v>
      </c>
      <c r="C1272" s="262">
        <v>6.61E11</v>
      </c>
      <c r="D1272" s="262">
        <v>6.9E11</v>
      </c>
      <c r="E1272" s="262">
        <v>7.2E11</v>
      </c>
      <c r="F1272" s="262">
        <v>7.5E11</v>
      </c>
      <c r="G1272" s="262">
        <v>7.79E11</v>
      </c>
      <c r="H1272" s="262">
        <v>8.09E11</v>
      </c>
      <c r="I1272" s="262">
        <v>8.39E11</v>
      </c>
      <c r="J1272" s="262">
        <v>8.68E11</v>
      </c>
      <c r="K1272" s="262">
        <v>8.98E11</v>
      </c>
      <c r="L1272" s="262">
        <v>9.28E11</v>
      </c>
      <c r="M1272" s="262">
        <v>9.57E11</v>
      </c>
      <c r="N1272" s="262">
        <v>9.87E11</v>
      </c>
      <c r="O1272" s="262">
        <v>1.02E12</v>
      </c>
      <c r="P1272" s="262">
        <v>1.05E12</v>
      </c>
      <c r="Q1272" s="262">
        <v>1.08E12</v>
      </c>
      <c r="R1272" s="262">
        <v>1.11E12</v>
      </c>
      <c r="S1272" s="262">
        <v>1.14E12</v>
      </c>
      <c r="T1272" s="262">
        <v>1.16E12</v>
      </c>
      <c r="U1272" s="262">
        <v>1.19E12</v>
      </c>
      <c r="V1272" s="262">
        <v>1.22E12</v>
      </c>
      <c r="W1272" s="262">
        <v>1.25E12</v>
      </c>
      <c r="X1272" s="262">
        <v>1.28E12</v>
      </c>
      <c r="Y1272" s="262">
        <v>1.31E12</v>
      </c>
      <c r="Z1272" s="262">
        <v>1.34E12</v>
      </c>
      <c r="AA1272" s="262">
        <v>1.37E12</v>
      </c>
      <c r="AB1272" s="262">
        <v>1.4E12</v>
      </c>
      <c r="AC1272" s="262">
        <v>1.43E12</v>
      </c>
      <c r="AD1272" s="262">
        <v>1.46E12</v>
      </c>
      <c r="AE1272" s="262">
        <v>1.49E12</v>
      </c>
      <c r="AF1272" s="262">
        <v>1.52E12</v>
      </c>
      <c r="AG1272" s="262">
        <v>1.55E12</v>
      </c>
    </row>
    <row r="1273" ht="15.75" customHeight="1">
      <c r="A1273" s="260" t="s">
        <v>1729</v>
      </c>
      <c r="B1273" s="260" t="s">
        <v>458</v>
      </c>
      <c r="C1273" s="261">
        <v>0.0</v>
      </c>
      <c r="D1273" s="261">
        <v>0.0</v>
      </c>
      <c r="E1273" s="261">
        <v>0.0</v>
      </c>
      <c r="F1273" s="261">
        <v>0.0</v>
      </c>
      <c r="G1273" s="261">
        <v>0.0</v>
      </c>
      <c r="H1273" s="261">
        <v>0.0</v>
      </c>
      <c r="I1273" s="261">
        <v>0.0</v>
      </c>
      <c r="J1273" s="261">
        <v>0.0</v>
      </c>
      <c r="K1273" s="261">
        <v>0.0</v>
      </c>
      <c r="L1273" s="261">
        <v>0.0</v>
      </c>
      <c r="M1273" s="261">
        <v>0.0</v>
      </c>
      <c r="N1273" s="261">
        <v>0.0</v>
      </c>
      <c r="O1273" s="261">
        <v>0.0</v>
      </c>
      <c r="P1273" s="261">
        <v>0.0</v>
      </c>
      <c r="Q1273" s="261">
        <v>0.0</v>
      </c>
      <c r="R1273" s="261">
        <v>0.0</v>
      </c>
      <c r="S1273" s="261">
        <v>0.0</v>
      </c>
      <c r="T1273" s="261">
        <v>0.0</v>
      </c>
      <c r="U1273" s="261">
        <v>0.0</v>
      </c>
      <c r="V1273" s="261">
        <v>0.0</v>
      </c>
      <c r="W1273" s="261">
        <v>0.0</v>
      </c>
      <c r="X1273" s="261">
        <v>0.0</v>
      </c>
      <c r="Y1273" s="261">
        <v>0.0</v>
      </c>
      <c r="Z1273" s="261">
        <v>0.0</v>
      </c>
      <c r="AA1273" s="261">
        <v>0.0</v>
      </c>
      <c r="AB1273" s="261">
        <v>0.0</v>
      </c>
      <c r="AC1273" s="261">
        <v>0.0</v>
      </c>
      <c r="AD1273" s="261">
        <v>0.0</v>
      </c>
      <c r="AE1273" s="261">
        <v>0.0</v>
      </c>
      <c r="AF1273" s="261">
        <v>0.0</v>
      </c>
      <c r="AG1273" s="261">
        <v>0.0</v>
      </c>
    </row>
    <row r="1274" ht="15.75" customHeight="1">
      <c r="A1274" s="260" t="s">
        <v>1730</v>
      </c>
      <c r="B1274" s="260" t="s">
        <v>458</v>
      </c>
      <c r="C1274" s="261">
        <v>0.0</v>
      </c>
      <c r="D1274" s="261">
        <v>0.0</v>
      </c>
      <c r="E1274" s="261">
        <v>0.0</v>
      </c>
      <c r="F1274" s="261">
        <v>0.0</v>
      </c>
      <c r="G1274" s="261">
        <v>0.0</v>
      </c>
      <c r="H1274" s="261">
        <v>0.0</v>
      </c>
      <c r="I1274" s="261">
        <v>0.0</v>
      </c>
      <c r="J1274" s="261">
        <v>0.0</v>
      </c>
      <c r="K1274" s="261">
        <v>0.0</v>
      </c>
      <c r="L1274" s="261">
        <v>0.0</v>
      </c>
      <c r="M1274" s="261">
        <v>0.0</v>
      </c>
      <c r="N1274" s="261">
        <v>0.0</v>
      </c>
      <c r="O1274" s="261">
        <v>0.0</v>
      </c>
      <c r="P1274" s="261">
        <v>0.0</v>
      </c>
      <c r="Q1274" s="261">
        <v>0.0</v>
      </c>
      <c r="R1274" s="261">
        <v>0.0</v>
      </c>
      <c r="S1274" s="261">
        <v>0.0</v>
      </c>
      <c r="T1274" s="261">
        <v>0.0</v>
      </c>
      <c r="U1274" s="261">
        <v>0.0</v>
      </c>
      <c r="V1274" s="261">
        <v>0.0</v>
      </c>
      <c r="W1274" s="261">
        <v>0.0</v>
      </c>
      <c r="X1274" s="261">
        <v>0.0</v>
      </c>
      <c r="Y1274" s="261">
        <v>0.0</v>
      </c>
      <c r="Z1274" s="261">
        <v>0.0</v>
      </c>
      <c r="AA1274" s="261">
        <v>0.0</v>
      </c>
      <c r="AB1274" s="261">
        <v>0.0</v>
      </c>
      <c r="AC1274" s="261">
        <v>0.0</v>
      </c>
      <c r="AD1274" s="261">
        <v>0.0</v>
      </c>
      <c r="AE1274" s="261">
        <v>0.0</v>
      </c>
      <c r="AF1274" s="261">
        <v>0.0</v>
      </c>
      <c r="AG1274" s="261">
        <v>0.0</v>
      </c>
    </row>
    <row r="1275" ht="15.75" customHeight="1">
      <c r="A1275" s="260" t="s">
        <v>1731</v>
      </c>
      <c r="B1275" s="260" t="s">
        <v>458</v>
      </c>
      <c r="C1275" s="261">
        <v>0.0</v>
      </c>
      <c r="D1275" s="261">
        <v>0.0</v>
      </c>
      <c r="E1275" s="261">
        <v>0.0</v>
      </c>
      <c r="F1275" s="261">
        <v>0.0</v>
      </c>
      <c r="G1275" s="261">
        <v>0.0</v>
      </c>
      <c r="H1275" s="261">
        <v>0.0</v>
      </c>
      <c r="I1275" s="261">
        <v>0.0</v>
      </c>
      <c r="J1275" s="261">
        <v>0.0</v>
      </c>
      <c r="K1275" s="261">
        <v>0.0</v>
      </c>
      <c r="L1275" s="261">
        <v>0.0</v>
      </c>
      <c r="M1275" s="261">
        <v>0.0</v>
      </c>
      <c r="N1275" s="261">
        <v>0.0</v>
      </c>
      <c r="O1275" s="261">
        <v>0.0</v>
      </c>
      <c r="P1275" s="261">
        <v>0.0</v>
      </c>
      <c r="Q1275" s="261">
        <v>0.0</v>
      </c>
      <c r="R1275" s="261">
        <v>0.0</v>
      </c>
      <c r="S1275" s="261">
        <v>0.0</v>
      </c>
      <c r="T1275" s="261">
        <v>0.0</v>
      </c>
      <c r="U1275" s="261">
        <v>0.0</v>
      </c>
      <c r="V1275" s="261">
        <v>0.0</v>
      </c>
      <c r="W1275" s="261">
        <v>0.0</v>
      </c>
      <c r="X1275" s="261">
        <v>0.0</v>
      </c>
      <c r="Y1275" s="261">
        <v>0.0</v>
      </c>
      <c r="Z1275" s="261">
        <v>0.0</v>
      </c>
      <c r="AA1275" s="261">
        <v>0.0</v>
      </c>
      <c r="AB1275" s="261">
        <v>0.0</v>
      </c>
      <c r="AC1275" s="261">
        <v>0.0</v>
      </c>
      <c r="AD1275" s="261">
        <v>0.0</v>
      </c>
      <c r="AE1275" s="261">
        <v>0.0</v>
      </c>
      <c r="AF1275" s="261">
        <v>0.0</v>
      </c>
      <c r="AG1275" s="261">
        <v>0.0</v>
      </c>
    </row>
    <row r="1276" ht="15.75" customHeight="1">
      <c r="A1276" s="260" t="s">
        <v>1732</v>
      </c>
      <c r="B1276" s="260" t="s">
        <v>458</v>
      </c>
      <c r="C1276" s="262">
        <v>5.2E10</v>
      </c>
      <c r="D1276" s="262">
        <v>5.43E10</v>
      </c>
      <c r="E1276" s="262">
        <v>5.66E10</v>
      </c>
      <c r="F1276" s="262">
        <v>5.9E10</v>
      </c>
      <c r="G1276" s="262">
        <v>6.13E10</v>
      </c>
      <c r="H1276" s="262">
        <v>6.36E10</v>
      </c>
      <c r="I1276" s="262">
        <v>6.6E10</v>
      </c>
      <c r="J1276" s="262">
        <v>6.83E10</v>
      </c>
      <c r="K1276" s="262">
        <v>7.07E10</v>
      </c>
      <c r="L1276" s="262">
        <v>7.3E10</v>
      </c>
      <c r="M1276" s="262">
        <v>7.53E10</v>
      </c>
      <c r="N1276" s="262">
        <v>7.77E10</v>
      </c>
      <c r="O1276" s="262">
        <v>8.0E10</v>
      </c>
      <c r="P1276" s="262">
        <v>8.23E10</v>
      </c>
      <c r="Q1276" s="262">
        <v>8.47E10</v>
      </c>
      <c r="R1276" s="262">
        <v>8.7E10</v>
      </c>
      <c r="S1276" s="262">
        <v>8.93E10</v>
      </c>
      <c r="T1276" s="262">
        <v>9.17E10</v>
      </c>
      <c r="U1276" s="262">
        <v>9.4E10</v>
      </c>
      <c r="V1276" s="262">
        <v>9.63E10</v>
      </c>
      <c r="W1276" s="262">
        <v>9.87E10</v>
      </c>
      <c r="X1276" s="262">
        <v>1.01E11</v>
      </c>
      <c r="Y1276" s="262">
        <v>1.03E11</v>
      </c>
      <c r="Z1276" s="262">
        <v>1.06E11</v>
      </c>
      <c r="AA1276" s="262">
        <v>1.08E11</v>
      </c>
      <c r="AB1276" s="262">
        <v>1.1E11</v>
      </c>
      <c r="AC1276" s="262">
        <v>1.13E11</v>
      </c>
      <c r="AD1276" s="262">
        <v>1.15E11</v>
      </c>
      <c r="AE1276" s="262">
        <v>1.17E11</v>
      </c>
      <c r="AF1276" s="262">
        <v>1.2E11</v>
      </c>
      <c r="AG1276" s="262">
        <v>1.22E11</v>
      </c>
    </row>
    <row r="1277" ht="15.75" customHeight="1">
      <c r="A1277" s="260" t="s">
        <v>1733</v>
      </c>
      <c r="B1277" s="260" t="s">
        <v>458</v>
      </c>
      <c r="C1277" s="261">
        <v>0.0</v>
      </c>
      <c r="D1277" s="261">
        <v>0.0</v>
      </c>
      <c r="E1277" s="261">
        <v>0.0</v>
      </c>
      <c r="F1277" s="261">
        <v>0.0</v>
      </c>
      <c r="G1277" s="261">
        <v>0.0</v>
      </c>
      <c r="H1277" s="261">
        <v>0.0</v>
      </c>
      <c r="I1277" s="261">
        <v>0.0</v>
      </c>
      <c r="J1277" s="261">
        <v>0.0</v>
      </c>
      <c r="K1277" s="261">
        <v>0.0</v>
      </c>
      <c r="L1277" s="261">
        <v>0.0</v>
      </c>
      <c r="M1277" s="261">
        <v>0.0</v>
      </c>
      <c r="N1277" s="261">
        <v>0.0</v>
      </c>
      <c r="O1277" s="261">
        <v>0.0</v>
      </c>
      <c r="P1277" s="261">
        <v>0.0</v>
      </c>
      <c r="Q1277" s="261">
        <v>0.0</v>
      </c>
      <c r="R1277" s="261">
        <v>0.0</v>
      </c>
      <c r="S1277" s="261">
        <v>0.0</v>
      </c>
      <c r="T1277" s="261">
        <v>0.0</v>
      </c>
      <c r="U1277" s="261">
        <v>0.0</v>
      </c>
      <c r="V1277" s="261">
        <v>0.0</v>
      </c>
      <c r="W1277" s="261">
        <v>0.0</v>
      </c>
      <c r="X1277" s="261">
        <v>0.0</v>
      </c>
      <c r="Y1277" s="261">
        <v>0.0</v>
      </c>
      <c r="Z1277" s="261">
        <v>0.0</v>
      </c>
      <c r="AA1277" s="261">
        <v>0.0</v>
      </c>
      <c r="AB1277" s="261">
        <v>0.0</v>
      </c>
      <c r="AC1277" s="261">
        <v>0.0</v>
      </c>
      <c r="AD1277" s="261">
        <v>0.0</v>
      </c>
      <c r="AE1277" s="261">
        <v>0.0</v>
      </c>
      <c r="AF1277" s="261">
        <v>0.0</v>
      </c>
      <c r="AG1277" s="261">
        <v>0.0</v>
      </c>
    </row>
    <row r="1278" ht="15.75" customHeight="1">
      <c r="A1278" s="260" t="s">
        <v>1734</v>
      </c>
      <c r="B1278" s="260" t="s">
        <v>458</v>
      </c>
      <c r="C1278" s="262">
        <v>2.56E12</v>
      </c>
      <c r="D1278" s="262">
        <v>2.67E12</v>
      </c>
      <c r="E1278" s="262">
        <v>2.79E12</v>
      </c>
      <c r="F1278" s="262">
        <v>2.9E12</v>
      </c>
      <c r="G1278" s="262">
        <v>3.02E12</v>
      </c>
      <c r="H1278" s="262">
        <v>3.13E12</v>
      </c>
      <c r="I1278" s="262">
        <v>3.25E12</v>
      </c>
      <c r="J1278" s="262">
        <v>3.36E12</v>
      </c>
      <c r="K1278" s="262">
        <v>3.48E12</v>
      </c>
      <c r="L1278" s="262">
        <v>3.59E12</v>
      </c>
      <c r="M1278" s="262">
        <v>3.71E12</v>
      </c>
      <c r="N1278" s="262">
        <v>3.82E12</v>
      </c>
      <c r="O1278" s="262">
        <v>3.94E12</v>
      </c>
      <c r="P1278" s="262">
        <v>4.05E12</v>
      </c>
      <c r="Q1278" s="262">
        <v>4.17E12</v>
      </c>
      <c r="R1278" s="262">
        <v>4.28E12</v>
      </c>
      <c r="S1278" s="262">
        <v>4.4E12</v>
      </c>
      <c r="T1278" s="262">
        <v>4.51E12</v>
      </c>
      <c r="U1278" s="262">
        <v>4.63E12</v>
      </c>
      <c r="V1278" s="262">
        <v>4.74E12</v>
      </c>
      <c r="W1278" s="262">
        <v>4.86E12</v>
      </c>
      <c r="X1278" s="262">
        <v>4.97E12</v>
      </c>
      <c r="Y1278" s="262">
        <v>5.09E12</v>
      </c>
      <c r="Z1278" s="262">
        <v>5.2E12</v>
      </c>
      <c r="AA1278" s="262">
        <v>5.32E12</v>
      </c>
      <c r="AB1278" s="262">
        <v>5.43E12</v>
      </c>
      <c r="AC1278" s="262">
        <v>5.55E12</v>
      </c>
      <c r="AD1278" s="262">
        <v>5.66E12</v>
      </c>
      <c r="AE1278" s="262">
        <v>5.78E12</v>
      </c>
      <c r="AF1278" s="262">
        <v>5.89E12</v>
      </c>
      <c r="AG1278" s="262">
        <v>6.01E12</v>
      </c>
    </row>
    <row r="1279" ht="15.75" customHeight="1">
      <c r="A1279" s="260" t="s">
        <v>1735</v>
      </c>
      <c r="B1279" s="260" t="s">
        <v>458</v>
      </c>
      <c r="C1279" s="261">
        <v>0.0</v>
      </c>
      <c r="D1279" s="261">
        <v>0.0</v>
      </c>
      <c r="E1279" s="261">
        <v>0.0</v>
      </c>
      <c r="F1279" s="261">
        <v>0.0</v>
      </c>
      <c r="G1279" s="261">
        <v>0.0</v>
      </c>
      <c r="H1279" s="261">
        <v>0.0</v>
      </c>
      <c r="I1279" s="261">
        <v>0.0</v>
      </c>
      <c r="J1279" s="261">
        <v>0.0</v>
      </c>
      <c r="K1279" s="261">
        <v>0.0</v>
      </c>
      <c r="L1279" s="261">
        <v>0.0</v>
      </c>
      <c r="M1279" s="261">
        <v>0.0</v>
      </c>
      <c r="N1279" s="261">
        <v>0.0</v>
      </c>
      <c r="O1279" s="261">
        <v>0.0</v>
      </c>
      <c r="P1279" s="261">
        <v>0.0</v>
      </c>
      <c r="Q1279" s="261">
        <v>0.0</v>
      </c>
      <c r="R1279" s="261">
        <v>0.0</v>
      </c>
      <c r="S1279" s="261">
        <v>0.0</v>
      </c>
      <c r="T1279" s="261">
        <v>0.0</v>
      </c>
      <c r="U1279" s="261">
        <v>0.0</v>
      </c>
      <c r="V1279" s="261">
        <v>0.0</v>
      </c>
      <c r="W1279" s="261">
        <v>0.0</v>
      </c>
      <c r="X1279" s="261">
        <v>0.0</v>
      </c>
      <c r="Y1279" s="261">
        <v>0.0</v>
      </c>
      <c r="Z1279" s="261">
        <v>0.0</v>
      </c>
      <c r="AA1279" s="261">
        <v>0.0</v>
      </c>
      <c r="AB1279" s="261">
        <v>0.0</v>
      </c>
      <c r="AC1279" s="261">
        <v>0.0</v>
      </c>
      <c r="AD1279" s="261">
        <v>0.0</v>
      </c>
      <c r="AE1279" s="261">
        <v>0.0</v>
      </c>
      <c r="AF1279" s="261">
        <v>0.0</v>
      </c>
      <c r="AG1279" s="261">
        <v>0.0</v>
      </c>
    </row>
    <row r="1280" ht="15.75" customHeight="1">
      <c r="A1280" s="260" t="s">
        <v>1736</v>
      </c>
      <c r="B1280" s="260" t="s">
        <v>458</v>
      </c>
      <c r="C1280" s="262">
        <v>4.99E13</v>
      </c>
      <c r="D1280" s="262">
        <v>5.21E13</v>
      </c>
      <c r="E1280" s="262">
        <v>5.44E13</v>
      </c>
      <c r="F1280" s="262">
        <v>5.66E13</v>
      </c>
      <c r="G1280" s="262">
        <v>5.89E13</v>
      </c>
      <c r="H1280" s="262">
        <v>6.11E13</v>
      </c>
      <c r="I1280" s="262">
        <v>6.33E13</v>
      </c>
      <c r="J1280" s="262">
        <v>6.56E13</v>
      </c>
      <c r="K1280" s="262">
        <v>6.78E13</v>
      </c>
      <c r="L1280" s="262">
        <v>7.01E13</v>
      </c>
      <c r="M1280" s="262">
        <v>7.23E13</v>
      </c>
      <c r="N1280" s="262">
        <v>7.45E13</v>
      </c>
      <c r="O1280" s="262">
        <v>7.68E13</v>
      </c>
      <c r="P1280" s="262">
        <v>7.9E13</v>
      </c>
      <c r="Q1280" s="262">
        <v>8.13E13</v>
      </c>
      <c r="R1280" s="262">
        <v>8.35E13</v>
      </c>
      <c r="S1280" s="262">
        <v>8.58E13</v>
      </c>
      <c r="T1280" s="262">
        <v>8.8E13</v>
      </c>
      <c r="U1280" s="262">
        <v>9.02E13</v>
      </c>
      <c r="V1280" s="262">
        <v>9.25E13</v>
      </c>
      <c r="W1280" s="262">
        <v>9.47E13</v>
      </c>
      <c r="X1280" s="262">
        <v>9.7E13</v>
      </c>
      <c r="Y1280" s="262">
        <v>9.92E13</v>
      </c>
      <c r="Z1280" s="262">
        <v>1.01E14</v>
      </c>
      <c r="AA1280" s="262">
        <v>1.04E14</v>
      </c>
      <c r="AB1280" s="262">
        <v>1.06E14</v>
      </c>
      <c r="AC1280" s="262">
        <v>1.08E14</v>
      </c>
      <c r="AD1280" s="262">
        <v>1.1E14</v>
      </c>
      <c r="AE1280" s="262">
        <v>1.13E14</v>
      </c>
      <c r="AF1280" s="262">
        <v>1.15E14</v>
      </c>
      <c r="AG1280" s="262">
        <v>1.17E14</v>
      </c>
    </row>
    <row r="1281" ht="15.75" customHeight="1">
      <c r="A1281" s="260" t="s">
        <v>1737</v>
      </c>
      <c r="B1281" s="260" t="s">
        <v>458</v>
      </c>
      <c r="C1281" s="262">
        <v>1.63E9</v>
      </c>
      <c r="D1281" s="262">
        <v>1.7E9</v>
      </c>
      <c r="E1281" s="262">
        <v>1.77E9</v>
      </c>
      <c r="F1281" s="262">
        <v>1.84E9</v>
      </c>
      <c r="G1281" s="262">
        <v>1.92E9</v>
      </c>
      <c r="H1281" s="262">
        <v>1.99E9</v>
      </c>
      <c r="I1281" s="262">
        <v>2.06E9</v>
      </c>
      <c r="J1281" s="262">
        <v>2.14E9</v>
      </c>
      <c r="K1281" s="262">
        <v>2.21E9</v>
      </c>
      <c r="L1281" s="262">
        <v>2.28E9</v>
      </c>
      <c r="M1281" s="262">
        <v>2.36E9</v>
      </c>
      <c r="N1281" s="262">
        <v>2.43E9</v>
      </c>
      <c r="O1281" s="262">
        <v>2.5E9</v>
      </c>
      <c r="P1281" s="262">
        <v>2.57E9</v>
      </c>
      <c r="Q1281" s="262">
        <v>2.65E9</v>
      </c>
      <c r="R1281" s="262">
        <v>2.72E9</v>
      </c>
      <c r="S1281" s="262">
        <v>2.79E9</v>
      </c>
      <c r="T1281" s="262">
        <v>2.87E9</v>
      </c>
      <c r="U1281" s="262">
        <v>2.94E9</v>
      </c>
      <c r="V1281" s="262">
        <v>3.01E9</v>
      </c>
      <c r="W1281" s="262">
        <v>3.09E9</v>
      </c>
      <c r="X1281" s="262">
        <v>3.16E9</v>
      </c>
      <c r="Y1281" s="262">
        <v>3.23E9</v>
      </c>
      <c r="Z1281" s="262">
        <v>3.3E9</v>
      </c>
      <c r="AA1281" s="262">
        <v>3.38E9</v>
      </c>
      <c r="AB1281" s="262">
        <v>3.45E9</v>
      </c>
      <c r="AC1281" s="262">
        <v>3.52E9</v>
      </c>
      <c r="AD1281" s="262">
        <v>3.6E9</v>
      </c>
      <c r="AE1281" s="262">
        <v>3.67E9</v>
      </c>
      <c r="AF1281" s="262">
        <v>3.74E9</v>
      </c>
      <c r="AG1281" s="262">
        <v>3.82E9</v>
      </c>
    </row>
    <row r="1282" ht="15.75" customHeight="1">
      <c r="A1282" s="260" t="s">
        <v>1738</v>
      </c>
      <c r="B1282" s="260" t="s">
        <v>458</v>
      </c>
      <c r="C1282" s="262">
        <v>1.07E13</v>
      </c>
      <c r="D1282" s="262">
        <v>1.12E13</v>
      </c>
      <c r="E1282" s="262">
        <v>1.17E13</v>
      </c>
      <c r="F1282" s="262">
        <v>1.21E13</v>
      </c>
      <c r="G1282" s="262">
        <v>1.26E13</v>
      </c>
      <c r="H1282" s="262">
        <v>1.31E13</v>
      </c>
      <c r="I1282" s="262">
        <v>1.36E13</v>
      </c>
      <c r="J1282" s="262">
        <v>1.41E13</v>
      </c>
      <c r="K1282" s="262">
        <v>1.46E13</v>
      </c>
      <c r="L1282" s="262">
        <v>1.5E13</v>
      </c>
      <c r="M1282" s="262">
        <v>1.55E13</v>
      </c>
      <c r="N1282" s="262">
        <v>1.6E13</v>
      </c>
      <c r="O1282" s="262">
        <v>1.65E13</v>
      </c>
      <c r="P1282" s="262">
        <v>1.7E13</v>
      </c>
      <c r="Q1282" s="262">
        <v>1.74E13</v>
      </c>
      <c r="R1282" s="262">
        <v>1.79E13</v>
      </c>
      <c r="S1282" s="262">
        <v>1.84E13</v>
      </c>
      <c r="T1282" s="262">
        <v>1.89E13</v>
      </c>
      <c r="U1282" s="262">
        <v>1.94E13</v>
      </c>
      <c r="V1282" s="262">
        <v>1.98E13</v>
      </c>
      <c r="W1282" s="262">
        <v>2.03E13</v>
      </c>
      <c r="X1282" s="262">
        <v>2.08E13</v>
      </c>
      <c r="Y1282" s="262">
        <v>2.13E13</v>
      </c>
      <c r="Z1282" s="262">
        <v>2.18E13</v>
      </c>
      <c r="AA1282" s="262">
        <v>2.22E13</v>
      </c>
      <c r="AB1282" s="262">
        <v>2.27E13</v>
      </c>
      <c r="AC1282" s="262">
        <v>2.32E13</v>
      </c>
      <c r="AD1282" s="262">
        <v>2.37E13</v>
      </c>
      <c r="AE1282" s="262">
        <v>2.42E13</v>
      </c>
      <c r="AF1282" s="262">
        <v>2.46E13</v>
      </c>
      <c r="AG1282" s="262">
        <v>2.51E13</v>
      </c>
    </row>
    <row r="1283" ht="15.75" customHeight="1">
      <c r="A1283" s="260" t="s">
        <v>1739</v>
      </c>
      <c r="B1283" s="260" t="s">
        <v>458</v>
      </c>
      <c r="C1283" s="261">
        <v>0.0</v>
      </c>
      <c r="D1283" s="261">
        <v>0.0</v>
      </c>
      <c r="E1283" s="261">
        <v>0.0</v>
      </c>
      <c r="F1283" s="261">
        <v>0.0</v>
      </c>
      <c r="G1283" s="261">
        <v>0.0</v>
      </c>
      <c r="H1283" s="261">
        <v>0.0</v>
      </c>
      <c r="I1283" s="261">
        <v>0.0</v>
      </c>
      <c r="J1283" s="261">
        <v>0.0</v>
      </c>
      <c r="K1283" s="261">
        <v>0.0</v>
      </c>
      <c r="L1283" s="261">
        <v>0.0</v>
      </c>
      <c r="M1283" s="261">
        <v>0.0</v>
      </c>
      <c r="N1283" s="261">
        <v>0.0</v>
      </c>
      <c r="O1283" s="261">
        <v>0.0</v>
      </c>
      <c r="P1283" s="261">
        <v>0.0</v>
      </c>
      <c r="Q1283" s="261">
        <v>0.0</v>
      </c>
      <c r="R1283" s="261">
        <v>0.0</v>
      </c>
      <c r="S1283" s="261">
        <v>0.0</v>
      </c>
      <c r="T1283" s="261">
        <v>0.0</v>
      </c>
      <c r="U1283" s="261">
        <v>0.0</v>
      </c>
      <c r="V1283" s="261">
        <v>0.0</v>
      </c>
      <c r="W1283" s="261">
        <v>0.0</v>
      </c>
      <c r="X1283" s="261">
        <v>0.0</v>
      </c>
      <c r="Y1283" s="261">
        <v>0.0</v>
      </c>
      <c r="Z1283" s="261">
        <v>0.0</v>
      </c>
      <c r="AA1283" s="261">
        <v>0.0</v>
      </c>
      <c r="AB1283" s="261">
        <v>0.0</v>
      </c>
      <c r="AC1283" s="261">
        <v>0.0</v>
      </c>
      <c r="AD1283" s="261">
        <v>0.0</v>
      </c>
      <c r="AE1283" s="261">
        <v>0.0</v>
      </c>
      <c r="AF1283" s="261">
        <v>0.0</v>
      </c>
      <c r="AG1283" s="261">
        <v>0.0</v>
      </c>
    </row>
    <row r="1284" ht="15.75" customHeight="1">
      <c r="A1284" s="260" t="s">
        <v>1740</v>
      </c>
      <c r="B1284" s="260" t="s">
        <v>458</v>
      </c>
      <c r="C1284" s="261">
        <v>0.0</v>
      </c>
      <c r="D1284" s="261">
        <v>0.0</v>
      </c>
      <c r="E1284" s="261">
        <v>0.0</v>
      </c>
      <c r="F1284" s="261">
        <v>0.0</v>
      </c>
      <c r="G1284" s="261">
        <v>0.0</v>
      </c>
      <c r="H1284" s="261">
        <v>0.0</v>
      </c>
      <c r="I1284" s="261">
        <v>0.0</v>
      </c>
      <c r="J1284" s="261">
        <v>0.0</v>
      </c>
      <c r="K1284" s="261">
        <v>0.0</v>
      </c>
      <c r="L1284" s="261">
        <v>0.0</v>
      </c>
      <c r="M1284" s="261">
        <v>0.0</v>
      </c>
      <c r="N1284" s="261">
        <v>0.0</v>
      </c>
      <c r="O1284" s="261">
        <v>0.0</v>
      </c>
      <c r="P1284" s="261">
        <v>0.0</v>
      </c>
      <c r="Q1284" s="261">
        <v>0.0</v>
      </c>
      <c r="R1284" s="261">
        <v>0.0</v>
      </c>
      <c r="S1284" s="261">
        <v>0.0</v>
      </c>
      <c r="T1284" s="261">
        <v>0.0</v>
      </c>
      <c r="U1284" s="261">
        <v>0.0</v>
      </c>
      <c r="V1284" s="261">
        <v>0.0</v>
      </c>
      <c r="W1284" s="261">
        <v>0.0</v>
      </c>
      <c r="X1284" s="261">
        <v>0.0</v>
      </c>
      <c r="Y1284" s="261">
        <v>0.0</v>
      </c>
      <c r="Z1284" s="261">
        <v>0.0</v>
      </c>
      <c r="AA1284" s="261">
        <v>0.0</v>
      </c>
      <c r="AB1284" s="261">
        <v>0.0</v>
      </c>
      <c r="AC1284" s="261">
        <v>0.0</v>
      </c>
      <c r="AD1284" s="261">
        <v>0.0</v>
      </c>
      <c r="AE1284" s="261">
        <v>0.0</v>
      </c>
      <c r="AF1284" s="261">
        <v>0.0</v>
      </c>
      <c r="AG1284" s="261">
        <v>0.0</v>
      </c>
    </row>
    <row r="1285" ht="15.75" customHeight="1">
      <c r="A1285" s="260" t="s">
        <v>1741</v>
      </c>
      <c r="B1285" s="260" t="s">
        <v>458</v>
      </c>
      <c r="C1285" s="261">
        <v>0.0</v>
      </c>
      <c r="D1285" s="261">
        <v>0.0</v>
      </c>
      <c r="E1285" s="261">
        <v>0.0</v>
      </c>
      <c r="F1285" s="261">
        <v>0.0</v>
      </c>
      <c r="G1285" s="261">
        <v>0.0</v>
      </c>
      <c r="H1285" s="261">
        <v>0.0</v>
      </c>
      <c r="I1285" s="261">
        <v>0.0</v>
      </c>
      <c r="J1285" s="261">
        <v>0.0</v>
      </c>
      <c r="K1285" s="261">
        <v>0.0</v>
      </c>
      <c r="L1285" s="261">
        <v>0.0</v>
      </c>
      <c r="M1285" s="261">
        <v>0.0</v>
      </c>
      <c r="N1285" s="261">
        <v>0.0</v>
      </c>
      <c r="O1285" s="261">
        <v>0.0</v>
      </c>
      <c r="P1285" s="261">
        <v>0.0</v>
      </c>
      <c r="Q1285" s="261">
        <v>0.0</v>
      </c>
      <c r="R1285" s="261">
        <v>0.0</v>
      </c>
      <c r="S1285" s="261">
        <v>0.0</v>
      </c>
      <c r="T1285" s="261">
        <v>0.0</v>
      </c>
      <c r="U1285" s="261">
        <v>0.0</v>
      </c>
      <c r="V1285" s="261">
        <v>0.0</v>
      </c>
      <c r="W1285" s="261">
        <v>0.0</v>
      </c>
      <c r="X1285" s="261">
        <v>0.0</v>
      </c>
      <c r="Y1285" s="261">
        <v>0.0</v>
      </c>
      <c r="Z1285" s="261">
        <v>0.0</v>
      </c>
      <c r="AA1285" s="261">
        <v>0.0</v>
      </c>
      <c r="AB1285" s="261">
        <v>0.0</v>
      </c>
      <c r="AC1285" s="261">
        <v>0.0</v>
      </c>
      <c r="AD1285" s="261">
        <v>0.0</v>
      </c>
      <c r="AE1285" s="261">
        <v>0.0</v>
      </c>
      <c r="AF1285" s="261">
        <v>0.0</v>
      </c>
      <c r="AG1285" s="261">
        <v>0.0</v>
      </c>
    </row>
    <row r="1286" ht="15.75" customHeight="1">
      <c r="A1286" s="260" t="s">
        <v>1742</v>
      </c>
      <c r="B1286" s="260" t="s">
        <v>458</v>
      </c>
      <c r="C1286" s="262">
        <v>1.27E11</v>
      </c>
      <c r="D1286" s="262">
        <v>1.32E11</v>
      </c>
      <c r="E1286" s="262">
        <v>1.38E11</v>
      </c>
      <c r="F1286" s="262">
        <v>1.44E11</v>
      </c>
      <c r="G1286" s="262">
        <v>1.49E11</v>
      </c>
      <c r="H1286" s="262">
        <v>1.55E11</v>
      </c>
      <c r="I1286" s="262">
        <v>1.61E11</v>
      </c>
      <c r="J1286" s="262">
        <v>1.66E11</v>
      </c>
      <c r="K1286" s="262">
        <v>1.72E11</v>
      </c>
      <c r="L1286" s="262">
        <v>1.78E11</v>
      </c>
      <c r="M1286" s="262">
        <v>1.83E11</v>
      </c>
      <c r="N1286" s="262">
        <v>1.89E11</v>
      </c>
      <c r="O1286" s="262">
        <v>1.95E11</v>
      </c>
      <c r="P1286" s="262">
        <v>2.0E11</v>
      </c>
      <c r="Q1286" s="262">
        <v>2.06E11</v>
      </c>
      <c r="R1286" s="262">
        <v>2.12E11</v>
      </c>
      <c r="S1286" s="262">
        <v>2.17E11</v>
      </c>
      <c r="T1286" s="262">
        <v>2.23E11</v>
      </c>
      <c r="U1286" s="262">
        <v>2.29E11</v>
      </c>
      <c r="V1286" s="262">
        <v>2.34E11</v>
      </c>
      <c r="W1286" s="262">
        <v>2.4E11</v>
      </c>
      <c r="X1286" s="262">
        <v>2.46E11</v>
      </c>
      <c r="Y1286" s="262">
        <v>2.52E11</v>
      </c>
      <c r="Z1286" s="262">
        <v>2.57E11</v>
      </c>
      <c r="AA1286" s="262">
        <v>2.63E11</v>
      </c>
      <c r="AB1286" s="262">
        <v>2.69E11</v>
      </c>
      <c r="AC1286" s="262">
        <v>2.74E11</v>
      </c>
      <c r="AD1286" s="262">
        <v>2.8E11</v>
      </c>
      <c r="AE1286" s="262">
        <v>2.86E11</v>
      </c>
      <c r="AF1286" s="262">
        <v>2.91E11</v>
      </c>
      <c r="AG1286" s="262">
        <v>2.97E11</v>
      </c>
    </row>
    <row r="1287" ht="15.75" customHeight="1">
      <c r="A1287" s="260" t="s">
        <v>1743</v>
      </c>
      <c r="B1287" s="260" t="s">
        <v>458</v>
      </c>
      <c r="C1287" s="261">
        <v>0.0</v>
      </c>
      <c r="D1287" s="261">
        <v>0.0</v>
      </c>
      <c r="E1287" s="261">
        <v>0.0</v>
      </c>
      <c r="F1287" s="261">
        <v>0.0</v>
      </c>
      <c r="G1287" s="261">
        <v>0.0</v>
      </c>
      <c r="H1287" s="261">
        <v>0.0</v>
      </c>
      <c r="I1287" s="261">
        <v>0.0</v>
      </c>
      <c r="J1287" s="261">
        <v>0.0</v>
      </c>
      <c r="K1287" s="261">
        <v>0.0</v>
      </c>
      <c r="L1287" s="261">
        <v>0.0</v>
      </c>
      <c r="M1287" s="261">
        <v>0.0</v>
      </c>
      <c r="N1287" s="261">
        <v>0.0</v>
      </c>
      <c r="O1287" s="261">
        <v>0.0</v>
      </c>
      <c r="P1287" s="261">
        <v>0.0</v>
      </c>
      <c r="Q1287" s="261">
        <v>0.0</v>
      </c>
      <c r="R1287" s="261">
        <v>0.0</v>
      </c>
      <c r="S1287" s="261">
        <v>0.0</v>
      </c>
      <c r="T1287" s="261">
        <v>0.0</v>
      </c>
      <c r="U1287" s="261">
        <v>0.0</v>
      </c>
      <c r="V1287" s="261">
        <v>0.0</v>
      </c>
      <c r="W1287" s="261">
        <v>0.0</v>
      </c>
      <c r="X1287" s="261">
        <v>0.0</v>
      </c>
      <c r="Y1287" s="261">
        <v>0.0</v>
      </c>
      <c r="Z1287" s="261">
        <v>0.0</v>
      </c>
      <c r="AA1287" s="261">
        <v>0.0</v>
      </c>
      <c r="AB1287" s="261">
        <v>0.0</v>
      </c>
      <c r="AC1287" s="261">
        <v>0.0</v>
      </c>
      <c r="AD1287" s="261">
        <v>0.0</v>
      </c>
      <c r="AE1287" s="261">
        <v>0.0</v>
      </c>
      <c r="AF1287" s="261">
        <v>0.0</v>
      </c>
      <c r="AG1287" s="261">
        <v>0.0</v>
      </c>
    </row>
    <row r="1288" ht="15.75" customHeight="1">
      <c r="A1288" s="260" t="s">
        <v>1744</v>
      </c>
      <c r="B1288" s="260" t="s">
        <v>458</v>
      </c>
      <c r="C1288" s="262">
        <v>1.63E12</v>
      </c>
      <c r="D1288" s="262">
        <v>1.7E12</v>
      </c>
      <c r="E1288" s="262">
        <v>1.77E12</v>
      </c>
      <c r="F1288" s="262">
        <v>1.84E12</v>
      </c>
      <c r="G1288" s="262">
        <v>1.91E12</v>
      </c>
      <c r="H1288" s="262">
        <v>1.98E12</v>
      </c>
      <c r="I1288" s="262">
        <v>2.05E12</v>
      </c>
      <c r="J1288" s="262">
        <v>2.12E12</v>
      </c>
      <c r="K1288" s="262">
        <v>2.19E12</v>
      </c>
      <c r="L1288" s="262">
        <v>2.26E12</v>
      </c>
      <c r="M1288" s="262">
        <v>2.33E12</v>
      </c>
      <c r="N1288" s="262">
        <v>2.4E12</v>
      </c>
      <c r="O1288" s="262">
        <v>2.47E12</v>
      </c>
      <c r="P1288" s="262">
        <v>2.54E12</v>
      </c>
      <c r="Q1288" s="262">
        <v>2.61E12</v>
      </c>
      <c r="R1288" s="262">
        <v>2.68E12</v>
      </c>
      <c r="S1288" s="262">
        <v>2.75E12</v>
      </c>
      <c r="T1288" s="262">
        <v>2.82E12</v>
      </c>
      <c r="U1288" s="262">
        <v>2.89E12</v>
      </c>
      <c r="V1288" s="262">
        <v>2.96E12</v>
      </c>
      <c r="W1288" s="262">
        <v>3.03E12</v>
      </c>
      <c r="X1288" s="262">
        <v>3.1E12</v>
      </c>
      <c r="Y1288" s="262">
        <v>3.17E12</v>
      </c>
      <c r="Z1288" s="262">
        <v>3.23E12</v>
      </c>
      <c r="AA1288" s="262">
        <v>3.3E12</v>
      </c>
      <c r="AB1288" s="262">
        <v>3.37E12</v>
      </c>
      <c r="AC1288" s="262">
        <v>3.44E12</v>
      </c>
      <c r="AD1288" s="262">
        <v>3.51E12</v>
      </c>
      <c r="AE1288" s="262">
        <v>3.58E12</v>
      </c>
      <c r="AF1288" s="262">
        <v>3.65E12</v>
      </c>
      <c r="AG1288" s="262">
        <v>3.72E12</v>
      </c>
    </row>
    <row r="1289" ht="15.75" customHeight="1">
      <c r="A1289" s="260" t="s">
        <v>1745</v>
      </c>
      <c r="B1289" s="260" t="s">
        <v>458</v>
      </c>
      <c r="C1289" s="262">
        <v>3.34E7</v>
      </c>
      <c r="D1289" s="262">
        <v>3.48E7</v>
      </c>
      <c r="E1289" s="262">
        <v>3.62E7</v>
      </c>
      <c r="F1289" s="262">
        <v>3.76E7</v>
      </c>
      <c r="G1289" s="262">
        <v>3.9E7</v>
      </c>
      <c r="H1289" s="262">
        <v>4.05E7</v>
      </c>
      <c r="I1289" s="262">
        <v>4.19E7</v>
      </c>
      <c r="J1289" s="262">
        <v>4.33E7</v>
      </c>
      <c r="K1289" s="262">
        <v>4.47E7</v>
      </c>
      <c r="L1289" s="262">
        <v>4.62E7</v>
      </c>
      <c r="M1289" s="262">
        <v>4.76E7</v>
      </c>
      <c r="N1289" s="262">
        <v>4.9E7</v>
      </c>
      <c r="O1289" s="262">
        <v>5.04E7</v>
      </c>
      <c r="P1289" s="262">
        <v>5.18E7</v>
      </c>
      <c r="Q1289" s="262">
        <v>5.33E7</v>
      </c>
      <c r="R1289" s="262">
        <v>5.47E7</v>
      </c>
      <c r="S1289" s="262">
        <v>5.61E7</v>
      </c>
      <c r="T1289" s="262">
        <v>5.75E7</v>
      </c>
      <c r="U1289" s="262">
        <v>5.9E7</v>
      </c>
      <c r="V1289" s="262">
        <v>6.04E7</v>
      </c>
      <c r="W1289" s="262">
        <v>6.18E7</v>
      </c>
      <c r="X1289" s="262">
        <v>6.32E7</v>
      </c>
      <c r="Y1289" s="262">
        <v>6.46E7</v>
      </c>
      <c r="Z1289" s="262">
        <v>6.61E7</v>
      </c>
      <c r="AA1289" s="262">
        <v>6.75E7</v>
      </c>
      <c r="AB1289" s="262">
        <v>6.89E7</v>
      </c>
      <c r="AC1289" s="262">
        <v>7.03E7</v>
      </c>
      <c r="AD1289" s="262">
        <v>7.18E7</v>
      </c>
      <c r="AE1289" s="262">
        <v>7.32E7</v>
      </c>
      <c r="AF1289" s="262">
        <v>7.46E7</v>
      </c>
      <c r="AG1289" s="262">
        <v>7.6E7</v>
      </c>
    </row>
    <row r="1290" ht="15.75" customHeight="1">
      <c r="A1290" s="260" t="s">
        <v>1746</v>
      </c>
      <c r="B1290" s="260" t="s">
        <v>458</v>
      </c>
      <c r="C1290" s="262">
        <v>3.63E13</v>
      </c>
      <c r="D1290" s="262">
        <v>3.78E13</v>
      </c>
      <c r="E1290" s="262">
        <v>3.94E13</v>
      </c>
      <c r="F1290" s="262">
        <v>4.09E13</v>
      </c>
      <c r="G1290" s="262">
        <v>4.25E13</v>
      </c>
      <c r="H1290" s="262">
        <v>4.4E13</v>
      </c>
      <c r="I1290" s="262">
        <v>4.56E13</v>
      </c>
      <c r="J1290" s="262">
        <v>4.71E13</v>
      </c>
      <c r="K1290" s="262">
        <v>4.86E13</v>
      </c>
      <c r="L1290" s="262">
        <v>5.02E13</v>
      </c>
      <c r="M1290" s="262">
        <v>5.17E13</v>
      </c>
      <c r="N1290" s="262">
        <v>5.33E13</v>
      </c>
      <c r="O1290" s="262">
        <v>5.48E13</v>
      </c>
      <c r="P1290" s="262">
        <v>5.64E13</v>
      </c>
      <c r="Q1290" s="262">
        <v>5.79E13</v>
      </c>
      <c r="R1290" s="262">
        <v>5.95E13</v>
      </c>
      <c r="S1290" s="262">
        <v>6.1E13</v>
      </c>
      <c r="T1290" s="262">
        <v>6.26E13</v>
      </c>
      <c r="U1290" s="262">
        <v>6.41E13</v>
      </c>
      <c r="V1290" s="262">
        <v>6.57E13</v>
      </c>
      <c r="W1290" s="262">
        <v>6.72E13</v>
      </c>
      <c r="X1290" s="262">
        <v>6.88E13</v>
      </c>
      <c r="Y1290" s="262">
        <v>7.03E13</v>
      </c>
      <c r="Z1290" s="262">
        <v>7.18E13</v>
      </c>
      <c r="AA1290" s="262">
        <v>7.34E13</v>
      </c>
      <c r="AB1290" s="262">
        <v>7.49E13</v>
      </c>
      <c r="AC1290" s="262">
        <v>7.65E13</v>
      </c>
      <c r="AD1290" s="262">
        <v>7.8E13</v>
      </c>
      <c r="AE1290" s="262">
        <v>7.96E13</v>
      </c>
      <c r="AF1290" s="262">
        <v>8.11E13</v>
      </c>
      <c r="AG1290" s="262">
        <v>8.27E13</v>
      </c>
    </row>
    <row r="1291" ht="15.75" customHeight="1">
      <c r="A1291" s="260" t="s">
        <v>1747</v>
      </c>
      <c r="B1291" s="260" t="s">
        <v>458</v>
      </c>
      <c r="C1291" s="261">
        <v>0.0</v>
      </c>
      <c r="D1291" s="261">
        <v>0.0</v>
      </c>
      <c r="E1291" s="261">
        <v>0.0</v>
      </c>
      <c r="F1291" s="261">
        <v>0.0</v>
      </c>
      <c r="G1291" s="261">
        <v>0.0</v>
      </c>
      <c r="H1291" s="261">
        <v>0.0</v>
      </c>
      <c r="I1291" s="261">
        <v>0.0</v>
      </c>
      <c r="J1291" s="261">
        <v>0.0</v>
      </c>
      <c r="K1291" s="261">
        <v>0.0</v>
      </c>
      <c r="L1291" s="261">
        <v>0.0</v>
      </c>
      <c r="M1291" s="261">
        <v>0.0</v>
      </c>
      <c r="N1291" s="261">
        <v>0.0</v>
      </c>
      <c r="O1291" s="261">
        <v>0.0</v>
      </c>
      <c r="P1291" s="261">
        <v>0.0</v>
      </c>
      <c r="Q1291" s="261">
        <v>0.0</v>
      </c>
      <c r="R1291" s="261">
        <v>0.0</v>
      </c>
      <c r="S1291" s="261">
        <v>0.0</v>
      </c>
      <c r="T1291" s="261">
        <v>0.0</v>
      </c>
      <c r="U1291" s="261">
        <v>0.0</v>
      </c>
      <c r="V1291" s="261">
        <v>0.0</v>
      </c>
      <c r="W1291" s="261">
        <v>0.0</v>
      </c>
      <c r="X1291" s="261">
        <v>0.0</v>
      </c>
      <c r="Y1291" s="261">
        <v>0.0</v>
      </c>
      <c r="Z1291" s="261">
        <v>0.0</v>
      </c>
      <c r="AA1291" s="261">
        <v>0.0</v>
      </c>
      <c r="AB1291" s="261">
        <v>0.0</v>
      </c>
      <c r="AC1291" s="261">
        <v>0.0</v>
      </c>
      <c r="AD1291" s="261">
        <v>0.0</v>
      </c>
      <c r="AE1291" s="261">
        <v>0.0</v>
      </c>
      <c r="AF1291" s="261">
        <v>0.0</v>
      </c>
      <c r="AG1291" s="261">
        <v>0.0</v>
      </c>
    </row>
    <row r="1292" ht="15.75" customHeight="1">
      <c r="A1292" s="260" t="s">
        <v>1748</v>
      </c>
      <c r="B1292" s="260" t="s">
        <v>458</v>
      </c>
      <c r="C1292" s="262">
        <v>9.41E11</v>
      </c>
      <c r="D1292" s="262">
        <v>9.81E11</v>
      </c>
      <c r="E1292" s="262">
        <v>1.02E12</v>
      </c>
      <c r="F1292" s="262">
        <v>1.06E12</v>
      </c>
      <c r="G1292" s="262">
        <v>1.1E12</v>
      </c>
      <c r="H1292" s="262">
        <v>1.14E12</v>
      </c>
      <c r="I1292" s="262">
        <v>1.18E12</v>
      </c>
      <c r="J1292" s="262">
        <v>1.22E12</v>
      </c>
      <c r="K1292" s="262">
        <v>1.26E12</v>
      </c>
      <c r="L1292" s="262">
        <v>1.3E12</v>
      </c>
      <c r="M1292" s="262">
        <v>1.34E12</v>
      </c>
      <c r="N1292" s="262">
        <v>1.38E12</v>
      </c>
      <c r="O1292" s="262">
        <v>1.42E12</v>
      </c>
      <c r="P1292" s="262">
        <v>1.46E12</v>
      </c>
      <c r="Q1292" s="262">
        <v>1.5E12</v>
      </c>
      <c r="R1292" s="262">
        <v>1.54E12</v>
      </c>
      <c r="S1292" s="262">
        <v>1.58E12</v>
      </c>
      <c r="T1292" s="262">
        <v>1.62E12</v>
      </c>
      <c r="U1292" s="262">
        <v>1.66E12</v>
      </c>
      <c r="V1292" s="262">
        <v>1.7E12</v>
      </c>
      <c r="W1292" s="262">
        <v>1.74E12</v>
      </c>
      <c r="X1292" s="262">
        <v>1.78E12</v>
      </c>
      <c r="Y1292" s="262">
        <v>1.82E12</v>
      </c>
      <c r="Z1292" s="262">
        <v>1.86E12</v>
      </c>
      <c r="AA1292" s="262">
        <v>1.9E12</v>
      </c>
      <c r="AB1292" s="262">
        <v>1.94E12</v>
      </c>
      <c r="AC1292" s="262">
        <v>1.98E12</v>
      </c>
      <c r="AD1292" s="262">
        <v>2.02E12</v>
      </c>
      <c r="AE1292" s="262">
        <v>2.06E12</v>
      </c>
      <c r="AF1292" s="262">
        <v>2.1E12</v>
      </c>
      <c r="AG1292" s="262">
        <v>2.14E12</v>
      </c>
    </row>
    <row r="1293" ht="15.75" customHeight="1">
      <c r="A1293" s="260" t="s">
        <v>1749</v>
      </c>
      <c r="B1293" s="260" t="s">
        <v>458</v>
      </c>
      <c r="C1293" s="261">
        <v>0.0</v>
      </c>
      <c r="D1293" s="261">
        <v>0.0</v>
      </c>
      <c r="E1293" s="261">
        <v>0.0</v>
      </c>
      <c r="F1293" s="261">
        <v>0.0</v>
      </c>
      <c r="G1293" s="261">
        <v>0.0</v>
      </c>
      <c r="H1293" s="261">
        <v>0.0</v>
      </c>
      <c r="I1293" s="261">
        <v>0.0</v>
      </c>
      <c r="J1293" s="261">
        <v>0.0</v>
      </c>
      <c r="K1293" s="261">
        <v>0.0</v>
      </c>
      <c r="L1293" s="261">
        <v>0.0</v>
      </c>
      <c r="M1293" s="261">
        <v>0.0</v>
      </c>
      <c r="N1293" s="261">
        <v>0.0</v>
      </c>
      <c r="O1293" s="261">
        <v>0.0</v>
      </c>
      <c r="P1293" s="261">
        <v>0.0</v>
      </c>
      <c r="Q1293" s="261">
        <v>0.0</v>
      </c>
      <c r="R1293" s="261">
        <v>0.0</v>
      </c>
      <c r="S1293" s="261">
        <v>0.0</v>
      </c>
      <c r="T1293" s="261">
        <v>0.0</v>
      </c>
      <c r="U1293" s="261">
        <v>0.0</v>
      </c>
      <c r="V1293" s="261">
        <v>0.0</v>
      </c>
      <c r="W1293" s="261">
        <v>0.0</v>
      </c>
      <c r="X1293" s="261">
        <v>0.0</v>
      </c>
      <c r="Y1293" s="261">
        <v>0.0</v>
      </c>
      <c r="Z1293" s="261">
        <v>0.0</v>
      </c>
      <c r="AA1293" s="261">
        <v>0.0</v>
      </c>
      <c r="AB1293" s="261">
        <v>0.0</v>
      </c>
      <c r="AC1293" s="261">
        <v>0.0</v>
      </c>
      <c r="AD1293" s="261">
        <v>0.0</v>
      </c>
      <c r="AE1293" s="261">
        <v>0.0</v>
      </c>
      <c r="AF1293" s="261">
        <v>0.0</v>
      </c>
      <c r="AG1293" s="261">
        <v>0.0</v>
      </c>
    </row>
    <row r="1294" ht="15.75" customHeight="1">
      <c r="A1294" s="260" t="s">
        <v>1750</v>
      </c>
      <c r="B1294" s="260" t="s">
        <v>458</v>
      </c>
      <c r="C1294" s="261">
        <v>0.0</v>
      </c>
      <c r="D1294" s="261">
        <v>0.0</v>
      </c>
      <c r="E1294" s="261">
        <v>0.0</v>
      </c>
      <c r="F1294" s="261">
        <v>0.0</v>
      </c>
      <c r="G1294" s="261">
        <v>0.0</v>
      </c>
      <c r="H1294" s="261">
        <v>0.0</v>
      </c>
      <c r="I1294" s="261">
        <v>0.0</v>
      </c>
      <c r="J1294" s="261">
        <v>0.0</v>
      </c>
      <c r="K1294" s="261">
        <v>0.0</v>
      </c>
      <c r="L1294" s="261">
        <v>0.0</v>
      </c>
      <c r="M1294" s="261">
        <v>0.0</v>
      </c>
      <c r="N1294" s="261">
        <v>0.0</v>
      </c>
      <c r="O1294" s="261">
        <v>0.0</v>
      </c>
      <c r="P1294" s="261">
        <v>0.0</v>
      </c>
      <c r="Q1294" s="261">
        <v>0.0</v>
      </c>
      <c r="R1294" s="261">
        <v>0.0</v>
      </c>
      <c r="S1294" s="261">
        <v>0.0</v>
      </c>
      <c r="T1294" s="261">
        <v>0.0</v>
      </c>
      <c r="U1294" s="261">
        <v>0.0</v>
      </c>
      <c r="V1294" s="261">
        <v>0.0</v>
      </c>
      <c r="W1294" s="261">
        <v>0.0</v>
      </c>
      <c r="X1294" s="261">
        <v>0.0</v>
      </c>
      <c r="Y1294" s="261">
        <v>0.0</v>
      </c>
      <c r="Z1294" s="261">
        <v>0.0</v>
      </c>
      <c r="AA1294" s="261">
        <v>0.0</v>
      </c>
      <c r="AB1294" s="261">
        <v>0.0</v>
      </c>
      <c r="AC1294" s="261">
        <v>0.0</v>
      </c>
      <c r="AD1294" s="261">
        <v>0.0</v>
      </c>
      <c r="AE1294" s="261">
        <v>0.0</v>
      </c>
      <c r="AF1294" s="261">
        <v>0.0</v>
      </c>
      <c r="AG1294" s="261">
        <v>0.0</v>
      </c>
    </row>
    <row r="1295" ht="15.75" customHeight="1">
      <c r="A1295" s="260" t="s">
        <v>1751</v>
      </c>
      <c r="B1295" s="260" t="s">
        <v>458</v>
      </c>
      <c r="C1295" s="261">
        <v>0.0</v>
      </c>
      <c r="D1295" s="261">
        <v>0.0</v>
      </c>
      <c r="E1295" s="261">
        <v>0.0</v>
      </c>
      <c r="F1295" s="261">
        <v>0.0</v>
      </c>
      <c r="G1295" s="261">
        <v>0.0</v>
      </c>
      <c r="H1295" s="261">
        <v>0.0</v>
      </c>
      <c r="I1295" s="261">
        <v>0.0</v>
      </c>
      <c r="J1295" s="261">
        <v>0.0</v>
      </c>
      <c r="K1295" s="261">
        <v>0.0</v>
      </c>
      <c r="L1295" s="261">
        <v>0.0</v>
      </c>
      <c r="M1295" s="261">
        <v>0.0</v>
      </c>
      <c r="N1295" s="261">
        <v>0.0</v>
      </c>
      <c r="O1295" s="261">
        <v>0.0</v>
      </c>
      <c r="P1295" s="261">
        <v>0.0</v>
      </c>
      <c r="Q1295" s="261">
        <v>0.0</v>
      </c>
      <c r="R1295" s="261">
        <v>0.0</v>
      </c>
      <c r="S1295" s="261">
        <v>0.0</v>
      </c>
      <c r="T1295" s="261">
        <v>0.0</v>
      </c>
      <c r="U1295" s="261">
        <v>0.0</v>
      </c>
      <c r="V1295" s="261">
        <v>0.0</v>
      </c>
      <c r="W1295" s="261">
        <v>0.0</v>
      </c>
      <c r="X1295" s="261">
        <v>0.0</v>
      </c>
      <c r="Y1295" s="261">
        <v>0.0</v>
      </c>
      <c r="Z1295" s="261">
        <v>0.0</v>
      </c>
      <c r="AA1295" s="261">
        <v>0.0</v>
      </c>
      <c r="AB1295" s="261">
        <v>0.0</v>
      </c>
      <c r="AC1295" s="261">
        <v>0.0</v>
      </c>
      <c r="AD1295" s="261">
        <v>0.0</v>
      </c>
      <c r="AE1295" s="261">
        <v>0.0</v>
      </c>
      <c r="AF1295" s="261">
        <v>0.0</v>
      </c>
      <c r="AG1295" s="261">
        <v>0.0</v>
      </c>
    </row>
    <row r="1296" ht="15.75" customHeight="1">
      <c r="A1296" s="260" t="s">
        <v>1752</v>
      </c>
      <c r="B1296" s="260" t="s">
        <v>458</v>
      </c>
      <c r="C1296" s="262">
        <v>1.84E11</v>
      </c>
      <c r="D1296" s="262">
        <v>1.92E11</v>
      </c>
      <c r="E1296" s="262">
        <v>1.99E11</v>
      </c>
      <c r="F1296" s="262">
        <v>2.07E11</v>
      </c>
      <c r="G1296" s="262">
        <v>2.15E11</v>
      </c>
      <c r="H1296" s="262">
        <v>2.23E11</v>
      </c>
      <c r="I1296" s="262">
        <v>2.31E11</v>
      </c>
      <c r="J1296" s="262">
        <v>2.39E11</v>
      </c>
      <c r="K1296" s="262">
        <v>2.47E11</v>
      </c>
      <c r="L1296" s="262">
        <v>2.54E11</v>
      </c>
      <c r="M1296" s="262">
        <v>2.62E11</v>
      </c>
      <c r="N1296" s="262">
        <v>2.7E11</v>
      </c>
      <c r="O1296" s="262">
        <v>2.78E11</v>
      </c>
      <c r="P1296" s="262">
        <v>2.86E11</v>
      </c>
      <c r="Q1296" s="262">
        <v>2.94E11</v>
      </c>
      <c r="R1296" s="262">
        <v>3.01E11</v>
      </c>
      <c r="S1296" s="262">
        <v>3.09E11</v>
      </c>
      <c r="T1296" s="262">
        <v>3.17E11</v>
      </c>
      <c r="U1296" s="262">
        <v>3.25E11</v>
      </c>
      <c r="V1296" s="262">
        <v>3.33E11</v>
      </c>
      <c r="W1296" s="262">
        <v>3.41E11</v>
      </c>
      <c r="X1296" s="262">
        <v>3.48E11</v>
      </c>
      <c r="Y1296" s="262">
        <v>3.56E11</v>
      </c>
      <c r="Z1296" s="262">
        <v>3.64E11</v>
      </c>
      <c r="AA1296" s="262">
        <v>3.72E11</v>
      </c>
      <c r="AB1296" s="262">
        <v>3.8E11</v>
      </c>
      <c r="AC1296" s="262">
        <v>3.88E11</v>
      </c>
      <c r="AD1296" s="262">
        <v>3.95E11</v>
      </c>
      <c r="AE1296" s="262">
        <v>4.03E11</v>
      </c>
      <c r="AF1296" s="262">
        <v>4.11E11</v>
      </c>
      <c r="AG1296" s="262">
        <v>4.19E11</v>
      </c>
    </row>
    <row r="1297" ht="15.75" customHeight="1">
      <c r="A1297" s="260" t="s">
        <v>1753</v>
      </c>
      <c r="B1297" s="260" t="s">
        <v>458</v>
      </c>
      <c r="C1297" s="261">
        <v>0.0</v>
      </c>
      <c r="D1297" s="261">
        <v>0.0</v>
      </c>
      <c r="E1297" s="261">
        <v>0.0</v>
      </c>
      <c r="F1297" s="261">
        <v>0.0</v>
      </c>
      <c r="G1297" s="261">
        <v>0.0</v>
      </c>
      <c r="H1297" s="261">
        <v>0.0</v>
      </c>
      <c r="I1297" s="261">
        <v>0.0</v>
      </c>
      <c r="J1297" s="261">
        <v>0.0</v>
      </c>
      <c r="K1297" s="261">
        <v>0.0</v>
      </c>
      <c r="L1297" s="261">
        <v>0.0</v>
      </c>
      <c r="M1297" s="261">
        <v>0.0</v>
      </c>
      <c r="N1297" s="261">
        <v>0.0</v>
      </c>
      <c r="O1297" s="261">
        <v>0.0</v>
      </c>
      <c r="P1297" s="261">
        <v>0.0</v>
      </c>
      <c r="Q1297" s="261">
        <v>0.0</v>
      </c>
      <c r="R1297" s="261">
        <v>0.0</v>
      </c>
      <c r="S1297" s="261">
        <v>0.0</v>
      </c>
      <c r="T1297" s="261">
        <v>0.0</v>
      </c>
      <c r="U1297" s="261">
        <v>0.0</v>
      </c>
      <c r="V1297" s="261">
        <v>0.0</v>
      </c>
      <c r="W1297" s="261">
        <v>0.0</v>
      </c>
      <c r="X1297" s="261">
        <v>0.0</v>
      </c>
      <c r="Y1297" s="261">
        <v>0.0</v>
      </c>
      <c r="Z1297" s="261">
        <v>0.0</v>
      </c>
      <c r="AA1297" s="261">
        <v>0.0</v>
      </c>
      <c r="AB1297" s="261">
        <v>0.0</v>
      </c>
      <c r="AC1297" s="261">
        <v>0.0</v>
      </c>
      <c r="AD1297" s="261">
        <v>0.0</v>
      </c>
      <c r="AE1297" s="261">
        <v>0.0</v>
      </c>
      <c r="AF1297" s="261">
        <v>0.0</v>
      </c>
      <c r="AG1297" s="261">
        <v>0.0</v>
      </c>
    </row>
    <row r="1298" ht="15.75" customHeight="1">
      <c r="A1298" s="260" t="s">
        <v>1754</v>
      </c>
      <c r="B1298" s="260" t="s">
        <v>458</v>
      </c>
      <c r="C1298" s="262">
        <v>1.45E12</v>
      </c>
      <c r="D1298" s="262">
        <v>1.52E12</v>
      </c>
      <c r="E1298" s="262">
        <v>1.58E12</v>
      </c>
      <c r="F1298" s="262">
        <v>1.65E12</v>
      </c>
      <c r="G1298" s="262">
        <v>1.72E12</v>
      </c>
      <c r="H1298" s="262">
        <v>1.78E12</v>
      </c>
      <c r="I1298" s="262">
        <v>1.85E12</v>
      </c>
      <c r="J1298" s="262">
        <v>1.92E12</v>
      </c>
      <c r="K1298" s="262">
        <v>1.98E12</v>
      </c>
      <c r="L1298" s="262">
        <v>2.05E12</v>
      </c>
      <c r="M1298" s="262">
        <v>2.11E12</v>
      </c>
      <c r="N1298" s="262">
        <v>2.18E12</v>
      </c>
      <c r="O1298" s="262">
        <v>2.25E12</v>
      </c>
      <c r="P1298" s="262">
        <v>2.31E12</v>
      </c>
      <c r="Q1298" s="262">
        <v>2.38E12</v>
      </c>
      <c r="R1298" s="262">
        <v>2.45E12</v>
      </c>
      <c r="S1298" s="262">
        <v>2.51E12</v>
      </c>
      <c r="T1298" s="262">
        <v>2.58E12</v>
      </c>
      <c r="U1298" s="262">
        <v>2.64E12</v>
      </c>
      <c r="V1298" s="262">
        <v>2.71E12</v>
      </c>
      <c r="W1298" s="262">
        <v>2.78E12</v>
      </c>
      <c r="X1298" s="262">
        <v>2.84E12</v>
      </c>
      <c r="Y1298" s="262">
        <v>2.91E12</v>
      </c>
      <c r="Z1298" s="262">
        <v>2.98E12</v>
      </c>
      <c r="AA1298" s="262">
        <v>3.04E12</v>
      </c>
      <c r="AB1298" s="262">
        <v>3.11E12</v>
      </c>
      <c r="AC1298" s="262">
        <v>3.17E12</v>
      </c>
      <c r="AD1298" s="262">
        <v>3.24E12</v>
      </c>
      <c r="AE1298" s="262">
        <v>3.31E12</v>
      </c>
      <c r="AF1298" s="262">
        <v>3.37E12</v>
      </c>
      <c r="AG1298" s="262">
        <v>3.44E12</v>
      </c>
    </row>
    <row r="1299" ht="15.75" customHeight="1">
      <c r="A1299" s="260" t="s">
        <v>1755</v>
      </c>
      <c r="B1299" s="260" t="s">
        <v>458</v>
      </c>
      <c r="C1299" s="262">
        <v>7.52E9</v>
      </c>
      <c r="D1299" s="262">
        <v>7.86E9</v>
      </c>
      <c r="E1299" s="262">
        <v>8.2E9</v>
      </c>
      <c r="F1299" s="262">
        <v>8.54E9</v>
      </c>
      <c r="G1299" s="262">
        <v>8.89E9</v>
      </c>
      <c r="H1299" s="262">
        <v>9.23E9</v>
      </c>
      <c r="I1299" s="262">
        <v>9.57E9</v>
      </c>
      <c r="J1299" s="262">
        <v>9.92E9</v>
      </c>
      <c r="K1299" s="262">
        <v>1.03E10</v>
      </c>
      <c r="L1299" s="262">
        <v>1.06E10</v>
      </c>
      <c r="M1299" s="262">
        <v>1.09E10</v>
      </c>
      <c r="N1299" s="262">
        <v>1.13E10</v>
      </c>
      <c r="O1299" s="262">
        <v>1.16E10</v>
      </c>
      <c r="P1299" s="262">
        <v>1.2E10</v>
      </c>
      <c r="Q1299" s="262">
        <v>1.23E10</v>
      </c>
      <c r="R1299" s="262">
        <v>1.27E10</v>
      </c>
      <c r="S1299" s="262">
        <v>1.3E10</v>
      </c>
      <c r="T1299" s="262">
        <v>1.33E10</v>
      </c>
      <c r="U1299" s="262">
        <v>1.37E10</v>
      </c>
      <c r="V1299" s="262">
        <v>1.4E10</v>
      </c>
      <c r="W1299" s="262">
        <v>1.44E10</v>
      </c>
      <c r="X1299" s="262">
        <v>1.47E10</v>
      </c>
      <c r="Y1299" s="262">
        <v>1.51E10</v>
      </c>
      <c r="Z1299" s="262">
        <v>1.54E10</v>
      </c>
      <c r="AA1299" s="262">
        <v>1.57E10</v>
      </c>
      <c r="AB1299" s="262">
        <v>1.61E10</v>
      </c>
      <c r="AC1299" s="262">
        <v>1.64E10</v>
      </c>
      <c r="AD1299" s="262">
        <v>1.68E10</v>
      </c>
      <c r="AE1299" s="262">
        <v>1.71E10</v>
      </c>
      <c r="AF1299" s="262">
        <v>1.75E10</v>
      </c>
      <c r="AG1299" s="262">
        <v>1.78E10</v>
      </c>
    </row>
    <row r="1300" ht="15.75" customHeight="1">
      <c r="A1300" s="260" t="s">
        <v>1756</v>
      </c>
      <c r="B1300" s="260" t="s">
        <v>458</v>
      </c>
      <c r="C1300" s="262">
        <v>3.42E12</v>
      </c>
      <c r="D1300" s="262">
        <v>3.58E12</v>
      </c>
      <c r="E1300" s="262">
        <v>3.73E12</v>
      </c>
      <c r="F1300" s="262">
        <v>3.89E12</v>
      </c>
      <c r="G1300" s="262">
        <v>4.05E12</v>
      </c>
      <c r="H1300" s="262">
        <v>4.2E12</v>
      </c>
      <c r="I1300" s="262">
        <v>4.36E12</v>
      </c>
      <c r="J1300" s="262">
        <v>4.52E12</v>
      </c>
      <c r="K1300" s="262">
        <v>4.67E12</v>
      </c>
      <c r="L1300" s="262">
        <v>4.83E12</v>
      </c>
      <c r="M1300" s="262">
        <v>4.98E12</v>
      </c>
      <c r="N1300" s="262">
        <v>5.14E12</v>
      </c>
      <c r="O1300" s="262">
        <v>5.3E12</v>
      </c>
      <c r="P1300" s="262">
        <v>5.45E12</v>
      </c>
      <c r="Q1300" s="262">
        <v>5.61E12</v>
      </c>
      <c r="R1300" s="262">
        <v>5.76E12</v>
      </c>
      <c r="S1300" s="262">
        <v>5.92E12</v>
      </c>
      <c r="T1300" s="262">
        <v>6.08E12</v>
      </c>
      <c r="U1300" s="262">
        <v>6.23E12</v>
      </c>
      <c r="V1300" s="262">
        <v>6.39E12</v>
      </c>
      <c r="W1300" s="262">
        <v>6.55E12</v>
      </c>
      <c r="X1300" s="262">
        <v>6.7E12</v>
      </c>
      <c r="Y1300" s="262">
        <v>6.86E12</v>
      </c>
      <c r="Z1300" s="262">
        <v>7.01E12</v>
      </c>
      <c r="AA1300" s="262">
        <v>7.17E12</v>
      </c>
      <c r="AB1300" s="262">
        <v>7.33E12</v>
      </c>
      <c r="AC1300" s="262">
        <v>7.48E12</v>
      </c>
      <c r="AD1300" s="262">
        <v>7.64E12</v>
      </c>
      <c r="AE1300" s="262">
        <v>7.79E12</v>
      </c>
      <c r="AF1300" s="262">
        <v>7.95E12</v>
      </c>
      <c r="AG1300" s="262">
        <v>8.11E12</v>
      </c>
    </row>
    <row r="1301" ht="15.75" customHeight="1">
      <c r="A1301" s="260" t="s">
        <v>1757</v>
      </c>
      <c r="B1301" s="260" t="s">
        <v>458</v>
      </c>
      <c r="C1301" s="262">
        <v>5.27E11</v>
      </c>
      <c r="D1301" s="262">
        <v>5.51E11</v>
      </c>
      <c r="E1301" s="262">
        <v>5.75E11</v>
      </c>
      <c r="F1301" s="262">
        <v>5.99E11</v>
      </c>
      <c r="G1301" s="262">
        <v>6.23E11</v>
      </c>
      <c r="H1301" s="262">
        <v>6.47E11</v>
      </c>
      <c r="I1301" s="262">
        <v>6.72E11</v>
      </c>
      <c r="J1301" s="262">
        <v>6.96E11</v>
      </c>
      <c r="K1301" s="262">
        <v>7.2E11</v>
      </c>
      <c r="L1301" s="262">
        <v>7.44E11</v>
      </c>
      <c r="M1301" s="262">
        <v>7.68E11</v>
      </c>
      <c r="N1301" s="262">
        <v>7.92E11</v>
      </c>
      <c r="O1301" s="262">
        <v>8.16E11</v>
      </c>
      <c r="P1301" s="262">
        <v>8.4E11</v>
      </c>
      <c r="Q1301" s="262">
        <v>8.64E11</v>
      </c>
      <c r="R1301" s="262">
        <v>8.88E11</v>
      </c>
      <c r="S1301" s="262">
        <v>9.12E11</v>
      </c>
      <c r="T1301" s="262">
        <v>9.36E11</v>
      </c>
      <c r="U1301" s="262">
        <v>9.6E11</v>
      </c>
      <c r="V1301" s="262">
        <v>9.84E11</v>
      </c>
      <c r="W1301" s="262">
        <v>1.01E12</v>
      </c>
      <c r="X1301" s="262">
        <v>1.03E12</v>
      </c>
      <c r="Y1301" s="262">
        <v>1.06E12</v>
      </c>
      <c r="Z1301" s="262">
        <v>1.08E12</v>
      </c>
      <c r="AA1301" s="262">
        <v>1.1E12</v>
      </c>
      <c r="AB1301" s="262">
        <v>1.13E12</v>
      </c>
      <c r="AC1301" s="262">
        <v>1.15E12</v>
      </c>
      <c r="AD1301" s="262">
        <v>1.18E12</v>
      </c>
      <c r="AE1301" s="262">
        <v>1.2E12</v>
      </c>
      <c r="AF1301" s="262">
        <v>1.22E12</v>
      </c>
      <c r="AG1301" s="262">
        <v>1.25E12</v>
      </c>
    </row>
    <row r="1302" ht="15.75" customHeight="1">
      <c r="A1302" s="260" t="s">
        <v>1758</v>
      </c>
      <c r="B1302" s="260" t="s">
        <v>458</v>
      </c>
      <c r="C1302" s="262">
        <v>5.19E11</v>
      </c>
      <c r="D1302" s="262">
        <v>5.43E11</v>
      </c>
      <c r="E1302" s="262">
        <v>5.67E11</v>
      </c>
      <c r="F1302" s="262">
        <v>5.91E11</v>
      </c>
      <c r="G1302" s="262">
        <v>6.14E11</v>
      </c>
      <c r="H1302" s="262">
        <v>6.38E11</v>
      </c>
      <c r="I1302" s="262">
        <v>6.62E11</v>
      </c>
      <c r="J1302" s="262">
        <v>6.85E11</v>
      </c>
      <c r="K1302" s="262">
        <v>7.09E11</v>
      </c>
      <c r="L1302" s="262">
        <v>7.33E11</v>
      </c>
      <c r="M1302" s="262">
        <v>7.57E11</v>
      </c>
      <c r="N1302" s="262">
        <v>7.8E11</v>
      </c>
      <c r="O1302" s="262">
        <v>8.04E11</v>
      </c>
      <c r="P1302" s="262">
        <v>8.28E11</v>
      </c>
      <c r="Q1302" s="262">
        <v>8.51E11</v>
      </c>
      <c r="R1302" s="262">
        <v>8.75E11</v>
      </c>
      <c r="S1302" s="262">
        <v>8.99E11</v>
      </c>
      <c r="T1302" s="262">
        <v>9.22E11</v>
      </c>
      <c r="U1302" s="262">
        <v>9.46E11</v>
      </c>
      <c r="V1302" s="262">
        <v>9.7E11</v>
      </c>
      <c r="W1302" s="262">
        <v>9.94E11</v>
      </c>
      <c r="X1302" s="262">
        <v>1.02E12</v>
      </c>
      <c r="Y1302" s="262">
        <v>1.04E12</v>
      </c>
      <c r="Z1302" s="262">
        <v>1.06E12</v>
      </c>
      <c r="AA1302" s="262">
        <v>1.09E12</v>
      </c>
      <c r="AB1302" s="262">
        <v>1.11E12</v>
      </c>
      <c r="AC1302" s="262">
        <v>1.14E12</v>
      </c>
      <c r="AD1302" s="262">
        <v>1.16E12</v>
      </c>
      <c r="AE1302" s="262">
        <v>1.18E12</v>
      </c>
      <c r="AF1302" s="262">
        <v>1.21E12</v>
      </c>
      <c r="AG1302" s="262">
        <v>1.23E12</v>
      </c>
    </row>
    <row r="1303" ht="15.75" customHeight="1">
      <c r="A1303" s="260" t="s">
        <v>1759</v>
      </c>
      <c r="B1303" s="260" t="s">
        <v>458</v>
      </c>
      <c r="C1303" s="261">
        <v>0.0</v>
      </c>
      <c r="D1303" s="261">
        <v>0.0</v>
      </c>
      <c r="E1303" s="261">
        <v>0.0</v>
      </c>
      <c r="F1303" s="261">
        <v>0.0</v>
      </c>
      <c r="G1303" s="261">
        <v>0.0</v>
      </c>
      <c r="H1303" s="261">
        <v>0.0</v>
      </c>
      <c r="I1303" s="261">
        <v>0.0</v>
      </c>
      <c r="J1303" s="261">
        <v>0.0</v>
      </c>
      <c r="K1303" s="261">
        <v>0.0</v>
      </c>
      <c r="L1303" s="261">
        <v>0.0</v>
      </c>
      <c r="M1303" s="261">
        <v>0.0</v>
      </c>
      <c r="N1303" s="261">
        <v>0.0</v>
      </c>
      <c r="O1303" s="261">
        <v>0.0</v>
      </c>
      <c r="P1303" s="261">
        <v>0.0</v>
      </c>
      <c r="Q1303" s="261">
        <v>0.0</v>
      </c>
      <c r="R1303" s="261">
        <v>0.0</v>
      </c>
      <c r="S1303" s="261">
        <v>0.0</v>
      </c>
      <c r="T1303" s="261">
        <v>0.0</v>
      </c>
      <c r="U1303" s="261">
        <v>0.0</v>
      </c>
      <c r="V1303" s="261">
        <v>0.0</v>
      </c>
      <c r="W1303" s="261">
        <v>0.0</v>
      </c>
      <c r="X1303" s="261">
        <v>0.0</v>
      </c>
      <c r="Y1303" s="261">
        <v>0.0</v>
      </c>
      <c r="Z1303" s="261">
        <v>0.0</v>
      </c>
      <c r="AA1303" s="261">
        <v>0.0</v>
      </c>
      <c r="AB1303" s="261">
        <v>0.0</v>
      </c>
      <c r="AC1303" s="261">
        <v>0.0</v>
      </c>
      <c r="AD1303" s="261">
        <v>0.0</v>
      </c>
      <c r="AE1303" s="261">
        <v>0.0</v>
      </c>
      <c r="AF1303" s="261">
        <v>0.0</v>
      </c>
      <c r="AG1303" s="261">
        <v>0.0</v>
      </c>
    </row>
    <row r="1304" ht="15.75" customHeight="1">
      <c r="A1304" s="260" t="s">
        <v>1760</v>
      </c>
      <c r="B1304" s="260" t="s">
        <v>458</v>
      </c>
      <c r="C1304" s="262">
        <v>1.43E14</v>
      </c>
      <c r="D1304" s="262">
        <v>1.49E14</v>
      </c>
      <c r="E1304" s="262">
        <v>1.56E14</v>
      </c>
      <c r="F1304" s="262">
        <v>1.62E14</v>
      </c>
      <c r="G1304" s="262">
        <v>1.69E14</v>
      </c>
      <c r="H1304" s="262">
        <v>1.75E14</v>
      </c>
      <c r="I1304" s="262">
        <v>1.82E14</v>
      </c>
      <c r="J1304" s="262">
        <v>1.88E14</v>
      </c>
      <c r="K1304" s="262">
        <v>1.95E14</v>
      </c>
      <c r="L1304" s="262">
        <v>2.01E14</v>
      </c>
      <c r="M1304" s="262">
        <v>2.08E14</v>
      </c>
      <c r="N1304" s="262">
        <v>2.14E14</v>
      </c>
      <c r="O1304" s="262">
        <v>2.21E14</v>
      </c>
      <c r="P1304" s="262">
        <v>2.27E14</v>
      </c>
      <c r="Q1304" s="262">
        <v>2.34E14</v>
      </c>
      <c r="R1304" s="262">
        <v>2.4E14</v>
      </c>
      <c r="S1304" s="262">
        <v>2.47E14</v>
      </c>
      <c r="T1304" s="262">
        <v>2.53E14</v>
      </c>
      <c r="U1304" s="262">
        <v>2.6E14</v>
      </c>
      <c r="V1304" s="262">
        <v>2.66E14</v>
      </c>
      <c r="W1304" s="262">
        <v>2.73E14</v>
      </c>
      <c r="X1304" s="262">
        <v>2.79E14</v>
      </c>
      <c r="Y1304" s="262">
        <v>2.86E14</v>
      </c>
      <c r="Z1304" s="262">
        <v>2.92E14</v>
      </c>
      <c r="AA1304" s="262">
        <v>2.99E14</v>
      </c>
      <c r="AB1304" s="262">
        <v>3.05E14</v>
      </c>
      <c r="AC1304" s="262">
        <v>3.12E14</v>
      </c>
      <c r="AD1304" s="262">
        <v>3.18E14</v>
      </c>
      <c r="AE1304" s="262">
        <v>3.25E14</v>
      </c>
      <c r="AF1304" s="262">
        <v>3.31E14</v>
      </c>
      <c r="AG1304" s="262">
        <v>3.38E14</v>
      </c>
    </row>
    <row r="1305" ht="15.75" customHeight="1">
      <c r="A1305" s="260" t="s">
        <v>1761</v>
      </c>
      <c r="B1305" s="260" t="s">
        <v>458</v>
      </c>
      <c r="C1305" s="261">
        <v>0.0</v>
      </c>
      <c r="D1305" s="261">
        <v>0.0</v>
      </c>
      <c r="E1305" s="261">
        <v>0.0</v>
      </c>
      <c r="F1305" s="261">
        <v>0.0</v>
      </c>
      <c r="G1305" s="261">
        <v>0.0</v>
      </c>
      <c r="H1305" s="261">
        <v>0.0</v>
      </c>
      <c r="I1305" s="261">
        <v>0.0</v>
      </c>
      <c r="J1305" s="261">
        <v>0.0</v>
      </c>
      <c r="K1305" s="261">
        <v>0.0</v>
      </c>
      <c r="L1305" s="261">
        <v>0.0</v>
      </c>
      <c r="M1305" s="261">
        <v>0.0</v>
      </c>
      <c r="N1305" s="261">
        <v>0.0</v>
      </c>
      <c r="O1305" s="261">
        <v>0.0</v>
      </c>
      <c r="P1305" s="261">
        <v>0.0</v>
      </c>
      <c r="Q1305" s="261">
        <v>0.0</v>
      </c>
      <c r="R1305" s="261">
        <v>0.0</v>
      </c>
      <c r="S1305" s="261">
        <v>0.0</v>
      </c>
      <c r="T1305" s="261">
        <v>0.0</v>
      </c>
      <c r="U1305" s="261">
        <v>0.0</v>
      </c>
      <c r="V1305" s="261">
        <v>0.0</v>
      </c>
      <c r="W1305" s="261">
        <v>0.0</v>
      </c>
      <c r="X1305" s="261">
        <v>0.0</v>
      </c>
      <c r="Y1305" s="261">
        <v>0.0</v>
      </c>
      <c r="Z1305" s="261">
        <v>0.0</v>
      </c>
      <c r="AA1305" s="261">
        <v>0.0</v>
      </c>
      <c r="AB1305" s="261">
        <v>0.0</v>
      </c>
      <c r="AC1305" s="261">
        <v>0.0</v>
      </c>
      <c r="AD1305" s="261">
        <v>0.0</v>
      </c>
      <c r="AE1305" s="261">
        <v>0.0</v>
      </c>
      <c r="AF1305" s="261">
        <v>0.0</v>
      </c>
      <c r="AG1305" s="261">
        <v>0.0</v>
      </c>
    </row>
    <row r="1306" ht="15.75" customHeight="1">
      <c r="A1306" s="260" t="s">
        <v>1762</v>
      </c>
      <c r="B1306" s="260" t="s">
        <v>458</v>
      </c>
      <c r="C1306" s="262">
        <v>1.8E11</v>
      </c>
      <c r="D1306" s="262">
        <v>1.88E11</v>
      </c>
      <c r="E1306" s="262">
        <v>1.96E11</v>
      </c>
      <c r="F1306" s="262">
        <v>2.04E11</v>
      </c>
      <c r="G1306" s="262">
        <v>2.13E11</v>
      </c>
      <c r="H1306" s="262">
        <v>2.21E11</v>
      </c>
      <c r="I1306" s="262">
        <v>2.29E11</v>
      </c>
      <c r="J1306" s="262">
        <v>2.37E11</v>
      </c>
      <c r="K1306" s="262">
        <v>2.45E11</v>
      </c>
      <c r="L1306" s="262">
        <v>2.54E11</v>
      </c>
      <c r="M1306" s="262">
        <v>2.62E11</v>
      </c>
      <c r="N1306" s="262">
        <v>2.7E11</v>
      </c>
      <c r="O1306" s="262">
        <v>2.78E11</v>
      </c>
      <c r="P1306" s="262">
        <v>2.86E11</v>
      </c>
      <c r="Q1306" s="262">
        <v>2.95E11</v>
      </c>
      <c r="R1306" s="262">
        <v>3.03E11</v>
      </c>
      <c r="S1306" s="262">
        <v>3.11E11</v>
      </c>
      <c r="T1306" s="262">
        <v>3.19E11</v>
      </c>
      <c r="U1306" s="262">
        <v>3.27E11</v>
      </c>
      <c r="V1306" s="262">
        <v>3.36E11</v>
      </c>
      <c r="W1306" s="262">
        <v>3.44E11</v>
      </c>
      <c r="X1306" s="262">
        <v>3.52E11</v>
      </c>
      <c r="Y1306" s="262">
        <v>3.6E11</v>
      </c>
      <c r="Z1306" s="262">
        <v>3.68E11</v>
      </c>
      <c r="AA1306" s="262">
        <v>3.77E11</v>
      </c>
      <c r="AB1306" s="262">
        <v>3.85E11</v>
      </c>
      <c r="AC1306" s="262">
        <v>3.93E11</v>
      </c>
      <c r="AD1306" s="262">
        <v>4.01E11</v>
      </c>
      <c r="AE1306" s="262">
        <v>4.09E11</v>
      </c>
      <c r="AF1306" s="262">
        <v>4.18E11</v>
      </c>
      <c r="AG1306" s="262">
        <v>4.26E11</v>
      </c>
    </row>
    <row r="1307" ht="15.75" customHeight="1">
      <c r="A1307" s="260" t="s">
        <v>1763</v>
      </c>
      <c r="B1307" s="260" t="s">
        <v>458</v>
      </c>
      <c r="C1307" s="261">
        <v>0.0</v>
      </c>
      <c r="D1307" s="261">
        <v>0.0</v>
      </c>
      <c r="E1307" s="261">
        <v>0.0</v>
      </c>
      <c r="F1307" s="261">
        <v>0.0</v>
      </c>
      <c r="G1307" s="261">
        <v>0.0</v>
      </c>
      <c r="H1307" s="261">
        <v>0.0</v>
      </c>
      <c r="I1307" s="261">
        <v>0.0</v>
      </c>
      <c r="J1307" s="261">
        <v>0.0</v>
      </c>
      <c r="K1307" s="261">
        <v>0.0</v>
      </c>
      <c r="L1307" s="261">
        <v>0.0</v>
      </c>
      <c r="M1307" s="261">
        <v>0.0</v>
      </c>
      <c r="N1307" s="261">
        <v>0.0</v>
      </c>
      <c r="O1307" s="261">
        <v>0.0</v>
      </c>
      <c r="P1307" s="261">
        <v>0.0</v>
      </c>
      <c r="Q1307" s="261">
        <v>0.0</v>
      </c>
      <c r="R1307" s="261">
        <v>0.0</v>
      </c>
      <c r="S1307" s="261">
        <v>0.0</v>
      </c>
      <c r="T1307" s="261">
        <v>0.0</v>
      </c>
      <c r="U1307" s="261">
        <v>0.0</v>
      </c>
      <c r="V1307" s="261">
        <v>0.0</v>
      </c>
      <c r="W1307" s="261">
        <v>0.0</v>
      </c>
      <c r="X1307" s="261">
        <v>0.0</v>
      </c>
      <c r="Y1307" s="261">
        <v>0.0</v>
      </c>
      <c r="Z1307" s="261">
        <v>0.0</v>
      </c>
      <c r="AA1307" s="261">
        <v>0.0</v>
      </c>
      <c r="AB1307" s="261">
        <v>0.0</v>
      </c>
      <c r="AC1307" s="261">
        <v>0.0</v>
      </c>
      <c r="AD1307" s="261">
        <v>0.0</v>
      </c>
      <c r="AE1307" s="261">
        <v>0.0</v>
      </c>
      <c r="AF1307" s="261">
        <v>0.0</v>
      </c>
      <c r="AG1307" s="261">
        <v>0.0</v>
      </c>
    </row>
    <row r="1308" ht="15.75" customHeight="1">
      <c r="A1308" s="260" t="s">
        <v>1764</v>
      </c>
      <c r="B1308" s="260" t="s">
        <v>458</v>
      </c>
      <c r="C1308" s="261">
        <v>0.0</v>
      </c>
      <c r="D1308" s="261">
        <v>0.0</v>
      </c>
      <c r="E1308" s="261">
        <v>0.0</v>
      </c>
      <c r="F1308" s="261">
        <v>0.0</v>
      </c>
      <c r="G1308" s="261">
        <v>0.0</v>
      </c>
      <c r="H1308" s="261">
        <v>0.0</v>
      </c>
      <c r="I1308" s="261">
        <v>0.0</v>
      </c>
      <c r="J1308" s="261">
        <v>0.0</v>
      </c>
      <c r="K1308" s="261">
        <v>0.0</v>
      </c>
      <c r="L1308" s="261">
        <v>0.0</v>
      </c>
      <c r="M1308" s="261">
        <v>0.0</v>
      </c>
      <c r="N1308" s="261">
        <v>0.0</v>
      </c>
      <c r="O1308" s="261">
        <v>0.0</v>
      </c>
      <c r="P1308" s="261">
        <v>0.0</v>
      </c>
      <c r="Q1308" s="261">
        <v>0.0</v>
      </c>
      <c r="R1308" s="261">
        <v>0.0</v>
      </c>
      <c r="S1308" s="261">
        <v>0.0</v>
      </c>
      <c r="T1308" s="261">
        <v>0.0</v>
      </c>
      <c r="U1308" s="261">
        <v>0.0</v>
      </c>
      <c r="V1308" s="261">
        <v>0.0</v>
      </c>
      <c r="W1308" s="261">
        <v>0.0</v>
      </c>
      <c r="X1308" s="261">
        <v>0.0</v>
      </c>
      <c r="Y1308" s="261">
        <v>0.0</v>
      </c>
      <c r="Z1308" s="261">
        <v>0.0</v>
      </c>
      <c r="AA1308" s="261">
        <v>0.0</v>
      </c>
      <c r="AB1308" s="261">
        <v>0.0</v>
      </c>
      <c r="AC1308" s="261">
        <v>0.0</v>
      </c>
      <c r="AD1308" s="261">
        <v>0.0</v>
      </c>
      <c r="AE1308" s="261">
        <v>0.0</v>
      </c>
      <c r="AF1308" s="261">
        <v>0.0</v>
      </c>
      <c r="AG1308" s="261">
        <v>0.0</v>
      </c>
    </row>
    <row r="1309" ht="15.75" customHeight="1">
      <c r="A1309" s="260" t="s">
        <v>1765</v>
      </c>
      <c r="B1309" s="260" t="s">
        <v>458</v>
      </c>
      <c r="C1309" s="261">
        <v>0.0</v>
      </c>
      <c r="D1309" s="261">
        <v>0.0</v>
      </c>
      <c r="E1309" s="261">
        <v>0.0</v>
      </c>
      <c r="F1309" s="261">
        <v>0.0</v>
      </c>
      <c r="G1309" s="261">
        <v>0.0</v>
      </c>
      <c r="H1309" s="261">
        <v>0.0</v>
      </c>
      <c r="I1309" s="261">
        <v>0.0</v>
      </c>
      <c r="J1309" s="261">
        <v>0.0</v>
      </c>
      <c r="K1309" s="261">
        <v>0.0</v>
      </c>
      <c r="L1309" s="261">
        <v>0.0</v>
      </c>
      <c r="M1309" s="261">
        <v>0.0</v>
      </c>
      <c r="N1309" s="261">
        <v>0.0</v>
      </c>
      <c r="O1309" s="261">
        <v>0.0</v>
      </c>
      <c r="P1309" s="261">
        <v>0.0</v>
      </c>
      <c r="Q1309" s="261">
        <v>0.0</v>
      </c>
      <c r="R1309" s="261">
        <v>0.0</v>
      </c>
      <c r="S1309" s="261">
        <v>0.0</v>
      </c>
      <c r="T1309" s="261">
        <v>0.0</v>
      </c>
      <c r="U1309" s="261">
        <v>0.0</v>
      </c>
      <c r="V1309" s="261">
        <v>0.0</v>
      </c>
      <c r="W1309" s="261">
        <v>0.0</v>
      </c>
      <c r="X1309" s="261">
        <v>0.0</v>
      </c>
      <c r="Y1309" s="261">
        <v>0.0</v>
      </c>
      <c r="Z1309" s="261">
        <v>0.0</v>
      </c>
      <c r="AA1309" s="261">
        <v>0.0</v>
      </c>
      <c r="AB1309" s="261">
        <v>0.0</v>
      </c>
      <c r="AC1309" s="261">
        <v>0.0</v>
      </c>
      <c r="AD1309" s="261">
        <v>0.0</v>
      </c>
      <c r="AE1309" s="261">
        <v>0.0</v>
      </c>
      <c r="AF1309" s="261">
        <v>0.0</v>
      </c>
      <c r="AG1309" s="261">
        <v>0.0</v>
      </c>
    </row>
    <row r="1310" ht="15.75" customHeight="1">
      <c r="A1310" s="260" t="s">
        <v>1766</v>
      </c>
      <c r="B1310" s="260" t="s">
        <v>458</v>
      </c>
      <c r="C1310" s="262">
        <v>5.54E13</v>
      </c>
      <c r="D1310" s="262">
        <v>5.79E13</v>
      </c>
      <c r="E1310" s="262">
        <v>6.04E13</v>
      </c>
      <c r="F1310" s="262">
        <v>6.28E13</v>
      </c>
      <c r="G1310" s="262">
        <v>6.53E13</v>
      </c>
      <c r="H1310" s="262">
        <v>6.78E13</v>
      </c>
      <c r="I1310" s="262">
        <v>7.03E13</v>
      </c>
      <c r="J1310" s="262">
        <v>7.27E13</v>
      </c>
      <c r="K1310" s="262">
        <v>7.52E13</v>
      </c>
      <c r="L1310" s="262">
        <v>7.77E13</v>
      </c>
      <c r="M1310" s="262">
        <v>8.02E13</v>
      </c>
      <c r="N1310" s="262">
        <v>8.26E13</v>
      </c>
      <c r="O1310" s="262">
        <v>8.51E13</v>
      </c>
      <c r="P1310" s="262">
        <v>8.76E13</v>
      </c>
      <c r="Q1310" s="262">
        <v>9.01E13</v>
      </c>
      <c r="R1310" s="262">
        <v>9.25E13</v>
      </c>
      <c r="S1310" s="262">
        <v>9.5E13</v>
      </c>
      <c r="T1310" s="262">
        <v>9.75E13</v>
      </c>
      <c r="U1310" s="262">
        <v>1.0E14</v>
      </c>
      <c r="V1310" s="262">
        <v>1.02E14</v>
      </c>
      <c r="W1310" s="262">
        <v>1.05E14</v>
      </c>
      <c r="X1310" s="262">
        <v>1.07E14</v>
      </c>
      <c r="Y1310" s="262">
        <v>1.1E14</v>
      </c>
      <c r="Z1310" s="262">
        <v>1.12E14</v>
      </c>
      <c r="AA1310" s="262">
        <v>1.15E14</v>
      </c>
      <c r="AB1310" s="262">
        <v>1.17E14</v>
      </c>
      <c r="AC1310" s="262">
        <v>1.2E14</v>
      </c>
      <c r="AD1310" s="262">
        <v>1.22E14</v>
      </c>
      <c r="AE1310" s="262">
        <v>1.25E14</v>
      </c>
      <c r="AF1310" s="262">
        <v>1.27E14</v>
      </c>
      <c r="AG1310" s="262">
        <v>1.3E14</v>
      </c>
    </row>
    <row r="1311" ht="15.75" customHeight="1">
      <c r="A1311" s="260" t="s">
        <v>1767</v>
      </c>
      <c r="B1311" s="260" t="s">
        <v>458</v>
      </c>
      <c r="C1311" s="261">
        <v>0.0</v>
      </c>
      <c r="D1311" s="261">
        <v>0.0</v>
      </c>
      <c r="E1311" s="261">
        <v>0.0</v>
      </c>
      <c r="F1311" s="261">
        <v>0.0</v>
      </c>
      <c r="G1311" s="261">
        <v>0.0</v>
      </c>
      <c r="H1311" s="261">
        <v>0.0</v>
      </c>
      <c r="I1311" s="261">
        <v>0.0</v>
      </c>
      <c r="J1311" s="261">
        <v>0.0</v>
      </c>
      <c r="K1311" s="261">
        <v>0.0</v>
      </c>
      <c r="L1311" s="261">
        <v>0.0</v>
      </c>
      <c r="M1311" s="261">
        <v>0.0</v>
      </c>
      <c r="N1311" s="261">
        <v>0.0</v>
      </c>
      <c r="O1311" s="261">
        <v>0.0</v>
      </c>
      <c r="P1311" s="261">
        <v>0.0</v>
      </c>
      <c r="Q1311" s="261">
        <v>0.0</v>
      </c>
      <c r="R1311" s="261">
        <v>0.0</v>
      </c>
      <c r="S1311" s="261">
        <v>0.0</v>
      </c>
      <c r="T1311" s="261">
        <v>0.0</v>
      </c>
      <c r="U1311" s="261">
        <v>0.0</v>
      </c>
      <c r="V1311" s="261">
        <v>0.0</v>
      </c>
      <c r="W1311" s="261">
        <v>0.0</v>
      </c>
      <c r="X1311" s="261">
        <v>0.0</v>
      </c>
      <c r="Y1311" s="261">
        <v>0.0</v>
      </c>
      <c r="Z1311" s="261">
        <v>0.0</v>
      </c>
      <c r="AA1311" s="261">
        <v>0.0</v>
      </c>
      <c r="AB1311" s="261">
        <v>0.0</v>
      </c>
      <c r="AC1311" s="261">
        <v>0.0</v>
      </c>
      <c r="AD1311" s="261">
        <v>0.0</v>
      </c>
      <c r="AE1311" s="261">
        <v>0.0</v>
      </c>
      <c r="AF1311" s="261">
        <v>0.0</v>
      </c>
      <c r="AG1311" s="261">
        <v>0.0</v>
      </c>
    </row>
    <row r="1312" ht="15.75" customHeight="1">
      <c r="A1312" s="260" t="s">
        <v>1768</v>
      </c>
      <c r="B1312" s="260" t="s">
        <v>458</v>
      </c>
      <c r="C1312" s="261">
        <v>0.0</v>
      </c>
      <c r="D1312" s="261">
        <v>0.0</v>
      </c>
      <c r="E1312" s="261">
        <v>0.0</v>
      </c>
      <c r="F1312" s="261">
        <v>0.0</v>
      </c>
      <c r="G1312" s="261">
        <v>0.0</v>
      </c>
      <c r="H1312" s="261">
        <v>0.0</v>
      </c>
      <c r="I1312" s="261">
        <v>0.0</v>
      </c>
      <c r="J1312" s="261">
        <v>0.0</v>
      </c>
      <c r="K1312" s="261">
        <v>0.0</v>
      </c>
      <c r="L1312" s="261">
        <v>0.0</v>
      </c>
      <c r="M1312" s="261">
        <v>0.0</v>
      </c>
      <c r="N1312" s="261">
        <v>0.0</v>
      </c>
      <c r="O1312" s="261">
        <v>0.0</v>
      </c>
      <c r="P1312" s="261">
        <v>0.0</v>
      </c>
      <c r="Q1312" s="261">
        <v>0.0</v>
      </c>
      <c r="R1312" s="261">
        <v>0.0</v>
      </c>
      <c r="S1312" s="261">
        <v>0.0</v>
      </c>
      <c r="T1312" s="261">
        <v>0.0</v>
      </c>
      <c r="U1312" s="261">
        <v>0.0</v>
      </c>
      <c r="V1312" s="261">
        <v>0.0</v>
      </c>
      <c r="W1312" s="261">
        <v>0.0</v>
      </c>
      <c r="X1312" s="261">
        <v>0.0</v>
      </c>
      <c r="Y1312" s="261">
        <v>0.0</v>
      </c>
      <c r="Z1312" s="261">
        <v>0.0</v>
      </c>
      <c r="AA1312" s="261">
        <v>0.0</v>
      </c>
      <c r="AB1312" s="261">
        <v>0.0</v>
      </c>
      <c r="AC1312" s="261">
        <v>0.0</v>
      </c>
      <c r="AD1312" s="261">
        <v>0.0</v>
      </c>
      <c r="AE1312" s="261">
        <v>0.0</v>
      </c>
      <c r="AF1312" s="261">
        <v>0.0</v>
      </c>
      <c r="AG1312" s="261">
        <v>0.0</v>
      </c>
    </row>
    <row r="1313" ht="15.75" customHeight="1">
      <c r="A1313" s="260" t="s">
        <v>1769</v>
      </c>
      <c r="B1313" s="260" t="s">
        <v>458</v>
      </c>
      <c r="C1313" s="261">
        <v>0.0</v>
      </c>
      <c r="D1313" s="261">
        <v>0.0</v>
      </c>
      <c r="E1313" s="261">
        <v>0.0</v>
      </c>
      <c r="F1313" s="261">
        <v>0.0</v>
      </c>
      <c r="G1313" s="261">
        <v>0.0</v>
      </c>
      <c r="H1313" s="261">
        <v>0.0</v>
      </c>
      <c r="I1313" s="261">
        <v>0.0</v>
      </c>
      <c r="J1313" s="261">
        <v>0.0</v>
      </c>
      <c r="K1313" s="261">
        <v>0.0</v>
      </c>
      <c r="L1313" s="261">
        <v>0.0</v>
      </c>
      <c r="M1313" s="261">
        <v>0.0</v>
      </c>
      <c r="N1313" s="261">
        <v>0.0</v>
      </c>
      <c r="O1313" s="261">
        <v>0.0</v>
      </c>
      <c r="P1313" s="261">
        <v>0.0</v>
      </c>
      <c r="Q1313" s="261">
        <v>0.0</v>
      </c>
      <c r="R1313" s="261">
        <v>0.0</v>
      </c>
      <c r="S1313" s="261">
        <v>0.0</v>
      </c>
      <c r="T1313" s="261">
        <v>0.0</v>
      </c>
      <c r="U1313" s="261">
        <v>0.0</v>
      </c>
      <c r="V1313" s="261">
        <v>0.0</v>
      </c>
      <c r="W1313" s="261">
        <v>0.0</v>
      </c>
      <c r="X1313" s="261">
        <v>0.0</v>
      </c>
      <c r="Y1313" s="261">
        <v>0.0</v>
      </c>
      <c r="Z1313" s="261">
        <v>0.0</v>
      </c>
      <c r="AA1313" s="261">
        <v>0.0</v>
      </c>
      <c r="AB1313" s="261">
        <v>0.0</v>
      </c>
      <c r="AC1313" s="261">
        <v>0.0</v>
      </c>
      <c r="AD1313" s="261">
        <v>0.0</v>
      </c>
      <c r="AE1313" s="261">
        <v>0.0</v>
      </c>
      <c r="AF1313" s="261">
        <v>0.0</v>
      </c>
      <c r="AG1313" s="261">
        <v>0.0</v>
      </c>
    </row>
    <row r="1314" ht="15.75" customHeight="1">
      <c r="A1314" s="260" t="s">
        <v>1770</v>
      </c>
      <c r="B1314" s="260" t="s">
        <v>458</v>
      </c>
      <c r="C1314" s="261">
        <v>0.0</v>
      </c>
      <c r="D1314" s="261">
        <v>0.0</v>
      </c>
      <c r="E1314" s="261">
        <v>0.0</v>
      </c>
      <c r="F1314" s="261">
        <v>0.0</v>
      </c>
      <c r="G1314" s="261">
        <v>0.0</v>
      </c>
      <c r="H1314" s="261">
        <v>0.0</v>
      </c>
      <c r="I1314" s="261">
        <v>0.0</v>
      </c>
      <c r="J1314" s="261">
        <v>0.0</v>
      </c>
      <c r="K1314" s="261">
        <v>0.0</v>
      </c>
      <c r="L1314" s="261">
        <v>0.0</v>
      </c>
      <c r="M1314" s="261">
        <v>0.0</v>
      </c>
      <c r="N1314" s="261">
        <v>0.0</v>
      </c>
      <c r="O1314" s="261">
        <v>0.0</v>
      </c>
      <c r="P1314" s="261">
        <v>0.0</v>
      </c>
      <c r="Q1314" s="261">
        <v>0.0</v>
      </c>
      <c r="R1314" s="261">
        <v>0.0</v>
      </c>
      <c r="S1314" s="261">
        <v>0.0</v>
      </c>
      <c r="T1314" s="261">
        <v>0.0</v>
      </c>
      <c r="U1314" s="261">
        <v>0.0</v>
      </c>
      <c r="V1314" s="261">
        <v>0.0</v>
      </c>
      <c r="W1314" s="261">
        <v>0.0</v>
      </c>
      <c r="X1314" s="261">
        <v>0.0</v>
      </c>
      <c r="Y1314" s="261">
        <v>0.0</v>
      </c>
      <c r="Z1314" s="261">
        <v>0.0</v>
      </c>
      <c r="AA1314" s="261">
        <v>0.0</v>
      </c>
      <c r="AB1314" s="261">
        <v>0.0</v>
      </c>
      <c r="AC1314" s="261">
        <v>0.0</v>
      </c>
      <c r="AD1314" s="261">
        <v>0.0</v>
      </c>
      <c r="AE1314" s="261">
        <v>0.0</v>
      </c>
      <c r="AF1314" s="261">
        <v>0.0</v>
      </c>
      <c r="AG1314" s="261">
        <v>0.0</v>
      </c>
    </row>
    <row r="1315" ht="15.75" customHeight="1">
      <c r="A1315" s="260" t="s">
        <v>1771</v>
      </c>
      <c r="B1315" s="260" t="s">
        <v>458</v>
      </c>
      <c r="C1315" s="261">
        <v>0.0</v>
      </c>
      <c r="D1315" s="261">
        <v>0.0</v>
      </c>
      <c r="E1315" s="261">
        <v>0.0</v>
      </c>
      <c r="F1315" s="261">
        <v>0.0</v>
      </c>
      <c r="G1315" s="261">
        <v>0.0</v>
      </c>
      <c r="H1315" s="261">
        <v>0.0</v>
      </c>
      <c r="I1315" s="261">
        <v>0.0</v>
      </c>
      <c r="J1315" s="261">
        <v>0.0</v>
      </c>
      <c r="K1315" s="261">
        <v>0.0</v>
      </c>
      <c r="L1315" s="261">
        <v>0.0</v>
      </c>
      <c r="M1315" s="261">
        <v>0.0</v>
      </c>
      <c r="N1315" s="261">
        <v>0.0</v>
      </c>
      <c r="O1315" s="261">
        <v>0.0</v>
      </c>
      <c r="P1315" s="261">
        <v>0.0</v>
      </c>
      <c r="Q1315" s="261">
        <v>0.0</v>
      </c>
      <c r="R1315" s="261">
        <v>0.0</v>
      </c>
      <c r="S1315" s="261">
        <v>0.0</v>
      </c>
      <c r="T1315" s="261">
        <v>0.0</v>
      </c>
      <c r="U1315" s="261">
        <v>0.0</v>
      </c>
      <c r="V1315" s="261">
        <v>0.0</v>
      </c>
      <c r="W1315" s="261">
        <v>0.0</v>
      </c>
      <c r="X1315" s="261">
        <v>0.0</v>
      </c>
      <c r="Y1315" s="261">
        <v>0.0</v>
      </c>
      <c r="Z1315" s="261">
        <v>0.0</v>
      </c>
      <c r="AA1315" s="261">
        <v>0.0</v>
      </c>
      <c r="AB1315" s="261">
        <v>0.0</v>
      </c>
      <c r="AC1315" s="261">
        <v>0.0</v>
      </c>
      <c r="AD1315" s="261">
        <v>0.0</v>
      </c>
      <c r="AE1315" s="261">
        <v>0.0</v>
      </c>
      <c r="AF1315" s="261">
        <v>0.0</v>
      </c>
      <c r="AG1315" s="261">
        <v>0.0</v>
      </c>
    </row>
    <row r="1316" ht="15.75" customHeight="1">
      <c r="A1316" s="260" t="s">
        <v>1772</v>
      </c>
      <c r="B1316" s="260" t="s">
        <v>458</v>
      </c>
      <c r="C1316" s="261">
        <v>0.0</v>
      </c>
      <c r="D1316" s="261">
        <v>0.0</v>
      </c>
      <c r="E1316" s="261">
        <v>0.0</v>
      </c>
      <c r="F1316" s="261">
        <v>0.0</v>
      </c>
      <c r="G1316" s="261">
        <v>0.0</v>
      </c>
      <c r="H1316" s="261">
        <v>0.0</v>
      </c>
      <c r="I1316" s="261">
        <v>0.0</v>
      </c>
      <c r="J1316" s="261">
        <v>0.0</v>
      </c>
      <c r="K1316" s="261">
        <v>0.0</v>
      </c>
      <c r="L1316" s="261">
        <v>0.0</v>
      </c>
      <c r="M1316" s="261">
        <v>0.0</v>
      </c>
      <c r="N1316" s="261">
        <v>0.0</v>
      </c>
      <c r="O1316" s="261">
        <v>0.0</v>
      </c>
      <c r="P1316" s="261">
        <v>0.0</v>
      </c>
      <c r="Q1316" s="261">
        <v>0.0</v>
      </c>
      <c r="R1316" s="261">
        <v>0.0</v>
      </c>
      <c r="S1316" s="261">
        <v>0.0</v>
      </c>
      <c r="T1316" s="261">
        <v>0.0</v>
      </c>
      <c r="U1316" s="261">
        <v>0.0</v>
      </c>
      <c r="V1316" s="261">
        <v>0.0</v>
      </c>
      <c r="W1316" s="261">
        <v>0.0</v>
      </c>
      <c r="X1316" s="261">
        <v>0.0</v>
      </c>
      <c r="Y1316" s="261">
        <v>0.0</v>
      </c>
      <c r="Z1316" s="261">
        <v>0.0</v>
      </c>
      <c r="AA1316" s="261">
        <v>0.0</v>
      </c>
      <c r="AB1316" s="261">
        <v>0.0</v>
      </c>
      <c r="AC1316" s="261">
        <v>0.0</v>
      </c>
      <c r="AD1316" s="261">
        <v>0.0</v>
      </c>
      <c r="AE1316" s="261">
        <v>0.0</v>
      </c>
      <c r="AF1316" s="261">
        <v>0.0</v>
      </c>
      <c r="AG1316" s="261">
        <v>0.0</v>
      </c>
    </row>
    <row r="1317" ht="15.75" customHeight="1">
      <c r="A1317" s="260" t="s">
        <v>1773</v>
      </c>
      <c r="B1317" s="260" t="s">
        <v>458</v>
      </c>
      <c r="C1317" s="261">
        <v>0.0</v>
      </c>
      <c r="D1317" s="261">
        <v>0.0</v>
      </c>
      <c r="E1317" s="261">
        <v>0.0</v>
      </c>
      <c r="F1317" s="261">
        <v>0.0</v>
      </c>
      <c r="G1317" s="261">
        <v>0.0</v>
      </c>
      <c r="H1317" s="261">
        <v>0.0</v>
      </c>
      <c r="I1317" s="261">
        <v>0.0</v>
      </c>
      <c r="J1317" s="261">
        <v>0.0</v>
      </c>
      <c r="K1317" s="261">
        <v>0.0</v>
      </c>
      <c r="L1317" s="261">
        <v>0.0</v>
      </c>
      <c r="M1317" s="261">
        <v>0.0</v>
      </c>
      <c r="N1317" s="261">
        <v>0.0</v>
      </c>
      <c r="O1317" s="261">
        <v>0.0</v>
      </c>
      <c r="P1317" s="261">
        <v>0.0</v>
      </c>
      <c r="Q1317" s="261">
        <v>0.0</v>
      </c>
      <c r="R1317" s="261">
        <v>0.0</v>
      </c>
      <c r="S1317" s="261">
        <v>0.0</v>
      </c>
      <c r="T1317" s="261">
        <v>0.0</v>
      </c>
      <c r="U1317" s="261">
        <v>0.0</v>
      </c>
      <c r="V1317" s="261">
        <v>0.0</v>
      </c>
      <c r="W1317" s="261">
        <v>0.0</v>
      </c>
      <c r="X1317" s="261">
        <v>0.0</v>
      </c>
      <c r="Y1317" s="261">
        <v>0.0</v>
      </c>
      <c r="Z1317" s="261">
        <v>0.0</v>
      </c>
      <c r="AA1317" s="261">
        <v>0.0</v>
      </c>
      <c r="AB1317" s="261">
        <v>0.0</v>
      </c>
      <c r="AC1317" s="261">
        <v>0.0</v>
      </c>
      <c r="AD1317" s="261">
        <v>0.0</v>
      </c>
      <c r="AE1317" s="261">
        <v>0.0</v>
      </c>
      <c r="AF1317" s="261">
        <v>0.0</v>
      </c>
      <c r="AG1317" s="261">
        <v>0.0</v>
      </c>
    </row>
    <row r="1318" ht="15.75" customHeight="1">
      <c r="A1318" s="260" t="s">
        <v>1774</v>
      </c>
      <c r="B1318" s="260" t="s">
        <v>458</v>
      </c>
      <c r="C1318" s="262">
        <v>5.31E15</v>
      </c>
      <c r="D1318" s="262">
        <v>5.54E15</v>
      </c>
      <c r="E1318" s="262">
        <v>5.78E15</v>
      </c>
      <c r="F1318" s="262">
        <v>6.01E15</v>
      </c>
      <c r="G1318" s="262">
        <v>6.24E15</v>
      </c>
      <c r="H1318" s="262">
        <v>6.48E15</v>
      </c>
      <c r="I1318" s="262">
        <v>6.71E15</v>
      </c>
      <c r="J1318" s="262">
        <v>6.95E15</v>
      </c>
      <c r="K1318" s="262">
        <v>7.18E15</v>
      </c>
      <c r="L1318" s="262">
        <v>7.41E15</v>
      </c>
      <c r="M1318" s="262">
        <v>7.65E15</v>
      </c>
      <c r="N1318" s="262">
        <v>7.88E15</v>
      </c>
      <c r="O1318" s="262">
        <v>8.12E15</v>
      </c>
      <c r="P1318" s="262">
        <v>8.35E15</v>
      </c>
      <c r="Q1318" s="262">
        <v>8.58E15</v>
      </c>
      <c r="R1318" s="262">
        <v>8.82E15</v>
      </c>
      <c r="S1318" s="262">
        <v>9.05E15</v>
      </c>
      <c r="T1318" s="262">
        <v>9.29E15</v>
      </c>
      <c r="U1318" s="262">
        <v>9.52E15</v>
      </c>
      <c r="V1318" s="262">
        <v>9.75E15</v>
      </c>
      <c r="W1318" s="262">
        <v>9.99E15</v>
      </c>
      <c r="X1318" s="262">
        <v>1.02E16</v>
      </c>
      <c r="Y1318" s="262">
        <v>1.05E16</v>
      </c>
      <c r="Z1318" s="262">
        <v>1.07E16</v>
      </c>
      <c r="AA1318" s="262">
        <v>1.09E16</v>
      </c>
      <c r="AB1318" s="262">
        <v>1.12E16</v>
      </c>
      <c r="AC1318" s="262">
        <v>1.14E16</v>
      </c>
      <c r="AD1318" s="262">
        <v>1.16E16</v>
      </c>
      <c r="AE1318" s="262">
        <v>1.19E16</v>
      </c>
      <c r="AF1318" s="262">
        <v>1.21E16</v>
      </c>
      <c r="AG1318" s="262">
        <v>1.23E16</v>
      </c>
    </row>
    <row r="1319" ht="15.75" customHeight="1">
      <c r="A1319" s="260" t="s">
        <v>1775</v>
      </c>
      <c r="B1319" s="260" t="s">
        <v>458</v>
      </c>
      <c r="C1319" s="262">
        <v>8.76E14</v>
      </c>
      <c r="D1319" s="262">
        <v>9.15E14</v>
      </c>
      <c r="E1319" s="262">
        <v>9.53E14</v>
      </c>
      <c r="F1319" s="262">
        <v>9.92E14</v>
      </c>
      <c r="G1319" s="262">
        <v>1.03E15</v>
      </c>
      <c r="H1319" s="262">
        <v>1.07E15</v>
      </c>
      <c r="I1319" s="262">
        <v>1.11E15</v>
      </c>
      <c r="J1319" s="262">
        <v>1.15E15</v>
      </c>
      <c r="K1319" s="262">
        <v>1.18E15</v>
      </c>
      <c r="L1319" s="262">
        <v>1.22E15</v>
      </c>
      <c r="M1319" s="262">
        <v>1.26E15</v>
      </c>
      <c r="N1319" s="262">
        <v>1.3E15</v>
      </c>
      <c r="O1319" s="262">
        <v>1.34E15</v>
      </c>
      <c r="P1319" s="262">
        <v>1.38E15</v>
      </c>
      <c r="Q1319" s="262">
        <v>1.42E15</v>
      </c>
      <c r="R1319" s="262">
        <v>1.46E15</v>
      </c>
      <c r="S1319" s="262">
        <v>1.49E15</v>
      </c>
      <c r="T1319" s="262">
        <v>1.53E15</v>
      </c>
      <c r="U1319" s="262">
        <v>1.57E15</v>
      </c>
      <c r="V1319" s="262">
        <v>1.61E15</v>
      </c>
      <c r="W1319" s="262">
        <v>1.65E15</v>
      </c>
      <c r="X1319" s="262">
        <v>1.69E15</v>
      </c>
      <c r="Y1319" s="262">
        <v>1.73E15</v>
      </c>
      <c r="Z1319" s="262">
        <v>1.76E15</v>
      </c>
      <c r="AA1319" s="262">
        <v>1.8E15</v>
      </c>
      <c r="AB1319" s="262">
        <v>1.84E15</v>
      </c>
      <c r="AC1319" s="262">
        <v>1.88E15</v>
      </c>
      <c r="AD1319" s="262">
        <v>1.92E15</v>
      </c>
      <c r="AE1319" s="262">
        <v>1.96E15</v>
      </c>
      <c r="AF1319" s="262">
        <v>2.0E15</v>
      </c>
      <c r="AG1319" s="262">
        <v>2.03E15</v>
      </c>
    </row>
    <row r="1320" ht="15.75" customHeight="1">
      <c r="A1320" s="260" t="s">
        <v>1776</v>
      </c>
      <c r="B1320" s="260" t="s">
        <v>458</v>
      </c>
      <c r="C1320" s="262">
        <v>1.11E15</v>
      </c>
      <c r="D1320" s="262">
        <v>1.16E15</v>
      </c>
      <c r="E1320" s="262">
        <v>1.21E15</v>
      </c>
      <c r="F1320" s="262">
        <v>1.26E15</v>
      </c>
      <c r="G1320" s="262">
        <v>1.31E15</v>
      </c>
      <c r="H1320" s="262">
        <v>1.36E15</v>
      </c>
      <c r="I1320" s="262">
        <v>1.4E15</v>
      </c>
      <c r="J1320" s="262">
        <v>1.45E15</v>
      </c>
      <c r="K1320" s="262">
        <v>1.5E15</v>
      </c>
      <c r="L1320" s="262">
        <v>1.55E15</v>
      </c>
      <c r="M1320" s="262">
        <v>1.6E15</v>
      </c>
      <c r="N1320" s="262">
        <v>1.65E15</v>
      </c>
      <c r="O1320" s="262">
        <v>1.7E15</v>
      </c>
      <c r="P1320" s="262">
        <v>1.75E15</v>
      </c>
      <c r="Q1320" s="262">
        <v>1.8E15</v>
      </c>
      <c r="R1320" s="262">
        <v>1.85E15</v>
      </c>
      <c r="S1320" s="262">
        <v>1.89E15</v>
      </c>
      <c r="T1320" s="262">
        <v>1.94E15</v>
      </c>
      <c r="U1320" s="262">
        <v>1.99E15</v>
      </c>
      <c r="V1320" s="262">
        <v>2.04E15</v>
      </c>
      <c r="W1320" s="262">
        <v>2.09E15</v>
      </c>
      <c r="X1320" s="262">
        <v>2.14E15</v>
      </c>
      <c r="Y1320" s="262">
        <v>2.19E15</v>
      </c>
      <c r="Z1320" s="262">
        <v>2.24E15</v>
      </c>
      <c r="AA1320" s="262">
        <v>2.29E15</v>
      </c>
      <c r="AB1320" s="262">
        <v>2.33E15</v>
      </c>
      <c r="AC1320" s="262">
        <v>2.38E15</v>
      </c>
      <c r="AD1320" s="262">
        <v>2.43E15</v>
      </c>
      <c r="AE1320" s="262">
        <v>2.48E15</v>
      </c>
      <c r="AF1320" s="262">
        <v>2.53E15</v>
      </c>
      <c r="AG1320" s="262">
        <v>2.58E15</v>
      </c>
    </row>
    <row r="1321" ht="15.75" customHeight="1">
      <c r="A1321" s="260" t="s">
        <v>1777</v>
      </c>
      <c r="B1321" s="260" t="s">
        <v>458</v>
      </c>
      <c r="C1321" s="262">
        <v>2.39E13</v>
      </c>
      <c r="D1321" s="262">
        <v>2.5E13</v>
      </c>
      <c r="E1321" s="262">
        <v>2.6E13</v>
      </c>
      <c r="F1321" s="262">
        <v>2.71E13</v>
      </c>
      <c r="G1321" s="262">
        <v>2.81E13</v>
      </c>
      <c r="H1321" s="262">
        <v>2.92E13</v>
      </c>
      <c r="I1321" s="262">
        <v>3.02E13</v>
      </c>
      <c r="J1321" s="262">
        <v>3.13E13</v>
      </c>
      <c r="K1321" s="262">
        <v>3.23E13</v>
      </c>
      <c r="L1321" s="262">
        <v>3.34E13</v>
      </c>
      <c r="M1321" s="262">
        <v>3.44E13</v>
      </c>
      <c r="N1321" s="262">
        <v>3.55E13</v>
      </c>
      <c r="O1321" s="262">
        <v>3.65E13</v>
      </c>
      <c r="P1321" s="262">
        <v>3.76E13</v>
      </c>
      <c r="Q1321" s="262">
        <v>3.87E13</v>
      </c>
      <c r="R1321" s="262">
        <v>3.97E13</v>
      </c>
      <c r="S1321" s="262">
        <v>4.08E13</v>
      </c>
      <c r="T1321" s="262">
        <v>4.18E13</v>
      </c>
      <c r="U1321" s="262">
        <v>4.29E13</v>
      </c>
      <c r="V1321" s="262">
        <v>4.39E13</v>
      </c>
      <c r="W1321" s="262">
        <v>4.5E13</v>
      </c>
      <c r="X1321" s="262">
        <v>4.6E13</v>
      </c>
      <c r="Y1321" s="262">
        <v>4.71E13</v>
      </c>
      <c r="Z1321" s="262">
        <v>4.81E13</v>
      </c>
      <c r="AA1321" s="262">
        <v>4.92E13</v>
      </c>
      <c r="AB1321" s="262">
        <v>5.02E13</v>
      </c>
      <c r="AC1321" s="262">
        <v>5.13E13</v>
      </c>
      <c r="AD1321" s="262">
        <v>5.23E13</v>
      </c>
      <c r="AE1321" s="262">
        <v>5.34E13</v>
      </c>
      <c r="AF1321" s="262">
        <v>5.45E13</v>
      </c>
      <c r="AG1321" s="262">
        <v>5.55E13</v>
      </c>
    </row>
    <row r="1322" ht="15.75" customHeight="1">
      <c r="A1322" s="260" t="s">
        <v>1778</v>
      </c>
      <c r="B1322" s="260" t="s">
        <v>458</v>
      </c>
      <c r="C1322" s="262">
        <v>4.23E13</v>
      </c>
      <c r="D1322" s="262">
        <v>4.41E13</v>
      </c>
      <c r="E1322" s="262">
        <v>4.6E13</v>
      </c>
      <c r="F1322" s="262">
        <v>4.79E13</v>
      </c>
      <c r="G1322" s="262">
        <v>4.97E13</v>
      </c>
      <c r="H1322" s="262">
        <v>5.16E13</v>
      </c>
      <c r="I1322" s="262">
        <v>5.34E13</v>
      </c>
      <c r="J1322" s="262">
        <v>5.53E13</v>
      </c>
      <c r="K1322" s="262">
        <v>5.72E13</v>
      </c>
      <c r="L1322" s="262">
        <v>5.9E13</v>
      </c>
      <c r="M1322" s="262">
        <v>6.09E13</v>
      </c>
      <c r="N1322" s="262">
        <v>6.28E13</v>
      </c>
      <c r="O1322" s="262">
        <v>6.46E13</v>
      </c>
      <c r="P1322" s="262">
        <v>6.65E13</v>
      </c>
      <c r="Q1322" s="262">
        <v>6.83E13</v>
      </c>
      <c r="R1322" s="262">
        <v>7.02E13</v>
      </c>
      <c r="S1322" s="262">
        <v>7.21E13</v>
      </c>
      <c r="T1322" s="262">
        <v>7.39E13</v>
      </c>
      <c r="U1322" s="262">
        <v>7.58E13</v>
      </c>
      <c r="V1322" s="262">
        <v>7.77E13</v>
      </c>
      <c r="W1322" s="262">
        <v>7.95E13</v>
      </c>
      <c r="X1322" s="262">
        <v>8.14E13</v>
      </c>
      <c r="Y1322" s="262">
        <v>8.33E13</v>
      </c>
      <c r="Z1322" s="262">
        <v>8.51E13</v>
      </c>
      <c r="AA1322" s="262">
        <v>8.7E13</v>
      </c>
      <c r="AB1322" s="262">
        <v>8.88E13</v>
      </c>
      <c r="AC1322" s="262">
        <v>9.07E13</v>
      </c>
      <c r="AD1322" s="262">
        <v>9.26E13</v>
      </c>
      <c r="AE1322" s="262">
        <v>9.44E13</v>
      </c>
      <c r="AF1322" s="262">
        <v>9.63E13</v>
      </c>
      <c r="AG1322" s="262">
        <v>9.82E13</v>
      </c>
    </row>
    <row r="1323" ht="15.75" customHeight="1">
      <c r="A1323" s="260" t="s">
        <v>1779</v>
      </c>
      <c r="B1323" s="260" t="s">
        <v>458</v>
      </c>
      <c r="C1323" s="261">
        <v>0.0</v>
      </c>
      <c r="D1323" s="261">
        <v>0.0</v>
      </c>
      <c r="E1323" s="261">
        <v>0.0</v>
      </c>
      <c r="F1323" s="261">
        <v>0.0</v>
      </c>
      <c r="G1323" s="261">
        <v>0.0</v>
      </c>
      <c r="H1323" s="261">
        <v>0.0</v>
      </c>
      <c r="I1323" s="261">
        <v>0.0</v>
      </c>
      <c r="J1323" s="261">
        <v>0.0</v>
      </c>
      <c r="K1323" s="261">
        <v>0.0</v>
      </c>
      <c r="L1323" s="261">
        <v>0.0</v>
      </c>
      <c r="M1323" s="261">
        <v>0.0</v>
      </c>
      <c r="N1323" s="261">
        <v>0.0</v>
      </c>
      <c r="O1323" s="261">
        <v>0.0</v>
      </c>
      <c r="P1323" s="261">
        <v>0.0</v>
      </c>
      <c r="Q1323" s="261">
        <v>0.0</v>
      </c>
      <c r="R1323" s="261">
        <v>0.0</v>
      </c>
      <c r="S1323" s="261">
        <v>0.0</v>
      </c>
      <c r="T1323" s="261">
        <v>0.0</v>
      </c>
      <c r="U1323" s="261">
        <v>0.0</v>
      </c>
      <c r="V1323" s="261">
        <v>0.0</v>
      </c>
      <c r="W1323" s="261">
        <v>0.0</v>
      </c>
      <c r="X1323" s="261">
        <v>0.0</v>
      </c>
      <c r="Y1323" s="261">
        <v>0.0</v>
      </c>
      <c r="Z1323" s="261">
        <v>0.0</v>
      </c>
      <c r="AA1323" s="261">
        <v>0.0</v>
      </c>
      <c r="AB1323" s="261">
        <v>0.0</v>
      </c>
      <c r="AC1323" s="261">
        <v>0.0</v>
      </c>
      <c r="AD1323" s="261">
        <v>0.0</v>
      </c>
      <c r="AE1323" s="261">
        <v>0.0</v>
      </c>
      <c r="AF1323" s="261">
        <v>0.0</v>
      </c>
      <c r="AG1323" s="261">
        <v>0.0</v>
      </c>
    </row>
    <row r="1324" ht="15.75" customHeight="1">
      <c r="A1324" s="260" t="s">
        <v>1780</v>
      </c>
      <c r="B1324" s="260" t="s">
        <v>458</v>
      </c>
      <c r="C1324" s="261">
        <v>0.0</v>
      </c>
      <c r="D1324" s="261">
        <v>0.0</v>
      </c>
      <c r="E1324" s="261">
        <v>0.0</v>
      </c>
      <c r="F1324" s="261">
        <v>0.0</v>
      </c>
      <c r="G1324" s="261">
        <v>0.0</v>
      </c>
      <c r="H1324" s="261">
        <v>0.0</v>
      </c>
      <c r="I1324" s="261">
        <v>0.0</v>
      </c>
      <c r="J1324" s="261">
        <v>0.0</v>
      </c>
      <c r="K1324" s="261">
        <v>0.0</v>
      </c>
      <c r="L1324" s="261">
        <v>0.0</v>
      </c>
      <c r="M1324" s="261">
        <v>0.0</v>
      </c>
      <c r="N1324" s="261">
        <v>0.0</v>
      </c>
      <c r="O1324" s="261">
        <v>0.0</v>
      </c>
      <c r="P1324" s="261">
        <v>0.0</v>
      </c>
      <c r="Q1324" s="261">
        <v>0.0</v>
      </c>
      <c r="R1324" s="261">
        <v>0.0</v>
      </c>
      <c r="S1324" s="261">
        <v>0.0</v>
      </c>
      <c r="T1324" s="261">
        <v>0.0</v>
      </c>
      <c r="U1324" s="261">
        <v>0.0</v>
      </c>
      <c r="V1324" s="261">
        <v>0.0</v>
      </c>
      <c r="W1324" s="261">
        <v>0.0</v>
      </c>
      <c r="X1324" s="261">
        <v>0.0</v>
      </c>
      <c r="Y1324" s="261">
        <v>0.0</v>
      </c>
      <c r="Z1324" s="261">
        <v>0.0</v>
      </c>
      <c r="AA1324" s="261">
        <v>0.0</v>
      </c>
      <c r="AB1324" s="261">
        <v>0.0</v>
      </c>
      <c r="AC1324" s="261">
        <v>0.0</v>
      </c>
      <c r="AD1324" s="261">
        <v>0.0</v>
      </c>
      <c r="AE1324" s="261">
        <v>0.0</v>
      </c>
      <c r="AF1324" s="261">
        <v>0.0</v>
      </c>
      <c r="AG1324" s="261">
        <v>0.0</v>
      </c>
    </row>
    <row r="1325" ht="15.75" customHeight="1">
      <c r="A1325" s="260" t="s">
        <v>1781</v>
      </c>
      <c r="B1325" s="260" t="s">
        <v>458</v>
      </c>
      <c r="C1325" s="262">
        <v>1.52E11</v>
      </c>
      <c r="D1325" s="262">
        <v>1.58E11</v>
      </c>
      <c r="E1325" s="262">
        <v>1.65E11</v>
      </c>
      <c r="F1325" s="262">
        <v>1.72E11</v>
      </c>
      <c r="G1325" s="262">
        <v>1.79E11</v>
      </c>
      <c r="H1325" s="262">
        <v>1.85E11</v>
      </c>
      <c r="I1325" s="262">
        <v>1.92E11</v>
      </c>
      <c r="J1325" s="262">
        <v>1.99E11</v>
      </c>
      <c r="K1325" s="262">
        <v>2.05E11</v>
      </c>
      <c r="L1325" s="262">
        <v>2.12E11</v>
      </c>
      <c r="M1325" s="262">
        <v>2.19E11</v>
      </c>
      <c r="N1325" s="262">
        <v>2.25E11</v>
      </c>
      <c r="O1325" s="262">
        <v>2.32E11</v>
      </c>
      <c r="P1325" s="262">
        <v>2.39E11</v>
      </c>
      <c r="Q1325" s="262">
        <v>2.45E11</v>
      </c>
      <c r="R1325" s="262">
        <v>2.52E11</v>
      </c>
      <c r="S1325" s="262">
        <v>2.59E11</v>
      </c>
      <c r="T1325" s="262">
        <v>2.65E11</v>
      </c>
      <c r="U1325" s="262">
        <v>2.72E11</v>
      </c>
      <c r="V1325" s="262">
        <v>2.79E11</v>
      </c>
      <c r="W1325" s="262">
        <v>2.86E11</v>
      </c>
      <c r="X1325" s="262">
        <v>2.92E11</v>
      </c>
      <c r="Y1325" s="262">
        <v>2.99E11</v>
      </c>
      <c r="Z1325" s="262">
        <v>3.06E11</v>
      </c>
      <c r="AA1325" s="262">
        <v>3.12E11</v>
      </c>
      <c r="AB1325" s="262">
        <v>3.19E11</v>
      </c>
      <c r="AC1325" s="262">
        <v>3.26E11</v>
      </c>
      <c r="AD1325" s="262">
        <v>3.32E11</v>
      </c>
      <c r="AE1325" s="262">
        <v>3.39E11</v>
      </c>
      <c r="AF1325" s="262">
        <v>3.46E11</v>
      </c>
      <c r="AG1325" s="262">
        <v>3.52E11</v>
      </c>
    </row>
    <row r="1326" ht="15.75" customHeight="1">
      <c r="A1326" s="260" t="s">
        <v>1782</v>
      </c>
      <c r="B1326" s="260" t="s">
        <v>458</v>
      </c>
      <c r="C1326" s="262">
        <v>6.8E13</v>
      </c>
      <c r="D1326" s="262">
        <v>7.1E13</v>
      </c>
      <c r="E1326" s="262">
        <v>7.4E13</v>
      </c>
      <c r="F1326" s="262">
        <v>7.69E13</v>
      </c>
      <c r="G1326" s="262">
        <v>7.99E13</v>
      </c>
      <c r="H1326" s="262">
        <v>8.29E13</v>
      </c>
      <c r="I1326" s="262">
        <v>8.59E13</v>
      </c>
      <c r="J1326" s="262">
        <v>8.89E13</v>
      </c>
      <c r="K1326" s="262">
        <v>9.19E13</v>
      </c>
      <c r="L1326" s="262">
        <v>9.49E13</v>
      </c>
      <c r="M1326" s="262">
        <v>9.79E13</v>
      </c>
      <c r="N1326" s="262">
        <v>1.01E14</v>
      </c>
      <c r="O1326" s="262">
        <v>1.04E14</v>
      </c>
      <c r="P1326" s="262">
        <v>1.07E14</v>
      </c>
      <c r="Q1326" s="262">
        <v>1.1E14</v>
      </c>
      <c r="R1326" s="262">
        <v>1.13E14</v>
      </c>
      <c r="S1326" s="262">
        <v>1.16E14</v>
      </c>
      <c r="T1326" s="262">
        <v>1.19E14</v>
      </c>
      <c r="U1326" s="262">
        <v>1.22E14</v>
      </c>
      <c r="V1326" s="262">
        <v>1.25E14</v>
      </c>
      <c r="W1326" s="262">
        <v>1.28E14</v>
      </c>
      <c r="X1326" s="262">
        <v>1.31E14</v>
      </c>
      <c r="Y1326" s="262">
        <v>1.34E14</v>
      </c>
      <c r="Z1326" s="262">
        <v>1.37E14</v>
      </c>
      <c r="AA1326" s="262">
        <v>1.4E14</v>
      </c>
      <c r="AB1326" s="262">
        <v>1.43E14</v>
      </c>
      <c r="AC1326" s="262">
        <v>1.46E14</v>
      </c>
      <c r="AD1326" s="262">
        <v>1.49E14</v>
      </c>
      <c r="AE1326" s="262">
        <v>1.52E14</v>
      </c>
      <c r="AF1326" s="262">
        <v>1.55E14</v>
      </c>
      <c r="AG1326" s="262">
        <v>1.58E14</v>
      </c>
    </row>
    <row r="1327" ht="15.75" customHeight="1">
      <c r="A1327" s="260" t="s">
        <v>1783</v>
      </c>
      <c r="B1327" s="260" t="s">
        <v>458</v>
      </c>
      <c r="C1327" s="261">
        <v>0.0</v>
      </c>
      <c r="D1327" s="261">
        <v>0.0</v>
      </c>
      <c r="E1327" s="261">
        <v>0.0</v>
      </c>
      <c r="F1327" s="261">
        <v>0.0</v>
      </c>
      <c r="G1327" s="261">
        <v>0.0</v>
      </c>
      <c r="H1327" s="261">
        <v>0.0</v>
      </c>
      <c r="I1327" s="261">
        <v>0.0</v>
      </c>
      <c r="J1327" s="261">
        <v>0.0</v>
      </c>
      <c r="K1327" s="261">
        <v>0.0</v>
      </c>
      <c r="L1327" s="261">
        <v>0.0</v>
      </c>
      <c r="M1327" s="261">
        <v>0.0</v>
      </c>
      <c r="N1327" s="261">
        <v>0.0</v>
      </c>
      <c r="O1327" s="261">
        <v>0.0</v>
      </c>
      <c r="P1327" s="261">
        <v>0.0</v>
      </c>
      <c r="Q1327" s="261">
        <v>0.0</v>
      </c>
      <c r="R1327" s="261">
        <v>0.0</v>
      </c>
      <c r="S1327" s="261">
        <v>0.0</v>
      </c>
      <c r="T1327" s="261">
        <v>0.0</v>
      </c>
      <c r="U1327" s="261">
        <v>0.0</v>
      </c>
      <c r="V1327" s="261">
        <v>0.0</v>
      </c>
      <c r="W1327" s="261">
        <v>0.0</v>
      </c>
      <c r="X1327" s="261">
        <v>0.0</v>
      </c>
      <c r="Y1327" s="261">
        <v>0.0</v>
      </c>
      <c r="Z1327" s="261">
        <v>0.0</v>
      </c>
      <c r="AA1327" s="261">
        <v>0.0</v>
      </c>
      <c r="AB1327" s="261">
        <v>0.0</v>
      </c>
      <c r="AC1327" s="261">
        <v>0.0</v>
      </c>
      <c r="AD1327" s="261">
        <v>0.0</v>
      </c>
      <c r="AE1327" s="261">
        <v>0.0</v>
      </c>
      <c r="AF1327" s="261">
        <v>0.0</v>
      </c>
      <c r="AG1327" s="261">
        <v>0.0</v>
      </c>
    </row>
    <row r="1328" ht="15.75" customHeight="1">
      <c r="A1328" s="260" t="s">
        <v>1784</v>
      </c>
      <c r="B1328" s="260" t="s">
        <v>458</v>
      </c>
      <c r="C1328" s="261">
        <v>0.0</v>
      </c>
      <c r="D1328" s="261">
        <v>0.0</v>
      </c>
      <c r="E1328" s="261">
        <v>0.0</v>
      </c>
      <c r="F1328" s="261">
        <v>0.0</v>
      </c>
      <c r="G1328" s="261">
        <v>0.0</v>
      </c>
      <c r="H1328" s="261">
        <v>0.0</v>
      </c>
      <c r="I1328" s="261">
        <v>0.0</v>
      </c>
      <c r="J1328" s="261">
        <v>0.0</v>
      </c>
      <c r="K1328" s="261">
        <v>0.0</v>
      </c>
      <c r="L1328" s="261">
        <v>0.0</v>
      </c>
      <c r="M1328" s="261">
        <v>0.0</v>
      </c>
      <c r="N1328" s="261">
        <v>0.0</v>
      </c>
      <c r="O1328" s="261">
        <v>0.0</v>
      </c>
      <c r="P1328" s="261">
        <v>0.0</v>
      </c>
      <c r="Q1328" s="261">
        <v>0.0</v>
      </c>
      <c r="R1328" s="261">
        <v>0.0</v>
      </c>
      <c r="S1328" s="261">
        <v>0.0</v>
      </c>
      <c r="T1328" s="261">
        <v>0.0</v>
      </c>
      <c r="U1328" s="261">
        <v>0.0</v>
      </c>
      <c r="V1328" s="261">
        <v>0.0</v>
      </c>
      <c r="W1328" s="261">
        <v>0.0</v>
      </c>
      <c r="X1328" s="261">
        <v>0.0</v>
      </c>
      <c r="Y1328" s="261">
        <v>0.0</v>
      </c>
      <c r="Z1328" s="261">
        <v>0.0</v>
      </c>
      <c r="AA1328" s="261">
        <v>0.0</v>
      </c>
      <c r="AB1328" s="261">
        <v>0.0</v>
      </c>
      <c r="AC1328" s="261">
        <v>0.0</v>
      </c>
      <c r="AD1328" s="261">
        <v>0.0</v>
      </c>
      <c r="AE1328" s="261">
        <v>0.0</v>
      </c>
      <c r="AF1328" s="261">
        <v>0.0</v>
      </c>
      <c r="AG1328" s="261">
        <v>0.0</v>
      </c>
    </row>
    <row r="1329" ht="15.75" customHeight="1">
      <c r="A1329" s="260" t="s">
        <v>1785</v>
      </c>
      <c r="B1329" s="260" t="s">
        <v>458</v>
      </c>
      <c r="C1329" s="261">
        <v>0.0</v>
      </c>
      <c r="D1329" s="261">
        <v>0.0</v>
      </c>
      <c r="E1329" s="261">
        <v>0.0</v>
      </c>
      <c r="F1329" s="261">
        <v>0.0</v>
      </c>
      <c r="G1329" s="261">
        <v>0.0</v>
      </c>
      <c r="H1329" s="261">
        <v>0.0</v>
      </c>
      <c r="I1329" s="261">
        <v>0.0</v>
      </c>
      <c r="J1329" s="261">
        <v>0.0</v>
      </c>
      <c r="K1329" s="261">
        <v>0.0</v>
      </c>
      <c r="L1329" s="261">
        <v>0.0</v>
      </c>
      <c r="M1329" s="261">
        <v>0.0</v>
      </c>
      <c r="N1329" s="261">
        <v>0.0</v>
      </c>
      <c r="O1329" s="261">
        <v>0.0</v>
      </c>
      <c r="P1329" s="261">
        <v>0.0</v>
      </c>
      <c r="Q1329" s="261">
        <v>0.0</v>
      </c>
      <c r="R1329" s="261">
        <v>0.0</v>
      </c>
      <c r="S1329" s="261">
        <v>0.0</v>
      </c>
      <c r="T1329" s="261">
        <v>0.0</v>
      </c>
      <c r="U1329" s="261">
        <v>0.0</v>
      </c>
      <c r="V1329" s="261">
        <v>0.0</v>
      </c>
      <c r="W1329" s="261">
        <v>0.0</v>
      </c>
      <c r="X1329" s="261">
        <v>0.0</v>
      </c>
      <c r="Y1329" s="261">
        <v>0.0</v>
      </c>
      <c r="Z1329" s="261">
        <v>0.0</v>
      </c>
      <c r="AA1329" s="261">
        <v>0.0</v>
      </c>
      <c r="AB1329" s="261">
        <v>0.0</v>
      </c>
      <c r="AC1329" s="261">
        <v>0.0</v>
      </c>
      <c r="AD1329" s="261">
        <v>0.0</v>
      </c>
      <c r="AE1329" s="261">
        <v>0.0</v>
      </c>
      <c r="AF1329" s="261">
        <v>0.0</v>
      </c>
      <c r="AG1329" s="261">
        <v>0.0</v>
      </c>
    </row>
    <row r="1330" ht="15.75" customHeight="1">
      <c r="A1330" s="260" t="s">
        <v>1786</v>
      </c>
      <c r="B1330" s="260" t="s">
        <v>458</v>
      </c>
      <c r="C1330" s="261">
        <v>0.0</v>
      </c>
      <c r="D1330" s="261">
        <v>0.0</v>
      </c>
      <c r="E1330" s="261">
        <v>0.0</v>
      </c>
      <c r="F1330" s="261">
        <v>0.0</v>
      </c>
      <c r="G1330" s="261">
        <v>0.0</v>
      </c>
      <c r="H1330" s="261">
        <v>0.0</v>
      </c>
      <c r="I1330" s="261">
        <v>0.0</v>
      </c>
      <c r="J1330" s="261">
        <v>0.0</v>
      </c>
      <c r="K1330" s="261">
        <v>0.0</v>
      </c>
      <c r="L1330" s="261">
        <v>0.0</v>
      </c>
      <c r="M1330" s="261">
        <v>0.0</v>
      </c>
      <c r="N1330" s="261">
        <v>0.0</v>
      </c>
      <c r="O1330" s="261">
        <v>0.0</v>
      </c>
      <c r="P1330" s="261">
        <v>0.0</v>
      </c>
      <c r="Q1330" s="261">
        <v>0.0</v>
      </c>
      <c r="R1330" s="261">
        <v>0.0</v>
      </c>
      <c r="S1330" s="261">
        <v>0.0</v>
      </c>
      <c r="T1330" s="261">
        <v>0.0</v>
      </c>
      <c r="U1330" s="261">
        <v>0.0</v>
      </c>
      <c r="V1330" s="261">
        <v>0.0</v>
      </c>
      <c r="W1330" s="261">
        <v>0.0</v>
      </c>
      <c r="X1330" s="261">
        <v>0.0</v>
      </c>
      <c r="Y1330" s="261">
        <v>0.0</v>
      </c>
      <c r="Z1330" s="261">
        <v>0.0</v>
      </c>
      <c r="AA1330" s="261">
        <v>0.0</v>
      </c>
      <c r="AB1330" s="261">
        <v>0.0</v>
      </c>
      <c r="AC1330" s="261">
        <v>0.0</v>
      </c>
      <c r="AD1330" s="261">
        <v>0.0</v>
      </c>
      <c r="AE1330" s="261">
        <v>0.0</v>
      </c>
      <c r="AF1330" s="261">
        <v>0.0</v>
      </c>
      <c r="AG1330" s="261">
        <v>0.0</v>
      </c>
    </row>
    <row r="1331" ht="15.75" customHeight="1">
      <c r="A1331" s="260" t="s">
        <v>1787</v>
      </c>
      <c r="B1331" s="260" t="s">
        <v>458</v>
      </c>
      <c r="C1331" s="261">
        <v>0.0</v>
      </c>
      <c r="D1331" s="261">
        <v>0.0</v>
      </c>
      <c r="E1331" s="261">
        <v>0.0</v>
      </c>
      <c r="F1331" s="261">
        <v>0.0</v>
      </c>
      <c r="G1331" s="261">
        <v>0.0</v>
      </c>
      <c r="H1331" s="261">
        <v>0.0</v>
      </c>
      <c r="I1331" s="261">
        <v>0.0</v>
      </c>
      <c r="J1331" s="261">
        <v>0.0</v>
      </c>
      <c r="K1331" s="261">
        <v>0.0</v>
      </c>
      <c r="L1331" s="261">
        <v>0.0</v>
      </c>
      <c r="M1331" s="261">
        <v>0.0</v>
      </c>
      <c r="N1331" s="261">
        <v>0.0</v>
      </c>
      <c r="O1331" s="261">
        <v>0.0</v>
      </c>
      <c r="P1331" s="261">
        <v>0.0</v>
      </c>
      <c r="Q1331" s="261">
        <v>0.0</v>
      </c>
      <c r="R1331" s="261">
        <v>0.0</v>
      </c>
      <c r="S1331" s="261">
        <v>0.0</v>
      </c>
      <c r="T1331" s="261">
        <v>0.0</v>
      </c>
      <c r="U1331" s="261">
        <v>0.0</v>
      </c>
      <c r="V1331" s="261">
        <v>0.0</v>
      </c>
      <c r="W1331" s="261">
        <v>0.0</v>
      </c>
      <c r="X1331" s="261">
        <v>0.0</v>
      </c>
      <c r="Y1331" s="261">
        <v>0.0</v>
      </c>
      <c r="Z1331" s="261">
        <v>0.0</v>
      </c>
      <c r="AA1331" s="261">
        <v>0.0</v>
      </c>
      <c r="AB1331" s="261">
        <v>0.0</v>
      </c>
      <c r="AC1331" s="261">
        <v>0.0</v>
      </c>
      <c r="AD1331" s="261">
        <v>0.0</v>
      </c>
      <c r="AE1331" s="261">
        <v>0.0</v>
      </c>
      <c r="AF1331" s="261">
        <v>0.0</v>
      </c>
      <c r="AG1331" s="261">
        <v>0.0</v>
      </c>
    </row>
    <row r="1332" ht="15.75" customHeight="1">
      <c r="A1332" s="260" t="s">
        <v>1788</v>
      </c>
      <c r="B1332" s="260" t="s">
        <v>458</v>
      </c>
      <c r="C1332" s="262">
        <v>4.25E12</v>
      </c>
      <c r="D1332" s="262">
        <v>4.44E12</v>
      </c>
      <c r="E1332" s="262">
        <v>4.63E12</v>
      </c>
      <c r="F1332" s="262">
        <v>4.82E12</v>
      </c>
      <c r="G1332" s="262">
        <v>5.01E12</v>
      </c>
      <c r="H1332" s="262">
        <v>5.2E12</v>
      </c>
      <c r="I1332" s="262">
        <v>5.39E12</v>
      </c>
      <c r="J1332" s="262">
        <v>5.58E12</v>
      </c>
      <c r="K1332" s="262">
        <v>5.77E12</v>
      </c>
      <c r="L1332" s="262">
        <v>5.96E12</v>
      </c>
      <c r="M1332" s="262">
        <v>6.15E12</v>
      </c>
      <c r="N1332" s="262">
        <v>6.34E12</v>
      </c>
      <c r="O1332" s="262">
        <v>6.53E12</v>
      </c>
      <c r="P1332" s="262">
        <v>6.72E12</v>
      </c>
      <c r="Q1332" s="262">
        <v>6.91E12</v>
      </c>
      <c r="R1332" s="262">
        <v>7.1E12</v>
      </c>
      <c r="S1332" s="262">
        <v>7.29E12</v>
      </c>
      <c r="T1332" s="262">
        <v>7.48E12</v>
      </c>
      <c r="U1332" s="262">
        <v>7.67E12</v>
      </c>
      <c r="V1332" s="262">
        <v>7.86E12</v>
      </c>
      <c r="W1332" s="262">
        <v>8.05E12</v>
      </c>
      <c r="X1332" s="262">
        <v>8.24E12</v>
      </c>
      <c r="Y1332" s="262">
        <v>8.44E12</v>
      </c>
      <c r="Z1332" s="262">
        <v>8.63E12</v>
      </c>
      <c r="AA1332" s="262">
        <v>8.82E12</v>
      </c>
      <c r="AB1332" s="262">
        <v>9.01E12</v>
      </c>
      <c r="AC1332" s="262">
        <v>9.2E12</v>
      </c>
      <c r="AD1332" s="262">
        <v>9.39E12</v>
      </c>
      <c r="AE1332" s="262">
        <v>9.58E12</v>
      </c>
      <c r="AF1332" s="262">
        <v>9.77E12</v>
      </c>
      <c r="AG1332" s="262">
        <v>9.96E12</v>
      </c>
    </row>
    <row r="1333" ht="15.75" customHeight="1">
      <c r="A1333" s="260" t="s">
        <v>1789</v>
      </c>
      <c r="B1333" s="260" t="s">
        <v>458</v>
      </c>
      <c r="C1333" s="261">
        <v>0.0</v>
      </c>
      <c r="D1333" s="261">
        <v>0.0</v>
      </c>
      <c r="E1333" s="261">
        <v>0.0</v>
      </c>
      <c r="F1333" s="261">
        <v>0.0</v>
      </c>
      <c r="G1333" s="261">
        <v>0.0</v>
      </c>
      <c r="H1333" s="261">
        <v>0.0</v>
      </c>
      <c r="I1333" s="261">
        <v>0.0</v>
      </c>
      <c r="J1333" s="261">
        <v>0.0</v>
      </c>
      <c r="K1333" s="261">
        <v>0.0</v>
      </c>
      <c r="L1333" s="261">
        <v>0.0</v>
      </c>
      <c r="M1333" s="261">
        <v>0.0</v>
      </c>
      <c r="N1333" s="261">
        <v>0.0</v>
      </c>
      <c r="O1333" s="261">
        <v>0.0</v>
      </c>
      <c r="P1333" s="261">
        <v>0.0</v>
      </c>
      <c r="Q1333" s="261">
        <v>0.0</v>
      </c>
      <c r="R1333" s="261">
        <v>0.0</v>
      </c>
      <c r="S1333" s="261">
        <v>0.0</v>
      </c>
      <c r="T1333" s="261">
        <v>0.0</v>
      </c>
      <c r="U1333" s="261">
        <v>0.0</v>
      </c>
      <c r="V1333" s="261">
        <v>0.0</v>
      </c>
      <c r="W1333" s="261">
        <v>0.0</v>
      </c>
      <c r="X1333" s="261">
        <v>0.0</v>
      </c>
      <c r="Y1333" s="261">
        <v>0.0</v>
      </c>
      <c r="Z1333" s="261">
        <v>0.0</v>
      </c>
      <c r="AA1333" s="261">
        <v>0.0</v>
      </c>
      <c r="AB1333" s="261">
        <v>0.0</v>
      </c>
      <c r="AC1333" s="261">
        <v>0.0</v>
      </c>
      <c r="AD1333" s="261">
        <v>0.0</v>
      </c>
      <c r="AE1333" s="261">
        <v>0.0</v>
      </c>
      <c r="AF1333" s="261">
        <v>0.0</v>
      </c>
      <c r="AG1333" s="261">
        <v>0.0</v>
      </c>
    </row>
    <row r="1334" ht="15.75" customHeight="1">
      <c r="A1334" s="260" t="s">
        <v>1790</v>
      </c>
      <c r="B1334" s="260" t="s">
        <v>458</v>
      </c>
      <c r="C1334" s="261">
        <v>0.0</v>
      </c>
      <c r="D1334" s="261">
        <v>0.0</v>
      </c>
      <c r="E1334" s="261">
        <v>0.0</v>
      </c>
      <c r="F1334" s="261">
        <v>0.0</v>
      </c>
      <c r="G1334" s="261">
        <v>0.0</v>
      </c>
      <c r="H1334" s="261">
        <v>0.0</v>
      </c>
      <c r="I1334" s="261">
        <v>0.0</v>
      </c>
      <c r="J1334" s="261">
        <v>0.0</v>
      </c>
      <c r="K1334" s="261">
        <v>0.0</v>
      </c>
      <c r="L1334" s="261">
        <v>0.0</v>
      </c>
      <c r="M1334" s="261">
        <v>0.0</v>
      </c>
      <c r="N1334" s="261">
        <v>0.0</v>
      </c>
      <c r="O1334" s="261">
        <v>0.0</v>
      </c>
      <c r="P1334" s="261">
        <v>0.0</v>
      </c>
      <c r="Q1334" s="261">
        <v>0.0</v>
      </c>
      <c r="R1334" s="261">
        <v>0.0</v>
      </c>
      <c r="S1334" s="261">
        <v>0.0</v>
      </c>
      <c r="T1334" s="261">
        <v>0.0</v>
      </c>
      <c r="U1334" s="261">
        <v>0.0</v>
      </c>
      <c r="V1334" s="261">
        <v>0.0</v>
      </c>
      <c r="W1334" s="261">
        <v>0.0</v>
      </c>
      <c r="X1334" s="261">
        <v>0.0</v>
      </c>
      <c r="Y1334" s="261">
        <v>0.0</v>
      </c>
      <c r="Z1334" s="261">
        <v>0.0</v>
      </c>
      <c r="AA1334" s="261">
        <v>0.0</v>
      </c>
      <c r="AB1334" s="261">
        <v>0.0</v>
      </c>
      <c r="AC1334" s="261">
        <v>0.0</v>
      </c>
      <c r="AD1334" s="261">
        <v>0.0</v>
      </c>
      <c r="AE1334" s="261">
        <v>0.0</v>
      </c>
      <c r="AF1334" s="261">
        <v>0.0</v>
      </c>
      <c r="AG1334" s="261">
        <v>0.0</v>
      </c>
    </row>
    <row r="1335" ht="15.75" customHeight="1">
      <c r="A1335" s="260" t="s">
        <v>1791</v>
      </c>
      <c r="B1335" s="260" t="s">
        <v>458</v>
      </c>
      <c r="C1335" s="261">
        <v>0.0</v>
      </c>
      <c r="D1335" s="261">
        <v>0.0</v>
      </c>
      <c r="E1335" s="261">
        <v>0.0</v>
      </c>
      <c r="F1335" s="261">
        <v>0.0</v>
      </c>
      <c r="G1335" s="261">
        <v>0.0</v>
      </c>
      <c r="H1335" s="261">
        <v>0.0</v>
      </c>
      <c r="I1335" s="261">
        <v>0.0</v>
      </c>
      <c r="J1335" s="261">
        <v>0.0</v>
      </c>
      <c r="K1335" s="261">
        <v>0.0</v>
      </c>
      <c r="L1335" s="261">
        <v>0.0</v>
      </c>
      <c r="M1335" s="261">
        <v>0.0</v>
      </c>
      <c r="N1335" s="261">
        <v>0.0</v>
      </c>
      <c r="O1335" s="261">
        <v>0.0</v>
      </c>
      <c r="P1335" s="261">
        <v>0.0</v>
      </c>
      <c r="Q1335" s="261">
        <v>0.0</v>
      </c>
      <c r="R1335" s="261">
        <v>0.0</v>
      </c>
      <c r="S1335" s="261">
        <v>0.0</v>
      </c>
      <c r="T1335" s="261">
        <v>0.0</v>
      </c>
      <c r="U1335" s="261">
        <v>0.0</v>
      </c>
      <c r="V1335" s="261">
        <v>0.0</v>
      </c>
      <c r="W1335" s="261">
        <v>0.0</v>
      </c>
      <c r="X1335" s="261">
        <v>0.0</v>
      </c>
      <c r="Y1335" s="261">
        <v>0.0</v>
      </c>
      <c r="Z1335" s="261">
        <v>0.0</v>
      </c>
      <c r="AA1335" s="261">
        <v>0.0</v>
      </c>
      <c r="AB1335" s="261">
        <v>0.0</v>
      </c>
      <c r="AC1335" s="261">
        <v>0.0</v>
      </c>
      <c r="AD1335" s="261">
        <v>0.0</v>
      </c>
      <c r="AE1335" s="261">
        <v>0.0</v>
      </c>
      <c r="AF1335" s="261">
        <v>0.0</v>
      </c>
      <c r="AG1335" s="261">
        <v>0.0</v>
      </c>
    </row>
    <row r="1336" ht="15.75" customHeight="1">
      <c r="A1336" s="260" t="s">
        <v>1792</v>
      </c>
      <c r="B1336" s="260" t="s">
        <v>458</v>
      </c>
      <c r="C1336" s="261">
        <v>0.0</v>
      </c>
      <c r="D1336" s="261">
        <v>0.0</v>
      </c>
      <c r="E1336" s="261">
        <v>0.0</v>
      </c>
      <c r="F1336" s="261">
        <v>0.0</v>
      </c>
      <c r="G1336" s="261">
        <v>0.0</v>
      </c>
      <c r="H1336" s="261">
        <v>0.0</v>
      </c>
      <c r="I1336" s="261">
        <v>0.0</v>
      </c>
      <c r="J1336" s="261">
        <v>0.0</v>
      </c>
      <c r="K1336" s="261">
        <v>0.0</v>
      </c>
      <c r="L1336" s="261">
        <v>0.0</v>
      </c>
      <c r="M1336" s="261">
        <v>0.0</v>
      </c>
      <c r="N1336" s="261">
        <v>0.0</v>
      </c>
      <c r="O1336" s="261">
        <v>0.0</v>
      </c>
      <c r="P1336" s="261">
        <v>0.0</v>
      </c>
      <c r="Q1336" s="261">
        <v>0.0</v>
      </c>
      <c r="R1336" s="261">
        <v>0.0</v>
      </c>
      <c r="S1336" s="261">
        <v>0.0</v>
      </c>
      <c r="T1336" s="261">
        <v>0.0</v>
      </c>
      <c r="U1336" s="261">
        <v>0.0</v>
      </c>
      <c r="V1336" s="261">
        <v>0.0</v>
      </c>
      <c r="W1336" s="261">
        <v>0.0</v>
      </c>
      <c r="X1336" s="261">
        <v>0.0</v>
      </c>
      <c r="Y1336" s="261">
        <v>0.0</v>
      </c>
      <c r="Z1336" s="261">
        <v>0.0</v>
      </c>
      <c r="AA1336" s="261">
        <v>0.0</v>
      </c>
      <c r="AB1336" s="261">
        <v>0.0</v>
      </c>
      <c r="AC1336" s="261">
        <v>0.0</v>
      </c>
      <c r="AD1336" s="261">
        <v>0.0</v>
      </c>
      <c r="AE1336" s="261">
        <v>0.0</v>
      </c>
      <c r="AF1336" s="261">
        <v>0.0</v>
      </c>
      <c r="AG1336" s="261">
        <v>0.0</v>
      </c>
    </row>
    <row r="1337" ht="15.75" customHeight="1">
      <c r="A1337" s="260" t="s">
        <v>1793</v>
      </c>
      <c r="B1337" s="260" t="s">
        <v>458</v>
      </c>
      <c r="C1337" s="261">
        <v>0.0</v>
      </c>
      <c r="D1337" s="261">
        <v>0.0</v>
      </c>
      <c r="E1337" s="261">
        <v>0.0</v>
      </c>
      <c r="F1337" s="261">
        <v>0.0</v>
      </c>
      <c r="G1337" s="261">
        <v>0.0</v>
      </c>
      <c r="H1337" s="261">
        <v>0.0</v>
      </c>
      <c r="I1337" s="261">
        <v>0.0</v>
      </c>
      <c r="J1337" s="261">
        <v>0.0</v>
      </c>
      <c r="K1337" s="261">
        <v>0.0</v>
      </c>
      <c r="L1337" s="261">
        <v>0.0</v>
      </c>
      <c r="M1337" s="261">
        <v>0.0</v>
      </c>
      <c r="N1337" s="261">
        <v>0.0</v>
      </c>
      <c r="O1337" s="261">
        <v>0.0</v>
      </c>
      <c r="P1337" s="261">
        <v>0.0</v>
      </c>
      <c r="Q1337" s="261">
        <v>0.0</v>
      </c>
      <c r="R1337" s="261">
        <v>0.0</v>
      </c>
      <c r="S1337" s="261">
        <v>0.0</v>
      </c>
      <c r="T1337" s="261">
        <v>0.0</v>
      </c>
      <c r="U1337" s="261">
        <v>0.0</v>
      </c>
      <c r="V1337" s="261">
        <v>0.0</v>
      </c>
      <c r="W1337" s="261">
        <v>0.0</v>
      </c>
      <c r="X1337" s="261">
        <v>0.0</v>
      </c>
      <c r="Y1337" s="261">
        <v>0.0</v>
      </c>
      <c r="Z1337" s="261">
        <v>0.0</v>
      </c>
      <c r="AA1337" s="261">
        <v>0.0</v>
      </c>
      <c r="AB1337" s="261">
        <v>0.0</v>
      </c>
      <c r="AC1337" s="261">
        <v>0.0</v>
      </c>
      <c r="AD1337" s="261">
        <v>0.0</v>
      </c>
      <c r="AE1337" s="261">
        <v>0.0</v>
      </c>
      <c r="AF1337" s="261">
        <v>0.0</v>
      </c>
      <c r="AG1337" s="261">
        <v>0.0</v>
      </c>
    </row>
    <row r="1338" ht="15.75" customHeight="1">
      <c r="A1338" s="260" t="s">
        <v>1794</v>
      </c>
      <c r="B1338" s="260" t="s">
        <v>458</v>
      </c>
      <c r="C1338" s="262">
        <v>1.99E9</v>
      </c>
      <c r="D1338" s="262">
        <v>2.08E9</v>
      </c>
      <c r="E1338" s="262">
        <v>2.17E9</v>
      </c>
      <c r="F1338" s="262">
        <v>2.26E9</v>
      </c>
      <c r="G1338" s="262">
        <v>2.35E9</v>
      </c>
      <c r="H1338" s="262">
        <v>2.44E9</v>
      </c>
      <c r="I1338" s="262">
        <v>2.54E9</v>
      </c>
      <c r="J1338" s="262">
        <v>2.64E9</v>
      </c>
      <c r="K1338" s="262">
        <v>2.74E9</v>
      </c>
      <c r="L1338" s="262">
        <v>2.84E9</v>
      </c>
      <c r="M1338" s="262">
        <v>2.94E9</v>
      </c>
      <c r="N1338" s="262">
        <v>3.04E9</v>
      </c>
      <c r="O1338" s="262">
        <v>3.14E9</v>
      </c>
      <c r="P1338" s="262">
        <v>3.24E9</v>
      </c>
      <c r="Q1338" s="262">
        <v>3.34E9</v>
      </c>
      <c r="R1338" s="262">
        <v>3.45E9</v>
      </c>
      <c r="S1338" s="262">
        <v>3.55E9</v>
      </c>
      <c r="T1338" s="262">
        <v>3.65E9</v>
      </c>
      <c r="U1338" s="262">
        <v>3.75E9</v>
      </c>
      <c r="V1338" s="262">
        <v>3.86E9</v>
      </c>
      <c r="W1338" s="262">
        <v>3.96E9</v>
      </c>
      <c r="X1338" s="262">
        <v>4.05E9</v>
      </c>
      <c r="Y1338" s="262">
        <v>4.17E9</v>
      </c>
      <c r="Z1338" s="262">
        <v>4.26E9</v>
      </c>
      <c r="AA1338" s="262">
        <v>4.35E9</v>
      </c>
      <c r="AB1338" s="262">
        <v>4.47E9</v>
      </c>
      <c r="AC1338" s="262">
        <v>4.55E9</v>
      </c>
      <c r="AD1338" s="262">
        <v>4.64E9</v>
      </c>
      <c r="AE1338" s="262">
        <v>4.76E9</v>
      </c>
      <c r="AF1338" s="262">
        <v>4.84E9</v>
      </c>
      <c r="AG1338" s="262">
        <v>4.93E9</v>
      </c>
    </row>
    <row r="1339" ht="15.75" customHeight="1">
      <c r="A1339" s="260" t="s">
        <v>1795</v>
      </c>
      <c r="B1339" s="260" t="s">
        <v>458</v>
      </c>
      <c r="C1339" s="261">
        <v>119.671</v>
      </c>
      <c r="D1339" s="261">
        <v>120.521</v>
      </c>
      <c r="E1339" s="261">
        <v>121.341</v>
      </c>
      <c r="F1339" s="261">
        <v>122.158</v>
      </c>
      <c r="G1339" s="261">
        <v>123.003</v>
      </c>
      <c r="H1339" s="261">
        <v>123.844</v>
      </c>
      <c r="I1339" s="261">
        <v>124.577</v>
      </c>
      <c r="J1339" s="261">
        <v>125.334</v>
      </c>
      <c r="K1339" s="261">
        <v>126.091</v>
      </c>
      <c r="L1339" s="261">
        <v>126.818</v>
      </c>
      <c r="M1339" s="261">
        <v>127.571</v>
      </c>
      <c r="N1339" s="261">
        <v>128.163</v>
      </c>
      <c r="O1339" s="261">
        <v>128.753</v>
      </c>
      <c r="P1339" s="261">
        <v>129.35</v>
      </c>
      <c r="Q1339" s="261">
        <v>129.936</v>
      </c>
      <c r="R1339" s="261">
        <v>130.521</v>
      </c>
      <c r="S1339" s="261">
        <v>131.078</v>
      </c>
      <c r="T1339" s="261">
        <v>131.66</v>
      </c>
      <c r="U1339" s="261">
        <v>132.213</v>
      </c>
      <c r="V1339" s="261">
        <v>132.764</v>
      </c>
      <c r="W1339" s="261">
        <v>133.34</v>
      </c>
      <c r="X1339" s="261">
        <v>133.834</v>
      </c>
      <c r="Y1339" s="261">
        <v>134.352</v>
      </c>
      <c r="Z1339" s="261">
        <v>134.869</v>
      </c>
      <c r="AA1339" s="261">
        <v>135.356</v>
      </c>
      <c r="AB1339" s="261">
        <v>135.869</v>
      </c>
      <c r="AC1339" s="261">
        <v>136.297</v>
      </c>
      <c r="AD1339" s="261">
        <v>136.724</v>
      </c>
      <c r="AE1339" s="261">
        <v>137.202</v>
      </c>
      <c r="AF1339" s="261">
        <v>137.625</v>
      </c>
      <c r="AG1339" s="261">
        <v>138.046</v>
      </c>
    </row>
    <row r="1340" ht="15.75" customHeight="1">
      <c r="A1340" s="260" t="s">
        <v>1796</v>
      </c>
      <c r="B1340" s="260" t="s">
        <v>458</v>
      </c>
      <c r="C1340" s="261">
        <v>18.3119</v>
      </c>
      <c r="D1340" s="261">
        <v>18.7608</v>
      </c>
      <c r="E1340" s="261">
        <v>19.3077</v>
      </c>
      <c r="F1340" s="261">
        <v>19.8524</v>
      </c>
      <c r="G1340" s="261">
        <v>20.3996</v>
      </c>
      <c r="H1340" s="261">
        <v>20.9431</v>
      </c>
      <c r="I1340" s="261">
        <v>21.4576</v>
      </c>
      <c r="J1340" s="261">
        <v>21.8756</v>
      </c>
      <c r="K1340" s="261">
        <v>22.3915</v>
      </c>
      <c r="L1340" s="261">
        <v>22.9064</v>
      </c>
      <c r="M1340" s="261">
        <v>23.4171</v>
      </c>
      <c r="N1340" s="261">
        <v>23.958</v>
      </c>
      <c r="O1340" s="261">
        <v>24.4898</v>
      </c>
      <c r="P1340" s="261">
        <v>24.9299</v>
      </c>
      <c r="Q1340" s="261">
        <v>25.4618</v>
      </c>
      <c r="R1340" s="261">
        <v>25.9905</v>
      </c>
      <c r="S1340" s="261">
        <v>26.5352</v>
      </c>
      <c r="T1340" s="261">
        <v>27.0745</v>
      </c>
      <c r="U1340" s="261">
        <v>27.5235</v>
      </c>
      <c r="V1340" s="261">
        <v>28.0601</v>
      </c>
      <c r="W1340" s="261">
        <v>28.5984</v>
      </c>
      <c r="X1340" s="261">
        <v>29.1479</v>
      </c>
      <c r="Y1340" s="261">
        <v>29.6893</v>
      </c>
      <c r="Z1340" s="261">
        <v>30.2397</v>
      </c>
      <c r="AA1340" s="261">
        <v>30.6926</v>
      </c>
      <c r="AB1340" s="261">
        <v>31.2367</v>
      </c>
      <c r="AC1340" s="261">
        <v>31.7824</v>
      </c>
      <c r="AD1340" s="261">
        <v>32.322</v>
      </c>
      <c r="AE1340" s="261">
        <v>32.8674</v>
      </c>
      <c r="AF1340" s="261">
        <v>33.407</v>
      </c>
      <c r="AG1340" s="261">
        <v>33.8527</v>
      </c>
    </row>
    <row r="1341" ht="15.75" customHeight="1">
      <c r="A1341" s="260" t="s">
        <v>1797</v>
      </c>
      <c r="B1341" s="260" t="s">
        <v>458</v>
      </c>
      <c r="C1341" s="261">
        <v>207.069</v>
      </c>
      <c r="D1341" s="261">
        <v>215.796</v>
      </c>
      <c r="E1341" s="261">
        <v>224.057</v>
      </c>
      <c r="F1341" s="261">
        <v>232.862</v>
      </c>
      <c r="G1341" s="261">
        <v>241.581</v>
      </c>
      <c r="H1341" s="261">
        <v>250.386</v>
      </c>
      <c r="I1341" s="261">
        <v>258.776</v>
      </c>
      <c r="J1341" s="261">
        <v>267.622</v>
      </c>
      <c r="K1341" s="261">
        <v>276.548</v>
      </c>
      <c r="L1341" s="261">
        <v>284.859</v>
      </c>
      <c r="M1341" s="261">
        <v>293.772</v>
      </c>
      <c r="N1341" s="261">
        <v>302.786</v>
      </c>
      <c r="O1341" s="261">
        <v>311.267</v>
      </c>
      <c r="P1341" s="261">
        <v>320.281</v>
      </c>
      <c r="Q1341" s="261">
        <v>329.304</v>
      </c>
      <c r="R1341" s="261">
        <v>338.019</v>
      </c>
      <c r="S1341" s="261">
        <v>346.78</v>
      </c>
      <c r="T1341" s="261">
        <v>356.047</v>
      </c>
      <c r="U1341" s="261">
        <v>365.26</v>
      </c>
      <c r="V1341" s="261">
        <v>373.264</v>
      </c>
      <c r="W1341" s="261">
        <v>382.476</v>
      </c>
      <c r="X1341" s="261">
        <v>391.724</v>
      </c>
      <c r="Y1341" s="261">
        <v>399.78</v>
      </c>
      <c r="Z1341" s="261">
        <v>409.089</v>
      </c>
      <c r="AA1341" s="261">
        <v>418.341</v>
      </c>
      <c r="AB1341" s="261">
        <v>427.671</v>
      </c>
      <c r="AC1341" s="261">
        <v>435.712</v>
      </c>
      <c r="AD1341" s="261">
        <v>445.031</v>
      </c>
      <c r="AE1341" s="261">
        <v>454.482</v>
      </c>
      <c r="AF1341" s="261">
        <v>463.277</v>
      </c>
      <c r="AG1341" s="261">
        <v>471.842</v>
      </c>
    </row>
    <row r="1342" ht="15.75" customHeight="1">
      <c r="A1342" s="260" t="s">
        <v>1798</v>
      </c>
      <c r="B1342" s="260" t="s">
        <v>458</v>
      </c>
      <c r="C1342" s="261">
        <v>1.04169</v>
      </c>
      <c r="D1342" s="261">
        <v>1.08607</v>
      </c>
      <c r="E1342" s="261">
        <v>1.13797</v>
      </c>
      <c r="F1342" s="261">
        <v>1.18159</v>
      </c>
      <c r="G1342" s="261">
        <v>1.22596</v>
      </c>
      <c r="H1342" s="261">
        <v>1.26959</v>
      </c>
      <c r="I1342" s="261">
        <v>1.32148</v>
      </c>
      <c r="J1342" s="261">
        <v>1.36586</v>
      </c>
      <c r="K1342" s="261">
        <v>1.40948</v>
      </c>
      <c r="L1342" s="261">
        <v>1.45386</v>
      </c>
      <c r="M1342" s="261">
        <v>1.50575</v>
      </c>
      <c r="N1342" s="261">
        <v>1.54938</v>
      </c>
      <c r="O1342" s="261">
        <v>1.59375</v>
      </c>
      <c r="P1342" s="261">
        <v>1.63813</v>
      </c>
      <c r="Q1342" s="261">
        <v>1.68927</v>
      </c>
      <c r="R1342" s="261">
        <v>1.73365</v>
      </c>
      <c r="S1342" s="261">
        <v>1.77727</v>
      </c>
      <c r="T1342" s="261">
        <v>1.82165</v>
      </c>
      <c r="U1342" s="261">
        <v>1.87354</v>
      </c>
      <c r="V1342" s="261">
        <v>1.91717</v>
      </c>
      <c r="W1342" s="261">
        <v>1.96154</v>
      </c>
      <c r="X1342" s="261">
        <v>2.00592</v>
      </c>
      <c r="Y1342" s="261">
        <v>2.05706</v>
      </c>
      <c r="Z1342" s="261">
        <v>2.10144</v>
      </c>
      <c r="AA1342" s="261">
        <v>2.14506</v>
      </c>
      <c r="AB1342" s="261">
        <v>2.18944</v>
      </c>
      <c r="AC1342" s="261">
        <v>2.24133</v>
      </c>
      <c r="AD1342" s="261">
        <v>2.28496</v>
      </c>
      <c r="AE1342" s="261">
        <v>2.32933</v>
      </c>
      <c r="AF1342" s="261">
        <v>2.37371</v>
      </c>
      <c r="AG1342" s="261">
        <v>2.42485</v>
      </c>
    </row>
    <row r="1343" ht="15.75" customHeight="1">
      <c r="A1343" s="260" t="s">
        <v>1799</v>
      </c>
      <c r="B1343" s="260" t="s">
        <v>458</v>
      </c>
      <c r="C1343" s="261">
        <v>15.3968</v>
      </c>
      <c r="D1343" s="261">
        <v>16.0917</v>
      </c>
      <c r="E1343" s="261">
        <v>16.7859</v>
      </c>
      <c r="F1343" s="261">
        <v>17.4808</v>
      </c>
      <c r="G1343" s="261">
        <v>18.1766</v>
      </c>
      <c r="H1343" s="261">
        <v>18.8262</v>
      </c>
      <c r="I1343" s="261">
        <v>19.5205</v>
      </c>
      <c r="J1343" s="261">
        <v>20.2153</v>
      </c>
      <c r="K1343" s="261">
        <v>20.9112</v>
      </c>
      <c r="L1343" s="261">
        <v>21.6061</v>
      </c>
      <c r="M1343" s="261">
        <v>22.3078</v>
      </c>
      <c r="N1343" s="261">
        <v>23.0027</v>
      </c>
      <c r="O1343" s="261">
        <v>23.6975</v>
      </c>
      <c r="P1343" s="261">
        <v>24.3933</v>
      </c>
      <c r="Q1343" s="261">
        <v>25.0348</v>
      </c>
      <c r="R1343" s="261">
        <v>25.7372</v>
      </c>
      <c r="S1343" s="261">
        <v>26.4321</v>
      </c>
      <c r="T1343" s="261">
        <v>27.1279</v>
      </c>
      <c r="U1343" s="261">
        <v>27.8227</v>
      </c>
      <c r="V1343" s="261">
        <v>28.517</v>
      </c>
      <c r="W1343" s="261">
        <v>29.2193</v>
      </c>
      <c r="X1343" s="261">
        <v>29.9151</v>
      </c>
      <c r="Y1343" s="261">
        <v>30.61</v>
      </c>
      <c r="Z1343" s="261">
        <v>31.2515</v>
      </c>
      <c r="AA1343" s="261">
        <v>31.9464</v>
      </c>
      <c r="AB1343" s="261">
        <v>32.6487</v>
      </c>
      <c r="AC1343" s="261">
        <v>33.3445</v>
      </c>
      <c r="AD1343" s="261">
        <v>34.0388</v>
      </c>
      <c r="AE1343" s="261">
        <v>34.7336</v>
      </c>
      <c r="AF1343" s="261">
        <v>35.4285</v>
      </c>
      <c r="AG1343" s="261">
        <v>36.1318</v>
      </c>
    </row>
    <row r="1344" ht="15.75" customHeight="1">
      <c r="A1344" s="260" t="s">
        <v>1800</v>
      </c>
      <c r="B1344" s="260" t="s">
        <v>458</v>
      </c>
      <c r="C1344" s="261">
        <v>3.42531</v>
      </c>
      <c r="D1344" s="261">
        <v>3.57388</v>
      </c>
      <c r="E1344" s="261">
        <v>3.72415</v>
      </c>
      <c r="F1344" s="261">
        <v>3.87347</v>
      </c>
      <c r="G1344" s="261">
        <v>4.02374</v>
      </c>
      <c r="H1344" s="261">
        <v>4.17416</v>
      </c>
      <c r="I1344" s="261">
        <v>4.328</v>
      </c>
      <c r="J1344" s="261">
        <v>4.47827</v>
      </c>
      <c r="K1344" s="261">
        <v>4.62759</v>
      </c>
      <c r="L1344" s="261">
        <v>4.77786</v>
      </c>
      <c r="M1344" s="261">
        <v>4.92449</v>
      </c>
      <c r="N1344" s="261">
        <v>5.07306</v>
      </c>
      <c r="O1344" s="261">
        <v>5.22239</v>
      </c>
      <c r="P1344" s="261">
        <v>5.38117</v>
      </c>
      <c r="Q1344" s="261">
        <v>5.5305</v>
      </c>
      <c r="R1344" s="261">
        <v>5.67696</v>
      </c>
      <c r="S1344" s="261">
        <v>5.82854</v>
      </c>
      <c r="T1344" s="261">
        <v>5.98011</v>
      </c>
      <c r="U1344" s="261">
        <v>6.12417</v>
      </c>
      <c r="V1344" s="261">
        <v>6.27575</v>
      </c>
      <c r="W1344" s="261">
        <v>6.42748</v>
      </c>
      <c r="X1344" s="261">
        <v>6.57681</v>
      </c>
      <c r="Y1344" s="261">
        <v>6.72839</v>
      </c>
      <c r="Z1344" s="261">
        <v>6.87997</v>
      </c>
      <c r="AA1344" s="261">
        <v>7.02402</v>
      </c>
      <c r="AB1344" s="261">
        <v>7.17575</v>
      </c>
      <c r="AC1344" s="261">
        <v>7.32733</v>
      </c>
      <c r="AD1344" s="261">
        <v>7.47891</v>
      </c>
      <c r="AE1344" s="261">
        <v>7.62297</v>
      </c>
      <c r="AF1344" s="261">
        <v>7.77454</v>
      </c>
      <c r="AG1344" s="261">
        <v>7.94209</v>
      </c>
    </row>
    <row r="1345" ht="15.75" customHeight="1">
      <c r="A1345" s="260" t="s">
        <v>1801</v>
      </c>
      <c r="B1345" s="260" t="s">
        <v>458</v>
      </c>
      <c r="C1345" s="261">
        <v>0.459459</v>
      </c>
      <c r="D1345" s="261">
        <v>0.480253</v>
      </c>
      <c r="E1345" s="261">
        <v>0.500348</v>
      </c>
      <c r="F1345" s="261">
        <v>0.521809</v>
      </c>
      <c r="G1345" s="261">
        <v>0.541757</v>
      </c>
      <c r="H1345" s="261">
        <v>0.562604</v>
      </c>
      <c r="I1345" s="261">
        <v>0.583313</v>
      </c>
      <c r="J1345" s="261">
        <v>0.60416</v>
      </c>
      <c r="K1345" s="261">
        <v>0.624202</v>
      </c>
      <c r="L1345" s="261">
        <v>0.645049</v>
      </c>
      <c r="M1345" s="261">
        <v>0.665663</v>
      </c>
      <c r="N1345" s="261">
        <v>0.686457</v>
      </c>
      <c r="O1345" s="261">
        <v>0.706552</v>
      </c>
      <c r="P1345" s="261">
        <v>0.728013</v>
      </c>
      <c r="Q1345" s="261">
        <v>0.748055</v>
      </c>
      <c r="R1345" s="261">
        <v>0.768808</v>
      </c>
      <c r="S1345" s="261">
        <v>0.789517</v>
      </c>
      <c r="T1345" s="261">
        <v>0.810364</v>
      </c>
      <c r="U1345" s="261">
        <v>0.830406</v>
      </c>
      <c r="V1345" s="261">
        <v>0.851867</v>
      </c>
      <c r="W1345" s="261">
        <v>0.871962</v>
      </c>
      <c r="X1345" s="261">
        <v>0.892661</v>
      </c>
      <c r="Y1345" s="261">
        <v>0.912756</v>
      </c>
      <c r="Z1345" s="261">
        <v>0.934217</v>
      </c>
      <c r="AA1345" s="261">
        <v>0.953031</v>
      </c>
      <c r="AB1345" s="261">
        <v>0.972649</v>
      </c>
      <c r="AC1345" s="261">
        <v>0.997563</v>
      </c>
      <c r="AD1345" s="261">
        <v>1.01718</v>
      </c>
      <c r="AE1345" s="261">
        <v>1.036</v>
      </c>
      <c r="AF1345" s="261">
        <v>1.05561</v>
      </c>
      <c r="AG1345" s="261">
        <v>1.08062</v>
      </c>
    </row>
    <row r="1346" ht="15.75" customHeight="1">
      <c r="A1346" s="260" t="s">
        <v>1802</v>
      </c>
      <c r="B1346" s="260" t="s">
        <v>458</v>
      </c>
      <c r="C1346" s="261">
        <v>10.9583</v>
      </c>
      <c r="D1346" s="261">
        <v>11.4466</v>
      </c>
      <c r="E1346" s="261">
        <v>11.935</v>
      </c>
      <c r="F1346" s="261">
        <v>12.4761</v>
      </c>
      <c r="G1346" s="261">
        <v>12.9653</v>
      </c>
      <c r="H1346" s="261">
        <v>13.4537</v>
      </c>
      <c r="I1346" s="261">
        <v>13.9421</v>
      </c>
      <c r="J1346" s="261">
        <v>14.4303</v>
      </c>
      <c r="K1346" s="261">
        <v>14.9714</v>
      </c>
      <c r="L1346" s="261">
        <v>15.4598</v>
      </c>
      <c r="M1346" s="261">
        <v>15.949</v>
      </c>
      <c r="N1346" s="261">
        <v>16.4374</v>
      </c>
      <c r="O1346" s="261">
        <v>16.9258</v>
      </c>
      <c r="P1346" s="261">
        <v>17.415</v>
      </c>
      <c r="Q1346" s="261">
        <v>17.9552</v>
      </c>
      <c r="R1346" s="261">
        <v>18.4436</v>
      </c>
      <c r="S1346" s="261">
        <v>18.9327</v>
      </c>
      <c r="T1346" s="261">
        <v>19.4211</v>
      </c>
      <c r="U1346" s="261">
        <v>19.9096</v>
      </c>
      <c r="V1346" s="261">
        <v>20.3987</v>
      </c>
      <c r="W1346" s="261">
        <v>20.9389</v>
      </c>
      <c r="X1346" s="261">
        <v>21.4273</v>
      </c>
      <c r="Y1346" s="261">
        <v>21.9165</v>
      </c>
      <c r="Z1346" s="261">
        <v>22.4049</v>
      </c>
      <c r="AA1346" s="261">
        <v>22.8933</v>
      </c>
      <c r="AB1346" s="261">
        <v>23.4352</v>
      </c>
      <c r="AC1346" s="261">
        <v>23.9227</v>
      </c>
      <c r="AD1346" s="261">
        <v>24.4111</v>
      </c>
      <c r="AE1346" s="261">
        <v>24.9002</v>
      </c>
      <c r="AF1346" s="261">
        <v>25.3886</v>
      </c>
      <c r="AG1346" s="261">
        <v>25.877</v>
      </c>
    </row>
    <row r="1347" ht="15.75" customHeight="1">
      <c r="A1347" s="260" t="s">
        <v>1803</v>
      </c>
      <c r="B1347" s="260" t="s">
        <v>458</v>
      </c>
      <c r="C1347" s="261">
        <v>5.43234</v>
      </c>
      <c r="D1347" s="261">
        <v>5.54289</v>
      </c>
      <c r="E1347" s="261">
        <v>5.65871</v>
      </c>
      <c r="F1347" s="261">
        <v>5.76934</v>
      </c>
      <c r="G1347" s="261">
        <v>5.87989</v>
      </c>
      <c r="H1347" s="261">
        <v>5.99045</v>
      </c>
      <c r="I1347" s="261">
        <v>6.128</v>
      </c>
      <c r="J1347" s="261">
        <v>6.2709</v>
      </c>
      <c r="K1347" s="261">
        <v>6.40845</v>
      </c>
      <c r="L1347" s="261">
        <v>6.545</v>
      </c>
      <c r="M1347" s="261">
        <v>6.68278</v>
      </c>
      <c r="N1347" s="261">
        <v>6.84953</v>
      </c>
      <c r="O1347" s="261">
        <v>7.01001</v>
      </c>
      <c r="P1347" s="261">
        <v>7.17048</v>
      </c>
      <c r="Q1347" s="261">
        <v>7.33196</v>
      </c>
      <c r="R1347" s="261">
        <v>7.49771</v>
      </c>
      <c r="S1347" s="261">
        <v>7.66794</v>
      </c>
      <c r="T1347" s="261">
        <v>7.83842</v>
      </c>
      <c r="U1347" s="261">
        <v>8.00789</v>
      </c>
      <c r="V1347" s="261">
        <v>8.17837</v>
      </c>
      <c r="W1347" s="261">
        <v>8.35312</v>
      </c>
      <c r="X1347" s="261">
        <v>8.53259</v>
      </c>
      <c r="Y1347" s="261">
        <v>8.71108</v>
      </c>
      <c r="Z1347" s="261">
        <v>8.89055</v>
      </c>
      <c r="AA1347" s="261">
        <v>9.07505</v>
      </c>
      <c r="AB1347" s="261">
        <v>9.25453</v>
      </c>
      <c r="AC1347" s="261">
        <v>9.448</v>
      </c>
      <c r="AD1347" s="261">
        <v>9.64148</v>
      </c>
      <c r="AE1347" s="261">
        <v>9.84024</v>
      </c>
      <c r="AF1347" s="261">
        <v>10.0337</v>
      </c>
      <c r="AG1347" s="261">
        <v>10.2282</v>
      </c>
    </row>
    <row r="1348" ht="15.75" customHeight="1">
      <c r="A1348" s="260" t="s">
        <v>1804</v>
      </c>
      <c r="B1348" s="260" t="s">
        <v>458</v>
      </c>
      <c r="C1348" s="261">
        <v>64.8074</v>
      </c>
      <c r="D1348" s="261">
        <v>67.3249</v>
      </c>
      <c r="E1348" s="261">
        <v>69.7883</v>
      </c>
      <c r="F1348" s="261">
        <v>72.298</v>
      </c>
      <c r="G1348" s="261">
        <v>74.8152</v>
      </c>
      <c r="H1348" s="261">
        <v>77.3399</v>
      </c>
      <c r="I1348" s="261">
        <v>79.9279</v>
      </c>
      <c r="J1348" s="261">
        <v>82.5688</v>
      </c>
      <c r="K1348" s="261">
        <v>84.8942</v>
      </c>
      <c r="L1348" s="261">
        <v>87.6714</v>
      </c>
      <c r="M1348" s="261">
        <v>89.9958</v>
      </c>
      <c r="N1348" s="261">
        <v>92.428</v>
      </c>
      <c r="O1348" s="261">
        <v>94.332</v>
      </c>
      <c r="P1348" s="261">
        <v>96.7625</v>
      </c>
      <c r="Q1348" s="261">
        <v>98.6655</v>
      </c>
      <c r="R1348" s="261">
        <v>101.097</v>
      </c>
      <c r="S1348" s="261">
        <v>103.305</v>
      </c>
      <c r="T1348" s="261">
        <v>106.039</v>
      </c>
      <c r="U1348" s="261">
        <v>108.174</v>
      </c>
      <c r="V1348" s="261">
        <v>110.913</v>
      </c>
      <c r="W1348" s="261">
        <v>113.124</v>
      </c>
      <c r="X1348" s="261">
        <v>115.652</v>
      </c>
      <c r="Y1348" s="261">
        <v>117.662</v>
      </c>
      <c r="Z1348" s="261">
        <v>120.19</v>
      </c>
      <c r="AA1348" s="261">
        <v>122.201</v>
      </c>
      <c r="AB1348" s="261">
        <v>124.211</v>
      </c>
      <c r="AC1348" s="261">
        <v>126.767</v>
      </c>
      <c r="AD1348" s="261">
        <v>128.859</v>
      </c>
      <c r="AE1348" s="261">
        <v>131.489</v>
      </c>
      <c r="AF1348" s="261">
        <v>133.581</v>
      </c>
      <c r="AG1348" s="261">
        <v>136.21</v>
      </c>
    </row>
    <row r="1349" ht="15.75" customHeight="1">
      <c r="A1349" s="260" t="s">
        <v>1805</v>
      </c>
      <c r="B1349" s="260" t="s">
        <v>458</v>
      </c>
      <c r="C1349" s="261">
        <v>2.56474</v>
      </c>
      <c r="D1349" s="261">
        <v>2.6788</v>
      </c>
      <c r="E1349" s="261">
        <v>2.79295</v>
      </c>
      <c r="F1349" s="261">
        <v>2.91162</v>
      </c>
      <c r="G1349" s="261">
        <v>3.02577</v>
      </c>
      <c r="H1349" s="261">
        <v>3.13992</v>
      </c>
      <c r="I1349" s="261">
        <v>3.25397</v>
      </c>
      <c r="J1349" s="261">
        <v>3.36812</v>
      </c>
      <c r="K1349" s="261">
        <v>3.48755</v>
      </c>
      <c r="L1349" s="261">
        <v>3.60168</v>
      </c>
      <c r="M1349" s="261">
        <v>3.71582</v>
      </c>
      <c r="N1349" s="261">
        <v>3.83001</v>
      </c>
      <c r="O1349" s="261">
        <v>3.94933</v>
      </c>
      <c r="P1349" s="261">
        <v>4.06346</v>
      </c>
      <c r="Q1349" s="261">
        <v>4.17685</v>
      </c>
      <c r="R1349" s="261">
        <v>4.29104</v>
      </c>
      <c r="S1349" s="261">
        <v>4.40518</v>
      </c>
      <c r="T1349" s="261">
        <v>4.52449</v>
      </c>
      <c r="U1349" s="261">
        <v>4.63863</v>
      </c>
      <c r="V1349" s="261">
        <v>4.75282</v>
      </c>
      <c r="W1349" s="261">
        <v>4.86696</v>
      </c>
      <c r="X1349" s="261">
        <v>4.98109</v>
      </c>
      <c r="Y1349" s="261">
        <v>5.10041</v>
      </c>
      <c r="Z1349" s="261">
        <v>5.2146</v>
      </c>
      <c r="AA1349" s="261">
        <v>5.32874</v>
      </c>
      <c r="AB1349" s="261">
        <v>5.44212</v>
      </c>
      <c r="AC1349" s="261">
        <v>5.55626</v>
      </c>
      <c r="AD1349" s="261">
        <v>5.67573</v>
      </c>
      <c r="AE1349" s="261">
        <v>5.81086</v>
      </c>
      <c r="AF1349" s="261">
        <v>5.925</v>
      </c>
      <c r="AG1349" s="261">
        <v>6.03913</v>
      </c>
    </row>
    <row r="1350" ht="15.75" customHeight="1">
      <c r="A1350" s="260" t="s">
        <v>1806</v>
      </c>
      <c r="B1350" s="260" t="s">
        <v>458</v>
      </c>
      <c r="C1350" s="261">
        <v>0.0</v>
      </c>
      <c r="D1350" s="261">
        <v>0.0</v>
      </c>
      <c r="E1350" s="261">
        <v>0.0</v>
      </c>
      <c r="F1350" s="261">
        <v>0.0</v>
      </c>
      <c r="G1350" s="261">
        <v>0.0</v>
      </c>
      <c r="H1350" s="261">
        <v>0.0</v>
      </c>
      <c r="I1350" s="261">
        <v>0.0</v>
      </c>
      <c r="J1350" s="261">
        <v>0.0</v>
      </c>
      <c r="K1350" s="261">
        <v>0.0</v>
      </c>
      <c r="L1350" s="261">
        <v>0.0</v>
      </c>
      <c r="M1350" s="261">
        <v>0.0</v>
      </c>
      <c r="N1350" s="261">
        <v>0.0</v>
      </c>
      <c r="O1350" s="261">
        <v>0.0</v>
      </c>
      <c r="P1350" s="261">
        <v>0.0</v>
      </c>
      <c r="Q1350" s="261">
        <v>0.0</v>
      </c>
      <c r="R1350" s="261">
        <v>0.0</v>
      </c>
      <c r="S1350" s="261">
        <v>0.0</v>
      </c>
      <c r="T1350" s="261">
        <v>0.0</v>
      </c>
      <c r="U1350" s="261">
        <v>0.0</v>
      </c>
      <c r="V1350" s="261">
        <v>0.0</v>
      </c>
      <c r="W1350" s="261">
        <v>0.0</v>
      </c>
      <c r="X1350" s="261">
        <v>0.0</v>
      </c>
      <c r="Y1350" s="261">
        <v>0.0</v>
      </c>
      <c r="Z1350" s="261">
        <v>0.0</v>
      </c>
      <c r="AA1350" s="261">
        <v>0.0</v>
      </c>
      <c r="AB1350" s="261">
        <v>0.0</v>
      </c>
      <c r="AC1350" s="261">
        <v>0.0</v>
      </c>
      <c r="AD1350" s="261">
        <v>0.0</v>
      </c>
      <c r="AE1350" s="261">
        <v>0.0</v>
      </c>
      <c r="AF1350" s="261">
        <v>0.0</v>
      </c>
      <c r="AG1350" s="261">
        <v>0.0</v>
      </c>
    </row>
    <row r="1351" ht="15.75" customHeight="1">
      <c r="A1351" s="260" t="s">
        <v>1807</v>
      </c>
      <c r="B1351" s="260" t="s">
        <v>458</v>
      </c>
      <c r="C1351" s="261">
        <v>48.1347</v>
      </c>
      <c r="D1351" s="261">
        <v>49.2937</v>
      </c>
      <c r="E1351" s="261">
        <v>50.4418</v>
      </c>
      <c r="F1351" s="261">
        <v>51.6954</v>
      </c>
      <c r="G1351" s="261">
        <v>52.8443</v>
      </c>
      <c r="H1351" s="261">
        <v>54.004</v>
      </c>
      <c r="I1351" s="261">
        <v>55.1559</v>
      </c>
      <c r="J1351" s="261">
        <v>56.3043</v>
      </c>
      <c r="K1351" s="261">
        <v>57.5524</v>
      </c>
      <c r="L1351" s="261">
        <v>58.7083</v>
      </c>
      <c r="M1351" s="261">
        <v>59.8618</v>
      </c>
      <c r="N1351" s="261">
        <v>61.0152</v>
      </c>
      <c r="O1351" s="261">
        <v>62.1711</v>
      </c>
      <c r="P1351" s="261">
        <v>63.4117</v>
      </c>
      <c r="Q1351" s="261">
        <v>64.5676</v>
      </c>
      <c r="R1351" s="261">
        <v>65.721</v>
      </c>
      <c r="S1351" s="261">
        <v>66.877</v>
      </c>
      <c r="T1351" s="261">
        <v>68.0304</v>
      </c>
      <c r="U1351" s="261">
        <v>69.2809</v>
      </c>
      <c r="V1351" s="261">
        <v>70.4269</v>
      </c>
      <c r="W1351" s="261">
        <v>71.5903</v>
      </c>
      <c r="X1351" s="261">
        <v>72.7362</v>
      </c>
      <c r="Y1351" s="261">
        <v>73.8897</v>
      </c>
      <c r="Z1351" s="261">
        <v>75.1327</v>
      </c>
      <c r="AA1351" s="261">
        <v>76.2861</v>
      </c>
      <c r="AB1351" s="261">
        <v>77.4496</v>
      </c>
      <c r="AC1351" s="261">
        <v>78.5955</v>
      </c>
      <c r="AD1351" s="261">
        <v>79.7589</v>
      </c>
      <c r="AE1351" s="261">
        <v>80.992</v>
      </c>
      <c r="AF1351" s="261">
        <v>82.1554</v>
      </c>
      <c r="AG1351" s="261">
        <v>83.3013</v>
      </c>
    </row>
    <row r="1352" ht="15.75" customHeight="1">
      <c r="A1352" s="260" t="s">
        <v>1808</v>
      </c>
      <c r="B1352" s="260" t="s">
        <v>458</v>
      </c>
      <c r="C1352" s="261">
        <v>47.0898</v>
      </c>
      <c r="D1352" s="261">
        <v>48.8761</v>
      </c>
      <c r="E1352" s="261">
        <v>50.5675</v>
      </c>
      <c r="F1352" s="261">
        <v>52.354</v>
      </c>
      <c r="G1352" s="261">
        <v>54.1458</v>
      </c>
      <c r="H1352" s="261">
        <v>55.8376</v>
      </c>
      <c r="I1352" s="261">
        <v>57.6166</v>
      </c>
      <c r="J1352" s="261">
        <v>59.3078</v>
      </c>
      <c r="K1352" s="261">
        <v>61.094</v>
      </c>
      <c r="L1352" s="261">
        <v>62.7911</v>
      </c>
      <c r="M1352" s="261">
        <v>64.5769</v>
      </c>
      <c r="N1352" s="261">
        <v>66.2688</v>
      </c>
      <c r="O1352" s="261">
        <v>68.055</v>
      </c>
      <c r="P1352" s="261">
        <v>69.7471</v>
      </c>
      <c r="Q1352" s="261">
        <v>71.5337</v>
      </c>
      <c r="R1352" s="261">
        <v>73.2273</v>
      </c>
      <c r="S1352" s="261">
        <v>75.0041</v>
      </c>
      <c r="T1352" s="261">
        <v>76.6966</v>
      </c>
      <c r="U1352" s="261">
        <v>78.4842</v>
      </c>
      <c r="V1352" s="261">
        <v>80.1763</v>
      </c>
      <c r="W1352" s="261">
        <v>81.9638</v>
      </c>
      <c r="X1352" s="261">
        <v>83.7563</v>
      </c>
      <c r="Y1352" s="261">
        <v>85.4484</v>
      </c>
      <c r="Z1352" s="261">
        <v>87.236</v>
      </c>
      <c r="AA1352" s="261">
        <v>88.9213</v>
      </c>
      <c r="AB1352" s="261">
        <v>90.7078</v>
      </c>
      <c r="AC1352" s="261">
        <v>92.4007</v>
      </c>
      <c r="AD1352" s="261">
        <v>94.1935</v>
      </c>
      <c r="AE1352" s="261">
        <v>95.8756</v>
      </c>
      <c r="AF1352" s="261">
        <v>97.6631</v>
      </c>
      <c r="AG1352" s="261">
        <v>99.3557</v>
      </c>
    </row>
    <row r="1353" ht="15.75" customHeight="1">
      <c r="A1353" s="260" t="s">
        <v>1809</v>
      </c>
      <c r="B1353" s="260" t="s">
        <v>458</v>
      </c>
      <c r="C1353" s="261">
        <v>17.9429</v>
      </c>
      <c r="D1353" s="261">
        <v>18.7014</v>
      </c>
      <c r="E1353" s="261">
        <v>19.5546</v>
      </c>
      <c r="F1353" s="261">
        <v>20.3131</v>
      </c>
      <c r="G1353" s="261">
        <v>21.0716</v>
      </c>
      <c r="H1353" s="261">
        <v>21.9247</v>
      </c>
      <c r="I1353" s="261">
        <v>22.684</v>
      </c>
      <c r="J1353" s="261">
        <v>23.538</v>
      </c>
      <c r="K1353" s="261">
        <v>24.2972</v>
      </c>
      <c r="L1353" s="261">
        <v>25.1512</v>
      </c>
      <c r="M1353" s="261">
        <v>25.9104</v>
      </c>
      <c r="N1353" s="261">
        <v>26.7633</v>
      </c>
      <c r="O1353" s="261">
        <v>27.5216</v>
      </c>
      <c r="P1353" s="261">
        <v>28.3744</v>
      </c>
      <c r="Q1353" s="261">
        <v>29.1327</v>
      </c>
      <c r="R1353" s="261">
        <v>29.9856</v>
      </c>
      <c r="S1353" s="261">
        <v>30.7441</v>
      </c>
      <c r="T1353" s="261">
        <v>31.5974</v>
      </c>
      <c r="U1353" s="261">
        <v>32.3559</v>
      </c>
      <c r="V1353" s="261">
        <v>33.1145</v>
      </c>
      <c r="W1353" s="261">
        <v>33.9677</v>
      </c>
      <c r="X1353" s="261">
        <v>34.7266</v>
      </c>
      <c r="Y1353" s="261">
        <v>35.5802</v>
      </c>
      <c r="Z1353" s="261">
        <v>36.3392</v>
      </c>
      <c r="AA1353" s="261">
        <v>37.1927</v>
      </c>
      <c r="AB1353" s="261">
        <v>37.9517</v>
      </c>
      <c r="AC1353" s="261">
        <v>38.8057</v>
      </c>
      <c r="AD1353" s="261">
        <v>39.5651</v>
      </c>
      <c r="AE1353" s="261">
        <v>40.4191</v>
      </c>
      <c r="AF1353" s="261">
        <v>41.1784</v>
      </c>
      <c r="AG1353" s="261">
        <v>42.0325</v>
      </c>
    </row>
    <row r="1354" ht="15.75" customHeight="1">
      <c r="A1354" s="260" t="s">
        <v>1810</v>
      </c>
      <c r="B1354" s="260" t="s">
        <v>458</v>
      </c>
      <c r="C1354" s="261">
        <v>2.27426</v>
      </c>
      <c r="D1354" s="261">
        <v>2.37757</v>
      </c>
      <c r="E1354" s="261">
        <v>2.48098</v>
      </c>
      <c r="F1354" s="261">
        <v>2.57909</v>
      </c>
      <c r="G1354" s="261">
        <v>2.6824</v>
      </c>
      <c r="H1354" s="261">
        <v>2.7857</v>
      </c>
      <c r="I1354" s="261">
        <v>2.88911</v>
      </c>
      <c r="J1354" s="261">
        <v>2.98714</v>
      </c>
      <c r="K1354" s="261">
        <v>3.09053</v>
      </c>
      <c r="L1354" s="261">
        <v>3.19383</v>
      </c>
      <c r="M1354" s="261">
        <v>3.29714</v>
      </c>
      <c r="N1354" s="261">
        <v>3.39497</v>
      </c>
      <c r="O1354" s="261">
        <v>3.49828</v>
      </c>
      <c r="P1354" s="261">
        <v>3.60153</v>
      </c>
      <c r="Q1354" s="261">
        <v>3.70484</v>
      </c>
      <c r="R1354" s="261">
        <v>3.80824</v>
      </c>
      <c r="S1354" s="261">
        <v>3.90628</v>
      </c>
      <c r="T1354" s="261">
        <v>4.01034</v>
      </c>
      <c r="U1354" s="261">
        <v>4.11364</v>
      </c>
      <c r="V1354" s="261">
        <v>4.21695</v>
      </c>
      <c r="W1354" s="261">
        <v>4.31508</v>
      </c>
      <c r="X1354" s="261">
        <v>4.41839</v>
      </c>
      <c r="Y1354" s="261">
        <v>4.5217</v>
      </c>
      <c r="Z1354" s="261">
        <v>4.62501</v>
      </c>
      <c r="AA1354" s="261">
        <v>4.72314</v>
      </c>
      <c r="AB1354" s="261">
        <v>4.82645</v>
      </c>
      <c r="AC1354" s="261">
        <v>4.92976</v>
      </c>
      <c r="AD1354" s="261">
        <v>5.03306</v>
      </c>
      <c r="AE1354" s="261">
        <v>5.13637</v>
      </c>
      <c r="AF1354" s="261">
        <v>5.23444</v>
      </c>
      <c r="AG1354" s="261">
        <v>5.33775</v>
      </c>
    </row>
    <row r="1355" ht="15.75" customHeight="1">
      <c r="A1355" s="260" t="s">
        <v>1811</v>
      </c>
      <c r="B1355" s="260" t="s">
        <v>458</v>
      </c>
      <c r="C1355" s="261">
        <v>0.294907</v>
      </c>
      <c r="D1355" s="261">
        <v>0.307271</v>
      </c>
      <c r="E1355" s="261">
        <v>0.319636</v>
      </c>
      <c r="F1355" s="261">
        <v>0.331474</v>
      </c>
      <c r="G1355" s="261">
        <v>0.343838</v>
      </c>
      <c r="H1355" s="261">
        <v>0.356203</v>
      </c>
      <c r="I1355" s="261">
        <v>0.36804</v>
      </c>
      <c r="J1355" s="261">
        <v>0.380404</v>
      </c>
      <c r="K1355" s="261">
        <v>0.392766</v>
      </c>
      <c r="L1355" s="261">
        <v>0.404611</v>
      </c>
      <c r="M1355" s="261">
        <v>0.416973</v>
      </c>
      <c r="N1355" s="261">
        <v>0.429411</v>
      </c>
      <c r="O1355" s="261">
        <v>0.441246</v>
      </c>
      <c r="P1355" s="261">
        <v>0.453618</v>
      </c>
      <c r="Q1355" s="261">
        <v>0.46598</v>
      </c>
      <c r="R1355" s="261">
        <v>0.477815</v>
      </c>
      <c r="S1355" s="261">
        <v>0.490178</v>
      </c>
      <c r="T1355" s="261">
        <v>0.50255</v>
      </c>
      <c r="U1355" s="261">
        <v>0.514385</v>
      </c>
      <c r="V1355" s="261">
        <v>0.526747</v>
      </c>
      <c r="W1355" s="261">
        <v>0.538582</v>
      </c>
      <c r="X1355" s="261">
        <v>0.550945</v>
      </c>
      <c r="Y1355" s="261">
        <v>0.562789</v>
      </c>
      <c r="Z1355" s="261">
        <v>0.574097</v>
      </c>
      <c r="AA1355" s="261">
        <v>0.585386</v>
      </c>
      <c r="AB1355" s="261">
        <v>0.601962</v>
      </c>
      <c r="AC1355" s="261">
        <v>0.613334</v>
      </c>
      <c r="AD1355" s="261">
        <v>0.624635</v>
      </c>
      <c r="AE1355" s="261">
        <v>0.635937</v>
      </c>
      <c r="AF1355" s="261">
        <v>0.647238</v>
      </c>
      <c r="AG1355" s="261">
        <v>0.658549</v>
      </c>
    </row>
    <row r="1356" ht="15.75" customHeight="1">
      <c r="A1356" s="260" t="s">
        <v>1812</v>
      </c>
      <c r="B1356" s="260" t="s">
        <v>458</v>
      </c>
      <c r="C1356" s="261">
        <v>0.528533</v>
      </c>
      <c r="D1356" s="261">
        <v>0.552188</v>
      </c>
      <c r="E1356" s="261">
        <v>0.578932</v>
      </c>
      <c r="F1356" s="261">
        <v>0.601532</v>
      </c>
      <c r="G1356" s="261">
        <v>0.624125</v>
      </c>
      <c r="H1356" s="261">
        <v>0.646725</v>
      </c>
      <c r="I1356" s="261">
        <v>0.674524</v>
      </c>
      <c r="J1356" s="261">
        <v>0.697124</v>
      </c>
      <c r="K1356" s="261">
        <v>0.719723</v>
      </c>
      <c r="L1356" s="261">
        <v>0.742323</v>
      </c>
      <c r="M1356" s="261">
        <v>0.770197</v>
      </c>
      <c r="N1356" s="261">
        <v>0.792722</v>
      </c>
      <c r="O1356" s="261">
        <v>0.815322</v>
      </c>
      <c r="P1356" s="261">
        <v>0.837921</v>
      </c>
      <c r="Q1356" s="261">
        <v>0.865795</v>
      </c>
      <c r="R1356" s="261">
        <v>0.88832</v>
      </c>
      <c r="S1356" s="261">
        <v>0.910914</v>
      </c>
      <c r="T1356" s="261">
        <v>0.933513</v>
      </c>
      <c r="U1356" s="261">
        <v>0.961387</v>
      </c>
      <c r="V1356" s="261">
        <v>0.983912</v>
      </c>
      <c r="W1356" s="261">
        <v>1.00651</v>
      </c>
      <c r="X1356" s="261">
        <v>1.02911</v>
      </c>
      <c r="Y1356" s="261">
        <v>1.05699</v>
      </c>
      <c r="Z1356" s="261">
        <v>1.07951</v>
      </c>
      <c r="AA1356" s="261">
        <v>1.10211</v>
      </c>
      <c r="AB1356" s="261">
        <v>1.12998</v>
      </c>
      <c r="AC1356" s="261">
        <v>1.15258</v>
      </c>
      <c r="AD1356" s="261">
        <v>1.17518</v>
      </c>
      <c r="AE1356" s="261">
        <v>1.1977</v>
      </c>
      <c r="AF1356" s="261">
        <v>1.22558</v>
      </c>
      <c r="AG1356" s="261">
        <v>1.24818</v>
      </c>
    </row>
    <row r="1357" ht="15.75" customHeight="1">
      <c r="A1357" s="260" t="s">
        <v>1813</v>
      </c>
      <c r="B1357" s="260" t="s">
        <v>458</v>
      </c>
      <c r="C1357" s="261">
        <v>0.587148</v>
      </c>
      <c r="D1357" s="261">
        <v>0.610634</v>
      </c>
      <c r="E1357" s="261">
        <v>0.639479</v>
      </c>
      <c r="F1357" s="261">
        <v>0.663045</v>
      </c>
      <c r="G1357" s="261">
        <v>0.691805</v>
      </c>
      <c r="H1357" s="261">
        <v>0.715375</v>
      </c>
      <c r="I1357" s="261">
        <v>0.744217</v>
      </c>
      <c r="J1357" s="261">
        <v>0.767702</v>
      </c>
      <c r="K1357" s="261">
        <v>0.796553</v>
      </c>
      <c r="L1357" s="261">
        <v>0.825388</v>
      </c>
      <c r="M1357" s="261">
        <v>0.848873</v>
      </c>
      <c r="N1357" s="261">
        <v>0.877724</v>
      </c>
      <c r="O1357" s="261">
        <v>0.90151</v>
      </c>
      <c r="P1357" s="261">
        <v>0.930345</v>
      </c>
      <c r="Q1357" s="261">
        <v>0.953922</v>
      </c>
      <c r="R1357" s="261">
        <v>0.982757</v>
      </c>
      <c r="S1357" s="261">
        <v>1.00632</v>
      </c>
      <c r="T1357" s="261">
        <v>1.03442</v>
      </c>
      <c r="U1357" s="261">
        <v>1.05798</v>
      </c>
      <c r="V1357" s="261">
        <v>1.08681</v>
      </c>
      <c r="W1357" s="261">
        <v>1.11039</v>
      </c>
      <c r="X1357" s="261">
        <v>1.13922</v>
      </c>
      <c r="Y1357" s="261">
        <v>1.16277</v>
      </c>
      <c r="Z1357" s="261">
        <v>1.19165</v>
      </c>
      <c r="AA1357" s="261">
        <v>1.2152</v>
      </c>
      <c r="AB1357" s="261">
        <v>1.24401</v>
      </c>
      <c r="AC1357" s="261">
        <v>1.26763</v>
      </c>
      <c r="AD1357" s="261">
        <v>1.29644</v>
      </c>
      <c r="AE1357" s="261">
        <v>1.32526</v>
      </c>
      <c r="AF1357" s="261">
        <v>1.34887</v>
      </c>
      <c r="AG1357" s="261">
        <v>1.37769</v>
      </c>
    </row>
    <row r="1358" ht="15.75" customHeight="1">
      <c r="A1358" s="260" t="s">
        <v>1814</v>
      </c>
      <c r="B1358" s="260" t="s">
        <v>458</v>
      </c>
      <c r="C1358" s="261">
        <v>3.44435</v>
      </c>
      <c r="D1358" s="261">
        <v>3.5983</v>
      </c>
      <c r="E1358" s="261">
        <v>3.75758</v>
      </c>
      <c r="F1358" s="261">
        <v>3.90406</v>
      </c>
      <c r="G1358" s="261">
        <v>4.06328</v>
      </c>
      <c r="H1358" s="261">
        <v>4.21728</v>
      </c>
      <c r="I1358" s="261">
        <v>4.37129</v>
      </c>
      <c r="J1358" s="261">
        <v>4.53051</v>
      </c>
      <c r="K1358" s="261">
        <v>4.68451</v>
      </c>
      <c r="L1358" s="261">
        <v>4.83627</v>
      </c>
      <c r="M1358" s="261">
        <v>4.99021</v>
      </c>
      <c r="N1358" s="261">
        <v>5.14422</v>
      </c>
      <c r="O1358" s="261">
        <v>5.3035</v>
      </c>
      <c r="P1358" s="261">
        <v>5.45744</v>
      </c>
      <c r="Q1358" s="261">
        <v>5.6092</v>
      </c>
      <c r="R1358" s="261">
        <v>5.76321</v>
      </c>
      <c r="S1358" s="261">
        <v>5.92242</v>
      </c>
      <c r="T1358" s="261">
        <v>6.07643</v>
      </c>
      <c r="U1358" s="261">
        <v>6.23043</v>
      </c>
      <c r="V1358" s="261">
        <v>6.38213</v>
      </c>
      <c r="W1358" s="261">
        <v>6.53614</v>
      </c>
      <c r="X1358" s="261">
        <v>6.69541</v>
      </c>
      <c r="Y1358" s="261">
        <v>6.84942</v>
      </c>
      <c r="Z1358" s="261">
        <v>6.98227</v>
      </c>
      <c r="AA1358" s="261">
        <v>7.17094</v>
      </c>
      <c r="AB1358" s="261">
        <v>7.3144</v>
      </c>
      <c r="AC1358" s="261">
        <v>7.4578</v>
      </c>
      <c r="AD1358" s="261">
        <v>7.60125</v>
      </c>
      <c r="AE1358" s="261">
        <v>7.79745</v>
      </c>
      <c r="AF1358" s="261">
        <v>7.93333</v>
      </c>
      <c r="AG1358" s="261">
        <v>8.07678</v>
      </c>
    </row>
    <row r="1359" ht="15.75" customHeight="1">
      <c r="A1359" s="260" t="s">
        <v>1815</v>
      </c>
      <c r="B1359" s="260" t="s">
        <v>458</v>
      </c>
      <c r="C1359" s="261">
        <v>1.99664</v>
      </c>
      <c r="D1359" s="261">
        <v>2.07925</v>
      </c>
      <c r="E1359" s="261">
        <v>2.16701</v>
      </c>
      <c r="F1359" s="261">
        <v>2.24962</v>
      </c>
      <c r="G1359" s="261">
        <v>2.33751</v>
      </c>
      <c r="H1359" s="261">
        <v>2.42012</v>
      </c>
      <c r="I1359" s="261">
        <v>2.50801</v>
      </c>
      <c r="J1359" s="261">
        <v>2.59062</v>
      </c>
      <c r="K1359" s="261">
        <v>2.67324</v>
      </c>
      <c r="L1359" s="261">
        <v>2.76107</v>
      </c>
      <c r="M1359" s="261">
        <v>2.84368</v>
      </c>
      <c r="N1359" s="261">
        <v>2.93157</v>
      </c>
      <c r="O1359" s="261">
        <v>3.01418</v>
      </c>
      <c r="P1359" s="261">
        <v>3.10207</v>
      </c>
      <c r="Q1359" s="261">
        <v>3.18468</v>
      </c>
      <c r="R1359" s="261">
        <v>3.27251</v>
      </c>
      <c r="S1359" s="261">
        <v>3.35513</v>
      </c>
      <c r="T1359" s="261">
        <v>3.44301</v>
      </c>
      <c r="U1359" s="261">
        <v>3.52563</v>
      </c>
      <c r="V1359" s="261">
        <v>3.61352</v>
      </c>
      <c r="W1359" s="261">
        <v>3.69613</v>
      </c>
      <c r="X1359" s="261">
        <v>3.78396</v>
      </c>
      <c r="Y1359" s="261">
        <v>3.86657</v>
      </c>
      <c r="Z1359" s="261">
        <v>3.94918</v>
      </c>
      <c r="AA1359" s="261">
        <v>4.03707</v>
      </c>
      <c r="AB1359" s="261">
        <v>4.11969</v>
      </c>
      <c r="AC1359" s="261">
        <v>4.20758</v>
      </c>
      <c r="AD1359" s="261">
        <v>4.29013</v>
      </c>
      <c r="AE1359" s="261">
        <v>4.37802</v>
      </c>
      <c r="AF1359" s="261">
        <v>4.46063</v>
      </c>
      <c r="AG1359" s="261">
        <v>4.54852</v>
      </c>
    </row>
    <row r="1360" ht="15.75" customHeight="1">
      <c r="A1360" s="260" t="s">
        <v>1816</v>
      </c>
      <c r="B1360" s="260" t="s">
        <v>458</v>
      </c>
      <c r="C1360" s="261">
        <v>10.9027</v>
      </c>
      <c r="D1360" s="261">
        <v>11.3612</v>
      </c>
      <c r="E1360" s="261">
        <v>11.8938</v>
      </c>
      <c r="F1360" s="261">
        <v>12.3523</v>
      </c>
      <c r="G1360" s="261">
        <v>12.8855</v>
      </c>
      <c r="H1360" s="261">
        <v>13.3435</v>
      </c>
      <c r="I1360" s="261">
        <v>13.8766</v>
      </c>
      <c r="J1360" s="261">
        <v>14.3351</v>
      </c>
      <c r="K1360" s="261">
        <v>14.8677</v>
      </c>
      <c r="L1360" s="261">
        <v>15.3263</v>
      </c>
      <c r="M1360" s="261">
        <v>15.8589</v>
      </c>
      <c r="N1360" s="261">
        <v>16.3174</v>
      </c>
      <c r="O1360" s="261">
        <v>16.8505</v>
      </c>
      <c r="P1360" s="261">
        <v>17.3085</v>
      </c>
      <c r="Q1360" s="261">
        <v>17.8416</v>
      </c>
      <c r="R1360" s="261">
        <v>18.2996</v>
      </c>
      <c r="S1360" s="261">
        <v>18.8328</v>
      </c>
      <c r="T1360" s="261">
        <v>19.2912</v>
      </c>
      <c r="U1360" s="261">
        <v>19.8238</v>
      </c>
      <c r="V1360" s="261">
        <v>20.2824</v>
      </c>
      <c r="W1360" s="261">
        <v>20.8156</v>
      </c>
      <c r="X1360" s="261">
        <v>21.2737</v>
      </c>
      <c r="Y1360" s="261">
        <v>21.8066</v>
      </c>
      <c r="Z1360" s="261">
        <v>22.2643</v>
      </c>
      <c r="AA1360" s="261">
        <v>22.7979</v>
      </c>
      <c r="AB1360" s="261">
        <v>23.2561</v>
      </c>
      <c r="AC1360" s="261">
        <v>23.7892</v>
      </c>
      <c r="AD1360" s="261">
        <v>24.2474</v>
      </c>
      <c r="AE1360" s="261">
        <v>24.7798</v>
      </c>
      <c r="AF1360" s="261">
        <v>25.2388</v>
      </c>
      <c r="AG1360" s="261">
        <v>25.7716</v>
      </c>
    </row>
    <row r="1361" ht="15.75" customHeight="1">
      <c r="A1361" s="260" t="s">
        <v>1817</v>
      </c>
      <c r="B1361" s="260" t="s">
        <v>458</v>
      </c>
      <c r="C1361" s="261">
        <v>9.6528</v>
      </c>
      <c r="D1361" s="261">
        <v>9.88609</v>
      </c>
      <c r="E1361" s="261">
        <v>10.1197</v>
      </c>
      <c r="F1361" s="261">
        <v>10.3477</v>
      </c>
      <c r="G1361" s="261">
        <v>10.5813</v>
      </c>
      <c r="H1361" s="261">
        <v>10.8148</v>
      </c>
      <c r="I1361" s="261">
        <v>11.0811</v>
      </c>
      <c r="J1361" s="261">
        <v>11.341</v>
      </c>
      <c r="K1361" s="261">
        <v>11.6072</v>
      </c>
      <c r="L1361" s="261">
        <v>11.8737</v>
      </c>
      <c r="M1361" s="261">
        <v>12.1399</v>
      </c>
      <c r="N1361" s="261">
        <v>12.4569</v>
      </c>
      <c r="O1361" s="261">
        <v>12.7795</v>
      </c>
      <c r="P1361" s="261">
        <v>13.1017</v>
      </c>
      <c r="Q1361" s="261">
        <v>13.424</v>
      </c>
      <c r="R1361" s="261">
        <v>13.7412</v>
      </c>
      <c r="S1361" s="261">
        <v>14.0824</v>
      </c>
      <c r="T1361" s="261">
        <v>14.4239</v>
      </c>
      <c r="U1361" s="261">
        <v>14.7643</v>
      </c>
      <c r="V1361" s="261">
        <v>15.0791</v>
      </c>
      <c r="W1361" s="261">
        <v>15.447</v>
      </c>
      <c r="X1361" s="261">
        <v>15.7828</v>
      </c>
      <c r="Y1361" s="261">
        <v>16.1716</v>
      </c>
      <c r="Z1361" s="261">
        <v>16.5077</v>
      </c>
      <c r="AA1361" s="261">
        <v>16.8965</v>
      </c>
      <c r="AB1361" s="261">
        <v>17.2323</v>
      </c>
      <c r="AC1361" s="261">
        <v>17.6441</v>
      </c>
      <c r="AD1361" s="261">
        <v>18.003</v>
      </c>
      <c r="AE1361" s="261">
        <v>18.4148</v>
      </c>
      <c r="AF1361" s="261">
        <v>18.7737</v>
      </c>
      <c r="AG1361" s="261">
        <v>19.1856</v>
      </c>
    </row>
    <row r="1362" ht="15.75" customHeight="1">
      <c r="A1362" s="260" t="s">
        <v>1818</v>
      </c>
      <c r="B1362" s="260" t="s">
        <v>458</v>
      </c>
      <c r="C1362" s="261">
        <v>302.956</v>
      </c>
      <c r="D1362" s="261">
        <v>311.95</v>
      </c>
      <c r="E1362" s="261">
        <v>320.858</v>
      </c>
      <c r="F1362" s="261">
        <v>329.853</v>
      </c>
      <c r="G1362" s="261">
        <v>338.753</v>
      </c>
      <c r="H1362" s="261">
        <v>347.85</v>
      </c>
      <c r="I1362" s="261">
        <v>356.381</v>
      </c>
      <c r="J1362" s="261">
        <v>365.446</v>
      </c>
      <c r="K1362" s="261">
        <v>373.537</v>
      </c>
      <c r="L1362" s="261">
        <v>382.596</v>
      </c>
      <c r="M1362" s="261">
        <v>391.634</v>
      </c>
      <c r="N1362" s="261">
        <v>400.674</v>
      </c>
      <c r="O1362" s="261">
        <v>409.728</v>
      </c>
      <c r="P1362" s="261">
        <v>418.765</v>
      </c>
      <c r="Q1362" s="261">
        <v>427.791</v>
      </c>
      <c r="R1362" s="261">
        <v>436.825</v>
      </c>
      <c r="S1362" s="261">
        <v>444.329</v>
      </c>
      <c r="T1362" s="261">
        <v>453.324</v>
      </c>
      <c r="U1362" s="261">
        <v>462.299</v>
      </c>
      <c r="V1362" s="261">
        <v>471.275</v>
      </c>
      <c r="W1362" s="261">
        <v>480.242</v>
      </c>
      <c r="X1362" s="261">
        <v>489.187</v>
      </c>
      <c r="Y1362" s="261">
        <v>498.131</v>
      </c>
      <c r="Z1362" s="261">
        <v>506.122</v>
      </c>
      <c r="AA1362" s="261">
        <v>515.066</v>
      </c>
      <c r="AB1362" s="261">
        <v>523.476</v>
      </c>
      <c r="AC1362" s="261">
        <v>532.418</v>
      </c>
      <c r="AD1362" s="261">
        <v>541.385</v>
      </c>
      <c r="AE1362" s="261">
        <v>550.319</v>
      </c>
      <c r="AF1362" s="261">
        <v>559.289</v>
      </c>
      <c r="AG1362" s="261">
        <v>567.282</v>
      </c>
    </row>
    <row r="1363" ht="15.75" customHeight="1">
      <c r="A1363" s="260" t="s">
        <v>1819</v>
      </c>
      <c r="B1363" s="260" t="s">
        <v>458</v>
      </c>
      <c r="C1363" s="261">
        <v>0.319617</v>
      </c>
      <c r="D1363" s="261">
        <v>0.333906</v>
      </c>
      <c r="E1363" s="261">
        <v>0.348195</v>
      </c>
      <c r="F1363" s="261">
        <v>0.362484</v>
      </c>
      <c r="G1363" s="261">
        <v>0.376772</v>
      </c>
      <c r="H1363" s="261">
        <v>0.391061</v>
      </c>
      <c r="I1363" s="261">
        <v>0.40535</v>
      </c>
      <c r="J1363" s="261">
        <v>0.419639</v>
      </c>
      <c r="K1363" s="261">
        <v>0.433928</v>
      </c>
      <c r="L1363" s="261">
        <v>0.448216</v>
      </c>
      <c r="M1363" s="261">
        <v>0.462505</v>
      </c>
      <c r="N1363" s="261">
        <v>0.476794</v>
      </c>
      <c r="O1363" s="261">
        <v>0.491083</v>
      </c>
      <c r="P1363" s="261">
        <v>0.505371</v>
      </c>
      <c r="Q1363" s="261">
        <v>0.51966</v>
      </c>
      <c r="R1363" s="261">
        <v>0.533949</v>
      </c>
      <c r="S1363" s="261">
        <v>0.548238</v>
      </c>
      <c r="T1363" s="261">
        <v>0.562527</v>
      </c>
      <c r="U1363" s="261">
        <v>0.576815</v>
      </c>
      <c r="V1363" s="261">
        <v>0.591104</v>
      </c>
      <c r="W1363" s="261">
        <v>0.605393</v>
      </c>
      <c r="X1363" s="261">
        <v>0.619682</v>
      </c>
      <c r="Y1363" s="261">
        <v>0.634722</v>
      </c>
      <c r="Z1363" s="261">
        <v>0.649011</v>
      </c>
      <c r="AA1363" s="261">
        <v>0.6633</v>
      </c>
      <c r="AB1363" s="261">
        <v>0.677589</v>
      </c>
      <c r="AC1363" s="261">
        <v>0.691878</v>
      </c>
      <c r="AD1363" s="261">
        <v>0.706166</v>
      </c>
      <c r="AE1363" s="261">
        <v>0.720455</v>
      </c>
      <c r="AF1363" s="261">
        <v>0.734744</v>
      </c>
      <c r="AG1363" s="261">
        <v>0.749033</v>
      </c>
    </row>
    <row r="1364" ht="15.75" customHeight="1">
      <c r="A1364" s="260" t="s">
        <v>1820</v>
      </c>
      <c r="B1364" s="260" t="s">
        <v>458</v>
      </c>
      <c r="C1364" s="262">
        <v>1.89E11</v>
      </c>
      <c r="D1364" s="262">
        <v>1.96E11</v>
      </c>
      <c r="E1364" s="262">
        <v>2.07E11</v>
      </c>
      <c r="F1364" s="262">
        <v>2.14E11</v>
      </c>
      <c r="G1364" s="262">
        <v>2.21E11</v>
      </c>
      <c r="H1364" s="262">
        <v>2.28E11</v>
      </c>
      <c r="I1364" s="262">
        <v>2.36E11</v>
      </c>
      <c r="J1364" s="262">
        <v>2.44E11</v>
      </c>
      <c r="K1364" s="262">
        <v>2.52E11</v>
      </c>
      <c r="L1364" s="262">
        <v>2.59E11</v>
      </c>
      <c r="M1364" s="262">
        <v>2.66E11</v>
      </c>
      <c r="N1364" s="262">
        <v>2.74E11</v>
      </c>
      <c r="O1364" s="262">
        <v>2.82E11</v>
      </c>
      <c r="P1364" s="262">
        <v>2.89E11</v>
      </c>
      <c r="Q1364" s="262">
        <v>2.97E11</v>
      </c>
      <c r="R1364" s="262">
        <v>3.04E11</v>
      </c>
      <c r="S1364" s="262">
        <v>3.12E11</v>
      </c>
      <c r="T1364" s="262">
        <v>3.2E11</v>
      </c>
      <c r="U1364" s="262">
        <v>3.27E11</v>
      </c>
      <c r="V1364" s="262">
        <v>3.35E11</v>
      </c>
      <c r="W1364" s="262">
        <v>3.43E11</v>
      </c>
      <c r="X1364" s="262">
        <v>3.5E11</v>
      </c>
      <c r="Y1364" s="262">
        <v>3.58E11</v>
      </c>
      <c r="Z1364" s="262">
        <v>3.65E11</v>
      </c>
      <c r="AA1364" s="262">
        <v>3.73E11</v>
      </c>
      <c r="AB1364" s="262">
        <v>3.8E11</v>
      </c>
      <c r="AC1364" s="262">
        <v>3.88E11</v>
      </c>
      <c r="AD1364" s="262">
        <v>3.96E11</v>
      </c>
      <c r="AE1364" s="262">
        <v>4.03E11</v>
      </c>
      <c r="AF1364" s="262">
        <v>4.11E11</v>
      </c>
      <c r="AG1364" s="262">
        <v>4.18E11</v>
      </c>
    </row>
    <row r="1365" ht="15.75" customHeight="1">
      <c r="A1365" s="260" t="s">
        <v>1821</v>
      </c>
      <c r="B1365" s="260" t="s">
        <v>458</v>
      </c>
      <c r="C1365" s="261">
        <v>0.0</v>
      </c>
      <c r="D1365" s="261">
        <v>0.0</v>
      </c>
      <c r="E1365" s="261">
        <v>0.0</v>
      </c>
      <c r="F1365" s="261">
        <v>0.0</v>
      </c>
      <c r="G1365" s="261">
        <v>0.0</v>
      </c>
      <c r="H1365" s="261">
        <v>0.0</v>
      </c>
      <c r="I1365" s="261">
        <v>0.0</v>
      </c>
      <c r="J1365" s="261">
        <v>0.0</v>
      </c>
      <c r="K1365" s="261">
        <v>0.0</v>
      </c>
      <c r="L1365" s="261">
        <v>0.0</v>
      </c>
      <c r="M1365" s="261">
        <v>0.0</v>
      </c>
      <c r="N1365" s="261">
        <v>0.0</v>
      </c>
      <c r="O1365" s="261">
        <v>0.0</v>
      </c>
      <c r="P1365" s="261">
        <v>0.0</v>
      </c>
      <c r="Q1365" s="261">
        <v>0.0</v>
      </c>
      <c r="R1365" s="261">
        <v>0.0</v>
      </c>
      <c r="S1365" s="261">
        <v>0.0</v>
      </c>
      <c r="T1365" s="261">
        <v>0.0</v>
      </c>
      <c r="U1365" s="261">
        <v>0.0</v>
      </c>
      <c r="V1365" s="261">
        <v>0.0</v>
      </c>
      <c r="W1365" s="261">
        <v>0.0</v>
      </c>
      <c r="X1365" s="261">
        <v>0.0</v>
      </c>
      <c r="Y1365" s="261">
        <v>0.0</v>
      </c>
      <c r="Z1365" s="261">
        <v>0.0</v>
      </c>
      <c r="AA1365" s="261">
        <v>0.0</v>
      </c>
      <c r="AB1365" s="261">
        <v>0.0</v>
      </c>
      <c r="AC1365" s="261">
        <v>0.0</v>
      </c>
      <c r="AD1365" s="261">
        <v>0.0</v>
      </c>
      <c r="AE1365" s="261">
        <v>0.0</v>
      </c>
      <c r="AF1365" s="261">
        <v>0.0</v>
      </c>
      <c r="AG1365" s="261">
        <v>0.0</v>
      </c>
    </row>
    <row r="1366" ht="15.75" customHeight="1">
      <c r="A1366" s="260" t="s">
        <v>1822</v>
      </c>
      <c r="B1366" s="260" t="s">
        <v>458</v>
      </c>
      <c r="C1366" s="262">
        <v>2.6E8</v>
      </c>
      <c r="D1366" s="262">
        <v>2.7E8</v>
      </c>
      <c r="E1366" s="262">
        <v>2.79E8</v>
      </c>
      <c r="F1366" s="262">
        <v>2.89E8</v>
      </c>
      <c r="G1366" s="262">
        <v>2.99E8</v>
      </c>
      <c r="H1366" s="262">
        <v>3.09E8</v>
      </c>
      <c r="I1366" s="262">
        <v>3.18E8</v>
      </c>
      <c r="J1366" s="262">
        <v>3.28E8</v>
      </c>
      <c r="K1366" s="262">
        <v>3.38E8</v>
      </c>
      <c r="L1366" s="262">
        <v>3.47E8</v>
      </c>
      <c r="M1366" s="262">
        <v>3.57E8</v>
      </c>
      <c r="N1366" s="262">
        <v>3.67E8</v>
      </c>
      <c r="O1366" s="262">
        <v>3.76E8</v>
      </c>
      <c r="P1366" s="262">
        <v>3.86E8</v>
      </c>
      <c r="Q1366" s="262">
        <v>3.96E8</v>
      </c>
      <c r="R1366" s="262">
        <v>4.05E8</v>
      </c>
      <c r="S1366" s="262">
        <v>4.15E8</v>
      </c>
      <c r="T1366" s="262">
        <v>4.25E8</v>
      </c>
      <c r="U1366" s="262">
        <v>4.34E8</v>
      </c>
      <c r="V1366" s="262">
        <v>4.44E8</v>
      </c>
      <c r="W1366" s="262">
        <v>4.54E8</v>
      </c>
      <c r="X1366" s="262">
        <v>4.63E8</v>
      </c>
      <c r="Y1366" s="262">
        <v>4.73E8</v>
      </c>
      <c r="Z1366" s="262">
        <v>4.83E8</v>
      </c>
      <c r="AA1366" s="262">
        <v>4.93E8</v>
      </c>
      <c r="AB1366" s="262">
        <v>5.02E8</v>
      </c>
      <c r="AC1366" s="262">
        <v>5.12E8</v>
      </c>
      <c r="AD1366" s="262">
        <v>5.22E8</v>
      </c>
      <c r="AE1366" s="262">
        <v>5.31E8</v>
      </c>
      <c r="AF1366" s="262">
        <v>5.41E8</v>
      </c>
      <c r="AG1366" s="262">
        <v>5.51E8</v>
      </c>
    </row>
    <row r="1367" ht="15.75" customHeight="1">
      <c r="A1367" s="260" t="s">
        <v>1823</v>
      </c>
      <c r="B1367" s="260" t="s">
        <v>458</v>
      </c>
      <c r="C1367" s="262">
        <v>5.07E11</v>
      </c>
      <c r="D1367" s="262">
        <v>5.28E11</v>
      </c>
      <c r="E1367" s="262">
        <v>5.5E11</v>
      </c>
      <c r="F1367" s="262">
        <v>5.71E11</v>
      </c>
      <c r="G1367" s="262">
        <v>5.93E11</v>
      </c>
      <c r="H1367" s="262">
        <v>6.14E11</v>
      </c>
      <c r="I1367" s="262">
        <v>6.36E11</v>
      </c>
      <c r="J1367" s="262">
        <v>6.58E11</v>
      </c>
      <c r="K1367" s="262">
        <v>6.79E11</v>
      </c>
      <c r="L1367" s="262">
        <v>7.01E11</v>
      </c>
      <c r="M1367" s="262">
        <v>7.22E11</v>
      </c>
      <c r="N1367" s="262">
        <v>7.44E11</v>
      </c>
      <c r="O1367" s="262">
        <v>7.65E11</v>
      </c>
      <c r="P1367" s="262">
        <v>7.87E11</v>
      </c>
      <c r="Q1367" s="262">
        <v>8.08E11</v>
      </c>
      <c r="R1367" s="262">
        <v>8.3E11</v>
      </c>
      <c r="S1367" s="262">
        <v>8.51E11</v>
      </c>
      <c r="T1367" s="262">
        <v>8.73E11</v>
      </c>
      <c r="U1367" s="262">
        <v>8.94E11</v>
      </c>
      <c r="V1367" s="262">
        <v>9.16E11</v>
      </c>
      <c r="W1367" s="262">
        <v>9.37E11</v>
      </c>
      <c r="X1367" s="262">
        <v>9.59E11</v>
      </c>
      <c r="Y1367" s="262">
        <v>9.8E11</v>
      </c>
      <c r="Z1367" s="262">
        <v>1.0E12</v>
      </c>
      <c r="AA1367" s="262">
        <v>1.02E12</v>
      </c>
      <c r="AB1367" s="262">
        <v>1.04E12</v>
      </c>
      <c r="AC1367" s="262">
        <v>1.07E12</v>
      </c>
      <c r="AD1367" s="262">
        <v>1.09E12</v>
      </c>
      <c r="AE1367" s="262">
        <v>1.11E12</v>
      </c>
      <c r="AF1367" s="262">
        <v>1.13E12</v>
      </c>
      <c r="AG1367" s="262">
        <v>1.15E12</v>
      </c>
    </row>
    <row r="1368" ht="15.75" customHeight="1">
      <c r="A1368" s="260" t="s">
        <v>1824</v>
      </c>
      <c r="B1368" s="260" t="s">
        <v>458</v>
      </c>
      <c r="C1368" s="262">
        <v>6.75E10</v>
      </c>
      <c r="D1368" s="262">
        <v>7.14E10</v>
      </c>
      <c r="E1368" s="262">
        <v>7.53E10</v>
      </c>
      <c r="F1368" s="262">
        <v>7.92E10</v>
      </c>
      <c r="G1368" s="262">
        <v>8.31E10</v>
      </c>
      <c r="H1368" s="262">
        <v>8.7E10</v>
      </c>
      <c r="I1368" s="262">
        <v>9.09E10</v>
      </c>
      <c r="J1368" s="262">
        <v>9.48E10</v>
      </c>
      <c r="K1368" s="262">
        <v>9.87E10</v>
      </c>
      <c r="L1368" s="262">
        <v>1.03E11</v>
      </c>
      <c r="M1368" s="262">
        <v>1.07E11</v>
      </c>
      <c r="N1368" s="262">
        <v>1.1E11</v>
      </c>
      <c r="O1368" s="262">
        <v>1.14E11</v>
      </c>
      <c r="P1368" s="262">
        <v>1.18E11</v>
      </c>
      <c r="Q1368" s="262">
        <v>1.22E11</v>
      </c>
      <c r="R1368" s="262">
        <v>1.26E11</v>
      </c>
      <c r="S1368" s="262">
        <v>1.3E11</v>
      </c>
      <c r="T1368" s="262">
        <v>1.34E11</v>
      </c>
      <c r="U1368" s="262">
        <v>1.38E11</v>
      </c>
      <c r="V1368" s="262">
        <v>1.42E11</v>
      </c>
      <c r="W1368" s="262">
        <v>1.46E11</v>
      </c>
      <c r="X1368" s="262">
        <v>1.5E11</v>
      </c>
      <c r="Y1368" s="262">
        <v>1.53E11</v>
      </c>
      <c r="Z1368" s="262">
        <v>1.57E11</v>
      </c>
      <c r="AA1368" s="262">
        <v>1.61E11</v>
      </c>
      <c r="AB1368" s="262">
        <v>1.65E11</v>
      </c>
      <c r="AC1368" s="262">
        <v>1.69E11</v>
      </c>
      <c r="AD1368" s="262">
        <v>1.73E11</v>
      </c>
      <c r="AE1368" s="262">
        <v>1.77E11</v>
      </c>
      <c r="AF1368" s="262">
        <v>1.81E11</v>
      </c>
      <c r="AG1368" s="262">
        <v>1.85E11</v>
      </c>
    </row>
    <row r="1369" ht="15.75" customHeight="1">
      <c r="A1369" s="260" t="s">
        <v>1825</v>
      </c>
      <c r="B1369" s="260" t="s">
        <v>458</v>
      </c>
      <c r="C1369" s="261">
        <v>0.0</v>
      </c>
      <c r="D1369" s="261">
        <v>0.0</v>
      </c>
      <c r="E1369" s="261">
        <v>0.0</v>
      </c>
      <c r="F1369" s="261">
        <v>0.0</v>
      </c>
      <c r="G1369" s="261">
        <v>0.0</v>
      </c>
      <c r="H1369" s="261">
        <v>0.0</v>
      </c>
      <c r="I1369" s="261">
        <v>0.0</v>
      </c>
      <c r="J1369" s="261">
        <v>0.0</v>
      </c>
      <c r="K1369" s="261">
        <v>0.0</v>
      </c>
      <c r="L1369" s="261">
        <v>0.0</v>
      </c>
      <c r="M1369" s="261">
        <v>0.0</v>
      </c>
      <c r="N1369" s="261">
        <v>0.0</v>
      </c>
      <c r="O1369" s="261">
        <v>0.0</v>
      </c>
      <c r="P1369" s="261">
        <v>0.0</v>
      </c>
      <c r="Q1369" s="261">
        <v>0.0</v>
      </c>
      <c r="R1369" s="261">
        <v>0.0</v>
      </c>
      <c r="S1369" s="261">
        <v>0.0</v>
      </c>
      <c r="T1369" s="261">
        <v>0.0</v>
      </c>
      <c r="U1369" s="261">
        <v>0.0</v>
      </c>
      <c r="V1369" s="261">
        <v>0.0</v>
      </c>
      <c r="W1369" s="261">
        <v>0.0</v>
      </c>
      <c r="X1369" s="261">
        <v>0.0</v>
      </c>
      <c r="Y1369" s="261">
        <v>0.0</v>
      </c>
      <c r="Z1369" s="261">
        <v>0.0</v>
      </c>
      <c r="AA1369" s="261">
        <v>0.0</v>
      </c>
      <c r="AB1369" s="261">
        <v>0.0</v>
      </c>
      <c r="AC1369" s="261">
        <v>0.0</v>
      </c>
      <c r="AD1369" s="261">
        <v>0.0</v>
      </c>
      <c r="AE1369" s="261">
        <v>0.0</v>
      </c>
      <c r="AF1369" s="261">
        <v>0.0</v>
      </c>
      <c r="AG1369" s="261">
        <v>0.0</v>
      </c>
    </row>
    <row r="1370" ht="15.75" customHeight="1">
      <c r="A1370" s="260" t="s">
        <v>1826</v>
      </c>
      <c r="B1370" s="260" t="s">
        <v>458</v>
      </c>
      <c r="C1370" s="262">
        <v>1.86E10</v>
      </c>
      <c r="D1370" s="262">
        <v>4.34E10</v>
      </c>
      <c r="E1370" s="262">
        <v>4.5E10</v>
      </c>
      <c r="F1370" s="262">
        <v>4.66E10</v>
      </c>
      <c r="G1370" s="262">
        <v>4.82E10</v>
      </c>
      <c r="H1370" s="262">
        <v>4.98E10</v>
      </c>
      <c r="I1370" s="262">
        <v>5.15E10</v>
      </c>
      <c r="J1370" s="262">
        <v>5.31E10</v>
      </c>
      <c r="K1370" s="262">
        <v>5.47E10</v>
      </c>
      <c r="L1370" s="262">
        <v>5.63E10</v>
      </c>
      <c r="M1370" s="262">
        <v>5.79E10</v>
      </c>
      <c r="N1370" s="262">
        <v>5.95E10</v>
      </c>
      <c r="O1370" s="262">
        <v>6.11E10</v>
      </c>
      <c r="P1370" s="262">
        <v>6.27E10</v>
      </c>
      <c r="Q1370" s="262">
        <v>6.43E10</v>
      </c>
      <c r="R1370" s="262">
        <v>6.59E10</v>
      </c>
      <c r="S1370" s="262">
        <v>6.75E10</v>
      </c>
      <c r="T1370" s="262">
        <v>6.91E10</v>
      </c>
      <c r="U1370" s="262">
        <v>7.08E10</v>
      </c>
      <c r="V1370" s="262">
        <v>7.24E10</v>
      </c>
      <c r="W1370" s="262">
        <v>7.4E10</v>
      </c>
      <c r="X1370" s="262">
        <v>7.56E10</v>
      </c>
      <c r="Y1370" s="262">
        <v>7.72E10</v>
      </c>
      <c r="Z1370" s="262">
        <v>7.88E10</v>
      </c>
      <c r="AA1370" s="262">
        <v>8.04E10</v>
      </c>
      <c r="AB1370" s="262">
        <v>8.2E10</v>
      </c>
      <c r="AC1370" s="262">
        <v>8.36E10</v>
      </c>
      <c r="AD1370" s="262">
        <v>8.52E10</v>
      </c>
      <c r="AE1370" s="262">
        <v>8.68E10</v>
      </c>
      <c r="AF1370" s="262">
        <v>8.85E10</v>
      </c>
      <c r="AG1370" s="262">
        <v>9.01E10</v>
      </c>
    </row>
    <row r="1371" ht="15.75" customHeight="1">
      <c r="A1371" s="260" t="s">
        <v>1827</v>
      </c>
      <c r="B1371" s="260" t="s">
        <v>458</v>
      </c>
      <c r="C1371" s="261">
        <v>0.0</v>
      </c>
      <c r="D1371" s="261">
        <v>0.0</v>
      </c>
      <c r="E1371" s="261">
        <v>0.0</v>
      </c>
      <c r="F1371" s="261">
        <v>0.0</v>
      </c>
      <c r="G1371" s="261">
        <v>0.0</v>
      </c>
      <c r="H1371" s="261">
        <v>0.0</v>
      </c>
      <c r="I1371" s="261">
        <v>0.0</v>
      </c>
      <c r="J1371" s="261">
        <v>0.0</v>
      </c>
      <c r="K1371" s="261">
        <v>0.0</v>
      </c>
      <c r="L1371" s="261">
        <v>0.0</v>
      </c>
      <c r="M1371" s="261">
        <v>0.0</v>
      </c>
      <c r="N1371" s="261">
        <v>0.0</v>
      </c>
      <c r="O1371" s="261">
        <v>0.0</v>
      </c>
      <c r="P1371" s="261">
        <v>0.0</v>
      </c>
      <c r="Q1371" s="261">
        <v>0.0</v>
      </c>
      <c r="R1371" s="261">
        <v>0.0</v>
      </c>
      <c r="S1371" s="261">
        <v>0.0</v>
      </c>
      <c r="T1371" s="261">
        <v>0.0</v>
      </c>
      <c r="U1371" s="261">
        <v>0.0</v>
      </c>
      <c r="V1371" s="261">
        <v>0.0</v>
      </c>
      <c r="W1371" s="261">
        <v>0.0</v>
      </c>
      <c r="X1371" s="261">
        <v>0.0</v>
      </c>
      <c r="Y1371" s="261">
        <v>0.0</v>
      </c>
      <c r="Z1371" s="261">
        <v>0.0</v>
      </c>
      <c r="AA1371" s="261">
        <v>0.0</v>
      </c>
      <c r="AB1371" s="261">
        <v>0.0</v>
      </c>
      <c r="AC1371" s="261">
        <v>0.0</v>
      </c>
      <c r="AD1371" s="261">
        <v>0.0</v>
      </c>
      <c r="AE1371" s="261">
        <v>0.0</v>
      </c>
      <c r="AF1371" s="261">
        <v>0.0</v>
      </c>
      <c r="AG1371" s="261">
        <v>0.0</v>
      </c>
    </row>
    <row r="1372" ht="15.75" customHeight="1">
      <c r="A1372" s="260" t="s">
        <v>1828</v>
      </c>
      <c r="B1372" s="260" t="s">
        <v>458</v>
      </c>
      <c r="C1372" s="261">
        <v>0.0</v>
      </c>
      <c r="D1372" s="261">
        <v>0.0</v>
      </c>
      <c r="E1372" s="261">
        <v>0.0</v>
      </c>
      <c r="F1372" s="261">
        <v>0.0</v>
      </c>
      <c r="G1372" s="261">
        <v>0.0</v>
      </c>
      <c r="H1372" s="261">
        <v>0.0</v>
      </c>
      <c r="I1372" s="261">
        <v>0.0</v>
      </c>
      <c r="J1372" s="261">
        <v>0.0</v>
      </c>
      <c r="K1372" s="261">
        <v>0.0</v>
      </c>
      <c r="L1372" s="261">
        <v>0.0</v>
      </c>
      <c r="M1372" s="261">
        <v>0.0</v>
      </c>
      <c r="N1372" s="261">
        <v>0.0</v>
      </c>
      <c r="O1372" s="261">
        <v>0.0</v>
      </c>
      <c r="P1372" s="261">
        <v>0.0</v>
      </c>
      <c r="Q1372" s="261">
        <v>0.0</v>
      </c>
      <c r="R1372" s="261">
        <v>0.0</v>
      </c>
      <c r="S1372" s="261">
        <v>0.0</v>
      </c>
      <c r="T1372" s="261">
        <v>0.0</v>
      </c>
      <c r="U1372" s="261">
        <v>0.0</v>
      </c>
      <c r="V1372" s="261">
        <v>0.0</v>
      </c>
      <c r="W1372" s="261">
        <v>0.0</v>
      </c>
      <c r="X1372" s="261">
        <v>0.0</v>
      </c>
      <c r="Y1372" s="261">
        <v>0.0</v>
      </c>
      <c r="Z1372" s="261">
        <v>0.0</v>
      </c>
      <c r="AA1372" s="261">
        <v>0.0</v>
      </c>
      <c r="AB1372" s="261">
        <v>0.0</v>
      </c>
      <c r="AC1372" s="261">
        <v>0.0</v>
      </c>
      <c r="AD1372" s="261">
        <v>0.0</v>
      </c>
      <c r="AE1372" s="261">
        <v>0.0</v>
      </c>
      <c r="AF1372" s="261">
        <v>0.0</v>
      </c>
      <c r="AG1372" s="261">
        <v>0.0</v>
      </c>
    </row>
    <row r="1373" ht="15.75" customHeight="1">
      <c r="A1373" s="260" t="s">
        <v>1829</v>
      </c>
      <c r="B1373" s="260" t="s">
        <v>458</v>
      </c>
      <c r="C1373" s="262">
        <v>2.48E12</v>
      </c>
      <c r="D1373" s="262">
        <v>2.52E12</v>
      </c>
      <c r="E1373" s="262">
        <v>2.55E12</v>
      </c>
      <c r="F1373" s="262">
        <v>2.56E12</v>
      </c>
      <c r="G1373" s="262">
        <v>2.6E12</v>
      </c>
      <c r="H1373" s="262">
        <v>2.65E12</v>
      </c>
      <c r="I1373" s="262">
        <v>2.71E12</v>
      </c>
      <c r="J1373" s="262">
        <v>2.78E12</v>
      </c>
      <c r="K1373" s="262">
        <v>2.85E12</v>
      </c>
      <c r="L1373" s="262">
        <v>2.88E12</v>
      </c>
      <c r="M1373" s="262">
        <v>2.95E12</v>
      </c>
      <c r="N1373" s="262">
        <v>2.96E12</v>
      </c>
      <c r="O1373" s="262">
        <v>2.98E12</v>
      </c>
      <c r="P1373" s="262">
        <v>3.02E12</v>
      </c>
      <c r="Q1373" s="262">
        <v>3.03E12</v>
      </c>
      <c r="R1373" s="262">
        <v>3.08E12</v>
      </c>
      <c r="S1373" s="262">
        <v>3.11E12</v>
      </c>
      <c r="T1373" s="262">
        <v>3.16E12</v>
      </c>
      <c r="U1373" s="262">
        <v>3.21E12</v>
      </c>
      <c r="V1373" s="262">
        <v>3.27E12</v>
      </c>
      <c r="W1373" s="262">
        <v>3.3E12</v>
      </c>
      <c r="X1373" s="262">
        <v>3.36E12</v>
      </c>
      <c r="Y1373" s="262">
        <v>3.4E12</v>
      </c>
      <c r="Z1373" s="262">
        <v>3.44E12</v>
      </c>
      <c r="AA1373" s="262">
        <v>3.48E12</v>
      </c>
      <c r="AB1373" s="262">
        <v>3.52E12</v>
      </c>
      <c r="AC1373" s="262">
        <v>3.56E12</v>
      </c>
      <c r="AD1373" s="262">
        <v>3.6E12</v>
      </c>
      <c r="AE1373" s="262">
        <v>3.64E12</v>
      </c>
      <c r="AF1373" s="262">
        <v>3.68E12</v>
      </c>
      <c r="AG1373" s="262">
        <v>3.72E12</v>
      </c>
    </row>
    <row r="1374" ht="15.75" customHeight="1">
      <c r="A1374" s="260" t="s">
        <v>1830</v>
      </c>
      <c r="B1374" s="260" t="s">
        <v>458</v>
      </c>
      <c r="C1374" s="262">
        <v>1.75E12</v>
      </c>
      <c r="D1374" s="262">
        <v>1.84E12</v>
      </c>
      <c r="E1374" s="262">
        <v>1.93E12</v>
      </c>
      <c r="F1374" s="262">
        <v>2.02E12</v>
      </c>
      <c r="G1374" s="262">
        <v>2.1E12</v>
      </c>
      <c r="H1374" s="262">
        <v>2.19E12</v>
      </c>
      <c r="I1374" s="262">
        <v>2.28E12</v>
      </c>
      <c r="J1374" s="262">
        <v>2.37E12</v>
      </c>
      <c r="K1374" s="262">
        <v>2.46E12</v>
      </c>
      <c r="L1374" s="262">
        <v>2.55E12</v>
      </c>
      <c r="M1374" s="262">
        <v>2.64E12</v>
      </c>
      <c r="N1374" s="262">
        <v>2.73E12</v>
      </c>
      <c r="O1374" s="262">
        <v>2.82E12</v>
      </c>
      <c r="P1374" s="262">
        <v>2.91E12</v>
      </c>
      <c r="Q1374" s="262">
        <v>2.99E12</v>
      </c>
      <c r="R1374" s="262">
        <v>3.08E12</v>
      </c>
      <c r="S1374" s="262">
        <v>3.17E12</v>
      </c>
      <c r="T1374" s="262">
        <v>3.26E12</v>
      </c>
      <c r="U1374" s="262">
        <v>3.35E12</v>
      </c>
      <c r="V1374" s="262">
        <v>3.44E12</v>
      </c>
      <c r="W1374" s="262">
        <v>3.53E12</v>
      </c>
      <c r="X1374" s="262">
        <v>3.62E12</v>
      </c>
      <c r="Y1374" s="262">
        <v>3.71E12</v>
      </c>
      <c r="Z1374" s="262">
        <v>3.8E12</v>
      </c>
      <c r="AA1374" s="262">
        <v>3.88E12</v>
      </c>
      <c r="AB1374" s="262">
        <v>3.97E12</v>
      </c>
      <c r="AC1374" s="262">
        <v>4.06E12</v>
      </c>
      <c r="AD1374" s="262">
        <v>4.15E12</v>
      </c>
      <c r="AE1374" s="262">
        <v>4.24E12</v>
      </c>
      <c r="AF1374" s="262">
        <v>4.33E12</v>
      </c>
      <c r="AG1374" s="262">
        <v>4.42E12</v>
      </c>
    </row>
    <row r="1375" ht="15.75" customHeight="1">
      <c r="A1375" s="260" t="s">
        <v>1831</v>
      </c>
      <c r="B1375" s="260" t="s">
        <v>458</v>
      </c>
      <c r="C1375" s="261">
        <v>0.0</v>
      </c>
      <c r="D1375" s="261">
        <v>0.0</v>
      </c>
      <c r="E1375" s="261">
        <v>0.0</v>
      </c>
      <c r="F1375" s="261">
        <v>0.0</v>
      </c>
      <c r="G1375" s="261">
        <v>0.0</v>
      </c>
      <c r="H1375" s="261">
        <v>0.0</v>
      </c>
      <c r="I1375" s="261">
        <v>0.0</v>
      </c>
      <c r="J1375" s="261">
        <v>0.0</v>
      </c>
      <c r="K1375" s="261">
        <v>0.0</v>
      </c>
      <c r="L1375" s="261">
        <v>0.0</v>
      </c>
      <c r="M1375" s="261">
        <v>0.0</v>
      </c>
      <c r="N1375" s="261">
        <v>0.0</v>
      </c>
      <c r="O1375" s="261">
        <v>0.0</v>
      </c>
      <c r="P1375" s="261">
        <v>0.0</v>
      </c>
      <c r="Q1375" s="261">
        <v>0.0</v>
      </c>
      <c r="R1375" s="261">
        <v>0.0</v>
      </c>
      <c r="S1375" s="261">
        <v>0.0</v>
      </c>
      <c r="T1375" s="261">
        <v>0.0</v>
      </c>
      <c r="U1375" s="261">
        <v>0.0</v>
      </c>
      <c r="V1375" s="261">
        <v>0.0</v>
      </c>
      <c r="W1375" s="261">
        <v>0.0</v>
      </c>
      <c r="X1375" s="261">
        <v>0.0</v>
      </c>
      <c r="Y1375" s="261">
        <v>0.0</v>
      </c>
      <c r="Z1375" s="261">
        <v>0.0</v>
      </c>
      <c r="AA1375" s="261">
        <v>0.0</v>
      </c>
      <c r="AB1375" s="261">
        <v>0.0</v>
      </c>
      <c r="AC1375" s="261">
        <v>0.0</v>
      </c>
      <c r="AD1375" s="261">
        <v>0.0</v>
      </c>
      <c r="AE1375" s="261">
        <v>0.0</v>
      </c>
      <c r="AF1375" s="261">
        <v>0.0</v>
      </c>
      <c r="AG1375" s="261">
        <v>0.0</v>
      </c>
    </row>
    <row r="1376" ht="15.75" customHeight="1">
      <c r="A1376" s="260" t="s">
        <v>1832</v>
      </c>
      <c r="B1376" s="260" t="s">
        <v>458</v>
      </c>
      <c r="C1376" s="261">
        <v>10896.0</v>
      </c>
      <c r="D1376" s="261">
        <v>16083.0</v>
      </c>
      <c r="E1376" s="261">
        <v>28530.0</v>
      </c>
      <c r="F1376" s="261">
        <v>66102.0</v>
      </c>
      <c r="G1376" s="261">
        <v>106719.0</v>
      </c>
      <c r="H1376" s="261">
        <v>159315.0</v>
      </c>
      <c r="I1376" s="261">
        <v>226347.0</v>
      </c>
      <c r="J1376" s="261">
        <v>309933.0</v>
      </c>
      <c r="K1376" s="261">
        <v>428661.0</v>
      </c>
      <c r="L1376" s="261">
        <v>611826.0</v>
      </c>
      <c r="M1376" s="261">
        <v>322917.0</v>
      </c>
      <c r="N1376" s="261">
        <v>360846.0</v>
      </c>
      <c r="O1376" s="261">
        <v>397869.0</v>
      </c>
      <c r="P1376" s="261">
        <v>436104.0</v>
      </c>
      <c r="Q1376" s="261">
        <v>474081.0</v>
      </c>
      <c r="R1376" s="261">
        <v>513093.0</v>
      </c>
      <c r="S1376" s="261">
        <v>552342.0</v>
      </c>
      <c r="T1376" s="261">
        <v>591414.0</v>
      </c>
      <c r="U1376" s="261">
        <v>630939.0</v>
      </c>
      <c r="V1376" s="261">
        <v>671547.0</v>
      </c>
      <c r="W1376" s="261">
        <v>712794.0</v>
      </c>
      <c r="X1376" s="261">
        <v>755625.0</v>
      </c>
      <c r="Y1376" s="261">
        <v>799716.0</v>
      </c>
      <c r="Z1376" s="261">
        <v>844437.0</v>
      </c>
      <c r="AA1376" s="261">
        <v>890646.0</v>
      </c>
      <c r="AB1376" s="261">
        <v>939027.0</v>
      </c>
      <c r="AC1376" s="262">
        <v>986805.0</v>
      </c>
      <c r="AD1376" s="262">
        <v>1040000.0</v>
      </c>
      <c r="AE1376" s="262">
        <v>1090000.0</v>
      </c>
      <c r="AF1376" s="262">
        <v>1140000.0</v>
      </c>
      <c r="AG1376" s="262">
        <v>1190000.0</v>
      </c>
    </row>
    <row r="1377" ht="15.75" customHeight="1">
      <c r="A1377" s="260" t="s">
        <v>1833</v>
      </c>
      <c r="B1377" s="260" t="s">
        <v>458</v>
      </c>
      <c r="C1377" s="261">
        <v>132.0</v>
      </c>
      <c r="D1377" s="261">
        <v>120.0</v>
      </c>
      <c r="E1377" s="261">
        <v>132.0</v>
      </c>
      <c r="F1377" s="261">
        <v>135.0</v>
      </c>
      <c r="G1377" s="261">
        <v>141.0</v>
      </c>
      <c r="H1377" s="261">
        <v>147.0</v>
      </c>
      <c r="I1377" s="261">
        <v>159.0</v>
      </c>
      <c r="J1377" s="261">
        <v>171.0</v>
      </c>
      <c r="K1377" s="261">
        <v>189.0</v>
      </c>
      <c r="L1377" s="261">
        <v>219.0</v>
      </c>
      <c r="M1377" s="261">
        <v>141.0</v>
      </c>
      <c r="N1377" s="261">
        <v>153.0</v>
      </c>
      <c r="O1377" s="261">
        <v>165.0</v>
      </c>
      <c r="P1377" s="261">
        <v>180.0</v>
      </c>
      <c r="Q1377" s="261">
        <v>195.0</v>
      </c>
      <c r="R1377" s="261">
        <v>213.0</v>
      </c>
      <c r="S1377" s="261">
        <v>231.0</v>
      </c>
      <c r="T1377" s="261">
        <v>246.0</v>
      </c>
      <c r="U1377" s="261">
        <v>261.0</v>
      </c>
      <c r="V1377" s="261">
        <v>273.0</v>
      </c>
      <c r="W1377" s="261">
        <v>285.0</v>
      </c>
      <c r="X1377" s="261">
        <v>294.0</v>
      </c>
      <c r="Y1377" s="261">
        <v>300.0</v>
      </c>
      <c r="Z1377" s="261">
        <v>306.0</v>
      </c>
      <c r="AA1377" s="261">
        <v>309.0</v>
      </c>
      <c r="AB1377" s="261">
        <v>312.0</v>
      </c>
      <c r="AC1377" s="261">
        <v>315.0</v>
      </c>
      <c r="AD1377" s="261">
        <v>315.0</v>
      </c>
      <c r="AE1377" s="261">
        <v>315.0</v>
      </c>
      <c r="AF1377" s="261">
        <v>315.0</v>
      </c>
      <c r="AG1377" s="261">
        <v>315.0</v>
      </c>
    </row>
    <row r="1378" ht="15.75" customHeight="1">
      <c r="A1378" s="260" t="s">
        <v>1834</v>
      </c>
      <c r="B1378" s="260" t="s">
        <v>458</v>
      </c>
      <c r="C1378" s="262">
        <v>1340000.0</v>
      </c>
      <c r="D1378" s="262">
        <v>1380000.0</v>
      </c>
      <c r="E1378" s="262">
        <v>1440000.0</v>
      </c>
      <c r="F1378" s="262">
        <v>1440000.0</v>
      </c>
      <c r="G1378" s="262">
        <v>1430000.0</v>
      </c>
      <c r="H1378" s="262">
        <v>1410000.0</v>
      </c>
      <c r="I1378" s="262">
        <v>1380000.0</v>
      </c>
      <c r="J1378" s="262">
        <v>1330000.0</v>
      </c>
      <c r="K1378" s="262">
        <v>1250000.0</v>
      </c>
      <c r="L1378" s="262">
        <v>1080000.0</v>
      </c>
      <c r="M1378" s="262">
        <v>1520000.0</v>
      </c>
      <c r="N1378" s="262">
        <v>1530000.0</v>
      </c>
      <c r="O1378" s="262">
        <v>1550000.0</v>
      </c>
      <c r="P1378" s="262">
        <v>1560000.0</v>
      </c>
      <c r="Q1378" s="262">
        <v>1580000.0</v>
      </c>
      <c r="R1378" s="262">
        <v>1590000.0</v>
      </c>
      <c r="S1378" s="262">
        <v>1610000.0</v>
      </c>
      <c r="T1378" s="262">
        <v>1620000.0</v>
      </c>
      <c r="U1378" s="262">
        <v>1640000.0</v>
      </c>
      <c r="V1378" s="262">
        <v>1650000.0</v>
      </c>
      <c r="W1378" s="262">
        <v>1660000.0</v>
      </c>
      <c r="X1378" s="262">
        <v>1670000.0</v>
      </c>
      <c r="Y1378" s="262">
        <v>1680000.0</v>
      </c>
      <c r="Z1378" s="262">
        <v>1690000.0</v>
      </c>
      <c r="AA1378" s="262">
        <v>1700000.0</v>
      </c>
      <c r="AB1378" s="262">
        <v>1710000.0</v>
      </c>
      <c r="AC1378" s="262">
        <v>1710000.0</v>
      </c>
      <c r="AD1378" s="262">
        <v>1720000.0</v>
      </c>
      <c r="AE1378" s="262">
        <v>1720000.0</v>
      </c>
      <c r="AF1378" s="262">
        <v>1720000.0</v>
      </c>
      <c r="AG1378" s="262">
        <v>1720000.0</v>
      </c>
    </row>
    <row r="1379" ht="15.75" customHeight="1">
      <c r="A1379" s="260" t="s">
        <v>1835</v>
      </c>
      <c r="B1379" s="260" t="s">
        <v>458</v>
      </c>
      <c r="C1379" s="261">
        <v>1536.0</v>
      </c>
      <c r="D1379" s="261">
        <v>1779.0</v>
      </c>
      <c r="E1379" s="261">
        <v>2181.0</v>
      </c>
      <c r="F1379" s="261">
        <v>2538.0</v>
      </c>
      <c r="G1379" s="261">
        <v>2871.0</v>
      </c>
      <c r="H1379" s="261">
        <v>3198.0</v>
      </c>
      <c r="I1379" s="261">
        <v>3543.0</v>
      </c>
      <c r="J1379" s="261">
        <v>3921.0</v>
      </c>
      <c r="K1379" s="261">
        <v>4203.0</v>
      </c>
      <c r="L1379" s="261">
        <v>4314.0</v>
      </c>
      <c r="M1379" s="261">
        <v>4566.0</v>
      </c>
      <c r="N1379" s="261">
        <v>4950.0</v>
      </c>
      <c r="O1379" s="261">
        <v>5352.0</v>
      </c>
      <c r="P1379" s="261">
        <v>5754.0</v>
      </c>
      <c r="Q1379" s="261">
        <v>6153.0</v>
      </c>
      <c r="R1379" s="261">
        <v>6555.0</v>
      </c>
      <c r="S1379" s="261">
        <v>6975.0</v>
      </c>
      <c r="T1379" s="261">
        <v>7404.0</v>
      </c>
      <c r="U1379" s="261">
        <v>7842.0</v>
      </c>
      <c r="V1379" s="261">
        <v>8280.0</v>
      </c>
      <c r="W1379" s="261">
        <v>8733.0</v>
      </c>
      <c r="X1379" s="261">
        <v>9180.0</v>
      </c>
      <c r="Y1379" s="261">
        <v>9627.0</v>
      </c>
      <c r="Z1379" s="261">
        <v>10074.0</v>
      </c>
      <c r="AA1379" s="261">
        <v>10518.0</v>
      </c>
      <c r="AB1379" s="261">
        <v>10953.0</v>
      </c>
      <c r="AC1379" s="261">
        <v>11403.0</v>
      </c>
      <c r="AD1379" s="261">
        <v>11850.0</v>
      </c>
      <c r="AE1379" s="261">
        <v>12273.0</v>
      </c>
      <c r="AF1379" s="261">
        <v>12717.0</v>
      </c>
      <c r="AG1379" s="261">
        <v>13146.0</v>
      </c>
    </row>
    <row r="1380" ht="15.75" customHeight="1">
      <c r="A1380" s="260" t="s">
        <v>1836</v>
      </c>
      <c r="B1380" s="260" t="s">
        <v>458</v>
      </c>
      <c r="C1380" s="261">
        <v>5364.0</v>
      </c>
      <c r="D1380" s="261">
        <v>13185.0</v>
      </c>
      <c r="E1380" s="261">
        <v>22347.0</v>
      </c>
      <c r="F1380" s="261">
        <v>35232.0</v>
      </c>
      <c r="G1380" s="261">
        <v>53226.0</v>
      </c>
      <c r="H1380" s="261">
        <v>72609.0</v>
      </c>
      <c r="I1380" s="261">
        <v>91338.0</v>
      </c>
      <c r="J1380" s="261">
        <v>109818.0</v>
      </c>
      <c r="K1380" s="261">
        <v>129231.0</v>
      </c>
      <c r="L1380" s="261">
        <v>160905.0</v>
      </c>
      <c r="M1380" s="261">
        <v>73812.0</v>
      </c>
      <c r="N1380" s="261">
        <v>75078.0</v>
      </c>
      <c r="O1380" s="261">
        <v>75834.0</v>
      </c>
      <c r="P1380" s="261">
        <v>76332.0</v>
      </c>
      <c r="Q1380" s="261">
        <v>76974.0</v>
      </c>
      <c r="R1380" s="261">
        <v>77682.0</v>
      </c>
      <c r="S1380" s="261">
        <v>78249.0</v>
      </c>
      <c r="T1380" s="261">
        <v>78681.0</v>
      </c>
      <c r="U1380" s="261">
        <v>79116.0</v>
      </c>
      <c r="V1380" s="261">
        <v>79563.0</v>
      </c>
      <c r="W1380" s="261">
        <v>80040.0</v>
      </c>
      <c r="X1380" s="261">
        <v>80493.0</v>
      </c>
      <c r="Y1380" s="261">
        <v>80991.0</v>
      </c>
      <c r="Z1380" s="261">
        <v>81462.0</v>
      </c>
      <c r="AA1380" s="261">
        <v>81891.0</v>
      </c>
      <c r="AB1380" s="261">
        <v>82362.0</v>
      </c>
      <c r="AC1380" s="261">
        <v>82629.0</v>
      </c>
      <c r="AD1380" s="261">
        <v>82866.0</v>
      </c>
      <c r="AE1380" s="261">
        <v>83127.0</v>
      </c>
      <c r="AF1380" s="261">
        <v>83166.0</v>
      </c>
      <c r="AG1380" s="261">
        <v>83190.0</v>
      </c>
    </row>
    <row r="1381" ht="15.75" customHeight="1">
      <c r="A1381" s="260" t="s">
        <v>1837</v>
      </c>
      <c r="B1381" s="260" t="s">
        <v>458</v>
      </c>
      <c r="C1381" s="261">
        <v>87.0</v>
      </c>
      <c r="D1381" s="261">
        <v>72.0</v>
      </c>
      <c r="E1381" s="261">
        <v>81.0</v>
      </c>
      <c r="F1381" s="261">
        <v>84.0</v>
      </c>
      <c r="G1381" s="261">
        <v>87.0</v>
      </c>
      <c r="H1381" s="261">
        <v>87.0</v>
      </c>
      <c r="I1381" s="261">
        <v>81.0</v>
      </c>
      <c r="J1381" s="261">
        <v>78.0</v>
      </c>
      <c r="K1381" s="261">
        <v>66.0</v>
      </c>
      <c r="L1381" s="261">
        <v>48.0</v>
      </c>
      <c r="M1381" s="261">
        <v>144.0</v>
      </c>
      <c r="N1381" s="261">
        <v>150.0</v>
      </c>
      <c r="O1381" s="261">
        <v>156.0</v>
      </c>
      <c r="P1381" s="261">
        <v>162.0</v>
      </c>
      <c r="Q1381" s="261">
        <v>171.0</v>
      </c>
      <c r="R1381" s="261">
        <v>177.0</v>
      </c>
      <c r="S1381" s="261">
        <v>183.0</v>
      </c>
      <c r="T1381" s="261">
        <v>189.0</v>
      </c>
      <c r="U1381" s="261">
        <v>195.0</v>
      </c>
      <c r="V1381" s="261">
        <v>201.0</v>
      </c>
      <c r="W1381" s="261">
        <v>207.0</v>
      </c>
      <c r="X1381" s="261">
        <v>210.0</v>
      </c>
      <c r="Y1381" s="261">
        <v>216.0</v>
      </c>
      <c r="Z1381" s="261">
        <v>222.0</v>
      </c>
      <c r="AA1381" s="261">
        <v>228.0</v>
      </c>
      <c r="AB1381" s="261">
        <v>234.0</v>
      </c>
      <c r="AC1381" s="261">
        <v>237.0</v>
      </c>
      <c r="AD1381" s="261">
        <v>243.0</v>
      </c>
      <c r="AE1381" s="261">
        <v>246.0</v>
      </c>
      <c r="AF1381" s="261">
        <v>252.0</v>
      </c>
      <c r="AG1381" s="261">
        <v>255.0</v>
      </c>
    </row>
    <row r="1382" ht="15.75" customHeight="1">
      <c r="A1382" s="260" t="s">
        <v>1838</v>
      </c>
      <c r="B1382" s="260" t="s">
        <v>458</v>
      </c>
      <c r="C1382" s="261">
        <v>0.0</v>
      </c>
      <c r="D1382" s="261">
        <v>0.0</v>
      </c>
      <c r="E1382" s="261">
        <v>0.0</v>
      </c>
      <c r="F1382" s="261">
        <v>0.0</v>
      </c>
      <c r="G1382" s="261">
        <v>0.0</v>
      </c>
      <c r="H1382" s="261">
        <v>0.0</v>
      </c>
      <c r="I1382" s="261">
        <v>0.0</v>
      </c>
      <c r="J1382" s="261">
        <v>0.0</v>
      </c>
      <c r="K1382" s="261">
        <v>0.0</v>
      </c>
      <c r="L1382" s="261">
        <v>0.0</v>
      </c>
      <c r="M1382" s="261">
        <v>3.0</v>
      </c>
      <c r="N1382" s="261">
        <v>6.0</v>
      </c>
      <c r="O1382" s="261">
        <v>6.0</v>
      </c>
      <c r="P1382" s="261">
        <v>9.0</v>
      </c>
      <c r="Q1382" s="261">
        <v>12.0</v>
      </c>
      <c r="R1382" s="261">
        <v>15.0</v>
      </c>
      <c r="S1382" s="261">
        <v>18.0</v>
      </c>
      <c r="T1382" s="261">
        <v>21.0</v>
      </c>
      <c r="U1382" s="261">
        <v>24.0</v>
      </c>
      <c r="V1382" s="261">
        <v>27.0</v>
      </c>
      <c r="W1382" s="261">
        <v>30.0</v>
      </c>
      <c r="X1382" s="261">
        <v>33.0</v>
      </c>
      <c r="Y1382" s="261">
        <v>36.0</v>
      </c>
      <c r="Z1382" s="261">
        <v>39.0</v>
      </c>
      <c r="AA1382" s="261">
        <v>42.0</v>
      </c>
      <c r="AB1382" s="261">
        <v>45.0</v>
      </c>
      <c r="AC1382" s="261">
        <v>48.0</v>
      </c>
      <c r="AD1382" s="261">
        <v>48.0</v>
      </c>
      <c r="AE1382" s="261">
        <v>51.0</v>
      </c>
      <c r="AF1382" s="261">
        <v>54.0</v>
      </c>
      <c r="AG1382" s="261">
        <v>57.0</v>
      </c>
    </row>
    <row r="1383" ht="15.75" customHeight="1">
      <c r="A1383" s="260" t="s">
        <v>1839</v>
      </c>
      <c r="B1383" s="260" t="s">
        <v>458</v>
      </c>
      <c r="C1383" s="261">
        <v>0.0</v>
      </c>
      <c r="D1383" s="261">
        <v>0.0</v>
      </c>
      <c r="E1383" s="261">
        <v>0.0</v>
      </c>
      <c r="F1383" s="261">
        <v>0.0</v>
      </c>
      <c r="G1383" s="261">
        <v>0.0</v>
      </c>
      <c r="H1383" s="261">
        <v>0.0</v>
      </c>
      <c r="I1383" s="261">
        <v>0.0</v>
      </c>
      <c r="J1383" s="261">
        <v>0.0</v>
      </c>
      <c r="K1383" s="261">
        <v>0.0</v>
      </c>
      <c r="L1383" s="261">
        <v>0.0</v>
      </c>
      <c r="M1383" s="261">
        <v>0.0</v>
      </c>
      <c r="N1383" s="261">
        <v>0.0</v>
      </c>
      <c r="O1383" s="261">
        <v>0.0</v>
      </c>
      <c r="P1383" s="261">
        <v>0.0</v>
      </c>
      <c r="Q1383" s="261">
        <v>0.0</v>
      </c>
      <c r="R1383" s="261">
        <v>0.0</v>
      </c>
      <c r="S1383" s="261">
        <v>0.0</v>
      </c>
      <c r="T1383" s="261">
        <v>0.0</v>
      </c>
      <c r="U1383" s="261">
        <v>0.0</v>
      </c>
      <c r="V1383" s="261">
        <v>0.0</v>
      </c>
      <c r="W1383" s="261">
        <v>0.0</v>
      </c>
      <c r="X1383" s="261">
        <v>0.0</v>
      </c>
      <c r="Y1383" s="261">
        <v>0.0</v>
      </c>
      <c r="Z1383" s="261">
        <v>0.0</v>
      </c>
      <c r="AA1383" s="261">
        <v>0.0</v>
      </c>
      <c r="AB1383" s="261">
        <v>0.0</v>
      </c>
      <c r="AC1383" s="261">
        <v>0.0</v>
      </c>
      <c r="AD1383" s="261">
        <v>0.0</v>
      </c>
      <c r="AE1383" s="261">
        <v>0.0</v>
      </c>
      <c r="AF1383" s="261">
        <v>0.0</v>
      </c>
      <c r="AG1383" s="261">
        <v>0.0</v>
      </c>
    </row>
    <row r="1384" ht="15.75" customHeight="1">
      <c r="A1384" s="260" t="s">
        <v>1840</v>
      </c>
      <c r="B1384" s="260" t="s">
        <v>458</v>
      </c>
      <c r="C1384" s="261">
        <v>0.0</v>
      </c>
      <c r="D1384" s="261">
        <v>0.0</v>
      </c>
      <c r="E1384" s="261">
        <v>0.0</v>
      </c>
      <c r="F1384" s="261">
        <v>0.0</v>
      </c>
      <c r="G1384" s="261">
        <v>0.0</v>
      </c>
      <c r="H1384" s="261">
        <v>0.0</v>
      </c>
      <c r="I1384" s="261">
        <v>0.0</v>
      </c>
      <c r="J1384" s="261">
        <v>0.0</v>
      </c>
      <c r="K1384" s="261">
        <v>0.0</v>
      </c>
      <c r="L1384" s="261">
        <v>0.0</v>
      </c>
      <c r="M1384" s="261">
        <v>0.0</v>
      </c>
      <c r="N1384" s="261">
        <v>0.0</v>
      </c>
      <c r="O1384" s="261">
        <v>0.0</v>
      </c>
      <c r="P1384" s="261">
        <v>0.0</v>
      </c>
      <c r="Q1384" s="261">
        <v>0.0</v>
      </c>
      <c r="R1384" s="261">
        <v>0.0</v>
      </c>
      <c r="S1384" s="261">
        <v>0.0</v>
      </c>
      <c r="T1384" s="261">
        <v>0.0</v>
      </c>
      <c r="U1384" s="261">
        <v>0.0</v>
      </c>
      <c r="V1384" s="261">
        <v>0.0</v>
      </c>
      <c r="W1384" s="261">
        <v>0.0</v>
      </c>
      <c r="X1384" s="261">
        <v>0.0</v>
      </c>
      <c r="Y1384" s="261">
        <v>0.0</v>
      </c>
      <c r="Z1384" s="261">
        <v>0.0</v>
      </c>
      <c r="AA1384" s="261">
        <v>0.0</v>
      </c>
      <c r="AB1384" s="261">
        <v>0.0</v>
      </c>
      <c r="AC1384" s="261">
        <v>0.0</v>
      </c>
      <c r="AD1384" s="261">
        <v>0.0</v>
      </c>
      <c r="AE1384" s="261">
        <v>0.0</v>
      </c>
      <c r="AF1384" s="261">
        <v>0.0</v>
      </c>
      <c r="AG1384" s="261">
        <v>0.0</v>
      </c>
    </row>
    <row r="1385" ht="15.75" customHeight="1">
      <c r="A1385" s="260" t="s">
        <v>1841</v>
      </c>
      <c r="B1385" s="260" t="s">
        <v>458</v>
      </c>
      <c r="C1385" s="261">
        <v>0.0</v>
      </c>
      <c r="D1385" s="261">
        <v>0.0</v>
      </c>
      <c r="E1385" s="261">
        <v>0.0</v>
      </c>
      <c r="F1385" s="261">
        <v>0.0</v>
      </c>
      <c r="G1385" s="261">
        <v>0.0</v>
      </c>
      <c r="H1385" s="261">
        <v>0.0</v>
      </c>
      <c r="I1385" s="261">
        <v>0.0</v>
      </c>
      <c r="J1385" s="261">
        <v>0.0</v>
      </c>
      <c r="K1385" s="261">
        <v>0.0</v>
      </c>
      <c r="L1385" s="261">
        <v>0.0</v>
      </c>
      <c r="M1385" s="261">
        <v>0.0</v>
      </c>
      <c r="N1385" s="261">
        <v>0.0</v>
      </c>
      <c r="O1385" s="261">
        <v>0.0</v>
      </c>
      <c r="P1385" s="261">
        <v>0.0</v>
      </c>
      <c r="Q1385" s="261">
        <v>0.0</v>
      </c>
      <c r="R1385" s="261">
        <v>0.0</v>
      </c>
      <c r="S1385" s="261">
        <v>0.0</v>
      </c>
      <c r="T1385" s="261">
        <v>0.0</v>
      </c>
      <c r="U1385" s="261">
        <v>0.0</v>
      </c>
      <c r="V1385" s="261">
        <v>0.0</v>
      </c>
      <c r="W1385" s="261">
        <v>0.0</v>
      </c>
      <c r="X1385" s="261">
        <v>0.0</v>
      </c>
      <c r="Y1385" s="261">
        <v>0.0</v>
      </c>
      <c r="Z1385" s="261">
        <v>0.0</v>
      </c>
      <c r="AA1385" s="261">
        <v>0.0</v>
      </c>
      <c r="AB1385" s="261">
        <v>0.0</v>
      </c>
      <c r="AC1385" s="261">
        <v>0.0</v>
      </c>
      <c r="AD1385" s="261">
        <v>0.0</v>
      </c>
      <c r="AE1385" s="261">
        <v>0.0</v>
      </c>
      <c r="AF1385" s="261">
        <v>0.0</v>
      </c>
      <c r="AG1385" s="261">
        <v>0.0</v>
      </c>
    </row>
    <row r="1386" ht="15.75" customHeight="1">
      <c r="A1386" s="260" t="s">
        <v>1842</v>
      </c>
      <c r="B1386" s="260" t="s">
        <v>458</v>
      </c>
      <c r="C1386" s="261">
        <v>0.0</v>
      </c>
      <c r="D1386" s="261">
        <v>0.0</v>
      </c>
      <c r="E1386" s="261">
        <v>0.0</v>
      </c>
      <c r="F1386" s="261">
        <v>0.0</v>
      </c>
      <c r="G1386" s="261">
        <v>0.0</v>
      </c>
      <c r="H1386" s="261">
        <v>0.0</v>
      </c>
      <c r="I1386" s="261">
        <v>0.0</v>
      </c>
      <c r="J1386" s="261">
        <v>0.0</v>
      </c>
      <c r="K1386" s="261">
        <v>0.0</v>
      </c>
      <c r="L1386" s="261">
        <v>0.0</v>
      </c>
      <c r="M1386" s="261">
        <v>0.0</v>
      </c>
      <c r="N1386" s="261">
        <v>0.0</v>
      </c>
      <c r="O1386" s="261">
        <v>0.0</v>
      </c>
      <c r="P1386" s="261">
        <v>0.0</v>
      </c>
      <c r="Q1386" s="261">
        <v>0.0</v>
      </c>
      <c r="R1386" s="261">
        <v>0.0</v>
      </c>
      <c r="S1386" s="261">
        <v>0.0</v>
      </c>
      <c r="T1386" s="261">
        <v>0.0</v>
      </c>
      <c r="U1386" s="261">
        <v>0.0</v>
      </c>
      <c r="V1386" s="261">
        <v>0.0</v>
      </c>
      <c r="W1386" s="261">
        <v>0.0</v>
      </c>
      <c r="X1386" s="261">
        <v>0.0</v>
      </c>
      <c r="Y1386" s="261">
        <v>0.0</v>
      </c>
      <c r="Z1386" s="261">
        <v>0.0</v>
      </c>
      <c r="AA1386" s="261">
        <v>0.0</v>
      </c>
      <c r="AB1386" s="261">
        <v>0.0</v>
      </c>
      <c r="AC1386" s="261">
        <v>0.0</v>
      </c>
      <c r="AD1386" s="261">
        <v>0.0</v>
      </c>
      <c r="AE1386" s="261">
        <v>0.0</v>
      </c>
      <c r="AF1386" s="261">
        <v>0.0</v>
      </c>
      <c r="AG1386" s="261">
        <v>0.0</v>
      </c>
    </row>
    <row r="1387" ht="15.75" customHeight="1">
      <c r="A1387" s="260" t="s">
        <v>1843</v>
      </c>
      <c r="B1387" s="260" t="s">
        <v>458</v>
      </c>
      <c r="C1387" s="261">
        <v>0.0</v>
      </c>
      <c r="D1387" s="261">
        <v>0.0</v>
      </c>
      <c r="E1387" s="261">
        <v>0.0</v>
      </c>
      <c r="F1387" s="261">
        <v>0.0</v>
      </c>
      <c r="G1387" s="261">
        <v>0.0</v>
      </c>
      <c r="H1387" s="261">
        <v>0.0</v>
      </c>
      <c r="I1387" s="261">
        <v>0.0</v>
      </c>
      <c r="J1387" s="261">
        <v>0.0</v>
      </c>
      <c r="K1387" s="261">
        <v>0.0</v>
      </c>
      <c r="L1387" s="261">
        <v>0.0</v>
      </c>
      <c r="M1387" s="261">
        <v>0.0</v>
      </c>
      <c r="N1387" s="261">
        <v>0.0</v>
      </c>
      <c r="O1387" s="261">
        <v>0.0</v>
      </c>
      <c r="P1387" s="261">
        <v>0.0</v>
      </c>
      <c r="Q1387" s="261">
        <v>0.0</v>
      </c>
      <c r="R1387" s="261">
        <v>0.0</v>
      </c>
      <c r="S1387" s="261">
        <v>0.0</v>
      </c>
      <c r="T1387" s="261">
        <v>0.0</v>
      </c>
      <c r="U1387" s="261">
        <v>0.0</v>
      </c>
      <c r="V1387" s="261">
        <v>0.0</v>
      </c>
      <c r="W1387" s="261">
        <v>0.0</v>
      </c>
      <c r="X1387" s="261">
        <v>0.0</v>
      </c>
      <c r="Y1387" s="261">
        <v>0.0</v>
      </c>
      <c r="Z1387" s="261">
        <v>0.0</v>
      </c>
      <c r="AA1387" s="261">
        <v>0.0</v>
      </c>
      <c r="AB1387" s="261">
        <v>0.0</v>
      </c>
      <c r="AC1387" s="261">
        <v>0.0</v>
      </c>
      <c r="AD1387" s="261">
        <v>0.0</v>
      </c>
      <c r="AE1387" s="261">
        <v>0.0</v>
      </c>
      <c r="AF1387" s="261">
        <v>0.0</v>
      </c>
      <c r="AG1387" s="261">
        <v>0.0</v>
      </c>
    </row>
    <row r="1388" ht="15.75" customHeight="1">
      <c r="A1388" s="260" t="s">
        <v>1844</v>
      </c>
      <c r="B1388" s="260" t="s">
        <v>458</v>
      </c>
      <c r="C1388" s="261">
        <v>0.0</v>
      </c>
      <c r="D1388" s="261">
        <v>0.0</v>
      </c>
      <c r="E1388" s="261">
        <v>0.0</v>
      </c>
      <c r="F1388" s="261">
        <v>0.0</v>
      </c>
      <c r="G1388" s="261">
        <v>0.0</v>
      </c>
      <c r="H1388" s="261">
        <v>0.0</v>
      </c>
      <c r="I1388" s="261">
        <v>0.0</v>
      </c>
      <c r="J1388" s="261">
        <v>0.0</v>
      </c>
      <c r="K1388" s="261">
        <v>0.0</v>
      </c>
      <c r="L1388" s="261">
        <v>0.0</v>
      </c>
      <c r="M1388" s="261">
        <v>0.0</v>
      </c>
      <c r="N1388" s="261">
        <v>0.0</v>
      </c>
      <c r="O1388" s="261">
        <v>0.0</v>
      </c>
      <c r="P1388" s="261">
        <v>0.0</v>
      </c>
      <c r="Q1388" s="261">
        <v>0.0</v>
      </c>
      <c r="R1388" s="261">
        <v>0.0</v>
      </c>
      <c r="S1388" s="261">
        <v>0.0</v>
      </c>
      <c r="T1388" s="261">
        <v>0.0</v>
      </c>
      <c r="U1388" s="261">
        <v>0.0</v>
      </c>
      <c r="V1388" s="261">
        <v>0.0</v>
      </c>
      <c r="W1388" s="261">
        <v>0.0</v>
      </c>
      <c r="X1388" s="261">
        <v>0.0</v>
      </c>
      <c r="Y1388" s="261">
        <v>0.0</v>
      </c>
      <c r="Z1388" s="261">
        <v>0.0</v>
      </c>
      <c r="AA1388" s="261">
        <v>0.0</v>
      </c>
      <c r="AB1388" s="261">
        <v>0.0</v>
      </c>
      <c r="AC1388" s="261">
        <v>0.0</v>
      </c>
      <c r="AD1388" s="261">
        <v>0.0</v>
      </c>
      <c r="AE1388" s="261">
        <v>0.0</v>
      </c>
      <c r="AF1388" s="261">
        <v>0.0</v>
      </c>
      <c r="AG1388" s="261">
        <v>0.0</v>
      </c>
    </row>
    <row r="1389" ht="15.75" customHeight="1">
      <c r="A1389" s="260" t="s">
        <v>1845</v>
      </c>
      <c r="B1389" s="260" t="s">
        <v>458</v>
      </c>
      <c r="C1389" s="261">
        <v>0.0</v>
      </c>
      <c r="D1389" s="261">
        <v>0.0</v>
      </c>
      <c r="E1389" s="261">
        <v>0.0</v>
      </c>
      <c r="F1389" s="261">
        <v>0.0</v>
      </c>
      <c r="G1389" s="261">
        <v>0.0</v>
      </c>
      <c r="H1389" s="261">
        <v>0.0</v>
      </c>
      <c r="I1389" s="261">
        <v>0.0</v>
      </c>
      <c r="J1389" s="261">
        <v>0.0</v>
      </c>
      <c r="K1389" s="261">
        <v>0.0</v>
      </c>
      <c r="L1389" s="261">
        <v>0.0</v>
      </c>
      <c r="M1389" s="261">
        <v>0.0</v>
      </c>
      <c r="N1389" s="261">
        <v>0.0</v>
      </c>
      <c r="O1389" s="261">
        <v>0.0</v>
      </c>
      <c r="P1389" s="261">
        <v>0.0</v>
      </c>
      <c r="Q1389" s="261">
        <v>0.0</v>
      </c>
      <c r="R1389" s="261">
        <v>0.0</v>
      </c>
      <c r="S1389" s="261">
        <v>0.0</v>
      </c>
      <c r="T1389" s="261">
        <v>0.0</v>
      </c>
      <c r="U1389" s="261">
        <v>0.0</v>
      </c>
      <c r="V1389" s="261">
        <v>0.0</v>
      </c>
      <c r="W1389" s="261">
        <v>0.0</v>
      </c>
      <c r="X1389" s="261">
        <v>0.0</v>
      </c>
      <c r="Y1389" s="261">
        <v>0.0</v>
      </c>
      <c r="Z1389" s="261">
        <v>0.0</v>
      </c>
      <c r="AA1389" s="261">
        <v>0.0</v>
      </c>
      <c r="AB1389" s="261">
        <v>0.0</v>
      </c>
      <c r="AC1389" s="261">
        <v>0.0</v>
      </c>
      <c r="AD1389" s="261">
        <v>0.0</v>
      </c>
      <c r="AE1389" s="261">
        <v>0.0</v>
      </c>
      <c r="AF1389" s="261">
        <v>0.0</v>
      </c>
      <c r="AG1389" s="261">
        <v>0.0</v>
      </c>
    </row>
    <row r="1390" ht="15.75" customHeight="1">
      <c r="A1390" s="260" t="s">
        <v>1846</v>
      </c>
      <c r="B1390" s="260" t="s">
        <v>458</v>
      </c>
      <c r="C1390" s="261">
        <v>18.0</v>
      </c>
      <c r="D1390" s="261">
        <v>81.0</v>
      </c>
      <c r="E1390" s="261">
        <v>165.0</v>
      </c>
      <c r="F1390" s="261">
        <v>468.0</v>
      </c>
      <c r="G1390" s="261">
        <v>780.0</v>
      </c>
      <c r="H1390" s="261">
        <v>1146.0</v>
      </c>
      <c r="I1390" s="261">
        <v>1509.0</v>
      </c>
      <c r="J1390" s="261">
        <v>1836.0</v>
      </c>
      <c r="K1390" s="261">
        <v>2118.0</v>
      </c>
      <c r="L1390" s="261">
        <v>2364.0</v>
      </c>
      <c r="M1390" s="261">
        <v>2586.0</v>
      </c>
      <c r="N1390" s="261">
        <v>2790.0</v>
      </c>
      <c r="O1390" s="261">
        <v>2982.0</v>
      </c>
      <c r="P1390" s="261">
        <v>3162.0</v>
      </c>
      <c r="Q1390" s="261">
        <v>3336.0</v>
      </c>
      <c r="R1390" s="261">
        <v>3501.0</v>
      </c>
      <c r="S1390" s="261">
        <v>3663.0</v>
      </c>
      <c r="T1390" s="261">
        <v>3819.0</v>
      </c>
      <c r="U1390" s="261">
        <v>3969.0</v>
      </c>
      <c r="V1390" s="261">
        <v>4119.0</v>
      </c>
      <c r="W1390" s="261">
        <v>4263.0</v>
      </c>
      <c r="X1390" s="261">
        <v>4404.0</v>
      </c>
      <c r="Y1390" s="261">
        <v>4542.0</v>
      </c>
      <c r="Z1390" s="261">
        <v>4677.0</v>
      </c>
      <c r="AA1390" s="261">
        <v>4809.0</v>
      </c>
      <c r="AB1390" s="261">
        <v>4938.0</v>
      </c>
      <c r="AC1390" s="261">
        <v>5067.0</v>
      </c>
      <c r="AD1390" s="261">
        <v>5193.0</v>
      </c>
      <c r="AE1390" s="261">
        <v>5319.0</v>
      </c>
      <c r="AF1390" s="261">
        <v>5442.0</v>
      </c>
      <c r="AG1390" s="261">
        <v>5565.0</v>
      </c>
    </row>
    <row r="1391" ht="15.75" customHeight="1">
      <c r="A1391" s="260" t="s">
        <v>1847</v>
      </c>
      <c r="B1391" s="260" t="s">
        <v>458</v>
      </c>
      <c r="C1391" s="261">
        <v>633.0</v>
      </c>
      <c r="D1391" s="261">
        <v>672.0</v>
      </c>
      <c r="E1391" s="261">
        <v>678.0</v>
      </c>
      <c r="F1391" s="261">
        <v>669.0</v>
      </c>
      <c r="G1391" s="261">
        <v>663.0</v>
      </c>
      <c r="H1391" s="261">
        <v>657.0</v>
      </c>
      <c r="I1391" s="261">
        <v>648.0</v>
      </c>
      <c r="J1391" s="261">
        <v>642.0</v>
      </c>
      <c r="K1391" s="261">
        <v>633.0</v>
      </c>
      <c r="L1391" s="261">
        <v>624.0</v>
      </c>
      <c r="M1391" s="261">
        <v>615.0</v>
      </c>
      <c r="N1391" s="261">
        <v>600.0</v>
      </c>
      <c r="O1391" s="261">
        <v>585.0</v>
      </c>
      <c r="P1391" s="261">
        <v>567.0</v>
      </c>
      <c r="Q1391" s="261">
        <v>549.0</v>
      </c>
      <c r="R1391" s="261">
        <v>531.0</v>
      </c>
      <c r="S1391" s="261">
        <v>513.0</v>
      </c>
      <c r="T1391" s="261">
        <v>495.0</v>
      </c>
      <c r="U1391" s="261">
        <v>477.0</v>
      </c>
      <c r="V1391" s="261">
        <v>465.0</v>
      </c>
      <c r="W1391" s="261">
        <v>453.0</v>
      </c>
      <c r="X1391" s="261">
        <v>444.0</v>
      </c>
      <c r="Y1391" s="261">
        <v>438.0</v>
      </c>
      <c r="Z1391" s="261">
        <v>435.0</v>
      </c>
      <c r="AA1391" s="261">
        <v>432.0</v>
      </c>
      <c r="AB1391" s="261">
        <v>432.0</v>
      </c>
      <c r="AC1391" s="261">
        <v>435.0</v>
      </c>
      <c r="AD1391" s="261">
        <v>435.0</v>
      </c>
      <c r="AE1391" s="261">
        <v>438.0</v>
      </c>
      <c r="AF1391" s="261">
        <v>444.0</v>
      </c>
      <c r="AG1391" s="261">
        <v>447.0</v>
      </c>
    </row>
    <row r="1392" ht="15.75" customHeight="1">
      <c r="A1392" s="260" t="s">
        <v>1848</v>
      </c>
      <c r="B1392" s="260" t="s">
        <v>458</v>
      </c>
      <c r="C1392" s="261">
        <v>1899.0</v>
      </c>
      <c r="D1392" s="261">
        <v>1962.0</v>
      </c>
      <c r="E1392" s="261">
        <v>2025.0</v>
      </c>
      <c r="F1392" s="261">
        <v>2067.0</v>
      </c>
      <c r="G1392" s="261">
        <v>2109.0</v>
      </c>
      <c r="H1392" s="261">
        <v>2145.0</v>
      </c>
      <c r="I1392" s="261">
        <v>2184.0</v>
      </c>
      <c r="J1392" s="261">
        <v>2223.0</v>
      </c>
      <c r="K1392" s="261">
        <v>2268.0</v>
      </c>
      <c r="L1392" s="261">
        <v>2316.0</v>
      </c>
      <c r="M1392" s="261">
        <v>2367.0</v>
      </c>
      <c r="N1392" s="261">
        <v>2418.0</v>
      </c>
      <c r="O1392" s="261">
        <v>2469.0</v>
      </c>
      <c r="P1392" s="261">
        <v>2520.0</v>
      </c>
      <c r="Q1392" s="261">
        <v>2574.0</v>
      </c>
      <c r="R1392" s="261">
        <v>2628.0</v>
      </c>
      <c r="S1392" s="261">
        <v>2679.0</v>
      </c>
      <c r="T1392" s="261">
        <v>2733.0</v>
      </c>
      <c r="U1392" s="261">
        <v>2787.0</v>
      </c>
      <c r="V1392" s="261">
        <v>2838.0</v>
      </c>
      <c r="W1392" s="261">
        <v>2892.0</v>
      </c>
      <c r="X1392" s="261">
        <v>2946.0</v>
      </c>
      <c r="Y1392" s="261">
        <v>3000.0</v>
      </c>
      <c r="Z1392" s="261">
        <v>3051.0</v>
      </c>
      <c r="AA1392" s="261">
        <v>3105.0</v>
      </c>
      <c r="AB1392" s="261">
        <v>3159.0</v>
      </c>
      <c r="AC1392" s="261">
        <v>3213.0</v>
      </c>
      <c r="AD1392" s="261">
        <v>3264.0</v>
      </c>
      <c r="AE1392" s="261">
        <v>3318.0</v>
      </c>
      <c r="AF1392" s="261">
        <v>3372.0</v>
      </c>
      <c r="AG1392" s="261">
        <v>3426.0</v>
      </c>
    </row>
    <row r="1393" ht="15.75" customHeight="1">
      <c r="A1393" s="260" t="s">
        <v>1849</v>
      </c>
      <c r="B1393" s="260" t="s">
        <v>458</v>
      </c>
      <c r="C1393" s="261">
        <v>19038.0</v>
      </c>
      <c r="D1393" s="261">
        <v>19665.0</v>
      </c>
      <c r="E1393" s="261">
        <v>20286.0</v>
      </c>
      <c r="F1393" s="261">
        <v>20709.0</v>
      </c>
      <c r="G1393" s="261">
        <v>21138.0</v>
      </c>
      <c r="H1393" s="261">
        <v>21516.0</v>
      </c>
      <c r="I1393" s="261">
        <v>21888.0</v>
      </c>
      <c r="J1393" s="261">
        <v>22296.0</v>
      </c>
      <c r="K1393" s="261">
        <v>22743.0</v>
      </c>
      <c r="L1393" s="261">
        <v>23217.0</v>
      </c>
      <c r="M1393" s="261">
        <v>23712.0</v>
      </c>
      <c r="N1393" s="261">
        <v>24225.0</v>
      </c>
      <c r="O1393" s="261">
        <v>24744.0</v>
      </c>
      <c r="P1393" s="261">
        <v>25272.0</v>
      </c>
      <c r="Q1393" s="261">
        <v>25800.0</v>
      </c>
      <c r="R1393" s="261">
        <v>26331.0</v>
      </c>
      <c r="S1393" s="261">
        <v>26862.0</v>
      </c>
      <c r="T1393" s="261">
        <v>27393.0</v>
      </c>
      <c r="U1393" s="261">
        <v>27924.0</v>
      </c>
      <c r="V1393" s="261">
        <v>28458.0</v>
      </c>
      <c r="W1393" s="261">
        <v>28989.0</v>
      </c>
      <c r="X1393" s="261">
        <v>29520.0</v>
      </c>
      <c r="Y1393" s="261">
        <v>30054.0</v>
      </c>
      <c r="Z1393" s="261">
        <v>30585.0</v>
      </c>
      <c r="AA1393" s="261">
        <v>31119.0</v>
      </c>
      <c r="AB1393" s="261">
        <v>31653.0</v>
      </c>
      <c r="AC1393" s="261">
        <v>32187.0</v>
      </c>
      <c r="AD1393" s="261">
        <v>32721.0</v>
      </c>
      <c r="AE1393" s="261">
        <v>33255.0</v>
      </c>
      <c r="AF1393" s="261">
        <v>33789.0</v>
      </c>
      <c r="AG1393" s="261">
        <v>34320.0</v>
      </c>
    </row>
    <row r="1394" ht="15.75" customHeight="1">
      <c r="A1394" s="260" t="s">
        <v>1850</v>
      </c>
      <c r="B1394" s="260" t="s">
        <v>458</v>
      </c>
      <c r="C1394" s="261">
        <v>0.0</v>
      </c>
      <c r="D1394" s="261">
        <v>0.0</v>
      </c>
      <c r="E1394" s="261">
        <v>0.0</v>
      </c>
      <c r="F1394" s="261">
        <v>0.0</v>
      </c>
      <c r="G1394" s="261">
        <v>3.0</v>
      </c>
      <c r="H1394" s="261">
        <v>3.0</v>
      </c>
      <c r="I1394" s="261">
        <v>6.0</v>
      </c>
      <c r="J1394" s="261">
        <v>6.0</v>
      </c>
      <c r="K1394" s="261">
        <v>9.0</v>
      </c>
      <c r="L1394" s="261">
        <v>15.0</v>
      </c>
      <c r="M1394" s="261">
        <v>18.0</v>
      </c>
      <c r="N1394" s="261">
        <v>24.0</v>
      </c>
      <c r="O1394" s="261">
        <v>30.0</v>
      </c>
      <c r="P1394" s="261">
        <v>39.0</v>
      </c>
      <c r="Q1394" s="261">
        <v>45.0</v>
      </c>
      <c r="R1394" s="261">
        <v>54.0</v>
      </c>
      <c r="S1394" s="261">
        <v>66.0</v>
      </c>
      <c r="T1394" s="261">
        <v>75.0</v>
      </c>
      <c r="U1394" s="261">
        <v>84.0</v>
      </c>
      <c r="V1394" s="261">
        <v>93.0</v>
      </c>
      <c r="W1394" s="261">
        <v>99.0</v>
      </c>
      <c r="X1394" s="261">
        <v>105.0</v>
      </c>
      <c r="Y1394" s="261">
        <v>111.0</v>
      </c>
      <c r="Z1394" s="261">
        <v>117.0</v>
      </c>
      <c r="AA1394" s="261">
        <v>123.0</v>
      </c>
      <c r="AB1394" s="261">
        <v>126.0</v>
      </c>
      <c r="AC1394" s="261">
        <v>132.0</v>
      </c>
      <c r="AD1394" s="261">
        <v>135.0</v>
      </c>
      <c r="AE1394" s="261">
        <v>138.0</v>
      </c>
      <c r="AF1394" s="261">
        <v>141.0</v>
      </c>
      <c r="AG1394" s="261">
        <v>144.0</v>
      </c>
    </row>
    <row r="1395" ht="15.75" customHeight="1">
      <c r="A1395" s="260" t="s">
        <v>1851</v>
      </c>
      <c r="B1395" s="260" t="s">
        <v>458</v>
      </c>
      <c r="C1395" s="261">
        <v>42.0</v>
      </c>
      <c r="D1395" s="261">
        <v>69.0</v>
      </c>
      <c r="E1395" s="261">
        <v>102.0</v>
      </c>
      <c r="F1395" s="261">
        <v>138.0</v>
      </c>
      <c r="G1395" s="261">
        <v>171.0</v>
      </c>
      <c r="H1395" s="261">
        <v>201.0</v>
      </c>
      <c r="I1395" s="261">
        <v>234.0</v>
      </c>
      <c r="J1395" s="261">
        <v>270.0</v>
      </c>
      <c r="K1395" s="261">
        <v>306.0</v>
      </c>
      <c r="L1395" s="261">
        <v>342.0</v>
      </c>
      <c r="M1395" s="261">
        <v>381.0</v>
      </c>
      <c r="N1395" s="261">
        <v>420.0</v>
      </c>
      <c r="O1395" s="261">
        <v>462.0</v>
      </c>
      <c r="P1395" s="261">
        <v>501.0</v>
      </c>
      <c r="Q1395" s="261">
        <v>546.0</v>
      </c>
      <c r="R1395" s="261">
        <v>591.0</v>
      </c>
      <c r="S1395" s="261">
        <v>636.0</v>
      </c>
      <c r="T1395" s="261">
        <v>684.0</v>
      </c>
      <c r="U1395" s="261">
        <v>732.0</v>
      </c>
      <c r="V1395" s="261">
        <v>780.0</v>
      </c>
      <c r="W1395" s="261">
        <v>831.0</v>
      </c>
      <c r="X1395" s="261">
        <v>882.0</v>
      </c>
      <c r="Y1395" s="261">
        <v>933.0</v>
      </c>
      <c r="Z1395" s="261">
        <v>987.0</v>
      </c>
      <c r="AA1395" s="261">
        <v>1041.0</v>
      </c>
      <c r="AB1395" s="261">
        <v>1098.0</v>
      </c>
      <c r="AC1395" s="261">
        <v>1152.0</v>
      </c>
      <c r="AD1395" s="261">
        <v>1209.0</v>
      </c>
      <c r="AE1395" s="261">
        <v>1269.0</v>
      </c>
      <c r="AF1395" s="261">
        <v>1326.0</v>
      </c>
      <c r="AG1395" s="261">
        <v>1389.0</v>
      </c>
    </row>
    <row r="1396" ht="15.75" customHeight="1">
      <c r="A1396" s="260" t="s">
        <v>1852</v>
      </c>
      <c r="B1396" s="260" t="s">
        <v>458</v>
      </c>
      <c r="C1396" s="261">
        <v>0.0</v>
      </c>
      <c r="D1396" s="261">
        <v>0.0</v>
      </c>
      <c r="E1396" s="261">
        <v>0.0</v>
      </c>
      <c r="F1396" s="261">
        <v>0.0</v>
      </c>
      <c r="G1396" s="261">
        <v>0.0</v>
      </c>
      <c r="H1396" s="261">
        <v>3.0</v>
      </c>
      <c r="I1396" s="261">
        <v>3.0</v>
      </c>
      <c r="J1396" s="261">
        <v>6.0</v>
      </c>
      <c r="K1396" s="261">
        <v>9.0</v>
      </c>
      <c r="L1396" s="261">
        <v>15.0</v>
      </c>
      <c r="M1396" s="261">
        <v>21.0</v>
      </c>
      <c r="N1396" s="261">
        <v>30.0</v>
      </c>
      <c r="O1396" s="261">
        <v>42.0</v>
      </c>
      <c r="P1396" s="261">
        <v>57.0</v>
      </c>
      <c r="Q1396" s="261">
        <v>75.0</v>
      </c>
      <c r="R1396" s="261">
        <v>96.0</v>
      </c>
      <c r="S1396" s="261">
        <v>120.0</v>
      </c>
      <c r="T1396" s="261">
        <v>147.0</v>
      </c>
      <c r="U1396" s="261">
        <v>177.0</v>
      </c>
      <c r="V1396" s="261">
        <v>207.0</v>
      </c>
      <c r="W1396" s="261">
        <v>237.0</v>
      </c>
      <c r="X1396" s="261">
        <v>267.0</v>
      </c>
      <c r="Y1396" s="261">
        <v>297.0</v>
      </c>
      <c r="Z1396" s="261">
        <v>327.0</v>
      </c>
      <c r="AA1396" s="261">
        <v>357.0</v>
      </c>
      <c r="AB1396" s="261">
        <v>387.0</v>
      </c>
      <c r="AC1396" s="261">
        <v>417.0</v>
      </c>
      <c r="AD1396" s="261">
        <v>447.0</v>
      </c>
      <c r="AE1396" s="261">
        <v>474.0</v>
      </c>
      <c r="AF1396" s="261">
        <v>504.0</v>
      </c>
      <c r="AG1396" s="261">
        <v>537.0</v>
      </c>
    </row>
    <row r="1397" ht="15.75" customHeight="1">
      <c r="A1397" s="260" t="s">
        <v>1853</v>
      </c>
      <c r="B1397" s="260" t="s">
        <v>458</v>
      </c>
      <c r="C1397" s="261">
        <v>60.0</v>
      </c>
      <c r="D1397" s="261">
        <v>315.0</v>
      </c>
      <c r="E1397" s="261">
        <v>690.0</v>
      </c>
      <c r="F1397" s="261">
        <v>1407.0</v>
      </c>
      <c r="G1397" s="261">
        <v>2721.0</v>
      </c>
      <c r="H1397" s="261">
        <v>4317.0</v>
      </c>
      <c r="I1397" s="261">
        <v>5922.0</v>
      </c>
      <c r="J1397" s="261">
        <v>7236.0</v>
      </c>
      <c r="K1397" s="261">
        <v>8661.0</v>
      </c>
      <c r="L1397" s="261">
        <v>10137.0</v>
      </c>
      <c r="M1397" s="261">
        <v>11526.0</v>
      </c>
      <c r="N1397" s="261">
        <v>13056.0</v>
      </c>
      <c r="O1397" s="261">
        <v>14610.0</v>
      </c>
      <c r="P1397" s="261">
        <v>15894.0</v>
      </c>
      <c r="Q1397" s="261">
        <v>17187.0</v>
      </c>
      <c r="R1397" s="261">
        <v>18486.0</v>
      </c>
      <c r="S1397" s="261">
        <v>19761.0</v>
      </c>
      <c r="T1397" s="261">
        <v>21075.0</v>
      </c>
      <c r="U1397" s="261">
        <v>22407.0</v>
      </c>
      <c r="V1397" s="261">
        <v>23829.0</v>
      </c>
      <c r="W1397" s="261">
        <v>25284.0</v>
      </c>
      <c r="X1397" s="261">
        <v>26736.0</v>
      </c>
      <c r="Y1397" s="261">
        <v>28155.0</v>
      </c>
      <c r="Z1397" s="261">
        <v>29499.0</v>
      </c>
      <c r="AA1397" s="261">
        <v>30888.0</v>
      </c>
      <c r="AB1397" s="261">
        <v>32310.0</v>
      </c>
      <c r="AC1397" s="261">
        <v>33720.0</v>
      </c>
      <c r="AD1397" s="261">
        <v>35160.0</v>
      </c>
      <c r="AE1397" s="261">
        <v>36621.0</v>
      </c>
      <c r="AF1397" s="261">
        <v>38106.0</v>
      </c>
      <c r="AG1397" s="261">
        <v>39297.0</v>
      </c>
    </row>
    <row r="1398" ht="15.75" customHeight="1">
      <c r="A1398" s="260" t="s">
        <v>1854</v>
      </c>
      <c r="B1398" s="260" t="s">
        <v>458</v>
      </c>
      <c r="C1398" s="261">
        <v>153.0</v>
      </c>
      <c r="D1398" s="261">
        <v>150.0</v>
      </c>
      <c r="E1398" s="261">
        <v>159.0</v>
      </c>
      <c r="F1398" s="261">
        <v>168.0</v>
      </c>
      <c r="G1398" s="261">
        <v>189.0</v>
      </c>
      <c r="H1398" s="261">
        <v>207.0</v>
      </c>
      <c r="I1398" s="261">
        <v>222.0</v>
      </c>
      <c r="J1398" s="261">
        <v>231.0</v>
      </c>
      <c r="K1398" s="261">
        <v>249.0</v>
      </c>
      <c r="L1398" s="261">
        <v>282.0</v>
      </c>
      <c r="M1398" s="261">
        <v>324.0</v>
      </c>
      <c r="N1398" s="261">
        <v>372.0</v>
      </c>
      <c r="O1398" s="261">
        <v>426.0</v>
      </c>
      <c r="P1398" s="261">
        <v>483.0</v>
      </c>
      <c r="Q1398" s="261">
        <v>549.0</v>
      </c>
      <c r="R1398" s="261">
        <v>624.0</v>
      </c>
      <c r="S1398" s="261">
        <v>696.0</v>
      </c>
      <c r="T1398" s="261">
        <v>768.0</v>
      </c>
      <c r="U1398" s="261">
        <v>837.0</v>
      </c>
      <c r="V1398" s="261">
        <v>900.0</v>
      </c>
      <c r="W1398" s="261">
        <v>957.0</v>
      </c>
      <c r="X1398" s="261">
        <v>1008.0</v>
      </c>
      <c r="Y1398" s="261">
        <v>1050.0</v>
      </c>
      <c r="Z1398" s="261">
        <v>1083.0</v>
      </c>
      <c r="AA1398" s="261">
        <v>1113.0</v>
      </c>
      <c r="AB1398" s="261">
        <v>1140.0</v>
      </c>
      <c r="AC1398" s="261">
        <v>1161.0</v>
      </c>
      <c r="AD1398" s="261">
        <v>1182.0</v>
      </c>
      <c r="AE1398" s="261">
        <v>1200.0</v>
      </c>
      <c r="AF1398" s="261">
        <v>1215.0</v>
      </c>
      <c r="AG1398" s="261">
        <v>1224.0</v>
      </c>
    </row>
    <row r="1399" ht="15.75" customHeight="1">
      <c r="A1399" s="260" t="s">
        <v>1855</v>
      </c>
      <c r="B1399" s="260" t="s">
        <v>458</v>
      </c>
      <c r="C1399" s="261">
        <v>0.0</v>
      </c>
      <c r="D1399" s="261">
        <v>0.0</v>
      </c>
      <c r="E1399" s="261">
        <v>0.0</v>
      </c>
      <c r="F1399" s="261">
        <v>0.0</v>
      </c>
      <c r="G1399" s="261">
        <v>0.0</v>
      </c>
      <c r="H1399" s="261">
        <v>0.0</v>
      </c>
      <c r="I1399" s="261">
        <v>0.0</v>
      </c>
      <c r="J1399" s="261">
        <v>0.0</v>
      </c>
      <c r="K1399" s="261">
        <v>0.0</v>
      </c>
      <c r="L1399" s="261">
        <v>0.0</v>
      </c>
      <c r="M1399" s="261">
        <v>0.0</v>
      </c>
      <c r="N1399" s="261">
        <v>0.0</v>
      </c>
      <c r="O1399" s="261">
        <v>0.0</v>
      </c>
      <c r="P1399" s="261">
        <v>0.0</v>
      </c>
      <c r="Q1399" s="261">
        <v>0.0</v>
      </c>
      <c r="R1399" s="261">
        <v>0.0</v>
      </c>
      <c r="S1399" s="261">
        <v>0.0</v>
      </c>
      <c r="T1399" s="261">
        <v>0.0</v>
      </c>
      <c r="U1399" s="261">
        <v>0.0</v>
      </c>
      <c r="V1399" s="261">
        <v>0.0</v>
      </c>
      <c r="W1399" s="261">
        <v>0.0</v>
      </c>
      <c r="X1399" s="261">
        <v>0.0</v>
      </c>
      <c r="Y1399" s="261">
        <v>0.0</v>
      </c>
      <c r="Z1399" s="261">
        <v>0.0</v>
      </c>
      <c r="AA1399" s="261">
        <v>0.0</v>
      </c>
      <c r="AB1399" s="261">
        <v>0.0</v>
      </c>
      <c r="AC1399" s="261">
        <v>0.0</v>
      </c>
      <c r="AD1399" s="261">
        <v>0.0</v>
      </c>
      <c r="AE1399" s="261">
        <v>0.0</v>
      </c>
      <c r="AF1399" s="261">
        <v>0.0</v>
      </c>
      <c r="AG1399" s="261">
        <v>0.0</v>
      </c>
    </row>
    <row r="1400" ht="15.75" customHeight="1">
      <c r="A1400" s="260" t="s">
        <v>1856</v>
      </c>
      <c r="B1400" s="260" t="s">
        <v>458</v>
      </c>
      <c r="C1400" s="261">
        <v>185565.0</v>
      </c>
      <c r="D1400" s="261">
        <v>193203.0</v>
      </c>
      <c r="E1400" s="261">
        <v>200706.0</v>
      </c>
      <c r="F1400" s="261">
        <v>207873.0</v>
      </c>
      <c r="G1400" s="261">
        <v>214428.0</v>
      </c>
      <c r="H1400" s="261">
        <v>220704.0</v>
      </c>
      <c r="I1400" s="261">
        <v>226971.0</v>
      </c>
      <c r="J1400" s="261">
        <v>233541.0</v>
      </c>
      <c r="K1400" s="261">
        <v>239985.0</v>
      </c>
      <c r="L1400" s="261">
        <v>246369.0</v>
      </c>
      <c r="M1400" s="261">
        <v>252828.0</v>
      </c>
      <c r="N1400" s="261">
        <v>259140.0</v>
      </c>
      <c r="O1400" s="261">
        <v>265422.0</v>
      </c>
      <c r="P1400" s="261">
        <v>271968.0</v>
      </c>
      <c r="Q1400" s="261">
        <v>278499.0</v>
      </c>
      <c r="R1400" s="261">
        <v>285018.0</v>
      </c>
      <c r="S1400" s="261">
        <v>291558.0</v>
      </c>
      <c r="T1400" s="261">
        <v>298062.0</v>
      </c>
      <c r="U1400" s="261">
        <v>304554.0</v>
      </c>
      <c r="V1400" s="261">
        <v>310959.0</v>
      </c>
      <c r="W1400" s="261">
        <v>317331.0</v>
      </c>
      <c r="X1400" s="261">
        <v>323721.0</v>
      </c>
      <c r="Y1400" s="261">
        <v>330150.0</v>
      </c>
      <c r="Z1400" s="261">
        <v>336660.0</v>
      </c>
      <c r="AA1400" s="261">
        <v>343131.0</v>
      </c>
      <c r="AB1400" s="261">
        <v>349575.0</v>
      </c>
      <c r="AC1400" s="261">
        <v>356031.0</v>
      </c>
      <c r="AD1400" s="261">
        <v>362463.0</v>
      </c>
      <c r="AE1400" s="261">
        <v>368874.0</v>
      </c>
      <c r="AF1400" s="261">
        <v>375261.0</v>
      </c>
      <c r="AG1400" s="261">
        <v>381951.0</v>
      </c>
    </row>
    <row r="1401" ht="15.75" customHeight="1">
      <c r="A1401" s="260" t="s">
        <v>1857</v>
      </c>
      <c r="B1401" s="260" t="s">
        <v>458</v>
      </c>
      <c r="C1401" s="261">
        <v>0.0</v>
      </c>
      <c r="D1401" s="261">
        <v>0.0</v>
      </c>
      <c r="E1401" s="261">
        <v>0.0</v>
      </c>
      <c r="F1401" s="261">
        <v>0.0</v>
      </c>
      <c r="G1401" s="261">
        <v>0.0</v>
      </c>
      <c r="H1401" s="261">
        <v>0.0</v>
      </c>
      <c r="I1401" s="261">
        <v>0.0</v>
      </c>
      <c r="J1401" s="261">
        <v>0.0</v>
      </c>
      <c r="K1401" s="261">
        <v>0.0</v>
      </c>
      <c r="L1401" s="261">
        <v>0.0</v>
      </c>
      <c r="M1401" s="261">
        <v>0.0</v>
      </c>
      <c r="N1401" s="261">
        <v>0.0</v>
      </c>
      <c r="O1401" s="261">
        <v>0.0</v>
      </c>
      <c r="P1401" s="261">
        <v>0.0</v>
      </c>
      <c r="Q1401" s="261">
        <v>0.0</v>
      </c>
      <c r="R1401" s="261">
        <v>0.0</v>
      </c>
      <c r="S1401" s="261">
        <v>3.0</v>
      </c>
      <c r="T1401" s="261">
        <v>3.0</v>
      </c>
      <c r="U1401" s="261">
        <v>3.0</v>
      </c>
      <c r="V1401" s="261">
        <v>3.0</v>
      </c>
      <c r="W1401" s="261">
        <v>3.0</v>
      </c>
      <c r="X1401" s="261">
        <v>3.0</v>
      </c>
      <c r="Y1401" s="261">
        <v>3.0</v>
      </c>
      <c r="Z1401" s="261">
        <v>6.0</v>
      </c>
      <c r="AA1401" s="261">
        <v>6.0</v>
      </c>
      <c r="AB1401" s="261">
        <v>6.0</v>
      </c>
      <c r="AC1401" s="261">
        <v>6.0</v>
      </c>
      <c r="AD1401" s="261">
        <v>6.0</v>
      </c>
      <c r="AE1401" s="261">
        <v>6.0</v>
      </c>
      <c r="AF1401" s="261">
        <v>6.0</v>
      </c>
      <c r="AG1401" s="261">
        <v>6.0</v>
      </c>
    </row>
    <row r="1402" ht="15.75" customHeight="1">
      <c r="A1402" s="260" t="s">
        <v>1858</v>
      </c>
      <c r="B1402" s="260" t="s">
        <v>458</v>
      </c>
      <c r="C1402" s="261">
        <v>0.0</v>
      </c>
      <c r="D1402" s="261">
        <v>0.0</v>
      </c>
      <c r="E1402" s="261">
        <v>0.0</v>
      </c>
      <c r="F1402" s="261">
        <v>0.0</v>
      </c>
      <c r="G1402" s="261">
        <v>0.0</v>
      </c>
      <c r="H1402" s="261">
        <v>0.0</v>
      </c>
      <c r="I1402" s="261">
        <v>0.0</v>
      </c>
      <c r="J1402" s="261">
        <v>0.0</v>
      </c>
      <c r="K1402" s="261">
        <v>0.0</v>
      </c>
      <c r="L1402" s="261">
        <v>0.0</v>
      </c>
      <c r="M1402" s="261">
        <v>0.0</v>
      </c>
      <c r="N1402" s="261">
        <v>0.0</v>
      </c>
      <c r="O1402" s="261">
        <v>0.0</v>
      </c>
      <c r="P1402" s="261">
        <v>0.0</v>
      </c>
      <c r="Q1402" s="261">
        <v>0.0</v>
      </c>
      <c r="R1402" s="261">
        <v>0.0</v>
      </c>
      <c r="S1402" s="261">
        <v>0.0</v>
      </c>
      <c r="T1402" s="261">
        <v>0.0</v>
      </c>
      <c r="U1402" s="261">
        <v>0.0</v>
      </c>
      <c r="V1402" s="261">
        <v>0.0</v>
      </c>
      <c r="W1402" s="261">
        <v>0.0</v>
      </c>
      <c r="X1402" s="261">
        <v>0.0</v>
      </c>
      <c r="Y1402" s="261">
        <v>0.0</v>
      </c>
      <c r="Z1402" s="261">
        <v>0.0</v>
      </c>
      <c r="AA1402" s="261">
        <v>0.0</v>
      </c>
      <c r="AB1402" s="261">
        <v>0.0</v>
      </c>
      <c r="AC1402" s="261">
        <v>0.0</v>
      </c>
      <c r="AD1402" s="261">
        <v>0.0</v>
      </c>
      <c r="AE1402" s="261">
        <v>0.0</v>
      </c>
      <c r="AF1402" s="261">
        <v>0.0</v>
      </c>
      <c r="AG1402" s="261">
        <v>0.0</v>
      </c>
    </row>
    <row r="1403" ht="15.75" customHeight="1">
      <c r="A1403" s="260" t="s">
        <v>1859</v>
      </c>
      <c r="B1403" s="260" t="s">
        <v>458</v>
      </c>
      <c r="C1403" s="261">
        <v>0.0</v>
      </c>
      <c r="D1403" s="261">
        <v>0.0</v>
      </c>
      <c r="E1403" s="261">
        <v>0.0</v>
      </c>
      <c r="F1403" s="261">
        <v>0.0</v>
      </c>
      <c r="G1403" s="261">
        <v>0.0</v>
      </c>
      <c r="H1403" s="261">
        <v>0.0</v>
      </c>
      <c r="I1403" s="261">
        <v>0.0</v>
      </c>
      <c r="J1403" s="261">
        <v>0.0</v>
      </c>
      <c r="K1403" s="261">
        <v>0.0</v>
      </c>
      <c r="L1403" s="261">
        <v>0.0</v>
      </c>
      <c r="M1403" s="261">
        <v>0.0</v>
      </c>
      <c r="N1403" s="261">
        <v>0.0</v>
      </c>
      <c r="O1403" s="261">
        <v>0.0</v>
      </c>
      <c r="P1403" s="261">
        <v>0.0</v>
      </c>
      <c r="Q1403" s="261">
        <v>0.0</v>
      </c>
      <c r="R1403" s="261">
        <v>0.0</v>
      </c>
      <c r="S1403" s="261">
        <v>0.0</v>
      </c>
      <c r="T1403" s="261">
        <v>0.0</v>
      </c>
      <c r="U1403" s="261">
        <v>0.0</v>
      </c>
      <c r="V1403" s="261">
        <v>0.0</v>
      </c>
      <c r="W1403" s="261">
        <v>0.0</v>
      </c>
      <c r="X1403" s="261">
        <v>0.0</v>
      </c>
      <c r="Y1403" s="261">
        <v>0.0</v>
      </c>
      <c r="Z1403" s="261">
        <v>0.0</v>
      </c>
      <c r="AA1403" s="261">
        <v>0.0</v>
      </c>
      <c r="AB1403" s="261">
        <v>0.0</v>
      </c>
      <c r="AC1403" s="261">
        <v>0.0</v>
      </c>
      <c r="AD1403" s="261">
        <v>0.0</v>
      </c>
      <c r="AE1403" s="261">
        <v>0.0</v>
      </c>
      <c r="AF1403" s="261">
        <v>0.0</v>
      </c>
      <c r="AG1403" s="261">
        <v>0.0</v>
      </c>
    </row>
    <row r="1404" ht="15.75" customHeight="1">
      <c r="A1404" s="260" t="s">
        <v>1860</v>
      </c>
      <c r="B1404" s="260" t="s">
        <v>458</v>
      </c>
      <c r="C1404" s="261">
        <v>0.0</v>
      </c>
      <c r="D1404" s="261">
        <v>0.0</v>
      </c>
      <c r="E1404" s="261">
        <v>0.0</v>
      </c>
      <c r="F1404" s="261">
        <v>0.0</v>
      </c>
      <c r="G1404" s="261">
        <v>0.0</v>
      </c>
      <c r="H1404" s="261">
        <v>0.0</v>
      </c>
      <c r="I1404" s="261">
        <v>0.0</v>
      </c>
      <c r="J1404" s="261">
        <v>0.0</v>
      </c>
      <c r="K1404" s="261">
        <v>0.0</v>
      </c>
      <c r="L1404" s="261">
        <v>0.0</v>
      </c>
      <c r="M1404" s="261">
        <v>0.0</v>
      </c>
      <c r="N1404" s="261">
        <v>0.0</v>
      </c>
      <c r="O1404" s="261">
        <v>0.0</v>
      </c>
      <c r="P1404" s="261">
        <v>0.0</v>
      </c>
      <c r="Q1404" s="261">
        <v>0.0</v>
      </c>
      <c r="R1404" s="261">
        <v>0.0</v>
      </c>
      <c r="S1404" s="261">
        <v>0.0</v>
      </c>
      <c r="T1404" s="261">
        <v>0.0</v>
      </c>
      <c r="U1404" s="261">
        <v>0.0</v>
      </c>
      <c r="V1404" s="261">
        <v>0.0</v>
      </c>
      <c r="W1404" s="261">
        <v>0.0</v>
      </c>
      <c r="X1404" s="261">
        <v>0.0</v>
      </c>
      <c r="Y1404" s="261">
        <v>0.0</v>
      </c>
      <c r="Z1404" s="261">
        <v>0.0</v>
      </c>
      <c r="AA1404" s="261">
        <v>0.0</v>
      </c>
      <c r="AB1404" s="261">
        <v>0.0</v>
      </c>
      <c r="AC1404" s="261">
        <v>0.0</v>
      </c>
      <c r="AD1404" s="261">
        <v>0.0</v>
      </c>
      <c r="AE1404" s="261">
        <v>0.0</v>
      </c>
      <c r="AF1404" s="261">
        <v>0.0</v>
      </c>
      <c r="AG1404" s="261">
        <v>0.0</v>
      </c>
    </row>
    <row r="1405" ht="15.75" customHeight="1">
      <c r="A1405" s="260" t="s">
        <v>1861</v>
      </c>
      <c r="B1405" s="260" t="s">
        <v>458</v>
      </c>
      <c r="C1405" s="261">
        <v>0.0</v>
      </c>
      <c r="D1405" s="261">
        <v>0.0</v>
      </c>
      <c r="E1405" s="261">
        <v>0.0</v>
      </c>
      <c r="F1405" s="261">
        <v>0.0</v>
      </c>
      <c r="G1405" s="261">
        <v>0.0</v>
      </c>
      <c r="H1405" s="261">
        <v>0.0</v>
      </c>
      <c r="I1405" s="261">
        <v>0.0</v>
      </c>
      <c r="J1405" s="261">
        <v>0.0</v>
      </c>
      <c r="K1405" s="261">
        <v>0.0</v>
      </c>
      <c r="L1405" s="261">
        <v>0.0</v>
      </c>
      <c r="M1405" s="261">
        <v>0.0</v>
      </c>
      <c r="N1405" s="261">
        <v>0.0</v>
      </c>
      <c r="O1405" s="261">
        <v>0.0</v>
      </c>
      <c r="P1405" s="261">
        <v>0.0</v>
      </c>
      <c r="Q1405" s="261">
        <v>0.0</v>
      </c>
      <c r="R1405" s="261">
        <v>0.0</v>
      </c>
      <c r="S1405" s="261">
        <v>0.0</v>
      </c>
      <c r="T1405" s="261">
        <v>0.0</v>
      </c>
      <c r="U1405" s="261">
        <v>0.0</v>
      </c>
      <c r="V1405" s="261">
        <v>0.0</v>
      </c>
      <c r="W1405" s="261">
        <v>0.0</v>
      </c>
      <c r="X1405" s="261">
        <v>0.0</v>
      </c>
      <c r="Y1405" s="261">
        <v>0.0</v>
      </c>
      <c r="Z1405" s="261">
        <v>0.0</v>
      </c>
      <c r="AA1405" s="261">
        <v>0.0</v>
      </c>
      <c r="AB1405" s="261">
        <v>0.0</v>
      </c>
      <c r="AC1405" s="261">
        <v>0.0</v>
      </c>
      <c r="AD1405" s="261">
        <v>0.0</v>
      </c>
      <c r="AE1405" s="261">
        <v>0.0</v>
      </c>
      <c r="AF1405" s="261">
        <v>0.0</v>
      </c>
      <c r="AG1405" s="261">
        <v>0.0</v>
      </c>
    </row>
    <row r="1406" ht="15.75" customHeight="1">
      <c r="A1406" s="260" t="s">
        <v>1862</v>
      </c>
      <c r="B1406" s="260" t="s">
        <v>458</v>
      </c>
      <c r="C1406" s="261">
        <v>0.0</v>
      </c>
      <c r="D1406" s="261">
        <v>0.0</v>
      </c>
      <c r="E1406" s="261">
        <v>0.0</v>
      </c>
      <c r="F1406" s="261">
        <v>0.0</v>
      </c>
      <c r="G1406" s="261">
        <v>0.0</v>
      </c>
      <c r="H1406" s="261">
        <v>0.0</v>
      </c>
      <c r="I1406" s="261">
        <v>0.0</v>
      </c>
      <c r="J1406" s="261">
        <v>0.0</v>
      </c>
      <c r="K1406" s="261">
        <v>0.0</v>
      </c>
      <c r="L1406" s="261">
        <v>0.0</v>
      </c>
      <c r="M1406" s="261">
        <v>0.0</v>
      </c>
      <c r="N1406" s="261">
        <v>0.0</v>
      </c>
      <c r="O1406" s="261">
        <v>0.0</v>
      </c>
      <c r="P1406" s="261">
        <v>0.0</v>
      </c>
      <c r="Q1406" s="261">
        <v>0.0</v>
      </c>
      <c r="R1406" s="261">
        <v>0.0</v>
      </c>
      <c r="S1406" s="261">
        <v>0.0</v>
      </c>
      <c r="T1406" s="261">
        <v>0.0</v>
      </c>
      <c r="U1406" s="261">
        <v>0.0</v>
      </c>
      <c r="V1406" s="261">
        <v>0.0</v>
      </c>
      <c r="W1406" s="261">
        <v>0.0</v>
      </c>
      <c r="X1406" s="261">
        <v>0.0</v>
      </c>
      <c r="Y1406" s="261">
        <v>0.0</v>
      </c>
      <c r="Z1406" s="261">
        <v>0.0</v>
      </c>
      <c r="AA1406" s="261">
        <v>0.0</v>
      </c>
      <c r="AB1406" s="261">
        <v>0.0</v>
      </c>
      <c r="AC1406" s="261">
        <v>0.0</v>
      </c>
      <c r="AD1406" s="261">
        <v>0.0</v>
      </c>
      <c r="AE1406" s="261">
        <v>0.0</v>
      </c>
      <c r="AF1406" s="261">
        <v>0.0</v>
      </c>
      <c r="AG1406" s="261">
        <v>0.0</v>
      </c>
    </row>
    <row r="1407" ht="15.75" customHeight="1">
      <c r="A1407" s="260" t="s">
        <v>1863</v>
      </c>
      <c r="B1407" s="260" t="s">
        <v>458</v>
      </c>
      <c r="C1407" s="261">
        <v>56.0</v>
      </c>
      <c r="D1407" s="261">
        <v>59.0</v>
      </c>
      <c r="E1407" s="261">
        <v>63.0</v>
      </c>
      <c r="F1407" s="261">
        <v>66.0</v>
      </c>
      <c r="G1407" s="261">
        <v>69.0</v>
      </c>
      <c r="H1407" s="261">
        <v>72.0</v>
      </c>
      <c r="I1407" s="261">
        <v>76.0</v>
      </c>
      <c r="J1407" s="261">
        <v>79.0</v>
      </c>
      <c r="K1407" s="261">
        <v>82.0</v>
      </c>
      <c r="L1407" s="261">
        <v>85.0</v>
      </c>
      <c r="M1407" s="261">
        <v>89.0</v>
      </c>
      <c r="N1407" s="261">
        <v>92.0</v>
      </c>
      <c r="O1407" s="261">
        <v>95.0</v>
      </c>
      <c r="P1407" s="261">
        <v>99.0</v>
      </c>
      <c r="Q1407" s="261">
        <v>102.0</v>
      </c>
      <c r="R1407" s="261">
        <v>105.0</v>
      </c>
      <c r="S1407" s="261">
        <v>108.0</v>
      </c>
      <c r="T1407" s="261">
        <v>112.0</v>
      </c>
      <c r="U1407" s="261">
        <v>115.0</v>
      </c>
      <c r="V1407" s="261">
        <v>118.0</v>
      </c>
      <c r="W1407" s="261">
        <v>121.0</v>
      </c>
      <c r="X1407" s="261">
        <v>125.0</v>
      </c>
      <c r="Y1407" s="261">
        <v>128.0</v>
      </c>
      <c r="Z1407" s="261">
        <v>131.0</v>
      </c>
      <c r="AA1407" s="261">
        <v>134.0</v>
      </c>
      <c r="AB1407" s="261">
        <v>138.0</v>
      </c>
      <c r="AC1407" s="261">
        <v>141.0</v>
      </c>
      <c r="AD1407" s="261">
        <v>144.0</v>
      </c>
      <c r="AE1407" s="261">
        <v>148.0</v>
      </c>
      <c r="AF1407" s="261">
        <v>151.0</v>
      </c>
      <c r="AG1407" s="261">
        <v>154.0</v>
      </c>
    </row>
    <row r="1408" ht="15.75" customHeight="1">
      <c r="A1408" s="260" t="s">
        <v>1864</v>
      </c>
      <c r="B1408" s="260" t="s">
        <v>458</v>
      </c>
      <c r="C1408" s="261">
        <v>0.0</v>
      </c>
      <c r="D1408" s="261">
        <v>0.0</v>
      </c>
      <c r="E1408" s="261">
        <v>0.0</v>
      </c>
      <c r="F1408" s="261">
        <v>0.0</v>
      </c>
      <c r="G1408" s="261">
        <v>0.0</v>
      </c>
      <c r="H1408" s="261">
        <v>0.0</v>
      </c>
      <c r="I1408" s="261">
        <v>0.0</v>
      </c>
      <c r="J1408" s="261">
        <v>0.0</v>
      </c>
      <c r="K1408" s="261">
        <v>0.0</v>
      </c>
      <c r="L1408" s="261">
        <v>0.0</v>
      </c>
      <c r="M1408" s="261">
        <v>0.0</v>
      </c>
      <c r="N1408" s="261">
        <v>0.0</v>
      </c>
      <c r="O1408" s="261">
        <v>0.0</v>
      </c>
      <c r="P1408" s="261">
        <v>0.0</v>
      </c>
      <c r="Q1408" s="261">
        <v>0.0</v>
      </c>
      <c r="R1408" s="261">
        <v>0.0</v>
      </c>
      <c r="S1408" s="261">
        <v>0.0</v>
      </c>
      <c r="T1408" s="261">
        <v>0.0</v>
      </c>
      <c r="U1408" s="261">
        <v>0.0</v>
      </c>
      <c r="V1408" s="261">
        <v>0.0</v>
      </c>
      <c r="W1408" s="261">
        <v>0.0</v>
      </c>
      <c r="X1408" s="261">
        <v>0.0</v>
      </c>
      <c r="Y1408" s="261">
        <v>0.0</v>
      </c>
      <c r="Z1408" s="261">
        <v>0.0</v>
      </c>
      <c r="AA1408" s="261">
        <v>0.0</v>
      </c>
      <c r="AB1408" s="261">
        <v>0.0</v>
      </c>
      <c r="AC1408" s="261">
        <v>0.0</v>
      </c>
      <c r="AD1408" s="261">
        <v>0.0</v>
      </c>
      <c r="AE1408" s="261">
        <v>0.0</v>
      </c>
      <c r="AF1408" s="261">
        <v>0.0</v>
      </c>
      <c r="AG1408" s="261">
        <v>0.0</v>
      </c>
    </row>
    <row r="1409" ht="15.75" customHeight="1">
      <c r="A1409" s="260" t="s">
        <v>1865</v>
      </c>
      <c r="B1409" s="260" t="s">
        <v>458</v>
      </c>
      <c r="C1409" s="261">
        <v>0.0</v>
      </c>
      <c r="D1409" s="261">
        <v>0.0</v>
      </c>
      <c r="E1409" s="261">
        <v>0.0</v>
      </c>
      <c r="F1409" s="261">
        <v>0.0</v>
      </c>
      <c r="G1409" s="261">
        <v>0.0</v>
      </c>
      <c r="H1409" s="261">
        <v>0.0</v>
      </c>
      <c r="I1409" s="261">
        <v>0.0</v>
      </c>
      <c r="J1409" s="261">
        <v>0.0</v>
      </c>
      <c r="K1409" s="261">
        <v>0.0</v>
      </c>
      <c r="L1409" s="261">
        <v>0.0</v>
      </c>
      <c r="M1409" s="261">
        <v>0.0</v>
      </c>
      <c r="N1409" s="261">
        <v>0.0</v>
      </c>
      <c r="O1409" s="261">
        <v>0.0</v>
      </c>
      <c r="P1409" s="261">
        <v>0.0</v>
      </c>
      <c r="Q1409" s="261">
        <v>0.0</v>
      </c>
      <c r="R1409" s="261">
        <v>0.0</v>
      </c>
      <c r="S1409" s="261">
        <v>0.0</v>
      </c>
      <c r="T1409" s="261">
        <v>0.0</v>
      </c>
      <c r="U1409" s="261">
        <v>0.0</v>
      </c>
      <c r="V1409" s="261">
        <v>0.0</v>
      </c>
      <c r="W1409" s="261">
        <v>0.0</v>
      </c>
      <c r="X1409" s="261">
        <v>0.0</v>
      </c>
      <c r="Y1409" s="261">
        <v>0.0</v>
      </c>
      <c r="Z1409" s="261">
        <v>0.0</v>
      </c>
      <c r="AA1409" s="261">
        <v>0.0</v>
      </c>
      <c r="AB1409" s="261">
        <v>0.0</v>
      </c>
      <c r="AC1409" s="261">
        <v>0.0</v>
      </c>
      <c r="AD1409" s="261">
        <v>0.0</v>
      </c>
      <c r="AE1409" s="261">
        <v>0.0</v>
      </c>
      <c r="AF1409" s="261">
        <v>0.0</v>
      </c>
      <c r="AG1409" s="261">
        <v>0.0</v>
      </c>
    </row>
    <row r="1410" ht="15.75" customHeight="1">
      <c r="A1410" s="260" t="s">
        <v>1866</v>
      </c>
      <c r="B1410" s="260" t="s">
        <v>458</v>
      </c>
      <c r="C1410" s="261">
        <v>0.0</v>
      </c>
      <c r="D1410" s="261">
        <v>0.0</v>
      </c>
      <c r="E1410" s="261">
        <v>0.0</v>
      </c>
      <c r="F1410" s="261">
        <v>0.0</v>
      </c>
      <c r="G1410" s="261">
        <v>0.0</v>
      </c>
      <c r="H1410" s="261">
        <v>0.0</v>
      </c>
      <c r="I1410" s="261">
        <v>0.0</v>
      </c>
      <c r="J1410" s="261">
        <v>0.0</v>
      </c>
      <c r="K1410" s="261">
        <v>0.0</v>
      </c>
      <c r="L1410" s="261">
        <v>0.0</v>
      </c>
      <c r="M1410" s="261">
        <v>0.0</v>
      </c>
      <c r="N1410" s="261">
        <v>0.0</v>
      </c>
      <c r="O1410" s="261">
        <v>0.0</v>
      </c>
      <c r="P1410" s="261">
        <v>0.0</v>
      </c>
      <c r="Q1410" s="261">
        <v>0.0</v>
      </c>
      <c r="R1410" s="261">
        <v>0.0</v>
      </c>
      <c r="S1410" s="261">
        <v>0.0</v>
      </c>
      <c r="T1410" s="261">
        <v>0.0</v>
      </c>
      <c r="U1410" s="261">
        <v>0.0</v>
      </c>
      <c r="V1410" s="261">
        <v>0.0</v>
      </c>
      <c r="W1410" s="261">
        <v>0.0</v>
      </c>
      <c r="X1410" s="261">
        <v>0.0</v>
      </c>
      <c r="Y1410" s="261">
        <v>0.0</v>
      </c>
      <c r="Z1410" s="261">
        <v>0.0</v>
      </c>
      <c r="AA1410" s="261">
        <v>0.0</v>
      </c>
      <c r="AB1410" s="261">
        <v>0.0</v>
      </c>
      <c r="AC1410" s="261">
        <v>0.0</v>
      </c>
      <c r="AD1410" s="261">
        <v>0.0</v>
      </c>
      <c r="AE1410" s="261">
        <v>0.0</v>
      </c>
      <c r="AF1410" s="261">
        <v>0.0</v>
      </c>
      <c r="AG1410" s="261">
        <v>0.0</v>
      </c>
    </row>
    <row r="1411" ht="15.75" customHeight="1">
      <c r="A1411" s="260" t="s">
        <v>1867</v>
      </c>
      <c r="B1411" s="260" t="s">
        <v>458</v>
      </c>
      <c r="C1411" s="261">
        <v>0.0</v>
      </c>
      <c r="D1411" s="261">
        <v>0.0</v>
      </c>
      <c r="E1411" s="261">
        <v>0.0</v>
      </c>
      <c r="F1411" s="261">
        <v>0.0</v>
      </c>
      <c r="G1411" s="261">
        <v>0.0</v>
      </c>
      <c r="H1411" s="261">
        <v>0.0</v>
      </c>
      <c r="I1411" s="261">
        <v>0.0</v>
      </c>
      <c r="J1411" s="261">
        <v>0.0</v>
      </c>
      <c r="K1411" s="261">
        <v>0.0</v>
      </c>
      <c r="L1411" s="261">
        <v>0.0</v>
      </c>
      <c r="M1411" s="261">
        <v>0.0</v>
      </c>
      <c r="N1411" s="261">
        <v>0.0</v>
      </c>
      <c r="O1411" s="261">
        <v>0.0</v>
      </c>
      <c r="P1411" s="261">
        <v>0.0</v>
      </c>
      <c r="Q1411" s="261">
        <v>0.0</v>
      </c>
      <c r="R1411" s="261">
        <v>0.0</v>
      </c>
      <c r="S1411" s="261">
        <v>0.0</v>
      </c>
      <c r="T1411" s="261">
        <v>0.0</v>
      </c>
      <c r="U1411" s="261">
        <v>0.0</v>
      </c>
      <c r="V1411" s="261">
        <v>0.0</v>
      </c>
      <c r="W1411" s="261">
        <v>0.0</v>
      </c>
      <c r="X1411" s="261">
        <v>0.0</v>
      </c>
      <c r="Y1411" s="261">
        <v>0.0</v>
      </c>
      <c r="Z1411" s="261">
        <v>0.0</v>
      </c>
      <c r="AA1411" s="261">
        <v>0.0</v>
      </c>
      <c r="AB1411" s="261">
        <v>0.0</v>
      </c>
      <c r="AC1411" s="261">
        <v>0.0</v>
      </c>
      <c r="AD1411" s="261">
        <v>0.0</v>
      </c>
      <c r="AE1411" s="261">
        <v>0.0</v>
      </c>
      <c r="AF1411" s="261">
        <v>0.0</v>
      </c>
      <c r="AG1411" s="261">
        <v>0.0</v>
      </c>
    </row>
    <row r="1412" ht="15.75" customHeight="1">
      <c r="A1412" s="260" t="s">
        <v>1868</v>
      </c>
      <c r="B1412" s="260" t="s">
        <v>458</v>
      </c>
      <c r="C1412" s="261">
        <v>0.0</v>
      </c>
      <c r="D1412" s="261">
        <v>0.0</v>
      </c>
      <c r="E1412" s="261">
        <v>0.0</v>
      </c>
      <c r="F1412" s="261">
        <v>0.0</v>
      </c>
      <c r="G1412" s="261">
        <v>0.0</v>
      </c>
      <c r="H1412" s="261">
        <v>0.0</v>
      </c>
      <c r="I1412" s="261">
        <v>0.0</v>
      </c>
      <c r="J1412" s="261">
        <v>0.0</v>
      </c>
      <c r="K1412" s="261">
        <v>0.0</v>
      </c>
      <c r="L1412" s="261">
        <v>0.0</v>
      </c>
      <c r="M1412" s="261">
        <v>0.0</v>
      </c>
      <c r="N1412" s="261">
        <v>0.0</v>
      </c>
      <c r="O1412" s="261">
        <v>0.0</v>
      </c>
      <c r="P1412" s="261">
        <v>0.0</v>
      </c>
      <c r="Q1412" s="261">
        <v>0.0</v>
      </c>
      <c r="R1412" s="261">
        <v>0.0</v>
      </c>
      <c r="S1412" s="261">
        <v>0.0</v>
      </c>
      <c r="T1412" s="261">
        <v>0.0</v>
      </c>
      <c r="U1412" s="261">
        <v>0.0</v>
      </c>
      <c r="V1412" s="261">
        <v>0.0</v>
      </c>
      <c r="W1412" s="261">
        <v>0.0</v>
      </c>
      <c r="X1412" s="261">
        <v>0.0</v>
      </c>
      <c r="Y1412" s="261">
        <v>0.0</v>
      </c>
      <c r="Z1412" s="261">
        <v>0.0</v>
      </c>
      <c r="AA1412" s="261">
        <v>0.0</v>
      </c>
      <c r="AB1412" s="261">
        <v>0.0</v>
      </c>
      <c r="AC1412" s="261">
        <v>0.0</v>
      </c>
      <c r="AD1412" s="261">
        <v>0.0</v>
      </c>
      <c r="AE1412" s="261">
        <v>0.0</v>
      </c>
      <c r="AF1412" s="261">
        <v>0.0</v>
      </c>
      <c r="AG1412" s="261">
        <v>0.0</v>
      </c>
    </row>
    <row r="1413" ht="15.75" customHeight="1">
      <c r="A1413" s="260" t="s">
        <v>1869</v>
      </c>
      <c r="B1413" s="260" t="s">
        <v>458</v>
      </c>
      <c r="C1413" s="261">
        <v>0.0</v>
      </c>
      <c r="D1413" s="261">
        <v>0.0</v>
      </c>
      <c r="E1413" s="261">
        <v>0.0</v>
      </c>
      <c r="F1413" s="261">
        <v>0.0</v>
      </c>
      <c r="G1413" s="261">
        <v>0.0</v>
      </c>
      <c r="H1413" s="261">
        <v>0.0</v>
      </c>
      <c r="I1413" s="261">
        <v>0.0</v>
      </c>
      <c r="J1413" s="261">
        <v>0.0</v>
      </c>
      <c r="K1413" s="261">
        <v>0.0</v>
      </c>
      <c r="L1413" s="261">
        <v>0.0</v>
      </c>
      <c r="M1413" s="261">
        <v>0.0</v>
      </c>
      <c r="N1413" s="261">
        <v>0.0</v>
      </c>
      <c r="O1413" s="261">
        <v>0.0</v>
      </c>
      <c r="P1413" s="261">
        <v>0.0</v>
      </c>
      <c r="Q1413" s="261">
        <v>0.0</v>
      </c>
      <c r="R1413" s="261">
        <v>0.0</v>
      </c>
      <c r="S1413" s="261">
        <v>0.0</v>
      </c>
      <c r="T1413" s="261">
        <v>0.0</v>
      </c>
      <c r="U1413" s="261">
        <v>0.0</v>
      </c>
      <c r="V1413" s="261">
        <v>0.0</v>
      </c>
      <c r="W1413" s="261">
        <v>0.0</v>
      </c>
      <c r="X1413" s="261">
        <v>0.0</v>
      </c>
      <c r="Y1413" s="261">
        <v>0.0</v>
      </c>
      <c r="Z1413" s="261">
        <v>0.0</v>
      </c>
      <c r="AA1413" s="261">
        <v>0.0</v>
      </c>
      <c r="AB1413" s="261">
        <v>0.0</v>
      </c>
      <c r="AC1413" s="261">
        <v>0.0</v>
      </c>
      <c r="AD1413" s="261">
        <v>0.0</v>
      </c>
      <c r="AE1413" s="261">
        <v>0.0</v>
      </c>
      <c r="AF1413" s="261">
        <v>0.0</v>
      </c>
      <c r="AG1413" s="261">
        <v>0.0</v>
      </c>
    </row>
    <row r="1414" ht="15.75" customHeight="1">
      <c r="A1414" s="260" t="s">
        <v>1870</v>
      </c>
      <c r="B1414" s="260" t="s">
        <v>458</v>
      </c>
      <c r="C1414" s="261">
        <v>0.0</v>
      </c>
      <c r="D1414" s="261">
        <v>0.0</v>
      </c>
      <c r="E1414" s="261">
        <v>0.0</v>
      </c>
      <c r="F1414" s="261">
        <v>0.0</v>
      </c>
      <c r="G1414" s="261">
        <v>0.0</v>
      </c>
      <c r="H1414" s="261">
        <v>0.0</v>
      </c>
      <c r="I1414" s="261">
        <v>0.0</v>
      </c>
      <c r="J1414" s="261">
        <v>0.0</v>
      </c>
      <c r="K1414" s="261">
        <v>0.0</v>
      </c>
      <c r="L1414" s="261">
        <v>0.0</v>
      </c>
      <c r="M1414" s="261">
        <v>0.0</v>
      </c>
      <c r="N1414" s="261">
        <v>0.0</v>
      </c>
      <c r="O1414" s="261">
        <v>0.0</v>
      </c>
      <c r="P1414" s="261">
        <v>0.0</v>
      </c>
      <c r="Q1414" s="261">
        <v>0.0</v>
      </c>
      <c r="R1414" s="261">
        <v>0.0</v>
      </c>
      <c r="S1414" s="261">
        <v>0.0</v>
      </c>
      <c r="T1414" s="261">
        <v>0.0</v>
      </c>
      <c r="U1414" s="261">
        <v>0.0</v>
      </c>
      <c r="V1414" s="261">
        <v>0.0</v>
      </c>
      <c r="W1414" s="261">
        <v>0.0</v>
      </c>
      <c r="X1414" s="261">
        <v>0.0</v>
      </c>
      <c r="Y1414" s="261">
        <v>0.0</v>
      </c>
      <c r="Z1414" s="261">
        <v>0.0</v>
      </c>
      <c r="AA1414" s="261">
        <v>0.0</v>
      </c>
      <c r="AB1414" s="261">
        <v>0.0</v>
      </c>
      <c r="AC1414" s="261">
        <v>0.0</v>
      </c>
      <c r="AD1414" s="261">
        <v>0.0</v>
      </c>
      <c r="AE1414" s="261">
        <v>0.0</v>
      </c>
      <c r="AF1414" s="261">
        <v>0.0</v>
      </c>
      <c r="AG1414" s="261">
        <v>0.0</v>
      </c>
    </row>
    <row r="1415" ht="15.75" customHeight="1">
      <c r="A1415" s="260" t="s">
        <v>1871</v>
      </c>
      <c r="B1415" s="260" t="s">
        <v>458</v>
      </c>
      <c r="C1415" s="261">
        <v>0.0</v>
      </c>
      <c r="D1415" s="261">
        <v>0.0</v>
      </c>
      <c r="E1415" s="261">
        <v>0.0</v>
      </c>
      <c r="F1415" s="261">
        <v>0.0</v>
      </c>
      <c r="G1415" s="261">
        <v>0.0</v>
      </c>
      <c r="H1415" s="261">
        <v>0.0</v>
      </c>
      <c r="I1415" s="261">
        <v>0.0</v>
      </c>
      <c r="J1415" s="261">
        <v>0.0</v>
      </c>
      <c r="K1415" s="261">
        <v>0.0</v>
      </c>
      <c r="L1415" s="261">
        <v>0.0</v>
      </c>
      <c r="M1415" s="261">
        <v>0.0</v>
      </c>
      <c r="N1415" s="261">
        <v>0.0</v>
      </c>
      <c r="O1415" s="261">
        <v>0.0</v>
      </c>
      <c r="P1415" s="261">
        <v>0.0</v>
      </c>
      <c r="Q1415" s="261">
        <v>0.0</v>
      </c>
      <c r="R1415" s="261">
        <v>0.0</v>
      </c>
      <c r="S1415" s="261">
        <v>0.0</v>
      </c>
      <c r="T1415" s="261">
        <v>0.0</v>
      </c>
      <c r="U1415" s="261">
        <v>0.0</v>
      </c>
      <c r="V1415" s="261">
        <v>0.0</v>
      </c>
      <c r="W1415" s="261">
        <v>0.0</v>
      </c>
      <c r="X1415" s="261">
        <v>0.0</v>
      </c>
      <c r="Y1415" s="261">
        <v>0.0</v>
      </c>
      <c r="Z1415" s="261">
        <v>0.0</v>
      </c>
      <c r="AA1415" s="261">
        <v>0.0</v>
      </c>
      <c r="AB1415" s="261">
        <v>0.0</v>
      </c>
      <c r="AC1415" s="261">
        <v>0.0</v>
      </c>
      <c r="AD1415" s="261">
        <v>0.0</v>
      </c>
      <c r="AE1415" s="261">
        <v>0.0</v>
      </c>
      <c r="AF1415" s="261">
        <v>0.0</v>
      </c>
      <c r="AG1415" s="261">
        <v>0.0</v>
      </c>
    </row>
    <row r="1416" ht="15.75" customHeight="1">
      <c r="A1416" s="260" t="s">
        <v>1872</v>
      </c>
      <c r="B1416" s="260" t="s">
        <v>458</v>
      </c>
      <c r="C1416" s="261">
        <v>0.0</v>
      </c>
      <c r="D1416" s="261">
        <v>0.0</v>
      </c>
      <c r="E1416" s="261">
        <v>0.0</v>
      </c>
      <c r="F1416" s="261">
        <v>0.0</v>
      </c>
      <c r="G1416" s="261">
        <v>0.0</v>
      </c>
      <c r="H1416" s="261">
        <v>0.0</v>
      </c>
      <c r="I1416" s="261">
        <v>0.0</v>
      </c>
      <c r="J1416" s="261">
        <v>0.0</v>
      </c>
      <c r="K1416" s="261">
        <v>0.0</v>
      </c>
      <c r="L1416" s="261">
        <v>0.0</v>
      </c>
      <c r="M1416" s="261">
        <v>0.0</v>
      </c>
      <c r="N1416" s="261">
        <v>0.0</v>
      </c>
      <c r="O1416" s="261">
        <v>0.0</v>
      </c>
      <c r="P1416" s="261">
        <v>0.0</v>
      </c>
      <c r="Q1416" s="261">
        <v>0.0</v>
      </c>
      <c r="R1416" s="261">
        <v>0.0</v>
      </c>
      <c r="S1416" s="261">
        <v>0.0</v>
      </c>
      <c r="T1416" s="261">
        <v>0.0</v>
      </c>
      <c r="U1416" s="261">
        <v>0.0</v>
      </c>
      <c r="V1416" s="261">
        <v>0.0</v>
      </c>
      <c r="W1416" s="261">
        <v>0.0</v>
      </c>
      <c r="X1416" s="261">
        <v>0.0</v>
      </c>
      <c r="Y1416" s="261">
        <v>0.0</v>
      </c>
      <c r="Z1416" s="261">
        <v>0.0</v>
      </c>
      <c r="AA1416" s="261">
        <v>0.0</v>
      </c>
      <c r="AB1416" s="261">
        <v>0.0</v>
      </c>
      <c r="AC1416" s="261">
        <v>0.0</v>
      </c>
      <c r="AD1416" s="261">
        <v>0.0</v>
      </c>
      <c r="AE1416" s="261">
        <v>0.0</v>
      </c>
      <c r="AF1416" s="261">
        <v>0.0</v>
      </c>
      <c r="AG1416" s="261">
        <v>0.0</v>
      </c>
    </row>
    <row r="1417" ht="15.75" customHeight="1">
      <c r="A1417" s="260" t="s">
        <v>1873</v>
      </c>
      <c r="B1417" s="260" t="s">
        <v>458</v>
      </c>
      <c r="C1417" s="261">
        <v>0.0</v>
      </c>
      <c r="D1417" s="261">
        <v>0.0</v>
      </c>
      <c r="E1417" s="261">
        <v>0.0</v>
      </c>
      <c r="F1417" s="261">
        <v>0.0</v>
      </c>
      <c r="G1417" s="261">
        <v>0.0</v>
      </c>
      <c r="H1417" s="261">
        <v>0.0</v>
      </c>
      <c r="I1417" s="261">
        <v>0.0</v>
      </c>
      <c r="J1417" s="261">
        <v>0.0</v>
      </c>
      <c r="K1417" s="261">
        <v>0.0</v>
      </c>
      <c r="L1417" s="261">
        <v>0.0</v>
      </c>
      <c r="M1417" s="261">
        <v>0.0</v>
      </c>
      <c r="N1417" s="261">
        <v>0.0</v>
      </c>
      <c r="O1417" s="261">
        <v>0.0</v>
      </c>
      <c r="P1417" s="261">
        <v>0.0</v>
      </c>
      <c r="Q1417" s="261">
        <v>0.0</v>
      </c>
      <c r="R1417" s="261">
        <v>0.0</v>
      </c>
      <c r="S1417" s="261">
        <v>0.0</v>
      </c>
      <c r="T1417" s="261">
        <v>0.0</v>
      </c>
      <c r="U1417" s="261">
        <v>0.0</v>
      </c>
      <c r="V1417" s="261">
        <v>0.0</v>
      </c>
      <c r="W1417" s="261">
        <v>0.0</v>
      </c>
      <c r="X1417" s="261">
        <v>0.0</v>
      </c>
      <c r="Y1417" s="261">
        <v>0.0</v>
      </c>
      <c r="Z1417" s="261">
        <v>0.0</v>
      </c>
      <c r="AA1417" s="261">
        <v>0.0</v>
      </c>
      <c r="AB1417" s="261">
        <v>0.0</v>
      </c>
      <c r="AC1417" s="261">
        <v>0.0</v>
      </c>
      <c r="AD1417" s="261">
        <v>0.0</v>
      </c>
      <c r="AE1417" s="261">
        <v>0.0</v>
      </c>
      <c r="AF1417" s="261">
        <v>0.0</v>
      </c>
      <c r="AG1417" s="261">
        <v>0.0</v>
      </c>
    </row>
    <row r="1418" ht="15.75" customHeight="1">
      <c r="A1418" s="260" t="s">
        <v>1874</v>
      </c>
      <c r="B1418" s="260" t="s">
        <v>458</v>
      </c>
      <c r="C1418" s="261">
        <v>6.0</v>
      </c>
      <c r="D1418" s="261">
        <v>16.0</v>
      </c>
      <c r="E1418" s="261">
        <v>16.0</v>
      </c>
      <c r="F1418" s="261">
        <v>17.0</v>
      </c>
      <c r="G1418" s="261">
        <v>17.0</v>
      </c>
      <c r="H1418" s="261">
        <v>18.0</v>
      </c>
      <c r="I1418" s="261">
        <v>18.0</v>
      </c>
      <c r="J1418" s="261">
        <v>18.0</v>
      </c>
      <c r="K1418" s="261">
        <v>19.0</v>
      </c>
      <c r="L1418" s="261">
        <v>19.0</v>
      </c>
      <c r="M1418" s="261">
        <v>20.0</v>
      </c>
      <c r="N1418" s="261">
        <v>20.0</v>
      </c>
      <c r="O1418" s="261">
        <v>21.0</v>
      </c>
      <c r="P1418" s="261">
        <v>21.0</v>
      </c>
      <c r="Q1418" s="261">
        <v>22.0</v>
      </c>
      <c r="R1418" s="261">
        <v>22.0</v>
      </c>
      <c r="S1418" s="261">
        <v>23.0</v>
      </c>
      <c r="T1418" s="261">
        <v>23.0</v>
      </c>
      <c r="U1418" s="261">
        <v>24.0</v>
      </c>
      <c r="V1418" s="261">
        <v>24.0</v>
      </c>
      <c r="W1418" s="261">
        <v>25.0</v>
      </c>
      <c r="X1418" s="261">
        <v>25.0</v>
      </c>
      <c r="Y1418" s="261">
        <v>26.0</v>
      </c>
      <c r="Z1418" s="261">
        <v>26.0</v>
      </c>
      <c r="AA1418" s="261">
        <v>26.0</v>
      </c>
      <c r="AB1418" s="261">
        <v>27.0</v>
      </c>
      <c r="AC1418" s="261">
        <v>27.0</v>
      </c>
      <c r="AD1418" s="261">
        <v>27.0</v>
      </c>
      <c r="AE1418" s="261">
        <v>28.0</v>
      </c>
      <c r="AF1418" s="261">
        <v>28.0</v>
      </c>
      <c r="AG1418" s="261">
        <v>29.0</v>
      </c>
    </row>
    <row r="1419" ht="15.75" customHeight="1">
      <c r="A1419" s="260" t="s">
        <v>1875</v>
      </c>
      <c r="B1419" s="260" t="s">
        <v>458</v>
      </c>
      <c r="C1419" s="261">
        <v>0.0</v>
      </c>
      <c r="D1419" s="261">
        <v>0.0</v>
      </c>
      <c r="E1419" s="261">
        <v>0.0</v>
      </c>
      <c r="F1419" s="261">
        <v>0.0</v>
      </c>
      <c r="G1419" s="261">
        <v>0.0</v>
      </c>
      <c r="H1419" s="261">
        <v>0.0</v>
      </c>
      <c r="I1419" s="261">
        <v>0.0</v>
      </c>
      <c r="J1419" s="261">
        <v>0.0</v>
      </c>
      <c r="K1419" s="261">
        <v>0.0</v>
      </c>
      <c r="L1419" s="261">
        <v>0.0</v>
      </c>
      <c r="M1419" s="261">
        <v>0.0</v>
      </c>
      <c r="N1419" s="261">
        <v>0.0</v>
      </c>
      <c r="O1419" s="261">
        <v>0.0</v>
      </c>
      <c r="P1419" s="261">
        <v>0.0</v>
      </c>
      <c r="Q1419" s="261">
        <v>0.0</v>
      </c>
      <c r="R1419" s="261">
        <v>0.0</v>
      </c>
      <c r="S1419" s="261">
        <v>0.0</v>
      </c>
      <c r="T1419" s="261">
        <v>0.0</v>
      </c>
      <c r="U1419" s="261">
        <v>0.0</v>
      </c>
      <c r="V1419" s="261">
        <v>0.0</v>
      </c>
      <c r="W1419" s="261">
        <v>0.0</v>
      </c>
      <c r="X1419" s="261">
        <v>0.0</v>
      </c>
      <c r="Y1419" s="261">
        <v>0.0</v>
      </c>
      <c r="Z1419" s="261">
        <v>0.0</v>
      </c>
      <c r="AA1419" s="261">
        <v>0.0</v>
      </c>
      <c r="AB1419" s="261">
        <v>0.0</v>
      </c>
      <c r="AC1419" s="261">
        <v>0.0</v>
      </c>
      <c r="AD1419" s="261">
        <v>0.0</v>
      </c>
      <c r="AE1419" s="261">
        <v>0.0</v>
      </c>
      <c r="AF1419" s="261">
        <v>0.0</v>
      </c>
      <c r="AG1419" s="261">
        <v>0.0</v>
      </c>
    </row>
    <row r="1420" ht="15.75" customHeight="1">
      <c r="A1420" s="260" t="s">
        <v>1876</v>
      </c>
      <c r="B1420" s="260" t="s">
        <v>458</v>
      </c>
      <c r="C1420" s="261">
        <v>0.0</v>
      </c>
      <c r="D1420" s="261">
        <v>0.0</v>
      </c>
      <c r="E1420" s="261">
        <v>0.0</v>
      </c>
      <c r="F1420" s="261">
        <v>0.0</v>
      </c>
      <c r="G1420" s="261">
        <v>0.0</v>
      </c>
      <c r="H1420" s="261">
        <v>0.0</v>
      </c>
      <c r="I1420" s="261">
        <v>0.0</v>
      </c>
      <c r="J1420" s="261">
        <v>0.0</v>
      </c>
      <c r="K1420" s="261">
        <v>0.0</v>
      </c>
      <c r="L1420" s="261">
        <v>0.0</v>
      </c>
      <c r="M1420" s="261">
        <v>0.0</v>
      </c>
      <c r="N1420" s="261">
        <v>0.0</v>
      </c>
      <c r="O1420" s="261">
        <v>0.0</v>
      </c>
      <c r="P1420" s="261">
        <v>0.0</v>
      </c>
      <c r="Q1420" s="261">
        <v>0.0</v>
      </c>
      <c r="R1420" s="261">
        <v>0.0</v>
      </c>
      <c r="S1420" s="261">
        <v>0.0</v>
      </c>
      <c r="T1420" s="261">
        <v>0.0</v>
      </c>
      <c r="U1420" s="261">
        <v>0.0</v>
      </c>
      <c r="V1420" s="261">
        <v>0.0</v>
      </c>
      <c r="W1420" s="261">
        <v>0.0</v>
      </c>
      <c r="X1420" s="261">
        <v>0.0</v>
      </c>
      <c r="Y1420" s="261">
        <v>0.0</v>
      </c>
      <c r="Z1420" s="261">
        <v>0.0</v>
      </c>
      <c r="AA1420" s="261">
        <v>0.0</v>
      </c>
      <c r="AB1420" s="261">
        <v>0.0</v>
      </c>
      <c r="AC1420" s="261">
        <v>0.0</v>
      </c>
      <c r="AD1420" s="261">
        <v>0.0</v>
      </c>
      <c r="AE1420" s="261">
        <v>0.0</v>
      </c>
      <c r="AF1420" s="261">
        <v>0.0</v>
      </c>
      <c r="AG1420" s="261">
        <v>0.0</v>
      </c>
    </row>
    <row r="1421" ht="15.75" customHeight="1">
      <c r="A1421" s="260" t="s">
        <v>1877</v>
      </c>
      <c r="B1421" s="260" t="s">
        <v>458</v>
      </c>
      <c r="C1421" s="261">
        <v>1.0</v>
      </c>
      <c r="D1421" s="261">
        <v>2.0</v>
      </c>
      <c r="E1421" s="261">
        <v>2.0</v>
      </c>
      <c r="F1421" s="261">
        <v>3.0</v>
      </c>
      <c r="G1421" s="261">
        <v>3.0</v>
      </c>
      <c r="H1421" s="261">
        <v>3.0</v>
      </c>
      <c r="I1421" s="261">
        <v>3.0</v>
      </c>
      <c r="J1421" s="261">
        <v>4.0</v>
      </c>
      <c r="K1421" s="261">
        <v>4.0</v>
      </c>
      <c r="L1421" s="261">
        <v>4.0</v>
      </c>
      <c r="M1421" s="261">
        <v>4.0</v>
      </c>
      <c r="N1421" s="261">
        <v>5.0</v>
      </c>
      <c r="O1421" s="261">
        <v>5.0</v>
      </c>
      <c r="P1421" s="261">
        <v>5.0</v>
      </c>
      <c r="Q1421" s="261">
        <v>5.0</v>
      </c>
      <c r="R1421" s="261">
        <v>6.0</v>
      </c>
      <c r="S1421" s="261">
        <v>6.0</v>
      </c>
      <c r="T1421" s="261">
        <v>6.0</v>
      </c>
      <c r="U1421" s="261">
        <v>6.0</v>
      </c>
      <c r="V1421" s="261">
        <v>6.0</v>
      </c>
      <c r="W1421" s="261">
        <v>7.0</v>
      </c>
      <c r="X1421" s="261">
        <v>7.0</v>
      </c>
      <c r="Y1421" s="261">
        <v>7.0</v>
      </c>
      <c r="Z1421" s="261">
        <v>7.0</v>
      </c>
      <c r="AA1421" s="261">
        <v>8.0</v>
      </c>
      <c r="AB1421" s="261">
        <v>8.0</v>
      </c>
      <c r="AC1421" s="261">
        <v>8.0</v>
      </c>
      <c r="AD1421" s="261">
        <v>9.0</v>
      </c>
      <c r="AE1421" s="261">
        <v>9.0</v>
      </c>
      <c r="AF1421" s="261">
        <v>9.0</v>
      </c>
      <c r="AG1421" s="261">
        <v>10.0</v>
      </c>
    </row>
    <row r="1422" ht="15.75" customHeight="1">
      <c r="A1422" s="260" t="s">
        <v>1878</v>
      </c>
      <c r="B1422" s="260" t="s">
        <v>458</v>
      </c>
      <c r="C1422" s="261">
        <v>0.0</v>
      </c>
      <c r="D1422" s="261">
        <v>0.0</v>
      </c>
      <c r="E1422" s="261">
        <v>0.0</v>
      </c>
      <c r="F1422" s="261">
        <v>0.0</v>
      </c>
      <c r="G1422" s="261">
        <v>0.0</v>
      </c>
      <c r="H1422" s="261">
        <v>0.0</v>
      </c>
      <c r="I1422" s="261">
        <v>0.0</v>
      </c>
      <c r="J1422" s="261">
        <v>0.0</v>
      </c>
      <c r="K1422" s="261">
        <v>0.0</v>
      </c>
      <c r="L1422" s="261">
        <v>0.0</v>
      </c>
      <c r="M1422" s="261">
        <v>0.0</v>
      </c>
      <c r="N1422" s="261">
        <v>0.0</v>
      </c>
      <c r="O1422" s="261">
        <v>0.0</v>
      </c>
      <c r="P1422" s="261">
        <v>0.0</v>
      </c>
      <c r="Q1422" s="261">
        <v>0.0</v>
      </c>
      <c r="R1422" s="261">
        <v>0.0</v>
      </c>
      <c r="S1422" s="261">
        <v>0.0</v>
      </c>
      <c r="T1422" s="261">
        <v>0.0</v>
      </c>
      <c r="U1422" s="261">
        <v>0.0</v>
      </c>
      <c r="V1422" s="261">
        <v>0.0</v>
      </c>
      <c r="W1422" s="261">
        <v>0.0</v>
      </c>
      <c r="X1422" s="261">
        <v>0.0</v>
      </c>
      <c r="Y1422" s="261">
        <v>0.0</v>
      </c>
      <c r="Z1422" s="261">
        <v>0.0</v>
      </c>
      <c r="AA1422" s="261">
        <v>0.0</v>
      </c>
      <c r="AB1422" s="261">
        <v>0.0</v>
      </c>
      <c r="AC1422" s="261">
        <v>0.0</v>
      </c>
      <c r="AD1422" s="261">
        <v>0.0</v>
      </c>
      <c r="AE1422" s="261">
        <v>0.0</v>
      </c>
      <c r="AF1422" s="261">
        <v>0.0</v>
      </c>
      <c r="AG1422" s="261">
        <v>0.0</v>
      </c>
    </row>
    <row r="1423" ht="15.75" customHeight="1">
      <c r="A1423" s="260" t="s">
        <v>1879</v>
      </c>
      <c r="B1423" s="260" t="s">
        <v>458</v>
      </c>
      <c r="C1423" s="261">
        <v>0.0</v>
      </c>
      <c r="D1423" s="261">
        <v>0.0</v>
      </c>
      <c r="E1423" s="261">
        <v>0.0</v>
      </c>
      <c r="F1423" s="261">
        <v>0.0</v>
      </c>
      <c r="G1423" s="261">
        <v>0.0</v>
      </c>
      <c r="H1423" s="261">
        <v>0.0</v>
      </c>
      <c r="I1423" s="261">
        <v>0.0</v>
      </c>
      <c r="J1423" s="261">
        <v>0.0</v>
      </c>
      <c r="K1423" s="261">
        <v>0.0</v>
      </c>
      <c r="L1423" s="261">
        <v>0.0</v>
      </c>
      <c r="M1423" s="261">
        <v>0.0</v>
      </c>
      <c r="N1423" s="261">
        <v>0.0</v>
      </c>
      <c r="O1423" s="261">
        <v>0.0</v>
      </c>
      <c r="P1423" s="261">
        <v>0.0</v>
      </c>
      <c r="Q1423" s="261">
        <v>0.0</v>
      </c>
      <c r="R1423" s="261">
        <v>0.0</v>
      </c>
      <c r="S1423" s="261">
        <v>0.0</v>
      </c>
      <c r="T1423" s="261">
        <v>0.0</v>
      </c>
      <c r="U1423" s="261">
        <v>0.0</v>
      </c>
      <c r="V1423" s="261">
        <v>0.0</v>
      </c>
      <c r="W1423" s="261">
        <v>0.0</v>
      </c>
      <c r="X1423" s="261">
        <v>0.0</v>
      </c>
      <c r="Y1423" s="261">
        <v>0.0</v>
      </c>
      <c r="Z1423" s="261">
        <v>0.0</v>
      </c>
      <c r="AA1423" s="261">
        <v>0.0</v>
      </c>
      <c r="AB1423" s="261">
        <v>0.0</v>
      </c>
      <c r="AC1423" s="261">
        <v>0.0</v>
      </c>
      <c r="AD1423" s="261">
        <v>0.0</v>
      </c>
      <c r="AE1423" s="261">
        <v>0.0</v>
      </c>
      <c r="AF1423" s="261">
        <v>0.0</v>
      </c>
      <c r="AG1423" s="261">
        <v>0.0</v>
      </c>
    </row>
    <row r="1424" ht="15.75" customHeight="1">
      <c r="A1424" s="260" t="s">
        <v>1880</v>
      </c>
      <c r="B1424" s="260" t="s">
        <v>458</v>
      </c>
      <c r="C1424" s="261">
        <v>0.0</v>
      </c>
      <c r="D1424" s="261">
        <v>0.0</v>
      </c>
      <c r="E1424" s="261">
        <v>0.0</v>
      </c>
      <c r="F1424" s="261">
        <v>0.0</v>
      </c>
      <c r="G1424" s="261">
        <v>0.0</v>
      </c>
      <c r="H1424" s="261">
        <v>0.0</v>
      </c>
      <c r="I1424" s="261">
        <v>0.0</v>
      </c>
      <c r="J1424" s="261">
        <v>0.0</v>
      </c>
      <c r="K1424" s="261">
        <v>0.0</v>
      </c>
      <c r="L1424" s="261">
        <v>0.0</v>
      </c>
      <c r="M1424" s="261">
        <v>0.0</v>
      </c>
      <c r="N1424" s="261">
        <v>0.0</v>
      </c>
      <c r="O1424" s="261">
        <v>0.0</v>
      </c>
      <c r="P1424" s="261">
        <v>0.0</v>
      </c>
      <c r="Q1424" s="261">
        <v>0.0</v>
      </c>
      <c r="R1424" s="261">
        <v>0.0</v>
      </c>
      <c r="S1424" s="261">
        <v>0.0</v>
      </c>
      <c r="T1424" s="261">
        <v>0.0</v>
      </c>
      <c r="U1424" s="261">
        <v>0.0</v>
      </c>
      <c r="V1424" s="261">
        <v>0.0</v>
      </c>
      <c r="W1424" s="261">
        <v>0.0</v>
      </c>
      <c r="X1424" s="261">
        <v>0.0</v>
      </c>
      <c r="Y1424" s="261">
        <v>0.0</v>
      </c>
      <c r="Z1424" s="261">
        <v>0.0</v>
      </c>
      <c r="AA1424" s="261">
        <v>0.0</v>
      </c>
      <c r="AB1424" s="261">
        <v>0.0</v>
      </c>
      <c r="AC1424" s="261">
        <v>0.0</v>
      </c>
      <c r="AD1424" s="261">
        <v>0.0</v>
      </c>
      <c r="AE1424" s="261">
        <v>0.0</v>
      </c>
      <c r="AF1424" s="261">
        <v>0.0</v>
      </c>
      <c r="AG1424" s="261">
        <v>0.0</v>
      </c>
    </row>
    <row r="1425" ht="15.75" customHeight="1">
      <c r="A1425" s="260" t="s">
        <v>1881</v>
      </c>
      <c r="B1425" s="260" t="s">
        <v>458</v>
      </c>
      <c r="C1425" s="261">
        <v>0.0</v>
      </c>
      <c r="D1425" s="261">
        <v>0.0</v>
      </c>
      <c r="E1425" s="261">
        <v>0.0</v>
      </c>
      <c r="F1425" s="261">
        <v>0.0</v>
      </c>
      <c r="G1425" s="261">
        <v>0.0</v>
      </c>
      <c r="H1425" s="261">
        <v>0.0</v>
      </c>
      <c r="I1425" s="261">
        <v>0.0</v>
      </c>
      <c r="J1425" s="261">
        <v>0.0</v>
      </c>
      <c r="K1425" s="261">
        <v>0.0</v>
      </c>
      <c r="L1425" s="261">
        <v>0.0</v>
      </c>
      <c r="M1425" s="261">
        <v>0.0</v>
      </c>
      <c r="N1425" s="261">
        <v>0.0</v>
      </c>
      <c r="O1425" s="261">
        <v>0.0</v>
      </c>
      <c r="P1425" s="261">
        <v>0.0</v>
      </c>
      <c r="Q1425" s="261">
        <v>0.0</v>
      </c>
      <c r="R1425" s="261">
        <v>0.0</v>
      </c>
      <c r="S1425" s="261">
        <v>0.0</v>
      </c>
      <c r="T1425" s="261">
        <v>0.0</v>
      </c>
      <c r="U1425" s="261">
        <v>0.0</v>
      </c>
      <c r="V1425" s="261">
        <v>0.0</v>
      </c>
      <c r="W1425" s="261">
        <v>0.0</v>
      </c>
      <c r="X1425" s="261">
        <v>0.0</v>
      </c>
      <c r="Y1425" s="261">
        <v>0.0</v>
      </c>
      <c r="Z1425" s="261">
        <v>0.0</v>
      </c>
      <c r="AA1425" s="261">
        <v>0.0</v>
      </c>
      <c r="AB1425" s="261">
        <v>0.0</v>
      </c>
      <c r="AC1425" s="261">
        <v>0.0</v>
      </c>
      <c r="AD1425" s="261">
        <v>0.0</v>
      </c>
      <c r="AE1425" s="261">
        <v>0.0</v>
      </c>
      <c r="AF1425" s="261">
        <v>0.0</v>
      </c>
      <c r="AG1425" s="261">
        <v>0.0</v>
      </c>
    </row>
    <row r="1426" ht="15.75" customHeight="1">
      <c r="A1426" s="260" t="s">
        <v>1882</v>
      </c>
      <c r="B1426" s="260" t="s">
        <v>458</v>
      </c>
      <c r="C1426" s="261">
        <v>0.0</v>
      </c>
      <c r="D1426" s="261">
        <v>0.0</v>
      </c>
      <c r="E1426" s="261">
        <v>0.0</v>
      </c>
      <c r="F1426" s="261">
        <v>0.0</v>
      </c>
      <c r="G1426" s="261">
        <v>0.0</v>
      </c>
      <c r="H1426" s="261">
        <v>0.0</v>
      </c>
      <c r="I1426" s="261">
        <v>0.0</v>
      </c>
      <c r="J1426" s="261">
        <v>0.0</v>
      </c>
      <c r="K1426" s="261">
        <v>0.0</v>
      </c>
      <c r="L1426" s="261">
        <v>0.0</v>
      </c>
      <c r="M1426" s="261">
        <v>0.0</v>
      </c>
      <c r="N1426" s="261">
        <v>0.0</v>
      </c>
      <c r="O1426" s="261">
        <v>0.0</v>
      </c>
      <c r="P1426" s="261">
        <v>0.0</v>
      </c>
      <c r="Q1426" s="261">
        <v>0.0</v>
      </c>
      <c r="R1426" s="261">
        <v>0.0</v>
      </c>
      <c r="S1426" s="261">
        <v>0.0</v>
      </c>
      <c r="T1426" s="261">
        <v>0.0</v>
      </c>
      <c r="U1426" s="261">
        <v>0.0</v>
      </c>
      <c r="V1426" s="261">
        <v>0.0</v>
      </c>
      <c r="W1426" s="261">
        <v>0.0</v>
      </c>
      <c r="X1426" s="261">
        <v>0.0</v>
      </c>
      <c r="Y1426" s="261">
        <v>0.0</v>
      </c>
      <c r="Z1426" s="261">
        <v>0.0</v>
      </c>
      <c r="AA1426" s="261">
        <v>0.0</v>
      </c>
      <c r="AB1426" s="261">
        <v>0.0</v>
      </c>
      <c r="AC1426" s="261">
        <v>0.0</v>
      </c>
      <c r="AD1426" s="261">
        <v>0.0</v>
      </c>
      <c r="AE1426" s="261">
        <v>0.0</v>
      </c>
      <c r="AF1426" s="261">
        <v>0.0</v>
      </c>
      <c r="AG1426" s="261">
        <v>0.0</v>
      </c>
    </row>
    <row r="1427" ht="15.75" customHeight="1">
      <c r="A1427" s="260" t="s">
        <v>1883</v>
      </c>
      <c r="B1427" s="260" t="s">
        <v>458</v>
      </c>
      <c r="C1427" s="261">
        <v>0.0</v>
      </c>
      <c r="D1427" s="261">
        <v>0.0</v>
      </c>
      <c r="E1427" s="261">
        <v>0.0</v>
      </c>
      <c r="F1427" s="261">
        <v>0.0</v>
      </c>
      <c r="G1427" s="261">
        <v>0.0</v>
      </c>
      <c r="H1427" s="261">
        <v>0.0</v>
      </c>
      <c r="I1427" s="261">
        <v>0.0</v>
      </c>
      <c r="J1427" s="261">
        <v>0.0</v>
      </c>
      <c r="K1427" s="261">
        <v>0.0</v>
      </c>
      <c r="L1427" s="261">
        <v>0.0</v>
      </c>
      <c r="M1427" s="261">
        <v>0.0</v>
      </c>
      <c r="N1427" s="261">
        <v>0.0</v>
      </c>
      <c r="O1427" s="261">
        <v>0.0</v>
      </c>
      <c r="P1427" s="261">
        <v>0.0</v>
      </c>
      <c r="Q1427" s="261">
        <v>0.0</v>
      </c>
      <c r="R1427" s="261">
        <v>0.0</v>
      </c>
      <c r="S1427" s="261">
        <v>0.0</v>
      </c>
      <c r="T1427" s="261">
        <v>0.0</v>
      </c>
      <c r="U1427" s="261">
        <v>0.0</v>
      </c>
      <c r="V1427" s="261">
        <v>0.0</v>
      </c>
      <c r="W1427" s="261">
        <v>0.0</v>
      </c>
      <c r="X1427" s="261">
        <v>0.0</v>
      </c>
      <c r="Y1427" s="261">
        <v>0.0</v>
      </c>
      <c r="Z1427" s="261">
        <v>0.0</v>
      </c>
      <c r="AA1427" s="261">
        <v>0.0</v>
      </c>
      <c r="AB1427" s="261">
        <v>0.0</v>
      </c>
      <c r="AC1427" s="261">
        <v>0.0</v>
      </c>
      <c r="AD1427" s="261">
        <v>0.0</v>
      </c>
      <c r="AE1427" s="261">
        <v>0.0</v>
      </c>
      <c r="AF1427" s="261">
        <v>0.0</v>
      </c>
      <c r="AG1427" s="261">
        <v>0.0</v>
      </c>
    </row>
    <row r="1428" ht="15.75" customHeight="1">
      <c r="A1428" s="260" t="s">
        <v>1884</v>
      </c>
      <c r="B1428" s="260" t="s">
        <v>458</v>
      </c>
      <c r="C1428" s="261">
        <v>0.0</v>
      </c>
      <c r="D1428" s="261">
        <v>0.0</v>
      </c>
      <c r="E1428" s="261">
        <v>0.0</v>
      </c>
      <c r="F1428" s="261">
        <v>0.0</v>
      </c>
      <c r="G1428" s="261">
        <v>0.0</v>
      </c>
      <c r="H1428" s="261">
        <v>0.0</v>
      </c>
      <c r="I1428" s="261">
        <v>0.0</v>
      </c>
      <c r="J1428" s="261">
        <v>0.0</v>
      </c>
      <c r="K1428" s="261">
        <v>0.0</v>
      </c>
      <c r="L1428" s="261">
        <v>0.0</v>
      </c>
      <c r="M1428" s="261">
        <v>0.0</v>
      </c>
      <c r="N1428" s="261">
        <v>0.0</v>
      </c>
      <c r="O1428" s="261">
        <v>0.0</v>
      </c>
      <c r="P1428" s="261">
        <v>0.0</v>
      </c>
      <c r="Q1428" s="261">
        <v>0.0</v>
      </c>
      <c r="R1428" s="261">
        <v>0.0</v>
      </c>
      <c r="S1428" s="261">
        <v>0.0</v>
      </c>
      <c r="T1428" s="261">
        <v>0.0</v>
      </c>
      <c r="U1428" s="261">
        <v>0.0</v>
      </c>
      <c r="V1428" s="261">
        <v>0.0</v>
      </c>
      <c r="W1428" s="261">
        <v>0.0</v>
      </c>
      <c r="X1428" s="261">
        <v>0.0</v>
      </c>
      <c r="Y1428" s="261">
        <v>0.0</v>
      </c>
      <c r="Z1428" s="261">
        <v>0.0</v>
      </c>
      <c r="AA1428" s="261">
        <v>0.0</v>
      </c>
      <c r="AB1428" s="261">
        <v>0.0</v>
      </c>
      <c r="AC1428" s="261">
        <v>0.0</v>
      </c>
      <c r="AD1428" s="261">
        <v>0.0</v>
      </c>
      <c r="AE1428" s="261">
        <v>0.0</v>
      </c>
      <c r="AF1428" s="261">
        <v>0.0</v>
      </c>
      <c r="AG1428" s="261">
        <v>0.0</v>
      </c>
    </row>
    <row r="1429" ht="15.75" customHeight="1">
      <c r="A1429" s="260" t="s">
        <v>1885</v>
      </c>
      <c r="B1429" s="260" t="s">
        <v>458</v>
      </c>
      <c r="C1429" s="261">
        <v>0.0</v>
      </c>
      <c r="D1429" s="261">
        <v>0.0</v>
      </c>
      <c r="E1429" s="261">
        <v>0.0</v>
      </c>
      <c r="F1429" s="261">
        <v>0.0</v>
      </c>
      <c r="G1429" s="261">
        <v>0.0</v>
      </c>
      <c r="H1429" s="261">
        <v>0.0</v>
      </c>
      <c r="I1429" s="261">
        <v>0.0</v>
      </c>
      <c r="J1429" s="261">
        <v>0.0</v>
      </c>
      <c r="K1429" s="261">
        <v>0.0</v>
      </c>
      <c r="L1429" s="261">
        <v>0.0</v>
      </c>
      <c r="M1429" s="261">
        <v>0.0</v>
      </c>
      <c r="N1429" s="261">
        <v>0.0</v>
      </c>
      <c r="O1429" s="261">
        <v>0.0</v>
      </c>
      <c r="P1429" s="261">
        <v>0.0</v>
      </c>
      <c r="Q1429" s="261">
        <v>0.0</v>
      </c>
      <c r="R1429" s="261">
        <v>0.0</v>
      </c>
      <c r="S1429" s="261">
        <v>0.0</v>
      </c>
      <c r="T1429" s="261">
        <v>0.0</v>
      </c>
      <c r="U1429" s="261">
        <v>0.0</v>
      </c>
      <c r="V1429" s="261">
        <v>0.0</v>
      </c>
      <c r="W1429" s="261">
        <v>0.0</v>
      </c>
      <c r="X1429" s="261">
        <v>0.0</v>
      </c>
      <c r="Y1429" s="261">
        <v>0.0</v>
      </c>
      <c r="Z1429" s="261">
        <v>0.0</v>
      </c>
      <c r="AA1429" s="261">
        <v>0.0</v>
      </c>
      <c r="AB1429" s="261">
        <v>0.0</v>
      </c>
      <c r="AC1429" s="261">
        <v>0.0</v>
      </c>
      <c r="AD1429" s="261">
        <v>0.0</v>
      </c>
      <c r="AE1429" s="261">
        <v>0.0</v>
      </c>
      <c r="AF1429" s="261">
        <v>0.0</v>
      </c>
      <c r="AG1429" s="261">
        <v>0.0</v>
      </c>
    </row>
    <row r="1430" ht="15.75" customHeight="1">
      <c r="A1430" s="260" t="s">
        <v>1886</v>
      </c>
      <c r="B1430" s="260" t="s">
        <v>458</v>
      </c>
      <c r="C1430" s="261">
        <v>0.0</v>
      </c>
      <c r="D1430" s="261">
        <v>0.0</v>
      </c>
      <c r="E1430" s="261">
        <v>0.0</v>
      </c>
      <c r="F1430" s="261">
        <v>0.0</v>
      </c>
      <c r="G1430" s="261">
        <v>0.0</v>
      </c>
      <c r="H1430" s="261">
        <v>0.0</v>
      </c>
      <c r="I1430" s="261">
        <v>0.0</v>
      </c>
      <c r="J1430" s="261">
        <v>0.0</v>
      </c>
      <c r="K1430" s="261">
        <v>0.0</v>
      </c>
      <c r="L1430" s="261">
        <v>0.0</v>
      </c>
      <c r="M1430" s="261">
        <v>0.0</v>
      </c>
      <c r="N1430" s="261">
        <v>0.0</v>
      </c>
      <c r="O1430" s="261">
        <v>0.0</v>
      </c>
      <c r="P1430" s="261">
        <v>0.0</v>
      </c>
      <c r="Q1430" s="261">
        <v>0.0</v>
      </c>
      <c r="R1430" s="261">
        <v>0.0</v>
      </c>
      <c r="S1430" s="261">
        <v>0.0</v>
      </c>
      <c r="T1430" s="261">
        <v>0.0</v>
      </c>
      <c r="U1430" s="261">
        <v>0.0</v>
      </c>
      <c r="V1430" s="261">
        <v>0.0</v>
      </c>
      <c r="W1430" s="261">
        <v>0.0</v>
      </c>
      <c r="X1430" s="261">
        <v>0.0</v>
      </c>
      <c r="Y1430" s="261">
        <v>0.0</v>
      </c>
      <c r="Z1430" s="261">
        <v>0.0</v>
      </c>
      <c r="AA1430" s="261">
        <v>0.0</v>
      </c>
      <c r="AB1430" s="261">
        <v>0.0</v>
      </c>
      <c r="AC1430" s="261">
        <v>0.0</v>
      </c>
      <c r="AD1430" s="261">
        <v>0.0</v>
      </c>
      <c r="AE1430" s="261">
        <v>0.0</v>
      </c>
      <c r="AF1430" s="261">
        <v>0.0</v>
      </c>
      <c r="AG1430" s="261">
        <v>0.0</v>
      </c>
    </row>
    <row r="1431" ht="15.75" customHeight="1">
      <c r="A1431" s="260" t="s">
        <v>1887</v>
      </c>
      <c r="B1431" s="260" t="s">
        <v>458</v>
      </c>
      <c r="C1431" s="261">
        <v>0.0</v>
      </c>
      <c r="D1431" s="261">
        <v>0.0</v>
      </c>
      <c r="E1431" s="261">
        <v>0.0</v>
      </c>
      <c r="F1431" s="261">
        <v>0.0</v>
      </c>
      <c r="G1431" s="261">
        <v>0.0</v>
      </c>
      <c r="H1431" s="261">
        <v>0.0</v>
      </c>
      <c r="I1431" s="261">
        <v>0.0</v>
      </c>
      <c r="J1431" s="261">
        <v>0.0</v>
      </c>
      <c r="K1431" s="261">
        <v>0.0</v>
      </c>
      <c r="L1431" s="261">
        <v>0.0</v>
      </c>
      <c r="M1431" s="261">
        <v>0.0</v>
      </c>
      <c r="N1431" s="261">
        <v>0.0</v>
      </c>
      <c r="O1431" s="261">
        <v>0.0</v>
      </c>
      <c r="P1431" s="261">
        <v>0.0</v>
      </c>
      <c r="Q1431" s="261">
        <v>0.0</v>
      </c>
      <c r="R1431" s="261">
        <v>0.0</v>
      </c>
      <c r="S1431" s="261">
        <v>0.0</v>
      </c>
      <c r="T1431" s="261">
        <v>0.0</v>
      </c>
      <c r="U1431" s="261">
        <v>0.0</v>
      </c>
      <c r="V1431" s="261">
        <v>0.0</v>
      </c>
      <c r="W1431" s="261">
        <v>0.0</v>
      </c>
      <c r="X1431" s="261">
        <v>0.0</v>
      </c>
      <c r="Y1431" s="261">
        <v>0.0</v>
      </c>
      <c r="Z1431" s="261">
        <v>0.0</v>
      </c>
      <c r="AA1431" s="261">
        <v>0.0</v>
      </c>
      <c r="AB1431" s="261">
        <v>0.0</v>
      </c>
      <c r="AC1431" s="261">
        <v>0.0</v>
      </c>
      <c r="AD1431" s="261">
        <v>0.0</v>
      </c>
      <c r="AE1431" s="261">
        <v>0.0</v>
      </c>
      <c r="AF1431" s="261">
        <v>0.0</v>
      </c>
      <c r="AG1431" s="261">
        <v>0.0</v>
      </c>
    </row>
    <row r="1432" ht="15.75" customHeight="1">
      <c r="A1432" s="260" t="s">
        <v>1888</v>
      </c>
      <c r="B1432" s="260" t="s">
        <v>458</v>
      </c>
      <c r="C1432" s="261">
        <v>0.0</v>
      </c>
      <c r="D1432" s="261">
        <v>0.0</v>
      </c>
      <c r="E1432" s="261">
        <v>0.0</v>
      </c>
      <c r="F1432" s="261">
        <v>0.0</v>
      </c>
      <c r="G1432" s="261">
        <v>0.0</v>
      </c>
      <c r="H1432" s="261">
        <v>0.0</v>
      </c>
      <c r="I1432" s="261">
        <v>0.0</v>
      </c>
      <c r="J1432" s="261">
        <v>0.0</v>
      </c>
      <c r="K1432" s="261">
        <v>0.0</v>
      </c>
      <c r="L1432" s="261">
        <v>0.0</v>
      </c>
      <c r="M1432" s="261">
        <v>0.0</v>
      </c>
      <c r="N1432" s="261">
        <v>0.0</v>
      </c>
      <c r="O1432" s="261">
        <v>0.0</v>
      </c>
      <c r="P1432" s="261">
        <v>0.0</v>
      </c>
      <c r="Q1432" s="261">
        <v>0.0</v>
      </c>
      <c r="R1432" s="261">
        <v>0.0</v>
      </c>
      <c r="S1432" s="261">
        <v>0.0</v>
      </c>
      <c r="T1432" s="261">
        <v>0.0</v>
      </c>
      <c r="U1432" s="261">
        <v>0.0</v>
      </c>
      <c r="V1432" s="261">
        <v>0.0</v>
      </c>
      <c r="W1432" s="261">
        <v>0.0</v>
      </c>
      <c r="X1432" s="261">
        <v>0.0</v>
      </c>
      <c r="Y1432" s="261">
        <v>0.0</v>
      </c>
      <c r="Z1432" s="261">
        <v>0.0</v>
      </c>
      <c r="AA1432" s="261">
        <v>0.0</v>
      </c>
      <c r="AB1432" s="261">
        <v>0.0</v>
      </c>
      <c r="AC1432" s="261">
        <v>0.0</v>
      </c>
      <c r="AD1432" s="261">
        <v>0.0</v>
      </c>
      <c r="AE1432" s="261">
        <v>0.0</v>
      </c>
      <c r="AF1432" s="261">
        <v>0.0</v>
      </c>
      <c r="AG1432" s="261">
        <v>0.0</v>
      </c>
    </row>
    <row r="1433" ht="15.75" customHeight="1">
      <c r="A1433" s="260" t="s">
        <v>1889</v>
      </c>
      <c r="B1433" s="260" t="s">
        <v>458</v>
      </c>
      <c r="C1433" s="261">
        <v>0.0</v>
      </c>
      <c r="D1433" s="261">
        <v>0.0</v>
      </c>
      <c r="E1433" s="261">
        <v>0.0</v>
      </c>
      <c r="F1433" s="261">
        <v>0.0</v>
      </c>
      <c r="G1433" s="261">
        <v>0.0</v>
      </c>
      <c r="H1433" s="261">
        <v>0.0</v>
      </c>
      <c r="I1433" s="261">
        <v>0.0</v>
      </c>
      <c r="J1433" s="261">
        <v>0.0</v>
      </c>
      <c r="K1433" s="261">
        <v>0.0</v>
      </c>
      <c r="L1433" s="261">
        <v>0.0</v>
      </c>
      <c r="M1433" s="261">
        <v>0.0</v>
      </c>
      <c r="N1433" s="261">
        <v>0.0</v>
      </c>
      <c r="O1433" s="261">
        <v>0.0</v>
      </c>
      <c r="P1433" s="261">
        <v>0.0</v>
      </c>
      <c r="Q1433" s="261">
        <v>0.0</v>
      </c>
      <c r="R1433" s="261">
        <v>0.0</v>
      </c>
      <c r="S1433" s="261">
        <v>0.0</v>
      </c>
      <c r="T1433" s="261">
        <v>0.0</v>
      </c>
      <c r="U1433" s="261">
        <v>0.0</v>
      </c>
      <c r="V1433" s="261">
        <v>0.0</v>
      </c>
      <c r="W1433" s="261">
        <v>0.0</v>
      </c>
      <c r="X1433" s="261">
        <v>0.0</v>
      </c>
      <c r="Y1433" s="261">
        <v>0.0</v>
      </c>
      <c r="Z1433" s="261">
        <v>0.0</v>
      </c>
      <c r="AA1433" s="261">
        <v>0.0</v>
      </c>
      <c r="AB1433" s="261">
        <v>0.0</v>
      </c>
      <c r="AC1433" s="261">
        <v>0.0</v>
      </c>
      <c r="AD1433" s="261">
        <v>0.0</v>
      </c>
      <c r="AE1433" s="261">
        <v>0.0</v>
      </c>
      <c r="AF1433" s="261">
        <v>0.0</v>
      </c>
      <c r="AG1433" s="261">
        <v>0.0</v>
      </c>
    </row>
    <row r="1434" ht="15.75" customHeight="1">
      <c r="A1434" s="260" t="s">
        <v>1890</v>
      </c>
      <c r="B1434" s="260" t="s">
        <v>458</v>
      </c>
      <c r="C1434" s="261">
        <v>0.0</v>
      </c>
      <c r="D1434" s="261">
        <v>0.0</v>
      </c>
      <c r="E1434" s="261">
        <v>0.0</v>
      </c>
      <c r="F1434" s="261">
        <v>0.0</v>
      </c>
      <c r="G1434" s="261">
        <v>0.0</v>
      </c>
      <c r="H1434" s="261">
        <v>0.0</v>
      </c>
      <c r="I1434" s="261">
        <v>0.0</v>
      </c>
      <c r="J1434" s="261">
        <v>0.0</v>
      </c>
      <c r="K1434" s="261">
        <v>0.0</v>
      </c>
      <c r="L1434" s="261">
        <v>0.0</v>
      </c>
      <c r="M1434" s="261">
        <v>0.0</v>
      </c>
      <c r="N1434" s="261">
        <v>0.0</v>
      </c>
      <c r="O1434" s="261">
        <v>0.0</v>
      </c>
      <c r="P1434" s="261">
        <v>0.0</v>
      </c>
      <c r="Q1434" s="261">
        <v>0.0</v>
      </c>
      <c r="R1434" s="261">
        <v>0.0</v>
      </c>
      <c r="S1434" s="261">
        <v>0.0</v>
      </c>
      <c r="T1434" s="261">
        <v>0.0</v>
      </c>
      <c r="U1434" s="261">
        <v>0.0</v>
      </c>
      <c r="V1434" s="261">
        <v>0.0</v>
      </c>
      <c r="W1434" s="261">
        <v>0.0</v>
      </c>
      <c r="X1434" s="261">
        <v>0.0</v>
      </c>
      <c r="Y1434" s="261">
        <v>0.0</v>
      </c>
      <c r="Z1434" s="261">
        <v>0.0</v>
      </c>
      <c r="AA1434" s="261">
        <v>0.0</v>
      </c>
      <c r="AB1434" s="261">
        <v>0.0</v>
      </c>
      <c r="AC1434" s="261">
        <v>0.0</v>
      </c>
      <c r="AD1434" s="261">
        <v>0.0</v>
      </c>
      <c r="AE1434" s="261">
        <v>0.0</v>
      </c>
      <c r="AF1434" s="261">
        <v>0.0</v>
      </c>
      <c r="AG1434" s="261">
        <v>0.0</v>
      </c>
    </row>
    <row r="1435" ht="15.75" customHeight="1">
      <c r="A1435" s="260" t="s">
        <v>1891</v>
      </c>
      <c r="B1435" s="260" t="s">
        <v>458</v>
      </c>
      <c r="C1435" s="261">
        <v>0.0</v>
      </c>
      <c r="D1435" s="261">
        <v>0.0</v>
      </c>
      <c r="E1435" s="261">
        <v>0.0</v>
      </c>
      <c r="F1435" s="261">
        <v>0.0</v>
      </c>
      <c r="G1435" s="261">
        <v>0.0</v>
      </c>
      <c r="H1435" s="261">
        <v>0.0</v>
      </c>
      <c r="I1435" s="261">
        <v>0.0</v>
      </c>
      <c r="J1435" s="261">
        <v>0.0</v>
      </c>
      <c r="K1435" s="261">
        <v>0.0</v>
      </c>
      <c r="L1435" s="261">
        <v>0.0</v>
      </c>
      <c r="M1435" s="261">
        <v>0.0</v>
      </c>
      <c r="N1435" s="261">
        <v>0.0</v>
      </c>
      <c r="O1435" s="261">
        <v>0.0</v>
      </c>
      <c r="P1435" s="261">
        <v>0.0</v>
      </c>
      <c r="Q1435" s="261">
        <v>0.0</v>
      </c>
      <c r="R1435" s="261">
        <v>0.0</v>
      </c>
      <c r="S1435" s="261">
        <v>0.0</v>
      </c>
      <c r="T1435" s="261">
        <v>0.0</v>
      </c>
      <c r="U1435" s="261">
        <v>0.0</v>
      </c>
      <c r="V1435" s="261">
        <v>0.0</v>
      </c>
      <c r="W1435" s="261">
        <v>0.0</v>
      </c>
      <c r="X1435" s="261">
        <v>0.0</v>
      </c>
      <c r="Y1435" s="261">
        <v>0.0</v>
      </c>
      <c r="Z1435" s="261">
        <v>0.0</v>
      </c>
      <c r="AA1435" s="261">
        <v>0.0</v>
      </c>
      <c r="AB1435" s="261">
        <v>0.0</v>
      </c>
      <c r="AC1435" s="261">
        <v>0.0</v>
      </c>
      <c r="AD1435" s="261">
        <v>0.0</v>
      </c>
      <c r="AE1435" s="261">
        <v>0.0</v>
      </c>
      <c r="AF1435" s="261">
        <v>0.0</v>
      </c>
      <c r="AG1435" s="261">
        <v>0.0</v>
      </c>
    </row>
    <row r="1436" ht="15.75" customHeight="1">
      <c r="A1436" s="260" t="s">
        <v>1892</v>
      </c>
      <c r="B1436" s="260" t="s">
        <v>458</v>
      </c>
      <c r="C1436" s="261">
        <v>0.0</v>
      </c>
      <c r="D1436" s="261">
        <v>0.0</v>
      </c>
      <c r="E1436" s="261">
        <v>0.0</v>
      </c>
      <c r="F1436" s="261">
        <v>0.0</v>
      </c>
      <c r="G1436" s="261">
        <v>0.0</v>
      </c>
      <c r="H1436" s="261">
        <v>0.0</v>
      </c>
      <c r="I1436" s="261">
        <v>0.0</v>
      </c>
      <c r="J1436" s="261">
        <v>0.0</v>
      </c>
      <c r="K1436" s="261">
        <v>0.0</v>
      </c>
      <c r="L1436" s="261">
        <v>0.0</v>
      </c>
      <c r="M1436" s="261">
        <v>0.0</v>
      </c>
      <c r="N1436" s="261">
        <v>0.0</v>
      </c>
      <c r="O1436" s="261">
        <v>0.0</v>
      </c>
      <c r="P1436" s="261">
        <v>0.0</v>
      </c>
      <c r="Q1436" s="261">
        <v>0.0</v>
      </c>
      <c r="R1436" s="261">
        <v>0.0</v>
      </c>
      <c r="S1436" s="261">
        <v>0.0</v>
      </c>
      <c r="T1436" s="261">
        <v>0.0</v>
      </c>
      <c r="U1436" s="261">
        <v>0.0</v>
      </c>
      <c r="V1436" s="261">
        <v>0.0</v>
      </c>
      <c r="W1436" s="261">
        <v>0.0</v>
      </c>
      <c r="X1436" s="261">
        <v>0.0</v>
      </c>
      <c r="Y1436" s="261">
        <v>0.0</v>
      </c>
      <c r="Z1436" s="261">
        <v>0.0</v>
      </c>
      <c r="AA1436" s="261">
        <v>0.0</v>
      </c>
      <c r="AB1436" s="261">
        <v>0.0</v>
      </c>
      <c r="AC1436" s="261">
        <v>0.0</v>
      </c>
      <c r="AD1436" s="261">
        <v>0.0</v>
      </c>
      <c r="AE1436" s="261">
        <v>0.0</v>
      </c>
      <c r="AF1436" s="261">
        <v>0.0</v>
      </c>
      <c r="AG1436" s="261">
        <v>0.0</v>
      </c>
    </row>
    <row r="1437" ht="15.75" customHeight="1">
      <c r="A1437" s="260" t="s">
        <v>1893</v>
      </c>
      <c r="B1437" s="260" t="s">
        <v>458</v>
      </c>
      <c r="C1437" s="261">
        <v>0.0</v>
      </c>
      <c r="D1437" s="261">
        <v>0.0</v>
      </c>
      <c r="E1437" s="261">
        <v>0.0</v>
      </c>
      <c r="F1437" s="261">
        <v>0.0</v>
      </c>
      <c r="G1437" s="261">
        <v>0.0</v>
      </c>
      <c r="H1437" s="261">
        <v>0.0</v>
      </c>
      <c r="I1437" s="261">
        <v>0.0</v>
      </c>
      <c r="J1437" s="261">
        <v>0.0</v>
      </c>
      <c r="K1437" s="261">
        <v>0.0</v>
      </c>
      <c r="L1437" s="261">
        <v>0.0</v>
      </c>
      <c r="M1437" s="261">
        <v>0.0</v>
      </c>
      <c r="N1437" s="261">
        <v>0.0</v>
      </c>
      <c r="O1437" s="261">
        <v>0.0</v>
      </c>
      <c r="P1437" s="261">
        <v>0.0</v>
      </c>
      <c r="Q1437" s="261">
        <v>0.0</v>
      </c>
      <c r="R1437" s="261">
        <v>0.0</v>
      </c>
      <c r="S1437" s="261">
        <v>0.0</v>
      </c>
      <c r="T1437" s="261">
        <v>0.0</v>
      </c>
      <c r="U1437" s="261">
        <v>0.0</v>
      </c>
      <c r="V1437" s="261">
        <v>0.0</v>
      </c>
      <c r="W1437" s="261">
        <v>0.0</v>
      </c>
      <c r="X1437" s="261">
        <v>0.0</v>
      </c>
      <c r="Y1437" s="261">
        <v>0.0</v>
      </c>
      <c r="Z1437" s="261">
        <v>0.0</v>
      </c>
      <c r="AA1437" s="261">
        <v>0.0</v>
      </c>
      <c r="AB1437" s="261">
        <v>0.0</v>
      </c>
      <c r="AC1437" s="261">
        <v>0.0</v>
      </c>
      <c r="AD1437" s="261">
        <v>0.0</v>
      </c>
      <c r="AE1437" s="261">
        <v>0.0</v>
      </c>
      <c r="AF1437" s="261">
        <v>0.0</v>
      </c>
      <c r="AG1437" s="261">
        <v>0.0</v>
      </c>
    </row>
    <row r="1438" ht="15.75" customHeight="1">
      <c r="A1438" s="260" t="s">
        <v>1894</v>
      </c>
      <c r="B1438" s="260" t="s">
        <v>458</v>
      </c>
      <c r="C1438" s="261">
        <v>0.0</v>
      </c>
      <c r="D1438" s="261">
        <v>0.0</v>
      </c>
      <c r="E1438" s="261">
        <v>0.0</v>
      </c>
      <c r="F1438" s="261">
        <v>0.0</v>
      </c>
      <c r="G1438" s="261">
        <v>0.0</v>
      </c>
      <c r="H1438" s="261">
        <v>0.0</v>
      </c>
      <c r="I1438" s="261">
        <v>0.0</v>
      </c>
      <c r="J1438" s="261">
        <v>0.0</v>
      </c>
      <c r="K1438" s="261">
        <v>0.0</v>
      </c>
      <c r="L1438" s="261">
        <v>0.0</v>
      </c>
      <c r="M1438" s="261">
        <v>0.0</v>
      </c>
      <c r="N1438" s="261">
        <v>0.0</v>
      </c>
      <c r="O1438" s="261">
        <v>0.0</v>
      </c>
      <c r="P1438" s="261">
        <v>0.0</v>
      </c>
      <c r="Q1438" s="261">
        <v>0.0</v>
      </c>
      <c r="R1438" s="261">
        <v>0.0</v>
      </c>
      <c r="S1438" s="261">
        <v>0.0</v>
      </c>
      <c r="T1438" s="261">
        <v>0.0</v>
      </c>
      <c r="U1438" s="261">
        <v>0.0</v>
      </c>
      <c r="V1438" s="261">
        <v>0.0</v>
      </c>
      <c r="W1438" s="261">
        <v>0.0</v>
      </c>
      <c r="X1438" s="261">
        <v>0.0</v>
      </c>
      <c r="Y1438" s="261">
        <v>0.0</v>
      </c>
      <c r="Z1438" s="261">
        <v>0.0</v>
      </c>
      <c r="AA1438" s="261">
        <v>0.0</v>
      </c>
      <c r="AB1438" s="261">
        <v>0.0</v>
      </c>
      <c r="AC1438" s="261">
        <v>0.0</v>
      </c>
      <c r="AD1438" s="261">
        <v>0.0</v>
      </c>
      <c r="AE1438" s="261">
        <v>0.0</v>
      </c>
      <c r="AF1438" s="261">
        <v>0.0</v>
      </c>
      <c r="AG1438" s="261">
        <v>0.0</v>
      </c>
    </row>
    <row r="1439" ht="15.75" customHeight="1">
      <c r="A1439" s="260" t="s">
        <v>1895</v>
      </c>
      <c r="B1439" s="260" t="s">
        <v>458</v>
      </c>
      <c r="C1439" s="261">
        <v>0.0</v>
      </c>
      <c r="D1439" s="261">
        <v>0.0</v>
      </c>
      <c r="E1439" s="261">
        <v>0.0</v>
      </c>
      <c r="F1439" s="261">
        <v>0.0</v>
      </c>
      <c r="G1439" s="261">
        <v>0.0</v>
      </c>
      <c r="H1439" s="261">
        <v>0.0</v>
      </c>
      <c r="I1439" s="261">
        <v>0.0</v>
      </c>
      <c r="J1439" s="261">
        <v>0.0</v>
      </c>
      <c r="K1439" s="261">
        <v>0.0</v>
      </c>
      <c r="L1439" s="261">
        <v>0.0</v>
      </c>
      <c r="M1439" s="261">
        <v>0.0</v>
      </c>
      <c r="N1439" s="261">
        <v>0.0</v>
      </c>
      <c r="O1439" s="261">
        <v>0.0</v>
      </c>
      <c r="P1439" s="261">
        <v>0.0</v>
      </c>
      <c r="Q1439" s="261">
        <v>0.0</v>
      </c>
      <c r="R1439" s="261">
        <v>0.0</v>
      </c>
      <c r="S1439" s="261">
        <v>0.0</v>
      </c>
      <c r="T1439" s="261">
        <v>0.0</v>
      </c>
      <c r="U1439" s="261">
        <v>0.0</v>
      </c>
      <c r="V1439" s="261">
        <v>0.0</v>
      </c>
      <c r="W1439" s="261">
        <v>0.0</v>
      </c>
      <c r="X1439" s="261">
        <v>0.0</v>
      </c>
      <c r="Y1439" s="261">
        <v>0.0</v>
      </c>
      <c r="Z1439" s="261">
        <v>0.0</v>
      </c>
      <c r="AA1439" s="261">
        <v>0.0</v>
      </c>
      <c r="AB1439" s="261">
        <v>0.0</v>
      </c>
      <c r="AC1439" s="261">
        <v>0.0</v>
      </c>
      <c r="AD1439" s="261">
        <v>0.0</v>
      </c>
      <c r="AE1439" s="261">
        <v>0.0</v>
      </c>
      <c r="AF1439" s="261">
        <v>0.0</v>
      </c>
      <c r="AG1439" s="261">
        <v>0.0</v>
      </c>
    </row>
    <row r="1440" ht="15.75" customHeight="1">
      <c r="A1440" s="260" t="s">
        <v>1896</v>
      </c>
      <c r="B1440" s="260" t="s">
        <v>458</v>
      </c>
      <c r="C1440" s="261">
        <v>0.0</v>
      </c>
      <c r="D1440" s="261">
        <v>0.0</v>
      </c>
      <c r="E1440" s="261">
        <v>0.0</v>
      </c>
      <c r="F1440" s="261">
        <v>0.0</v>
      </c>
      <c r="G1440" s="261">
        <v>0.0</v>
      </c>
      <c r="H1440" s="261">
        <v>0.0</v>
      </c>
      <c r="I1440" s="261">
        <v>0.0</v>
      </c>
      <c r="J1440" s="261">
        <v>0.0</v>
      </c>
      <c r="K1440" s="261">
        <v>0.0</v>
      </c>
      <c r="L1440" s="261">
        <v>0.0</v>
      </c>
      <c r="M1440" s="261">
        <v>0.0</v>
      </c>
      <c r="N1440" s="261">
        <v>0.0</v>
      </c>
      <c r="O1440" s="261">
        <v>0.0</v>
      </c>
      <c r="P1440" s="261">
        <v>0.0</v>
      </c>
      <c r="Q1440" s="261">
        <v>0.0</v>
      </c>
      <c r="R1440" s="261">
        <v>0.0</v>
      </c>
      <c r="S1440" s="261">
        <v>0.0</v>
      </c>
      <c r="T1440" s="261">
        <v>0.0</v>
      </c>
      <c r="U1440" s="261">
        <v>0.0</v>
      </c>
      <c r="V1440" s="261">
        <v>0.0</v>
      </c>
      <c r="W1440" s="261">
        <v>0.0</v>
      </c>
      <c r="X1440" s="261">
        <v>0.0</v>
      </c>
      <c r="Y1440" s="261">
        <v>0.0</v>
      </c>
      <c r="Z1440" s="261">
        <v>0.0</v>
      </c>
      <c r="AA1440" s="261">
        <v>0.0</v>
      </c>
      <c r="AB1440" s="261">
        <v>0.0</v>
      </c>
      <c r="AC1440" s="261">
        <v>0.0</v>
      </c>
      <c r="AD1440" s="261">
        <v>0.0</v>
      </c>
      <c r="AE1440" s="261">
        <v>0.0</v>
      </c>
      <c r="AF1440" s="261">
        <v>0.0</v>
      </c>
      <c r="AG1440" s="261">
        <v>0.0</v>
      </c>
    </row>
    <row r="1441" ht="15.75" customHeight="1">
      <c r="A1441" s="260" t="s">
        <v>1897</v>
      </c>
      <c r="B1441" s="260" t="s">
        <v>458</v>
      </c>
      <c r="C1441" s="261">
        <v>0.0</v>
      </c>
      <c r="D1441" s="261">
        <v>0.0</v>
      </c>
      <c r="E1441" s="261">
        <v>0.0</v>
      </c>
      <c r="F1441" s="261">
        <v>0.0</v>
      </c>
      <c r="G1441" s="261">
        <v>0.0</v>
      </c>
      <c r="H1441" s="261">
        <v>0.0</v>
      </c>
      <c r="I1441" s="261">
        <v>0.0</v>
      </c>
      <c r="J1441" s="261">
        <v>0.0</v>
      </c>
      <c r="K1441" s="261">
        <v>0.0</v>
      </c>
      <c r="L1441" s="261">
        <v>0.0</v>
      </c>
      <c r="M1441" s="261">
        <v>0.0</v>
      </c>
      <c r="N1441" s="261">
        <v>0.0</v>
      </c>
      <c r="O1441" s="261">
        <v>0.0</v>
      </c>
      <c r="P1441" s="261">
        <v>0.0</v>
      </c>
      <c r="Q1441" s="261">
        <v>0.0</v>
      </c>
      <c r="R1441" s="261">
        <v>0.0</v>
      </c>
      <c r="S1441" s="261">
        <v>0.0</v>
      </c>
      <c r="T1441" s="261">
        <v>0.0</v>
      </c>
      <c r="U1441" s="261">
        <v>0.0</v>
      </c>
      <c r="V1441" s="261">
        <v>0.0</v>
      </c>
      <c r="W1441" s="261">
        <v>0.0</v>
      </c>
      <c r="X1441" s="261">
        <v>0.0</v>
      </c>
      <c r="Y1441" s="261">
        <v>0.0</v>
      </c>
      <c r="Z1441" s="261">
        <v>0.0</v>
      </c>
      <c r="AA1441" s="261">
        <v>0.0</v>
      </c>
      <c r="AB1441" s="261">
        <v>0.0</v>
      </c>
      <c r="AC1441" s="261">
        <v>0.0</v>
      </c>
      <c r="AD1441" s="261">
        <v>0.0</v>
      </c>
      <c r="AE1441" s="261">
        <v>0.0</v>
      </c>
      <c r="AF1441" s="261">
        <v>0.0</v>
      </c>
      <c r="AG1441" s="261">
        <v>0.0</v>
      </c>
    </row>
    <row r="1442" ht="15.75" customHeight="1">
      <c r="A1442" s="260" t="s">
        <v>1898</v>
      </c>
      <c r="B1442" s="260" t="s">
        <v>458</v>
      </c>
      <c r="C1442" s="261">
        <v>881.0</v>
      </c>
      <c r="D1442" s="261">
        <v>896.0</v>
      </c>
      <c r="E1442" s="261">
        <v>907.0</v>
      </c>
      <c r="F1442" s="261">
        <v>912.0</v>
      </c>
      <c r="G1442" s="261">
        <v>926.0</v>
      </c>
      <c r="H1442" s="261">
        <v>944.0</v>
      </c>
      <c r="I1442" s="261">
        <v>963.0</v>
      </c>
      <c r="J1442" s="261">
        <v>990.0</v>
      </c>
      <c r="K1442" s="261">
        <v>1014.0</v>
      </c>
      <c r="L1442" s="261">
        <v>1023.0</v>
      </c>
      <c r="M1442" s="261">
        <v>1049.0</v>
      </c>
      <c r="N1442" s="261">
        <v>1054.0</v>
      </c>
      <c r="O1442" s="261">
        <v>1060.0</v>
      </c>
      <c r="P1442" s="261">
        <v>1076.0</v>
      </c>
      <c r="Q1442" s="261">
        <v>1079.0</v>
      </c>
      <c r="R1442" s="261">
        <v>1098.0</v>
      </c>
      <c r="S1442" s="261">
        <v>1105.0</v>
      </c>
      <c r="T1442" s="261">
        <v>1125.0</v>
      </c>
      <c r="U1442" s="261">
        <v>1142.0</v>
      </c>
      <c r="V1442" s="261">
        <v>1162.0</v>
      </c>
      <c r="W1442" s="261">
        <v>1175.0</v>
      </c>
      <c r="X1442" s="261">
        <v>1194.0</v>
      </c>
      <c r="Y1442" s="261">
        <v>1210.0</v>
      </c>
      <c r="Z1442" s="261">
        <v>1223.0</v>
      </c>
      <c r="AA1442" s="261">
        <v>1237.0</v>
      </c>
      <c r="AB1442" s="261">
        <v>1252.0</v>
      </c>
      <c r="AC1442" s="261">
        <v>1267.0</v>
      </c>
      <c r="AD1442" s="261">
        <v>1282.0</v>
      </c>
      <c r="AE1442" s="261">
        <v>1296.0</v>
      </c>
      <c r="AF1442" s="261">
        <v>1309.0</v>
      </c>
      <c r="AG1442" s="261">
        <v>1323.0</v>
      </c>
    </row>
    <row r="1443" ht="15.75" customHeight="1">
      <c r="A1443" s="260" t="s">
        <v>1899</v>
      </c>
      <c r="B1443" s="260" t="s">
        <v>458</v>
      </c>
      <c r="C1443" s="261">
        <v>0.0</v>
      </c>
      <c r="D1443" s="261">
        <v>0.0</v>
      </c>
      <c r="E1443" s="261">
        <v>0.0</v>
      </c>
      <c r="F1443" s="261">
        <v>0.0</v>
      </c>
      <c r="G1443" s="261">
        <v>0.0</v>
      </c>
      <c r="H1443" s="261">
        <v>0.0</v>
      </c>
      <c r="I1443" s="261">
        <v>0.0</v>
      </c>
      <c r="J1443" s="261">
        <v>0.0</v>
      </c>
      <c r="K1443" s="261">
        <v>0.0</v>
      </c>
      <c r="L1443" s="261">
        <v>0.0</v>
      </c>
      <c r="M1443" s="261">
        <v>0.0</v>
      </c>
      <c r="N1443" s="261">
        <v>0.0</v>
      </c>
      <c r="O1443" s="261">
        <v>0.0</v>
      </c>
      <c r="P1443" s="261">
        <v>0.0</v>
      </c>
      <c r="Q1443" s="261">
        <v>0.0</v>
      </c>
      <c r="R1443" s="261">
        <v>0.0</v>
      </c>
      <c r="S1443" s="261">
        <v>0.0</v>
      </c>
      <c r="T1443" s="261">
        <v>0.0</v>
      </c>
      <c r="U1443" s="261">
        <v>0.0</v>
      </c>
      <c r="V1443" s="261">
        <v>0.0</v>
      </c>
      <c r="W1443" s="261">
        <v>0.0</v>
      </c>
      <c r="X1443" s="261">
        <v>0.0</v>
      </c>
      <c r="Y1443" s="261">
        <v>0.0</v>
      </c>
      <c r="Z1443" s="261">
        <v>0.0</v>
      </c>
      <c r="AA1443" s="261">
        <v>0.0</v>
      </c>
      <c r="AB1443" s="261">
        <v>0.0</v>
      </c>
      <c r="AC1443" s="261">
        <v>0.0</v>
      </c>
      <c r="AD1443" s="261">
        <v>0.0</v>
      </c>
      <c r="AE1443" s="261">
        <v>0.0</v>
      </c>
      <c r="AF1443" s="261">
        <v>0.0</v>
      </c>
      <c r="AG1443" s="261">
        <v>0.0</v>
      </c>
    </row>
    <row r="1444" ht="15.75" customHeight="1">
      <c r="A1444" s="260" t="s">
        <v>1900</v>
      </c>
      <c r="B1444" s="260" t="s">
        <v>458</v>
      </c>
      <c r="C1444" s="261">
        <v>0.0</v>
      </c>
      <c r="D1444" s="261">
        <v>0.0</v>
      </c>
      <c r="E1444" s="261">
        <v>0.0</v>
      </c>
      <c r="F1444" s="261">
        <v>0.0</v>
      </c>
      <c r="G1444" s="261">
        <v>0.0</v>
      </c>
      <c r="H1444" s="261">
        <v>0.0</v>
      </c>
      <c r="I1444" s="261">
        <v>0.0</v>
      </c>
      <c r="J1444" s="261">
        <v>0.0</v>
      </c>
      <c r="K1444" s="261">
        <v>0.0</v>
      </c>
      <c r="L1444" s="261">
        <v>0.0</v>
      </c>
      <c r="M1444" s="261">
        <v>0.0</v>
      </c>
      <c r="N1444" s="261">
        <v>0.0</v>
      </c>
      <c r="O1444" s="261">
        <v>0.0</v>
      </c>
      <c r="P1444" s="261">
        <v>0.0</v>
      </c>
      <c r="Q1444" s="261">
        <v>0.0</v>
      </c>
      <c r="R1444" s="261">
        <v>0.0</v>
      </c>
      <c r="S1444" s="261">
        <v>0.0</v>
      </c>
      <c r="T1444" s="261">
        <v>0.0</v>
      </c>
      <c r="U1444" s="261">
        <v>0.0</v>
      </c>
      <c r="V1444" s="261">
        <v>0.0</v>
      </c>
      <c r="W1444" s="261">
        <v>0.0</v>
      </c>
      <c r="X1444" s="261">
        <v>0.0</v>
      </c>
      <c r="Y1444" s="261">
        <v>0.0</v>
      </c>
      <c r="Z1444" s="261">
        <v>0.0</v>
      </c>
      <c r="AA1444" s="261">
        <v>0.0</v>
      </c>
      <c r="AB1444" s="261">
        <v>0.0</v>
      </c>
      <c r="AC1444" s="261">
        <v>0.0</v>
      </c>
      <c r="AD1444" s="261">
        <v>0.0</v>
      </c>
      <c r="AE1444" s="261">
        <v>0.0</v>
      </c>
      <c r="AF1444" s="261">
        <v>0.0</v>
      </c>
      <c r="AG1444" s="261">
        <v>0.0</v>
      </c>
    </row>
    <row r="1445" ht="15.75" customHeight="1">
      <c r="A1445" s="260" t="s">
        <v>1901</v>
      </c>
      <c r="B1445" s="260" t="s">
        <v>458</v>
      </c>
      <c r="C1445" s="261">
        <v>0.0</v>
      </c>
      <c r="D1445" s="261">
        <v>0.0</v>
      </c>
      <c r="E1445" s="261">
        <v>0.0</v>
      </c>
      <c r="F1445" s="261">
        <v>0.0</v>
      </c>
      <c r="G1445" s="261">
        <v>0.0</v>
      </c>
      <c r="H1445" s="261">
        <v>0.0</v>
      </c>
      <c r="I1445" s="261">
        <v>0.0</v>
      </c>
      <c r="J1445" s="261">
        <v>0.0</v>
      </c>
      <c r="K1445" s="261">
        <v>0.0</v>
      </c>
      <c r="L1445" s="261">
        <v>0.0</v>
      </c>
      <c r="M1445" s="261">
        <v>0.0</v>
      </c>
      <c r="N1445" s="261">
        <v>0.0</v>
      </c>
      <c r="O1445" s="261">
        <v>0.0</v>
      </c>
      <c r="P1445" s="261">
        <v>0.0</v>
      </c>
      <c r="Q1445" s="261">
        <v>0.0</v>
      </c>
      <c r="R1445" s="261">
        <v>0.0</v>
      </c>
      <c r="S1445" s="261">
        <v>0.0</v>
      </c>
      <c r="T1445" s="261">
        <v>0.0</v>
      </c>
      <c r="U1445" s="261">
        <v>0.0</v>
      </c>
      <c r="V1445" s="261">
        <v>0.0</v>
      </c>
      <c r="W1445" s="261">
        <v>0.0</v>
      </c>
      <c r="X1445" s="261">
        <v>0.0</v>
      </c>
      <c r="Y1445" s="261">
        <v>0.0</v>
      </c>
      <c r="Z1445" s="261">
        <v>0.0</v>
      </c>
      <c r="AA1445" s="261">
        <v>0.0</v>
      </c>
      <c r="AB1445" s="261">
        <v>0.0</v>
      </c>
      <c r="AC1445" s="261">
        <v>0.0</v>
      </c>
      <c r="AD1445" s="261">
        <v>0.0</v>
      </c>
      <c r="AE1445" s="261">
        <v>0.0</v>
      </c>
      <c r="AF1445" s="261">
        <v>0.0</v>
      </c>
      <c r="AG1445" s="261">
        <v>0.0</v>
      </c>
    </row>
    <row r="1446" ht="15.75" customHeight="1">
      <c r="A1446" s="260" t="s">
        <v>1902</v>
      </c>
      <c r="B1446" s="260" t="s">
        <v>458</v>
      </c>
      <c r="C1446" s="261">
        <v>0.0</v>
      </c>
      <c r="D1446" s="261">
        <v>137730.0</v>
      </c>
      <c r="E1446" s="261">
        <v>301545.0</v>
      </c>
      <c r="F1446" s="262">
        <v>2030000.0</v>
      </c>
      <c r="G1446" s="262">
        <v>3030000.0</v>
      </c>
      <c r="H1446" s="262">
        <v>3950000.0</v>
      </c>
      <c r="I1446" s="262">
        <v>4690000.0</v>
      </c>
      <c r="J1446" s="262">
        <v>5250000.0</v>
      </c>
      <c r="K1446" s="262">
        <v>5680000.0</v>
      </c>
      <c r="L1446" s="262">
        <v>6030000.0</v>
      </c>
      <c r="M1446" s="262">
        <v>6340000.0</v>
      </c>
      <c r="N1446" s="262">
        <v>6610000.0</v>
      </c>
      <c r="O1446" s="262">
        <v>6870000.0</v>
      </c>
      <c r="P1446" s="262">
        <v>7110000.0</v>
      </c>
      <c r="Q1446" s="262">
        <v>7350000.0</v>
      </c>
      <c r="R1446" s="262">
        <v>7580000.0</v>
      </c>
      <c r="S1446" s="262">
        <v>7800000.0</v>
      </c>
      <c r="T1446" s="262">
        <v>8020000.0</v>
      </c>
      <c r="U1446" s="262">
        <v>8230000.0</v>
      </c>
      <c r="V1446" s="262">
        <v>8430000.0</v>
      </c>
      <c r="W1446" s="262">
        <v>8640000.0</v>
      </c>
      <c r="X1446" s="262">
        <v>8840000.0</v>
      </c>
      <c r="Y1446" s="262">
        <v>9050000.0</v>
      </c>
      <c r="Z1446" s="262">
        <v>9270000.0</v>
      </c>
      <c r="AA1446" s="262">
        <v>9480000.0</v>
      </c>
      <c r="AB1446" s="262">
        <v>9700000.0</v>
      </c>
      <c r="AC1446" s="262">
        <v>9910000.0</v>
      </c>
      <c r="AD1446" s="262">
        <v>1.01E7</v>
      </c>
      <c r="AE1446" s="262">
        <v>1.03E7</v>
      </c>
      <c r="AF1446" s="262">
        <v>1.05E7</v>
      </c>
      <c r="AG1446" s="262">
        <v>1.08E7</v>
      </c>
    </row>
    <row r="1447" ht="15.75" customHeight="1">
      <c r="A1447" s="260" t="s">
        <v>1903</v>
      </c>
      <c r="B1447" s="260" t="s">
        <v>458</v>
      </c>
      <c r="C1447" s="261">
        <v>0.0</v>
      </c>
      <c r="D1447" s="261">
        <v>0.0</v>
      </c>
      <c r="E1447" s="261">
        <v>0.0</v>
      </c>
      <c r="F1447" s="261">
        <v>0.0</v>
      </c>
      <c r="G1447" s="261">
        <v>0.0</v>
      </c>
      <c r="H1447" s="261">
        <v>0.0</v>
      </c>
      <c r="I1447" s="261">
        <v>0.0</v>
      </c>
      <c r="J1447" s="261">
        <v>0.0</v>
      </c>
      <c r="K1447" s="261">
        <v>0.0</v>
      </c>
      <c r="L1447" s="261">
        <v>0.0</v>
      </c>
      <c r="M1447" s="261">
        <v>0.0</v>
      </c>
      <c r="N1447" s="261">
        <v>0.0</v>
      </c>
      <c r="O1447" s="261">
        <v>0.0</v>
      </c>
      <c r="P1447" s="261">
        <v>0.0</v>
      </c>
      <c r="Q1447" s="261">
        <v>0.0</v>
      </c>
      <c r="R1447" s="261">
        <v>0.0</v>
      </c>
      <c r="S1447" s="261">
        <v>0.0</v>
      </c>
      <c r="T1447" s="261">
        <v>0.0</v>
      </c>
      <c r="U1447" s="261">
        <v>0.0</v>
      </c>
      <c r="V1447" s="261">
        <v>0.0</v>
      </c>
      <c r="W1447" s="261">
        <v>0.0</v>
      </c>
      <c r="X1447" s="261">
        <v>0.0</v>
      </c>
      <c r="Y1447" s="261">
        <v>0.0</v>
      </c>
      <c r="Z1447" s="261">
        <v>0.0</v>
      </c>
      <c r="AA1447" s="261">
        <v>0.0</v>
      </c>
      <c r="AB1447" s="261">
        <v>0.0</v>
      </c>
      <c r="AC1447" s="261">
        <v>0.0</v>
      </c>
      <c r="AD1447" s="261">
        <v>0.0</v>
      </c>
      <c r="AE1447" s="261">
        <v>0.0</v>
      </c>
      <c r="AF1447" s="261">
        <v>0.0</v>
      </c>
      <c r="AG1447" s="261">
        <v>0.0</v>
      </c>
    </row>
    <row r="1448" ht="15.75" customHeight="1">
      <c r="A1448" s="260" t="s">
        <v>1904</v>
      </c>
      <c r="B1448" s="260" t="s">
        <v>458</v>
      </c>
      <c r="C1448" s="262">
        <v>8070000.0</v>
      </c>
      <c r="D1448" s="262">
        <v>8340000.0</v>
      </c>
      <c r="E1448" s="262">
        <v>8590000.0</v>
      </c>
      <c r="F1448" s="262">
        <v>7270000.0</v>
      </c>
      <c r="G1448" s="262">
        <v>6650000.0</v>
      </c>
      <c r="H1448" s="262">
        <v>6120000.0</v>
      </c>
      <c r="I1448" s="262">
        <v>5740000.0</v>
      </c>
      <c r="J1448" s="262">
        <v>5530000.0</v>
      </c>
      <c r="K1448" s="262">
        <v>5450000.0</v>
      </c>
      <c r="L1448" s="262">
        <v>5440000.0</v>
      </c>
      <c r="M1448" s="262">
        <v>5480000.0</v>
      </c>
      <c r="N1448" s="262">
        <v>5540000.0</v>
      </c>
      <c r="O1448" s="262">
        <v>5620000.0</v>
      </c>
      <c r="P1448" s="262">
        <v>5710000.0</v>
      </c>
      <c r="Q1448" s="262">
        <v>5810000.0</v>
      </c>
      <c r="R1448" s="262">
        <v>5920000.0</v>
      </c>
      <c r="S1448" s="262">
        <v>6030000.0</v>
      </c>
      <c r="T1448" s="262">
        <v>6140000.0</v>
      </c>
      <c r="U1448" s="262">
        <v>6260000.0</v>
      </c>
      <c r="V1448" s="262">
        <v>6380000.0</v>
      </c>
      <c r="W1448" s="262">
        <v>6510000.0</v>
      </c>
      <c r="X1448" s="262">
        <v>6640000.0</v>
      </c>
      <c r="Y1448" s="262">
        <v>6780000.0</v>
      </c>
      <c r="Z1448" s="262">
        <v>6930000.0</v>
      </c>
      <c r="AA1448" s="262">
        <v>7080000.0</v>
      </c>
      <c r="AB1448" s="262">
        <v>7230000.0</v>
      </c>
      <c r="AC1448" s="262">
        <v>7390000.0</v>
      </c>
      <c r="AD1448" s="262">
        <v>7550000.0</v>
      </c>
      <c r="AE1448" s="262">
        <v>7710000.0</v>
      </c>
      <c r="AF1448" s="262">
        <v>7880000.0</v>
      </c>
      <c r="AG1448" s="262">
        <v>8050000.0</v>
      </c>
    </row>
    <row r="1449" ht="15.75" customHeight="1">
      <c r="A1449" s="260" t="s">
        <v>1905</v>
      </c>
      <c r="B1449" s="260" t="s">
        <v>458</v>
      </c>
      <c r="C1449" s="261">
        <v>0.0</v>
      </c>
      <c r="D1449" s="261">
        <v>0.0</v>
      </c>
      <c r="E1449" s="261">
        <v>0.0</v>
      </c>
      <c r="F1449" s="261">
        <v>0.0</v>
      </c>
      <c r="G1449" s="261">
        <v>0.0</v>
      </c>
      <c r="H1449" s="261">
        <v>0.0</v>
      </c>
      <c r="I1449" s="261">
        <v>0.0</v>
      </c>
      <c r="J1449" s="261">
        <v>0.0</v>
      </c>
      <c r="K1449" s="261">
        <v>0.0</v>
      </c>
      <c r="L1449" s="261">
        <v>0.0</v>
      </c>
      <c r="M1449" s="261">
        <v>0.0</v>
      </c>
      <c r="N1449" s="261">
        <v>0.0</v>
      </c>
      <c r="O1449" s="261">
        <v>0.0</v>
      </c>
      <c r="P1449" s="261">
        <v>0.0</v>
      </c>
      <c r="Q1449" s="261">
        <v>0.0</v>
      </c>
      <c r="R1449" s="261">
        <v>0.0</v>
      </c>
      <c r="S1449" s="261">
        <v>0.0</v>
      </c>
      <c r="T1449" s="261">
        <v>0.0</v>
      </c>
      <c r="U1449" s="261">
        <v>0.0</v>
      </c>
      <c r="V1449" s="261">
        <v>0.0</v>
      </c>
      <c r="W1449" s="261">
        <v>0.0</v>
      </c>
      <c r="X1449" s="261">
        <v>0.0</v>
      </c>
      <c r="Y1449" s="261">
        <v>0.0</v>
      </c>
      <c r="Z1449" s="261">
        <v>0.0</v>
      </c>
      <c r="AA1449" s="261">
        <v>0.0</v>
      </c>
      <c r="AB1449" s="261">
        <v>0.0</v>
      </c>
      <c r="AC1449" s="261">
        <v>0.0</v>
      </c>
      <c r="AD1449" s="261">
        <v>0.0</v>
      </c>
      <c r="AE1449" s="261">
        <v>0.0</v>
      </c>
      <c r="AF1449" s="261">
        <v>0.0</v>
      </c>
      <c r="AG1449" s="261">
        <v>0.0</v>
      </c>
    </row>
    <row r="1450" ht="15.75" customHeight="1">
      <c r="A1450" s="260" t="s">
        <v>1906</v>
      </c>
      <c r="B1450" s="260" t="s">
        <v>458</v>
      </c>
      <c r="C1450" s="261">
        <v>0.0</v>
      </c>
      <c r="D1450" s="261">
        <v>0.0</v>
      </c>
      <c r="E1450" s="261">
        <v>0.0</v>
      </c>
      <c r="F1450" s="261">
        <v>0.0</v>
      </c>
      <c r="G1450" s="261">
        <v>0.0</v>
      </c>
      <c r="H1450" s="261">
        <v>0.0</v>
      </c>
      <c r="I1450" s="261">
        <v>0.0</v>
      </c>
      <c r="J1450" s="261">
        <v>0.0</v>
      </c>
      <c r="K1450" s="261">
        <v>0.0</v>
      </c>
      <c r="L1450" s="261">
        <v>0.0</v>
      </c>
      <c r="M1450" s="261">
        <v>0.0</v>
      </c>
      <c r="N1450" s="261">
        <v>0.0</v>
      </c>
      <c r="O1450" s="261">
        <v>0.0</v>
      </c>
      <c r="P1450" s="261">
        <v>0.0</v>
      </c>
      <c r="Q1450" s="261">
        <v>0.0</v>
      </c>
      <c r="R1450" s="261">
        <v>0.0</v>
      </c>
      <c r="S1450" s="261">
        <v>0.0</v>
      </c>
      <c r="T1450" s="261">
        <v>0.0</v>
      </c>
      <c r="U1450" s="261">
        <v>0.0</v>
      </c>
      <c r="V1450" s="261">
        <v>0.0</v>
      </c>
      <c r="W1450" s="261">
        <v>0.0</v>
      </c>
      <c r="X1450" s="261">
        <v>0.0</v>
      </c>
      <c r="Y1450" s="261">
        <v>0.0</v>
      </c>
      <c r="Z1450" s="261">
        <v>0.0</v>
      </c>
      <c r="AA1450" s="261">
        <v>0.0</v>
      </c>
      <c r="AB1450" s="261">
        <v>0.0</v>
      </c>
      <c r="AC1450" s="261">
        <v>0.0</v>
      </c>
      <c r="AD1450" s="261">
        <v>0.0</v>
      </c>
      <c r="AE1450" s="261">
        <v>0.0</v>
      </c>
      <c r="AF1450" s="261">
        <v>0.0</v>
      </c>
      <c r="AG1450" s="261">
        <v>0.0</v>
      </c>
    </row>
    <row r="1451" ht="15.75" customHeight="1">
      <c r="A1451" s="260" t="s">
        <v>1907</v>
      </c>
      <c r="B1451" s="260" t="s">
        <v>458</v>
      </c>
      <c r="C1451" s="261">
        <v>0.0</v>
      </c>
      <c r="D1451" s="261">
        <v>0.0</v>
      </c>
      <c r="E1451" s="261">
        <v>0.0</v>
      </c>
      <c r="F1451" s="261">
        <v>0.0</v>
      </c>
      <c r="G1451" s="261">
        <v>0.0</v>
      </c>
      <c r="H1451" s="261">
        <v>0.0</v>
      </c>
      <c r="I1451" s="261">
        <v>0.0</v>
      </c>
      <c r="J1451" s="261">
        <v>0.0</v>
      </c>
      <c r="K1451" s="261">
        <v>0.0</v>
      </c>
      <c r="L1451" s="261">
        <v>0.0</v>
      </c>
      <c r="M1451" s="261">
        <v>0.0</v>
      </c>
      <c r="N1451" s="261">
        <v>0.0</v>
      </c>
      <c r="O1451" s="261">
        <v>0.0</v>
      </c>
      <c r="P1451" s="261">
        <v>0.0</v>
      </c>
      <c r="Q1451" s="261">
        <v>0.0</v>
      </c>
      <c r="R1451" s="261">
        <v>0.0</v>
      </c>
      <c r="S1451" s="261">
        <v>0.0</v>
      </c>
      <c r="T1451" s="261">
        <v>0.0</v>
      </c>
      <c r="U1451" s="261">
        <v>0.0</v>
      </c>
      <c r="V1451" s="261">
        <v>0.0</v>
      </c>
      <c r="W1451" s="261">
        <v>0.0</v>
      </c>
      <c r="X1451" s="261">
        <v>0.0</v>
      </c>
      <c r="Y1451" s="261">
        <v>0.0</v>
      </c>
      <c r="Z1451" s="261">
        <v>0.0</v>
      </c>
      <c r="AA1451" s="261">
        <v>0.0</v>
      </c>
      <c r="AB1451" s="261">
        <v>0.0</v>
      </c>
      <c r="AC1451" s="261">
        <v>0.0</v>
      </c>
      <c r="AD1451" s="261">
        <v>0.0</v>
      </c>
      <c r="AE1451" s="261">
        <v>0.0</v>
      </c>
      <c r="AF1451" s="261">
        <v>0.0</v>
      </c>
      <c r="AG1451" s="261">
        <v>0.0</v>
      </c>
    </row>
    <row r="1452" ht="15.75" customHeight="1">
      <c r="A1452" s="260" t="s">
        <v>1908</v>
      </c>
      <c r="B1452" s="260" t="s">
        <v>458</v>
      </c>
      <c r="C1452" s="261">
        <v>0.0</v>
      </c>
      <c r="D1452" s="261">
        <v>0.0</v>
      </c>
      <c r="E1452" s="261">
        <v>0.0</v>
      </c>
      <c r="F1452" s="261">
        <v>0.0</v>
      </c>
      <c r="G1452" s="261">
        <v>0.0</v>
      </c>
      <c r="H1452" s="261">
        <v>0.0</v>
      </c>
      <c r="I1452" s="261">
        <v>0.0</v>
      </c>
      <c r="J1452" s="261">
        <v>0.0</v>
      </c>
      <c r="K1452" s="261">
        <v>0.0</v>
      </c>
      <c r="L1452" s="261">
        <v>0.0</v>
      </c>
      <c r="M1452" s="261">
        <v>0.0</v>
      </c>
      <c r="N1452" s="261">
        <v>0.0</v>
      </c>
      <c r="O1452" s="261">
        <v>0.0</v>
      </c>
      <c r="P1452" s="261">
        <v>0.0</v>
      </c>
      <c r="Q1452" s="261">
        <v>0.0</v>
      </c>
      <c r="R1452" s="261">
        <v>0.0</v>
      </c>
      <c r="S1452" s="261">
        <v>0.0</v>
      </c>
      <c r="T1452" s="261">
        <v>0.0</v>
      </c>
      <c r="U1452" s="261">
        <v>0.0</v>
      </c>
      <c r="V1452" s="261">
        <v>0.0</v>
      </c>
      <c r="W1452" s="261">
        <v>0.0</v>
      </c>
      <c r="X1452" s="261">
        <v>0.0</v>
      </c>
      <c r="Y1452" s="261">
        <v>0.0</v>
      </c>
      <c r="Z1452" s="261">
        <v>0.0</v>
      </c>
      <c r="AA1452" s="261">
        <v>0.0</v>
      </c>
      <c r="AB1452" s="261">
        <v>0.0</v>
      </c>
      <c r="AC1452" s="261">
        <v>0.0</v>
      </c>
      <c r="AD1452" s="261">
        <v>0.0</v>
      </c>
      <c r="AE1452" s="261">
        <v>0.0</v>
      </c>
      <c r="AF1452" s="261">
        <v>0.0</v>
      </c>
      <c r="AG1452" s="261">
        <v>0.0</v>
      </c>
    </row>
    <row r="1453" ht="15.75" customHeight="1">
      <c r="A1453" s="260" t="s">
        <v>1909</v>
      </c>
      <c r="B1453" s="260" t="s">
        <v>458</v>
      </c>
      <c r="C1453" s="261">
        <v>0.0</v>
      </c>
      <c r="D1453" s="261">
        <v>0.0</v>
      </c>
      <c r="E1453" s="261">
        <v>0.0</v>
      </c>
      <c r="F1453" s="261">
        <v>0.0</v>
      </c>
      <c r="G1453" s="261">
        <v>0.0</v>
      </c>
      <c r="H1453" s="261">
        <v>0.0</v>
      </c>
      <c r="I1453" s="261">
        <v>0.0</v>
      </c>
      <c r="J1453" s="261">
        <v>0.0</v>
      </c>
      <c r="K1453" s="261">
        <v>0.0</v>
      </c>
      <c r="L1453" s="261">
        <v>0.0</v>
      </c>
      <c r="M1453" s="261">
        <v>0.0</v>
      </c>
      <c r="N1453" s="261">
        <v>0.0</v>
      </c>
      <c r="O1453" s="261">
        <v>0.0</v>
      </c>
      <c r="P1453" s="261">
        <v>0.0</v>
      </c>
      <c r="Q1453" s="261">
        <v>0.0</v>
      </c>
      <c r="R1453" s="261">
        <v>0.0</v>
      </c>
      <c r="S1453" s="261">
        <v>0.0</v>
      </c>
      <c r="T1453" s="261">
        <v>0.0</v>
      </c>
      <c r="U1453" s="261">
        <v>0.0</v>
      </c>
      <c r="V1453" s="261">
        <v>0.0</v>
      </c>
      <c r="W1453" s="261">
        <v>0.0</v>
      </c>
      <c r="X1453" s="261">
        <v>0.0</v>
      </c>
      <c r="Y1453" s="261">
        <v>0.0</v>
      </c>
      <c r="Z1453" s="261">
        <v>0.0</v>
      </c>
      <c r="AA1453" s="261">
        <v>0.0</v>
      </c>
      <c r="AB1453" s="261">
        <v>0.0</v>
      </c>
      <c r="AC1453" s="261">
        <v>0.0</v>
      </c>
      <c r="AD1453" s="261">
        <v>0.0</v>
      </c>
      <c r="AE1453" s="261">
        <v>0.0</v>
      </c>
      <c r="AF1453" s="261">
        <v>0.0</v>
      </c>
      <c r="AG1453" s="261">
        <v>0.0</v>
      </c>
    </row>
    <row r="1454" ht="15.75" customHeight="1">
      <c r="A1454" s="260" t="s">
        <v>1910</v>
      </c>
      <c r="B1454" s="260" t="s">
        <v>458</v>
      </c>
      <c r="C1454" s="261">
        <v>0.0</v>
      </c>
      <c r="D1454" s="261">
        <v>0.0</v>
      </c>
      <c r="E1454" s="261">
        <v>0.0</v>
      </c>
      <c r="F1454" s="261">
        <v>0.0</v>
      </c>
      <c r="G1454" s="261">
        <v>0.0</v>
      </c>
      <c r="H1454" s="261">
        <v>0.0</v>
      </c>
      <c r="I1454" s="261">
        <v>0.0</v>
      </c>
      <c r="J1454" s="261">
        <v>0.0</v>
      </c>
      <c r="K1454" s="261">
        <v>0.0</v>
      </c>
      <c r="L1454" s="261">
        <v>0.0</v>
      </c>
      <c r="M1454" s="261">
        <v>0.0</v>
      </c>
      <c r="N1454" s="261">
        <v>0.0</v>
      </c>
      <c r="O1454" s="261">
        <v>0.0</v>
      </c>
      <c r="P1454" s="261">
        <v>0.0</v>
      </c>
      <c r="Q1454" s="261">
        <v>0.0</v>
      </c>
      <c r="R1454" s="261">
        <v>0.0</v>
      </c>
      <c r="S1454" s="261">
        <v>0.0</v>
      </c>
      <c r="T1454" s="261">
        <v>0.0</v>
      </c>
      <c r="U1454" s="261">
        <v>0.0</v>
      </c>
      <c r="V1454" s="261">
        <v>0.0</v>
      </c>
      <c r="W1454" s="261">
        <v>0.0</v>
      </c>
      <c r="X1454" s="261">
        <v>0.0</v>
      </c>
      <c r="Y1454" s="261">
        <v>0.0</v>
      </c>
      <c r="Z1454" s="261">
        <v>0.0</v>
      </c>
      <c r="AA1454" s="261">
        <v>0.0</v>
      </c>
      <c r="AB1454" s="261">
        <v>0.0</v>
      </c>
      <c r="AC1454" s="261">
        <v>0.0</v>
      </c>
      <c r="AD1454" s="261">
        <v>0.0</v>
      </c>
      <c r="AE1454" s="261">
        <v>0.0</v>
      </c>
      <c r="AF1454" s="261">
        <v>0.0</v>
      </c>
      <c r="AG1454" s="261">
        <v>0.0</v>
      </c>
    </row>
    <row r="1455" ht="15.75" customHeight="1">
      <c r="A1455" s="260" t="s">
        <v>1911</v>
      </c>
      <c r="B1455" s="260" t="s">
        <v>458</v>
      </c>
      <c r="C1455" s="261">
        <v>0.0</v>
      </c>
      <c r="D1455" s="261">
        <v>0.0</v>
      </c>
      <c r="E1455" s="261">
        <v>0.0</v>
      </c>
      <c r="F1455" s="261">
        <v>0.0</v>
      </c>
      <c r="G1455" s="261">
        <v>0.0</v>
      </c>
      <c r="H1455" s="261">
        <v>0.0</v>
      </c>
      <c r="I1455" s="261">
        <v>0.0</v>
      </c>
      <c r="J1455" s="261">
        <v>0.0</v>
      </c>
      <c r="K1455" s="261">
        <v>0.0</v>
      </c>
      <c r="L1455" s="261">
        <v>0.0</v>
      </c>
      <c r="M1455" s="261">
        <v>0.0</v>
      </c>
      <c r="N1455" s="261">
        <v>0.0</v>
      </c>
      <c r="O1455" s="261">
        <v>0.0</v>
      </c>
      <c r="P1455" s="261">
        <v>0.0</v>
      </c>
      <c r="Q1455" s="261">
        <v>0.0</v>
      </c>
      <c r="R1455" s="261">
        <v>0.0</v>
      </c>
      <c r="S1455" s="261">
        <v>0.0</v>
      </c>
      <c r="T1455" s="261">
        <v>0.0</v>
      </c>
      <c r="U1455" s="261">
        <v>0.0</v>
      </c>
      <c r="V1455" s="261">
        <v>0.0</v>
      </c>
      <c r="W1455" s="261">
        <v>0.0</v>
      </c>
      <c r="X1455" s="261">
        <v>0.0</v>
      </c>
      <c r="Y1455" s="261">
        <v>0.0</v>
      </c>
      <c r="Z1455" s="261">
        <v>0.0</v>
      </c>
      <c r="AA1455" s="261">
        <v>0.0</v>
      </c>
      <c r="AB1455" s="261">
        <v>0.0</v>
      </c>
      <c r="AC1455" s="261">
        <v>0.0</v>
      </c>
      <c r="AD1455" s="261">
        <v>0.0</v>
      </c>
      <c r="AE1455" s="261">
        <v>0.0</v>
      </c>
      <c r="AF1455" s="261">
        <v>0.0</v>
      </c>
      <c r="AG1455" s="261">
        <v>0.0</v>
      </c>
    </row>
    <row r="1456" ht="15.75" customHeight="1">
      <c r="A1456" s="260" t="s">
        <v>1912</v>
      </c>
      <c r="B1456" s="260" t="s">
        <v>458</v>
      </c>
      <c r="C1456" s="261">
        <v>0.0</v>
      </c>
      <c r="D1456" s="261">
        <v>0.0</v>
      </c>
      <c r="E1456" s="261">
        <v>0.0</v>
      </c>
      <c r="F1456" s="261">
        <v>0.0</v>
      </c>
      <c r="G1456" s="261">
        <v>0.0</v>
      </c>
      <c r="H1456" s="261">
        <v>0.0</v>
      </c>
      <c r="I1456" s="261">
        <v>0.0</v>
      </c>
      <c r="J1456" s="261">
        <v>0.0</v>
      </c>
      <c r="K1456" s="261">
        <v>0.0</v>
      </c>
      <c r="L1456" s="261">
        <v>0.0</v>
      </c>
      <c r="M1456" s="261">
        <v>0.0</v>
      </c>
      <c r="N1456" s="261">
        <v>0.0</v>
      </c>
      <c r="O1456" s="261">
        <v>0.0</v>
      </c>
      <c r="P1456" s="261">
        <v>0.0</v>
      </c>
      <c r="Q1456" s="261">
        <v>0.0</v>
      </c>
      <c r="R1456" s="261">
        <v>0.0</v>
      </c>
      <c r="S1456" s="261">
        <v>0.0</v>
      </c>
      <c r="T1456" s="261">
        <v>0.0</v>
      </c>
      <c r="U1456" s="261">
        <v>0.0</v>
      </c>
      <c r="V1456" s="261">
        <v>0.0</v>
      </c>
      <c r="W1456" s="261">
        <v>0.0</v>
      </c>
      <c r="X1456" s="261">
        <v>0.0</v>
      </c>
      <c r="Y1456" s="261">
        <v>0.0</v>
      </c>
      <c r="Z1456" s="261">
        <v>0.0</v>
      </c>
      <c r="AA1456" s="261">
        <v>0.0</v>
      </c>
      <c r="AB1456" s="261">
        <v>0.0</v>
      </c>
      <c r="AC1456" s="261">
        <v>0.0</v>
      </c>
      <c r="AD1456" s="261">
        <v>0.0</v>
      </c>
      <c r="AE1456" s="261">
        <v>0.0</v>
      </c>
      <c r="AF1456" s="261">
        <v>0.0</v>
      </c>
      <c r="AG1456" s="261">
        <v>0.0</v>
      </c>
    </row>
    <row r="1457" ht="15.75" customHeight="1">
      <c r="A1457" s="260" t="s">
        <v>1913</v>
      </c>
      <c r="B1457" s="260" t="s">
        <v>458</v>
      </c>
      <c r="C1457" s="261">
        <v>0.0</v>
      </c>
      <c r="D1457" s="261">
        <v>0.0</v>
      </c>
      <c r="E1457" s="261">
        <v>0.0</v>
      </c>
      <c r="F1457" s="261">
        <v>0.0</v>
      </c>
      <c r="G1457" s="261">
        <v>0.0</v>
      </c>
      <c r="H1457" s="261">
        <v>0.0</v>
      </c>
      <c r="I1457" s="261">
        <v>0.0</v>
      </c>
      <c r="J1457" s="261">
        <v>0.0</v>
      </c>
      <c r="K1457" s="261">
        <v>0.0</v>
      </c>
      <c r="L1457" s="261">
        <v>0.0</v>
      </c>
      <c r="M1457" s="261">
        <v>0.0</v>
      </c>
      <c r="N1457" s="261">
        <v>0.0</v>
      </c>
      <c r="O1457" s="261">
        <v>0.0</v>
      </c>
      <c r="P1457" s="261">
        <v>0.0</v>
      </c>
      <c r="Q1457" s="261">
        <v>0.0</v>
      </c>
      <c r="R1457" s="261">
        <v>0.0</v>
      </c>
      <c r="S1457" s="261">
        <v>0.0</v>
      </c>
      <c r="T1457" s="261">
        <v>0.0</v>
      </c>
      <c r="U1457" s="261">
        <v>0.0</v>
      </c>
      <c r="V1457" s="261">
        <v>0.0</v>
      </c>
      <c r="W1457" s="261">
        <v>0.0</v>
      </c>
      <c r="X1457" s="261">
        <v>0.0</v>
      </c>
      <c r="Y1457" s="261">
        <v>0.0</v>
      </c>
      <c r="Z1457" s="261">
        <v>0.0</v>
      </c>
      <c r="AA1457" s="261">
        <v>0.0</v>
      </c>
      <c r="AB1457" s="261">
        <v>0.0</v>
      </c>
      <c r="AC1457" s="261">
        <v>0.0</v>
      </c>
      <c r="AD1457" s="261">
        <v>0.0</v>
      </c>
      <c r="AE1457" s="261">
        <v>0.0</v>
      </c>
      <c r="AF1457" s="261">
        <v>0.0</v>
      </c>
      <c r="AG1457" s="261">
        <v>0.0</v>
      </c>
    </row>
    <row r="1458" ht="15.75" customHeight="1">
      <c r="A1458" s="260" t="s">
        <v>1914</v>
      </c>
      <c r="B1458" s="260" t="s">
        <v>458</v>
      </c>
      <c r="C1458" s="261">
        <v>0.0</v>
      </c>
      <c r="D1458" s="261">
        <v>0.0</v>
      </c>
      <c r="E1458" s="261">
        <v>0.0</v>
      </c>
      <c r="F1458" s="261">
        <v>0.0</v>
      </c>
      <c r="G1458" s="261">
        <v>0.0</v>
      </c>
      <c r="H1458" s="261">
        <v>0.0</v>
      </c>
      <c r="I1458" s="261">
        <v>0.0</v>
      </c>
      <c r="J1458" s="261">
        <v>0.0</v>
      </c>
      <c r="K1458" s="261">
        <v>0.0</v>
      </c>
      <c r="L1458" s="261">
        <v>0.0</v>
      </c>
      <c r="M1458" s="261">
        <v>0.0</v>
      </c>
      <c r="N1458" s="261">
        <v>0.0</v>
      </c>
      <c r="O1458" s="261">
        <v>0.0</v>
      </c>
      <c r="P1458" s="261">
        <v>0.0</v>
      </c>
      <c r="Q1458" s="261">
        <v>0.0</v>
      </c>
      <c r="R1458" s="261">
        <v>0.0</v>
      </c>
      <c r="S1458" s="261">
        <v>0.0</v>
      </c>
      <c r="T1458" s="261">
        <v>0.0</v>
      </c>
      <c r="U1458" s="261">
        <v>0.0</v>
      </c>
      <c r="V1458" s="261">
        <v>0.0</v>
      </c>
      <c r="W1458" s="261">
        <v>0.0</v>
      </c>
      <c r="X1458" s="261">
        <v>0.0</v>
      </c>
      <c r="Y1458" s="261">
        <v>0.0</v>
      </c>
      <c r="Z1458" s="261">
        <v>0.0</v>
      </c>
      <c r="AA1458" s="261">
        <v>0.0</v>
      </c>
      <c r="AB1458" s="261">
        <v>0.0</v>
      </c>
      <c r="AC1458" s="261">
        <v>0.0</v>
      </c>
      <c r="AD1458" s="261">
        <v>0.0</v>
      </c>
      <c r="AE1458" s="261">
        <v>0.0</v>
      </c>
      <c r="AF1458" s="261">
        <v>0.0</v>
      </c>
      <c r="AG1458" s="261">
        <v>0.0</v>
      </c>
    </row>
    <row r="1459" ht="15.75" customHeight="1">
      <c r="A1459" s="260" t="s">
        <v>1915</v>
      </c>
      <c r="B1459" s="260" t="s">
        <v>458</v>
      </c>
      <c r="C1459" s="261">
        <v>0.0</v>
      </c>
      <c r="D1459" s="261">
        <v>0.0</v>
      </c>
      <c r="E1459" s="261">
        <v>0.0</v>
      </c>
      <c r="F1459" s="261">
        <v>0.0</v>
      </c>
      <c r="G1459" s="261">
        <v>0.0</v>
      </c>
      <c r="H1459" s="261">
        <v>0.0</v>
      </c>
      <c r="I1459" s="261">
        <v>0.0</v>
      </c>
      <c r="J1459" s="261">
        <v>0.0</v>
      </c>
      <c r="K1459" s="261">
        <v>0.0</v>
      </c>
      <c r="L1459" s="261">
        <v>0.0</v>
      </c>
      <c r="M1459" s="261">
        <v>0.0</v>
      </c>
      <c r="N1459" s="261">
        <v>0.0</v>
      </c>
      <c r="O1459" s="261">
        <v>0.0</v>
      </c>
      <c r="P1459" s="261">
        <v>0.0</v>
      </c>
      <c r="Q1459" s="261">
        <v>0.0</v>
      </c>
      <c r="R1459" s="261">
        <v>0.0</v>
      </c>
      <c r="S1459" s="261">
        <v>0.0</v>
      </c>
      <c r="T1459" s="261">
        <v>0.0</v>
      </c>
      <c r="U1459" s="261">
        <v>0.0</v>
      </c>
      <c r="V1459" s="261">
        <v>0.0</v>
      </c>
      <c r="W1459" s="261">
        <v>0.0</v>
      </c>
      <c r="X1459" s="261">
        <v>0.0</v>
      </c>
      <c r="Y1459" s="261">
        <v>0.0</v>
      </c>
      <c r="Z1459" s="261">
        <v>0.0</v>
      </c>
      <c r="AA1459" s="261">
        <v>0.0</v>
      </c>
      <c r="AB1459" s="261">
        <v>0.0</v>
      </c>
      <c r="AC1459" s="261">
        <v>0.0</v>
      </c>
      <c r="AD1459" s="261">
        <v>0.0</v>
      </c>
      <c r="AE1459" s="261">
        <v>0.0</v>
      </c>
      <c r="AF1459" s="261">
        <v>0.0</v>
      </c>
      <c r="AG1459" s="261">
        <v>0.0</v>
      </c>
    </row>
  </sheetData>
  <autoFilter ref="$A$1:$AG$1459"/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5.71"/>
    <col customWidth="1" min="3" max="3" width="26.14"/>
    <col customWidth="1" min="4" max="37" width="8.71"/>
  </cols>
  <sheetData>
    <row r="1">
      <c r="A1" s="3" t="s">
        <v>457</v>
      </c>
      <c r="B1" s="109" t="s">
        <v>457</v>
      </c>
      <c r="C1" s="109"/>
      <c r="D1" s="109"/>
      <c r="E1" s="109"/>
      <c r="F1" s="109"/>
      <c r="G1" s="9">
        <v>2020.0</v>
      </c>
      <c r="H1" s="9">
        <v>2021.0</v>
      </c>
      <c r="I1" s="9">
        <v>2022.0</v>
      </c>
      <c r="J1" s="9">
        <v>2023.0</v>
      </c>
      <c r="K1" s="9">
        <v>2024.0</v>
      </c>
      <c r="L1" s="9">
        <v>2025.0</v>
      </c>
      <c r="M1" s="9">
        <v>2026.0</v>
      </c>
      <c r="N1" s="9">
        <v>2027.0</v>
      </c>
      <c r="O1" s="9">
        <v>2028.0</v>
      </c>
      <c r="P1" s="9">
        <v>2029.0</v>
      </c>
      <c r="Q1" s="9">
        <v>2030.0</v>
      </c>
      <c r="R1" s="9">
        <v>2031.0</v>
      </c>
      <c r="S1" s="9">
        <v>2032.0</v>
      </c>
      <c r="T1" s="9">
        <v>2033.0</v>
      </c>
      <c r="U1" s="9">
        <v>2034.0</v>
      </c>
      <c r="V1" s="9">
        <v>2035.0</v>
      </c>
      <c r="W1" s="9">
        <v>2036.0</v>
      </c>
      <c r="X1" s="9">
        <v>2037.0</v>
      </c>
      <c r="Y1" s="9">
        <v>2038.0</v>
      </c>
      <c r="Z1" s="9">
        <v>2039.0</v>
      </c>
      <c r="AA1" s="9">
        <v>2040.0</v>
      </c>
      <c r="AB1" s="9">
        <v>2041.0</v>
      </c>
      <c r="AC1" s="9">
        <v>2042.0</v>
      </c>
      <c r="AD1" s="9">
        <v>2043.0</v>
      </c>
      <c r="AE1" s="9">
        <v>2044.0</v>
      </c>
      <c r="AF1" s="9">
        <v>2045.0</v>
      </c>
      <c r="AG1" s="9">
        <v>2046.0</v>
      </c>
      <c r="AH1" s="9">
        <v>2047.0</v>
      </c>
      <c r="AI1" s="9">
        <v>2048.0</v>
      </c>
      <c r="AJ1" s="9">
        <v>2049.0</v>
      </c>
      <c r="AK1" s="9">
        <v>2050.0</v>
      </c>
    </row>
    <row r="2" hidden="1">
      <c r="A2" s="3" t="s">
        <v>459</v>
      </c>
      <c r="B2" s="109" t="s">
        <v>209</v>
      </c>
      <c r="C2" s="109" t="s">
        <v>210</v>
      </c>
      <c r="D2" s="109"/>
      <c r="E2" s="109"/>
      <c r="F2" s="109"/>
      <c r="G2" s="3">
        <f t="array" ref="G2">INDEX(NoSettings!$C$2:$AG$1459,MATCH($A2,NoSettings!$A$2:$A$1459,0),MATCH(G$1,NoSettings!$C$1:$AG$1,0))</f>
        <v>245.76</v>
      </c>
      <c r="H2" s="3">
        <f t="array" ref="H2">INDEX(NoSettings!$C$2:$AG$1459,MATCH($A2,NoSettings!$A$2:$A$1459,0),MATCH(H$1,NoSettings!$C$1:$AG$1,0))</f>
        <v>261.111</v>
      </c>
      <c r="I2" s="3">
        <f t="array" ref="I2">INDEX(NoSettings!$C$2:$AG$1459,MATCH($A2,NoSettings!$A$2:$A$1459,0),MATCH(I$1,NoSettings!$C$1:$AG$1,0))</f>
        <v>274.22</v>
      </c>
      <c r="J2" s="3">
        <f t="array" ref="J2">INDEX(NoSettings!$C$2:$AG$1459,MATCH($A2,NoSettings!$A$2:$A$1459,0),MATCH(J$1,NoSettings!$C$1:$AG$1,0))</f>
        <v>287.095</v>
      </c>
      <c r="K2" s="3">
        <f t="array" ref="K2">INDEX(NoSettings!$C$2:$AG$1459,MATCH($A2,NoSettings!$A$2:$A$1459,0),MATCH(K$1,NoSettings!$C$1:$AG$1,0))</f>
        <v>297.243</v>
      </c>
      <c r="L2" s="3">
        <f t="array" ref="L2">INDEX(NoSettings!$C$2:$AG$1459,MATCH($A2,NoSettings!$A$2:$A$1459,0),MATCH(L$1,NoSettings!$C$1:$AG$1,0))</f>
        <v>306.104</v>
      </c>
      <c r="M2" s="3">
        <f t="array" ref="M2">INDEX(NoSettings!$C$2:$AG$1459,MATCH($A2,NoSettings!$A$2:$A$1459,0),MATCH(M$1,NoSettings!$C$1:$AG$1,0))</f>
        <v>314.685</v>
      </c>
      <c r="N2" s="3">
        <f t="array" ref="N2">INDEX(NoSettings!$C$2:$AG$1459,MATCH($A2,NoSettings!$A$2:$A$1459,0),MATCH(N$1,NoSettings!$C$1:$AG$1,0))</f>
        <v>323.603</v>
      </c>
      <c r="O2" s="3">
        <f t="array" ref="O2">INDEX(NoSettings!$C$2:$AG$1459,MATCH($A2,NoSettings!$A$2:$A$1459,0),MATCH(O$1,NoSettings!$C$1:$AG$1,0))</f>
        <v>331.883</v>
      </c>
      <c r="P2" s="3">
        <f t="array" ref="P2">INDEX(NoSettings!$C$2:$AG$1459,MATCH($A2,NoSettings!$A$2:$A$1459,0),MATCH(P$1,NoSettings!$C$1:$AG$1,0))</f>
        <v>338.746</v>
      </c>
      <c r="Q2" s="3">
        <f t="array" ref="Q2">INDEX(NoSettings!$C$2:$AG$1459,MATCH($A2,NoSettings!$A$2:$A$1459,0),MATCH(Q$1,NoSettings!$C$1:$AG$1,0))</f>
        <v>351.271</v>
      </c>
      <c r="R2" s="3">
        <f t="array" ref="R2">INDEX(NoSettings!$C$2:$AG$1459,MATCH($A2,NoSettings!$A$2:$A$1459,0),MATCH(R$1,NoSettings!$C$1:$AG$1,0))</f>
        <v>363.612</v>
      </c>
      <c r="S2" s="3">
        <f t="array" ref="S2">INDEX(NoSettings!$C$2:$AG$1459,MATCH($A2,NoSettings!$A$2:$A$1459,0),MATCH(S$1,NoSettings!$C$1:$AG$1,0))</f>
        <v>376.864</v>
      </c>
      <c r="T2" s="3">
        <f t="array" ref="T2">INDEX(NoSettings!$C$2:$AG$1459,MATCH($A2,NoSettings!$A$2:$A$1459,0),MATCH(T$1,NoSettings!$C$1:$AG$1,0))</f>
        <v>391.324</v>
      </c>
      <c r="U2" s="3">
        <f t="array" ref="U2">INDEX(NoSettings!$C$2:$AG$1459,MATCH($A2,NoSettings!$A$2:$A$1459,0),MATCH(U$1,NoSettings!$C$1:$AG$1,0))</f>
        <v>406.254</v>
      </c>
      <c r="V2" s="3">
        <f t="array" ref="V2">INDEX(NoSettings!$C$2:$AG$1459,MATCH($A2,NoSettings!$A$2:$A$1459,0),MATCH(V$1,NoSettings!$C$1:$AG$1,0))</f>
        <v>423.139</v>
      </c>
      <c r="W2" s="3">
        <f t="array" ref="W2">INDEX(NoSettings!$C$2:$AG$1459,MATCH($A2,NoSettings!$A$2:$A$1459,0),MATCH(W$1,NoSettings!$C$1:$AG$1,0))</f>
        <v>441.075</v>
      </c>
      <c r="X2" s="3">
        <f t="array" ref="X2">INDEX(NoSettings!$C$2:$AG$1459,MATCH($A2,NoSettings!$A$2:$A$1459,0),MATCH(X$1,NoSettings!$C$1:$AG$1,0))</f>
        <v>460.491</v>
      </c>
      <c r="Y2" s="3">
        <f t="array" ref="Y2">INDEX(NoSettings!$C$2:$AG$1459,MATCH($A2,NoSettings!$A$2:$A$1459,0),MATCH(Y$1,NoSettings!$C$1:$AG$1,0))</f>
        <v>481.597</v>
      </c>
      <c r="Z2" s="3">
        <f t="array" ref="Z2">INDEX(NoSettings!$C$2:$AG$1459,MATCH($A2,NoSettings!$A$2:$A$1459,0),MATCH(Z$1,NoSettings!$C$1:$AG$1,0))</f>
        <v>504.925</v>
      </c>
      <c r="AA2" s="3">
        <f t="array" ref="AA2">INDEX(NoSettings!$C$2:$AG$1459,MATCH($A2,NoSettings!$A$2:$A$1459,0),MATCH(AA$1,NoSettings!$C$1:$AG$1,0))</f>
        <v>532.159</v>
      </c>
      <c r="AB2" s="3">
        <f t="array" ref="AB2">INDEX(NoSettings!$C$2:$AG$1459,MATCH($A2,NoSettings!$A$2:$A$1459,0),MATCH(AB$1,NoSettings!$C$1:$AG$1,0))</f>
        <v>563.606</v>
      </c>
      <c r="AC2" s="3">
        <f t="array" ref="AC2">INDEX(NoSettings!$C$2:$AG$1459,MATCH($A2,NoSettings!$A$2:$A$1459,0),MATCH(AC$1,NoSettings!$C$1:$AG$1,0))</f>
        <v>596.617</v>
      </c>
      <c r="AD2" s="3">
        <f t="array" ref="AD2">INDEX(NoSettings!$C$2:$AG$1459,MATCH($A2,NoSettings!$A$2:$A$1459,0),MATCH(AD$1,NoSettings!$C$1:$AG$1,0))</f>
        <v>611.684</v>
      </c>
      <c r="AE2" s="3">
        <f t="array" ref="AE2">INDEX(NoSettings!$C$2:$AG$1459,MATCH($A2,NoSettings!$A$2:$A$1459,0),MATCH(AE$1,NoSettings!$C$1:$AG$1,0))</f>
        <v>626.794</v>
      </c>
      <c r="AF2" s="3">
        <f t="array" ref="AF2">INDEX(NoSettings!$C$2:$AG$1459,MATCH($A2,NoSettings!$A$2:$A$1459,0),MATCH(AF$1,NoSettings!$C$1:$AG$1,0))</f>
        <v>642.304</v>
      </c>
      <c r="AG2" s="3">
        <f t="array" ref="AG2">INDEX(NoSettings!$C$2:$AG$1459,MATCH($A2,NoSettings!$A$2:$A$1459,0),MATCH(AG$1,NoSettings!$C$1:$AG$1,0))</f>
        <v>658.061</v>
      </c>
      <c r="AH2" s="3">
        <f t="array" ref="AH2">INDEX(NoSettings!$C$2:$AG$1459,MATCH($A2,NoSettings!$A$2:$A$1459,0),MATCH(AH$1,NoSettings!$C$1:$AG$1,0))</f>
        <v>674.013</v>
      </c>
      <c r="AI2" s="3">
        <f t="array" ref="AI2">INDEX(NoSettings!$C$2:$AG$1459,MATCH($A2,NoSettings!$A$2:$A$1459,0),MATCH(AI$1,NoSettings!$C$1:$AG$1,0))</f>
        <v>686.318</v>
      </c>
      <c r="AJ2" s="3">
        <f t="array" ref="AJ2">INDEX(NoSettings!$C$2:$AG$1459,MATCH($A2,NoSettings!$A$2:$A$1459,0),MATCH(AJ$1,NoSettings!$C$1:$AG$1,0))</f>
        <v>698.417</v>
      </c>
      <c r="AK2" s="3">
        <f t="array" ref="AK2">INDEX(NoSettings!$C$2:$AG$1459,MATCH($A2,NoSettings!$A$2:$A$1459,0),MATCH(AK$1,NoSettings!$C$1:$AG$1,0))</f>
        <v>710.292</v>
      </c>
    </row>
    <row r="3" hidden="1">
      <c r="A3" s="3" t="s">
        <v>460</v>
      </c>
      <c r="B3" s="109" t="s">
        <v>209</v>
      </c>
      <c r="C3" s="109" t="s">
        <v>211</v>
      </c>
      <c r="D3" s="109"/>
      <c r="E3" s="109"/>
      <c r="F3" s="109"/>
      <c r="G3" s="3">
        <f t="array" ref="G3">INDEX(NoSettings!$C$2:$AG$1459,MATCH($A3,NoSettings!$A$2:$A$1459,0),MATCH(G$1,NoSettings!$C$1:$AG$1,0))</f>
        <v>899.674</v>
      </c>
      <c r="H3" s="3">
        <f t="array" ref="H3">INDEX(NoSettings!$C$2:$AG$1459,MATCH($A3,NoSettings!$A$2:$A$1459,0),MATCH(H$1,NoSettings!$C$1:$AG$1,0))</f>
        <v>1305</v>
      </c>
      <c r="I3" s="3">
        <f t="array" ref="I3">INDEX(NoSettings!$C$2:$AG$1459,MATCH($A3,NoSettings!$A$2:$A$1459,0),MATCH(I$1,NoSettings!$C$1:$AG$1,0))</f>
        <v>1394.3</v>
      </c>
      <c r="J3" s="3">
        <f t="array" ref="J3">INDEX(NoSettings!$C$2:$AG$1459,MATCH($A3,NoSettings!$A$2:$A$1459,0),MATCH(J$1,NoSettings!$C$1:$AG$1,0))</f>
        <v>1279.14</v>
      </c>
      <c r="K3" s="3">
        <f t="array" ref="K3">INDEX(NoSettings!$C$2:$AG$1459,MATCH($A3,NoSettings!$A$2:$A$1459,0),MATCH(K$1,NoSettings!$C$1:$AG$1,0))</f>
        <v>1367.92</v>
      </c>
      <c r="L3" s="3">
        <f t="array" ref="L3">INDEX(NoSettings!$C$2:$AG$1459,MATCH($A3,NoSettings!$A$2:$A$1459,0),MATCH(L$1,NoSettings!$C$1:$AG$1,0))</f>
        <v>1408.18</v>
      </c>
      <c r="M3" s="3">
        <f t="array" ref="M3">INDEX(NoSettings!$C$2:$AG$1459,MATCH($A3,NoSettings!$A$2:$A$1459,0),MATCH(M$1,NoSettings!$C$1:$AG$1,0))</f>
        <v>1442.05</v>
      </c>
      <c r="N3" s="3">
        <f t="array" ref="N3">INDEX(NoSettings!$C$2:$AG$1459,MATCH($A3,NoSettings!$A$2:$A$1459,0),MATCH(N$1,NoSettings!$C$1:$AG$1,0))</f>
        <v>1502</v>
      </c>
      <c r="O3" s="3">
        <f t="array" ref="O3">INDEX(NoSettings!$C$2:$AG$1459,MATCH($A3,NoSettings!$A$2:$A$1459,0),MATCH(O$1,NoSettings!$C$1:$AG$1,0))</f>
        <v>1558.17</v>
      </c>
      <c r="P3" s="3">
        <f t="array" ref="P3">INDEX(NoSettings!$C$2:$AG$1459,MATCH($A3,NoSettings!$A$2:$A$1459,0),MATCH(P$1,NoSettings!$C$1:$AG$1,0))</f>
        <v>1616.29</v>
      </c>
      <c r="Q3" s="3">
        <f t="array" ref="Q3">INDEX(NoSettings!$C$2:$AG$1459,MATCH($A3,NoSettings!$A$2:$A$1459,0),MATCH(Q$1,NoSettings!$C$1:$AG$1,0))</f>
        <v>1673.75</v>
      </c>
      <c r="R3" s="3">
        <f t="array" ref="R3">INDEX(NoSettings!$C$2:$AG$1459,MATCH($A3,NoSettings!$A$2:$A$1459,0),MATCH(R$1,NoSettings!$C$1:$AG$1,0))</f>
        <v>1741.43</v>
      </c>
      <c r="S3" s="3">
        <f t="array" ref="S3">INDEX(NoSettings!$C$2:$AG$1459,MATCH($A3,NoSettings!$A$2:$A$1459,0),MATCH(S$1,NoSettings!$C$1:$AG$1,0))</f>
        <v>1825.65</v>
      </c>
      <c r="T3" s="3">
        <f t="array" ref="T3">INDEX(NoSettings!$C$2:$AG$1459,MATCH($A3,NoSettings!$A$2:$A$1459,0),MATCH(T$1,NoSettings!$C$1:$AG$1,0))</f>
        <v>1890.65</v>
      </c>
      <c r="U3" s="3">
        <f t="array" ref="U3">INDEX(NoSettings!$C$2:$AG$1459,MATCH($A3,NoSettings!$A$2:$A$1459,0),MATCH(U$1,NoSettings!$C$1:$AG$1,0))</f>
        <v>1954.83</v>
      </c>
      <c r="V3" s="3">
        <f t="array" ref="V3">INDEX(NoSettings!$C$2:$AG$1459,MATCH($A3,NoSettings!$A$2:$A$1459,0),MATCH(V$1,NoSettings!$C$1:$AG$1,0))</f>
        <v>2025.44</v>
      </c>
      <c r="W3" s="3">
        <f t="array" ref="W3">INDEX(NoSettings!$C$2:$AG$1459,MATCH($A3,NoSettings!$A$2:$A$1459,0),MATCH(W$1,NoSettings!$C$1:$AG$1,0))</f>
        <v>2092.48</v>
      </c>
      <c r="X3" s="3">
        <f t="array" ref="X3">INDEX(NoSettings!$C$2:$AG$1459,MATCH($A3,NoSettings!$A$2:$A$1459,0),MATCH(X$1,NoSettings!$C$1:$AG$1,0))</f>
        <v>2160.82</v>
      </c>
      <c r="Y3" s="3">
        <f t="array" ref="Y3">INDEX(NoSettings!$C$2:$AG$1459,MATCH($A3,NoSettings!$A$2:$A$1459,0),MATCH(Y$1,NoSettings!$C$1:$AG$1,0))</f>
        <v>2231.95</v>
      </c>
      <c r="Z3" s="3">
        <f t="array" ref="Z3">INDEX(NoSettings!$C$2:$AG$1459,MATCH($A3,NoSettings!$A$2:$A$1459,0),MATCH(Z$1,NoSettings!$C$1:$AG$1,0))</f>
        <v>2307.33</v>
      </c>
      <c r="AA3" s="3">
        <f t="array" ref="AA3">INDEX(NoSettings!$C$2:$AG$1459,MATCH($A3,NoSettings!$A$2:$A$1459,0),MATCH(AA$1,NoSettings!$C$1:$AG$1,0))</f>
        <v>2377.8</v>
      </c>
      <c r="AB3" s="3">
        <f t="array" ref="AB3">INDEX(NoSettings!$C$2:$AG$1459,MATCH($A3,NoSettings!$A$2:$A$1459,0),MATCH(AB$1,NoSettings!$C$1:$AG$1,0))</f>
        <v>2448.4</v>
      </c>
      <c r="AC3" s="3">
        <f t="array" ref="AC3">INDEX(NoSettings!$C$2:$AG$1459,MATCH($A3,NoSettings!$A$2:$A$1459,0),MATCH(AC$1,NoSettings!$C$1:$AG$1,0))</f>
        <v>2536.56</v>
      </c>
      <c r="AD3" s="3">
        <f t="array" ref="AD3">INDEX(NoSettings!$C$2:$AG$1459,MATCH($A3,NoSettings!$A$2:$A$1459,0),MATCH(AD$1,NoSettings!$C$1:$AG$1,0))</f>
        <v>2604.67</v>
      </c>
      <c r="AE3" s="3">
        <f t="array" ref="AE3">INDEX(NoSettings!$C$2:$AG$1459,MATCH($A3,NoSettings!$A$2:$A$1459,0),MATCH(AE$1,NoSettings!$C$1:$AG$1,0))</f>
        <v>2672.74</v>
      </c>
      <c r="AF3" s="3">
        <f t="array" ref="AF3">INDEX(NoSettings!$C$2:$AG$1459,MATCH($A3,NoSettings!$A$2:$A$1459,0),MATCH(AF$1,NoSettings!$C$1:$AG$1,0))</f>
        <v>2761.3</v>
      </c>
      <c r="AG3" s="3">
        <f t="array" ref="AG3">INDEX(NoSettings!$C$2:$AG$1459,MATCH($A3,NoSettings!$A$2:$A$1459,0),MATCH(AG$1,NoSettings!$C$1:$AG$1,0))</f>
        <v>2827.68</v>
      </c>
      <c r="AH3" s="3">
        <f t="array" ref="AH3">INDEX(NoSettings!$C$2:$AG$1459,MATCH($A3,NoSettings!$A$2:$A$1459,0),MATCH(AH$1,NoSettings!$C$1:$AG$1,0))</f>
        <v>2899.04</v>
      </c>
      <c r="AI3" s="3">
        <f t="array" ref="AI3">INDEX(NoSettings!$C$2:$AG$1459,MATCH($A3,NoSettings!$A$2:$A$1459,0),MATCH(AI$1,NoSettings!$C$1:$AG$1,0))</f>
        <v>2989.33</v>
      </c>
      <c r="AJ3" s="3">
        <f t="array" ref="AJ3">INDEX(NoSettings!$C$2:$AG$1459,MATCH($A3,NoSettings!$A$2:$A$1459,0),MATCH(AJ$1,NoSettings!$C$1:$AG$1,0))</f>
        <v>3065.06</v>
      </c>
      <c r="AK3" s="3">
        <f t="array" ref="AK3">INDEX(NoSettings!$C$2:$AG$1459,MATCH($A3,NoSettings!$A$2:$A$1459,0),MATCH(AK$1,NoSettings!$C$1:$AG$1,0))</f>
        <v>3138.15</v>
      </c>
    </row>
    <row r="4" hidden="1">
      <c r="A4" s="3" t="s">
        <v>461</v>
      </c>
      <c r="B4" s="109" t="s">
        <v>209</v>
      </c>
      <c r="C4" s="109" t="s">
        <v>212</v>
      </c>
      <c r="D4" s="109"/>
      <c r="E4" s="109"/>
      <c r="F4" s="109"/>
      <c r="G4" s="3">
        <f t="array" ref="G4">INDEX(NoSettings!$C$2:$AG$1459,MATCH($A4,NoSettings!$A$2:$A$1459,0),MATCH(G$1,NoSettings!$C$1:$AG$1,0))</f>
        <v>5.16123</v>
      </c>
      <c r="H4" s="3">
        <f t="array" ref="H4">INDEX(NoSettings!$C$2:$AG$1459,MATCH($A4,NoSettings!$A$2:$A$1459,0),MATCH(H$1,NoSettings!$C$1:$AG$1,0))</f>
        <v>5.08245</v>
      </c>
      <c r="I4" s="3">
        <f t="array" ref="I4">INDEX(NoSettings!$C$2:$AG$1459,MATCH($A4,NoSettings!$A$2:$A$1459,0),MATCH(I$1,NoSettings!$C$1:$AG$1,0))</f>
        <v>5.00367</v>
      </c>
      <c r="J4" s="3">
        <f t="array" ref="J4">INDEX(NoSettings!$C$2:$AG$1459,MATCH($A4,NoSettings!$A$2:$A$1459,0),MATCH(J$1,NoSettings!$C$1:$AG$1,0))</f>
        <v>4.92488</v>
      </c>
      <c r="K4" s="3">
        <f t="array" ref="K4">INDEX(NoSettings!$C$2:$AG$1459,MATCH($A4,NoSettings!$A$2:$A$1459,0),MATCH(K$1,NoSettings!$C$1:$AG$1,0))</f>
        <v>4.84609</v>
      </c>
      <c r="L4" s="3">
        <f t="array" ref="L4">INDEX(NoSettings!$C$2:$AG$1459,MATCH($A4,NoSettings!$A$2:$A$1459,0),MATCH(L$1,NoSettings!$C$1:$AG$1,0))</f>
        <v>4.76731</v>
      </c>
      <c r="M4" s="3">
        <f t="array" ref="M4">INDEX(NoSettings!$C$2:$AG$1459,MATCH($A4,NoSettings!$A$2:$A$1459,0),MATCH(M$1,NoSettings!$C$1:$AG$1,0))</f>
        <v>4.68853</v>
      </c>
      <c r="N4" s="3">
        <f t="array" ref="N4">INDEX(NoSettings!$C$2:$AG$1459,MATCH($A4,NoSettings!$A$2:$A$1459,0),MATCH(N$1,NoSettings!$C$1:$AG$1,0))</f>
        <v>4.60974</v>
      </c>
      <c r="O4" s="3">
        <f t="array" ref="O4">INDEX(NoSettings!$C$2:$AG$1459,MATCH($A4,NoSettings!$A$2:$A$1459,0),MATCH(O$1,NoSettings!$C$1:$AG$1,0))</f>
        <v>4.53095</v>
      </c>
      <c r="P4" s="3">
        <f t="array" ref="P4">INDEX(NoSettings!$C$2:$AG$1459,MATCH($A4,NoSettings!$A$2:$A$1459,0),MATCH(P$1,NoSettings!$C$1:$AG$1,0))</f>
        <v>4.45217</v>
      </c>
      <c r="Q4" s="3">
        <f t="array" ref="Q4">INDEX(NoSettings!$C$2:$AG$1459,MATCH($A4,NoSettings!$A$2:$A$1459,0),MATCH(Q$1,NoSettings!$C$1:$AG$1,0))</f>
        <v>4.37338</v>
      </c>
      <c r="R4" s="3">
        <f t="array" ref="R4">INDEX(NoSettings!$C$2:$AG$1459,MATCH($A4,NoSettings!$A$2:$A$1459,0),MATCH(R$1,NoSettings!$C$1:$AG$1,0))</f>
        <v>4.2946</v>
      </c>
      <c r="S4" s="3">
        <f t="array" ref="S4">INDEX(NoSettings!$C$2:$AG$1459,MATCH($A4,NoSettings!$A$2:$A$1459,0),MATCH(S$1,NoSettings!$C$1:$AG$1,0))</f>
        <v>4.21581</v>
      </c>
      <c r="T4" s="3">
        <f t="array" ref="T4">INDEX(NoSettings!$C$2:$AG$1459,MATCH($A4,NoSettings!$A$2:$A$1459,0),MATCH(T$1,NoSettings!$C$1:$AG$1,0))</f>
        <v>4.13703</v>
      </c>
      <c r="U4" s="3">
        <f t="array" ref="U4">INDEX(NoSettings!$C$2:$AG$1459,MATCH($A4,NoSettings!$A$2:$A$1459,0),MATCH(U$1,NoSettings!$C$1:$AG$1,0))</f>
        <v>4.05824</v>
      </c>
      <c r="V4" s="3">
        <f t="array" ref="V4">INDEX(NoSettings!$C$2:$AG$1459,MATCH($A4,NoSettings!$A$2:$A$1459,0),MATCH(V$1,NoSettings!$C$1:$AG$1,0))</f>
        <v>3.97946</v>
      </c>
      <c r="W4" s="3">
        <f t="array" ref="W4">INDEX(NoSettings!$C$2:$AG$1459,MATCH($A4,NoSettings!$A$2:$A$1459,0),MATCH(W$1,NoSettings!$C$1:$AG$1,0))</f>
        <v>3.95245</v>
      </c>
      <c r="X4" s="3">
        <f t="array" ref="X4">INDEX(NoSettings!$C$2:$AG$1459,MATCH($A4,NoSettings!$A$2:$A$1459,0),MATCH(X$1,NoSettings!$C$1:$AG$1,0))</f>
        <v>3.92545</v>
      </c>
      <c r="Y4" s="3">
        <f t="array" ref="Y4">INDEX(NoSettings!$C$2:$AG$1459,MATCH($A4,NoSettings!$A$2:$A$1459,0),MATCH(Y$1,NoSettings!$C$1:$AG$1,0))</f>
        <v>3.89844</v>
      </c>
      <c r="Z4" s="3">
        <f t="array" ref="Z4">INDEX(NoSettings!$C$2:$AG$1459,MATCH($A4,NoSettings!$A$2:$A$1459,0),MATCH(Z$1,NoSettings!$C$1:$AG$1,0))</f>
        <v>3.87144</v>
      </c>
      <c r="AA4" s="3">
        <f t="array" ref="AA4">INDEX(NoSettings!$C$2:$AG$1459,MATCH($A4,NoSettings!$A$2:$A$1459,0),MATCH(AA$1,NoSettings!$C$1:$AG$1,0))</f>
        <v>3.84443</v>
      </c>
      <c r="AB4" s="3">
        <f t="array" ref="AB4">INDEX(NoSettings!$C$2:$AG$1459,MATCH($A4,NoSettings!$A$2:$A$1459,0),MATCH(AB$1,NoSettings!$C$1:$AG$1,0))</f>
        <v>3.81742</v>
      </c>
      <c r="AC4" s="3">
        <f t="array" ref="AC4">INDEX(NoSettings!$C$2:$AG$1459,MATCH($A4,NoSettings!$A$2:$A$1459,0),MATCH(AC$1,NoSettings!$C$1:$AG$1,0))</f>
        <v>3.79042</v>
      </c>
      <c r="AD4" s="3">
        <f t="array" ref="AD4">INDEX(NoSettings!$C$2:$AG$1459,MATCH($A4,NoSettings!$A$2:$A$1459,0),MATCH(AD$1,NoSettings!$C$1:$AG$1,0))</f>
        <v>3.76341</v>
      </c>
      <c r="AE4" s="3">
        <f t="array" ref="AE4">INDEX(NoSettings!$C$2:$AG$1459,MATCH($A4,NoSettings!$A$2:$A$1459,0),MATCH(AE$1,NoSettings!$C$1:$AG$1,0))</f>
        <v>3.73641</v>
      </c>
      <c r="AF4" s="3">
        <f t="array" ref="AF4">INDEX(NoSettings!$C$2:$AG$1459,MATCH($A4,NoSettings!$A$2:$A$1459,0),MATCH(AF$1,NoSettings!$C$1:$AG$1,0))</f>
        <v>3.7094</v>
      </c>
      <c r="AG4" s="3">
        <f t="array" ref="AG4">INDEX(NoSettings!$C$2:$AG$1459,MATCH($A4,NoSettings!$A$2:$A$1459,0),MATCH(AG$1,NoSettings!$C$1:$AG$1,0))</f>
        <v>3.68239</v>
      </c>
      <c r="AH4" s="3">
        <f t="array" ref="AH4">INDEX(NoSettings!$C$2:$AG$1459,MATCH($A4,NoSettings!$A$2:$A$1459,0),MATCH(AH$1,NoSettings!$C$1:$AG$1,0))</f>
        <v>3.65538</v>
      </c>
      <c r="AI4" s="3">
        <f t="array" ref="AI4">INDEX(NoSettings!$C$2:$AG$1459,MATCH($A4,NoSettings!$A$2:$A$1459,0),MATCH(AI$1,NoSettings!$C$1:$AG$1,0))</f>
        <v>3.62838</v>
      </c>
      <c r="AJ4" s="3">
        <f t="array" ref="AJ4">INDEX(NoSettings!$C$2:$AG$1459,MATCH($A4,NoSettings!$A$2:$A$1459,0),MATCH(AJ$1,NoSettings!$C$1:$AG$1,0))</f>
        <v>3.60137</v>
      </c>
      <c r="AK4" s="3">
        <f t="array" ref="AK4">INDEX(NoSettings!$C$2:$AG$1459,MATCH($A4,NoSettings!$A$2:$A$1459,0),MATCH(AK$1,NoSettings!$C$1:$AG$1,0))</f>
        <v>3.57436</v>
      </c>
    </row>
    <row r="5" hidden="1">
      <c r="A5" s="3" t="s">
        <v>462</v>
      </c>
      <c r="B5" s="109" t="s">
        <v>209</v>
      </c>
      <c r="C5" s="109" t="s">
        <v>213</v>
      </c>
      <c r="D5" s="109"/>
      <c r="E5" s="109"/>
      <c r="F5" s="109"/>
      <c r="G5" s="3">
        <f t="array" ref="G5">INDEX(NoSettings!$C$2:$AG$1459,MATCH($A5,NoSettings!$A$2:$A$1459,0),MATCH(G$1,NoSettings!$C$1:$AG$1,0))</f>
        <v>0.623729</v>
      </c>
      <c r="H5" s="3">
        <f t="array" ref="H5">INDEX(NoSettings!$C$2:$AG$1459,MATCH($A5,NoSettings!$A$2:$A$1459,0),MATCH(H$1,NoSettings!$C$1:$AG$1,0))</f>
        <v>0.611253</v>
      </c>
      <c r="I5" s="3">
        <f t="array" ref="I5">INDEX(NoSettings!$C$2:$AG$1459,MATCH($A5,NoSettings!$A$2:$A$1459,0),MATCH(I$1,NoSettings!$C$1:$AG$1,0))</f>
        <v>0.59937</v>
      </c>
      <c r="J5" s="3">
        <f t="array" ref="J5">INDEX(NoSettings!$C$2:$AG$1459,MATCH($A5,NoSettings!$A$2:$A$1459,0),MATCH(J$1,NoSettings!$C$1:$AG$1,0))</f>
        <v>0.587487</v>
      </c>
      <c r="K5" s="3">
        <f t="array" ref="K5">INDEX(NoSettings!$C$2:$AG$1459,MATCH($A5,NoSettings!$A$2:$A$1459,0),MATCH(K$1,NoSettings!$C$1:$AG$1,0))</f>
        <v>0.575598</v>
      </c>
      <c r="L5" s="3">
        <f t="array" ref="L5">INDEX(NoSettings!$C$2:$AG$1459,MATCH($A5,NoSettings!$A$2:$A$1459,0),MATCH(L$1,NoSettings!$C$1:$AG$1,0))</f>
        <v>0.563715</v>
      </c>
      <c r="M5" s="3">
        <f t="array" ref="M5">INDEX(NoSettings!$C$2:$AG$1459,MATCH($A5,NoSettings!$A$2:$A$1459,0),MATCH(M$1,NoSettings!$C$1:$AG$1,0))</f>
        <v>0.551829</v>
      </c>
      <c r="N5" s="3">
        <f t="array" ref="N5">INDEX(NoSettings!$C$2:$AG$1459,MATCH($A5,NoSettings!$A$2:$A$1459,0),MATCH(N$1,NoSettings!$C$1:$AG$1,0))</f>
        <v>0.539943</v>
      </c>
      <c r="O5" s="3">
        <f t="array" ref="O5">INDEX(NoSettings!$C$2:$AG$1459,MATCH($A5,NoSettings!$A$2:$A$1459,0),MATCH(O$1,NoSettings!$C$1:$AG$1,0))</f>
        <v>0.528057</v>
      </c>
      <c r="P5" s="3">
        <f t="array" ref="P5">INDEX(NoSettings!$C$2:$AG$1459,MATCH($A5,NoSettings!$A$2:$A$1459,0),MATCH(P$1,NoSettings!$C$1:$AG$1,0))</f>
        <v>0.516171</v>
      </c>
      <c r="Q5" s="3">
        <f t="array" ref="Q5">INDEX(NoSettings!$C$2:$AG$1459,MATCH($A5,NoSettings!$A$2:$A$1459,0),MATCH(Q$1,NoSettings!$C$1:$AG$1,0))</f>
        <v>0.504285</v>
      </c>
      <c r="R5" s="3">
        <f t="array" ref="R5">INDEX(NoSettings!$C$2:$AG$1459,MATCH($A5,NoSettings!$A$2:$A$1459,0),MATCH(R$1,NoSettings!$C$1:$AG$1,0))</f>
        <v>0.48442</v>
      </c>
      <c r="S5" s="3">
        <f t="array" ref="S5">INDEX(NoSettings!$C$2:$AG$1459,MATCH($A5,NoSettings!$A$2:$A$1459,0),MATCH(S$1,NoSettings!$C$1:$AG$1,0))</f>
        <v>0.464553</v>
      </c>
      <c r="T5" s="3">
        <f t="array" ref="T5">INDEX(NoSettings!$C$2:$AG$1459,MATCH($A5,NoSettings!$A$2:$A$1459,0),MATCH(T$1,NoSettings!$C$1:$AG$1,0))</f>
        <v>0.444688</v>
      </c>
      <c r="U5" s="3">
        <f t="array" ref="U5">INDEX(NoSettings!$C$2:$AG$1459,MATCH($A5,NoSettings!$A$2:$A$1459,0),MATCH(U$1,NoSettings!$C$1:$AG$1,0))</f>
        <v>0.424824</v>
      </c>
      <c r="V5" s="3">
        <f t="array" ref="V5">INDEX(NoSettings!$C$2:$AG$1459,MATCH($A5,NoSettings!$A$2:$A$1459,0),MATCH(V$1,NoSettings!$C$1:$AG$1,0))</f>
        <v>0.404953</v>
      </c>
      <c r="W5" s="3">
        <f t="array" ref="W5">INDEX(NoSettings!$C$2:$AG$1459,MATCH($A5,NoSettings!$A$2:$A$1459,0),MATCH(W$1,NoSettings!$C$1:$AG$1,0))</f>
        <v>0.385089</v>
      </c>
      <c r="X5" s="3">
        <f t="array" ref="X5">INDEX(NoSettings!$C$2:$AG$1459,MATCH($A5,NoSettings!$A$2:$A$1459,0),MATCH(X$1,NoSettings!$C$1:$AG$1,0))</f>
        <v>0.365225</v>
      </c>
      <c r="Y5" s="3">
        <f t="array" ref="Y5">INDEX(NoSettings!$C$2:$AG$1459,MATCH($A5,NoSettings!$A$2:$A$1459,0),MATCH(Y$1,NoSettings!$C$1:$AG$1,0))</f>
        <v>0.34536</v>
      </c>
      <c r="Z5" s="3">
        <f t="array" ref="Z5">INDEX(NoSettings!$C$2:$AG$1459,MATCH($A5,NoSettings!$A$2:$A$1459,0),MATCH(Z$1,NoSettings!$C$1:$AG$1,0))</f>
        <v>0.325492</v>
      </c>
      <c r="AA5" s="3">
        <f t="array" ref="AA5">INDEX(NoSettings!$C$2:$AG$1459,MATCH($A5,NoSettings!$A$2:$A$1459,0),MATCH(AA$1,NoSettings!$C$1:$AG$1,0))</f>
        <v>0.305625</v>
      </c>
      <c r="AB5" s="3">
        <f t="array" ref="AB5">INDEX(NoSettings!$C$2:$AG$1459,MATCH($A5,NoSettings!$A$2:$A$1459,0),MATCH(AB$1,NoSettings!$C$1:$AG$1,0))</f>
        <v>0.285761</v>
      </c>
      <c r="AC5" s="3">
        <f t="array" ref="AC5">INDEX(NoSettings!$C$2:$AG$1459,MATCH($A5,NoSettings!$A$2:$A$1459,0),MATCH(AC$1,NoSettings!$C$1:$AG$1,0))</f>
        <v>0.265893</v>
      </c>
      <c r="AD5" s="3">
        <f t="array" ref="AD5">INDEX(NoSettings!$C$2:$AG$1459,MATCH($A5,NoSettings!$A$2:$A$1459,0),MATCH(AD$1,NoSettings!$C$1:$AG$1,0))</f>
        <v>0.246029</v>
      </c>
      <c r="AE5" s="3">
        <f t="array" ref="AE5">INDEX(NoSettings!$C$2:$AG$1459,MATCH($A5,NoSettings!$A$2:$A$1459,0),MATCH(AE$1,NoSettings!$C$1:$AG$1,0))</f>
        <v>0.226164</v>
      </c>
      <c r="AF5" s="3">
        <f t="array" ref="AF5">INDEX(NoSettings!$C$2:$AG$1459,MATCH($A5,NoSettings!$A$2:$A$1459,0),MATCH(AF$1,NoSettings!$C$1:$AG$1,0))</f>
        <v>0.206296</v>
      </c>
      <c r="AG5" s="3">
        <f t="array" ref="AG5">INDEX(NoSettings!$C$2:$AG$1459,MATCH($A5,NoSettings!$A$2:$A$1459,0),MATCH(AG$1,NoSettings!$C$1:$AG$1,0))</f>
        <v>0.18643</v>
      </c>
      <c r="AH5" s="3">
        <f t="array" ref="AH5">INDEX(NoSettings!$C$2:$AG$1459,MATCH($A5,NoSettings!$A$2:$A$1459,0),MATCH(AH$1,NoSettings!$C$1:$AG$1,0))</f>
        <v>0.166565</v>
      </c>
      <c r="AI5" s="3">
        <f t="array" ref="AI5">INDEX(NoSettings!$C$2:$AG$1459,MATCH($A5,NoSettings!$A$2:$A$1459,0),MATCH(AI$1,NoSettings!$C$1:$AG$1,0))</f>
        <v>0.146701</v>
      </c>
      <c r="AJ5" s="3">
        <f t="array" ref="AJ5">INDEX(NoSettings!$C$2:$AG$1459,MATCH($A5,NoSettings!$A$2:$A$1459,0),MATCH(AJ$1,NoSettings!$C$1:$AG$1,0))</f>
        <v>0.126833</v>
      </c>
      <c r="AK5" s="3">
        <f t="array" ref="AK5">INDEX(NoSettings!$C$2:$AG$1459,MATCH($A5,NoSettings!$A$2:$A$1459,0),MATCH(AK$1,NoSettings!$C$1:$AG$1,0))</f>
        <v>0.106968</v>
      </c>
    </row>
    <row r="6" hidden="1">
      <c r="A6" s="3" t="s">
        <v>463</v>
      </c>
      <c r="B6" s="109" t="s">
        <v>209</v>
      </c>
      <c r="C6" s="109" t="s">
        <v>214</v>
      </c>
      <c r="D6" s="109"/>
      <c r="E6" s="109"/>
      <c r="F6" s="109"/>
      <c r="G6" s="3">
        <f t="array" ref="G6">INDEX(NoSettings!$C$2:$AG$1459,MATCH($A6,NoSettings!$A$2:$A$1459,0),MATCH(G$1,NoSettings!$C$1:$AG$1,0))</f>
        <v>895.263</v>
      </c>
      <c r="H6" s="3">
        <f t="array" ref="H6">INDEX(NoSettings!$C$2:$AG$1459,MATCH($A6,NoSettings!$A$2:$A$1459,0),MATCH(H$1,NoSettings!$C$1:$AG$1,0))</f>
        <v>923.231</v>
      </c>
      <c r="I6" s="3">
        <f t="array" ref="I6">INDEX(NoSettings!$C$2:$AG$1459,MATCH($A6,NoSettings!$A$2:$A$1459,0),MATCH(I$1,NoSettings!$C$1:$AG$1,0))</f>
        <v>950.756</v>
      </c>
      <c r="J6" s="3">
        <f t="array" ref="J6">INDEX(NoSettings!$C$2:$AG$1459,MATCH($A6,NoSettings!$A$2:$A$1459,0),MATCH(J$1,NoSettings!$C$1:$AG$1,0))</f>
        <v>978.992</v>
      </c>
      <c r="K6" s="3">
        <f t="array" ref="K6">INDEX(NoSettings!$C$2:$AG$1459,MATCH($A6,NoSettings!$A$2:$A$1459,0),MATCH(K$1,NoSettings!$C$1:$AG$1,0))</f>
        <v>1007.04</v>
      </c>
      <c r="L6" s="3">
        <f t="array" ref="L6">INDEX(NoSettings!$C$2:$AG$1459,MATCH($A6,NoSettings!$A$2:$A$1459,0),MATCH(L$1,NoSettings!$C$1:$AG$1,0))</f>
        <v>1035.24</v>
      </c>
      <c r="M6" s="3">
        <f t="array" ref="M6">INDEX(NoSettings!$C$2:$AG$1459,MATCH($A6,NoSettings!$A$2:$A$1459,0),MATCH(M$1,NoSettings!$C$1:$AG$1,0))</f>
        <v>1062.57</v>
      </c>
      <c r="N6" s="3">
        <f t="array" ref="N6">INDEX(NoSettings!$C$2:$AG$1459,MATCH($A6,NoSettings!$A$2:$A$1459,0),MATCH(N$1,NoSettings!$C$1:$AG$1,0))</f>
        <v>1090.78</v>
      </c>
      <c r="O6" s="3">
        <f t="array" ref="O6">INDEX(NoSettings!$C$2:$AG$1459,MATCH($A6,NoSettings!$A$2:$A$1459,0),MATCH(O$1,NoSettings!$C$1:$AG$1,0))</f>
        <v>1118.11</v>
      </c>
      <c r="P6" s="3">
        <f t="array" ref="P6">INDEX(NoSettings!$C$2:$AG$1459,MATCH($A6,NoSettings!$A$2:$A$1459,0),MATCH(P$1,NoSettings!$C$1:$AG$1,0))</f>
        <v>1146</v>
      </c>
      <c r="Q6" s="3">
        <f t="array" ref="Q6">INDEX(NoSettings!$C$2:$AG$1459,MATCH($A6,NoSettings!$A$2:$A$1459,0),MATCH(Q$1,NoSettings!$C$1:$AG$1,0))</f>
        <v>1174.12</v>
      </c>
      <c r="R6" s="3">
        <f t="array" ref="R6">INDEX(NoSettings!$C$2:$AG$1459,MATCH($A6,NoSettings!$A$2:$A$1459,0),MATCH(R$1,NoSettings!$C$1:$AG$1,0))</f>
        <v>1202.31</v>
      </c>
      <c r="S6" s="3">
        <f t="array" ref="S6">INDEX(NoSettings!$C$2:$AG$1459,MATCH($A6,NoSettings!$A$2:$A$1459,0),MATCH(S$1,NoSettings!$C$1:$AG$1,0))</f>
        <v>1229.52</v>
      </c>
      <c r="T6" s="3">
        <f t="array" ref="T6">INDEX(NoSettings!$C$2:$AG$1459,MATCH($A6,NoSettings!$A$2:$A$1459,0),MATCH(T$1,NoSettings!$C$1:$AG$1,0))</f>
        <v>1257.71</v>
      </c>
      <c r="U6" s="3">
        <f t="array" ref="U6">INDEX(NoSettings!$C$2:$AG$1459,MATCH($A6,NoSettings!$A$2:$A$1459,0),MATCH(U$1,NoSettings!$C$1:$AG$1,0))</f>
        <v>1285.43</v>
      </c>
      <c r="V6" s="3">
        <f t="array" ref="V6">INDEX(NoSettings!$C$2:$AG$1459,MATCH($A6,NoSettings!$A$2:$A$1459,0),MATCH(V$1,NoSettings!$C$1:$AG$1,0))</f>
        <v>1313.3</v>
      </c>
      <c r="W6" s="3">
        <f t="array" ref="W6">INDEX(NoSettings!$C$2:$AG$1459,MATCH($A6,NoSettings!$A$2:$A$1459,0),MATCH(W$1,NoSettings!$C$1:$AG$1,0))</f>
        <v>1339.54</v>
      </c>
      <c r="X6" s="3">
        <f t="array" ref="X6">INDEX(NoSettings!$C$2:$AG$1459,MATCH($A6,NoSettings!$A$2:$A$1459,0),MATCH(X$1,NoSettings!$C$1:$AG$1,0))</f>
        <v>1368.27</v>
      </c>
      <c r="Y6" s="3">
        <f t="array" ref="Y6">INDEX(NoSettings!$C$2:$AG$1459,MATCH($A6,NoSettings!$A$2:$A$1459,0),MATCH(Y$1,NoSettings!$C$1:$AG$1,0))</f>
        <v>1396.37</v>
      </c>
      <c r="Z6" s="3">
        <f t="array" ref="Z6">INDEX(NoSettings!$C$2:$AG$1459,MATCH($A6,NoSettings!$A$2:$A$1459,0),MATCH(Z$1,NoSettings!$C$1:$AG$1,0))</f>
        <v>1423.65</v>
      </c>
      <c r="AA6" s="3">
        <f t="array" ref="AA6">INDEX(NoSettings!$C$2:$AG$1459,MATCH($A6,NoSettings!$A$2:$A$1459,0),MATCH(AA$1,NoSettings!$C$1:$AG$1,0))</f>
        <v>1452.01</v>
      </c>
      <c r="AB6" s="3">
        <f t="array" ref="AB6">INDEX(NoSettings!$C$2:$AG$1459,MATCH($A6,NoSettings!$A$2:$A$1459,0),MATCH(AB$1,NoSettings!$C$1:$AG$1,0))</f>
        <v>1480.39</v>
      </c>
      <c r="AC6" s="3">
        <f t="array" ref="AC6">INDEX(NoSettings!$C$2:$AG$1459,MATCH($A6,NoSettings!$A$2:$A$1459,0),MATCH(AC$1,NoSettings!$C$1:$AG$1,0))</f>
        <v>1507.2</v>
      </c>
      <c r="AD6" s="3">
        <f t="array" ref="AD6">INDEX(NoSettings!$C$2:$AG$1459,MATCH($A6,NoSettings!$A$2:$A$1459,0),MATCH(AD$1,NoSettings!$C$1:$AG$1,0))</f>
        <v>1534.72</v>
      </c>
      <c r="AE6" s="3">
        <f t="array" ref="AE6">INDEX(NoSettings!$C$2:$AG$1459,MATCH($A6,NoSettings!$A$2:$A$1459,0),MATCH(AE$1,NoSettings!$C$1:$AG$1,0))</f>
        <v>1562.61</v>
      </c>
      <c r="AF6" s="3">
        <f t="array" ref="AF6">INDEX(NoSettings!$C$2:$AG$1459,MATCH($A6,NoSettings!$A$2:$A$1459,0),MATCH(AF$1,NoSettings!$C$1:$AG$1,0))</f>
        <v>1590.09</v>
      </c>
      <c r="AG6" s="3">
        <f t="array" ref="AG6">INDEX(NoSettings!$C$2:$AG$1459,MATCH($A6,NoSettings!$A$2:$A$1459,0),MATCH(AG$1,NoSettings!$C$1:$AG$1,0))</f>
        <v>1617.37</v>
      </c>
      <c r="AH6" s="3">
        <f t="array" ref="AH6">INDEX(NoSettings!$C$2:$AG$1459,MATCH($A6,NoSettings!$A$2:$A$1459,0),MATCH(AH$1,NoSettings!$C$1:$AG$1,0))</f>
        <v>1645.36</v>
      </c>
      <c r="AI6" s="3">
        <f t="array" ref="AI6">INDEX(NoSettings!$C$2:$AG$1459,MATCH($A6,NoSettings!$A$2:$A$1459,0),MATCH(AI$1,NoSettings!$C$1:$AG$1,0))</f>
        <v>1674.31</v>
      </c>
      <c r="AJ6" s="3">
        <f t="array" ref="AJ6">INDEX(NoSettings!$C$2:$AG$1459,MATCH($A6,NoSettings!$A$2:$A$1459,0),MATCH(AJ$1,NoSettings!$C$1:$AG$1,0))</f>
        <v>1701.75</v>
      </c>
      <c r="AK6" s="3">
        <f t="array" ref="AK6">INDEX(NoSettings!$C$2:$AG$1459,MATCH($A6,NoSettings!$A$2:$A$1459,0),MATCH(AK$1,NoSettings!$C$1:$AG$1,0))</f>
        <v>1728.6</v>
      </c>
    </row>
    <row r="7" hidden="1">
      <c r="A7" s="3" t="s">
        <v>464</v>
      </c>
      <c r="B7" s="109" t="s">
        <v>209</v>
      </c>
      <c r="C7" s="109" t="s">
        <v>215</v>
      </c>
      <c r="D7" s="109"/>
      <c r="E7" s="109"/>
      <c r="F7" s="109"/>
      <c r="G7" s="3">
        <f t="array" ref="G7">INDEX(NoSettings!$C$2:$AG$1459,MATCH($A7,NoSettings!$A$2:$A$1459,0),MATCH(G$1,NoSettings!$C$1:$AG$1,0))</f>
        <v>0</v>
      </c>
      <c r="H7" s="3">
        <f t="array" ref="H7">INDEX(NoSettings!$C$2:$AG$1459,MATCH($A7,NoSettings!$A$2:$A$1459,0),MATCH(H$1,NoSettings!$C$1:$AG$1,0))</f>
        <v>0</v>
      </c>
      <c r="I7" s="3">
        <f t="array" ref="I7">INDEX(NoSettings!$C$2:$AG$1459,MATCH($A7,NoSettings!$A$2:$A$1459,0),MATCH(I$1,NoSettings!$C$1:$AG$1,0))</f>
        <v>0</v>
      </c>
      <c r="J7" s="3">
        <f t="array" ref="J7">INDEX(NoSettings!$C$2:$AG$1459,MATCH($A7,NoSettings!$A$2:$A$1459,0),MATCH(J$1,NoSettings!$C$1:$AG$1,0))</f>
        <v>0</v>
      </c>
      <c r="K7" s="3">
        <f t="array" ref="K7">INDEX(NoSettings!$C$2:$AG$1459,MATCH($A7,NoSettings!$A$2:$A$1459,0),MATCH(K$1,NoSettings!$C$1:$AG$1,0))</f>
        <v>0</v>
      </c>
      <c r="L7" s="29">
        <f t="array" ref="L7">INDEX(NoSettings!$C$2:$AG$1459,MATCH($A7,NoSettings!$A$2:$A$1459,0),MATCH(L$1,NoSettings!$C$1:$AG$1,0))</f>
        <v>0.00000002</v>
      </c>
      <c r="M7" s="29">
        <f t="array" ref="M7">INDEX(NoSettings!$C$2:$AG$1459,MATCH($A7,NoSettings!$A$2:$A$1459,0),MATCH(M$1,NoSettings!$C$1:$AG$1,0))</f>
        <v>0.00000004</v>
      </c>
      <c r="N7" s="29">
        <f t="array" ref="N7">INDEX(NoSettings!$C$2:$AG$1459,MATCH($A7,NoSettings!$A$2:$A$1459,0),MATCH(N$1,NoSettings!$C$1:$AG$1,0))</f>
        <v>0.00000007</v>
      </c>
      <c r="O7" s="29">
        <f t="array" ref="O7">INDEX(NoSettings!$C$2:$AG$1459,MATCH($A7,NoSettings!$A$2:$A$1459,0),MATCH(O$1,NoSettings!$C$1:$AG$1,0))</f>
        <v>0.00000013</v>
      </c>
      <c r="P7" s="29">
        <f t="array" ref="P7">INDEX(NoSettings!$C$2:$AG$1459,MATCH($A7,NoSettings!$A$2:$A$1459,0),MATCH(P$1,NoSettings!$C$1:$AG$1,0))</f>
        <v>0.00000022</v>
      </c>
      <c r="Q7" s="29">
        <f t="array" ref="Q7">INDEX(NoSettings!$C$2:$AG$1459,MATCH($A7,NoSettings!$A$2:$A$1459,0),MATCH(Q$1,NoSettings!$C$1:$AG$1,0))</f>
        <v>0.00000035</v>
      </c>
      <c r="R7" s="29">
        <f t="array" ref="R7">INDEX(NoSettings!$C$2:$AG$1459,MATCH($A7,NoSettings!$A$2:$A$1459,0),MATCH(R$1,NoSettings!$C$1:$AG$1,0))</f>
        <v>0.00000052</v>
      </c>
      <c r="S7" s="29">
        <f t="array" ref="S7">INDEX(NoSettings!$C$2:$AG$1459,MATCH($A7,NoSettings!$A$2:$A$1459,0),MATCH(S$1,NoSettings!$C$1:$AG$1,0))</f>
        <v>0.00000076</v>
      </c>
      <c r="T7" s="29">
        <f t="array" ref="T7">INDEX(NoSettings!$C$2:$AG$1459,MATCH($A7,NoSettings!$A$2:$A$1459,0),MATCH(T$1,NoSettings!$C$1:$AG$1,0))</f>
        <v>0.00000107</v>
      </c>
      <c r="U7" s="29">
        <f t="array" ref="U7">INDEX(NoSettings!$C$2:$AG$1459,MATCH($A7,NoSettings!$A$2:$A$1459,0),MATCH(U$1,NoSettings!$C$1:$AG$1,0))</f>
        <v>0.00000147</v>
      </c>
      <c r="V7" s="29">
        <f t="array" ref="V7">INDEX(NoSettings!$C$2:$AG$1459,MATCH($A7,NoSettings!$A$2:$A$1459,0),MATCH(V$1,NoSettings!$C$1:$AG$1,0))</f>
        <v>0.00000197</v>
      </c>
      <c r="W7" s="29">
        <f t="array" ref="W7">INDEX(NoSettings!$C$2:$AG$1459,MATCH($A7,NoSettings!$A$2:$A$1459,0),MATCH(W$1,NoSettings!$C$1:$AG$1,0))</f>
        <v>0.00000257</v>
      </c>
      <c r="X7" s="29">
        <f t="array" ref="X7">INDEX(NoSettings!$C$2:$AG$1459,MATCH($A7,NoSettings!$A$2:$A$1459,0),MATCH(X$1,NoSettings!$C$1:$AG$1,0))</f>
        <v>0.00000329</v>
      </c>
      <c r="Y7" s="29">
        <f t="array" ref="Y7">INDEX(NoSettings!$C$2:$AG$1459,MATCH($A7,NoSettings!$A$2:$A$1459,0),MATCH(Y$1,NoSettings!$C$1:$AG$1,0))</f>
        <v>0.00000413</v>
      </c>
      <c r="Z7" s="29">
        <f t="array" ref="Z7">INDEX(NoSettings!$C$2:$AG$1459,MATCH($A7,NoSettings!$A$2:$A$1459,0),MATCH(Z$1,NoSettings!$C$1:$AG$1,0))</f>
        <v>0.00000508</v>
      </c>
      <c r="AA7" s="29">
        <f t="array" ref="AA7">INDEX(NoSettings!$C$2:$AG$1459,MATCH($A7,NoSettings!$A$2:$A$1459,0),MATCH(AA$1,NoSettings!$C$1:$AG$1,0))</f>
        <v>0.00000614</v>
      </c>
      <c r="AB7" s="29">
        <f t="array" ref="AB7">INDEX(NoSettings!$C$2:$AG$1459,MATCH($A7,NoSettings!$A$2:$A$1459,0),MATCH(AB$1,NoSettings!$C$1:$AG$1,0))</f>
        <v>0.00000729</v>
      </c>
      <c r="AC7" s="29">
        <f t="array" ref="AC7">INDEX(NoSettings!$C$2:$AG$1459,MATCH($A7,NoSettings!$A$2:$A$1459,0),MATCH(AC$1,NoSettings!$C$1:$AG$1,0))</f>
        <v>0.00000854</v>
      </c>
      <c r="AD7" s="29">
        <f t="array" ref="AD7">INDEX(NoSettings!$C$2:$AG$1459,MATCH($A7,NoSettings!$A$2:$A$1459,0),MATCH(AD$1,NoSettings!$C$1:$AG$1,0))</f>
        <v>0.00000994</v>
      </c>
      <c r="AE7" s="29">
        <f t="array" ref="AE7">INDEX(NoSettings!$C$2:$AG$1459,MATCH($A7,NoSettings!$A$2:$A$1459,0),MATCH(AE$1,NoSettings!$C$1:$AG$1,0))</f>
        <v>0.0000115</v>
      </c>
      <c r="AF7" s="29">
        <f t="array" ref="AF7">INDEX(NoSettings!$C$2:$AG$1459,MATCH($A7,NoSettings!$A$2:$A$1459,0),MATCH(AF$1,NoSettings!$C$1:$AG$1,0))</f>
        <v>0.0000133</v>
      </c>
      <c r="AG7" s="29">
        <f t="array" ref="AG7">INDEX(NoSettings!$C$2:$AG$1459,MATCH($A7,NoSettings!$A$2:$A$1459,0),MATCH(AG$1,NoSettings!$C$1:$AG$1,0))</f>
        <v>0.0000151</v>
      </c>
      <c r="AH7" s="29">
        <f t="array" ref="AH7">INDEX(NoSettings!$C$2:$AG$1459,MATCH($A7,NoSettings!$A$2:$A$1459,0),MATCH(AH$1,NoSettings!$C$1:$AG$1,0))</f>
        <v>0.0000171</v>
      </c>
      <c r="AI7" s="29">
        <f t="array" ref="AI7">INDEX(NoSettings!$C$2:$AG$1459,MATCH($A7,NoSettings!$A$2:$A$1459,0),MATCH(AI$1,NoSettings!$C$1:$AG$1,0))</f>
        <v>0.0000191</v>
      </c>
      <c r="AJ7" s="29">
        <f t="array" ref="AJ7">INDEX(NoSettings!$C$2:$AG$1459,MATCH($A7,NoSettings!$A$2:$A$1459,0),MATCH(AJ$1,NoSettings!$C$1:$AG$1,0))</f>
        <v>0.0000213</v>
      </c>
      <c r="AK7" s="29">
        <f t="array" ref="AK7">INDEX(NoSettings!$C$2:$AG$1459,MATCH($A7,NoSettings!$A$2:$A$1459,0),MATCH(AK$1,NoSettings!$C$1:$AG$1,0))</f>
        <v>0.0000236</v>
      </c>
    </row>
    <row r="8" hidden="1">
      <c r="A8" s="3" t="s">
        <v>465</v>
      </c>
      <c r="B8" s="109" t="s">
        <v>209</v>
      </c>
      <c r="C8" s="109" t="s">
        <v>216</v>
      </c>
      <c r="D8" s="109"/>
      <c r="E8" s="109"/>
      <c r="F8" s="109"/>
      <c r="G8" s="3">
        <f t="array" ref="G8">INDEX(NoSettings!$C$2:$AG$1459,MATCH($A8,NoSettings!$A$2:$A$1459,0),MATCH(G$1,NoSettings!$C$1:$AG$1,0))</f>
        <v>1051.9</v>
      </c>
      <c r="H8" s="3">
        <f t="array" ref="H8">INDEX(NoSettings!$C$2:$AG$1459,MATCH($A8,NoSettings!$A$2:$A$1459,0),MATCH(H$1,NoSettings!$C$1:$AG$1,0))</f>
        <v>1051.9</v>
      </c>
      <c r="I8" s="3">
        <f t="array" ref="I8">INDEX(NoSettings!$C$2:$AG$1459,MATCH($A8,NoSettings!$A$2:$A$1459,0),MATCH(I$1,NoSettings!$C$1:$AG$1,0))</f>
        <v>1051.9</v>
      </c>
      <c r="J8" s="3">
        <f t="array" ref="J8">INDEX(NoSettings!$C$2:$AG$1459,MATCH($A8,NoSettings!$A$2:$A$1459,0),MATCH(J$1,NoSettings!$C$1:$AG$1,0))</f>
        <v>1051.9</v>
      </c>
      <c r="K8" s="3">
        <f t="array" ref="K8">INDEX(NoSettings!$C$2:$AG$1459,MATCH($A8,NoSettings!$A$2:$A$1459,0),MATCH(K$1,NoSettings!$C$1:$AG$1,0))</f>
        <v>1051.9</v>
      </c>
      <c r="L8" s="3">
        <f t="array" ref="L8">INDEX(NoSettings!$C$2:$AG$1459,MATCH($A8,NoSettings!$A$2:$A$1459,0),MATCH(L$1,NoSettings!$C$1:$AG$1,0))</f>
        <v>1051.9</v>
      </c>
      <c r="M8" s="3">
        <f t="array" ref="M8">INDEX(NoSettings!$C$2:$AG$1459,MATCH($A8,NoSettings!$A$2:$A$1459,0),MATCH(M$1,NoSettings!$C$1:$AG$1,0))</f>
        <v>1051.9</v>
      </c>
      <c r="N8" s="3">
        <f t="array" ref="N8">INDEX(NoSettings!$C$2:$AG$1459,MATCH($A8,NoSettings!$A$2:$A$1459,0),MATCH(N$1,NoSettings!$C$1:$AG$1,0))</f>
        <v>1051.9</v>
      </c>
      <c r="O8" s="3">
        <f t="array" ref="O8">INDEX(NoSettings!$C$2:$AG$1459,MATCH($A8,NoSettings!$A$2:$A$1459,0),MATCH(O$1,NoSettings!$C$1:$AG$1,0))</f>
        <v>1051.9</v>
      </c>
      <c r="P8" s="3">
        <f t="array" ref="P8">INDEX(NoSettings!$C$2:$AG$1459,MATCH($A8,NoSettings!$A$2:$A$1459,0),MATCH(P$1,NoSettings!$C$1:$AG$1,0))</f>
        <v>1051.9</v>
      </c>
      <c r="Q8" s="3">
        <f t="array" ref="Q8">INDEX(NoSettings!$C$2:$AG$1459,MATCH($A8,NoSettings!$A$2:$A$1459,0),MATCH(Q$1,NoSettings!$C$1:$AG$1,0))</f>
        <v>1051.9</v>
      </c>
      <c r="R8" s="3">
        <f t="array" ref="R8">INDEX(NoSettings!$C$2:$AG$1459,MATCH($A8,NoSettings!$A$2:$A$1459,0),MATCH(R$1,NoSettings!$C$1:$AG$1,0))</f>
        <v>1051.9</v>
      </c>
      <c r="S8" s="3">
        <f t="array" ref="S8">INDEX(NoSettings!$C$2:$AG$1459,MATCH($A8,NoSettings!$A$2:$A$1459,0),MATCH(S$1,NoSettings!$C$1:$AG$1,0))</f>
        <v>1051.9</v>
      </c>
      <c r="T8" s="3">
        <f t="array" ref="T8">INDEX(NoSettings!$C$2:$AG$1459,MATCH($A8,NoSettings!$A$2:$A$1459,0),MATCH(T$1,NoSettings!$C$1:$AG$1,0))</f>
        <v>1051.9</v>
      </c>
      <c r="U8" s="3">
        <f t="array" ref="U8">INDEX(NoSettings!$C$2:$AG$1459,MATCH($A8,NoSettings!$A$2:$A$1459,0),MATCH(U$1,NoSettings!$C$1:$AG$1,0))</f>
        <v>1051.9</v>
      </c>
      <c r="V8" s="3">
        <f t="array" ref="V8">INDEX(NoSettings!$C$2:$AG$1459,MATCH($A8,NoSettings!$A$2:$A$1459,0),MATCH(V$1,NoSettings!$C$1:$AG$1,0))</f>
        <v>1051.9</v>
      </c>
      <c r="W8" s="3">
        <f t="array" ref="W8">INDEX(NoSettings!$C$2:$AG$1459,MATCH($A8,NoSettings!$A$2:$A$1459,0),MATCH(W$1,NoSettings!$C$1:$AG$1,0))</f>
        <v>1051.9</v>
      </c>
      <c r="X8" s="3">
        <f t="array" ref="X8">INDEX(NoSettings!$C$2:$AG$1459,MATCH($A8,NoSettings!$A$2:$A$1459,0),MATCH(X$1,NoSettings!$C$1:$AG$1,0))</f>
        <v>1051.9</v>
      </c>
      <c r="Y8" s="3">
        <f t="array" ref="Y8">INDEX(NoSettings!$C$2:$AG$1459,MATCH($A8,NoSettings!$A$2:$A$1459,0),MATCH(Y$1,NoSettings!$C$1:$AG$1,0))</f>
        <v>1051.9</v>
      </c>
      <c r="Z8" s="3">
        <f t="array" ref="Z8">INDEX(NoSettings!$C$2:$AG$1459,MATCH($A8,NoSettings!$A$2:$A$1459,0),MATCH(Z$1,NoSettings!$C$1:$AG$1,0))</f>
        <v>1051.9</v>
      </c>
      <c r="AA8" s="3">
        <f t="array" ref="AA8">INDEX(NoSettings!$C$2:$AG$1459,MATCH($A8,NoSettings!$A$2:$A$1459,0),MATCH(AA$1,NoSettings!$C$1:$AG$1,0))</f>
        <v>1051.9</v>
      </c>
      <c r="AB8" s="3">
        <f t="array" ref="AB8">INDEX(NoSettings!$C$2:$AG$1459,MATCH($A8,NoSettings!$A$2:$A$1459,0),MATCH(AB$1,NoSettings!$C$1:$AG$1,0))</f>
        <v>1051.9</v>
      </c>
      <c r="AC8" s="3">
        <f t="array" ref="AC8">INDEX(NoSettings!$C$2:$AG$1459,MATCH($A8,NoSettings!$A$2:$A$1459,0),MATCH(AC$1,NoSettings!$C$1:$AG$1,0))</f>
        <v>1051.9</v>
      </c>
      <c r="AD8" s="3">
        <f t="array" ref="AD8">INDEX(NoSettings!$C$2:$AG$1459,MATCH($A8,NoSettings!$A$2:$A$1459,0),MATCH(AD$1,NoSettings!$C$1:$AG$1,0))</f>
        <v>1051.9</v>
      </c>
      <c r="AE8" s="3">
        <f t="array" ref="AE8">INDEX(NoSettings!$C$2:$AG$1459,MATCH($A8,NoSettings!$A$2:$A$1459,0),MATCH(AE$1,NoSettings!$C$1:$AG$1,0))</f>
        <v>1051.9</v>
      </c>
      <c r="AF8" s="3">
        <f t="array" ref="AF8">INDEX(NoSettings!$C$2:$AG$1459,MATCH($A8,NoSettings!$A$2:$A$1459,0),MATCH(AF$1,NoSettings!$C$1:$AG$1,0))</f>
        <v>1051.9</v>
      </c>
      <c r="AG8" s="3">
        <f t="array" ref="AG8">INDEX(NoSettings!$C$2:$AG$1459,MATCH($A8,NoSettings!$A$2:$A$1459,0),MATCH(AG$1,NoSettings!$C$1:$AG$1,0))</f>
        <v>1051.9</v>
      </c>
      <c r="AH8" s="3">
        <f t="array" ref="AH8">INDEX(NoSettings!$C$2:$AG$1459,MATCH($A8,NoSettings!$A$2:$A$1459,0),MATCH(AH$1,NoSettings!$C$1:$AG$1,0))</f>
        <v>1051.9</v>
      </c>
      <c r="AI8" s="3">
        <f t="array" ref="AI8">INDEX(NoSettings!$C$2:$AG$1459,MATCH($A8,NoSettings!$A$2:$A$1459,0),MATCH(AI$1,NoSettings!$C$1:$AG$1,0))</f>
        <v>1051.9</v>
      </c>
      <c r="AJ8" s="3">
        <f t="array" ref="AJ8">INDEX(NoSettings!$C$2:$AG$1459,MATCH($A8,NoSettings!$A$2:$A$1459,0),MATCH(AJ$1,NoSettings!$C$1:$AG$1,0))</f>
        <v>1051.9</v>
      </c>
      <c r="AK8" s="3">
        <f t="array" ref="AK8">INDEX(NoSettings!$C$2:$AG$1459,MATCH($A8,NoSettings!$A$2:$A$1459,0),MATCH(AK$1,NoSettings!$C$1:$AG$1,0))</f>
        <v>1051.9</v>
      </c>
    </row>
    <row r="9" hidden="1">
      <c r="A9" s="3" t="s">
        <v>466</v>
      </c>
      <c r="B9" s="109" t="s">
        <v>209</v>
      </c>
      <c r="C9" s="109" t="s">
        <v>217</v>
      </c>
      <c r="D9" s="109"/>
      <c r="E9" s="109"/>
      <c r="F9" s="109"/>
      <c r="G9" s="3">
        <f t="array" ref="G9">INDEX(NoSettings!$C$2:$AG$1459,MATCH($A9,NoSettings!$A$2:$A$1459,0),MATCH(G$1,NoSettings!$C$1:$AG$1,0))</f>
        <v>0</v>
      </c>
      <c r="H9" s="3">
        <f t="array" ref="H9">INDEX(NoSettings!$C$2:$AG$1459,MATCH($A9,NoSettings!$A$2:$A$1459,0),MATCH(H$1,NoSettings!$C$1:$AG$1,0))</f>
        <v>0</v>
      </c>
      <c r="I9" s="3">
        <f t="array" ref="I9">INDEX(NoSettings!$C$2:$AG$1459,MATCH($A9,NoSettings!$A$2:$A$1459,0),MATCH(I$1,NoSettings!$C$1:$AG$1,0))</f>
        <v>0</v>
      </c>
      <c r="J9" s="3">
        <f t="array" ref="J9">INDEX(NoSettings!$C$2:$AG$1459,MATCH($A9,NoSettings!$A$2:$A$1459,0),MATCH(J$1,NoSettings!$C$1:$AG$1,0))</f>
        <v>0</v>
      </c>
      <c r="K9" s="3">
        <f t="array" ref="K9">INDEX(NoSettings!$C$2:$AG$1459,MATCH($A9,NoSettings!$A$2:$A$1459,0),MATCH(K$1,NoSettings!$C$1:$AG$1,0))</f>
        <v>0</v>
      </c>
      <c r="L9" s="3">
        <f t="array" ref="L9">INDEX(NoSettings!$C$2:$AG$1459,MATCH($A9,NoSettings!$A$2:$A$1459,0),MATCH(L$1,NoSettings!$C$1:$AG$1,0))</f>
        <v>0</v>
      </c>
      <c r="M9" s="3">
        <f t="array" ref="M9">INDEX(NoSettings!$C$2:$AG$1459,MATCH($A9,NoSettings!$A$2:$A$1459,0),MATCH(M$1,NoSettings!$C$1:$AG$1,0))</f>
        <v>0</v>
      </c>
      <c r="N9" s="3">
        <f t="array" ref="N9">INDEX(NoSettings!$C$2:$AG$1459,MATCH($A9,NoSettings!$A$2:$A$1459,0),MATCH(N$1,NoSettings!$C$1:$AG$1,0))</f>
        <v>0</v>
      </c>
      <c r="O9" s="3">
        <f t="array" ref="O9">INDEX(NoSettings!$C$2:$AG$1459,MATCH($A9,NoSettings!$A$2:$A$1459,0),MATCH(O$1,NoSettings!$C$1:$AG$1,0))</f>
        <v>0</v>
      </c>
      <c r="P9" s="3">
        <f t="array" ref="P9">INDEX(NoSettings!$C$2:$AG$1459,MATCH($A9,NoSettings!$A$2:$A$1459,0),MATCH(P$1,NoSettings!$C$1:$AG$1,0))</f>
        <v>0</v>
      </c>
      <c r="Q9" s="3">
        <f t="array" ref="Q9">INDEX(NoSettings!$C$2:$AG$1459,MATCH($A9,NoSettings!$A$2:$A$1459,0),MATCH(Q$1,NoSettings!$C$1:$AG$1,0))</f>
        <v>0</v>
      </c>
      <c r="R9" s="3">
        <f t="array" ref="R9">INDEX(NoSettings!$C$2:$AG$1459,MATCH($A9,NoSettings!$A$2:$A$1459,0),MATCH(R$1,NoSettings!$C$1:$AG$1,0))</f>
        <v>0</v>
      </c>
      <c r="S9" s="3">
        <f t="array" ref="S9">INDEX(NoSettings!$C$2:$AG$1459,MATCH($A9,NoSettings!$A$2:$A$1459,0),MATCH(S$1,NoSettings!$C$1:$AG$1,0))</f>
        <v>0</v>
      </c>
      <c r="T9" s="3">
        <f t="array" ref="T9">INDEX(NoSettings!$C$2:$AG$1459,MATCH($A9,NoSettings!$A$2:$A$1459,0),MATCH(T$1,NoSettings!$C$1:$AG$1,0))</f>
        <v>0</v>
      </c>
      <c r="U9" s="3">
        <f t="array" ref="U9">INDEX(NoSettings!$C$2:$AG$1459,MATCH($A9,NoSettings!$A$2:$A$1459,0),MATCH(U$1,NoSettings!$C$1:$AG$1,0))</f>
        <v>0</v>
      </c>
      <c r="V9" s="3">
        <f t="array" ref="V9">INDEX(NoSettings!$C$2:$AG$1459,MATCH($A9,NoSettings!$A$2:$A$1459,0),MATCH(V$1,NoSettings!$C$1:$AG$1,0))</f>
        <v>0</v>
      </c>
      <c r="W9" s="3">
        <f t="array" ref="W9">INDEX(NoSettings!$C$2:$AG$1459,MATCH($A9,NoSettings!$A$2:$A$1459,0),MATCH(W$1,NoSettings!$C$1:$AG$1,0))</f>
        <v>0</v>
      </c>
      <c r="X9" s="3">
        <f t="array" ref="X9">INDEX(NoSettings!$C$2:$AG$1459,MATCH($A9,NoSettings!$A$2:$A$1459,0),MATCH(X$1,NoSettings!$C$1:$AG$1,0))</f>
        <v>0</v>
      </c>
      <c r="Y9" s="3">
        <f t="array" ref="Y9">INDEX(NoSettings!$C$2:$AG$1459,MATCH($A9,NoSettings!$A$2:$A$1459,0),MATCH(Y$1,NoSettings!$C$1:$AG$1,0))</f>
        <v>0</v>
      </c>
      <c r="Z9" s="3">
        <f t="array" ref="Z9">INDEX(NoSettings!$C$2:$AG$1459,MATCH($A9,NoSettings!$A$2:$A$1459,0),MATCH(Z$1,NoSettings!$C$1:$AG$1,0))</f>
        <v>0</v>
      </c>
      <c r="AA9" s="3">
        <f t="array" ref="AA9">INDEX(NoSettings!$C$2:$AG$1459,MATCH($A9,NoSettings!$A$2:$A$1459,0),MATCH(AA$1,NoSettings!$C$1:$AG$1,0))</f>
        <v>0</v>
      </c>
      <c r="AB9" s="3">
        <f t="array" ref="AB9">INDEX(NoSettings!$C$2:$AG$1459,MATCH($A9,NoSettings!$A$2:$A$1459,0),MATCH(AB$1,NoSettings!$C$1:$AG$1,0))</f>
        <v>0</v>
      </c>
      <c r="AC9" s="3">
        <f t="array" ref="AC9">INDEX(NoSettings!$C$2:$AG$1459,MATCH($A9,NoSettings!$A$2:$A$1459,0),MATCH(AC$1,NoSettings!$C$1:$AG$1,0))</f>
        <v>0</v>
      </c>
      <c r="AD9" s="3">
        <f t="array" ref="AD9">INDEX(NoSettings!$C$2:$AG$1459,MATCH($A9,NoSettings!$A$2:$A$1459,0),MATCH(AD$1,NoSettings!$C$1:$AG$1,0))</f>
        <v>0</v>
      </c>
      <c r="AE9" s="3">
        <f t="array" ref="AE9">INDEX(NoSettings!$C$2:$AG$1459,MATCH($A9,NoSettings!$A$2:$A$1459,0),MATCH(AE$1,NoSettings!$C$1:$AG$1,0))</f>
        <v>0</v>
      </c>
      <c r="AF9" s="3">
        <f t="array" ref="AF9">INDEX(NoSettings!$C$2:$AG$1459,MATCH($A9,NoSettings!$A$2:$A$1459,0),MATCH(AF$1,NoSettings!$C$1:$AG$1,0))</f>
        <v>0</v>
      </c>
      <c r="AG9" s="3">
        <f t="array" ref="AG9">INDEX(NoSettings!$C$2:$AG$1459,MATCH($A9,NoSettings!$A$2:$A$1459,0),MATCH(AG$1,NoSettings!$C$1:$AG$1,0))</f>
        <v>0</v>
      </c>
      <c r="AH9" s="3">
        <f t="array" ref="AH9">INDEX(NoSettings!$C$2:$AG$1459,MATCH($A9,NoSettings!$A$2:$A$1459,0),MATCH(AH$1,NoSettings!$C$1:$AG$1,0))</f>
        <v>0</v>
      </c>
      <c r="AI9" s="3">
        <f t="array" ref="AI9">INDEX(NoSettings!$C$2:$AG$1459,MATCH($A9,NoSettings!$A$2:$A$1459,0),MATCH(AI$1,NoSettings!$C$1:$AG$1,0))</f>
        <v>0</v>
      </c>
      <c r="AJ9" s="3">
        <f t="array" ref="AJ9">INDEX(NoSettings!$C$2:$AG$1459,MATCH($A9,NoSettings!$A$2:$A$1459,0),MATCH(AJ$1,NoSettings!$C$1:$AG$1,0))</f>
        <v>0</v>
      </c>
      <c r="AK9" s="3">
        <f t="array" ref="AK9">INDEX(NoSettings!$C$2:$AG$1459,MATCH($A9,NoSettings!$A$2:$A$1459,0),MATCH(AK$1,NoSettings!$C$1:$AG$1,0))</f>
        <v>0</v>
      </c>
    </row>
    <row r="10" hidden="1">
      <c r="A10" s="3" t="s">
        <v>467</v>
      </c>
      <c r="B10" s="109" t="s">
        <v>1916</v>
      </c>
      <c r="C10" s="109" t="s">
        <v>1917</v>
      </c>
      <c r="D10" s="109"/>
      <c r="E10" s="109"/>
      <c r="F10" s="109"/>
      <c r="G10" s="3">
        <f t="array" ref="G10">INDEX(NoSettings!$C$2:$AG$1459,MATCH($A10,NoSettings!$A$2:$A$1459,0),MATCH(G$1,NoSettings!$C$1:$AG$1,0))</f>
        <v>117.46</v>
      </c>
      <c r="H10" s="3">
        <f t="array" ref="H10">INDEX(NoSettings!$C$2:$AG$1459,MATCH($A10,NoSettings!$A$2:$A$1459,0),MATCH(H$1,NoSettings!$C$1:$AG$1,0))</f>
        <v>118.212</v>
      </c>
      <c r="I10" s="3">
        <f t="array" ref="I10">INDEX(NoSettings!$C$2:$AG$1459,MATCH($A10,NoSettings!$A$2:$A$1459,0),MATCH(I$1,NoSettings!$C$1:$AG$1,0))</f>
        <v>118.934</v>
      </c>
      <c r="J10" s="3">
        <f t="array" ref="J10">INDEX(NoSettings!$C$2:$AG$1459,MATCH($A10,NoSettings!$A$2:$A$1459,0),MATCH(J$1,NoSettings!$C$1:$AG$1,0))</f>
        <v>119.654</v>
      </c>
      <c r="K10" s="3">
        <f t="array" ref="K10">INDEX(NoSettings!$C$2:$AG$1459,MATCH($A10,NoSettings!$A$2:$A$1459,0),MATCH(K$1,NoSettings!$C$1:$AG$1,0))</f>
        <v>120.401</v>
      </c>
      <c r="L10" s="3">
        <f t="array" ref="L10">INDEX(NoSettings!$C$2:$AG$1459,MATCH($A10,NoSettings!$A$2:$A$1459,0),MATCH(L$1,NoSettings!$C$1:$AG$1,0))</f>
        <v>121.144</v>
      </c>
      <c r="M10" s="3">
        <f t="array" ref="M10">INDEX(NoSettings!$C$2:$AG$1459,MATCH($A10,NoSettings!$A$2:$A$1459,0),MATCH(M$1,NoSettings!$C$1:$AG$1,0))</f>
        <v>121.779</v>
      </c>
      <c r="N10" s="3">
        <f t="array" ref="N10">INDEX(NoSettings!$C$2:$AG$1459,MATCH($A10,NoSettings!$A$2:$A$1459,0),MATCH(N$1,NoSettings!$C$1:$AG$1,0))</f>
        <v>122.439</v>
      </c>
      <c r="O10" s="3">
        <f t="array" ref="O10">INDEX(NoSettings!$C$2:$AG$1459,MATCH($A10,NoSettings!$A$2:$A$1459,0),MATCH(O$1,NoSettings!$C$1:$AG$1,0))</f>
        <v>123.097</v>
      </c>
      <c r="P10" s="3">
        <f t="array" ref="P10">INDEX(NoSettings!$C$2:$AG$1459,MATCH($A10,NoSettings!$A$2:$A$1459,0),MATCH(P$1,NoSettings!$C$1:$AG$1,0))</f>
        <v>123.728</v>
      </c>
      <c r="Q10" s="3">
        <f t="array" ref="Q10">INDEX(NoSettings!$C$2:$AG$1459,MATCH($A10,NoSettings!$A$2:$A$1459,0),MATCH(Q$1,NoSettings!$C$1:$AG$1,0))</f>
        <v>124.382</v>
      </c>
      <c r="R10" s="3">
        <f t="array" ref="R10">INDEX(NoSettings!$C$2:$AG$1459,MATCH($A10,NoSettings!$A$2:$A$1459,0),MATCH(R$1,NoSettings!$C$1:$AG$1,0))</f>
        <v>124.876</v>
      </c>
      <c r="S10" s="3">
        <f t="array" ref="S10">INDEX(NoSettings!$C$2:$AG$1459,MATCH($A10,NoSettings!$A$2:$A$1459,0),MATCH(S$1,NoSettings!$C$1:$AG$1,0))</f>
        <v>125.369</v>
      </c>
      <c r="T10" s="3">
        <f t="array" ref="T10">INDEX(NoSettings!$C$2:$AG$1459,MATCH($A10,NoSettings!$A$2:$A$1459,0),MATCH(T$1,NoSettings!$C$1:$AG$1,0))</f>
        <v>125.861</v>
      </c>
      <c r="U10" s="3">
        <f t="array" ref="U10">INDEX(NoSettings!$C$2:$AG$1459,MATCH($A10,NoSettings!$A$2:$A$1459,0),MATCH(U$1,NoSettings!$C$1:$AG$1,0))</f>
        <v>126.349</v>
      </c>
      <c r="V10" s="3">
        <f t="array" ref="V10">INDEX(NoSettings!$C$2:$AG$1459,MATCH($A10,NoSettings!$A$2:$A$1459,0),MATCH(V$1,NoSettings!$C$1:$AG$1,0))</f>
        <v>126.837</v>
      </c>
      <c r="W10" s="3">
        <f t="array" ref="W10">INDEX(NoSettings!$C$2:$AG$1459,MATCH($A10,NoSettings!$A$2:$A$1459,0),MATCH(W$1,NoSettings!$C$1:$AG$1,0))</f>
        <v>127.296</v>
      </c>
      <c r="X10" s="3">
        <f t="array" ref="X10">INDEX(NoSettings!$C$2:$AG$1459,MATCH($A10,NoSettings!$A$2:$A$1459,0),MATCH(X$1,NoSettings!$C$1:$AG$1,0))</f>
        <v>127.779</v>
      </c>
      <c r="Y10" s="3">
        <f t="array" ref="Y10">INDEX(NoSettings!$C$2:$AG$1459,MATCH($A10,NoSettings!$A$2:$A$1459,0),MATCH(Y$1,NoSettings!$C$1:$AG$1,0))</f>
        <v>128.235</v>
      </c>
      <c r="Z10" s="3">
        <f t="array" ref="Z10">INDEX(NoSettings!$C$2:$AG$1459,MATCH($A10,NoSettings!$A$2:$A$1459,0),MATCH(Z$1,NoSettings!$C$1:$AG$1,0))</f>
        <v>128.688</v>
      </c>
      <c r="AA10" s="3">
        <f t="array" ref="AA10">INDEX(NoSettings!$C$2:$AG$1459,MATCH($A10,NoSettings!$A$2:$A$1459,0),MATCH(AA$1,NoSettings!$C$1:$AG$1,0))</f>
        <v>129.167</v>
      </c>
      <c r="AB10" s="3">
        <f t="array" ref="AB10">INDEX(NoSettings!$C$2:$AG$1459,MATCH($A10,NoSettings!$A$2:$A$1459,0),MATCH(AB$1,NoSettings!$C$1:$AG$1,0))</f>
        <v>129.562</v>
      </c>
      <c r="AC10" s="3">
        <f t="array" ref="AC10">INDEX(NoSettings!$C$2:$AG$1459,MATCH($A10,NoSettings!$A$2:$A$1459,0),MATCH(AC$1,NoSettings!$C$1:$AG$1,0))</f>
        <v>129.982</v>
      </c>
      <c r="AD10" s="3">
        <f t="array" ref="AD10">INDEX(NoSettings!$C$2:$AG$1459,MATCH($A10,NoSettings!$A$2:$A$1459,0),MATCH(AD$1,NoSettings!$C$1:$AG$1,0))</f>
        <v>130.402</v>
      </c>
      <c r="AE10" s="3">
        <f t="array" ref="AE10">INDEX(NoSettings!$C$2:$AG$1459,MATCH($A10,NoSettings!$A$2:$A$1459,0),MATCH(AE$1,NoSettings!$C$1:$AG$1,0))</f>
        <v>130.792</v>
      </c>
      <c r="AF10" s="3">
        <f t="array" ref="AF10">INDEX(NoSettings!$C$2:$AG$1459,MATCH($A10,NoSettings!$A$2:$A$1459,0),MATCH(AF$1,NoSettings!$C$1:$AG$1,0))</f>
        <v>131.206</v>
      </c>
      <c r="AG10" s="3">
        <f t="array" ref="AG10">INDEX(NoSettings!$C$2:$AG$1459,MATCH($A10,NoSettings!$A$2:$A$1459,0),MATCH(AG$1,NoSettings!$C$1:$AG$1,0))</f>
        <v>131.537</v>
      </c>
      <c r="AH10" s="3">
        <f t="array" ref="AH10">INDEX(NoSettings!$C$2:$AG$1459,MATCH($A10,NoSettings!$A$2:$A$1459,0),MATCH(AH$1,NoSettings!$C$1:$AG$1,0))</f>
        <v>131.866</v>
      </c>
      <c r="AI10" s="3">
        <f t="array" ref="AI10">INDEX(NoSettings!$C$2:$AG$1459,MATCH($A10,NoSettings!$A$2:$A$1459,0),MATCH(AI$1,NoSettings!$C$1:$AG$1,0))</f>
        <v>132.246</v>
      </c>
      <c r="AJ10" s="3">
        <f t="array" ref="AJ10">INDEX(NoSettings!$C$2:$AG$1459,MATCH($A10,NoSettings!$A$2:$A$1459,0),MATCH(AJ$1,NoSettings!$C$1:$AG$1,0))</f>
        <v>132.571</v>
      </c>
      <c r="AK10" s="3">
        <f t="array" ref="AK10">INDEX(NoSettings!$C$2:$AG$1459,MATCH($A10,NoSettings!$A$2:$A$1459,0),MATCH(AK$1,NoSettings!$C$1:$AG$1,0))</f>
        <v>132.894</v>
      </c>
    </row>
    <row r="11" hidden="1">
      <c r="A11" s="3" t="s">
        <v>468</v>
      </c>
      <c r="B11" s="109" t="s">
        <v>1916</v>
      </c>
      <c r="C11" s="109" t="s">
        <v>1918</v>
      </c>
      <c r="D11" s="109"/>
      <c r="E11" s="109"/>
      <c r="F11" s="109"/>
      <c r="G11" s="3">
        <f t="array" ref="G11">INDEX(NoSettings!$C$2:$AG$1459,MATCH($A11,NoSettings!$A$2:$A$1459,0),MATCH(G$1,NoSettings!$C$1:$AG$1,0))</f>
        <v>6.8422</v>
      </c>
      <c r="H11" s="3">
        <f t="array" ref="H11">INDEX(NoSettings!$C$2:$AG$1459,MATCH($A11,NoSettings!$A$2:$A$1459,0),MATCH(H$1,NoSettings!$C$1:$AG$1,0))</f>
        <v>6.8616</v>
      </c>
      <c r="I11" s="3">
        <f t="array" ref="I11">INDEX(NoSettings!$C$2:$AG$1459,MATCH($A11,NoSettings!$A$2:$A$1459,0),MATCH(I$1,NoSettings!$C$1:$AG$1,0))</f>
        <v>6.8838</v>
      </c>
      <c r="J11" s="3">
        <f t="array" ref="J11">INDEX(NoSettings!$C$2:$AG$1459,MATCH($A11,NoSettings!$A$2:$A$1459,0),MATCH(J$1,NoSettings!$C$1:$AG$1,0))</f>
        <v>6.9032</v>
      </c>
      <c r="K11" s="3">
        <f t="array" ref="K11">INDEX(NoSettings!$C$2:$AG$1459,MATCH($A11,NoSettings!$A$2:$A$1459,0),MATCH(K$1,NoSettings!$C$1:$AG$1,0))</f>
        <v>6.9264</v>
      </c>
      <c r="L11" s="3">
        <f t="array" ref="L11">INDEX(NoSettings!$C$2:$AG$1459,MATCH($A11,NoSettings!$A$2:$A$1459,0),MATCH(L$1,NoSettings!$C$1:$AG$1,0))</f>
        <v>6.9458</v>
      </c>
      <c r="M11" s="3">
        <f t="array" ref="M11">INDEX(NoSettings!$C$2:$AG$1459,MATCH($A11,NoSettings!$A$2:$A$1459,0),MATCH(M$1,NoSettings!$C$1:$AG$1,0))</f>
        <v>6.937</v>
      </c>
      <c r="N11" s="3">
        <f t="array" ref="N11">INDEX(NoSettings!$C$2:$AG$1459,MATCH($A11,NoSettings!$A$2:$A$1459,0),MATCH(N$1,NoSettings!$C$1:$AG$1,0))</f>
        <v>6.9264</v>
      </c>
      <c r="O11" s="3">
        <f t="array" ref="O11">INDEX(NoSettings!$C$2:$AG$1459,MATCH($A11,NoSettings!$A$2:$A$1459,0),MATCH(O$1,NoSettings!$C$1:$AG$1,0))</f>
        <v>6.9158</v>
      </c>
      <c r="P11" s="3">
        <f t="array" ref="P11">INDEX(NoSettings!$C$2:$AG$1459,MATCH($A11,NoSettings!$A$2:$A$1459,0),MATCH(P$1,NoSettings!$C$1:$AG$1,0))</f>
        <v>6.908</v>
      </c>
      <c r="Q11" s="3">
        <f t="array" ref="Q11">INDEX(NoSettings!$C$2:$AG$1459,MATCH($A11,NoSettings!$A$2:$A$1459,0),MATCH(Q$1,NoSettings!$C$1:$AG$1,0))</f>
        <v>6.8974</v>
      </c>
      <c r="R11" s="3">
        <f t="array" ref="R11">INDEX(NoSettings!$C$2:$AG$1459,MATCH($A11,NoSettings!$A$2:$A$1459,0),MATCH(R$1,NoSettings!$C$1:$AG$1,0))</f>
        <v>6.9042</v>
      </c>
      <c r="S11" s="3">
        <f t="array" ref="S11">INDEX(NoSettings!$C$2:$AG$1459,MATCH($A11,NoSettings!$A$2:$A$1459,0),MATCH(S$1,NoSettings!$C$1:$AG$1,0))</f>
        <v>6.9148</v>
      </c>
      <c r="T11" s="3">
        <f t="array" ref="T11">INDEX(NoSettings!$C$2:$AG$1459,MATCH($A11,NoSettings!$A$2:$A$1459,0),MATCH(T$1,NoSettings!$C$1:$AG$1,0))</f>
        <v>6.9216</v>
      </c>
      <c r="U11" s="3">
        <f t="array" ref="U11">INDEX(NoSettings!$C$2:$AG$1459,MATCH($A11,NoSettings!$A$2:$A$1459,0),MATCH(U$1,NoSettings!$C$1:$AG$1,0))</f>
        <v>6.9322</v>
      </c>
      <c r="V11" s="3">
        <f t="array" ref="V11">INDEX(NoSettings!$C$2:$AG$1459,MATCH($A11,NoSettings!$A$2:$A$1459,0),MATCH(V$1,NoSettings!$C$1:$AG$1,0))</f>
        <v>6.939</v>
      </c>
      <c r="W11" s="3">
        <f t="array" ref="W11">INDEX(NoSettings!$C$2:$AG$1459,MATCH($A11,NoSettings!$A$2:$A$1459,0),MATCH(W$1,NoSettings!$C$1:$AG$1,0))</f>
        <v>6.9564</v>
      </c>
      <c r="X11" s="3">
        <f t="array" ref="X11">INDEX(NoSettings!$C$2:$AG$1459,MATCH($A11,NoSettings!$A$2:$A$1459,0),MATCH(X$1,NoSettings!$C$1:$AG$1,0))</f>
        <v>6.9738</v>
      </c>
      <c r="Y11" s="3">
        <f t="array" ref="Y11">INDEX(NoSettings!$C$2:$AG$1459,MATCH($A11,NoSettings!$A$2:$A$1459,0),MATCH(Y$1,NoSettings!$C$1:$AG$1,0))</f>
        <v>6.9902</v>
      </c>
      <c r="Z11" s="3">
        <f t="array" ref="Z11">INDEX(NoSettings!$C$2:$AG$1459,MATCH($A11,NoSettings!$A$2:$A$1459,0),MATCH(Z$1,NoSettings!$C$1:$AG$1,0))</f>
        <v>7.0048</v>
      </c>
      <c r="AA11" s="3">
        <f t="array" ref="AA11">INDEX(NoSettings!$C$2:$AG$1459,MATCH($A11,NoSettings!$A$2:$A$1459,0),MATCH(AA$1,NoSettings!$C$1:$AG$1,0))</f>
        <v>7.0212</v>
      </c>
      <c r="AB11" s="3">
        <f t="array" ref="AB11">INDEX(NoSettings!$C$2:$AG$1459,MATCH($A11,NoSettings!$A$2:$A$1459,0),MATCH(AB$1,NoSettings!$C$1:$AG$1,0))</f>
        <v>7.0434</v>
      </c>
      <c r="AC11" s="3">
        <f t="array" ref="AC11">INDEX(NoSettings!$C$2:$AG$1459,MATCH($A11,NoSettings!$A$2:$A$1459,0),MATCH(AC$1,NoSettings!$C$1:$AG$1,0))</f>
        <v>7.0628</v>
      </c>
      <c r="AD11" s="3">
        <f t="array" ref="AD11">INDEX(NoSettings!$C$2:$AG$1459,MATCH($A11,NoSettings!$A$2:$A$1459,0),MATCH(AD$1,NoSettings!$C$1:$AG$1,0))</f>
        <v>7.086</v>
      </c>
      <c r="AE11" s="3">
        <f t="array" ref="AE11">INDEX(NoSettings!$C$2:$AG$1459,MATCH($A11,NoSettings!$A$2:$A$1459,0),MATCH(AE$1,NoSettings!$C$1:$AG$1,0))</f>
        <v>7.1054</v>
      </c>
      <c r="AF11" s="3">
        <f t="array" ref="AF11">INDEX(NoSettings!$C$2:$AG$1459,MATCH($A11,NoSettings!$A$2:$A$1459,0),MATCH(AF$1,NoSettings!$C$1:$AG$1,0))</f>
        <v>7.1276</v>
      </c>
      <c r="AG11" s="3">
        <f t="array" ref="AG11">INDEX(NoSettings!$C$2:$AG$1459,MATCH($A11,NoSettings!$A$2:$A$1459,0),MATCH(AG$1,NoSettings!$C$1:$AG$1,0))</f>
        <v>7.146</v>
      </c>
      <c r="AH11" s="3">
        <f t="array" ref="AH11">INDEX(NoSettings!$C$2:$AG$1459,MATCH($A11,NoSettings!$A$2:$A$1459,0),MATCH(AH$1,NoSettings!$C$1:$AG$1,0))</f>
        <v>7.1644</v>
      </c>
      <c r="AI11" s="3">
        <f t="array" ref="AI11">INDEX(NoSettings!$C$2:$AG$1459,MATCH($A11,NoSettings!$A$2:$A$1459,0),MATCH(AI$1,NoSettings!$C$1:$AG$1,0))</f>
        <v>7.1818</v>
      </c>
      <c r="AJ11" s="3">
        <f t="array" ref="AJ11">INDEX(NoSettings!$C$2:$AG$1459,MATCH($A11,NoSettings!$A$2:$A$1459,0),MATCH(AJ$1,NoSettings!$C$1:$AG$1,0))</f>
        <v>7.2002</v>
      </c>
      <c r="AK11" s="3">
        <f t="array" ref="AK11">INDEX(NoSettings!$C$2:$AG$1459,MATCH($A11,NoSettings!$A$2:$A$1459,0),MATCH(AK$1,NoSettings!$C$1:$AG$1,0))</f>
        <v>7.2186</v>
      </c>
    </row>
    <row r="12" hidden="1">
      <c r="A12" s="3" t="s">
        <v>469</v>
      </c>
      <c r="B12" s="109" t="s">
        <v>1916</v>
      </c>
      <c r="C12" s="109" t="s">
        <v>1919</v>
      </c>
      <c r="D12" s="109"/>
      <c r="E12" s="109"/>
      <c r="F12" s="109"/>
      <c r="G12" s="3">
        <f t="array" ref="G12">INDEX(NoSettings!$C$2:$AG$1459,MATCH($A12,NoSettings!$A$2:$A$1459,0),MATCH(G$1,NoSettings!$C$1:$AG$1,0))</f>
        <v>16.4892</v>
      </c>
      <c r="H12" s="3">
        <f t="array" ref="H12">INDEX(NoSettings!$C$2:$AG$1459,MATCH($A12,NoSettings!$A$2:$A$1459,0),MATCH(H$1,NoSettings!$C$1:$AG$1,0))</f>
        <v>16.6208</v>
      </c>
      <c r="I12" s="3">
        <f t="array" ref="I12">INDEX(NoSettings!$C$2:$AG$1459,MATCH($A12,NoSettings!$A$2:$A$1459,0),MATCH(I$1,NoSettings!$C$1:$AG$1,0))</f>
        <v>16.7524</v>
      </c>
      <c r="J12" s="3">
        <f t="array" ref="J12">INDEX(NoSettings!$C$2:$AG$1459,MATCH($A12,NoSettings!$A$2:$A$1459,0),MATCH(J$1,NoSettings!$C$1:$AG$1,0))</f>
        <v>16.8868</v>
      </c>
      <c r="K12" s="3">
        <f t="array" ref="K12">INDEX(NoSettings!$C$2:$AG$1459,MATCH($A12,NoSettings!$A$2:$A$1459,0),MATCH(K$1,NoSettings!$C$1:$AG$1,0))</f>
        <v>17.0184</v>
      </c>
      <c r="L12" s="3">
        <f t="array" ref="L12">INDEX(NoSettings!$C$2:$AG$1459,MATCH($A12,NoSettings!$A$2:$A$1459,0),MATCH(L$1,NoSettings!$C$1:$AG$1,0))</f>
        <v>17.1528</v>
      </c>
      <c r="M12" s="3">
        <f t="array" ref="M12">INDEX(NoSettings!$C$2:$AG$1459,MATCH($A12,NoSettings!$A$2:$A$1459,0),MATCH(M$1,NoSettings!$C$1:$AG$1,0))</f>
        <v>17.4076</v>
      </c>
      <c r="N12" s="3">
        <f t="array" ref="N12">INDEX(NoSettings!$C$2:$AG$1459,MATCH($A12,NoSettings!$A$2:$A$1459,0),MATCH(N$1,NoSettings!$C$1:$AG$1,0))</f>
        <v>17.6652</v>
      </c>
      <c r="O12" s="3">
        <f t="array" ref="O12">INDEX(NoSettings!$C$2:$AG$1459,MATCH($A12,NoSettings!$A$2:$A$1459,0),MATCH(O$1,NoSettings!$C$1:$AG$1,0))</f>
        <v>17.92</v>
      </c>
      <c r="P12" s="3">
        <f t="array" ref="P12">INDEX(NoSettings!$C$2:$AG$1459,MATCH($A12,NoSettings!$A$2:$A$1459,0),MATCH(P$1,NoSettings!$C$1:$AG$1,0))</f>
        <v>18.1776</v>
      </c>
      <c r="Q12" s="3">
        <f t="array" ref="Q12">INDEX(NoSettings!$C$2:$AG$1459,MATCH($A12,NoSettings!$A$2:$A$1459,0),MATCH(Q$1,NoSettings!$C$1:$AG$1,0))</f>
        <v>18.4324</v>
      </c>
      <c r="R12" s="3">
        <f t="array" ref="R12">INDEX(NoSettings!$C$2:$AG$1459,MATCH($A12,NoSettings!$A$2:$A$1459,0),MATCH(R$1,NoSettings!$C$1:$AG$1,0))</f>
        <v>18.7964</v>
      </c>
      <c r="S12" s="3">
        <f t="array" ref="S12">INDEX(NoSettings!$C$2:$AG$1459,MATCH($A12,NoSettings!$A$2:$A$1459,0),MATCH(S$1,NoSettings!$C$1:$AG$1,0))</f>
        <v>19.1604</v>
      </c>
      <c r="T12" s="3">
        <f t="array" ref="T12">INDEX(NoSettings!$C$2:$AG$1459,MATCH($A12,NoSettings!$A$2:$A$1459,0),MATCH(T$1,NoSettings!$C$1:$AG$1,0))</f>
        <v>19.5244</v>
      </c>
      <c r="U12" s="3">
        <f t="array" ref="U12">INDEX(NoSettings!$C$2:$AG$1459,MATCH($A12,NoSettings!$A$2:$A$1459,0),MATCH(U$1,NoSettings!$C$1:$AG$1,0))</f>
        <v>19.8884</v>
      </c>
      <c r="V12" s="3">
        <f t="array" ref="V12">INDEX(NoSettings!$C$2:$AG$1459,MATCH($A12,NoSettings!$A$2:$A$1459,0),MATCH(V$1,NoSettings!$C$1:$AG$1,0))</f>
        <v>20.2524</v>
      </c>
      <c r="W12" s="3">
        <f t="array" ref="W12">INDEX(NoSettings!$C$2:$AG$1459,MATCH($A12,NoSettings!$A$2:$A$1459,0),MATCH(W$1,NoSettings!$C$1:$AG$1,0))</f>
        <v>20.6584</v>
      </c>
      <c r="X12" s="3">
        <f t="array" ref="X12">INDEX(NoSettings!$C$2:$AG$1459,MATCH($A12,NoSettings!$A$2:$A$1459,0),MATCH(X$1,NoSettings!$C$1:$AG$1,0))</f>
        <v>21.0644</v>
      </c>
      <c r="Y12" s="3">
        <f t="array" ref="Y12">INDEX(NoSettings!$C$2:$AG$1459,MATCH($A12,NoSettings!$A$2:$A$1459,0),MATCH(Y$1,NoSettings!$C$1:$AG$1,0))</f>
        <v>21.4704</v>
      </c>
      <c r="Z12" s="3">
        <f t="array" ref="Z12">INDEX(NoSettings!$C$2:$AG$1459,MATCH($A12,NoSettings!$A$2:$A$1459,0),MATCH(Z$1,NoSettings!$C$1:$AG$1,0))</f>
        <v>21.8736</v>
      </c>
      <c r="AA12" s="3">
        <f t="array" ref="AA12">INDEX(NoSettings!$C$2:$AG$1459,MATCH($A12,NoSettings!$A$2:$A$1459,0),MATCH(AA$1,NoSettings!$C$1:$AG$1,0))</f>
        <v>22.2796</v>
      </c>
      <c r="AB12" s="3">
        <f t="array" ref="AB12">INDEX(NoSettings!$C$2:$AG$1459,MATCH($A12,NoSettings!$A$2:$A$1459,0),MATCH(AB$1,NoSettings!$C$1:$AG$1,0))</f>
        <v>22.7276</v>
      </c>
      <c r="AC12" s="3">
        <f t="array" ref="AC12">INDEX(NoSettings!$C$2:$AG$1459,MATCH($A12,NoSettings!$A$2:$A$1459,0),MATCH(AC$1,NoSettings!$C$1:$AG$1,0))</f>
        <v>23.1756</v>
      </c>
      <c r="AD12" s="3">
        <f t="array" ref="AD12">INDEX(NoSettings!$C$2:$AG$1459,MATCH($A12,NoSettings!$A$2:$A$1459,0),MATCH(AD$1,NoSettings!$C$1:$AG$1,0))</f>
        <v>23.6236</v>
      </c>
      <c r="AE12" s="3">
        <f t="array" ref="AE12">INDEX(NoSettings!$C$2:$AG$1459,MATCH($A12,NoSettings!$A$2:$A$1459,0),MATCH(AE$1,NoSettings!$C$1:$AG$1,0))</f>
        <v>24.0688</v>
      </c>
      <c r="AF12" s="3">
        <f t="array" ref="AF12">INDEX(NoSettings!$C$2:$AG$1459,MATCH($A12,NoSettings!$A$2:$A$1459,0),MATCH(AF$1,NoSettings!$C$1:$AG$1,0))</f>
        <v>24.5168</v>
      </c>
      <c r="AG12" s="3">
        <f t="array" ref="AG12">INDEX(NoSettings!$C$2:$AG$1459,MATCH($A12,NoSettings!$A$2:$A$1459,0),MATCH(AG$1,NoSettings!$C$1:$AG$1,0))</f>
        <v>25.032</v>
      </c>
      <c r="AH12" s="3">
        <f t="array" ref="AH12">INDEX(NoSettings!$C$2:$AG$1459,MATCH($A12,NoSettings!$A$2:$A$1459,0),MATCH(AH$1,NoSettings!$C$1:$AG$1,0))</f>
        <v>25.5444</v>
      </c>
      <c r="AI12" s="3">
        <f t="array" ref="AI12">INDEX(NoSettings!$C$2:$AG$1459,MATCH($A12,NoSettings!$A$2:$A$1459,0),MATCH(AI$1,NoSettings!$C$1:$AG$1,0))</f>
        <v>26.0596</v>
      </c>
      <c r="AJ12" s="3">
        <f t="array" ref="AJ12">INDEX(NoSettings!$C$2:$AG$1459,MATCH($A12,NoSettings!$A$2:$A$1459,0),MATCH(AJ$1,NoSettings!$C$1:$AG$1,0))</f>
        <v>26.5748</v>
      </c>
      <c r="AK12" s="3">
        <f t="array" ref="AK12">INDEX(NoSettings!$C$2:$AG$1459,MATCH($A12,NoSettings!$A$2:$A$1459,0),MATCH(AK$1,NoSettings!$C$1:$AG$1,0))</f>
        <v>27.0872</v>
      </c>
    </row>
    <row r="13" hidden="1">
      <c r="A13" s="3" t="s">
        <v>470</v>
      </c>
      <c r="B13" s="109" t="s">
        <v>1916</v>
      </c>
      <c r="C13" s="109" t="s">
        <v>1920</v>
      </c>
      <c r="D13" s="109"/>
      <c r="E13" s="109"/>
      <c r="F13" s="109"/>
      <c r="G13" s="3">
        <f t="array" ref="G13">INDEX(NoSettings!$C$2:$AG$1459,MATCH($A13,NoSettings!$A$2:$A$1459,0),MATCH(G$1,NoSettings!$C$1:$AG$1,0))</f>
        <v>0</v>
      </c>
      <c r="H13" s="3">
        <f t="array" ref="H13">INDEX(NoSettings!$C$2:$AG$1459,MATCH($A13,NoSettings!$A$2:$A$1459,0),MATCH(H$1,NoSettings!$C$1:$AG$1,0))</f>
        <v>0</v>
      </c>
      <c r="I13" s="3">
        <f t="array" ref="I13">INDEX(NoSettings!$C$2:$AG$1459,MATCH($A13,NoSettings!$A$2:$A$1459,0),MATCH(I$1,NoSettings!$C$1:$AG$1,0))</f>
        <v>0</v>
      </c>
      <c r="J13" s="3">
        <f t="array" ref="J13">INDEX(NoSettings!$C$2:$AG$1459,MATCH($A13,NoSettings!$A$2:$A$1459,0),MATCH(J$1,NoSettings!$C$1:$AG$1,0))</f>
        <v>0</v>
      </c>
      <c r="K13" s="3">
        <f t="array" ref="K13">INDEX(NoSettings!$C$2:$AG$1459,MATCH($A13,NoSettings!$A$2:$A$1459,0),MATCH(K$1,NoSettings!$C$1:$AG$1,0))</f>
        <v>0</v>
      </c>
      <c r="L13" s="3">
        <f t="array" ref="L13">INDEX(NoSettings!$C$2:$AG$1459,MATCH($A13,NoSettings!$A$2:$A$1459,0),MATCH(L$1,NoSettings!$C$1:$AG$1,0))</f>
        <v>0</v>
      </c>
      <c r="M13" s="3">
        <f t="array" ref="M13">INDEX(NoSettings!$C$2:$AG$1459,MATCH($A13,NoSettings!$A$2:$A$1459,0),MATCH(M$1,NoSettings!$C$1:$AG$1,0))</f>
        <v>0</v>
      </c>
      <c r="N13" s="3">
        <f t="array" ref="N13">INDEX(NoSettings!$C$2:$AG$1459,MATCH($A13,NoSettings!$A$2:$A$1459,0),MATCH(N$1,NoSettings!$C$1:$AG$1,0))</f>
        <v>0</v>
      </c>
      <c r="O13" s="3">
        <f t="array" ref="O13">INDEX(NoSettings!$C$2:$AG$1459,MATCH($A13,NoSettings!$A$2:$A$1459,0),MATCH(O$1,NoSettings!$C$1:$AG$1,0))</f>
        <v>0</v>
      </c>
      <c r="P13" s="3">
        <f t="array" ref="P13">INDEX(NoSettings!$C$2:$AG$1459,MATCH($A13,NoSettings!$A$2:$A$1459,0),MATCH(P$1,NoSettings!$C$1:$AG$1,0))</f>
        <v>0</v>
      </c>
      <c r="Q13" s="3">
        <f t="array" ref="Q13">INDEX(NoSettings!$C$2:$AG$1459,MATCH($A13,NoSettings!$A$2:$A$1459,0),MATCH(Q$1,NoSettings!$C$1:$AG$1,0))</f>
        <v>0</v>
      </c>
      <c r="R13" s="3">
        <f t="array" ref="R13">INDEX(NoSettings!$C$2:$AG$1459,MATCH($A13,NoSettings!$A$2:$A$1459,0),MATCH(R$1,NoSettings!$C$1:$AG$1,0))</f>
        <v>0</v>
      </c>
      <c r="S13" s="3">
        <f t="array" ref="S13">INDEX(NoSettings!$C$2:$AG$1459,MATCH($A13,NoSettings!$A$2:$A$1459,0),MATCH(S$1,NoSettings!$C$1:$AG$1,0))</f>
        <v>0</v>
      </c>
      <c r="T13" s="3">
        <f t="array" ref="T13">INDEX(NoSettings!$C$2:$AG$1459,MATCH($A13,NoSettings!$A$2:$A$1459,0),MATCH(T$1,NoSettings!$C$1:$AG$1,0))</f>
        <v>0</v>
      </c>
      <c r="U13" s="3">
        <f t="array" ref="U13">INDEX(NoSettings!$C$2:$AG$1459,MATCH($A13,NoSettings!$A$2:$A$1459,0),MATCH(U$1,NoSettings!$C$1:$AG$1,0))</f>
        <v>0</v>
      </c>
      <c r="V13" s="3">
        <f t="array" ref="V13">INDEX(NoSettings!$C$2:$AG$1459,MATCH($A13,NoSettings!$A$2:$A$1459,0),MATCH(V$1,NoSettings!$C$1:$AG$1,0))</f>
        <v>0</v>
      </c>
      <c r="W13" s="3">
        <f t="array" ref="W13">INDEX(NoSettings!$C$2:$AG$1459,MATCH($A13,NoSettings!$A$2:$A$1459,0),MATCH(W$1,NoSettings!$C$1:$AG$1,0))</f>
        <v>0</v>
      </c>
      <c r="X13" s="3">
        <f t="array" ref="X13">INDEX(NoSettings!$C$2:$AG$1459,MATCH($A13,NoSettings!$A$2:$A$1459,0),MATCH(X$1,NoSettings!$C$1:$AG$1,0))</f>
        <v>0</v>
      </c>
      <c r="Y13" s="3">
        <f t="array" ref="Y13">INDEX(NoSettings!$C$2:$AG$1459,MATCH($A13,NoSettings!$A$2:$A$1459,0),MATCH(Y$1,NoSettings!$C$1:$AG$1,0))</f>
        <v>0</v>
      </c>
      <c r="Z13" s="3">
        <f t="array" ref="Z13">INDEX(NoSettings!$C$2:$AG$1459,MATCH($A13,NoSettings!$A$2:$A$1459,0),MATCH(Z$1,NoSettings!$C$1:$AG$1,0))</f>
        <v>0</v>
      </c>
      <c r="AA13" s="3">
        <f t="array" ref="AA13">INDEX(NoSettings!$C$2:$AG$1459,MATCH($A13,NoSettings!$A$2:$A$1459,0),MATCH(AA$1,NoSettings!$C$1:$AG$1,0))</f>
        <v>0</v>
      </c>
      <c r="AB13" s="3">
        <f t="array" ref="AB13">INDEX(NoSettings!$C$2:$AG$1459,MATCH($A13,NoSettings!$A$2:$A$1459,0),MATCH(AB$1,NoSettings!$C$1:$AG$1,0))</f>
        <v>0</v>
      </c>
      <c r="AC13" s="3">
        <f t="array" ref="AC13">INDEX(NoSettings!$C$2:$AG$1459,MATCH($A13,NoSettings!$A$2:$A$1459,0),MATCH(AC$1,NoSettings!$C$1:$AG$1,0))</f>
        <v>0</v>
      </c>
      <c r="AD13" s="3">
        <f t="array" ref="AD13">INDEX(NoSettings!$C$2:$AG$1459,MATCH($A13,NoSettings!$A$2:$A$1459,0),MATCH(AD$1,NoSettings!$C$1:$AG$1,0))</f>
        <v>0</v>
      </c>
      <c r="AE13" s="3">
        <f t="array" ref="AE13">INDEX(NoSettings!$C$2:$AG$1459,MATCH($A13,NoSettings!$A$2:$A$1459,0),MATCH(AE$1,NoSettings!$C$1:$AG$1,0))</f>
        <v>0</v>
      </c>
      <c r="AF13" s="3">
        <f t="array" ref="AF13">INDEX(NoSettings!$C$2:$AG$1459,MATCH($A13,NoSettings!$A$2:$A$1459,0),MATCH(AF$1,NoSettings!$C$1:$AG$1,0))</f>
        <v>0</v>
      </c>
      <c r="AG13" s="3">
        <f t="array" ref="AG13">INDEX(NoSettings!$C$2:$AG$1459,MATCH($A13,NoSettings!$A$2:$A$1459,0),MATCH(AG$1,NoSettings!$C$1:$AG$1,0))</f>
        <v>0</v>
      </c>
      <c r="AH13" s="3">
        <f t="array" ref="AH13">INDEX(NoSettings!$C$2:$AG$1459,MATCH($A13,NoSettings!$A$2:$A$1459,0),MATCH(AH$1,NoSettings!$C$1:$AG$1,0))</f>
        <v>0</v>
      </c>
      <c r="AI13" s="3">
        <f t="array" ref="AI13">INDEX(NoSettings!$C$2:$AG$1459,MATCH($A13,NoSettings!$A$2:$A$1459,0),MATCH(AI$1,NoSettings!$C$1:$AG$1,0))</f>
        <v>0</v>
      </c>
      <c r="AJ13" s="3">
        <f t="array" ref="AJ13">INDEX(NoSettings!$C$2:$AG$1459,MATCH($A13,NoSettings!$A$2:$A$1459,0),MATCH(AJ$1,NoSettings!$C$1:$AG$1,0))</f>
        <v>0</v>
      </c>
      <c r="AK13" s="3">
        <f t="array" ref="AK13">INDEX(NoSettings!$C$2:$AG$1459,MATCH($A13,NoSettings!$A$2:$A$1459,0),MATCH(AK$1,NoSettings!$C$1:$AG$1,0))</f>
        <v>0</v>
      </c>
    </row>
    <row r="14" hidden="1">
      <c r="A14" s="3" t="s">
        <v>471</v>
      </c>
      <c r="B14" s="109" t="s">
        <v>1916</v>
      </c>
      <c r="C14" s="109" t="s">
        <v>1921</v>
      </c>
      <c r="D14" s="109"/>
      <c r="E14" s="109"/>
      <c r="F14" s="109"/>
      <c r="G14" s="3">
        <f t="array" ref="G14">INDEX(NoSettings!$C$2:$AG$1459,MATCH($A14,NoSettings!$A$2:$A$1459,0),MATCH(G$1,NoSettings!$C$1:$AG$1,0))</f>
        <v>0</v>
      </c>
      <c r="H14" s="3">
        <f t="array" ref="H14">INDEX(NoSettings!$C$2:$AG$1459,MATCH($A14,NoSettings!$A$2:$A$1459,0),MATCH(H$1,NoSettings!$C$1:$AG$1,0))</f>
        <v>0</v>
      </c>
      <c r="I14" s="3">
        <f t="array" ref="I14">INDEX(NoSettings!$C$2:$AG$1459,MATCH($A14,NoSettings!$A$2:$A$1459,0),MATCH(I$1,NoSettings!$C$1:$AG$1,0))</f>
        <v>0</v>
      </c>
      <c r="J14" s="3">
        <f t="array" ref="J14">INDEX(NoSettings!$C$2:$AG$1459,MATCH($A14,NoSettings!$A$2:$A$1459,0),MATCH(J$1,NoSettings!$C$1:$AG$1,0))</f>
        <v>0</v>
      </c>
      <c r="K14" s="3">
        <f t="array" ref="K14">INDEX(NoSettings!$C$2:$AG$1459,MATCH($A14,NoSettings!$A$2:$A$1459,0),MATCH(K$1,NoSettings!$C$1:$AG$1,0))</f>
        <v>0</v>
      </c>
      <c r="L14" s="3">
        <f t="array" ref="L14">INDEX(NoSettings!$C$2:$AG$1459,MATCH($A14,NoSettings!$A$2:$A$1459,0),MATCH(L$1,NoSettings!$C$1:$AG$1,0))</f>
        <v>0</v>
      </c>
      <c r="M14" s="3">
        <f t="array" ref="M14">INDEX(NoSettings!$C$2:$AG$1459,MATCH($A14,NoSettings!$A$2:$A$1459,0),MATCH(M$1,NoSettings!$C$1:$AG$1,0))</f>
        <v>0</v>
      </c>
      <c r="N14" s="3">
        <f t="array" ref="N14">INDEX(NoSettings!$C$2:$AG$1459,MATCH($A14,NoSettings!$A$2:$A$1459,0),MATCH(N$1,NoSettings!$C$1:$AG$1,0))</f>
        <v>0</v>
      </c>
      <c r="O14" s="3">
        <f t="array" ref="O14">INDEX(NoSettings!$C$2:$AG$1459,MATCH($A14,NoSettings!$A$2:$A$1459,0),MATCH(O$1,NoSettings!$C$1:$AG$1,0))</f>
        <v>0</v>
      </c>
      <c r="P14" s="3">
        <f t="array" ref="P14">INDEX(NoSettings!$C$2:$AG$1459,MATCH($A14,NoSettings!$A$2:$A$1459,0),MATCH(P$1,NoSettings!$C$1:$AG$1,0))</f>
        <v>0</v>
      </c>
      <c r="Q14" s="3">
        <f t="array" ref="Q14">INDEX(NoSettings!$C$2:$AG$1459,MATCH($A14,NoSettings!$A$2:$A$1459,0),MATCH(Q$1,NoSettings!$C$1:$AG$1,0))</f>
        <v>0</v>
      </c>
      <c r="R14" s="3">
        <f t="array" ref="R14">INDEX(NoSettings!$C$2:$AG$1459,MATCH($A14,NoSettings!$A$2:$A$1459,0),MATCH(R$1,NoSettings!$C$1:$AG$1,0))</f>
        <v>0</v>
      </c>
      <c r="S14" s="3">
        <f t="array" ref="S14">INDEX(NoSettings!$C$2:$AG$1459,MATCH($A14,NoSettings!$A$2:$A$1459,0),MATCH(S$1,NoSettings!$C$1:$AG$1,0))</f>
        <v>0</v>
      </c>
      <c r="T14" s="3">
        <f t="array" ref="T14">INDEX(NoSettings!$C$2:$AG$1459,MATCH($A14,NoSettings!$A$2:$A$1459,0),MATCH(T$1,NoSettings!$C$1:$AG$1,0))</f>
        <v>0</v>
      </c>
      <c r="U14" s="3">
        <f t="array" ref="U14">INDEX(NoSettings!$C$2:$AG$1459,MATCH($A14,NoSettings!$A$2:$A$1459,0),MATCH(U$1,NoSettings!$C$1:$AG$1,0))</f>
        <v>0</v>
      </c>
      <c r="V14" s="3">
        <f t="array" ref="V14">INDEX(NoSettings!$C$2:$AG$1459,MATCH($A14,NoSettings!$A$2:$A$1459,0),MATCH(V$1,NoSettings!$C$1:$AG$1,0))</f>
        <v>0</v>
      </c>
      <c r="W14" s="3">
        <f t="array" ref="W14">INDEX(NoSettings!$C$2:$AG$1459,MATCH($A14,NoSettings!$A$2:$A$1459,0),MATCH(W$1,NoSettings!$C$1:$AG$1,0))</f>
        <v>0</v>
      </c>
      <c r="X14" s="3">
        <f t="array" ref="X14">INDEX(NoSettings!$C$2:$AG$1459,MATCH($A14,NoSettings!$A$2:$A$1459,0),MATCH(X$1,NoSettings!$C$1:$AG$1,0))</f>
        <v>0</v>
      </c>
      <c r="Y14" s="3">
        <f t="array" ref="Y14">INDEX(NoSettings!$C$2:$AG$1459,MATCH($A14,NoSettings!$A$2:$A$1459,0),MATCH(Y$1,NoSettings!$C$1:$AG$1,0))</f>
        <v>0</v>
      </c>
      <c r="Z14" s="3">
        <f t="array" ref="Z14">INDEX(NoSettings!$C$2:$AG$1459,MATCH($A14,NoSettings!$A$2:$A$1459,0),MATCH(Z$1,NoSettings!$C$1:$AG$1,0))</f>
        <v>0</v>
      </c>
      <c r="AA14" s="3">
        <f t="array" ref="AA14">INDEX(NoSettings!$C$2:$AG$1459,MATCH($A14,NoSettings!$A$2:$A$1459,0),MATCH(AA$1,NoSettings!$C$1:$AG$1,0))</f>
        <v>0</v>
      </c>
      <c r="AB14" s="3">
        <f t="array" ref="AB14">INDEX(NoSettings!$C$2:$AG$1459,MATCH($A14,NoSettings!$A$2:$A$1459,0),MATCH(AB$1,NoSettings!$C$1:$AG$1,0))</f>
        <v>0</v>
      </c>
      <c r="AC14" s="3">
        <f t="array" ref="AC14">INDEX(NoSettings!$C$2:$AG$1459,MATCH($A14,NoSettings!$A$2:$A$1459,0),MATCH(AC$1,NoSettings!$C$1:$AG$1,0))</f>
        <v>0</v>
      </c>
      <c r="AD14" s="3">
        <f t="array" ref="AD14">INDEX(NoSettings!$C$2:$AG$1459,MATCH($A14,NoSettings!$A$2:$A$1459,0),MATCH(AD$1,NoSettings!$C$1:$AG$1,0))</f>
        <v>0</v>
      </c>
      <c r="AE14" s="3">
        <f t="array" ref="AE14">INDEX(NoSettings!$C$2:$AG$1459,MATCH($A14,NoSettings!$A$2:$A$1459,0),MATCH(AE$1,NoSettings!$C$1:$AG$1,0))</f>
        <v>0</v>
      </c>
      <c r="AF14" s="3">
        <f t="array" ref="AF14">INDEX(NoSettings!$C$2:$AG$1459,MATCH($A14,NoSettings!$A$2:$A$1459,0),MATCH(AF$1,NoSettings!$C$1:$AG$1,0))</f>
        <v>0</v>
      </c>
      <c r="AG14" s="3">
        <f t="array" ref="AG14">INDEX(NoSettings!$C$2:$AG$1459,MATCH($A14,NoSettings!$A$2:$A$1459,0),MATCH(AG$1,NoSettings!$C$1:$AG$1,0))</f>
        <v>0</v>
      </c>
      <c r="AH14" s="3">
        <f t="array" ref="AH14">INDEX(NoSettings!$C$2:$AG$1459,MATCH($A14,NoSettings!$A$2:$A$1459,0),MATCH(AH$1,NoSettings!$C$1:$AG$1,0))</f>
        <v>0</v>
      </c>
      <c r="AI14" s="3">
        <f t="array" ref="AI14">INDEX(NoSettings!$C$2:$AG$1459,MATCH($A14,NoSettings!$A$2:$A$1459,0),MATCH(AI$1,NoSettings!$C$1:$AG$1,0))</f>
        <v>0</v>
      </c>
      <c r="AJ14" s="3">
        <f t="array" ref="AJ14">INDEX(NoSettings!$C$2:$AG$1459,MATCH($A14,NoSettings!$A$2:$A$1459,0),MATCH(AJ$1,NoSettings!$C$1:$AG$1,0))</f>
        <v>0</v>
      </c>
      <c r="AK14" s="3">
        <f t="array" ref="AK14">INDEX(NoSettings!$C$2:$AG$1459,MATCH($A14,NoSettings!$A$2:$A$1459,0),MATCH(AK$1,NoSettings!$C$1:$AG$1,0))</f>
        <v>0</v>
      </c>
    </row>
    <row r="15" hidden="1">
      <c r="A15" s="3" t="s">
        <v>472</v>
      </c>
      <c r="B15" s="109" t="s">
        <v>1916</v>
      </c>
      <c r="C15" s="109" t="s">
        <v>1922</v>
      </c>
      <c r="D15" s="109"/>
      <c r="E15" s="109"/>
      <c r="F15" s="109"/>
      <c r="G15" s="3">
        <f t="array" ref="G15">INDEX(NoSettings!$C$2:$AG$1459,MATCH($A15,NoSettings!$A$2:$A$1459,0),MATCH(G$1,NoSettings!$C$1:$AG$1,0))</f>
        <v>0</v>
      </c>
      <c r="H15" s="3">
        <f t="array" ref="H15">INDEX(NoSettings!$C$2:$AG$1459,MATCH($A15,NoSettings!$A$2:$A$1459,0),MATCH(H$1,NoSettings!$C$1:$AG$1,0))</f>
        <v>0</v>
      </c>
      <c r="I15" s="3">
        <f t="array" ref="I15">INDEX(NoSettings!$C$2:$AG$1459,MATCH($A15,NoSettings!$A$2:$A$1459,0),MATCH(I$1,NoSettings!$C$1:$AG$1,0))</f>
        <v>0</v>
      </c>
      <c r="J15" s="3">
        <f t="array" ref="J15">INDEX(NoSettings!$C$2:$AG$1459,MATCH($A15,NoSettings!$A$2:$A$1459,0),MATCH(J$1,NoSettings!$C$1:$AG$1,0))</f>
        <v>0</v>
      </c>
      <c r="K15" s="3">
        <f t="array" ref="K15">INDEX(NoSettings!$C$2:$AG$1459,MATCH($A15,NoSettings!$A$2:$A$1459,0),MATCH(K$1,NoSettings!$C$1:$AG$1,0))</f>
        <v>0</v>
      </c>
      <c r="L15" s="3">
        <f t="array" ref="L15">INDEX(NoSettings!$C$2:$AG$1459,MATCH($A15,NoSettings!$A$2:$A$1459,0),MATCH(L$1,NoSettings!$C$1:$AG$1,0))</f>
        <v>0</v>
      </c>
      <c r="M15" s="3">
        <f t="array" ref="M15">INDEX(NoSettings!$C$2:$AG$1459,MATCH($A15,NoSettings!$A$2:$A$1459,0),MATCH(M$1,NoSettings!$C$1:$AG$1,0))</f>
        <v>0</v>
      </c>
      <c r="N15" s="3">
        <f t="array" ref="N15">INDEX(NoSettings!$C$2:$AG$1459,MATCH($A15,NoSettings!$A$2:$A$1459,0),MATCH(N$1,NoSettings!$C$1:$AG$1,0))</f>
        <v>0</v>
      </c>
      <c r="O15" s="3">
        <f t="array" ref="O15">INDEX(NoSettings!$C$2:$AG$1459,MATCH($A15,NoSettings!$A$2:$A$1459,0),MATCH(O$1,NoSettings!$C$1:$AG$1,0))</f>
        <v>0</v>
      </c>
      <c r="P15" s="3">
        <f t="array" ref="P15">INDEX(NoSettings!$C$2:$AG$1459,MATCH($A15,NoSettings!$A$2:$A$1459,0),MATCH(P$1,NoSettings!$C$1:$AG$1,0))</f>
        <v>0</v>
      </c>
      <c r="Q15" s="3">
        <f t="array" ref="Q15">INDEX(NoSettings!$C$2:$AG$1459,MATCH($A15,NoSettings!$A$2:$A$1459,0),MATCH(Q$1,NoSettings!$C$1:$AG$1,0))</f>
        <v>0</v>
      </c>
      <c r="R15" s="3">
        <f t="array" ref="R15">INDEX(NoSettings!$C$2:$AG$1459,MATCH($A15,NoSettings!$A$2:$A$1459,0),MATCH(R$1,NoSettings!$C$1:$AG$1,0))</f>
        <v>0</v>
      </c>
      <c r="S15" s="3">
        <f t="array" ref="S15">INDEX(NoSettings!$C$2:$AG$1459,MATCH($A15,NoSettings!$A$2:$A$1459,0),MATCH(S$1,NoSettings!$C$1:$AG$1,0))</f>
        <v>0</v>
      </c>
      <c r="T15" s="3">
        <f t="array" ref="T15">INDEX(NoSettings!$C$2:$AG$1459,MATCH($A15,NoSettings!$A$2:$A$1459,0),MATCH(T$1,NoSettings!$C$1:$AG$1,0))</f>
        <v>0</v>
      </c>
      <c r="U15" s="3">
        <f t="array" ref="U15">INDEX(NoSettings!$C$2:$AG$1459,MATCH($A15,NoSettings!$A$2:$A$1459,0),MATCH(U$1,NoSettings!$C$1:$AG$1,0))</f>
        <v>0</v>
      </c>
      <c r="V15" s="3">
        <f t="array" ref="V15">INDEX(NoSettings!$C$2:$AG$1459,MATCH($A15,NoSettings!$A$2:$A$1459,0),MATCH(V$1,NoSettings!$C$1:$AG$1,0))</f>
        <v>0</v>
      </c>
      <c r="W15" s="3">
        <f t="array" ref="W15">INDEX(NoSettings!$C$2:$AG$1459,MATCH($A15,NoSettings!$A$2:$A$1459,0),MATCH(W$1,NoSettings!$C$1:$AG$1,0))</f>
        <v>0</v>
      </c>
      <c r="X15" s="3">
        <f t="array" ref="X15">INDEX(NoSettings!$C$2:$AG$1459,MATCH($A15,NoSettings!$A$2:$A$1459,0),MATCH(X$1,NoSettings!$C$1:$AG$1,0))</f>
        <v>0</v>
      </c>
      <c r="Y15" s="3">
        <f t="array" ref="Y15">INDEX(NoSettings!$C$2:$AG$1459,MATCH($A15,NoSettings!$A$2:$A$1459,0),MATCH(Y$1,NoSettings!$C$1:$AG$1,0))</f>
        <v>0</v>
      </c>
      <c r="Z15" s="3">
        <f t="array" ref="Z15">INDEX(NoSettings!$C$2:$AG$1459,MATCH($A15,NoSettings!$A$2:$A$1459,0),MATCH(Z$1,NoSettings!$C$1:$AG$1,0))</f>
        <v>0</v>
      </c>
      <c r="AA15" s="3">
        <f t="array" ref="AA15">INDEX(NoSettings!$C$2:$AG$1459,MATCH($A15,NoSettings!$A$2:$A$1459,0),MATCH(AA$1,NoSettings!$C$1:$AG$1,0))</f>
        <v>0</v>
      </c>
      <c r="AB15" s="3">
        <f t="array" ref="AB15">INDEX(NoSettings!$C$2:$AG$1459,MATCH($A15,NoSettings!$A$2:$A$1459,0),MATCH(AB$1,NoSettings!$C$1:$AG$1,0))</f>
        <v>0</v>
      </c>
      <c r="AC15" s="3">
        <f t="array" ref="AC15">INDEX(NoSettings!$C$2:$AG$1459,MATCH($A15,NoSettings!$A$2:$A$1459,0),MATCH(AC$1,NoSettings!$C$1:$AG$1,0))</f>
        <v>0</v>
      </c>
      <c r="AD15" s="3">
        <f t="array" ref="AD15">INDEX(NoSettings!$C$2:$AG$1459,MATCH($A15,NoSettings!$A$2:$A$1459,0),MATCH(AD$1,NoSettings!$C$1:$AG$1,0))</f>
        <v>0</v>
      </c>
      <c r="AE15" s="3">
        <f t="array" ref="AE15">INDEX(NoSettings!$C$2:$AG$1459,MATCH($A15,NoSettings!$A$2:$A$1459,0),MATCH(AE$1,NoSettings!$C$1:$AG$1,0))</f>
        <v>0</v>
      </c>
      <c r="AF15" s="3">
        <f t="array" ref="AF15">INDEX(NoSettings!$C$2:$AG$1459,MATCH($A15,NoSettings!$A$2:$A$1459,0),MATCH(AF$1,NoSettings!$C$1:$AG$1,0))</f>
        <v>0</v>
      </c>
      <c r="AG15" s="3">
        <f t="array" ref="AG15">INDEX(NoSettings!$C$2:$AG$1459,MATCH($A15,NoSettings!$A$2:$A$1459,0),MATCH(AG$1,NoSettings!$C$1:$AG$1,0))</f>
        <v>0</v>
      </c>
      <c r="AH15" s="3">
        <f t="array" ref="AH15">INDEX(NoSettings!$C$2:$AG$1459,MATCH($A15,NoSettings!$A$2:$A$1459,0),MATCH(AH$1,NoSettings!$C$1:$AG$1,0))</f>
        <v>0</v>
      </c>
      <c r="AI15" s="3">
        <f t="array" ref="AI15">INDEX(NoSettings!$C$2:$AG$1459,MATCH($A15,NoSettings!$A$2:$A$1459,0),MATCH(AI$1,NoSettings!$C$1:$AG$1,0))</f>
        <v>0</v>
      </c>
      <c r="AJ15" s="3">
        <f t="array" ref="AJ15">INDEX(NoSettings!$C$2:$AG$1459,MATCH($A15,NoSettings!$A$2:$A$1459,0),MATCH(AJ$1,NoSettings!$C$1:$AG$1,0))</f>
        <v>0</v>
      </c>
      <c r="AK15" s="3">
        <f t="array" ref="AK15">INDEX(NoSettings!$C$2:$AG$1459,MATCH($A15,NoSettings!$A$2:$A$1459,0),MATCH(AK$1,NoSettings!$C$1:$AG$1,0))</f>
        <v>0</v>
      </c>
    </row>
    <row r="16" hidden="1">
      <c r="A16" s="3" t="s">
        <v>473</v>
      </c>
      <c r="B16" s="109" t="s">
        <v>1916</v>
      </c>
      <c r="C16" s="109" t="s">
        <v>1923</v>
      </c>
      <c r="D16" s="109"/>
      <c r="E16" s="109"/>
      <c r="F16" s="109"/>
      <c r="G16" s="3">
        <f t="array" ref="G16">INDEX(NoSettings!$C$2:$AG$1459,MATCH($A16,NoSettings!$A$2:$A$1459,0),MATCH(G$1,NoSettings!$C$1:$AG$1,0))</f>
        <v>0</v>
      </c>
      <c r="H16" s="3">
        <f t="array" ref="H16">INDEX(NoSettings!$C$2:$AG$1459,MATCH($A16,NoSettings!$A$2:$A$1459,0),MATCH(H$1,NoSettings!$C$1:$AG$1,0))</f>
        <v>0</v>
      </c>
      <c r="I16" s="3">
        <f t="array" ref="I16">INDEX(NoSettings!$C$2:$AG$1459,MATCH($A16,NoSettings!$A$2:$A$1459,0),MATCH(I$1,NoSettings!$C$1:$AG$1,0))</f>
        <v>0</v>
      </c>
      <c r="J16" s="3">
        <f t="array" ref="J16">INDEX(NoSettings!$C$2:$AG$1459,MATCH($A16,NoSettings!$A$2:$A$1459,0),MATCH(J$1,NoSettings!$C$1:$AG$1,0))</f>
        <v>0</v>
      </c>
      <c r="K16" s="3">
        <f t="array" ref="K16">INDEX(NoSettings!$C$2:$AG$1459,MATCH($A16,NoSettings!$A$2:$A$1459,0),MATCH(K$1,NoSettings!$C$1:$AG$1,0))</f>
        <v>0</v>
      </c>
      <c r="L16" s="3">
        <f t="array" ref="L16">INDEX(NoSettings!$C$2:$AG$1459,MATCH($A16,NoSettings!$A$2:$A$1459,0),MATCH(L$1,NoSettings!$C$1:$AG$1,0))</f>
        <v>0</v>
      </c>
      <c r="M16" s="3">
        <f t="array" ref="M16">INDEX(NoSettings!$C$2:$AG$1459,MATCH($A16,NoSettings!$A$2:$A$1459,0),MATCH(M$1,NoSettings!$C$1:$AG$1,0))</f>
        <v>0</v>
      </c>
      <c r="N16" s="3">
        <f t="array" ref="N16">INDEX(NoSettings!$C$2:$AG$1459,MATCH($A16,NoSettings!$A$2:$A$1459,0),MATCH(N$1,NoSettings!$C$1:$AG$1,0))</f>
        <v>0</v>
      </c>
      <c r="O16" s="3">
        <f t="array" ref="O16">INDEX(NoSettings!$C$2:$AG$1459,MATCH($A16,NoSettings!$A$2:$A$1459,0),MATCH(O$1,NoSettings!$C$1:$AG$1,0))</f>
        <v>0</v>
      </c>
      <c r="P16" s="3">
        <f t="array" ref="P16">INDEX(NoSettings!$C$2:$AG$1459,MATCH($A16,NoSettings!$A$2:$A$1459,0),MATCH(P$1,NoSettings!$C$1:$AG$1,0))</f>
        <v>0</v>
      </c>
      <c r="Q16" s="3">
        <f t="array" ref="Q16">INDEX(NoSettings!$C$2:$AG$1459,MATCH($A16,NoSettings!$A$2:$A$1459,0),MATCH(Q$1,NoSettings!$C$1:$AG$1,0))</f>
        <v>0</v>
      </c>
      <c r="R16" s="3">
        <f t="array" ref="R16">INDEX(NoSettings!$C$2:$AG$1459,MATCH($A16,NoSettings!$A$2:$A$1459,0),MATCH(R$1,NoSettings!$C$1:$AG$1,0))</f>
        <v>0</v>
      </c>
      <c r="S16" s="3">
        <f t="array" ref="S16">INDEX(NoSettings!$C$2:$AG$1459,MATCH($A16,NoSettings!$A$2:$A$1459,0),MATCH(S$1,NoSettings!$C$1:$AG$1,0))</f>
        <v>0</v>
      </c>
      <c r="T16" s="3">
        <f t="array" ref="T16">INDEX(NoSettings!$C$2:$AG$1459,MATCH($A16,NoSettings!$A$2:$A$1459,0),MATCH(T$1,NoSettings!$C$1:$AG$1,0))</f>
        <v>0</v>
      </c>
      <c r="U16" s="3">
        <f t="array" ref="U16">INDEX(NoSettings!$C$2:$AG$1459,MATCH($A16,NoSettings!$A$2:$A$1459,0),MATCH(U$1,NoSettings!$C$1:$AG$1,0))</f>
        <v>0</v>
      </c>
      <c r="V16" s="3">
        <f t="array" ref="V16">INDEX(NoSettings!$C$2:$AG$1459,MATCH($A16,NoSettings!$A$2:$A$1459,0),MATCH(V$1,NoSettings!$C$1:$AG$1,0))</f>
        <v>0</v>
      </c>
      <c r="W16" s="3">
        <f t="array" ref="W16">INDEX(NoSettings!$C$2:$AG$1459,MATCH($A16,NoSettings!$A$2:$A$1459,0),MATCH(W$1,NoSettings!$C$1:$AG$1,0))</f>
        <v>0</v>
      </c>
      <c r="X16" s="3">
        <f t="array" ref="X16">INDEX(NoSettings!$C$2:$AG$1459,MATCH($A16,NoSettings!$A$2:$A$1459,0),MATCH(X$1,NoSettings!$C$1:$AG$1,0))</f>
        <v>0</v>
      </c>
      <c r="Y16" s="3">
        <f t="array" ref="Y16">INDEX(NoSettings!$C$2:$AG$1459,MATCH($A16,NoSettings!$A$2:$A$1459,0),MATCH(Y$1,NoSettings!$C$1:$AG$1,0))</f>
        <v>0</v>
      </c>
      <c r="Z16" s="3">
        <f t="array" ref="Z16">INDEX(NoSettings!$C$2:$AG$1459,MATCH($A16,NoSettings!$A$2:$A$1459,0),MATCH(Z$1,NoSettings!$C$1:$AG$1,0))</f>
        <v>0</v>
      </c>
      <c r="AA16" s="3">
        <f t="array" ref="AA16">INDEX(NoSettings!$C$2:$AG$1459,MATCH($A16,NoSettings!$A$2:$A$1459,0),MATCH(AA$1,NoSettings!$C$1:$AG$1,0))</f>
        <v>0</v>
      </c>
      <c r="AB16" s="3">
        <f t="array" ref="AB16">INDEX(NoSettings!$C$2:$AG$1459,MATCH($A16,NoSettings!$A$2:$A$1459,0),MATCH(AB$1,NoSettings!$C$1:$AG$1,0))</f>
        <v>0</v>
      </c>
      <c r="AC16" s="3">
        <f t="array" ref="AC16">INDEX(NoSettings!$C$2:$AG$1459,MATCH($A16,NoSettings!$A$2:$A$1459,0),MATCH(AC$1,NoSettings!$C$1:$AG$1,0))</f>
        <v>0</v>
      </c>
      <c r="AD16" s="3">
        <f t="array" ref="AD16">INDEX(NoSettings!$C$2:$AG$1459,MATCH($A16,NoSettings!$A$2:$A$1459,0),MATCH(AD$1,NoSettings!$C$1:$AG$1,0))</f>
        <v>0</v>
      </c>
      <c r="AE16" s="3">
        <f t="array" ref="AE16">INDEX(NoSettings!$C$2:$AG$1459,MATCH($A16,NoSettings!$A$2:$A$1459,0),MATCH(AE$1,NoSettings!$C$1:$AG$1,0))</f>
        <v>0</v>
      </c>
      <c r="AF16" s="3">
        <f t="array" ref="AF16">INDEX(NoSettings!$C$2:$AG$1459,MATCH($A16,NoSettings!$A$2:$A$1459,0),MATCH(AF$1,NoSettings!$C$1:$AG$1,0))</f>
        <v>0</v>
      </c>
      <c r="AG16" s="3">
        <f t="array" ref="AG16">INDEX(NoSettings!$C$2:$AG$1459,MATCH($A16,NoSettings!$A$2:$A$1459,0),MATCH(AG$1,NoSettings!$C$1:$AG$1,0))</f>
        <v>0</v>
      </c>
      <c r="AH16" s="3">
        <f t="array" ref="AH16">INDEX(NoSettings!$C$2:$AG$1459,MATCH($A16,NoSettings!$A$2:$A$1459,0),MATCH(AH$1,NoSettings!$C$1:$AG$1,0))</f>
        <v>0</v>
      </c>
      <c r="AI16" s="3">
        <f t="array" ref="AI16">INDEX(NoSettings!$C$2:$AG$1459,MATCH($A16,NoSettings!$A$2:$A$1459,0),MATCH(AI$1,NoSettings!$C$1:$AG$1,0))</f>
        <v>0</v>
      </c>
      <c r="AJ16" s="3">
        <f t="array" ref="AJ16">INDEX(NoSettings!$C$2:$AG$1459,MATCH($A16,NoSettings!$A$2:$A$1459,0),MATCH(AJ$1,NoSettings!$C$1:$AG$1,0))</f>
        <v>0</v>
      </c>
      <c r="AK16" s="3">
        <f t="array" ref="AK16">INDEX(NoSettings!$C$2:$AG$1459,MATCH($A16,NoSettings!$A$2:$A$1459,0),MATCH(AK$1,NoSettings!$C$1:$AG$1,0))</f>
        <v>0</v>
      </c>
    </row>
    <row r="17" hidden="1">
      <c r="A17" s="3" t="s">
        <v>474</v>
      </c>
      <c r="B17" s="109" t="s">
        <v>1916</v>
      </c>
      <c r="C17" s="109" t="s">
        <v>1924</v>
      </c>
      <c r="D17" s="109"/>
      <c r="E17" s="109"/>
      <c r="F17" s="109"/>
      <c r="G17" s="3">
        <f t="array" ref="G17">INDEX(NoSettings!$C$2:$AG$1459,MATCH($A17,NoSettings!$A$2:$A$1459,0),MATCH(G$1,NoSettings!$C$1:$AG$1,0))</f>
        <v>0</v>
      </c>
      <c r="H17" s="3">
        <f t="array" ref="H17">INDEX(NoSettings!$C$2:$AG$1459,MATCH($A17,NoSettings!$A$2:$A$1459,0),MATCH(H$1,NoSettings!$C$1:$AG$1,0))</f>
        <v>0</v>
      </c>
      <c r="I17" s="3">
        <f t="array" ref="I17">INDEX(NoSettings!$C$2:$AG$1459,MATCH($A17,NoSettings!$A$2:$A$1459,0),MATCH(I$1,NoSettings!$C$1:$AG$1,0))</f>
        <v>0</v>
      </c>
      <c r="J17" s="3">
        <f t="array" ref="J17">INDEX(NoSettings!$C$2:$AG$1459,MATCH($A17,NoSettings!$A$2:$A$1459,0),MATCH(J$1,NoSettings!$C$1:$AG$1,0))</f>
        <v>0</v>
      </c>
      <c r="K17" s="3">
        <f t="array" ref="K17">INDEX(NoSettings!$C$2:$AG$1459,MATCH($A17,NoSettings!$A$2:$A$1459,0),MATCH(K$1,NoSettings!$C$1:$AG$1,0))</f>
        <v>0</v>
      </c>
      <c r="L17" s="3">
        <f t="array" ref="L17">INDEX(NoSettings!$C$2:$AG$1459,MATCH($A17,NoSettings!$A$2:$A$1459,0),MATCH(L$1,NoSettings!$C$1:$AG$1,0))</f>
        <v>0</v>
      </c>
      <c r="M17" s="3">
        <f t="array" ref="M17">INDEX(NoSettings!$C$2:$AG$1459,MATCH($A17,NoSettings!$A$2:$A$1459,0),MATCH(M$1,NoSettings!$C$1:$AG$1,0))</f>
        <v>0</v>
      </c>
      <c r="N17" s="3">
        <f t="array" ref="N17">INDEX(NoSettings!$C$2:$AG$1459,MATCH($A17,NoSettings!$A$2:$A$1459,0),MATCH(N$1,NoSettings!$C$1:$AG$1,0))</f>
        <v>0</v>
      </c>
      <c r="O17" s="3">
        <f t="array" ref="O17">INDEX(NoSettings!$C$2:$AG$1459,MATCH($A17,NoSettings!$A$2:$A$1459,0),MATCH(O$1,NoSettings!$C$1:$AG$1,0))</f>
        <v>0</v>
      </c>
      <c r="P17" s="3">
        <f t="array" ref="P17">INDEX(NoSettings!$C$2:$AG$1459,MATCH($A17,NoSettings!$A$2:$A$1459,0),MATCH(P$1,NoSettings!$C$1:$AG$1,0))</f>
        <v>0</v>
      </c>
      <c r="Q17" s="3">
        <f t="array" ref="Q17">INDEX(NoSettings!$C$2:$AG$1459,MATCH($A17,NoSettings!$A$2:$A$1459,0),MATCH(Q$1,NoSettings!$C$1:$AG$1,0))</f>
        <v>0</v>
      </c>
      <c r="R17" s="3">
        <f t="array" ref="R17">INDEX(NoSettings!$C$2:$AG$1459,MATCH($A17,NoSettings!$A$2:$A$1459,0),MATCH(R$1,NoSettings!$C$1:$AG$1,0))</f>
        <v>0</v>
      </c>
      <c r="S17" s="3">
        <f t="array" ref="S17">INDEX(NoSettings!$C$2:$AG$1459,MATCH($A17,NoSettings!$A$2:$A$1459,0),MATCH(S$1,NoSettings!$C$1:$AG$1,0))</f>
        <v>0</v>
      </c>
      <c r="T17" s="3">
        <f t="array" ref="T17">INDEX(NoSettings!$C$2:$AG$1459,MATCH($A17,NoSettings!$A$2:$A$1459,0),MATCH(T$1,NoSettings!$C$1:$AG$1,0))</f>
        <v>0</v>
      </c>
      <c r="U17" s="3">
        <f t="array" ref="U17">INDEX(NoSettings!$C$2:$AG$1459,MATCH($A17,NoSettings!$A$2:$A$1459,0),MATCH(U$1,NoSettings!$C$1:$AG$1,0))</f>
        <v>0</v>
      </c>
      <c r="V17" s="3">
        <f t="array" ref="V17">INDEX(NoSettings!$C$2:$AG$1459,MATCH($A17,NoSettings!$A$2:$A$1459,0),MATCH(V$1,NoSettings!$C$1:$AG$1,0))</f>
        <v>0</v>
      </c>
      <c r="W17" s="3">
        <f t="array" ref="W17">INDEX(NoSettings!$C$2:$AG$1459,MATCH($A17,NoSettings!$A$2:$A$1459,0),MATCH(W$1,NoSettings!$C$1:$AG$1,0))</f>
        <v>0</v>
      </c>
      <c r="X17" s="3">
        <f t="array" ref="X17">INDEX(NoSettings!$C$2:$AG$1459,MATCH($A17,NoSettings!$A$2:$A$1459,0),MATCH(X$1,NoSettings!$C$1:$AG$1,0))</f>
        <v>0</v>
      </c>
      <c r="Y17" s="3">
        <f t="array" ref="Y17">INDEX(NoSettings!$C$2:$AG$1459,MATCH($A17,NoSettings!$A$2:$A$1459,0),MATCH(Y$1,NoSettings!$C$1:$AG$1,0))</f>
        <v>0</v>
      </c>
      <c r="Z17" s="3">
        <f t="array" ref="Z17">INDEX(NoSettings!$C$2:$AG$1459,MATCH($A17,NoSettings!$A$2:$A$1459,0),MATCH(Z$1,NoSettings!$C$1:$AG$1,0))</f>
        <v>0</v>
      </c>
      <c r="AA17" s="3">
        <f t="array" ref="AA17">INDEX(NoSettings!$C$2:$AG$1459,MATCH($A17,NoSettings!$A$2:$A$1459,0),MATCH(AA$1,NoSettings!$C$1:$AG$1,0))</f>
        <v>0</v>
      </c>
      <c r="AB17" s="3">
        <f t="array" ref="AB17">INDEX(NoSettings!$C$2:$AG$1459,MATCH($A17,NoSettings!$A$2:$A$1459,0),MATCH(AB$1,NoSettings!$C$1:$AG$1,0))</f>
        <v>0</v>
      </c>
      <c r="AC17" s="3">
        <f t="array" ref="AC17">INDEX(NoSettings!$C$2:$AG$1459,MATCH($A17,NoSettings!$A$2:$A$1459,0),MATCH(AC$1,NoSettings!$C$1:$AG$1,0))</f>
        <v>0</v>
      </c>
      <c r="AD17" s="3">
        <f t="array" ref="AD17">INDEX(NoSettings!$C$2:$AG$1459,MATCH($A17,NoSettings!$A$2:$A$1459,0),MATCH(AD$1,NoSettings!$C$1:$AG$1,0))</f>
        <v>0</v>
      </c>
      <c r="AE17" s="3">
        <f t="array" ref="AE17">INDEX(NoSettings!$C$2:$AG$1459,MATCH($A17,NoSettings!$A$2:$A$1459,0),MATCH(AE$1,NoSettings!$C$1:$AG$1,0))</f>
        <v>0</v>
      </c>
      <c r="AF17" s="3">
        <f t="array" ref="AF17">INDEX(NoSettings!$C$2:$AG$1459,MATCH($A17,NoSettings!$A$2:$A$1459,0),MATCH(AF$1,NoSettings!$C$1:$AG$1,0))</f>
        <v>0</v>
      </c>
      <c r="AG17" s="3">
        <f t="array" ref="AG17">INDEX(NoSettings!$C$2:$AG$1459,MATCH($A17,NoSettings!$A$2:$A$1459,0),MATCH(AG$1,NoSettings!$C$1:$AG$1,0))</f>
        <v>0</v>
      </c>
      <c r="AH17" s="3">
        <f t="array" ref="AH17">INDEX(NoSettings!$C$2:$AG$1459,MATCH($A17,NoSettings!$A$2:$A$1459,0),MATCH(AH$1,NoSettings!$C$1:$AG$1,0))</f>
        <v>0</v>
      </c>
      <c r="AI17" s="3">
        <f t="array" ref="AI17">INDEX(NoSettings!$C$2:$AG$1459,MATCH($A17,NoSettings!$A$2:$A$1459,0),MATCH(AI$1,NoSettings!$C$1:$AG$1,0))</f>
        <v>0</v>
      </c>
      <c r="AJ17" s="3">
        <f t="array" ref="AJ17">INDEX(NoSettings!$C$2:$AG$1459,MATCH($A17,NoSettings!$A$2:$A$1459,0),MATCH(AJ$1,NoSettings!$C$1:$AG$1,0))</f>
        <v>0</v>
      </c>
      <c r="AK17" s="3">
        <f t="array" ref="AK17">INDEX(NoSettings!$C$2:$AG$1459,MATCH($A17,NoSettings!$A$2:$A$1459,0),MATCH(AK$1,NoSettings!$C$1:$AG$1,0))</f>
        <v>0</v>
      </c>
    </row>
    <row r="18" hidden="1">
      <c r="A18" s="3" t="s">
        <v>475</v>
      </c>
      <c r="B18" s="109" t="s">
        <v>1916</v>
      </c>
      <c r="C18" s="109" t="s">
        <v>1925</v>
      </c>
      <c r="D18" s="109"/>
      <c r="E18" s="109"/>
      <c r="F18" s="109"/>
      <c r="G18" s="3">
        <f t="array" ref="G18">INDEX(NoSettings!$C$2:$AG$1459,MATCH($A18,NoSettings!$A$2:$A$1459,0),MATCH(G$1,NoSettings!$C$1:$AG$1,0))</f>
        <v>3.595</v>
      </c>
      <c r="H18" s="3">
        <f t="array" ref="H18">INDEX(NoSettings!$C$2:$AG$1459,MATCH($A18,NoSettings!$A$2:$A$1459,0),MATCH(H$1,NoSettings!$C$1:$AG$1,0))</f>
        <v>3.624</v>
      </c>
      <c r="I18" s="3">
        <f t="array" ref="I18">INDEX(NoSettings!$C$2:$AG$1459,MATCH($A18,NoSettings!$A$2:$A$1459,0),MATCH(I$1,NoSettings!$C$1:$AG$1,0))</f>
        <v>3.653</v>
      </c>
      <c r="J18" s="3">
        <f t="array" ref="J18">INDEX(NoSettings!$C$2:$AG$1459,MATCH($A18,NoSettings!$A$2:$A$1459,0),MATCH(J$1,NoSettings!$C$1:$AG$1,0))</f>
        <v>3.682</v>
      </c>
      <c r="K18" s="3">
        <f t="array" ref="K18">INDEX(NoSettings!$C$2:$AG$1459,MATCH($A18,NoSettings!$A$2:$A$1459,0),MATCH(K$1,NoSettings!$C$1:$AG$1,0))</f>
        <v>3.711</v>
      </c>
      <c r="L18" s="3">
        <f t="array" ref="L18">INDEX(NoSettings!$C$2:$AG$1459,MATCH($A18,NoSettings!$A$2:$A$1459,0),MATCH(L$1,NoSettings!$C$1:$AG$1,0))</f>
        <v>3.74</v>
      </c>
      <c r="M18" s="3">
        <f t="array" ref="M18">INDEX(NoSettings!$C$2:$AG$1459,MATCH($A18,NoSettings!$A$2:$A$1459,0),MATCH(M$1,NoSettings!$C$1:$AG$1,0))</f>
        <v>3.796</v>
      </c>
      <c r="N18" s="3">
        <f t="array" ref="N18">INDEX(NoSettings!$C$2:$AG$1459,MATCH($A18,NoSettings!$A$2:$A$1459,0),MATCH(N$1,NoSettings!$C$1:$AG$1,0))</f>
        <v>3.852</v>
      </c>
      <c r="O18" s="3">
        <f t="array" ref="O18">INDEX(NoSettings!$C$2:$AG$1459,MATCH($A18,NoSettings!$A$2:$A$1459,0),MATCH(O$1,NoSettings!$C$1:$AG$1,0))</f>
        <v>3.908</v>
      </c>
      <c r="P18" s="3">
        <f t="array" ref="P18">INDEX(NoSettings!$C$2:$AG$1459,MATCH($A18,NoSettings!$A$2:$A$1459,0),MATCH(P$1,NoSettings!$C$1:$AG$1,0))</f>
        <v>3.963</v>
      </c>
      <c r="Q18" s="3">
        <f t="array" ref="Q18">INDEX(NoSettings!$C$2:$AG$1459,MATCH($A18,NoSettings!$A$2:$A$1459,0),MATCH(Q$1,NoSettings!$C$1:$AG$1,0))</f>
        <v>4.019</v>
      </c>
      <c r="R18" s="3">
        <f t="array" ref="R18">INDEX(NoSettings!$C$2:$AG$1459,MATCH($A18,NoSettings!$A$2:$A$1459,0),MATCH(R$1,NoSettings!$C$1:$AG$1,0))</f>
        <v>4.099</v>
      </c>
      <c r="S18" s="3">
        <f t="array" ref="S18">INDEX(NoSettings!$C$2:$AG$1459,MATCH($A18,NoSettings!$A$2:$A$1459,0),MATCH(S$1,NoSettings!$C$1:$AG$1,0))</f>
        <v>4.178</v>
      </c>
      <c r="T18" s="3">
        <f t="array" ref="T18">INDEX(NoSettings!$C$2:$AG$1459,MATCH($A18,NoSettings!$A$2:$A$1459,0),MATCH(T$1,NoSettings!$C$1:$AG$1,0))</f>
        <v>4.257</v>
      </c>
      <c r="U18" s="3">
        <f t="array" ref="U18">INDEX(NoSettings!$C$2:$AG$1459,MATCH($A18,NoSettings!$A$2:$A$1459,0),MATCH(U$1,NoSettings!$C$1:$AG$1,0))</f>
        <v>4.337</v>
      </c>
      <c r="V18" s="3">
        <f t="array" ref="V18">INDEX(NoSettings!$C$2:$AG$1459,MATCH($A18,NoSettings!$A$2:$A$1459,0),MATCH(V$1,NoSettings!$C$1:$AG$1,0))</f>
        <v>4.416</v>
      </c>
      <c r="W18" s="3">
        <f t="array" ref="W18">INDEX(NoSettings!$C$2:$AG$1459,MATCH($A18,NoSettings!$A$2:$A$1459,0),MATCH(W$1,NoSettings!$C$1:$AG$1,0))</f>
        <v>4.504</v>
      </c>
      <c r="X18" s="3">
        <f t="array" ref="X18">INDEX(NoSettings!$C$2:$AG$1459,MATCH($A18,NoSettings!$A$2:$A$1459,0),MATCH(X$1,NoSettings!$C$1:$AG$1,0))</f>
        <v>4.593</v>
      </c>
      <c r="Y18" s="3">
        <f t="array" ref="Y18">INDEX(NoSettings!$C$2:$AG$1459,MATCH($A18,NoSettings!$A$2:$A$1459,0),MATCH(Y$1,NoSettings!$C$1:$AG$1,0))</f>
        <v>4.681</v>
      </c>
      <c r="Z18" s="3">
        <f t="array" ref="Z18">INDEX(NoSettings!$C$2:$AG$1459,MATCH($A18,NoSettings!$A$2:$A$1459,0),MATCH(Z$1,NoSettings!$C$1:$AG$1,0))</f>
        <v>4.77</v>
      </c>
      <c r="AA18" s="3">
        <f t="array" ref="AA18">INDEX(NoSettings!$C$2:$AG$1459,MATCH($A18,NoSettings!$A$2:$A$1459,0),MATCH(AA$1,NoSettings!$C$1:$AG$1,0))</f>
        <v>4.858</v>
      </c>
      <c r="AB18" s="3">
        <f t="array" ref="AB18">INDEX(NoSettings!$C$2:$AG$1459,MATCH($A18,NoSettings!$A$2:$A$1459,0),MATCH(AB$1,NoSettings!$C$1:$AG$1,0))</f>
        <v>4.956</v>
      </c>
      <c r="AC18" s="3">
        <f t="array" ref="AC18">INDEX(NoSettings!$C$2:$AG$1459,MATCH($A18,NoSettings!$A$2:$A$1459,0),MATCH(AC$1,NoSettings!$C$1:$AG$1,0))</f>
        <v>5.053</v>
      </c>
      <c r="AD18" s="3">
        <f t="array" ref="AD18">INDEX(NoSettings!$C$2:$AG$1459,MATCH($A18,NoSettings!$A$2:$A$1459,0),MATCH(AD$1,NoSettings!$C$1:$AG$1,0))</f>
        <v>5.151</v>
      </c>
      <c r="AE18" s="3">
        <f t="array" ref="AE18">INDEX(NoSettings!$C$2:$AG$1459,MATCH($A18,NoSettings!$A$2:$A$1459,0),MATCH(AE$1,NoSettings!$C$1:$AG$1,0))</f>
        <v>5.248</v>
      </c>
      <c r="AF18" s="3">
        <f t="array" ref="AF18">INDEX(NoSettings!$C$2:$AG$1459,MATCH($A18,NoSettings!$A$2:$A$1459,0),MATCH(AF$1,NoSettings!$C$1:$AG$1,0))</f>
        <v>5.346</v>
      </c>
      <c r="AG18" s="3">
        <f t="array" ref="AG18">INDEX(NoSettings!$C$2:$AG$1459,MATCH($A18,NoSettings!$A$2:$A$1459,0),MATCH(AG$1,NoSettings!$C$1:$AG$1,0))</f>
        <v>5.458</v>
      </c>
      <c r="AH18" s="3">
        <f t="array" ref="AH18">INDEX(NoSettings!$C$2:$AG$1459,MATCH($A18,NoSettings!$A$2:$A$1459,0),MATCH(AH$1,NoSettings!$C$1:$AG$1,0))</f>
        <v>5.57</v>
      </c>
      <c r="AI18" s="3">
        <f t="array" ref="AI18">INDEX(NoSettings!$C$2:$AG$1459,MATCH($A18,NoSettings!$A$2:$A$1459,0),MATCH(AI$1,NoSettings!$C$1:$AG$1,0))</f>
        <v>5.682</v>
      </c>
      <c r="AJ18" s="3">
        <f t="array" ref="AJ18">INDEX(NoSettings!$C$2:$AG$1459,MATCH($A18,NoSettings!$A$2:$A$1459,0),MATCH(AJ$1,NoSettings!$C$1:$AG$1,0))</f>
        <v>5.794</v>
      </c>
      <c r="AK18" s="3">
        <f t="array" ref="AK18">INDEX(NoSettings!$C$2:$AG$1459,MATCH($A18,NoSettings!$A$2:$A$1459,0),MATCH(AK$1,NoSettings!$C$1:$AG$1,0))</f>
        <v>5.907</v>
      </c>
    </row>
    <row r="19" hidden="1">
      <c r="A19" s="3" t="s">
        <v>476</v>
      </c>
      <c r="B19" s="109" t="s">
        <v>1916</v>
      </c>
      <c r="C19" s="109" t="s">
        <v>1926</v>
      </c>
      <c r="D19" s="109"/>
      <c r="E19" s="109"/>
      <c r="F19" s="109"/>
      <c r="G19" s="3">
        <f t="array" ref="G19">INDEX(NoSettings!$C$2:$AG$1459,MATCH($A19,NoSettings!$A$2:$A$1459,0),MATCH(G$1,NoSettings!$C$1:$AG$1,0))</f>
        <v>16.7668</v>
      </c>
      <c r="H19" s="3">
        <f t="array" ref="H19">INDEX(NoSettings!$C$2:$AG$1459,MATCH($A19,NoSettings!$A$2:$A$1459,0),MATCH(H$1,NoSettings!$C$1:$AG$1,0))</f>
        <v>17.1153</v>
      </c>
      <c r="I19" s="3">
        <f t="array" ref="I19">INDEX(NoSettings!$C$2:$AG$1459,MATCH($A19,NoSettings!$A$2:$A$1459,0),MATCH(I$1,NoSettings!$C$1:$AG$1,0))</f>
        <v>17.4625</v>
      </c>
      <c r="J19" s="3">
        <f t="array" ref="J19">INDEX(NoSettings!$C$2:$AG$1459,MATCH($A19,NoSettings!$A$2:$A$1459,0),MATCH(J$1,NoSettings!$C$1:$AG$1,0))</f>
        <v>17.8108</v>
      </c>
      <c r="K19" s="3">
        <f t="array" ref="K19">INDEX(NoSettings!$C$2:$AG$1459,MATCH($A19,NoSettings!$A$2:$A$1459,0),MATCH(K$1,NoSettings!$C$1:$AG$1,0))</f>
        <v>18.159</v>
      </c>
      <c r="L19" s="3">
        <f t="array" ref="L19">INDEX(NoSettings!$C$2:$AG$1459,MATCH($A19,NoSettings!$A$2:$A$1459,0),MATCH(L$1,NoSettings!$C$1:$AG$1,0))</f>
        <v>18.5072</v>
      </c>
      <c r="M19" s="3">
        <f t="array" ref="M19">INDEX(NoSettings!$C$2:$AG$1459,MATCH($A19,NoSettings!$A$2:$A$1459,0),MATCH(M$1,NoSettings!$C$1:$AG$1,0))</f>
        <v>18.9189</v>
      </c>
      <c r="N19" s="3">
        <f t="array" ref="N19">INDEX(NoSettings!$C$2:$AG$1459,MATCH($A19,NoSettings!$A$2:$A$1459,0),MATCH(N$1,NoSettings!$C$1:$AG$1,0))</f>
        <v>19.3307</v>
      </c>
      <c r="O19" s="3">
        <f t="array" ref="O19">INDEX(NoSettings!$C$2:$AG$1459,MATCH($A19,NoSettings!$A$2:$A$1459,0),MATCH(O$1,NoSettings!$C$1:$AG$1,0))</f>
        <v>19.7434</v>
      </c>
      <c r="P19" s="3">
        <f t="array" ref="P19">INDEX(NoSettings!$C$2:$AG$1459,MATCH($A19,NoSettings!$A$2:$A$1459,0),MATCH(P$1,NoSettings!$C$1:$AG$1,0))</f>
        <v>20.1551</v>
      </c>
      <c r="Q19" s="3">
        <f t="array" ref="Q19">INDEX(NoSettings!$C$2:$AG$1459,MATCH($A19,NoSettings!$A$2:$A$1459,0),MATCH(Q$1,NoSettings!$C$1:$AG$1,0))</f>
        <v>20.5668</v>
      </c>
      <c r="R19" s="3">
        <f t="array" ref="R19">INDEX(NoSettings!$C$2:$AG$1459,MATCH($A19,NoSettings!$A$2:$A$1459,0),MATCH(R$1,NoSettings!$C$1:$AG$1,0))</f>
        <v>20.5581</v>
      </c>
      <c r="S19" s="3">
        <f t="array" ref="S19">INDEX(NoSettings!$C$2:$AG$1459,MATCH($A19,NoSettings!$A$2:$A$1459,0),MATCH(S$1,NoSettings!$C$1:$AG$1,0))</f>
        <v>20.5494</v>
      </c>
      <c r="T19" s="3">
        <f t="array" ref="T19">INDEX(NoSettings!$C$2:$AG$1459,MATCH($A19,NoSettings!$A$2:$A$1459,0),MATCH(T$1,NoSettings!$C$1:$AG$1,0))</f>
        <v>20.5398</v>
      </c>
      <c r="U19" s="3">
        <f t="array" ref="U19">INDEX(NoSettings!$C$2:$AG$1459,MATCH($A19,NoSettings!$A$2:$A$1459,0),MATCH(U$1,NoSettings!$C$1:$AG$1,0))</f>
        <v>20.5301</v>
      </c>
      <c r="V19" s="3">
        <f t="array" ref="V19">INDEX(NoSettings!$C$2:$AG$1459,MATCH($A19,NoSettings!$A$2:$A$1459,0),MATCH(V$1,NoSettings!$C$1:$AG$1,0))</f>
        <v>20.5211</v>
      </c>
      <c r="W19" s="3">
        <f t="array" ref="W19">INDEX(NoSettings!$C$2:$AG$1459,MATCH($A19,NoSettings!$A$2:$A$1459,0),MATCH(W$1,NoSettings!$C$1:$AG$1,0))</f>
        <v>20.8165</v>
      </c>
      <c r="X19" s="3">
        <f t="array" ref="X19">INDEX(NoSettings!$C$2:$AG$1459,MATCH($A19,NoSettings!$A$2:$A$1459,0),MATCH(X$1,NoSettings!$C$1:$AG$1,0))</f>
        <v>21.1108</v>
      </c>
      <c r="Y19" s="3">
        <f t="array" ref="Y19">INDEX(NoSettings!$C$2:$AG$1459,MATCH($A19,NoSettings!$A$2:$A$1459,0),MATCH(Y$1,NoSettings!$C$1:$AG$1,0))</f>
        <v>21.4041</v>
      </c>
      <c r="Z19" s="3">
        <f t="array" ref="Z19">INDEX(NoSettings!$C$2:$AG$1459,MATCH($A19,NoSettings!$A$2:$A$1459,0),MATCH(Z$1,NoSettings!$C$1:$AG$1,0))</f>
        <v>21.7075</v>
      </c>
      <c r="AA19" s="3">
        <f t="array" ref="AA19">INDEX(NoSettings!$C$2:$AG$1459,MATCH($A19,NoSettings!$A$2:$A$1459,0),MATCH(AA$1,NoSettings!$C$1:$AG$1,0))</f>
        <v>22.0008</v>
      </c>
      <c r="AB19" s="3">
        <f t="array" ref="AB19">INDEX(NoSettings!$C$2:$AG$1459,MATCH($A19,NoSettings!$A$2:$A$1459,0),MATCH(AB$1,NoSettings!$C$1:$AG$1,0))</f>
        <v>22.0941</v>
      </c>
      <c r="AC19" s="3">
        <f t="array" ref="AC19">INDEX(NoSettings!$C$2:$AG$1459,MATCH($A19,NoSettings!$A$2:$A$1459,0),MATCH(AC$1,NoSettings!$C$1:$AG$1,0))</f>
        <v>22.1864</v>
      </c>
      <c r="AD19" s="3">
        <f t="array" ref="AD19">INDEX(NoSettings!$C$2:$AG$1459,MATCH($A19,NoSettings!$A$2:$A$1459,0),MATCH(AD$1,NoSettings!$C$1:$AG$1,0))</f>
        <v>22.2787</v>
      </c>
      <c r="AE19" s="3">
        <f t="array" ref="AE19">INDEX(NoSettings!$C$2:$AG$1459,MATCH($A19,NoSettings!$A$2:$A$1459,0),MATCH(AE$1,NoSettings!$C$1:$AG$1,0))</f>
        <v>22.3721</v>
      </c>
      <c r="AF19" s="3">
        <f t="array" ref="AF19">INDEX(NoSettings!$C$2:$AG$1459,MATCH($A19,NoSettings!$A$2:$A$1459,0),MATCH(AF$1,NoSettings!$C$1:$AG$1,0))</f>
        <v>22.4744</v>
      </c>
      <c r="AG19" s="3">
        <f t="array" ref="AG19">INDEX(NoSettings!$C$2:$AG$1459,MATCH($A19,NoSettings!$A$2:$A$1459,0),MATCH(AG$1,NoSettings!$C$1:$AG$1,0))</f>
        <v>22.6597</v>
      </c>
      <c r="AH19" s="3">
        <f t="array" ref="AH19">INDEX(NoSettings!$C$2:$AG$1459,MATCH($A19,NoSettings!$A$2:$A$1459,0),MATCH(AH$1,NoSettings!$C$1:$AG$1,0))</f>
        <v>22.844</v>
      </c>
      <c r="AI19" s="3">
        <f t="array" ref="AI19">INDEX(NoSettings!$C$2:$AG$1459,MATCH($A19,NoSettings!$A$2:$A$1459,0),MATCH(AI$1,NoSettings!$C$1:$AG$1,0))</f>
        <v>23.0294</v>
      </c>
      <c r="AJ19" s="3">
        <f t="array" ref="AJ19">INDEX(NoSettings!$C$2:$AG$1459,MATCH($A19,NoSettings!$A$2:$A$1459,0),MATCH(AJ$1,NoSettings!$C$1:$AG$1,0))</f>
        <v>23.2137</v>
      </c>
      <c r="AK19" s="3">
        <f t="array" ref="AK19">INDEX(NoSettings!$C$2:$AG$1459,MATCH($A19,NoSettings!$A$2:$A$1459,0),MATCH(AK$1,NoSettings!$C$1:$AG$1,0))</f>
        <v>23.398</v>
      </c>
    </row>
    <row r="20" hidden="1">
      <c r="A20" s="3" t="s">
        <v>477</v>
      </c>
      <c r="B20" s="109" t="s">
        <v>1916</v>
      </c>
      <c r="C20" s="109" t="s">
        <v>1927</v>
      </c>
      <c r="D20" s="109"/>
      <c r="E20" s="109"/>
      <c r="F20" s="109"/>
      <c r="G20" s="3">
        <f t="array" ref="G20">INDEX(NoSettings!$C$2:$AG$1459,MATCH($A20,NoSettings!$A$2:$A$1459,0),MATCH(G$1,NoSettings!$C$1:$AG$1,0))</f>
        <v>0</v>
      </c>
      <c r="H20" s="3">
        <f t="array" ref="H20">INDEX(NoSettings!$C$2:$AG$1459,MATCH($A20,NoSettings!$A$2:$A$1459,0),MATCH(H$1,NoSettings!$C$1:$AG$1,0))</f>
        <v>0</v>
      </c>
      <c r="I20" s="3">
        <f t="array" ref="I20">INDEX(NoSettings!$C$2:$AG$1459,MATCH($A20,NoSettings!$A$2:$A$1459,0),MATCH(I$1,NoSettings!$C$1:$AG$1,0))</f>
        <v>0</v>
      </c>
      <c r="J20" s="3">
        <f t="array" ref="J20">INDEX(NoSettings!$C$2:$AG$1459,MATCH($A20,NoSettings!$A$2:$A$1459,0),MATCH(J$1,NoSettings!$C$1:$AG$1,0))</f>
        <v>0</v>
      </c>
      <c r="K20" s="3">
        <f t="array" ref="K20">INDEX(NoSettings!$C$2:$AG$1459,MATCH($A20,NoSettings!$A$2:$A$1459,0),MATCH(K$1,NoSettings!$C$1:$AG$1,0))</f>
        <v>0</v>
      </c>
      <c r="L20" s="3">
        <f t="array" ref="L20">INDEX(NoSettings!$C$2:$AG$1459,MATCH($A20,NoSettings!$A$2:$A$1459,0),MATCH(L$1,NoSettings!$C$1:$AG$1,0))</f>
        <v>0</v>
      </c>
      <c r="M20" s="3">
        <f t="array" ref="M20">INDEX(NoSettings!$C$2:$AG$1459,MATCH($A20,NoSettings!$A$2:$A$1459,0),MATCH(M$1,NoSettings!$C$1:$AG$1,0))</f>
        <v>0</v>
      </c>
      <c r="N20" s="3">
        <f t="array" ref="N20">INDEX(NoSettings!$C$2:$AG$1459,MATCH($A20,NoSettings!$A$2:$A$1459,0),MATCH(N$1,NoSettings!$C$1:$AG$1,0))</f>
        <v>0</v>
      </c>
      <c r="O20" s="3">
        <f t="array" ref="O20">INDEX(NoSettings!$C$2:$AG$1459,MATCH($A20,NoSettings!$A$2:$A$1459,0),MATCH(O$1,NoSettings!$C$1:$AG$1,0))</f>
        <v>0</v>
      </c>
      <c r="P20" s="3">
        <f t="array" ref="P20">INDEX(NoSettings!$C$2:$AG$1459,MATCH($A20,NoSettings!$A$2:$A$1459,0),MATCH(P$1,NoSettings!$C$1:$AG$1,0))</f>
        <v>0</v>
      </c>
      <c r="Q20" s="3">
        <f t="array" ref="Q20">INDEX(NoSettings!$C$2:$AG$1459,MATCH($A20,NoSettings!$A$2:$A$1459,0),MATCH(Q$1,NoSettings!$C$1:$AG$1,0))</f>
        <v>0</v>
      </c>
      <c r="R20" s="3">
        <f t="array" ref="R20">INDEX(NoSettings!$C$2:$AG$1459,MATCH($A20,NoSettings!$A$2:$A$1459,0),MATCH(R$1,NoSettings!$C$1:$AG$1,0))</f>
        <v>0</v>
      </c>
      <c r="S20" s="3">
        <f t="array" ref="S20">INDEX(NoSettings!$C$2:$AG$1459,MATCH($A20,NoSettings!$A$2:$A$1459,0),MATCH(S$1,NoSettings!$C$1:$AG$1,0))</f>
        <v>0</v>
      </c>
      <c r="T20" s="3">
        <f t="array" ref="T20">INDEX(NoSettings!$C$2:$AG$1459,MATCH($A20,NoSettings!$A$2:$A$1459,0),MATCH(T$1,NoSettings!$C$1:$AG$1,0))</f>
        <v>0</v>
      </c>
      <c r="U20" s="3">
        <f t="array" ref="U20">INDEX(NoSettings!$C$2:$AG$1459,MATCH($A20,NoSettings!$A$2:$A$1459,0),MATCH(U$1,NoSettings!$C$1:$AG$1,0))</f>
        <v>0</v>
      </c>
      <c r="V20" s="3">
        <f t="array" ref="V20">INDEX(NoSettings!$C$2:$AG$1459,MATCH($A20,NoSettings!$A$2:$A$1459,0),MATCH(V$1,NoSettings!$C$1:$AG$1,0))</f>
        <v>0</v>
      </c>
      <c r="W20" s="3">
        <f t="array" ref="W20">INDEX(NoSettings!$C$2:$AG$1459,MATCH($A20,NoSettings!$A$2:$A$1459,0),MATCH(W$1,NoSettings!$C$1:$AG$1,0))</f>
        <v>0</v>
      </c>
      <c r="X20" s="3">
        <f t="array" ref="X20">INDEX(NoSettings!$C$2:$AG$1459,MATCH($A20,NoSettings!$A$2:$A$1459,0),MATCH(X$1,NoSettings!$C$1:$AG$1,0))</f>
        <v>0</v>
      </c>
      <c r="Y20" s="3">
        <f t="array" ref="Y20">INDEX(NoSettings!$C$2:$AG$1459,MATCH($A20,NoSettings!$A$2:$A$1459,0),MATCH(Y$1,NoSettings!$C$1:$AG$1,0))</f>
        <v>0</v>
      </c>
      <c r="Z20" s="3">
        <f t="array" ref="Z20">INDEX(NoSettings!$C$2:$AG$1459,MATCH($A20,NoSettings!$A$2:$A$1459,0),MATCH(Z$1,NoSettings!$C$1:$AG$1,0))</f>
        <v>0</v>
      </c>
      <c r="AA20" s="3">
        <f t="array" ref="AA20">INDEX(NoSettings!$C$2:$AG$1459,MATCH($A20,NoSettings!$A$2:$A$1459,0),MATCH(AA$1,NoSettings!$C$1:$AG$1,0))</f>
        <v>0</v>
      </c>
      <c r="AB20" s="3">
        <f t="array" ref="AB20">INDEX(NoSettings!$C$2:$AG$1459,MATCH($A20,NoSettings!$A$2:$A$1459,0),MATCH(AB$1,NoSettings!$C$1:$AG$1,0))</f>
        <v>0</v>
      </c>
      <c r="AC20" s="3">
        <f t="array" ref="AC20">INDEX(NoSettings!$C$2:$AG$1459,MATCH($A20,NoSettings!$A$2:$A$1459,0),MATCH(AC$1,NoSettings!$C$1:$AG$1,0))</f>
        <v>0</v>
      </c>
      <c r="AD20" s="3">
        <f t="array" ref="AD20">INDEX(NoSettings!$C$2:$AG$1459,MATCH($A20,NoSettings!$A$2:$A$1459,0),MATCH(AD$1,NoSettings!$C$1:$AG$1,0))</f>
        <v>0</v>
      </c>
      <c r="AE20" s="3">
        <f t="array" ref="AE20">INDEX(NoSettings!$C$2:$AG$1459,MATCH($A20,NoSettings!$A$2:$A$1459,0),MATCH(AE$1,NoSettings!$C$1:$AG$1,0))</f>
        <v>0</v>
      </c>
      <c r="AF20" s="3">
        <f t="array" ref="AF20">INDEX(NoSettings!$C$2:$AG$1459,MATCH($A20,NoSettings!$A$2:$A$1459,0),MATCH(AF$1,NoSettings!$C$1:$AG$1,0))</f>
        <v>0</v>
      </c>
      <c r="AG20" s="3">
        <f t="array" ref="AG20">INDEX(NoSettings!$C$2:$AG$1459,MATCH($A20,NoSettings!$A$2:$A$1459,0),MATCH(AG$1,NoSettings!$C$1:$AG$1,0))</f>
        <v>0</v>
      </c>
      <c r="AH20" s="3">
        <f t="array" ref="AH20">INDEX(NoSettings!$C$2:$AG$1459,MATCH($A20,NoSettings!$A$2:$A$1459,0),MATCH(AH$1,NoSettings!$C$1:$AG$1,0))</f>
        <v>0</v>
      </c>
      <c r="AI20" s="3">
        <f t="array" ref="AI20">INDEX(NoSettings!$C$2:$AG$1459,MATCH($A20,NoSettings!$A$2:$A$1459,0),MATCH(AI$1,NoSettings!$C$1:$AG$1,0))</f>
        <v>0</v>
      </c>
      <c r="AJ20" s="3">
        <f t="array" ref="AJ20">INDEX(NoSettings!$C$2:$AG$1459,MATCH($A20,NoSettings!$A$2:$A$1459,0),MATCH(AJ$1,NoSettings!$C$1:$AG$1,0))</f>
        <v>0</v>
      </c>
      <c r="AK20" s="3">
        <f t="array" ref="AK20">INDEX(NoSettings!$C$2:$AG$1459,MATCH($A20,NoSettings!$A$2:$A$1459,0),MATCH(AK$1,NoSettings!$C$1:$AG$1,0))</f>
        <v>0</v>
      </c>
    </row>
    <row r="21" ht="15.75" hidden="1" customHeight="1">
      <c r="A21" s="3" t="s">
        <v>478</v>
      </c>
      <c r="B21" s="109" t="s">
        <v>1916</v>
      </c>
      <c r="C21" s="109" t="s">
        <v>1928</v>
      </c>
      <c r="D21" s="109"/>
      <c r="E21" s="109"/>
      <c r="F21" s="109"/>
      <c r="G21" s="3">
        <f t="array" ref="G21">INDEX(NoSettings!$C$2:$AG$1459,MATCH($A21,NoSettings!$A$2:$A$1459,0),MATCH(G$1,NoSettings!$C$1:$AG$1,0))</f>
        <v>0</v>
      </c>
      <c r="H21" s="3">
        <f t="array" ref="H21">INDEX(NoSettings!$C$2:$AG$1459,MATCH($A21,NoSettings!$A$2:$A$1459,0),MATCH(H$1,NoSettings!$C$1:$AG$1,0))</f>
        <v>0</v>
      </c>
      <c r="I21" s="3">
        <f t="array" ref="I21">INDEX(NoSettings!$C$2:$AG$1459,MATCH($A21,NoSettings!$A$2:$A$1459,0),MATCH(I$1,NoSettings!$C$1:$AG$1,0))</f>
        <v>0</v>
      </c>
      <c r="J21" s="3">
        <f t="array" ref="J21">INDEX(NoSettings!$C$2:$AG$1459,MATCH($A21,NoSettings!$A$2:$A$1459,0),MATCH(J$1,NoSettings!$C$1:$AG$1,0))</f>
        <v>0</v>
      </c>
      <c r="K21" s="3">
        <f t="array" ref="K21">INDEX(NoSettings!$C$2:$AG$1459,MATCH($A21,NoSettings!$A$2:$A$1459,0),MATCH(K$1,NoSettings!$C$1:$AG$1,0))</f>
        <v>0</v>
      </c>
      <c r="L21" s="3">
        <f t="array" ref="L21">INDEX(NoSettings!$C$2:$AG$1459,MATCH($A21,NoSettings!$A$2:$A$1459,0),MATCH(L$1,NoSettings!$C$1:$AG$1,0))</f>
        <v>0</v>
      </c>
      <c r="M21" s="3">
        <f t="array" ref="M21">INDEX(NoSettings!$C$2:$AG$1459,MATCH($A21,NoSettings!$A$2:$A$1459,0),MATCH(M$1,NoSettings!$C$1:$AG$1,0))</f>
        <v>0</v>
      </c>
      <c r="N21" s="3">
        <f t="array" ref="N21">INDEX(NoSettings!$C$2:$AG$1459,MATCH($A21,NoSettings!$A$2:$A$1459,0),MATCH(N$1,NoSettings!$C$1:$AG$1,0))</f>
        <v>0</v>
      </c>
      <c r="O21" s="3">
        <f t="array" ref="O21">INDEX(NoSettings!$C$2:$AG$1459,MATCH($A21,NoSettings!$A$2:$A$1459,0),MATCH(O$1,NoSettings!$C$1:$AG$1,0))</f>
        <v>0</v>
      </c>
      <c r="P21" s="3">
        <f t="array" ref="P21">INDEX(NoSettings!$C$2:$AG$1459,MATCH($A21,NoSettings!$A$2:$A$1459,0),MATCH(P$1,NoSettings!$C$1:$AG$1,0))</f>
        <v>0</v>
      </c>
      <c r="Q21" s="3">
        <f t="array" ref="Q21">INDEX(NoSettings!$C$2:$AG$1459,MATCH($A21,NoSettings!$A$2:$A$1459,0),MATCH(Q$1,NoSettings!$C$1:$AG$1,0))</f>
        <v>0</v>
      </c>
      <c r="R21" s="3">
        <f t="array" ref="R21">INDEX(NoSettings!$C$2:$AG$1459,MATCH($A21,NoSettings!$A$2:$A$1459,0),MATCH(R$1,NoSettings!$C$1:$AG$1,0))</f>
        <v>0</v>
      </c>
      <c r="S21" s="3">
        <f t="array" ref="S21">INDEX(NoSettings!$C$2:$AG$1459,MATCH($A21,NoSettings!$A$2:$A$1459,0),MATCH(S$1,NoSettings!$C$1:$AG$1,0))</f>
        <v>0</v>
      </c>
      <c r="T21" s="3">
        <f t="array" ref="T21">INDEX(NoSettings!$C$2:$AG$1459,MATCH($A21,NoSettings!$A$2:$A$1459,0),MATCH(T$1,NoSettings!$C$1:$AG$1,0))</f>
        <v>0</v>
      </c>
      <c r="U21" s="3">
        <f t="array" ref="U21">INDEX(NoSettings!$C$2:$AG$1459,MATCH($A21,NoSettings!$A$2:$A$1459,0),MATCH(U$1,NoSettings!$C$1:$AG$1,0))</f>
        <v>0</v>
      </c>
      <c r="V21" s="3">
        <f t="array" ref="V21">INDEX(NoSettings!$C$2:$AG$1459,MATCH($A21,NoSettings!$A$2:$A$1459,0),MATCH(V$1,NoSettings!$C$1:$AG$1,0))</f>
        <v>0</v>
      </c>
      <c r="W21" s="3">
        <f t="array" ref="W21">INDEX(NoSettings!$C$2:$AG$1459,MATCH($A21,NoSettings!$A$2:$A$1459,0),MATCH(W$1,NoSettings!$C$1:$AG$1,0))</f>
        <v>0</v>
      </c>
      <c r="X21" s="3">
        <f t="array" ref="X21">INDEX(NoSettings!$C$2:$AG$1459,MATCH($A21,NoSettings!$A$2:$A$1459,0),MATCH(X$1,NoSettings!$C$1:$AG$1,0))</f>
        <v>0</v>
      </c>
      <c r="Y21" s="3">
        <f t="array" ref="Y21">INDEX(NoSettings!$C$2:$AG$1459,MATCH($A21,NoSettings!$A$2:$A$1459,0),MATCH(Y$1,NoSettings!$C$1:$AG$1,0))</f>
        <v>0</v>
      </c>
      <c r="Z21" s="3">
        <f t="array" ref="Z21">INDEX(NoSettings!$C$2:$AG$1459,MATCH($A21,NoSettings!$A$2:$A$1459,0),MATCH(Z$1,NoSettings!$C$1:$AG$1,0))</f>
        <v>0</v>
      </c>
      <c r="AA21" s="3">
        <f t="array" ref="AA21">INDEX(NoSettings!$C$2:$AG$1459,MATCH($A21,NoSettings!$A$2:$A$1459,0),MATCH(AA$1,NoSettings!$C$1:$AG$1,0))</f>
        <v>0</v>
      </c>
      <c r="AB21" s="3">
        <f t="array" ref="AB21">INDEX(NoSettings!$C$2:$AG$1459,MATCH($A21,NoSettings!$A$2:$A$1459,0),MATCH(AB$1,NoSettings!$C$1:$AG$1,0))</f>
        <v>0</v>
      </c>
      <c r="AC21" s="3">
        <f t="array" ref="AC21">INDEX(NoSettings!$C$2:$AG$1459,MATCH($A21,NoSettings!$A$2:$A$1459,0),MATCH(AC$1,NoSettings!$C$1:$AG$1,0))</f>
        <v>0</v>
      </c>
      <c r="AD21" s="3">
        <f t="array" ref="AD21">INDEX(NoSettings!$C$2:$AG$1459,MATCH($A21,NoSettings!$A$2:$A$1459,0),MATCH(AD$1,NoSettings!$C$1:$AG$1,0))</f>
        <v>0</v>
      </c>
      <c r="AE21" s="3">
        <f t="array" ref="AE21">INDEX(NoSettings!$C$2:$AG$1459,MATCH($A21,NoSettings!$A$2:$A$1459,0),MATCH(AE$1,NoSettings!$C$1:$AG$1,0))</f>
        <v>0</v>
      </c>
      <c r="AF21" s="3">
        <f t="array" ref="AF21">INDEX(NoSettings!$C$2:$AG$1459,MATCH($A21,NoSettings!$A$2:$A$1459,0),MATCH(AF$1,NoSettings!$C$1:$AG$1,0))</f>
        <v>0</v>
      </c>
      <c r="AG21" s="3">
        <f t="array" ref="AG21">INDEX(NoSettings!$C$2:$AG$1459,MATCH($A21,NoSettings!$A$2:$A$1459,0),MATCH(AG$1,NoSettings!$C$1:$AG$1,0))</f>
        <v>0</v>
      </c>
      <c r="AH21" s="3">
        <f t="array" ref="AH21">INDEX(NoSettings!$C$2:$AG$1459,MATCH($A21,NoSettings!$A$2:$A$1459,0),MATCH(AH$1,NoSettings!$C$1:$AG$1,0))</f>
        <v>0</v>
      </c>
      <c r="AI21" s="3">
        <f t="array" ref="AI21">INDEX(NoSettings!$C$2:$AG$1459,MATCH($A21,NoSettings!$A$2:$A$1459,0),MATCH(AI$1,NoSettings!$C$1:$AG$1,0))</f>
        <v>0</v>
      </c>
      <c r="AJ21" s="3">
        <f t="array" ref="AJ21">INDEX(NoSettings!$C$2:$AG$1459,MATCH($A21,NoSettings!$A$2:$A$1459,0),MATCH(AJ$1,NoSettings!$C$1:$AG$1,0))</f>
        <v>0</v>
      </c>
      <c r="AK21" s="3">
        <f t="array" ref="AK21">INDEX(NoSettings!$C$2:$AG$1459,MATCH($A21,NoSettings!$A$2:$A$1459,0),MATCH(AK$1,NoSettings!$C$1:$AG$1,0))</f>
        <v>0</v>
      </c>
    </row>
    <row r="22" ht="15.75" hidden="1" customHeight="1">
      <c r="A22" s="3" t="s">
        <v>479</v>
      </c>
      <c r="B22" s="109" t="s">
        <v>1916</v>
      </c>
      <c r="C22" s="109" t="s">
        <v>1929</v>
      </c>
      <c r="D22" s="109"/>
      <c r="E22" s="109"/>
      <c r="F22" s="109"/>
      <c r="G22" s="3">
        <f t="array" ref="G22">INDEX(NoSettings!$C$2:$AG$1459,MATCH($A22,NoSettings!$A$2:$A$1459,0),MATCH(G$1,NoSettings!$C$1:$AG$1,0))</f>
        <v>35.92</v>
      </c>
      <c r="H22" s="3">
        <f t="array" ref="H22">INDEX(NoSettings!$C$2:$AG$1459,MATCH($A22,NoSettings!$A$2:$A$1459,0),MATCH(H$1,NoSettings!$C$1:$AG$1,0))</f>
        <v>36.55</v>
      </c>
      <c r="I22" s="3">
        <f t="array" ref="I22">INDEX(NoSettings!$C$2:$AG$1459,MATCH($A22,NoSettings!$A$2:$A$1459,0),MATCH(I$1,NoSettings!$C$1:$AG$1,0))</f>
        <v>37.17</v>
      </c>
      <c r="J22" s="3">
        <f t="array" ref="J22">INDEX(NoSettings!$C$2:$AG$1459,MATCH($A22,NoSettings!$A$2:$A$1459,0),MATCH(J$1,NoSettings!$C$1:$AG$1,0))</f>
        <v>37.8</v>
      </c>
      <c r="K22" s="3">
        <f t="array" ref="K22">INDEX(NoSettings!$C$2:$AG$1459,MATCH($A22,NoSettings!$A$2:$A$1459,0),MATCH(K$1,NoSettings!$C$1:$AG$1,0))</f>
        <v>38.42</v>
      </c>
      <c r="L22" s="3">
        <f t="array" ref="L22">INDEX(NoSettings!$C$2:$AG$1459,MATCH($A22,NoSettings!$A$2:$A$1459,0),MATCH(L$1,NoSettings!$C$1:$AG$1,0))</f>
        <v>39.05</v>
      </c>
      <c r="M22" s="3">
        <f t="array" ref="M22">INDEX(NoSettings!$C$2:$AG$1459,MATCH($A22,NoSettings!$A$2:$A$1459,0),MATCH(M$1,NoSettings!$C$1:$AG$1,0))</f>
        <v>39.67</v>
      </c>
      <c r="N22" s="3">
        <f t="array" ref="N22">INDEX(NoSettings!$C$2:$AG$1459,MATCH($A22,NoSettings!$A$2:$A$1459,0),MATCH(N$1,NoSettings!$C$1:$AG$1,0))</f>
        <v>40.3</v>
      </c>
      <c r="O22" s="3">
        <f t="array" ref="O22">INDEX(NoSettings!$C$2:$AG$1459,MATCH($A22,NoSettings!$A$2:$A$1459,0),MATCH(O$1,NoSettings!$C$1:$AG$1,0))</f>
        <v>40.92</v>
      </c>
      <c r="P22" s="3">
        <f t="array" ref="P22">INDEX(NoSettings!$C$2:$AG$1459,MATCH($A22,NoSettings!$A$2:$A$1459,0),MATCH(P$1,NoSettings!$C$1:$AG$1,0))</f>
        <v>41.55</v>
      </c>
      <c r="Q22" s="3">
        <f t="array" ref="Q22">INDEX(NoSettings!$C$2:$AG$1459,MATCH($A22,NoSettings!$A$2:$A$1459,0),MATCH(Q$1,NoSettings!$C$1:$AG$1,0))</f>
        <v>42.17</v>
      </c>
      <c r="R22" s="3">
        <f t="array" ref="R22">INDEX(NoSettings!$C$2:$AG$1459,MATCH($A22,NoSettings!$A$2:$A$1459,0),MATCH(R$1,NoSettings!$C$1:$AG$1,0))</f>
        <v>42.79</v>
      </c>
      <c r="S22" s="3">
        <f t="array" ref="S22">INDEX(NoSettings!$C$2:$AG$1459,MATCH($A22,NoSettings!$A$2:$A$1459,0),MATCH(S$1,NoSettings!$C$1:$AG$1,0))</f>
        <v>43.42</v>
      </c>
      <c r="T22" s="3">
        <f t="array" ref="T22">INDEX(NoSettings!$C$2:$AG$1459,MATCH($A22,NoSettings!$A$2:$A$1459,0),MATCH(T$1,NoSettings!$C$1:$AG$1,0))</f>
        <v>44.04</v>
      </c>
      <c r="U22" s="3">
        <f t="array" ref="U22">INDEX(NoSettings!$C$2:$AG$1459,MATCH($A22,NoSettings!$A$2:$A$1459,0),MATCH(U$1,NoSettings!$C$1:$AG$1,0))</f>
        <v>44.67</v>
      </c>
      <c r="V22" s="3">
        <f t="array" ref="V22">INDEX(NoSettings!$C$2:$AG$1459,MATCH($A22,NoSettings!$A$2:$A$1459,0),MATCH(V$1,NoSettings!$C$1:$AG$1,0))</f>
        <v>45.29</v>
      </c>
      <c r="W22" s="3">
        <f t="array" ref="W22">INDEX(NoSettings!$C$2:$AG$1459,MATCH($A22,NoSettings!$A$2:$A$1459,0),MATCH(W$1,NoSettings!$C$1:$AG$1,0))</f>
        <v>45.92</v>
      </c>
      <c r="X22" s="3">
        <f t="array" ref="X22">INDEX(NoSettings!$C$2:$AG$1459,MATCH($A22,NoSettings!$A$2:$A$1459,0),MATCH(X$1,NoSettings!$C$1:$AG$1,0))</f>
        <v>46.54</v>
      </c>
      <c r="Y22" s="3">
        <f t="array" ref="Y22">INDEX(NoSettings!$C$2:$AG$1459,MATCH($A22,NoSettings!$A$2:$A$1459,0),MATCH(Y$1,NoSettings!$C$1:$AG$1,0))</f>
        <v>47.17</v>
      </c>
      <c r="Z22" s="3">
        <f t="array" ref="Z22">INDEX(NoSettings!$C$2:$AG$1459,MATCH($A22,NoSettings!$A$2:$A$1459,0),MATCH(Z$1,NoSettings!$C$1:$AG$1,0))</f>
        <v>47.79</v>
      </c>
      <c r="AA22" s="3">
        <f t="array" ref="AA22">INDEX(NoSettings!$C$2:$AG$1459,MATCH($A22,NoSettings!$A$2:$A$1459,0),MATCH(AA$1,NoSettings!$C$1:$AG$1,0))</f>
        <v>48.42</v>
      </c>
      <c r="AB22" s="3">
        <f t="array" ref="AB22">INDEX(NoSettings!$C$2:$AG$1459,MATCH($A22,NoSettings!$A$2:$A$1459,0),MATCH(AB$1,NoSettings!$C$1:$AG$1,0))</f>
        <v>49.04</v>
      </c>
      <c r="AC22" s="3">
        <f t="array" ref="AC22">INDEX(NoSettings!$C$2:$AG$1459,MATCH($A22,NoSettings!$A$2:$A$1459,0),MATCH(AC$1,NoSettings!$C$1:$AG$1,0))</f>
        <v>49.66</v>
      </c>
      <c r="AD22" s="3">
        <f t="array" ref="AD22">INDEX(NoSettings!$C$2:$AG$1459,MATCH($A22,NoSettings!$A$2:$A$1459,0),MATCH(AD$1,NoSettings!$C$1:$AG$1,0))</f>
        <v>50.29</v>
      </c>
      <c r="AE22" s="3">
        <f t="array" ref="AE22">INDEX(NoSettings!$C$2:$AG$1459,MATCH($A22,NoSettings!$A$2:$A$1459,0),MATCH(AE$1,NoSettings!$C$1:$AG$1,0))</f>
        <v>50.91</v>
      </c>
      <c r="AF22" s="3">
        <f t="array" ref="AF22">INDEX(NoSettings!$C$2:$AG$1459,MATCH($A22,NoSettings!$A$2:$A$1459,0),MATCH(AF$1,NoSettings!$C$1:$AG$1,0))</f>
        <v>51.54</v>
      </c>
      <c r="AG22" s="3">
        <f t="array" ref="AG22">INDEX(NoSettings!$C$2:$AG$1459,MATCH($A22,NoSettings!$A$2:$A$1459,0),MATCH(AG$1,NoSettings!$C$1:$AG$1,0))</f>
        <v>52.16</v>
      </c>
      <c r="AH22" s="3">
        <f t="array" ref="AH22">INDEX(NoSettings!$C$2:$AG$1459,MATCH($A22,NoSettings!$A$2:$A$1459,0),MATCH(AH$1,NoSettings!$C$1:$AG$1,0))</f>
        <v>52.79</v>
      </c>
      <c r="AI22" s="3">
        <f t="array" ref="AI22">INDEX(NoSettings!$C$2:$AG$1459,MATCH($A22,NoSettings!$A$2:$A$1459,0),MATCH(AI$1,NoSettings!$C$1:$AG$1,0))</f>
        <v>53.41</v>
      </c>
      <c r="AJ22" s="3">
        <f t="array" ref="AJ22">INDEX(NoSettings!$C$2:$AG$1459,MATCH($A22,NoSettings!$A$2:$A$1459,0),MATCH(AJ$1,NoSettings!$C$1:$AG$1,0))</f>
        <v>54.04</v>
      </c>
      <c r="AK22" s="3">
        <f t="array" ref="AK22">INDEX(NoSettings!$C$2:$AG$1459,MATCH($A22,NoSettings!$A$2:$A$1459,0),MATCH(AK$1,NoSettings!$C$1:$AG$1,0))</f>
        <v>54.66</v>
      </c>
    </row>
    <row r="23" ht="15.75" hidden="1" customHeight="1">
      <c r="A23" s="3" t="s">
        <v>480</v>
      </c>
      <c r="B23" s="109" t="s">
        <v>1916</v>
      </c>
      <c r="C23" s="109" t="s">
        <v>1930</v>
      </c>
      <c r="D23" s="109"/>
      <c r="E23" s="109"/>
      <c r="F23" s="109"/>
      <c r="G23" s="3">
        <f t="array" ref="G23">INDEX(NoSettings!$C$2:$AG$1459,MATCH($A23,NoSettings!$A$2:$A$1459,0),MATCH(G$1,NoSettings!$C$1:$AG$1,0))</f>
        <v>10.7523</v>
      </c>
      <c r="H23" s="3">
        <f t="array" ref="H23">INDEX(NoSettings!$C$2:$AG$1459,MATCH($A23,NoSettings!$A$2:$A$1459,0),MATCH(H$1,NoSettings!$C$1:$AG$1,0))</f>
        <v>10.862</v>
      </c>
      <c r="I23" s="3">
        <f t="array" ref="I23">INDEX(NoSettings!$C$2:$AG$1459,MATCH($A23,NoSettings!$A$2:$A$1459,0),MATCH(I$1,NoSettings!$C$1:$AG$1,0))</f>
        <v>10.9717</v>
      </c>
      <c r="J23" s="3">
        <f t="array" ref="J23">INDEX(NoSettings!$C$2:$AG$1459,MATCH($A23,NoSettings!$A$2:$A$1459,0),MATCH(J$1,NoSettings!$C$1:$AG$1,0))</f>
        <v>11.0814</v>
      </c>
      <c r="K23" s="3">
        <f t="array" ref="K23">INDEX(NoSettings!$C$2:$AG$1459,MATCH($A23,NoSettings!$A$2:$A$1459,0),MATCH(K$1,NoSettings!$C$1:$AG$1,0))</f>
        <v>11.1919</v>
      </c>
      <c r="L23" s="3">
        <f t="array" ref="L23">INDEX(NoSettings!$C$2:$AG$1459,MATCH($A23,NoSettings!$A$2:$A$1459,0),MATCH(L$1,NoSettings!$C$1:$AG$1,0))</f>
        <v>11.3016</v>
      </c>
      <c r="M23" s="3">
        <f t="array" ref="M23">INDEX(NoSettings!$C$2:$AG$1459,MATCH($A23,NoSettings!$A$2:$A$1459,0),MATCH(M$1,NoSettings!$C$1:$AG$1,0))</f>
        <v>11.4113</v>
      </c>
      <c r="N23" s="3">
        <f t="array" ref="N23">INDEX(NoSettings!$C$2:$AG$1459,MATCH($A23,NoSettings!$A$2:$A$1459,0),MATCH(N$1,NoSettings!$C$1:$AG$1,0))</f>
        <v>11.521</v>
      </c>
      <c r="O23" s="3">
        <f t="array" ref="O23">INDEX(NoSettings!$C$2:$AG$1459,MATCH($A23,NoSettings!$A$2:$A$1459,0),MATCH(O$1,NoSettings!$C$1:$AG$1,0))</f>
        <v>11.6305</v>
      </c>
      <c r="P23" s="3">
        <f t="array" ref="P23">INDEX(NoSettings!$C$2:$AG$1459,MATCH($A23,NoSettings!$A$2:$A$1459,0),MATCH(P$1,NoSettings!$C$1:$AG$1,0))</f>
        <v>11.7402</v>
      </c>
      <c r="Q23" s="3">
        <f t="array" ref="Q23">INDEX(NoSettings!$C$2:$AG$1459,MATCH($A23,NoSettings!$A$2:$A$1459,0),MATCH(Q$1,NoSettings!$C$1:$AG$1,0))</f>
        <v>11.8499</v>
      </c>
      <c r="R23" s="3">
        <f t="array" ref="R23">INDEX(NoSettings!$C$2:$AG$1459,MATCH($A23,NoSettings!$A$2:$A$1459,0),MATCH(R$1,NoSettings!$C$1:$AG$1,0))</f>
        <v>11.9596</v>
      </c>
      <c r="S23" s="3">
        <f t="array" ref="S23">INDEX(NoSettings!$C$2:$AG$1459,MATCH($A23,NoSettings!$A$2:$A$1459,0),MATCH(S$1,NoSettings!$C$1:$AG$1,0))</f>
        <v>12.0691</v>
      </c>
      <c r="T23" s="3">
        <f t="array" ref="T23">INDEX(NoSettings!$C$2:$AG$1459,MATCH($A23,NoSettings!$A$2:$A$1459,0),MATCH(T$1,NoSettings!$C$1:$AG$1,0))</f>
        <v>12.1798</v>
      </c>
      <c r="U23" s="3">
        <f t="array" ref="U23">INDEX(NoSettings!$C$2:$AG$1459,MATCH($A23,NoSettings!$A$2:$A$1459,0),MATCH(U$1,NoSettings!$C$1:$AG$1,0))</f>
        <v>12.2895</v>
      </c>
      <c r="V23" s="3">
        <f t="array" ref="V23">INDEX(NoSettings!$C$2:$AG$1459,MATCH($A23,NoSettings!$A$2:$A$1459,0),MATCH(V$1,NoSettings!$C$1:$AG$1,0))</f>
        <v>12.4032</v>
      </c>
      <c r="W23" s="3">
        <f t="array" ref="W23">INDEX(NoSettings!$C$2:$AG$1459,MATCH($A23,NoSettings!$A$2:$A$1459,0),MATCH(W$1,NoSettings!$C$1:$AG$1,0))</f>
        <v>12.504</v>
      </c>
      <c r="X23" s="3">
        <f t="array" ref="X23">INDEX(NoSettings!$C$2:$AG$1459,MATCH($A23,NoSettings!$A$2:$A$1459,0),MATCH(X$1,NoSettings!$C$1:$AG$1,0))</f>
        <v>12.6144</v>
      </c>
      <c r="Y23" s="3">
        <f t="array" ref="Y23">INDEX(NoSettings!$C$2:$AG$1459,MATCH($A23,NoSettings!$A$2:$A$1459,0),MATCH(Y$1,NoSettings!$C$1:$AG$1,0))</f>
        <v>12.7251</v>
      </c>
      <c r="Z23" s="3">
        <f t="array" ref="Z23">INDEX(NoSettings!$C$2:$AG$1459,MATCH($A23,NoSettings!$A$2:$A$1459,0),MATCH(Z$1,NoSettings!$C$1:$AG$1,0))</f>
        <v>12.8358</v>
      </c>
      <c r="AA23" s="3">
        <f t="array" ref="AA23">INDEX(NoSettings!$C$2:$AG$1459,MATCH($A23,NoSettings!$A$2:$A$1459,0),MATCH(AA$1,NoSettings!$C$1:$AG$1,0))</f>
        <v>12.9466</v>
      </c>
      <c r="AB23" s="3">
        <f t="array" ref="AB23">INDEX(NoSettings!$C$2:$AG$1459,MATCH($A23,NoSettings!$A$2:$A$1459,0),MATCH(AB$1,NoSettings!$C$1:$AG$1,0))</f>
        <v>13.057</v>
      </c>
      <c r="AC23" s="3">
        <f t="array" ref="AC23">INDEX(NoSettings!$C$2:$AG$1459,MATCH($A23,NoSettings!$A$2:$A$1459,0),MATCH(AC$1,NoSettings!$C$1:$AG$1,0))</f>
        <v>13.1677</v>
      </c>
      <c r="AD23" s="3">
        <f t="array" ref="AD23">INDEX(NoSettings!$C$2:$AG$1459,MATCH($A23,NoSettings!$A$2:$A$1459,0),MATCH(AD$1,NoSettings!$C$1:$AG$1,0))</f>
        <v>13.2784</v>
      </c>
      <c r="AE23" s="3">
        <f t="array" ref="AE23">INDEX(NoSettings!$C$2:$AG$1459,MATCH($A23,NoSettings!$A$2:$A$1459,0),MATCH(AE$1,NoSettings!$C$1:$AG$1,0))</f>
        <v>13.3892</v>
      </c>
      <c r="AF23" s="3">
        <f t="array" ref="AF23">INDEX(NoSettings!$C$2:$AG$1459,MATCH($A23,NoSettings!$A$2:$A$1459,0),MATCH(AF$1,NoSettings!$C$1:$AG$1,0))</f>
        <v>13.4996</v>
      </c>
      <c r="AG23" s="3">
        <f t="array" ref="AG23">INDEX(NoSettings!$C$2:$AG$1459,MATCH($A23,NoSettings!$A$2:$A$1459,0),MATCH(AG$1,NoSettings!$C$1:$AG$1,0))</f>
        <v>13.6103</v>
      </c>
      <c r="AH23" s="3">
        <f t="array" ref="AH23">INDEX(NoSettings!$C$2:$AG$1459,MATCH($A23,NoSettings!$A$2:$A$1459,0),MATCH(AH$1,NoSettings!$C$1:$AG$1,0))</f>
        <v>13.721</v>
      </c>
      <c r="AI23" s="3">
        <f t="array" ref="AI23">INDEX(NoSettings!$C$2:$AG$1459,MATCH($A23,NoSettings!$A$2:$A$1459,0),MATCH(AI$1,NoSettings!$C$1:$AG$1,0))</f>
        <v>13.8218</v>
      </c>
      <c r="AJ23" s="3">
        <f t="array" ref="AJ23">INDEX(NoSettings!$C$2:$AG$1459,MATCH($A23,NoSettings!$A$2:$A$1459,0),MATCH(AJ$1,NoSettings!$C$1:$AG$1,0))</f>
        <v>13.9325</v>
      </c>
      <c r="AK23" s="3">
        <f t="array" ref="AK23">INDEX(NoSettings!$C$2:$AG$1459,MATCH($A23,NoSettings!$A$2:$A$1459,0),MATCH(AK$1,NoSettings!$C$1:$AG$1,0))</f>
        <v>14.0429</v>
      </c>
    </row>
    <row r="24" ht="15.75" hidden="1" customHeight="1">
      <c r="A24" s="3" t="s">
        <v>481</v>
      </c>
      <c r="B24" s="109" t="s">
        <v>1916</v>
      </c>
      <c r="C24" s="109" t="s">
        <v>1931</v>
      </c>
      <c r="D24" s="109"/>
      <c r="E24" s="109"/>
      <c r="F24" s="109"/>
      <c r="G24" s="3">
        <f t="array" ref="G24">INDEX(NoSettings!$C$2:$AG$1459,MATCH($A24,NoSettings!$A$2:$A$1459,0),MATCH(G$1,NoSettings!$C$1:$AG$1,0))</f>
        <v>0.05409</v>
      </c>
      <c r="H24" s="3">
        <f t="array" ref="H24">INDEX(NoSettings!$C$2:$AG$1459,MATCH($A24,NoSettings!$A$2:$A$1459,0),MATCH(H$1,NoSettings!$C$1:$AG$1,0))</f>
        <v>0.0554</v>
      </c>
      <c r="I24" s="3">
        <f t="array" ref="I24">INDEX(NoSettings!$C$2:$AG$1459,MATCH($A24,NoSettings!$A$2:$A$1459,0),MATCH(I$1,NoSettings!$C$1:$AG$1,0))</f>
        <v>0.05671</v>
      </c>
      <c r="J24" s="3">
        <f t="array" ref="J24">INDEX(NoSettings!$C$2:$AG$1459,MATCH($A24,NoSettings!$A$2:$A$1459,0),MATCH(J$1,NoSettings!$C$1:$AG$1,0))</f>
        <v>0.05802</v>
      </c>
      <c r="K24" s="3">
        <f t="array" ref="K24">INDEX(NoSettings!$C$2:$AG$1459,MATCH($A24,NoSettings!$A$2:$A$1459,0),MATCH(K$1,NoSettings!$C$1:$AG$1,0))</f>
        <v>0.05932</v>
      </c>
      <c r="L24" s="3">
        <f t="array" ref="L24">INDEX(NoSettings!$C$2:$AG$1459,MATCH($A24,NoSettings!$A$2:$A$1459,0),MATCH(L$1,NoSettings!$C$1:$AG$1,0))</f>
        <v>0.06063</v>
      </c>
      <c r="M24" s="3">
        <f t="array" ref="M24">INDEX(NoSettings!$C$2:$AG$1459,MATCH($A24,NoSettings!$A$2:$A$1459,0),MATCH(M$1,NoSettings!$C$1:$AG$1,0))</f>
        <v>0.06271</v>
      </c>
      <c r="N24" s="3">
        <f t="array" ref="N24">INDEX(NoSettings!$C$2:$AG$1459,MATCH($A24,NoSettings!$A$2:$A$1459,0),MATCH(N$1,NoSettings!$C$1:$AG$1,0))</f>
        <v>0.06479</v>
      </c>
      <c r="O24" s="3">
        <f t="array" ref="O24">INDEX(NoSettings!$C$2:$AG$1459,MATCH($A24,NoSettings!$A$2:$A$1459,0),MATCH(O$1,NoSettings!$C$1:$AG$1,0))</f>
        <v>0.06687</v>
      </c>
      <c r="P24" s="3">
        <f t="array" ref="P24">INDEX(NoSettings!$C$2:$AG$1459,MATCH($A24,NoSettings!$A$2:$A$1459,0),MATCH(P$1,NoSettings!$C$1:$AG$1,0))</f>
        <v>0.06894</v>
      </c>
      <c r="Q24" s="3">
        <f t="array" ref="Q24">INDEX(NoSettings!$C$2:$AG$1459,MATCH($A24,NoSettings!$A$2:$A$1459,0),MATCH(Q$1,NoSettings!$C$1:$AG$1,0))</f>
        <v>0.07102</v>
      </c>
      <c r="R24" s="3">
        <f t="array" ref="R24">INDEX(NoSettings!$C$2:$AG$1459,MATCH($A24,NoSettings!$A$2:$A$1459,0),MATCH(R$1,NoSettings!$C$1:$AG$1,0))</f>
        <v>0.07206</v>
      </c>
      <c r="S24" s="3">
        <f t="array" ref="S24">INDEX(NoSettings!$C$2:$AG$1459,MATCH($A24,NoSettings!$A$2:$A$1459,0),MATCH(S$1,NoSettings!$C$1:$AG$1,0))</f>
        <v>0.0731</v>
      </c>
      <c r="T24" s="3">
        <f t="array" ref="T24">INDEX(NoSettings!$C$2:$AG$1459,MATCH($A24,NoSettings!$A$2:$A$1459,0),MATCH(T$1,NoSettings!$C$1:$AG$1,0))</f>
        <v>0.07414</v>
      </c>
      <c r="U24" s="3">
        <f t="array" ref="U24">INDEX(NoSettings!$C$2:$AG$1459,MATCH($A24,NoSettings!$A$2:$A$1459,0),MATCH(U$1,NoSettings!$C$1:$AG$1,0))</f>
        <v>0.07518</v>
      </c>
      <c r="V24" s="3">
        <f t="array" ref="V24">INDEX(NoSettings!$C$2:$AG$1459,MATCH($A24,NoSettings!$A$2:$A$1459,0),MATCH(V$1,NoSettings!$C$1:$AG$1,0))</f>
        <v>0.07622</v>
      </c>
      <c r="W24" s="3">
        <f t="array" ref="W24">INDEX(NoSettings!$C$2:$AG$1459,MATCH($A24,NoSettings!$A$2:$A$1459,0),MATCH(W$1,NoSettings!$C$1:$AG$1,0))</f>
        <v>0.07758</v>
      </c>
      <c r="X24" s="3">
        <f t="array" ref="X24">INDEX(NoSettings!$C$2:$AG$1459,MATCH($A24,NoSettings!$A$2:$A$1459,0),MATCH(X$1,NoSettings!$C$1:$AG$1,0))</f>
        <v>0.07895</v>
      </c>
      <c r="Y24" s="3">
        <f t="array" ref="Y24">INDEX(NoSettings!$C$2:$AG$1459,MATCH($A24,NoSettings!$A$2:$A$1459,0),MATCH(Y$1,NoSettings!$C$1:$AG$1,0))</f>
        <v>0.08031</v>
      </c>
      <c r="Z24" s="3">
        <f t="array" ref="Z24">INDEX(NoSettings!$C$2:$AG$1459,MATCH($A24,NoSettings!$A$2:$A$1459,0),MATCH(Z$1,NoSettings!$C$1:$AG$1,0))</f>
        <v>0.08168</v>
      </c>
      <c r="AA24" s="3">
        <f t="array" ref="AA24">INDEX(NoSettings!$C$2:$AG$1459,MATCH($A24,NoSettings!$A$2:$A$1459,0),MATCH(AA$1,NoSettings!$C$1:$AG$1,0))</f>
        <v>0.08304</v>
      </c>
      <c r="AB24" s="3">
        <f t="array" ref="AB24">INDEX(NoSettings!$C$2:$AG$1459,MATCH($A24,NoSettings!$A$2:$A$1459,0),MATCH(AB$1,NoSettings!$C$1:$AG$1,0))</f>
        <v>0.08478</v>
      </c>
      <c r="AC24" s="3">
        <f t="array" ref="AC24">INDEX(NoSettings!$C$2:$AG$1459,MATCH($A24,NoSettings!$A$2:$A$1459,0),MATCH(AC$1,NoSettings!$C$1:$AG$1,0))</f>
        <v>0.08652</v>
      </c>
      <c r="AD24" s="3">
        <f t="array" ref="AD24">INDEX(NoSettings!$C$2:$AG$1459,MATCH($A24,NoSettings!$A$2:$A$1459,0),MATCH(AD$1,NoSettings!$C$1:$AG$1,0))</f>
        <v>0.08826</v>
      </c>
      <c r="AE24" s="3">
        <f t="array" ref="AE24">INDEX(NoSettings!$C$2:$AG$1459,MATCH($A24,NoSettings!$A$2:$A$1459,0),MATCH(AE$1,NoSettings!$C$1:$AG$1,0))</f>
        <v>0.08999</v>
      </c>
      <c r="AF24" s="3">
        <f t="array" ref="AF24">INDEX(NoSettings!$C$2:$AG$1459,MATCH($A24,NoSettings!$A$2:$A$1459,0),MATCH(AF$1,NoSettings!$C$1:$AG$1,0))</f>
        <v>0.09173</v>
      </c>
      <c r="AG24" s="3">
        <f t="array" ref="AG24">INDEX(NoSettings!$C$2:$AG$1459,MATCH($A24,NoSettings!$A$2:$A$1459,0),MATCH(AG$1,NoSettings!$C$1:$AG$1,0))</f>
        <v>0.0939</v>
      </c>
      <c r="AH24" s="3">
        <f t="array" ref="AH24">INDEX(NoSettings!$C$2:$AG$1459,MATCH($A24,NoSettings!$A$2:$A$1459,0),MATCH(AH$1,NoSettings!$C$1:$AG$1,0))</f>
        <v>0.09606</v>
      </c>
      <c r="AI24" s="3">
        <f t="array" ref="AI24">INDEX(NoSettings!$C$2:$AG$1459,MATCH($A24,NoSettings!$A$2:$A$1459,0),MATCH(AI$1,NoSettings!$C$1:$AG$1,0))</f>
        <v>0.09823</v>
      </c>
      <c r="AJ24" s="3">
        <f t="array" ref="AJ24">INDEX(NoSettings!$C$2:$AG$1459,MATCH($A24,NoSettings!$A$2:$A$1459,0),MATCH(AJ$1,NoSettings!$C$1:$AG$1,0))</f>
        <v>0.1004</v>
      </c>
      <c r="AK24" s="3">
        <f t="array" ref="AK24">INDEX(NoSettings!$C$2:$AG$1459,MATCH($A24,NoSettings!$A$2:$A$1459,0),MATCH(AK$1,NoSettings!$C$1:$AG$1,0))</f>
        <v>0.1026</v>
      </c>
    </row>
    <row r="25" ht="15.75" hidden="1" customHeight="1">
      <c r="A25" s="3" t="s">
        <v>482</v>
      </c>
      <c r="B25" s="109" t="s">
        <v>1916</v>
      </c>
      <c r="C25" s="109" t="s">
        <v>1932</v>
      </c>
      <c r="D25" s="109"/>
      <c r="E25" s="109"/>
      <c r="F25" s="109"/>
      <c r="G25" s="3">
        <f t="array" ref="G25">INDEX(NoSettings!$C$2:$AG$1459,MATCH($A25,NoSettings!$A$2:$A$1459,0),MATCH(G$1,NoSettings!$C$1:$AG$1,0))</f>
        <v>0</v>
      </c>
      <c r="H25" s="3">
        <f t="array" ref="H25">INDEX(NoSettings!$C$2:$AG$1459,MATCH($A25,NoSettings!$A$2:$A$1459,0),MATCH(H$1,NoSettings!$C$1:$AG$1,0))</f>
        <v>0</v>
      </c>
      <c r="I25" s="3">
        <f t="array" ref="I25">INDEX(NoSettings!$C$2:$AG$1459,MATCH($A25,NoSettings!$A$2:$A$1459,0),MATCH(I$1,NoSettings!$C$1:$AG$1,0))</f>
        <v>0</v>
      </c>
      <c r="J25" s="3">
        <f t="array" ref="J25">INDEX(NoSettings!$C$2:$AG$1459,MATCH($A25,NoSettings!$A$2:$A$1459,0),MATCH(J$1,NoSettings!$C$1:$AG$1,0))</f>
        <v>0</v>
      </c>
      <c r="K25" s="3">
        <f t="array" ref="K25">INDEX(NoSettings!$C$2:$AG$1459,MATCH($A25,NoSettings!$A$2:$A$1459,0),MATCH(K$1,NoSettings!$C$1:$AG$1,0))</f>
        <v>0</v>
      </c>
      <c r="L25" s="3">
        <f t="array" ref="L25">INDEX(NoSettings!$C$2:$AG$1459,MATCH($A25,NoSettings!$A$2:$A$1459,0),MATCH(L$1,NoSettings!$C$1:$AG$1,0))</f>
        <v>0</v>
      </c>
      <c r="M25" s="3">
        <f t="array" ref="M25">INDEX(NoSettings!$C$2:$AG$1459,MATCH($A25,NoSettings!$A$2:$A$1459,0),MATCH(M$1,NoSettings!$C$1:$AG$1,0))</f>
        <v>0</v>
      </c>
      <c r="N25" s="3">
        <f t="array" ref="N25">INDEX(NoSettings!$C$2:$AG$1459,MATCH($A25,NoSettings!$A$2:$A$1459,0),MATCH(N$1,NoSettings!$C$1:$AG$1,0))</f>
        <v>0</v>
      </c>
      <c r="O25" s="3">
        <f t="array" ref="O25">INDEX(NoSettings!$C$2:$AG$1459,MATCH($A25,NoSettings!$A$2:$A$1459,0),MATCH(O$1,NoSettings!$C$1:$AG$1,0))</f>
        <v>0</v>
      </c>
      <c r="P25" s="3">
        <f t="array" ref="P25">INDEX(NoSettings!$C$2:$AG$1459,MATCH($A25,NoSettings!$A$2:$A$1459,0),MATCH(P$1,NoSettings!$C$1:$AG$1,0))</f>
        <v>0</v>
      </c>
      <c r="Q25" s="3">
        <f t="array" ref="Q25">INDEX(NoSettings!$C$2:$AG$1459,MATCH($A25,NoSettings!$A$2:$A$1459,0),MATCH(Q$1,NoSettings!$C$1:$AG$1,0))</f>
        <v>0</v>
      </c>
      <c r="R25" s="3">
        <f t="array" ref="R25">INDEX(NoSettings!$C$2:$AG$1459,MATCH($A25,NoSettings!$A$2:$A$1459,0),MATCH(R$1,NoSettings!$C$1:$AG$1,0))</f>
        <v>0</v>
      </c>
      <c r="S25" s="3">
        <f t="array" ref="S25">INDEX(NoSettings!$C$2:$AG$1459,MATCH($A25,NoSettings!$A$2:$A$1459,0),MATCH(S$1,NoSettings!$C$1:$AG$1,0))</f>
        <v>0</v>
      </c>
      <c r="T25" s="3">
        <f t="array" ref="T25">INDEX(NoSettings!$C$2:$AG$1459,MATCH($A25,NoSettings!$A$2:$A$1459,0),MATCH(T$1,NoSettings!$C$1:$AG$1,0))</f>
        <v>0</v>
      </c>
      <c r="U25" s="3">
        <f t="array" ref="U25">INDEX(NoSettings!$C$2:$AG$1459,MATCH($A25,NoSettings!$A$2:$A$1459,0),MATCH(U$1,NoSettings!$C$1:$AG$1,0))</f>
        <v>0</v>
      </c>
      <c r="V25" s="3">
        <f t="array" ref="V25">INDEX(NoSettings!$C$2:$AG$1459,MATCH($A25,NoSettings!$A$2:$A$1459,0),MATCH(V$1,NoSettings!$C$1:$AG$1,0))</f>
        <v>0</v>
      </c>
      <c r="W25" s="3">
        <f t="array" ref="W25">INDEX(NoSettings!$C$2:$AG$1459,MATCH($A25,NoSettings!$A$2:$A$1459,0),MATCH(W$1,NoSettings!$C$1:$AG$1,0))</f>
        <v>0</v>
      </c>
      <c r="X25" s="3">
        <f t="array" ref="X25">INDEX(NoSettings!$C$2:$AG$1459,MATCH($A25,NoSettings!$A$2:$A$1459,0),MATCH(X$1,NoSettings!$C$1:$AG$1,0))</f>
        <v>0</v>
      </c>
      <c r="Y25" s="3">
        <f t="array" ref="Y25">INDEX(NoSettings!$C$2:$AG$1459,MATCH($A25,NoSettings!$A$2:$A$1459,0),MATCH(Y$1,NoSettings!$C$1:$AG$1,0))</f>
        <v>0</v>
      </c>
      <c r="Z25" s="3">
        <f t="array" ref="Z25">INDEX(NoSettings!$C$2:$AG$1459,MATCH($A25,NoSettings!$A$2:$A$1459,0),MATCH(Z$1,NoSettings!$C$1:$AG$1,0))</f>
        <v>0</v>
      </c>
      <c r="AA25" s="3">
        <f t="array" ref="AA25">INDEX(NoSettings!$C$2:$AG$1459,MATCH($A25,NoSettings!$A$2:$A$1459,0),MATCH(AA$1,NoSettings!$C$1:$AG$1,0))</f>
        <v>0</v>
      </c>
      <c r="AB25" s="3">
        <f t="array" ref="AB25">INDEX(NoSettings!$C$2:$AG$1459,MATCH($A25,NoSettings!$A$2:$A$1459,0),MATCH(AB$1,NoSettings!$C$1:$AG$1,0))</f>
        <v>0</v>
      </c>
      <c r="AC25" s="3">
        <f t="array" ref="AC25">INDEX(NoSettings!$C$2:$AG$1459,MATCH($A25,NoSettings!$A$2:$A$1459,0),MATCH(AC$1,NoSettings!$C$1:$AG$1,0))</f>
        <v>0</v>
      </c>
      <c r="AD25" s="3">
        <f t="array" ref="AD25">INDEX(NoSettings!$C$2:$AG$1459,MATCH($A25,NoSettings!$A$2:$A$1459,0),MATCH(AD$1,NoSettings!$C$1:$AG$1,0))</f>
        <v>0</v>
      </c>
      <c r="AE25" s="3">
        <f t="array" ref="AE25">INDEX(NoSettings!$C$2:$AG$1459,MATCH($A25,NoSettings!$A$2:$A$1459,0),MATCH(AE$1,NoSettings!$C$1:$AG$1,0))</f>
        <v>0</v>
      </c>
      <c r="AF25" s="3">
        <f t="array" ref="AF25">INDEX(NoSettings!$C$2:$AG$1459,MATCH($A25,NoSettings!$A$2:$A$1459,0),MATCH(AF$1,NoSettings!$C$1:$AG$1,0))</f>
        <v>0</v>
      </c>
      <c r="AG25" s="3">
        <f t="array" ref="AG25">INDEX(NoSettings!$C$2:$AG$1459,MATCH($A25,NoSettings!$A$2:$A$1459,0),MATCH(AG$1,NoSettings!$C$1:$AG$1,0))</f>
        <v>0</v>
      </c>
      <c r="AH25" s="3">
        <f t="array" ref="AH25">INDEX(NoSettings!$C$2:$AG$1459,MATCH($A25,NoSettings!$A$2:$A$1459,0),MATCH(AH$1,NoSettings!$C$1:$AG$1,0))</f>
        <v>0</v>
      </c>
      <c r="AI25" s="3">
        <f t="array" ref="AI25">INDEX(NoSettings!$C$2:$AG$1459,MATCH($A25,NoSettings!$A$2:$A$1459,0),MATCH(AI$1,NoSettings!$C$1:$AG$1,0))</f>
        <v>0</v>
      </c>
      <c r="AJ25" s="3">
        <f t="array" ref="AJ25">INDEX(NoSettings!$C$2:$AG$1459,MATCH($A25,NoSettings!$A$2:$A$1459,0),MATCH(AJ$1,NoSettings!$C$1:$AG$1,0))</f>
        <v>0</v>
      </c>
      <c r="AK25" s="3">
        <f t="array" ref="AK25">INDEX(NoSettings!$C$2:$AG$1459,MATCH($A25,NoSettings!$A$2:$A$1459,0),MATCH(AK$1,NoSettings!$C$1:$AG$1,0))</f>
        <v>0</v>
      </c>
    </row>
    <row r="26" ht="15.75" hidden="1" customHeight="1">
      <c r="A26" s="3" t="s">
        <v>483</v>
      </c>
      <c r="B26" s="109" t="s">
        <v>1916</v>
      </c>
      <c r="C26" s="109" t="s">
        <v>1933</v>
      </c>
      <c r="D26" s="109"/>
      <c r="E26" s="109"/>
      <c r="F26" s="109"/>
      <c r="G26" s="3">
        <f t="array" ref="G26">INDEX(NoSettings!$C$2:$AG$1459,MATCH($A26,NoSettings!$A$2:$A$1459,0),MATCH(G$1,NoSettings!$C$1:$AG$1,0))</f>
        <v>0</v>
      </c>
      <c r="H26" s="3">
        <f t="array" ref="H26">INDEX(NoSettings!$C$2:$AG$1459,MATCH($A26,NoSettings!$A$2:$A$1459,0),MATCH(H$1,NoSettings!$C$1:$AG$1,0))</f>
        <v>0</v>
      </c>
      <c r="I26" s="3">
        <f t="array" ref="I26">INDEX(NoSettings!$C$2:$AG$1459,MATCH($A26,NoSettings!$A$2:$A$1459,0),MATCH(I$1,NoSettings!$C$1:$AG$1,0))</f>
        <v>0</v>
      </c>
      <c r="J26" s="3">
        <f t="array" ref="J26">INDEX(NoSettings!$C$2:$AG$1459,MATCH($A26,NoSettings!$A$2:$A$1459,0),MATCH(J$1,NoSettings!$C$1:$AG$1,0))</f>
        <v>0</v>
      </c>
      <c r="K26" s="3">
        <f t="array" ref="K26">INDEX(NoSettings!$C$2:$AG$1459,MATCH($A26,NoSettings!$A$2:$A$1459,0),MATCH(K$1,NoSettings!$C$1:$AG$1,0))</f>
        <v>0</v>
      </c>
      <c r="L26" s="3">
        <f t="array" ref="L26">INDEX(NoSettings!$C$2:$AG$1459,MATCH($A26,NoSettings!$A$2:$A$1459,0),MATCH(L$1,NoSettings!$C$1:$AG$1,0))</f>
        <v>0</v>
      </c>
      <c r="M26" s="3">
        <f t="array" ref="M26">INDEX(NoSettings!$C$2:$AG$1459,MATCH($A26,NoSettings!$A$2:$A$1459,0),MATCH(M$1,NoSettings!$C$1:$AG$1,0))</f>
        <v>0</v>
      </c>
      <c r="N26" s="3">
        <f t="array" ref="N26">INDEX(NoSettings!$C$2:$AG$1459,MATCH($A26,NoSettings!$A$2:$A$1459,0),MATCH(N$1,NoSettings!$C$1:$AG$1,0))</f>
        <v>0</v>
      </c>
      <c r="O26" s="3">
        <f t="array" ref="O26">INDEX(NoSettings!$C$2:$AG$1459,MATCH($A26,NoSettings!$A$2:$A$1459,0),MATCH(O$1,NoSettings!$C$1:$AG$1,0))</f>
        <v>0</v>
      </c>
      <c r="P26" s="3">
        <f t="array" ref="P26">INDEX(NoSettings!$C$2:$AG$1459,MATCH($A26,NoSettings!$A$2:$A$1459,0),MATCH(P$1,NoSettings!$C$1:$AG$1,0))</f>
        <v>0</v>
      </c>
      <c r="Q26" s="3">
        <f t="array" ref="Q26">INDEX(NoSettings!$C$2:$AG$1459,MATCH($A26,NoSettings!$A$2:$A$1459,0),MATCH(Q$1,NoSettings!$C$1:$AG$1,0))</f>
        <v>0</v>
      </c>
      <c r="R26" s="3">
        <f t="array" ref="R26">INDEX(NoSettings!$C$2:$AG$1459,MATCH($A26,NoSettings!$A$2:$A$1459,0),MATCH(R$1,NoSettings!$C$1:$AG$1,0))</f>
        <v>0</v>
      </c>
      <c r="S26" s="3">
        <f t="array" ref="S26">INDEX(NoSettings!$C$2:$AG$1459,MATCH($A26,NoSettings!$A$2:$A$1459,0),MATCH(S$1,NoSettings!$C$1:$AG$1,0))</f>
        <v>0</v>
      </c>
      <c r="T26" s="3">
        <f t="array" ref="T26">INDEX(NoSettings!$C$2:$AG$1459,MATCH($A26,NoSettings!$A$2:$A$1459,0),MATCH(T$1,NoSettings!$C$1:$AG$1,0))</f>
        <v>0</v>
      </c>
      <c r="U26" s="3">
        <f t="array" ref="U26">INDEX(NoSettings!$C$2:$AG$1459,MATCH($A26,NoSettings!$A$2:$A$1459,0),MATCH(U$1,NoSettings!$C$1:$AG$1,0))</f>
        <v>0</v>
      </c>
      <c r="V26" s="3">
        <f t="array" ref="V26">INDEX(NoSettings!$C$2:$AG$1459,MATCH($A26,NoSettings!$A$2:$A$1459,0),MATCH(V$1,NoSettings!$C$1:$AG$1,0))</f>
        <v>0</v>
      </c>
      <c r="W26" s="3">
        <f t="array" ref="W26">INDEX(NoSettings!$C$2:$AG$1459,MATCH($A26,NoSettings!$A$2:$A$1459,0),MATCH(W$1,NoSettings!$C$1:$AG$1,0))</f>
        <v>0</v>
      </c>
      <c r="X26" s="3">
        <f t="array" ref="X26">INDEX(NoSettings!$C$2:$AG$1459,MATCH($A26,NoSettings!$A$2:$A$1459,0),MATCH(X$1,NoSettings!$C$1:$AG$1,0))</f>
        <v>0</v>
      </c>
      <c r="Y26" s="3">
        <f t="array" ref="Y26">INDEX(NoSettings!$C$2:$AG$1459,MATCH($A26,NoSettings!$A$2:$A$1459,0),MATCH(Y$1,NoSettings!$C$1:$AG$1,0))</f>
        <v>0</v>
      </c>
      <c r="Z26" s="3">
        <f t="array" ref="Z26">INDEX(NoSettings!$C$2:$AG$1459,MATCH($A26,NoSettings!$A$2:$A$1459,0),MATCH(Z$1,NoSettings!$C$1:$AG$1,0))</f>
        <v>0</v>
      </c>
      <c r="AA26" s="3">
        <f t="array" ref="AA26">INDEX(NoSettings!$C$2:$AG$1459,MATCH($A26,NoSettings!$A$2:$A$1459,0),MATCH(AA$1,NoSettings!$C$1:$AG$1,0))</f>
        <v>0</v>
      </c>
      <c r="AB26" s="3">
        <f t="array" ref="AB26">INDEX(NoSettings!$C$2:$AG$1459,MATCH($A26,NoSettings!$A$2:$A$1459,0),MATCH(AB$1,NoSettings!$C$1:$AG$1,0))</f>
        <v>0</v>
      </c>
      <c r="AC26" s="3">
        <f t="array" ref="AC26">INDEX(NoSettings!$C$2:$AG$1459,MATCH($A26,NoSettings!$A$2:$A$1459,0),MATCH(AC$1,NoSettings!$C$1:$AG$1,0))</f>
        <v>0</v>
      </c>
      <c r="AD26" s="3">
        <f t="array" ref="AD26">INDEX(NoSettings!$C$2:$AG$1459,MATCH($A26,NoSettings!$A$2:$A$1459,0),MATCH(AD$1,NoSettings!$C$1:$AG$1,0))</f>
        <v>0</v>
      </c>
      <c r="AE26" s="3">
        <f t="array" ref="AE26">INDEX(NoSettings!$C$2:$AG$1459,MATCH($A26,NoSettings!$A$2:$A$1459,0),MATCH(AE$1,NoSettings!$C$1:$AG$1,0))</f>
        <v>0</v>
      </c>
      <c r="AF26" s="3">
        <f t="array" ref="AF26">INDEX(NoSettings!$C$2:$AG$1459,MATCH($A26,NoSettings!$A$2:$A$1459,0),MATCH(AF$1,NoSettings!$C$1:$AG$1,0))</f>
        <v>0</v>
      </c>
      <c r="AG26" s="3">
        <f t="array" ref="AG26">INDEX(NoSettings!$C$2:$AG$1459,MATCH($A26,NoSettings!$A$2:$A$1459,0),MATCH(AG$1,NoSettings!$C$1:$AG$1,0))</f>
        <v>0</v>
      </c>
      <c r="AH26" s="3">
        <f t="array" ref="AH26">INDEX(NoSettings!$C$2:$AG$1459,MATCH($A26,NoSettings!$A$2:$A$1459,0),MATCH(AH$1,NoSettings!$C$1:$AG$1,0))</f>
        <v>0</v>
      </c>
      <c r="AI26" s="3">
        <f t="array" ref="AI26">INDEX(NoSettings!$C$2:$AG$1459,MATCH($A26,NoSettings!$A$2:$A$1459,0),MATCH(AI$1,NoSettings!$C$1:$AG$1,0))</f>
        <v>0</v>
      </c>
      <c r="AJ26" s="3">
        <f t="array" ref="AJ26">INDEX(NoSettings!$C$2:$AG$1459,MATCH($A26,NoSettings!$A$2:$A$1459,0),MATCH(AJ$1,NoSettings!$C$1:$AG$1,0))</f>
        <v>0</v>
      </c>
      <c r="AK26" s="3">
        <f t="array" ref="AK26">INDEX(NoSettings!$C$2:$AG$1459,MATCH($A26,NoSettings!$A$2:$A$1459,0),MATCH(AK$1,NoSettings!$C$1:$AG$1,0))</f>
        <v>0</v>
      </c>
    </row>
    <row r="27" ht="15.75" hidden="1" customHeight="1">
      <c r="A27" s="3" t="s">
        <v>484</v>
      </c>
      <c r="B27" s="109" t="s">
        <v>1916</v>
      </c>
      <c r="C27" s="109" t="s">
        <v>1934</v>
      </c>
      <c r="D27" s="109"/>
      <c r="E27" s="109"/>
      <c r="F27" s="109"/>
      <c r="G27" s="3">
        <f t="array" ref="G27">INDEX(NoSettings!$C$2:$AG$1459,MATCH($A27,NoSettings!$A$2:$A$1459,0),MATCH(G$1,NoSettings!$C$1:$AG$1,0))</f>
        <v>0</v>
      </c>
      <c r="H27" s="3">
        <f t="array" ref="H27">INDEX(NoSettings!$C$2:$AG$1459,MATCH($A27,NoSettings!$A$2:$A$1459,0),MATCH(H$1,NoSettings!$C$1:$AG$1,0))</f>
        <v>0</v>
      </c>
      <c r="I27" s="3">
        <f t="array" ref="I27">INDEX(NoSettings!$C$2:$AG$1459,MATCH($A27,NoSettings!$A$2:$A$1459,0),MATCH(I$1,NoSettings!$C$1:$AG$1,0))</f>
        <v>0</v>
      </c>
      <c r="J27" s="3">
        <f t="array" ref="J27">INDEX(NoSettings!$C$2:$AG$1459,MATCH($A27,NoSettings!$A$2:$A$1459,0),MATCH(J$1,NoSettings!$C$1:$AG$1,0))</f>
        <v>0</v>
      </c>
      <c r="K27" s="3">
        <f t="array" ref="K27">INDEX(NoSettings!$C$2:$AG$1459,MATCH($A27,NoSettings!$A$2:$A$1459,0),MATCH(K$1,NoSettings!$C$1:$AG$1,0))</f>
        <v>0</v>
      </c>
      <c r="L27" s="3">
        <f t="array" ref="L27">INDEX(NoSettings!$C$2:$AG$1459,MATCH($A27,NoSettings!$A$2:$A$1459,0),MATCH(L$1,NoSettings!$C$1:$AG$1,0))</f>
        <v>0</v>
      </c>
      <c r="M27" s="3">
        <f t="array" ref="M27">INDEX(NoSettings!$C$2:$AG$1459,MATCH($A27,NoSettings!$A$2:$A$1459,0),MATCH(M$1,NoSettings!$C$1:$AG$1,0))</f>
        <v>0</v>
      </c>
      <c r="N27" s="3">
        <f t="array" ref="N27">INDEX(NoSettings!$C$2:$AG$1459,MATCH($A27,NoSettings!$A$2:$A$1459,0),MATCH(N$1,NoSettings!$C$1:$AG$1,0))</f>
        <v>0</v>
      </c>
      <c r="O27" s="3">
        <f t="array" ref="O27">INDEX(NoSettings!$C$2:$AG$1459,MATCH($A27,NoSettings!$A$2:$A$1459,0),MATCH(O$1,NoSettings!$C$1:$AG$1,0))</f>
        <v>0</v>
      </c>
      <c r="P27" s="3">
        <f t="array" ref="P27">INDEX(NoSettings!$C$2:$AG$1459,MATCH($A27,NoSettings!$A$2:$A$1459,0),MATCH(P$1,NoSettings!$C$1:$AG$1,0))</f>
        <v>0</v>
      </c>
      <c r="Q27" s="3">
        <f t="array" ref="Q27">INDEX(NoSettings!$C$2:$AG$1459,MATCH($A27,NoSettings!$A$2:$A$1459,0),MATCH(Q$1,NoSettings!$C$1:$AG$1,0))</f>
        <v>0</v>
      </c>
      <c r="R27" s="3">
        <f t="array" ref="R27">INDEX(NoSettings!$C$2:$AG$1459,MATCH($A27,NoSettings!$A$2:$A$1459,0),MATCH(R$1,NoSettings!$C$1:$AG$1,0))</f>
        <v>0</v>
      </c>
      <c r="S27" s="3">
        <f t="array" ref="S27">INDEX(NoSettings!$C$2:$AG$1459,MATCH($A27,NoSettings!$A$2:$A$1459,0),MATCH(S$1,NoSettings!$C$1:$AG$1,0))</f>
        <v>0</v>
      </c>
      <c r="T27" s="3">
        <f t="array" ref="T27">INDEX(NoSettings!$C$2:$AG$1459,MATCH($A27,NoSettings!$A$2:$A$1459,0),MATCH(T$1,NoSettings!$C$1:$AG$1,0))</f>
        <v>0</v>
      </c>
      <c r="U27" s="3">
        <f t="array" ref="U27">INDEX(NoSettings!$C$2:$AG$1459,MATCH($A27,NoSettings!$A$2:$A$1459,0),MATCH(U$1,NoSettings!$C$1:$AG$1,0))</f>
        <v>0</v>
      </c>
      <c r="V27" s="3">
        <f t="array" ref="V27">INDEX(NoSettings!$C$2:$AG$1459,MATCH($A27,NoSettings!$A$2:$A$1459,0),MATCH(V$1,NoSettings!$C$1:$AG$1,0))</f>
        <v>0</v>
      </c>
      <c r="W27" s="3">
        <f t="array" ref="W27">INDEX(NoSettings!$C$2:$AG$1459,MATCH($A27,NoSettings!$A$2:$A$1459,0),MATCH(W$1,NoSettings!$C$1:$AG$1,0))</f>
        <v>0</v>
      </c>
      <c r="X27" s="3">
        <f t="array" ref="X27">INDEX(NoSettings!$C$2:$AG$1459,MATCH($A27,NoSettings!$A$2:$A$1459,0),MATCH(X$1,NoSettings!$C$1:$AG$1,0))</f>
        <v>0</v>
      </c>
      <c r="Y27" s="3">
        <f t="array" ref="Y27">INDEX(NoSettings!$C$2:$AG$1459,MATCH($A27,NoSettings!$A$2:$A$1459,0),MATCH(Y$1,NoSettings!$C$1:$AG$1,0))</f>
        <v>0</v>
      </c>
      <c r="Z27" s="3">
        <f t="array" ref="Z27">INDEX(NoSettings!$C$2:$AG$1459,MATCH($A27,NoSettings!$A$2:$A$1459,0),MATCH(Z$1,NoSettings!$C$1:$AG$1,0))</f>
        <v>0</v>
      </c>
      <c r="AA27" s="3">
        <f t="array" ref="AA27">INDEX(NoSettings!$C$2:$AG$1459,MATCH($A27,NoSettings!$A$2:$A$1459,0),MATCH(AA$1,NoSettings!$C$1:$AG$1,0))</f>
        <v>0</v>
      </c>
      <c r="AB27" s="3">
        <f t="array" ref="AB27">INDEX(NoSettings!$C$2:$AG$1459,MATCH($A27,NoSettings!$A$2:$A$1459,0),MATCH(AB$1,NoSettings!$C$1:$AG$1,0))</f>
        <v>0</v>
      </c>
      <c r="AC27" s="3">
        <f t="array" ref="AC27">INDEX(NoSettings!$C$2:$AG$1459,MATCH($A27,NoSettings!$A$2:$A$1459,0),MATCH(AC$1,NoSettings!$C$1:$AG$1,0))</f>
        <v>0</v>
      </c>
      <c r="AD27" s="3">
        <f t="array" ref="AD27">INDEX(NoSettings!$C$2:$AG$1459,MATCH($A27,NoSettings!$A$2:$A$1459,0),MATCH(AD$1,NoSettings!$C$1:$AG$1,0))</f>
        <v>0</v>
      </c>
      <c r="AE27" s="3">
        <f t="array" ref="AE27">INDEX(NoSettings!$C$2:$AG$1459,MATCH($A27,NoSettings!$A$2:$A$1459,0),MATCH(AE$1,NoSettings!$C$1:$AG$1,0))</f>
        <v>0</v>
      </c>
      <c r="AF27" s="3">
        <f t="array" ref="AF27">INDEX(NoSettings!$C$2:$AG$1459,MATCH($A27,NoSettings!$A$2:$A$1459,0),MATCH(AF$1,NoSettings!$C$1:$AG$1,0))</f>
        <v>0</v>
      </c>
      <c r="AG27" s="3">
        <f t="array" ref="AG27">INDEX(NoSettings!$C$2:$AG$1459,MATCH($A27,NoSettings!$A$2:$A$1459,0),MATCH(AG$1,NoSettings!$C$1:$AG$1,0))</f>
        <v>0</v>
      </c>
      <c r="AH27" s="3">
        <f t="array" ref="AH27">INDEX(NoSettings!$C$2:$AG$1459,MATCH($A27,NoSettings!$A$2:$A$1459,0),MATCH(AH$1,NoSettings!$C$1:$AG$1,0))</f>
        <v>0</v>
      </c>
      <c r="AI27" s="3">
        <f t="array" ref="AI27">INDEX(NoSettings!$C$2:$AG$1459,MATCH($A27,NoSettings!$A$2:$A$1459,0),MATCH(AI$1,NoSettings!$C$1:$AG$1,0))</f>
        <v>0</v>
      </c>
      <c r="AJ27" s="3">
        <f t="array" ref="AJ27">INDEX(NoSettings!$C$2:$AG$1459,MATCH($A27,NoSettings!$A$2:$A$1459,0),MATCH(AJ$1,NoSettings!$C$1:$AG$1,0))</f>
        <v>0</v>
      </c>
      <c r="AK27" s="3">
        <f t="array" ref="AK27">INDEX(NoSettings!$C$2:$AG$1459,MATCH($A27,NoSettings!$A$2:$A$1459,0),MATCH(AK$1,NoSettings!$C$1:$AG$1,0))</f>
        <v>0</v>
      </c>
    </row>
    <row r="28" ht="15.75" hidden="1" customHeight="1">
      <c r="A28" s="3" t="s">
        <v>485</v>
      </c>
      <c r="B28" s="109" t="s">
        <v>1916</v>
      </c>
      <c r="C28" s="109" t="s">
        <v>1935</v>
      </c>
      <c r="D28" s="109"/>
      <c r="E28" s="109"/>
      <c r="F28" s="109"/>
      <c r="G28" s="3">
        <f t="array" ref="G28">INDEX(NoSettings!$C$2:$AG$1459,MATCH($A28,NoSettings!$A$2:$A$1459,0),MATCH(G$1,NoSettings!$C$1:$AG$1,0))</f>
        <v>0</v>
      </c>
      <c r="H28" s="3">
        <f t="array" ref="H28">INDEX(NoSettings!$C$2:$AG$1459,MATCH($A28,NoSettings!$A$2:$A$1459,0),MATCH(H$1,NoSettings!$C$1:$AG$1,0))</f>
        <v>0</v>
      </c>
      <c r="I28" s="3">
        <f t="array" ref="I28">INDEX(NoSettings!$C$2:$AG$1459,MATCH($A28,NoSettings!$A$2:$A$1459,0),MATCH(I$1,NoSettings!$C$1:$AG$1,0))</f>
        <v>0</v>
      </c>
      <c r="J28" s="3">
        <f t="array" ref="J28">INDEX(NoSettings!$C$2:$AG$1459,MATCH($A28,NoSettings!$A$2:$A$1459,0),MATCH(J$1,NoSettings!$C$1:$AG$1,0))</f>
        <v>0</v>
      </c>
      <c r="K28" s="3">
        <f t="array" ref="K28">INDEX(NoSettings!$C$2:$AG$1459,MATCH($A28,NoSettings!$A$2:$A$1459,0),MATCH(K$1,NoSettings!$C$1:$AG$1,0))</f>
        <v>0</v>
      </c>
      <c r="L28" s="3">
        <f t="array" ref="L28">INDEX(NoSettings!$C$2:$AG$1459,MATCH($A28,NoSettings!$A$2:$A$1459,0),MATCH(L$1,NoSettings!$C$1:$AG$1,0))</f>
        <v>0</v>
      </c>
      <c r="M28" s="3">
        <f t="array" ref="M28">INDEX(NoSettings!$C$2:$AG$1459,MATCH($A28,NoSettings!$A$2:$A$1459,0),MATCH(M$1,NoSettings!$C$1:$AG$1,0))</f>
        <v>0</v>
      </c>
      <c r="N28" s="3">
        <f t="array" ref="N28">INDEX(NoSettings!$C$2:$AG$1459,MATCH($A28,NoSettings!$A$2:$A$1459,0),MATCH(N$1,NoSettings!$C$1:$AG$1,0))</f>
        <v>0</v>
      </c>
      <c r="O28" s="3">
        <f t="array" ref="O28">INDEX(NoSettings!$C$2:$AG$1459,MATCH($A28,NoSettings!$A$2:$A$1459,0),MATCH(O$1,NoSettings!$C$1:$AG$1,0))</f>
        <v>0</v>
      </c>
      <c r="P28" s="3">
        <f t="array" ref="P28">INDEX(NoSettings!$C$2:$AG$1459,MATCH($A28,NoSettings!$A$2:$A$1459,0),MATCH(P$1,NoSettings!$C$1:$AG$1,0))</f>
        <v>0</v>
      </c>
      <c r="Q28" s="3">
        <f t="array" ref="Q28">INDEX(NoSettings!$C$2:$AG$1459,MATCH($A28,NoSettings!$A$2:$A$1459,0),MATCH(Q$1,NoSettings!$C$1:$AG$1,0))</f>
        <v>0</v>
      </c>
      <c r="R28" s="3">
        <f t="array" ref="R28">INDEX(NoSettings!$C$2:$AG$1459,MATCH($A28,NoSettings!$A$2:$A$1459,0),MATCH(R$1,NoSettings!$C$1:$AG$1,0))</f>
        <v>0</v>
      </c>
      <c r="S28" s="3">
        <f t="array" ref="S28">INDEX(NoSettings!$C$2:$AG$1459,MATCH($A28,NoSettings!$A$2:$A$1459,0),MATCH(S$1,NoSettings!$C$1:$AG$1,0))</f>
        <v>0</v>
      </c>
      <c r="T28" s="3">
        <f t="array" ref="T28">INDEX(NoSettings!$C$2:$AG$1459,MATCH($A28,NoSettings!$A$2:$A$1459,0),MATCH(T$1,NoSettings!$C$1:$AG$1,0))</f>
        <v>0</v>
      </c>
      <c r="U28" s="3">
        <f t="array" ref="U28">INDEX(NoSettings!$C$2:$AG$1459,MATCH($A28,NoSettings!$A$2:$A$1459,0),MATCH(U$1,NoSettings!$C$1:$AG$1,0))</f>
        <v>0</v>
      </c>
      <c r="V28" s="3">
        <f t="array" ref="V28">INDEX(NoSettings!$C$2:$AG$1459,MATCH($A28,NoSettings!$A$2:$A$1459,0),MATCH(V$1,NoSettings!$C$1:$AG$1,0))</f>
        <v>0</v>
      </c>
      <c r="W28" s="3">
        <f t="array" ref="W28">INDEX(NoSettings!$C$2:$AG$1459,MATCH($A28,NoSettings!$A$2:$A$1459,0),MATCH(W$1,NoSettings!$C$1:$AG$1,0))</f>
        <v>0</v>
      </c>
      <c r="X28" s="3">
        <f t="array" ref="X28">INDEX(NoSettings!$C$2:$AG$1459,MATCH($A28,NoSettings!$A$2:$A$1459,0),MATCH(X$1,NoSettings!$C$1:$AG$1,0))</f>
        <v>0</v>
      </c>
      <c r="Y28" s="3">
        <f t="array" ref="Y28">INDEX(NoSettings!$C$2:$AG$1459,MATCH($A28,NoSettings!$A$2:$A$1459,0),MATCH(Y$1,NoSettings!$C$1:$AG$1,0))</f>
        <v>0</v>
      </c>
      <c r="Z28" s="3">
        <f t="array" ref="Z28">INDEX(NoSettings!$C$2:$AG$1459,MATCH($A28,NoSettings!$A$2:$A$1459,0),MATCH(Z$1,NoSettings!$C$1:$AG$1,0))</f>
        <v>0</v>
      </c>
      <c r="AA28" s="3">
        <f t="array" ref="AA28">INDEX(NoSettings!$C$2:$AG$1459,MATCH($A28,NoSettings!$A$2:$A$1459,0),MATCH(AA$1,NoSettings!$C$1:$AG$1,0))</f>
        <v>0</v>
      </c>
      <c r="AB28" s="3">
        <f t="array" ref="AB28">INDEX(NoSettings!$C$2:$AG$1459,MATCH($A28,NoSettings!$A$2:$A$1459,0),MATCH(AB$1,NoSettings!$C$1:$AG$1,0))</f>
        <v>0</v>
      </c>
      <c r="AC28" s="3">
        <f t="array" ref="AC28">INDEX(NoSettings!$C$2:$AG$1459,MATCH($A28,NoSettings!$A$2:$A$1459,0),MATCH(AC$1,NoSettings!$C$1:$AG$1,0))</f>
        <v>0</v>
      </c>
      <c r="AD28" s="3">
        <f t="array" ref="AD28">INDEX(NoSettings!$C$2:$AG$1459,MATCH($A28,NoSettings!$A$2:$A$1459,0),MATCH(AD$1,NoSettings!$C$1:$AG$1,0))</f>
        <v>0</v>
      </c>
      <c r="AE28" s="3">
        <f t="array" ref="AE28">INDEX(NoSettings!$C$2:$AG$1459,MATCH($A28,NoSettings!$A$2:$A$1459,0),MATCH(AE$1,NoSettings!$C$1:$AG$1,0))</f>
        <v>0</v>
      </c>
      <c r="AF28" s="3">
        <f t="array" ref="AF28">INDEX(NoSettings!$C$2:$AG$1459,MATCH($A28,NoSettings!$A$2:$A$1459,0),MATCH(AF$1,NoSettings!$C$1:$AG$1,0))</f>
        <v>0</v>
      </c>
      <c r="AG28" s="3">
        <f t="array" ref="AG28">INDEX(NoSettings!$C$2:$AG$1459,MATCH($A28,NoSettings!$A$2:$A$1459,0),MATCH(AG$1,NoSettings!$C$1:$AG$1,0))</f>
        <v>0</v>
      </c>
      <c r="AH28" s="3">
        <f t="array" ref="AH28">INDEX(NoSettings!$C$2:$AG$1459,MATCH($A28,NoSettings!$A$2:$A$1459,0),MATCH(AH$1,NoSettings!$C$1:$AG$1,0))</f>
        <v>0</v>
      </c>
      <c r="AI28" s="3">
        <f t="array" ref="AI28">INDEX(NoSettings!$C$2:$AG$1459,MATCH($A28,NoSettings!$A$2:$A$1459,0),MATCH(AI$1,NoSettings!$C$1:$AG$1,0))</f>
        <v>0</v>
      </c>
      <c r="AJ28" s="3">
        <f t="array" ref="AJ28">INDEX(NoSettings!$C$2:$AG$1459,MATCH($A28,NoSettings!$A$2:$A$1459,0),MATCH(AJ$1,NoSettings!$C$1:$AG$1,0))</f>
        <v>0</v>
      </c>
      <c r="AK28" s="3">
        <f t="array" ref="AK28">INDEX(NoSettings!$C$2:$AG$1459,MATCH($A28,NoSettings!$A$2:$A$1459,0),MATCH(AK$1,NoSettings!$C$1:$AG$1,0))</f>
        <v>0</v>
      </c>
    </row>
    <row r="29" ht="15.75" hidden="1" customHeight="1">
      <c r="A29" s="3" t="s">
        <v>486</v>
      </c>
      <c r="B29" s="109" t="s">
        <v>1916</v>
      </c>
      <c r="C29" s="109" t="s">
        <v>1936</v>
      </c>
      <c r="D29" s="109"/>
      <c r="E29" s="109"/>
      <c r="F29" s="109"/>
      <c r="G29" s="3">
        <f t="array" ref="G29">INDEX(NoSettings!$C$2:$AG$1459,MATCH($A29,NoSettings!$A$2:$A$1459,0),MATCH(G$1,NoSettings!$C$1:$AG$1,0))</f>
        <v>0</v>
      </c>
      <c r="H29" s="3">
        <f t="array" ref="H29">INDEX(NoSettings!$C$2:$AG$1459,MATCH($A29,NoSettings!$A$2:$A$1459,0),MATCH(H$1,NoSettings!$C$1:$AG$1,0))</f>
        <v>0</v>
      </c>
      <c r="I29" s="3">
        <f t="array" ref="I29">INDEX(NoSettings!$C$2:$AG$1459,MATCH($A29,NoSettings!$A$2:$A$1459,0),MATCH(I$1,NoSettings!$C$1:$AG$1,0))</f>
        <v>0</v>
      </c>
      <c r="J29" s="3">
        <f t="array" ref="J29">INDEX(NoSettings!$C$2:$AG$1459,MATCH($A29,NoSettings!$A$2:$A$1459,0),MATCH(J$1,NoSettings!$C$1:$AG$1,0))</f>
        <v>0</v>
      </c>
      <c r="K29" s="3">
        <f t="array" ref="K29">INDEX(NoSettings!$C$2:$AG$1459,MATCH($A29,NoSettings!$A$2:$A$1459,0),MATCH(K$1,NoSettings!$C$1:$AG$1,0))</f>
        <v>0</v>
      </c>
      <c r="L29" s="3">
        <f t="array" ref="L29">INDEX(NoSettings!$C$2:$AG$1459,MATCH($A29,NoSettings!$A$2:$A$1459,0),MATCH(L$1,NoSettings!$C$1:$AG$1,0))</f>
        <v>0</v>
      </c>
      <c r="M29" s="3">
        <f t="array" ref="M29">INDEX(NoSettings!$C$2:$AG$1459,MATCH($A29,NoSettings!$A$2:$A$1459,0),MATCH(M$1,NoSettings!$C$1:$AG$1,0))</f>
        <v>0</v>
      </c>
      <c r="N29" s="3">
        <f t="array" ref="N29">INDEX(NoSettings!$C$2:$AG$1459,MATCH($A29,NoSettings!$A$2:$A$1459,0),MATCH(N$1,NoSettings!$C$1:$AG$1,0))</f>
        <v>0</v>
      </c>
      <c r="O29" s="3">
        <f t="array" ref="O29">INDEX(NoSettings!$C$2:$AG$1459,MATCH($A29,NoSettings!$A$2:$A$1459,0),MATCH(O$1,NoSettings!$C$1:$AG$1,0))</f>
        <v>0</v>
      </c>
      <c r="P29" s="3">
        <f t="array" ref="P29">INDEX(NoSettings!$C$2:$AG$1459,MATCH($A29,NoSettings!$A$2:$A$1459,0),MATCH(P$1,NoSettings!$C$1:$AG$1,0))</f>
        <v>0</v>
      </c>
      <c r="Q29" s="3">
        <f t="array" ref="Q29">INDEX(NoSettings!$C$2:$AG$1459,MATCH($A29,NoSettings!$A$2:$A$1459,0),MATCH(Q$1,NoSettings!$C$1:$AG$1,0))</f>
        <v>0</v>
      </c>
      <c r="R29" s="3">
        <f t="array" ref="R29">INDEX(NoSettings!$C$2:$AG$1459,MATCH($A29,NoSettings!$A$2:$A$1459,0),MATCH(R$1,NoSettings!$C$1:$AG$1,0))</f>
        <v>0</v>
      </c>
      <c r="S29" s="3">
        <f t="array" ref="S29">INDEX(NoSettings!$C$2:$AG$1459,MATCH($A29,NoSettings!$A$2:$A$1459,0),MATCH(S$1,NoSettings!$C$1:$AG$1,0))</f>
        <v>0</v>
      </c>
      <c r="T29" s="3">
        <f t="array" ref="T29">INDEX(NoSettings!$C$2:$AG$1459,MATCH($A29,NoSettings!$A$2:$A$1459,0),MATCH(T$1,NoSettings!$C$1:$AG$1,0))</f>
        <v>0</v>
      </c>
      <c r="U29" s="3">
        <f t="array" ref="U29">INDEX(NoSettings!$C$2:$AG$1459,MATCH($A29,NoSettings!$A$2:$A$1459,0),MATCH(U$1,NoSettings!$C$1:$AG$1,0))</f>
        <v>0</v>
      </c>
      <c r="V29" s="3">
        <f t="array" ref="V29">INDEX(NoSettings!$C$2:$AG$1459,MATCH($A29,NoSettings!$A$2:$A$1459,0),MATCH(V$1,NoSettings!$C$1:$AG$1,0))</f>
        <v>0</v>
      </c>
      <c r="W29" s="3">
        <f t="array" ref="W29">INDEX(NoSettings!$C$2:$AG$1459,MATCH($A29,NoSettings!$A$2:$A$1459,0),MATCH(W$1,NoSettings!$C$1:$AG$1,0))</f>
        <v>0</v>
      </c>
      <c r="X29" s="3">
        <f t="array" ref="X29">INDEX(NoSettings!$C$2:$AG$1459,MATCH($A29,NoSettings!$A$2:$A$1459,0),MATCH(X$1,NoSettings!$C$1:$AG$1,0))</f>
        <v>0</v>
      </c>
      <c r="Y29" s="3">
        <f t="array" ref="Y29">INDEX(NoSettings!$C$2:$AG$1459,MATCH($A29,NoSettings!$A$2:$A$1459,0),MATCH(Y$1,NoSettings!$C$1:$AG$1,0))</f>
        <v>0</v>
      </c>
      <c r="Z29" s="3">
        <f t="array" ref="Z29">INDEX(NoSettings!$C$2:$AG$1459,MATCH($A29,NoSettings!$A$2:$A$1459,0),MATCH(Z$1,NoSettings!$C$1:$AG$1,0))</f>
        <v>0</v>
      </c>
      <c r="AA29" s="3">
        <f t="array" ref="AA29">INDEX(NoSettings!$C$2:$AG$1459,MATCH($A29,NoSettings!$A$2:$A$1459,0),MATCH(AA$1,NoSettings!$C$1:$AG$1,0))</f>
        <v>0</v>
      </c>
      <c r="AB29" s="3">
        <f t="array" ref="AB29">INDEX(NoSettings!$C$2:$AG$1459,MATCH($A29,NoSettings!$A$2:$A$1459,0),MATCH(AB$1,NoSettings!$C$1:$AG$1,0))</f>
        <v>0</v>
      </c>
      <c r="AC29" s="3">
        <f t="array" ref="AC29">INDEX(NoSettings!$C$2:$AG$1459,MATCH($A29,NoSettings!$A$2:$A$1459,0),MATCH(AC$1,NoSettings!$C$1:$AG$1,0))</f>
        <v>0</v>
      </c>
      <c r="AD29" s="3">
        <f t="array" ref="AD29">INDEX(NoSettings!$C$2:$AG$1459,MATCH($A29,NoSettings!$A$2:$A$1459,0),MATCH(AD$1,NoSettings!$C$1:$AG$1,0))</f>
        <v>0</v>
      </c>
      <c r="AE29" s="3">
        <f t="array" ref="AE29">INDEX(NoSettings!$C$2:$AG$1459,MATCH($A29,NoSettings!$A$2:$A$1459,0),MATCH(AE$1,NoSettings!$C$1:$AG$1,0))</f>
        <v>0</v>
      </c>
      <c r="AF29" s="3">
        <f t="array" ref="AF29">INDEX(NoSettings!$C$2:$AG$1459,MATCH($A29,NoSettings!$A$2:$A$1459,0),MATCH(AF$1,NoSettings!$C$1:$AG$1,0))</f>
        <v>0</v>
      </c>
      <c r="AG29" s="3">
        <f t="array" ref="AG29">INDEX(NoSettings!$C$2:$AG$1459,MATCH($A29,NoSettings!$A$2:$A$1459,0),MATCH(AG$1,NoSettings!$C$1:$AG$1,0))</f>
        <v>0</v>
      </c>
      <c r="AH29" s="3">
        <f t="array" ref="AH29">INDEX(NoSettings!$C$2:$AG$1459,MATCH($A29,NoSettings!$A$2:$A$1459,0),MATCH(AH$1,NoSettings!$C$1:$AG$1,0))</f>
        <v>0</v>
      </c>
      <c r="AI29" s="3">
        <f t="array" ref="AI29">INDEX(NoSettings!$C$2:$AG$1459,MATCH($A29,NoSettings!$A$2:$A$1459,0),MATCH(AI$1,NoSettings!$C$1:$AG$1,0))</f>
        <v>0</v>
      </c>
      <c r="AJ29" s="3">
        <f t="array" ref="AJ29">INDEX(NoSettings!$C$2:$AG$1459,MATCH($A29,NoSettings!$A$2:$A$1459,0),MATCH(AJ$1,NoSettings!$C$1:$AG$1,0))</f>
        <v>0</v>
      </c>
      <c r="AK29" s="3">
        <f t="array" ref="AK29">INDEX(NoSettings!$C$2:$AG$1459,MATCH($A29,NoSettings!$A$2:$A$1459,0),MATCH(AK$1,NoSettings!$C$1:$AG$1,0))</f>
        <v>0</v>
      </c>
    </row>
    <row r="30" ht="15.75" hidden="1" customHeight="1">
      <c r="A30" s="3" t="s">
        <v>487</v>
      </c>
      <c r="B30" s="109" t="s">
        <v>1916</v>
      </c>
      <c r="C30" s="109" t="s">
        <v>1937</v>
      </c>
      <c r="D30" s="109"/>
      <c r="E30" s="109"/>
      <c r="F30" s="109"/>
      <c r="G30" s="3">
        <f t="array" ref="G30">INDEX(NoSettings!$C$2:$AG$1459,MATCH($A30,NoSettings!$A$2:$A$1459,0),MATCH(G$1,NoSettings!$C$1:$AG$1,0))</f>
        <v>0</v>
      </c>
      <c r="H30" s="3">
        <f t="array" ref="H30">INDEX(NoSettings!$C$2:$AG$1459,MATCH($A30,NoSettings!$A$2:$A$1459,0),MATCH(H$1,NoSettings!$C$1:$AG$1,0))</f>
        <v>0</v>
      </c>
      <c r="I30" s="3">
        <f t="array" ref="I30">INDEX(NoSettings!$C$2:$AG$1459,MATCH($A30,NoSettings!$A$2:$A$1459,0),MATCH(I$1,NoSettings!$C$1:$AG$1,0))</f>
        <v>0</v>
      </c>
      <c r="J30" s="3">
        <f t="array" ref="J30">INDEX(NoSettings!$C$2:$AG$1459,MATCH($A30,NoSettings!$A$2:$A$1459,0),MATCH(J$1,NoSettings!$C$1:$AG$1,0))</f>
        <v>0</v>
      </c>
      <c r="K30" s="3">
        <f t="array" ref="K30">INDEX(NoSettings!$C$2:$AG$1459,MATCH($A30,NoSettings!$A$2:$A$1459,0),MATCH(K$1,NoSettings!$C$1:$AG$1,0))</f>
        <v>0</v>
      </c>
      <c r="L30" s="3">
        <f t="array" ref="L30">INDEX(NoSettings!$C$2:$AG$1459,MATCH($A30,NoSettings!$A$2:$A$1459,0),MATCH(L$1,NoSettings!$C$1:$AG$1,0))</f>
        <v>0</v>
      </c>
      <c r="M30" s="3">
        <f t="array" ref="M30">INDEX(NoSettings!$C$2:$AG$1459,MATCH($A30,NoSettings!$A$2:$A$1459,0),MATCH(M$1,NoSettings!$C$1:$AG$1,0))</f>
        <v>0</v>
      </c>
      <c r="N30" s="3">
        <f t="array" ref="N30">INDEX(NoSettings!$C$2:$AG$1459,MATCH($A30,NoSettings!$A$2:$A$1459,0),MATCH(N$1,NoSettings!$C$1:$AG$1,0))</f>
        <v>0</v>
      </c>
      <c r="O30" s="3">
        <f t="array" ref="O30">INDEX(NoSettings!$C$2:$AG$1459,MATCH($A30,NoSettings!$A$2:$A$1459,0),MATCH(O$1,NoSettings!$C$1:$AG$1,0))</f>
        <v>0</v>
      </c>
      <c r="P30" s="3">
        <f t="array" ref="P30">INDEX(NoSettings!$C$2:$AG$1459,MATCH($A30,NoSettings!$A$2:$A$1459,0),MATCH(P$1,NoSettings!$C$1:$AG$1,0))</f>
        <v>0</v>
      </c>
      <c r="Q30" s="3">
        <f t="array" ref="Q30">INDEX(NoSettings!$C$2:$AG$1459,MATCH($A30,NoSettings!$A$2:$A$1459,0),MATCH(Q$1,NoSettings!$C$1:$AG$1,0))</f>
        <v>0</v>
      </c>
      <c r="R30" s="3">
        <f t="array" ref="R30">INDEX(NoSettings!$C$2:$AG$1459,MATCH($A30,NoSettings!$A$2:$A$1459,0),MATCH(R$1,NoSettings!$C$1:$AG$1,0))</f>
        <v>0</v>
      </c>
      <c r="S30" s="3">
        <f t="array" ref="S30">INDEX(NoSettings!$C$2:$AG$1459,MATCH($A30,NoSettings!$A$2:$A$1459,0),MATCH(S$1,NoSettings!$C$1:$AG$1,0))</f>
        <v>0</v>
      </c>
      <c r="T30" s="3">
        <f t="array" ref="T30">INDEX(NoSettings!$C$2:$AG$1459,MATCH($A30,NoSettings!$A$2:$A$1459,0),MATCH(T$1,NoSettings!$C$1:$AG$1,0))</f>
        <v>0</v>
      </c>
      <c r="U30" s="3">
        <f t="array" ref="U30">INDEX(NoSettings!$C$2:$AG$1459,MATCH($A30,NoSettings!$A$2:$A$1459,0),MATCH(U$1,NoSettings!$C$1:$AG$1,0))</f>
        <v>0</v>
      </c>
      <c r="V30" s="3">
        <f t="array" ref="V30">INDEX(NoSettings!$C$2:$AG$1459,MATCH($A30,NoSettings!$A$2:$A$1459,0),MATCH(V$1,NoSettings!$C$1:$AG$1,0))</f>
        <v>0</v>
      </c>
      <c r="W30" s="3">
        <f t="array" ref="W30">INDEX(NoSettings!$C$2:$AG$1459,MATCH($A30,NoSettings!$A$2:$A$1459,0),MATCH(W$1,NoSettings!$C$1:$AG$1,0))</f>
        <v>0</v>
      </c>
      <c r="X30" s="3">
        <f t="array" ref="X30">INDEX(NoSettings!$C$2:$AG$1459,MATCH($A30,NoSettings!$A$2:$A$1459,0),MATCH(X$1,NoSettings!$C$1:$AG$1,0))</f>
        <v>0</v>
      </c>
      <c r="Y30" s="3">
        <f t="array" ref="Y30">INDEX(NoSettings!$C$2:$AG$1459,MATCH($A30,NoSettings!$A$2:$A$1459,0),MATCH(Y$1,NoSettings!$C$1:$AG$1,0))</f>
        <v>0</v>
      </c>
      <c r="Z30" s="3">
        <f t="array" ref="Z30">INDEX(NoSettings!$C$2:$AG$1459,MATCH($A30,NoSettings!$A$2:$A$1459,0),MATCH(Z$1,NoSettings!$C$1:$AG$1,0))</f>
        <v>0</v>
      </c>
      <c r="AA30" s="3">
        <f t="array" ref="AA30">INDEX(NoSettings!$C$2:$AG$1459,MATCH($A30,NoSettings!$A$2:$A$1459,0),MATCH(AA$1,NoSettings!$C$1:$AG$1,0))</f>
        <v>0</v>
      </c>
      <c r="AB30" s="3">
        <f t="array" ref="AB30">INDEX(NoSettings!$C$2:$AG$1459,MATCH($A30,NoSettings!$A$2:$A$1459,0),MATCH(AB$1,NoSettings!$C$1:$AG$1,0))</f>
        <v>0</v>
      </c>
      <c r="AC30" s="3">
        <f t="array" ref="AC30">INDEX(NoSettings!$C$2:$AG$1459,MATCH($A30,NoSettings!$A$2:$A$1459,0),MATCH(AC$1,NoSettings!$C$1:$AG$1,0))</f>
        <v>0</v>
      </c>
      <c r="AD30" s="3">
        <f t="array" ref="AD30">INDEX(NoSettings!$C$2:$AG$1459,MATCH($A30,NoSettings!$A$2:$A$1459,0),MATCH(AD$1,NoSettings!$C$1:$AG$1,0))</f>
        <v>0</v>
      </c>
      <c r="AE30" s="3">
        <f t="array" ref="AE30">INDEX(NoSettings!$C$2:$AG$1459,MATCH($A30,NoSettings!$A$2:$A$1459,0),MATCH(AE$1,NoSettings!$C$1:$AG$1,0))</f>
        <v>0</v>
      </c>
      <c r="AF30" s="3">
        <f t="array" ref="AF30">INDEX(NoSettings!$C$2:$AG$1459,MATCH($A30,NoSettings!$A$2:$A$1459,0),MATCH(AF$1,NoSettings!$C$1:$AG$1,0))</f>
        <v>0</v>
      </c>
      <c r="AG30" s="3">
        <f t="array" ref="AG30">INDEX(NoSettings!$C$2:$AG$1459,MATCH($A30,NoSettings!$A$2:$A$1459,0),MATCH(AG$1,NoSettings!$C$1:$AG$1,0))</f>
        <v>0</v>
      </c>
      <c r="AH30" s="3">
        <f t="array" ref="AH30">INDEX(NoSettings!$C$2:$AG$1459,MATCH($A30,NoSettings!$A$2:$A$1459,0),MATCH(AH$1,NoSettings!$C$1:$AG$1,0))</f>
        <v>0</v>
      </c>
      <c r="AI30" s="3">
        <f t="array" ref="AI30">INDEX(NoSettings!$C$2:$AG$1459,MATCH($A30,NoSettings!$A$2:$A$1459,0),MATCH(AI$1,NoSettings!$C$1:$AG$1,0))</f>
        <v>0</v>
      </c>
      <c r="AJ30" s="3">
        <f t="array" ref="AJ30">INDEX(NoSettings!$C$2:$AG$1459,MATCH($A30,NoSettings!$A$2:$A$1459,0),MATCH(AJ$1,NoSettings!$C$1:$AG$1,0))</f>
        <v>0</v>
      </c>
      <c r="AK30" s="3">
        <f t="array" ref="AK30">INDEX(NoSettings!$C$2:$AG$1459,MATCH($A30,NoSettings!$A$2:$A$1459,0),MATCH(AK$1,NoSettings!$C$1:$AG$1,0))</f>
        <v>0</v>
      </c>
    </row>
    <row r="31" ht="15.75" hidden="1" customHeight="1">
      <c r="A31" s="3" t="s">
        <v>488</v>
      </c>
      <c r="B31" s="109" t="s">
        <v>1916</v>
      </c>
      <c r="C31" s="109" t="s">
        <v>1938</v>
      </c>
      <c r="D31" s="109"/>
      <c r="E31" s="109"/>
      <c r="F31" s="109"/>
      <c r="G31" s="3">
        <f t="array" ref="G31">INDEX(NoSettings!$C$2:$AG$1459,MATCH($A31,NoSettings!$A$2:$A$1459,0),MATCH(G$1,NoSettings!$C$1:$AG$1,0))</f>
        <v>0</v>
      </c>
      <c r="H31" s="3">
        <f t="array" ref="H31">INDEX(NoSettings!$C$2:$AG$1459,MATCH($A31,NoSettings!$A$2:$A$1459,0),MATCH(H$1,NoSettings!$C$1:$AG$1,0))</f>
        <v>0</v>
      </c>
      <c r="I31" s="3">
        <f t="array" ref="I31">INDEX(NoSettings!$C$2:$AG$1459,MATCH($A31,NoSettings!$A$2:$A$1459,0),MATCH(I$1,NoSettings!$C$1:$AG$1,0))</f>
        <v>0</v>
      </c>
      <c r="J31" s="3">
        <f t="array" ref="J31">INDEX(NoSettings!$C$2:$AG$1459,MATCH($A31,NoSettings!$A$2:$A$1459,0),MATCH(J$1,NoSettings!$C$1:$AG$1,0))</f>
        <v>0</v>
      </c>
      <c r="K31" s="3">
        <f t="array" ref="K31">INDEX(NoSettings!$C$2:$AG$1459,MATCH($A31,NoSettings!$A$2:$A$1459,0),MATCH(K$1,NoSettings!$C$1:$AG$1,0))</f>
        <v>0</v>
      </c>
      <c r="L31" s="3">
        <f t="array" ref="L31">INDEX(NoSettings!$C$2:$AG$1459,MATCH($A31,NoSettings!$A$2:$A$1459,0),MATCH(L$1,NoSettings!$C$1:$AG$1,0))</f>
        <v>0</v>
      </c>
      <c r="M31" s="3">
        <f t="array" ref="M31">INDEX(NoSettings!$C$2:$AG$1459,MATCH($A31,NoSettings!$A$2:$A$1459,0),MATCH(M$1,NoSettings!$C$1:$AG$1,0))</f>
        <v>0</v>
      </c>
      <c r="N31" s="3">
        <f t="array" ref="N31">INDEX(NoSettings!$C$2:$AG$1459,MATCH($A31,NoSettings!$A$2:$A$1459,0),MATCH(N$1,NoSettings!$C$1:$AG$1,0))</f>
        <v>0</v>
      </c>
      <c r="O31" s="3">
        <f t="array" ref="O31">INDEX(NoSettings!$C$2:$AG$1459,MATCH($A31,NoSettings!$A$2:$A$1459,0),MATCH(O$1,NoSettings!$C$1:$AG$1,0))</f>
        <v>0</v>
      </c>
      <c r="P31" s="3">
        <f t="array" ref="P31">INDEX(NoSettings!$C$2:$AG$1459,MATCH($A31,NoSettings!$A$2:$A$1459,0),MATCH(P$1,NoSettings!$C$1:$AG$1,0))</f>
        <v>0</v>
      </c>
      <c r="Q31" s="3">
        <f t="array" ref="Q31">INDEX(NoSettings!$C$2:$AG$1459,MATCH($A31,NoSettings!$A$2:$A$1459,0),MATCH(Q$1,NoSettings!$C$1:$AG$1,0))</f>
        <v>0</v>
      </c>
      <c r="R31" s="3">
        <f t="array" ref="R31">INDEX(NoSettings!$C$2:$AG$1459,MATCH($A31,NoSettings!$A$2:$A$1459,0),MATCH(R$1,NoSettings!$C$1:$AG$1,0))</f>
        <v>0</v>
      </c>
      <c r="S31" s="3">
        <f t="array" ref="S31">INDEX(NoSettings!$C$2:$AG$1459,MATCH($A31,NoSettings!$A$2:$A$1459,0),MATCH(S$1,NoSettings!$C$1:$AG$1,0))</f>
        <v>0</v>
      </c>
      <c r="T31" s="3">
        <f t="array" ref="T31">INDEX(NoSettings!$C$2:$AG$1459,MATCH($A31,NoSettings!$A$2:$A$1459,0),MATCH(T$1,NoSettings!$C$1:$AG$1,0))</f>
        <v>0</v>
      </c>
      <c r="U31" s="3">
        <f t="array" ref="U31">INDEX(NoSettings!$C$2:$AG$1459,MATCH($A31,NoSettings!$A$2:$A$1459,0),MATCH(U$1,NoSettings!$C$1:$AG$1,0))</f>
        <v>0</v>
      </c>
      <c r="V31" s="3">
        <f t="array" ref="V31">INDEX(NoSettings!$C$2:$AG$1459,MATCH($A31,NoSettings!$A$2:$A$1459,0),MATCH(V$1,NoSettings!$C$1:$AG$1,0))</f>
        <v>0</v>
      </c>
      <c r="W31" s="3">
        <f t="array" ref="W31">INDEX(NoSettings!$C$2:$AG$1459,MATCH($A31,NoSettings!$A$2:$A$1459,0),MATCH(W$1,NoSettings!$C$1:$AG$1,0))</f>
        <v>0</v>
      </c>
      <c r="X31" s="3">
        <f t="array" ref="X31">INDEX(NoSettings!$C$2:$AG$1459,MATCH($A31,NoSettings!$A$2:$A$1459,0),MATCH(X$1,NoSettings!$C$1:$AG$1,0))</f>
        <v>0</v>
      </c>
      <c r="Y31" s="3">
        <f t="array" ref="Y31">INDEX(NoSettings!$C$2:$AG$1459,MATCH($A31,NoSettings!$A$2:$A$1459,0),MATCH(Y$1,NoSettings!$C$1:$AG$1,0))</f>
        <v>0</v>
      </c>
      <c r="Z31" s="3">
        <f t="array" ref="Z31">INDEX(NoSettings!$C$2:$AG$1459,MATCH($A31,NoSettings!$A$2:$A$1459,0),MATCH(Z$1,NoSettings!$C$1:$AG$1,0))</f>
        <v>0</v>
      </c>
      <c r="AA31" s="3">
        <f t="array" ref="AA31">INDEX(NoSettings!$C$2:$AG$1459,MATCH($A31,NoSettings!$A$2:$A$1459,0),MATCH(AA$1,NoSettings!$C$1:$AG$1,0))</f>
        <v>0</v>
      </c>
      <c r="AB31" s="3">
        <f t="array" ref="AB31">INDEX(NoSettings!$C$2:$AG$1459,MATCH($A31,NoSettings!$A$2:$A$1459,0),MATCH(AB$1,NoSettings!$C$1:$AG$1,0))</f>
        <v>0</v>
      </c>
      <c r="AC31" s="3">
        <f t="array" ref="AC31">INDEX(NoSettings!$C$2:$AG$1459,MATCH($A31,NoSettings!$A$2:$A$1459,0),MATCH(AC$1,NoSettings!$C$1:$AG$1,0))</f>
        <v>0</v>
      </c>
      <c r="AD31" s="3">
        <f t="array" ref="AD31">INDEX(NoSettings!$C$2:$AG$1459,MATCH($A31,NoSettings!$A$2:$A$1459,0),MATCH(AD$1,NoSettings!$C$1:$AG$1,0))</f>
        <v>0</v>
      </c>
      <c r="AE31" s="3">
        <f t="array" ref="AE31">INDEX(NoSettings!$C$2:$AG$1459,MATCH($A31,NoSettings!$A$2:$A$1459,0),MATCH(AE$1,NoSettings!$C$1:$AG$1,0))</f>
        <v>0</v>
      </c>
      <c r="AF31" s="3">
        <f t="array" ref="AF31">INDEX(NoSettings!$C$2:$AG$1459,MATCH($A31,NoSettings!$A$2:$A$1459,0),MATCH(AF$1,NoSettings!$C$1:$AG$1,0))</f>
        <v>0</v>
      </c>
      <c r="AG31" s="3">
        <f t="array" ref="AG31">INDEX(NoSettings!$C$2:$AG$1459,MATCH($A31,NoSettings!$A$2:$A$1459,0),MATCH(AG$1,NoSettings!$C$1:$AG$1,0))</f>
        <v>0</v>
      </c>
      <c r="AH31" s="3">
        <f t="array" ref="AH31">INDEX(NoSettings!$C$2:$AG$1459,MATCH($A31,NoSettings!$A$2:$A$1459,0),MATCH(AH$1,NoSettings!$C$1:$AG$1,0))</f>
        <v>0</v>
      </c>
      <c r="AI31" s="3">
        <f t="array" ref="AI31">INDEX(NoSettings!$C$2:$AG$1459,MATCH($A31,NoSettings!$A$2:$A$1459,0),MATCH(AI$1,NoSettings!$C$1:$AG$1,0))</f>
        <v>0</v>
      </c>
      <c r="AJ31" s="3">
        <f t="array" ref="AJ31">INDEX(NoSettings!$C$2:$AG$1459,MATCH($A31,NoSettings!$A$2:$A$1459,0),MATCH(AJ$1,NoSettings!$C$1:$AG$1,0))</f>
        <v>0</v>
      </c>
      <c r="AK31" s="3">
        <f t="array" ref="AK31">INDEX(NoSettings!$C$2:$AG$1459,MATCH($A31,NoSettings!$A$2:$A$1459,0),MATCH(AK$1,NoSettings!$C$1:$AG$1,0))</f>
        <v>0</v>
      </c>
    </row>
    <row r="32" ht="15.75" hidden="1" customHeight="1">
      <c r="A32" s="3" t="s">
        <v>489</v>
      </c>
      <c r="B32" s="109" t="s">
        <v>1916</v>
      </c>
      <c r="C32" s="109" t="s">
        <v>1939</v>
      </c>
      <c r="D32" s="109"/>
      <c r="E32" s="109"/>
      <c r="F32" s="109"/>
      <c r="G32" s="3">
        <f t="array" ref="G32">INDEX(NoSettings!$C$2:$AG$1459,MATCH($A32,NoSettings!$A$2:$A$1459,0),MATCH(G$1,NoSettings!$C$1:$AG$1,0))</f>
        <v>6.73084</v>
      </c>
      <c r="H32" s="3">
        <f t="array" ref="H32">INDEX(NoSettings!$C$2:$AG$1459,MATCH($A32,NoSettings!$A$2:$A$1459,0),MATCH(H$1,NoSettings!$C$1:$AG$1,0))</f>
        <v>6.83228</v>
      </c>
      <c r="I32" s="3">
        <f t="array" ref="I32">INDEX(NoSettings!$C$2:$AG$1459,MATCH($A32,NoSettings!$A$2:$A$1459,0),MATCH(I$1,NoSettings!$C$1:$AG$1,0))</f>
        <v>6.934</v>
      </c>
      <c r="J32" s="3">
        <f t="array" ref="J32">INDEX(NoSettings!$C$2:$AG$1459,MATCH($A32,NoSettings!$A$2:$A$1459,0),MATCH(J$1,NoSettings!$C$1:$AG$1,0))</f>
        <v>7.03544</v>
      </c>
      <c r="K32" s="3">
        <f t="array" ref="K32">INDEX(NoSettings!$C$2:$AG$1459,MATCH($A32,NoSettings!$A$2:$A$1459,0),MATCH(K$1,NoSettings!$C$1:$AG$1,0))</f>
        <v>7.13716</v>
      </c>
      <c r="L32" s="3">
        <f t="array" ref="L32">INDEX(NoSettings!$C$2:$AG$1459,MATCH($A32,NoSettings!$A$2:$A$1459,0),MATCH(L$1,NoSettings!$C$1:$AG$1,0))</f>
        <v>7.23888</v>
      </c>
      <c r="M32" s="3">
        <f t="array" ref="M32">INDEX(NoSettings!$C$2:$AG$1459,MATCH($A32,NoSettings!$A$2:$A$1459,0),MATCH(M$1,NoSettings!$C$1:$AG$1,0))</f>
        <v>7.37324</v>
      </c>
      <c r="N32" s="3">
        <f t="array" ref="N32">INDEX(NoSettings!$C$2:$AG$1459,MATCH($A32,NoSettings!$A$2:$A$1459,0),MATCH(N$1,NoSettings!$C$1:$AG$1,0))</f>
        <v>7.5066</v>
      </c>
      <c r="O32" s="3">
        <f t="array" ref="O32">INDEX(NoSettings!$C$2:$AG$1459,MATCH($A32,NoSettings!$A$2:$A$1459,0),MATCH(O$1,NoSettings!$C$1:$AG$1,0))</f>
        <v>7.64096</v>
      </c>
      <c r="P32" s="3">
        <f t="array" ref="P32">INDEX(NoSettings!$C$2:$AG$1459,MATCH($A32,NoSettings!$A$2:$A$1459,0),MATCH(P$1,NoSettings!$C$1:$AG$1,0))</f>
        <v>7.7756</v>
      </c>
      <c r="Q32" s="3">
        <f t="array" ref="Q32">INDEX(NoSettings!$C$2:$AG$1459,MATCH($A32,NoSettings!$A$2:$A$1459,0),MATCH(Q$1,NoSettings!$C$1:$AG$1,0))</f>
        <v>7.90996</v>
      </c>
      <c r="R32" s="3">
        <f t="array" ref="R32">INDEX(NoSettings!$C$2:$AG$1459,MATCH($A32,NoSettings!$A$2:$A$1459,0),MATCH(R$1,NoSettings!$C$1:$AG$1,0))</f>
        <v>8.10036</v>
      </c>
      <c r="S32" s="3">
        <f t="array" ref="S32">INDEX(NoSettings!$C$2:$AG$1459,MATCH($A32,NoSettings!$A$2:$A$1459,0),MATCH(S$1,NoSettings!$C$1:$AG$1,0))</f>
        <v>8.29104</v>
      </c>
      <c r="T32" s="3">
        <f t="array" ref="T32">INDEX(NoSettings!$C$2:$AG$1459,MATCH($A32,NoSettings!$A$2:$A$1459,0),MATCH(T$1,NoSettings!$C$1:$AG$1,0))</f>
        <v>8.48144</v>
      </c>
      <c r="U32" s="3">
        <f t="array" ref="U32">INDEX(NoSettings!$C$2:$AG$1459,MATCH($A32,NoSettings!$A$2:$A$1459,0),MATCH(U$1,NoSettings!$C$1:$AG$1,0))</f>
        <v>8.67184</v>
      </c>
      <c r="V32" s="3">
        <f t="array" ref="V32">INDEX(NoSettings!$C$2:$AG$1459,MATCH($A32,NoSettings!$A$2:$A$1459,0),MATCH(V$1,NoSettings!$C$1:$AG$1,0))</f>
        <v>8.86252</v>
      </c>
      <c r="W32" s="3">
        <f t="array" ref="W32">INDEX(NoSettings!$C$2:$AG$1459,MATCH($A32,NoSettings!$A$2:$A$1459,0),MATCH(W$1,NoSettings!$C$1:$AG$1,0))</f>
        <v>9.07184</v>
      </c>
      <c r="X32" s="3">
        <f t="array" ref="X32">INDEX(NoSettings!$C$2:$AG$1459,MATCH($A32,NoSettings!$A$2:$A$1459,0),MATCH(X$1,NoSettings!$C$1:$AG$1,0))</f>
        <v>9.28144</v>
      </c>
      <c r="Y32" s="3">
        <f t="array" ref="Y32">INDEX(NoSettings!$C$2:$AG$1459,MATCH($A32,NoSettings!$A$2:$A$1459,0),MATCH(Y$1,NoSettings!$C$1:$AG$1,0))</f>
        <v>9.49004</v>
      </c>
      <c r="Z32" s="3">
        <f t="array" ref="Z32">INDEX(NoSettings!$C$2:$AG$1459,MATCH($A32,NoSettings!$A$2:$A$1459,0),MATCH(Z$1,NoSettings!$C$1:$AG$1,0))</f>
        <v>9.69936</v>
      </c>
      <c r="AA32" s="3">
        <f t="array" ref="AA32">INDEX(NoSettings!$C$2:$AG$1459,MATCH($A32,NoSettings!$A$2:$A$1459,0),MATCH(AA$1,NoSettings!$C$1:$AG$1,0))</f>
        <v>9.90896</v>
      </c>
      <c r="AB32" s="3">
        <f t="array" ref="AB32">INDEX(NoSettings!$C$2:$AG$1459,MATCH($A32,NoSettings!$A$2:$A$1459,0),MATCH(AB$1,NoSettings!$C$1:$AG$1,0))</f>
        <v>10.1393</v>
      </c>
      <c r="AC32" s="3">
        <f t="array" ref="AC32">INDEX(NoSettings!$C$2:$AG$1459,MATCH($A32,NoSettings!$A$2:$A$1459,0),MATCH(AC$1,NoSettings!$C$1:$AG$1,0))</f>
        <v>10.3699</v>
      </c>
      <c r="AD32" s="3">
        <f t="array" ref="AD32">INDEX(NoSettings!$C$2:$AG$1459,MATCH($A32,NoSettings!$A$2:$A$1459,0),MATCH(AD$1,NoSettings!$C$1:$AG$1,0))</f>
        <v>10.6005</v>
      </c>
      <c r="AE32" s="3">
        <f t="array" ref="AE32">INDEX(NoSettings!$C$2:$AG$1459,MATCH($A32,NoSettings!$A$2:$A$1459,0),MATCH(AE$1,NoSettings!$C$1:$AG$1,0))</f>
        <v>10.8311</v>
      </c>
      <c r="AF32" s="3">
        <f t="array" ref="AF32">INDEX(NoSettings!$C$2:$AG$1459,MATCH($A32,NoSettings!$A$2:$A$1459,0),MATCH(AF$1,NoSettings!$C$1:$AG$1,0))</f>
        <v>11.0614</v>
      </c>
      <c r="AG32" s="3">
        <f t="array" ref="AG32">INDEX(NoSettings!$C$2:$AG$1459,MATCH($A32,NoSettings!$A$2:$A$1459,0),MATCH(AG$1,NoSettings!$C$1:$AG$1,0))</f>
        <v>11.315</v>
      </c>
      <c r="AH32" s="3">
        <f t="array" ref="AH32">INDEX(NoSettings!$C$2:$AG$1459,MATCH($A32,NoSettings!$A$2:$A$1459,0),MATCH(AH$1,NoSettings!$C$1:$AG$1,0))</f>
        <v>11.5683</v>
      </c>
      <c r="AI32" s="3">
        <f t="array" ref="AI32">INDEX(NoSettings!$C$2:$AG$1459,MATCH($A32,NoSettings!$A$2:$A$1459,0),MATCH(AI$1,NoSettings!$C$1:$AG$1,0))</f>
        <v>11.8219</v>
      </c>
      <c r="AJ32" s="3">
        <f t="array" ref="AJ32">INDEX(NoSettings!$C$2:$AG$1459,MATCH($A32,NoSettings!$A$2:$A$1459,0),MATCH(AJ$1,NoSettings!$C$1:$AG$1,0))</f>
        <v>12.0754</v>
      </c>
      <c r="AK32" s="3">
        <f t="array" ref="AK32">INDEX(NoSettings!$C$2:$AG$1459,MATCH($A32,NoSettings!$A$2:$A$1459,0),MATCH(AK$1,NoSettings!$C$1:$AG$1,0))</f>
        <v>12.329</v>
      </c>
    </row>
    <row r="33" ht="15.75" hidden="1" customHeight="1">
      <c r="A33" s="3" t="s">
        <v>490</v>
      </c>
      <c r="B33" s="109" t="s">
        <v>1916</v>
      </c>
      <c r="C33" s="109" t="s">
        <v>1940</v>
      </c>
      <c r="D33" s="109"/>
      <c r="E33" s="109"/>
      <c r="F33" s="109"/>
      <c r="G33" s="3">
        <f t="array" ref="G33">INDEX(NoSettings!$C$2:$AG$1459,MATCH($A33,NoSettings!$A$2:$A$1459,0),MATCH(G$1,NoSettings!$C$1:$AG$1,0))</f>
        <v>154.149</v>
      </c>
      <c r="H33" s="3">
        <f t="array" ref="H33">INDEX(NoSettings!$C$2:$AG$1459,MATCH($A33,NoSettings!$A$2:$A$1459,0),MATCH(H$1,NoSettings!$C$1:$AG$1,0))</f>
        <v>156.495</v>
      </c>
      <c r="I33" s="3">
        <f t="array" ref="I33">INDEX(NoSettings!$C$2:$AG$1459,MATCH($A33,NoSettings!$A$2:$A$1459,0),MATCH(I$1,NoSettings!$C$1:$AG$1,0))</f>
        <v>158.842</v>
      </c>
      <c r="J33" s="3">
        <f t="array" ref="J33">INDEX(NoSettings!$C$2:$AG$1459,MATCH($A33,NoSettings!$A$2:$A$1459,0),MATCH(J$1,NoSettings!$C$1:$AG$1,0))</f>
        <v>161.189</v>
      </c>
      <c r="K33" s="3">
        <f t="array" ref="K33">INDEX(NoSettings!$C$2:$AG$1459,MATCH($A33,NoSettings!$A$2:$A$1459,0),MATCH(K$1,NoSettings!$C$1:$AG$1,0))</f>
        <v>163.536</v>
      </c>
      <c r="L33" s="3">
        <f t="array" ref="L33">INDEX(NoSettings!$C$2:$AG$1459,MATCH($A33,NoSettings!$A$2:$A$1459,0),MATCH(L$1,NoSettings!$C$1:$AG$1,0))</f>
        <v>165.883</v>
      </c>
      <c r="M33" s="3">
        <f t="array" ref="M33">INDEX(NoSettings!$C$2:$AG$1459,MATCH($A33,NoSettings!$A$2:$A$1459,0),MATCH(M$1,NoSettings!$C$1:$AG$1,0))</f>
        <v>168.198</v>
      </c>
      <c r="N33" s="3">
        <f t="array" ref="N33">INDEX(NoSettings!$C$2:$AG$1459,MATCH($A33,NoSettings!$A$2:$A$1459,0),MATCH(N$1,NoSettings!$C$1:$AG$1,0))</f>
        <v>170.514</v>
      </c>
      <c r="O33" s="3">
        <f t="array" ref="O33">INDEX(NoSettings!$C$2:$AG$1459,MATCH($A33,NoSettings!$A$2:$A$1459,0),MATCH(O$1,NoSettings!$C$1:$AG$1,0))</f>
        <v>172.802</v>
      </c>
      <c r="P33" s="3">
        <f t="array" ref="P33">INDEX(NoSettings!$C$2:$AG$1459,MATCH($A33,NoSettings!$A$2:$A$1459,0),MATCH(P$1,NoSettings!$C$1:$AG$1,0))</f>
        <v>175.118</v>
      </c>
      <c r="Q33" s="3">
        <f t="array" ref="Q33">INDEX(NoSettings!$C$2:$AG$1459,MATCH($A33,NoSettings!$A$2:$A$1459,0),MATCH(Q$1,NoSettings!$C$1:$AG$1,0))</f>
        <v>177.406</v>
      </c>
      <c r="R33" s="3">
        <f t="array" ref="R33">INDEX(NoSettings!$C$2:$AG$1459,MATCH($A33,NoSettings!$A$2:$A$1459,0),MATCH(R$1,NoSettings!$C$1:$AG$1,0))</f>
        <v>179.69</v>
      </c>
      <c r="S33" s="3">
        <f t="array" ref="S33">INDEX(NoSettings!$C$2:$AG$1459,MATCH($A33,NoSettings!$A$2:$A$1459,0),MATCH(S$1,NoSettings!$C$1:$AG$1,0))</f>
        <v>182.002</v>
      </c>
      <c r="T33" s="3">
        <f t="array" ref="T33">INDEX(NoSettings!$C$2:$AG$1459,MATCH($A33,NoSettings!$A$2:$A$1459,0),MATCH(T$1,NoSettings!$C$1:$AG$1,0))</f>
        <v>184.288</v>
      </c>
      <c r="U33" s="3">
        <f t="array" ref="U33">INDEX(NoSettings!$C$2:$AG$1459,MATCH($A33,NoSettings!$A$2:$A$1459,0),MATCH(U$1,NoSettings!$C$1:$AG$1,0))</f>
        <v>186.572</v>
      </c>
      <c r="V33" s="3">
        <f t="array" ref="V33">INDEX(NoSettings!$C$2:$AG$1459,MATCH($A33,NoSettings!$A$2:$A$1459,0),MATCH(V$1,NoSettings!$C$1:$AG$1,0))</f>
        <v>188.856</v>
      </c>
      <c r="W33" s="3">
        <f t="array" ref="W33">INDEX(NoSettings!$C$2:$AG$1459,MATCH($A33,NoSettings!$A$2:$A$1459,0),MATCH(W$1,NoSettings!$C$1:$AG$1,0))</f>
        <v>191.084</v>
      </c>
      <c r="X33" s="3">
        <f t="array" ref="X33">INDEX(NoSettings!$C$2:$AG$1459,MATCH($A33,NoSettings!$A$2:$A$1459,0),MATCH(X$1,NoSettings!$C$1:$AG$1,0))</f>
        <v>193.337</v>
      </c>
      <c r="Y33" s="3">
        <f t="array" ref="Y33">INDEX(NoSettings!$C$2:$AG$1459,MATCH($A33,NoSettings!$A$2:$A$1459,0),MATCH(Y$1,NoSettings!$C$1:$AG$1,0))</f>
        <v>195.562</v>
      </c>
      <c r="Z33" s="3">
        <f t="array" ref="Z33">INDEX(NoSettings!$C$2:$AG$1459,MATCH($A33,NoSettings!$A$2:$A$1459,0),MATCH(Z$1,NoSettings!$C$1:$AG$1,0))</f>
        <v>197.788</v>
      </c>
      <c r="AA33" s="3">
        <f t="array" ref="AA33">INDEX(NoSettings!$C$2:$AG$1459,MATCH($A33,NoSettings!$A$2:$A$1459,0),MATCH(AA$1,NoSettings!$C$1:$AG$1,0))</f>
        <v>200.013</v>
      </c>
      <c r="AB33" s="3">
        <f t="array" ref="AB33">INDEX(NoSettings!$C$2:$AG$1459,MATCH($A33,NoSettings!$A$2:$A$1459,0),MATCH(AB$1,NoSettings!$C$1:$AG$1,0))</f>
        <v>202.208</v>
      </c>
      <c r="AC33" s="3">
        <f t="array" ref="AC33">INDEX(NoSettings!$C$2:$AG$1459,MATCH($A33,NoSettings!$A$2:$A$1459,0),MATCH(AC$1,NoSettings!$C$1:$AG$1,0))</f>
        <v>204.402</v>
      </c>
      <c r="AD33" s="3">
        <f t="array" ref="AD33">INDEX(NoSettings!$C$2:$AG$1459,MATCH($A33,NoSettings!$A$2:$A$1459,0),MATCH(AD$1,NoSettings!$C$1:$AG$1,0))</f>
        <v>206.597</v>
      </c>
      <c r="AE33" s="3">
        <f t="array" ref="AE33">INDEX(NoSettings!$C$2:$AG$1459,MATCH($A33,NoSettings!$A$2:$A$1459,0),MATCH(AE$1,NoSettings!$C$1:$AG$1,0))</f>
        <v>208.791</v>
      </c>
      <c r="AF33" s="3">
        <f t="array" ref="AF33">INDEX(NoSettings!$C$2:$AG$1459,MATCH($A33,NoSettings!$A$2:$A$1459,0),MATCH(AF$1,NoSettings!$C$1:$AG$1,0))</f>
        <v>210.986</v>
      </c>
      <c r="AG33" s="3">
        <f t="array" ref="AG33">INDEX(NoSettings!$C$2:$AG$1459,MATCH($A33,NoSettings!$A$2:$A$1459,0),MATCH(AG$1,NoSettings!$C$1:$AG$1,0))</f>
        <v>213.178</v>
      </c>
      <c r="AH33" s="3">
        <f t="array" ref="AH33">INDEX(NoSettings!$C$2:$AG$1459,MATCH($A33,NoSettings!$A$2:$A$1459,0),MATCH(AH$1,NoSettings!$C$1:$AG$1,0))</f>
        <v>215.395</v>
      </c>
      <c r="AI33" s="3">
        <f t="array" ref="AI33">INDEX(NoSettings!$C$2:$AG$1459,MATCH($A33,NoSettings!$A$2:$A$1459,0),MATCH(AI$1,NoSettings!$C$1:$AG$1,0))</f>
        <v>217.587</v>
      </c>
      <c r="AJ33" s="3">
        <f t="array" ref="AJ33">INDEX(NoSettings!$C$2:$AG$1459,MATCH($A33,NoSettings!$A$2:$A$1459,0),MATCH(AJ$1,NoSettings!$C$1:$AG$1,0))</f>
        <v>219.807</v>
      </c>
      <c r="AK33" s="3">
        <f t="array" ref="AK33">INDEX(NoSettings!$C$2:$AG$1459,MATCH($A33,NoSettings!$A$2:$A$1459,0),MATCH(AK$1,NoSettings!$C$1:$AG$1,0))</f>
        <v>221.996</v>
      </c>
    </row>
    <row r="34" ht="15.75" hidden="1" customHeight="1">
      <c r="A34" s="3" t="s">
        <v>491</v>
      </c>
      <c r="B34" s="109" t="s">
        <v>1916</v>
      </c>
      <c r="C34" s="109" t="s">
        <v>1941</v>
      </c>
      <c r="D34" s="109"/>
      <c r="E34" s="109"/>
      <c r="F34" s="109"/>
      <c r="G34" s="3">
        <f t="array" ref="G34">INDEX(NoSettings!$C$2:$AG$1459,MATCH($A34,NoSettings!$A$2:$A$1459,0),MATCH(G$1,NoSettings!$C$1:$AG$1,0))</f>
        <v>0</v>
      </c>
      <c r="H34" s="3">
        <f t="array" ref="H34">INDEX(NoSettings!$C$2:$AG$1459,MATCH($A34,NoSettings!$A$2:$A$1459,0),MATCH(H$1,NoSettings!$C$1:$AG$1,0))</f>
        <v>0</v>
      </c>
      <c r="I34" s="3">
        <f t="array" ref="I34">INDEX(NoSettings!$C$2:$AG$1459,MATCH($A34,NoSettings!$A$2:$A$1459,0),MATCH(I$1,NoSettings!$C$1:$AG$1,0))</f>
        <v>0</v>
      </c>
      <c r="J34" s="3">
        <f t="array" ref="J34">INDEX(NoSettings!$C$2:$AG$1459,MATCH($A34,NoSettings!$A$2:$A$1459,0),MATCH(J$1,NoSettings!$C$1:$AG$1,0))</f>
        <v>0</v>
      </c>
      <c r="K34" s="3">
        <f t="array" ref="K34">INDEX(NoSettings!$C$2:$AG$1459,MATCH($A34,NoSettings!$A$2:$A$1459,0),MATCH(K$1,NoSettings!$C$1:$AG$1,0))</f>
        <v>0</v>
      </c>
      <c r="L34" s="3">
        <f t="array" ref="L34">INDEX(NoSettings!$C$2:$AG$1459,MATCH($A34,NoSettings!$A$2:$A$1459,0),MATCH(L$1,NoSettings!$C$1:$AG$1,0))</f>
        <v>0</v>
      </c>
      <c r="M34" s="3">
        <f t="array" ref="M34">INDEX(NoSettings!$C$2:$AG$1459,MATCH($A34,NoSettings!$A$2:$A$1459,0),MATCH(M$1,NoSettings!$C$1:$AG$1,0))</f>
        <v>0</v>
      </c>
      <c r="N34" s="3">
        <f t="array" ref="N34">INDEX(NoSettings!$C$2:$AG$1459,MATCH($A34,NoSettings!$A$2:$A$1459,0),MATCH(N$1,NoSettings!$C$1:$AG$1,0))</f>
        <v>0</v>
      </c>
      <c r="O34" s="3">
        <f t="array" ref="O34">INDEX(NoSettings!$C$2:$AG$1459,MATCH($A34,NoSettings!$A$2:$A$1459,0),MATCH(O$1,NoSettings!$C$1:$AG$1,0))</f>
        <v>0</v>
      </c>
      <c r="P34" s="3">
        <f t="array" ref="P34">INDEX(NoSettings!$C$2:$AG$1459,MATCH($A34,NoSettings!$A$2:$A$1459,0),MATCH(P$1,NoSettings!$C$1:$AG$1,0))</f>
        <v>0</v>
      </c>
      <c r="Q34" s="3">
        <f t="array" ref="Q34">INDEX(NoSettings!$C$2:$AG$1459,MATCH($A34,NoSettings!$A$2:$A$1459,0),MATCH(Q$1,NoSettings!$C$1:$AG$1,0))</f>
        <v>0</v>
      </c>
      <c r="R34" s="3">
        <f t="array" ref="R34">INDEX(NoSettings!$C$2:$AG$1459,MATCH($A34,NoSettings!$A$2:$A$1459,0),MATCH(R$1,NoSettings!$C$1:$AG$1,0))</f>
        <v>0</v>
      </c>
      <c r="S34" s="3">
        <f t="array" ref="S34">INDEX(NoSettings!$C$2:$AG$1459,MATCH($A34,NoSettings!$A$2:$A$1459,0),MATCH(S$1,NoSettings!$C$1:$AG$1,0))</f>
        <v>0</v>
      </c>
      <c r="T34" s="3">
        <f t="array" ref="T34">INDEX(NoSettings!$C$2:$AG$1459,MATCH($A34,NoSettings!$A$2:$A$1459,0),MATCH(T$1,NoSettings!$C$1:$AG$1,0))</f>
        <v>0</v>
      </c>
      <c r="U34" s="3">
        <f t="array" ref="U34">INDEX(NoSettings!$C$2:$AG$1459,MATCH($A34,NoSettings!$A$2:$A$1459,0),MATCH(U$1,NoSettings!$C$1:$AG$1,0))</f>
        <v>0</v>
      </c>
      <c r="V34" s="3">
        <f t="array" ref="V34">INDEX(NoSettings!$C$2:$AG$1459,MATCH($A34,NoSettings!$A$2:$A$1459,0),MATCH(V$1,NoSettings!$C$1:$AG$1,0))</f>
        <v>0</v>
      </c>
      <c r="W34" s="3">
        <f t="array" ref="W34">INDEX(NoSettings!$C$2:$AG$1459,MATCH($A34,NoSettings!$A$2:$A$1459,0),MATCH(W$1,NoSettings!$C$1:$AG$1,0))</f>
        <v>0</v>
      </c>
      <c r="X34" s="3">
        <f t="array" ref="X34">INDEX(NoSettings!$C$2:$AG$1459,MATCH($A34,NoSettings!$A$2:$A$1459,0),MATCH(X$1,NoSettings!$C$1:$AG$1,0))</f>
        <v>0</v>
      </c>
      <c r="Y34" s="3">
        <f t="array" ref="Y34">INDEX(NoSettings!$C$2:$AG$1459,MATCH($A34,NoSettings!$A$2:$A$1459,0),MATCH(Y$1,NoSettings!$C$1:$AG$1,0))</f>
        <v>0</v>
      </c>
      <c r="Z34" s="3">
        <f t="array" ref="Z34">INDEX(NoSettings!$C$2:$AG$1459,MATCH($A34,NoSettings!$A$2:$A$1459,0),MATCH(Z$1,NoSettings!$C$1:$AG$1,0))</f>
        <v>0</v>
      </c>
      <c r="AA34" s="3">
        <f t="array" ref="AA34">INDEX(NoSettings!$C$2:$AG$1459,MATCH($A34,NoSettings!$A$2:$A$1459,0),MATCH(AA$1,NoSettings!$C$1:$AG$1,0))</f>
        <v>0</v>
      </c>
      <c r="AB34" s="3">
        <f t="array" ref="AB34">INDEX(NoSettings!$C$2:$AG$1459,MATCH($A34,NoSettings!$A$2:$A$1459,0),MATCH(AB$1,NoSettings!$C$1:$AG$1,0))</f>
        <v>0</v>
      </c>
      <c r="AC34" s="3">
        <f t="array" ref="AC34">INDEX(NoSettings!$C$2:$AG$1459,MATCH($A34,NoSettings!$A$2:$A$1459,0),MATCH(AC$1,NoSettings!$C$1:$AG$1,0))</f>
        <v>0</v>
      </c>
      <c r="AD34" s="3">
        <f t="array" ref="AD34">INDEX(NoSettings!$C$2:$AG$1459,MATCH($A34,NoSettings!$A$2:$A$1459,0),MATCH(AD$1,NoSettings!$C$1:$AG$1,0))</f>
        <v>0</v>
      </c>
      <c r="AE34" s="3">
        <f t="array" ref="AE34">INDEX(NoSettings!$C$2:$AG$1459,MATCH($A34,NoSettings!$A$2:$A$1459,0),MATCH(AE$1,NoSettings!$C$1:$AG$1,0))</f>
        <v>0</v>
      </c>
      <c r="AF34" s="3">
        <f t="array" ref="AF34">INDEX(NoSettings!$C$2:$AG$1459,MATCH($A34,NoSettings!$A$2:$A$1459,0),MATCH(AF$1,NoSettings!$C$1:$AG$1,0))</f>
        <v>0</v>
      </c>
      <c r="AG34" s="3">
        <f t="array" ref="AG34">INDEX(NoSettings!$C$2:$AG$1459,MATCH($A34,NoSettings!$A$2:$A$1459,0),MATCH(AG$1,NoSettings!$C$1:$AG$1,0))</f>
        <v>0</v>
      </c>
      <c r="AH34" s="3">
        <f t="array" ref="AH34">INDEX(NoSettings!$C$2:$AG$1459,MATCH($A34,NoSettings!$A$2:$A$1459,0),MATCH(AH$1,NoSettings!$C$1:$AG$1,0))</f>
        <v>0</v>
      </c>
      <c r="AI34" s="3">
        <f t="array" ref="AI34">INDEX(NoSettings!$C$2:$AG$1459,MATCH($A34,NoSettings!$A$2:$A$1459,0),MATCH(AI$1,NoSettings!$C$1:$AG$1,0))</f>
        <v>0</v>
      </c>
      <c r="AJ34" s="3">
        <f t="array" ref="AJ34">INDEX(NoSettings!$C$2:$AG$1459,MATCH($A34,NoSettings!$A$2:$A$1459,0),MATCH(AJ$1,NoSettings!$C$1:$AG$1,0))</f>
        <v>0</v>
      </c>
      <c r="AK34" s="3">
        <f t="array" ref="AK34">INDEX(NoSettings!$C$2:$AG$1459,MATCH($A34,NoSettings!$A$2:$A$1459,0),MATCH(AK$1,NoSettings!$C$1:$AG$1,0))</f>
        <v>0</v>
      </c>
    </row>
    <row r="35" ht="15.75" hidden="1" customHeight="1">
      <c r="A35" s="3" t="s">
        <v>218</v>
      </c>
      <c r="B35" s="109" t="s">
        <v>218</v>
      </c>
      <c r="C35" s="109"/>
      <c r="D35" s="109"/>
      <c r="E35" s="109"/>
      <c r="F35" s="109"/>
      <c r="G35" s="3">
        <f t="array" ref="G35">INDEX(NoSettings!$C$2:$AG$1459,MATCH($A35,NoSettings!$A$2:$A$1459,0),MATCH(G$1,NoSettings!$C$1:$AG$1,0))</f>
        <v>3098.39</v>
      </c>
      <c r="H35" s="3">
        <f t="array" ref="H35">INDEX(NoSettings!$C$2:$AG$1459,MATCH($A35,NoSettings!$A$2:$A$1459,0),MATCH(H$1,NoSettings!$C$1:$AG$1,0))</f>
        <v>3546.94</v>
      </c>
      <c r="I35" s="3">
        <f t="array" ref="I35">INDEX(NoSettings!$C$2:$AG$1459,MATCH($A35,NoSettings!$A$2:$A$1459,0),MATCH(I$1,NoSettings!$C$1:$AG$1,0))</f>
        <v>3676.79</v>
      </c>
      <c r="J35" s="3">
        <f t="array" ref="J35">INDEX(NoSettings!$C$2:$AG$1459,MATCH($A35,NoSettings!$A$2:$A$1459,0),MATCH(J$1,NoSettings!$C$1:$AG$1,0))</f>
        <v>3602.65</v>
      </c>
      <c r="K35" s="3">
        <f t="array" ref="K35">INDEX(NoSettings!$C$2:$AG$1459,MATCH($A35,NoSettings!$A$2:$A$1459,0),MATCH(K$1,NoSettings!$C$1:$AG$1,0))</f>
        <v>3729.53</v>
      </c>
      <c r="L35" s="3">
        <f t="array" ref="L35">INDEX(NoSettings!$C$2:$AG$1459,MATCH($A35,NoSettings!$A$2:$A$1459,0),MATCH(L$1,NoSettings!$C$1:$AG$1,0))</f>
        <v>3806.75</v>
      </c>
      <c r="M35" s="3">
        <f t="array" ref="M35">INDEX(NoSettings!$C$2:$AG$1459,MATCH($A35,NoSettings!$A$2:$A$1459,0),MATCH(M$1,NoSettings!$C$1:$AG$1,0))</f>
        <v>3876.45</v>
      </c>
      <c r="N35" s="3">
        <f t="array" ref="N35">INDEX(NoSettings!$C$2:$AG$1459,MATCH($A35,NoSettings!$A$2:$A$1459,0),MATCH(N$1,NoSettings!$C$1:$AG$1,0))</f>
        <v>3973.43</v>
      </c>
      <c r="O35" s="3">
        <f t="array" ref="O35">INDEX(NoSettings!$C$2:$AG$1459,MATCH($A35,NoSettings!$A$2:$A$1459,0),MATCH(O$1,NoSettings!$C$1:$AG$1,0))</f>
        <v>4065.13</v>
      </c>
      <c r="P35" s="3">
        <f t="array" ref="P35">INDEX(NoSettings!$C$2:$AG$1459,MATCH($A35,NoSettings!$A$2:$A$1459,0),MATCH(P$1,NoSettings!$C$1:$AG$1,0))</f>
        <v>4157.91</v>
      </c>
      <c r="Q35" s="3">
        <f t="array" ref="Q35">INDEX(NoSettings!$C$2:$AG$1459,MATCH($A35,NoSettings!$A$2:$A$1459,0),MATCH(Q$1,NoSettings!$C$1:$AG$1,0))</f>
        <v>4255.92</v>
      </c>
      <c r="R35" s="3">
        <f t="array" ref="R35">INDEX(NoSettings!$C$2:$AG$1459,MATCH($A35,NoSettings!$A$2:$A$1459,0),MATCH(R$1,NoSettings!$C$1:$AG$1,0))</f>
        <v>4364.03</v>
      </c>
      <c r="S35" s="3">
        <f t="array" ref="S35">INDEX(NoSettings!$C$2:$AG$1459,MATCH($A35,NoSettings!$A$2:$A$1459,0),MATCH(S$1,NoSettings!$C$1:$AG$1,0))</f>
        <v>4488.62</v>
      </c>
      <c r="T35" s="3">
        <f t="array" ref="T35">INDEX(NoSettings!$C$2:$AG$1459,MATCH($A35,NoSettings!$A$2:$A$1459,0),MATCH(T$1,NoSettings!$C$1:$AG$1,0))</f>
        <v>4596.17</v>
      </c>
      <c r="U35" s="3">
        <f t="array" ref="U35">INDEX(NoSettings!$C$2:$AG$1459,MATCH($A35,NoSettings!$A$2:$A$1459,0),MATCH(U$1,NoSettings!$C$1:$AG$1,0))</f>
        <v>4702.9</v>
      </c>
      <c r="V35" s="3">
        <f t="array" ref="V35">INDEX(NoSettings!$C$2:$AG$1459,MATCH($A35,NoSettings!$A$2:$A$1459,0),MATCH(V$1,NoSettings!$C$1:$AG$1,0))</f>
        <v>4818.17</v>
      </c>
      <c r="W35" s="3">
        <f t="array" ref="W35">INDEX(NoSettings!$C$2:$AG$1459,MATCH($A35,NoSettings!$A$2:$A$1459,0),MATCH(W$1,NoSettings!$C$1:$AG$1,0))</f>
        <v>4929.33</v>
      </c>
      <c r="X35" s="3">
        <f t="array" ref="X35">INDEX(NoSettings!$C$2:$AG$1459,MATCH($A35,NoSettings!$A$2:$A$1459,0),MATCH(X$1,NoSettings!$C$1:$AG$1,0))</f>
        <v>5045.78</v>
      </c>
      <c r="Y35" s="3">
        <f t="array" ref="Y35">INDEX(NoSettings!$C$2:$AG$1459,MATCH($A35,NoSettings!$A$2:$A$1459,0),MATCH(Y$1,NoSettings!$C$1:$AG$1,0))</f>
        <v>5166.06</v>
      </c>
      <c r="Z35" s="3">
        <f t="array" ref="Z35">INDEX(NoSettings!$C$2:$AG$1459,MATCH($A35,NoSettings!$A$2:$A$1459,0),MATCH(Z$1,NoSettings!$C$1:$AG$1,0))</f>
        <v>5292</v>
      </c>
      <c r="AA35" s="3">
        <f t="array" ref="AA35">INDEX(NoSettings!$C$2:$AG$1459,MATCH($A35,NoSettings!$A$2:$A$1459,0),MATCH(AA$1,NoSettings!$C$1:$AG$1,0))</f>
        <v>5418.03</v>
      </c>
      <c r="AB35" s="3">
        <f t="array" ref="AB35">INDEX(NoSettings!$C$2:$AG$1459,MATCH($A35,NoSettings!$A$2:$A$1459,0),MATCH(AB$1,NoSettings!$C$1:$AG$1,0))</f>
        <v>5548.4</v>
      </c>
      <c r="AC35" s="3">
        <f t="array" ref="AC35">INDEX(NoSettings!$C$2:$AG$1459,MATCH($A35,NoSettings!$A$2:$A$1459,0),MATCH(AC$1,NoSettings!$C$1:$AG$1,0))</f>
        <v>5696.34</v>
      </c>
      <c r="AD35" s="3">
        <f t="array" ref="AD35">INDEX(NoSettings!$C$2:$AG$1459,MATCH($A35,NoSettings!$A$2:$A$1459,0),MATCH(AD$1,NoSettings!$C$1:$AG$1,0))</f>
        <v>5806.98</v>
      </c>
      <c r="AE35" s="3">
        <f t="array" ref="AE35">INDEX(NoSettings!$C$2:$AG$1459,MATCH($A35,NoSettings!$A$2:$A$1459,0),MATCH(AE$1,NoSettings!$C$1:$AG$1,0))</f>
        <v>5918.01</v>
      </c>
      <c r="AF35" s="3">
        <f t="array" ref="AF35">INDEX(NoSettings!$C$2:$AG$1459,MATCH($A35,NoSettings!$A$2:$A$1459,0),MATCH(AF$1,NoSettings!$C$1:$AG$1,0))</f>
        <v>6049.51</v>
      </c>
      <c r="AG35" s="3">
        <f t="array" ref="AG35">INDEX(NoSettings!$C$2:$AG$1459,MATCH($A35,NoSettings!$A$2:$A$1459,0),MATCH(AG$1,NoSettings!$C$1:$AG$1,0))</f>
        <v>6158.88</v>
      </c>
      <c r="AH35" s="3">
        <f t="array" ref="AH35">INDEX(NoSettings!$C$2:$AG$1459,MATCH($A35,NoSettings!$A$2:$A$1459,0),MATCH(AH$1,NoSettings!$C$1:$AG$1,0))</f>
        <v>6274.15</v>
      </c>
      <c r="AI35" s="3">
        <f t="array" ref="AI35">INDEX(NoSettings!$C$2:$AG$1459,MATCH($A35,NoSettings!$A$2:$A$1459,0),MATCH(AI$1,NoSettings!$C$1:$AG$1,0))</f>
        <v>6405.64</v>
      </c>
      <c r="AJ35" s="3">
        <f t="array" ref="AJ35">INDEX(NoSettings!$C$2:$AG$1459,MATCH($A35,NoSettings!$A$2:$A$1459,0),MATCH(AJ$1,NoSettings!$C$1:$AG$1,0))</f>
        <v>6520.86</v>
      </c>
      <c r="AK35" s="3">
        <f t="array" ref="AK35">INDEX(NoSettings!$C$2:$AG$1459,MATCH($A35,NoSettings!$A$2:$A$1459,0),MATCH(AK$1,NoSettings!$C$1:$AG$1,0))</f>
        <v>6632.63</v>
      </c>
    </row>
    <row r="36" ht="15.75" hidden="1" customHeight="1">
      <c r="A36" s="3" t="s">
        <v>492</v>
      </c>
      <c r="B36" s="109" t="s">
        <v>93</v>
      </c>
      <c r="C36" s="109" t="s">
        <v>73</v>
      </c>
      <c r="D36" s="109"/>
      <c r="E36" s="109"/>
      <c r="F36" s="109"/>
      <c r="G36" s="3">
        <f t="array" ref="G36">INDEX(NoSettings!$C$2:$AG$1459,MATCH($A36,NoSettings!$A$2:$A$1459,0),MATCH(G$1,NoSettings!$C$1:$AG$1,0))</f>
        <v>56.04</v>
      </c>
      <c r="H36" s="3">
        <f t="array" ref="H36">INDEX(NoSettings!$C$2:$AG$1459,MATCH($A36,NoSettings!$A$2:$A$1459,0),MATCH(H$1,NoSettings!$C$1:$AG$1,0))</f>
        <v>58.407</v>
      </c>
      <c r="I36" s="3">
        <f t="array" ref="I36">INDEX(NoSettings!$C$2:$AG$1459,MATCH($A36,NoSettings!$A$2:$A$1459,0),MATCH(I$1,NoSettings!$C$1:$AG$1,0))</f>
        <v>83.918</v>
      </c>
      <c r="J36" s="3">
        <f t="array" ref="J36">INDEX(NoSettings!$C$2:$AG$1459,MATCH($A36,NoSettings!$A$2:$A$1459,0),MATCH(J$1,NoSettings!$C$1:$AG$1,0))</f>
        <v>85.759</v>
      </c>
      <c r="K36" s="3">
        <f t="array" ref="K36">INDEX(NoSettings!$C$2:$AG$1459,MATCH($A36,NoSettings!$A$2:$A$1459,0),MATCH(K$1,NoSettings!$C$1:$AG$1,0))</f>
        <v>85.759</v>
      </c>
      <c r="L36" s="3">
        <f t="array" ref="L36">INDEX(NoSettings!$C$2:$AG$1459,MATCH($A36,NoSettings!$A$2:$A$1459,0),MATCH(L$1,NoSettings!$C$1:$AG$1,0))</f>
        <v>85.759</v>
      </c>
      <c r="M36" s="3">
        <f t="array" ref="M36">INDEX(NoSettings!$C$2:$AG$1459,MATCH($A36,NoSettings!$A$2:$A$1459,0),MATCH(M$1,NoSettings!$C$1:$AG$1,0))</f>
        <v>87.337</v>
      </c>
      <c r="N36" s="3">
        <f t="array" ref="N36">INDEX(NoSettings!$C$2:$AG$1459,MATCH($A36,NoSettings!$A$2:$A$1459,0),MATCH(N$1,NoSettings!$C$1:$AG$1,0))</f>
        <v>89.704</v>
      </c>
      <c r="O36" s="3">
        <f t="array" ref="O36">INDEX(NoSettings!$C$2:$AG$1459,MATCH($A36,NoSettings!$A$2:$A$1459,0),MATCH(O$1,NoSettings!$C$1:$AG$1,0))</f>
        <v>91.545</v>
      </c>
      <c r="P36" s="3">
        <f t="array" ref="P36">INDEX(NoSettings!$C$2:$AG$1459,MATCH($A36,NoSettings!$A$2:$A$1459,0),MATCH(P$1,NoSettings!$C$1:$AG$1,0))</f>
        <v>93.649</v>
      </c>
      <c r="Q36" s="3">
        <f t="array" ref="Q36">INDEX(NoSettings!$C$2:$AG$1459,MATCH($A36,NoSettings!$A$2:$A$1459,0),MATCH(Q$1,NoSettings!$C$1:$AG$1,0))</f>
        <v>96.016</v>
      </c>
      <c r="R36" s="3">
        <f t="array" ref="R36">INDEX(NoSettings!$C$2:$AG$1459,MATCH($A36,NoSettings!$A$2:$A$1459,0),MATCH(R$1,NoSettings!$C$1:$AG$1,0))</f>
        <v>98.383</v>
      </c>
      <c r="S36" s="3">
        <f t="array" ref="S36">INDEX(NoSettings!$C$2:$AG$1459,MATCH($A36,NoSettings!$A$2:$A$1459,0),MATCH(S$1,NoSettings!$C$1:$AG$1,0))</f>
        <v>101.013</v>
      </c>
      <c r="T36" s="3">
        <f t="array" ref="T36">INDEX(NoSettings!$C$2:$AG$1459,MATCH($A36,NoSettings!$A$2:$A$1459,0),MATCH(T$1,NoSettings!$C$1:$AG$1,0))</f>
        <v>103.643</v>
      </c>
      <c r="U36" s="3">
        <f t="array" ref="U36">INDEX(NoSettings!$C$2:$AG$1459,MATCH($A36,NoSettings!$A$2:$A$1459,0),MATCH(U$1,NoSettings!$C$1:$AG$1,0))</f>
        <v>106.273</v>
      </c>
      <c r="V36" s="3">
        <f t="array" ref="V36">INDEX(NoSettings!$C$2:$AG$1459,MATCH($A36,NoSettings!$A$2:$A$1459,0),MATCH(V$1,NoSettings!$C$1:$AG$1,0))</f>
        <v>109.166</v>
      </c>
      <c r="W36" s="3">
        <f t="array" ref="W36">INDEX(NoSettings!$C$2:$AG$1459,MATCH($A36,NoSettings!$A$2:$A$1459,0),MATCH(W$1,NoSettings!$C$1:$AG$1,0))</f>
        <v>111.796</v>
      </c>
      <c r="X36" s="3">
        <f t="array" ref="X36">INDEX(NoSettings!$C$2:$AG$1459,MATCH($A36,NoSettings!$A$2:$A$1459,0),MATCH(X$1,NoSettings!$C$1:$AG$1,0))</f>
        <v>114.689</v>
      </c>
      <c r="Y36" s="3">
        <f t="array" ref="Y36">INDEX(NoSettings!$C$2:$AG$1459,MATCH($A36,NoSettings!$A$2:$A$1459,0),MATCH(Y$1,NoSettings!$C$1:$AG$1,0))</f>
        <v>117.582</v>
      </c>
      <c r="Z36" s="3">
        <f t="array" ref="Z36">INDEX(NoSettings!$C$2:$AG$1459,MATCH($A36,NoSettings!$A$2:$A$1459,0),MATCH(Z$1,NoSettings!$C$1:$AG$1,0))</f>
        <v>120.475</v>
      </c>
      <c r="AA36" s="3">
        <f t="array" ref="AA36">INDEX(NoSettings!$C$2:$AG$1459,MATCH($A36,NoSettings!$A$2:$A$1459,0),MATCH(AA$1,NoSettings!$C$1:$AG$1,0))</f>
        <v>123.368</v>
      </c>
      <c r="AB36" s="3">
        <f t="array" ref="AB36">INDEX(NoSettings!$C$2:$AG$1459,MATCH($A36,NoSettings!$A$2:$A$1459,0),MATCH(AB$1,NoSettings!$C$1:$AG$1,0))</f>
        <v>126.261</v>
      </c>
      <c r="AC36" s="3">
        <f t="array" ref="AC36">INDEX(NoSettings!$C$2:$AG$1459,MATCH($A36,NoSettings!$A$2:$A$1459,0),MATCH(AC$1,NoSettings!$C$1:$AG$1,0))</f>
        <v>129.943</v>
      </c>
      <c r="AD36" s="3">
        <f t="array" ref="AD36">INDEX(NoSettings!$C$2:$AG$1459,MATCH($A36,NoSettings!$A$2:$A$1459,0),MATCH(AD$1,NoSettings!$C$1:$AG$1,0))</f>
        <v>132.573</v>
      </c>
      <c r="AE36" s="3">
        <f t="array" ref="AE36">INDEX(NoSettings!$C$2:$AG$1459,MATCH($A36,NoSettings!$A$2:$A$1459,0),MATCH(AE$1,NoSettings!$C$1:$AG$1,0))</f>
        <v>135.466</v>
      </c>
      <c r="AF36" s="3">
        <f t="array" ref="AF36">INDEX(NoSettings!$C$2:$AG$1459,MATCH($A36,NoSettings!$A$2:$A$1459,0),MATCH(AF$1,NoSettings!$C$1:$AG$1,0))</f>
        <v>139.148</v>
      </c>
      <c r="AG36" s="3">
        <f t="array" ref="AG36">INDEX(NoSettings!$C$2:$AG$1459,MATCH($A36,NoSettings!$A$2:$A$1459,0),MATCH(AG$1,NoSettings!$C$1:$AG$1,0))</f>
        <v>142.041</v>
      </c>
      <c r="AH36" s="3">
        <f t="array" ref="AH36">INDEX(NoSettings!$C$2:$AG$1459,MATCH($A36,NoSettings!$A$2:$A$1459,0),MATCH(AH$1,NoSettings!$C$1:$AG$1,0))</f>
        <v>145.197</v>
      </c>
      <c r="AI36" s="3">
        <f t="array" ref="AI36">INDEX(NoSettings!$C$2:$AG$1459,MATCH($A36,NoSettings!$A$2:$A$1459,0),MATCH(AI$1,NoSettings!$C$1:$AG$1,0))</f>
        <v>149.142</v>
      </c>
      <c r="AJ36" s="3">
        <f t="array" ref="AJ36">INDEX(NoSettings!$C$2:$AG$1459,MATCH($A36,NoSettings!$A$2:$A$1459,0),MATCH(AJ$1,NoSettings!$C$1:$AG$1,0))</f>
        <v>152.298</v>
      </c>
      <c r="AK36" s="3">
        <f t="array" ref="AK36">INDEX(NoSettings!$C$2:$AG$1459,MATCH($A36,NoSettings!$A$2:$A$1459,0),MATCH(AK$1,NoSettings!$C$1:$AG$1,0))</f>
        <v>155.454</v>
      </c>
    </row>
    <row r="37" ht="15.75" hidden="1" customHeight="1">
      <c r="A37" s="3" t="s">
        <v>493</v>
      </c>
      <c r="B37" s="109" t="s">
        <v>93</v>
      </c>
      <c r="C37" s="109" t="s">
        <v>75</v>
      </c>
      <c r="D37" s="109"/>
      <c r="E37" s="109"/>
      <c r="F37" s="109"/>
      <c r="G37" s="3">
        <f t="array" ref="G37">INDEX(NoSettings!$C$2:$AG$1459,MATCH($A37,NoSettings!$A$2:$A$1459,0),MATCH(G$1,NoSettings!$C$1:$AG$1,0))</f>
        <v>195.192</v>
      </c>
      <c r="H37" s="3">
        <f t="array" ref="H37">INDEX(NoSettings!$C$2:$AG$1459,MATCH($A37,NoSettings!$A$2:$A$1459,0),MATCH(H$1,NoSettings!$C$1:$AG$1,0))</f>
        <v>201.9</v>
      </c>
      <c r="I37" s="3">
        <f t="array" ref="I37">INDEX(NoSettings!$C$2:$AG$1459,MATCH($A37,NoSettings!$A$2:$A$1459,0),MATCH(I$1,NoSettings!$C$1:$AG$1,0))</f>
        <v>285.984</v>
      </c>
      <c r="J37" s="3">
        <f t="array" ref="J37">INDEX(NoSettings!$C$2:$AG$1459,MATCH($A37,NoSettings!$A$2:$A$1459,0),MATCH(J$1,NoSettings!$C$1:$AG$1,0))</f>
        <v>292.848</v>
      </c>
      <c r="K37" s="3">
        <f t="array" ref="K37">INDEX(NoSettings!$C$2:$AG$1459,MATCH($A37,NoSettings!$A$2:$A$1459,0),MATCH(K$1,NoSettings!$C$1:$AG$1,0))</f>
        <v>292.848</v>
      </c>
      <c r="L37" s="3">
        <f t="array" ref="L37">INDEX(NoSettings!$C$2:$AG$1459,MATCH($A37,NoSettings!$A$2:$A$1459,0),MATCH(L$1,NoSettings!$C$1:$AG$1,0))</f>
        <v>292.848</v>
      </c>
      <c r="M37" s="3">
        <f t="array" ref="M37">INDEX(NoSettings!$C$2:$AG$1459,MATCH($A37,NoSettings!$A$2:$A$1459,0),MATCH(M$1,NoSettings!$C$1:$AG$1,0))</f>
        <v>299.868</v>
      </c>
      <c r="N37" s="3">
        <f t="array" ref="N37">INDEX(NoSettings!$C$2:$AG$1459,MATCH($A37,NoSettings!$A$2:$A$1459,0),MATCH(N$1,NoSettings!$C$1:$AG$1,0))</f>
        <v>310.008</v>
      </c>
      <c r="O37" s="3">
        <f t="array" ref="O37">INDEX(NoSettings!$C$2:$AG$1459,MATCH($A37,NoSettings!$A$2:$A$1459,0),MATCH(O$1,NoSettings!$C$1:$AG$1,0))</f>
        <v>318.276</v>
      </c>
      <c r="P37" s="3">
        <f t="array" ref="P37">INDEX(NoSettings!$C$2:$AG$1459,MATCH($A37,NoSettings!$A$2:$A$1459,0),MATCH(P$1,NoSettings!$C$1:$AG$1,0))</f>
        <v>326.7</v>
      </c>
      <c r="Q37" s="3">
        <f t="array" ref="Q37">INDEX(NoSettings!$C$2:$AG$1459,MATCH($A37,NoSettings!$A$2:$A$1459,0),MATCH(Q$1,NoSettings!$C$1:$AG$1,0))</f>
        <v>336.372</v>
      </c>
      <c r="R37" s="3">
        <f t="array" ref="R37">INDEX(NoSettings!$C$2:$AG$1459,MATCH($A37,NoSettings!$A$2:$A$1459,0),MATCH(R$1,NoSettings!$C$1:$AG$1,0))</f>
        <v>345.732</v>
      </c>
      <c r="S37" s="3">
        <f t="array" ref="S37">INDEX(NoSettings!$C$2:$AG$1459,MATCH($A37,NoSettings!$A$2:$A$1459,0),MATCH(S$1,NoSettings!$C$1:$AG$1,0))</f>
        <v>355.404</v>
      </c>
      <c r="T37" s="3">
        <f t="array" ref="T37">INDEX(NoSettings!$C$2:$AG$1459,MATCH($A37,NoSettings!$A$2:$A$1459,0),MATCH(T$1,NoSettings!$C$1:$AG$1,0))</f>
        <v>365.076</v>
      </c>
      <c r="U37" s="3">
        <f t="array" ref="U37">INDEX(NoSettings!$C$2:$AG$1459,MATCH($A37,NoSettings!$A$2:$A$1459,0),MATCH(U$1,NoSettings!$C$1:$AG$1,0))</f>
        <v>374.748</v>
      </c>
      <c r="V37" s="3">
        <f t="array" ref="V37">INDEX(NoSettings!$C$2:$AG$1459,MATCH($A37,NoSettings!$A$2:$A$1459,0),MATCH(V$1,NoSettings!$C$1:$AG$1,0))</f>
        <v>385.044</v>
      </c>
      <c r="W37" s="3">
        <f t="array" ref="W37">INDEX(NoSettings!$C$2:$AG$1459,MATCH($A37,NoSettings!$A$2:$A$1459,0),MATCH(W$1,NoSettings!$C$1:$AG$1,0))</f>
        <v>395.184</v>
      </c>
      <c r="X37" s="3">
        <f t="array" ref="X37">INDEX(NoSettings!$C$2:$AG$1459,MATCH($A37,NoSettings!$A$2:$A$1459,0),MATCH(X$1,NoSettings!$C$1:$AG$1,0))</f>
        <v>405.636</v>
      </c>
      <c r="Y37" s="3">
        <f t="array" ref="Y37">INDEX(NoSettings!$C$2:$AG$1459,MATCH($A37,NoSettings!$A$2:$A$1459,0),MATCH(Y$1,NoSettings!$C$1:$AG$1,0))</f>
        <v>415.932</v>
      </c>
      <c r="Z37" s="3">
        <f t="array" ref="Z37">INDEX(NoSettings!$C$2:$AG$1459,MATCH($A37,NoSettings!$A$2:$A$1459,0),MATCH(Z$1,NoSettings!$C$1:$AG$1,0))</f>
        <v>426.228</v>
      </c>
      <c r="AA37" s="3">
        <f t="array" ref="AA37">INDEX(NoSettings!$C$2:$AG$1459,MATCH($A37,NoSettings!$A$2:$A$1459,0),MATCH(AA$1,NoSettings!$C$1:$AG$1,0))</f>
        <v>436.524</v>
      </c>
      <c r="AB37" s="3">
        <f t="array" ref="AB37">INDEX(NoSettings!$C$2:$AG$1459,MATCH($A37,NoSettings!$A$2:$A$1459,0),MATCH(AB$1,NoSettings!$C$1:$AG$1,0))</f>
        <v>446.196</v>
      </c>
      <c r="AC37" s="3">
        <f t="array" ref="AC37">INDEX(NoSettings!$C$2:$AG$1459,MATCH($A37,NoSettings!$A$2:$A$1459,0),MATCH(AC$1,NoSettings!$C$1:$AG$1,0))</f>
        <v>458.364</v>
      </c>
      <c r="AD37" s="3">
        <f t="array" ref="AD37">INDEX(NoSettings!$C$2:$AG$1459,MATCH($A37,NoSettings!$A$2:$A$1459,0),MATCH(AD$1,NoSettings!$C$1:$AG$1,0))</f>
        <v>467.412</v>
      </c>
      <c r="AE37" s="3">
        <f t="array" ref="AE37">INDEX(NoSettings!$C$2:$AG$1459,MATCH($A37,NoSettings!$A$2:$A$1459,0),MATCH(AE$1,NoSettings!$C$1:$AG$1,0))</f>
        <v>477.084</v>
      </c>
      <c r="AF37" s="3">
        <f t="array" ref="AF37">INDEX(NoSettings!$C$2:$AG$1459,MATCH($A37,NoSettings!$A$2:$A$1459,0),MATCH(AF$1,NoSettings!$C$1:$AG$1,0))</f>
        <v>489.252</v>
      </c>
      <c r="AG37" s="3">
        <f t="array" ref="AG37">INDEX(NoSettings!$C$2:$AG$1459,MATCH($A37,NoSettings!$A$2:$A$1459,0),MATCH(AG$1,NoSettings!$C$1:$AG$1,0))</f>
        <v>498.456</v>
      </c>
      <c r="AH37" s="3">
        <f t="array" ref="AH37">INDEX(NoSettings!$C$2:$AG$1459,MATCH($A37,NoSettings!$A$2:$A$1459,0),MATCH(AH$1,NoSettings!$C$1:$AG$1,0))</f>
        <v>508.128</v>
      </c>
      <c r="AI37" s="3">
        <f t="array" ref="AI37">INDEX(NoSettings!$C$2:$AG$1459,MATCH($A37,NoSettings!$A$2:$A$1459,0),MATCH(AI$1,NoSettings!$C$1:$AG$1,0))</f>
        <v>519.984</v>
      </c>
      <c r="AJ37" s="3">
        <f t="array" ref="AJ37">INDEX(NoSettings!$C$2:$AG$1459,MATCH($A37,NoSettings!$A$2:$A$1459,0),MATCH(AJ$1,NoSettings!$C$1:$AG$1,0))</f>
        <v>529.344</v>
      </c>
      <c r="AK37" s="3">
        <f t="array" ref="AK37">INDEX(NoSettings!$C$2:$AG$1459,MATCH($A37,NoSettings!$A$2:$A$1459,0),MATCH(AK$1,NoSettings!$C$1:$AG$1,0))</f>
        <v>539.016</v>
      </c>
    </row>
    <row r="38" ht="15.75" hidden="1" customHeight="1">
      <c r="A38" s="3" t="s">
        <v>494</v>
      </c>
      <c r="B38" s="109" t="s">
        <v>93</v>
      </c>
      <c r="C38" s="109" t="s">
        <v>76</v>
      </c>
      <c r="D38" s="109"/>
      <c r="E38" s="109"/>
      <c r="F38" s="109"/>
      <c r="G38" s="3">
        <f t="array" ref="G38">INDEX(NoSettings!$C$2:$AG$1459,MATCH($A38,NoSettings!$A$2:$A$1459,0),MATCH(G$1,NoSettings!$C$1:$AG$1,0))</f>
        <v>0</v>
      </c>
      <c r="H38" s="3">
        <f t="array" ref="H38">INDEX(NoSettings!$C$2:$AG$1459,MATCH($A38,NoSettings!$A$2:$A$1459,0),MATCH(H$1,NoSettings!$C$1:$AG$1,0))</f>
        <v>0</v>
      </c>
      <c r="I38" s="3">
        <f t="array" ref="I38">INDEX(NoSettings!$C$2:$AG$1459,MATCH($A38,NoSettings!$A$2:$A$1459,0),MATCH(I$1,NoSettings!$C$1:$AG$1,0))</f>
        <v>0</v>
      </c>
      <c r="J38" s="3">
        <f t="array" ref="J38">INDEX(NoSettings!$C$2:$AG$1459,MATCH($A38,NoSettings!$A$2:$A$1459,0),MATCH(J$1,NoSettings!$C$1:$AG$1,0))</f>
        <v>0</v>
      </c>
      <c r="K38" s="3">
        <f t="array" ref="K38">INDEX(NoSettings!$C$2:$AG$1459,MATCH($A38,NoSettings!$A$2:$A$1459,0),MATCH(K$1,NoSettings!$C$1:$AG$1,0))</f>
        <v>0</v>
      </c>
      <c r="L38" s="3">
        <f t="array" ref="L38">INDEX(NoSettings!$C$2:$AG$1459,MATCH($A38,NoSettings!$A$2:$A$1459,0),MATCH(L$1,NoSettings!$C$1:$AG$1,0))</f>
        <v>0</v>
      </c>
      <c r="M38" s="3">
        <f t="array" ref="M38">INDEX(NoSettings!$C$2:$AG$1459,MATCH($A38,NoSettings!$A$2:$A$1459,0),MATCH(M$1,NoSettings!$C$1:$AG$1,0))</f>
        <v>0</v>
      </c>
      <c r="N38" s="3">
        <f t="array" ref="N38">INDEX(NoSettings!$C$2:$AG$1459,MATCH($A38,NoSettings!$A$2:$A$1459,0),MATCH(N$1,NoSettings!$C$1:$AG$1,0))</f>
        <v>0</v>
      </c>
      <c r="O38" s="3">
        <f t="array" ref="O38">INDEX(NoSettings!$C$2:$AG$1459,MATCH($A38,NoSettings!$A$2:$A$1459,0),MATCH(O$1,NoSettings!$C$1:$AG$1,0))</f>
        <v>0</v>
      </c>
      <c r="P38" s="3">
        <f t="array" ref="P38">INDEX(NoSettings!$C$2:$AG$1459,MATCH($A38,NoSettings!$A$2:$A$1459,0),MATCH(P$1,NoSettings!$C$1:$AG$1,0))</f>
        <v>0</v>
      </c>
      <c r="Q38" s="3">
        <f t="array" ref="Q38">INDEX(NoSettings!$C$2:$AG$1459,MATCH($A38,NoSettings!$A$2:$A$1459,0),MATCH(Q$1,NoSettings!$C$1:$AG$1,0))</f>
        <v>0</v>
      </c>
      <c r="R38" s="3">
        <f t="array" ref="R38">INDEX(NoSettings!$C$2:$AG$1459,MATCH($A38,NoSettings!$A$2:$A$1459,0),MATCH(R$1,NoSettings!$C$1:$AG$1,0))</f>
        <v>0</v>
      </c>
      <c r="S38" s="3">
        <f t="array" ref="S38">INDEX(NoSettings!$C$2:$AG$1459,MATCH($A38,NoSettings!$A$2:$A$1459,0),MATCH(S$1,NoSettings!$C$1:$AG$1,0))</f>
        <v>0</v>
      </c>
      <c r="T38" s="3">
        <f t="array" ref="T38">INDEX(NoSettings!$C$2:$AG$1459,MATCH($A38,NoSettings!$A$2:$A$1459,0),MATCH(T$1,NoSettings!$C$1:$AG$1,0))</f>
        <v>0</v>
      </c>
      <c r="U38" s="3">
        <f t="array" ref="U38">INDEX(NoSettings!$C$2:$AG$1459,MATCH($A38,NoSettings!$A$2:$A$1459,0),MATCH(U$1,NoSettings!$C$1:$AG$1,0))</f>
        <v>0</v>
      </c>
      <c r="V38" s="3">
        <f t="array" ref="V38">INDEX(NoSettings!$C$2:$AG$1459,MATCH($A38,NoSettings!$A$2:$A$1459,0),MATCH(V$1,NoSettings!$C$1:$AG$1,0))</f>
        <v>0</v>
      </c>
      <c r="W38" s="3">
        <f t="array" ref="W38">INDEX(NoSettings!$C$2:$AG$1459,MATCH($A38,NoSettings!$A$2:$A$1459,0),MATCH(W$1,NoSettings!$C$1:$AG$1,0))</f>
        <v>0</v>
      </c>
      <c r="X38" s="3">
        <f t="array" ref="X38">INDEX(NoSettings!$C$2:$AG$1459,MATCH($A38,NoSettings!$A$2:$A$1459,0),MATCH(X$1,NoSettings!$C$1:$AG$1,0))</f>
        <v>0</v>
      </c>
      <c r="Y38" s="3">
        <f t="array" ref="Y38">INDEX(NoSettings!$C$2:$AG$1459,MATCH($A38,NoSettings!$A$2:$A$1459,0),MATCH(Y$1,NoSettings!$C$1:$AG$1,0))</f>
        <v>0</v>
      </c>
      <c r="Z38" s="3">
        <f t="array" ref="Z38">INDEX(NoSettings!$C$2:$AG$1459,MATCH($A38,NoSettings!$A$2:$A$1459,0),MATCH(Z$1,NoSettings!$C$1:$AG$1,0))</f>
        <v>0</v>
      </c>
      <c r="AA38" s="3">
        <f t="array" ref="AA38">INDEX(NoSettings!$C$2:$AG$1459,MATCH($A38,NoSettings!$A$2:$A$1459,0),MATCH(AA$1,NoSettings!$C$1:$AG$1,0))</f>
        <v>0</v>
      </c>
      <c r="AB38" s="3">
        <f t="array" ref="AB38">INDEX(NoSettings!$C$2:$AG$1459,MATCH($A38,NoSettings!$A$2:$A$1459,0),MATCH(AB$1,NoSettings!$C$1:$AG$1,0))</f>
        <v>0</v>
      </c>
      <c r="AC38" s="3">
        <f t="array" ref="AC38">INDEX(NoSettings!$C$2:$AG$1459,MATCH($A38,NoSettings!$A$2:$A$1459,0),MATCH(AC$1,NoSettings!$C$1:$AG$1,0))</f>
        <v>0</v>
      </c>
      <c r="AD38" s="3">
        <f t="array" ref="AD38">INDEX(NoSettings!$C$2:$AG$1459,MATCH($A38,NoSettings!$A$2:$A$1459,0),MATCH(AD$1,NoSettings!$C$1:$AG$1,0))</f>
        <v>0</v>
      </c>
      <c r="AE38" s="3">
        <f t="array" ref="AE38">INDEX(NoSettings!$C$2:$AG$1459,MATCH($A38,NoSettings!$A$2:$A$1459,0),MATCH(AE$1,NoSettings!$C$1:$AG$1,0))</f>
        <v>0</v>
      </c>
      <c r="AF38" s="3">
        <f t="array" ref="AF38">INDEX(NoSettings!$C$2:$AG$1459,MATCH($A38,NoSettings!$A$2:$A$1459,0),MATCH(AF$1,NoSettings!$C$1:$AG$1,0))</f>
        <v>0</v>
      </c>
      <c r="AG38" s="3">
        <f t="array" ref="AG38">INDEX(NoSettings!$C$2:$AG$1459,MATCH($A38,NoSettings!$A$2:$A$1459,0),MATCH(AG$1,NoSettings!$C$1:$AG$1,0))</f>
        <v>0</v>
      </c>
      <c r="AH38" s="3">
        <f t="array" ref="AH38">INDEX(NoSettings!$C$2:$AG$1459,MATCH($A38,NoSettings!$A$2:$A$1459,0),MATCH(AH$1,NoSettings!$C$1:$AG$1,0))</f>
        <v>0</v>
      </c>
      <c r="AI38" s="3">
        <f t="array" ref="AI38">INDEX(NoSettings!$C$2:$AG$1459,MATCH($A38,NoSettings!$A$2:$A$1459,0),MATCH(AI$1,NoSettings!$C$1:$AG$1,0))</f>
        <v>0</v>
      </c>
      <c r="AJ38" s="3">
        <f t="array" ref="AJ38">INDEX(NoSettings!$C$2:$AG$1459,MATCH($A38,NoSettings!$A$2:$A$1459,0),MATCH(AJ$1,NoSettings!$C$1:$AG$1,0))</f>
        <v>0</v>
      </c>
      <c r="AK38" s="3">
        <f t="array" ref="AK38">INDEX(NoSettings!$C$2:$AG$1459,MATCH($A38,NoSettings!$A$2:$A$1459,0),MATCH(AK$1,NoSettings!$C$1:$AG$1,0))</f>
        <v>0</v>
      </c>
    </row>
    <row r="39" ht="15.75" hidden="1" customHeight="1">
      <c r="A39" s="3" t="s">
        <v>495</v>
      </c>
      <c r="B39" s="109" t="s">
        <v>93</v>
      </c>
      <c r="C39" s="109" t="s">
        <v>77</v>
      </c>
      <c r="D39" s="109"/>
      <c r="E39" s="109"/>
      <c r="F39" s="109"/>
      <c r="G39" s="3">
        <f t="array" ref="G39">INDEX(NoSettings!$C$2:$AG$1459,MATCH($A39,NoSettings!$A$2:$A$1459,0),MATCH(G$1,NoSettings!$C$1:$AG$1,0))</f>
        <v>5.031</v>
      </c>
      <c r="H39" s="3">
        <f t="array" ref="H39">INDEX(NoSettings!$C$2:$AG$1459,MATCH($A39,NoSettings!$A$2:$A$1459,0),MATCH(H$1,NoSettings!$C$1:$AG$1,0))</f>
        <v>5.031</v>
      </c>
      <c r="I39" s="3">
        <f t="array" ref="I39">INDEX(NoSettings!$C$2:$AG$1459,MATCH($A39,NoSettings!$A$2:$A$1459,0),MATCH(I$1,NoSettings!$C$1:$AG$1,0))</f>
        <v>5.031</v>
      </c>
      <c r="J39" s="3">
        <f t="array" ref="J39">INDEX(NoSettings!$C$2:$AG$1459,MATCH($A39,NoSettings!$A$2:$A$1459,0),MATCH(J$1,NoSettings!$C$1:$AG$1,0))</f>
        <v>5.031</v>
      </c>
      <c r="K39" s="3">
        <f t="array" ref="K39">INDEX(NoSettings!$C$2:$AG$1459,MATCH($A39,NoSettings!$A$2:$A$1459,0),MATCH(K$1,NoSettings!$C$1:$AG$1,0))</f>
        <v>5.031</v>
      </c>
      <c r="L39" s="3">
        <f t="array" ref="L39">INDEX(NoSettings!$C$2:$AG$1459,MATCH($A39,NoSettings!$A$2:$A$1459,0),MATCH(L$1,NoSettings!$C$1:$AG$1,0))</f>
        <v>5.031</v>
      </c>
      <c r="M39" s="3">
        <f t="array" ref="M39">INDEX(NoSettings!$C$2:$AG$1459,MATCH($A39,NoSettings!$A$2:$A$1459,0),MATCH(M$1,NoSettings!$C$1:$AG$1,0))</f>
        <v>5.031</v>
      </c>
      <c r="N39" s="3">
        <f t="array" ref="N39">INDEX(NoSettings!$C$2:$AG$1459,MATCH($A39,NoSettings!$A$2:$A$1459,0),MATCH(N$1,NoSettings!$C$1:$AG$1,0))</f>
        <v>5.031</v>
      </c>
      <c r="O39" s="3">
        <f t="array" ref="O39">INDEX(NoSettings!$C$2:$AG$1459,MATCH($A39,NoSettings!$A$2:$A$1459,0),MATCH(O$1,NoSettings!$C$1:$AG$1,0))</f>
        <v>5.031</v>
      </c>
      <c r="P39" s="3">
        <f t="array" ref="P39">INDEX(NoSettings!$C$2:$AG$1459,MATCH($A39,NoSettings!$A$2:$A$1459,0),MATCH(P$1,NoSettings!$C$1:$AG$1,0))</f>
        <v>5.031</v>
      </c>
      <c r="Q39" s="3">
        <f t="array" ref="Q39">INDEX(NoSettings!$C$2:$AG$1459,MATCH($A39,NoSettings!$A$2:$A$1459,0),MATCH(Q$1,NoSettings!$C$1:$AG$1,0))</f>
        <v>5.031</v>
      </c>
      <c r="R39" s="3">
        <f t="array" ref="R39">INDEX(NoSettings!$C$2:$AG$1459,MATCH($A39,NoSettings!$A$2:$A$1459,0),MATCH(R$1,NoSettings!$C$1:$AG$1,0))</f>
        <v>5.031</v>
      </c>
      <c r="S39" s="3">
        <f t="array" ref="S39">INDEX(NoSettings!$C$2:$AG$1459,MATCH($A39,NoSettings!$A$2:$A$1459,0),MATCH(S$1,NoSettings!$C$1:$AG$1,0))</f>
        <v>5.031</v>
      </c>
      <c r="T39" s="3">
        <f t="array" ref="T39">INDEX(NoSettings!$C$2:$AG$1459,MATCH($A39,NoSettings!$A$2:$A$1459,0),MATCH(T$1,NoSettings!$C$1:$AG$1,0))</f>
        <v>5.031</v>
      </c>
      <c r="U39" s="3">
        <f t="array" ref="U39">INDEX(NoSettings!$C$2:$AG$1459,MATCH($A39,NoSettings!$A$2:$A$1459,0),MATCH(U$1,NoSettings!$C$1:$AG$1,0))</f>
        <v>5.031</v>
      </c>
      <c r="V39" s="3">
        <f t="array" ref="V39">INDEX(NoSettings!$C$2:$AG$1459,MATCH($A39,NoSettings!$A$2:$A$1459,0),MATCH(V$1,NoSettings!$C$1:$AG$1,0))</f>
        <v>5.031</v>
      </c>
      <c r="W39" s="3">
        <f t="array" ref="W39">INDEX(NoSettings!$C$2:$AG$1459,MATCH($A39,NoSettings!$A$2:$A$1459,0),MATCH(W$1,NoSettings!$C$1:$AG$1,0))</f>
        <v>5.031</v>
      </c>
      <c r="X39" s="3">
        <f t="array" ref="X39">INDEX(NoSettings!$C$2:$AG$1459,MATCH($A39,NoSettings!$A$2:$A$1459,0),MATCH(X$1,NoSettings!$C$1:$AG$1,0))</f>
        <v>5.031</v>
      </c>
      <c r="Y39" s="3">
        <f t="array" ref="Y39">INDEX(NoSettings!$C$2:$AG$1459,MATCH($A39,NoSettings!$A$2:$A$1459,0),MATCH(Y$1,NoSettings!$C$1:$AG$1,0))</f>
        <v>5.031</v>
      </c>
      <c r="Z39" s="3">
        <f t="array" ref="Z39">INDEX(NoSettings!$C$2:$AG$1459,MATCH($A39,NoSettings!$A$2:$A$1459,0),MATCH(Z$1,NoSettings!$C$1:$AG$1,0))</f>
        <v>5.031</v>
      </c>
      <c r="AA39" s="3">
        <f t="array" ref="AA39">INDEX(NoSettings!$C$2:$AG$1459,MATCH($A39,NoSettings!$A$2:$A$1459,0),MATCH(AA$1,NoSettings!$C$1:$AG$1,0))</f>
        <v>5.031</v>
      </c>
      <c r="AB39" s="3">
        <f t="array" ref="AB39">INDEX(NoSettings!$C$2:$AG$1459,MATCH($A39,NoSettings!$A$2:$A$1459,0),MATCH(AB$1,NoSettings!$C$1:$AG$1,0))</f>
        <v>5.031</v>
      </c>
      <c r="AC39" s="3">
        <f t="array" ref="AC39">INDEX(NoSettings!$C$2:$AG$1459,MATCH($A39,NoSettings!$A$2:$A$1459,0),MATCH(AC$1,NoSettings!$C$1:$AG$1,0))</f>
        <v>5.031</v>
      </c>
      <c r="AD39" s="3">
        <f t="array" ref="AD39">INDEX(NoSettings!$C$2:$AG$1459,MATCH($A39,NoSettings!$A$2:$A$1459,0),MATCH(AD$1,NoSettings!$C$1:$AG$1,0))</f>
        <v>5.031</v>
      </c>
      <c r="AE39" s="3">
        <f t="array" ref="AE39">INDEX(NoSettings!$C$2:$AG$1459,MATCH($A39,NoSettings!$A$2:$A$1459,0),MATCH(AE$1,NoSettings!$C$1:$AG$1,0))</f>
        <v>5.031</v>
      </c>
      <c r="AF39" s="3">
        <f t="array" ref="AF39">INDEX(NoSettings!$C$2:$AG$1459,MATCH($A39,NoSettings!$A$2:$A$1459,0),MATCH(AF$1,NoSettings!$C$1:$AG$1,0))</f>
        <v>5.031</v>
      </c>
      <c r="AG39" s="3">
        <f t="array" ref="AG39">INDEX(NoSettings!$C$2:$AG$1459,MATCH($A39,NoSettings!$A$2:$A$1459,0),MATCH(AG$1,NoSettings!$C$1:$AG$1,0))</f>
        <v>5.031</v>
      </c>
      <c r="AH39" s="3">
        <f t="array" ref="AH39">INDEX(NoSettings!$C$2:$AG$1459,MATCH($A39,NoSettings!$A$2:$A$1459,0),MATCH(AH$1,NoSettings!$C$1:$AG$1,0))</f>
        <v>5.031</v>
      </c>
      <c r="AI39" s="3">
        <f t="array" ref="AI39">INDEX(NoSettings!$C$2:$AG$1459,MATCH($A39,NoSettings!$A$2:$A$1459,0),MATCH(AI$1,NoSettings!$C$1:$AG$1,0))</f>
        <v>5.031</v>
      </c>
      <c r="AJ39" s="3">
        <f t="array" ref="AJ39">INDEX(NoSettings!$C$2:$AG$1459,MATCH($A39,NoSettings!$A$2:$A$1459,0),MATCH(AJ$1,NoSettings!$C$1:$AG$1,0))</f>
        <v>5.031</v>
      </c>
      <c r="AK39" s="3">
        <f t="array" ref="AK39">INDEX(NoSettings!$C$2:$AG$1459,MATCH($A39,NoSettings!$A$2:$A$1459,0),MATCH(AK$1,NoSettings!$C$1:$AG$1,0))</f>
        <v>5.031</v>
      </c>
    </row>
    <row r="40" ht="15.75" hidden="1" customHeight="1">
      <c r="A40" s="3" t="s">
        <v>496</v>
      </c>
      <c r="B40" s="109" t="s">
        <v>93</v>
      </c>
      <c r="C40" s="109" t="s">
        <v>78</v>
      </c>
      <c r="D40" s="109"/>
      <c r="E40" s="109"/>
      <c r="F40" s="109"/>
      <c r="G40" s="3">
        <f t="array" ref="G40">INDEX(NoSettings!$C$2:$AG$1459,MATCH($A40,NoSettings!$A$2:$A$1459,0),MATCH(G$1,NoSettings!$C$1:$AG$1,0))</f>
        <v>0.624</v>
      </c>
      <c r="H40" s="3">
        <f t="array" ref="H40">INDEX(NoSettings!$C$2:$AG$1459,MATCH($A40,NoSettings!$A$2:$A$1459,0),MATCH(H$1,NoSettings!$C$1:$AG$1,0))</f>
        <v>1.674</v>
      </c>
      <c r="I40" s="3">
        <f t="array" ref="I40">INDEX(NoSettings!$C$2:$AG$1459,MATCH($A40,NoSettings!$A$2:$A$1459,0),MATCH(I$1,NoSettings!$C$1:$AG$1,0))</f>
        <v>3.109</v>
      </c>
      <c r="J40" s="3">
        <f t="array" ref="J40">INDEX(NoSettings!$C$2:$AG$1459,MATCH($A40,NoSettings!$A$2:$A$1459,0),MATCH(J$1,NoSettings!$C$1:$AG$1,0))</f>
        <v>4.179</v>
      </c>
      <c r="K40" s="3">
        <f t="array" ref="K40">INDEX(NoSettings!$C$2:$AG$1459,MATCH($A40,NoSettings!$A$2:$A$1459,0),MATCH(K$1,NoSettings!$C$1:$AG$1,0))</f>
        <v>4.179</v>
      </c>
      <c r="L40" s="3">
        <f t="array" ref="L40">INDEX(NoSettings!$C$2:$AG$1459,MATCH($A40,NoSettings!$A$2:$A$1459,0),MATCH(L$1,NoSettings!$C$1:$AG$1,0))</f>
        <v>4.179</v>
      </c>
      <c r="M40" s="3">
        <f t="array" ref="M40">INDEX(NoSettings!$C$2:$AG$1459,MATCH($A40,NoSettings!$A$2:$A$1459,0),MATCH(M$1,NoSettings!$C$1:$AG$1,0))</f>
        <v>5.149</v>
      </c>
      <c r="N40" s="3">
        <f t="array" ref="N40">INDEX(NoSettings!$C$2:$AG$1459,MATCH($A40,NoSettings!$A$2:$A$1459,0),MATCH(N$1,NoSettings!$C$1:$AG$1,0))</f>
        <v>6.174</v>
      </c>
      <c r="O40" s="3">
        <f t="array" ref="O40">INDEX(NoSettings!$C$2:$AG$1459,MATCH($A40,NoSettings!$A$2:$A$1459,0),MATCH(O$1,NoSettings!$C$1:$AG$1,0))</f>
        <v>7.179</v>
      </c>
      <c r="P40" s="3">
        <f t="array" ref="P40">INDEX(NoSettings!$C$2:$AG$1459,MATCH($A40,NoSettings!$A$2:$A$1459,0),MATCH(P$1,NoSettings!$C$1:$AG$1,0))</f>
        <v>8.159</v>
      </c>
      <c r="Q40" s="3">
        <f t="array" ref="Q40">INDEX(NoSettings!$C$2:$AG$1459,MATCH($A40,NoSettings!$A$2:$A$1459,0),MATCH(Q$1,NoSettings!$C$1:$AG$1,0))</f>
        <v>9.109</v>
      </c>
      <c r="R40" s="3">
        <f t="array" ref="R40">INDEX(NoSettings!$C$2:$AG$1459,MATCH($A40,NoSettings!$A$2:$A$1459,0),MATCH(R$1,NoSettings!$C$1:$AG$1,0))</f>
        <v>10.029</v>
      </c>
      <c r="S40" s="3">
        <f t="array" ref="S40">INDEX(NoSettings!$C$2:$AG$1459,MATCH($A40,NoSettings!$A$2:$A$1459,0),MATCH(S$1,NoSettings!$C$1:$AG$1,0))</f>
        <v>10.934</v>
      </c>
      <c r="T40" s="3">
        <f t="array" ref="T40">INDEX(NoSettings!$C$2:$AG$1459,MATCH($A40,NoSettings!$A$2:$A$1459,0),MATCH(T$1,NoSettings!$C$1:$AG$1,0))</f>
        <v>11.789</v>
      </c>
      <c r="U40" s="3">
        <f t="array" ref="U40">INDEX(NoSettings!$C$2:$AG$1459,MATCH($A40,NoSettings!$A$2:$A$1459,0),MATCH(U$1,NoSettings!$C$1:$AG$1,0))</f>
        <v>12.599</v>
      </c>
      <c r="V40" s="3">
        <f t="array" ref="V40">INDEX(NoSettings!$C$2:$AG$1459,MATCH($A40,NoSettings!$A$2:$A$1459,0),MATCH(V$1,NoSettings!$C$1:$AG$1,0))</f>
        <v>13.369</v>
      </c>
      <c r="W40" s="3">
        <f t="array" ref="W40">INDEX(NoSettings!$C$2:$AG$1459,MATCH($A40,NoSettings!$A$2:$A$1459,0),MATCH(W$1,NoSettings!$C$1:$AG$1,0))</f>
        <v>14.099</v>
      </c>
      <c r="X40" s="3">
        <f t="array" ref="X40">INDEX(NoSettings!$C$2:$AG$1459,MATCH($A40,NoSettings!$A$2:$A$1459,0),MATCH(X$1,NoSettings!$C$1:$AG$1,0))</f>
        <v>14.789</v>
      </c>
      <c r="Y40" s="3">
        <f t="array" ref="Y40">INDEX(NoSettings!$C$2:$AG$1459,MATCH($A40,NoSettings!$A$2:$A$1459,0),MATCH(Y$1,NoSettings!$C$1:$AG$1,0))</f>
        <v>15.454</v>
      </c>
      <c r="Z40" s="3">
        <f t="array" ref="Z40">INDEX(NoSettings!$C$2:$AG$1459,MATCH($A40,NoSettings!$A$2:$A$1459,0),MATCH(Z$1,NoSettings!$C$1:$AG$1,0))</f>
        <v>16.089</v>
      </c>
      <c r="AA40" s="3">
        <f t="array" ref="AA40">INDEX(NoSettings!$C$2:$AG$1459,MATCH($A40,NoSettings!$A$2:$A$1459,0),MATCH(AA$1,NoSettings!$C$1:$AG$1,0))</f>
        <v>16.694</v>
      </c>
      <c r="AB40" s="3">
        <f t="array" ref="AB40">INDEX(NoSettings!$C$2:$AG$1459,MATCH($A40,NoSettings!$A$2:$A$1459,0),MATCH(AB$1,NoSettings!$C$1:$AG$1,0))</f>
        <v>17.269</v>
      </c>
      <c r="AC40" s="3">
        <f t="array" ref="AC40">INDEX(NoSettings!$C$2:$AG$1459,MATCH($A40,NoSettings!$A$2:$A$1459,0),MATCH(AC$1,NoSettings!$C$1:$AG$1,0))</f>
        <v>17.819</v>
      </c>
      <c r="AD40" s="3">
        <f t="array" ref="AD40">INDEX(NoSettings!$C$2:$AG$1459,MATCH($A40,NoSettings!$A$2:$A$1459,0),MATCH(AD$1,NoSettings!$C$1:$AG$1,0))</f>
        <v>18.344</v>
      </c>
      <c r="AE40" s="3">
        <f t="array" ref="AE40">INDEX(NoSettings!$C$2:$AG$1459,MATCH($A40,NoSettings!$A$2:$A$1459,0),MATCH(AE$1,NoSettings!$C$1:$AG$1,0))</f>
        <v>18.839</v>
      </c>
      <c r="AF40" s="3">
        <f t="array" ref="AF40">INDEX(NoSettings!$C$2:$AG$1459,MATCH($A40,NoSettings!$A$2:$A$1459,0),MATCH(AF$1,NoSettings!$C$1:$AG$1,0))</f>
        <v>19.309</v>
      </c>
      <c r="AG40" s="3">
        <f t="array" ref="AG40">INDEX(NoSettings!$C$2:$AG$1459,MATCH($A40,NoSettings!$A$2:$A$1459,0),MATCH(AG$1,NoSettings!$C$1:$AG$1,0))</f>
        <v>19.754</v>
      </c>
      <c r="AH40" s="3">
        <f t="array" ref="AH40">INDEX(NoSettings!$C$2:$AG$1459,MATCH($A40,NoSettings!$A$2:$A$1459,0),MATCH(AH$1,NoSettings!$C$1:$AG$1,0))</f>
        <v>20.174</v>
      </c>
      <c r="AI40" s="3">
        <f t="array" ref="AI40">INDEX(NoSettings!$C$2:$AG$1459,MATCH($A40,NoSettings!$A$2:$A$1459,0),MATCH(AI$1,NoSettings!$C$1:$AG$1,0))</f>
        <v>20.569</v>
      </c>
      <c r="AJ40" s="3">
        <f t="array" ref="AJ40">INDEX(NoSettings!$C$2:$AG$1459,MATCH($A40,NoSettings!$A$2:$A$1459,0),MATCH(AJ$1,NoSettings!$C$1:$AG$1,0))</f>
        <v>20.944</v>
      </c>
      <c r="AK40" s="3">
        <f t="array" ref="AK40">INDEX(NoSettings!$C$2:$AG$1459,MATCH($A40,NoSettings!$A$2:$A$1459,0),MATCH(AK$1,NoSettings!$C$1:$AG$1,0))</f>
        <v>21.294</v>
      </c>
    </row>
    <row r="41" ht="15.75" hidden="1" customHeight="1">
      <c r="A41" s="3" t="s">
        <v>497</v>
      </c>
      <c r="B41" s="109" t="s">
        <v>93</v>
      </c>
      <c r="C41" s="109" t="s">
        <v>79</v>
      </c>
      <c r="D41" s="109"/>
      <c r="E41" s="109"/>
      <c r="F41" s="109"/>
      <c r="G41" s="3">
        <f t="array" ref="G41">INDEX(NoSettings!$C$2:$AG$1459,MATCH($A41,NoSettings!$A$2:$A$1459,0),MATCH(G$1,NoSettings!$C$1:$AG$1,0))</f>
        <v>520.155</v>
      </c>
      <c r="H41" s="3">
        <f t="array" ref="H41">INDEX(NoSettings!$C$2:$AG$1459,MATCH($A41,NoSettings!$A$2:$A$1459,0),MATCH(H$1,NoSettings!$C$1:$AG$1,0))</f>
        <v>520.155</v>
      </c>
      <c r="I41" s="3">
        <f t="array" ref="I41">INDEX(NoSettings!$C$2:$AG$1459,MATCH($A41,NoSettings!$A$2:$A$1459,0),MATCH(I$1,NoSettings!$C$1:$AG$1,0))</f>
        <v>520.169</v>
      </c>
      <c r="J41" s="3">
        <f t="array" ref="J41">INDEX(NoSettings!$C$2:$AG$1459,MATCH($A41,NoSettings!$A$2:$A$1459,0),MATCH(J$1,NoSettings!$C$1:$AG$1,0))</f>
        <v>521.217</v>
      </c>
      <c r="K41" s="3">
        <f t="array" ref="K41">INDEX(NoSettings!$C$2:$AG$1459,MATCH($A41,NoSettings!$A$2:$A$1459,0),MATCH(K$1,NoSettings!$C$1:$AG$1,0))</f>
        <v>521.217</v>
      </c>
      <c r="L41" s="3">
        <f t="array" ref="L41">INDEX(NoSettings!$C$2:$AG$1459,MATCH($A41,NoSettings!$A$2:$A$1459,0),MATCH(L$1,NoSettings!$C$1:$AG$1,0))</f>
        <v>521.217</v>
      </c>
      <c r="M41" s="3">
        <f t="array" ref="M41">INDEX(NoSettings!$C$2:$AG$1459,MATCH($A41,NoSettings!$A$2:$A$1459,0),MATCH(M$1,NoSettings!$C$1:$AG$1,0))</f>
        <v>523.225</v>
      </c>
      <c r="N41" s="3">
        <f t="array" ref="N41">INDEX(NoSettings!$C$2:$AG$1459,MATCH($A41,NoSettings!$A$2:$A$1459,0),MATCH(N$1,NoSettings!$C$1:$AG$1,0))</f>
        <v>527.149</v>
      </c>
      <c r="O41" s="3">
        <f t="array" ref="O41">INDEX(NoSettings!$C$2:$AG$1459,MATCH($A41,NoSettings!$A$2:$A$1459,0),MATCH(O$1,NoSettings!$C$1:$AG$1,0))</f>
        <v>531.875</v>
      </c>
      <c r="P41" s="3">
        <f t="array" ref="P41">INDEX(NoSettings!$C$2:$AG$1459,MATCH($A41,NoSettings!$A$2:$A$1459,0),MATCH(P$1,NoSettings!$C$1:$AG$1,0))</f>
        <v>537.783</v>
      </c>
      <c r="Q41" s="3">
        <f t="array" ref="Q41">INDEX(NoSettings!$C$2:$AG$1459,MATCH($A41,NoSettings!$A$2:$A$1459,0),MATCH(Q$1,NoSettings!$C$1:$AG$1,0))</f>
        <v>545.865</v>
      </c>
      <c r="R41" s="3">
        <f t="array" ref="R41">INDEX(NoSettings!$C$2:$AG$1459,MATCH($A41,NoSettings!$A$2:$A$1459,0),MATCH(R$1,NoSettings!$C$1:$AG$1,0))</f>
        <v>555.207</v>
      </c>
      <c r="S41" s="3">
        <f t="array" ref="S41">INDEX(NoSettings!$C$2:$AG$1459,MATCH($A41,NoSettings!$A$2:$A$1459,0),MATCH(S$1,NoSettings!$C$1:$AG$1,0))</f>
        <v>567.309</v>
      </c>
      <c r="T41" s="3">
        <f t="array" ref="T41">INDEX(NoSettings!$C$2:$AG$1459,MATCH($A41,NoSettings!$A$2:$A$1459,0),MATCH(T$1,NoSettings!$C$1:$AG$1,0))</f>
        <v>580.417</v>
      </c>
      <c r="U41" s="3">
        <f t="array" ref="U41">INDEX(NoSettings!$C$2:$AG$1459,MATCH($A41,NoSettings!$A$2:$A$1459,0),MATCH(U$1,NoSettings!$C$1:$AG$1,0))</f>
        <v>594.801</v>
      </c>
      <c r="V41" s="3">
        <f t="array" ref="V41">INDEX(NoSettings!$C$2:$AG$1459,MATCH($A41,NoSettings!$A$2:$A$1459,0),MATCH(V$1,NoSettings!$C$1:$AG$1,0))</f>
        <v>611.369</v>
      </c>
      <c r="W41" s="3">
        <f t="array" ref="W41">INDEX(NoSettings!$C$2:$AG$1459,MATCH($A41,NoSettings!$A$2:$A$1459,0),MATCH(W$1,NoSettings!$C$1:$AG$1,0))</f>
        <v>628.601</v>
      </c>
      <c r="X41" s="3">
        <f t="array" ref="X41">INDEX(NoSettings!$C$2:$AG$1459,MATCH($A41,NoSettings!$A$2:$A$1459,0),MATCH(X$1,NoSettings!$C$1:$AG$1,0))</f>
        <v>647.497</v>
      </c>
      <c r="Y41" s="3">
        <f t="array" ref="Y41">INDEX(NoSettings!$C$2:$AG$1459,MATCH($A41,NoSettings!$A$2:$A$1459,0),MATCH(Y$1,NoSettings!$C$1:$AG$1,0))</f>
        <v>667.537</v>
      </c>
      <c r="Z41" s="3">
        <f t="array" ref="Z41">INDEX(NoSettings!$C$2:$AG$1459,MATCH($A41,NoSettings!$A$2:$A$1459,0),MATCH(Z$1,NoSettings!$C$1:$AG$1,0))</f>
        <v>688.601</v>
      </c>
      <c r="AA41" s="3">
        <f t="array" ref="AA41">INDEX(NoSettings!$C$2:$AG$1459,MATCH($A41,NoSettings!$A$2:$A$1459,0),MATCH(AA$1,NoSettings!$C$1:$AG$1,0))</f>
        <v>710.479</v>
      </c>
      <c r="AB41" s="3">
        <f t="array" ref="AB41">INDEX(NoSettings!$C$2:$AG$1459,MATCH($A41,NoSettings!$A$2:$A$1459,0),MATCH(AB$1,NoSettings!$C$1:$AG$1,0))</f>
        <v>731.551</v>
      </c>
      <c r="AC41" s="3">
        <f t="array" ref="AC41">INDEX(NoSettings!$C$2:$AG$1459,MATCH($A41,NoSettings!$A$2:$A$1459,0),MATCH(AC$1,NoSettings!$C$1:$AG$1,0))</f>
        <v>759.173</v>
      </c>
      <c r="AD41" s="3">
        <f t="array" ref="AD41">INDEX(NoSettings!$C$2:$AG$1459,MATCH($A41,NoSettings!$A$2:$A$1459,0),MATCH(AD$1,NoSettings!$C$1:$AG$1,0))</f>
        <v>779.859</v>
      </c>
      <c r="AE41" s="3">
        <f t="array" ref="AE41">INDEX(NoSettings!$C$2:$AG$1459,MATCH($A41,NoSettings!$A$2:$A$1459,0),MATCH(AE$1,NoSettings!$C$1:$AG$1,0))</f>
        <v>802.535</v>
      </c>
      <c r="AF41" s="3">
        <f t="array" ref="AF41">INDEX(NoSettings!$C$2:$AG$1459,MATCH($A41,NoSettings!$A$2:$A$1459,0),MATCH(AF$1,NoSettings!$C$1:$AG$1,0))</f>
        <v>831.789</v>
      </c>
      <c r="AG41" s="3">
        <f t="array" ref="AG41">INDEX(NoSettings!$C$2:$AG$1459,MATCH($A41,NoSettings!$A$2:$A$1459,0),MATCH(AG$1,NoSettings!$C$1:$AG$1,0))</f>
        <v>853.865</v>
      </c>
      <c r="AH41" s="3">
        <f t="array" ref="AH41">INDEX(NoSettings!$C$2:$AG$1459,MATCH($A41,NoSettings!$A$2:$A$1459,0),MATCH(AH$1,NoSettings!$C$1:$AG$1,0))</f>
        <v>877.657</v>
      </c>
      <c r="AI41" s="3">
        <f t="array" ref="AI41">INDEX(NoSettings!$C$2:$AG$1459,MATCH($A41,NoSettings!$A$2:$A$1459,0),MATCH(AI$1,NoSettings!$C$1:$AG$1,0))</f>
        <v>907.611</v>
      </c>
      <c r="AJ41" s="3">
        <f t="array" ref="AJ41">INDEX(NoSettings!$C$2:$AG$1459,MATCH($A41,NoSettings!$A$2:$A$1459,0),MATCH(AJ$1,NoSettings!$C$1:$AG$1,0))</f>
        <v>931.087</v>
      </c>
      <c r="AK41" s="3">
        <f t="array" ref="AK41">INDEX(NoSettings!$C$2:$AG$1459,MATCH($A41,NoSettings!$A$2:$A$1459,0),MATCH(AK$1,NoSettings!$C$1:$AG$1,0))</f>
        <v>956.123</v>
      </c>
    </row>
    <row r="42" ht="15.75" hidden="1" customHeight="1">
      <c r="A42" s="3" t="s">
        <v>498</v>
      </c>
      <c r="B42" s="109" t="s">
        <v>93</v>
      </c>
      <c r="C42" s="109" t="s">
        <v>80</v>
      </c>
      <c r="D42" s="109"/>
      <c r="E42" s="109"/>
      <c r="F42" s="109"/>
      <c r="G42" s="3">
        <f t="array" ref="G42">INDEX(NoSettings!$C$2:$AG$1459,MATCH($A42,NoSettings!$A$2:$A$1459,0),MATCH(G$1,NoSettings!$C$1:$AG$1,0))</f>
        <v>0</v>
      </c>
      <c r="H42" s="3">
        <f t="array" ref="H42">INDEX(NoSettings!$C$2:$AG$1459,MATCH($A42,NoSettings!$A$2:$A$1459,0),MATCH(H$1,NoSettings!$C$1:$AG$1,0))</f>
        <v>0</v>
      </c>
      <c r="I42" s="3">
        <f t="array" ref="I42">INDEX(NoSettings!$C$2:$AG$1459,MATCH($A42,NoSettings!$A$2:$A$1459,0),MATCH(I$1,NoSettings!$C$1:$AG$1,0))</f>
        <v>0</v>
      </c>
      <c r="J42" s="3">
        <f t="array" ref="J42">INDEX(NoSettings!$C$2:$AG$1459,MATCH($A42,NoSettings!$A$2:$A$1459,0),MATCH(J$1,NoSettings!$C$1:$AG$1,0))</f>
        <v>0</v>
      </c>
      <c r="K42" s="3">
        <f t="array" ref="K42">INDEX(NoSettings!$C$2:$AG$1459,MATCH($A42,NoSettings!$A$2:$A$1459,0),MATCH(K$1,NoSettings!$C$1:$AG$1,0))</f>
        <v>0</v>
      </c>
      <c r="L42" s="3">
        <f t="array" ref="L42">INDEX(NoSettings!$C$2:$AG$1459,MATCH($A42,NoSettings!$A$2:$A$1459,0),MATCH(L$1,NoSettings!$C$1:$AG$1,0))</f>
        <v>0</v>
      </c>
      <c r="M42" s="3">
        <f t="array" ref="M42">INDEX(NoSettings!$C$2:$AG$1459,MATCH($A42,NoSettings!$A$2:$A$1459,0),MATCH(M$1,NoSettings!$C$1:$AG$1,0))</f>
        <v>0</v>
      </c>
      <c r="N42" s="3">
        <f t="array" ref="N42">INDEX(NoSettings!$C$2:$AG$1459,MATCH($A42,NoSettings!$A$2:$A$1459,0),MATCH(N$1,NoSettings!$C$1:$AG$1,0))</f>
        <v>0</v>
      </c>
      <c r="O42" s="3">
        <f t="array" ref="O42">INDEX(NoSettings!$C$2:$AG$1459,MATCH($A42,NoSettings!$A$2:$A$1459,0),MATCH(O$1,NoSettings!$C$1:$AG$1,0))</f>
        <v>0</v>
      </c>
      <c r="P42" s="3">
        <f t="array" ref="P42">INDEX(NoSettings!$C$2:$AG$1459,MATCH($A42,NoSettings!$A$2:$A$1459,0),MATCH(P$1,NoSettings!$C$1:$AG$1,0))</f>
        <v>0</v>
      </c>
      <c r="Q42" s="3">
        <f t="array" ref="Q42">INDEX(NoSettings!$C$2:$AG$1459,MATCH($A42,NoSettings!$A$2:$A$1459,0),MATCH(Q$1,NoSettings!$C$1:$AG$1,0))</f>
        <v>0</v>
      </c>
      <c r="R42" s="3">
        <f t="array" ref="R42">INDEX(NoSettings!$C$2:$AG$1459,MATCH($A42,NoSettings!$A$2:$A$1459,0),MATCH(R$1,NoSettings!$C$1:$AG$1,0))</f>
        <v>0</v>
      </c>
      <c r="S42" s="3">
        <f t="array" ref="S42">INDEX(NoSettings!$C$2:$AG$1459,MATCH($A42,NoSettings!$A$2:$A$1459,0),MATCH(S$1,NoSettings!$C$1:$AG$1,0))</f>
        <v>0</v>
      </c>
      <c r="T42" s="3">
        <f t="array" ref="T42">INDEX(NoSettings!$C$2:$AG$1459,MATCH($A42,NoSettings!$A$2:$A$1459,0),MATCH(T$1,NoSettings!$C$1:$AG$1,0))</f>
        <v>0</v>
      </c>
      <c r="U42" s="3">
        <f t="array" ref="U42">INDEX(NoSettings!$C$2:$AG$1459,MATCH($A42,NoSettings!$A$2:$A$1459,0),MATCH(U$1,NoSettings!$C$1:$AG$1,0))</f>
        <v>0</v>
      </c>
      <c r="V42" s="3">
        <f t="array" ref="V42">INDEX(NoSettings!$C$2:$AG$1459,MATCH($A42,NoSettings!$A$2:$A$1459,0),MATCH(V$1,NoSettings!$C$1:$AG$1,0))</f>
        <v>0</v>
      </c>
      <c r="W42" s="3">
        <f t="array" ref="W42">INDEX(NoSettings!$C$2:$AG$1459,MATCH($A42,NoSettings!$A$2:$A$1459,0),MATCH(W$1,NoSettings!$C$1:$AG$1,0))</f>
        <v>0</v>
      </c>
      <c r="X42" s="3">
        <f t="array" ref="X42">INDEX(NoSettings!$C$2:$AG$1459,MATCH($A42,NoSettings!$A$2:$A$1459,0),MATCH(X$1,NoSettings!$C$1:$AG$1,0))</f>
        <v>0</v>
      </c>
      <c r="Y42" s="3">
        <f t="array" ref="Y42">INDEX(NoSettings!$C$2:$AG$1459,MATCH($A42,NoSettings!$A$2:$A$1459,0),MATCH(Y$1,NoSettings!$C$1:$AG$1,0))</f>
        <v>0</v>
      </c>
      <c r="Z42" s="3">
        <f t="array" ref="Z42">INDEX(NoSettings!$C$2:$AG$1459,MATCH($A42,NoSettings!$A$2:$A$1459,0),MATCH(Z$1,NoSettings!$C$1:$AG$1,0))</f>
        <v>0</v>
      </c>
      <c r="AA42" s="3">
        <f t="array" ref="AA42">INDEX(NoSettings!$C$2:$AG$1459,MATCH($A42,NoSettings!$A$2:$A$1459,0),MATCH(AA$1,NoSettings!$C$1:$AG$1,0))</f>
        <v>0</v>
      </c>
      <c r="AB42" s="3">
        <f t="array" ref="AB42">INDEX(NoSettings!$C$2:$AG$1459,MATCH($A42,NoSettings!$A$2:$A$1459,0),MATCH(AB$1,NoSettings!$C$1:$AG$1,0))</f>
        <v>0</v>
      </c>
      <c r="AC42" s="3">
        <f t="array" ref="AC42">INDEX(NoSettings!$C$2:$AG$1459,MATCH($A42,NoSettings!$A$2:$A$1459,0),MATCH(AC$1,NoSettings!$C$1:$AG$1,0))</f>
        <v>0</v>
      </c>
      <c r="AD42" s="3">
        <f t="array" ref="AD42">INDEX(NoSettings!$C$2:$AG$1459,MATCH($A42,NoSettings!$A$2:$A$1459,0),MATCH(AD$1,NoSettings!$C$1:$AG$1,0))</f>
        <v>0</v>
      </c>
      <c r="AE42" s="3">
        <f t="array" ref="AE42">INDEX(NoSettings!$C$2:$AG$1459,MATCH($A42,NoSettings!$A$2:$A$1459,0),MATCH(AE$1,NoSettings!$C$1:$AG$1,0))</f>
        <v>0</v>
      </c>
      <c r="AF42" s="3">
        <f t="array" ref="AF42">INDEX(NoSettings!$C$2:$AG$1459,MATCH($A42,NoSettings!$A$2:$A$1459,0),MATCH(AF$1,NoSettings!$C$1:$AG$1,0))</f>
        <v>0</v>
      </c>
      <c r="AG42" s="3">
        <f t="array" ref="AG42">INDEX(NoSettings!$C$2:$AG$1459,MATCH($A42,NoSettings!$A$2:$A$1459,0),MATCH(AG$1,NoSettings!$C$1:$AG$1,0))</f>
        <v>0</v>
      </c>
      <c r="AH42" s="3">
        <f t="array" ref="AH42">INDEX(NoSettings!$C$2:$AG$1459,MATCH($A42,NoSettings!$A$2:$A$1459,0),MATCH(AH$1,NoSettings!$C$1:$AG$1,0))</f>
        <v>0</v>
      </c>
      <c r="AI42" s="3">
        <f t="array" ref="AI42">INDEX(NoSettings!$C$2:$AG$1459,MATCH($A42,NoSettings!$A$2:$A$1459,0),MATCH(AI$1,NoSettings!$C$1:$AG$1,0))</f>
        <v>0</v>
      </c>
      <c r="AJ42" s="3">
        <f t="array" ref="AJ42">INDEX(NoSettings!$C$2:$AG$1459,MATCH($A42,NoSettings!$A$2:$A$1459,0),MATCH(AJ$1,NoSettings!$C$1:$AG$1,0))</f>
        <v>0</v>
      </c>
      <c r="AK42" s="3">
        <f t="array" ref="AK42">INDEX(NoSettings!$C$2:$AG$1459,MATCH($A42,NoSettings!$A$2:$A$1459,0),MATCH(AK$1,NoSettings!$C$1:$AG$1,0))</f>
        <v>0</v>
      </c>
    </row>
    <row r="43" ht="15.75" hidden="1" customHeight="1">
      <c r="A43" s="3" t="s">
        <v>499</v>
      </c>
      <c r="B43" s="109" t="s">
        <v>93</v>
      </c>
      <c r="C43" s="109" t="s">
        <v>81</v>
      </c>
      <c r="D43" s="109"/>
      <c r="E43" s="109"/>
      <c r="F43" s="109"/>
      <c r="G43" s="3">
        <f t="array" ref="G43">INDEX(NoSettings!$C$2:$AG$1459,MATCH($A43,NoSettings!$A$2:$A$1459,0),MATCH(G$1,NoSettings!$C$1:$AG$1,0))</f>
        <v>0.147</v>
      </c>
      <c r="H43" s="3">
        <f t="array" ref="H43">INDEX(NoSettings!$C$2:$AG$1459,MATCH($A43,NoSettings!$A$2:$A$1459,0),MATCH(H$1,NoSettings!$C$1:$AG$1,0))</f>
        <v>0.147</v>
      </c>
      <c r="I43" s="3">
        <f t="array" ref="I43">INDEX(NoSettings!$C$2:$AG$1459,MATCH($A43,NoSettings!$A$2:$A$1459,0),MATCH(I$1,NoSettings!$C$1:$AG$1,0))</f>
        <v>0.147</v>
      </c>
      <c r="J43" s="3">
        <f t="array" ref="J43">INDEX(NoSettings!$C$2:$AG$1459,MATCH($A43,NoSettings!$A$2:$A$1459,0),MATCH(J$1,NoSettings!$C$1:$AG$1,0))</f>
        <v>0.147</v>
      </c>
      <c r="K43" s="3">
        <f t="array" ref="K43">INDEX(NoSettings!$C$2:$AG$1459,MATCH($A43,NoSettings!$A$2:$A$1459,0),MATCH(K$1,NoSettings!$C$1:$AG$1,0))</f>
        <v>0.147</v>
      </c>
      <c r="L43" s="3">
        <f t="array" ref="L43">INDEX(NoSettings!$C$2:$AG$1459,MATCH($A43,NoSettings!$A$2:$A$1459,0),MATCH(L$1,NoSettings!$C$1:$AG$1,0))</f>
        <v>0.147</v>
      </c>
      <c r="M43" s="3">
        <f t="array" ref="M43">INDEX(NoSettings!$C$2:$AG$1459,MATCH($A43,NoSettings!$A$2:$A$1459,0),MATCH(M$1,NoSettings!$C$1:$AG$1,0))</f>
        <v>0.147</v>
      </c>
      <c r="N43" s="3">
        <f t="array" ref="N43">INDEX(NoSettings!$C$2:$AG$1459,MATCH($A43,NoSettings!$A$2:$A$1459,0),MATCH(N$1,NoSettings!$C$1:$AG$1,0))</f>
        <v>0.147</v>
      </c>
      <c r="O43" s="3">
        <f t="array" ref="O43">INDEX(NoSettings!$C$2:$AG$1459,MATCH($A43,NoSettings!$A$2:$A$1459,0),MATCH(O$1,NoSettings!$C$1:$AG$1,0))</f>
        <v>0.147</v>
      </c>
      <c r="P43" s="3">
        <f t="array" ref="P43">INDEX(NoSettings!$C$2:$AG$1459,MATCH($A43,NoSettings!$A$2:$A$1459,0),MATCH(P$1,NoSettings!$C$1:$AG$1,0))</f>
        <v>0.147</v>
      </c>
      <c r="Q43" s="3">
        <f t="array" ref="Q43">INDEX(NoSettings!$C$2:$AG$1459,MATCH($A43,NoSettings!$A$2:$A$1459,0),MATCH(Q$1,NoSettings!$C$1:$AG$1,0))</f>
        <v>0.147</v>
      </c>
      <c r="R43" s="3">
        <f t="array" ref="R43">INDEX(NoSettings!$C$2:$AG$1459,MATCH($A43,NoSettings!$A$2:$A$1459,0),MATCH(R$1,NoSettings!$C$1:$AG$1,0))</f>
        <v>0.147</v>
      </c>
      <c r="S43" s="3">
        <f t="array" ref="S43">INDEX(NoSettings!$C$2:$AG$1459,MATCH($A43,NoSettings!$A$2:$A$1459,0),MATCH(S$1,NoSettings!$C$1:$AG$1,0))</f>
        <v>0.147</v>
      </c>
      <c r="T43" s="3">
        <f t="array" ref="T43">INDEX(NoSettings!$C$2:$AG$1459,MATCH($A43,NoSettings!$A$2:$A$1459,0),MATCH(T$1,NoSettings!$C$1:$AG$1,0))</f>
        <v>0.147</v>
      </c>
      <c r="U43" s="3">
        <f t="array" ref="U43">INDEX(NoSettings!$C$2:$AG$1459,MATCH($A43,NoSettings!$A$2:$A$1459,0),MATCH(U$1,NoSettings!$C$1:$AG$1,0))</f>
        <v>0.147</v>
      </c>
      <c r="V43" s="3">
        <f t="array" ref="V43">INDEX(NoSettings!$C$2:$AG$1459,MATCH($A43,NoSettings!$A$2:$A$1459,0),MATCH(V$1,NoSettings!$C$1:$AG$1,0))</f>
        <v>0.147</v>
      </c>
      <c r="W43" s="3">
        <f t="array" ref="W43">INDEX(NoSettings!$C$2:$AG$1459,MATCH($A43,NoSettings!$A$2:$A$1459,0),MATCH(W$1,NoSettings!$C$1:$AG$1,0))</f>
        <v>0.147</v>
      </c>
      <c r="X43" s="3">
        <f t="array" ref="X43">INDEX(NoSettings!$C$2:$AG$1459,MATCH($A43,NoSettings!$A$2:$A$1459,0),MATCH(X$1,NoSettings!$C$1:$AG$1,0))</f>
        <v>0.147</v>
      </c>
      <c r="Y43" s="3">
        <f t="array" ref="Y43">INDEX(NoSettings!$C$2:$AG$1459,MATCH($A43,NoSettings!$A$2:$A$1459,0),MATCH(Y$1,NoSettings!$C$1:$AG$1,0))</f>
        <v>0.147</v>
      </c>
      <c r="Z43" s="3">
        <f t="array" ref="Z43">INDEX(NoSettings!$C$2:$AG$1459,MATCH($A43,NoSettings!$A$2:$A$1459,0),MATCH(Z$1,NoSettings!$C$1:$AG$1,0))</f>
        <v>0.147</v>
      </c>
      <c r="AA43" s="3">
        <f t="array" ref="AA43">INDEX(NoSettings!$C$2:$AG$1459,MATCH($A43,NoSettings!$A$2:$A$1459,0),MATCH(AA$1,NoSettings!$C$1:$AG$1,0))</f>
        <v>0.147</v>
      </c>
      <c r="AB43" s="3">
        <f t="array" ref="AB43">INDEX(NoSettings!$C$2:$AG$1459,MATCH($A43,NoSettings!$A$2:$A$1459,0),MATCH(AB$1,NoSettings!$C$1:$AG$1,0))</f>
        <v>0.147</v>
      </c>
      <c r="AC43" s="3">
        <f t="array" ref="AC43">INDEX(NoSettings!$C$2:$AG$1459,MATCH($A43,NoSettings!$A$2:$A$1459,0),MATCH(AC$1,NoSettings!$C$1:$AG$1,0))</f>
        <v>0.147</v>
      </c>
      <c r="AD43" s="3">
        <f t="array" ref="AD43">INDEX(NoSettings!$C$2:$AG$1459,MATCH($A43,NoSettings!$A$2:$A$1459,0),MATCH(AD$1,NoSettings!$C$1:$AG$1,0))</f>
        <v>0.147</v>
      </c>
      <c r="AE43" s="3">
        <f t="array" ref="AE43">INDEX(NoSettings!$C$2:$AG$1459,MATCH($A43,NoSettings!$A$2:$A$1459,0),MATCH(AE$1,NoSettings!$C$1:$AG$1,0))</f>
        <v>0.147</v>
      </c>
      <c r="AF43" s="3">
        <f t="array" ref="AF43">INDEX(NoSettings!$C$2:$AG$1459,MATCH($A43,NoSettings!$A$2:$A$1459,0),MATCH(AF$1,NoSettings!$C$1:$AG$1,0))</f>
        <v>0.147</v>
      </c>
      <c r="AG43" s="3">
        <f t="array" ref="AG43">INDEX(NoSettings!$C$2:$AG$1459,MATCH($A43,NoSettings!$A$2:$A$1459,0),MATCH(AG$1,NoSettings!$C$1:$AG$1,0))</f>
        <v>0.147</v>
      </c>
      <c r="AH43" s="3">
        <f t="array" ref="AH43">INDEX(NoSettings!$C$2:$AG$1459,MATCH($A43,NoSettings!$A$2:$A$1459,0),MATCH(AH$1,NoSettings!$C$1:$AG$1,0))</f>
        <v>0.147</v>
      </c>
      <c r="AI43" s="3">
        <f t="array" ref="AI43">INDEX(NoSettings!$C$2:$AG$1459,MATCH($A43,NoSettings!$A$2:$A$1459,0),MATCH(AI$1,NoSettings!$C$1:$AG$1,0))</f>
        <v>0.147</v>
      </c>
      <c r="AJ43" s="3">
        <f t="array" ref="AJ43">INDEX(NoSettings!$C$2:$AG$1459,MATCH($A43,NoSettings!$A$2:$A$1459,0),MATCH(AJ$1,NoSettings!$C$1:$AG$1,0))</f>
        <v>0.147</v>
      </c>
      <c r="AK43" s="3">
        <f t="array" ref="AK43">INDEX(NoSettings!$C$2:$AG$1459,MATCH($A43,NoSettings!$A$2:$A$1459,0),MATCH(AK$1,NoSettings!$C$1:$AG$1,0))</f>
        <v>0.147</v>
      </c>
    </row>
    <row r="44" ht="15.75" hidden="1" customHeight="1">
      <c r="A44" s="3" t="s">
        <v>500</v>
      </c>
      <c r="B44" s="109" t="s">
        <v>93</v>
      </c>
      <c r="C44" s="109" t="s">
        <v>82</v>
      </c>
      <c r="D44" s="109"/>
      <c r="E44" s="109"/>
      <c r="F44" s="109"/>
      <c r="G44" s="3">
        <f t="array" ref="G44">INDEX(NoSettings!$C$2:$AG$1459,MATCH($A44,NoSettings!$A$2:$A$1459,0),MATCH(G$1,NoSettings!$C$1:$AG$1,0))</f>
        <v>4.705</v>
      </c>
      <c r="H44" s="3">
        <f t="array" ref="H44">INDEX(NoSettings!$C$2:$AG$1459,MATCH($A44,NoSettings!$A$2:$A$1459,0),MATCH(H$1,NoSettings!$C$1:$AG$1,0))</f>
        <v>8.943</v>
      </c>
      <c r="I44" s="3">
        <f t="array" ref="I44">INDEX(NoSettings!$C$2:$AG$1459,MATCH($A44,NoSettings!$A$2:$A$1459,0),MATCH(I$1,NoSettings!$C$1:$AG$1,0))</f>
        <v>14.806</v>
      </c>
      <c r="J44" s="3">
        <f t="array" ref="J44">INDEX(NoSettings!$C$2:$AG$1459,MATCH($A44,NoSettings!$A$2:$A$1459,0),MATCH(J$1,NoSettings!$C$1:$AG$1,0))</f>
        <v>17.692</v>
      </c>
      <c r="K44" s="3">
        <f t="array" ref="K44">INDEX(NoSettings!$C$2:$AG$1459,MATCH($A44,NoSettings!$A$2:$A$1459,0),MATCH(K$1,NoSettings!$C$1:$AG$1,0))</f>
        <v>17.692</v>
      </c>
      <c r="L44" s="3">
        <f t="array" ref="L44">INDEX(NoSettings!$C$2:$AG$1459,MATCH($A44,NoSettings!$A$2:$A$1459,0),MATCH(L$1,NoSettings!$C$1:$AG$1,0))</f>
        <v>17.692</v>
      </c>
      <c r="M44" s="3">
        <f t="array" ref="M44">INDEX(NoSettings!$C$2:$AG$1459,MATCH($A44,NoSettings!$A$2:$A$1459,0),MATCH(M$1,NoSettings!$C$1:$AG$1,0))</f>
        <v>19.629</v>
      </c>
      <c r="N44" s="3">
        <f t="array" ref="N44">INDEX(NoSettings!$C$2:$AG$1459,MATCH($A44,NoSettings!$A$2:$A$1459,0),MATCH(N$1,NoSettings!$C$1:$AG$1,0))</f>
        <v>21.137</v>
      </c>
      <c r="O44" s="3">
        <f t="array" ref="O44">INDEX(NoSettings!$C$2:$AG$1459,MATCH($A44,NoSettings!$A$2:$A$1459,0),MATCH(O$1,NoSettings!$C$1:$AG$1,0))</f>
        <v>22.164</v>
      </c>
      <c r="P44" s="3">
        <f t="array" ref="P44">INDEX(NoSettings!$C$2:$AG$1459,MATCH($A44,NoSettings!$A$2:$A$1459,0),MATCH(P$1,NoSettings!$C$1:$AG$1,0))</f>
        <v>22.853</v>
      </c>
      <c r="Q44" s="3">
        <f t="array" ref="Q44">INDEX(NoSettings!$C$2:$AG$1459,MATCH($A44,NoSettings!$A$2:$A$1459,0),MATCH(Q$1,NoSettings!$C$1:$AG$1,0))</f>
        <v>23.295</v>
      </c>
      <c r="R44" s="3">
        <f t="array" ref="R44">INDEX(NoSettings!$C$2:$AG$1459,MATCH($A44,NoSettings!$A$2:$A$1459,0),MATCH(R$1,NoSettings!$C$1:$AG$1,0))</f>
        <v>23.581</v>
      </c>
      <c r="S44" s="3">
        <f t="array" ref="S44">INDEX(NoSettings!$C$2:$AG$1459,MATCH($A44,NoSettings!$A$2:$A$1459,0),MATCH(S$1,NoSettings!$C$1:$AG$1,0))</f>
        <v>23.75</v>
      </c>
      <c r="T44" s="3">
        <f t="array" ref="T44">INDEX(NoSettings!$C$2:$AG$1459,MATCH($A44,NoSettings!$A$2:$A$1459,0),MATCH(T$1,NoSettings!$C$1:$AG$1,0))</f>
        <v>23.854</v>
      </c>
      <c r="U44" s="3">
        <f t="array" ref="U44">INDEX(NoSettings!$C$2:$AG$1459,MATCH($A44,NoSettings!$A$2:$A$1459,0),MATCH(U$1,NoSettings!$C$1:$AG$1,0))</f>
        <v>23.919</v>
      </c>
      <c r="V44" s="3">
        <f t="array" ref="V44">INDEX(NoSettings!$C$2:$AG$1459,MATCH($A44,NoSettings!$A$2:$A$1459,0),MATCH(V$1,NoSettings!$C$1:$AG$1,0))</f>
        <v>23.945</v>
      </c>
      <c r="W44" s="3">
        <f t="array" ref="W44">INDEX(NoSettings!$C$2:$AG$1459,MATCH($A44,NoSettings!$A$2:$A$1459,0),MATCH(W$1,NoSettings!$C$1:$AG$1,0))</f>
        <v>23.958</v>
      </c>
      <c r="X44" s="3">
        <f t="array" ref="X44">INDEX(NoSettings!$C$2:$AG$1459,MATCH($A44,NoSettings!$A$2:$A$1459,0),MATCH(X$1,NoSettings!$C$1:$AG$1,0))</f>
        <v>23.971</v>
      </c>
      <c r="Y44" s="3">
        <f t="array" ref="Y44">INDEX(NoSettings!$C$2:$AG$1459,MATCH($A44,NoSettings!$A$2:$A$1459,0),MATCH(Y$1,NoSettings!$C$1:$AG$1,0))</f>
        <v>23.984</v>
      </c>
      <c r="Z44" s="3">
        <f t="array" ref="Z44">INDEX(NoSettings!$C$2:$AG$1459,MATCH($A44,NoSettings!$A$2:$A$1459,0),MATCH(Z$1,NoSettings!$C$1:$AG$1,0))</f>
        <v>23.984</v>
      </c>
      <c r="AA44" s="3">
        <f t="array" ref="AA44">INDEX(NoSettings!$C$2:$AG$1459,MATCH($A44,NoSettings!$A$2:$A$1459,0),MATCH(AA$1,NoSettings!$C$1:$AG$1,0))</f>
        <v>23.984</v>
      </c>
      <c r="AB44" s="3">
        <f t="array" ref="AB44">INDEX(NoSettings!$C$2:$AG$1459,MATCH($A44,NoSettings!$A$2:$A$1459,0),MATCH(AB$1,NoSettings!$C$1:$AG$1,0))</f>
        <v>23.984</v>
      </c>
      <c r="AC44" s="3">
        <f t="array" ref="AC44">INDEX(NoSettings!$C$2:$AG$1459,MATCH($A44,NoSettings!$A$2:$A$1459,0),MATCH(AC$1,NoSettings!$C$1:$AG$1,0))</f>
        <v>23.984</v>
      </c>
      <c r="AD44" s="3">
        <f t="array" ref="AD44">INDEX(NoSettings!$C$2:$AG$1459,MATCH($A44,NoSettings!$A$2:$A$1459,0),MATCH(AD$1,NoSettings!$C$1:$AG$1,0))</f>
        <v>23.984</v>
      </c>
      <c r="AE44" s="3">
        <f t="array" ref="AE44">INDEX(NoSettings!$C$2:$AG$1459,MATCH($A44,NoSettings!$A$2:$A$1459,0),MATCH(AE$1,NoSettings!$C$1:$AG$1,0))</f>
        <v>23.984</v>
      </c>
      <c r="AF44" s="3">
        <f t="array" ref="AF44">INDEX(NoSettings!$C$2:$AG$1459,MATCH($A44,NoSettings!$A$2:$A$1459,0),MATCH(AF$1,NoSettings!$C$1:$AG$1,0))</f>
        <v>23.984</v>
      </c>
      <c r="AG44" s="3">
        <f t="array" ref="AG44">INDEX(NoSettings!$C$2:$AG$1459,MATCH($A44,NoSettings!$A$2:$A$1459,0),MATCH(AG$1,NoSettings!$C$1:$AG$1,0))</f>
        <v>23.984</v>
      </c>
      <c r="AH44" s="3">
        <f t="array" ref="AH44">INDEX(NoSettings!$C$2:$AG$1459,MATCH($A44,NoSettings!$A$2:$A$1459,0),MATCH(AH$1,NoSettings!$C$1:$AG$1,0))</f>
        <v>23.984</v>
      </c>
      <c r="AI44" s="3">
        <f t="array" ref="AI44">INDEX(NoSettings!$C$2:$AG$1459,MATCH($A44,NoSettings!$A$2:$A$1459,0),MATCH(AI$1,NoSettings!$C$1:$AG$1,0))</f>
        <v>23.984</v>
      </c>
      <c r="AJ44" s="3">
        <f t="array" ref="AJ44">INDEX(NoSettings!$C$2:$AG$1459,MATCH($A44,NoSettings!$A$2:$A$1459,0),MATCH(AJ$1,NoSettings!$C$1:$AG$1,0))</f>
        <v>23.984</v>
      </c>
      <c r="AK44" s="3">
        <f t="array" ref="AK44">INDEX(NoSettings!$C$2:$AG$1459,MATCH($A44,NoSettings!$A$2:$A$1459,0),MATCH(AK$1,NoSettings!$C$1:$AG$1,0))</f>
        <v>23.984</v>
      </c>
    </row>
    <row r="45" ht="15.75" hidden="1" customHeight="1">
      <c r="A45" s="3" t="s">
        <v>501</v>
      </c>
      <c r="B45" s="109" t="s">
        <v>93</v>
      </c>
      <c r="C45" s="109" t="s">
        <v>83</v>
      </c>
      <c r="D45" s="109"/>
      <c r="E45" s="109"/>
      <c r="F45" s="109"/>
      <c r="G45" s="3">
        <f t="array" ref="G45">INDEX(NoSettings!$C$2:$AG$1459,MATCH($A45,NoSettings!$A$2:$A$1459,0),MATCH(G$1,NoSettings!$C$1:$AG$1,0))</f>
        <v>5.189</v>
      </c>
      <c r="H45" s="3">
        <f t="array" ref="H45">INDEX(NoSettings!$C$2:$AG$1459,MATCH($A45,NoSettings!$A$2:$A$1459,0),MATCH(H$1,NoSettings!$C$1:$AG$1,0))</f>
        <v>5.222</v>
      </c>
      <c r="I45" s="3">
        <f t="array" ref="I45">INDEX(NoSettings!$C$2:$AG$1459,MATCH($A45,NoSettings!$A$2:$A$1459,0),MATCH(I$1,NoSettings!$C$1:$AG$1,0))</f>
        <v>5.624</v>
      </c>
      <c r="J45" s="3">
        <f t="array" ref="J45">INDEX(NoSettings!$C$2:$AG$1459,MATCH($A45,NoSettings!$A$2:$A$1459,0),MATCH(J$1,NoSettings!$C$1:$AG$1,0))</f>
        <v>5.656</v>
      </c>
      <c r="K45" s="3">
        <f t="array" ref="K45">INDEX(NoSettings!$C$2:$AG$1459,MATCH($A45,NoSettings!$A$2:$A$1459,0),MATCH(K$1,NoSettings!$C$1:$AG$1,0))</f>
        <v>5.656</v>
      </c>
      <c r="L45" s="3">
        <f t="array" ref="L45">INDEX(NoSettings!$C$2:$AG$1459,MATCH($A45,NoSettings!$A$2:$A$1459,0),MATCH(L$1,NoSettings!$C$1:$AG$1,0))</f>
        <v>5.656</v>
      </c>
      <c r="M45" s="3">
        <f t="array" ref="M45">INDEX(NoSettings!$C$2:$AG$1459,MATCH($A45,NoSettings!$A$2:$A$1459,0),MATCH(M$1,NoSettings!$C$1:$AG$1,0))</f>
        <v>5.686</v>
      </c>
      <c r="N45" s="3">
        <f t="array" ref="N45">INDEX(NoSettings!$C$2:$AG$1459,MATCH($A45,NoSettings!$A$2:$A$1459,0),MATCH(N$1,NoSettings!$C$1:$AG$1,0))</f>
        <v>5.732</v>
      </c>
      <c r="O45" s="3">
        <f t="array" ref="O45">INDEX(NoSettings!$C$2:$AG$1459,MATCH($A45,NoSettings!$A$2:$A$1459,0),MATCH(O$1,NoSettings!$C$1:$AG$1,0))</f>
        <v>5.771</v>
      </c>
      <c r="P45" s="3">
        <f t="array" ref="P45">INDEX(NoSettings!$C$2:$AG$1459,MATCH($A45,NoSettings!$A$2:$A$1459,0),MATCH(P$1,NoSettings!$C$1:$AG$1,0))</f>
        <v>5.809</v>
      </c>
      <c r="Q45" s="3">
        <f t="array" ref="Q45">INDEX(NoSettings!$C$2:$AG$1459,MATCH($A45,NoSettings!$A$2:$A$1459,0),MATCH(Q$1,NoSettings!$C$1:$AG$1,0))</f>
        <v>5.851</v>
      </c>
      <c r="R45" s="3">
        <f t="array" ref="R45">INDEX(NoSettings!$C$2:$AG$1459,MATCH($A45,NoSettings!$A$2:$A$1459,0),MATCH(R$1,NoSettings!$C$1:$AG$1,0))</f>
        <v>5.891</v>
      </c>
      <c r="S45" s="3">
        <f t="array" ref="S45">INDEX(NoSettings!$C$2:$AG$1459,MATCH($A45,NoSettings!$A$2:$A$1459,0),MATCH(S$1,NoSettings!$C$1:$AG$1,0))</f>
        <v>5.934</v>
      </c>
      <c r="T45" s="3">
        <f t="array" ref="T45">INDEX(NoSettings!$C$2:$AG$1459,MATCH($A45,NoSettings!$A$2:$A$1459,0),MATCH(T$1,NoSettings!$C$1:$AG$1,0))</f>
        <v>5.976</v>
      </c>
      <c r="U45" s="3">
        <f t="array" ref="U45">INDEX(NoSettings!$C$2:$AG$1459,MATCH($A45,NoSettings!$A$2:$A$1459,0),MATCH(U$1,NoSettings!$C$1:$AG$1,0))</f>
        <v>6.018</v>
      </c>
      <c r="V45" s="3">
        <f t="array" ref="V45">INDEX(NoSettings!$C$2:$AG$1459,MATCH($A45,NoSettings!$A$2:$A$1459,0),MATCH(V$1,NoSettings!$C$1:$AG$1,0))</f>
        <v>6.063</v>
      </c>
      <c r="W45" s="3">
        <f t="array" ref="W45">INDEX(NoSettings!$C$2:$AG$1459,MATCH($A45,NoSettings!$A$2:$A$1459,0),MATCH(W$1,NoSettings!$C$1:$AG$1,0))</f>
        <v>6.106</v>
      </c>
      <c r="X45" s="3">
        <f t="array" ref="X45">INDEX(NoSettings!$C$2:$AG$1459,MATCH($A45,NoSettings!$A$2:$A$1459,0),MATCH(X$1,NoSettings!$C$1:$AG$1,0))</f>
        <v>6.15</v>
      </c>
      <c r="Y45" s="3">
        <f t="array" ref="Y45">INDEX(NoSettings!$C$2:$AG$1459,MATCH($A45,NoSettings!$A$2:$A$1459,0),MATCH(Y$1,NoSettings!$C$1:$AG$1,0))</f>
        <v>6.194</v>
      </c>
      <c r="Z45" s="3">
        <f t="array" ref="Z45">INDEX(NoSettings!$C$2:$AG$1459,MATCH($A45,NoSettings!$A$2:$A$1459,0),MATCH(Z$1,NoSettings!$C$1:$AG$1,0))</f>
        <v>6.238</v>
      </c>
      <c r="AA45" s="3">
        <f t="array" ref="AA45">INDEX(NoSettings!$C$2:$AG$1459,MATCH($A45,NoSettings!$A$2:$A$1459,0),MATCH(AA$1,NoSettings!$C$1:$AG$1,0))</f>
        <v>6.281</v>
      </c>
      <c r="AB45" s="3">
        <f t="array" ref="AB45">INDEX(NoSettings!$C$2:$AG$1459,MATCH($A45,NoSettings!$A$2:$A$1459,0),MATCH(AB$1,NoSettings!$C$1:$AG$1,0))</f>
        <v>6.321</v>
      </c>
      <c r="AC45" s="3">
        <f t="array" ref="AC45">INDEX(NoSettings!$C$2:$AG$1459,MATCH($A45,NoSettings!$A$2:$A$1459,0),MATCH(AC$1,NoSettings!$C$1:$AG$1,0))</f>
        <v>6.372</v>
      </c>
      <c r="AD45" s="3">
        <f t="array" ref="AD45">INDEX(NoSettings!$C$2:$AG$1459,MATCH($A45,NoSettings!$A$2:$A$1459,0),MATCH(AD$1,NoSettings!$C$1:$AG$1,0))</f>
        <v>6.409</v>
      </c>
      <c r="AE45" s="3">
        <f t="array" ref="AE45">INDEX(NoSettings!$C$2:$AG$1459,MATCH($A45,NoSettings!$A$2:$A$1459,0),MATCH(AE$1,NoSettings!$C$1:$AG$1,0))</f>
        <v>6.448</v>
      </c>
      <c r="AF45" s="3">
        <f t="array" ref="AF45">INDEX(NoSettings!$C$2:$AG$1459,MATCH($A45,NoSettings!$A$2:$A$1459,0),MATCH(AF$1,NoSettings!$C$1:$AG$1,0))</f>
        <v>6.498</v>
      </c>
      <c r="AG45" s="3">
        <f t="array" ref="AG45">INDEX(NoSettings!$C$2:$AG$1459,MATCH($A45,NoSettings!$A$2:$A$1459,0),MATCH(AG$1,NoSettings!$C$1:$AG$1,0))</f>
        <v>6.535</v>
      </c>
      <c r="AH45" s="3">
        <f t="array" ref="AH45">INDEX(NoSettings!$C$2:$AG$1459,MATCH($A45,NoSettings!$A$2:$A$1459,0),MATCH(AH$1,NoSettings!$C$1:$AG$1,0))</f>
        <v>6.574</v>
      </c>
      <c r="AI45" s="3">
        <f t="array" ref="AI45">INDEX(NoSettings!$C$2:$AG$1459,MATCH($A45,NoSettings!$A$2:$A$1459,0),MATCH(AI$1,NoSettings!$C$1:$AG$1,0))</f>
        <v>6.622</v>
      </c>
      <c r="AJ45" s="3">
        <f t="array" ref="AJ45">INDEX(NoSettings!$C$2:$AG$1459,MATCH($A45,NoSettings!$A$2:$A$1459,0),MATCH(AJ$1,NoSettings!$C$1:$AG$1,0))</f>
        <v>6.659</v>
      </c>
      <c r="AK45" s="3">
        <f t="array" ref="AK45">INDEX(NoSettings!$C$2:$AG$1459,MATCH($A45,NoSettings!$A$2:$A$1459,0),MATCH(AK$1,NoSettings!$C$1:$AG$1,0))</f>
        <v>6.697</v>
      </c>
    </row>
    <row r="46" ht="15.75" hidden="1" customHeight="1">
      <c r="A46" s="3" t="s">
        <v>502</v>
      </c>
      <c r="B46" s="109" t="s">
        <v>93</v>
      </c>
      <c r="C46" s="109" t="s">
        <v>84</v>
      </c>
      <c r="D46" s="109"/>
      <c r="E46" s="109"/>
      <c r="F46" s="109"/>
      <c r="G46" s="3">
        <f t="array" ref="G46">INDEX(NoSettings!$C$2:$AG$1459,MATCH($A46,NoSettings!$A$2:$A$1459,0),MATCH(G$1,NoSettings!$C$1:$AG$1,0))</f>
        <v>63.592</v>
      </c>
      <c r="H46" s="3">
        <f t="array" ref="H46">INDEX(NoSettings!$C$2:$AG$1459,MATCH($A46,NoSettings!$A$2:$A$1459,0),MATCH(H$1,NoSettings!$C$1:$AG$1,0))</f>
        <v>65.292</v>
      </c>
      <c r="I46" s="3">
        <f t="array" ref="I46">INDEX(NoSettings!$C$2:$AG$1459,MATCH($A46,NoSettings!$A$2:$A$1459,0),MATCH(I$1,NoSettings!$C$1:$AG$1,0))</f>
        <v>87.292</v>
      </c>
      <c r="J46" s="3">
        <f t="array" ref="J46">INDEX(NoSettings!$C$2:$AG$1459,MATCH($A46,NoSettings!$A$2:$A$1459,0),MATCH(J$1,NoSettings!$C$1:$AG$1,0))</f>
        <v>89.092</v>
      </c>
      <c r="K46" s="3">
        <f t="array" ref="K46">INDEX(NoSettings!$C$2:$AG$1459,MATCH($A46,NoSettings!$A$2:$A$1459,0),MATCH(K$1,NoSettings!$C$1:$AG$1,0))</f>
        <v>89.092</v>
      </c>
      <c r="L46" s="3">
        <f t="array" ref="L46">INDEX(NoSettings!$C$2:$AG$1459,MATCH($A46,NoSettings!$A$2:$A$1459,0),MATCH(L$1,NoSettings!$C$1:$AG$1,0))</f>
        <v>89.092</v>
      </c>
      <c r="M46" s="3">
        <f t="array" ref="M46">INDEX(NoSettings!$C$2:$AG$1459,MATCH($A46,NoSettings!$A$2:$A$1459,0),MATCH(M$1,NoSettings!$C$1:$AG$1,0))</f>
        <v>90.992</v>
      </c>
      <c r="N46" s="3">
        <f t="array" ref="N46">INDEX(NoSettings!$C$2:$AG$1459,MATCH($A46,NoSettings!$A$2:$A$1459,0),MATCH(N$1,NoSettings!$C$1:$AG$1,0))</f>
        <v>93.742</v>
      </c>
      <c r="O46" s="3">
        <f t="array" ref="O46">INDEX(NoSettings!$C$2:$AG$1459,MATCH($A46,NoSettings!$A$2:$A$1459,0),MATCH(O$1,NoSettings!$C$1:$AG$1,0))</f>
        <v>95.992</v>
      </c>
      <c r="P46" s="3">
        <f t="array" ref="P46">INDEX(NoSettings!$C$2:$AG$1459,MATCH($A46,NoSettings!$A$2:$A$1459,0),MATCH(P$1,NoSettings!$C$1:$AG$1,0))</f>
        <v>98.242</v>
      </c>
      <c r="Q46" s="3">
        <f t="array" ref="Q46">INDEX(NoSettings!$C$2:$AG$1459,MATCH($A46,NoSettings!$A$2:$A$1459,0),MATCH(Q$1,NoSettings!$C$1:$AG$1,0))</f>
        <v>100.842</v>
      </c>
      <c r="R46" s="3">
        <f t="array" ref="R46">INDEX(NoSettings!$C$2:$AG$1459,MATCH($A46,NoSettings!$A$2:$A$1459,0),MATCH(R$1,NoSettings!$C$1:$AG$1,0))</f>
        <v>103.342</v>
      </c>
      <c r="S46" s="3">
        <f t="array" ref="S46">INDEX(NoSettings!$C$2:$AG$1459,MATCH($A46,NoSettings!$A$2:$A$1459,0),MATCH(S$1,NoSettings!$C$1:$AG$1,0))</f>
        <v>105.892</v>
      </c>
      <c r="T46" s="3">
        <f t="array" ref="T46">INDEX(NoSettings!$C$2:$AG$1459,MATCH($A46,NoSettings!$A$2:$A$1459,0),MATCH(T$1,NoSettings!$C$1:$AG$1,0))</f>
        <v>108.442</v>
      </c>
      <c r="U46" s="3">
        <f t="array" ref="U46">INDEX(NoSettings!$C$2:$AG$1459,MATCH($A46,NoSettings!$A$2:$A$1459,0),MATCH(U$1,NoSettings!$C$1:$AG$1,0))</f>
        <v>110.992</v>
      </c>
      <c r="V46" s="3">
        <f t="array" ref="V46">INDEX(NoSettings!$C$2:$AG$1459,MATCH($A46,NoSettings!$A$2:$A$1459,0),MATCH(V$1,NoSettings!$C$1:$AG$1,0))</f>
        <v>113.692</v>
      </c>
      <c r="W46" s="3">
        <f t="array" ref="W46">INDEX(NoSettings!$C$2:$AG$1459,MATCH($A46,NoSettings!$A$2:$A$1459,0),MATCH(W$1,NoSettings!$C$1:$AG$1,0))</f>
        <v>116.342</v>
      </c>
      <c r="X46" s="3">
        <f t="array" ref="X46">INDEX(NoSettings!$C$2:$AG$1459,MATCH($A46,NoSettings!$A$2:$A$1459,0),MATCH(X$1,NoSettings!$C$1:$AG$1,0))</f>
        <v>119.092</v>
      </c>
      <c r="Y46" s="3">
        <f t="array" ref="Y46">INDEX(NoSettings!$C$2:$AG$1459,MATCH($A46,NoSettings!$A$2:$A$1459,0),MATCH(Y$1,NoSettings!$C$1:$AG$1,0))</f>
        <v>121.792</v>
      </c>
      <c r="Z46" s="3">
        <f t="array" ref="Z46">INDEX(NoSettings!$C$2:$AG$1459,MATCH($A46,NoSettings!$A$2:$A$1459,0),MATCH(Z$1,NoSettings!$C$1:$AG$1,0))</f>
        <v>124.492</v>
      </c>
      <c r="AA46" s="3">
        <f t="array" ref="AA46">INDEX(NoSettings!$C$2:$AG$1459,MATCH($A46,NoSettings!$A$2:$A$1459,0),MATCH(AA$1,NoSettings!$C$1:$AG$1,0))</f>
        <v>127.192</v>
      </c>
      <c r="AB46" s="3">
        <f t="array" ref="AB46">INDEX(NoSettings!$C$2:$AG$1459,MATCH($A46,NoSettings!$A$2:$A$1459,0),MATCH(AB$1,NoSettings!$C$1:$AG$1,0))</f>
        <v>129.692</v>
      </c>
      <c r="AC46" s="3">
        <f t="array" ref="AC46">INDEX(NoSettings!$C$2:$AG$1459,MATCH($A46,NoSettings!$A$2:$A$1459,0),MATCH(AC$1,NoSettings!$C$1:$AG$1,0))</f>
        <v>132.842</v>
      </c>
      <c r="AD46" s="3">
        <f t="array" ref="AD46">INDEX(NoSettings!$C$2:$AG$1459,MATCH($A46,NoSettings!$A$2:$A$1459,0),MATCH(AD$1,NoSettings!$C$1:$AG$1,0))</f>
        <v>135.192</v>
      </c>
      <c r="AE46" s="3">
        <f t="array" ref="AE46">INDEX(NoSettings!$C$2:$AG$1459,MATCH($A46,NoSettings!$A$2:$A$1459,0),MATCH(AE$1,NoSettings!$C$1:$AG$1,0))</f>
        <v>137.692</v>
      </c>
      <c r="AF46" s="3">
        <f t="array" ref="AF46">INDEX(NoSettings!$C$2:$AG$1459,MATCH($A46,NoSettings!$A$2:$A$1459,0),MATCH(AF$1,NoSettings!$C$1:$AG$1,0))</f>
        <v>140.842</v>
      </c>
      <c r="AG46" s="3">
        <f t="array" ref="AG46">INDEX(NoSettings!$C$2:$AG$1459,MATCH($A46,NoSettings!$A$2:$A$1459,0),MATCH(AG$1,NoSettings!$C$1:$AG$1,0))</f>
        <v>143.192</v>
      </c>
      <c r="AH46" s="3">
        <f t="array" ref="AH46">INDEX(NoSettings!$C$2:$AG$1459,MATCH($A46,NoSettings!$A$2:$A$1459,0),MATCH(AH$1,NoSettings!$C$1:$AG$1,0))</f>
        <v>145.692</v>
      </c>
      <c r="AI46" s="3">
        <f t="array" ref="AI46">INDEX(NoSettings!$C$2:$AG$1459,MATCH($A46,NoSettings!$A$2:$A$1459,0),MATCH(AI$1,NoSettings!$C$1:$AG$1,0))</f>
        <v>148.742</v>
      </c>
      <c r="AJ46" s="3">
        <f t="array" ref="AJ46">INDEX(NoSettings!$C$2:$AG$1459,MATCH($A46,NoSettings!$A$2:$A$1459,0),MATCH(AJ$1,NoSettings!$C$1:$AG$1,0))</f>
        <v>151.142</v>
      </c>
      <c r="AK46" s="3">
        <f t="array" ref="AK46">INDEX(NoSettings!$C$2:$AG$1459,MATCH($A46,NoSettings!$A$2:$A$1459,0),MATCH(AK$1,NoSettings!$C$1:$AG$1,0))</f>
        <v>153.592</v>
      </c>
    </row>
    <row r="47" ht="15.75" hidden="1" customHeight="1">
      <c r="A47" s="3" t="s">
        <v>503</v>
      </c>
      <c r="B47" s="109" t="s">
        <v>93</v>
      </c>
      <c r="C47" s="109" t="s">
        <v>85</v>
      </c>
      <c r="D47" s="109"/>
      <c r="E47" s="109"/>
      <c r="F47" s="109"/>
      <c r="G47" s="3">
        <f t="array" ref="G47">INDEX(NoSettings!$C$2:$AG$1459,MATCH($A47,NoSettings!$A$2:$A$1459,0),MATCH(G$1,NoSettings!$C$1:$AG$1,0))</f>
        <v>50.012</v>
      </c>
      <c r="H47" s="3">
        <f t="array" ref="H47">INDEX(NoSettings!$C$2:$AG$1459,MATCH($A47,NoSettings!$A$2:$A$1459,0),MATCH(H$1,NoSettings!$C$1:$AG$1,0))</f>
        <v>55.272</v>
      </c>
      <c r="I47" s="3">
        <f t="array" ref="I47">INDEX(NoSettings!$C$2:$AG$1459,MATCH($A47,NoSettings!$A$2:$A$1459,0),MATCH(I$1,NoSettings!$C$1:$AG$1,0))</f>
        <v>107.872</v>
      </c>
      <c r="J47" s="3">
        <f t="array" ref="J47">INDEX(NoSettings!$C$2:$AG$1459,MATCH($A47,NoSettings!$A$2:$A$1459,0),MATCH(J$1,NoSettings!$C$1:$AG$1,0))</f>
        <v>111.291</v>
      </c>
      <c r="K47" s="3">
        <f t="array" ref="K47">INDEX(NoSettings!$C$2:$AG$1459,MATCH($A47,NoSettings!$A$2:$A$1459,0),MATCH(K$1,NoSettings!$C$1:$AG$1,0))</f>
        <v>111.291</v>
      </c>
      <c r="L47" s="3">
        <f t="array" ref="L47">INDEX(NoSettings!$C$2:$AG$1459,MATCH($A47,NoSettings!$A$2:$A$1459,0),MATCH(L$1,NoSettings!$C$1:$AG$1,0))</f>
        <v>111.291</v>
      </c>
      <c r="M47" s="3">
        <f t="array" ref="M47">INDEX(NoSettings!$C$2:$AG$1459,MATCH($A47,NoSettings!$A$2:$A$1459,0),MATCH(M$1,NoSettings!$C$1:$AG$1,0))</f>
        <v>115.762</v>
      </c>
      <c r="N47" s="3">
        <f t="array" ref="N47">INDEX(NoSettings!$C$2:$AG$1459,MATCH($A47,NoSettings!$A$2:$A$1459,0),MATCH(N$1,NoSettings!$C$1:$AG$1,0))</f>
        <v>122.337</v>
      </c>
      <c r="O47" s="3">
        <f t="array" ref="O47">INDEX(NoSettings!$C$2:$AG$1459,MATCH($A47,NoSettings!$A$2:$A$1459,0),MATCH(O$1,NoSettings!$C$1:$AG$1,0))</f>
        <v>127.86</v>
      </c>
      <c r="P47" s="3">
        <f t="array" ref="P47">INDEX(NoSettings!$C$2:$AG$1459,MATCH($A47,NoSettings!$A$2:$A$1459,0),MATCH(P$1,NoSettings!$C$1:$AG$1,0))</f>
        <v>133.646</v>
      </c>
      <c r="Q47" s="3">
        <f t="array" ref="Q47">INDEX(NoSettings!$C$2:$AG$1459,MATCH($A47,NoSettings!$A$2:$A$1459,0),MATCH(Q$1,NoSettings!$C$1:$AG$1,0))</f>
        <v>139.958</v>
      </c>
      <c r="R47" s="3">
        <f t="array" ref="R47">INDEX(NoSettings!$C$2:$AG$1459,MATCH($A47,NoSettings!$A$2:$A$1459,0),MATCH(R$1,NoSettings!$C$1:$AG$1,0))</f>
        <v>146.27</v>
      </c>
      <c r="S47" s="3">
        <f t="array" ref="S47">INDEX(NoSettings!$C$2:$AG$1459,MATCH($A47,NoSettings!$A$2:$A$1459,0),MATCH(S$1,NoSettings!$C$1:$AG$1,0))</f>
        <v>153.371</v>
      </c>
      <c r="T47" s="3">
        <f t="array" ref="T47">INDEX(NoSettings!$C$2:$AG$1459,MATCH($A47,NoSettings!$A$2:$A$1459,0),MATCH(T$1,NoSettings!$C$1:$AG$1,0))</f>
        <v>160.472</v>
      </c>
      <c r="U47" s="3">
        <f t="array" ref="U47">INDEX(NoSettings!$C$2:$AG$1459,MATCH($A47,NoSettings!$A$2:$A$1459,0),MATCH(U$1,NoSettings!$C$1:$AG$1,0))</f>
        <v>167.573</v>
      </c>
      <c r="V47" s="3">
        <f t="array" ref="V47">INDEX(NoSettings!$C$2:$AG$1459,MATCH($A47,NoSettings!$A$2:$A$1459,0),MATCH(V$1,NoSettings!$C$1:$AG$1,0))</f>
        <v>174.937</v>
      </c>
      <c r="W47" s="3">
        <f t="array" ref="W47">INDEX(NoSettings!$C$2:$AG$1459,MATCH($A47,NoSettings!$A$2:$A$1459,0),MATCH(W$1,NoSettings!$C$1:$AG$1,0))</f>
        <v>182.301</v>
      </c>
      <c r="X47" s="3">
        <f t="array" ref="X47">INDEX(NoSettings!$C$2:$AG$1459,MATCH($A47,NoSettings!$A$2:$A$1459,0),MATCH(X$1,NoSettings!$C$1:$AG$1,0))</f>
        <v>189.665</v>
      </c>
      <c r="Y47" s="3">
        <f t="array" ref="Y47">INDEX(NoSettings!$C$2:$AG$1459,MATCH($A47,NoSettings!$A$2:$A$1459,0),MATCH(Y$1,NoSettings!$C$1:$AG$1,0))</f>
        <v>197.029</v>
      </c>
      <c r="Z47" s="3">
        <f t="array" ref="Z47">INDEX(NoSettings!$C$2:$AG$1459,MATCH($A47,NoSettings!$A$2:$A$1459,0),MATCH(Z$1,NoSettings!$C$1:$AG$1,0))</f>
        <v>204.393</v>
      </c>
      <c r="AA47" s="3">
        <f t="array" ref="AA47">INDEX(NoSettings!$C$2:$AG$1459,MATCH($A47,NoSettings!$A$2:$A$1459,0),MATCH(AA$1,NoSettings!$C$1:$AG$1,0))</f>
        <v>211.757</v>
      </c>
      <c r="AB47" s="3">
        <f t="array" ref="AB47">INDEX(NoSettings!$C$2:$AG$1459,MATCH($A47,NoSettings!$A$2:$A$1459,0),MATCH(AB$1,NoSettings!$C$1:$AG$1,0))</f>
        <v>218.595</v>
      </c>
      <c r="AC47" s="3">
        <f t="array" ref="AC47">INDEX(NoSettings!$C$2:$AG$1459,MATCH($A47,NoSettings!$A$2:$A$1459,0),MATCH(AC$1,NoSettings!$C$1:$AG$1,0))</f>
        <v>227.274</v>
      </c>
      <c r="AD47" s="3">
        <f t="array" ref="AD47">INDEX(NoSettings!$C$2:$AG$1459,MATCH($A47,NoSettings!$A$2:$A$1459,0),MATCH(AD$1,NoSettings!$C$1:$AG$1,0))</f>
        <v>233.586</v>
      </c>
      <c r="AE47" s="3">
        <f t="array" ref="AE47">INDEX(NoSettings!$C$2:$AG$1459,MATCH($A47,NoSettings!$A$2:$A$1459,0),MATCH(AE$1,NoSettings!$C$1:$AG$1,0))</f>
        <v>240.424</v>
      </c>
      <c r="AF47" s="3">
        <f t="array" ref="AF47">INDEX(NoSettings!$C$2:$AG$1459,MATCH($A47,NoSettings!$A$2:$A$1459,0),MATCH(AF$1,NoSettings!$C$1:$AG$1,0))</f>
        <v>249.103</v>
      </c>
      <c r="AG47" s="3">
        <f t="array" ref="AG47">INDEX(NoSettings!$C$2:$AG$1459,MATCH($A47,NoSettings!$A$2:$A$1459,0),MATCH(AG$1,NoSettings!$C$1:$AG$1,0))</f>
        <v>255.678</v>
      </c>
      <c r="AH47" s="3">
        <f t="array" ref="AH47">INDEX(NoSettings!$C$2:$AG$1459,MATCH($A47,NoSettings!$A$2:$A$1459,0),MATCH(AH$1,NoSettings!$C$1:$AG$1,0))</f>
        <v>262.516</v>
      </c>
      <c r="AI47" s="3">
        <f t="array" ref="AI47">INDEX(NoSettings!$C$2:$AG$1459,MATCH($A47,NoSettings!$A$2:$A$1459,0),MATCH(AI$1,NoSettings!$C$1:$AG$1,0))</f>
        <v>271.195</v>
      </c>
      <c r="AJ47" s="3">
        <f t="array" ref="AJ47">INDEX(NoSettings!$C$2:$AG$1459,MATCH($A47,NoSettings!$A$2:$A$1459,0),MATCH(AJ$1,NoSettings!$C$1:$AG$1,0))</f>
        <v>278.033</v>
      </c>
      <c r="AK47" s="3">
        <f t="array" ref="AK47">INDEX(NoSettings!$C$2:$AG$1459,MATCH($A47,NoSettings!$A$2:$A$1459,0),MATCH(AK$1,NoSettings!$C$1:$AG$1,0))</f>
        <v>285.134</v>
      </c>
    </row>
    <row r="48" ht="15.75" hidden="1" customHeight="1">
      <c r="A48" s="3" t="s">
        <v>504</v>
      </c>
      <c r="B48" s="109" t="s">
        <v>93</v>
      </c>
      <c r="C48" s="109" t="s">
        <v>86</v>
      </c>
      <c r="D48" s="109"/>
      <c r="E48" s="109"/>
      <c r="F48" s="109"/>
      <c r="G48" s="3">
        <f t="array" ref="G48">INDEX(NoSettings!$C$2:$AG$1459,MATCH($A48,NoSettings!$A$2:$A$1459,0),MATCH(G$1,NoSettings!$C$1:$AG$1,0))</f>
        <v>0</v>
      </c>
      <c r="H48" s="3">
        <f t="array" ref="H48">INDEX(NoSettings!$C$2:$AG$1459,MATCH($A48,NoSettings!$A$2:$A$1459,0),MATCH(H$1,NoSettings!$C$1:$AG$1,0))</f>
        <v>0</v>
      </c>
      <c r="I48" s="3">
        <f t="array" ref="I48">INDEX(NoSettings!$C$2:$AG$1459,MATCH($A48,NoSettings!$A$2:$A$1459,0),MATCH(I$1,NoSettings!$C$1:$AG$1,0))</f>
        <v>0</v>
      </c>
      <c r="J48" s="3">
        <f t="array" ref="J48">INDEX(NoSettings!$C$2:$AG$1459,MATCH($A48,NoSettings!$A$2:$A$1459,0),MATCH(J$1,NoSettings!$C$1:$AG$1,0))</f>
        <v>0</v>
      </c>
      <c r="K48" s="3">
        <f t="array" ref="K48">INDEX(NoSettings!$C$2:$AG$1459,MATCH($A48,NoSettings!$A$2:$A$1459,0),MATCH(K$1,NoSettings!$C$1:$AG$1,0))</f>
        <v>0</v>
      </c>
      <c r="L48" s="3">
        <f t="array" ref="L48">INDEX(NoSettings!$C$2:$AG$1459,MATCH($A48,NoSettings!$A$2:$A$1459,0),MATCH(L$1,NoSettings!$C$1:$AG$1,0))</f>
        <v>0</v>
      </c>
      <c r="M48" s="3">
        <f t="array" ref="M48">INDEX(NoSettings!$C$2:$AG$1459,MATCH($A48,NoSettings!$A$2:$A$1459,0),MATCH(M$1,NoSettings!$C$1:$AG$1,0))</f>
        <v>0</v>
      </c>
      <c r="N48" s="3">
        <f t="array" ref="N48">INDEX(NoSettings!$C$2:$AG$1459,MATCH($A48,NoSettings!$A$2:$A$1459,0),MATCH(N$1,NoSettings!$C$1:$AG$1,0))</f>
        <v>0</v>
      </c>
      <c r="O48" s="3">
        <f t="array" ref="O48">INDEX(NoSettings!$C$2:$AG$1459,MATCH($A48,NoSettings!$A$2:$A$1459,0),MATCH(O$1,NoSettings!$C$1:$AG$1,0))</f>
        <v>0</v>
      </c>
      <c r="P48" s="3">
        <f t="array" ref="P48">INDEX(NoSettings!$C$2:$AG$1459,MATCH($A48,NoSettings!$A$2:$A$1459,0),MATCH(P$1,NoSettings!$C$1:$AG$1,0))</f>
        <v>0</v>
      </c>
      <c r="Q48" s="3">
        <f t="array" ref="Q48">INDEX(NoSettings!$C$2:$AG$1459,MATCH($A48,NoSettings!$A$2:$A$1459,0),MATCH(Q$1,NoSettings!$C$1:$AG$1,0))</f>
        <v>0</v>
      </c>
      <c r="R48" s="3">
        <f t="array" ref="R48">INDEX(NoSettings!$C$2:$AG$1459,MATCH($A48,NoSettings!$A$2:$A$1459,0),MATCH(R$1,NoSettings!$C$1:$AG$1,0))</f>
        <v>0</v>
      </c>
      <c r="S48" s="3">
        <f t="array" ref="S48">INDEX(NoSettings!$C$2:$AG$1459,MATCH($A48,NoSettings!$A$2:$A$1459,0),MATCH(S$1,NoSettings!$C$1:$AG$1,0))</f>
        <v>0</v>
      </c>
      <c r="T48" s="3">
        <f t="array" ref="T48">INDEX(NoSettings!$C$2:$AG$1459,MATCH($A48,NoSettings!$A$2:$A$1459,0),MATCH(T$1,NoSettings!$C$1:$AG$1,0))</f>
        <v>0</v>
      </c>
      <c r="U48" s="3">
        <f t="array" ref="U48">INDEX(NoSettings!$C$2:$AG$1459,MATCH($A48,NoSettings!$A$2:$A$1459,0),MATCH(U$1,NoSettings!$C$1:$AG$1,0))</f>
        <v>0</v>
      </c>
      <c r="V48" s="3">
        <f t="array" ref="V48">INDEX(NoSettings!$C$2:$AG$1459,MATCH($A48,NoSettings!$A$2:$A$1459,0),MATCH(V$1,NoSettings!$C$1:$AG$1,0))</f>
        <v>0</v>
      </c>
      <c r="W48" s="3">
        <f t="array" ref="W48">INDEX(NoSettings!$C$2:$AG$1459,MATCH($A48,NoSettings!$A$2:$A$1459,0),MATCH(W$1,NoSettings!$C$1:$AG$1,0))</f>
        <v>0</v>
      </c>
      <c r="X48" s="3">
        <f t="array" ref="X48">INDEX(NoSettings!$C$2:$AG$1459,MATCH($A48,NoSettings!$A$2:$A$1459,0),MATCH(X$1,NoSettings!$C$1:$AG$1,0))</f>
        <v>0</v>
      </c>
      <c r="Y48" s="3">
        <f t="array" ref="Y48">INDEX(NoSettings!$C$2:$AG$1459,MATCH($A48,NoSettings!$A$2:$A$1459,0),MATCH(Y$1,NoSettings!$C$1:$AG$1,0))</f>
        <v>0</v>
      </c>
      <c r="Z48" s="3">
        <f t="array" ref="Z48">INDEX(NoSettings!$C$2:$AG$1459,MATCH($A48,NoSettings!$A$2:$A$1459,0),MATCH(Z$1,NoSettings!$C$1:$AG$1,0))</f>
        <v>0</v>
      </c>
      <c r="AA48" s="3">
        <f t="array" ref="AA48">INDEX(NoSettings!$C$2:$AG$1459,MATCH($A48,NoSettings!$A$2:$A$1459,0),MATCH(AA$1,NoSettings!$C$1:$AG$1,0))</f>
        <v>0</v>
      </c>
      <c r="AB48" s="3">
        <f t="array" ref="AB48">INDEX(NoSettings!$C$2:$AG$1459,MATCH($A48,NoSettings!$A$2:$A$1459,0),MATCH(AB$1,NoSettings!$C$1:$AG$1,0))</f>
        <v>0</v>
      </c>
      <c r="AC48" s="3">
        <f t="array" ref="AC48">INDEX(NoSettings!$C$2:$AG$1459,MATCH($A48,NoSettings!$A$2:$A$1459,0),MATCH(AC$1,NoSettings!$C$1:$AG$1,0))</f>
        <v>0</v>
      </c>
      <c r="AD48" s="3">
        <f t="array" ref="AD48">INDEX(NoSettings!$C$2:$AG$1459,MATCH($A48,NoSettings!$A$2:$A$1459,0),MATCH(AD$1,NoSettings!$C$1:$AG$1,0))</f>
        <v>0</v>
      </c>
      <c r="AE48" s="3">
        <f t="array" ref="AE48">INDEX(NoSettings!$C$2:$AG$1459,MATCH($A48,NoSettings!$A$2:$A$1459,0),MATCH(AE$1,NoSettings!$C$1:$AG$1,0))</f>
        <v>0</v>
      </c>
      <c r="AF48" s="3">
        <f t="array" ref="AF48">INDEX(NoSettings!$C$2:$AG$1459,MATCH($A48,NoSettings!$A$2:$A$1459,0),MATCH(AF$1,NoSettings!$C$1:$AG$1,0))</f>
        <v>0</v>
      </c>
      <c r="AG48" s="3">
        <f t="array" ref="AG48">INDEX(NoSettings!$C$2:$AG$1459,MATCH($A48,NoSettings!$A$2:$A$1459,0),MATCH(AG$1,NoSettings!$C$1:$AG$1,0))</f>
        <v>0</v>
      </c>
      <c r="AH48" s="3">
        <f t="array" ref="AH48">INDEX(NoSettings!$C$2:$AG$1459,MATCH($A48,NoSettings!$A$2:$A$1459,0),MATCH(AH$1,NoSettings!$C$1:$AG$1,0))</f>
        <v>0</v>
      </c>
      <c r="AI48" s="3">
        <f t="array" ref="AI48">INDEX(NoSettings!$C$2:$AG$1459,MATCH($A48,NoSettings!$A$2:$A$1459,0),MATCH(AI$1,NoSettings!$C$1:$AG$1,0))</f>
        <v>0</v>
      </c>
      <c r="AJ48" s="3">
        <f t="array" ref="AJ48">INDEX(NoSettings!$C$2:$AG$1459,MATCH($A48,NoSettings!$A$2:$A$1459,0),MATCH(AJ$1,NoSettings!$C$1:$AG$1,0))</f>
        <v>0</v>
      </c>
      <c r="AK48" s="3">
        <f t="array" ref="AK48">INDEX(NoSettings!$C$2:$AG$1459,MATCH($A48,NoSettings!$A$2:$A$1459,0),MATCH(AK$1,NoSettings!$C$1:$AG$1,0))</f>
        <v>0</v>
      </c>
    </row>
    <row r="49" ht="15.75" hidden="1" customHeight="1">
      <c r="A49" s="3" t="s">
        <v>505</v>
      </c>
      <c r="B49" s="109" t="s">
        <v>93</v>
      </c>
      <c r="C49" s="109" t="s">
        <v>87</v>
      </c>
      <c r="D49" s="109"/>
      <c r="E49" s="109"/>
      <c r="F49" s="109"/>
      <c r="G49" s="3">
        <f t="array" ref="G49">INDEX(NoSettings!$C$2:$AG$1459,MATCH($A49,NoSettings!$A$2:$A$1459,0),MATCH(G$1,NoSettings!$C$1:$AG$1,0))</f>
        <v>0</v>
      </c>
      <c r="H49" s="3">
        <f t="array" ref="H49">INDEX(NoSettings!$C$2:$AG$1459,MATCH($A49,NoSettings!$A$2:$A$1459,0),MATCH(H$1,NoSettings!$C$1:$AG$1,0))</f>
        <v>0</v>
      </c>
      <c r="I49" s="3">
        <f t="array" ref="I49">INDEX(NoSettings!$C$2:$AG$1459,MATCH($A49,NoSettings!$A$2:$A$1459,0),MATCH(I$1,NoSettings!$C$1:$AG$1,0))</f>
        <v>0</v>
      </c>
      <c r="J49" s="3">
        <f t="array" ref="J49">INDEX(NoSettings!$C$2:$AG$1459,MATCH($A49,NoSettings!$A$2:$A$1459,0),MATCH(J$1,NoSettings!$C$1:$AG$1,0))</f>
        <v>0</v>
      </c>
      <c r="K49" s="3">
        <f t="array" ref="K49">INDEX(NoSettings!$C$2:$AG$1459,MATCH($A49,NoSettings!$A$2:$A$1459,0),MATCH(K$1,NoSettings!$C$1:$AG$1,0))</f>
        <v>0</v>
      </c>
      <c r="L49" s="3">
        <f t="array" ref="L49">INDEX(NoSettings!$C$2:$AG$1459,MATCH($A49,NoSettings!$A$2:$A$1459,0),MATCH(L$1,NoSettings!$C$1:$AG$1,0))</f>
        <v>0</v>
      </c>
      <c r="M49" s="3">
        <f t="array" ref="M49">INDEX(NoSettings!$C$2:$AG$1459,MATCH($A49,NoSettings!$A$2:$A$1459,0),MATCH(M$1,NoSettings!$C$1:$AG$1,0))</f>
        <v>0</v>
      </c>
      <c r="N49" s="3">
        <f t="array" ref="N49">INDEX(NoSettings!$C$2:$AG$1459,MATCH($A49,NoSettings!$A$2:$A$1459,0),MATCH(N$1,NoSettings!$C$1:$AG$1,0))</f>
        <v>0</v>
      </c>
      <c r="O49" s="3">
        <f t="array" ref="O49">INDEX(NoSettings!$C$2:$AG$1459,MATCH($A49,NoSettings!$A$2:$A$1459,0),MATCH(O$1,NoSettings!$C$1:$AG$1,0))</f>
        <v>0</v>
      </c>
      <c r="P49" s="3">
        <f t="array" ref="P49">INDEX(NoSettings!$C$2:$AG$1459,MATCH($A49,NoSettings!$A$2:$A$1459,0),MATCH(P$1,NoSettings!$C$1:$AG$1,0))</f>
        <v>0</v>
      </c>
      <c r="Q49" s="3">
        <f t="array" ref="Q49">INDEX(NoSettings!$C$2:$AG$1459,MATCH($A49,NoSettings!$A$2:$A$1459,0),MATCH(Q$1,NoSettings!$C$1:$AG$1,0))</f>
        <v>0</v>
      </c>
      <c r="R49" s="3">
        <f t="array" ref="R49">INDEX(NoSettings!$C$2:$AG$1459,MATCH($A49,NoSettings!$A$2:$A$1459,0),MATCH(R$1,NoSettings!$C$1:$AG$1,0))</f>
        <v>0</v>
      </c>
      <c r="S49" s="3">
        <f t="array" ref="S49">INDEX(NoSettings!$C$2:$AG$1459,MATCH($A49,NoSettings!$A$2:$A$1459,0),MATCH(S$1,NoSettings!$C$1:$AG$1,0))</f>
        <v>0</v>
      </c>
      <c r="T49" s="3">
        <f t="array" ref="T49">INDEX(NoSettings!$C$2:$AG$1459,MATCH($A49,NoSettings!$A$2:$A$1459,0),MATCH(T$1,NoSettings!$C$1:$AG$1,0))</f>
        <v>0</v>
      </c>
      <c r="U49" s="3">
        <f t="array" ref="U49">INDEX(NoSettings!$C$2:$AG$1459,MATCH($A49,NoSettings!$A$2:$A$1459,0),MATCH(U$1,NoSettings!$C$1:$AG$1,0))</f>
        <v>0</v>
      </c>
      <c r="V49" s="3">
        <f t="array" ref="V49">INDEX(NoSettings!$C$2:$AG$1459,MATCH($A49,NoSettings!$A$2:$A$1459,0),MATCH(V$1,NoSettings!$C$1:$AG$1,0))</f>
        <v>0</v>
      </c>
      <c r="W49" s="3">
        <f t="array" ref="W49">INDEX(NoSettings!$C$2:$AG$1459,MATCH($A49,NoSettings!$A$2:$A$1459,0),MATCH(W$1,NoSettings!$C$1:$AG$1,0))</f>
        <v>0</v>
      </c>
      <c r="X49" s="3">
        <f t="array" ref="X49">INDEX(NoSettings!$C$2:$AG$1459,MATCH($A49,NoSettings!$A$2:$A$1459,0),MATCH(X$1,NoSettings!$C$1:$AG$1,0))</f>
        <v>0</v>
      </c>
      <c r="Y49" s="3">
        <f t="array" ref="Y49">INDEX(NoSettings!$C$2:$AG$1459,MATCH($A49,NoSettings!$A$2:$A$1459,0),MATCH(Y$1,NoSettings!$C$1:$AG$1,0))</f>
        <v>0</v>
      </c>
      <c r="Z49" s="3">
        <f t="array" ref="Z49">INDEX(NoSettings!$C$2:$AG$1459,MATCH($A49,NoSettings!$A$2:$A$1459,0),MATCH(Z$1,NoSettings!$C$1:$AG$1,0))</f>
        <v>0</v>
      </c>
      <c r="AA49" s="3">
        <f t="array" ref="AA49">INDEX(NoSettings!$C$2:$AG$1459,MATCH($A49,NoSettings!$A$2:$A$1459,0),MATCH(AA$1,NoSettings!$C$1:$AG$1,0))</f>
        <v>0</v>
      </c>
      <c r="AB49" s="3">
        <f t="array" ref="AB49">INDEX(NoSettings!$C$2:$AG$1459,MATCH($A49,NoSettings!$A$2:$A$1459,0),MATCH(AB$1,NoSettings!$C$1:$AG$1,0))</f>
        <v>0</v>
      </c>
      <c r="AC49" s="3">
        <f t="array" ref="AC49">INDEX(NoSettings!$C$2:$AG$1459,MATCH($A49,NoSettings!$A$2:$A$1459,0),MATCH(AC$1,NoSettings!$C$1:$AG$1,0))</f>
        <v>0</v>
      </c>
      <c r="AD49" s="3">
        <f t="array" ref="AD49">INDEX(NoSettings!$C$2:$AG$1459,MATCH($A49,NoSettings!$A$2:$A$1459,0),MATCH(AD$1,NoSettings!$C$1:$AG$1,0))</f>
        <v>0</v>
      </c>
      <c r="AE49" s="3">
        <f t="array" ref="AE49">INDEX(NoSettings!$C$2:$AG$1459,MATCH($A49,NoSettings!$A$2:$A$1459,0),MATCH(AE$1,NoSettings!$C$1:$AG$1,0))</f>
        <v>0</v>
      </c>
      <c r="AF49" s="3">
        <f t="array" ref="AF49">INDEX(NoSettings!$C$2:$AG$1459,MATCH($A49,NoSettings!$A$2:$A$1459,0),MATCH(AF$1,NoSettings!$C$1:$AG$1,0))</f>
        <v>0</v>
      </c>
      <c r="AG49" s="3">
        <f t="array" ref="AG49">INDEX(NoSettings!$C$2:$AG$1459,MATCH($A49,NoSettings!$A$2:$A$1459,0),MATCH(AG$1,NoSettings!$C$1:$AG$1,0))</f>
        <v>0</v>
      </c>
      <c r="AH49" s="3">
        <f t="array" ref="AH49">INDEX(NoSettings!$C$2:$AG$1459,MATCH($A49,NoSettings!$A$2:$A$1459,0),MATCH(AH$1,NoSettings!$C$1:$AG$1,0))</f>
        <v>0</v>
      </c>
      <c r="AI49" s="3">
        <f t="array" ref="AI49">INDEX(NoSettings!$C$2:$AG$1459,MATCH($A49,NoSettings!$A$2:$A$1459,0),MATCH(AI$1,NoSettings!$C$1:$AG$1,0))</f>
        <v>0</v>
      </c>
      <c r="AJ49" s="3">
        <f t="array" ref="AJ49">INDEX(NoSettings!$C$2:$AG$1459,MATCH($A49,NoSettings!$A$2:$A$1459,0),MATCH(AJ$1,NoSettings!$C$1:$AG$1,0))</f>
        <v>0</v>
      </c>
      <c r="AK49" s="3">
        <f t="array" ref="AK49">INDEX(NoSettings!$C$2:$AG$1459,MATCH($A49,NoSettings!$A$2:$A$1459,0),MATCH(AK$1,NoSettings!$C$1:$AG$1,0))</f>
        <v>0</v>
      </c>
    </row>
    <row r="50" ht="15.75" hidden="1" customHeight="1">
      <c r="A50" s="3" t="s">
        <v>506</v>
      </c>
      <c r="B50" s="109" t="s">
        <v>93</v>
      </c>
      <c r="C50" s="109" t="s">
        <v>88</v>
      </c>
      <c r="D50" s="109"/>
      <c r="E50" s="109"/>
      <c r="F50" s="109"/>
      <c r="G50" s="3">
        <f t="array" ref="G50">INDEX(NoSettings!$C$2:$AG$1459,MATCH($A50,NoSettings!$A$2:$A$1459,0),MATCH(G$1,NoSettings!$C$1:$AG$1,0))</f>
        <v>0</v>
      </c>
      <c r="H50" s="3">
        <f t="array" ref="H50">INDEX(NoSettings!$C$2:$AG$1459,MATCH($A50,NoSettings!$A$2:$A$1459,0),MATCH(H$1,NoSettings!$C$1:$AG$1,0))</f>
        <v>0</v>
      </c>
      <c r="I50" s="3">
        <f t="array" ref="I50">INDEX(NoSettings!$C$2:$AG$1459,MATCH($A50,NoSettings!$A$2:$A$1459,0),MATCH(I$1,NoSettings!$C$1:$AG$1,0))</f>
        <v>0</v>
      </c>
      <c r="J50" s="3">
        <f t="array" ref="J50">INDEX(NoSettings!$C$2:$AG$1459,MATCH($A50,NoSettings!$A$2:$A$1459,0),MATCH(J$1,NoSettings!$C$1:$AG$1,0))</f>
        <v>0</v>
      </c>
      <c r="K50" s="3">
        <f t="array" ref="K50">INDEX(NoSettings!$C$2:$AG$1459,MATCH($A50,NoSettings!$A$2:$A$1459,0),MATCH(K$1,NoSettings!$C$1:$AG$1,0))</f>
        <v>0</v>
      </c>
      <c r="L50" s="3">
        <f t="array" ref="L50">INDEX(NoSettings!$C$2:$AG$1459,MATCH($A50,NoSettings!$A$2:$A$1459,0),MATCH(L$1,NoSettings!$C$1:$AG$1,0))</f>
        <v>0</v>
      </c>
      <c r="M50" s="3">
        <f t="array" ref="M50">INDEX(NoSettings!$C$2:$AG$1459,MATCH($A50,NoSettings!$A$2:$A$1459,0),MATCH(M$1,NoSettings!$C$1:$AG$1,0))</f>
        <v>0</v>
      </c>
      <c r="N50" s="3">
        <f t="array" ref="N50">INDEX(NoSettings!$C$2:$AG$1459,MATCH($A50,NoSettings!$A$2:$A$1459,0),MATCH(N$1,NoSettings!$C$1:$AG$1,0))</f>
        <v>0</v>
      </c>
      <c r="O50" s="3">
        <f t="array" ref="O50">INDEX(NoSettings!$C$2:$AG$1459,MATCH($A50,NoSettings!$A$2:$A$1459,0),MATCH(O$1,NoSettings!$C$1:$AG$1,0))</f>
        <v>0</v>
      </c>
      <c r="P50" s="3">
        <f t="array" ref="P50">INDEX(NoSettings!$C$2:$AG$1459,MATCH($A50,NoSettings!$A$2:$A$1459,0),MATCH(P$1,NoSettings!$C$1:$AG$1,0))</f>
        <v>0</v>
      </c>
      <c r="Q50" s="3">
        <f t="array" ref="Q50">INDEX(NoSettings!$C$2:$AG$1459,MATCH($A50,NoSettings!$A$2:$A$1459,0),MATCH(Q$1,NoSettings!$C$1:$AG$1,0))</f>
        <v>0</v>
      </c>
      <c r="R50" s="3">
        <f t="array" ref="R50">INDEX(NoSettings!$C$2:$AG$1459,MATCH($A50,NoSettings!$A$2:$A$1459,0),MATCH(R$1,NoSettings!$C$1:$AG$1,0))</f>
        <v>0</v>
      </c>
      <c r="S50" s="3">
        <f t="array" ref="S50">INDEX(NoSettings!$C$2:$AG$1459,MATCH($A50,NoSettings!$A$2:$A$1459,0),MATCH(S$1,NoSettings!$C$1:$AG$1,0))</f>
        <v>0</v>
      </c>
      <c r="T50" s="3">
        <f t="array" ref="T50">INDEX(NoSettings!$C$2:$AG$1459,MATCH($A50,NoSettings!$A$2:$A$1459,0),MATCH(T$1,NoSettings!$C$1:$AG$1,0))</f>
        <v>0</v>
      </c>
      <c r="U50" s="3">
        <f t="array" ref="U50">INDEX(NoSettings!$C$2:$AG$1459,MATCH($A50,NoSettings!$A$2:$A$1459,0),MATCH(U$1,NoSettings!$C$1:$AG$1,0))</f>
        <v>0</v>
      </c>
      <c r="V50" s="3">
        <f t="array" ref="V50">INDEX(NoSettings!$C$2:$AG$1459,MATCH($A50,NoSettings!$A$2:$A$1459,0),MATCH(V$1,NoSettings!$C$1:$AG$1,0))</f>
        <v>0</v>
      </c>
      <c r="W50" s="3">
        <f t="array" ref="W50">INDEX(NoSettings!$C$2:$AG$1459,MATCH($A50,NoSettings!$A$2:$A$1459,0),MATCH(W$1,NoSettings!$C$1:$AG$1,0))</f>
        <v>0</v>
      </c>
      <c r="X50" s="3">
        <f t="array" ref="X50">INDEX(NoSettings!$C$2:$AG$1459,MATCH($A50,NoSettings!$A$2:$A$1459,0),MATCH(X$1,NoSettings!$C$1:$AG$1,0))</f>
        <v>0</v>
      </c>
      <c r="Y50" s="3">
        <f t="array" ref="Y50">INDEX(NoSettings!$C$2:$AG$1459,MATCH($A50,NoSettings!$A$2:$A$1459,0),MATCH(Y$1,NoSettings!$C$1:$AG$1,0))</f>
        <v>0</v>
      </c>
      <c r="Z50" s="3">
        <f t="array" ref="Z50">INDEX(NoSettings!$C$2:$AG$1459,MATCH($A50,NoSettings!$A$2:$A$1459,0),MATCH(Z$1,NoSettings!$C$1:$AG$1,0))</f>
        <v>0</v>
      </c>
      <c r="AA50" s="3">
        <f t="array" ref="AA50">INDEX(NoSettings!$C$2:$AG$1459,MATCH($A50,NoSettings!$A$2:$A$1459,0),MATCH(AA$1,NoSettings!$C$1:$AG$1,0))</f>
        <v>0</v>
      </c>
      <c r="AB50" s="3">
        <f t="array" ref="AB50">INDEX(NoSettings!$C$2:$AG$1459,MATCH($A50,NoSettings!$A$2:$A$1459,0),MATCH(AB$1,NoSettings!$C$1:$AG$1,0))</f>
        <v>0</v>
      </c>
      <c r="AC50" s="3">
        <f t="array" ref="AC50">INDEX(NoSettings!$C$2:$AG$1459,MATCH($A50,NoSettings!$A$2:$A$1459,0),MATCH(AC$1,NoSettings!$C$1:$AG$1,0))</f>
        <v>0</v>
      </c>
      <c r="AD50" s="3">
        <f t="array" ref="AD50">INDEX(NoSettings!$C$2:$AG$1459,MATCH($A50,NoSettings!$A$2:$A$1459,0),MATCH(AD$1,NoSettings!$C$1:$AG$1,0))</f>
        <v>0</v>
      </c>
      <c r="AE50" s="3">
        <f t="array" ref="AE50">INDEX(NoSettings!$C$2:$AG$1459,MATCH($A50,NoSettings!$A$2:$A$1459,0),MATCH(AE$1,NoSettings!$C$1:$AG$1,0))</f>
        <v>0</v>
      </c>
      <c r="AF50" s="3">
        <f t="array" ref="AF50">INDEX(NoSettings!$C$2:$AG$1459,MATCH($A50,NoSettings!$A$2:$A$1459,0),MATCH(AF$1,NoSettings!$C$1:$AG$1,0))</f>
        <v>0</v>
      </c>
      <c r="AG50" s="3">
        <f t="array" ref="AG50">INDEX(NoSettings!$C$2:$AG$1459,MATCH($A50,NoSettings!$A$2:$A$1459,0),MATCH(AG$1,NoSettings!$C$1:$AG$1,0))</f>
        <v>0</v>
      </c>
      <c r="AH50" s="3">
        <f t="array" ref="AH50">INDEX(NoSettings!$C$2:$AG$1459,MATCH($A50,NoSettings!$A$2:$A$1459,0),MATCH(AH$1,NoSettings!$C$1:$AG$1,0))</f>
        <v>0</v>
      </c>
      <c r="AI50" s="3">
        <f t="array" ref="AI50">INDEX(NoSettings!$C$2:$AG$1459,MATCH($A50,NoSettings!$A$2:$A$1459,0),MATCH(AI$1,NoSettings!$C$1:$AG$1,0))</f>
        <v>0</v>
      </c>
      <c r="AJ50" s="3">
        <f t="array" ref="AJ50">INDEX(NoSettings!$C$2:$AG$1459,MATCH($A50,NoSettings!$A$2:$A$1459,0),MATCH(AJ$1,NoSettings!$C$1:$AG$1,0))</f>
        <v>0</v>
      </c>
      <c r="AK50" s="3">
        <f t="array" ref="AK50">INDEX(NoSettings!$C$2:$AG$1459,MATCH($A50,NoSettings!$A$2:$A$1459,0),MATCH(AK$1,NoSettings!$C$1:$AG$1,0))</f>
        <v>0</v>
      </c>
    </row>
    <row r="51" ht="15.75" hidden="1" customHeight="1">
      <c r="A51" s="3" t="s">
        <v>507</v>
      </c>
      <c r="B51" s="109" t="s">
        <v>93</v>
      </c>
      <c r="C51" s="109" t="s">
        <v>89</v>
      </c>
      <c r="D51" s="109"/>
      <c r="E51" s="109"/>
      <c r="F51" s="109"/>
      <c r="G51" s="3">
        <f t="array" ref="G51">INDEX(NoSettings!$C$2:$AG$1459,MATCH($A51,NoSettings!$A$2:$A$1459,0),MATCH(G$1,NoSettings!$C$1:$AG$1,0))</f>
        <v>0</v>
      </c>
      <c r="H51" s="3">
        <f t="array" ref="H51">INDEX(NoSettings!$C$2:$AG$1459,MATCH($A51,NoSettings!$A$2:$A$1459,0),MATCH(H$1,NoSettings!$C$1:$AG$1,0))</f>
        <v>0</v>
      </c>
      <c r="I51" s="3">
        <f t="array" ref="I51">INDEX(NoSettings!$C$2:$AG$1459,MATCH($A51,NoSettings!$A$2:$A$1459,0),MATCH(I$1,NoSettings!$C$1:$AG$1,0))</f>
        <v>0</v>
      </c>
      <c r="J51" s="3">
        <f t="array" ref="J51">INDEX(NoSettings!$C$2:$AG$1459,MATCH($A51,NoSettings!$A$2:$A$1459,0),MATCH(J$1,NoSettings!$C$1:$AG$1,0))</f>
        <v>0</v>
      </c>
      <c r="K51" s="3">
        <f t="array" ref="K51">INDEX(NoSettings!$C$2:$AG$1459,MATCH($A51,NoSettings!$A$2:$A$1459,0),MATCH(K$1,NoSettings!$C$1:$AG$1,0))</f>
        <v>0</v>
      </c>
      <c r="L51" s="3">
        <f t="array" ref="L51">INDEX(NoSettings!$C$2:$AG$1459,MATCH($A51,NoSettings!$A$2:$A$1459,0),MATCH(L$1,NoSettings!$C$1:$AG$1,0))</f>
        <v>0</v>
      </c>
      <c r="M51" s="3">
        <f t="array" ref="M51">INDEX(NoSettings!$C$2:$AG$1459,MATCH($A51,NoSettings!$A$2:$A$1459,0),MATCH(M$1,NoSettings!$C$1:$AG$1,0))</f>
        <v>0</v>
      </c>
      <c r="N51" s="3">
        <f t="array" ref="N51">INDEX(NoSettings!$C$2:$AG$1459,MATCH($A51,NoSettings!$A$2:$A$1459,0),MATCH(N$1,NoSettings!$C$1:$AG$1,0))</f>
        <v>0</v>
      </c>
      <c r="O51" s="3">
        <f t="array" ref="O51">INDEX(NoSettings!$C$2:$AG$1459,MATCH($A51,NoSettings!$A$2:$A$1459,0),MATCH(O$1,NoSettings!$C$1:$AG$1,0))</f>
        <v>0</v>
      </c>
      <c r="P51" s="3">
        <f t="array" ref="P51">INDEX(NoSettings!$C$2:$AG$1459,MATCH($A51,NoSettings!$A$2:$A$1459,0),MATCH(P$1,NoSettings!$C$1:$AG$1,0))</f>
        <v>0</v>
      </c>
      <c r="Q51" s="3">
        <f t="array" ref="Q51">INDEX(NoSettings!$C$2:$AG$1459,MATCH($A51,NoSettings!$A$2:$A$1459,0),MATCH(Q$1,NoSettings!$C$1:$AG$1,0))</f>
        <v>0</v>
      </c>
      <c r="R51" s="3">
        <f t="array" ref="R51">INDEX(NoSettings!$C$2:$AG$1459,MATCH($A51,NoSettings!$A$2:$A$1459,0),MATCH(R$1,NoSettings!$C$1:$AG$1,0))</f>
        <v>0</v>
      </c>
      <c r="S51" s="3">
        <f t="array" ref="S51">INDEX(NoSettings!$C$2:$AG$1459,MATCH($A51,NoSettings!$A$2:$A$1459,0),MATCH(S$1,NoSettings!$C$1:$AG$1,0))</f>
        <v>0</v>
      </c>
      <c r="T51" s="3">
        <f t="array" ref="T51">INDEX(NoSettings!$C$2:$AG$1459,MATCH($A51,NoSettings!$A$2:$A$1459,0),MATCH(T$1,NoSettings!$C$1:$AG$1,0))</f>
        <v>0</v>
      </c>
      <c r="U51" s="3">
        <f t="array" ref="U51">INDEX(NoSettings!$C$2:$AG$1459,MATCH($A51,NoSettings!$A$2:$A$1459,0),MATCH(U$1,NoSettings!$C$1:$AG$1,0))</f>
        <v>0</v>
      </c>
      <c r="V51" s="3">
        <f t="array" ref="V51">INDEX(NoSettings!$C$2:$AG$1459,MATCH($A51,NoSettings!$A$2:$A$1459,0),MATCH(V$1,NoSettings!$C$1:$AG$1,0))</f>
        <v>0</v>
      </c>
      <c r="W51" s="3">
        <f t="array" ref="W51">INDEX(NoSettings!$C$2:$AG$1459,MATCH($A51,NoSettings!$A$2:$A$1459,0),MATCH(W$1,NoSettings!$C$1:$AG$1,0))</f>
        <v>0</v>
      </c>
      <c r="X51" s="3">
        <f t="array" ref="X51">INDEX(NoSettings!$C$2:$AG$1459,MATCH($A51,NoSettings!$A$2:$A$1459,0),MATCH(X$1,NoSettings!$C$1:$AG$1,0))</f>
        <v>0</v>
      </c>
      <c r="Y51" s="3">
        <f t="array" ref="Y51">INDEX(NoSettings!$C$2:$AG$1459,MATCH($A51,NoSettings!$A$2:$A$1459,0),MATCH(Y$1,NoSettings!$C$1:$AG$1,0))</f>
        <v>0</v>
      </c>
      <c r="Z51" s="3">
        <f t="array" ref="Z51">INDEX(NoSettings!$C$2:$AG$1459,MATCH($A51,NoSettings!$A$2:$A$1459,0),MATCH(Z$1,NoSettings!$C$1:$AG$1,0))</f>
        <v>0</v>
      </c>
      <c r="AA51" s="3">
        <f t="array" ref="AA51">INDEX(NoSettings!$C$2:$AG$1459,MATCH($A51,NoSettings!$A$2:$A$1459,0),MATCH(AA$1,NoSettings!$C$1:$AG$1,0))</f>
        <v>0</v>
      </c>
      <c r="AB51" s="3">
        <f t="array" ref="AB51">INDEX(NoSettings!$C$2:$AG$1459,MATCH($A51,NoSettings!$A$2:$A$1459,0),MATCH(AB$1,NoSettings!$C$1:$AG$1,0))</f>
        <v>0</v>
      </c>
      <c r="AC51" s="3">
        <f t="array" ref="AC51">INDEX(NoSettings!$C$2:$AG$1459,MATCH($A51,NoSettings!$A$2:$A$1459,0),MATCH(AC$1,NoSettings!$C$1:$AG$1,0))</f>
        <v>0</v>
      </c>
      <c r="AD51" s="3">
        <f t="array" ref="AD51">INDEX(NoSettings!$C$2:$AG$1459,MATCH($A51,NoSettings!$A$2:$A$1459,0),MATCH(AD$1,NoSettings!$C$1:$AG$1,0))</f>
        <v>0</v>
      </c>
      <c r="AE51" s="3">
        <f t="array" ref="AE51">INDEX(NoSettings!$C$2:$AG$1459,MATCH($A51,NoSettings!$A$2:$A$1459,0),MATCH(AE$1,NoSettings!$C$1:$AG$1,0))</f>
        <v>0</v>
      </c>
      <c r="AF51" s="3">
        <f t="array" ref="AF51">INDEX(NoSettings!$C$2:$AG$1459,MATCH($A51,NoSettings!$A$2:$A$1459,0),MATCH(AF$1,NoSettings!$C$1:$AG$1,0))</f>
        <v>0</v>
      </c>
      <c r="AG51" s="3">
        <f t="array" ref="AG51">INDEX(NoSettings!$C$2:$AG$1459,MATCH($A51,NoSettings!$A$2:$A$1459,0),MATCH(AG$1,NoSettings!$C$1:$AG$1,0))</f>
        <v>0</v>
      </c>
      <c r="AH51" s="3">
        <f t="array" ref="AH51">INDEX(NoSettings!$C$2:$AG$1459,MATCH($A51,NoSettings!$A$2:$A$1459,0),MATCH(AH$1,NoSettings!$C$1:$AG$1,0))</f>
        <v>0</v>
      </c>
      <c r="AI51" s="3">
        <f t="array" ref="AI51">INDEX(NoSettings!$C$2:$AG$1459,MATCH($A51,NoSettings!$A$2:$A$1459,0),MATCH(AI$1,NoSettings!$C$1:$AG$1,0))</f>
        <v>0</v>
      </c>
      <c r="AJ51" s="3">
        <f t="array" ref="AJ51">INDEX(NoSettings!$C$2:$AG$1459,MATCH($A51,NoSettings!$A$2:$A$1459,0),MATCH(AJ$1,NoSettings!$C$1:$AG$1,0))</f>
        <v>0</v>
      </c>
      <c r="AK51" s="3">
        <f t="array" ref="AK51">INDEX(NoSettings!$C$2:$AG$1459,MATCH($A51,NoSettings!$A$2:$A$1459,0),MATCH(AK$1,NoSettings!$C$1:$AG$1,0))</f>
        <v>0</v>
      </c>
    </row>
    <row r="52" ht="15.75" hidden="1" customHeight="1">
      <c r="A52" s="3" t="s">
        <v>508</v>
      </c>
      <c r="B52" s="109" t="s">
        <v>72</v>
      </c>
      <c r="C52" s="109" t="s">
        <v>73</v>
      </c>
      <c r="D52" s="109"/>
      <c r="E52" s="109"/>
      <c r="F52" s="109"/>
      <c r="G52" s="3">
        <f t="array" ref="G52">INDEX(NoSettings!$C$2:$AG$1459,MATCH($A52,NoSettings!$A$2:$A$1459,0),MATCH(G$1,NoSettings!$C$1:$AG$1,0))</f>
        <v>210.406</v>
      </c>
      <c r="H52" s="3">
        <f t="array" ref="H52">INDEX(NoSettings!$C$2:$AG$1459,MATCH($A52,NoSettings!$A$2:$A$1459,0),MATCH(H$1,NoSettings!$C$1:$AG$1,0))</f>
        <v>265.308</v>
      </c>
      <c r="I52" s="3">
        <f t="array" ref="I52">INDEX(NoSettings!$C$2:$AG$1459,MATCH($A52,NoSettings!$A$2:$A$1459,0),MATCH(I$1,NoSettings!$C$1:$AG$1,0))</f>
        <v>157.147</v>
      </c>
      <c r="J52" s="3">
        <f t="array" ref="J52">INDEX(NoSettings!$C$2:$AG$1459,MATCH($A52,NoSettings!$A$2:$A$1459,0),MATCH(J$1,NoSettings!$C$1:$AG$1,0))</f>
        <v>107.01</v>
      </c>
      <c r="K52" s="3">
        <f t="array" ref="K52">INDEX(NoSettings!$C$2:$AG$1459,MATCH($A52,NoSettings!$A$2:$A$1459,0),MATCH(K$1,NoSettings!$C$1:$AG$1,0))</f>
        <v>108.595</v>
      </c>
      <c r="L52" s="3">
        <f t="array" ref="L52">INDEX(NoSettings!$C$2:$AG$1459,MATCH($A52,NoSettings!$A$2:$A$1459,0),MATCH(L$1,NoSettings!$C$1:$AG$1,0))</f>
        <v>103.958</v>
      </c>
      <c r="M52" s="3">
        <f t="array" ref="M52">INDEX(NoSettings!$C$2:$AG$1459,MATCH($A52,NoSettings!$A$2:$A$1459,0),MATCH(M$1,NoSettings!$C$1:$AG$1,0))</f>
        <v>84.3548</v>
      </c>
      <c r="N52" s="3">
        <f t="array" ref="N52">INDEX(NoSettings!$C$2:$AG$1459,MATCH($A52,NoSettings!$A$2:$A$1459,0),MATCH(N$1,NoSettings!$C$1:$AG$1,0))</f>
        <v>91.6979</v>
      </c>
      <c r="O52" s="3">
        <f t="array" ref="O52">INDEX(NoSettings!$C$2:$AG$1459,MATCH($A52,NoSettings!$A$2:$A$1459,0),MATCH(O$1,NoSettings!$C$1:$AG$1,0))</f>
        <v>102.504</v>
      </c>
      <c r="P52" s="3">
        <f t="array" ref="P52">INDEX(NoSettings!$C$2:$AG$1459,MATCH($A52,NoSettings!$A$2:$A$1459,0),MATCH(P$1,NoSettings!$C$1:$AG$1,0))</f>
        <v>108.916</v>
      </c>
      <c r="Q52" s="3">
        <f t="array" ref="Q52">INDEX(NoSettings!$C$2:$AG$1459,MATCH($A52,NoSettings!$A$2:$A$1459,0),MATCH(Q$1,NoSettings!$C$1:$AG$1,0))</f>
        <v>111.775</v>
      </c>
      <c r="R52" s="3">
        <f t="array" ref="R52">INDEX(NoSettings!$C$2:$AG$1459,MATCH($A52,NoSettings!$A$2:$A$1459,0),MATCH(R$1,NoSettings!$C$1:$AG$1,0))</f>
        <v>127.558</v>
      </c>
      <c r="S52" s="3">
        <f t="array" ref="S52">INDEX(NoSettings!$C$2:$AG$1459,MATCH($A52,NoSettings!$A$2:$A$1459,0),MATCH(S$1,NoSettings!$C$1:$AG$1,0))</f>
        <v>155.561</v>
      </c>
      <c r="T52" s="3">
        <f t="array" ref="T52">INDEX(NoSettings!$C$2:$AG$1459,MATCH($A52,NoSettings!$A$2:$A$1459,0),MATCH(T$1,NoSettings!$C$1:$AG$1,0))</f>
        <v>160.864</v>
      </c>
      <c r="U52" s="3">
        <f t="array" ref="U52">INDEX(NoSettings!$C$2:$AG$1459,MATCH($A52,NoSettings!$A$2:$A$1459,0),MATCH(U$1,NoSettings!$C$1:$AG$1,0))</f>
        <v>168.362</v>
      </c>
      <c r="V52" s="3">
        <f t="array" ref="V52">INDEX(NoSettings!$C$2:$AG$1459,MATCH($A52,NoSettings!$A$2:$A$1459,0),MATCH(V$1,NoSettings!$C$1:$AG$1,0))</f>
        <v>179.073</v>
      </c>
      <c r="W52" s="3">
        <f t="array" ref="W52">INDEX(NoSettings!$C$2:$AG$1459,MATCH($A52,NoSettings!$A$2:$A$1459,0),MATCH(W$1,NoSettings!$C$1:$AG$1,0))</f>
        <v>184.456</v>
      </c>
      <c r="X52" s="3">
        <f t="array" ref="X52">INDEX(NoSettings!$C$2:$AG$1459,MATCH($A52,NoSettings!$A$2:$A$1459,0),MATCH(X$1,NoSettings!$C$1:$AG$1,0))</f>
        <v>192.071</v>
      </c>
      <c r="Y52" s="3">
        <f t="array" ref="Y52">INDEX(NoSettings!$C$2:$AG$1459,MATCH($A52,NoSettings!$A$2:$A$1459,0),MATCH(Y$1,NoSettings!$C$1:$AG$1,0))</f>
        <v>208.682</v>
      </c>
      <c r="Z52" s="3">
        <f t="array" ref="Z52">INDEX(NoSettings!$C$2:$AG$1459,MATCH($A52,NoSettings!$A$2:$A$1459,0),MATCH(Z$1,NoSettings!$C$1:$AG$1,0))</f>
        <v>225.853</v>
      </c>
      <c r="AA52" s="3">
        <f t="array" ref="AA52">INDEX(NoSettings!$C$2:$AG$1459,MATCH($A52,NoSettings!$A$2:$A$1459,0),MATCH(AA$1,NoSettings!$C$1:$AG$1,0))</f>
        <v>237.338</v>
      </c>
      <c r="AB52" s="3">
        <f t="array" ref="AB52">INDEX(NoSettings!$C$2:$AG$1459,MATCH($A52,NoSettings!$A$2:$A$1459,0),MATCH(AB$1,NoSettings!$C$1:$AG$1,0))</f>
        <v>255.05</v>
      </c>
      <c r="AC52" s="3">
        <f t="array" ref="AC52">INDEX(NoSettings!$C$2:$AG$1459,MATCH($A52,NoSettings!$A$2:$A$1459,0),MATCH(AC$1,NoSettings!$C$1:$AG$1,0))</f>
        <v>276.203</v>
      </c>
      <c r="AD52" s="3">
        <f t="array" ref="AD52">INDEX(NoSettings!$C$2:$AG$1459,MATCH($A52,NoSettings!$A$2:$A$1459,0),MATCH(AD$1,NoSettings!$C$1:$AG$1,0))</f>
        <v>295.402</v>
      </c>
      <c r="AE52" s="3">
        <f t="array" ref="AE52">INDEX(NoSettings!$C$2:$AG$1459,MATCH($A52,NoSettings!$A$2:$A$1459,0),MATCH(AE$1,NoSettings!$C$1:$AG$1,0))</f>
        <v>312.174</v>
      </c>
      <c r="AF52" s="3">
        <f t="array" ref="AF52">INDEX(NoSettings!$C$2:$AG$1459,MATCH($A52,NoSettings!$A$2:$A$1459,0),MATCH(AF$1,NoSettings!$C$1:$AG$1,0))</f>
        <v>333.614</v>
      </c>
      <c r="AG52" s="3">
        <f t="array" ref="AG52">INDEX(NoSettings!$C$2:$AG$1459,MATCH($A52,NoSettings!$A$2:$A$1459,0),MATCH(AG$1,NoSettings!$C$1:$AG$1,0))</f>
        <v>347.447</v>
      </c>
      <c r="AH52" s="3">
        <f t="array" ref="AH52">INDEX(NoSettings!$C$2:$AG$1459,MATCH($A52,NoSettings!$A$2:$A$1459,0),MATCH(AH$1,NoSettings!$C$1:$AG$1,0))</f>
        <v>368.464</v>
      </c>
      <c r="AI52" s="3">
        <f t="array" ref="AI52">INDEX(NoSettings!$C$2:$AG$1459,MATCH($A52,NoSettings!$A$2:$A$1459,0),MATCH(AI$1,NoSettings!$C$1:$AG$1,0))</f>
        <v>393.524</v>
      </c>
      <c r="AJ52" s="3">
        <f t="array" ref="AJ52">INDEX(NoSettings!$C$2:$AG$1459,MATCH($A52,NoSettings!$A$2:$A$1459,0),MATCH(AJ$1,NoSettings!$C$1:$AG$1,0))</f>
        <v>419.002</v>
      </c>
      <c r="AK52" s="3">
        <f t="array" ref="AK52">INDEX(NoSettings!$C$2:$AG$1459,MATCH($A52,NoSettings!$A$2:$A$1459,0),MATCH(AK$1,NoSettings!$C$1:$AG$1,0))</f>
        <v>442.771</v>
      </c>
    </row>
    <row r="53" ht="15.75" hidden="1" customHeight="1">
      <c r="A53" s="3" t="s">
        <v>509</v>
      </c>
      <c r="B53" s="109" t="s">
        <v>72</v>
      </c>
      <c r="C53" s="109" t="s">
        <v>75</v>
      </c>
      <c r="D53" s="109"/>
      <c r="E53" s="109"/>
      <c r="F53" s="109"/>
      <c r="G53" s="3">
        <f t="array" ref="G53">INDEX(NoSettings!$C$2:$AG$1459,MATCH($A53,NoSettings!$A$2:$A$1459,0),MATCH(G$1,NoSettings!$C$1:$AG$1,0))</f>
        <v>754.569</v>
      </c>
      <c r="H53" s="3">
        <f t="array" ref="H53">INDEX(NoSettings!$C$2:$AG$1459,MATCH($A53,NoSettings!$A$2:$A$1459,0),MATCH(H$1,NoSettings!$C$1:$AG$1,0))</f>
        <v>1380.94</v>
      </c>
      <c r="I53" s="3">
        <f t="array" ref="I53">INDEX(NoSettings!$C$2:$AG$1459,MATCH($A53,NoSettings!$A$2:$A$1459,0),MATCH(I$1,NoSettings!$C$1:$AG$1,0))</f>
        <v>1283.66</v>
      </c>
      <c r="J53" s="3">
        <f t="array" ref="J53">INDEX(NoSettings!$C$2:$AG$1459,MATCH($A53,NoSettings!$A$2:$A$1459,0),MATCH(J$1,NoSettings!$C$1:$AG$1,0))</f>
        <v>1239.76</v>
      </c>
      <c r="K53" s="3">
        <f t="array" ref="K53">INDEX(NoSettings!$C$2:$AG$1459,MATCH($A53,NoSettings!$A$2:$A$1459,0),MATCH(K$1,NoSettings!$C$1:$AG$1,0))</f>
        <v>1211.21</v>
      </c>
      <c r="L53" s="3">
        <f t="array" ref="L53">INDEX(NoSettings!$C$2:$AG$1459,MATCH($A53,NoSettings!$A$2:$A$1459,0),MATCH(L$1,NoSettings!$C$1:$AG$1,0))</f>
        <v>1311.81</v>
      </c>
      <c r="M53" s="3">
        <f t="array" ref="M53">INDEX(NoSettings!$C$2:$AG$1459,MATCH($A53,NoSettings!$A$2:$A$1459,0),MATCH(M$1,NoSettings!$C$1:$AG$1,0))</f>
        <v>1396.45</v>
      </c>
      <c r="N53" s="3">
        <f t="array" ref="N53">INDEX(NoSettings!$C$2:$AG$1459,MATCH($A53,NoSettings!$A$2:$A$1459,0),MATCH(N$1,NoSettings!$C$1:$AG$1,0))</f>
        <v>1422.26</v>
      </c>
      <c r="O53" s="3">
        <f t="array" ref="O53">INDEX(NoSettings!$C$2:$AG$1459,MATCH($A53,NoSettings!$A$2:$A$1459,0),MATCH(O$1,NoSettings!$C$1:$AG$1,0))</f>
        <v>1439</v>
      </c>
      <c r="P53" s="3">
        <f t="array" ref="P53">INDEX(NoSettings!$C$2:$AG$1459,MATCH($A53,NoSettings!$A$2:$A$1459,0),MATCH(P$1,NoSettings!$C$1:$AG$1,0))</f>
        <v>1481.07</v>
      </c>
      <c r="Q53" s="3">
        <f t="array" ref="Q53">INDEX(NoSettings!$C$2:$AG$1459,MATCH($A53,NoSettings!$A$2:$A$1459,0),MATCH(Q$1,NoSettings!$C$1:$AG$1,0))</f>
        <v>1531.93</v>
      </c>
      <c r="R53" s="3">
        <f t="array" ref="R53">INDEX(NoSettings!$C$2:$AG$1459,MATCH($A53,NoSettings!$A$2:$A$1459,0),MATCH(R$1,NoSettings!$C$1:$AG$1,0))</f>
        <v>1559.76</v>
      </c>
      <c r="S53" s="3">
        <f t="array" ref="S53">INDEX(NoSettings!$C$2:$AG$1459,MATCH($A53,NoSettings!$A$2:$A$1459,0),MATCH(S$1,NoSettings!$C$1:$AG$1,0))</f>
        <v>1569.32</v>
      </c>
      <c r="T53" s="3">
        <f t="array" ref="T53">INDEX(NoSettings!$C$2:$AG$1459,MATCH($A53,NoSettings!$A$2:$A$1459,0),MATCH(T$1,NoSettings!$C$1:$AG$1,0))</f>
        <v>1616.1</v>
      </c>
      <c r="U53" s="3">
        <f t="array" ref="U53">INDEX(NoSettings!$C$2:$AG$1459,MATCH($A53,NoSettings!$A$2:$A$1459,0),MATCH(U$1,NoSettings!$C$1:$AG$1,0))</f>
        <v>1658.38</v>
      </c>
      <c r="V53" s="3">
        <f t="array" ref="V53">INDEX(NoSettings!$C$2:$AG$1459,MATCH($A53,NoSettings!$A$2:$A$1459,0),MATCH(V$1,NoSettings!$C$1:$AG$1,0))</f>
        <v>1700.21</v>
      </c>
      <c r="W53" s="3">
        <f t="array" ref="W53">INDEX(NoSettings!$C$2:$AG$1459,MATCH($A53,NoSettings!$A$2:$A$1459,0),MATCH(W$1,NoSettings!$C$1:$AG$1,0))</f>
        <v>1747.42</v>
      </c>
      <c r="X53" s="3">
        <f t="array" ref="X53">INDEX(NoSettings!$C$2:$AG$1459,MATCH($A53,NoSettings!$A$2:$A$1459,0),MATCH(X$1,NoSettings!$C$1:$AG$1,0))</f>
        <v>1792.08</v>
      </c>
      <c r="Y53" s="3">
        <f t="array" ref="Y53">INDEX(NoSettings!$C$2:$AG$1459,MATCH($A53,NoSettings!$A$2:$A$1459,0),MATCH(Y$1,NoSettings!$C$1:$AG$1,0))</f>
        <v>1832.29</v>
      </c>
      <c r="Z53" s="3">
        <f t="array" ref="Z53">INDEX(NoSettings!$C$2:$AG$1459,MATCH($A53,NoSettings!$A$2:$A$1459,0),MATCH(Z$1,NoSettings!$C$1:$AG$1,0))</f>
        <v>1867.74</v>
      </c>
      <c r="AA53" s="3">
        <f t="array" ref="AA53">INDEX(NoSettings!$C$2:$AG$1459,MATCH($A53,NoSettings!$A$2:$A$1459,0),MATCH(AA$1,NoSettings!$C$1:$AG$1,0))</f>
        <v>1909.16</v>
      </c>
      <c r="AB53" s="3">
        <f t="array" ref="AB53">INDEX(NoSettings!$C$2:$AG$1459,MATCH($A53,NoSettings!$A$2:$A$1459,0),MATCH(AB$1,NoSettings!$C$1:$AG$1,0))</f>
        <v>1941.53</v>
      </c>
      <c r="AC53" s="3">
        <f t="array" ref="AC53">INDEX(NoSettings!$C$2:$AG$1459,MATCH($A53,NoSettings!$A$2:$A$1459,0),MATCH(AC$1,NoSettings!$C$1:$AG$1,0))</f>
        <v>1981.92</v>
      </c>
      <c r="AD53" s="3">
        <f t="array" ref="AD53">INDEX(NoSettings!$C$2:$AG$1459,MATCH($A53,NoSettings!$A$2:$A$1459,0),MATCH(AD$1,NoSettings!$C$1:$AG$1,0))</f>
        <v>2011.87</v>
      </c>
      <c r="AE53" s="3">
        <f t="array" ref="AE53">INDEX(NoSettings!$C$2:$AG$1459,MATCH($A53,NoSettings!$A$2:$A$1459,0),MATCH(AE$1,NoSettings!$C$1:$AG$1,0))</f>
        <v>2041.24</v>
      </c>
      <c r="AF53" s="3">
        <f t="array" ref="AF53">INDEX(NoSettings!$C$2:$AG$1459,MATCH($A53,NoSettings!$A$2:$A$1459,0),MATCH(AF$1,NoSettings!$C$1:$AG$1,0))</f>
        <v>2082.07</v>
      </c>
      <c r="AG53" s="3">
        <f t="array" ref="AG53">INDEX(NoSettings!$C$2:$AG$1459,MATCH($A53,NoSettings!$A$2:$A$1459,0),MATCH(AG$1,NoSettings!$C$1:$AG$1,0))</f>
        <v>2119.06</v>
      </c>
      <c r="AH53" s="3">
        <f t="array" ref="AH53">INDEX(NoSettings!$C$2:$AG$1459,MATCH($A53,NoSettings!$A$2:$A$1459,0),MATCH(AH$1,NoSettings!$C$1:$AG$1,0))</f>
        <v>2145.03</v>
      </c>
      <c r="AI53" s="3">
        <f t="array" ref="AI53">INDEX(NoSettings!$C$2:$AG$1459,MATCH($A53,NoSettings!$A$2:$A$1459,0),MATCH(AI$1,NoSettings!$C$1:$AG$1,0))</f>
        <v>2179.23</v>
      </c>
      <c r="AJ53" s="3">
        <f t="array" ref="AJ53">INDEX(NoSettings!$C$2:$AG$1459,MATCH($A53,NoSettings!$A$2:$A$1459,0),MATCH(AJ$1,NoSettings!$C$1:$AG$1,0))</f>
        <v>2207.91</v>
      </c>
      <c r="AK53" s="3">
        <f t="array" ref="AK53">INDEX(NoSettings!$C$2:$AG$1459,MATCH($A53,NoSettings!$A$2:$A$1459,0),MATCH(AK$1,NoSettings!$C$1:$AG$1,0))</f>
        <v>2229.88</v>
      </c>
    </row>
    <row r="54" ht="15.75" hidden="1" customHeight="1">
      <c r="A54" s="3" t="s">
        <v>510</v>
      </c>
      <c r="B54" s="109" t="s">
        <v>72</v>
      </c>
      <c r="C54" s="109" t="s">
        <v>76</v>
      </c>
      <c r="D54" s="109"/>
      <c r="E54" s="109"/>
      <c r="F54" s="109"/>
      <c r="G54" s="3">
        <f t="array" ref="G54">INDEX(NoSettings!$C$2:$AG$1459,MATCH($A54,NoSettings!$A$2:$A$1459,0),MATCH(G$1,NoSettings!$C$1:$AG$1,0))</f>
        <v>0</v>
      </c>
      <c r="H54" s="3">
        <f t="array" ref="H54">INDEX(NoSettings!$C$2:$AG$1459,MATCH($A54,NoSettings!$A$2:$A$1459,0),MATCH(H$1,NoSettings!$C$1:$AG$1,0))</f>
        <v>0</v>
      </c>
      <c r="I54" s="3">
        <f t="array" ref="I54">INDEX(NoSettings!$C$2:$AG$1459,MATCH($A54,NoSettings!$A$2:$A$1459,0),MATCH(I$1,NoSettings!$C$1:$AG$1,0))</f>
        <v>0</v>
      </c>
      <c r="J54" s="3">
        <f t="array" ref="J54">INDEX(NoSettings!$C$2:$AG$1459,MATCH($A54,NoSettings!$A$2:$A$1459,0),MATCH(J$1,NoSettings!$C$1:$AG$1,0))</f>
        <v>0</v>
      </c>
      <c r="K54" s="3">
        <f t="array" ref="K54">INDEX(NoSettings!$C$2:$AG$1459,MATCH($A54,NoSettings!$A$2:$A$1459,0),MATCH(K$1,NoSettings!$C$1:$AG$1,0))</f>
        <v>0</v>
      </c>
      <c r="L54" s="3">
        <f t="array" ref="L54">INDEX(NoSettings!$C$2:$AG$1459,MATCH($A54,NoSettings!$A$2:$A$1459,0),MATCH(L$1,NoSettings!$C$1:$AG$1,0))</f>
        <v>0</v>
      </c>
      <c r="M54" s="3">
        <f t="array" ref="M54">INDEX(NoSettings!$C$2:$AG$1459,MATCH($A54,NoSettings!$A$2:$A$1459,0),MATCH(M$1,NoSettings!$C$1:$AG$1,0))</f>
        <v>0</v>
      </c>
      <c r="N54" s="3">
        <f t="array" ref="N54">INDEX(NoSettings!$C$2:$AG$1459,MATCH($A54,NoSettings!$A$2:$A$1459,0),MATCH(N$1,NoSettings!$C$1:$AG$1,0))</f>
        <v>0</v>
      </c>
      <c r="O54" s="3">
        <f t="array" ref="O54">INDEX(NoSettings!$C$2:$AG$1459,MATCH($A54,NoSettings!$A$2:$A$1459,0),MATCH(O$1,NoSettings!$C$1:$AG$1,0))</f>
        <v>0</v>
      </c>
      <c r="P54" s="3">
        <f t="array" ref="P54">INDEX(NoSettings!$C$2:$AG$1459,MATCH($A54,NoSettings!$A$2:$A$1459,0),MATCH(P$1,NoSettings!$C$1:$AG$1,0))</f>
        <v>0</v>
      </c>
      <c r="Q54" s="3">
        <f t="array" ref="Q54">INDEX(NoSettings!$C$2:$AG$1459,MATCH($A54,NoSettings!$A$2:$A$1459,0),MATCH(Q$1,NoSettings!$C$1:$AG$1,0))</f>
        <v>0</v>
      </c>
      <c r="R54" s="3">
        <f t="array" ref="R54">INDEX(NoSettings!$C$2:$AG$1459,MATCH($A54,NoSettings!$A$2:$A$1459,0),MATCH(R$1,NoSettings!$C$1:$AG$1,0))</f>
        <v>0</v>
      </c>
      <c r="S54" s="3">
        <f t="array" ref="S54">INDEX(NoSettings!$C$2:$AG$1459,MATCH($A54,NoSettings!$A$2:$A$1459,0),MATCH(S$1,NoSettings!$C$1:$AG$1,0))</f>
        <v>0</v>
      </c>
      <c r="T54" s="3">
        <f t="array" ref="T54">INDEX(NoSettings!$C$2:$AG$1459,MATCH($A54,NoSettings!$A$2:$A$1459,0),MATCH(T$1,NoSettings!$C$1:$AG$1,0))</f>
        <v>0</v>
      </c>
      <c r="U54" s="3">
        <f t="array" ref="U54">INDEX(NoSettings!$C$2:$AG$1459,MATCH($A54,NoSettings!$A$2:$A$1459,0),MATCH(U$1,NoSettings!$C$1:$AG$1,0))</f>
        <v>0</v>
      </c>
      <c r="V54" s="3">
        <f t="array" ref="V54">INDEX(NoSettings!$C$2:$AG$1459,MATCH($A54,NoSettings!$A$2:$A$1459,0),MATCH(V$1,NoSettings!$C$1:$AG$1,0))</f>
        <v>0</v>
      </c>
      <c r="W54" s="3">
        <f t="array" ref="W54">INDEX(NoSettings!$C$2:$AG$1459,MATCH($A54,NoSettings!$A$2:$A$1459,0),MATCH(W$1,NoSettings!$C$1:$AG$1,0))</f>
        <v>0</v>
      </c>
      <c r="X54" s="3">
        <f t="array" ref="X54">INDEX(NoSettings!$C$2:$AG$1459,MATCH($A54,NoSettings!$A$2:$A$1459,0),MATCH(X$1,NoSettings!$C$1:$AG$1,0))</f>
        <v>0</v>
      </c>
      <c r="Y54" s="3">
        <f t="array" ref="Y54">INDEX(NoSettings!$C$2:$AG$1459,MATCH($A54,NoSettings!$A$2:$A$1459,0),MATCH(Y$1,NoSettings!$C$1:$AG$1,0))</f>
        <v>0</v>
      </c>
      <c r="Z54" s="3">
        <f t="array" ref="Z54">INDEX(NoSettings!$C$2:$AG$1459,MATCH($A54,NoSettings!$A$2:$A$1459,0),MATCH(Z$1,NoSettings!$C$1:$AG$1,0))</f>
        <v>0</v>
      </c>
      <c r="AA54" s="3">
        <f t="array" ref="AA54">INDEX(NoSettings!$C$2:$AG$1459,MATCH($A54,NoSettings!$A$2:$A$1459,0),MATCH(AA$1,NoSettings!$C$1:$AG$1,0))</f>
        <v>0</v>
      </c>
      <c r="AB54" s="3">
        <f t="array" ref="AB54">INDEX(NoSettings!$C$2:$AG$1459,MATCH($A54,NoSettings!$A$2:$A$1459,0),MATCH(AB$1,NoSettings!$C$1:$AG$1,0))</f>
        <v>0</v>
      </c>
      <c r="AC54" s="3">
        <f t="array" ref="AC54">INDEX(NoSettings!$C$2:$AG$1459,MATCH($A54,NoSettings!$A$2:$A$1459,0),MATCH(AC$1,NoSettings!$C$1:$AG$1,0))</f>
        <v>0</v>
      </c>
      <c r="AD54" s="3">
        <f t="array" ref="AD54">INDEX(NoSettings!$C$2:$AG$1459,MATCH($A54,NoSettings!$A$2:$A$1459,0),MATCH(AD$1,NoSettings!$C$1:$AG$1,0))</f>
        <v>0</v>
      </c>
      <c r="AE54" s="3">
        <f t="array" ref="AE54">INDEX(NoSettings!$C$2:$AG$1459,MATCH($A54,NoSettings!$A$2:$A$1459,0),MATCH(AE$1,NoSettings!$C$1:$AG$1,0))</f>
        <v>0</v>
      </c>
      <c r="AF54" s="3">
        <f t="array" ref="AF54">INDEX(NoSettings!$C$2:$AG$1459,MATCH($A54,NoSettings!$A$2:$A$1459,0),MATCH(AF$1,NoSettings!$C$1:$AG$1,0))</f>
        <v>0</v>
      </c>
      <c r="AG54" s="3">
        <f t="array" ref="AG54">INDEX(NoSettings!$C$2:$AG$1459,MATCH($A54,NoSettings!$A$2:$A$1459,0),MATCH(AG$1,NoSettings!$C$1:$AG$1,0))</f>
        <v>0</v>
      </c>
      <c r="AH54" s="3">
        <f t="array" ref="AH54">INDEX(NoSettings!$C$2:$AG$1459,MATCH($A54,NoSettings!$A$2:$A$1459,0),MATCH(AH$1,NoSettings!$C$1:$AG$1,0))</f>
        <v>0</v>
      </c>
      <c r="AI54" s="3">
        <f t="array" ref="AI54">INDEX(NoSettings!$C$2:$AG$1459,MATCH($A54,NoSettings!$A$2:$A$1459,0),MATCH(AI$1,NoSettings!$C$1:$AG$1,0))</f>
        <v>0</v>
      </c>
      <c r="AJ54" s="3">
        <f t="array" ref="AJ54">INDEX(NoSettings!$C$2:$AG$1459,MATCH($A54,NoSettings!$A$2:$A$1459,0),MATCH(AJ$1,NoSettings!$C$1:$AG$1,0))</f>
        <v>0</v>
      </c>
      <c r="AK54" s="3">
        <f t="array" ref="AK54">INDEX(NoSettings!$C$2:$AG$1459,MATCH($A54,NoSettings!$A$2:$A$1459,0),MATCH(AK$1,NoSettings!$C$1:$AG$1,0))</f>
        <v>0</v>
      </c>
    </row>
    <row r="55" ht="15.75" hidden="1" customHeight="1">
      <c r="A55" s="3" t="s">
        <v>511</v>
      </c>
      <c r="B55" s="109" t="s">
        <v>72</v>
      </c>
      <c r="C55" s="109" t="s">
        <v>77</v>
      </c>
      <c r="D55" s="109"/>
      <c r="E55" s="109"/>
      <c r="F55" s="109"/>
      <c r="G55" s="3">
        <f t="array" ref="G55">INDEX(NoSettings!$C$2:$AG$1459,MATCH($A55,NoSettings!$A$2:$A$1459,0),MATCH(G$1,NoSettings!$C$1:$AG$1,0))</f>
        <v>20.5293</v>
      </c>
      <c r="H55" s="3">
        <f t="array" ref="H55">INDEX(NoSettings!$C$2:$AG$1459,MATCH($A55,NoSettings!$A$2:$A$1459,0),MATCH(H$1,NoSettings!$C$1:$AG$1,0))</f>
        <v>20.5293</v>
      </c>
      <c r="I55" s="3">
        <f t="array" ref="I55">INDEX(NoSettings!$C$2:$AG$1459,MATCH($A55,NoSettings!$A$2:$A$1459,0),MATCH(I$1,NoSettings!$C$1:$AG$1,0))</f>
        <v>20.0774</v>
      </c>
      <c r="J55" s="3">
        <f t="array" ref="J55">INDEX(NoSettings!$C$2:$AG$1459,MATCH($A55,NoSettings!$A$2:$A$1459,0),MATCH(J$1,NoSettings!$C$1:$AG$1,0))</f>
        <v>20.5293</v>
      </c>
      <c r="K55" s="3">
        <f t="array" ref="K55">INDEX(NoSettings!$C$2:$AG$1459,MATCH($A55,NoSettings!$A$2:$A$1459,0),MATCH(K$1,NoSettings!$C$1:$AG$1,0))</f>
        <v>20.5293</v>
      </c>
      <c r="L55" s="3">
        <f t="array" ref="L55">INDEX(NoSettings!$C$2:$AG$1459,MATCH($A55,NoSettings!$A$2:$A$1459,0),MATCH(L$1,NoSettings!$C$1:$AG$1,0))</f>
        <v>20.5293</v>
      </c>
      <c r="M55" s="3">
        <f t="array" ref="M55">INDEX(NoSettings!$C$2:$AG$1459,MATCH($A55,NoSettings!$A$2:$A$1459,0),MATCH(M$1,NoSettings!$C$1:$AG$1,0))</f>
        <v>20.5293</v>
      </c>
      <c r="N55" s="3">
        <f t="array" ref="N55">INDEX(NoSettings!$C$2:$AG$1459,MATCH($A55,NoSettings!$A$2:$A$1459,0),MATCH(N$1,NoSettings!$C$1:$AG$1,0))</f>
        <v>20.5293</v>
      </c>
      <c r="O55" s="3">
        <f t="array" ref="O55">INDEX(NoSettings!$C$2:$AG$1459,MATCH($A55,NoSettings!$A$2:$A$1459,0),MATCH(O$1,NoSettings!$C$1:$AG$1,0))</f>
        <v>20.5293</v>
      </c>
      <c r="P55" s="3">
        <f t="array" ref="P55">INDEX(NoSettings!$C$2:$AG$1459,MATCH($A55,NoSettings!$A$2:$A$1459,0),MATCH(P$1,NoSettings!$C$1:$AG$1,0))</f>
        <v>20.5293</v>
      </c>
      <c r="Q55" s="3">
        <f t="array" ref="Q55">INDEX(NoSettings!$C$2:$AG$1459,MATCH($A55,NoSettings!$A$2:$A$1459,0),MATCH(Q$1,NoSettings!$C$1:$AG$1,0))</f>
        <v>20.5293</v>
      </c>
      <c r="R55" s="3">
        <f t="array" ref="R55">INDEX(NoSettings!$C$2:$AG$1459,MATCH($A55,NoSettings!$A$2:$A$1459,0),MATCH(R$1,NoSettings!$C$1:$AG$1,0))</f>
        <v>20.5293</v>
      </c>
      <c r="S55" s="3">
        <f t="array" ref="S55">INDEX(NoSettings!$C$2:$AG$1459,MATCH($A55,NoSettings!$A$2:$A$1459,0),MATCH(S$1,NoSettings!$C$1:$AG$1,0))</f>
        <v>20.5293</v>
      </c>
      <c r="T55" s="3">
        <f t="array" ref="T55">INDEX(NoSettings!$C$2:$AG$1459,MATCH($A55,NoSettings!$A$2:$A$1459,0),MATCH(T$1,NoSettings!$C$1:$AG$1,0))</f>
        <v>20.5293</v>
      </c>
      <c r="U55" s="3">
        <f t="array" ref="U55">INDEX(NoSettings!$C$2:$AG$1459,MATCH($A55,NoSettings!$A$2:$A$1459,0),MATCH(U$1,NoSettings!$C$1:$AG$1,0))</f>
        <v>20.5293</v>
      </c>
      <c r="V55" s="3">
        <f t="array" ref="V55">INDEX(NoSettings!$C$2:$AG$1459,MATCH($A55,NoSettings!$A$2:$A$1459,0),MATCH(V$1,NoSettings!$C$1:$AG$1,0))</f>
        <v>20.5293</v>
      </c>
      <c r="W55" s="3">
        <f t="array" ref="W55">INDEX(NoSettings!$C$2:$AG$1459,MATCH($A55,NoSettings!$A$2:$A$1459,0),MATCH(W$1,NoSettings!$C$1:$AG$1,0))</f>
        <v>20.5293</v>
      </c>
      <c r="X55" s="3">
        <f t="array" ref="X55">INDEX(NoSettings!$C$2:$AG$1459,MATCH($A55,NoSettings!$A$2:$A$1459,0),MATCH(X$1,NoSettings!$C$1:$AG$1,0))</f>
        <v>20.5293</v>
      </c>
      <c r="Y55" s="3">
        <f t="array" ref="Y55">INDEX(NoSettings!$C$2:$AG$1459,MATCH($A55,NoSettings!$A$2:$A$1459,0),MATCH(Y$1,NoSettings!$C$1:$AG$1,0))</f>
        <v>20.5293</v>
      </c>
      <c r="Z55" s="3">
        <f t="array" ref="Z55">INDEX(NoSettings!$C$2:$AG$1459,MATCH($A55,NoSettings!$A$2:$A$1459,0),MATCH(Z$1,NoSettings!$C$1:$AG$1,0))</f>
        <v>20.5293</v>
      </c>
      <c r="AA55" s="3">
        <f t="array" ref="AA55">INDEX(NoSettings!$C$2:$AG$1459,MATCH($A55,NoSettings!$A$2:$A$1459,0),MATCH(AA$1,NoSettings!$C$1:$AG$1,0))</f>
        <v>20.5293</v>
      </c>
      <c r="AB55" s="3">
        <f t="array" ref="AB55">INDEX(NoSettings!$C$2:$AG$1459,MATCH($A55,NoSettings!$A$2:$A$1459,0),MATCH(AB$1,NoSettings!$C$1:$AG$1,0))</f>
        <v>20.5293</v>
      </c>
      <c r="AC55" s="3">
        <f t="array" ref="AC55">INDEX(NoSettings!$C$2:$AG$1459,MATCH($A55,NoSettings!$A$2:$A$1459,0),MATCH(AC$1,NoSettings!$C$1:$AG$1,0))</f>
        <v>20.5293</v>
      </c>
      <c r="AD55" s="3">
        <f t="array" ref="AD55">INDEX(NoSettings!$C$2:$AG$1459,MATCH($A55,NoSettings!$A$2:$A$1459,0),MATCH(AD$1,NoSettings!$C$1:$AG$1,0))</f>
        <v>20.5293</v>
      </c>
      <c r="AE55" s="3">
        <f t="array" ref="AE55">INDEX(NoSettings!$C$2:$AG$1459,MATCH($A55,NoSettings!$A$2:$A$1459,0),MATCH(AE$1,NoSettings!$C$1:$AG$1,0))</f>
        <v>20.5293</v>
      </c>
      <c r="AF55" s="3">
        <f t="array" ref="AF55">INDEX(NoSettings!$C$2:$AG$1459,MATCH($A55,NoSettings!$A$2:$A$1459,0),MATCH(AF$1,NoSettings!$C$1:$AG$1,0))</f>
        <v>20.5293</v>
      </c>
      <c r="AG55" s="3">
        <f t="array" ref="AG55">INDEX(NoSettings!$C$2:$AG$1459,MATCH($A55,NoSettings!$A$2:$A$1459,0),MATCH(AG$1,NoSettings!$C$1:$AG$1,0))</f>
        <v>20.5293</v>
      </c>
      <c r="AH55" s="3">
        <f t="array" ref="AH55">INDEX(NoSettings!$C$2:$AG$1459,MATCH($A55,NoSettings!$A$2:$A$1459,0),MATCH(AH$1,NoSettings!$C$1:$AG$1,0))</f>
        <v>20.5293</v>
      </c>
      <c r="AI55" s="3">
        <f t="array" ref="AI55">INDEX(NoSettings!$C$2:$AG$1459,MATCH($A55,NoSettings!$A$2:$A$1459,0),MATCH(AI$1,NoSettings!$C$1:$AG$1,0))</f>
        <v>20.5293</v>
      </c>
      <c r="AJ55" s="3">
        <f t="array" ref="AJ55">INDEX(NoSettings!$C$2:$AG$1459,MATCH($A55,NoSettings!$A$2:$A$1459,0),MATCH(AJ$1,NoSettings!$C$1:$AG$1,0))</f>
        <v>20.5293</v>
      </c>
      <c r="AK55" s="3">
        <f t="array" ref="AK55">INDEX(NoSettings!$C$2:$AG$1459,MATCH($A55,NoSettings!$A$2:$A$1459,0),MATCH(AK$1,NoSettings!$C$1:$AG$1,0))</f>
        <v>20.5293</v>
      </c>
    </row>
    <row r="56" ht="15.75" hidden="1" customHeight="1">
      <c r="A56" s="3" t="s">
        <v>512</v>
      </c>
      <c r="B56" s="109" t="s">
        <v>72</v>
      </c>
      <c r="C56" s="109" t="s">
        <v>78</v>
      </c>
      <c r="D56" s="109"/>
      <c r="E56" s="109"/>
      <c r="F56" s="109"/>
      <c r="G56" s="3">
        <f t="array" ref="G56">INDEX(NoSettings!$C$2:$AG$1459,MATCH($A56,NoSettings!$A$2:$A$1459,0),MATCH(G$1,NoSettings!$C$1:$AG$1,0))</f>
        <v>1.44409</v>
      </c>
      <c r="H56" s="3">
        <f t="array" ref="H56">INDEX(NoSettings!$C$2:$AG$1459,MATCH($A56,NoSettings!$A$2:$A$1459,0),MATCH(H$1,NoSettings!$C$1:$AG$1,0))</f>
        <v>3.87404</v>
      </c>
      <c r="I56" s="3">
        <f t="array" ref="I56">INDEX(NoSettings!$C$2:$AG$1459,MATCH($A56,NoSettings!$A$2:$A$1459,0),MATCH(I$1,NoSettings!$C$1:$AG$1,0))</f>
        <v>7.31112</v>
      </c>
      <c r="J56" s="3">
        <f t="array" ref="J56">INDEX(NoSettings!$C$2:$AG$1459,MATCH($A56,NoSettings!$A$2:$A$1459,0),MATCH(J$1,NoSettings!$C$1:$AG$1,0))</f>
        <v>9.67122</v>
      </c>
      <c r="K56" s="3">
        <f t="array" ref="K56">INDEX(NoSettings!$C$2:$AG$1459,MATCH($A56,NoSettings!$A$2:$A$1459,0),MATCH(K$1,NoSettings!$C$1:$AG$1,0))</f>
        <v>9.67122</v>
      </c>
      <c r="L56" s="3">
        <f t="array" ref="L56">INDEX(NoSettings!$C$2:$AG$1459,MATCH($A56,NoSettings!$A$2:$A$1459,0),MATCH(L$1,NoSettings!$C$1:$AG$1,0))</f>
        <v>9.67122</v>
      </c>
      <c r="M56" s="3">
        <f t="array" ref="M56">INDEX(NoSettings!$C$2:$AG$1459,MATCH($A56,NoSettings!$A$2:$A$1459,0),MATCH(M$1,NoSettings!$C$1:$AG$1,0))</f>
        <v>11.916</v>
      </c>
      <c r="N56" s="3">
        <f t="array" ref="N56">INDEX(NoSettings!$C$2:$AG$1459,MATCH($A56,NoSettings!$A$2:$A$1459,0),MATCH(N$1,NoSettings!$C$1:$AG$1,0))</f>
        <v>14.2881</v>
      </c>
      <c r="O56" s="3">
        <f t="array" ref="O56">INDEX(NoSettings!$C$2:$AG$1459,MATCH($A56,NoSettings!$A$2:$A$1459,0),MATCH(O$1,NoSettings!$C$1:$AG$1,0))</f>
        <v>16.614</v>
      </c>
      <c r="P56" s="3">
        <f t="array" ref="P56">INDEX(NoSettings!$C$2:$AG$1459,MATCH($A56,NoSettings!$A$2:$A$1459,0),MATCH(P$1,NoSettings!$C$1:$AG$1,0))</f>
        <v>18.8819</v>
      </c>
      <c r="Q56" s="3">
        <f t="array" ref="Q56">INDEX(NoSettings!$C$2:$AG$1459,MATCH($A56,NoSettings!$A$2:$A$1459,0),MATCH(Q$1,NoSettings!$C$1:$AG$1,0))</f>
        <v>21.0804</v>
      </c>
      <c r="R56" s="3">
        <f t="array" ref="R56">INDEX(NoSettings!$C$2:$AG$1459,MATCH($A56,NoSettings!$A$2:$A$1459,0),MATCH(R$1,NoSettings!$C$1:$AG$1,0))</f>
        <v>23.2095</v>
      </c>
      <c r="S56" s="3">
        <f t="array" ref="S56">INDEX(NoSettings!$C$2:$AG$1459,MATCH($A56,NoSettings!$A$2:$A$1459,0),MATCH(S$1,NoSettings!$C$1:$AG$1,0))</f>
        <v>25.3039</v>
      </c>
      <c r="T56" s="3">
        <f t="array" ref="T56">INDEX(NoSettings!$C$2:$AG$1459,MATCH($A56,NoSettings!$A$2:$A$1459,0),MATCH(T$1,NoSettings!$C$1:$AG$1,0))</f>
        <v>27.2826</v>
      </c>
      <c r="U56" s="3">
        <f t="array" ref="U56">INDEX(NoSettings!$C$2:$AG$1459,MATCH($A56,NoSettings!$A$2:$A$1459,0),MATCH(U$1,NoSettings!$C$1:$AG$1,0))</f>
        <v>29.1571</v>
      </c>
      <c r="V56" s="3">
        <f t="array" ref="V56">INDEX(NoSettings!$C$2:$AG$1459,MATCH($A56,NoSettings!$A$2:$A$1459,0),MATCH(V$1,NoSettings!$C$1:$AG$1,0))</f>
        <v>30.9391</v>
      </c>
      <c r="W56" s="3">
        <f t="array" ref="W56">INDEX(NoSettings!$C$2:$AG$1459,MATCH($A56,NoSettings!$A$2:$A$1459,0),MATCH(W$1,NoSettings!$C$1:$AG$1,0))</f>
        <v>32.6285</v>
      </c>
      <c r="X56" s="3">
        <f t="array" ref="X56">INDEX(NoSettings!$C$2:$AG$1459,MATCH($A56,NoSettings!$A$2:$A$1459,0),MATCH(X$1,NoSettings!$C$1:$AG$1,0))</f>
        <v>34.2253</v>
      </c>
      <c r="Y56" s="3">
        <f t="array" ref="Y56">INDEX(NoSettings!$C$2:$AG$1459,MATCH($A56,NoSettings!$A$2:$A$1459,0),MATCH(Y$1,NoSettings!$C$1:$AG$1,0))</f>
        <v>35.7643</v>
      </c>
      <c r="Z56" s="3">
        <f t="array" ref="Z56">INDEX(NoSettings!$C$2:$AG$1459,MATCH($A56,NoSettings!$A$2:$A$1459,0),MATCH(Z$1,NoSettings!$C$1:$AG$1,0))</f>
        <v>37.2339</v>
      </c>
      <c r="AA56" s="3">
        <f t="array" ref="AA56">INDEX(NoSettings!$C$2:$AG$1459,MATCH($A56,NoSettings!$A$2:$A$1459,0),MATCH(AA$1,NoSettings!$C$1:$AG$1,0))</f>
        <v>38.634</v>
      </c>
      <c r="AB56" s="3">
        <f t="array" ref="AB56">INDEX(NoSettings!$C$2:$AG$1459,MATCH($A56,NoSettings!$A$2:$A$1459,0),MATCH(AB$1,NoSettings!$C$1:$AG$1,0))</f>
        <v>39.9647</v>
      </c>
      <c r="AC56" s="3">
        <f t="array" ref="AC56">INDEX(NoSettings!$C$2:$AG$1459,MATCH($A56,NoSettings!$A$2:$A$1459,0),MATCH(AC$1,NoSettings!$C$1:$AG$1,0))</f>
        <v>41.2375</v>
      </c>
      <c r="AD56" s="3">
        <f t="array" ref="AD56">INDEX(NoSettings!$C$2:$AG$1459,MATCH($A56,NoSettings!$A$2:$A$1459,0),MATCH(AD$1,NoSettings!$C$1:$AG$1,0))</f>
        <v>42.4525</v>
      </c>
      <c r="AE56" s="3">
        <f t="array" ref="AE56">INDEX(NoSettings!$C$2:$AG$1459,MATCH($A56,NoSettings!$A$2:$A$1459,0),MATCH(AE$1,NoSettings!$C$1:$AG$1,0))</f>
        <v>43.598</v>
      </c>
      <c r="AF56" s="3">
        <f t="array" ref="AF56">INDEX(NoSettings!$C$2:$AG$1459,MATCH($A56,NoSettings!$A$2:$A$1459,0),MATCH(AF$1,NoSettings!$C$1:$AG$1,0))</f>
        <v>44.6857</v>
      </c>
      <c r="AG56" s="3">
        <f t="array" ref="AG56">INDEX(NoSettings!$C$2:$AG$1459,MATCH($A56,NoSettings!$A$2:$A$1459,0),MATCH(AG$1,NoSettings!$C$1:$AG$1,0))</f>
        <v>45.7156</v>
      </c>
      <c r="AH56" s="3">
        <f t="array" ref="AH56">INDEX(NoSettings!$C$2:$AG$1459,MATCH($A56,NoSettings!$A$2:$A$1459,0),MATCH(AH$1,NoSettings!$C$1:$AG$1,0))</f>
        <v>46.6875</v>
      </c>
      <c r="AI56" s="3">
        <f t="array" ref="AI56">INDEX(NoSettings!$C$2:$AG$1459,MATCH($A56,NoSettings!$A$2:$A$1459,0),MATCH(AI$1,NoSettings!$C$1:$AG$1,0))</f>
        <v>47.6017</v>
      </c>
      <c r="AJ56" s="3">
        <f t="array" ref="AJ56">INDEX(NoSettings!$C$2:$AG$1459,MATCH($A56,NoSettings!$A$2:$A$1459,0),MATCH(AJ$1,NoSettings!$C$1:$AG$1,0))</f>
        <v>48.4695</v>
      </c>
      <c r="AK56" s="3">
        <f t="array" ref="AK56">INDEX(NoSettings!$C$2:$AG$1459,MATCH($A56,NoSettings!$A$2:$A$1459,0),MATCH(AK$1,NoSettings!$C$1:$AG$1,0))</f>
        <v>49.2795</v>
      </c>
    </row>
    <row r="57" ht="15.75" hidden="1" customHeight="1">
      <c r="A57" s="3" t="s">
        <v>513</v>
      </c>
      <c r="B57" s="109" t="s">
        <v>72</v>
      </c>
      <c r="C57" s="109" t="s">
        <v>79</v>
      </c>
      <c r="D57" s="109"/>
      <c r="E57" s="109"/>
      <c r="F57" s="109"/>
      <c r="G57" s="3">
        <f t="array" ref="G57">INDEX(NoSettings!$C$2:$AG$1459,MATCH($A57,NoSettings!$A$2:$A$1459,0),MATCH(G$1,NoSettings!$C$1:$AG$1,0))</f>
        <v>737.69</v>
      </c>
      <c r="H57" s="3">
        <f t="array" ref="H57">INDEX(NoSettings!$C$2:$AG$1459,MATCH($A57,NoSettings!$A$2:$A$1459,0),MATCH(H$1,NoSettings!$C$1:$AG$1,0))</f>
        <v>50.6583</v>
      </c>
      <c r="I57" s="3">
        <f t="array" ref="I57">INDEX(NoSettings!$C$2:$AG$1459,MATCH($A57,NoSettings!$A$2:$A$1459,0),MATCH(I$1,NoSettings!$C$1:$AG$1,0))</f>
        <v>52.551</v>
      </c>
      <c r="J57" s="3">
        <f t="array" ref="J57">INDEX(NoSettings!$C$2:$AG$1459,MATCH($A57,NoSettings!$A$2:$A$1459,0),MATCH(J$1,NoSettings!$C$1:$AG$1,0))</f>
        <v>270.608</v>
      </c>
      <c r="K57" s="3">
        <f t="array" ref="K57">INDEX(NoSettings!$C$2:$AG$1459,MATCH($A57,NoSettings!$A$2:$A$1459,0),MATCH(K$1,NoSettings!$C$1:$AG$1,0))</f>
        <v>299.542</v>
      </c>
      <c r="L57" s="3">
        <f t="array" ref="L57">INDEX(NoSettings!$C$2:$AG$1459,MATCH($A57,NoSettings!$A$2:$A$1459,0),MATCH(L$1,NoSettings!$C$1:$AG$1,0))</f>
        <v>307.94</v>
      </c>
      <c r="M57" s="3">
        <f t="array" ref="M57">INDEX(NoSettings!$C$2:$AG$1459,MATCH($A57,NoSettings!$A$2:$A$1459,0),MATCH(M$1,NoSettings!$C$1:$AG$1,0))</f>
        <v>316.797</v>
      </c>
      <c r="N57" s="3">
        <f t="array" ref="N57">INDEX(NoSettings!$C$2:$AG$1459,MATCH($A57,NoSettings!$A$2:$A$1459,0),MATCH(N$1,NoSettings!$C$1:$AG$1,0))</f>
        <v>338.407</v>
      </c>
      <c r="O57" s="3">
        <f t="array" ref="O57">INDEX(NoSettings!$C$2:$AG$1459,MATCH($A57,NoSettings!$A$2:$A$1459,0),MATCH(O$1,NoSettings!$C$1:$AG$1,0))</f>
        <v>367.297</v>
      </c>
      <c r="P57" s="3">
        <f t="array" ref="P57">INDEX(NoSettings!$C$2:$AG$1459,MATCH($A57,NoSettings!$A$2:$A$1459,0),MATCH(P$1,NoSettings!$C$1:$AG$1,0))</f>
        <v>386.773</v>
      </c>
      <c r="Q57" s="3">
        <f t="array" ref="Q57">INDEX(NoSettings!$C$2:$AG$1459,MATCH($A57,NoSettings!$A$2:$A$1459,0),MATCH(Q$1,NoSettings!$C$1:$AG$1,0))</f>
        <v>406.067</v>
      </c>
      <c r="R57" s="3">
        <f t="array" ref="R57">INDEX(NoSettings!$C$2:$AG$1459,MATCH($A57,NoSettings!$A$2:$A$1459,0),MATCH(R$1,NoSettings!$C$1:$AG$1,0))</f>
        <v>423.568</v>
      </c>
      <c r="S57" s="3">
        <f t="array" ref="S57">INDEX(NoSettings!$C$2:$AG$1459,MATCH($A57,NoSettings!$A$2:$A$1459,0),MATCH(S$1,NoSettings!$C$1:$AG$1,0))</f>
        <v>442.29</v>
      </c>
      <c r="T57" s="3">
        <f t="array" ref="T57">INDEX(NoSettings!$C$2:$AG$1459,MATCH($A57,NoSettings!$A$2:$A$1459,0),MATCH(T$1,NoSettings!$C$1:$AG$1,0))</f>
        <v>457.371</v>
      </c>
      <c r="U57" s="3">
        <f t="array" ref="U57">INDEX(NoSettings!$C$2:$AG$1459,MATCH($A57,NoSettings!$A$2:$A$1459,0),MATCH(U$1,NoSettings!$C$1:$AG$1,0))</f>
        <v>473.176</v>
      </c>
      <c r="V57" s="3">
        <f t="array" ref="V57">INDEX(NoSettings!$C$2:$AG$1459,MATCH($A57,NoSettings!$A$2:$A$1459,0),MATCH(V$1,NoSettings!$C$1:$AG$1,0))</f>
        <v>489.662</v>
      </c>
      <c r="W57" s="3">
        <f t="array" ref="W57">INDEX(NoSettings!$C$2:$AG$1459,MATCH($A57,NoSettings!$A$2:$A$1459,0),MATCH(W$1,NoSettings!$C$1:$AG$1,0))</f>
        <v>503.848</v>
      </c>
      <c r="X57" s="3">
        <f t="array" ref="X57">INDEX(NoSettings!$C$2:$AG$1459,MATCH($A57,NoSettings!$A$2:$A$1459,0),MATCH(X$1,NoSettings!$C$1:$AG$1,0))</f>
        <v>519.271</v>
      </c>
      <c r="Y57" s="3">
        <f t="array" ref="Y57">INDEX(NoSettings!$C$2:$AG$1459,MATCH($A57,NoSettings!$A$2:$A$1459,0),MATCH(Y$1,NoSettings!$C$1:$AG$1,0))</f>
        <v>534.263</v>
      </c>
      <c r="Z57" s="3">
        <f t="array" ref="Z57">INDEX(NoSettings!$C$2:$AG$1459,MATCH($A57,NoSettings!$A$2:$A$1459,0),MATCH(Z$1,NoSettings!$C$1:$AG$1,0))</f>
        <v>547.943</v>
      </c>
      <c r="AA57" s="3">
        <f t="array" ref="AA57">INDEX(NoSettings!$C$2:$AG$1459,MATCH($A57,NoSettings!$A$2:$A$1459,0),MATCH(AA$1,NoSettings!$C$1:$AG$1,0))</f>
        <v>560.927</v>
      </c>
      <c r="AB57" s="3">
        <f t="array" ref="AB57">INDEX(NoSettings!$C$2:$AG$1459,MATCH($A57,NoSettings!$A$2:$A$1459,0),MATCH(AB$1,NoSettings!$C$1:$AG$1,0))</f>
        <v>571.189</v>
      </c>
      <c r="AC57" s="3">
        <f t="array" ref="AC57">INDEX(NoSettings!$C$2:$AG$1459,MATCH($A57,NoSettings!$A$2:$A$1459,0),MATCH(AC$1,NoSettings!$C$1:$AG$1,0))</f>
        <v>586.752</v>
      </c>
      <c r="AD57" s="3">
        <f t="array" ref="AD57">INDEX(NoSettings!$C$2:$AG$1459,MATCH($A57,NoSettings!$A$2:$A$1459,0),MATCH(AD$1,NoSettings!$C$1:$AG$1,0))</f>
        <v>593.239</v>
      </c>
      <c r="AE57" s="3">
        <f t="array" ref="AE57">INDEX(NoSettings!$C$2:$AG$1459,MATCH($A57,NoSettings!$A$2:$A$1459,0),MATCH(AE$1,NoSettings!$C$1:$AG$1,0))</f>
        <v>603.395</v>
      </c>
      <c r="AF57" s="3">
        <f t="array" ref="AF57">INDEX(NoSettings!$C$2:$AG$1459,MATCH($A57,NoSettings!$A$2:$A$1459,0),MATCH(AF$1,NoSettings!$C$1:$AG$1,0))</f>
        <v>617.561</v>
      </c>
      <c r="AG57" s="3">
        <f t="array" ref="AG57">INDEX(NoSettings!$C$2:$AG$1459,MATCH($A57,NoSettings!$A$2:$A$1459,0),MATCH(AG$1,NoSettings!$C$1:$AG$1,0))</f>
        <v>621.81</v>
      </c>
      <c r="AH57" s="3">
        <f t="array" ref="AH57">INDEX(NoSettings!$C$2:$AG$1459,MATCH($A57,NoSettings!$A$2:$A$1459,0),MATCH(AH$1,NoSettings!$C$1:$AG$1,0))</f>
        <v>630.043</v>
      </c>
      <c r="AI57" s="3">
        <f t="array" ref="AI57">INDEX(NoSettings!$C$2:$AG$1459,MATCH($A57,NoSettings!$A$2:$A$1459,0),MATCH(AI$1,NoSettings!$C$1:$AG$1,0))</f>
        <v>642.51</v>
      </c>
      <c r="AJ57" s="3">
        <f t="array" ref="AJ57">INDEX(NoSettings!$C$2:$AG$1459,MATCH($A57,NoSettings!$A$2:$A$1459,0),MATCH(AJ$1,NoSettings!$C$1:$AG$1,0))</f>
        <v>644.942</v>
      </c>
      <c r="AK57" s="3">
        <f t="array" ref="AK57">INDEX(NoSettings!$C$2:$AG$1459,MATCH($A57,NoSettings!$A$2:$A$1459,0),MATCH(AK$1,NoSettings!$C$1:$AG$1,0))</f>
        <v>653.339</v>
      </c>
    </row>
    <row r="58" ht="15.75" hidden="1" customHeight="1">
      <c r="A58" s="3" t="s">
        <v>514</v>
      </c>
      <c r="B58" s="109" t="s">
        <v>72</v>
      </c>
      <c r="C58" s="109" t="s">
        <v>80</v>
      </c>
      <c r="D58" s="109"/>
      <c r="E58" s="109"/>
      <c r="F58" s="109"/>
      <c r="G58" s="3">
        <f t="array" ref="G58">INDEX(NoSettings!$C$2:$AG$1459,MATCH($A58,NoSettings!$A$2:$A$1459,0),MATCH(G$1,NoSettings!$C$1:$AG$1,0))</f>
        <v>0</v>
      </c>
      <c r="H58" s="3">
        <f t="array" ref="H58">INDEX(NoSettings!$C$2:$AG$1459,MATCH($A58,NoSettings!$A$2:$A$1459,0),MATCH(H$1,NoSettings!$C$1:$AG$1,0))</f>
        <v>0</v>
      </c>
      <c r="I58" s="3">
        <f t="array" ref="I58">INDEX(NoSettings!$C$2:$AG$1459,MATCH($A58,NoSettings!$A$2:$A$1459,0),MATCH(I$1,NoSettings!$C$1:$AG$1,0))</f>
        <v>0</v>
      </c>
      <c r="J58" s="3">
        <f t="array" ref="J58">INDEX(NoSettings!$C$2:$AG$1459,MATCH($A58,NoSettings!$A$2:$A$1459,0),MATCH(J$1,NoSettings!$C$1:$AG$1,0))</f>
        <v>0</v>
      </c>
      <c r="K58" s="3">
        <f t="array" ref="K58">INDEX(NoSettings!$C$2:$AG$1459,MATCH($A58,NoSettings!$A$2:$A$1459,0),MATCH(K$1,NoSettings!$C$1:$AG$1,0))</f>
        <v>0</v>
      </c>
      <c r="L58" s="3">
        <f t="array" ref="L58">INDEX(NoSettings!$C$2:$AG$1459,MATCH($A58,NoSettings!$A$2:$A$1459,0),MATCH(L$1,NoSettings!$C$1:$AG$1,0))</f>
        <v>0</v>
      </c>
      <c r="M58" s="3">
        <f t="array" ref="M58">INDEX(NoSettings!$C$2:$AG$1459,MATCH($A58,NoSettings!$A$2:$A$1459,0),MATCH(M$1,NoSettings!$C$1:$AG$1,0))</f>
        <v>0</v>
      </c>
      <c r="N58" s="3">
        <f t="array" ref="N58">INDEX(NoSettings!$C$2:$AG$1459,MATCH($A58,NoSettings!$A$2:$A$1459,0),MATCH(N$1,NoSettings!$C$1:$AG$1,0))</f>
        <v>0</v>
      </c>
      <c r="O58" s="3">
        <f t="array" ref="O58">INDEX(NoSettings!$C$2:$AG$1459,MATCH($A58,NoSettings!$A$2:$A$1459,0),MATCH(O$1,NoSettings!$C$1:$AG$1,0))</f>
        <v>0</v>
      </c>
      <c r="P58" s="3">
        <f t="array" ref="P58">INDEX(NoSettings!$C$2:$AG$1459,MATCH($A58,NoSettings!$A$2:$A$1459,0),MATCH(P$1,NoSettings!$C$1:$AG$1,0))</f>
        <v>0</v>
      </c>
      <c r="Q58" s="3">
        <f t="array" ref="Q58">INDEX(NoSettings!$C$2:$AG$1459,MATCH($A58,NoSettings!$A$2:$A$1459,0),MATCH(Q$1,NoSettings!$C$1:$AG$1,0))</f>
        <v>0</v>
      </c>
      <c r="R58" s="3">
        <f t="array" ref="R58">INDEX(NoSettings!$C$2:$AG$1459,MATCH($A58,NoSettings!$A$2:$A$1459,0),MATCH(R$1,NoSettings!$C$1:$AG$1,0))</f>
        <v>0</v>
      </c>
      <c r="S58" s="3">
        <f t="array" ref="S58">INDEX(NoSettings!$C$2:$AG$1459,MATCH($A58,NoSettings!$A$2:$A$1459,0),MATCH(S$1,NoSettings!$C$1:$AG$1,0))</f>
        <v>0</v>
      </c>
      <c r="T58" s="3">
        <f t="array" ref="T58">INDEX(NoSettings!$C$2:$AG$1459,MATCH($A58,NoSettings!$A$2:$A$1459,0),MATCH(T$1,NoSettings!$C$1:$AG$1,0))</f>
        <v>0</v>
      </c>
      <c r="U58" s="3">
        <f t="array" ref="U58">INDEX(NoSettings!$C$2:$AG$1459,MATCH($A58,NoSettings!$A$2:$A$1459,0),MATCH(U$1,NoSettings!$C$1:$AG$1,0))</f>
        <v>0</v>
      </c>
      <c r="V58" s="3">
        <f t="array" ref="V58">INDEX(NoSettings!$C$2:$AG$1459,MATCH($A58,NoSettings!$A$2:$A$1459,0),MATCH(V$1,NoSettings!$C$1:$AG$1,0))</f>
        <v>0</v>
      </c>
      <c r="W58" s="3">
        <f t="array" ref="W58">INDEX(NoSettings!$C$2:$AG$1459,MATCH($A58,NoSettings!$A$2:$A$1459,0),MATCH(W$1,NoSettings!$C$1:$AG$1,0))</f>
        <v>0</v>
      </c>
      <c r="X58" s="3">
        <f t="array" ref="X58">INDEX(NoSettings!$C$2:$AG$1459,MATCH($A58,NoSettings!$A$2:$A$1459,0),MATCH(X$1,NoSettings!$C$1:$AG$1,0))</f>
        <v>0</v>
      </c>
      <c r="Y58" s="3">
        <f t="array" ref="Y58">INDEX(NoSettings!$C$2:$AG$1459,MATCH($A58,NoSettings!$A$2:$A$1459,0),MATCH(Y$1,NoSettings!$C$1:$AG$1,0))</f>
        <v>0</v>
      </c>
      <c r="Z58" s="3">
        <f t="array" ref="Z58">INDEX(NoSettings!$C$2:$AG$1459,MATCH($A58,NoSettings!$A$2:$A$1459,0),MATCH(Z$1,NoSettings!$C$1:$AG$1,0))</f>
        <v>0</v>
      </c>
      <c r="AA58" s="3">
        <f t="array" ref="AA58">INDEX(NoSettings!$C$2:$AG$1459,MATCH($A58,NoSettings!$A$2:$A$1459,0),MATCH(AA$1,NoSettings!$C$1:$AG$1,0))</f>
        <v>0</v>
      </c>
      <c r="AB58" s="3">
        <f t="array" ref="AB58">INDEX(NoSettings!$C$2:$AG$1459,MATCH($A58,NoSettings!$A$2:$A$1459,0),MATCH(AB$1,NoSettings!$C$1:$AG$1,0))</f>
        <v>0</v>
      </c>
      <c r="AC58" s="3">
        <f t="array" ref="AC58">INDEX(NoSettings!$C$2:$AG$1459,MATCH($A58,NoSettings!$A$2:$A$1459,0),MATCH(AC$1,NoSettings!$C$1:$AG$1,0))</f>
        <v>0</v>
      </c>
      <c r="AD58" s="3">
        <f t="array" ref="AD58">INDEX(NoSettings!$C$2:$AG$1459,MATCH($A58,NoSettings!$A$2:$A$1459,0),MATCH(AD$1,NoSettings!$C$1:$AG$1,0))</f>
        <v>0</v>
      </c>
      <c r="AE58" s="3">
        <f t="array" ref="AE58">INDEX(NoSettings!$C$2:$AG$1459,MATCH($A58,NoSettings!$A$2:$A$1459,0),MATCH(AE$1,NoSettings!$C$1:$AG$1,0))</f>
        <v>0</v>
      </c>
      <c r="AF58" s="3">
        <f t="array" ref="AF58">INDEX(NoSettings!$C$2:$AG$1459,MATCH($A58,NoSettings!$A$2:$A$1459,0),MATCH(AF$1,NoSettings!$C$1:$AG$1,0))</f>
        <v>0</v>
      </c>
      <c r="AG58" s="3">
        <f t="array" ref="AG58">INDEX(NoSettings!$C$2:$AG$1459,MATCH($A58,NoSettings!$A$2:$A$1459,0),MATCH(AG$1,NoSettings!$C$1:$AG$1,0))</f>
        <v>0</v>
      </c>
      <c r="AH58" s="3">
        <f t="array" ref="AH58">INDEX(NoSettings!$C$2:$AG$1459,MATCH($A58,NoSettings!$A$2:$A$1459,0),MATCH(AH$1,NoSettings!$C$1:$AG$1,0))</f>
        <v>0</v>
      </c>
      <c r="AI58" s="3">
        <f t="array" ref="AI58">INDEX(NoSettings!$C$2:$AG$1459,MATCH($A58,NoSettings!$A$2:$A$1459,0),MATCH(AI$1,NoSettings!$C$1:$AG$1,0))</f>
        <v>0</v>
      </c>
      <c r="AJ58" s="3">
        <f t="array" ref="AJ58">INDEX(NoSettings!$C$2:$AG$1459,MATCH($A58,NoSettings!$A$2:$A$1459,0),MATCH(AJ$1,NoSettings!$C$1:$AG$1,0))</f>
        <v>0</v>
      </c>
      <c r="AK58" s="3">
        <f t="array" ref="AK58">INDEX(NoSettings!$C$2:$AG$1459,MATCH($A58,NoSettings!$A$2:$A$1459,0),MATCH(AK$1,NoSettings!$C$1:$AG$1,0))</f>
        <v>0</v>
      </c>
    </row>
    <row r="59" ht="15.75" hidden="1" customHeight="1">
      <c r="A59" s="3" t="s">
        <v>515</v>
      </c>
      <c r="B59" s="109" t="s">
        <v>72</v>
      </c>
      <c r="C59" s="109" t="s">
        <v>81</v>
      </c>
      <c r="D59" s="109"/>
      <c r="E59" s="109"/>
      <c r="F59" s="109"/>
      <c r="G59" s="3">
        <f t="array" ref="G59">INDEX(NoSettings!$C$2:$AG$1459,MATCH($A59,NoSettings!$A$2:$A$1459,0),MATCH(G$1,NoSettings!$C$1:$AG$1,0))</f>
        <v>1.03018</v>
      </c>
      <c r="H59" s="3">
        <f t="array" ref="H59">INDEX(NoSettings!$C$2:$AG$1459,MATCH($A59,NoSettings!$A$2:$A$1459,0),MATCH(H$1,NoSettings!$C$1:$AG$1,0))</f>
        <v>1.03018</v>
      </c>
      <c r="I59" s="3">
        <f t="array" ref="I59">INDEX(NoSettings!$C$2:$AG$1459,MATCH($A59,NoSettings!$A$2:$A$1459,0),MATCH(I$1,NoSettings!$C$1:$AG$1,0))</f>
        <v>1.03018</v>
      </c>
      <c r="J59" s="3">
        <f t="array" ref="J59">INDEX(NoSettings!$C$2:$AG$1459,MATCH($A59,NoSettings!$A$2:$A$1459,0),MATCH(J$1,NoSettings!$C$1:$AG$1,0))</f>
        <v>1.03018</v>
      </c>
      <c r="K59" s="3">
        <f t="array" ref="K59">INDEX(NoSettings!$C$2:$AG$1459,MATCH($A59,NoSettings!$A$2:$A$1459,0),MATCH(K$1,NoSettings!$C$1:$AG$1,0))</f>
        <v>1.03018</v>
      </c>
      <c r="L59" s="3">
        <f t="array" ref="L59">INDEX(NoSettings!$C$2:$AG$1459,MATCH($A59,NoSettings!$A$2:$A$1459,0),MATCH(L$1,NoSettings!$C$1:$AG$1,0))</f>
        <v>1.03018</v>
      </c>
      <c r="M59" s="3">
        <f t="array" ref="M59">INDEX(NoSettings!$C$2:$AG$1459,MATCH($A59,NoSettings!$A$2:$A$1459,0),MATCH(M$1,NoSettings!$C$1:$AG$1,0))</f>
        <v>1.03018</v>
      </c>
      <c r="N59" s="3">
        <f t="array" ref="N59">INDEX(NoSettings!$C$2:$AG$1459,MATCH($A59,NoSettings!$A$2:$A$1459,0),MATCH(N$1,NoSettings!$C$1:$AG$1,0))</f>
        <v>1.03018</v>
      </c>
      <c r="O59" s="3">
        <f t="array" ref="O59">INDEX(NoSettings!$C$2:$AG$1459,MATCH($A59,NoSettings!$A$2:$A$1459,0),MATCH(O$1,NoSettings!$C$1:$AG$1,0))</f>
        <v>1.03018</v>
      </c>
      <c r="P59" s="3">
        <f t="array" ref="P59">INDEX(NoSettings!$C$2:$AG$1459,MATCH($A59,NoSettings!$A$2:$A$1459,0),MATCH(P$1,NoSettings!$C$1:$AG$1,0))</f>
        <v>1.03018</v>
      </c>
      <c r="Q59" s="3">
        <f t="array" ref="Q59">INDEX(NoSettings!$C$2:$AG$1459,MATCH($A59,NoSettings!$A$2:$A$1459,0),MATCH(Q$1,NoSettings!$C$1:$AG$1,0))</f>
        <v>1.03018</v>
      </c>
      <c r="R59" s="3">
        <f t="array" ref="R59">INDEX(NoSettings!$C$2:$AG$1459,MATCH($A59,NoSettings!$A$2:$A$1459,0),MATCH(R$1,NoSettings!$C$1:$AG$1,0))</f>
        <v>1.03018</v>
      </c>
      <c r="S59" s="3">
        <f t="array" ref="S59">INDEX(NoSettings!$C$2:$AG$1459,MATCH($A59,NoSettings!$A$2:$A$1459,0),MATCH(S$1,NoSettings!$C$1:$AG$1,0))</f>
        <v>1.03018</v>
      </c>
      <c r="T59" s="3">
        <f t="array" ref="T59">INDEX(NoSettings!$C$2:$AG$1459,MATCH($A59,NoSettings!$A$2:$A$1459,0),MATCH(T$1,NoSettings!$C$1:$AG$1,0))</f>
        <v>1.03018</v>
      </c>
      <c r="U59" s="3">
        <f t="array" ref="U59">INDEX(NoSettings!$C$2:$AG$1459,MATCH($A59,NoSettings!$A$2:$A$1459,0),MATCH(U$1,NoSettings!$C$1:$AG$1,0))</f>
        <v>1.03018</v>
      </c>
      <c r="V59" s="3">
        <f t="array" ref="V59">INDEX(NoSettings!$C$2:$AG$1459,MATCH($A59,NoSettings!$A$2:$A$1459,0),MATCH(V$1,NoSettings!$C$1:$AG$1,0))</f>
        <v>1.03018</v>
      </c>
      <c r="W59" s="3">
        <f t="array" ref="W59">INDEX(NoSettings!$C$2:$AG$1459,MATCH($A59,NoSettings!$A$2:$A$1459,0),MATCH(W$1,NoSettings!$C$1:$AG$1,0))</f>
        <v>1.03018</v>
      </c>
      <c r="X59" s="3">
        <f t="array" ref="X59">INDEX(NoSettings!$C$2:$AG$1459,MATCH($A59,NoSettings!$A$2:$A$1459,0),MATCH(X$1,NoSettings!$C$1:$AG$1,0))</f>
        <v>1.03018</v>
      </c>
      <c r="Y59" s="3">
        <f t="array" ref="Y59">INDEX(NoSettings!$C$2:$AG$1459,MATCH($A59,NoSettings!$A$2:$A$1459,0),MATCH(Y$1,NoSettings!$C$1:$AG$1,0))</f>
        <v>1.03018</v>
      </c>
      <c r="Z59" s="3">
        <f t="array" ref="Z59">INDEX(NoSettings!$C$2:$AG$1459,MATCH($A59,NoSettings!$A$2:$A$1459,0),MATCH(Z$1,NoSettings!$C$1:$AG$1,0))</f>
        <v>1.03018</v>
      </c>
      <c r="AA59" s="3">
        <f t="array" ref="AA59">INDEX(NoSettings!$C$2:$AG$1459,MATCH($A59,NoSettings!$A$2:$A$1459,0),MATCH(AA$1,NoSettings!$C$1:$AG$1,0))</f>
        <v>1.03018</v>
      </c>
      <c r="AB59" s="3">
        <f t="array" ref="AB59">INDEX(NoSettings!$C$2:$AG$1459,MATCH($A59,NoSettings!$A$2:$A$1459,0),MATCH(AB$1,NoSettings!$C$1:$AG$1,0))</f>
        <v>1.03018</v>
      </c>
      <c r="AC59" s="3">
        <f t="array" ref="AC59">INDEX(NoSettings!$C$2:$AG$1459,MATCH($A59,NoSettings!$A$2:$A$1459,0),MATCH(AC$1,NoSettings!$C$1:$AG$1,0))</f>
        <v>1.03018</v>
      </c>
      <c r="AD59" s="3">
        <f t="array" ref="AD59">INDEX(NoSettings!$C$2:$AG$1459,MATCH($A59,NoSettings!$A$2:$A$1459,0),MATCH(AD$1,NoSettings!$C$1:$AG$1,0))</f>
        <v>1.03018</v>
      </c>
      <c r="AE59" s="3">
        <f t="array" ref="AE59">INDEX(NoSettings!$C$2:$AG$1459,MATCH($A59,NoSettings!$A$2:$A$1459,0),MATCH(AE$1,NoSettings!$C$1:$AG$1,0))</f>
        <v>1.03018</v>
      </c>
      <c r="AF59" s="3">
        <f t="array" ref="AF59">INDEX(NoSettings!$C$2:$AG$1459,MATCH($A59,NoSettings!$A$2:$A$1459,0),MATCH(AF$1,NoSettings!$C$1:$AG$1,0))</f>
        <v>1.03018</v>
      </c>
      <c r="AG59" s="3">
        <f t="array" ref="AG59">INDEX(NoSettings!$C$2:$AG$1459,MATCH($A59,NoSettings!$A$2:$A$1459,0),MATCH(AG$1,NoSettings!$C$1:$AG$1,0))</f>
        <v>1.03018</v>
      </c>
      <c r="AH59" s="3">
        <f t="array" ref="AH59">INDEX(NoSettings!$C$2:$AG$1459,MATCH($A59,NoSettings!$A$2:$A$1459,0),MATCH(AH$1,NoSettings!$C$1:$AG$1,0))</f>
        <v>1.03018</v>
      </c>
      <c r="AI59" s="3">
        <f t="array" ref="AI59">INDEX(NoSettings!$C$2:$AG$1459,MATCH($A59,NoSettings!$A$2:$A$1459,0),MATCH(AI$1,NoSettings!$C$1:$AG$1,0))</f>
        <v>1.03018</v>
      </c>
      <c r="AJ59" s="3">
        <f t="array" ref="AJ59">INDEX(NoSettings!$C$2:$AG$1459,MATCH($A59,NoSettings!$A$2:$A$1459,0),MATCH(AJ$1,NoSettings!$C$1:$AG$1,0))</f>
        <v>1.03018</v>
      </c>
      <c r="AK59" s="3">
        <f t="array" ref="AK59">INDEX(NoSettings!$C$2:$AG$1459,MATCH($A59,NoSettings!$A$2:$A$1459,0),MATCH(AK$1,NoSettings!$C$1:$AG$1,0))</f>
        <v>1.03018</v>
      </c>
    </row>
    <row r="60" ht="15.75" hidden="1" customHeight="1">
      <c r="A60" s="3" t="s">
        <v>516</v>
      </c>
      <c r="B60" s="109" t="s">
        <v>72</v>
      </c>
      <c r="C60" s="109" t="s">
        <v>82</v>
      </c>
      <c r="D60" s="109"/>
      <c r="E60" s="109"/>
      <c r="F60" s="109"/>
      <c r="G60" s="3">
        <f t="array" ref="G60">INDEX(NoSettings!$C$2:$AG$1459,MATCH($A60,NoSettings!$A$2:$A$1459,0),MATCH(G$1,NoSettings!$C$1:$AG$1,0))</f>
        <v>27.8041</v>
      </c>
      <c r="H60" s="3">
        <f t="array" ref="H60">INDEX(NoSettings!$C$2:$AG$1459,MATCH($A60,NoSettings!$A$2:$A$1459,0),MATCH(H$1,NoSettings!$C$1:$AG$1,0))</f>
        <v>53.9239</v>
      </c>
      <c r="I60" s="3">
        <f t="array" ref="I60">INDEX(NoSettings!$C$2:$AG$1459,MATCH($A60,NoSettings!$A$2:$A$1459,0),MATCH(I$1,NoSettings!$C$1:$AG$1,0))</f>
        <v>93.6843</v>
      </c>
      <c r="J60" s="3">
        <f t="array" ref="J60">INDEX(NoSettings!$C$2:$AG$1459,MATCH($A60,NoSettings!$A$2:$A$1459,0),MATCH(J$1,NoSettings!$C$1:$AG$1,0))</f>
        <v>107.846</v>
      </c>
      <c r="K60" s="3">
        <f t="array" ref="K60">INDEX(NoSettings!$C$2:$AG$1459,MATCH($A60,NoSettings!$A$2:$A$1459,0),MATCH(K$1,NoSettings!$C$1:$AG$1,0))</f>
        <v>107.846</v>
      </c>
      <c r="L60" s="3">
        <f t="array" ref="L60">INDEX(NoSettings!$C$2:$AG$1459,MATCH($A60,NoSettings!$A$2:$A$1459,0),MATCH(L$1,NoSettings!$C$1:$AG$1,0))</f>
        <v>107.846</v>
      </c>
      <c r="M60" s="3">
        <f t="array" ref="M60">INDEX(NoSettings!$C$2:$AG$1459,MATCH($A60,NoSettings!$A$2:$A$1459,0),MATCH(M$1,NoSettings!$C$1:$AG$1,0))</f>
        <v>119.784</v>
      </c>
      <c r="N60" s="3">
        <f t="array" ref="N60">INDEX(NoSettings!$C$2:$AG$1459,MATCH($A60,NoSettings!$A$2:$A$1459,0),MATCH(N$1,NoSettings!$C$1:$AG$1,0))</f>
        <v>129.078</v>
      </c>
      <c r="O60" s="3">
        <f t="array" ref="O60">INDEX(NoSettings!$C$2:$AG$1459,MATCH($A60,NoSettings!$A$2:$A$1459,0),MATCH(O$1,NoSettings!$C$1:$AG$1,0))</f>
        <v>135.408</v>
      </c>
      <c r="P60" s="3">
        <f t="array" ref="P60">INDEX(NoSettings!$C$2:$AG$1459,MATCH($A60,NoSettings!$A$2:$A$1459,0),MATCH(P$1,NoSettings!$C$1:$AG$1,0))</f>
        <v>139.655</v>
      </c>
      <c r="Q60" s="3">
        <f t="array" ref="Q60">INDEX(NoSettings!$C$2:$AG$1459,MATCH($A60,NoSettings!$A$2:$A$1459,0),MATCH(Q$1,NoSettings!$C$1:$AG$1,0))</f>
        <v>142.379</v>
      </c>
      <c r="R60" s="3">
        <f t="array" ref="R60">INDEX(NoSettings!$C$2:$AG$1459,MATCH($A60,NoSettings!$A$2:$A$1459,0),MATCH(R$1,NoSettings!$C$1:$AG$1,0))</f>
        <v>144.141</v>
      </c>
      <c r="S60" s="3">
        <f t="array" ref="S60">INDEX(NoSettings!$C$2:$AG$1459,MATCH($A60,NoSettings!$A$2:$A$1459,0),MATCH(S$1,NoSettings!$C$1:$AG$1,0))</f>
        <v>145.183</v>
      </c>
      <c r="T60" s="3">
        <f t="array" ref="T60">INDEX(NoSettings!$C$2:$AG$1459,MATCH($A60,NoSettings!$A$2:$A$1459,0),MATCH(T$1,NoSettings!$C$1:$AG$1,0))</f>
        <v>145.824</v>
      </c>
      <c r="U60" s="3">
        <f t="array" ref="U60">INDEX(NoSettings!$C$2:$AG$1459,MATCH($A60,NoSettings!$A$2:$A$1459,0),MATCH(U$1,NoSettings!$C$1:$AG$1,0))</f>
        <v>146.225</v>
      </c>
      <c r="V60" s="3">
        <f t="array" ref="V60">INDEX(NoSettings!$C$2:$AG$1459,MATCH($A60,NoSettings!$A$2:$A$1459,0),MATCH(V$1,NoSettings!$C$1:$AG$1,0))</f>
        <v>146.385</v>
      </c>
      <c r="W60" s="3">
        <f t="array" ref="W60">INDEX(NoSettings!$C$2:$AG$1459,MATCH($A60,NoSettings!$A$2:$A$1459,0),MATCH(W$1,NoSettings!$C$1:$AG$1,0))</f>
        <v>146.465</v>
      </c>
      <c r="X60" s="3">
        <f t="array" ref="X60">INDEX(NoSettings!$C$2:$AG$1459,MATCH($A60,NoSettings!$A$2:$A$1459,0),MATCH(X$1,NoSettings!$C$1:$AG$1,0))</f>
        <v>146.545</v>
      </c>
      <c r="Y60" s="3">
        <f t="array" ref="Y60">INDEX(NoSettings!$C$2:$AG$1459,MATCH($A60,NoSettings!$A$2:$A$1459,0),MATCH(Y$1,NoSettings!$C$1:$AG$1,0))</f>
        <v>146.625</v>
      </c>
      <c r="Z60" s="3">
        <f t="array" ref="Z60">INDEX(NoSettings!$C$2:$AG$1459,MATCH($A60,NoSettings!$A$2:$A$1459,0),MATCH(Z$1,NoSettings!$C$1:$AG$1,0))</f>
        <v>146.625</v>
      </c>
      <c r="AA60" s="3">
        <f t="array" ref="AA60">INDEX(NoSettings!$C$2:$AG$1459,MATCH($A60,NoSettings!$A$2:$A$1459,0),MATCH(AA$1,NoSettings!$C$1:$AG$1,0))</f>
        <v>146.625</v>
      </c>
      <c r="AB60" s="3">
        <f t="array" ref="AB60">INDEX(NoSettings!$C$2:$AG$1459,MATCH($A60,NoSettings!$A$2:$A$1459,0),MATCH(AB$1,NoSettings!$C$1:$AG$1,0))</f>
        <v>146.625</v>
      </c>
      <c r="AC60" s="3">
        <f t="array" ref="AC60">INDEX(NoSettings!$C$2:$AG$1459,MATCH($A60,NoSettings!$A$2:$A$1459,0),MATCH(AC$1,NoSettings!$C$1:$AG$1,0))</f>
        <v>146.625</v>
      </c>
      <c r="AD60" s="3">
        <f t="array" ref="AD60">INDEX(NoSettings!$C$2:$AG$1459,MATCH($A60,NoSettings!$A$2:$A$1459,0),MATCH(AD$1,NoSettings!$C$1:$AG$1,0))</f>
        <v>146.625</v>
      </c>
      <c r="AE60" s="3">
        <f t="array" ref="AE60">INDEX(NoSettings!$C$2:$AG$1459,MATCH($A60,NoSettings!$A$2:$A$1459,0),MATCH(AE$1,NoSettings!$C$1:$AG$1,0))</f>
        <v>146.625</v>
      </c>
      <c r="AF60" s="3">
        <f t="array" ref="AF60">INDEX(NoSettings!$C$2:$AG$1459,MATCH($A60,NoSettings!$A$2:$A$1459,0),MATCH(AF$1,NoSettings!$C$1:$AG$1,0))</f>
        <v>146.625</v>
      </c>
      <c r="AG60" s="3">
        <f t="array" ref="AG60">INDEX(NoSettings!$C$2:$AG$1459,MATCH($A60,NoSettings!$A$2:$A$1459,0),MATCH(AG$1,NoSettings!$C$1:$AG$1,0))</f>
        <v>146.625</v>
      </c>
      <c r="AH60" s="3">
        <f t="array" ref="AH60">INDEX(NoSettings!$C$2:$AG$1459,MATCH($A60,NoSettings!$A$2:$A$1459,0),MATCH(AH$1,NoSettings!$C$1:$AG$1,0))</f>
        <v>146.625</v>
      </c>
      <c r="AI60" s="3">
        <f t="array" ref="AI60">INDEX(NoSettings!$C$2:$AG$1459,MATCH($A60,NoSettings!$A$2:$A$1459,0),MATCH(AI$1,NoSettings!$C$1:$AG$1,0))</f>
        <v>146.625</v>
      </c>
      <c r="AJ60" s="3">
        <f t="array" ref="AJ60">INDEX(NoSettings!$C$2:$AG$1459,MATCH($A60,NoSettings!$A$2:$A$1459,0),MATCH(AJ$1,NoSettings!$C$1:$AG$1,0))</f>
        <v>146.625</v>
      </c>
      <c r="AK60" s="3">
        <f t="array" ref="AK60">INDEX(NoSettings!$C$2:$AG$1459,MATCH($A60,NoSettings!$A$2:$A$1459,0),MATCH(AK$1,NoSettings!$C$1:$AG$1,0))</f>
        <v>146.625</v>
      </c>
    </row>
    <row r="61" ht="15.75" hidden="1" customHeight="1">
      <c r="A61" s="3" t="s">
        <v>517</v>
      </c>
      <c r="B61" s="109" t="s">
        <v>72</v>
      </c>
      <c r="C61" s="109" t="s">
        <v>83</v>
      </c>
      <c r="D61" s="109"/>
      <c r="E61" s="109"/>
      <c r="F61" s="109"/>
      <c r="G61" s="29">
        <f t="array" ref="G61">INDEX(NoSettings!$C$2:$AG$1459,MATCH($A61,NoSettings!$A$2:$A$1459,0),MATCH(G$1,NoSettings!$C$1:$AG$1,0))</f>
        <v>0.000000203</v>
      </c>
      <c r="H61" s="29">
        <f t="array" ref="H61">INDEX(NoSettings!$C$2:$AG$1459,MATCH($A61,NoSettings!$A$2:$A$1459,0),MATCH(H$1,NoSettings!$C$1:$AG$1,0))</f>
        <v>0.00000395</v>
      </c>
      <c r="I61" s="29">
        <f t="array" ref="I61">INDEX(NoSettings!$C$2:$AG$1459,MATCH($A61,NoSettings!$A$2:$A$1459,0),MATCH(I$1,NoSettings!$C$1:$AG$1,0))</f>
        <v>0.00000162</v>
      </c>
      <c r="J61" s="29">
        <f t="array" ref="J61">INDEX(NoSettings!$C$2:$AG$1459,MATCH($A61,NoSettings!$A$2:$A$1459,0),MATCH(J$1,NoSettings!$C$1:$AG$1,0))</f>
        <v>0.00000137</v>
      </c>
      <c r="K61" s="29">
        <f t="array" ref="K61">INDEX(NoSettings!$C$2:$AG$1459,MATCH($A61,NoSettings!$A$2:$A$1459,0),MATCH(K$1,NoSettings!$C$1:$AG$1,0))</f>
        <v>0.0000015</v>
      </c>
      <c r="L61" s="29">
        <f t="array" ref="L61">INDEX(NoSettings!$C$2:$AG$1459,MATCH($A61,NoSettings!$A$2:$A$1459,0),MATCH(L$1,NoSettings!$C$1:$AG$1,0))</f>
        <v>0.00000144</v>
      </c>
      <c r="M61" s="29">
        <f t="array" ref="M61">INDEX(NoSettings!$C$2:$AG$1459,MATCH($A61,NoSettings!$A$2:$A$1459,0),MATCH(M$1,NoSettings!$C$1:$AG$1,0))</f>
        <v>0.00000121</v>
      </c>
      <c r="N61" s="29">
        <f t="array" ref="N61">INDEX(NoSettings!$C$2:$AG$1459,MATCH($A61,NoSettings!$A$2:$A$1459,0),MATCH(N$1,NoSettings!$C$1:$AG$1,0))</f>
        <v>0.00000142</v>
      </c>
      <c r="O61" s="29">
        <f t="array" ref="O61">INDEX(NoSettings!$C$2:$AG$1459,MATCH($A61,NoSettings!$A$2:$A$1459,0),MATCH(O$1,NoSettings!$C$1:$AG$1,0))</f>
        <v>0.00000152</v>
      </c>
      <c r="P61" s="29">
        <f t="array" ref="P61">INDEX(NoSettings!$C$2:$AG$1459,MATCH($A61,NoSettings!$A$2:$A$1459,0),MATCH(P$1,NoSettings!$C$1:$AG$1,0))</f>
        <v>0.00000147</v>
      </c>
      <c r="Q61" s="29">
        <f t="array" ref="Q61">INDEX(NoSettings!$C$2:$AG$1459,MATCH($A61,NoSettings!$A$2:$A$1459,0),MATCH(Q$1,NoSettings!$C$1:$AG$1,0))</f>
        <v>0.00000133</v>
      </c>
      <c r="R61" s="29">
        <f t="array" ref="R61">INDEX(NoSettings!$C$2:$AG$1459,MATCH($A61,NoSettings!$A$2:$A$1459,0),MATCH(R$1,NoSettings!$C$1:$AG$1,0))</f>
        <v>0.00000135</v>
      </c>
      <c r="S61" s="29">
        <f t="array" ref="S61">INDEX(NoSettings!$C$2:$AG$1459,MATCH($A61,NoSettings!$A$2:$A$1459,0),MATCH(S$1,NoSettings!$C$1:$AG$1,0))</f>
        <v>0.0000015</v>
      </c>
      <c r="T61" s="29">
        <f t="array" ref="T61">INDEX(NoSettings!$C$2:$AG$1459,MATCH($A61,NoSettings!$A$2:$A$1459,0),MATCH(T$1,NoSettings!$C$1:$AG$1,0))</f>
        <v>0.00000147</v>
      </c>
      <c r="U61" s="29">
        <f t="array" ref="U61">INDEX(NoSettings!$C$2:$AG$1459,MATCH($A61,NoSettings!$A$2:$A$1459,0),MATCH(U$1,NoSettings!$C$1:$AG$1,0))</f>
        <v>0.00000147</v>
      </c>
      <c r="V61" s="29">
        <f t="array" ref="V61">INDEX(NoSettings!$C$2:$AG$1459,MATCH($A61,NoSettings!$A$2:$A$1459,0),MATCH(V$1,NoSettings!$C$1:$AG$1,0))</f>
        <v>0.00000147</v>
      </c>
      <c r="W61" s="29">
        <f t="array" ref="W61">INDEX(NoSettings!$C$2:$AG$1459,MATCH($A61,NoSettings!$A$2:$A$1459,0),MATCH(W$1,NoSettings!$C$1:$AG$1,0))</f>
        <v>0.00000145</v>
      </c>
      <c r="X61" s="29">
        <f t="array" ref="X61">INDEX(NoSettings!$C$2:$AG$1459,MATCH($A61,NoSettings!$A$2:$A$1459,0),MATCH(X$1,NoSettings!$C$1:$AG$1,0))</f>
        <v>0.00000146</v>
      </c>
      <c r="Y61" s="29">
        <f t="array" ref="Y61">INDEX(NoSettings!$C$2:$AG$1459,MATCH($A61,NoSettings!$A$2:$A$1459,0),MATCH(Y$1,NoSettings!$C$1:$AG$1,0))</f>
        <v>0.00000149</v>
      </c>
      <c r="Z61" s="29">
        <f t="array" ref="Z61">INDEX(NoSettings!$C$2:$AG$1459,MATCH($A61,NoSettings!$A$2:$A$1459,0),MATCH(Z$1,NoSettings!$C$1:$AG$1,0))</f>
        <v>0.00000149</v>
      </c>
      <c r="AA61" s="29">
        <f t="array" ref="AA61">INDEX(NoSettings!$C$2:$AG$1459,MATCH($A61,NoSettings!$A$2:$A$1459,0),MATCH(AA$1,NoSettings!$C$1:$AG$1,0))</f>
        <v>0.00000149</v>
      </c>
      <c r="AB61" s="29">
        <f t="array" ref="AB61">INDEX(NoSettings!$C$2:$AG$1459,MATCH($A61,NoSettings!$A$2:$A$1459,0),MATCH(AB$1,NoSettings!$C$1:$AG$1,0))</f>
        <v>0.00000148</v>
      </c>
      <c r="AC61" s="29">
        <f t="array" ref="AC61">INDEX(NoSettings!$C$2:$AG$1459,MATCH($A61,NoSettings!$A$2:$A$1459,0),MATCH(AC$1,NoSettings!$C$1:$AG$1,0))</f>
        <v>0.0000015</v>
      </c>
      <c r="AD61" s="29">
        <f t="array" ref="AD61">INDEX(NoSettings!$C$2:$AG$1459,MATCH($A61,NoSettings!$A$2:$A$1459,0),MATCH(AD$1,NoSettings!$C$1:$AG$1,0))</f>
        <v>0.0000015</v>
      </c>
      <c r="AE61" s="29">
        <f t="array" ref="AE61">INDEX(NoSettings!$C$2:$AG$1459,MATCH($A61,NoSettings!$A$2:$A$1459,0),MATCH(AE$1,NoSettings!$C$1:$AG$1,0))</f>
        <v>0.00000149</v>
      </c>
      <c r="AF61" s="29">
        <f t="array" ref="AF61">INDEX(NoSettings!$C$2:$AG$1459,MATCH($A61,NoSettings!$A$2:$A$1459,0),MATCH(AF$1,NoSettings!$C$1:$AG$1,0))</f>
        <v>0.00000149</v>
      </c>
      <c r="AG61" s="29">
        <f t="array" ref="AG61">INDEX(NoSettings!$C$2:$AG$1459,MATCH($A61,NoSettings!$A$2:$A$1459,0),MATCH(AG$1,NoSettings!$C$1:$AG$1,0))</f>
        <v>0.0000015</v>
      </c>
      <c r="AH61" s="29">
        <f t="array" ref="AH61">INDEX(NoSettings!$C$2:$AG$1459,MATCH($A61,NoSettings!$A$2:$A$1459,0),MATCH(AH$1,NoSettings!$C$1:$AG$1,0))</f>
        <v>0.00000149</v>
      </c>
      <c r="AI61" s="29">
        <f t="array" ref="AI61">INDEX(NoSettings!$C$2:$AG$1459,MATCH($A61,NoSettings!$A$2:$A$1459,0),MATCH(AI$1,NoSettings!$C$1:$AG$1,0))</f>
        <v>0.00000149</v>
      </c>
      <c r="AJ61" s="29">
        <f t="array" ref="AJ61">INDEX(NoSettings!$C$2:$AG$1459,MATCH($A61,NoSettings!$A$2:$A$1459,0),MATCH(AJ$1,NoSettings!$C$1:$AG$1,0))</f>
        <v>0.00000149</v>
      </c>
      <c r="AK61" s="29">
        <f t="array" ref="AK61">INDEX(NoSettings!$C$2:$AG$1459,MATCH($A61,NoSettings!$A$2:$A$1459,0),MATCH(AK$1,NoSettings!$C$1:$AG$1,0))</f>
        <v>0.00000149</v>
      </c>
    </row>
    <row r="62" ht="15.75" hidden="1" customHeight="1">
      <c r="A62" s="3" t="s">
        <v>518</v>
      </c>
      <c r="B62" s="109" t="s">
        <v>72</v>
      </c>
      <c r="C62" s="109" t="s">
        <v>84</v>
      </c>
      <c r="D62" s="109"/>
      <c r="E62" s="109"/>
      <c r="F62" s="109"/>
      <c r="G62" s="3">
        <f t="array" ref="G62">INDEX(NoSettings!$C$2:$AG$1459,MATCH($A62,NoSettings!$A$2:$A$1459,0),MATCH(G$1,NoSettings!$C$1:$AG$1,0))</f>
        <v>221.518</v>
      </c>
      <c r="H62" s="3">
        <f t="array" ref="H62">INDEX(NoSettings!$C$2:$AG$1459,MATCH($A62,NoSettings!$A$2:$A$1459,0),MATCH(H$1,NoSettings!$C$1:$AG$1,0))</f>
        <v>227.464</v>
      </c>
      <c r="I62" s="3">
        <f t="array" ref="I62">INDEX(NoSettings!$C$2:$AG$1459,MATCH($A62,NoSettings!$A$2:$A$1459,0),MATCH(I$1,NoSettings!$C$1:$AG$1,0))</f>
        <v>301.867</v>
      </c>
      <c r="J62" s="3">
        <f t="array" ref="J62">INDEX(NoSettings!$C$2:$AG$1459,MATCH($A62,NoSettings!$A$2:$A$1459,0),MATCH(J$1,NoSettings!$C$1:$AG$1,0))</f>
        <v>310.11</v>
      </c>
      <c r="K62" s="3">
        <f t="array" ref="K62">INDEX(NoSettings!$C$2:$AG$1459,MATCH($A62,NoSettings!$A$2:$A$1459,0),MATCH(K$1,NoSettings!$C$1:$AG$1,0))</f>
        <v>309.89</v>
      </c>
      <c r="L62" s="3">
        <f t="array" ref="L62">INDEX(NoSettings!$C$2:$AG$1459,MATCH($A62,NoSettings!$A$2:$A$1459,0),MATCH(L$1,NoSettings!$C$1:$AG$1,0))</f>
        <v>309.678</v>
      </c>
      <c r="M62" s="3">
        <f t="array" ref="M62">INDEX(NoSettings!$C$2:$AG$1459,MATCH($A62,NoSettings!$A$2:$A$1459,0),MATCH(M$1,NoSettings!$C$1:$AG$1,0))</f>
        <v>316.108</v>
      </c>
      <c r="N62" s="3">
        <f t="array" ref="N62">INDEX(NoSettings!$C$2:$AG$1459,MATCH($A62,NoSettings!$A$2:$A$1459,0),MATCH(N$1,NoSettings!$C$1:$AG$1,0))</f>
        <v>325.505</v>
      </c>
      <c r="O62" s="3">
        <f t="array" ref="O62">INDEX(NoSettings!$C$2:$AG$1459,MATCH($A62,NoSettings!$A$2:$A$1459,0),MATCH(O$1,NoSettings!$C$1:$AG$1,0))</f>
        <v>333.153</v>
      </c>
      <c r="P62" s="3">
        <f t="array" ref="P62">INDEX(NoSettings!$C$2:$AG$1459,MATCH($A62,NoSettings!$A$2:$A$1459,0),MATCH(P$1,NoSettings!$C$1:$AG$1,0))</f>
        <v>340.802</v>
      </c>
      <c r="Q62" s="3">
        <f t="array" ref="Q62">INDEX(NoSettings!$C$2:$AG$1459,MATCH($A62,NoSettings!$A$2:$A$1459,0),MATCH(Q$1,NoSettings!$C$1:$AG$1,0))</f>
        <v>349.675</v>
      </c>
      <c r="R62" s="3">
        <f t="array" ref="R62">INDEX(NoSettings!$C$2:$AG$1459,MATCH($A62,NoSettings!$A$2:$A$1459,0),MATCH(R$1,NoSettings!$C$1:$AG$1,0))</f>
        <v>358.196</v>
      </c>
      <c r="S62" s="3">
        <f t="array" ref="S62">INDEX(NoSettings!$C$2:$AG$1459,MATCH($A62,NoSettings!$A$2:$A$1459,0),MATCH(S$1,NoSettings!$C$1:$AG$1,0))</f>
        <v>366.889</v>
      </c>
      <c r="T62" s="3">
        <f t="array" ref="T62">INDEX(NoSettings!$C$2:$AG$1459,MATCH($A62,NoSettings!$A$2:$A$1459,0),MATCH(T$1,NoSettings!$C$1:$AG$1,0))</f>
        <v>375.585</v>
      </c>
      <c r="U62" s="3">
        <f t="array" ref="U62">INDEX(NoSettings!$C$2:$AG$1459,MATCH($A62,NoSettings!$A$2:$A$1459,0),MATCH(U$1,NoSettings!$C$1:$AG$1,0))</f>
        <v>384.28</v>
      </c>
      <c r="V62" s="3">
        <f t="array" ref="V62">INDEX(NoSettings!$C$2:$AG$1459,MATCH($A62,NoSettings!$A$2:$A$1459,0),MATCH(V$1,NoSettings!$C$1:$AG$1,0))</f>
        <v>393.499</v>
      </c>
      <c r="W62" s="3">
        <f t="array" ref="W62">INDEX(NoSettings!$C$2:$AG$1459,MATCH($A62,NoSettings!$A$2:$A$1459,0),MATCH(W$1,NoSettings!$C$1:$AG$1,0))</f>
        <v>402.544</v>
      </c>
      <c r="X62" s="3">
        <f t="array" ref="X62">INDEX(NoSettings!$C$2:$AG$1459,MATCH($A62,NoSettings!$A$2:$A$1459,0),MATCH(X$1,NoSettings!$C$1:$AG$1,0))</f>
        <v>411.937</v>
      </c>
      <c r="Y62" s="3">
        <f t="array" ref="Y62">INDEX(NoSettings!$C$2:$AG$1459,MATCH($A62,NoSettings!$A$2:$A$1459,0),MATCH(Y$1,NoSettings!$C$1:$AG$1,0))</f>
        <v>421.155</v>
      </c>
      <c r="Z62" s="3">
        <f t="array" ref="Z62">INDEX(NoSettings!$C$2:$AG$1459,MATCH($A62,NoSettings!$A$2:$A$1459,0),MATCH(Z$1,NoSettings!$C$1:$AG$1,0))</f>
        <v>430.371</v>
      </c>
      <c r="AA62" s="3">
        <f t="array" ref="AA62">INDEX(NoSettings!$C$2:$AG$1459,MATCH($A62,NoSettings!$A$2:$A$1459,0),MATCH(AA$1,NoSettings!$C$1:$AG$1,0))</f>
        <v>439.588</v>
      </c>
      <c r="AB62" s="3">
        <f t="array" ref="AB62">INDEX(NoSettings!$C$2:$AG$1459,MATCH($A62,NoSettings!$A$2:$A$1459,0),MATCH(AB$1,NoSettings!$C$1:$AG$1,0))</f>
        <v>448.105</v>
      </c>
      <c r="AC62" s="3">
        <f t="array" ref="AC62">INDEX(NoSettings!$C$2:$AG$1459,MATCH($A62,NoSettings!$A$2:$A$1459,0),MATCH(AC$1,NoSettings!$C$1:$AG$1,0))</f>
        <v>458.893</v>
      </c>
      <c r="AD62" s="3">
        <f t="array" ref="AD62">INDEX(NoSettings!$C$2:$AG$1459,MATCH($A62,NoSettings!$A$2:$A$1459,0),MATCH(AD$1,NoSettings!$C$1:$AG$1,0))</f>
        <v>466.884</v>
      </c>
      <c r="AE62" s="3">
        <f t="array" ref="AE62">INDEX(NoSettings!$C$2:$AG$1459,MATCH($A62,NoSettings!$A$2:$A$1459,0),MATCH(AE$1,NoSettings!$C$1:$AG$1,0))</f>
        <v>475.399</v>
      </c>
      <c r="AF62" s="3">
        <f t="array" ref="AF62">INDEX(NoSettings!$C$2:$AG$1459,MATCH($A62,NoSettings!$A$2:$A$1459,0),MATCH(AF$1,NoSettings!$C$1:$AG$1,0))</f>
        <v>486.186</v>
      </c>
      <c r="AG62" s="3">
        <f t="array" ref="AG62">INDEX(NoSettings!$C$2:$AG$1459,MATCH($A62,NoSettings!$A$2:$A$1459,0),MATCH(AG$1,NoSettings!$C$1:$AG$1,0))</f>
        <v>494.178</v>
      </c>
      <c r="AH62" s="3">
        <f t="array" ref="AH62">INDEX(NoSettings!$C$2:$AG$1459,MATCH($A62,NoSettings!$A$2:$A$1459,0),MATCH(AH$1,NoSettings!$C$1:$AG$1,0))</f>
        <v>502.691</v>
      </c>
      <c r="AI62" s="3">
        <f t="array" ref="AI62">INDEX(NoSettings!$C$2:$AG$1459,MATCH($A62,NoSettings!$A$2:$A$1459,0),MATCH(AI$1,NoSettings!$C$1:$AG$1,0))</f>
        <v>513.126</v>
      </c>
      <c r="AJ62" s="3">
        <f t="array" ref="AJ62">INDEX(NoSettings!$C$2:$AG$1459,MATCH($A62,NoSettings!$A$2:$A$1459,0),MATCH(AJ$1,NoSettings!$C$1:$AG$1,0))</f>
        <v>521.29</v>
      </c>
      <c r="AK62" s="3">
        <f t="array" ref="AK62">INDEX(NoSettings!$C$2:$AG$1459,MATCH($A62,NoSettings!$A$2:$A$1459,0),MATCH(AK$1,NoSettings!$C$1:$AG$1,0))</f>
        <v>529.627</v>
      </c>
    </row>
    <row r="63" ht="15.75" hidden="1" customHeight="1">
      <c r="A63" s="3" t="s">
        <v>519</v>
      </c>
      <c r="B63" s="109" t="s">
        <v>72</v>
      </c>
      <c r="C63" s="109" t="s">
        <v>85</v>
      </c>
      <c r="D63" s="109"/>
      <c r="E63" s="109"/>
      <c r="F63" s="109"/>
      <c r="G63" s="3">
        <f t="array" ref="G63">INDEX(NoSettings!$C$2:$AG$1459,MATCH($A63,NoSettings!$A$2:$A$1459,0),MATCH(G$1,NoSettings!$C$1:$AG$1,0))</f>
        <v>199.108</v>
      </c>
      <c r="H63" s="3">
        <f t="array" ref="H63">INDEX(NoSettings!$C$2:$AG$1459,MATCH($A63,NoSettings!$A$2:$A$1459,0),MATCH(H$1,NoSettings!$C$1:$AG$1,0))</f>
        <v>265.399</v>
      </c>
      <c r="I63" s="3">
        <f t="array" ref="I63">INDEX(NoSettings!$C$2:$AG$1459,MATCH($A63,NoSettings!$A$2:$A$1459,0),MATCH(I$1,NoSettings!$C$1:$AG$1,0))</f>
        <v>450.627</v>
      </c>
      <c r="J63" s="3">
        <f t="array" ref="J63">INDEX(NoSettings!$C$2:$AG$1459,MATCH($A63,NoSettings!$A$2:$A$1459,0),MATCH(J$1,NoSettings!$C$1:$AG$1,0))</f>
        <v>399.574</v>
      </c>
      <c r="K63" s="3">
        <f t="array" ref="K63">INDEX(NoSettings!$C$2:$AG$1459,MATCH($A63,NoSettings!$A$2:$A$1459,0),MATCH(K$1,NoSettings!$C$1:$AG$1,0))</f>
        <v>498.426</v>
      </c>
      <c r="L63" s="3">
        <f t="array" ref="L63">INDEX(NoSettings!$C$2:$AG$1459,MATCH($A63,NoSettings!$A$2:$A$1459,0),MATCH(L$1,NoSettings!$C$1:$AG$1,0))</f>
        <v>498.501</v>
      </c>
      <c r="M63" s="3">
        <f t="array" ref="M63">INDEX(NoSettings!$C$2:$AG$1459,MATCH($A63,NoSettings!$A$2:$A$1459,0),MATCH(M$1,NoSettings!$C$1:$AG$1,0))</f>
        <v>509.329</v>
      </c>
      <c r="N63" s="3">
        <f t="array" ref="N63">INDEX(NoSettings!$C$2:$AG$1459,MATCH($A63,NoSettings!$A$2:$A$1459,0),MATCH(N$1,NoSettings!$C$1:$AG$1,0))</f>
        <v>543.446</v>
      </c>
      <c r="O63" s="3">
        <f t="array" ref="O63">INDEX(NoSettings!$C$2:$AG$1459,MATCH($A63,NoSettings!$A$2:$A$1459,0),MATCH(O$1,NoSettings!$C$1:$AG$1,0))</f>
        <v>575.669</v>
      </c>
      <c r="P63" s="3">
        <f t="array" ref="P63">INDEX(NoSettings!$C$2:$AG$1459,MATCH($A63,NoSettings!$A$2:$A$1459,0),MATCH(P$1,NoSettings!$C$1:$AG$1,0))</f>
        <v>602.928</v>
      </c>
      <c r="Q63" s="3">
        <f t="array" ref="Q63">INDEX(NoSettings!$C$2:$AG$1459,MATCH($A63,NoSettings!$A$2:$A$1459,0),MATCH(Q$1,NoSettings!$C$1:$AG$1,0))</f>
        <v>628.293</v>
      </c>
      <c r="R63" s="3">
        <f t="array" ref="R63">INDEX(NoSettings!$C$2:$AG$1459,MATCH($A63,NoSettings!$A$2:$A$1459,0),MATCH(R$1,NoSettings!$C$1:$AG$1,0))</f>
        <v>661.51</v>
      </c>
      <c r="S63" s="3">
        <f t="array" ref="S63">INDEX(NoSettings!$C$2:$AG$1459,MATCH($A63,NoSettings!$A$2:$A$1459,0),MATCH(S$1,NoSettings!$C$1:$AG$1,0))</f>
        <v>707.065</v>
      </c>
      <c r="T63" s="3">
        <f t="array" ref="T63">INDEX(NoSettings!$C$2:$AG$1459,MATCH($A63,NoSettings!$A$2:$A$1459,0),MATCH(T$1,NoSettings!$C$1:$AG$1,0))</f>
        <v>739.403</v>
      </c>
      <c r="U63" s="3">
        <f t="array" ref="U63">INDEX(NoSettings!$C$2:$AG$1459,MATCH($A63,NoSettings!$A$2:$A$1459,0),MATCH(U$1,NoSettings!$C$1:$AG$1,0))</f>
        <v>770.768</v>
      </c>
      <c r="V63" s="3">
        <f t="array" ref="V63">INDEX(NoSettings!$C$2:$AG$1459,MATCH($A63,NoSettings!$A$2:$A$1459,0),MATCH(V$1,NoSettings!$C$1:$AG$1,0))</f>
        <v>805.184</v>
      </c>
      <c r="W63" s="3">
        <f t="array" ref="W63">INDEX(NoSettings!$C$2:$AG$1459,MATCH($A63,NoSettings!$A$2:$A$1459,0),MATCH(W$1,NoSettings!$C$1:$AG$1,0))</f>
        <v>839.03</v>
      </c>
      <c r="X63" s="3">
        <f t="array" ref="X63">INDEX(NoSettings!$C$2:$AG$1459,MATCH($A63,NoSettings!$A$2:$A$1459,0),MATCH(X$1,NoSettings!$C$1:$AG$1,0))</f>
        <v>872.863</v>
      </c>
      <c r="Y63" s="3">
        <f t="array" ref="Y63">INDEX(NoSettings!$C$2:$AG$1459,MATCH($A63,NoSettings!$A$2:$A$1459,0),MATCH(Y$1,NoSettings!$C$1:$AG$1,0))</f>
        <v>902.739</v>
      </c>
      <c r="Z63" s="3">
        <f t="array" ref="Z63">INDEX(NoSettings!$C$2:$AG$1459,MATCH($A63,NoSettings!$A$2:$A$1459,0),MATCH(Z$1,NoSettings!$C$1:$AG$1,0))</f>
        <v>938.36</v>
      </c>
      <c r="AA63" s="3">
        <f t="array" ref="AA63">INDEX(NoSettings!$C$2:$AG$1459,MATCH($A63,NoSettings!$A$2:$A$1459,0),MATCH(AA$1,NoSettings!$C$1:$AG$1,0))</f>
        <v>972.064</v>
      </c>
      <c r="AB63" s="3">
        <f t="array" ref="AB63">INDEX(NoSettings!$C$2:$AG$1459,MATCH($A63,NoSettings!$A$2:$A$1459,0),MATCH(AB$1,NoSettings!$C$1:$AG$1,0))</f>
        <v>1004.28</v>
      </c>
      <c r="AC63" s="3">
        <f t="array" ref="AC63">INDEX(NoSettings!$C$2:$AG$1459,MATCH($A63,NoSettings!$A$2:$A$1459,0),MATCH(AC$1,NoSettings!$C$1:$AG$1,0))</f>
        <v>1045.37</v>
      </c>
      <c r="AD63" s="3">
        <f t="array" ref="AD63">INDEX(NoSettings!$C$2:$AG$1459,MATCH($A63,NoSettings!$A$2:$A$1459,0),MATCH(AD$1,NoSettings!$C$1:$AG$1,0))</f>
        <v>1075.11</v>
      </c>
      <c r="AE63" s="3">
        <f t="array" ref="AE63">INDEX(NoSettings!$C$2:$AG$1459,MATCH($A63,NoSettings!$A$2:$A$1459,0),MATCH(AE$1,NoSettings!$C$1:$AG$1,0))</f>
        <v>1107.07</v>
      </c>
      <c r="AF63" s="3">
        <f t="array" ref="AF63">INDEX(NoSettings!$C$2:$AG$1459,MATCH($A63,NoSettings!$A$2:$A$1459,0),MATCH(AF$1,NoSettings!$C$1:$AG$1,0))</f>
        <v>1148.08</v>
      </c>
      <c r="AG63" s="3">
        <f t="array" ref="AG63">INDEX(NoSettings!$C$2:$AG$1459,MATCH($A63,NoSettings!$A$2:$A$1459,0),MATCH(AG$1,NoSettings!$C$1:$AG$1,0))</f>
        <v>1178.25</v>
      </c>
      <c r="AH63" s="3">
        <f t="array" ref="AH63">INDEX(NoSettings!$C$2:$AG$1459,MATCH($A63,NoSettings!$A$2:$A$1459,0),MATCH(AH$1,NoSettings!$C$1:$AG$1,0))</f>
        <v>1210.82</v>
      </c>
      <c r="AI63" s="3">
        <f t="array" ref="AI63">INDEX(NoSettings!$C$2:$AG$1459,MATCH($A63,NoSettings!$A$2:$A$1459,0),MATCH(AI$1,NoSettings!$C$1:$AG$1,0))</f>
        <v>1253.16</v>
      </c>
      <c r="AJ63" s="3">
        <f t="array" ref="AJ63">INDEX(NoSettings!$C$2:$AG$1459,MATCH($A63,NoSettings!$A$2:$A$1459,0),MATCH(AJ$1,NoSettings!$C$1:$AG$1,0))</f>
        <v>1284.73</v>
      </c>
      <c r="AK63" s="3">
        <f t="array" ref="AK63">INDEX(NoSettings!$C$2:$AG$1459,MATCH($A63,NoSettings!$A$2:$A$1459,0),MATCH(AK$1,NoSettings!$C$1:$AG$1,0))</f>
        <v>1318.2</v>
      </c>
    </row>
    <row r="64" ht="15.75" hidden="1" customHeight="1">
      <c r="A64" s="3" t="s">
        <v>520</v>
      </c>
      <c r="B64" s="109" t="s">
        <v>72</v>
      </c>
      <c r="C64" s="109" t="s">
        <v>86</v>
      </c>
      <c r="D64" s="109"/>
      <c r="E64" s="109"/>
      <c r="F64" s="109"/>
      <c r="G64" s="3">
        <f t="array" ref="G64">INDEX(NoSettings!$C$2:$AG$1459,MATCH($A64,NoSettings!$A$2:$A$1459,0),MATCH(G$1,NoSettings!$C$1:$AG$1,0))</f>
        <v>0</v>
      </c>
      <c r="H64" s="3">
        <f t="array" ref="H64">INDEX(NoSettings!$C$2:$AG$1459,MATCH($A64,NoSettings!$A$2:$A$1459,0),MATCH(H$1,NoSettings!$C$1:$AG$1,0))</f>
        <v>0</v>
      </c>
      <c r="I64" s="3">
        <f t="array" ref="I64">INDEX(NoSettings!$C$2:$AG$1459,MATCH($A64,NoSettings!$A$2:$A$1459,0),MATCH(I$1,NoSettings!$C$1:$AG$1,0))</f>
        <v>0</v>
      </c>
      <c r="J64" s="3">
        <f t="array" ref="J64">INDEX(NoSettings!$C$2:$AG$1459,MATCH($A64,NoSettings!$A$2:$A$1459,0),MATCH(J$1,NoSettings!$C$1:$AG$1,0))</f>
        <v>0</v>
      </c>
      <c r="K64" s="3">
        <f t="array" ref="K64">INDEX(NoSettings!$C$2:$AG$1459,MATCH($A64,NoSettings!$A$2:$A$1459,0),MATCH(K$1,NoSettings!$C$1:$AG$1,0))</f>
        <v>0</v>
      </c>
      <c r="L64" s="3">
        <f t="array" ref="L64">INDEX(NoSettings!$C$2:$AG$1459,MATCH($A64,NoSettings!$A$2:$A$1459,0),MATCH(L$1,NoSettings!$C$1:$AG$1,0))</f>
        <v>0</v>
      </c>
      <c r="M64" s="3">
        <f t="array" ref="M64">INDEX(NoSettings!$C$2:$AG$1459,MATCH($A64,NoSettings!$A$2:$A$1459,0),MATCH(M$1,NoSettings!$C$1:$AG$1,0))</f>
        <v>0</v>
      </c>
      <c r="N64" s="3">
        <f t="array" ref="N64">INDEX(NoSettings!$C$2:$AG$1459,MATCH($A64,NoSettings!$A$2:$A$1459,0),MATCH(N$1,NoSettings!$C$1:$AG$1,0))</f>
        <v>0</v>
      </c>
      <c r="O64" s="3">
        <f t="array" ref="O64">INDEX(NoSettings!$C$2:$AG$1459,MATCH($A64,NoSettings!$A$2:$A$1459,0),MATCH(O$1,NoSettings!$C$1:$AG$1,0))</f>
        <v>0</v>
      </c>
      <c r="P64" s="3">
        <f t="array" ref="P64">INDEX(NoSettings!$C$2:$AG$1459,MATCH($A64,NoSettings!$A$2:$A$1459,0),MATCH(P$1,NoSettings!$C$1:$AG$1,0))</f>
        <v>0</v>
      </c>
      <c r="Q64" s="3">
        <f t="array" ref="Q64">INDEX(NoSettings!$C$2:$AG$1459,MATCH($A64,NoSettings!$A$2:$A$1459,0),MATCH(Q$1,NoSettings!$C$1:$AG$1,0))</f>
        <v>0</v>
      </c>
      <c r="R64" s="3">
        <f t="array" ref="R64">INDEX(NoSettings!$C$2:$AG$1459,MATCH($A64,NoSettings!$A$2:$A$1459,0),MATCH(R$1,NoSettings!$C$1:$AG$1,0))</f>
        <v>0</v>
      </c>
      <c r="S64" s="3">
        <f t="array" ref="S64">INDEX(NoSettings!$C$2:$AG$1459,MATCH($A64,NoSettings!$A$2:$A$1459,0),MATCH(S$1,NoSettings!$C$1:$AG$1,0))</f>
        <v>0</v>
      </c>
      <c r="T64" s="3">
        <f t="array" ref="T64">INDEX(NoSettings!$C$2:$AG$1459,MATCH($A64,NoSettings!$A$2:$A$1459,0),MATCH(T$1,NoSettings!$C$1:$AG$1,0))</f>
        <v>0</v>
      </c>
      <c r="U64" s="3">
        <f t="array" ref="U64">INDEX(NoSettings!$C$2:$AG$1459,MATCH($A64,NoSettings!$A$2:$A$1459,0),MATCH(U$1,NoSettings!$C$1:$AG$1,0))</f>
        <v>0</v>
      </c>
      <c r="V64" s="3">
        <f t="array" ref="V64">INDEX(NoSettings!$C$2:$AG$1459,MATCH($A64,NoSettings!$A$2:$A$1459,0),MATCH(V$1,NoSettings!$C$1:$AG$1,0))</f>
        <v>0</v>
      </c>
      <c r="W64" s="3">
        <f t="array" ref="W64">INDEX(NoSettings!$C$2:$AG$1459,MATCH($A64,NoSettings!$A$2:$A$1459,0),MATCH(W$1,NoSettings!$C$1:$AG$1,0))</f>
        <v>0</v>
      </c>
      <c r="X64" s="3">
        <f t="array" ref="X64">INDEX(NoSettings!$C$2:$AG$1459,MATCH($A64,NoSettings!$A$2:$A$1459,0),MATCH(X$1,NoSettings!$C$1:$AG$1,0))</f>
        <v>0</v>
      </c>
      <c r="Y64" s="3">
        <f t="array" ref="Y64">INDEX(NoSettings!$C$2:$AG$1459,MATCH($A64,NoSettings!$A$2:$A$1459,0),MATCH(Y$1,NoSettings!$C$1:$AG$1,0))</f>
        <v>0</v>
      </c>
      <c r="Z64" s="3">
        <f t="array" ref="Z64">INDEX(NoSettings!$C$2:$AG$1459,MATCH($A64,NoSettings!$A$2:$A$1459,0),MATCH(Z$1,NoSettings!$C$1:$AG$1,0))</f>
        <v>0</v>
      </c>
      <c r="AA64" s="3">
        <f t="array" ref="AA64">INDEX(NoSettings!$C$2:$AG$1459,MATCH($A64,NoSettings!$A$2:$A$1459,0),MATCH(AA$1,NoSettings!$C$1:$AG$1,0))</f>
        <v>0</v>
      </c>
      <c r="AB64" s="3">
        <f t="array" ref="AB64">INDEX(NoSettings!$C$2:$AG$1459,MATCH($A64,NoSettings!$A$2:$A$1459,0),MATCH(AB$1,NoSettings!$C$1:$AG$1,0))</f>
        <v>0</v>
      </c>
      <c r="AC64" s="3">
        <f t="array" ref="AC64">INDEX(NoSettings!$C$2:$AG$1459,MATCH($A64,NoSettings!$A$2:$A$1459,0),MATCH(AC$1,NoSettings!$C$1:$AG$1,0))</f>
        <v>0</v>
      </c>
      <c r="AD64" s="3">
        <f t="array" ref="AD64">INDEX(NoSettings!$C$2:$AG$1459,MATCH($A64,NoSettings!$A$2:$A$1459,0),MATCH(AD$1,NoSettings!$C$1:$AG$1,0))</f>
        <v>0</v>
      </c>
      <c r="AE64" s="3">
        <f t="array" ref="AE64">INDEX(NoSettings!$C$2:$AG$1459,MATCH($A64,NoSettings!$A$2:$A$1459,0),MATCH(AE$1,NoSettings!$C$1:$AG$1,0))</f>
        <v>0</v>
      </c>
      <c r="AF64" s="3">
        <f t="array" ref="AF64">INDEX(NoSettings!$C$2:$AG$1459,MATCH($A64,NoSettings!$A$2:$A$1459,0),MATCH(AF$1,NoSettings!$C$1:$AG$1,0))</f>
        <v>0</v>
      </c>
      <c r="AG64" s="3">
        <f t="array" ref="AG64">INDEX(NoSettings!$C$2:$AG$1459,MATCH($A64,NoSettings!$A$2:$A$1459,0),MATCH(AG$1,NoSettings!$C$1:$AG$1,0))</f>
        <v>0</v>
      </c>
      <c r="AH64" s="3">
        <f t="array" ref="AH64">INDEX(NoSettings!$C$2:$AG$1459,MATCH($A64,NoSettings!$A$2:$A$1459,0),MATCH(AH$1,NoSettings!$C$1:$AG$1,0))</f>
        <v>0</v>
      </c>
      <c r="AI64" s="3">
        <f t="array" ref="AI64">INDEX(NoSettings!$C$2:$AG$1459,MATCH($A64,NoSettings!$A$2:$A$1459,0),MATCH(AI$1,NoSettings!$C$1:$AG$1,0))</f>
        <v>0</v>
      </c>
      <c r="AJ64" s="3">
        <f t="array" ref="AJ64">INDEX(NoSettings!$C$2:$AG$1459,MATCH($A64,NoSettings!$A$2:$A$1459,0),MATCH(AJ$1,NoSettings!$C$1:$AG$1,0))</f>
        <v>0</v>
      </c>
      <c r="AK64" s="3">
        <f t="array" ref="AK64">INDEX(NoSettings!$C$2:$AG$1459,MATCH($A64,NoSettings!$A$2:$A$1459,0),MATCH(AK$1,NoSettings!$C$1:$AG$1,0))</f>
        <v>0</v>
      </c>
    </row>
    <row r="65" ht="15.75" hidden="1" customHeight="1">
      <c r="A65" s="3" t="s">
        <v>521</v>
      </c>
      <c r="B65" s="109" t="s">
        <v>72</v>
      </c>
      <c r="C65" s="109" t="s">
        <v>87</v>
      </c>
      <c r="D65" s="109"/>
      <c r="E65" s="109"/>
      <c r="F65" s="109"/>
      <c r="G65" s="3">
        <f t="array" ref="G65">INDEX(NoSettings!$C$2:$AG$1459,MATCH($A65,NoSettings!$A$2:$A$1459,0),MATCH(G$1,NoSettings!$C$1:$AG$1,0))</f>
        <v>0</v>
      </c>
      <c r="H65" s="3">
        <f t="array" ref="H65">INDEX(NoSettings!$C$2:$AG$1459,MATCH($A65,NoSettings!$A$2:$A$1459,0),MATCH(H$1,NoSettings!$C$1:$AG$1,0))</f>
        <v>0</v>
      </c>
      <c r="I65" s="3">
        <f t="array" ref="I65">INDEX(NoSettings!$C$2:$AG$1459,MATCH($A65,NoSettings!$A$2:$A$1459,0),MATCH(I$1,NoSettings!$C$1:$AG$1,0))</f>
        <v>0</v>
      </c>
      <c r="J65" s="3">
        <f t="array" ref="J65">INDEX(NoSettings!$C$2:$AG$1459,MATCH($A65,NoSettings!$A$2:$A$1459,0),MATCH(J$1,NoSettings!$C$1:$AG$1,0))</f>
        <v>0</v>
      </c>
      <c r="K65" s="3">
        <f t="array" ref="K65">INDEX(NoSettings!$C$2:$AG$1459,MATCH($A65,NoSettings!$A$2:$A$1459,0),MATCH(K$1,NoSettings!$C$1:$AG$1,0))</f>
        <v>0</v>
      </c>
      <c r="L65" s="3">
        <f t="array" ref="L65">INDEX(NoSettings!$C$2:$AG$1459,MATCH($A65,NoSettings!$A$2:$A$1459,0),MATCH(L$1,NoSettings!$C$1:$AG$1,0))</f>
        <v>0</v>
      </c>
      <c r="M65" s="3">
        <f t="array" ref="M65">INDEX(NoSettings!$C$2:$AG$1459,MATCH($A65,NoSettings!$A$2:$A$1459,0),MATCH(M$1,NoSettings!$C$1:$AG$1,0))</f>
        <v>0</v>
      </c>
      <c r="N65" s="3">
        <f t="array" ref="N65">INDEX(NoSettings!$C$2:$AG$1459,MATCH($A65,NoSettings!$A$2:$A$1459,0),MATCH(N$1,NoSettings!$C$1:$AG$1,0))</f>
        <v>0</v>
      </c>
      <c r="O65" s="3">
        <f t="array" ref="O65">INDEX(NoSettings!$C$2:$AG$1459,MATCH($A65,NoSettings!$A$2:$A$1459,0),MATCH(O$1,NoSettings!$C$1:$AG$1,0))</f>
        <v>0</v>
      </c>
      <c r="P65" s="3">
        <f t="array" ref="P65">INDEX(NoSettings!$C$2:$AG$1459,MATCH($A65,NoSettings!$A$2:$A$1459,0),MATCH(P$1,NoSettings!$C$1:$AG$1,0))</f>
        <v>0</v>
      </c>
      <c r="Q65" s="3">
        <f t="array" ref="Q65">INDEX(NoSettings!$C$2:$AG$1459,MATCH($A65,NoSettings!$A$2:$A$1459,0),MATCH(Q$1,NoSettings!$C$1:$AG$1,0))</f>
        <v>0</v>
      </c>
      <c r="R65" s="3">
        <f t="array" ref="R65">INDEX(NoSettings!$C$2:$AG$1459,MATCH($A65,NoSettings!$A$2:$A$1459,0),MATCH(R$1,NoSettings!$C$1:$AG$1,0))</f>
        <v>0</v>
      </c>
      <c r="S65" s="3">
        <f t="array" ref="S65">INDEX(NoSettings!$C$2:$AG$1459,MATCH($A65,NoSettings!$A$2:$A$1459,0),MATCH(S$1,NoSettings!$C$1:$AG$1,0))</f>
        <v>0</v>
      </c>
      <c r="T65" s="3">
        <f t="array" ref="T65">INDEX(NoSettings!$C$2:$AG$1459,MATCH($A65,NoSettings!$A$2:$A$1459,0),MATCH(T$1,NoSettings!$C$1:$AG$1,0))</f>
        <v>0</v>
      </c>
      <c r="U65" s="3">
        <f t="array" ref="U65">INDEX(NoSettings!$C$2:$AG$1459,MATCH($A65,NoSettings!$A$2:$A$1459,0),MATCH(U$1,NoSettings!$C$1:$AG$1,0))</f>
        <v>0</v>
      </c>
      <c r="V65" s="3">
        <f t="array" ref="V65">INDEX(NoSettings!$C$2:$AG$1459,MATCH($A65,NoSettings!$A$2:$A$1459,0),MATCH(V$1,NoSettings!$C$1:$AG$1,0))</f>
        <v>0</v>
      </c>
      <c r="W65" s="3">
        <f t="array" ref="W65">INDEX(NoSettings!$C$2:$AG$1459,MATCH($A65,NoSettings!$A$2:$A$1459,0),MATCH(W$1,NoSettings!$C$1:$AG$1,0))</f>
        <v>0</v>
      </c>
      <c r="X65" s="3">
        <f t="array" ref="X65">INDEX(NoSettings!$C$2:$AG$1459,MATCH($A65,NoSettings!$A$2:$A$1459,0),MATCH(X$1,NoSettings!$C$1:$AG$1,0))</f>
        <v>0</v>
      </c>
      <c r="Y65" s="3">
        <f t="array" ref="Y65">INDEX(NoSettings!$C$2:$AG$1459,MATCH($A65,NoSettings!$A$2:$A$1459,0),MATCH(Y$1,NoSettings!$C$1:$AG$1,0))</f>
        <v>0</v>
      </c>
      <c r="Z65" s="3">
        <f t="array" ref="Z65">INDEX(NoSettings!$C$2:$AG$1459,MATCH($A65,NoSettings!$A$2:$A$1459,0),MATCH(Z$1,NoSettings!$C$1:$AG$1,0))</f>
        <v>0</v>
      </c>
      <c r="AA65" s="3">
        <f t="array" ref="AA65">INDEX(NoSettings!$C$2:$AG$1459,MATCH($A65,NoSettings!$A$2:$A$1459,0),MATCH(AA$1,NoSettings!$C$1:$AG$1,0))</f>
        <v>0</v>
      </c>
      <c r="AB65" s="3">
        <f t="array" ref="AB65">INDEX(NoSettings!$C$2:$AG$1459,MATCH($A65,NoSettings!$A$2:$A$1459,0),MATCH(AB$1,NoSettings!$C$1:$AG$1,0))</f>
        <v>0</v>
      </c>
      <c r="AC65" s="3">
        <f t="array" ref="AC65">INDEX(NoSettings!$C$2:$AG$1459,MATCH($A65,NoSettings!$A$2:$A$1459,0),MATCH(AC$1,NoSettings!$C$1:$AG$1,0))</f>
        <v>0</v>
      </c>
      <c r="AD65" s="3">
        <f t="array" ref="AD65">INDEX(NoSettings!$C$2:$AG$1459,MATCH($A65,NoSettings!$A$2:$A$1459,0),MATCH(AD$1,NoSettings!$C$1:$AG$1,0))</f>
        <v>0</v>
      </c>
      <c r="AE65" s="3">
        <f t="array" ref="AE65">INDEX(NoSettings!$C$2:$AG$1459,MATCH($A65,NoSettings!$A$2:$A$1459,0),MATCH(AE$1,NoSettings!$C$1:$AG$1,0))</f>
        <v>0</v>
      </c>
      <c r="AF65" s="3">
        <f t="array" ref="AF65">INDEX(NoSettings!$C$2:$AG$1459,MATCH($A65,NoSettings!$A$2:$A$1459,0),MATCH(AF$1,NoSettings!$C$1:$AG$1,0))</f>
        <v>0</v>
      </c>
      <c r="AG65" s="3">
        <f t="array" ref="AG65">INDEX(NoSettings!$C$2:$AG$1459,MATCH($A65,NoSettings!$A$2:$A$1459,0),MATCH(AG$1,NoSettings!$C$1:$AG$1,0))</f>
        <v>0</v>
      </c>
      <c r="AH65" s="3">
        <f t="array" ref="AH65">INDEX(NoSettings!$C$2:$AG$1459,MATCH($A65,NoSettings!$A$2:$A$1459,0),MATCH(AH$1,NoSettings!$C$1:$AG$1,0))</f>
        <v>0</v>
      </c>
      <c r="AI65" s="3">
        <f t="array" ref="AI65">INDEX(NoSettings!$C$2:$AG$1459,MATCH($A65,NoSettings!$A$2:$A$1459,0),MATCH(AI$1,NoSettings!$C$1:$AG$1,0))</f>
        <v>0</v>
      </c>
      <c r="AJ65" s="3">
        <f t="array" ref="AJ65">INDEX(NoSettings!$C$2:$AG$1459,MATCH($A65,NoSettings!$A$2:$A$1459,0),MATCH(AJ$1,NoSettings!$C$1:$AG$1,0))</f>
        <v>0</v>
      </c>
      <c r="AK65" s="3">
        <f t="array" ref="AK65">INDEX(NoSettings!$C$2:$AG$1459,MATCH($A65,NoSettings!$A$2:$A$1459,0),MATCH(AK$1,NoSettings!$C$1:$AG$1,0))</f>
        <v>0</v>
      </c>
    </row>
    <row r="66" ht="15.75" hidden="1" customHeight="1">
      <c r="A66" s="3" t="s">
        <v>522</v>
      </c>
      <c r="B66" s="109" t="s">
        <v>72</v>
      </c>
      <c r="C66" s="109" t="s">
        <v>88</v>
      </c>
      <c r="D66" s="109"/>
      <c r="E66" s="109"/>
      <c r="F66" s="109"/>
      <c r="G66" s="3">
        <f t="array" ref="G66">INDEX(NoSettings!$C$2:$AG$1459,MATCH($A66,NoSettings!$A$2:$A$1459,0),MATCH(G$1,NoSettings!$C$1:$AG$1,0))</f>
        <v>0</v>
      </c>
      <c r="H66" s="3">
        <f t="array" ref="H66">INDEX(NoSettings!$C$2:$AG$1459,MATCH($A66,NoSettings!$A$2:$A$1459,0),MATCH(H$1,NoSettings!$C$1:$AG$1,0))</f>
        <v>0</v>
      </c>
      <c r="I66" s="3">
        <f t="array" ref="I66">INDEX(NoSettings!$C$2:$AG$1459,MATCH($A66,NoSettings!$A$2:$A$1459,0),MATCH(I$1,NoSettings!$C$1:$AG$1,0))</f>
        <v>0</v>
      </c>
      <c r="J66" s="3">
        <f t="array" ref="J66">INDEX(NoSettings!$C$2:$AG$1459,MATCH($A66,NoSettings!$A$2:$A$1459,0),MATCH(J$1,NoSettings!$C$1:$AG$1,0))</f>
        <v>0</v>
      </c>
      <c r="K66" s="3">
        <f t="array" ref="K66">INDEX(NoSettings!$C$2:$AG$1459,MATCH($A66,NoSettings!$A$2:$A$1459,0),MATCH(K$1,NoSettings!$C$1:$AG$1,0))</f>
        <v>0</v>
      </c>
      <c r="L66" s="3">
        <f t="array" ref="L66">INDEX(NoSettings!$C$2:$AG$1459,MATCH($A66,NoSettings!$A$2:$A$1459,0),MATCH(L$1,NoSettings!$C$1:$AG$1,0))</f>
        <v>0</v>
      </c>
      <c r="M66" s="3">
        <f t="array" ref="M66">INDEX(NoSettings!$C$2:$AG$1459,MATCH($A66,NoSettings!$A$2:$A$1459,0),MATCH(M$1,NoSettings!$C$1:$AG$1,0))</f>
        <v>0</v>
      </c>
      <c r="N66" s="3">
        <f t="array" ref="N66">INDEX(NoSettings!$C$2:$AG$1459,MATCH($A66,NoSettings!$A$2:$A$1459,0),MATCH(N$1,NoSettings!$C$1:$AG$1,0))</f>
        <v>0</v>
      </c>
      <c r="O66" s="3">
        <f t="array" ref="O66">INDEX(NoSettings!$C$2:$AG$1459,MATCH($A66,NoSettings!$A$2:$A$1459,0),MATCH(O$1,NoSettings!$C$1:$AG$1,0))</f>
        <v>0</v>
      </c>
      <c r="P66" s="3">
        <f t="array" ref="P66">INDEX(NoSettings!$C$2:$AG$1459,MATCH($A66,NoSettings!$A$2:$A$1459,0),MATCH(P$1,NoSettings!$C$1:$AG$1,0))</f>
        <v>0</v>
      </c>
      <c r="Q66" s="3">
        <f t="array" ref="Q66">INDEX(NoSettings!$C$2:$AG$1459,MATCH($A66,NoSettings!$A$2:$A$1459,0),MATCH(Q$1,NoSettings!$C$1:$AG$1,0))</f>
        <v>0</v>
      </c>
      <c r="R66" s="3">
        <f t="array" ref="R66">INDEX(NoSettings!$C$2:$AG$1459,MATCH($A66,NoSettings!$A$2:$A$1459,0),MATCH(R$1,NoSettings!$C$1:$AG$1,0))</f>
        <v>0</v>
      </c>
      <c r="S66" s="3">
        <f t="array" ref="S66">INDEX(NoSettings!$C$2:$AG$1459,MATCH($A66,NoSettings!$A$2:$A$1459,0),MATCH(S$1,NoSettings!$C$1:$AG$1,0))</f>
        <v>0</v>
      </c>
      <c r="T66" s="3">
        <f t="array" ref="T66">INDEX(NoSettings!$C$2:$AG$1459,MATCH($A66,NoSettings!$A$2:$A$1459,0),MATCH(T$1,NoSettings!$C$1:$AG$1,0))</f>
        <v>0</v>
      </c>
      <c r="U66" s="3">
        <f t="array" ref="U66">INDEX(NoSettings!$C$2:$AG$1459,MATCH($A66,NoSettings!$A$2:$A$1459,0),MATCH(U$1,NoSettings!$C$1:$AG$1,0))</f>
        <v>0</v>
      </c>
      <c r="V66" s="3">
        <f t="array" ref="V66">INDEX(NoSettings!$C$2:$AG$1459,MATCH($A66,NoSettings!$A$2:$A$1459,0),MATCH(V$1,NoSettings!$C$1:$AG$1,0))</f>
        <v>0</v>
      </c>
      <c r="W66" s="3">
        <f t="array" ref="W66">INDEX(NoSettings!$C$2:$AG$1459,MATCH($A66,NoSettings!$A$2:$A$1459,0),MATCH(W$1,NoSettings!$C$1:$AG$1,0))</f>
        <v>0</v>
      </c>
      <c r="X66" s="3">
        <f t="array" ref="X66">INDEX(NoSettings!$C$2:$AG$1459,MATCH($A66,NoSettings!$A$2:$A$1459,0),MATCH(X$1,NoSettings!$C$1:$AG$1,0))</f>
        <v>0</v>
      </c>
      <c r="Y66" s="3">
        <f t="array" ref="Y66">INDEX(NoSettings!$C$2:$AG$1459,MATCH($A66,NoSettings!$A$2:$A$1459,0),MATCH(Y$1,NoSettings!$C$1:$AG$1,0))</f>
        <v>0</v>
      </c>
      <c r="Z66" s="3">
        <f t="array" ref="Z66">INDEX(NoSettings!$C$2:$AG$1459,MATCH($A66,NoSettings!$A$2:$A$1459,0),MATCH(Z$1,NoSettings!$C$1:$AG$1,0))</f>
        <v>0</v>
      </c>
      <c r="AA66" s="3">
        <f t="array" ref="AA66">INDEX(NoSettings!$C$2:$AG$1459,MATCH($A66,NoSettings!$A$2:$A$1459,0),MATCH(AA$1,NoSettings!$C$1:$AG$1,0))</f>
        <v>0</v>
      </c>
      <c r="AB66" s="3">
        <f t="array" ref="AB66">INDEX(NoSettings!$C$2:$AG$1459,MATCH($A66,NoSettings!$A$2:$A$1459,0),MATCH(AB$1,NoSettings!$C$1:$AG$1,0))</f>
        <v>0</v>
      </c>
      <c r="AC66" s="3">
        <f t="array" ref="AC66">INDEX(NoSettings!$C$2:$AG$1459,MATCH($A66,NoSettings!$A$2:$A$1459,0),MATCH(AC$1,NoSettings!$C$1:$AG$1,0))</f>
        <v>0</v>
      </c>
      <c r="AD66" s="3">
        <f t="array" ref="AD66">INDEX(NoSettings!$C$2:$AG$1459,MATCH($A66,NoSettings!$A$2:$A$1459,0),MATCH(AD$1,NoSettings!$C$1:$AG$1,0))</f>
        <v>0</v>
      </c>
      <c r="AE66" s="3">
        <f t="array" ref="AE66">INDEX(NoSettings!$C$2:$AG$1459,MATCH($A66,NoSettings!$A$2:$A$1459,0),MATCH(AE$1,NoSettings!$C$1:$AG$1,0))</f>
        <v>0</v>
      </c>
      <c r="AF66" s="3">
        <f t="array" ref="AF66">INDEX(NoSettings!$C$2:$AG$1459,MATCH($A66,NoSettings!$A$2:$A$1459,0),MATCH(AF$1,NoSettings!$C$1:$AG$1,0))</f>
        <v>0</v>
      </c>
      <c r="AG66" s="3">
        <f t="array" ref="AG66">INDEX(NoSettings!$C$2:$AG$1459,MATCH($A66,NoSettings!$A$2:$A$1459,0),MATCH(AG$1,NoSettings!$C$1:$AG$1,0))</f>
        <v>0</v>
      </c>
      <c r="AH66" s="3">
        <f t="array" ref="AH66">INDEX(NoSettings!$C$2:$AG$1459,MATCH($A66,NoSettings!$A$2:$A$1459,0),MATCH(AH$1,NoSettings!$C$1:$AG$1,0))</f>
        <v>0</v>
      </c>
      <c r="AI66" s="3">
        <f t="array" ref="AI66">INDEX(NoSettings!$C$2:$AG$1459,MATCH($A66,NoSettings!$A$2:$A$1459,0),MATCH(AI$1,NoSettings!$C$1:$AG$1,0))</f>
        <v>0</v>
      </c>
      <c r="AJ66" s="3">
        <f t="array" ref="AJ66">INDEX(NoSettings!$C$2:$AG$1459,MATCH($A66,NoSettings!$A$2:$A$1459,0),MATCH(AJ$1,NoSettings!$C$1:$AG$1,0))</f>
        <v>0</v>
      </c>
      <c r="AK66" s="3">
        <f t="array" ref="AK66">INDEX(NoSettings!$C$2:$AG$1459,MATCH($A66,NoSettings!$A$2:$A$1459,0),MATCH(AK$1,NoSettings!$C$1:$AG$1,0))</f>
        <v>0</v>
      </c>
    </row>
    <row r="67" ht="15.75" hidden="1" customHeight="1">
      <c r="A67" s="3" t="s">
        <v>523</v>
      </c>
      <c r="B67" s="109" t="s">
        <v>72</v>
      </c>
      <c r="C67" s="109" t="s">
        <v>89</v>
      </c>
      <c r="D67" s="109"/>
      <c r="E67" s="109"/>
      <c r="F67" s="109"/>
      <c r="G67" s="3">
        <f t="array" ref="G67">INDEX(NoSettings!$C$2:$AG$1459,MATCH($A67,NoSettings!$A$2:$A$1459,0),MATCH(G$1,NoSettings!$C$1:$AG$1,0))</f>
        <v>0</v>
      </c>
      <c r="H67" s="3">
        <f t="array" ref="H67">INDEX(NoSettings!$C$2:$AG$1459,MATCH($A67,NoSettings!$A$2:$A$1459,0),MATCH(H$1,NoSettings!$C$1:$AG$1,0))</f>
        <v>0</v>
      </c>
      <c r="I67" s="3">
        <f t="array" ref="I67">INDEX(NoSettings!$C$2:$AG$1459,MATCH($A67,NoSettings!$A$2:$A$1459,0),MATCH(I$1,NoSettings!$C$1:$AG$1,0))</f>
        <v>0</v>
      </c>
      <c r="J67" s="3">
        <f t="array" ref="J67">INDEX(NoSettings!$C$2:$AG$1459,MATCH($A67,NoSettings!$A$2:$A$1459,0),MATCH(J$1,NoSettings!$C$1:$AG$1,0))</f>
        <v>0</v>
      </c>
      <c r="K67" s="3">
        <f t="array" ref="K67">INDEX(NoSettings!$C$2:$AG$1459,MATCH($A67,NoSettings!$A$2:$A$1459,0),MATCH(K$1,NoSettings!$C$1:$AG$1,0))</f>
        <v>0</v>
      </c>
      <c r="L67" s="3">
        <f t="array" ref="L67">INDEX(NoSettings!$C$2:$AG$1459,MATCH($A67,NoSettings!$A$2:$A$1459,0),MATCH(L$1,NoSettings!$C$1:$AG$1,0))</f>
        <v>0</v>
      </c>
      <c r="M67" s="3">
        <f t="array" ref="M67">INDEX(NoSettings!$C$2:$AG$1459,MATCH($A67,NoSettings!$A$2:$A$1459,0),MATCH(M$1,NoSettings!$C$1:$AG$1,0))</f>
        <v>0</v>
      </c>
      <c r="N67" s="3">
        <f t="array" ref="N67">INDEX(NoSettings!$C$2:$AG$1459,MATCH($A67,NoSettings!$A$2:$A$1459,0),MATCH(N$1,NoSettings!$C$1:$AG$1,0))</f>
        <v>0</v>
      </c>
      <c r="O67" s="3">
        <f t="array" ref="O67">INDEX(NoSettings!$C$2:$AG$1459,MATCH($A67,NoSettings!$A$2:$A$1459,0),MATCH(O$1,NoSettings!$C$1:$AG$1,0))</f>
        <v>0</v>
      </c>
      <c r="P67" s="3">
        <f t="array" ref="P67">INDEX(NoSettings!$C$2:$AG$1459,MATCH($A67,NoSettings!$A$2:$A$1459,0),MATCH(P$1,NoSettings!$C$1:$AG$1,0))</f>
        <v>0</v>
      </c>
      <c r="Q67" s="3">
        <f t="array" ref="Q67">INDEX(NoSettings!$C$2:$AG$1459,MATCH($A67,NoSettings!$A$2:$A$1459,0),MATCH(Q$1,NoSettings!$C$1:$AG$1,0))</f>
        <v>0</v>
      </c>
      <c r="R67" s="3">
        <f t="array" ref="R67">INDEX(NoSettings!$C$2:$AG$1459,MATCH($A67,NoSettings!$A$2:$A$1459,0),MATCH(R$1,NoSettings!$C$1:$AG$1,0))</f>
        <v>0</v>
      </c>
      <c r="S67" s="3">
        <f t="array" ref="S67">INDEX(NoSettings!$C$2:$AG$1459,MATCH($A67,NoSettings!$A$2:$A$1459,0),MATCH(S$1,NoSettings!$C$1:$AG$1,0))</f>
        <v>0</v>
      </c>
      <c r="T67" s="3">
        <f t="array" ref="T67">INDEX(NoSettings!$C$2:$AG$1459,MATCH($A67,NoSettings!$A$2:$A$1459,0),MATCH(T$1,NoSettings!$C$1:$AG$1,0))</f>
        <v>0</v>
      </c>
      <c r="U67" s="3">
        <f t="array" ref="U67">INDEX(NoSettings!$C$2:$AG$1459,MATCH($A67,NoSettings!$A$2:$A$1459,0),MATCH(U$1,NoSettings!$C$1:$AG$1,0))</f>
        <v>0</v>
      </c>
      <c r="V67" s="3">
        <f t="array" ref="V67">INDEX(NoSettings!$C$2:$AG$1459,MATCH($A67,NoSettings!$A$2:$A$1459,0),MATCH(V$1,NoSettings!$C$1:$AG$1,0))</f>
        <v>0</v>
      </c>
      <c r="W67" s="3">
        <f t="array" ref="W67">INDEX(NoSettings!$C$2:$AG$1459,MATCH($A67,NoSettings!$A$2:$A$1459,0),MATCH(W$1,NoSettings!$C$1:$AG$1,0))</f>
        <v>0</v>
      </c>
      <c r="X67" s="3">
        <f t="array" ref="X67">INDEX(NoSettings!$C$2:$AG$1459,MATCH($A67,NoSettings!$A$2:$A$1459,0),MATCH(X$1,NoSettings!$C$1:$AG$1,0))</f>
        <v>0</v>
      </c>
      <c r="Y67" s="3">
        <f t="array" ref="Y67">INDEX(NoSettings!$C$2:$AG$1459,MATCH($A67,NoSettings!$A$2:$A$1459,0),MATCH(Y$1,NoSettings!$C$1:$AG$1,0))</f>
        <v>0</v>
      </c>
      <c r="Z67" s="3">
        <f t="array" ref="Z67">INDEX(NoSettings!$C$2:$AG$1459,MATCH($A67,NoSettings!$A$2:$A$1459,0),MATCH(Z$1,NoSettings!$C$1:$AG$1,0))</f>
        <v>0</v>
      </c>
      <c r="AA67" s="3">
        <f t="array" ref="AA67">INDEX(NoSettings!$C$2:$AG$1459,MATCH($A67,NoSettings!$A$2:$A$1459,0),MATCH(AA$1,NoSettings!$C$1:$AG$1,0))</f>
        <v>0</v>
      </c>
      <c r="AB67" s="3">
        <f t="array" ref="AB67">INDEX(NoSettings!$C$2:$AG$1459,MATCH($A67,NoSettings!$A$2:$A$1459,0),MATCH(AB$1,NoSettings!$C$1:$AG$1,0))</f>
        <v>0</v>
      </c>
      <c r="AC67" s="3">
        <f t="array" ref="AC67">INDEX(NoSettings!$C$2:$AG$1459,MATCH($A67,NoSettings!$A$2:$A$1459,0),MATCH(AC$1,NoSettings!$C$1:$AG$1,0))</f>
        <v>0</v>
      </c>
      <c r="AD67" s="3">
        <f t="array" ref="AD67">INDEX(NoSettings!$C$2:$AG$1459,MATCH($A67,NoSettings!$A$2:$A$1459,0),MATCH(AD$1,NoSettings!$C$1:$AG$1,0))</f>
        <v>0</v>
      </c>
      <c r="AE67" s="3">
        <f t="array" ref="AE67">INDEX(NoSettings!$C$2:$AG$1459,MATCH($A67,NoSettings!$A$2:$A$1459,0),MATCH(AE$1,NoSettings!$C$1:$AG$1,0))</f>
        <v>0</v>
      </c>
      <c r="AF67" s="3">
        <f t="array" ref="AF67">INDEX(NoSettings!$C$2:$AG$1459,MATCH($A67,NoSettings!$A$2:$A$1459,0),MATCH(AF$1,NoSettings!$C$1:$AG$1,0))</f>
        <v>0</v>
      </c>
      <c r="AG67" s="3">
        <f t="array" ref="AG67">INDEX(NoSettings!$C$2:$AG$1459,MATCH($A67,NoSettings!$A$2:$A$1459,0),MATCH(AG$1,NoSettings!$C$1:$AG$1,0))</f>
        <v>0</v>
      </c>
      <c r="AH67" s="3">
        <f t="array" ref="AH67">INDEX(NoSettings!$C$2:$AG$1459,MATCH($A67,NoSettings!$A$2:$A$1459,0),MATCH(AH$1,NoSettings!$C$1:$AG$1,0))</f>
        <v>0</v>
      </c>
      <c r="AI67" s="3">
        <f t="array" ref="AI67">INDEX(NoSettings!$C$2:$AG$1459,MATCH($A67,NoSettings!$A$2:$A$1459,0),MATCH(AI$1,NoSettings!$C$1:$AG$1,0))</f>
        <v>0</v>
      </c>
      <c r="AJ67" s="3">
        <f t="array" ref="AJ67">INDEX(NoSettings!$C$2:$AG$1459,MATCH($A67,NoSettings!$A$2:$A$1459,0),MATCH(AJ$1,NoSettings!$C$1:$AG$1,0))</f>
        <v>0</v>
      </c>
      <c r="AK67" s="3">
        <f t="array" ref="AK67">INDEX(NoSettings!$C$2:$AG$1459,MATCH($A67,NoSettings!$A$2:$A$1459,0),MATCH(AK$1,NoSettings!$C$1:$AG$1,0))</f>
        <v>0</v>
      </c>
    </row>
    <row r="68" ht="15.75" hidden="1" customHeight="1">
      <c r="A68" s="3" t="s">
        <v>524</v>
      </c>
      <c r="B68" s="109" t="s">
        <v>156</v>
      </c>
      <c r="C68" s="109" t="s">
        <v>141</v>
      </c>
      <c r="D68" s="109" t="s">
        <v>142</v>
      </c>
      <c r="E68" s="109" t="s">
        <v>174</v>
      </c>
      <c r="F68" s="109" t="s">
        <v>159</v>
      </c>
      <c r="G68" s="29">
        <f t="array" ref="G68">INDEX(NoSettings!$C$2:$AG$1459,MATCH($A68,NoSettings!$A$2:$A$1459,0),MATCH(G$1,NoSettings!$C$1:$AG$1,0))</f>
        <v>101000000000</v>
      </c>
      <c r="H68" s="29">
        <f t="array" ref="H68">INDEX(NoSettings!$C$2:$AG$1459,MATCH($A68,NoSettings!$A$2:$A$1459,0),MATCH(H$1,NoSettings!$C$1:$AG$1,0))</f>
        <v>255000000000</v>
      </c>
      <c r="I68" s="29">
        <f t="array" ref="I68">INDEX(NoSettings!$C$2:$AG$1459,MATCH($A68,NoSettings!$A$2:$A$1459,0),MATCH(I$1,NoSettings!$C$1:$AG$1,0))</f>
        <v>537000000000</v>
      </c>
      <c r="J68" s="29">
        <f t="array" ref="J68">INDEX(NoSettings!$C$2:$AG$1459,MATCH($A68,NoSettings!$A$2:$A$1459,0),MATCH(J$1,NoSettings!$C$1:$AG$1,0))</f>
        <v>1180000000000</v>
      </c>
      <c r="K68" s="29">
        <f t="array" ref="K68">INDEX(NoSettings!$C$2:$AG$1459,MATCH($A68,NoSettings!$A$2:$A$1459,0),MATCH(K$1,NoSettings!$C$1:$AG$1,0))</f>
        <v>2200000000000</v>
      </c>
      <c r="L68" s="29">
        <f t="array" ref="L68">INDEX(NoSettings!$C$2:$AG$1459,MATCH($A68,NoSettings!$A$2:$A$1459,0),MATCH(L$1,NoSettings!$C$1:$AG$1,0))</f>
        <v>3710000000000</v>
      </c>
      <c r="M68" s="29">
        <f t="array" ref="M68">INDEX(NoSettings!$C$2:$AG$1459,MATCH($A68,NoSettings!$A$2:$A$1459,0),MATCH(M$1,NoSettings!$C$1:$AG$1,0))</f>
        <v>5840000000000</v>
      </c>
      <c r="N68" s="29">
        <f t="array" ref="N68">INDEX(NoSettings!$C$2:$AG$1459,MATCH($A68,NoSettings!$A$2:$A$1459,0),MATCH(N$1,NoSettings!$C$1:$AG$1,0))</f>
        <v>8730000000000</v>
      </c>
      <c r="O68" s="29">
        <f t="array" ref="O68">INDEX(NoSettings!$C$2:$AG$1459,MATCH($A68,NoSettings!$A$2:$A$1459,0),MATCH(O$1,NoSettings!$C$1:$AG$1,0))</f>
        <v>12600000000000</v>
      </c>
      <c r="P68" s="29">
        <f t="array" ref="P68">INDEX(NoSettings!$C$2:$AG$1459,MATCH($A68,NoSettings!$A$2:$A$1459,0),MATCH(P$1,NoSettings!$C$1:$AG$1,0))</f>
        <v>18000000000000</v>
      </c>
      <c r="Q68" s="29">
        <f t="array" ref="Q68">INDEX(NoSettings!$C$2:$AG$1459,MATCH($A68,NoSettings!$A$2:$A$1459,0),MATCH(Q$1,NoSettings!$C$1:$AG$1,0))</f>
        <v>20700000000000</v>
      </c>
      <c r="R68" s="29">
        <f t="array" ref="R68">INDEX(NoSettings!$C$2:$AG$1459,MATCH($A68,NoSettings!$A$2:$A$1459,0),MATCH(R$1,NoSettings!$C$1:$AG$1,0))</f>
        <v>23600000000000</v>
      </c>
      <c r="S68" s="29">
        <f t="array" ref="S68">INDEX(NoSettings!$C$2:$AG$1459,MATCH($A68,NoSettings!$A$2:$A$1459,0),MATCH(S$1,NoSettings!$C$1:$AG$1,0))</f>
        <v>26600000000000</v>
      </c>
      <c r="T68" s="29">
        <f t="array" ref="T68">INDEX(NoSettings!$C$2:$AG$1459,MATCH($A68,NoSettings!$A$2:$A$1459,0),MATCH(T$1,NoSettings!$C$1:$AG$1,0))</f>
        <v>29900000000000</v>
      </c>
      <c r="U68" s="29">
        <f t="array" ref="U68">INDEX(NoSettings!$C$2:$AG$1459,MATCH($A68,NoSettings!$A$2:$A$1459,0),MATCH(U$1,NoSettings!$C$1:$AG$1,0))</f>
        <v>33400000000000</v>
      </c>
      <c r="V68" s="29">
        <f t="array" ref="V68">INDEX(NoSettings!$C$2:$AG$1459,MATCH($A68,NoSettings!$A$2:$A$1459,0),MATCH(V$1,NoSettings!$C$1:$AG$1,0))</f>
        <v>37000000000000</v>
      </c>
      <c r="W68" s="29">
        <f t="array" ref="W68">INDEX(NoSettings!$C$2:$AG$1459,MATCH($A68,NoSettings!$A$2:$A$1459,0),MATCH(W$1,NoSettings!$C$1:$AG$1,0))</f>
        <v>40600000000000</v>
      </c>
      <c r="X68" s="29">
        <f t="array" ref="X68">INDEX(NoSettings!$C$2:$AG$1459,MATCH($A68,NoSettings!$A$2:$A$1459,0),MATCH(X$1,NoSettings!$C$1:$AG$1,0))</f>
        <v>43900000000000</v>
      </c>
      <c r="Y68" s="29">
        <f t="array" ref="Y68">INDEX(NoSettings!$C$2:$AG$1459,MATCH($A68,NoSettings!$A$2:$A$1459,0),MATCH(Y$1,NoSettings!$C$1:$AG$1,0))</f>
        <v>47100000000000</v>
      </c>
      <c r="Z68" s="29">
        <f t="array" ref="Z68">INDEX(NoSettings!$C$2:$AG$1459,MATCH($A68,NoSettings!$A$2:$A$1459,0),MATCH(Z$1,NoSettings!$C$1:$AG$1,0))</f>
        <v>49900000000000</v>
      </c>
      <c r="AA68" s="29">
        <f t="array" ref="AA68">INDEX(NoSettings!$C$2:$AG$1459,MATCH($A68,NoSettings!$A$2:$A$1459,0),MATCH(AA$1,NoSettings!$C$1:$AG$1,0))</f>
        <v>52200000000000</v>
      </c>
      <c r="AB68" s="29">
        <f t="array" ref="AB68">INDEX(NoSettings!$C$2:$AG$1459,MATCH($A68,NoSettings!$A$2:$A$1459,0),MATCH(AB$1,NoSettings!$C$1:$AG$1,0))</f>
        <v>53800000000000</v>
      </c>
      <c r="AC68" s="29">
        <f t="array" ref="AC68">INDEX(NoSettings!$C$2:$AG$1459,MATCH($A68,NoSettings!$A$2:$A$1459,0),MATCH(AC$1,NoSettings!$C$1:$AG$1,0))</f>
        <v>54200000000000</v>
      </c>
      <c r="AD68" s="29">
        <f t="array" ref="AD68">INDEX(NoSettings!$C$2:$AG$1459,MATCH($A68,NoSettings!$A$2:$A$1459,0),MATCH(AD$1,NoSettings!$C$1:$AG$1,0))</f>
        <v>57300000000000</v>
      </c>
      <c r="AE68" s="29">
        <f t="array" ref="AE68">INDEX(NoSettings!$C$2:$AG$1459,MATCH($A68,NoSettings!$A$2:$A$1459,0),MATCH(AE$1,NoSettings!$C$1:$AG$1,0))</f>
        <v>60400000000000</v>
      </c>
      <c r="AF68" s="29">
        <f t="array" ref="AF68">INDEX(NoSettings!$C$2:$AG$1459,MATCH($A68,NoSettings!$A$2:$A$1459,0),MATCH(AF$1,NoSettings!$C$1:$AG$1,0))</f>
        <v>63400000000000</v>
      </c>
      <c r="AG68" s="29">
        <f t="array" ref="AG68">INDEX(NoSettings!$C$2:$AG$1459,MATCH($A68,NoSettings!$A$2:$A$1459,0),MATCH(AG$1,NoSettings!$C$1:$AG$1,0))</f>
        <v>66400000000000</v>
      </c>
      <c r="AH68" s="29">
        <f t="array" ref="AH68">INDEX(NoSettings!$C$2:$AG$1459,MATCH($A68,NoSettings!$A$2:$A$1459,0),MATCH(AH$1,NoSettings!$C$1:$AG$1,0))</f>
        <v>69500000000000</v>
      </c>
      <c r="AI68" s="29">
        <f t="array" ref="AI68">INDEX(NoSettings!$C$2:$AG$1459,MATCH($A68,NoSettings!$A$2:$A$1459,0),MATCH(AI$1,NoSettings!$C$1:$AG$1,0))</f>
        <v>72500000000000</v>
      </c>
      <c r="AJ68" s="29">
        <f t="array" ref="AJ68">INDEX(NoSettings!$C$2:$AG$1459,MATCH($A68,NoSettings!$A$2:$A$1459,0),MATCH(AJ$1,NoSettings!$C$1:$AG$1,0))</f>
        <v>75500000000000</v>
      </c>
      <c r="AK68" s="29">
        <f t="array" ref="AK68">INDEX(NoSettings!$C$2:$AG$1459,MATCH($A68,NoSettings!$A$2:$A$1459,0),MATCH(AK$1,NoSettings!$C$1:$AG$1,0))</f>
        <v>78600000000000</v>
      </c>
    </row>
    <row r="69" ht="15.75" hidden="1" customHeight="1">
      <c r="A69" s="3" t="s">
        <v>525</v>
      </c>
      <c r="B69" s="109" t="s">
        <v>156</v>
      </c>
      <c r="C69" s="109" t="s">
        <v>141</v>
      </c>
      <c r="D69" s="109" t="s">
        <v>142</v>
      </c>
      <c r="E69" s="109" t="s">
        <v>174</v>
      </c>
      <c r="F69" s="109" t="s">
        <v>160</v>
      </c>
      <c r="G69" s="3">
        <f t="array" ref="G69">INDEX(NoSettings!$C$2:$AG$1459,MATCH($A69,NoSettings!$A$2:$A$1459,0),MATCH(G$1,NoSettings!$C$1:$AG$1,0))</f>
        <v>0</v>
      </c>
      <c r="H69" s="3">
        <f t="array" ref="H69">INDEX(NoSettings!$C$2:$AG$1459,MATCH($A69,NoSettings!$A$2:$A$1459,0),MATCH(H$1,NoSettings!$C$1:$AG$1,0))</f>
        <v>0</v>
      </c>
      <c r="I69" s="3">
        <f t="array" ref="I69">INDEX(NoSettings!$C$2:$AG$1459,MATCH($A69,NoSettings!$A$2:$A$1459,0),MATCH(I$1,NoSettings!$C$1:$AG$1,0))</f>
        <v>0</v>
      </c>
      <c r="J69" s="3">
        <f t="array" ref="J69">INDEX(NoSettings!$C$2:$AG$1459,MATCH($A69,NoSettings!$A$2:$A$1459,0),MATCH(J$1,NoSettings!$C$1:$AG$1,0))</f>
        <v>0</v>
      </c>
      <c r="K69" s="3">
        <f t="array" ref="K69">INDEX(NoSettings!$C$2:$AG$1459,MATCH($A69,NoSettings!$A$2:$A$1459,0),MATCH(K$1,NoSettings!$C$1:$AG$1,0))</f>
        <v>0</v>
      </c>
      <c r="L69" s="3">
        <f t="array" ref="L69">INDEX(NoSettings!$C$2:$AG$1459,MATCH($A69,NoSettings!$A$2:$A$1459,0),MATCH(L$1,NoSettings!$C$1:$AG$1,0))</f>
        <v>0</v>
      </c>
      <c r="M69" s="3">
        <f t="array" ref="M69">INDEX(NoSettings!$C$2:$AG$1459,MATCH($A69,NoSettings!$A$2:$A$1459,0),MATCH(M$1,NoSettings!$C$1:$AG$1,0))</f>
        <v>0</v>
      </c>
      <c r="N69" s="3">
        <f t="array" ref="N69">INDEX(NoSettings!$C$2:$AG$1459,MATCH($A69,NoSettings!$A$2:$A$1459,0),MATCH(N$1,NoSettings!$C$1:$AG$1,0))</f>
        <v>0</v>
      </c>
      <c r="O69" s="3">
        <f t="array" ref="O69">INDEX(NoSettings!$C$2:$AG$1459,MATCH($A69,NoSettings!$A$2:$A$1459,0),MATCH(O$1,NoSettings!$C$1:$AG$1,0))</f>
        <v>0</v>
      </c>
      <c r="P69" s="3">
        <f t="array" ref="P69">INDEX(NoSettings!$C$2:$AG$1459,MATCH($A69,NoSettings!$A$2:$A$1459,0),MATCH(P$1,NoSettings!$C$1:$AG$1,0))</f>
        <v>0</v>
      </c>
      <c r="Q69" s="3">
        <f t="array" ref="Q69">INDEX(NoSettings!$C$2:$AG$1459,MATCH($A69,NoSettings!$A$2:$A$1459,0),MATCH(Q$1,NoSettings!$C$1:$AG$1,0))</f>
        <v>0</v>
      </c>
      <c r="R69" s="3">
        <f t="array" ref="R69">INDEX(NoSettings!$C$2:$AG$1459,MATCH($A69,NoSettings!$A$2:$A$1459,0),MATCH(R$1,NoSettings!$C$1:$AG$1,0))</f>
        <v>0</v>
      </c>
      <c r="S69" s="3">
        <f t="array" ref="S69">INDEX(NoSettings!$C$2:$AG$1459,MATCH($A69,NoSettings!$A$2:$A$1459,0),MATCH(S$1,NoSettings!$C$1:$AG$1,0))</f>
        <v>0</v>
      </c>
      <c r="T69" s="3">
        <f t="array" ref="T69">INDEX(NoSettings!$C$2:$AG$1459,MATCH($A69,NoSettings!$A$2:$A$1459,0),MATCH(T$1,NoSettings!$C$1:$AG$1,0))</f>
        <v>0</v>
      </c>
      <c r="U69" s="3">
        <f t="array" ref="U69">INDEX(NoSettings!$C$2:$AG$1459,MATCH($A69,NoSettings!$A$2:$A$1459,0),MATCH(U$1,NoSettings!$C$1:$AG$1,0))</f>
        <v>0</v>
      </c>
      <c r="V69" s="3">
        <f t="array" ref="V69">INDEX(NoSettings!$C$2:$AG$1459,MATCH($A69,NoSettings!$A$2:$A$1459,0),MATCH(V$1,NoSettings!$C$1:$AG$1,0))</f>
        <v>0</v>
      </c>
      <c r="W69" s="3">
        <f t="array" ref="W69">INDEX(NoSettings!$C$2:$AG$1459,MATCH($A69,NoSettings!$A$2:$A$1459,0),MATCH(W$1,NoSettings!$C$1:$AG$1,0))</f>
        <v>0</v>
      </c>
      <c r="X69" s="3">
        <f t="array" ref="X69">INDEX(NoSettings!$C$2:$AG$1459,MATCH($A69,NoSettings!$A$2:$A$1459,0),MATCH(X$1,NoSettings!$C$1:$AG$1,0))</f>
        <v>0</v>
      </c>
      <c r="Y69" s="3">
        <f t="array" ref="Y69">INDEX(NoSettings!$C$2:$AG$1459,MATCH($A69,NoSettings!$A$2:$A$1459,0),MATCH(Y$1,NoSettings!$C$1:$AG$1,0))</f>
        <v>0</v>
      </c>
      <c r="Z69" s="3">
        <f t="array" ref="Z69">INDEX(NoSettings!$C$2:$AG$1459,MATCH($A69,NoSettings!$A$2:$A$1459,0),MATCH(Z$1,NoSettings!$C$1:$AG$1,0))</f>
        <v>0</v>
      </c>
      <c r="AA69" s="3">
        <f t="array" ref="AA69">INDEX(NoSettings!$C$2:$AG$1459,MATCH($A69,NoSettings!$A$2:$A$1459,0),MATCH(AA$1,NoSettings!$C$1:$AG$1,0))</f>
        <v>0</v>
      </c>
      <c r="AB69" s="3">
        <f t="array" ref="AB69">INDEX(NoSettings!$C$2:$AG$1459,MATCH($A69,NoSettings!$A$2:$A$1459,0),MATCH(AB$1,NoSettings!$C$1:$AG$1,0))</f>
        <v>0</v>
      </c>
      <c r="AC69" s="3">
        <f t="array" ref="AC69">INDEX(NoSettings!$C$2:$AG$1459,MATCH($A69,NoSettings!$A$2:$A$1459,0),MATCH(AC$1,NoSettings!$C$1:$AG$1,0))</f>
        <v>0</v>
      </c>
      <c r="AD69" s="3">
        <f t="array" ref="AD69">INDEX(NoSettings!$C$2:$AG$1459,MATCH($A69,NoSettings!$A$2:$A$1459,0),MATCH(AD$1,NoSettings!$C$1:$AG$1,0))</f>
        <v>0</v>
      </c>
      <c r="AE69" s="3">
        <f t="array" ref="AE69">INDEX(NoSettings!$C$2:$AG$1459,MATCH($A69,NoSettings!$A$2:$A$1459,0),MATCH(AE$1,NoSettings!$C$1:$AG$1,0))</f>
        <v>0</v>
      </c>
      <c r="AF69" s="3">
        <f t="array" ref="AF69">INDEX(NoSettings!$C$2:$AG$1459,MATCH($A69,NoSettings!$A$2:$A$1459,0),MATCH(AF$1,NoSettings!$C$1:$AG$1,0))</f>
        <v>0</v>
      </c>
      <c r="AG69" s="3">
        <f t="array" ref="AG69">INDEX(NoSettings!$C$2:$AG$1459,MATCH($A69,NoSettings!$A$2:$A$1459,0),MATCH(AG$1,NoSettings!$C$1:$AG$1,0))</f>
        <v>0</v>
      </c>
      <c r="AH69" s="3">
        <f t="array" ref="AH69">INDEX(NoSettings!$C$2:$AG$1459,MATCH($A69,NoSettings!$A$2:$A$1459,0),MATCH(AH$1,NoSettings!$C$1:$AG$1,0))</f>
        <v>0</v>
      </c>
      <c r="AI69" s="3">
        <f t="array" ref="AI69">INDEX(NoSettings!$C$2:$AG$1459,MATCH($A69,NoSettings!$A$2:$A$1459,0),MATCH(AI$1,NoSettings!$C$1:$AG$1,0))</f>
        <v>0</v>
      </c>
      <c r="AJ69" s="3">
        <f t="array" ref="AJ69">INDEX(NoSettings!$C$2:$AG$1459,MATCH($A69,NoSettings!$A$2:$A$1459,0),MATCH(AJ$1,NoSettings!$C$1:$AG$1,0))</f>
        <v>0</v>
      </c>
      <c r="AK69" s="3">
        <f t="array" ref="AK69">INDEX(NoSettings!$C$2:$AG$1459,MATCH($A69,NoSettings!$A$2:$A$1459,0),MATCH(AK$1,NoSettings!$C$1:$AG$1,0))</f>
        <v>0</v>
      </c>
    </row>
    <row r="70" ht="15.75" hidden="1" customHeight="1">
      <c r="A70" s="3" t="s">
        <v>526</v>
      </c>
      <c r="B70" s="109" t="s">
        <v>156</v>
      </c>
      <c r="C70" s="109" t="s">
        <v>141</v>
      </c>
      <c r="D70" s="109" t="s">
        <v>142</v>
      </c>
      <c r="E70" s="109" t="s">
        <v>174</v>
      </c>
      <c r="F70" s="109" t="s">
        <v>161</v>
      </c>
      <c r="G70" s="3">
        <f t="array" ref="G70">INDEX(NoSettings!$C$2:$AG$1459,MATCH($A70,NoSettings!$A$2:$A$1459,0),MATCH(G$1,NoSettings!$C$1:$AG$1,0))</f>
        <v>0</v>
      </c>
      <c r="H70" s="3">
        <f t="array" ref="H70">INDEX(NoSettings!$C$2:$AG$1459,MATCH($A70,NoSettings!$A$2:$A$1459,0),MATCH(H$1,NoSettings!$C$1:$AG$1,0))</f>
        <v>0</v>
      </c>
      <c r="I70" s="3">
        <f t="array" ref="I70">INDEX(NoSettings!$C$2:$AG$1459,MATCH($A70,NoSettings!$A$2:$A$1459,0),MATCH(I$1,NoSettings!$C$1:$AG$1,0))</f>
        <v>0</v>
      </c>
      <c r="J70" s="3">
        <f t="array" ref="J70">INDEX(NoSettings!$C$2:$AG$1459,MATCH($A70,NoSettings!$A$2:$A$1459,0),MATCH(J$1,NoSettings!$C$1:$AG$1,0))</f>
        <v>0</v>
      </c>
      <c r="K70" s="3">
        <f t="array" ref="K70">INDEX(NoSettings!$C$2:$AG$1459,MATCH($A70,NoSettings!$A$2:$A$1459,0),MATCH(K$1,NoSettings!$C$1:$AG$1,0))</f>
        <v>0</v>
      </c>
      <c r="L70" s="3">
        <f t="array" ref="L70">INDEX(NoSettings!$C$2:$AG$1459,MATCH($A70,NoSettings!$A$2:$A$1459,0),MATCH(L$1,NoSettings!$C$1:$AG$1,0))</f>
        <v>0</v>
      </c>
      <c r="M70" s="3">
        <f t="array" ref="M70">INDEX(NoSettings!$C$2:$AG$1459,MATCH($A70,NoSettings!$A$2:$A$1459,0),MATCH(M$1,NoSettings!$C$1:$AG$1,0))</f>
        <v>0</v>
      </c>
      <c r="N70" s="3">
        <f t="array" ref="N70">INDEX(NoSettings!$C$2:$AG$1459,MATCH($A70,NoSettings!$A$2:$A$1459,0),MATCH(N$1,NoSettings!$C$1:$AG$1,0))</f>
        <v>0</v>
      </c>
      <c r="O70" s="3">
        <f t="array" ref="O70">INDEX(NoSettings!$C$2:$AG$1459,MATCH($A70,NoSettings!$A$2:$A$1459,0),MATCH(O$1,NoSettings!$C$1:$AG$1,0))</f>
        <v>0</v>
      </c>
      <c r="P70" s="3">
        <f t="array" ref="P70">INDEX(NoSettings!$C$2:$AG$1459,MATCH($A70,NoSettings!$A$2:$A$1459,0),MATCH(P$1,NoSettings!$C$1:$AG$1,0))</f>
        <v>0</v>
      </c>
      <c r="Q70" s="3">
        <f t="array" ref="Q70">INDEX(NoSettings!$C$2:$AG$1459,MATCH($A70,NoSettings!$A$2:$A$1459,0),MATCH(Q$1,NoSettings!$C$1:$AG$1,0))</f>
        <v>0</v>
      </c>
      <c r="R70" s="3">
        <f t="array" ref="R70">INDEX(NoSettings!$C$2:$AG$1459,MATCH($A70,NoSettings!$A$2:$A$1459,0),MATCH(R$1,NoSettings!$C$1:$AG$1,0))</f>
        <v>0</v>
      </c>
      <c r="S70" s="3">
        <f t="array" ref="S70">INDEX(NoSettings!$C$2:$AG$1459,MATCH($A70,NoSettings!$A$2:$A$1459,0),MATCH(S$1,NoSettings!$C$1:$AG$1,0))</f>
        <v>0</v>
      </c>
      <c r="T70" s="3">
        <f t="array" ref="T70">INDEX(NoSettings!$C$2:$AG$1459,MATCH($A70,NoSettings!$A$2:$A$1459,0),MATCH(T$1,NoSettings!$C$1:$AG$1,0))</f>
        <v>0</v>
      </c>
      <c r="U70" s="3">
        <f t="array" ref="U70">INDEX(NoSettings!$C$2:$AG$1459,MATCH($A70,NoSettings!$A$2:$A$1459,0),MATCH(U$1,NoSettings!$C$1:$AG$1,0))</f>
        <v>0</v>
      </c>
      <c r="V70" s="3">
        <f t="array" ref="V70">INDEX(NoSettings!$C$2:$AG$1459,MATCH($A70,NoSettings!$A$2:$A$1459,0),MATCH(V$1,NoSettings!$C$1:$AG$1,0))</f>
        <v>0</v>
      </c>
      <c r="W70" s="3">
        <f t="array" ref="W70">INDEX(NoSettings!$C$2:$AG$1459,MATCH($A70,NoSettings!$A$2:$A$1459,0),MATCH(W$1,NoSettings!$C$1:$AG$1,0))</f>
        <v>0</v>
      </c>
      <c r="X70" s="3">
        <f t="array" ref="X70">INDEX(NoSettings!$C$2:$AG$1459,MATCH($A70,NoSettings!$A$2:$A$1459,0),MATCH(X$1,NoSettings!$C$1:$AG$1,0))</f>
        <v>0</v>
      </c>
      <c r="Y70" s="3">
        <f t="array" ref="Y70">INDEX(NoSettings!$C$2:$AG$1459,MATCH($A70,NoSettings!$A$2:$A$1459,0),MATCH(Y$1,NoSettings!$C$1:$AG$1,0))</f>
        <v>0</v>
      </c>
      <c r="Z70" s="3">
        <f t="array" ref="Z70">INDEX(NoSettings!$C$2:$AG$1459,MATCH($A70,NoSettings!$A$2:$A$1459,0),MATCH(Z$1,NoSettings!$C$1:$AG$1,0))</f>
        <v>0</v>
      </c>
      <c r="AA70" s="3">
        <f t="array" ref="AA70">INDEX(NoSettings!$C$2:$AG$1459,MATCH($A70,NoSettings!$A$2:$A$1459,0),MATCH(AA$1,NoSettings!$C$1:$AG$1,0))</f>
        <v>0</v>
      </c>
      <c r="AB70" s="3">
        <f t="array" ref="AB70">INDEX(NoSettings!$C$2:$AG$1459,MATCH($A70,NoSettings!$A$2:$A$1459,0),MATCH(AB$1,NoSettings!$C$1:$AG$1,0))</f>
        <v>0</v>
      </c>
      <c r="AC70" s="3">
        <f t="array" ref="AC70">INDEX(NoSettings!$C$2:$AG$1459,MATCH($A70,NoSettings!$A$2:$A$1459,0),MATCH(AC$1,NoSettings!$C$1:$AG$1,0))</f>
        <v>0</v>
      </c>
      <c r="AD70" s="3">
        <f t="array" ref="AD70">INDEX(NoSettings!$C$2:$AG$1459,MATCH($A70,NoSettings!$A$2:$A$1459,0),MATCH(AD$1,NoSettings!$C$1:$AG$1,0))</f>
        <v>0</v>
      </c>
      <c r="AE70" s="3">
        <f t="array" ref="AE70">INDEX(NoSettings!$C$2:$AG$1459,MATCH($A70,NoSettings!$A$2:$A$1459,0),MATCH(AE$1,NoSettings!$C$1:$AG$1,0))</f>
        <v>0</v>
      </c>
      <c r="AF70" s="3">
        <f t="array" ref="AF70">INDEX(NoSettings!$C$2:$AG$1459,MATCH($A70,NoSettings!$A$2:$A$1459,0),MATCH(AF$1,NoSettings!$C$1:$AG$1,0))</f>
        <v>0</v>
      </c>
      <c r="AG70" s="3">
        <f t="array" ref="AG70">INDEX(NoSettings!$C$2:$AG$1459,MATCH($A70,NoSettings!$A$2:$A$1459,0),MATCH(AG$1,NoSettings!$C$1:$AG$1,0))</f>
        <v>0</v>
      </c>
      <c r="AH70" s="3">
        <f t="array" ref="AH70">INDEX(NoSettings!$C$2:$AG$1459,MATCH($A70,NoSettings!$A$2:$A$1459,0),MATCH(AH$1,NoSettings!$C$1:$AG$1,0))</f>
        <v>0</v>
      </c>
      <c r="AI70" s="3">
        <f t="array" ref="AI70">INDEX(NoSettings!$C$2:$AG$1459,MATCH($A70,NoSettings!$A$2:$A$1459,0),MATCH(AI$1,NoSettings!$C$1:$AG$1,0))</f>
        <v>0</v>
      </c>
      <c r="AJ70" s="3">
        <f t="array" ref="AJ70">INDEX(NoSettings!$C$2:$AG$1459,MATCH($A70,NoSettings!$A$2:$A$1459,0),MATCH(AJ$1,NoSettings!$C$1:$AG$1,0))</f>
        <v>0</v>
      </c>
      <c r="AK70" s="3">
        <f t="array" ref="AK70">INDEX(NoSettings!$C$2:$AG$1459,MATCH($A70,NoSettings!$A$2:$A$1459,0),MATCH(AK$1,NoSettings!$C$1:$AG$1,0))</f>
        <v>0</v>
      </c>
    </row>
    <row r="71" ht="15.75" hidden="1" customHeight="1">
      <c r="A71" s="3" t="s">
        <v>527</v>
      </c>
      <c r="B71" s="109" t="s">
        <v>156</v>
      </c>
      <c r="C71" s="109" t="s">
        <v>141</v>
      </c>
      <c r="D71" s="109" t="s">
        <v>142</v>
      </c>
      <c r="E71" s="109" t="s">
        <v>174</v>
      </c>
      <c r="F71" s="109" t="s">
        <v>162</v>
      </c>
      <c r="G71" s="3">
        <f t="array" ref="G71">INDEX(NoSettings!$C$2:$AG$1459,MATCH($A71,NoSettings!$A$2:$A$1459,0),MATCH(G$1,NoSettings!$C$1:$AG$1,0))</f>
        <v>0</v>
      </c>
      <c r="H71" s="3">
        <f t="array" ref="H71">INDEX(NoSettings!$C$2:$AG$1459,MATCH($A71,NoSettings!$A$2:$A$1459,0),MATCH(H$1,NoSettings!$C$1:$AG$1,0))</f>
        <v>0</v>
      </c>
      <c r="I71" s="3">
        <f t="array" ref="I71">INDEX(NoSettings!$C$2:$AG$1459,MATCH($A71,NoSettings!$A$2:$A$1459,0),MATCH(I$1,NoSettings!$C$1:$AG$1,0))</f>
        <v>0</v>
      </c>
      <c r="J71" s="3">
        <f t="array" ref="J71">INDEX(NoSettings!$C$2:$AG$1459,MATCH($A71,NoSettings!$A$2:$A$1459,0),MATCH(J$1,NoSettings!$C$1:$AG$1,0))</f>
        <v>0</v>
      </c>
      <c r="K71" s="3">
        <f t="array" ref="K71">INDEX(NoSettings!$C$2:$AG$1459,MATCH($A71,NoSettings!$A$2:$A$1459,0),MATCH(K$1,NoSettings!$C$1:$AG$1,0))</f>
        <v>0</v>
      </c>
      <c r="L71" s="3">
        <f t="array" ref="L71">INDEX(NoSettings!$C$2:$AG$1459,MATCH($A71,NoSettings!$A$2:$A$1459,0),MATCH(L$1,NoSettings!$C$1:$AG$1,0))</f>
        <v>0</v>
      </c>
      <c r="M71" s="3">
        <f t="array" ref="M71">INDEX(NoSettings!$C$2:$AG$1459,MATCH($A71,NoSettings!$A$2:$A$1459,0),MATCH(M$1,NoSettings!$C$1:$AG$1,0))</f>
        <v>0</v>
      </c>
      <c r="N71" s="3">
        <f t="array" ref="N71">INDEX(NoSettings!$C$2:$AG$1459,MATCH($A71,NoSettings!$A$2:$A$1459,0),MATCH(N$1,NoSettings!$C$1:$AG$1,0))</f>
        <v>0</v>
      </c>
      <c r="O71" s="3">
        <f t="array" ref="O71">INDEX(NoSettings!$C$2:$AG$1459,MATCH($A71,NoSettings!$A$2:$A$1459,0),MATCH(O$1,NoSettings!$C$1:$AG$1,0))</f>
        <v>0</v>
      </c>
      <c r="P71" s="3">
        <f t="array" ref="P71">INDEX(NoSettings!$C$2:$AG$1459,MATCH($A71,NoSettings!$A$2:$A$1459,0),MATCH(P$1,NoSettings!$C$1:$AG$1,0))</f>
        <v>0</v>
      </c>
      <c r="Q71" s="3">
        <f t="array" ref="Q71">INDEX(NoSettings!$C$2:$AG$1459,MATCH($A71,NoSettings!$A$2:$A$1459,0),MATCH(Q$1,NoSettings!$C$1:$AG$1,0))</f>
        <v>0</v>
      </c>
      <c r="R71" s="3">
        <f t="array" ref="R71">INDEX(NoSettings!$C$2:$AG$1459,MATCH($A71,NoSettings!$A$2:$A$1459,0),MATCH(R$1,NoSettings!$C$1:$AG$1,0))</f>
        <v>0</v>
      </c>
      <c r="S71" s="3">
        <f t="array" ref="S71">INDEX(NoSettings!$C$2:$AG$1459,MATCH($A71,NoSettings!$A$2:$A$1459,0),MATCH(S$1,NoSettings!$C$1:$AG$1,0))</f>
        <v>0</v>
      </c>
      <c r="T71" s="3">
        <f t="array" ref="T71">INDEX(NoSettings!$C$2:$AG$1459,MATCH($A71,NoSettings!$A$2:$A$1459,0),MATCH(T$1,NoSettings!$C$1:$AG$1,0))</f>
        <v>0</v>
      </c>
      <c r="U71" s="3">
        <f t="array" ref="U71">INDEX(NoSettings!$C$2:$AG$1459,MATCH($A71,NoSettings!$A$2:$A$1459,0),MATCH(U$1,NoSettings!$C$1:$AG$1,0))</f>
        <v>0</v>
      </c>
      <c r="V71" s="3">
        <f t="array" ref="V71">INDEX(NoSettings!$C$2:$AG$1459,MATCH($A71,NoSettings!$A$2:$A$1459,0),MATCH(V$1,NoSettings!$C$1:$AG$1,0))</f>
        <v>0</v>
      </c>
      <c r="W71" s="3">
        <f t="array" ref="W71">INDEX(NoSettings!$C$2:$AG$1459,MATCH($A71,NoSettings!$A$2:$A$1459,0),MATCH(W$1,NoSettings!$C$1:$AG$1,0))</f>
        <v>0</v>
      </c>
      <c r="X71" s="3">
        <f t="array" ref="X71">INDEX(NoSettings!$C$2:$AG$1459,MATCH($A71,NoSettings!$A$2:$A$1459,0),MATCH(X$1,NoSettings!$C$1:$AG$1,0))</f>
        <v>0</v>
      </c>
      <c r="Y71" s="3">
        <f t="array" ref="Y71">INDEX(NoSettings!$C$2:$AG$1459,MATCH($A71,NoSettings!$A$2:$A$1459,0),MATCH(Y$1,NoSettings!$C$1:$AG$1,0))</f>
        <v>0</v>
      </c>
      <c r="Z71" s="3">
        <f t="array" ref="Z71">INDEX(NoSettings!$C$2:$AG$1459,MATCH($A71,NoSettings!$A$2:$A$1459,0),MATCH(Z$1,NoSettings!$C$1:$AG$1,0))</f>
        <v>0</v>
      </c>
      <c r="AA71" s="3">
        <f t="array" ref="AA71">INDEX(NoSettings!$C$2:$AG$1459,MATCH($A71,NoSettings!$A$2:$A$1459,0),MATCH(AA$1,NoSettings!$C$1:$AG$1,0))</f>
        <v>0</v>
      </c>
      <c r="AB71" s="3">
        <f t="array" ref="AB71">INDEX(NoSettings!$C$2:$AG$1459,MATCH($A71,NoSettings!$A$2:$A$1459,0),MATCH(AB$1,NoSettings!$C$1:$AG$1,0))</f>
        <v>0</v>
      </c>
      <c r="AC71" s="3">
        <f t="array" ref="AC71">INDEX(NoSettings!$C$2:$AG$1459,MATCH($A71,NoSettings!$A$2:$A$1459,0),MATCH(AC$1,NoSettings!$C$1:$AG$1,0))</f>
        <v>0</v>
      </c>
      <c r="AD71" s="3">
        <f t="array" ref="AD71">INDEX(NoSettings!$C$2:$AG$1459,MATCH($A71,NoSettings!$A$2:$A$1459,0),MATCH(AD$1,NoSettings!$C$1:$AG$1,0))</f>
        <v>0</v>
      </c>
      <c r="AE71" s="3">
        <f t="array" ref="AE71">INDEX(NoSettings!$C$2:$AG$1459,MATCH($A71,NoSettings!$A$2:$A$1459,0),MATCH(AE$1,NoSettings!$C$1:$AG$1,0))</f>
        <v>0</v>
      </c>
      <c r="AF71" s="3">
        <f t="array" ref="AF71">INDEX(NoSettings!$C$2:$AG$1459,MATCH($A71,NoSettings!$A$2:$A$1459,0),MATCH(AF$1,NoSettings!$C$1:$AG$1,0))</f>
        <v>0</v>
      </c>
      <c r="AG71" s="3">
        <f t="array" ref="AG71">INDEX(NoSettings!$C$2:$AG$1459,MATCH($A71,NoSettings!$A$2:$A$1459,0),MATCH(AG$1,NoSettings!$C$1:$AG$1,0))</f>
        <v>0</v>
      </c>
      <c r="AH71" s="3">
        <f t="array" ref="AH71">INDEX(NoSettings!$C$2:$AG$1459,MATCH($A71,NoSettings!$A$2:$A$1459,0),MATCH(AH$1,NoSettings!$C$1:$AG$1,0))</f>
        <v>0</v>
      </c>
      <c r="AI71" s="3">
        <f t="array" ref="AI71">INDEX(NoSettings!$C$2:$AG$1459,MATCH($A71,NoSettings!$A$2:$A$1459,0),MATCH(AI$1,NoSettings!$C$1:$AG$1,0))</f>
        <v>0</v>
      </c>
      <c r="AJ71" s="3">
        <f t="array" ref="AJ71">INDEX(NoSettings!$C$2:$AG$1459,MATCH($A71,NoSettings!$A$2:$A$1459,0),MATCH(AJ$1,NoSettings!$C$1:$AG$1,0))</f>
        <v>0</v>
      </c>
      <c r="AK71" s="3">
        <f t="array" ref="AK71">INDEX(NoSettings!$C$2:$AG$1459,MATCH($A71,NoSettings!$A$2:$A$1459,0),MATCH(AK$1,NoSettings!$C$1:$AG$1,0))</f>
        <v>0</v>
      </c>
    </row>
    <row r="72" ht="15.75" hidden="1" customHeight="1">
      <c r="A72" s="3" t="s">
        <v>528</v>
      </c>
      <c r="B72" s="109" t="s">
        <v>156</v>
      </c>
      <c r="C72" s="109" t="s">
        <v>141</v>
      </c>
      <c r="D72" s="109" t="s">
        <v>142</v>
      </c>
      <c r="E72" s="109" t="s">
        <v>174</v>
      </c>
      <c r="F72" s="109" t="s">
        <v>163</v>
      </c>
      <c r="G72" s="3">
        <f t="array" ref="G72">INDEX(NoSettings!$C$2:$AG$1459,MATCH($A72,NoSettings!$A$2:$A$1459,0),MATCH(G$1,NoSettings!$C$1:$AG$1,0))</f>
        <v>0</v>
      </c>
      <c r="H72" s="3">
        <f t="array" ref="H72">INDEX(NoSettings!$C$2:$AG$1459,MATCH($A72,NoSettings!$A$2:$A$1459,0),MATCH(H$1,NoSettings!$C$1:$AG$1,0))</f>
        <v>0</v>
      </c>
      <c r="I72" s="3">
        <f t="array" ref="I72">INDEX(NoSettings!$C$2:$AG$1459,MATCH($A72,NoSettings!$A$2:$A$1459,0),MATCH(I$1,NoSettings!$C$1:$AG$1,0))</f>
        <v>0</v>
      </c>
      <c r="J72" s="3">
        <f t="array" ref="J72">INDEX(NoSettings!$C$2:$AG$1459,MATCH($A72,NoSettings!$A$2:$A$1459,0),MATCH(J$1,NoSettings!$C$1:$AG$1,0))</f>
        <v>0</v>
      </c>
      <c r="K72" s="3">
        <f t="array" ref="K72">INDEX(NoSettings!$C$2:$AG$1459,MATCH($A72,NoSettings!$A$2:$A$1459,0),MATCH(K$1,NoSettings!$C$1:$AG$1,0))</f>
        <v>0</v>
      </c>
      <c r="L72" s="3">
        <f t="array" ref="L72">INDEX(NoSettings!$C$2:$AG$1459,MATCH($A72,NoSettings!$A$2:$A$1459,0),MATCH(L$1,NoSettings!$C$1:$AG$1,0))</f>
        <v>0</v>
      </c>
      <c r="M72" s="3">
        <f t="array" ref="M72">INDEX(NoSettings!$C$2:$AG$1459,MATCH($A72,NoSettings!$A$2:$A$1459,0),MATCH(M$1,NoSettings!$C$1:$AG$1,0))</f>
        <v>0</v>
      </c>
      <c r="N72" s="3">
        <f t="array" ref="N72">INDEX(NoSettings!$C$2:$AG$1459,MATCH($A72,NoSettings!$A$2:$A$1459,0),MATCH(N$1,NoSettings!$C$1:$AG$1,0))</f>
        <v>0</v>
      </c>
      <c r="O72" s="3">
        <f t="array" ref="O72">INDEX(NoSettings!$C$2:$AG$1459,MATCH($A72,NoSettings!$A$2:$A$1459,0),MATCH(O$1,NoSettings!$C$1:$AG$1,0))</f>
        <v>0</v>
      </c>
      <c r="P72" s="3">
        <f t="array" ref="P72">INDEX(NoSettings!$C$2:$AG$1459,MATCH($A72,NoSettings!$A$2:$A$1459,0),MATCH(P$1,NoSettings!$C$1:$AG$1,0))</f>
        <v>0</v>
      </c>
      <c r="Q72" s="3">
        <f t="array" ref="Q72">INDEX(NoSettings!$C$2:$AG$1459,MATCH($A72,NoSettings!$A$2:$A$1459,0),MATCH(Q$1,NoSettings!$C$1:$AG$1,0))</f>
        <v>0</v>
      </c>
      <c r="R72" s="3">
        <f t="array" ref="R72">INDEX(NoSettings!$C$2:$AG$1459,MATCH($A72,NoSettings!$A$2:$A$1459,0),MATCH(R$1,NoSettings!$C$1:$AG$1,0))</f>
        <v>0</v>
      </c>
      <c r="S72" s="3">
        <f t="array" ref="S72">INDEX(NoSettings!$C$2:$AG$1459,MATCH($A72,NoSettings!$A$2:$A$1459,0),MATCH(S$1,NoSettings!$C$1:$AG$1,0))</f>
        <v>0</v>
      </c>
      <c r="T72" s="3">
        <f t="array" ref="T72">INDEX(NoSettings!$C$2:$AG$1459,MATCH($A72,NoSettings!$A$2:$A$1459,0),MATCH(T$1,NoSettings!$C$1:$AG$1,0))</f>
        <v>0</v>
      </c>
      <c r="U72" s="3">
        <f t="array" ref="U72">INDEX(NoSettings!$C$2:$AG$1459,MATCH($A72,NoSettings!$A$2:$A$1459,0),MATCH(U$1,NoSettings!$C$1:$AG$1,0))</f>
        <v>0</v>
      </c>
      <c r="V72" s="3">
        <f t="array" ref="V72">INDEX(NoSettings!$C$2:$AG$1459,MATCH($A72,NoSettings!$A$2:$A$1459,0),MATCH(V$1,NoSettings!$C$1:$AG$1,0))</f>
        <v>0</v>
      </c>
      <c r="W72" s="3">
        <f t="array" ref="W72">INDEX(NoSettings!$C$2:$AG$1459,MATCH($A72,NoSettings!$A$2:$A$1459,0),MATCH(W$1,NoSettings!$C$1:$AG$1,0))</f>
        <v>0</v>
      </c>
      <c r="X72" s="3">
        <f t="array" ref="X72">INDEX(NoSettings!$C$2:$AG$1459,MATCH($A72,NoSettings!$A$2:$A$1459,0),MATCH(X$1,NoSettings!$C$1:$AG$1,0))</f>
        <v>0</v>
      </c>
      <c r="Y72" s="3">
        <f t="array" ref="Y72">INDEX(NoSettings!$C$2:$AG$1459,MATCH($A72,NoSettings!$A$2:$A$1459,0),MATCH(Y$1,NoSettings!$C$1:$AG$1,0))</f>
        <v>0</v>
      </c>
      <c r="Z72" s="3">
        <f t="array" ref="Z72">INDEX(NoSettings!$C$2:$AG$1459,MATCH($A72,NoSettings!$A$2:$A$1459,0),MATCH(Z$1,NoSettings!$C$1:$AG$1,0))</f>
        <v>0</v>
      </c>
      <c r="AA72" s="3">
        <f t="array" ref="AA72">INDEX(NoSettings!$C$2:$AG$1459,MATCH($A72,NoSettings!$A$2:$A$1459,0),MATCH(AA$1,NoSettings!$C$1:$AG$1,0))</f>
        <v>0</v>
      </c>
      <c r="AB72" s="3">
        <f t="array" ref="AB72">INDEX(NoSettings!$C$2:$AG$1459,MATCH($A72,NoSettings!$A$2:$A$1459,0),MATCH(AB$1,NoSettings!$C$1:$AG$1,0))</f>
        <v>0</v>
      </c>
      <c r="AC72" s="3">
        <f t="array" ref="AC72">INDEX(NoSettings!$C$2:$AG$1459,MATCH($A72,NoSettings!$A$2:$A$1459,0),MATCH(AC$1,NoSettings!$C$1:$AG$1,0))</f>
        <v>0</v>
      </c>
      <c r="AD72" s="3">
        <f t="array" ref="AD72">INDEX(NoSettings!$C$2:$AG$1459,MATCH($A72,NoSettings!$A$2:$A$1459,0),MATCH(AD$1,NoSettings!$C$1:$AG$1,0))</f>
        <v>0</v>
      </c>
      <c r="AE72" s="3">
        <f t="array" ref="AE72">INDEX(NoSettings!$C$2:$AG$1459,MATCH($A72,NoSettings!$A$2:$A$1459,0),MATCH(AE$1,NoSettings!$C$1:$AG$1,0))</f>
        <v>0</v>
      </c>
      <c r="AF72" s="3">
        <f t="array" ref="AF72">INDEX(NoSettings!$C$2:$AG$1459,MATCH($A72,NoSettings!$A$2:$A$1459,0),MATCH(AF$1,NoSettings!$C$1:$AG$1,0))</f>
        <v>0</v>
      </c>
      <c r="AG72" s="3">
        <f t="array" ref="AG72">INDEX(NoSettings!$C$2:$AG$1459,MATCH($A72,NoSettings!$A$2:$A$1459,0),MATCH(AG$1,NoSettings!$C$1:$AG$1,0))</f>
        <v>0</v>
      </c>
      <c r="AH72" s="3">
        <f t="array" ref="AH72">INDEX(NoSettings!$C$2:$AG$1459,MATCH($A72,NoSettings!$A$2:$A$1459,0),MATCH(AH$1,NoSettings!$C$1:$AG$1,0))</f>
        <v>0</v>
      </c>
      <c r="AI72" s="3">
        <f t="array" ref="AI72">INDEX(NoSettings!$C$2:$AG$1459,MATCH($A72,NoSettings!$A$2:$A$1459,0),MATCH(AI$1,NoSettings!$C$1:$AG$1,0))</f>
        <v>0</v>
      </c>
      <c r="AJ72" s="3">
        <f t="array" ref="AJ72">INDEX(NoSettings!$C$2:$AG$1459,MATCH($A72,NoSettings!$A$2:$A$1459,0),MATCH(AJ$1,NoSettings!$C$1:$AG$1,0))</f>
        <v>0</v>
      </c>
      <c r="AK72" s="3">
        <f t="array" ref="AK72">INDEX(NoSettings!$C$2:$AG$1459,MATCH($A72,NoSettings!$A$2:$A$1459,0),MATCH(AK$1,NoSettings!$C$1:$AG$1,0))</f>
        <v>0</v>
      </c>
    </row>
    <row r="73" ht="15.75" hidden="1" customHeight="1">
      <c r="A73" s="3" t="s">
        <v>529</v>
      </c>
      <c r="B73" s="109" t="s">
        <v>156</v>
      </c>
      <c r="C73" s="109" t="s">
        <v>141</v>
      </c>
      <c r="D73" s="109" t="s">
        <v>142</v>
      </c>
      <c r="E73" s="109" t="s">
        <v>174</v>
      </c>
      <c r="F73" s="109" t="s">
        <v>164</v>
      </c>
      <c r="G73" s="3">
        <f t="array" ref="G73">INDEX(NoSettings!$C$2:$AG$1459,MATCH($A73,NoSettings!$A$2:$A$1459,0),MATCH(G$1,NoSettings!$C$1:$AG$1,0))</f>
        <v>0</v>
      </c>
      <c r="H73" s="3">
        <f t="array" ref="H73">INDEX(NoSettings!$C$2:$AG$1459,MATCH($A73,NoSettings!$A$2:$A$1459,0),MATCH(H$1,NoSettings!$C$1:$AG$1,0))</f>
        <v>0</v>
      </c>
      <c r="I73" s="3">
        <f t="array" ref="I73">INDEX(NoSettings!$C$2:$AG$1459,MATCH($A73,NoSettings!$A$2:$A$1459,0),MATCH(I$1,NoSettings!$C$1:$AG$1,0))</f>
        <v>0</v>
      </c>
      <c r="J73" s="3">
        <f t="array" ref="J73">INDEX(NoSettings!$C$2:$AG$1459,MATCH($A73,NoSettings!$A$2:$A$1459,0),MATCH(J$1,NoSettings!$C$1:$AG$1,0))</f>
        <v>0</v>
      </c>
      <c r="K73" s="3">
        <f t="array" ref="K73">INDEX(NoSettings!$C$2:$AG$1459,MATCH($A73,NoSettings!$A$2:$A$1459,0),MATCH(K$1,NoSettings!$C$1:$AG$1,0))</f>
        <v>0</v>
      </c>
      <c r="L73" s="3">
        <f t="array" ref="L73">INDEX(NoSettings!$C$2:$AG$1459,MATCH($A73,NoSettings!$A$2:$A$1459,0),MATCH(L$1,NoSettings!$C$1:$AG$1,0))</f>
        <v>0</v>
      </c>
      <c r="M73" s="3">
        <f t="array" ref="M73">INDEX(NoSettings!$C$2:$AG$1459,MATCH($A73,NoSettings!$A$2:$A$1459,0),MATCH(M$1,NoSettings!$C$1:$AG$1,0))</f>
        <v>0</v>
      </c>
      <c r="N73" s="3">
        <f t="array" ref="N73">INDEX(NoSettings!$C$2:$AG$1459,MATCH($A73,NoSettings!$A$2:$A$1459,0),MATCH(N$1,NoSettings!$C$1:$AG$1,0))</f>
        <v>0</v>
      </c>
      <c r="O73" s="3">
        <f t="array" ref="O73">INDEX(NoSettings!$C$2:$AG$1459,MATCH($A73,NoSettings!$A$2:$A$1459,0),MATCH(O$1,NoSettings!$C$1:$AG$1,0))</f>
        <v>0</v>
      </c>
      <c r="P73" s="3">
        <f t="array" ref="P73">INDEX(NoSettings!$C$2:$AG$1459,MATCH($A73,NoSettings!$A$2:$A$1459,0),MATCH(P$1,NoSettings!$C$1:$AG$1,0))</f>
        <v>0</v>
      </c>
      <c r="Q73" s="3">
        <f t="array" ref="Q73">INDEX(NoSettings!$C$2:$AG$1459,MATCH($A73,NoSettings!$A$2:$A$1459,0),MATCH(Q$1,NoSettings!$C$1:$AG$1,0))</f>
        <v>0</v>
      </c>
      <c r="R73" s="3">
        <f t="array" ref="R73">INDEX(NoSettings!$C$2:$AG$1459,MATCH($A73,NoSettings!$A$2:$A$1459,0),MATCH(R$1,NoSettings!$C$1:$AG$1,0))</f>
        <v>0</v>
      </c>
      <c r="S73" s="3">
        <f t="array" ref="S73">INDEX(NoSettings!$C$2:$AG$1459,MATCH($A73,NoSettings!$A$2:$A$1459,0),MATCH(S$1,NoSettings!$C$1:$AG$1,0))</f>
        <v>0</v>
      </c>
      <c r="T73" s="3">
        <f t="array" ref="T73">INDEX(NoSettings!$C$2:$AG$1459,MATCH($A73,NoSettings!$A$2:$A$1459,0),MATCH(T$1,NoSettings!$C$1:$AG$1,0))</f>
        <v>0</v>
      </c>
      <c r="U73" s="3">
        <f t="array" ref="U73">INDEX(NoSettings!$C$2:$AG$1459,MATCH($A73,NoSettings!$A$2:$A$1459,0),MATCH(U$1,NoSettings!$C$1:$AG$1,0))</f>
        <v>0</v>
      </c>
      <c r="V73" s="3">
        <f t="array" ref="V73">INDEX(NoSettings!$C$2:$AG$1459,MATCH($A73,NoSettings!$A$2:$A$1459,0),MATCH(V$1,NoSettings!$C$1:$AG$1,0))</f>
        <v>0</v>
      </c>
      <c r="W73" s="3">
        <f t="array" ref="W73">INDEX(NoSettings!$C$2:$AG$1459,MATCH($A73,NoSettings!$A$2:$A$1459,0),MATCH(W$1,NoSettings!$C$1:$AG$1,0))</f>
        <v>0</v>
      </c>
      <c r="X73" s="3">
        <f t="array" ref="X73">INDEX(NoSettings!$C$2:$AG$1459,MATCH($A73,NoSettings!$A$2:$A$1459,0),MATCH(X$1,NoSettings!$C$1:$AG$1,0))</f>
        <v>0</v>
      </c>
      <c r="Y73" s="3">
        <f t="array" ref="Y73">INDEX(NoSettings!$C$2:$AG$1459,MATCH($A73,NoSettings!$A$2:$A$1459,0),MATCH(Y$1,NoSettings!$C$1:$AG$1,0))</f>
        <v>0</v>
      </c>
      <c r="Z73" s="3">
        <f t="array" ref="Z73">INDEX(NoSettings!$C$2:$AG$1459,MATCH($A73,NoSettings!$A$2:$A$1459,0),MATCH(Z$1,NoSettings!$C$1:$AG$1,0))</f>
        <v>0</v>
      </c>
      <c r="AA73" s="3">
        <f t="array" ref="AA73">INDEX(NoSettings!$C$2:$AG$1459,MATCH($A73,NoSettings!$A$2:$A$1459,0),MATCH(AA$1,NoSettings!$C$1:$AG$1,0))</f>
        <v>0</v>
      </c>
      <c r="AB73" s="3">
        <f t="array" ref="AB73">INDEX(NoSettings!$C$2:$AG$1459,MATCH($A73,NoSettings!$A$2:$A$1459,0),MATCH(AB$1,NoSettings!$C$1:$AG$1,0))</f>
        <v>0</v>
      </c>
      <c r="AC73" s="3">
        <f t="array" ref="AC73">INDEX(NoSettings!$C$2:$AG$1459,MATCH($A73,NoSettings!$A$2:$A$1459,0),MATCH(AC$1,NoSettings!$C$1:$AG$1,0))</f>
        <v>0</v>
      </c>
      <c r="AD73" s="3">
        <f t="array" ref="AD73">INDEX(NoSettings!$C$2:$AG$1459,MATCH($A73,NoSettings!$A$2:$A$1459,0),MATCH(AD$1,NoSettings!$C$1:$AG$1,0))</f>
        <v>0</v>
      </c>
      <c r="AE73" s="3">
        <f t="array" ref="AE73">INDEX(NoSettings!$C$2:$AG$1459,MATCH($A73,NoSettings!$A$2:$A$1459,0),MATCH(AE$1,NoSettings!$C$1:$AG$1,0))</f>
        <v>0</v>
      </c>
      <c r="AF73" s="3">
        <f t="array" ref="AF73">INDEX(NoSettings!$C$2:$AG$1459,MATCH($A73,NoSettings!$A$2:$A$1459,0),MATCH(AF$1,NoSettings!$C$1:$AG$1,0))</f>
        <v>0</v>
      </c>
      <c r="AG73" s="3">
        <f t="array" ref="AG73">INDEX(NoSettings!$C$2:$AG$1459,MATCH($A73,NoSettings!$A$2:$A$1459,0),MATCH(AG$1,NoSettings!$C$1:$AG$1,0))</f>
        <v>0</v>
      </c>
      <c r="AH73" s="3">
        <f t="array" ref="AH73">INDEX(NoSettings!$C$2:$AG$1459,MATCH($A73,NoSettings!$A$2:$A$1459,0),MATCH(AH$1,NoSettings!$C$1:$AG$1,0))</f>
        <v>0</v>
      </c>
      <c r="AI73" s="3">
        <f t="array" ref="AI73">INDEX(NoSettings!$C$2:$AG$1459,MATCH($A73,NoSettings!$A$2:$A$1459,0),MATCH(AI$1,NoSettings!$C$1:$AG$1,0))</f>
        <v>0</v>
      </c>
      <c r="AJ73" s="3">
        <f t="array" ref="AJ73">INDEX(NoSettings!$C$2:$AG$1459,MATCH($A73,NoSettings!$A$2:$A$1459,0),MATCH(AJ$1,NoSettings!$C$1:$AG$1,0))</f>
        <v>0</v>
      </c>
      <c r="AK73" s="3">
        <f t="array" ref="AK73">INDEX(NoSettings!$C$2:$AG$1459,MATCH($A73,NoSettings!$A$2:$A$1459,0),MATCH(AK$1,NoSettings!$C$1:$AG$1,0))</f>
        <v>0</v>
      </c>
    </row>
    <row r="74" ht="15.75" hidden="1" customHeight="1">
      <c r="A74" s="3" t="s">
        <v>530</v>
      </c>
      <c r="B74" s="109" t="s">
        <v>156</v>
      </c>
      <c r="C74" s="109" t="s">
        <v>141</v>
      </c>
      <c r="D74" s="109" t="s">
        <v>142</v>
      </c>
      <c r="E74" s="109" t="s">
        <v>174</v>
      </c>
      <c r="F74" s="109" t="s">
        <v>165</v>
      </c>
      <c r="G74" s="3">
        <f t="array" ref="G74">INDEX(NoSettings!$C$2:$AG$1459,MATCH($A74,NoSettings!$A$2:$A$1459,0),MATCH(G$1,NoSettings!$C$1:$AG$1,0))</f>
        <v>0</v>
      </c>
      <c r="H74" s="3">
        <f t="array" ref="H74">INDEX(NoSettings!$C$2:$AG$1459,MATCH($A74,NoSettings!$A$2:$A$1459,0),MATCH(H$1,NoSettings!$C$1:$AG$1,0))</f>
        <v>0</v>
      </c>
      <c r="I74" s="3">
        <f t="array" ref="I74">INDEX(NoSettings!$C$2:$AG$1459,MATCH($A74,NoSettings!$A$2:$A$1459,0),MATCH(I$1,NoSettings!$C$1:$AG$1,0))</f>
        <v>0</v>
      </c>
      <c r="J74" s="3">
        <f t="array" ref="J74">INDEX(NoSettings!$C$2:$AG$1459,MATCH($A74,NoSettings!$A$2:$A$1459,0),MATCH(J$1,NoSettings!$C$1:$AG$1,0))</f>
        <v>0</v>
      </c>
      <c r="K74" s="3">
        <f t="array" ref="K74">INDEX(NoSettings!$C$2:$AG$1459,MATCH($A74,NoSettings!$A$2:$A$1459,0),MATCH(K$1,NoSettings!$C$1:$AG$1,0))</f>
        <v>0</v>
      </c>
      <c r="L74" s="3">
        <f t="array" ref="L74">INDEX(NoSettings!$C$2:$AG$1459,MATCH($A74,NoSettings!$A$2:$A$1459,0),MATCH(L$1,NoSettings!$C$1:$AG$1,0))</f>
        <v>0</v>
      </c>
      <c r="M74" s="3">
        <f t="array" ref="M74">INDEX(NoSettings!$C$2:$AG$1459,MATCH($A74,NoSettings!$A$2:$A$1459,0),MATCH(M$1,NoSettings!$C$1:$AG$1,0))</f>
        <v>0</v>
      </c>
      <c r="N74" s="3">
        <f t="array" ref="N74">INDEX(NoSettings!$C$2:$AG$1459,MATCH($A74,NoSettings!$A$2:$A$1459,0),MATCH(N$1,NoSettings!$C$1:$AG$1,0))</f>
        <v>0</v>
      </c>
      <c r="O74" s="3">
        <f t="array" ref="O74">INDEX(NoSettings!$C$2:$AG$1459,MATCH($A74,NoSettings!$A$2:$A$1459,0),MATCH(O$1,NoSettings!$C$1:$AG$1,0))</f>
        <v>0</v>
      </c>
      <c r="P74" s="3">
        <f t="array" ref="P74">INDEX(NoSettings!$C$2:$AG$1459,MATCH($A74,NoSettings!$A$2:$A$1459,0),MATCH(P$1,NoSettings!$C$1:$AG$1,0))</f>
        <v>0</v>
      </c>
      <c r="Q74" s="3">
        <f t="array" ref="Q74">INDEX(NoSettings!$C$2:$AG$1459,MATCH($A74,NoSettings!$A$2:$A$1459,0),MATCH(Q$1,NoSettings!$C$1:$AG$1,0))</f>
        <v>0</v>
      </c>
      <c r="R74" s="3">
        <f t="array" ref="R74">INDEX(NoSettings!$C$2:$AG$1459,MATCH($A74,NoSettings!$A$2:$A$1459,0),MATCH(R$1,NoSettings!$C$1:$AG$1,0))</f>
        <v>0</v>
      </c>
      <c r="S74" s="3">
        <f t="array" ref="S74">INDEX(NoSettings!$C$2:$AG$1459,MATCH($A74,NoSettings!$A$2:$A$1459,0),MATCH(S$1,NoSettings!$C$1:$AG$1,0))</f>
        <v>0</v>
      </c>
      <c r="T74" s="3">
        <f t="array" ref="T74">INDEX(NoSettings!$C$2:$AG$1459,MATCH($A74,NoSettings!$A$2:$A$1459,0),MATCH(T$1,NoSettings!$C$1:$AG$1,0))</f>
        <v>0</v>
      </c>
      <c r="U74" s="3">
        <f t="array" ref="U74">INDEX(NoSettings!$C$2:$AG$1459,MATCH($A74,NoSettings!$A$2:$A$1459,0),MATCH(U$1,NoSettings!$C$1:$AG$1,0))</f>
        <v>0</v>
      </c>
      <c r="V74" s="3">
        <f t="array" ref="V74">INDEX(NoSettings!$C$2:$AG$1459,MATCH($A74,NoSettings!$A$2:$A$1459,0),MATCH(V$1,NoSettings!$C$1:$AG$1,0))</f>
        <v>0</v>
      </c>
      <c r="W74" s="3">
        <f t="array" ref="W74">INDEX(NoSettings!$C$2:$AG$1459,MATCH($A74,NoSettings!$A$2:$A$1459,0),MATCH(W$1,NoSettings!$C$1:$AG$1,0))</f>
        <v>0</v>
      </c>
      <c r="X74" s="3">
        <f t="array" ref="X74">INDEX(NoSettings!$C$2:$AG$1459,MATCH($A74,NoSettings!$A$2:$A$1459,0),MATCH(X$1,NoSettings!$C$1:$AG$1,0))</f>
        <v>0</v>
      </c>
      <c r="Y74" s="3">
        <f t="array" ref="Y74">INDEX(NoSettings!$C$2:$AG$1459,MATCH($A74,NoSettings!$A$2:$A$1459,0),MATCH(Y$1,NoSettings!$C$1:$AG$1,0))</f>
        <v>0</v>
      </c>
      <c r="Z74" s="3">
        <f t="array" ref="Z74">INDEX(NoSettings!$C$2:$AG$1459,MATCH($A74,NoSettings!$A$2:$A$1459,0),MATCH(Z$1,NoSettings!$C$1:$AG$1,0))</f>
        <v>0</v>
      </c>
      <c r="AA74" s="3">
        <f t="array" ref="AA74">INDEX(NoSettings!$C$2:$AG$1459,MATCH($A74,NoSettings!$A$2:$A$1459,0),MATCH(AA$1,NoSettings!$C$1:$AG$1,0))</f>
        <v>0</v>
      </c>
      <c r="AB74" s="3">
        <f t="array" ref="AB74">INDEX(NoSettings!$C$2:$AG$1459,MATCH($A74,NoSettings!$A$2:$A$1459,0),MATCH(AB$1,NoSettings!$C$1:$AG$1,0))</f>
        <v>0</v>
      </c>
      <c r="AC74" s="3">
        <f t="array" ref="AC74">INDEX(NoSettings!$C$2:$AG$1459,MATCH($A74,NoSettings!$A$2:$A$1459,0),MATCH(AC$1,NoSettings!$C$1:$AG$1,0))</f>
        <v>0</v>
      </c>
      <c r="AD74" s="3">
        <f t="array" ref="AD74">INDEX(NoSettings!$C$2:$AG$1459,MATCH($A74,NoSettings!$A$2:$A$1459,0),MATCH(AD$1,NoSettings!$C$1:$AG$1,0))</f>
        <v>0</v>
      </c>
      <c r="AE74" s="3">
        <f t="array" ref="AE74">INDEX(NoSettings!$C$2:$AG$1459,MATCH($A74,NoSettings!$A$2:$A$1459,0),MATCH(AE$1,NoSettings!$C$1:$AG$1,0))</f>
        <v>0</v>
      </c>
      <c r="AF74" s="3">
        <f t="array" ref="AF74">INDEX(NoSettings!$C$2:$AG$1459,MATCH($A74,NoSettings!$A$2:$A$1459,0),MATCH(AF$1,NoSettings!$C$1:$AG$1,0))</f>
        <v>0</v>
      </c>
      <c r="AG74" s="3">
        <f t="array" ref="AG74">INDEX(NoSettings!$C$2:$AG$1459,MATCH($A74,NoSettings!$A$2:$A$1459,0),MATCH(AG$1,NoSettings!$C$1:$AG$1,0))</f>
        <v>0</v>
      </c>
      <c r="AH74" s="3">
        <f t="array" ref="AH74">INDEX(NoSettings!$C$2:$AG$1459,MATCH($A74,NoSettings!$A$2:$A$1459,0),MATCH(AH$1,NoSettings!$C$1:$AG$1,0))</f>
        <v>0</v>
      </c>
      <c r="AI74" s="3">
        <f t="array" ref="AI74">INDEX(NoSettings!$C$2:$AG$1459,MATCH($A74,NoSettings!$A$2:$A$1459,0),MATCH(AI$1,NoSettings!$C$1:$AG$1,0))</f>
        <v>0</v>
      </c>
      <c r="AJ74" s="3">
        <f t="array" ref="AJ74">INDEX(NoSettings!$C$2:$AG$1459,MATCH($A74,NoSettings!$A$2:$A$1459,0),MATCH(AJ$1,NoSettings!$C$1:$AG$1,0))</f>
        <v>0</v>
      </c>
      <c r="AK74" s="3">
        <f t="array" ref="AK74">INDEX(NoSettings!$C$2:$AG$1459,MATCH($A74,NoSettings!$A$2:$A$1459,0),MATCH(AK$1,NoSettings!$C$1:$AG$1,0))</f>
        <v>0</v>
      </c>
    </row>
    <row r="75" ht="15.75" hidden="1" customHeight="1">
      <c r="A75" s="3" t="s">
        <v>531</v>
      </c>
      <c r="B75" s="109" t="s">
        <v>156</v>
      </c>
      <c r="C75" s="109" t="s">
        <v>141</v>
      </c>
      <c r="D75" s="109" t="s">
        <v>142</v>
      </c>
      <c r="E75" s="109" t="s">
        <v>174</v>
      </c>
      <c r="F75" s="109" t="s">
        <v>166</v>
      </c>
      <c r="G75" s="3">
        <f t="array" ref="G75">INDEX(NoSettings!$C$2:$AG$1459,MATCH($A75,NoSettings!$A$2:$A$1459,0),MATCH(G$1,NoSettings!$C$1:$AG$1,0))</f>
        <v>0</v>
      </c>
      <c r="H75" s="3">
        <f t="array" ref="H75">INDEX(NoSettings!$C$2:$AG$1459,MATCH($A75,NoSettings!$A$2:$A$1459,0),MATCH(H$1,NoSettings!$C$1:$AG$1,0))</f>
        <v>0</v>
      </c>
      <c r="I75" s="3">
        <f t="array" ref="I75">INDEX(NoSettings!$C$2:$AG$1459,MATCH($A75,NoSettings!$A$2:$A$1459,0),MATCH(I$1,NoSettings!$C$1:$AG$1,0))</f>
        <v>0</v>
      </c>
      <c r="J75" s="3">
        <f t="array" ref="J75">INDEX(NoSettings!$C$2:$AG$1459,MATCH($A75,NoSettings!$A$2:$A$1459,0),MATCH(J$1,NoSettings!$C$1:$AG$1,0))</f>
        <v>0</v>
      </c>
      <c r="K75" s="3">
        <f t="array" ref="K75">INDEX(NoSettings!$C$2:$AG$1459,MATCH($A75,NoSettings!$A$2:$A$1459,0),MATCH(K$1,NoSettings!$C$1:$AG$1,0))</f>
        <v>0</v>
      </c>
      <c r="L75" s="3">
        <f t="array" ref="L75">INDEX(NoSettings!$C$2:$AG$1459,MATCH($A75,NoSettings!$A$2:$A$1459,0),MATCH(L$1,NoSettings!$C$1:$AG$1,0))</f>
        <v>0</v>
      </c>
      <c r="M75" s="3">
        <f t="array" ref="M75">INDEX(NoSettings!$C$2:$AG$1459,MATCH($A75,NoSettings!$A$2:$A$1459,0),MATCH(M$1,NoSettings!$C$1:$AG$1,0))</f>
        <v>0</v>
      </c>
      <c r="N75" s="3">
        <f t="array" ref="N75">INDEX(NoSettings!$C$2:$AG$1459,MATCH($A75,NoSettings!$A$2:$A$1459,0),MATCH(N$1,NoSettings!$C$1:$AG$1,0))</f>
        <v>0</v>
      </c>
      <c r="O75" s="3">
        <f t="array" ref="O75">INDEX(NoSettings!$C$2:$AG$1459,MATCH($A75,NoSettings!$A$2:$A$1459,0),MATCH(O$1,NoSettings!$C$1:$AG$1,0))</f>
        <v>0</v>
      </c>
      <c r="P75" s="3">
        <f t="array" ref="P75">INDEX(NoSettings!$C$2:$AG$1459,MATCH($A75,NoSettings!$A$2:$A$1459,0),MATCH(P$1,NoSettings!$C$1:$AG$1,0))</f>
        <v>0</v>
      </c>
      <c r="Q75" s="3">
        <f t="array" ref="Q75">INDEX(NoSettings!$C$2:$AG$1459,MATCH($A75,NoSettings!$A$2:$A$1459,0),MATCH(Q$1,NoSettings!$C$1:$AG$1,0))</f>
        <v>0</v>
      </c>
      <c r="R75" s="3">
        <f t="array" ref="R75">INDEX(NoSettings!$C$2:$AG$1459,MATCH($A75,NoSettings!$A$2:$A$1459,0),MATCH(R$1,NoSettings!$C$1:$AG$1,0))</f>
        <v>0</v>
      </c>
      <c r="S75" s="3">
        <f t="array" ref="S75">INDEX(NoSettings!$C$2:$AG$1459,MATCH($A75,NoSettings!$A$2:$A$1459,0),MATCH(S$1,NoSettings!$C$1:$AG$1,0))</f>
        <v>0</v>
      </c>
      <c r="T75" s="3">
        <f t="array" ref="T75">INDEX(NoSettings!$C$2:$AG$1459,MATCH($A75,NoSettings!$A$2:$A$1459,0),MATCH(T$1,NoSettings!$C$1:$AG$1,0))</f>
        <v>0</v>
      </c>
      <c r="U75" s="3">
        <f t="array" ref="U75">INDEX(NoSettings!$C$2:$AG$1459,MATCH($A75,NoSettings!$A$2:$A$1459,0),MATCH(U$1,NoSettings!$C$1:$AG$1,0))</f>
        <v>0</v>
      </c>
      <c r="V75" s="3">
        <f t="array" ref="V75">INDEX(NoSettings!$C$2:$AG$1459,MATCH($A75,NoSettings!$A$2:$A$1459,0),MATCH(V$1,NoSettings!$C$1:$AG$1,0))</f>
        <v>0</v>
      </c>
      <c r="W75" s="3">
        <f t="array" ref="W75">INDEX(NoSettings!$C$2:$AG$1459,MATCH($A75,NoSettings!$A$2:$A$1459,0),MATCH(W$1,NoSettings!$C$1:$AG$1,0))</f>
        <v>0</v>
      </c>
      <c r="X75" s="3">
        <f t="array" ref="X75">INDEX(NoSettings!$C$2:$AG$1459,MATCH($A75,NoSettings!$A$2:$A$1459,0),MATCH(X$1,NoSettings!$C$1:$AG$1,0))</f>
        <v>0</v>
      </c>
      <c r="Y75" s="3">
        <f t="array" ref="Y75">INDEX(NoSettings!$C$2:$AG$1459,MATCH($A75,NoSettings!$A$2:$A$1459,0),MATCH(Y$1,NoSettings!$C$1:$AG$1,0))</f>
        <v>0</v>
      </c>
      <c r="Z75" s="3">
        <f t="array" ref="Z75">INDEX(NoSettings!$C$2:$AG$1459,MATCH($A75,NoSettings!$A$2:$A$1459,0),MATCH(Z$1,NoSettings!$C$1:$AG$1,0))</f>
        <v>0</v>
      </c>
      <c r="AA75" s="3">
        <f t="array" ref="AA75">INDEX(NoSettings!$C$2:$AG$1459,MATCH($A75,NoSettings!$A$2:$A$1459,0),MATCH(AA$1,NoSettings!$C$1:$AG$1,0))</f>
        <v>0</v>
      </c>
      <c r="AB75" s="3">
        <f t="array" ref="AB75">INDEX(NoSettings!$C$2:$AG$1459,MATCH($A75,NoSettings!$A$2:$A$1459,0),MATCH(AB$1,NoSettings!$C$1:$AG$1,0))</f>
        <v>0</v>
      </c>
      <c r="AC75" s="3">
        <f t="array" ref="AC75">INDEX(NoSettings!$C$2:$AG$1459,MATCH($A75,NoSettings!$A$2:$A$1459,0),MATCH(AC$1,NoSettings!$C$1:$AG$1,0))</f>
        <v>0</v>
      </c>
      <c r="AD75" s="3">
        <f t="array" ref="AD75">INDEX(NoSettings!$C$2:$AG$1459,MATCH($A75,NoSettings!$A$2:$A$1459,0),MATCH(AD$1,NoSettings!$C$1:$AG$1,0))</f>
        <v>0</v>
      </c>
      <c r="AE75" s="3">
        <f t="array" ref="AE75">INDEX(NoSettings!$C$2:$AG$1459,MATCH($A75,NoSettings!$A$2:$A$1459,0),MATCH(AE$1,NoSettings!$C$1:$AG$1,0))</f>
        <v>0</v>
      </c>
      <c r="AF75" s="3">
        <f t="array" ref="AF75">INDEX(NoSettings!$C$2:$AG$1459,MATCH($A75,NoSettings!$A$2:$A$1459,0),MATCH(AF$1,NoSettings!$C$1:$AG$1,0))</f>
        <v>0</v>
      </c>
      <c r="AG75" s="3">
        <f t="array" ref="AG75">INDEX(NoSettings!$C$2:$AG$1459,MATCH($A75,NoSettings!$A$2:$A$1459,0),MATCH(AG$1,NoSettings!$C$1:$AG$1,0))</f>
        <v>0</v>
      </c>
      <c r="AH75" s="3">
        <f t="array" ref="AH75">INDEX(NoSettings!$C$2:$AG$1459,MATCH($A75,NoSettings!$A$2:$A$1459,0),MATCH(AH$1,NoSettings!$C$1:$AG$1,0))</f>
        <v>0</v>
      </c>
      <c r="AI75" s="3">
        <f t="array" ref="AI75">INDEX(NoSettings!$C$2:$AG$1459,MATCH($A75,NoSettings!$A$2:$A$1459,0),MATCH(AI$1,NoSettings!$C$1:$AG$1,0))</f>
        <v>0</v>
      </c>
      <c r="AJ75" s="3">
        <f t="array" ref="AJ75">INDEX(NoSettings!$C$2:$AG$1459,MATCH($A75,NoSettings!$A$2:$A$1459,0),MATCH(AJ$1,NoSettings!$C$1:$AG$1,0))</f>
        <v>0</v>
      </c>
      <c r="AK75" s="3">
        <f t="array" ref="AK75">INDEX(NoSettings!$C$2:$AG$1459,MATCH($A75,NoSettings!$A$2:$A$1459,0),MATCH(AK$1,NoSettings!$C$1:$AG$1,0))</f>
        <v>0</v>
      </c>
    </row>
    <row r="76" ht="15.75" hidden="1" customHeight="1">
      <c r="A76" s="3" t="s">
        <v>532</v>
      </c>
      <c r="B76" s="109" t="s">
        <v>156</v>
      </c>
      <c r="C76" s="109" t="s">
        <v>141</v>
      </c>
      <c r="D76" s="109" t="s">
        <v>142</v>
      </c>
      <c r="E76" s="109" t="s">
        <v>174</v>
      </c>
      <c r="F76" s="109" t="s">
        <v>167</v>
      </c>
      <c r="G76" s="3">
        <f t="array" ref="G76">INDEX(NoSettings!$C$2:$AG$1459,MATCH($A76,NoSettings!$A$2:$A$1459,0),MATCH(G$1,NoSettings!$C$1:$AG$1,0))</f>
        <v>0</v>
      </c>
      <c r="H76" s="3">
        <f t="array" ref="H76">INDEX(NoSettings!$C$2:$AG$1459,MATCH($A76,NoSettings!$A$2:$A$1459,0),MATCH(H$1,NoSettings!$C$1:$AG$1,0))</f>
        <v>0</v>
      </c>
      <c r="I76" s="3">
        <f t="array" ref="I76">INDEX(NoSettings!$C$2:$AG$1459,MATCH($A76,NoSettings!$A$2:$A$1459,0),MATCH(I$1,NoSettings!$C$1:$AG$1,0))</f>
        <v>0</v>
      </c>
      <c r="J76" s="3">
        <f t="array" ref="J76">INDEX(NoSettings!$C$2:$AG$1459,MATCH($A76,NoSettings!$A$2:$A$1459,0),MATCH(J$1,NoSettings!$C$1:$AG$1,0))</f>
        <v>0</v>
      </c>
      <c r="K76" s="3">
        <f t="array" ref="K76">INDEX(NoSettings!$C$2:$AG$1459,MATCH($A76,NoSettings!$A$2:$A$1459,0),MATCH(K$1,NoSettings!$C$1:$AG$1,0))</f>
        <v>0</v>
      </c>
      <c r="L76" s="3">
        <f t="array" ref="L76">INDEX(NoSettings!$C$2:$AG$1459,MATCH($A76,NoSettings!$A$2:$A$1459,0),MATCH(L$1,NoSettings!$C$1:$AG$1,0))</f>
        <v>0</v>
      </c>
      <c r="M76" s="3">
        <f t="array" ref="M76">INDEX(NoSettings!$C$2:$AG$1459,MATCH($A76,NoSettings!$A$2:$A$1459,0),MATCH(M$1,NoSettings!$C$1:$AG$1,0))</f>
        <v>0</v>
      </c>
      <c r="N76" s="3">
        <f t="array" ref="N76">INDEX(NoSettings!$C$2:$AG$1459,MATCH($A76,NoSettings!$A$2:$A$1459,0),MATCH(N$1,NoSettings!$C$1:$AG$1,0))</f>
        <v>0</v>
      </c>
      <c r="O76" s="3">
        <f t="array" ref="O76">INDEX(NoSettings!$C$2:$AG$1459,MATCH($A76,NoSettings!$A$2:$A$1459,0),MATCH(O$1,NoSettings!$C$1:$AG$1,0))</f>
        <v>0</v>
      </c>
      <c r="P76" s="3">
        <f t="array" ref="P76">INDEX(NoSettings!$C$2:$AG$1459,MATCH($A76,NoSettings!$A$2:$A$1459,0),MATCH(P$1,NoSettings!$C$1:$AG$1,0))</f>
        <v>0</v>
      </c>
      <c r="Q76" s="3">
        <f t="array" ref="Q76">INDEX(NoSettings!$C$2:$AG$1459,MATCH($A76,NoSettings!$A$2:$A$1459,0),MATCH(Q$1,NoSettings!$C$1:$AG$1,0))</f>
        <v>0</v>
      </c>
      <c r="R76" s="3">
        <f t="array" ref="R76">INDEX(NoSettings!$C$2:$AG$1459,MATCH($A76,NoSettings!$A$2:$A$1459,0),MATCH(R$1,NoSettings!$C$1:$AG$1,0))</f>
        <v>0</v>
      </c>
      <c r="S76" s="3">
        <f t="array" ref="S76">INDEX(NoSettings!$C$2:$AG$1459,MATCH($A76,NoSettings!$A$2:$A$1459,0),MATCH(S$1,NoSettings!$C$1:$AG$1,0))</f>
        <v>0</v>
      </c>
      <c r="T76" s="3">
        <f t="array" ref="T76">INDEX(NoSettings!$C$2:$AG$1459,MATCH($A76,NoSettings!$A$2:$A$1459,0),MATCH(T$1,NoSettings!$C$1:$AG$1,0))</f>
        <v>0</v>
      </c>
      <c r="U76" s="3">
        <f t="array" ref="U76">INDEX(NoSettings!$C$2:$AG$1459,MATCH($A76,NoSettings!$A$2:$A$1459,0),MATCH(U$1,NoSettings!$C$1:$AG$1,0))</f>
        <v>0</v>
      </c>
      <c r="V76" s="3">
        <f t="array" ref="V76">INDEX(NoSettings!$C$2:$AG$1459,MATCH($A76,NoSettings!$A$2:$A$1459,0),MATCH(V$1,NoSettings!$C$1:$AG$1,0))</f>
        <v>0</v>
      </c>
      <c r="W76" s="3">
        <f t="array" ref="W76">INDEX(NoSettings!$C$2:$AG$1459,MATCH($A76,NoSettings!$A$2:$A$1459,0),MATCH(W$1,NoSettings!$C$1:$AG$1,0))</f>
        <v>0</v>
      </c>
      <c r="X76" s="3">
        <f t="array" ref="X76">INDEX(NoSettings!$C$2:$AG$1459,MATCH($A76,NoSettings!$A$2:$A$1459,0),MATCH(X$1,NoSettings!$C$1:$AG$1,0))</f>
        <v>0</v>
      </c>
      <c r="Y76" s="3">
        <f t="array" ref="Y76">INDEX(NoSettings!$C$2:$AG$1459,MATCH($A76,NoSettings!$A$2:$A$1459,0),MATCH(Y$1,NoSettings!$C$1:$AG$1,0))</f>
        <v>0</v>
      </c>
      <c r="Z76" s="3">
        <f t="array" ref="Z76">INDEX(NoSettings!$C$2:$AG$1459,MATCH($A76,NoSettings!$A$2:$A$1459,0),MATCH(Z$1,NoSettings!$C$1:$AG$1,0))</f>
        <v>0</v>
      </c>
      <c r="AA76" s="3">
        <f t="array" ref="AA76">INDEX(NoSettings!$C$2:$AG$1459,MATCH($A76,NoSettings!$A$2:$A$1459,0),MATCH(AA$1,NoSettings!$C$1:$AG$1,0))</f>
        <v>0</v>
      </c>
      <c r="AB76" s="3">
        <f t="array" ref="AB76">INDEX(NoSettings!$C$2:$AG$1459,MATCH($A76,NoSettings!$A$2:$A$1459,0),MATCH(AB$1,NoSettings!$C$1:$AG$1,0))</f>
        <v>0</v>
      </c>
      <c r="AC76" s="3">
        <f t="array" ref="AC76">INDEX(NoSettings!$C$2:$AG$1459,MATCH($A76,NoSettings!$A$2:$A$1459,0),MATCH(AC$1,NoSettings!$C$1:$AG$1,0))</f>
        <v>0</v>
      </c>
      <c r="AD76" s="3">
        <f t="array" ref="AD76">INDEX(NoSettings!$C$2:$AG$1459,MATCH($A76,NoSettings!$A$2:$A$1459,0),MATCH(AD$1,NoSettings!$C$1:$AG$1,0))</f>
        <v>0</v>
      </c>
      <c r="AE76" s="3">
        <f t="array" ref="AE76">INDEX(NoSettings!$C$2:$AG$1459,MATCH($A76,NoSettings!$A$2:$A$1459,0),MATCH(AE$1,NoSettings!$C$1:$AG$1,0))</f>
        <v>0</v>
      </c>
      <c r="AF76" s="3">
        <f t="array" ref="AF76">INDEX(NoSettings!$C$2:$AG$1459,MATCH($A76,NoSettings!$A$2:$A$1459,0),MATCH(AF$1,NoSettings!$C$1:$AG$1,0))</f>
        <v>0</v>
      </c>
      <c r="AG76" s="3">
        <f t="array" ref="AG76">INDEX(NoSettings!$C$2:$AG$1459,MATCH($A76,NoSettings!$A$2:$A$1459,0),MATCH(AG$1,NoSettings!$C$1:$AG$1,0))</f>
        <v>0</v>
      </c>
      <c r="AH76" s="3">
        <f t="array" ref="AH76">INDEX(NoSettings!$C$2:$AG$1459,MATCH($A76,NoSettings!$A$2:$A$1459,0),MATCH(AH$1,NoSettings!$C$1:$AG$1,0))</f>
        <v>0</v>
      </c>
      <c r="AI76" s="3">
        <f t="array" ref="AI76">INDEX(NoSettings!$C$2:$AG$1459,MATCH($A76,NoSettings!$A$2:$A$1459,0),MATCH(AI$1,NoSettings!$C$1:$AG$1,0))</f>
        <v>0</v>
      </c>
      <c r="AJ76" s="3">
        <f t="array" ref="AJ76">INDEX(NoSettings!$C$2:$AG$1459,MATCH($A76,NoSettings!$A$2:$A$1459,0),MATCH(AJ$1,NoSettings!$C$1:$AG$1,0))</f>
        <v>0</v>
      </c>
      <c r="AK76" s="3">
        <f t="array" ref="AK76">INDEX(NoSettings!$C$2:$AG$1459,MATCH($A76,NoSettings!$A$2:$A$1459,0),MATCH(AK$1,NoSettings!$C$1:$AG$1,0))</f>
        <v>0</v>
      </c>
    </row>
    <row r="77" ht="15.75" hidden="1" customHeight="1">
      <c r="A77" s="3" t="s">
        <v>533</v>
      </c>
      <c r="B77" s="109" t="s">
        <v>156</v>
      </c>
      <c r="C77" s="109" t="s">
        <v>141</v>
      </c>
      <c r="D77" s="109" t="s">
        <v>142</v>
      </c>
      <c r="E77" s="109" t="s">
        <v>174</v>
      </c>
      <c r="F77" s="109" t="s">
        <v>168</v>
      </c>
      <c r="G77" s="3">
        <f t="array" ref="G77">INDEX(NoSettings!$C$2:$AG$1459,MATCH($A77,NoSettings!$A$2:$A$1459,0),MATCH(G$1,NoSettings!$C$1:$AG$1,0))</f>
        <v>0</v>
      </c>
      <c r="H77" s="3">
        <f t="array" ref="H77">INDEX(NoSettings!$C$2:$AG$1459,MATCH($A77,NoSettings!$A$2:$A$1459,0),MATCH(H$1,NoSettings!$C$1:$AG$1,0))</f>
        <v>0</v>
      </c>
      <c r="I77" s="3">
        <f t="array" ref="I77">INDEX(NoSettings!$C$2:$AG$1459,MATCH($A77,NoSettings!$A$2:$A$1459,0),MATCH(I$1,NoSettings!$C$1:$AG$1,0))</f>
        <v>0</v>
      </c>
      <c r="J77" s="3">
        <f t="array" ref="J77">INDEX(NoSettings!$C$2:$AG$1459,MATCH($A77,NoSettings!$A$2:$A$1459,0),MATCH(J$1,NoSettings!$C$1:$AG$1,0))</f>
        <v>0</v>
      </c>
      <c r="K77" s="3">
        <f t="array" ref="K77">INDEX(NoSettings!$C$2:$AG$1459,MATCH($A77,NoSettings!$A$2:$A$1459,0),MATCH(K$1,NoSettings!$C$1:$AG$1,0))</f>
        <v>0</v>
      </c>
      <c r="L77" s="3">
        <f t="array" ref="L77">INDEX(NoSettings!$C$2:$AG$1459,MATCH($A77,NoSettings!$A$2:$A$1459,0),MATCH(L$1,NoSettings!$C$1:$AG$1,0))</f>
        <v>0</v>
      </c>
      <c r="M77" s="3">
        <f t="array" ref="M77">INDEX(NoSettings!$C$2:$AG$1459,MATCH($A77,NoSettings!$A$2:$A$1459,0),MATCH(M$1,NoSettings!$C$1:$AG$1,0))</f>
        <v>0</v>
      </c>
      <c r="N77" s="3">
        <f t="array" ref="N77">INDEX(NoSettings!$C$2:$AG$1459,MATCH($A77,NoSettings!$A$2:$A$1459,0),MATCH(N$1,NoSettings!$C$1:$AG$1,0))</f>
        <v>0</v>
      </c>
      <c r="O77" s="3">
        <f t="array" ref="O77">INDEX(NoSettings!$C$2:$AG$1459,MATCH($A77,NoSettings!$A$2:$A$1459,0),MATCH(O$1,NoSettings!$C$1:$AG$1,0))</f>
        <v>0</v>
      </c>
      <c r="P77" s="3">
        <f t="array" ref="P77">INDEX(NoSettings!$C$2:$AG$1459,MATCH($A77,NoSettings!$A$2:$A$1459,0),MATCH(P$1,NoSettings!$C$1:$AG$1,0))</f>
        <v>0</v>
      </c>
      <c r="Q77" s="3">
        <f t="array" ref="Q77">INDEX(NoSettings!$C$2:$AG$1459,MATCH($A77,NoSettings!$A$2:$A$1459,0),MATCH(Q$1,NoSettings!$C$1:$AG$1,0))</f>
        <v>0</v>
      </c>
      <c r="R77" s="3">
        <f t="array" ref="R77">INDEX(NoSettings!$C$2:$AG$1459,MATCH($A77,NoSettings!$A$2:$A$1459,0),MATCH(R$1,NoSettings!$C$1:$AG$1,0))</f>
        <v>0</v>
      </c>
      <c r="S77" s="3">
        <f t="array" ref="S77">INDEX(NoSettings!$C$2:$AG$1459,MATCH($A77,NoSettings!$A$2:$A$1459,0),MATCH(S$1,NoSettings!$C$1:$AG$1,0))</f>
        <v>0</v>
      </c>
      <c r="T77" s="3">
        <f t="array" ref="T77">INDEX(NoSettings!$C$2:$AG$1459,MATCH($A77,NoSettings!$A$2:$A$1459,0),MATCH(T$1,NoSettings!$C$1:$AG$1,0))</f>
        <v>0</v>
      </c>
      <c r="U77" s="3">
        <f t="array" ref="U77">INDEX(NoSettings!$C$2:$AG$1459,MATCH($A77,NoSettings!$A$2:$A$1459,0),MATCH(U$1,NoSettings!$C$1:$AG$1,0))</f>
        <v>0</v>
      </c>
      <c r="V77" s="3">
        <f t="array" ref="V77">INDEX(NoSettings!$C$2:$AG$1459,MATCH($A77,NoSettings!$A$2:$A$1459,0),MATCH(V$1,NoSettings!$C$1:$AG$1,0))</f>
        <v>0</v>
      </c>
      <c r="W77" s="3">
        <f t="array" ref="W77">INDEX(NoSettings!$C$2:$AG$1459,MATCH($A77,NoSettings!$A$2:$A$1459,0),MATCH(W$1,NoSettings!$C$1:$AG$1,0))</f>
        <v>0</v>
      </c>
      <c r="X77" s="3">
        <f t="array" ref="X77">INDEX(NoSettings!$C$2:$AG$1459,MATCH($A77,NoSettings!$A$2:$A$1459,0),MATCH(X$1,NoSettings!$C$1:$AG$1,0))</f>
        <v>0</v>
      </c>
      <c r="Y77" s="3">
        <f t="array" ref="Y77">INDEX(NoSettings!$C$2:$AG$1459,MATCH($A77,NoSettings!$A$2:$A$1459,0),MATCH(Y$1,NoSettings!$C$1:$AG$1,0))</f>
        <v>0</v>
      </c>
      <c r="Z77" s="3">
        <f t="array" ref="Z77">INDEX(NoSettings!$C$2:$AG$1459,MATCH($A77,NoSettings!$A$2:$A$1459,0),MATCH(Z$1,NoSettings!$C$1:$AG$1,0))</f>
        <v>0</v>
      </c>
      <c r="AA77" s="3">
        <f t="array" ref="AA77">INDEX(NoSettings!$C$2:$AG$1459,MATCH($A77,NoSettings!$A$2:$A$1459,0),MATCH(AA$1,NoSettings!$C$1:$AG$1,0))</f>
        <v>0</v>
      </c>
      <c r="AB77" s="3">
        <f t="array" ref="AB77">INDEX(NoSettings!$C$2:$AG$1459,MATCH($A77,NoSettings!$A$2:$A$1459,0),MATCH(AB$1,NoSettings!$C$1:$AG$1,0))</f>
        <v>0</v>
      </c>
      <c r="AC77" s="3">
        <f t="array" ref="AC77">INDEX(NoSettings!$C$2:$AG$1459,MATCH($A77,NoSettings!$A$2:$A$1459,0),MATCH(AC$1,NoSettings!$C$1:$AG$1,0))</f>
        <v>0</v>
      </c>
      <c r="AD77" s="3">
        <f t="array" ref="AD77">INDEX(NoSettings!$C$2:$AG$1459,MATCH($A77,NoSettings!$A$2:$A$1459,0),MATCH(AD$1,NoSettings!$C$1:$AG$1,0))</f>
        <v>0</v>
      </c>
      <c r="AE77" s="3">
        <f t="array" ref="AE77">INDEX(NoSettings!$C$2:$AG$1459,MATCH($A77,NoSettings!$A$2:$A$1459,0),MATCH(AE$1,NoSettings!$C$1:$AG$1,0))</f>
        <v>0</v>
      </c>
      <c r="AF77" s="3">
        <f t="array" ref="AF77">INDEX(NoSettings!$C$2:$AG$1459,MATCH($A77,NoSettings!$A$2:$A$1459,0),MATCH(AF$1,NoSettings!$C$1:$AG$1,0))</f>
        <v>0</v>
      </c>
      <c r="AG77" s="3">
        <f t="array" ref="AG77">INDEX(NoSettings!$C$2:$AG$1459,MATCH($A77,NoSettings!$A$2:$A$1459,0),MATCH(AG$1,NoSettings!$C$1:$AG$1,0))</f>
        <v>0</v>
      </c>
      <c r="AH77" s="3">
        <f t="array" ref="AH77">INDEX(NoSettings!$C$2:$AG$1459,MATCH($A77,NoSettings!$A$2:$A$1459,0),MATCH(AH$1,NoSettings!$C$1:$AG$1,0))</f>
        <v>0</v>
      </c>
      <c r="AI77" s="3">
        <f t="array" ref="AI77">INDEX(NoSettings!$C$2:$AG$1459,MATCH($A77,NoSettings!$A$2:$A$1459,0),MATCH(AI$1,NoSettings!$C$1:$AG$1,0))</f>
        <v>0</v>
      </c>
      <c r="AJ77" s="3">
        <f t="array" ref="AJ77">INDEX(NoSettings!$C$2:$AG$1459,MATCH($A77,NoSettings!$A$2:$A$1459,0),MATCH(AJ$1,NoSettings!$C$1:$AG$1,0))</f>
        <v>0</v>
      </c>
      <c r="AK77" s="3">
        <f t="array" ref="AK77">INDEX(NoSettings!$C$2:$AG$1459,MATCH($A77,NoSettings!$A$2:$A$1459,0),MATCH(AK$1,NoSettings!$C$1:$AG$1,0))</f>
        <v>0</v>
      </c>
    </row>
    <row r="78" ht="15.75" hidden="1" customHeight="1">
      <c r="A78" s="3" t="s">
        <v>534</v>
      </c>
      <c r="B78" s="109" t="s">
        <v>156</v>
      </c>
      <c r="C78" s="109" t="s">
        <v>141</v>
      </c>
      <c r="D78" s="109" t="s">
        <v>142</v>
      </c>
      <c r="E78" s="109" t="s">
        <v>1942</v>
      </c>
      <c r="F78" s="109" t="s">
        <v>159</v>
      </c>
      <c r="G78" s="3">
        <f t="array" ref="G78">INDEX(NoSettings!$C$2:$AG$1459,MATCH($A78,NoSettings!$A$2:$A$1459,0),MATCH(G$1,NoSettings!$C$1:$AG$1,0))</f>
        <v>0</v>
      </c>
      <c r="H78" s="3">
        <f t="array" ref="H78">INDEX(NoSettings!$C$2:$AG$1459,MATCH($A78,NoSettings!$A$2:$A$1459,0),MATCH(H$1,NoSettings!$C$1:$AG$1,0))</f>
        <v>0</v>
      </c>
      <c r="I78" s="3">
        <f t="array" ref="I78">INDEX(NoSettings!$C$2:$AG$1459,MATCH($A78,NoSettings!$A$2:$A$1459,0),MATCH(I$1,NoSettings!$C$1:$AG$1,0))</f>
        <v>0</v>
      </c>
      <c r="J78" s="3">
        <f t="array" ref="J78">INDEX(NoSettings!$C$2:$AG$1459,MATCH($A78,NoSettings!$A$2:$A$1459,0),MATCH(J$1,NoSettings!$C$1:$AG$1,0))</f>
        <v>0</v>
      </c>
      <c r="K78" s="3">
        <f t="array" ref="K78">INDEX(NoSettings!$C$2:$AG$1459,MATCH($A78,NoSettings!$A$2:$A$1459,0),MATCH(K$1,NoSettings!$C$1:$AG$1,0))</f>
        <v>0</v>
      </c>
      <c r="L78" s="3">
        <f t="array" ref="L78">INDEX(NoSettings!$C$2:$AG$1459,MATCH($A78,NoSettings!$A$2:$A$1459,0),MATCH(L$1,NoSettings!$C$1:$AG$1,0))</f>
        <v>0</v>
      </c>
      <c r="M78" s="3">
        <f t="array" ref="M78">INDEX(NoSettings!$C$2:$AG$1459,MATCH($A78,NoSettings!$A$2:$A$1459,0),MATCH(M$1,NoSettings!$C$1:$AG$1,0))</f>
        <v>0</v>
      </c>
      <c r="N78" s="3">
        <f t="array" ref="N78">INDEX(NoSettings!$C$2:$AG$1459,MATCH($A78,NoSettings!$A$2:$A$1459,0),MATCH(N$1,NoSettings!$C$1:$AG$1,0))</f>
        <v>0</v>
      </c>
      <c r="O78" s="3">
        <f t="array" ref="O78">INDEX(NoSettings!$C$2:$AG$1459,MATCH($A78,NoSettings!$A$2:$A$1459,0),MATCH(O$1,NoSettings!$C$1:$AG$1,0))</f>
        <v>0</v>
      </c>
      <c r="P78" s="3">
        <f t="array" ref="P78">INDEX(NoSettings!$C$2:$AG$1459,MATCH($A78,NoSettings!$A$2:$A$1459,0),MATCH(P$1,NoSettings!$C$1:$AG$1,0))</f>
        <v>0</v>
      </c>
      <c r="Q78" s="3">
        <f t="array" ref="Q78">INDEX(NoSettings!$C$2:$AG$1459,MATCH($A78,NoSettings!$A$2:$A$1459,0),MATCH(Q$1,NoSettings!$C$1:$AG$1,0))</f>
        <v>0</v>
      </c>
      <c r="R78" s="3">
        <f t="array" ref="R78">INDEX(NoSettings!$C$2:$AG$1459,MATCH($A78,NoSettings!$A$2:$A$1459,0),MATCH(R$1,NoSettings!$C$1:$AG$1,0))</f>
        <v>0</v>
      </c>
      <c r="S78" s="3">
        <f t="array" ref="S78">INDEX(NoSettings!$C$2:$AG$1459,MATCH($A78,NoSettings!$A$2:$A$1459,0),MATCH(S$1,NoSettings!$C$1:$AG$1,0))</f>
        <v>0</v>
      </c>
      <c r="T78" s="3">
        <f t="array" ref="T78">INDEX(NoSettings!$C$2:$AG$1459,MATCH($A78,NoSettings!$A$2:$A$1459,0),MATCH(T$1,NoSettings!$C$1:$AG$1,0))</f>
        <v>0</v>
      </c>
      <c r="U78" s="3">
        <f t="array" ref="U78">INDEX(NoSettings!$C$2:$AG$1459,MATCH($A78,NoSettings!$A$2:$A$1459,0),MATCH(U$1,NoSettings!$C$1:$AG$1,0))</f>
        <v>0</v>
      </c>
      <c r="V78" s="3">
        <f t="array" ref="V78">INDEX(NoSettings!$C$2:$AG$1459,MATCH($A78,NoSettings!$A$2:$A$1459,0),MATCH(V$1,NoSettings!$C$1:$AG$1,0))</f>
        <v>0</v>
      </c>
      <c r="W78" s="3">
        <f t="array" ref="W78">INDEX(NoSettings!$C$2:$AG$1459,MATCH($A78,NoSettings!$A$2:$A$1459,0),MATCH(W$1,NoSettings!$C$1:$AG$1,0))</f>
        <v>0</v>
      </c>
      <c r="X78" s="3">
        <f t="array" ref="X78">INDEX(NoSettings!$C$2:$AG$1459,MATCH($A78,NoSettings!$A$2:$A$1459,0),MATCH(X$1,NoSettings!$C$1:$AG$1,0))</f>
        <v>0</v>
      </c>
      <c r="Y78" s="3">
        <f t="array" ref="Y78">INDEX(NoSettings!$C$2:$AG$1459,MATCH($A78,NoSettings!$A$2:$A$1459,0),MATCH(Y$1,NoSettings!$C$1:$AG$1,0))</f>
        <v>0</v>
      </c>
      <c r="Z78" s="3">
        <f t="array" ref="Z78">INDEX(NoSettings!$C$2:$AG$1459,MATCH($A78,NoSettings!$A$2:$A$1459,0),MATCH(Z$1,NoSettings!$C$1:$AG$1,0))</f>
        <v>0</v>
      </c>
      <c r="AA78" s="3">
        <f t="array" ref="AA78">INDEX(NoSettings!$C$2:$AG$1459,MATCH($A78,NoSettings!$A$2:$A$1459,0),MATCH(AA$1,NoSettings!$C$1:$AG$1,0))</f>
        <v>0</v>
      </c>
      <c r="AB78" s="3">
        <f t="array" ref="AB78">INDEX(NoSettings!$C$2:$AG$1459,MATCH($A78,NoSettings!$A$2:$A$1459,0),MATCH(AB$1,NoSettings!$C$1:$AG$1,0))</f>
        <v>0</v>
      </c>
      <c r="AC78" s="3">
        <f t="array" ref="AC78">INDEX(NoSettings!$C$2:$AG$1459,MATCH($A78,NoSettings!$A$2:$A$1459,0),MATCH(AC$1,NoSettings!$C$1:$AG$1,0))</f>
        <v>0</v>
      </c>
      <c r="AD78" s="3">
        <f t="array" ref="AD78">INDEX(NoSettings!$C$2:$AG$1459,MATCH($A78,NoSettings!$A$2:$A$1459,0),MATCH(AD$1,NoSettings!$C$1:$AG$1,0))</f>
        <v>0</v>
      </c>
      <c r="AE78" s="3">
        <f t="array" ref="AE78">INDEX(NoSettings!$C$2:$AG$1459,MATCH($A78,NoSettings!$A$2:$A$1459,0),MATCH(AE$1,NoSettings!$C$1:$AG$1,0))</f>
        <v>0</v>
      </c>
      <c r="AF78" s="3">
        <f t="array" ref="AF78">INDEX(NoSettings!$C$2:$AG$1459,MATCH($A78,NoSettings!$A$2:$A$1459,0),MATCH(AF$1,NoSettings!$C$1:$AG$1,0))</f>
        <v>0</v>
      </c>
      <c r="AG78" s="3">
        <f t="array" ref="AG78">INDEX(NoSettings!$C$2:$AG$1459,MATCH($A78,NoSettings!$A$2:$A$1459,0),MATCH(AG$1,NoSettings!$C$1:$AG$1,0))</f>
        <v>0</v>
      </c>
      <c r="AH78" s="3">
        <f t="array" ref="AH78">INDEX(NoSettings!$C$2:$AG$1459,MATCH($A78,NoSettings!$A$2:$A$1459,0),MATCH(AH$1,NoSettings!$C$1:$AG$1,0))</f>
        <v>0</v>
      </c>
      <c r="AI78" s="3">
        <f t="array" ref="AI78">INDEX(NoSettings!$C$2:$AG$1459,MATCH($A78,NoSettings!$A$2:$A$1459,0),MATCH(AI$1,NoSettings!$C$1:$AG$1,0))</f>
        <v>0</v>
      </c>
      <c r="AJ78" s="3">
        <f t="array" ref="AJ78">INDEX(NoSettings!$C$2:$AG$1459,MATCH($A78,NoSettings!$A$2:$A$1459,0),MATCH(AJ$1,NoSettings!$C$1:$AG$1,0))</f>
        <v>0</v>
      </c>
      <c r="AK78" s="3">
        <f t="array" ref="AK78">INDEX(NoSettings!$C$2:$AG$1459,MATCH($A78,NoSettings!$A$2:$A$1459,0),MATCH(AK$1,NoSettings!$C$1:$AG$1,0))</f>
        <v>0</v>
      </c>
    </row>
    <row r="79" ht="15.75" hidden="1" customHeight="1">
      <c r="A79" s="3" t="s">
        <v>535</v>
      </c>
      <c r="B79" s="109" t="s">
        <v>156</v>
      </c>
      <c r="C79" s="109" t="s">
        <v>141</v>
      </c>
      <c r="D79" s="109" t="s">
        <v>142</v>
      </c>
      <c r="E79" s="109" t="s">
        <v>1942</v>
      </c>
      <c r="F79" s="109" t="s">
        <v>160</v>
      </c>
      <c r="G79" s="29">
        <f t="array" ref="G79">INDEX(NoSettings!$C$2:$AG$1459,MATCH($A79,NoSettings!$A$2:$A$1459,0),MATCH(G$1,NoSettings!$C$1:$AG$1,0))</f>
        <v>4350000000</v>
      </c>
      <c r="H79" s="29">
        <f t="array" ref="H79">INDEX(NoSettings!$C$2:$AG$1459,MATCH($A79,NoSettings!$A$2:$A$1459,0),MATCH(H$1,NoSettings!$C$1:$AG$1,0))</f>
        <v>8890000000</v>
      </c>
      <c r="I79" s="29">
        <f t="array" ref="I79">INDEX(NoSettings!$C$2:$AG$1459,MATCH($A79,NoSettings!$A$2:$A$1459,0),MATCH(I$1,NoSettings!$C$1:$AG$1,0))</f>
        <v>14800000000</v>
      </c>
      <c r="J79" s="29">
        <f t="array" ref="J79">INDEX(NoSettings!$C$2:$AG$1459,MATCH($A79,NoSettings!$A$2:$A$1459,0),MATCH(J$1,NoSettings!$C$1:$AG$1,0))</f>
        <v>21300000000</v>
      </c>
      <c r="K79" s="29">
        <f t="array" ref="K79">INDEX(NoSettings!$C$2:$AG$1459,MATCH($A79,NoSettings!$A$2:$A$1459,0),MATCH(K$1,NoSettings!$C$1:$AG$1,0))</f>
        <v>29000000000</v>
      </c>
      <c r="L79" s="29">
        <f t="array" ref="L79">INDEX(NoSettings!$C$2:$AG$1459,MATCH($A79,NoSettings!$A$2:$A$1459,0),MATCH(L$1,NoSettings!$C$1:$AG$1,0))</f>
        <v>37900000000</v>
      </c>
      <c r="M79" s="29">
        <f t="array" ref="M79">INDEX(NoSettings!$C$2:$AG$1459,MATCH($A79,NoSettings!$A$2:$A$1459,0),MATCH(M$1,NoSettings!$C$1:$AG$1,0))</f>
        <v>48800000000</v>
      </c>
      <c r="N79" s="29">
        <f t="array" ref="N79">INDEX(NoSettings!$C$2:$AG$1459,MATCH($A79,NoSettings!$A$2:$A$1459,0),MATCH(N$1,NoSettings!$C$1:$AG$1,0))</f>
        <v>62400000000</v>
      </c>
      <c r="O79" s="29">
        <f t="array" ref="O79">INDEX(NoSettings!$C$2:$AG$1459,MATCH($A79,NoSettings!$A$2:$A$1459,0),MATCH(O$1,NoSettings!$C$1:$AG$1,0))</f>
        <v>79200000000</v>
      </c>
      <c r="P79" s="29">
        <f t="array" ref="P79">INDEX(NoSettings!$C$2:$AG$1459,MATCH($A79,NoSettings!$A$2:$A$1459,0),MATCH(P$1,NoSettings!$C$1:$AG$1,0))</f>
        <v>102000000000</v>
      </c>
      <c r="Q79" s="29">
        <f t="array" ref="Q79">INDEX(NoSettings!$C$2:$AG$1459,MATCH($A79,NoSettings!$A$2:$A$1459,0),MATCH(Q$1,NoSettings!$C$1:$AG$1,0))</f>
        <v>120000000000</v>
      </c>
      <c r="R79" s="29">
        <f t="array" ref="R79">INDEX(NoSettings!$C$2:$AG$1459,MATCH($A79,NoSettings!$A$2:$A$1459,0),MATCH(R$1,NoSettings!$C$1:$AG$1,0))</f>
        <v>142000000000</v>
      </c>
      <c r="S79" s="29">
        <f t="array" ref="S79">INDEX(NoSettings!$C$2:$AG$1459,MATCH($A79,NoSettings!$A$2:$A$1459,0),MATCH(S$1,NoSettings!$C$1:$AG$1,0))</f>
        <v>167000000000</v>
      </c>
      <c r="T79" s="29">
        <f t="array" ref="T79">INDEX(NoSettings!$C$2:$AG$1459,MATCH($A79,NoSettings!$A$2:$A$1459,0),MATCH(T$1,NoSettings!$C$1:$AG$1,0))</f>
        <v>186000000000</v>
      </c>
      <c r="U79" s="29">
        <f t="array" ref="U79">INDEX(NoSettings!$C$2:$AG$1459,MATCH($A79,NoSettings!$A$2:$A$1459,0),MATCH(U$1,NoSettings!$C$1:$AG$1,0))</f>
        <v>211000000000</v>
      </c>
      <c r="V79" s="29">
        <f t="array" ref="V79">INDEX(NoSettings!$C$2:$AG$1459,MATCH($A79,NoSettings!$A$2:$A$1459,0),MATCH(V$1,NoSettings!$C$1:$AG$1,0))</f>
        <v>242000000000</v>
      </c>
      <c r="W79" s="29">
        <f t="array" ref="W79">INDEX(NoSettings!$C$2:$AG$1459,MATCH($A79,NoSettings!$A$2:$A$1459,0),MATCH(W$1,NoSettings!$C$1:$AG$1,0))</f>
        <v>279000000000</v>
      </c>
      <c r="X79" s="29">
        <f t="array" ref="X79">INDEX(NoSettings!$C$2:$AG$1459,MATCH($A79,NoSettings!$A$2:$A$1459,0),MATCH(X$1,NoSettings!$C$1:$AG$1,0))</f>
        <v>324000000000</v>
      </c>
      <c r="Y79" s="29">
        <f t="array" ref="Y79">INDEX(NoSettings!$C$2:$AG$1459,MATCH($A79,NoSettings!$A$2:$A$1459,0),MATCH(Y$1,NoSettings!$C$1:$AG$1,0))</f>
        <v>377000000000</v>
      </c>
      <c r="Z79" s="29">
        <f t="array" ref="Z79">INDEX(NoSettings!$C$2:$AG$1459,MATCH($A79,NoSettings!$A$2:$A$1459,0),MATCH(Z$1,NoSettings!$C$1:$AG$1,0))</f>
        <v>438000000000</v>
      </c>
      <c r="AA79" s="29">
        <f t="array" ref="AA79">INDEX(NoSettings!$C$2:$AG$1459,MATCH($A79,NoSettings!$A$2:$A$1459,0),MATCH(AA$1,NoSettings!$C$1:$AG$1,0))</f>
        <v>508000000000</v>
      </c>
      <c r="AB79" s="29">
        <f t="array" ref="AB79">INDEX(NoSettings!$C$2:$AG$1459,MATCH($A79,NoSettings!$A$2:$A$1459,0),MATCH(AB$1,NoSettings!$C$1:$AG$1,0))</f>
        <v>586000000000</v>
      </c>
      <c r="AC79" s="29">
        <f t="array" ref="AC79">INDEX(NoSettings!$C$2:$AG$1459,MATCH($A79,NoSettings!$A$2:$A$1459,0),MATCH(AC$1,NoSettings!$C$1:$AG$1,0))</f>
        <v>669000000000</v>
      </c>
      <c r="AD79" s="29">
        <f t="array" ref="AD79">INDEX(NoSettings!$C$2:$AG$1459,MATCH($A79,NoSettings!$A$2:$A$1459,0),MATCH(AD$1,NoSettings!$C$1:$AG$1,0))</f>
        <v>744000000000</v>
      </c>
      <c r="AE79" s="29">
        <f t="array" ref="AE79">INDEX(NoSettings!$C$2:$AG$1459,MATCH($A79,NoSettings!$A$2:$A$1459,0),MATCH(AE$1,NoSettings!$C$1:$AG$1,0))</f>
        <v>818000000000</v>
      </c>
      <c r="AF79" s="29">
        <f t="array" ref="AF79">INDEX(NoSettings!$C$2:$AG$1459,MATCH($A79,NoSettings!$A$2:$A$1459,0),MATCH(AF$1,NoSettings!$C$1:$AG$1,0))</f>
        <v>891000000000</v>
      </c>
      <c r="AG79" s="29">
        <f t="array" ref="AG79">INDEX(NoSettings!$C$2:$AG$1459,MATCH($A79,NoSettings!$A$2:$A$1459,0),MATCH(AG$1,NoSettings!$C$1:$AG$1,0))</f>
        <v>961000000000</v>
      </c>
      <c r="AH79" s="29">
        <f t="array" ref="AH79">INDEX(NoSettings!$C$2:$AG$1459,MATCH($A79,NoSettings!$A$2:$A$1459,0),MATCH(AH$1,NoSettings!$C$1:$AG$1,0))</f>
        <v>1020000000000</v>
      </c>
      <c r="AI79" s="29">
        <f t="array" ref="AI79">INDEX(NoSettings!$C$2:$AG$1459,MATCH($A79,NoSettings!$A$2:$A$1459,0),MATCH(AI$1,NoSettings!$C$1:$AG$1,0))</f>
        <v>1080000000000</v>
      </c>
      <c r="AJ79" s="29">
        <f t="array" ref="AJ79">INDEX(NoSettings!$C$2:$AG$1459,MATCH($A79,NoSettings!$A$2:$A$1459,0),MATCH(AJ$1,NoSettings!$C$1:$AG$1,0))</f>
        <v>1130000000000</v>
      </c>
      <c r="AK79" s="29">
        <f t="array" ref="AK79">INDEX(NoSettings!$C$2:$AG$1459,MATCH($A79,NoSettings!$A$2:$A$1459,0),MATCH(AK$1,NoSettings!$C$1:$AG$1,0))</f>
        <v>1160000000000</v>
      </c>
    </row>
    <row r="80" ht="15.75" hidden="1" customHeight="1">
      <c r="A80" s="3" t="s">
        <v>536</v>
      </c>
      <c r="B80" s="109" t="s">
        <v>156</v>
      </c>
      <c r="C80" s="109" t="s">
        <v>141</v>
      </c>
      <c r="D80" s="109" t="s">
        <v>142</v>
      </c>
      <c r="E80" s="109" t="s">
        <v>1942</v>
      </c>
      <c r="F80" s="109" t="s">
        <v>161</v>
      </c>
      <c r="G80" s="3">
        <f t="array" ref="G80">INDEX(NoSettings!$C$2:$AG$1459,MATCH($A80,NoSettings!$A$2:$A$1459,0),MATCH(G$1,NoSettings!$C$1:$AG$1,0))</f>
        <v>0</v>
      </c>
      <c r="H80" s="3">
        <f t="array" ref="H80">INDEX(NoSettings!$C$2:$AG$1459,MATCH($A80,NoSettings!$A$2:$A$1459,0),MATCH(H$1,NoSettings!$C$1:$AG$1,0))</f>
        <v>0</v>
      </c>
      <c r="I80" s="3">
        <f t="array" ref="I80">INDEX(NoSettings!$C$2:$AG$1459,MATCH($A80,NoSettings!$A$2:$A$1459,0),MATCH(I$1,NoSettings!$C$1:$AG$1,0))</f>
        <v>0</v>
      </c>
      <c r="J80" s="3">
        <f t="array" ref="J80">INDEX(NoSettings!$C$2:$AG$1459,MATCH($A80,NoSettings!$A$2:$A$1459,0),MATCH(J$1,NoSettings!$C$1:$AG$1,0))</f>
        <v>0</v>
      </c>
      <c r="K80" s="3">
        <f t="array" ref="K80">INDEX(NoSettings!$C$2:$AG$1459,MATCH($A80,NoSettings!$A$2:$A$1459,0),MATCH(K$1,NoSettings!$C$1:$AG$1,0))</f>
        <v>0</v>
      </c>
      <c r="L80" s="3">
        <f t="array" ref="L80">INDEX(NoSettings!$C$2:$AG$1459,MATCH($A80,NoSettings!$A$2:$A$1459,0),MATCH(L$1,NoSettings!$C$1:$AG$1,0))</f>
        <v>0</v>
      </c>
      <c r="M80" s="3">
        <f t="array" ref="M80">INDEX(NoSettings!$C$2:$AG$1459,MATCH($A80,NoSettings!$A$2:$A$1459,0),MATCH(M$1,NoSettings!$C$1:$AG$1,0))</f>
        <v>0</v>
      </c>
      <c r="N80" s="3">
        <f t="array" ref="N80">INDEX(NoSettings!$C$2:$AG$1459,MATCH($A80,NoSettings!$A$2:$A$1459,0),MATCH(N$1,NoSettings!$C$1:$AG$1,0))</f>
        <v>0</v>
      </c>
      <c r="O80" s="3">
        <f t="array" ref="O80">INDEX(NoSettings!$C$2:$AG$1459,MATCH($A80,NoSettings!$A$2:$A$1459,0),MATCH(O$1,NoSettings!$C$1:$AG$1,0))</f>
        <v>0</v>
      </c>
      <c r="P80" s="3">
        <f t="array" ref="P80">INDEX(NoSettings!$C$2:$AG$1459,MATCH($A80,NoSettings!$A$2:$A$1459,0),MATCH(P$1,NoSettings!$C$1:$AG$1,0))</f>
        <v>0</v>
      </c>
      <c r="Q80" s="3">
        <f t="array" ref="Q80">INDEX(NoSettings!$C$2:$AG$1459,MATCH($A80,NoSettings!$A$2:$A$1459,0),MATCH(Q$1,NoSettings!$C$1:$AG$1,0))</f>
        <v>0</v>
      </c>
      <c r="R80" s="3">
        <f t="array" ref="R80">INDEX(NoSettings!$C$2:$AG$1459,MATCH($A80,NoSettings!$A$2:$A$1459,0),MATCH(R$1,NoSettings!$C$1:$AG$1,0))</f>
        <v>0</v>
      </c>
      <c r="S80" s="3">
        <f t="array" ref="S80">INDEX(NoSettings!$C$2:$AG$1459,MATCH($A80,NoSettings!$A$2:$A$1459,0),MATCH(S$1,NoSettings!$C$1:$AG$1,0))</f>
        <v>0</v>
      </c>
      <c r="T80" s="3">
        <f t="array" ref="T80">INDEX(NoSettings!$C$2:$AG$1459,MATCH($A80,NoSettings!$A$2:$A$1459,0),MATCH(T$1,NoSettings!$C$1:$AG$1,0))</f>
        <v>0</v>
      </c>
      <c r="U80" s="3">
        <f t="array" ref="U80">INDEX(NoSettings!$C$2:$AG$1459,MATCH($A80,NoSettings!$A$2:$A$1459,0),MATCH(U$1,NoSettings!$C$1:$AG$1,0))</f>
        <v>0</v>
      </c>
      <c r="V80" s="3">
        <f t="array" ref="V80">INDEX(NoSettings!$C$2:$AG$1459,MATCH($A80,NoSettings!$A$2:$A$1459,0),MATCH(V$1,NoSettings!$C$1:$AG$1,0))</f>
        <v>0</v>
      </c>
      <c r="W80" s="3">
        <f t="array" ref="W80">INDEX(NoSettings!$C$2:$AG$1459,MATCH($A80,NoSettings!$A$2:$A$1459,0),MATCH(W$1,NoSettings!$C$1:$AG$1,0))</f>
        <v>0</v>
      </c>
      <c r="X80" s="3">
        <f t="array" ref="X80">INDEX(NoSettings!$C$2:$AG$1459,MATCH($A80,NoSettings!$A$2:$A$1459,0),MATCH(X$1,NoSettings!$C$1:$AG$1,0))</f>
        <v>0</v>
      </c>
      <c r="Y80" s="3">
        <f t="array" ref="Y80">INDEX(NoSettings!$C$2:$AG$1459,MATCH($A80,NoSettings!$A$2:$A$1459,0),MATCH(Y$1,NoSettings!$C$1:$AG$1,0))</f>
        <v>0</v>
      </c>
      <c r="Z80" s="3">
        <f t="array" ref="Z80">INDEX(NoSettings!$C$2:$AG$1459,MATCH($A80,NoSettings!$A$2:$A$1459,0),MATCH(Z$1,NoSettings!$C$1:$AG$1,0))</f>
        <v>0</v>
      </c>
      <c r="AA80" s="3">
        <f t="array" ref="AA80">INDEX(NoSettings!$C$2:$AG$1459,MATCH($A80,NoSettings!$A$2:$A$1459,0),MATCH(AA$1,NoSettings!$C$1:$AG$1,0))</f>
        <v>0</v>
      </c>
      <c r="AB80" s="3">
        <f t="array" ref="AB80">INDEX(NoSettings!$C$2:$AG$1459,MATCH($A80,NoSettings!$A$2:$A$1459,0),MATCH(AB$1,NoSettings!$C$1:$AG$1,0))</f>
        <v>0</v>
      </c>
      <c r="AC80" s="3">
        <f t="array" ref="AC80">INDEX(NoSettings!$C$2:$AG$1459,MATCH($A80,NoSettings!$A$2:$A$1459,0),MATCH(AC$1,NoSettings!$C$1:$AG$1,0))</f>
        <v>0</v>
      </c>
      <c r="AD80" s="3">
        <f t="array" ref="AD80">INDEX(NoSettings!$C$2:$AG$1459,MATCH($A80,NoSettings!$A$2:$A$1459,0),MATCH(AD$1,NoSettings!$C$1:$AG$1,0))</f>
        <v>0</v>
      </c>
      <c r="AE80" s="3">
        <f t="array" ref="AE80">INDEX(NoSettings!$C$2:$AG$1459,MATCH($A80,NoSettings!$A$2:$A$1459,0),MATCH(AE$1,NoSettings!$C$1:$AG$1,0))</f>
        <v>0</v>
      </c>
      <c r="AF80" s="3">
        <f t="array" ref="AF80">INDEX(NoSettings!$C$2:$AG$1459,MATCH($A80,NoSettings!$A$2:$A$1459,0),MATCH(AF$1,NoSettings!$C$1:$AG$1,0))</f>
        <v>0</v>
      </c>
      <c r="AG80" s="3">
        <f t="array" ref="AG80">INDEX(NoSettings!$C$2:$AG$1459,MATCH($A80,NoSettings!$A$2:$A$1459,0),MATCH(AG$1,NoSettings!$C$1:$AG$1,0))</f>
        <v>0</v>
      </c>
      <c r="AH80" s="3">
        <f t="array" ref="AH80">INDEX(NoSettings!$C$2:$AG$1459,MATCH($A80,NoSettings!$A$2:$A$1459,0),MATCH(AH$1,NoSettings!$C$1:$AG$1,0))</f>
        <v>0</v>
      </c>
      <c r="AI80" s="3">
        <f t="array" ref="AI80">INDEX(NoSettings!$C$2:$AG$1459,MATCH($A80,NoSettings!$A$2:$A$1459,0),MATCH(AI$1,NoSettings!$C$1:$AG$1,0))</f>
        <v>0</v>
      </c>
      <c r="AJ80" s="3">
        <f t="array" ref="AJ80">INDEX(NoSettings!$C$2:$AG$1459,MATCH($A80,NoSettings!$A$2:$A$1459,0),MATCH(AJ$1,NoSettings!$C$1:$AG$1,0))</f>
        <v>0</v>
      </c>
      <c r="AK80" s="3">
        <f t="array" ref="AK80">INDEX(NoSettings!$C$2:$AG$1459,MATCH($A80,NoSettings!$A$2:$A$1459,0),MATCH(AK$1,NoSettings!$C$1:$AG$1,0))</f>
        <v>0</v>
      </c>
    </row>
    <row r="81" ht="15.75" hidden="1" customHeight="1">
      <c r="A81" s="3" t="s">
        <v>537</v>
      </c>
      <c r="B81" s="109" t="s">
        <v>156</v>
      </c>
      <c r="C81" s="109" t="s">
        <v>141</v>
      </c>
      <c r="D81" s="109" t="s">
        <v>142</v>
      </c>
      <c r="E81" s="109" t="s">
        <v>1942</v>
      </c>
      <c r="F81" s="109" t="s">
        <v>162</v>
      </c>
      <c r="G81" s="3">
        <f t="array" ref="G81">INDEX(NoSettings!$C$2:$AG$1459,MATCH($A81,NoSettings!$A$2:$A$1459,0),MATCH(G$1,NoSettings!$C$1:$AG$1,0))</f>
        <v>0</v>
      </c>
      <c r="H81" s="3">
        <f t="array" ref="H81">INDEX(NoSettings!$C$2:$AG$1459,MATCH($A81,NoSettings!$A$2:$A$1459,0),MATCH(H$1,NoSettings!$C$1:$AG$1,0))</f>
        <v>0</v>
      </c>
      <c r="I81" s="3">
        <f t="array" ref="I81">INDEX(NoSettings!$C$2:$AG$1459,MATCH($A81,NoSettings!$A$2:$A$1459,0),MATCH(I$1,NoSettings!$C$1:$AG$1,0))</f>
        <v>0</v>
      </c>
      <c r="J81" s="3">
        <f t="array" ref="J81">INDEX(NoSettings!$C$2:$AG$1459,MATCH($A81,NoSettings!$A$2:$A$1459,0),MATCH(J$1,NoSettings!$C$1:$AG$1,0))</f>
        <v>0</v>
      </c>
      <c r="K81" s="3">
        <f t="array" ref="K81">INDEX(NoSettings!$C$2:$AG$1459,MATCH($A81,NoSettings!$A$2:$A$1459,0),MATCH(K$1,NoSettings!$C$1:$AG$1,0))</f>
        <v>0</v>
      </c>
      <c r="L81" s="3">
        <f t="array" ref="L81">INDEX(NoSettings!$C$2:$AG$1459,MATCH($A81,NoSettings!$A$2:$A$1459,0),MATCH(L$1,NoSettings!$C$1:$AG$1,0))</f>
        <v>0</v>
      </c>
      <c r="M81" s="3">
        <f t="array" ref="M81">INDEX(NoSettings!$C$2:$AG$1459,MATCH($A81,NoSettings!$A$2:$A$1459,0),MATCH(M$1,NoSettings!$C$1:$AG$1,0))</f>
        <v>0</v>
      </c>
      <c r="N81" s="3">
        <f t="array" ref="N81">INDEX(NoSettings!$C$2:$AG$1459,MATCH($A81,NoSettings!$A$2:$A$1459,0),MATCH(N$1,NoSettings!$C$1:$AG$1,0))</f>
        <v>0</v>
      </c>
      <c r="O81" s="3">
        <f t="array" ref="O81">INDEX(NoSettings!$C$2:$AG$1459,MATCH($A81,NoSettings!$A$2:$A$1459,0),MATCH(O$1,NoSettings!$C$1:$AG$1,0))</f>
        <v>0</v>
      </c>
      <c r="P81" s="3">
        <f t="array" ref="P81">INDEX(NoSettings!$C$2:$AG$1459,MATCH($A81,NoSettings!$A$2:$A$1459,0),MATCH(P$1,NoSettings!$C$1:$AG$1,0))</f>
        <v>0</v>
      </c>
      <c r="Q81" s="3">
        <f t="array" ref="Q81">INDEX(NoSettings!$C$2:$AG$1459,MATCH($A81,NoSettings!$A$2:$A$1459,0),MATCH(Q$1,NoSettings!$C$1:$AG$1,0))</f>
        <v>0</v>
      </c>
      <c r="R81" s="3">
        <f t="array" ref="R81">INDEX(NoSettings!$C$2:$AG$1459,MATCH($A81,NoSettings!$A$2:$A$1459,0),MATCH(R$1,NoSettings!$C$1:$AG$1,0))</f>
        <v>0</v>
      </c>
      <c r="S81" s="3">
        <f t="array" ref="S81">INDEX(NoSettings!$C$2:$AG$1459,MATCH($A81,NoSettings!$A$2:$A$1459,0),MATCH(S$1,NoSettings!$C$1:$AG$1,0))</f>
        <v>0</v>
      </c>
      <c r="T81" s="3">
        <f t="array" ref="T81">INDEX(NoSettings!$C$2:$AG$1459,MATCH($A81,NoSettings!$A$2:$A$1459,0),MATCH(T$1,NoSettings!$C$1:$AG$1,0))</f>
        <v>0</v>
      </c>
      <c r="U81" s="3">
        <f t="array" ref="U81">INDEX(NoSettings!$C$2:$AG$1459,MATCH($A81,NoSettings!$A$2:$A$1459,0),MATCH(U$1,NoSettings!$C$1:$AG$1,0))</f>
        <v>0</v>
      </c>
      <c r="V81" s="3">
        <f t="array" ref="V81">INDEX(NoSettings!$C$2:$AG$1459,MATCH($A81,NoSettings!$A$2:$A$1459,0),MATCH(V$1,NoSettings!$C$1:$AG$1,0))</f>
        <v>0</v>
      </c>
      <c r="W81" s="3">
        <f t="array" ref="W81">INDEX(NoSettings!$C$2:$AG$1459,MATCH($A81,NoSettings!$A$2:$A$1459,0),MATCH(W$1,NoSettings!$C$1:$AG$1,0))</f>
        <v>0</v>
      </c>
      <c r="X81" s="3">
        <f t="array" ref="X81">INDEX(NoSettings!$C$2:$AG$1459,MATCH($A81,NoSettings!$A$2:$A$1459,0),MATCH(X$1,NoSettings!$C$1:$AG$1,0))</f>
        <v>0</v>
      </c>
      <c r="Y81" s="3">
        <f t="array" ref="Y81">INDEX(NoSettings!$C$2:$AG$1459,MATCH($A81,NoSettings!$A$2:$A$1459,0),MATCH(Y$1,NoSettings!$C$1:$AG$1,0))</f>
        <v>0</v>
      </c>
      <c r="Z81" s="3">
        <f t="array" ref="Z81">INDEX(NoSettings!$C$2:$AG$1459,MATCH($A81,NoSettings!$A$2:$A$1459,0),MATCH(Z$1,NoSettings!$C$1:$AG$1,0))</f>
        <v>0</v>
      </c>
      <c r="AA81" s="3">
        <f t="array" ref="AA81">INDEX(NoSettings!$C$2:$AG$1459,MATCH($A81,NoSettings!$A$2:$A$1459,0),MATCH(AA$1,NoSettings!$C$1:$AG$1,0))</f>
        <v>0</v>
      </c>
      <c r="AB81" s="3">
        <f t="array" ref="AB81">INDEX(NoSettings!$C$2:$AG$1459,MATCH($A81,NoSettings!$A$2:$A$1459,0),MATCH(AB$1,NoSettings!$C$1:$AG$1,0))</f>
        <v>0</v>
      </c>
      <c r="AC81" s="3">
        <f t="array" ref="AC81">INDEX(NoSettings!$C$2:$AG$1459,MATCH($A81,NoSettings!$A$2:$A$1459,0),MATCH(AC$1,NoSettings!$C$1:$AG$1,0))</f>
        <v>0</v>
      </c>
      <c r="AD81" s="3">
        <f t="array" ref="AD81">INDEX(NoSettings!$C$2:$AG$1459,MATCH($A81,NoSettings!$A$2:$A$1459,0),MATCH(AD$1,NoSettings!$C$1:$AG$1,0))</f>
        <v>0</v>
      </c>
      <c r="AE81" s="3">
        <f t="array" ref="AE81">INDEX(NoSettings!$C$2:$AG$1459,MATCH($A81,NoSettings!$A$2:$A$1459,0),MATCH(AE$1,NoSettings!$C$1:$AG$1,0))</f>
        <v>0</v>
      </c>
      <c r="AF81" s="3">
        <f t="array" ref="AF81">INDEX(NoSettings!$C$2:$AG$1459,MATCH($A81,NoSettings!$A$2:$A$1459,0),MATCH(AF$1,NoSettings!$C$1:$AG$1,0))</f>
        <v>0</v>
      </c>
      <c r="AG81" s="3">
        <f t="array" ref="AG81">INDEX(NoSettings!$C$2:$AG$1459,MATCH($A81,NoSettings!$A$2:$A$1459,0),MATCH(AG$1,NoSettings!$C$1:$AG$1,0))</f>
        <v>0</v>
      </c>
      <c r="AH81" s="3">
        <f t="array" ref="AH81">INDEX(NoSettings!$C$2:$AG$1459,MATCH($A81,NoSettings!$A$2:$A$1459,0),MATCH(AH$1,NoSettings!$C$1:$AG$1,0))</f>
        <v>0</v>
      </c>
      <c r="AI81" s="3">
        <f t="array" ref="AI81">INDEX(NoSettings!$C$2:$AG$1459,MATCH($A81,NoSettings!$A$2:$A$1459,0),MATCH(AI$1,NoSettings!$C$1:$AG$1,0))</f>
        <v>0</v>
      </c>
      <c r="AJ81" s="3">
        <f t="array" ref="AJ81">INDEX(NoSettings!$C$2:$AG$1459,MATCH($A81,NoSettings!$A$2:$A$1459,0),MATCH(AJ$1,NoSettings!$C$1:$AG$1,0))</f>
        <v>0</v>
      </c>
      <c r="AK81" s="3">
        <f t="array" ref="AK81">INDEX(NoSettings!$C$2:$AG$1459,MATCH($A81,NoSettings!$A$2:$A$1459,0),MATCH(AK$1,NoSettings!$C$1:$AG$1,0))</f>
        <v>0</v>
      </c>
    </row>
    <row r="82" ht="15.75" hidden="1" customHeight="1">
      <c r="A82" s="3" t="s">
        <v>538</v>
      </c>
      <c r="B82" s="109" t="s">
        <v>156</v>
      </c>
      <c r="C82" s="109" t="s">
        <v>141</v>
      </c>
      <c r="D82" s="109" t="s">
        <v>142</v>
      </c>
      <c r="E82" s="109" t="s">
        <v>1942</v>
      </c>
      <c r="F82" s="109" t="s">
        <v>163</v>
      </c>
      <c r="G82" s="3">
        <f t="array" ref="G82">INDEX(NoSettings!$C$2:$AG$1459,MATCH($A82,NoSettings!$A$2:$A$1459,0),MATCH(G$1,NoSettings!$C$1:$AG$1,0))</f>
        <v>0</v>
      </c>
      <c r="H82" s="3">
        <f t="array" ref="H82">INDEX(NoSettings!$C$2:$AG$1459,MATCH($A82,NoSettings!$A$2:$A$1459,0),MATCH(H$1,NoSettings!$C$1:$AG$1,0))</f>
        <v>0</v>
      </c>
      <c r="I82" s="3">
        <f t="array" ref="I82">INDEX(NoSettings!$C$2:$AG$1459,MATCH($A82,NoSettings!$A$2:$A$1459,0),MATCH(I$1,NoSettings!$C$1:$AG$1,0))</f>
        <v>0</v>
      </c>
      <c r="J82" s="3">
        <f t="array" ref="J82">INDEX(NoSettings!$C$2:$AG$1459,MATCH($A82,NoSettings!$A$2:$A$1459,0),MATCH(J$1,NoSettings!$C$1:$AG$1,0))</f>
        <v>0</v>
      </c>
      <c r="K82" s="3">
        <f t="array" ref="K82">INDEX(NoSettings!$C$2:$AG$1459,MATCH($A82,NoSettings!$A$2:$A$1459,0),MATCH(K$1,NoSettings!$C$1:$AG$1,0))</f>
        <v>0</v>
      </c>
      <c r="L82" s="3">
        <f t="array" ref="L82">INDEX(NoSettings!$C$2:$AG$1459,MATCH($A82,NoSettings!$A$2:$A$1459,0),MATCH(L$1,NoSettings!$C$1:$AG$1,0))</f>
        <v>0</v>
      </c>
      <c r="M82" s="3">
        <f t="array" ref="M82">INDEX(NoSettings!$C$2:$AG$1459,MATCH($A82,NoSettings!$A$2:$A$1459,0),MATCH(M$1,NoSettings!$C$1:$AG$1,0))</f>
        <v>0</v>
      </c>
      <c r="N82" s="3">
        <f t="array" ref="N82">INDEX(NoSettings!$C$2:$AG$1459,MATCH($A82,NoSettings!$A$2:$A$1459,0),MATCH(N$1,NoSettings!$C$1:$AG$1,0))</f>
        <v>0</v>
      </c>
      <c r="O82" s="3">
        <f t="array" ref="O82">INDEX(NoSettings!$C$2:$AG$1459,MATCH($A82,NoSettings!$A$2:$A$1459,0),MATCH(O$1,NoSettings!$C$1:$AG$1,0))</f>
        <v>0</v>
      </c>
      <c r="P82" s="3">
        <f t="array" ref="P82">INDEX(NoSettings!$C$2:$AG$1459,MATCH($A82,NoSettings!$A$2:$A$1459,0),MATCH(P$1,NoSettings!$C$1:$AG$1,0))</f>
        <v>0</v>
      </c>
      <c r="Q82" s="3">
        <f t="array" ref="Q82">INDEX(NoSettings!$C$2:$AG$1459,MATCH($A82,NoSettings!$A$2:$A$1459,0),MATCH(Q$1,NoSettings!$C$1:$AG$1,0))</f>
        <v>0</v>
      </c>
      <c r="R82" s="3">
        <f t="array" ref="R82">INDEX(NoSettings!$C$2:$AG$1459,MATCH($A82,NoSettings!$A$2:$A$1459,0),MATCH(R$1,NoSettings!$C$1:$AG$1,0))</f>
        <v>0</v>
      </c>
      <c r="S82" s="3">
        <f t="array" ref="S82">INDEX(NoSettings!$C$2:$AG$1459,MATCH($A82,NoSettings!$A$2:$A$1459,0),MATCH(S$1,NoSettings!$C$1:$AG$1,0))</f>
        <v>0</v>
      </c>
      <c r="T82" s="3">
        <f t="array" ref="T82">INDEX(NoSettings!$C$2:$AG$1459,MATCH($A82,NoSettings!$A$2:$A$1459,0),MATCH(T$1,NoSettings!$C$1:$AG$1,0))</f>
        <v>0</v>
      </c>
      <c r="U82" s="3">
        <f t="array" ref="U82">INDEX(NoSettings!$C$2:$AG$1459,MATCH($A82,NoSettings!$A$2:$A$1459,0),MATCH(U$1,NoSettings!$C$1:$AG$1,0))</f>
        <v>0</v>
      </c>
      <c r="V82" s="3">
        <f t="array" ref="V82">INDEX(NoSettings!$C$2:$AG$1459,MATCH($A82,NoSettings!$A$2:$A$1459,0),MATCH(V$1,NoSettings!$C$1:$AG$1,0))</f>
        <v>0</v>
      </c>
      <c r="W82" s="3">
        <f t="array" ref="W82">INDEX(NoSettings!$C$2:$AG$1459,MATCH($A82,NoSettings!$A$2:$A$1459,0),MATCH(W$1,NoSettings!$C$1:$AG$1,0))</f>
        <v>0</v>
      </c>
      <c r="X82" s="3">
        <f t="array" ref="X82">INDEX(NoSettings!$C$2:$AG$1459,MATCH($A82,NoSettings!$A$2:$A$1459,0),MATCH(X$1,NoSettings!$C$1:$AG$1,0))</f>
        <v>0</v>
      </c>
      <c r="Y82" s="3">
        <f t="array" ref="Y82">INDEX(NoSettings!$C$2:$AG$1459,MATCH($A82,NoSettings!$A$2:$A$1459,0),MATCH(Y$1,NoSettings!$C$1:$AG$1,0))</f>
        <v>0</v>
      </c>
      <c r="Z82" s="3">
        <f t="array" ref="Z82">INDEX(NoSettings!$C$2:$AG$1459,MATCH($A82,NoSettings!$A$2:$A$1459,0),MATCH(Z$1,NoSettings!$C$1:$AG$1,0))</f>
        <v>0</v>
      </c>
      <c r="AA82" s="3">
        <f t="array" ref="AA82">INDEX(NoSettings!$C$2:$AG$1459,MATCH($A82,NoSettings!$A$2:$A$1459,0),MATCH(AA$1,NoSettings!$C$1:$AG$1,0))</f>
        <v>0</v>
      </c>
      <c r="AB82" s="3">
        <f t="array" ref="AB82">INDEX(NoSettings!$C$2:$AG$1459,MATCH($A82,NoSettings!$A$2:$A$1459,0),MATCH(AB$1,NoSettings!$C$1:$AG$1,0))</f>
        <v>0</v>
      </c>
      <c r="AC82" s="3">
        <f t="array" ref="AC82">INDEX(NoSettings!$C$2:$AG$1459,MATCH($A82,NoSettings!$A$2:$A$1459,0),MATCH(AC$1,NoSettings!$C$1:$AG$1,0))</f>
        <v>0</v>
      </c>
      <c r="AD82" s="3">
        <f t="array" ref="AD82">INDEX(NoSettings!$C$2:$AG$1459,MATCH($A82,NoSettings!$A$2:$A$1459,0),MATCH(AD$1,NoSettings!$C$1:$AG$1,0))</f>
        <v>0</v>
      </c>
      <c r="AE82" s="3">
        <f t="array" ref="AE82">INDEX(NoSettings!$C$2:$AG$1459,MATCH($A82,NoSettings!$A$2:$A$1459,0),MATCH(AE$1,NoSettings!$C$1:$AG$1,0))</f>
        <v>0</v>
      </c>
      <c r="AF82" s="3">
        <f t="array" ref="AF82">INDEX(NoSettings!$C$2:$AG$1459,MATCH($A82,NoSettings!$A$2:$A$1459,0),MATCH(AF$1,NoSettings!$C$1:$AG$1,0))</f>
        <v>0</v>
      </c>
      <c r="AG82" s="3">
        <f t="array" ref="AG82">INDEX(NoSettings!$C$2:$AG$1459,MATCH($A82,NoSettings!$A$2:$A$1459,0),MATCH(AG$1,NoSettings!$C$1:$AG$1,0))</f>
        <v>0</v>
      </c>
      <c r="AH82" s="3">
        <f t="array" ref="AH82">INDEX(NoSettings!$C$2:$AG$1459,MATCH($A82,NoSettings!$A$2:$A$1459,0),MATCH(AH$1,NoSettings!$C$1:$AG$1,0))</f>
        <v>0</v>
      </c>
      <c r="AI82" s="3">
        <f t="array" ref="AI82">INDEX(NoSettings!$C$2:$AG$1459,MATCH($A82,NoSettings!$A$2:$A$1459,0),MATCH(AI$1,NoSettings!$C$1:$AG$1,0))</f>
        <v>0</v>
      </c>
      <c r="AJ82" s="3">
        <f t="array" ref="AJ82">INDEX(NoSettings!$C$2:$AG$1459,MATCH($A82,NoSettings!$A$2:$A$1459,0),MATCH(AJ$1,NoSettings!$C$1:$AG$1,0))</f>
        <v>0</v>
      </c>
      <c r="AK82" s="3">
        <f t="array" ref="AK82">INDEX(NoSettings!$C$2:$AG$1459,MATCH($A82,NoSettings!$A$2:$A$1459,0),MATCH(AK$1,NoSettings!$C$1:$AG$1,0))</f>
        <v>0</v>
      </c>
    </row>
    <row r="83" ht="15.75" hidden="1" customHeight="1">
      <c r="A83" s="3" t="s">
        <v>539</v>
      </c>
      <c r="B83" s="109" t="s">
        <v>156</v>
      </c>
      <c r="C83" s="109" t="s">
        <v>141</v>
      </c>
      <c r="D83" s="109" t="s">
        <v>142</v>
      </c>
      <c r="E83" s="109" t="s">
        <v>1942</v>
      </c>
      <c r="F83" s="109" t="s">
        <v>164</v>
      </c>
      <c r="G83" s="3">
        <f t="array" ref="G83">INDEX(NoSettings!$C$2:$AG$1459,MATCH($A83,NoSettings!$A$2:$A$1459,0),MATCH(G$1,NoSettings!$C$1:$AG$1,0))</f>
        <v>0</v>
      </c>
      <c r="H83" s="3">
        <f t="array" ref="H83">INDEX(NoSettings!$C$2:$AG$1459,MATCH($A83,NoSettings!$A$2:$A$1459,0),MATCH(H$1,NoSettings!$C$1:$AG$1,0))</f>
        <v>0</v>
      </c>
      <c r="I83" s="3">
        <f t="array" ref="I83">INDEX(NoSettings!$C$2:$AG$1459,MATCH($A83,NoSettings!$A$2:$A$1459,0),MATCH(I$1,NoSettings!$C$1:$AG$1,0))</f>
        <v>0</v>
      </c>
      <c r="J83" s="3">
        <f t="array" ref="J83">INDEX(NoSettings!$C$2:$AG$1459,MATCH($A83,NoSettings!$A$2:$A$1459,0),MATCH(J$1,NoSettings!$C$1:$AG$1,0))</f>
        <v>0</v>
      </c>
      <c r="K83" s="3">
        <f t="array" ref="K83">INDEX(NoSettings!$C$2:$AG$1459,MATCH($A83,NoSettings!$A$2:$A$1459,0),MATCH(K$1,NoSettings!$C$1:$AG$1,0))</f>
        <v>0</v>
      </c>
      <c r="L83" s="3">
        <f t="array" ref="L83">INDEX(NoSettings!$C$2:$AG$1459,MATCH($A83,NoSettings!$A$2:$A$1459,0),MATCH(L$1,NoSettings!$C$1:$AG$1,0))</f>
        <v>0</v>
      </c>
      <c r="M83" s="3">
        <f t="array" ref="M83">INDEX(NoSettings!$C$2:$AG$1459,MATCH($A83,NoSettings!$A$2:$A$1459,0),MATCH(M$1,NoSettings!$C$1:$AG$1,0))</f>
        <v>0</v>
      </c>
      <c r="N83" s="3">
        <f t="array" ref="N83">INDEX(NoSettings!$C$2:$AG$1459,MATCH($A83,NoSettings!$A$2:$A$1459,0),MATCH(N$1,NoSettings!$C$1:$AG$1,0))</f>
        <v>0</v>
      </c>
      <c r="O83" s="3">
        <f t="array" ref="O83">INDEX(NoSettings!$C$2:$AG$1459,MATCH($A83,NoSettings!$A$2:$A$1459,0),MATCH(O$1,NoSettings!$C$1:$AG$1,0))</f>
        <v>0</v>
      </c>
      <c r="P83" s="3">
        <f t="array" ref="P83">INDEX(NoSettings!$C$2:$AG$1459,MATCH($A83,NoSettings!$A$2:$A$1459,0),MATCH(P$1,NoSettings!$C$1:$AG$1,0))</f>
        <v>0</v>
      </c>
      <c r="Q83" s="3">
        <f t="array" ref="Q83">INDEX(NoSettings!$C$2:$AG$1459,MATCH($A83,NoSettings!$A$2:$A$1459,0),MATCH(Q$1,NoSettings!$C$1:$AG$1,0))</f>
        <v>0</v>
      </c>
      <c r="R83" s="3">
        <f t="array" ref="R83">INDEX(NoSettings!$C$2:$AG$1459,MATCH($A83,NoSettings!$A$2:$A$1459,0),MATCH(R$1,NoSettings!$C$1:$AG$1,0))</f>
        <v>0</v>
      </c>
      <c r="S83" s="3">
        <f t="array" ref="S83">INDEX(NoSettings!$C$2:$AG$1459,MATCH($A83,NoSettings!$A$2:$A$1459,0),MATCH(S$1,NoSettings!$C$1:$AG$1,0))</f>
        <v>0</v>
      </c>
      <c r="T83" s="3">
        <f t="array" ref="T83">INDEX(NoSettings!$C$2:$AG$1459,MATCH($A83,NoSettings!$A$2:$A$1459,0),MATCH(T$1,NoSettings!$C$1:$AG$1,0))</f>
        <v>0</v>
      </c>
      <c r="U83" s="3">
        <f t="array" ref="U83">INDEX(NoSettings!$C$2:$AG$1459,MATCH($A83,NoSettings!$A$2:$A$1459,0),MATCH(U$1,NoSettings!$C$1:$AG$1,0))</f>
        <v>0</v>
      </c>
      <c r="V83" s="3">
        <f t="array" ref="V83">INDEX(NoSettings!$C$2:$AG$1459,MATCH($A83,NoSettings!$A$2:$A$1459,0),MATCH(V$1,NoSettings!$C$1:$AG$1,0))</f>
        <v>0</v>
      </c>
      <c r="W83" s="3">
        <f t="array" ref="W83">INDEX(NoSettings!$C$2:$AG$1459,MATCH($A83,NoSettings!$A$2:$A$1459,0),MATCH(W$1,NoSettings!$C$1:$AG$1,0))</f>
        <v>0</v>
      </c>
      <c r="X83" s="3">
        <f t="array" ref="X83">INDEX(NoSettings!$C$2:$AG$1459,MATCH($A83,NoSettings!$A$2:$A$1459,0),MATCH(X$1,NoSettings!$C$1:$AG$1,0))</f>
        <v>0</v>
      </c>
      <c r="Y83" s="3">
        <f t="array" ref="Y83">INDEX(NoSettings!$C$2:$AG$1459,MATCH($A83,NoSettings!$A$2:$A$1459,0),MATCH(Y$1,NoSettings!$C$1:$AG$1,0))</f>
        <v>0</v>
      </c>
      <c r="Z83" s="3">
        <f t="array" ref="Z83">INDEX(NoSettings!$C$2:$AG$1459,MATCH($A83,NoSettings!$A$2:$A$1459,0),MATCH(Z$1,NoSettings!$C$1:$AG$1,0))</f>
        <v>0</v>
      </c>
      <c r="AA83" s="3">
        <f t="array" ref="AA83">INDEX(NoSettings!$C$2:$AG$1459,MATCH($A83,NoSettings!$A$2:$A$1459,0),MATCH(AA$1,NoSettings!$C$1:$AG$1,0))</f>
        <v>0</v>
      </c>
      <c r="AB83" s="3">
        <f t="array" ref="AB83">INDEX(NoSettings!$C$2:$AG$1459,MATCH($A83,NoSettings!$A$2:$A$1459,0),MATCH(AB$1,NoSettings!$C$1:$AG$1,0))</f>
        <v>0</v>
      </c>
      <c r="AC83" s="3">
        <f t="array" ref="AC83">INDEX(NoSettings!$C$2:$AG$1459,MATCH($A83,NoSettings!$A$2:$A$1459,0),MATCH(AC$1,NoSettings!$C$1:$AG$1,0))</f>
        <v>0</v>
      </c>
      <c r="AD83" s="3">
        <f t="array" ref="AD83">INDEX(NoSettings!$C$2:$AG$1459,MATCH($A83,NoSettings!$A$2:$A$1459,0),MATCH(AD$1,NoSettings!$C$1:$AG$1,0))</f>
        <v>0</v>
      </c>
      <c r="AE83" s="3">
        <f t="array" ref="AE83">INDEX(NoSettings!$C$2:$AG$1459,MATCH($A83,NoSettings!$A$2:$A$1459,0),MATCH(AE$1,NoSettings!$C$1:$AG$1,0))</f>
        <v>0</v>
      </c>
      <c r="AF83" s="3">
        <f t="array" ref="AF83">INDEX(NoSettings!$C$2:$AG$1459,MATCH($A83,NoSettings!$A$2:$A$1459,0),MATCH(AF$1,NoSettings!$C$1:$AG$1,0))</f>
        <v>0</v>
      </c>
      <c r="AG83" s="3">
        <f t="array" ref="AG83">INDEX(NoSettings!$C$2:$AG$1459,MATCH($A83,NoSettings!$A$2:$A$1459,0),MATCH(AG$1,NoSettings!$C$1:$AG$1,0))</f>
        <v>0</v>
      </c>
      <c r="AH83" s="3">
        <f t="array" ref="AH83">INDEX(NoSettings!$C$2:$AG$1459,MATCH($A83,NoSettings!$A$2:$A$1459,0),MATCH(AH$1,NoSettings!$C$1:$AG$1,0))</f>
        <v>0</v>
      </c>
      <c r="AI83" s="3">
        <f t="array" ref="AI83">INDEX(NoSettings!$C$2:$AG$1459,MATCH($A83,NoSettings!$A$2:$A$1459,0),MATCH(AI$1,NoSettings!$C$1:$AG$1,0))</f>
        <v>0</v>
      </c>
      <c r="AJ83" s="3">
        <f t="array" ref="AJ83">INDEX(NoSettings!$C$2:$AG$1459,MATCH($A83,NoSettings!$A$2:$A$1459,0),MATCH(AJ$1,NoSettings!$C$1:$AG$1,0))</f>
        <v>0</v>
      </c>
      <c r="AK83" s="3">
        <f t="array" ref="AK83">INDEX(NoSettings!$C$2:$AG$1459,MATCH($A83,NoSettings!$A$2:$A$1459,0),MATCH(AK$1,NoSettings!$C$1:$AG$1,0))</f>
        <v>0</v>
      </c>
    </row>
    <row r="84" ht="15.75" hidden="1" customHeight="1">
      <c r="A84" s="3" t="s">
        <v>540</v>
      </c>
      <c r="B84" s="109" t="s">
        <v>156</v>
      </c>
      <c r="C84" s="109" t="s">
        <v>141</v>
      </c>
      <c r="D84" s="109" t="s">
        <v>142</v>
      </c>
      <c r="E84" s="109" t="s">
        <v>1942</v>
      </c>
      <c r="F84" s="109" t="s">
        <v>165</v>
      </c>
      <c r="G84" s="3">
        <f t="array" ref="G84">INDEX(NoSettings!$C$2:$AG$1459,MATCH($A84,NoSettings!$A$2:$A$1459,0),MATCH(G$1,NoSettings!$C$1:$AG$1,0))</f>
        <v>0</v>
      </c>
      <c r="H84" s="3">
        <f t="array" ref="H84">INDEX(NoSettings!$C$2:$AG$1459,MATCH($A84,NoSettings!$A$2:$A$1459,0),MATCH(H$1,NoSettings!$C$1:$AG$1,0))</f>
        <v>0</v>
      </c>
      <c r="I84" s="3">
        <f t="array" ref="I84">INDEX(NoSettings!$C$2:$AG$1459,MATCH($A84,NoSettings!$A$2:$A$1459,0),MATCH(I$1,NoSettings!$C$1:$AG$1,0))</f>
        <v>0</v>
      </c>
      <c r="J84" s="3">
        <f t="array" ref="J84">INDEX(NoSettings!$C$2:$AG$1459,MATCH($A84,NoSettings!$A$2:$A$1459,0),MATCH(J$1,NoSettings!$C$1:$AG$1,0))</f>
        <v>0</v>
      </c>
      <c r="K84" s="3">
        <f t="array" ref="K84">INDEX(NoSettings!$C$2:$AG$1459,MATCH($A84,NoSettings!$A$2:$A$1459,0),MATCH(K$1,NoSettings!$C$1:$AG$1,0))</f>
        <v>0</v>
      </c>
      <c r="L84" s="3">
        <f t="array" ref="L84">INDEX(NoSettings!$C$2:$AG$1459,MATCH($A84,NoSettings!$A$2:$A$1459,0),MATCH(L$1,NoSettings!$C$1:$AG$1,0))</f>
        <v>0</v>
      </c>
      <c r="M84" s="3">
        <f t="array" ref="M84">INDEX(NoSettings!$C$2:$AG$1459,MATCH($A84,NoSettings!$A$2:$A$1459,0),MATCH(M$1,NoSettings!$C$1:$AG$1,0))</f>
        <v>0</v>
      </c>
      <c r="N84" s="3">
        <f t="array" ref="N84">INDEX(NoSettings!$C$2:$AG$1459,MATCH($A84,NoSettings!$A$2:$A$1459,0),MATCH(N$1,NoSettings!$C$1:$AG$1,0))</f>
        <v>0</v>
      </c>
      <c r="O84" s="3">
        <f t="array" ref="O84">INDEX(NoSettings!$C$2:$AG$1459,MATCH($A84,NoSettings!$A$2:$A$1459,0),MATCH(O$1,NoSettings!$C$1:$AG$1,0))</f>
        <v>0</v>
      </c>
      <c r="P84" s="3">
        <f t="array" ref="P84">INDEX(NoSettings!$C$2:$AG$1459,MATCH($A84,NoSettings!$A$2:$A$1459,0),MATCH(P$1,NoSettings!$C$1:$AG$1,0))</f>
        <v>0</v>
      </c>
      <c r="Q84" s="3">
        <f t="array" ref="Q84">INDEX(NoSettings!$C$2:$AG$1459,MATCH($A84,NoSettings!$A$2:$A$1459,0),MATCH(Q$1,NoSettings!$C$1:$AG$1,0))</f>
        <v>0</v>
      </c>
      <c r="R84" s="3">
        <f t="array" ref="R84">INDEX(NoSettings!$C$2:$AG$1459,MATCH($A84,NoSettings!$A$2:$A$1459,0),MATCH(R$1,NoSettings!$C$1:$AG$1,0))</f>
        <v>0</v>
      </c>
      <c r="S84" s="3">
        <f t="array" ref="S84">INDEX(NoSettings!$C$2:$AG$1459,MATCH($A84,NoSettings!$A$2:$A$1459,0),MATCH(S$1,NoSettings!$C$1:$AG$1,0))</f>
        <v>0</v>
      </c>
      <c r="T84" s="3">
        <f t="array" ref="T84">INDEX(NoSettings!$C$2:$AG$1459,MATCH($A84,NoSettings!$A$2:$A$1459,0),MATCH(T$1,NoSettings!$C$1:$AG$1,0))</f>
        <v>0</v>
      </c>
      <c r="U84" s="3">
        <f t="array" ref="U84">INDEX(NoSettings!$C$2:$AG$1459,MATCH($A84,NoSettings!$A$2:$A$1459,0),MATCH(U$1,NoSettings!$C$1:$AG$1,0))</f>
        <v>0</v>
      </c>
      <c r="V84" s="3">
        <f t="array" ref="V84">INDEX(NoSettings!$C$2:$AG$1459,MATCH($A84,NoSettings!$A$2:$A$1459,0),MATCH(V$1,NoSettings!$C$1:$AG$1,0))</f>
        <v>0</v>
      </c>
      <c r="W84" s="3">
        <f t="array" ref="W84">INDEX(NoSettings!$C$2:$AG$1459,MATCH($A84,NoSettings!$A$2:$A$1459,0),MATCH(W$1,NoSettings!$C$1:$AG$1,0))</f>
        <v>0</v>
      </c>
      <c r="X84" s="3">
        <f t="array" ref="X84">INDEX(NoSettings!$C$2:$AG$1459,MATCH($A84,NoSettings!$A$2:$A$1459,0),MATCH(X$1,NoSettings!$C$1:$AG$1,0))</f>
        <v>0</v>
      </c>
      <c r="Y84" s="3">
        <f t="array" ref="Y84">INDEX(NoSettings!$C$2:$AG$1459,MATCH($A84,NoSettings!$A$2:$A$1459,0),MATCH(Y$1,NoSettings!$C$1:$AG$1,0))</f>
        <v>0</v>
      </c>
      <c r="Z84" s="3">
        <f t="array" ref="Z84">INDEX(NoSettings!$C$2:$AG$1459,MATCH($A84,NoSettings!$A$2:$A$1459,0),MATCH(Z$1,NoSettings!$C$1:$AG$1,0))</f>
        <v>0</v>
      </c>
      <c r="AA84" s="3">
        <f t="array" ref="AA84">INDEX(NoSettings!$C$2:$AG$1459,MATCH($A84,NoSettings!$A$2:$A$1459,0),MATCH(AA$1,NoSettings!$C$1:$AG$1,0))</f>
        <v>0</v>
      </c>
      <c r="AB84" s="3">
        <f t="array" ref="AB84">INDEX(NoSettings!$C$2:$AG$1459,MATCH($A84,NoSettings!$A$2:$A$1459,0),MATCH(AB$1,NoSettings!$C$1:$AG$1,0))</f>
        <v>0</v>
      </c>
      <c r="AC84" s="3">
        <f t="array" ref="AC84">INDEX(NoSettings!$C$2:$AG$1459,MATCH($A84,NoSettings!$A$2:$A$1459,0),MATCH(AC$1,NoSettings!$C$1:$AG$1,0))</f>
        <v>0</v>
      </c>
      <c r="AD84" s="3">
        <f t="array" ref="AD84">INDEX(NoSettings!$C$2:$AG$1459,MATCH($A84,NoSettings!$A$2:$A$1459,0),MATCH(AD$1,NoSettings!$C$1:$AG$1,0))</f>
        <v>0</v>
      </c>
      <c r="AE84" s="3">
        <f t="array" ref="AE84">INDEX(NoSettings!$C$2:$AG$1459,MATCH($A84,NoSettings!$A$2:$A$1459,0),MATCH(AE$1,NoSettings!$C$1:$AG$1,0))</f>
        <v>0</v>
      </c>
      <c r="AF84" s="3">
        <f t="array" ref="AF84">INDEX(NoSettings!$C$2:$AG$1459,MATCH($A84,NoSettings!$A$2:$A$1459,0),MATCH(AF$1,NoSettings!$C$1:$AG$1,0))</f>
        <v>0</v>
      </c>
      <c r="AG84" s="3">
        <f t="array" ref="AG84">INDEX(NoSettings!$C$2:$AG$1459,MATCH($A84,NoSettings!$A$2:$A$1459,0),MATCH(AG$1,NoSettings!$C$1:$AG$1,0))</f>
        <v>0</v>
      </c>
      <c r="AH84" s="3">
        <f t="array" ref="AH84">INDEX(NoSettings!$C$2:$AG$1459,MATCH($A84,NoSettings!$A$2:$A$1459,0),MATCH(AH$1,NoSettings!$C$1:$AG$1,0))</f>
        <v>0</v>
      </c>
      <c r="AI84" s="3">
        <f t="array" ref="AI84">INDEX(NoSettings!$C$2:$AG$1459,MATCH($A84,NoSettings!$A$2:$A$1459,0),MATCH(AI$1,NoSettings!$C$1:$AG$1,0))</f>
        <v>0</v>
      </c>
      <c r="AJ84" s="3">
        <f t="array" ref="AJ84">INDEX(NoSettings!$C$2:$AG$1459,MATCH($A84,NoSettings!$A$2:$A$1459,0),MATCH(AJ$1,NoSettings!$C$1:$AG$1,0))</f>
        <v>0</v>
      </c>
      <c r="AK84" s="3">
        <f t="array" ref="AK84">INDEX(NoSettings!$C$2:$AG$1459,MATCH($A84,NoSettings!$A$2:$A$1459,0),MATCH(AK$1,NoSettings!$C$1:$AG$1,0))</f>
        <v>0</v>
      </c>
    </row>
    <row r="85" ht="15.75" hidden="1" customHeight="1">
      <c r="A85" s="3" t="s">
        <v>541</v>
      </c>
      <c r="B85" s="109" t="s">
        <v>156</v>
      </c>
      <c r="C85" s="109" t="s">
        <v>141</v>
      </c>
      <c r="D85" s="109" t="s">
        <v>142</v>
      </c>
      <c r="E85" s="109" t="s">
        <v>1942</v>
      </c>
      <c r="F85" s="109" t="s">
        <v>166</v>
      </c>
      <c r="G85" s="3">
        <f t="array" ref="G85">INDEX(NoSettings!$C$2:$AG$1459,MATCH($A85,NoSettings!$A$2:$A$1459,0),MATCH(G$1,NoSettings!$C$1:$AG$1,0))</f>
        <v>0</v>
      </c>
      <c r="H85" s="3">
        <f t="array" ref="H85">INDEX(NoSettings!$C$2:$AG$1459,MATCH($A85,NoSettings!$A$2:$A$1459,0),MATCH(H$1,NoSettings!$C$1:$AG$1,0))</f>
        <v>0</v>
      </c>
      <c r="I85" s="3">
        <f t="array" ref="I85">INDEX(NoSettings!$C$2:$AG$1459,MATCH($A85,NoSettings!$A$2:$A$1459,0),MATCH(I$1,NoSettings!$C$1:$AG$1,0))</f>
        <v>0</v>
      </c>
      <c r="J85" s="3">
        <f t="array" ref="J85">INDEX(NoSettings!$C$2:$AG$1459,MATCH($A85,NoSettings!$A$2:$A$1459,0),MATCH(J$1,NoSettings!$C$1:$AG$1,0))</f>
        <v>0</v>
      </c>
      <c r="K85" s="3">
        <f t="array" ref="K85">INDEX(NoSettings!$C$2:$AG$1459,MATCH($A85,NoSettings!$A$2:$A$1459,0),MATCH(K$1,NoSettings!$C$1:$AG$1,0))</f>
        <v>0</v>
      </c>
      <c r="L85" s="3">
        <f t="array" ref="L85">INDEX(NoSettings!$C$2:$AG$1459,MATCH($A85,NoSettings!$A$2:$A$1459,0),MATCH(L$1,NoSettings!$C$1:$AG$1,0))</f>
        <v>0</v>
      </c>
      <c r="M85" s="3">
        <f t="array" ref="M85">INDEX(NoSettings!$C$2:$AG$1459,MATCH($A85,NoSettings!$A$2:$A$1459,0),MATCH(M$1,NoSettings!$C$1:$AG$1,0))</f>
        <v>0</v>
      </c>
      <c r="N85" s="3">
        <f t="array" ref="N85">INDEX(NoSettings!$C$2:$AG$1459,MATCH($A85,NoSettings!$A$2:$A$1459,0),MATCH(N$1,NoSettings!$C$1:$AG$1,0))</f>
        <v>0</v>
      </c>
      <c r="O85" s="3">
        <f t="array" ref="O85">INDEX(NoSettings!$C$2:$AG$1459,MATCH($A85,NoSettings!$A$2:$A$1459,0),MATCH(O$1,NoSettings!$C$1:$AG$1,0))</f>
        <v>0</v>
      </c>
      <c r="P85" s="3">
        <f t="array" ref="P85">INDEX(NoSettings!$C$2:$AG$1459,MATCH($A85,NoSettings!$A$2:$A$1459,0),MATCH(P$1,NoSettings!$C$1:$AG$1,0))</f>
        <v>0</v>
      </c>
      <c r="Q85" s="3">
        <f t="array" ref="Q85">INDEX(NoSettings!$C$2:$AG$1459,MATCH($A85,NoSettings!$A$2:$A$1459,0),MATCH(Q$1,NoSettings!$C$1:$AG$1,0))</f>
        <v>0</v>
      </c>
      <c r="R85" s="3">
        <f t="array" ref="R85">INDEX(NoSettings!$C$2:$AG$1459,MATCH($A85,NoSettings!$A$2:$A$1459,0),MATCH(R$1,NoSettings!$C$1:$AG$1,0))</f>
        <v>0</v>
      </c>
      <c r="S85" s="3">
        <f t="array" ref="S85">INDEX(NoSettings!$C$2:$AG$1459,MATCH($A85,NoSettings!$A$2:$A$1459,0),MATCH(S$1,NoSettings!$C$1:$AG$1,0))</f>
        <v>0</v>
      </c>
      <c r="T85" s="3">
        <f t="array" ref="T85">INDEX(NoSettings!$C$2:$AG$1459,MATCH($A85,NoSettings!$A$2:$A$1459,0),MATCH(T$1,NoSettings!$C$1:$AG$1,0))</f>
        <v>0</v>
      </c>
      <c r="U85" s="3">
        <f t="array" ref="U85">INDEX(NoSettings!$C$2:$AG$1459,MATCH($A85,NoSettings!$A$2:$A$1459,0),MATCH(U$1,NoSettings!$C$1:$AG$1,0))</f>
        <v>0</v>
      </c>
      <c r="V85" s="3">
        <f t="array" ref="V85">INDEX(NoSettings!$C$2:$AG$1459,MATCH($A85,NoSettings!$A$2:$A$1459,0),MATCH(V$1,NoSettings!$C$1:$AG$1,0))</f>
        <v>0</v>
      </c>
      <c r="W85" s="3">
        <f t="array" ref="W85">INDEX(NoSettings!$C$2:$AG$1459,MATCH($A85,NoSettings!$A$2:$A$1459,0),MATCH(W$1,NoSettings!$C$1:$AG$1,0))</f>
        <v>0</v>
      </c>
      <c r="X85" s="3">
        <f t="array" ref="X85">INDEX(NoSettings!$C$2:$AG$1459,MATCH($A85,NoSettings!$A$2:$A$1459,0),MATCH(X$1,NoSettings!$C$1:$AG$1,0))</f>
        <v>0</v>
      </c>
      <c r="Y85" s="3">
        <f t="array" ref="Y85">INDEX(NoSettings!$C$2:$AG$1459,MATCH($A85,NoSettings!$A$2:$A$1459,0),MATCH(Y$1,NoSettings!$C$1:$AG$1,0))</f>
        <v>0</v>
      </c>
      <c r="Z85" s="3">
        <f t="array" ref="Z85">INDEX(NoSettings!$C$2:$AG$1459,MATCH($A85,NoSettings!$A$2:$A$1459,0),MATCH(Z$1,NoSettings!$C$1:$AG$1,0))</f>
        <v>0</v>
      </c>
      <c r="AA85" s="3">
        <f t="array" ref="AA85">INDEX(NoSettings!$C$2:$AG$1459,MATCH($A85,NoSettings!$A$2:$A$1459,0),MATCH(AA$1,NoSettings!$C$1:$AG$1,0))</f>
        <v>0</v>
      </c>
      <c r="AB85" s="3">
        <f t="array" ref="AB85">INDEX(NoSettings!$C$2:$AG$1459,MATCH($A85,NoSettings!$A$2:$A$1459,0),MATCH(AB$1,NoSettings!$C$1:$AG$1,0))</f>
        <v>0</v>
      </c>
      <c r="AC85" s="3">
        <f t="array" ref="AC85">INDEX(NoSettings!$C$2:$AG$1459,MATCH($A85,NoSettings!$A$2:$A$1459,0),MATCH(AC$1,NoSettings!$C$1:$AG$1,0))</f>
        <v>0</v>
      </c>
      <c r="AD85" s="3">
        <f t="array" ref="AD85">INDEX(NoSettings!$C$2:$AG$1459,MATCH($A85,NoSettings!$A$2:$A$1459,0),MATCH(AD$1,NoSettings!$C$1:$AG$1,0))</f>
        <v>0</v>
      </c>
      <c r="AE85" s="3">
        <f t="array" ref="AE85">INDEX(NoSettings!$C$2:$AG$1459,MATCH($A85,NoSettings!$A$2:$A$1459,0),MATCH(AE$1,NoSettings!$C$1:$AG$1,0))</f>
        <v>0</v>
      </c>
      <c r="AF85" s="3">
        <f t="array" ref="AF85">INDEX(NoSettings!$C$2:$AG$1459,MATCH($A85,NoSettings!$A$2:$A$1459,0),MATCH(AF$1,NoSettings!$C$1:$AG$1,0))</f>
        <v>0</v>
      </c>
      <c r="AG85" s="3">
        <f t="array" ref="AG85">INDEX(NoSettings!$C$2:$AG$1459,MATCH($A85,NoSettings!$A$2:$A$1459,0),MATCH(AG$1,NoSettings!$C$1:$AG$1,0))</f>
        <v>0</v>
      </c>
      <c r="AH85" s="3">
        <f t="array" ref="AH85">INDEX(NoSettings!$C$2:$AG$1459,MATCH($A85,NoSettings!$A$2:$A$1459,0),MATCH(AH$1,NoSettings!$C$1:$AG$1,0))</f>
        <v>0</v>
      </c>
      <c r="AI85" s="3">
        <f t="array" ref="AI85">INDEX(NoSettings!$C$2:$AG$1459,MATCH($A85,NoSettings!$A$2:$A$1459,0),MATCH(AI$1,NoSettings!$C$1:$AG$1,0))</f>
        <v>0</v>
      </c>
      <c r="AJ85" s="3">
        <f t="array" ref="AJ85">INDEX(NoSettings!$C$2:$AG$1459,MATCH($A85,NoSettings!$A$2:$A$1459,0),MATCH(AJ$1,NoSettings!$C$1:$AG$1,0))</f>
        <v>0</v>
      </c>
      <c r="AK85" s="3">
        <f t="array" ref="AK85">INDEX(NoSettings!$C$2:$AG$1459,MATCH($A85,NoSettings!$A$2:$A$1459,0),MATCH(AK$1,NoSettings!$C$1:$AG$1,0))</f>
        <v>0</v>
      </c>
    </row>
    <row r="86" ht="15.75" hidden="1" customHeight="1">
      <c r="A86" s="3" t="s">
        <v>542</v>
      </c>
      <c r="B86" s="109" t="s">
        <v>156</v>
      </c>
      <c r="C86" s="109" t="s">
        <v>141</v>
      </c>
      <c r="D86" s="109" t="s">
        <v>142</v>
      </c>
      <c r="E86" s="109" t="s">
        <v>1942</v>
      </c>
      <c r="F86" s="109" t="s">
        <v>167</v>
      </c>
      <c r="G86" s="3">
        <f t="array" ref="G86">INDEX(NoSettings!$C$2:$AG$1459,MATCH($A86,NoSettings!$A$2:$A$1459,0),MATCH(G$1,NoSettings!$C$1:$AG$1,0))</f>
        <v>0</v>
      </c>
      <c r="H86" s="3">
        <f t="array" ref="H86">INDEX(NoSettings!$C$2:$AG$1459,MATCH($A86,NoSettings!$A$2:$A$1459,0),MATCH(H$1,NoSettings!$C$1:$AG$1,0))</f>
        <v>0</v>
      </c>
      <c r="I86" s="3">
        <f t="array" ref="I86">INDEX(NoSettings!$C$2:$AG$1459,MATCH($A86,NoSettings!$A$2:$A$1459,0),MATCH(I$1,NoSettings!$C$1:$AG$1,0))</f>
        <v>0</v>
      </c>
      <c r="J86" s="3">
        <f t="array" ref="J86">INDEX(NoSettings!$C$2:$AG$1459,MATCH($A86,NoSettings!$A$2:$A$1459,0),MATCH(J$1,NoSettings!$C$1:$AG$1,0))</f>
        <v>0</v>
      </c>
      <c r="K86" s="3">
        <f t="array" ref="K86">INDEX(NoSettings!$C$2:$AG$1459,MATCH($A86,NoSettings!$A$2:$A$1459,0),MATCH(K$1,NoSettings!$C$1:$AG$1,0))</f>
        <v>0</v>
      </c>
      <c r="L86" s="3">
        <f t="array" ref="L86">INDEX(NoSettings!$C$2:$AG$1459,MATCH($A86,NoSettings!$A$2:$A$1459,0),MATCH(L$1,NoSettings!$C$1:$AG$1,0))</f>
        <v>0</v>
      </c>
      <c r="M86" s="3">
        <f t="array" ref="M86">INDEX(NoSettings!$C$2:$AG$1459,MATCH($A86,NoSettings!$A$2:$A$1459,0),MATCH(M$1,NoSettings!$C$1:$AG$1,0))</f>
        <v>0</v>
      </c>
      <c r="N86" s="3">
        <f t="array" ref="N86">INDEX(NoSettings!$C$2:$AG$1459,MATCH($A86,NoSettings!$A$2:$A$1459,0),MATCH(N$1,NoSettings!$C$1:$AG$1,0))</f>
        <v>0</v>
      </c>
      <c r="O86" s="3">
        <f t="array" ref="O86">INDEX(NoSettings!$C$2:$AG$1459,MATCH($A86,NoSettings!$A$2:$A$1459,0),MATCH(O$1,NoSettings!$C$1:$AG$1,0))</f>
        <v>0</v>
      </c>
      <c r="P86" s="3">
        <f t="array" ref="P86">INDEX(NoSettings!$C$2:$AG$1459,MATCH($A86,NoSettings!$A$2:$A$1459,0),MATCH(P$1,NoSettings!$C$1:$AG$1,0))</f>
        <v>0</v>
      </c>
      <c r="Q86" s="3">
        <f t="array" ref="Q86">INDEX(NoSettings!$C$2:$AG$1459,MATCH($A86,NoSettings!$A$2:$A$1459,0),MATCH(Q$1,NoSettings!$C$1:$AG$1,0))</f>
        <v>0</v>
      </c>
      <c r="R86" s="3">
        <f t="array" ref="R86">INDEX(NoSettings!$C$2:$AG$1459,MATCH($A86,NoSettings!$A$2:$A$1459,0),MATCH(R$1,NoSettings!$C$1:$AG$1,0))</f>
        <v>0</v>
      </c>
      <c r="S86" s="3">
        <f t="array" ref="S86">INDEX(NoSettings!$C$2:$AG$1459,MATCH($A86,NoSettings!$A$2:$A$1459,0),MATCH(S$1,NoSettings!$C$1:$AG$1,0))</f>
        <v>0</v>
      </c>
      <c r="T86" s="3">
        <f t="array" ref="T86">INDEX(NoSettings!$C$2:$AG$1459,MATCH($A86,NoSettings!$A$2:$A$1459,0),MATCH(T$1,NoSettings!$C$1:$AG$1,0))</f>
        <v>0</v>
      </c>
      <c r="U86" s="3">
        <f t="array" ref="U86">INDEX(NoSettings!$C$2:$AG$1459,MATCH($A86,NoSettings!$A$2:$A$1459,0),MATCH(U$1,NoSettings!$C$1:$AG$1,0))</f>
        <v>0</v>
      </c>
      <c r="V86" s="3">
        <f t="array" ref="V86">INDEX(NoSettings!$C$2:$AG$1459,MATCH($A86,NoSettings!$A$2:$A$1459,0),MATCH(V$1,NoSettings!$C$1:$AG$1,0))</f>
        <v>0</v>
      </c>
      <c r="W86" s="3">
        <f t="array" ref="W86">INDEX(NoSettings!$C$2:$AG$1459,MATCH($A86,NoSettings!$A$2:$A$1459,0),MATCH(W$1,NoSettings!$C$1:$AG$1,0))</f>
        <v>0</v>
      </c>
      <c r="X86" s="3">
        <f t="array" ref="X86">INDEX(NoSettings!$C$2:$AG$1459,MATCH($A86,NoSettings!$A$2:$A$1459,0),MATCH(X$1,NoSettings!$C$1:$AG$1,0))</f>
        <v>0</v>
      </c>
      <c r="Y86" s="3">
        <f t="array" ref="Y86">INDEX(NoSettings!$C$2:$AG$1459,MATCH($A86,NoSettings!$A$2:$A$1459,0),MATCH(Y$1,NoSettings!$C$1:$AG$1,0))</f>
        <v>0</v>
      </c>
      <c r="Z86" s="3">
        <f t="array" ref="Z86">INDEX(NoSettings!$C$2:$AG$1459,MATCH($A86,NoSettings!$A$2:$A$1459,0),MATCH(Z$1,NoSettings!$C$1:$AG$1,0))</f>
        <v>0</v>
      </c>
      <c r="AA86" s="3">
        <f t="array" ref="AA86">INDEX(NoSettings!$C$2:$AG$1459,MATCH($A86,NoSettings!$A$2:$A$1459,0),MATCH(AA$1,NoSettings!$C$1:$AG$1,0))</f>
        <v>0</v>
      </c>
      <c r="AB86" s="3">
        <f t="array" ref="AB86">INDEX(NoSettings!$C$2:$AG$1459,MATCH($A86,NoSettings!$A$2:$A$1459,0),MATCH(AB$1,NoSettings!$C$1:$AG$1,0))</f>
        <v>0</v>
      </c>
      <c r="AC86" s="3">
        <f t="array" ref="AC86">INDEX(NoSettings!$C$2:$AG$1459,MATCH($A86,NoSettings!$A$2:$A$1459,0),MATCH(AC$1,NoSettings!$C$1:$AG$1,0))</f>
        <v>0</v>
      </c>
      <c r="AD86" s="3">
        <f t="array" ref="AD86">INDEX(NoSettings!$C$2:$AG$1459,MATCH($A86,NoSettings!$A$2:$A$1459,0),MATCH(AD$1,NoSettings!$C$1:$AG$1,0))</f>
        <v>0</v>
      </c>
      <c r="AE86" s="3">
        <f t="array" ref="AE86">INDEX(NoSettings!$C$2:$AG$1459,MATCH($A86,NoSettings!$A$2:$A$1459,0),MATCH(AE$1,NoSettings!$C$1:$AG$1,0))</f>
        <v>0</v>
      </c>
      <c r="AF86" s="3">
        <f t="array" ref="AF86">INDEX(NoSettings!$C$2:$AG$1459,MATCH($A86,NoSettings!$A$2:$A$1459,0),MATCH(AF$1,NoSettings!$C$1:$AG$1,0))</f>
        <v>0</v>
      </c>
      <c r="AG86" s="3">
        <f t="array" ref="AG86">INDEX(NoSettings!$C$2:$AG$1459,MATCH($A86,NoSettings!$A$2:$A$1459,0),MATCH(AG$1,NoSettings!$C$1:$AG$1,0))</f>
        <v>0</v>
      </c>
      <c r="AH86" s="3">
        <f t="array" ref="AH86">INDEX(NoSettings!$C$2:$AG$1459,MATCH($A86,NoSettings!$A$2:$A$1459,0),MATCH(AH$1,NoSettings!$C$1:$AG$1,0))</f>
        <v>0</v>
      </c>
      <c r="AI86" s="3">
        <f t="array" ref="AI86">INDEX(NoSettings!$C$2:$AG$1459,MATCH($A86,NoSettings!$A$2:$A$1459,0),MATCH(AI$1,NoSettings!$C$1:$AG$1,0))</f>
        <v>0</v>
      </c>
      <c r="AJ86" s="3">
        <f t="array" ref="AJ86">INDEX(NoSettings!$C$2:$AG$1459,MATCH($A86,NoSettings!$A$2:$A$1459,0),MATCH(AJ$1,NoSettings!$C$1:$AG$1,0))</f>
        <v>0</v>
      </c>
      <c r="AK86" s="3">
        <f t="array" ref="AK86">INDEX(NoSettings!$C$2:$AG$1459,MATCH($A86,NoSettings!$A$2:$A$1459,0),MATCH(AK$1,NoSettings!$C$1:$AG$1,0))</f>
        <v>0</v>
      </c>
    </row>
    <row r="87" ht="15.75" hidden="1" customHeight="1">
      <c r="A87" s="3" t="s">
        <v>543</v>
      </c>
      <c r="B87" s="109" t="s">
        <v>156</v>
      </c>
      <c r="C87" s="109" t="s">
        <v>141</v>
      </c>
      <c r="D87" s="109" t="s">
        <v>142</v>
      </c>
      <c r="E87" s="109" t="s">
        <v>1942</v>
      </c>
      <c r="F87" s="109" t="s">
        <v>168</v>
      </c>
      <c r="G87" s="3">
        <f t="array" ref="G87">INDEX(NoSettings!$C$2:$AG$1459,MATCH($A87,NoSettings!$A$2:$A$1459,0),MATCH(G$1,NoSettings!$C$1:$AG$1,0))</f>
        <v>0</v>
      </c>
      <c r="H87" s="3">
        <f t="array" ref="H87">INDEX(NoSettings!$C$2:$AG$1459,MATCH($A87,NoSettings!$A$2:$A$1459,0),MATCH(H$1,NoSettings!$C$1:$AG$1,0))</f>
        <v>0</v>
      </c>
      <c r="I87" s="3">
        <f t="array" ref="I87">INDEX(NoSettings!$C$2:$AG$1459,MATCH($A87,NoSettings!$A$2:$A$1459,0),MATCH(I$1,NoSettings!$C$1:$AG$1,0))</f>
        <v>0</v>
      </c>
      <c r="J87" s="3">
        <f t="array" ref="J87">INDEX(NoSettings!$C$2:$AG$1459,MATCH($A87,NoSettings!$A$2:$A$1459,0),MATCH(J$1,NoSettings!$C$1:$AG$1,0))</f>
        <v>0</v>
      </c>
      <c r="K87" s="3">
        <f t="array" ref="K87">INDEX(NoSettings!$C$2:$AG$1459,MATCH($A87,NoSettings!$A$2:$A$1459,0),MATCH(K$1,NoSettings!$C$1:$AG$1,0))</f>
        <v>0</v>
      </c>
      <c r="L87" s="3">
        <f t="array" ref="L87">INDEX(NoSettings!$C$2:$AG$1459,MATCH($A87,NoSettings!$A$2:$A$1459,0),MATCH(L$1,NoSettings!$C$1:$AG$1,0))</f>
        <v>0</v>
      </c>
      <c r="M87" s="3">
        <f t="array" ref="M87">INDEX(NoSettings!$C$2:$AG$1459,MATCH($A87,NoSettings!$A$2:$A$1459,0),MATCH(M$1,NoSettings!$C$1:$AG$1,0))</f>
        <v>0</v>
      </c>
      <c r="N87" s="3">
        <f t="array" ref="N87">INDEX(NoSettings!$C$2:$AG$1459,MATCH($A87,NoSettings!$A$2:$A$1459,0),MATCH(N$1,NoSettings!$C$1:$AG$1,0))</f>
        <v>0</v>
      </c>
      <c r="O87" s="3">
        <f t="array" ref="O87">INDEX(NoSettings!$C$2:$AG$1459,MATCH($A87,NoSettings!$A$2:$A$1459,0),MATCH(O$1,NoSettings!$C$1:$AG$1,0))</f>
        <v>0</v>
      </c>
      <c r="P87" s="3">
        <f t="array" ref="P87">INDEX(NoSettings!$C$2:$AG$1459,MATCH($A87,NoSettings!$A$2:$A$1459,0),MATCH(P$1,NoSettings!$C$1:$AG$1,0))</f>
        <v>0</v>
      </c>
      <c r="Q87" s="3">
        <f t="array" ref="Q87">INDEX(NoSettings!$C$2:$AG$1459,MATCH($A87,NoSettings!$A$2:$A$1459,0),MATCH(Q$1,NoSettings!$C$1:$AG$1,0))</f>
        <v>0</v>
      </c>
      <c r="R87" s="3">
        <f t="array" ref="R87">INDEX(NoSettings!$C$2:$AG$1459,MATCH($A87,NoSettings!$A$2:$A$1459,0),MATCH(R$1,NoSettings!$C$1:$AG$1,0))</f>
        <v>0</v>
      </c>
      <c r="S87" s="3">
        <f t="array" ref="S87">INDEX(NoSettings!$C$2:$AG$1459,MATCH($A87,NoSettings!$A$2:$A$1459,0),MATCH(S$1,NoSettings!$C$1:$AG$1,0))</f>
        <v>0</v>
      </c>
      <c r="T87" s="3">
        <f t="array" ref="T87">INDEX(NoSettings!$C$2:$AG$1459,MATCH($A87,NoSettings!$A$2:$A$1459,0),MATCH(T$1,NoSettings!$C$1:$AG$1,0))</f>
        <v>0</v>
      </c>
      <c r="U87" s="3">
        <f t="array" ref="U87">INDEX(NoSettings!$C$2:$AG$1459,MATCH($A87,NoSettings!$A$2:$A$1459,0),MATCH(U$1,NoSettings!$C$1:$AG$1,0))</f>
        <v>0</v>
      </c>
      <c r="V87" s="3">
        <f t="array" ref="V87">INDEX(NoSettings!$C$2:$AG$1459,MATCH($A87,NoSettings!$A$2:$A$1459,0),MATCH(V$1,NoSettings!$C$1:$AG$1,0))</f>
        <v>0</v>
      </c>
      <c r="W87" s="3">
        <f t="array" ref="W87">INDEX(NoSettings!$C$2:$AG$1459,MATCH($A87,NoSettings!$A$2:$A$1459,0),MATCH(W$1,NoSettings!$C$1:$AG$1,0))</f>
        <v>0</v>
      </c>
      <c r="X87" s="3">
        <f t="array" ref="X87">INDEX(NoSettings!$C$2:$AG$1459,MATCH($A87,NoSettings!$A$2:$A$1459,0),MATCH(X$1,NoSettings!$C$1:$AG$1,0))</f>
        <v>0</v>
      </c>
      <c r="Y87" s="3">
        <f t="array" ref="Y87">INDEX(NoSettings!$C$2:$AG$1459,MATCH($A87,NoSettings!$A$2:$A$1459,0),MATCH(Y$1,NoSettings!$C$1:$AG$1,0))</f>
        <v>0</v>
      </c>
      <c r="Z87" s="3">
        <f t="array" ref="Z87">INDEX(NoSettings!$C$2:$AG$1459,MATCH($A87,NoSettings!$A$2:$A$1459,0),MATCH(Z$1,NoSettings!$C$1:$AG$1,0))</f>
        <v>0</v>
      </c>
      <c r="AA87" s="3">
        <f t="array" ref="AA87">INDEX(NoSettings!$C$2:$AG$1459,MATCH($A87,NoSettings!$A$2:$A$1459,0),MATCH(AA$1,NoSettings!$C$1:$AG$1,0))</f>
        <v>0</v>
      </c>
      <c r="AB87" s="3">
        <f t="array" ref="AB87">INDEX(NoSettings!$C$2:$AG$1459,MATCH($A87,NoSettings!$A$2:$A$1459,0),MATCH(AB$1,NoSettings!$C$1:$AG$1,0))</f>
        <v>0</v>
      </c>
      <c r="AC87" s="3">
        <f t="array" ref="AC87">INDEX(NoSettings!$C$2:$AG$1459,MATCH($A87,NoSettings!$A$2:$A$1459,0),MATCH(AC$1,NoSettings!$C$1:$AG$1,0))</f>
        <v>0</v>
      </c>
      <c r="AD87" s="3">
        <f t="array" ref="AD87">INDEX(NoSettings!$C$2:$AG$1459,MATCH($A87,NoSettings!$A$2:$A$1459,0),MATCH(AD$1,NoSettings!$C$1:$AG$1,0))</f>
        <v>0</v>
      </c>
      <c r="AE87" s="3">
        <f t="array" ref="AE87">INDEX(NoSettings!$C$2:$AG$1459,MATCH($A87,NoSettings!$A$2:$A$1459,0),MATCH(AE$1,NoSettings!$C$1:$AG$1,0))</f>
        <v>0</v>
      </c>
      <c r="AF87" s="3">
        <f t="array" ref="AF87">INDEX(NoSettings!$C$2:$AG$1459,MATCH($A87,NoSettings!$A$2:$A$1459,0),MATCH(AF$1,NoSettings!$C$1:$AG$1,0))</f>
        <v>0</v>
      </c>
      <c r="AG87" s="3">
        <f t="array" ref="AG87">INDEX(NoSettings!$C$2:$AG$1459,MATCH($A87,NoSettings!$A$2:$A$1459,0),MATCH(AG$1,NoSettings!$C$1:$AG$1,0))</f>
        <v>0</v>
      </c>
      <c r="AH87" s="3">
        <f t="array" ref="AH87">INDEX(NoSettings!$C$2:$AG$1459,MATCH($A87,NoSettings!$A$2:$A$1459,0),MATCH(AH$1,NoSettings!$C$1:$AG$1,0))</f>
        <v>0</v>
      </c>
      <c r="AI87" s="3">
        <f t="array" ref="AI87">INDEX(NoSettings!$C$2:$AG$1459,MATCH($A87,NoSettings!$A$2:$A$1459,0),MATCH(AI$1,NoSettings!$C$1:$AG$1,0))</f>
        <v>0</v>
      </c>
      <c r="AJ87" s="3">
        <f t="array" ref="AJ87">INDEX(NoSettings!$C$2:$AG$1459,MATCH($A87,NoSettings!$A$2:$A$1459,0),MATCH(AJ$1,NoSettings!$C$1:$AG$1,0))</f>
        <v>0</v>
      </c>
      <c r="AK87" s="3">
        <f t="array" ref="AK87">INDEX(NoSettings!$C$2:$AG$1459,MATCH($A87,NoSettings!$A$2:$A$1459,0),MATCH(AK$1,NoSettings!$C$1:$AG$1,0))</f>
        <v>0</v>
      </c>
    </row>
    <row r="88" ht="15.75" hidden="1" customHeight="1">
      <c r="A88" s="3" t="s">
        <v>544</v>
      </c>
      <c r="B88" s="109" t="s">
        <v>156</v>
      </c>
      <c r="C88" s="109" t="s">
        <v>141</v>
      </c>
      <c r="D88" s="109" t="s">
        <v>142</v>
      </c>
      <c r="E88" s="109" t="s">
        <v>1943</v>
      </c>
      <c r="F88" s="109" t="s">
        <v>159</v>
      </c>
      <c r="G88" s="3">
        <f t="array" ref="G88">INDEX(NoSettings!$C$2:$AG$1459,MATCH($A88,NoSettings!$A$2:$A$1459,0),MATCH(G$1,NoSettings!$C$1:$AG$1,0))</f>
        <v>0</v>
      </c>
      <c r="H88" s="3">
        <f t="array" ref="H88">INDEX(NoSettings!$C$2:$AG$1459,MATCH($A88,NoSettings!$A$2:$A$1459,0),MATCH(H$1,NoSettings!$C$1:$AG$1,0))</f>
        <v>0</v>
      </c>
      <c r="I88" s="3">
        <f t="array" ref="I88">INDEX(NoSettings!$C$2:$AG$1459,MATCH($A88,NoSettings!$A$2:$A$1459,0),MATCH(I$1,NoSettings!$C$1:$AG$1,0))</f>
        <v>0</v>
      </c>
      <c r="J88" s="3">
        <f t="array" ref="J88">INDEX(NoSettings!$C$2:$AG$1459,MATCH($A88,NoSettings!$A$2:$A$1459,0),MATCH(J$1,NoSettings!$C$1:$AG$1,0))</f>
        <v>0</v>
      </c>
      <c r="K88" s="3">
        <f t="array" ref="K88">INDEX(NoSettings!$C$2:$AG$1459,MATCH($A88,NoSettings!$A$2:$A$1459,0),MATCH(K$1,NoSettings!$C$1:$AG$1,0))</f>
        <v>0</v>
      </c>
      <c r="L88" s="3">
        <f t="array" ref="L88">INDEX(NoSettings!$C$2:$AG$1459,MATCH($A88,NoSettings!$A$2:$A$1459,0),MATCH(L$1,NoSettings!$C$1:$AG$1,0))</f>
        <v>0</v>
      </c>
      <c r="M88" s="3">
        <f t="array" ref="M88">INDEX(NoSettings!$C$2:$AG$1459,MATCH($A88,NoSettings!$A$2:$A$1459,0),MATCH(M$1,NoSettings!$C$1:$AG$1,0))</f>
        <v>0</v>
      </c>
      <c r="N88" s="3">
        <f t="array" ref="N88">INDEX(NoSettings!$C$2:$AG$1459,MATCH($A88,NoSettings!$A$2:$A$1459,0),MATCH(N$1,NoSettings!$C$1:$AG$1,0))</f>
        <v>0</v>
      </c>
      <c r="O88" s="3">
        <f t="array" ref="O88">INDEX(NoSettings!$C$2:$AG$1459,MATCH($A88,NoSettings!$A$2:$A$1459,0),MATCH(O$1,NoSettings!$C$1:$AG$1,0))</f>
        <v>0</v>
      </c>
      <c r="P88" s="3">
        <f t="array" ref="P88">INDEX(NoSettings!$C$2:$AG$1459,MATCH($A88,NoSettings!$A$2:$A$1459,0),MATCH(P$1,NoSettings!$C$1:$AG$1,0))</f>
        <v>0</v>
      </c>
      <c r="Q88" s="3">
        <f t="array" ref="Q88">INDEX(NoSettings!$C$2:$AG$1459,MATCH($A88,NoSettings!$A$2:$A$1459,0),MATCH(Q$1,NoSettings!$C$1:$AG$1,0))</f>
        <v>0</v>
      </c>
      <c r="R88" s="3">
        <f t="array" ref="R88">INDEX(NoSettings!$C$2:$AG$1459,MATCH($A88,NoSettings!$A$2:$A$1459,0),MATCH(R$1,NoSettings!$C$1:$AG$1,0))</f>
        <v>0</v>
      </c>
      <c r="S88" s="3">
        <f t="array" ref="S88">INDEX(NoSettings!$C$2:$AG$1459,MATCH($A88,NoSettings!$A$2:$A$1459,0),MATCH(S$1,NoSettings!$C$1:$AG$1,0))</f>
        <v>0</v>
      </c>
      <c r="T88" s="3">
        <f t="array" ref="T88">INDEX(NoSettings!$C$2:$AG$1459,MATCH($A88,NoSettings!$A$2:$A$1459,0),MATCH(T$1,NoSettings!$C$1:$AG$1,0))</f>
        <v>0</v>
      </c>
      <c r="U88" s="3">
        <f t="array" ref="U88">INDEX(NoSettings!$C$2:$AG$1459,MATCH($A88,NoSettings!$A$2:$A$1459,0),MATCH(U$1,NoSettings!$C$1:$AG$1,0))</f>
        <v>0</v>
      </c>
      <c r="V88" s="3">
        <f t="array" ref="V88">INDEX(NoSettings!$C$2:$AG$1459,MATCH($A88,NoSettings!$A$2:$A$1459,0),MATCH(V$1,NoSettings!$C$1:$AG$1,0))</f>
        <v>0</v>
      </c>
      <c r="W88" s="3">
        <f t="array" ref="W88">INDEX(NoSettings!$C$2:$AG$1459,MATCH($A88,NoSettings!$A$2:$A$1459,0),MATCH(W$1,NoSettings!$C$1:$AG$1,0))</f>
        <v>0</v>
      </c>
      <c r="X88" s="3">
        <f t="array" ref="X88">INDEX(NoSettings!$C$2:$AG$1459,MATCH($A88,NoSettings!$A$2:$A$1459,0),MATCH(X$1,NoSettings!$C$1:$AG$1,0))</f>
        <v>0</v>
      </c>
      <c r="Y88" s="3">
        <f t="array" ref="Y88">INDEX(NoSettings!$C$2:$AG$1459,MATCH($A88,NoSettings!$A$2:$A$1459,0),MATCH(Y$1,NoSettings!$C$1:$AG$1,0))</f>
        <v>0</v>
      </c>
      <c r="Z88" s="3">
        <f t="array" ref="Z88">INDEX(NoSettings!$C$2:$AG$1459,MATCH($A88,NoSettings!$A$2:$A$1459,0),MATCH(Z$1,NoSettings!$C$1:$AG$1,0))</f>
        <v>0</v>
      </c>
      <c r="AA88" s="3">
        <f t="array" ref="AA88">INDEX(NoSettings!$C$2:$AG$1459,MATCH($A88,NoSettings!$A$2:$A$1459,0),MATCH(AA$1,NoSettings!$C$1:$AG$1,0))</f>
        <v>0</v>
      </c>
      <c r="AB88" s="3">
        <f t="array" ref="AB88">INDEX(NoSettings!$C$2:$AG$1459,MATCH($A88,NoSettings!$A$2:$A$1459,0),MATCH(AB$1,NoSettings!$C$1:$AG$1,0))</f>
        <v>0</v>
      </c>
      <c r="AC88" s="3">
        <f t="array" ref="AC88">INDEX(NoSettings!$C$2:$AG$1459,MATCH($A88,NoSettings!$A$2:$A$1459,0),MATCH(AC$1,NoSettings!$C$1:$AG$1,0))</f>
        <v>0</v>
      </c>
      <c r="AD88" s="3">
        <f t="array" ref="AD88">INDEX(NoSettings!$C$2:$AG$1459,MATCH($A88,NoSettings!$A$2:$A$1459,0),MATCH(AD$1,NoSettings!$C$1:$AG$1,0))</f>
        <v>0</v>
      </c>
      <c r="AE88" s="3">
        <f t="array" ref="AE88">INDEX(NoSettings!$C$2:$AG$1459,MATCH($A88,NoSettings!$A$2:$A$1459,0),MATCH(AE$1,NoSettings!$C$1:$AG$1,0))</f>
        <v>0</v>
      </c>
      <c r="AF88" s="3">
        <f t="array" ref="AF88">INDEX(NoSettings!$C$2:$AG$1459,MATCH($A88,NoSettings!$A$2:$A$1459,0),MATCH(AF$1,NoSettings!$C$1:$AG$1,0))</f>
        <v>0</v>
      </c>
      <c r="AG88" s="3">
        <f t="array" ref="AG88">INDEX(NoSettings!$C$2:$AG$1459,MATCH($A88,NoSettings!$A$2:$A$1459,0),MATCH(AG$1,NoSettings!$C$1:$AG$1,0))</f>
        <v>0</v>
      </c>
      <c r="AH88" s="3">
        <f t="array" ref="AH88">INDEX(NoSettings!$C$2:$AG$1459,MATCH($A88,NoSettings!$A$2:$A$1459,0),MATCH(AH$1,NoSettings!$C$1:$AG$1,0))</f>
        <v>0</v>
      </c>
      <c r="AI88" s="3">
        <f t="array" ref="AI88">INDEX(NoSettings!$C$2:$AG$1459,MATCH($A88,NoSettings!$A$2:$A$1459,0),MATCH(AI$1,NoSettings!$C$1:$AG$1,0))</f>
        <v>0</v>
      </c>
      <c r="AJ88" s="3">
        <f t="array" ref="AJ88">INDEX(NoSettings!$C$2:$AG$1459,MATCH($A88,NoSettings!$A$2:$A$1459,0),MATCH(AJ$1,NoSettings!$C$1:$AG$1,0))</f>
        <v>0</v>
      </c>
      <c r="AK88" s="3">
        <f t="array" ref="AK88">INDEX(NoSettings!$C$2:$AG$1459,MATCH($A88,NoSettings!$A$2:$A$1459,0),MATCH(AK$1,NoSettings!$C$1:$AG$1,0))</f>
        <v>0</v>
      </c>
    </row>
    <row r="89" ht="15.75" hidden="1" customHeight="1">
      <c r="A89" s="3" t="s">
        <v>545</v>
      </c>
      <c r="B89" s="109" t="s">
        <v>156</v>
      </c>
      <c r="C89" s="109" t="s">
        <v>141</v>
      </c>
      <c r="D89" s="109" t="s">
        <v>142</v>
      </c>
      <c r="E89" s="109" t="s">
        <v>1943</v>
      </c>
      <c r="F89" s="109" t="s">
        <v>160</v>
      </c>
      <c r="G89" s="3">
        <f t="array" ref="G89">INDEX(NoSettings!$C$2:$AG$1459,MATCH($A89,NoSettings!$A$2:$A$1459,0),MATCH(G$1,NoSettings!$C$1:$AG$1,0))</f>
        <v>0</v>
      </c>
      <c r="H89" s="3">
        <f t="array" ref="H89">INDEX(NoSettings!$C$2:$AG$1459,MATCH($A89,NoSettings!$A$2:$A$1459,0),MATCH(H$1,NoSettings!$C$1:$AG$1,0))</f>
        <v>0</v>
      </c>
      <c r="I89" s="3">
        <f t="array" ref="I89">INDEX(NoSettings!$C$2:$AG$1459,MATCH($A89,NoSettings!$A$2:$A$1459,0),MATCH(I$1,NoSettings!$C$1:$AG$1,0))</f>
        <v>0</v>
      </c>
      <c r="J89" s="3">
        <f t="array" ref="J89">INDEX(NoSettings!$C$2:$AG$1459,MATCH($A89,NoSettings!$A$2:$A$1459,0),MATCH(J$1,NoSettings!$C$1:$AG$1,0))</f>
        <v>0</v>
      </c>
      <c r="K89" s="3">
        <f t="array" ref="K89">INDEX(NoSettings!$C$2:$AG$1459,MATCH($A89,NoSettings!$A$2:$A$1459,0),MATCH(K$1,NoSettings!$C$1:$AG$1,0))</f>
        <v>0</v>
      </c>
      <c r="L89" s="3">
        <f t="array" ref="L89">INDEX(NoSettings!$C$2:$AG$1459,MATCH($A89,NoSettings!$A$2:$A$1459,0),MATCH(L$1,NoSettings!$C$1:$AG$1,0))</f>
        <v>0</v>
      </c>
      <c r="M89" s="3">
        <f t="array" ref="M89">INDEX(NoSettings!$C$2:$AG$1459,MATCH($A89,NoSettings!$A$2:$A$1459,0),MATCH(M$1,NoSettings!$C$1:$AG$1,0))</f>
        <v>0</v>
      </c>
      <c r="N89" s="3">
        <f t="array" ref="N89">INDEX(NoSettings!$C$2:$AG$1459,MATCH($A89,NoSettings!$A$2:$A$1459,0),MATCH(N$1,NoSettings!$C$1:$AG$1,0))</f>
        <v>0</v>
      </c>
      <c r="O89" s="3">
        <f t="array" ref="O89">INDEX(NoSettings!$C$2:$AG$1459,MATCH($A89,NoSettings!$A$2:$A$1459,0),MATCH(O$1,NoSettings!$C$1:$AG$1,0))</f>
        <v>0</v>
      </c>
      <c r="P89" s="3">
        <f t="array" ref="P89">INDEX(NoSettings!$C$2:$AG$1459,MATCH($A89,NoSettings!$A$2:$A$1459,0),MATCH(P$1,NoSettings!$C$1:$AG$1,0))</f>
        <v>0</v>
      </c>
      <c r="Q89" s="3">
        <f t="array" ref="Q89">INDEX(NoSettings!$C$2:$AG$1459,MATCH($A89,NoSettings!$A$2:$A$1459,0),MATCH(Q$1,NoSettings!$C$1:$AG$1,0))</f>
        <v>0</v>
      </c>
      <c r="R89" s="3">
        <f t="array" ref="R89">INDEX(NoSettings!$C$2:$AG$1459,MATCH($A89,NoSettings!$A$2:$A$1459,0),MATCH(R$1,NoSettings!$C$1:$AG$1,0))</f>
        <v>0</v>
      </c>
      <c r="S89" s="3">
        <f t="array" ref="S89">INDEX(NoSettings!$C$2:$AG$1459,MATCH($A89,NoSettings!$A$2:$A$1459,0),MATCH(S$1,NoSettings!$C$1:$AG$1,0))</f>
        <v>0</v>
      </c>
      <c r="T89" s="3">
        <f t="array" ref="T89">INDEX(NoSettings!$C$2:$AG$1459,MATCH($A89,NoSettings!$A$2:$A$1459,0),MATCH(T$1,NoSettings!$C$1:$AG$1,0))</f>
        <v>0</v>
      </c>
      <c r="U89" s="3">
        <f t="array" ref="U89">INDEX(NoSettings!$C$2:$AG$1459,MATCH($A89,NoSettings!$A$2:$A$1459,0),MATCH(U$1,NoSettings!$C$1:$AG$1,0))</f>
        <v>0</v>
      </c>
      <c r="V89" s="3">
        <f t="array" ref="V89">INDEX(NoSettings!$C$2:$AG$1459,MATCH($A89,NoSettings!$A$2:$A$1459,0),MATCH(V$1,NoSettings!$C$1:$AG$1,0))</f>
        <v>0</v>
      </c>
      <c r="W89" s="3">
        <f t="array" ref="W89">INDEX(NoSettings!$C$2:$AG$1459,MATCH($A89,NoSettings!$A$2:$A$1459,0),MATCH(W$1,NoSettings!$C$1:$AG$1,0))</f>
        <v>0</v>
      </c>
      <c r="X89" s="3">
        <f t="array" ref="X89">INDEX(NoSettings!$C$2:$AG$1459,MATCH($A89,NoSettings!$A$2:$A$1459,0),MATCH(X$1,NoSettings!$C$1:$AG$1,0))</f>
        <v>0</v>
      </c>
      <c r="Y89" s="3">
        <f t="array" ref="Y89">INDEX(NoSettings!$C$2:$AG$1459,MATCH($A89,NoSettings!$A$2:$A$1459,0),MATCH(Y$1,NoSettings!$C$1:$AG$1,0))</f>
        <v>0</v>
      </c>
      <c r="Z89" s="3">
        <f t="array" ref="Z89">INDEX(NoSettings!$C$2:$AG$1459,MATCH($A89,NoSettings!$A$2:$A$1459,0),MATCH(Z$1,NoSettings!$C$1:$AG$1,0))</f>
        <v>0</v>
      </c>
      <c r="AA89" s="3">
        <f t="array" ref="AA89">INDEX(NoSettings!$C$2:$AG$1459,MATCH($A89,NoSettings!$A$2:$A$1459,0),MATCH(AA$1,NoSettings!$C$1:$AG$1,0))</f>
        <v>0</v>
      </c>
      <c r="AB89" s="3">
        <f t="array" ref="AB89">INDEX(NoSettings!$C$2:$AG$1459,MATCH($A89,NoSettings!$A$2:$A$1459,0),MATCH(AB$1,NoSettings!$C$1:$AG$1,0))</f>
        <v>0</v>
      </c>
      <c r="AC89" s="3">
        <f t="array" ref="AC89">INDEX(NoSettings!$C$2:$AG$1459,MATCH($A89,NoSettings!$A$2:$A$1459,0),MATCH(AC$1,NoSettings!$C$1:$AG$1,0))</f>
        <v>0</v>
      </c>
      <c r="AD89" s="3">
        <f t="array" ref="AD89">INDEX(NoSettings!$C$2:$AG$1459,MATCH($A89,NoSettings!$A$2:$A$1459,0),MATCH(AD$1,NoSettings!$C$1:$AG$1,0))</f>
        <v>0</v>
      </c>
      <c r="AE89" s="3">
        <f t="array" ref="AE89">INDEX(NoSettings!$C$2:$AG$1459,MATCH($A89,NoSettings!$A$2:$A$1459,0),MATCH(AE$1,NoSettings!$C$1:$AG$1,0))</f>
        <v>0</v>
      </c>
      <c r="AF89" s="3">
        <f t="array" ref="AF89">INDEX(NoSettings!$C$2:$AG$1459,MATCH($A89,NoSettings!$A$2:$A$1459,0),MATCH(AF$1,NoSettings!$C$1:$AG$1,0))</f>
        <v>0</v>
      </c>
      <c r="AG89" s="3">
        <f t="array" ref="AG89">INDEX(NoSettings!$C$2:$AG$1459,MATCH($A89,NoSettings!$A$2:$A$1459,0),MATCH(AG$1,NoSettings!$C$1:$AG$1,0))</f>
        <v>0</v>
      </c>
      <c r="AH89" s="3">
        <f t="array" ref="AH89">INDEX(NoSettings!$C$2:$AG$1459,MATCH($A89,NoSettings!$A$2:$A$1459,0),MATCH(AH$1,NoSettings!$C$1:$AG$1,0))</f>
        <v>0</v>
      </c>
      <c r="AI89" s="3">
        <f t="array" ref="AI89">INDEX(NoSettings!$C$2:$AG$1459,MATCH($A89,NoSettings!$A$2:$A$1459,0),MATCH(AI$1,NoSettings!$C$1:$AG$1,0))</f>
        <v>0</v>
      </c>
      <c r="AJ89" s="3">
        <f t="array" ref="AJ89">INDEX(NoSettings!$C$2:$AG$1459,MATCH($A89,NoSettings!$A$2:$A$1459,0),MATCH(AJ$1,NoSettings!$C$1:$AG$1,0))</f>
        <v>0</v>
      </c>
      <c r="AK89" s="3">
        <f t="array" ref="AK89">INDEX(NoSettings!$C$2:$AG$1459,MATCH($A89,NoSettings!$A$2:$A$1459,0),MATCH(AK$1,NoSettings!$C$1:$AG$1,0))</f>
        <v>0</v>
      </c>
    </row>
    <row r="90" ht="15.75" hidden="1" customHeight="1">
      <c r="A90" s="3" t="s">
        <v>546</v>
      </c>
      <c r="B90" s="109" t="s">
        <v>156</v>
      </c>
      <c r="C90" s="109" t="s">
        <v>141</v>
      </c>
      <c r="D90" s="109" t="s">
        <v>142</v>
      </c>
      <c r="E90" s="109" t="s">
        <v>1943</v>
      </c>
      <c r="F90" s="109" t="s">
        <v>161</v>
      </c>
      <c r="G90" s="29">
        <f t="array" ref="G90">INDEX(NoSettings!$C$2:$AG$1459,MATCH($A90,NoSettings!$A$2:$A$1459,0),MATCH(G$1,NoSettings!$C$1:$AG$1,0))</f>
        <v>581000000000000</v>
      </c>
      <c r="H90" s="29">
        <f t="array" ref="H90">INDEX(NoSettings!$C$2:$AG$1459,MATCH($A90,NoSettings!$A$2:$A$1459,0),MATCH(H$1,NoSettings!$C$1:$AG$1,0))</f>
        <v>601000000000000</v>
      </c>
      <c r="I90" s="29">
        <f t="array" ref="I90">INDEX(NoSettings!$C$2:$AG$1459,MATCH($A90,NoSettings!$A$2:$A$1459,0),MATCH(I$1,NoSettings!$C$1:$AG$1,0))</f>
        <v>639000000000000</v>
      </c>
      <c r="J90" s="29">
        <f t="array" ref="J90">INDEX(NoSettings!$C$2:$AG$1459,MATCH($A90,NoSettings!$A$2:$A$1459,0),MATCH(J$1,NoSettings!$C$1:$AG$1,0))</f>
        <v>671000000000000</v>
      </c>
      <c r="K90" s="29">
        <f t="array" ref="K90">INDEX(NoSettings!$C$2:$AG$1459,MATCH($A90,NoSettings!$A$2:$A$1459,0),MATCH(K$1,NoSettings!$C$1:$AG$1,0))</f>
        <v>703000000000000</v>
      </c>
      <c r="L90" s="29">
        <f t="array" ref="L90">INDEX(NoSettings!$C$2:$AG$1459,MATCH($A90,NoSettings!$A$2:$A$1459,0),MATCH(L$1,NoSettings!$C$1:$AG$1,0))</f>
        <v>737000000000000</v>
      </c>
      <c r="M90" s="29">
        <f t="array" ref="M90">INDEX(NoSettings!$C$2:$AG$1459,MATCH($A90,NoSettings!$A$2:$A$1459,0),MATCH(M$1,NoSettings!$C$1:$AG$1,0))</f>
        <v>776000000000000</v>
      </c>
      <c r="N90" s="29">
        <f t="array" ref="N90">INDEX(NoSettings!$C$2:$AG$1459,MATCH($A90,NoSettings!$A$2:$A$1459,0),MATCH(N$1,NoSettings!$C$1:$AG$1,0))</f>
        <v>821000000000000</v>
      </c>
      <c r="O90" s="29">
        <f t="array" ref="O90">INDEX(NoSettings!$C$2:$AG$1459,MATCH($A90,NoSettings!$A$2:$A$1459,0),MATCH(O$1,NoSettings!$C$1:$AG$1,0))</f>
        <v>862000000000000</v>
      </c>
      <c r="P90" s="29">
        <f t="array" ref="P90">INDEX(NoSettings!$C$2:$AG$1459,MATCH($A90,NoSettings!$A$2:$A$1459,0),MATCH(P$1,NoSettings!$C$1:$AG$1,0))</f>
        <v>892000000000000</v>
      </c>
      <c r="Q90" s="29">
        <f t="array" ref="Q90">INDEX(NoSettings!$C$2:$AG$1459,MATCH($A90,NoSettings!$A$2:$A$1459,0),MATCH(Q$1,NoSettings!$C$1:$AG$1,0))</f>
        <v>990000000000000</v>
      </c>
      <c r="R90" s="29">
        <f t="array" ref="R90">INDEX(NoSettings!$C$2:$AG$1459,MATCH($A90,NoSettings!$A$2:$A$1459,0),MATCH(R$1,NoSettings!$C$1:$AG$1,0))</f>
        <v>1.09E+15</v>
      </c>
      <c r="S90" s="29">
        <f t="array" ref="S90">INDEX(NoSettings!$C$2:$AG$1459,MATCH($A90,NoSettings!$A$2:$A$1459,0),MATCH(S$1,NoSettings!$C$1:$AG$1,0))</f>
        <v>1.21E+15</v>
      </c>
      <c r="T90" s="29">
        <f t="array" ref="T90">INDEX(NoSettings!$C$2:$AG$1459,MATCH($A90,NoSettings!$A$2:$A$1459,0),MATCH(T$1,NoSettings!$C$1:$AG$1,0))</f>
        <v>1.33E+15</v>
      </c>
      <c r="U90" s="29">
        <f t="array" ref="U90">INDEX(NoSettings!$C$2:$AG$1459,MATCH($A90,NoSettings!$A$2:$A$1459,0),MATCH(U$1,NoSettings!$C$1:$AG$1,0))</f>
        <v>1.46E+15</v>
      </c>
      <c r="V90" s="29">
        <f t="array" ref="V90">INDEX(NoSettings!$C$2:$AG$1459,MATCH($A90,NoSettings!$A$2:$A$1459,0),MATCH(V$1,NoSettings!$C$1:$AG$1,0))</f>
        <v>1.6E+15</v>
      </c>
      <c r="W90" s="29">
        <f t="array" ref="W90">INDEX(NoSettings!$C$2:$AG$1459,MATCH($A90,NoSettings!$A$2:$A$1459,0),MATCH(W$1,NoSettings!$C$1:$AG$1,0))</f>
        <v>1.76E+15</v>
      </c>
      <c r="X90" s="29">
        <f t="array" ref="X90">INDEX(NoSettings!$C$2:$AG$1459,MATCH($A90,NoSettings!$A$2:$A$1459,0),MATCH(X$1,NoSettings!$C$1:$AG$1,0))</f>
        <v>1.94E+15</v>
      </c>
      <c r="Y90" s="29">
        <f t="array" ref="Y90">INDEX(NoSettings!$C$2:$AG$1459,MATCH($A90,NoSettings!$A$2:$A$1459,0),MATCH(Y$1,NoSettings!$C$1:$AG$1,0))</f>
        <v>2.14E+15</v>
      </c>
      <c r="Z90" s="29">
        <f t="array" ref="Z90">INDEX(NoSettings!$C$2:$AG$1459,MATCH($A90,NoSettings!$A$2:$A$1459,0),MATCH(Z$1,NoSettings!$C$1:$AG$1,0))</f>
        <v>2.36E+15</v>
      </c>
      <c r="AA90" s="29">
        <f t="array" ref="AA90">INDEX(NoSettings!$C$2:$AG$1459,MATCH($A90,NoSettings!$A$2:$A$1459,0),MATCH(AA$1,NoSettings!$C$1:$AG$1,0))</f>
        <v>2.61E+15</v>
      </c>
      <c r="AB90" s="29">
        <f t="array" ref="AB90">INDEX(NoSettings!$C$2:$AG$1459,MATCH($A90,NoSettings!$A$2:$A$1459,0),MATCH(AB$1,NoSettings!$C$1:$AG$1,0))</f>
        <v>2.9E+15</v>
      </c>
      <c r="AC90" s="29">
        <f t="array" ref="AC90">INDEX(NoSettings!$C$2:$AG$1459,MATCH($A90,NoSettings!$A$2:$A$1459,0),MATCH(AC$1,NoSettings!$C$1:$AG$1,0))</f>
        <v>3.19E+15</v>
      </c>
      <c r="AD90" s="29">
        <f t="array" ref="AD90">INDEX(NoSettings!$C$2:$AG$1459,MATCH($A90,NoSettings!$A$2:$A$1459,0),MATCH(AD$1,NoSettings!$C$1:$AG$1,0))</f>
        <v>3.24E+15</v>
      </c>
      <c r="AE90" s="29">
        <f t="array" ref="AE90">INDEX(NoSettings!$C$2:$AG$1459,MATCH($A90,NoSettings!$A$2:$A$1459,0),MATCH(AE$1,NoSettings!$C$1:$AG$1,0))</f>
        <v>3.28E+15</v>
      </c>
      <c r="AF90" s="29">
        <f t="array" ref="AF90">INDEX(NoSettings!$C$2:$AG$1459,MATCH($A90,NoSettings!$A$2:$A$1459,0),MATCH(AF$1,NoSettings!$C$1:$AG$1,0))</f>
        <v>3.32E+15</v>
      </c>
      <c r="AG90" s="29">
        <f t="array" ref="AG90">INDEX(NoSettings!$C$2:$AG$1459,MATCH($A90,NoSettings!$A$2:$A$1459,0),MATCH(AG$1,NoSettings!$C$1:$AG$1,0))</f>
        <v>3.35E+15</v>
      </c>
      <c r="AH90" s="29">
        <f t="array" ref="AH90">INDEX(NoSettings!$C$2:$AG$1459,MATCH($A90,NoSettings!$A$2:$A$1459,0),MATCH(AH$1,NoSettings!$C$1:$AG$1,0))</f>
        <v>3.39E+15</v>
      </c>
      <c r="AI90" s="29">
        <f t="array" ref="AI90">INDEX(NoSettings!$C$2:$AG$1459,MATCH($A90,NoSettings!$A$2:$A$1459,0),MATCH(AI$1,NoSettings!$C$1:$AG$1,0))</f>
        <v>3.42E+15</v>
      </c>
      <c r="AJ90" s="29">
        <f t="array" ref="AJ90">INDEX(NoSettings!$C$2:$AG$1459,MATCH($A90,NoSettings!$A$2:$A$1459,0),MATCH(AJ$1,NoSettings!$C$1:$AG$1,0))</f>
        <v>3.45E+15</v>
      </c>
      <c r="AK90" s="29">
        <f t="array" ref="AK90">INDEX(NoSettings!$C$2:$AG$1459,MATCH($A90,NoSettings!$A$2:$A$1459,0),MATCH(AK$1,NoSettings!$C$1:$AG$1,0))</f>
        <v>3.47E+15</v>
      </c>
    </row>
    <row r="91" ht="15.75" hidden="1" customHeight="1">
      <c r="A91" s="3" t="s">
        <v>547</v>
      </c>
      <c r="B91" s="109" t="s">
        <v>156</v>
      </c>
      <c r="C91" s="109" t="s">
        <v>141</v>
      </c>
      <c r="D91" s="109" t="s">
        <v>142</v>
      </c>
      <c r="E91" s="109" t="s">
        <v>1943</v>
      </c>
      <c r="F91" s="109" t="s">
        <v>162</v>
      </c>
      <c r="G91" s="3">
        <f t="array" ref="G91">INDEX(NoSettings!$C$2:$AG$1459,MATCH($A91,NoSettings!$A$2:$A$1459,0),MATCH(G$1,NoSettings!$C$1:$AG$1,0))</f>
        <v>0</v>
      </c>
      <c r="H91" s="3">
        <f t="array" ref="H91">INDEX(NoSettings!$C$2:$AG$1459,MATCH($A91,NoSettings!$A$2:$A$1459,0),MATCH(H$1,NoSettings!$C$1:$AG$1,0))</f>
        <v>0</v>
      </c>
      <c r="I91" s="3">
        <f t="array" ref="I91">INDEX(NoSettings!$C$2:$AG$1459,MATCH($A91,NoSettings!$A$2:$A$1459,0),MATCH(I$1,NoSettings!$C$1:$AG$1,0))</f>
        <v>0</v>
      </c>
      <c r="J91" s="3">
        <f t="array" ref="J91">INDEX(NoSettings!$C$2:$AG$1459,MATCH($A91,NoSettings!$A$2:$A$1459,0),MATCH(J$1,NoSettings!$C$1:$AG$1,0))</f>
        <v>0</v>
      </c>
      <c r="K91" s="3">
        <f t="array" ref="K91">INDEX(NoSettings!$C$2:$AG$1459,MATCH($A91,NoSettings!$A$2:$A$1459,0),MATCH(K$1,NoSettings!$C$1:$AG$1,0))</f>
        <v>0</v>
      </c>
      <c r="L91" s="3">
        <f t="array" ref="L91">INDEX(NoSettings!$C$2:$AG$1459,MATCH($A91,NoSettings!$A$2:$A$1459,0),MATCH(L$1,NoSettings!$C$1:$AG$1,0))</f>
        <v>0</v>
      </c>
      <c r="M91" s="3">
        <f t="array" ref="M91">INDEX(NoSettings!$C$2:$AG$1459,MATCH($A91,NoSettings!$A$2:$A$1459,0),MATCH(M$1,NoSettings!$C$1:$AG$1,0))</f>
        <v>0</v>
      </c>
      <c r="N91" s="3">
        <f t="array" ref="N91">INDEX(NoSettings!$C$2:$AG$1459,MATCH($A91,NoSettings!$A$2:$A$1459,0),MATCH(N$1,NoSettings!$C$1:$AG$1,0))</f>
        <v>0</v>
      </c>
      <c r="O91" s="3">
        <f t="array" ref="O91">INDEX(NoSettings!$C$2:$AG$1459,MATCH($A91,NoSettings!$A$2:$A$1459,0),MATCH(O$1,NoSettings!$C$1:$AG$1,0))</f>
        <v>0</v>
      </c>
      <c r="P91" s="3">
        <f t="array" ref="P91">INDEX(NoSettings!$C$2:$AG$1459,MATCH($A91,NoSettings!$A$2:$A$1459,0),MATCH(P$1,NoSettings!$C$1:$AG$1,0))</f>
        <v>0</v>
      </c>
      <c r="Q91" s="3">
        <f t="array" ref="Q91">INDEX(NoSettings!$C$2:$AG$1459,MATCH($A91,NoSettings!$A$2:$A$1459,0),MATCH(Q$1,NoSettings!$C$1:$AG$1,0))</f>
        <v>0</v>
      </c>
      <c r="R91" s="3">
        <f t="array" ref="R91">INDEX(NoSettings!$C$2:$AG$1459,MATCH($A91,NoSettings!$A$2:$A$1459,0),MATCH(R$1,NoSettings!$C$1:$AG$1,0))</f>
        <v>0</v>
      </c>
      <c r="S91" s="3">
        <f t="array" ref="S91">INDEX(NoSettings!$C$2:$AG$1459,MATCH($A91,NoSettings!$A$2:$A$1459,0),MATCH(S$1,NoSettings!$C$1:$AG$1,0))</f>
        <v>0</v>
      </c>
      <c r="T91" s="3">
        <f t="array" ref="T91">INDEX(NoSettings!$C$2:$AG$1459,MATCH($A91,NoSettings!$A$2:$A$1459,0),MATCH(T$1,NoSettings!$C$1:$AG$1,0))</f>
        <v>0</v>
      </c>
      <c r="U91" s="3">
        <f t="array" ref="U91">INDEX(NoSettings!$C$2:$AG$1459,MATCH($A91,NoSettings!$A$2:$A$1459,0),MATCH(U$1,NoSettings!$C$1:$AG$1,0))</f>
        <v>0</v>
      </c>
      <c r="V91" s="3">
        <f t="array" ref="V91">INDEX(NoSettings!$C$2:$AG$1459,MATCH($A91,NoSettings!$A$2:$A$1459,0),MATCH(V$1,NoSettings!$C$1:$AG$1,0))</f>
        <v>0</v>
      </c>
      <c r="W91" s="3">
        <f t="array" ref="W91">INDEX(NoSettings!$C$2:$AG$1459,MATCH($A91,NoSettings!$A$2:$A$1459,0),MATCH(W$1,NoSettings!$C$1:$AG$1,0))</f>
        <v>0</v>
      </c>
      <c r="X91" s="3">
        <f t="array" ref="X91">INDEX(NoSettings!$C$2:$AG$1459,MATCH($A91,NoSettings!$A$2:$A$1459,0),MATCH(X$1,NoSettings!$C$1:$AG$1,0))</f>
        <v>0</v>
      </c>
      <c r="Y91" s="3">
        <f t="array" ref="Y91">INDEX(NoSettings!$C$2:$AG$1459,MATCH($A91,NoSettings!$A$2:$A$1459,0),MATCH(Y$1,NoSettings!$C$1:$AG$1,0))</f>
        <v>0</v>
      </c>
      <c r="Z91" s="3">
        <f t="array" ref="Z91">INDEX(NoSettings!$C$2:$AG$1459,MATCH($A91,NoSettings!$A$2:$A$1459,0),MATCH(Z$1,NoSettings!$C$1:$AG$1,0))</f>
        <v>0</v>
      </c>
      <c r="AA91" s="3">
        <f t="array" ref="AA91">INDEX(NoSettings!$C$2:$AG$1459,MATCH($A91,NoSettings!$A$2:$A$1459,0),MATCH(AA$1,NoSettings!$C$1:$AG$1,0))</f>
        <v>0</v>
      </c>
      <c r="AB91" s="3">
        <f t="array" ref="AB91">INDEX(NoSettings!$C$2:$AG$1459,MATCH($A91,NoSettings!$A$2:$A$1459,0),MATCH(AB$1,NoSettings!$C$1:$AG$1,0))</f>
        <v>0</v>
      </c>
      <c r="AC91" s="3">
        <f t="array" ref="AC91">INDEX(NoSettings!$C$2:$AG$1459,MATCH($A91,NoSettings!$A$2:$A$1459,0),MATCH(AC$1,NoSettings!$C$1:$AG$1,0))</f>
        <v>0</v>
      </c>
      <c r="AD91" s="3">
        <f t="array" ref="AD91">INDEX(NoSettings!$C$2:$AG$1459,MATCH($A91,NoSettings!$A$2:$A$1459,0),MATCH(AD$1,NoSettings!$C$1:$AG$1,0))</f>
        <v>0</v>
      </c>
      <c r="AE91" s="3">
        <f t="array" ref="AE91">INDEX(NoSettings!$C$2:$AG$1459,MATCH($A91,NoSettings!$A$2:$A$1459,0),MATCH(AE$1,NoSettings!$C$1:$AG$1,0))</f>
        <v>0</v>
      </c>
      <c r="AF91" s="3">
        <f t="array" ref="AF91">INDEX(NoSettings!$C$2:$AG$1459,MATCH($A91,NoSettings!$A$2:$A$1459,0),MATCH(AF$1,NoSettings!$C$1:$AG$1,0))</f>
        <v>0</v>
      </c>
      <c r="AG91" s="3">
        <f t="array" ref="AG91">INDEX(NoSettings!$C$2:$AG$1459,MATCH($A91,NoSettings!$A$2:$A$1459,0),MATCH(AG$1,NoSettings!$C$1:$AG$1,0))</f>
        <v>0</v>
      </c>
      <c r="AH91" s="3">
        <f t="array" ref="AH91">INDEX(NoSettings!$C$2:$AG$1459,MATCH($A91,NoSettings!$A$2:$A$1459,0),MATCH(AH$1,NoSettings!$C$1:$AG$1,0))</f>
        <v>0</v>
      </c>
      <c r="AI91" s="3">
        <f t="array" ref="AI91">INDEX(NoSettings!$C$2:$AG$1459,MATCH($A91,NoSettings!$A$2:$A$1459,0),MATCH(AI$1,NoSettings!$C$1:$AG$1,0))</f>
        <v>0</v>
      </c>
      <c r="AJ91" s="3">
        <f t="array" ref="AJ91">INDEX(NoSettings!$C$2:$AG$1459,MATCH($A91,NoSettings!$A$2:$A$1459,0),MATCH(AJ$1,NoSettings!$C$1:$AG$1,0))</f>
        <v>0</v>
      </c>
      <c r="AK91" s="3">
        <f t="array" ref="AK91">INDEX(NoSettings!$C$2:$AG$1459,MATCH($A91,NoSettings!$A$2:$A$1459,0),MATCH(AK$1,NoSettings!$C$1:$AG$1,0))</f>
        <v>0</v>
      </c>
    </row>
    <row r="92" ht="15.75" hidden="1" customHeight="1">
      <c r="A92" s="3" t="s">
        <v>548</v>
      </c>
      <c r="B92" s="109" t="s">
        <v>156</v>
      </c>
      <c r="C92" s="109" t="s">
        <v>141</v>
      </c>
      <c r="D92" s="109" t="s">
        <v>142</v>
      </c>
      <c r="E92" s="109" t="s">
        <v>1943</v>
      </c>
      <c r="F92" s="109" t="s">
        <v>163</v>
      </c>
      <c r="G92" s="29">
        <f t="array" ref="G92">INDEX(NoSettings!$C$2:$AG$1459,MATCH($A92,NoSettings!$A$2:$A$1459,0),MATCH(G$1,NoSettings!$C$1:$AG$1,0))</f>
        <v>7330000000000</v>
      </c>
      <c r="H92" s="29">
        <f t="array" ref="H92">INDEX(NoSettings!$C$2:$AG$1459,MATCH($A92,NoSettings!$A$2:$A$1459,0),MATCH(H$1,NoSettings!$C$1:$AG$1,0))</f>
        <v>6340000000000</v>
      </c>
      <c r="I92" s="29">
        <f t="array" ref="I92">INDEX(NoSettings!$C$2:$AG$1459,MATCH($A92,NoSettings!$A$2:$A$1459,0),MATCH(I$1,NoSettings!$C$1:$AG$1,0))</f>
        <v>5140000000000</v>
      </c>
      <c r="J92" s="29">
        <f t="array" ref="J92">INDEX(NoSettings!$C$2:$AG$1459,MATCH($A92,NoSettings!$A$2:$A$1459,0),MATCH(J$1,NoSettings!$C$1:$AG$1,0))</f>
        <v>1040000000000</v>
      </c>
      <c r="K92" s="3">
        <f t="array" ref="K92">INDEX(NoSettings!$C$2:$AG$1459,MATCH($A92,NoSettings!$A$2:$A$1459,0),MATCH(K$1,NoSettings!$C$1:$AG$1,0))</f>
        <v>0</v>
      </c>
      <c r="L92" s="3">
        <f t="array" ref="L92">INDEX(NoSettings!$C$2:$AG$1459,MATCH($A92,NoSettings!$A$2:$A$1459,0),MATCH(L$1,NoSettings!$C$1:$AG$1,0))</f>
        <v>0</v>
      </c>
      <c r="M92" s="3">
        <f t="array" ref="M92">INDEX(NoSettings!$C$2:$AG$1459,MATCH($A92,NoSettings!$A$2:$A$1459,0),MATCH(M$1,NoSettings!$C$1:$AG$1,0))</f>
        <v>0</v>
      </c>
      <c r="N92" s="3">
        <f t="array" ref="N92">INDEX(NoSettings!$C$2:$AG$1459,MATCH($A92,NoSettings!$A$2:$A$1459,0),MATCH(N$1,NoSettings!$C$1:$AG$1,0))</f>
        <v>0</v>
      </c>
      <c r="O92" s="3">
        <f t="array" ref="O92">INDEX(NoSettings!$C$2:$AG$1459,MATCH($A92,NoSettings!$A$2:$A$1459,0),MATCH(O$1,NoSettings!$C$1:$AG$1,0))</f>
        <v>0</v>
      </c>
      <c r="P92" s="3">
        <f t="array" ref="P92">INDEX(NoSettings!$C$2:$AG$1459,MATCH($A92,NoSettings!$A$2:$A$1459,0),MATCH(P$1,NoSettings!$C$1:$AG$1,0))</f>
        <v>0</v>
      </c>
      <c r="Q92" s="3">
        <f t="array" ref="Q92">INDEX(NoSettings!$C$2:$AG$1459,MATCH($A92,NoSettings!$A$2:$A$1459,0),MATCH(Q$1,NoSettings!$C$1:$AG$1,0))</f>
        <v>0</v>
      </c>
      <c r="R92" s="3">
        <f t="array" ref="R92">INDEX(NoSettings!$C$2:$AG$1459,MATCH($A92,NoSettings!$A$2:$A$1459,0),MATCH(R$1,NoSettings!$C$1:$AG$1,0))</f>
        <v>0</v>
      </c>
      <c r="S92" s="3">
        <f t="array" ref="S92">INDEX(NoSettings!$C$2:$AG$1459,MATCH($A92,NoSettings!$A$2:$A$1459,0),MATCH(S$1,NoSettings!$C$1:$AG$1,0))</f>
        <v>0</v>
      </c>
      <c r="T92" s="3">
        <f t="array" ref="T92">INDEX(NoSettings!$C$2:$AG$1459,MATCH($A92,NoSettings!$A$2:$A$1459,0),MATCH(T$1,NoSettings!$C$1:$AG$1,0))</f>
        <v>0</v>
      </c>
      <c r="U92" s="3">
        <f t="array" ref="U92">INDEX(NoSettings!$C$2:$AG$1459,MATCH($A92,NoSettings!$A$2:$A$1459,0),MATCH(U$1,NoSettings!$C$1:$AG$1,0))</f>
        <v>0</v>
      </c>
      <c r="V92" s="3">
        <f t="array" ref="V92">INDEX(NoSettings!$C$2:$AG$1459,MATCH($A92,NoSettings!$A$2:$A$1459,0),MATCH(V$1,NoSettings!$C$1:$AG$1,0))</f>
        <v>0</v>
      </c>
      <c r="W92" s="3">
        <f t="array" ref="W92">INDEX(NoSettings!$C$2:$AG$1459,MATCH($A92,NoSettings!$A$2:$A$1459,0),MATCH(W$1,NoSettings!$C$1:$AG$1,0))</f>
        <v>0</v>
      </c>
      <c r="X92" s="3">
        <f t="array" ref="X92">INDEX(NoSettings!$C$2:$AG$1459,MATCH($A92,NoSettings!$A$2:$A$1459,0),MATCH(X$1,NoSettings!$C$1:$AG$1,0))</f>
        <v>0</v>
      </c>
      <c r="Y92" s="3">
        <f t="array" ref="Y92">INDEX(NoSettings!$C$2:$AG$1459,MATCH($A92,NoSettings!$A$2:$A$1459,0),MATCH(Y$1,NoSettings!$C$1:$AG$1,0))</f>
        <v>0</v>
      </c>
      <c r="Z92" s="3">
        <f t="array" ref="Z92">INDEX(NoSettings!$C$2:$AG$1459,MATCH($A92,NoSettings!$A$2:$A$1459,0),MATCH(Z$1,NoSettings!$C$1:$AG$1,0))</f>
        <v>0</v>
      </c>
      <c r="AA92" s="3">
        <f t="array" ref="AA92">INDEX(NoSettings!$C$2:$AG$1459,MATCH($A92,NoSettings!$A$2:$A$1459,0),MATCH(AA$1,NoSettings!$C$1:$AG$1,0))</f>
        <v>0</v>
      </c>
      <c r="AB92" s="3">
        <f t="array" ref="AB92">INDEX(NoSettings!$C$2:$AG$1459,MATCH($A92,NoSettings!$A$2:$A$1459,0),MATCH(AB$1,NoSettings!$C$1:$AG$1,0))</f>
        <v>0</v>
      </c>
      <c r="AC92" s="3">
        <f t="array" ref="AC92">INDEX(NoSettings!$C$2:$AG$1459,MATCH($A92,NoSettings!$A$2:$A$1459,0),MATCH(AC$1,NoSettings!$C$1:$AG$1,0))</f>
        <v>0</v>
      </c>
      <c r="AD92" s="3">
        <f t="array" ref="AD92">INDEX(NoSettings!$C$2:$AG$1459,MATCH($A92,NoSettings!$A$2:$A$1459,0),MATCH(AD$1,NoSettings!$C$1:$AG$1,0))</f>
        <v>0</v>
      </c>
      <c r="AE92" s="3">
        <f t="array" ref="AE92">INDEX(NoSettings!$C$2:$AG$1459,MATCH($A92,NoSettings!$A$2:$A$1459,0),MATCH(AE$1,NoSettings!$C$1:$AG$1,0))</f>
        <v>0</v>
      </c>
      <c r="AF92" s="3">
        <f t="array" ref="AF92">INDEX(NoSettings!$C$2:$AG$1459,MATCH($A92,NoSettings!$A$2:$A$1459,0),MATCH(AF$1,NoSettings!$C$1:$AG$1,0))</f>
        <v>0</v>
      </c>
      <c r="AG92" s="3">
        <f t="array" ref="AG92">INDEX(NoSettings!$C$2:$AG$1459,MATCH($A92,NoSettings!$A$2:$A$1459,0),MATCH(AG$1,NoSettings!$C$1:$AG$1,0))</f>
        <v>0</v>
      </c>
      <c r="AH92" s="3">
        <f t="array" ref="AH92">INDEX(NoSettings!$C$2:$AG$1459,MATCH($A92,NoSettings!$A$2:$A$1459,0),MATCH(AH$1,NoSettings!$C$1:$AG$1,0))</f>
        <v>0</v>
      </c>
      <c r="AI92" s="3">
        <f t="array" ref="AI92">INDEX(NoSettings!$C$2:$AG$1459,MATCH($A92,NoSettings!$A$2:$A$1459,0),MATCH(AI$1,NoSettings!$C$1:$AG$1,0))</f>
        <v>0</v>
      </c>
      <c r="AJ92" s="3">
        <f t="array" ref="AJ92">INDEX(NoSettings!$C$2:$AG$1459,MATCH($A92,NoSettings!$A$2:$A$1459,0),MATCH(AJ$1,NoSettings!$C$1:$AG$1,0))</f>
        <v>0</v>
      </c>
      <c r="AK92" s="3">
        <f t="array" ref="AK92">INDEX(NoSettings!$C$2:$AG$1459,MATCH($A92,NoSettings!$A$2:$A$1459,0),MATCH(AK$1,NoSettings!$C$1:$AG$1,0))</f>
        <v>0</v>
      </c>
    </row>
    <row r="93" ht="15.75" hidden="1" customHeight="1">
      <c r="A93" s="3" t="s">
        <v>549</v>
      </c>
      <c r="B93" s="109" t="s">
        <v>156</v>
      </c>
      <c r="C93" s="109" t="s">
        <v>141</v>
      </c>
      <c r="D93" s="109" t="s">
        <v>142</v>
      </c>
      <c r="E93" s="109" t="s">
        <v>1943</v>
      </c>
      <c r="F93" s="109" t="s">
        <v>164</v>
      </c>
      <c r="G93" s="3">
        <f t="array" ref="G93">INDEX(NoSettings!$C$2:$AG$1459,MATCH($A93,NoSettings!$A$2:$A$1459,0),MATCH(G$1,NoSettings!$C$1:$AG$1,0))</f>
        <v>0</v>
      </c>
      <c r="H93" s="3">
        <f t="array" ref="H93">INDEX(NoSettings!$C$2:$AG$1459,MATCH($A93,NoSettings!$A$2:$A$1459,0),MATCH(H$1,NoSettings!$C$1:$AG$1,0))</f>
        <v>0</v>
      </c>
      <c r="I93" s="3">
        <f t="array" ref="I93">INDEX(NoSettings!$C$2:$AG$1459,MATCH($A93,NoSettings!$A$2:$A$1459,0),MATCH(I$1,NoSettings!$C$1:$AG$1,0))</f>
        <v>0</v>
      </c>
      <c r="J93" s="3">
        <f t="array" ref="J93">INDEX(NoSettings!$C$2:$AG$1459,MATCH($A93,NoSettings!$A$2:$A$1459,0),MATCH(J$1,NoSettings!$C$1:$AG$1,0))</f>
        <v>0</v>
      </c>
      <c r="K93" s="3">
        <f t="array" ref="K93">INDEX(NoSettings!$C$2:$AG$1459,MATCH($A93,NoSettings!$A$2:$A$1459,0),MATCH(K$1,NoSettings!$C$1:$AG$1,0))</f>
        <v>0</v>
      </c>
      <c r="L93" s="3">
        <f t="array" ref="L93">INDEX(NoSettings!$C$2:$AG$1459,MATCH($A93,NoSettings!$A$2:$A$1459,0),MATCH(L$1,NoSettings!$C$1:$AG$1,0))</f>
        <v>0</v>
      </c>
      <c r="M93" s="3">
        <f t="array" ref="M93">INDEX(NoSettings!$C$2:$AG$1459,MATCH($A93,NoSettings!$A$2:$A$1459,0),MATCH(M$1,NoSettings!$C$1:$AG$1,0))</f>
        <v>0</v>
      </c>
      <c r="N93" s="3">
        <f t="array" ref="N93">INDEX(NoSettings!$C$2:$AG$1459,MATCH($A93,NoSettings!$A$2:$A$1459,0),MATCH(N$1,NoSettings!$C$1:$AG$1,0))</f>
        <v>0</v>
      </c>
      <c r="O93" s="3">
        <f t="array" ref="O93">INDEX(NoSettings!$C$2:$AG$1459,MATCH($A93,NoSettings!$A$2:$A$1459,0),MATCH(O$1,NoSettings!$C$1:$AG$1,0))</f>
        <v>0</v>
      </c>
      <c r="P93" s="3">
        <f t="array" ref="P93">INDEX(NoSettings!$C$2:$AG$1459,MATCH($A93,NoSettings!$A$2:$A$1459,0),MATCH(P$1,NoSettings!$C$1:$AG$1,0))</f>
        <v>0</v>
      </c>
      <c r="Q93" s="3">
        <f t="array" ref="Q93">INDEX(NoSettings!$C$2:$AG$1459,MATCH($A93,NoSettings!$A$2:$A$1459,0),MATCH(Q$1,NoSettings!$C$1:$AG$1,0))</f>
        <v>0</v>
      </c>
      <c r="R93" s="3">
        <f t="array" ref="R93">INDEX(NoSettings!$C$2:$AG$1459,MATCH($A93,NoSettings!$A$2:$A$1459,0),MATCH(R$1,NoSettings!$C$1:$AG$1,0))</f>
        <v>0</v>
      </c>
      <c r="S93" s="3">
        <f t="array" ref="S93">INDEX(NoSettings!$C$2:$AG$1459,MATCH($A93,NoSettings!$A$2:$A$1459,0),MATCH(S$1,NoSettings!$C$1:$AG$1,0))</f>
        <v>0</v>
      </c>
      <c r="T93" s="3">
        <f t="array" ref="T93">INDEX(NoSettings!$C$2:$AG$1459,MATCH($A93,NoSettings!$A$2:$A$1459,0),MATCH(T$1,NoSettings!$C$1:$AG$1,0))</f>
        <v>0</v>
      </c>
      <c r="U93" s="3">
        <f t="array" ref="U93">INDEX(NoSettings!$C$2:$AG$1459,MATCH($A93,NoSettings!$A$2:$A$1459,0),MATCH(U$1,NoSettings!$C$1:$AG$1,0))</f>
        <v>0</v>
      </c>
      <c r="V93" s="3">
        <f t="array" ref="V93">INDEX(NoSettings!$C$2:$AG$1459,MATCH($A93,NoSettings!$A$2:$A$1459,0),MATCH(V$1,NoSettings!$C$1:$AG$1,0))</f>
        <v>0</v>
      </c>
      <c r="W93" s="3">
        <f t="array" ref="W93">INDEX(NoSettings!$C$2:$AG$1459,MATCH($A93,NoSettings!$A$2:$A$1459,0),MATCH(W$1,NoSettings!$C$1:$AG$1,0))</f>
        <v>0</v>
      </c>
      <c r="X93" s="3">
        <f t="array" ref="X93">INDEX(NoSettings!$C$2:$AG$1459,MATCH($A93,NoSettings!$A$2:$A$1459,0),MATCH(X$1,NoSettings!$C$1:$AG$1,0))</f>
        <v>0</v>
      </c>
      <c r="Y93" s="3">
        <f t="array" ref="Y93">INDEX(NoSettings!$C$2:$AG$1459,MATCH($A93,NoSettings!$A$2:$A$1459,0),MATCH(Y$1,NoSettings!$C$1:$AG$1,0))</f>
        <v>0</v>
      </c>
      <c r="Z93" s="3">
        <f t="array" ref="Z93">INDEX(NoSettings!$C$2:$AG$1459,MATCH($A93,NoSettings!$A$2:$A$1459,0),MATCH(Z$1,NoSettings!$C$1:$AG$1,0))</f>
        <v>0</v>
      </c>
      <c r="AA93" s="3">
        <f t="array" ref="AA93">INDEX(NoSettings!$C$2:$AG$1459,MATCH($A93,NoSettings!$A$2:$A$1459,0),MATCH(AA$1,NoSettings!$C$1:$AG$1,0))</f>
        <v>0</v>
      </c>
      <c r="AB93" s="3">
        <f t="array" ref="AB93">INDEX(NoSettings!$C$2:$AG$1459,MATCH($A93,NoSettings!$A$2:$A$1459,0),MATCH(AB$1,NoSettings!$C$1:$AG$1,0))</f>
        <v>0</v>
      </c>
      <c r="AC93" s="3">
        <f t="array" ref="AC93">INDEX(NoSettings!$C$2:$AG$1459,MATCH($A93,NoSettings!$A$2:$A$1459,0),MATCH(AC$1,NoSettings!$C$1:$AG$1,0))</f>
        <v>0</v>
      </c>
      <c r="AD93" s="3">
        <f t="array" ref="AD93">INDEX(NoSettings!$C$2:$AG$1459,MATCH($A93,NoSettings!$A$2:$A$1459,0),MATCH(AD$1,NoSettings!$C$1:$AG$1,0))</f>
        <v>0</v>
      </c>
      <c r="AE93" s="3">
        <f t="array" ref="AE93">INDEX(NoSettings!$C$2:$AG$1459,MATCH($A93,NoSettings!$A$2:$A$1459,0),MATCH(AE$1,NoSettings!$C$1:$AG$1,0))</f>
        <v>0</v>
      </c>
      <c r="AF93" s="3">
        <f t="array" ref="AF93">INDEX(NoSettings!$C$2:$AG$1459,MATCH($A93,NoSettings!$A$2:$A$1459,0),MATCH(AF$1,NoSettings!$C$1:$AG$1,0))</f>
        <v>0</v>
      </c>
      <c r="AG93" s="3">
        <f t="array" ref="AG93">INDEX(NoSettings!$C$2:$AG$1459,MATCH($A93,NoSettings!$A$2:$A$1459,0),MATCH(AG$1,NoSettings!$C$1:$AG$1,0))</f>
        <v>0</v>
      </c>
      <c r="AH93" s="3">
        <f t="array" ref="AH93">INDEX(NoSettings!$C$2:$AG$1459,MATCH($A93,NoSettings!$A$2:$A$1459,0),MATCH(AH$1,NoSettings!$C$1:$AG$1,0))</f>
        <v>0</v>
      </c>
      <c r="AI93" s="3">
        <f t="array" ref="AI93">INDEX(NoSettings!$C$2:$AG$1459,MATCH($A93,NoSettings!$A$2:$A$1459,0),MATCH(AI$1,NoSettings!$C$1:$AG$1,0))</f>
        <v>0</v>
      </c>
      <c r="AJ93" s="3">
        <f t="array" ref="AJ93">INDEX(NoSettings!$C$2:$AG$1459,MATCH($A93,NoSettings!$A$2:$A$1459,0),MATCH(AJ$1,NoSettings!$C$1:$AG$1,0))</f>
        <v>0</v>
      </c>
      <c r="AK93" s="3">
        <f t="array" ref="AK93">INDEX(NoSettings!$C$2:$AG$1459,MATCH($A93,NoSettings!$A$2:$A$1459,0),MATCH(AK$1,NoSettings!$C$1:$AG$1,0))</f>
        <v>0</v>
      </c>
    </row>
    <row r="94" ht="15.75" hidden="1" customHeight="1">
      <c r="A94" s="3" t="s">
        <v>550</v>
      </c>
      <c r="B94" s="109" t="s">
        <v>156</v>
      </c>
      <c r="C94" s="109" t="s">
        <v>141</v>
      </c>
      <c r="D94" s="109" t="s">
        <v>142</v>
      </c>
      <c r="E94" s="109" t="s">
        <v>1943</v>
      </c>
      <c r="F94" s="109" t="s">
        <v>165</v>
      </c>
      <c r="G94" s="3">
        <f t="array" ref="G94">INDEX(NoSettings!$C$2:$AG$1459,MATCH($A94,NoSettings!$A$2:$A$1459,0),MATCH(G$1,NoSettings!$C$1:$AG$1,0))</f>
        <v>0</v>
      </c>
      <c r="H94" s="3">
        <f t="array" ref="H94">INDEX(NoSettings!$C$2:$AG$1459,MATCH($A94,NoSettings!$A$2:$A$1459,0),MATCH(H$1,NoSettings!$C$1:$AG$1,0))</f>
        <v>0</v>
      </c>
      <c r="I94" s="3">
        <f t="array" ref="I94">INDEX(NoSettings!$C$2:$AG$1459,MATCH($A94,NoSettings!$A$2:$A$1459,0),MATCH(I$1,NoSettings!$C$1:$AG$1,0))</f>
        <v>0</v>
      </c>
      <c r="J94" s="3">
        <f t="array" ref="J94">INDEX(NoSettings!$C$2:$AG$1459,MATCH($A94,NoSettings!$A$2:$A$1459,0),MATCH(J$1,NoSettings!$C$1:$AG$1,0))</f>
        <v>0</v>
      </c>
      <c r="K94" s="3">
        <f t="array" ref="K94">INDEX(NoSettings!$C$2:$AG$1459,MATCH($A94,NoSettings!$A$2:$A$1459,0),MATCH(K$1,NoSettings!$C$1:$AG$1,0))</f>
        <v>0</v>
      </c>
      <c r="L94" s="3">
        <f t="array" ref="L94">INDEX(NoSettings!$C$2:$AG$1459,MATCH($A94,NoSettings!$A$2:$A$1459,0),MATCH(L$1,NoSettings!$C$1:$AG$1,0))</f>
        <v>0</v>
      </c>
      <c r="M94" s="3">
        <f t="array" ref="M94">INDEX(NoSettings!$C$2:$AG$1459,MATCH($A94,NoSettings!$A$2:$A$1459,0),MATCH(M$1,NoSettings!$C$1:$AG$1,0))</f>
        <v>0</v>
      </c>
      <c r="N94" s="3">
        <f t="array" ref="N94">INDEX(NoSettings!$C$2:$AG$1459,MATCH($A94,NoSettings!$A$2:$A$1459,0),MATCH(N$1,NoSettings!$C$1:$AG$1,0))</f>
        <v>0</v>
      </c>
      <c r="O94" s="3">
        <f t="array" ref="O94">INDEX(NoSettings!$C$2:$AG$1459,MATCH($A94,NoSettings!$A$2:$A$1459,0),MATCH(O$1,NoSettings!$C$1:$AG$1,0))</f>
        <v>0</v>
      </c>
      <c r="P94" s="3">
        <f t="array" ref="P94">INDEX(NoSettings!$C$2:$AG$1459,MATCH($A94,NoSettings!$A$2:$A$1459,0),MATCH(P$1,NoSettings!$C$1:$AG$1,0))</f>
        <v>0</v>
      </c>
      <c r="Q94" s="3">
        <f t="array" ref="Q94">INDEX(NoSettings!$C$2:$AG$1459,MATCH($A94,NoSettings!$A$2:$A$1459,0),MATCH(Q$1,NoSettings!$C$1:$AG$1,0))</f>
        <v>0</v>
      </c>
      <c r="R94" s="3">
        <f t="array" ref="R94">INDEX(NoSettings!$C$2:$AG$1459,MATCH($A94,NoSettings!$A$2:$A$1459,0),MATCH(R$1,NoSettings!$C$1:$AG$1,0))</f>
        <v>0</v>
      </c>
      <c r="S94" s="3">
        <f t="array" ref="S94">INDEX(NoSettings!$C$2:$AG$1459,MATCH($A94,NoSettings!$A$2:$A$1459,0),MATCH(S$1,NoSettings!$C$1:$AG$1,0))</f>
        <v>0</v>
      </c>
      <c r="T94" s="3">
        <f t="array" ref="T94">INDEX(NoSettings!$C$2:$AG$1459,MATCH($A94,NoSettings!$A$2:$A$1459,0),MATCH(T$1,NoSettings!$C$1:$AG$1,0))</f>
        <v>0</v>
      </c>
      <c r="U94" s="3">
        <f t="array" ref="U94">INDEX(NoSettings!$C$2:$AG$1459,MATCH($A94,NoSettings!$A$2:$A$1459,0),MATCH(U$1,NoSettings!$C$1:$AG$1,0))</f>
        <v>0</v>
      </c>
      <c r="V94" s="3">
        <f t="array" ref="V94">INDEX(NoSettings!$C$2:$AG$1459,MATCH($A94,NoSettings!$A$2:$A$1459,0),MATCH(V$1,NoSettings!$C$1:$AG$1,0))</f>
        <v>0</v>
      </c>
      <c r="W94" s="3">
        <f t="array" ref="W94">INDEX(NoSettings!$C$2:$AG$1459,MATCH($A94,NoSettings!$A$2:$A$1459,0),MATCH(W$1,NoSettings!$C$1:$AG$1,0))</f>
        <v>0</v>
      </c>
      <c r="X94" s="3">
        <f t="array" ref="X94">INDEX(NoSettings!$C$2:$AG$1459,MATCH($A94,NoSettings!$A$2:$A$1459,0),MATCH(X$1,NoSettings!$C$1:$AG$1,0))</f>
        <v>0</v>
      </c>
      <c r="Y94" s="3">
        <f t="array" ref="Y94">INDEX(NoSettings!$C$2:$AG$1459,MATCH($A94,NoSettings!$A$2:$A$1459,0),MATCH(Y$1,NoSettings!$C$1:$AG$1,0))</f>
        <v>0</v>
      </c>
      <c r="Z94" s="3">
        <f t="array" ref="Z94">INDEX(NoSettings!$C$2:$AG$1459,MATCH($A94,NoSettings!$A$2:$A$1459,0),MATCH(Z$1,NoSettings!$C$1:$AG$1,0))</f>
        <v>0</v>
      </c>
      <c r="AA94" s="3">
        <f t="array" ref="AA94">INDEX(NoSettings!$C$2:$AG$1459,MATCH($A94,NoSettings!$A$2:$A$1459,0),MATCH(AA$1,NoSettings!$C$1:$AG$1,0))</f>
        <v>0</v>
      </c>
      <c r="AB94" s="3">
        <f t="array" ref="AB94">INDEX(NoSettings!$C$2:$AG$1459,MATCH($A94,NoSettings!$A$2:$A$1459,0),MATCH(AB$1,NoSettings!$C$1:$AG$1,0))</f>
        <v>0</v>
      </c>
      <c r="AC94" s="3">
        <f t="array" ref="AC94">INDEX(NoSettings!$C$2:$AG$1459,MATCH($A94,NoSettings!$A$2:$A$1459,0),MATCH(AC$1,NoSettings!$C$1:$AG$1,0))</f>
        <v>0</v>
      </c>
      <c r="AD94" s="3">
        <f t="array" ref="AD94">INDEX(NoSettings!$C$2:$AG$1459,MATCH($A94,NoSettings!$A$2:$A$1459,0),MATCH(AD$1,NoSettings!$C$1:$AG$1,0))</f>
        <v>0</v>
      </c>
      <c r="AE94" s="3">
        <f t="array" ref="AE94">INDEX(NoSettings!$C$2:$AG$1459,MATCH($A94,NoSettings!$A$2:$A$1459,0),MATCH(AE$1,NoSettings!$C$1:$AG$1,0))</f>
        <v>0</v>
      </c>
      <c r="AF94" s="3">
        <f t="array" ref="AF94">INDEX(NoSettings!$C$2:$AG$1459,MATCH($A94,NoSettings!$A$2:$A$1459,0),MATCH(AF$1,NoSettings!$C$1:$AG$1,0))</f>
        <v>0</v>
      </c>
      <c r="AG94" s="3">
        <f t="array" ref="AG94">INDEX(NoSettings!$C$2:$AG$1459,MATCH($A94,NoSettings!$A$2:$A$1459,0),MATCH(AG$1,NoSettings!$C$1:$AG$1,0))</f>
        <v>0</v>
      </c>
      <c r="AH94" s="3">
        <f t="array" ref="AH94">INDEX(NoSettings!$C$2:$AG$1459,MATCH($A94,NoSettings!$A$2:$A$1459,0),MATCH(AH$1,NoSettings!$C$1:$AG$1,0))</f>
        <v>0</v>
      </c>
      <c r="AI94" s="3">
        <f t="array" ref="AI94">INDEX(NoSettings!$C$2:$AG$1459,MATCH($A94,NoSettings!$A$2:$A$1459,0),MATCH(AI$1,NoSettings!$C$1:$AG$1,0))</f>
        <v>0</v>
      </c>
      <c r="AJ94" s="3">
        <f t="array" ref="AJ94">INDEX(NoSettings!$C$2:$AG$1459,MATCH($A94,NoSettings!$A$2:$A$1459,0),MATCH(AJ$1,NoSettings!$C$1:$AG$1,0))</f>
        <v>0</v>
      </c>
      <c r="AK94" s="3">
        <f t="array" ref="AK94">INDEX(NoSettings!$C$2:$AG$1459,MATCH($A94,NoSettings!$A$2:$A$1459,0),MATCH(AK$1,NoSettings!$C$1:$AG$1,0))</f>
        <v>0</v>
      </c>
    </row>
    <row r="95" ht="15.75" hidden="1" customHeight="1">
      <c r="A95" s="3" t="s">
        <v>551</v>
      </c>
      <c r="B95" s="109" t="s">
        <v>156</v>
      </c>
      <c r="C95" s="109" t="s">
        <v>141</v>
      </c>
      <c r="D95" s="109" t="s">
        <v>142</v>
      </c>
      <c r="E95" s="109" t="s">
        <v>1943</v>
      </c>
      <c r="F95" s="109" t="s">
        <v>166</v>
      </c>
      <c r="G95" s="3">
        <f t="array" ref="G95">INDEX(NoSettings!$C$2:$AG$1459,MATCH($A95,NoSettings!$A$2:$A$1459,0),MATCH(G$1,NoSettings!$C$1:$AG$1,0))</f>
        <v>0</v>
      </c>
      <c r="H95" s="3">
        <f t="array" ref="H95">INDEX(NoSettings!$C$2:$AG$1459,MATCH($A95,NoSettings!$A$2:$A$1459,0),MATCH(H$1,NoSettings!$C$1:$AG$1,0))</f>
        <v>0</v>
      </c>
      <c r="I95" s="3">
        <f t="array" ref="I95">INDEX(NoSettings!$C$2:$AG$1459,MATCH($A95,NoSettings!$A$2:$A$1459,0),MATCH(I$1,NoSettings!$C$1:$AG$1,0))</f>
        <v>0</v>
      </c>
      <c r="J95" s="3">
        <f t="array" ref="J95">INDEX(NoSettings!$C$2:$AG$1459,MATCH($A95,NoSettings!$A$2:$A$1459,0),MATCH(J$1,NoSettings!$C$1:$AG$1,0))</f>
        <v>0</v>
      </c>
      <c r="K95" s="3">
        <f t="array" ref="K95">INDEX(NoSettings!$C$2:$AG$1459,MATCH($A95,NoSettings!$A$2:$A$1459,0),MATCH(K$1,NoSettings!$C$1:$AG$1,0))</f>
        <v>0</v>
      </c>
      <c r="L95" s="3">
        <f t="array" ref="L95">INDEX(NoSettings!$C$2:$AG$1459,MATCH($A95,NoSettings!$A$2:$A$1459,0),MATCH(L$1,NoSettings!$C$1:$AG$1,0))</f>
        <v>0</v>
      </c>
      <c r="M95" s="3">
        <f t="array" ref="M95">INDEX(NoSettings!$C$2:$AG$1459,MATCH($A95,NoSettings!$A$2:$A$1459,0),MATCH(M$1,NoSettings!$C$1:$AG$1,0))</f>
        <v>0</v>
      </c>
      <c r="N95" s="3">
        <f t="array" ref="N95">INDEX(NoSettings!$C$2:$AG$1459,MATCH($A95,NoSettings!$A$2:$A$1459,0),MATCH(N$1,NoSettings!$C$1:$AG$1,0))</f>
        <v>0</v>
      </c>
      <c r="O95" s="3">
        <f t="array" ref="O95">INDEX(NoSettings!$C$2:$AG$1459,MATCH($A95,NoSettings!$A$2:$A$1459,0),MATCH(O$1,NoSettings!$C$1:$AG$1,0))</f>
        <v>0</v>
      </c>
      <c r="P95" s="3">
        <f t="array" ref="P95">INDEX(NoSettings!$C$2:$AG$1459,MATCH($A95,NoSettings!$A$2:$A$1459,0),MATCH(P$1,NoSettings!$C$1:$AG$1,0))</f>
        <v>0</v>
      </c>
      <c r="Q95" s="3">
        <f t="array" ref="Q95">INDEX(NoSettings!$C$2:$AG$1459,MATCH($A95,NoSettings!$A$2:$A$1459,0),MATCH(Q$1,NoSettings!$C$1:$AG$1,0))</f>
        <v>0</v>
      </c>
      <c r="R95" s="3">
        <f t="array" ref="R95">INDEX(NoSettings!$C$2:$AG$1459,MATCH($A95,NoSettings!$A$2:$A$1459,0),MATCH(R$1,NoSettings!$C$1:$AG$1,0))</f>
        <v>0</v>
      </c>
      <c r="S95" s="3">
        <f t="array" ref="S95">INDEX(NoSettings!$C$2:$AG$1459,MATCH($A95,NoSettings!$A$2:$A$1459,0),MATCH(S$1,NoSettings!$C$1:$AG$1,0))</f>
        <v>0</v>
      </c>
      <c r="T95" s="3">
        <f t="array" ref="T95">INDEX(NoSettings!$C$2:$AG$1459,MATCH($A95,NoSettings!$A$2:$A$1459,0),MATCH(T$1,NoSettings!$C$1:$AG$1,0))</f>
        <v>0</v>
      </c>
      <c r="U95" s="3">
        <f t="array" ref="U95">INDEX(NoSettings!$C$2:$AG$1459,MATCH($A95,NoSettings!$A$2:$A$1459,0),MATCH(U$1,NoSettings!$C$1:$AG$1,0))</f>
        <v>0</v>
      </c>
      <c r="V95" s="3">
        <f t="array" ref="V95">INDEX(NoSettings!$C$2:$AG$1459,MATCH($A95,NoSettings!$A$2:$A$1459,0),MATCH(V$1,NoSettings!$C$1:$AG$1,0))</f>
        <v>0</v>
      </c>
      <c r="W95" s="3">
        <f t="array" ref="W95">INDEX(NoSettings!$C$2:$AG$1459,MATCH($A95,NoSettings!$A$2:$A$1459,0),MATCH(W$1,NoSettings!$C$1:$AG$1,0))</f>
        <v>0</v>
      </c>
      <c r="X95" s="3">
        <f t="array" ref="X95">INDEX(NoSettings!$C$2:$AG$1459,MATCH($A95,NoSettings!$A$2:$A$1459,0),MATCH(X$1,NoSettings!$C$1:$AG$1,0))</f>
        <v>0</v>
      </c>
      <c r="Y95" s="3">
        <f t="array" ref="Y95">INDEX(NoSettings!$C$2:$AG$1459,MATCH($A95,NoSettings!$A$2:$A$1459,0),MATCH(Y$1,NoSettings!$C$1:$AG$1,0))</f>
        <v>0</v>
      </c>
      <c r="Z95" s="3">
        <f t="array" ref="Z95">INDEX(NoSettings!$C$2:$AG$1459,MATCH($A95,NoSettings!$A$2:$A$1459,0),MATCH(Z$1,NoSettings!$C$1:$AG$1,0))</f>
        <v>0</v>
      </c>
      <c r="AA95" s="3">
        <f t="array" ref="AA95">INDEX(NoSettings!$C$2:$AG$1459,MATCH($A95,NoSettings!$A$2:$A$1459,0),MATCH(AA$1,NoSettings!$C$1:$AG$1,0))</f>
        <v>0</v>
      </c>
      <c r="AB95" s="3">
        <f t="array" ref="AB95">INDEX(NoSettings!$C$2:$AG$1459,MATCH($A95,NoSettings!$A$2:$A$1459,0),MATCH(AB$1,NoSettings!$C$1:$AG$1,0))</f>
        <v>0</v>
      </c>
      <c r="AC95" s="3">
        <f t="array" ref="AC95">INDEX(NoSettings!$C$2:$AG$1459,MATCH($A95,NoSettings!$A$2:$A$1459,0),MATCH(AC$1,NoSettings!$C$1:$AG$1,0))</f>
        <v>0</v>
      </c>
      <c r="AD95" s="3">
        <f t="array" ref="AD95">INDEX(NoSettings!$C$2:$AG$1459,MATCH($A95,NoSettings!$A$2:$A$1459,0),MATCH(AD$1,NoSettings!$C$1:$AG$1,0))</f>
        <v>0</v>
      </c>
      <c r="AE95" s="3">
        <f t="array" ref="AE95">INDEX(NoSettings!$C$2:$AG$1459,MATCH($A95,NoSettings!$A$2:$A$1459,0),MATCH(AE$1,NoSettings!$C$1:$AG$1,0))</f>
        <v>0</v>
      </c>
      <c r="AF95" s="3">
        <f t="array" ref="AF95">INDEX(NoSettings!$C$2:$AG$1459,MATCH($A95,NoSettings!$A$2:$A$1459,0),MATCH(AF$1,NoSettings!$C$1:$AG$1,0))</f>
        <v>0</v>
      </c>
      <c r="AG95" s="3">
        <f t="array" ref="AG95">INDEX(NoSettings!$C$2:$AG$1459,MATCH($A95,NoSettings!$A$2:$A$1459,0),MATCH(AG$1,NoSettings!$C$1:$AG$1,0))</f>
        <v>0</v>
      </c>
      <c r="AH95" s="3">
        <f t="array" ref="AH95">INDEX(NoSettings!$C$2:$AG$1459,MATCH($A95,NoSettings!$A$2:$A$1459,0),MATCH(AH$1,NoSettings!$C$1:$AG$1,0))</f>
        <v>0</v>
      </c>
      <c r="AI95" s="3">
        <f t="array" ref="AI95">INDEX(NoSettings!$C$2:$AG$1459,MATCH($A95,NoSettings!$A$2:$A$1459,0),MATCH(AI$1,NoSettings!$C$1:$AG$1,0))</f>
        <v>0</v>
      </c>
      <c r="AJ95" s="3">
        <f t="array" ref="AJ95">INDEX(NoSettings!$C$2:$AG$1459,MATCH($A95,NoSettings!$A$2:$A$1459,0),MATCH(AJ$1,NoSettings!$C$1:$AG$1,0))</f>
        <v>0</v>
      </c>
      <c r="AK95" s="3">
        <f t="array" ref="AK95">INDEX(NoSettings!$C$2:$AG$1459,MATCH($A95,NoSettings!$A$2:$A$1459,0),MATCH(AK$1,NoSettings!$C$1:$AG$1,0))</f>
        <v>0</v>
      </c>
    </row>
    <row r="96" ht="15.75" hidden="1" customHeight="1">
      <c r="A96" s="3" t="s">
        <v>552</v>
      </c>
      <c r="B96" s="109" t="s">
        <v>156</v>
      </c>
      <c r="C96" s="109" t="s">
        <v>141</v>
      </c>
      <c r="D96" s="109" t="s">
        <v>142</v>
      </c>
      <c r="E96" s="109" t="s">
        <v>1943</v>
      </c>
      <c r="F96" s="109" t="s">
        <v>167</v>
      </c>
      <c r="G96" s="3">
        <f t="array" ref="G96">INDEX(NoSettings!$C$2:$AG$1459,MATCH($A96,NoSettings!$A$2:$A$1459,0),MATCH(G$1,NoSettings!$C$1:$AG$1,0))</f>
        <v>0</v>
      </c>
      <c r="H96" s="3">
        <f t="array" ref="H96">INDEX(NoSettings!$C$2:$AG$1459,MATCH($A96,NoSettings!$A$2:$A$1459,0),MATCH(H$1,NoSettings!$C$1:$AG$1,0))</f>
        <v>0</v>
      </c>
      <c r="I96" s="3">
        <f t="array" ref="I96">INDEX(NoSettings!$C$2:$AG$1459,MATCH($A96,NoSettings!$A$2:$A$1459,0),MATCH(I$1,NoSettings!$C$1:$AG$1,0))</f>
        <v>0</v>
      </c>
      <c r="J96" s="3">
        <f t="array" ref="J96">INDEX(NoSettings!$C$2:$AG$1459,MATCH($A96,NoSettings!$A$2:$A$1459,0),MATCH(J$1,NoSettings!$C$1:$AG$1,0))</f>
        <v>0</v>
      </c>
      <c r="K96" s="3">
        <f t="array" ref="K96">INDEX(NoSettings!$C$2:$AG$1459,MATCH($A96,NoSettings!$A$2:$A$1459,0),MATCH(K$1,NoSettings!$C$1:$AG$1,0))</f>
        <v>0</v>
      </c>
      <c r="L96" s="3">
        <f t="array" ref="L96">INDEX(NoSettings!$C$2:$AG$1459,MATCH($A96,NoSettings!$A$2:$A$1459,0),MATCH(L$1,NoSettings!$C$1:$AG$1,0))</f>
        <v>0</v>
      </c>
      <c r="M96" s="3">
        <f t="array" ref="M96">INDEX(NoSettings!$C$2:$AG$1459,MATCH($A96,NoSettings!$A$2:$A$1459,0),MATCH(M$1,NoSettings!$C$1:$AG$1,0))</f>
        <v>0</v>
      </c>
      <c r="N96" s="3">
        <f t="array" ref="N96">INDEX(NoSettings!$C$2:$AG$1459,MATCH($A96,NoSettings!$A$2:$A$1459,0),MATCH(N$1,NoSettings!$C$1:$AG$1,0))</f>
        <v>0</v>
      </c>
      <c r="O96" s="3">
        <f t="array" ref="O96">INDEX(NoSettings!$C$2:$AG$1459,MATCH($A96,NoSettings!$A$2:$A$1459,0),MATCH(O$1,NoSettings!$C$1:$AG$1,0))</f>
        <v>0</v>
      </c>
      <c r="P96" s="3">
        <f t="array" ref="P96">INDEX(NoSettings!$C$2:$AG$1459,MATCH($A96,NoSettings!$A$2:$A$1459,0),MATCH(P$1,NoSettings!$C$1:$AG$1,0))</f>
        <v>0</v>
      </c>
      <c r="Q96" s="3">
        <f t="array" ref="Q96">INDEX(NoSettings!$C$2:$AG$1459,MATCH($A96,NoSettings!$A$2:$A$1459,0),MATCH(Q$1,NoSettings!$C$1:$AG$1,0))</f>
        <v>0</v>
      </c>
      <c r="R96" s="3">
        <f t="array" ref="R96">INDEX(NoSettings!$C$2:$AG$1459,MATCH($A96,NoSettings!$A$2:$A$1459,0),MATCH(R$1,NoSettings!$C$1:$AG$1,0))</f>
        <v>0</v>
      </c>
      <c r="S96" s="3">
        <f t="array" ref="S96">INDEX(NoSettings!$C$2:$AG$1459,MATCH($A96,NoSettings!$A$2:$A$1459,0),MATCH(S$1,NoSettings!$C$1:$AG$1,0))</f>
        <v>0</v>
      </c>
      <c r="T96" s="3">
        <f t="array" ref="T96">INDEX(NoSettings!$C$2:$AG$1459,MATCH($A96,NoSettings!$A$2:$A$1459,0),MATCH(T$1,NoSettings!$C$1:$AG$1,0))</f>
        <v>0</v>
      </c>
      <c r="U96" s="3">
        <f t="array" ref="U96">INDEX(NoSettings!$C$2:$AG$1459,MATCH($A96,NoSettings!$A$2:$A$1459,0),MATCH(U$1,NoSettings!$C$1:$AG$1,0))</f>
        <v>0</v>
      </c>
      <c r="V96" s="3">
        <f t="array" ref="V96">INDEX(NoSettings!$C$2:$AG$1459,MATCH($A96,NoSettings!$A$2:$A$1459,0),MATCH(V$1,NoSettings!$C$1:$AG$1,0))</f>
        <v>0</v>
      </c>
      <c r="W96" s="3">
        <f t="array" ref="W96">INDEX(NoSettings!$C$2:$AG$1459,MATCH($A96,NoSettings!$A$2:$A$1459,0),MATCH(W$1,NoSettings!$C$1:$AG$1,0))</f>
        <v>0</v>
      </c>
      <c r="X96" s="3">
        <f t="array" ref="X96">INDEX(NoSettings!$C$2:$AG$1459,MATCH($A96,NoSettings!$A$2:$A$1459,0),MATCH(X$1,NoSettings!$C$1:$AG$1,0))</f>
        <v>0</v>
      </c>
      <c r="Y96" s="3">
        <f t="array" ref="Y96">INDEX(NoSettings!$C$2:$AG$1459,MATCH($A96,NoSettings!$A$2:$A$1459,0),MATCH(Y$1,NoSettings!$C$1:$AG$1,0))</f>
        <v>0</v>
      </c>
      <c r="Z96" s="3">
        <f t="array" ref="Z96">INDEX(NoSettings!$C$2:$AG$1459,MATCH($A96,NoSettings!$A$2:$A$1459,0),MATCH(Z$1,NoSettings!$C$1:$AG$1,0))</f>
        <v>0</v>
      </c>
      <c r="AA96" s="3">
        <f t="array" ref="AA96">INDEX(NoSettings!$C$2:$AG$1459,MATCH($A96,NoSettings!$A$2:$A$1459,0),MATCH(AA$1,NoSettings!$C$1:$AG$1,0))</f>
        <v>0</v>
      </c>
      <c r="AB96" s="3">
        <f t="array" ref="AB96">INDEX(NoSettings!$C$2:$AG$1459,MATCH($A96,NoSettings!$A$2:$A$1459,0),MATCH(AB$1,NoSettings!$C$1:$AG$1,0))</f>
        <v>0</v>
      </c>
      <c r="AC96" s="3">
        <f t="array" ref="AC96">INDEX(NoSettings!$C$2:$AG$1459,MATCH($A96,NoSettings!$A$2:$A$1459,0),MATCH(AC$1,NoSettings!$C$1:$AG$1,0))</f>
        <v>0</v>
      </c>
      <c r="AD96" s="3">
        <f t="array" ref="AD96">INDEX(NoSettings!$C$2:$AG$1459,MATCH($A96,NoSettings!$A$2:$A$1459,0),MATCH(AD$1,NoSettings!$C$1:$AG$1,0))</f>
        <v>0</v>
      </c>
      <c r="AE96" s="3">
        <f t="array" ref="AE96">INDEX(NoSettings!$C$2:$AG$1459,MATCH($A96,NoSettings!$A$2:$A$1459,0),MATCH(AE$1,NoSettings!$C$1:$AG$1,0))</f>
        <v>0</v>
      </c>
      <c r="AF96" s="3">
        <f t="array" ref="AF96">INDEX(NoSettings!$C$2:$AG$1459,MATCH($A96,NoSettings!$A$2:$A$1459,0),MATCH(AF$1,NoSettings!$C$1:$AG$1,0))</f>
        <v>0</v>
      </c>
      <c r="AG96" s="3">
        <f t="array" ref="AG96">INDEX(NoSettings!$C$2:$AG$1459,MATCH($A96,NoSettings!$A$2:$A$1459,0),MATCH(AG$1,NoSettings!$C$1:$AG$1,0))</f>
        <v>0</v>
      </c>
      <c r="AH96" s="3">
        <f t="array" ref="AH96">INDEX(NoSettings!$C$2:$AG$1459,MATCH($A96,NoSettings!$A$2:$A$1459,0),MATCH(AH$1,NoSettings!$C$1:$AG$1,0))</f>
        <v>0</v>
      </c>
      <c r="AI96" s="3">
        <f t="array" ref="AI96">INDEX(NoSettings!$C$2:$AG$1459,MATCH($A96,NoSettings!$A$2:$A$1459,0),MATCH(AI$1,NoSettings!$C$1:$AG$1,0))</f>
        <v>0</v>
      </c>
      <c r="AJ96" s="3">
        <f t="array" ref="AJ96">INDEX(NoSettings!$C$2:$AG$1459,MATCH($A96,NoSettings!$A$2:$A$1459,0),MATCH(AJ$1,NoSettings!$C$1:$AG$1,0))</f>
        <v>0</v>
      </c>
      <c r="AK96" s="3">
        <f t="array" ref="AK96">INDEX(NoSettings!$C$2:$AG$1459,MATCH($A96,NoSettings!$A$2:$A$1459,0),MATCH(AK$1,NoSettings!$C$1:$AG$1,0))</f>
        <v>0</v>
      </c>
    </row>
    <row r="97" ht="15.75" hidden="1" customHeight="1">
      <c r="A97" s="3" t="s">
        <v>553</v>
      </c>
      <c r="B97" s="109" t="s">
        <v>156</v>
      </c>
      <c r="C97" s="109" t="s">
        <v>141</v>
      </c>
      <c r="D97" s="109" t="s">
        <v>142</v>
      </c>
      <c r="E97" s="109" t="s">
        <v>1943</v>
      </c>
      <c r="F97" s="109" t="s">
        <v>168</v>
      </c>
      <c r="G97" s="3">
        <f t="array" ref="G97">INDEX(NoSettings!$C$2:$AG$1459,MATCH($A97,NoSettings!$A$2:$A$1459,0),MATCH(G$1,NoSettings!$C$1:$AG$1,0))</f>
        <v>0</v>
      </c>
      <c r="H97" s="3">
        <f t="array" ref="H97">INDEX(NoSettings!$C$2:$AG$1459,MATCH($A97,NoSettings!$A$2:$A$1459,0),MATCH(H$1,NoSettings!$C$1:$AG$1,0))</f>
        <v>0</v>
      </c>
      <c r="I97" s="3">
        <f t="array" ref="I97">INDEX(NoSettings!$C$2:$AG$1459,MATCH($A97,NoSettings!$A$2:$A$1459,0),MATCH(I$1,NoSettings!$C$1:$AG$1,0))</f>
        <v>0</v>
      </c>
      <c r="J97" s="3">
        <f t="array" ref="J97">INDEX(NoSettings!$C$2:$AG$1459,MATCH($A97,NoSettings!$A$2:$A$1459,0),MATCH(J$1,NoSettings!$C$1:$AG$1,0))</f>
        <v>0</v>
      </c>
      <c r="K97" s="3">
        <f t="array" ref="K97">INDEX(NoSettings!$C$2:$AG$1459,MATCH($A97,NoSettings!$A$2:$A$1459,0),MATCH(K$1,NoSettings!$C$1:$AG$1,0))</f>
        <v>0</v>
      </c>
      <c r="L97" s="3">
        <f t="array" ref="L97">INDEX(NoSettings!$C$2:$AG$1459,MATCH($A97,NoSettings!$A$2:$A$1459,0),MATCH(L$1,NoSettings!$C$1:$AG$1,0))</f>
        <v>0</v>
      </c>
      <c r="M97" s="3">
        <f t="array" ref="M97">INDEX(NoSettings!$C$2:$AG$1459,MATCH($A97,NoSettings!$A$2:$A$1459,0),MATCH(M$1,NoSettings!$C$1:$AG$1,0))</f>
        <v>0</v>
      </c>
      <c r="N97" s="3">
        <f t="array" ref="N97">INDEX(NoSettings!$C$2:$AG$1459,MATCH($A97,NoSettings!$A$2:$A$1459,0),MATCH(N$1,NoSettings!$C$1:$AG$1,0))</f>
        <v>0</v>
      </c>
      <c r="O97" s="3">
        <f t="array" ref="O97">INDEX(NoSettings!$C$2:$AG$1459,MATCH($A97,NoSettings!$A$2:$A$1459,0),MATCH(O$1,NoSettings!$C$1:$AG$1,0))</f>
        <v>0</v>
      </c>
      <c r="P97" s="3">
        <f t="array" ref="P97">INDEX(NoSettings!$C$2:$AG$1459,MATCH($A97,NoSettings!$A$2:$A$1459,0),MATCH(P$1,NoSettings!$C$1:$AG$1,0))</f>
        <v>0</v>
      </c>
      <c r="Q97" s="3">
        <f t="array" ref="Q97">INDEX(NoSettings!$C$2:$AG$1459,MATCH($A97,NoSettings!$A$2:$A$1459,0),MATCH(Q$1,NoSettings!$C$1:$AG$1,0))</f>
        <v>0</v>
      </c>
      <c r="R97" s="3">
        <f t="array" ref="R97">INDEX(NoSettings!$C$2:$AG$1459,MATCH($A97,NoSettings!$A$2:$A$1459,0),MATCH(R$1,NoSettings!$C$1:$AG$1,0))</f>
        <v>0</v>
      </c>
      <c r="S97" s="3">
        <f t="array" ref="S97">INDEX(NoSettings!$C$2:$AG$1459,MATCH($A97,NoSettings!$A$2:$A$1459,0),MATCH(S$1,NoSettings!$C$1:$AG$1,0))</f>
        <v>0</v>
      </c>
      <c r="T97" s="3">
        <f t="array" ref="T97">INDEX(NoSettings!$C$2:$AG$1459,MATCH($A97,NoSettings!$A$2:$A$1459,0),MATCH(T$1,NoSettings!$C$1:$AG$1,0))</f>
        <v>0</v>
      </c>
      <c r="U97" s="3">
        <f t="array" ref="U97">INDEX(NoSettings!$C$2:$AG$1459,MATCH($A97,NoSettings!$A$2:$A$1459,0),MATCH(U$1,NoSettings!$C$1:$AG$1,0))</f>
        <v>0</v>
      </c>
      <c r="V97" s="3">
        <f t="array" ref="V97">INDEX(NoSettings!$C$2:$AG$1459,MATCH($A97,NoSettings!$A$2:$A$1459,0),MATCH(V$1,NoSettings!$C$1:$AG$1,0))</f>
        <v>0</v>
      </c>
      <c r="W97" s="3">
        <f t="array" ref="W97">INDEX(NoSettings!$C$2:$AG$1459,MATCH($A97,NoSettings!$A$2:$A$1459,0),MATCH(W$1,NoSettings!$C$1:$AG$1,0))</f>
        <v>0</v>
      </c>
      <c r="X97" s="3">
        <f t="array" ref="X97">INDEX(NoSettings!$C$2:$AG$1459,MATCH($A97,NoSettings!$A$2:$A$1459,0),MATCH(X$1,NoSettings!$C$1:$AG$1,0))</f>
        <v>0</v>
      </c>
      <c r="Y97" s="3">
        <f t="array" ref="Y97">INDEX(NoSettings!$C$2:$AG$1459,MATCH($A97,NoSettings!$A$2:$A$1459,0),MATCH(Y$1,NoSettings!$C$1:$AG$1,0))</f>
        <v>0</v>
      </c>
      <c r="Z97" s="3">
        <f t="array" ref="Z97">INDEX(NoSettings!$C$2:$AG$1459,MATCH($A97,NoSettings!$A$2:$A$1459,0),MATCH(Z$1,NoSettings!$C$1:$AG$1,0))</f>
        <v>0</v>
      </c>
      <c r="AA97" s="3">
        <f t="array" ref="AA97">INDEX(NoSettings!$C$2:$AG$1459,MATCH($A97,NoSettings!$A$2:$A$1459,0),MATCH(AA$1,NoSettings!$C$1:$AG$1,0))</f>
        <v>0</v>
      </c>
      <c r="AB97" s="3">
        <f t="array" ref="AB97">INDEX(NoSettings!$C$2:$AG$1459,MATCH($A97,NoSettings!$A$2:$A$1459,0),MATCH(AB$1,NoSettings!$C$1:$AG$1,0))</f>
        <v>0</v>
      </c>
      <c r="AC97" s="3">
        <f t="array" ref="AC97">INDEX(NoSettings!$C$2:$AG$1459,MATCH($A97,NoSettings!$A$2:$A$1459,0),MATCH(AC$1,NoSettings!$C$1:$AG$1,0))</f>
        <v>0</v>
      </c>
      <c r="AD97" s="3">
        <f t="array" ref="AD97">INDEX(NoSettings!$C$2:$AG$1459,MATCH($A97,NoSettings!$A$2:$A$1459,0),MATCH(AD$1,NoSettings!$C$1:$AG$1,0))</f>
        <v>0</v>
      </c>
      <c r="AE97" s="3">
        <f t="array" ref="AE97">INDEX(NoSettings!$C$2:$AG$1459,MATCH($A97,NoSettings!$A$2:$A$1459,0),MATCH(AE$1,NoSettings!$C$1:$AG$1,0))</f>
        <v>0</v>
      </c>
      <c r="AF97" s="3">
        <f t="array" ref="AF97">INDEX(NoSettings!$C$2:$AG$1459,MATCH($A97,NoSettings!$A$2:$A$1459,0),MATCH(AF$1,NoSettings!$C$1:$AG$1,0))</f>
        <v>0</v>
      </c>
      <c r="AG97" s="3">
        <f t="array" ref="AG97">INDEX(NoSettings!$C$2:$AG$1459,MATCH($A97,NoSettings!$A$2:$A$1459,0),MATCH(AG$1,NoSettings!$C$1:$AG$1,0))</f>
        <v>0</v>
      </c>
      <c r="AH97" s="3">
        <f t="array" ref="AH97">INDEX(NoSettings!$C$2:$AG$1459,MATCH($A97,NoSettings!$A$2:$A$1459,0),MATCH(AH$1,NoSettings!$C$1:$AG$1,0))</f>
        <v>0</v>
      </c>
      <c r="AI97" s="3">
        <f t="array" ref="AI97">INDEX(NoSettings!$C$2:$AG$1459,MATCH($A97,NoSettings!$A$2:$A$1459,0),MATCH(AI$1,NoSettings!$C$1:$AG$1,0))</f>
        <v>0</v>
      </c>
      <c r="AJ97" s="3">
        <f t="array" ref="AJ97">INDEX(NoSettings!$C$2:$AG$1459,MATCH($A97,NoSettings!$A$2:$A$1459,0),MATCH(AJ$1,NoSettings!$C$1:$AG$1,0))</f>
        <v>0</v>
      </c>
      <c r="AK97" s="3">
        <f t="array" ref="AK97">INDEX(NoSettings!$C$2:$AG$1459,MATCH($A97,NoSettings!$A$2:$A$1459,0),MATCH(AK$1,NoSettings!$C$1:$AG$1,0))</f>
        <v>0</v>
      </c>
    </row>
    <row r="98" ht="15.75" hidden="1" customHeight="1">
      <c r="A98" s="3" t="s">
        <v>554</v>
      </c>
      <c r="B98" s="109" t="s">
        <v>156</v>
      </c>
      <c r="C98" s="109" t="s">
        <v>141</v>
      </c>
      <c r="D98" s="109" t="s">
        <v>142</v>
      </c>
      <c r="E98" s="109" t="s">
        <v>1944</v>
      </c>
      <c r="F98" s="109" t="s">
        <v>159</v>
      </c>
      <c r="G98" s="3">
        <f t="array" ref="G98">INDEX(NoSettings!$C$2:$AG$1459,MATCH($A98,NoSettings!$A$2:$A$1459,0),MATCH(G$1,NoSettings!$C$1:$AG$1,0))</f>
        <v>0</v>
      </c>
      <c r="H98" s="3">
        <f t="array" ref="H98">INDEX(NoSettings!$C$2:$AG$1459,MATCH($A98,NoSettings!$A$2:$A$1459,0),MATCH(H$1,NoSettings!$C$1:$AG$1,0))</f>
        <v>0</v>
      </c>
      <c r="I98" s="3">
        <f t="array" ref="I98">INDEX(NoSettings!$C$2:$AG$1459,MATCH($A98,NoSettings!$A$2:$A$1459,0),MATCH(I$1,NoSettings!$C$1:$AG$1,0))</f>
        <v>0</v>
      </c>
      <c r="J98" s="3">
        <f t="array" ref="J98">INDEX(NoSettings!$C$2:$AG$1459,MATCH($A98,NoSettings!$A$2:$A$1459,0),MATCH(J$1,NoSettings!$C$1:$AG$1,0))</f>
        <v>0</v>
      </c>
      <c r="K98" s="3">
        <f t="array" ref="K98">INDEX(NoSettings!$C$2:$AG$1459,MATCH($A98,NoSettings!$A$2:$A$1459,0),MATCH(K$1,NoSettings!$C$1:$AG$1,0))</f>
        <v>0</v>
      </c>
      <c r="L98" s="3">
        <f t="array" ref="L98">INDEX(NoSettings!$C$2:$AG$1459,MATCH($A98,NoSettings!$A$2:$A$1459,0),MATCH(L$1,NoSettings!$C$1:$AG$1,0))</f>
        <v>0</v>
      </c>
      <c r="M98" s="3">
        <f t="array" ref="M98">INDEX(NoSettings!$C$2:$AG$1459,MATCH($A98,NoSettings!$A$2:$A$1459,0),MATCH(M$1,NoSettings!$C$1:$AG$1,0))</f>
        <v>0</v>
      </c>
      <c r="N98" s="3">
        <f t="array" ref="N98">INDEX(NoSettings!$C$2:$AG$1459,MATCH($A98,NoSettings!$A$2:$A$1459,0),MATCH(N$1,NoSettings!$C$1:$AG$1,0))</f>
        <v>0</v>
      </c>
      <c r="O98" s="3">
        <f t="array" ref="O98">INDEX(NoSettings!$C$2:$AG$1459,MATCH($A98,NoSettings!$A$2:$A$1459,0),MATCH(O$1,NoSettings!$C$1:$AG$1,0))</f>
        <v>0</v>
      </c>
      <c r="P98" s="3">
        <f t="array" ref="P98">INDEX(NoSettings!$C$2:$AG$1459,MATCH($A98,NoSettings!$A$2:$A$1459,0),MATCH(P$1,NoSettings!$C$1:$AG$1,0))</f>
        <v>0</v>
      </c>
      <c r="Q98" s="3">
        <f t="array" ref="Q98">INDEX(NoSettings!$C$2:$AG$1459,MATCH($A98,NoSettings!$A$2:$A$1459,0),MATCH(Q$1,NoSettings!$C$1:$AG$1,0))</f>
        <v>0</v>
      </c>
      <c r="R98" s="3">
        <f t="array" ref="R98">INDEX(NoSettings!$C$2:$AG$1459,MATCH($A98,NoSettings!$A$2:$A$1459,0),MATCH(R$1,NoSettings!$C$1:$AG$1,0))</f>
        <v>0</v>
      </c>
      <c r="S98" s="3">
        <f t="array" ref="S98">INDEX(NoSettings!$C$2:$AG$1459,MATCH($A98,NoSettings!$A$2:$A$1459,0),MATCH(S$1,NoSettings!$C$1:$AG$1,0))</f>
        <v>0</v>
      </c>
      <c r="T98" s="3">
        <f t="array" ref="T98">INDEX(NoSettings!$C$2:$AG$1459,MATCH($A98,NoSettings!$A$2:$A$1459,0),MATCH(T$1,NoSettings!$C$1:$AG$1,0))</f>
        <v>0</v>
      </c>
      <c r="U98" s="3">
        <f t="array" ref="U98">INDEX(NoSettings!$C$2:$AG$1459,MATCH($A98,NoSettings!$A$2:$A$1459,0),MATCH(U$1,NoSettings!$C$1:$AG$1,0))</f>
        <v>0</v>
      </c>
      <c r="V98" s="3">
        <f t="array" ref="V98">INDEX(NoSettings!$C$2:$AG$1459,MATCH($A98,NoSettings!$A$2:$A$1459,0),MATCH(V$1,NoSettings!$C$1:$AG$1,0))</f>
        <v>0</v>
      </c>
      <c r="W98" s="3">
        <f t="array" ref="W98">INDEX(NoSettings!$C$2:$AG$1459,MATCH($A98,NoSettings!$A$2:$A$1459,0),MATCH(W$1,NoSettings!$C$1:$AG$1,0))</f>
        <v>0</v>
      </c>
      <c r="X98" s="3">
        <f t="array" ref="X98">INDEX(NoSettings!$C$2:$AG$1459,MATCH($A98,NoSettings!$A$2:$A$1459,0),MATCH(X$1,NoSettings!$C$1:$AG$1,0))</f>
        <v>0</v>
      </c>
      <c r="Y98" s="3">
        <f t="array" ref="Y98">INDEX(NoSettings!$C$2:$AG$1459,MATCH($A98,NoSettings!$A$2:$A$1459,0),MATCH(Y$1,NoSettings!$C$1:$AG$1,0))</f>
        <v>0</v>
      </c>
      <c r="Z98" s="3">
        <f t="array" ref="Z98">INDEX(NoSettings!$C$2:$AG$1459,MATCH($A98,NoSettings!$A$2:$A$1459,0),MATCH(Z$1,NoSettings!$C$1:$AG$1,0))</f>
        <v>0</v>
      </c>
      <c r="AA98" s="3">
        <f t="array" ref="AA98">INDEX(NoSettings!$C$2:$AG$1459,MATCH($A98,NoSettings!$A$2:$A$1459,0),MATCH(AA$1,NoSettings!$C$1:$AG$1,0))</f>
        <v>0</v>
      </c>
      <c r="AB98" s="3">
        <f t="array" ref="AB98">INDEX(NoSettings!$C$2:$AG$1459,MATCH($A98,NoSettings!$A$2:$A$1459,0),MATCH(AB$1,NoSettings!$C$1:$AG$1,0))</f>
        <v>0</v>
      </c>
      <c r="AC98" s="3">
        <f t="array" ref="AC98">INDEX(NoSettings!$C$2:$AG$1459,MATCH($A98,NoSettings!$A$2:$A$1459,0),MATCH(AC$1,NoSettings!$C$1:$AG$1,0))</f>
        <v>0</v>
      </c>
      <c r="AD98" s="3">
        <f t="array" ref="AD98">INDEX(NoSettings!$C$2:$AG$1459,MATCH($A98,NoSettings!$A$2:$A$1459,0),MATCH(AD$1,NoSettings!$C$1:$AG$1,0))</f>
        <v>0</v>
      </c>
      <c r="AE98" s="3">
        <f t="array" ref="AE98">INDEX(NoSettings!$C$2:$AG$1459,MATCH($A98,NoSettings!$A$2:$A$1459,0),MATCH(AE$1,NoSettings!$C$1:$AG$1,0))</f>
        <v>0</v>
      </c>
      <c r="AF98" s="3">
        <f t="array" ref="AF98">INDEX(NoSettings!$C$2:$AG$1459,MATCH($A98,NoSettings!$A$2:$A$1459,0),MATCH(AF$1,NoSettings!$C$1:$AG$1,0))</f>
        <v>0</v>
      </c>
      <c r="AG98" s="3">
        <f t="array" ref="AG98">INDEX(NoSettings!$C$2:$AG$1459,MATCH($A98,NoSettings!$A$2:$A$1459,0),MATCH(AG$1,NoSettings!$C$1:$AG$1,0))</f>
        <v>0</v>
      </c>
      <c r="AH98" s="3">
        <f t="array" ref="AH98">INDEX(NoSettings!$C$2:$AG$1459,MATCH($A98,NoSettings!$A$2:$A$1459,0),MATCH(AH$1,NoSettings!$C$1:$AG$1,0))</f>
        <v>0</v>
      </c>
      <c r="AI98" s="3">
        <f t="array" ref="AI98">INDEX(NoSettings!$C$2:$AG$1459,MATCH($A98,NoSettings!$A$2:$A$1459,0),MATCH(AI$1,NoSettings!$C$1:$AG$1,0))</f>
        <v>0</v>
      </c>
      <c r="AJ98" s="3">
        <f t="array" ref="AJ98">INDEX(NoSettings!$C$2:$AG$1459,MATCH($A98,NoSettings!$A$2:$A$1459,0),MATCH(AJ$1,NoSettings!$C$1:$AG$1,0))</f>
        <v>0</v>
      </c>
      <c r="AK98" s="3">
        <f t="array" ref="AK98">INDEX(NoSettings!$C$2:$AG$1459,MATCH($A98,NoSettings!$A$2:$A$1459,0),MATCH(AK$1,NoSettings!$C$1:$AG$1,0))</f>
        <v>0</v>
      </c>
    </row>
    <row r="99" ht="15.75" hidden="1" customHeight="1">
      <c r="A99" s="3" t="s">
        <v>555</v>
      </c>
      <c r="B99" s="109" t="s">
        <v>156</v>
      </c>
      <c r="C99" s="109" t="s">
        <v>141</v>
      </c>
      <c r="D99" s="109" t="s">
        <v>142</v>
      </c>
      <c r="E99" s="109" t="s">
        <v>1944</v>
      </c>
      <c r="F99" s="109" t="s">
        <v>160</v>
      </c>
      <c r="G99" s="3">
        <f t="array" ref="G99">INDEX(NoSettings!$C$2:$AG$1459,MATCH($A99,NoSettings!$A$2:$A$1459,0),MATCH(G$1,NoSettings!$C$1:$AG$1,0))</f>
        <v>0</v>
      </c>
      <c r="H99" s="3">
        <f t="array" ref="H99">INDEX(NoSettings!$C$2:$AG$1459,MATCH($A99,NoSettings!$A$2:$A$1459,0),MATCH(H$1,NoSettings!$C$1:$AG$1,0))</f>
        <v>0</v>
      </c>
      <c r="I99" s="3">
        <f t="array" ref="I99">INDEX(NoSettings!$C$2:$AG$1459,MATCH($A99,NoSettings!$A$2:$A$1459,0),MATCH(I$1,NoSettings!$C$1:$AG$1,0))</f>
        <v>0</v>
      </c>
      <c r="J99" s="3">
        <f t="array" ref="J99">INDEX(NoSettings!$C$2:$AG$1459,MATCH($A99,NoSettings!$A$2:$A$1459,0),MATCH(J$1,NoSettings!$C$1:$AG$1,0))</f>
        <v>0</v>
      </c>
      <c r="K99" s="3">
        <f t="array" ref="K99">INDEX(NoSettings!$C$2:$AG$1459,MATCH($A99,NoSettings!$A$2:$A$1459,0),MATCH(K$1,NoSettings!$C$1:$AG$1,0))</f>
        <v>0</v>
      </c>
      <c r="L99" s="3">
        <f t="array" ref="L99">INDEX(NoSettings!$C$2:$AG$1459,MATCH($A99,NoSettings!$A$2:$A$1459,0),MATCH(L$1,NoSettings!$C$1:$AG$1,0))</f>
        <v>0</v>
      </c>
      <c r="M99" s="3">
        <f t="array" ref="M99">INDEX(NoSettings!$C$2:$AG$1459,MATCH($A99,NoSettings!$A$2:$A$1459,0),MATCH(M$1,NoSettings!$C$1:$AG$1,0))</f>
        <v>0</v>
      </c>
      <c r="N99" s="3">
        <f t="array" ref="N99">INDEX(NoSettings!$C$2:$AG$1459,MATCH($A99,NoSettings!$A$2:$A$1459,0),MATCH(N$1,NoSettings!$C$1:$AG$1,0))</f>
        <v>0</v>
      </c>
      <c r="O99" s="3">
        <f t="array" ref="O99">INDEX(NoSettings!$C$2:$AG$1459,MATCH($A99,NoSettings!$A$2:$A$1459,0),MATCH(O$1,NoSettings!$C$1:$AG$1,0))</f>
        <v>0</v>
      </c>
      <c r="P99" s="3">
        <f t="array" ref="P99">INDEX(NoSettings!$C$2:$AG$1459,MATCH($A99,NoSettings!$A$2:$A$1459,0),MATCH(P$1,NoSettings!$C$1:$AG$1,0))</f>
        <v>0</v>
      </c>
      <c r="Q99" s="3">
        <f t="array" ref="Q99">INDEX(NoSettings!$C$2:$AG$1459,MATCH($A99,NoSettings!$A$2:$A$1459,0),MATCH(Q$1,NoSettings!$C$1:$AG$1,0))</f>
        <v>0</v>
      </c>
      <c r="R99" s="3">
        <f t="array" ref="R99">INDEX(NoSettings!$C$2:$AG$1459,MATCH($A99,NoSettings!$A$2:$A$1459,0),MATCH(R$1,NoSettings!$C$1:$AG$1,0))</f>
        <v>0</v>
      </c>
      <c r="S99" s="3">
        <f t="array" ref="S99">INDEX(NoSettings!$C$2:$AG$1459,MATCH($A99,NoSettings!$A$2:$A$1459,0),MATCH(S$1,NoSettings!$C$1:$AG$1,0))</f>
        <v>0</v>
      </c>
      <c r="T99" s="3">
        <f t="array" ref="T99">INDEX(NoSettings!$C$2:$AG$1459,MATCH($A99,NoSettings!$A$2:$A$1459,0),MATCH(T$1,NoSettings!$C$1:$AG$1,0))</f>
        <v>0</v>
      </c>
      <c r="U99" s="3">
        <f t="array" ref="U99">INDEX(NoSettings!$C$2:$AG$1459,MATCH($A99,NoSettings!$A$2:$A$1459,0),MATCH(U$1,NoSettings!$C$1:$AG$1,0))</f>
        <v>0</v>
      </c>
      <c r="V99" s="3">
        <f t="array" ref="V99">INDEX(NoSettings!$C$2:$AG$1459,MATCH($A99,NoSettings!$A$2:$A$1459,0),MATCH(V$1,NoSettings!$C$1:$AG$1,0))</f>
        <v>0</v>
      </c>
      <c r="W99" s="3">
        <f t="array" ref="W99">INDEX(NoSettings!$C$2:$AG$1459,MATCH($A99,NoSettings!$A$2:$A$1459,0),MATCH(W$1,NoSettings!$C$1:$AG$1,0))</f>
        <v>0</v>
      </c>
      <c r="X99" s="3">
        <f t="array" ref="X99">INDEX(NoSettings!$C$2:$AG$1459,MATCH($A99,NoSettings!$A$2:$A$1459,0),MATCH(X$1,NoSettings!$C$1:$AG$1,0))</f>
        <v>0</v>
      </c>
      <c r="Y99" s="3">
        <f t="array" ref="Y99">INDEX(NoSettings!$C$2:$AG$1459,MATCH($A99,NoSettings!$A$2:$A$1459,0),MATCH(Y$1,NoSettings!$C$1:$AG$1,0))</f>
        <v>0</v>
      </c>
      <c r="Z99" s="3">
        <f t="array" ref="Z99">INDEX(NoSettings!$C$2:$AG$1459,MATCH($A99,NoSettings!$A$2:$A$1459,0),MATCH(Z$1,NoSettings!$C$1:$AG$1,0))</f>
        <v>0</v>
      </c>
      <c r="AA99" s="3">
        <f t="array" ref="AA99">INDEX(NoSettings!$C$2:$AG$1459,MATCH($A99,NoSettings!$A$2:$A$1459,0),MATCH(AA$1,NoSettings!$C$1:$AG$1,0))</f>
        <v>0</v>
      </c>
      <c r="AB99" s="3">
        <f t="array" ref="AB99">INDEX(NoSettings!$C$2:$AG$1459,MATCH($A99,NoSettings!$A$2:$A$1459,0),MATCH(AB$1,NoSettings!$C$1:$AG$1,0))</f>
        <v>0</v>
      </c>
      <c r="AC99" s="3">
        <f t="array" ref="AC99">INDEX(NoSettings!$C$2:$AG$1459,MATCH($A99,NoSettings!$A$2:$A$1459,0),MATCH(AC$1,NoSettings!$C$1:$AG$1,0))</f>
        <v>0</v>
      </c>
      <c r="AD99" s="3">
        <f t="array" ref="AD99">INDEX(NoSettings!$C$2:$AG$1459,MATCH($A99,NoSettings!$A$2:$A$1459,0),MATCH(AD$1,NoSettings!$C$1:$AG$1,0))</f>
        <v>0</v>
      </c>
      <c r="AE99" s="3">
        <f t="array" ref="AE99">INDEX(NoSettings!$C$2:$AG$1459,MATCH($A99,NoSettings!$A$2:$A$1459,0),MATCH(AE$1,NoSettings!$C$1:$AG$1,0))</f>
        <v>0</v>
      </c>
      <c r="AF99" s="3">
        <f t="array" ref="AF99">INDEX(NoSettings!$C$2:$AG$1459,MATCH($A99,NoSettings!$A$2:$A$1459,0),MATCH(AF$1,NoSettings!$C$1:$AG$1,0))</f>
        <v>0</v>
      </c>
      <c r="AG99" s="3">
        <f t="array" ref="AG99">INDEX(NoSettings!$C$2:$AG$1459,MATCH($A99,NoSettings!$A$2:$A$1459,0),MATCH(AG$1,NoSettings!$C$1:$AG$1,0))</f>
        <v>0</v>
      </c>
      <c r="AH99" s="3">
        <f t="array" ref="AH99">INDEX(NoSettings!$C$2:$AG$1459,MATCH($A99,NoSettings!$A$2:$A$1459,0),MATCH(AH$1,NoSettings!$C$1:$AG$1,0))</f>
        <v>0</v>
      </c>
      <c r="AI99" s="3">
        <f t="array" ref="AI99">INDEX(NoSettings!$C$2:$AG$1459,MATCH($A99,NoSettings!$A$2:$A$1459,0),MATCH(AI$1,NoSettings!$C$1:$AG$1,0))</f>
        <v>0</v>
      </c>
      <c r="AJ99" s="3">
        <f t="array" ref="AJ99">INDEX(NoSettings!$C$2:$AG$1459,MATCH($A99,NoSettings!$A$2:$A$1459,0),MATCH(AJ$1,NoSettings!$C$1:$AG$1,0))</f>
        <v>0</v>
      </c>
      <c r="AK99" s="3">
        <f t="array" ref="AK99">INDEX(NoSettings!$C$2:$AG$1459,MATCH($A99,NoSettings!$A$2:$A$1459,0),MATCH(AK$1,NoSettings!$C$1:$AG$1,0))</f>
        <v>0</v>
      </c>
    </row>
    <row r="100" ht="15.75" hidden="1" customHeight="1">
      <c r="A100" s="3" t="s">
        <v>556</v>
      </c>
      <c r="B100" s="109" t="s">
        <v>156</v>
      </c>
      <c r="C100" s="109" t="s">
        <v>141</v>
      </c>
      <c r="D100" s="109" t="s">
        <v>142</v>
      </c>
      <c r="E100" s="109" t="s">
        <v>1944</v>
      </c>
      <c r="F100" s="109" t="s">
        <v>161</v>
      </c>
      <c r="G100" s="3">
        <f t="array" ref="G100">INDEX(NoSettings!$C$2:$AG$1459,MATCH($A100,NoSettings!$A$2:$A$1459,0),MATCH(G$1,NoSettings!$C$1:$AG$1,0))</f>
        <v>0</v>
      </c>
      <c r="H100" s="3">
        <f t="array" ref="H100">INDEX(NoSettings!$C$2:$AG$1459,MATCH($A100,NoSettings!$A$2:$A$1459,0),MATCH(H$1,NoSettings!$C$1:$AG$1,0))</f>
        <v>0</v>
      </c>
      <c r="I100" s="3">
        <f t="array" ref="I100">INDEX(NoSettings!$C$2:$AG$1459,MATCH($A100,NoSettings!$A$2:$A$1459,0),MATCH(I$1,NoSettings!$C$1:$AG$1,0))</f>
        <v>0</v>
      </c>
      <c r="J100" s="3">
        <f t="array" ref="J100">INDEX(NoSettings!$C$2:$AG$1459,MATCH($A100,NoSettings!$A$2:$A$1459,0),MATCH(J$1,NoSettings!$C$1:$AG$1,0))</f>
        <v>0</v>
      </c>
      <c r="K100" s="3">
        <f t="array" ref="K100">INDEX(NoSettings!$C$2:$AG$1459,MATCH($A100,NoSettings!$A$2:$A$1459,0),MATCH(K$1,NoSettings!$C$1:$AG$1,0))</f>
        <v>0</v>
      </c>
      <c r="L100" s="3">
        <f t="array" ref="L100">INDEX(NoSettings!$C$2:$AG$1459,MATCH($A100,NoSettings!$A$2:$A$1459,0),MATCH(L$1,NoSettings!$C$1:$AG$1,0))</f>
        <v>0</v>
      </c>
      <c r="M100" s="3">
        <f t="array" ref="M100">INDEX(NoSettings!$C$2:$AG$1459,MATCH($A100,NoSettings!$A$2:$A$1459,0),MATCH(M$1,NoSettings!$C$1:$AG$1,0))</f>
        <v>0</v>
      </c>
      <c r="N100" s="3">
        <f t="array" ref="N100">INDEX(NoSettings!$C$2:$AG$1459,MATCH($A100,NoSettings!$A$2:$A$1459,0),MATCH(N$1,NoSettings!$C$1:$AG$1,0))</f>
        <v>0</v>
      </c>
      <c r="O100" s="3">
        <f t="array" ref="O100">INDEX(NoSettings!$C$2:$AG$1459,MATCH($A100,NoSettings!$A$2:$A$1459,0),MATCH(O$1,NoSettings!$C$1:$AG$1,0))</f>
        <v>0</v>
      </c>
      <c r="P100" s="3">
        <f t="array" ref="P100">INDEX(NoSettings!$C$2:$AG$1459,MATCH($A100,NoSettings!$A$2:$A$1459,0),MATCH(P$1,NoSettings!$C$1:$AG$1,0))</f>
        <v>0</v>
      </c>
      <c r="Q100" s="3">
        <f t="array" ref="Q100">INDEX(NoSettings!$C$2:$AG$1459,MATCH($A100,NoSettings!$A$2:$A$1459,0),MATCH(Q$1,NoSettings!$C$1:$AG$1,0))</f>
        <v>0</v>
      </c>
      <c r="R100" s="3">
        <f t="array" ref="R100">INDEX(NoSettings!$C$2:$AG$1459,MATCH($A100,NoSettings!$A$2:$A$1459,0),MATCH(R$1,NoSettings!$C$1:$AG$1,0))</f>
        <v>0</v>
      </c>
      <c r="S100" s="3">
        <f t="array" ref="S100">INDEX(NoSettings!$C$2:$AG$1459,MATCH($A100,NoSettings!$A$2:$A$1459,0),MATCH(S$1,NoSettings!$C$1:$AG$1,0))</f>
        <v>0</v>
      </c>
      <c r="T100" s="3">
        <f t="array" ref="T100">INDEX(NoSettings!$C$2:$AG$1459,MATCH($A100,NoSettings!$A$2:$A$1459,0),MATCH(T$1,NoSettings!$C$1:$AG$1,0))</f>
        <v>0</v>
      </c>
      <c r="U100" s="3">
        <f t="array" ref="U100">INDEX(NoSettings!$C$2:$AG$1459,MATCH($A100,NoSettings!$A$2:$A$1459,0),MATCH(U$1,NoSettings!$C$1:$AG$1,0))</f>
        <v>0</v>
      </c>
      <c r="V100" s="3">
        <f t="array" ref="V100">INDEX(NoSettings!$C$2:$AG$1459,MATCH($A100,NoSettings!$A$2:$A$1459,0),MATCH(V$1,NoSettings!$C$1:$AG$1,0))</f>
        <v>0</v>
      </c>
      <c r="W100" s="3">
        <f t="array" ref="W100">INDEX(NoSettings!$C$2:$AG$1459,MATCH($A100,NoSettings!$A$2:$A$1459,0),MATCH(W$1,NoSettings!$C$1:$AG$1,0))</f>
        <v>0</v>
      </c>
      <c r="X100" s="3">
        <f t="array" ref="X100">INDEX(NoSettings!$C$2:$AG$1459,MATCH($A100,NoSettings!$A$2:$A$1459,0),MATCH(X$1,NoSettings!$C$1:$AG$1,0))</f>
        <v>0</v>
      </c>
      <c r="Y100" s="3">
        <f t="array" ref="Y100">INDEX(NoSettings!$C$2:$AG$1459,MATCH($A100,NoSettings!$A$2:$A$1459,0),MATCH(Y$1,NoSettings!$C$1:$AG$1,0))</f>
        <v>0</v>
      </c>
      <c r="Z100" s="3">
        <f t="array" ref="Z100">INDEX(NoSettings!$C$2:$AG$1459,MATCH($A100,NoSettings!$A$2:$A$1459,0),MATCH(Z$1,NoSettings!$C$1:$AG$1,0))</f>
        <v>0</v>
      </c>
      <c r="AA100" s="3">
        <f t="array" ref="AA100">INDEX(NoSettings!$C$2:$AG$1459,MATCH($A100,NoSettings!$A$2:$A$1459,0),MATCH(AA$1,NoSettings!$C$1:$AG$1,0))</f>
        <v>0</v>
      </c>
      <c r="AB100" s="3">
        <f t="array" ref="AB100">INDEX(NoSettings!$C$2:$AG$1459,MATCH($A100,NoSettings!$A$2:$A$1459,0),MATCH(AB$1,NoSettings!$C$1:$AG$1,0))</f>
        <v>0</v>
      </c>
      <c r="AC100" s="3">
        <f t="array" ref="AC100">INDEX(NoSettings!$C$2:$AG$1459,MATCH($A100,NoSettings!$A$2:$A$1459,0),MATCH(AC$1,NoSettings!$C$1:$AG$1,0))</f>
        <v>0</v>
      </c>
      <c r="AD100" s="3">
        <f t="array" ref="AD100">INDEX(NoSettings!$C$2:$AG$1459,MATCH($A100,NoSettings!$A$2:$A$1459,0),MATCH(AD$1,NoSettings!$C$1:$AG$1,0))</f>
        <v>0</v>
      </c>
      <c r="AE100" s="3">
        <f t="array" ref="AE100">INDEX(NoSettings!$C$2:$AG$1459,MATCH($A100,NoSettings!$A$2:$A$1459,0),MATCH(AE$1,NoSettings!$C$1:$AG$1,0))</f>
        <v>0</v>
      </c>
      <c r="AF100" s="3">
        <f t="array" ref="AF100">INDEX(NoSettings!$C$2:$AG$1459,MATCH($A100,NoSettings!$A$2:$A$1459,0),MATCH(AF$1,NoSettings!$C$1:$AG$1,0))</f>
        <v>0</v>
      </c>
      <c r="AG100" s="3">
        <f t="array" ref="AG100">INDEX(NoSettings!$C$2:$AG$1459,MATCH($A100,NoSettings!$A$2:$A$1459,0),MATCH(AG$1,NoSettings!$C$1:$AG$1,0))</f>
        <v>0</v>
      </c>
      <c r="AH100" s="3">
        <f t="array" ref="AH100">INDEX(NoSettings!$C$2:$AG$1459,MATCH($A100,NoSettings!$A$2:$A$1459,0),MATCH(AH$1,NoSettings!$C$1:$AG$1,0))</f>
        <v>0</v>
      </c>
      <c r="AI100" s="3">
        <f t="array" ref="AI100">INDEX(NoSettings!$C$2:$AG$1459,MATCH($A100,NoSettings!$A$2:$A$1459,0),MATCH(AI$1,NoSettings!$C$1:$AG$1,0))</f>
        <v>0</v>
      </c>
      <c r="AJ100" s="3">
        <f t="array" ref="AJ100">INDEX(NoSettings!$C$2:$AG$1459,MATCH($A100,NoSettings!$A$2:$A$1459,0),MATCH(AJ$1,NoSettings!$C$1:$AG$1,0))</f>
        <v>0</v>
      </c>
      <c r="AK100" s="3">
        <f t="array" ref="AK100">INDEX(NoSettings!$C$2:$AG$1459,MATCH($A100,NoSettings!$A$2:$A$1459,0),MATCH(AK$1,NoSettings!$C$1:$AG$1,0))</f>
        <v>0</v>
      </c>
    </row>
    <row r="101" ht="15.75" hidden="1" customHeight="1">
      <c r="A101" s="3" t="s">
        <v>557</v>
      </c>
      <c r="B101" s="109" t="s">
        <v>156</v>
      </c>
      <c r="C101" s="109" t="s">
        <v>141</v>
      </c>
      <c r="D101" s="109" t="s">
        <v>142</v>
      </c>
      <c r="E101" s="109" t="s">
        <v>1944</v>
      </c>
      <c r="F101" s="109" t="s">
        <v>162</v>
      </c>
      <c r="G101" s="29">
        <f t="array" ref="G101">INDEX(NoSettings!$C$2:$AG$1459,MATCH($A101,NoSettings!$A$2:$A$1459,0),MATCH(G$1,NoSettings!$C$1:$AG$1,0))</f>
        <v>32500000000</v>
      </c>
      <c r="H101" s="29">
        <f t="array" ref="H101">INDEX(NoSettings!$C$2:$AG$1459,MATCH($A101,NoSettings!$A$2:$A$1459,0),MATCH(H$1,NoSettings!$C$1:$AG$1,0))</f>
        <v>76600000000</v>
      </c>
      <c r="I101" s="29">
        <f t="array" ref="I101">INDEX(NoSettings!$C$2:$AG$1459,MATCH($A101,NoSettings!$A$2:$A$1459,0),MATCH(I$1,NoSettings!$C$1:$AG$1,0))</f>
        <v>142000000000</v>
      </c>
      <c r="J101" s="29">
        <f t="array" ref="J101">INDEX(NoSettings!$C$2:$AG$1459,MATCH($A101,NoSettings!$A$2:$A$1459,0),MATCH(J$1,NoSettings!$C$1:$AG$1,0))</f>
        <v>234000000000</v>
      </c>
      <c r="K101" s="29">
        <f t="array" ref="K101">INDEX(NoSettings!$C$2:$AG$1459,MATCH($A101,NoSettings!$A$2:$A$1459,0),MATCH(K$1,NoSettings!$C$1:$AG$1,0))</f>
        <v>345000000000</v>
      </c>
      <c r="L101" s="29">
        <f t="array" ref="L101">INDEX(NoSettings!$C$2:$AG$1459,MATCH($A101,NoSettings!$A$2:$A$1459,0),MATCH(L$1,NoSettings!$C$1:$AG$1,0))</f>
        <v>483000000000</v>
      </c>
      <c r="M101" s="29">
        <f t="array" ref="M101">INDEX(NoSettings!$C$2:$AG$1459,MATCH($A101,NoSettings!$A$2:$A$1459,0),MATCH(M$1,NoSettings!$C$1:$AG$1,0))</f>
        <v>657000000000</v>
      </c>
      <c r="N101" s="29">
        <f t="array" ref="N101">INDEX(NoSettings!$C$2:$AG$1459,MATCH($A101,NoSettings!$A$2:$A$1459,0),MATCH(N$1,NoSettings!$C$1:$AG$1,0))</f>
        <v>882000000000</v>
      </c>
      <c r="O101" s="29">
        <f t="array" ref="O101">INDEX(NoSettings!$C$2:$AG$1459,MATCH($A101,NoSettings!$A$2:$A$1459,0),MATCH(O$1,NoSettings!$C$1:$AG$1,0))</f>
        <v>1160000000000</v>
      </c>
      <c r="P101" s="29">
        <f t="array" ref="P101">INDEX(NoSettings!$C$2:$AG$1459,MATCH($A101,NoSettings!$A$2:$A$1459,0),MATCH(P$1,NoSettings!$C$1:$AG$1,0))</f>
        <v>1490000000000</v>
      </c>
      <c r="Q101" s="29">
        <f t="array" ref="Q101">INDEX(NoSettings!$C$2:$AG$1459,MATCH($A101,NoSettings!$A$2:$A$1459,0),MATCH(Q$1,NoSettings!$C$1:$AG$1,0))</f>
        <v>1960000000000</v>
      </c>
      <c r="R101" s="29">
        <f t="array" ref="R101">INDEX(NoSettings!$C$2:$AG$1459,MATCH($A101,NoSettings!$A$2:$A$1459,0),MATCH(R$1,NoSettings!$C$1:$AG$1,0))</f>
        <v>2540000000000</v>
      </c>
      <c r="S101" s="29">
        <f t="array" ref="S101">INDEX(NoSettings!$C$2:$AG$1459,MATCH($A101,NoSettings!$A$2:$A$1459,0),MATCH(S$1,NoSettings!$C$1:$AG$1,0))</f>
        <v>3230000000000</v>
      </c>
      <c r="T101" s="29">
        <f t="array" ref="T101">INDEX(NoSettings!$C$2:$AG$1459,MATCH($A101,NoSettings!$A$2:$A$1459,0),MATCH(T$1,NoSettings!$C$1:$AG$1,0))</f>
        <v>3980000000000</v>
      </c>
      <c r="U101" s="29">
        <f t="array" ref="U101">INDEX(NoSettings!$C$2:$AG$1459,MATCH($A101,NoSettings!$A$2:$A$1459,0),MATCH(U$1,NoSettings!$C$1:$AG$1,0))</f>
        <v>4870000000000</v>
      </c>
      <c r="V101" s="29">
        <f t="array" ref="V101">INDEX(NoSettings!$C$2:$AG$1459,MATCH($A101,NoSettings!$A$2:$A$1459,0),MATCH(V$1,NoSettings!$C$1:$AG$1,0))</f>
        <v>5920000000000</v>
      </c>
      <c r="W101" s="29">
        <f t="array" ref="W101">INDEX(NoSettings!$C$2:$AG$1459,MATCH($A101,NoSettings!$A$2:$A$1459,0),MATCH(W$1,NoSettings!$C$1:$AG$1,0))</f>
        <v>7150000000000</v>
      </c>
      <c r="X101" s="29">
        <f t="array" ref="X101">INDEX(NoSettings!$C$2:$AG$1459,MATCH($A101,NoSettings!$A$2:$A$1459,0),MATCH(X$1,NoSettings!$C$1:$AG$1,0))</f>
        <v>8590000000000</v>
      </c>
      <c r="Y101" s="29">
        <f t="array" ref="Y101">INDEX(NoSettings!$C$2:$AG$1459,MATCH($A101,NoSettings!$A$2:$A$1459,0),MATCH(Y$1,NoSettings!$C$1:$AG$1,0))</f>
        <v>10300000000000</v>
      </c>
      <c r="Z101" s="29">
        <f t="array" ref="Z101">INDEX(NoSettings!$C$2:$AG$1459,MATCH($A101,NoSettings!$A$2:$A$1459,0),MATCH(Z$1,NoSettings!$C$1:$AG$1,0))</f>
        <v>12200000000000</v>
      </c>
      <c r="AA101" s="29">
        <f t="array" ref="AA101">INDEX(NoSettings!$C$2:$AG$1459,MATCH($A101,NoSettings!$A$2:$A$1459,0),MATCH(AA$1,NoSettings!$C$1:$AG$1,0))</f>
        <v>14500000000000</v>
      </c>
      <c r="AB101" s="29">
        <f t="array" ref="AB101">INDEX(NoSettings!$C$2:$AG$1459,MATCH($A101,NoSettings!$A$2:$A$1459,0),MATCH(AB$1,NoSettings!$C$1:$AG$1,0))</f>
        <v>17200000000000</v>
      </c>
      <c r="AC101" s="29">
        <f t="array" ref="AC101">INDEX(NoSettings!$C$2:$AG$1459,MATCH($A101,NoSettings!$A$2:$A$1459,0),MATCH(AC$1,NoSettings!$C$1:$AG$1,0))</f>
        <v>20400000000000</v>
      </c>
      <c r="AD101" s="29">
        <f t="array" ref="AD101">INDEX(NoSettings!$C$2:$AG$1459,MATCH($A101,NoSettings!$A$2:$A$1459,0),MATCH(AD$1,NoSettings!$C$1:$AG$1,0))</f>
        <v>22800000000000</v>
      </c>
      <c r="AE101" s="29">
        <f t="array" ref="AE101">INDEX(NoSettings!$C$2:$AG$1459,MATCH($A101,NoSettings!$A$2:$A$1459,0),MATCH(AE$1,NoSettings!$C$1:$AG$1,0))</f>
        <v>25400000000000</v>
      </c>
      <c r="AF101" s="29">
        <f t="array" ref="AF101">INDEX(NoSettings!$C$2:$AG$1459,MATCH($A101,NoSettings!$A$2:$A$1459,0),MATCH(AF$1,NoSettings!$C$1:$AG$1,0))</f>
        <v>28200000000000</v>
      </c>
      <c r="AG101" s="29">
        <f t="array" ref="AG101">INDEX(NoSettings!$C$2:$AG$1459,MATCH($A101,NoSettings!$A$2:$A$1459,0),MATCH(AG$1,NoSettings!$C$1:$AG$1,0))</f>
        <v>31200000000000</v>
      </c>
      <c r="AH101" s="29">
        <f t="array" ref="AH101">INDEX(NoSettings!$C$2:$AG$1459,MATCH($A101,NoSettings!$A$2:$A$1459,0),MATCH(AH$1,NoSettings!$C$1:$AG$1,0))</f>
        <v>34300000000000</v>
      </c>
      <c r="AI101" s="29">
        <f t="array" ref="AI101">INDEX(NoSettings!$C$2:$AG$1459,MATCH($A101,NoSettings!$A$2:$A$1459,0),MATCH(AI$1,NoSettings!$C$1:$AG$1,0))</f>
        <v>37600000000000</v>
      </c>
      <c r="AJ101" s="29">
        <f t="array" ref="AJ101">INDEX(NoSettings!$C$2:$AG$1459,MATCH($A101,NoSettings!$A$2:$A$1459,0),MATCH(AJ$1,NoSettings!$C$1:$AG$1,0))</f>
        <v>41000000000000</v>
      </c>
      <c r="AK101" s="29">
        <f t="array" ref="AK101">INDEX(NoSettings!$C$2:$AG$1459,MATCH($A101,NoSettings!$A$2:$A$1459,0),MATCH(AK$1,NoSettings!$C$1:$AG$1,0))</f>
        <v>44600000000000</v>
      </c>
    </row>
    <row r="102" ht="15.75" hidden="1" customHeight="1">
      <c r="A102" s="3" t="s">
        <v>558</v>
      </c>
      <c r="B102" s="109" t="s">
        <v>156</v>
      </c>
      <c r="C102" s="109" t="s">
        <v>141</v>
      </c>
      <c r="D102" s="109" t="s">
        <v>142</v>
      </c>
      <c r="E102" s="109" t="s">
        <v>1944</v>
      </c>
      <c r="F102" s="109" t="s">
        <v>163</v>
      </c>
      <c r="G102" s="3">
        <f t="array" ref="G102">INDEX(NoSettings!$C$2:$AG$1459,MATCH($A102,NoSettings!$A$2:$A$1459,0),MATCH(G$1,NoSettings!$C$1:$AG$1,0))</f>
        <v>0</v>
      </c>
      <c r="H102" s="3">
        <f t="array" ref="H102">INDEX(NoSettings!$C$2:$AG$1459,MATCH($A102,NoSettings!$A$2:$A$1459,0),MATCH(H$1,NoSettings!$C$1:$AG$1,0))</f>
        <v>0</v>
      </c>
      <c r="I102" s="3">
        <f t="array" ref="I102">INDEX(NoSettings!$C$2:$AG$1459,MATCH($A102,NoSettings!$A$2:$A$1459,0),MATCH(I$1,NoSettings!$C$1:$AG$1,0))</f>
        <v>0</v>
      </c>
      <c r="J102" s="3">
        <f t="array" ref="J102">INDEX(NoSettings!$C$2:$AG$1459,MATCH($A102,NoSettings!$A$2:$A$1459,0),MATCH(J$1,NoSettings!$C$1:$AG$1,0))</f>
        <v>0</v>
      </c>
      <c r="K102" s="3">
        <f t="array" ref="K102">INDEX(NoSettings!$C$2:$AG$1459,MATCH($A102,NoSettings!$A$2:$A$1459,0),MATCH(K$1,NoSettings!$C$1:$AG$1,0))</f>
        <v>0</v>
      </c>
      <c r="L102" s="3">
        <f t="array" ref="L102">INDEX(NoSettings!$C$2:$AG$1459,MATCH($A102,NoSettings!$A$2:$A$1459,0),MATCH(L$1,NoSettings!$C$1:$AG$1,0))</f>
        <v>0</v>
      </c>
      <c r="M102" s="3">
        <f t="array" ref="M102">INDEX(NoSettings!$C$2:$AG$1459,MATCH($A102,NoSettings!$A$2:$A$1459,0),MATCH(M$1,NoSettings!$C$1:$AG$1,0))</f>
        <v>0</v>
      </c>
      <c r="N102" s="3">
        <f t="array" ref="N102">INDEX(NoSettings!$C$2:$AG$1459,MATCH($A102,NoSettings!$A$2:$A$1459,0),MATCH(N$1,NoSettings!$C$1:$AG$1,0))</f>
        <v>0</v>
      </c>
      <c r="O102" s="3">
        <f t="array" ref="O102">INDEX(NoSettings!$C$2:$AG$1459,MATCH($A102,NoSettings!$A$2:$A$1459,0),MATCH(O$1,NoSettings!$C$1:$AG$1,0))</f>
        <v>0</v>
      </c>
      <c r="P102" s="3">
        <f t="array" ref="P102">INDEX(NoSettings!$C$2:$AG$1459,MATCH($A102,NoSettings!$A$2:$A$1459,0),MATCH(P$1,NoSettings!$C$1:$AG$1,0))</f>
        <v>0</v>
      </c>
      <c r="Q102" s="3">
        <f t="array" ref="Q102">INDEX(NoSettings!$C$2:$AG$1459,MATCH($A102,NoSettings!$A$2:$A$1459,0),MATCH(Q$1,NoSettings!$C$1:$AG$1,0))</f>
        <v>0</v>
      </c>
      <c r="R102" s="3">
        <f t="array" ref="R102">INDEX(NoSettings!$C$2:$AG$1459,MATCH($A102,NoSettings!$A$2:$A$1459,0),MATCH(R$1,NoSettings!$C$1:$AG$1,0))</f>
        <v>0</v>
      </c>
      <c r="S102" s="3">
        <f t="array" ref="S102">INDEX(NoSettings!$C$2:$AG$1459,MATCH($A102,NoSettings!$A$2:$A$1459,0),MATCH(S$1,NoSettings!$C$1:$AG$1,0))</f>
        <v>0</v>
      </c>
      <c r="T102" s="3">
        <f t="array" ref="T102">INDEX(NoSettings!$C$2:$AG$1459,MATCH($A102,NoSettings!$A$2:$A$1459,0),MATCH(T$1,NoSettings!$C$1:$AG$1,0))</f>
        <v>0</v>
      </c>
      <c r="U102" s="3">
        <f t="array" ref="U102">INDEX(NoSettings!$C$2:$AG$1459,MATCH($A102,NoSettings!$A$2:$A$1459,0),MATCH(U$1,NoSettings!$C$1:$AG$1,0))</f>
        <v>0</v>
      </c>
      <c r="V102" s="3">
        <f t="array" ref="V102">INDEX(NoSettings!$C$2:$AG$1459,MATCH($A102,NoSettings!$A$2:$A$1459,0),MATCH(V$1,NoSettings!$C$1:$AG$1,0))</f>
        <v>0</v>
      </c>
      <c r="W102" s="3">
        <f t="array" ref="W102">INDEX(NoSettings!$C$2:$AG$1459,MATCH($A102,NoSettings!$A$2:$A$1459,0),MATCH(W$1,NoSettings!$C$1:$AG$1,0))</f>
        <v>0</v>
      </c>
      <c r="X102" s="3">
        <f t="array" ref="X102">INDEX(NoSettings!$C$2:$AG$1459,MATCH($A102,NoSettings!$A$2:$A$1459,0),MATCH(X$1,NoSettings!$C$1:$AG$1,0))</f>
        <v>0</v>
      </c>
      <c r="Y102" s="3">
        <f t="array" ref="Y102">INDEX(NoSettings!$C$2:$AG$1459,MATCH($A102,NoSettings!$A$2:$A$1459,0),MATCH(Y$1,NoSettings!$C$1:$AG$1,0))</f>
        <v>0</v>
      </c>
      <c r="Z102" s="3">
        <f t="array" ref="Z102">INDEX(NoSettings!$C$2:$AG$1459,MATCH($A102,NoSettings!$A$2:$A$1459,0),MATCH(Z$1,NoSettings!$C$1:$AG$1,0))</f>
        <v>0</v>
      </c>
      <c r="AA102" s="3">
        <f t="array" ref="AA102">INDEX(NoSettings!$C$2:$AG$1459,MATCH($A102,NoSettings!$A$2:$A$1459,0),MATCH(AA$1,NoSettings!$C$1:$AG$1,0))</f>
        <v>0</v>
      </c>
      <c r="AB102" s="3">
        <f t="array" ref="AB102">INDEX(NoSettings!$C$2:$AG$1459,MATCH($A102,NoSettings!$A$2:$A$1459,0),MATCH(AB$1,NoSettings!$C$1:$AG$1,0))</f>
        <v>0</v>
      </c>
      <c r="AC102" s="3">
        <f t="array" ref="AC102">INDEX(NoSettings!$C$2:$AG$1459,MATCH($A102,NoSettings!$A$2:$A$1459,0),MATCH(AC$1,NoSettings!$C$1:$AG$1,0))</f>
        <v>0</v>
      </c>
      <c r="AD102" s="3">
        <f t="array" ref="AD102">INDEX(NoSettings!$C$2:$AG$1459,MATCH($A102,NoSettings!$A$2:$A$1459,0),MATCH(AD$1,NoSettings!$C$1:$AG$1,0))</f>
        <v>0</v>
      </c>
      <c r="AE102" s="3">
        <f t="array" ref="AE102">INDEX(NoSettings!$C$2:$AG$1459,MATCH($A102,NoSettings!$A$2:$A$1459,0),MATCH(AE$1,NoSettings!$C$1:$AG$1,0))</f>
        <v>0</v>
      </c>
      <c r="AF102" s="3">
        <f t="array" ref="AF102">INDEX(NoSettings!$C$2:$AG$1459,MATCH($A102,NoSettings!$A$2:$A$1459,0),MATCH(AF$1,NoSettings!$C$1:$AG$1,0))</f>
        <v>0</v>
      </c>
      <c r="AG102" s="3">
        <f t="array" ref="AG102">INDEX(NoSettings!$C$2:$AG$1459,MATCH($A102,NoSettings!$A$2:$A$1459,0),MATCH(AG$1,NoSettings!$C$1:$AG$1,0))</f>
        <v>0</v>
      </c>
      <c r="AH102" s="3">
        <f t="array" ref="AH102">INDEX(NoSettings!$C$2:$AG$1459,MATCH($A102,NoSettings!$A$2:$A$1459,0),MATCH(AH$1,NoSettings!$C$1:$AG$1,0))</f>
        <v>0</v>
      </c>
      <c r="AI102" s="3">
        <f t="array" ref="AI102">INDEX(NoSettings!$C$2:$AG$1459,MATCH($A102,NoSettings!$A$2:$A$1459,0),MATCH(AI$1,NoSettings!$C$1:$AG$1,0))</f>
        <v>0</v>
      </c>
      <c r="AJ102" s="3">
        <f t="array" ref="AJ102">INDEX(NoSettings!$C$2:$AG$1459,MATCH($A102,NoSettings!$A$2:$A$1459,0),MATCH(AJ$1,NoSettings!$C$1:$AG$1,0))</f>
        <v>0</v>
      </c>
      <c r="AK102" s="3">
        <f t="array" ref="AK102">INDEX(NoSettings!$C$2:$AG$1459,MATCH($A102,NoSettings!$A$2:$A$1459,0),MATCH(AK$1,NoSettings!$C$1:$AG$1,0))</f>
        <v>0</v>
      </c>
    </row>
    <row r="103" ht="15.75" hidden="1" customHeight="1">
      <c r="A103" s="3" t="s">
        <v>559</v>
      </c>
      <c r="B103" s="109" t="s">
        <v>156</v>
      </c>
      <c r="C103" s="109" t="s">
        <v>141</v>
      </c>
      <c r="D103" s="109" t="s">
        <v>142</v>
      </c>
      <c r="E103" s="109" t="s">
        <v>1944</v>
      </c>
      <c r="F103" s="109" t="s">
        <v>164</v>
      </c>
      <c r="G103" s="29">
        <f t="array" ref="G103">INDEX(NoSettings!$C$2:$AG$1459,MATCH($A103,NoSettings!$A$2:$A$1459,0),MATCH(G$1,NoSettings!$C$1:$AG$1,0))</f>
        <v>18100000000</v>
      </c>
      <c r="H103" s="29">
        <f t="array" ref="H103">INDEX(NoSettings!$C$2:$AG$1459,MATCH($A103,NoSettings!$A$2:$A$1459,0),MATCH(H$1,NoSettings!$C$1:$AG$1,0))</f>
        <v>41000000000</v>
      </c>
      <c r="I103" s="29">
        <f t="array" ref="I103">INDEX(NoSettings!$C$2:$AG$1459,MATCH($A103,NoSettings!$A$2:$A$1459,0),MATCH(I$1,NoSettings!$C$1:$AG$1,0))</f>
        <v>72200000000</v>
      </c>
      <c r="J103" s="29">
        <f t="array" ref="J103">INDEX(NoSettings!$C$2:$AG$1459,MATCH($A103,NoSettings!$A$2:$A$1459,0),MATCH(J$1,NoSettings!$C$1:$AG$1,0))</f>
        <v>104000000000</v>
      </c>
      <c r="K103" s="29">
        <f t="array" ref="K103">INDEX(NoSettings!$C$2:$AG$1459,MATCH($A103,NoSettings!$A$2:$A$1459,0),MATCH(K$1,NoSettings!$C$1:$AG$1,0))</f>
        <v>148000000000</v>
      </c>
      <c r="L103" s="29">
        <f t="array" ref="L103">INDEX(NoSettings!$C$2:$AG$1459,MATCH($A103,NoSettings!$A$2:$A$1459,0),MATCH(L$1,NoSettings!$C$1:$AG$1,0))</f>
        <v>207000000000</v>
      </c>
      <c r="M103" s="29">
        <f t="array" ref="M103">INDEX(NoSettings!$C$2:$AG$1459,MATCH($A103,NoSettings!$A$2:$A$1459,0),MATCH(M$1,NoSettings!$C$1:$AG$1,0))</f>
        <v>282000000000</v>
      </c>
      <c r="N103" s="29">
        <f t="array" ref="N103">INDEX(NoSettings!$C$2:$AG$1459,MATCH($A103,NoSettings!$A$2:$A$1459,0),MATCH(N$1,NoSettings!$C$1:$AG$1,0))</f>
        <v>378000000000</v>
      </c>
      <c r="O103" s="29">
        <f t="array" ref="O103">INDEX(NoSettings!$C$2:$AG$1459,MATCH($A103,NoSettings!$A$2:$A$1459,0),MATCH(O$1,NoSettings!$C$1:$AG$1,0))</f>
        <v>496000000000</v>
      </c>
      <c r="P103" s="29">
        <f t="array" ref="P103">INDEX(NoSettings!$C$2:$AG$1459,MATCH($A103,NoSettings!$A$2:$A$1459,0),MATCH(P$1,NoSettings!$C$1:$AG$1,0))</f>
        <v>637000000000</v>
      </c>
      <c r="Q103" s="29">
        <f t="array" ref="Q103">INDEX(NoSettings!$C$2:$AG$1459,MATCH($A103,NoSettings!$A$2:$A$1459,0),MATCH(Q$1,NoSettings!$C$1:$AG$1,0))</f>
        <v>839000000000</v>
      </c>
      <c r="R103" s="29">
        <f t="array" ref="R103">INDEX(NoSettings!$C$2:$AG$1459,MATCH($A103,NoSettings!$A$2:$A$1459,0),MATCH(R$1,NoSettings!$C$1:$AG$1,0))</f>
        <v>1090000000000</v>
      </c>
      <c r="S103" s="29">
        <f t="array" ref="S103">INDEX(NoSettings!$C$2:$AG$1459,MATCH($A103,NoSettings!$A$2:$A$1459,0),MATCH(S$1,NoSettings!$C$1:$AG$1,0))</f>
        <v>1390000000000</v>
      </c>
      <c r="T103" s="29">
        <f t="array" ref="T103">INDEX(NoSettings!$C$2:$AG$1459,MATCH($A103,NoSettings!$A$2:$A$1459,0),MATCH(T$1,NoSettings!$C$1:$AG$1,0))</f>
        <v>1710000000000</v>
      </c>
      <c r="U103" s="29">
        <f t="array" ref="U103">INDEX(NoSettings!$C$2:$AG$1459,MATCH($A103,NoSettings!$A$2:$A$1459,0),MATCH(U$1,NoSettings!$C$1:$AG$1,0))</f>
        <v>2090000000000</v>
      </c>
      <c r="V103" s="29">
        <f t="array" ref="V103">INDEX(NoSettings!$C$2:$AG$1459,MATCH($A103,NoSettings!$A$2:$A$1459,0),MATCH(V$1,NoSettings!$C$1:$AG$1,0))</f>
        <v>2540000000000</v>
      </c>
      <c r="W103" s="29">
        <f t="array" ref="W103">INDEX(NoSettings!$C$2:$AG$1459,MATCH($A103,NoSettings!$A$2:$A$1459,0),MATCH(W$1,NoSettings!$C$1:$AG$1,0))</f>
        <v>3060000000000</v>
      </c>
      <c r="X103" s="29">
        <f t="array" ref="X103">INDEX(NoSettings!$C$2:$AG$1459,MATCH($A103,NoSettings!$A$2:$A$1459,0),MATCH(X$1,NoSettings!$C$1:$AG$1,0))</f>
        <v>3680000000000</v>
      </c>
      <c r="Y103" s="29">
        <f t="array" ref="Y103">INDEX(NoSettings!$C$2:$AG$1459,MATCH($A103,NoSettings!$A$2:$A$1459,0),MATCH(Y$1,NoSettings!$C$1:$AG$1,0))</f>
        <v>4400000000000</v>
      </c>
      <c r="Z103" s="29">
        <f t="array" ref="Z103">INDEX(NoSettings!$C$2:$AG$1459,MATCH($A103,NoSettings!$A$2:$A$1459,0),MATCH(Z$1,NoSettings!$C$1:$AG$1,0))</f>
        <v>5240000000000</v>
      </c>
      <c r="AA103" s="29">
        <f t="array" ref="AA103">INDEX(NoSettings!$C$2:$AG$1459,MATCH($A103,NoSettings!$A$2:$A$1459,0),MATCH(AA$1,NoSettings!$C$1:$AG$1,0))</f>
        <v>6230000000000</v>
      </c>
      <c r="AB103" s="29">
        <f t="array" ref="AB103">INDEX(NoSettings!$C$2:$AG$1459,MATCH($A103,NoSettings!$A$2:$A$1459,0),MATCH(AB$1,NoSettings!$C$1:$AG$1,0))</f>
        <v>7380000000000</v>
      </c>
      <c r="AC103" s="29">
        <f t="array" ref="AC103">INDEX(NoSettings!$C$2:$AG$1459,MATCH($A103,NoSettings!$A$2:$A$1459,0),MATCH(AC$1,NoSettings!$C$1:$AG$1,0))</f>
        <v>8730000000000</v>
      </c>
      <c r="AD103" s="29">
        <f t="array" ref="AD103">INDEX(NoSettings!$C$2:$AG$1459,MATCH($A103,NoSettings!$A$2:$A$1459,0),MATCH(AD$1,NoSettings!$C$1:$AG$1,0))</f>
        <v>9780000000000</v>
      </c>
      <c r="AE103" s="29">
        <f t="array" ref="AE103">INDEX(NoSettings!$C$2:$AG$1459,MATCH($A103,NoSettings!$A$2:$A$1459,0),MATCH(AE$1,NoSettings!$C$1:$AG$1,0))</f>
        <v>10900000000000</v>
      </c>
      <c r="AF103" s="29">
        <f t="array" ref="AF103">INDEX(NoSettings!$C$2:$AG$1459,MATCH($A103,NoSettings!$A$2:$A$1459,0),MATCH(AF$1,NoSettings!$C$1:$AG$1,0))</f>
        <v>12100000000000</v>
      </c>
      <c r="AG103" s="29">
        <f t="array" ref="AG103">INDEX(NoSettings!$C$2:$AG$1459,MATCH($A103,NoSettings!$A$2:$A$1459,0),MATCH(AG$1,NoSettings!$C$1:$AG$1,0))</f>
        <v>13400000000000</v>
      </c>
      <c r="AH103" s="29">
        <f t="array" ref="AH103">INDEX(NoSettings!$C$2:$AG$1459,MATCH($A103,NoSettings!$A$2:$A$1459,0),MATCH(AH$1,NoSettings!$C$1:$AG$1,0))</f>
        <v>14700000000000</v>
      </c>
      <c r="AI103" s="29">
        <f t="array" ref="AI103">INDEX(NoSettings!$C$2:$AG$1459,MATCH($A103,NoSettings!$A$2:$A$1459,0),MATCH(AI$1,NoSettings!$C$1:$AG$1,0))</f>
        <v>16100000000000</v>
      </c>
      <c r="AJ103" s="29">
        <f t="array" ref="AJ103">INDEX(NoSettings!$C$2:$AG$1459,MATCH($A103,NoSettings!$A$2:$A$1459,0),MATCH(AJ$1,NoSettings!$C$1:$AG$1,0))</f>
        <v>17600000000000</v>
      </c>
      <c r="AK103" s="29">
        <f t="array" ref="AK103">INDEX(NoSettings!$C$2:$AG$1459,MATCH($A103,NoSettings!$A$2:$A$1459,0),MATCH(AK$1,NoSettings!$C$1:$AG$1,0))</f>
        <v>19100000000000</v>
      </c>
    </row>
    <row r="104" ht="15.75" hidden="1" customHeight="1">
      <c r="A104" s="3" t="s">
        <v>560</v>
      </c>
      <c r="B104" s="109" t="s">
        <v>156</v>
      </c>
      <c r="C104" s="109" t="s">
        <v>141</v>
      </c>
      <c r="D104" s="109" t="s">
        <v>142</v>
      </c>
      <c r="E104" s="109" t="s">
        <v>1944</v>
      </c>
      <c r="F104" s="109" t="s">
        <v>165</v>
      </c>
      <c r="G104" s="3">
        <f t="array" ref="G104">INDEX(NoSettings!$C$2:$AG$1459,MATCH($A104,NoSettings!$A$2:$A$1459,0),MATCH(G$1,NoSettings!$C$1:$AG$1,0))</f>
        <v>0</v>
      </c>
      <c r="H104" s="3">
        <f t="array" ref="H104">INDEX(NoSettings!$C$2:$AG$1459,MATCH($A104,NoSettings!$A$2:$A$1459,0),MATCH(H$1,NoSettings!$C$1:$AG$1,0))</f>
        <v>0</v>
      </c>
      <c r="I104" s="3">
        <f t="array" ref="I104">INDEX(NoSettings!$C$2:$AG$1459,MATCH($A104,NoSettings!$A$2:$A$1459,0),MATCH(I$1,NoSettings!$C$1:$AG$1,0))</f>
        <v>0</v>
      </c>
      <c r="J104" s="3">
        <f t="array" ref="J104">INDEX(NoSettings!$C$2:$AG$1459,MATCH($A104,NoSettings!$A$2:$A$1459,0),MATCH(J$1,NoSettings!$C$1:$AG$1,0))</f>
        <v>0</v>
      </c>
      <c r="K104" s="3">
        <f t="array" ref="K104">INDEX(NoSettings!$C$2:$AG$1459,MATCH($A104,NoSettings!$A$2:$A$1459,0),MATCH(K$1,NoSettings!$C$1:$AG$1,0))</f>
        <v>0</v>
      </c>
      <c r="L104" s="3">
        <f t="array" ref="L104">INDEX(NoSettings!$C$2:$AG$1459,MATCH($A104,NoSettings!$A$2:$A$1459,0),MATCH(L$1,NoSettings!$C$1:$AG$1,0))</f>
        <v>0</v>
      </c>
      <c r="M104" s="3">
        <f t="array" ref="M104">INDEX(NoSettings!$C$2:$AG$1459,MATCH($A104,NoSettings!$A$2:$A$1459,0),MATCH(M$1,NoSettings!$C$1:$AG$1,0))</f>
        <v>0</v>
      </c>
      <c r="N104" s="3">
        <f t="array" ref="N104">INDEX(NoSettings!$C$2:$AG$1459,MATCH($A104,NoSettings!$A$2:$A$1459,0),MATCH(N$1,NoSettings!$C$1:$AG$1,0))</f>
        <v>0</v>
      </c>
      <c r="O104" s="3">
        <f t="array" ref="O104">INDEX(NoSettings!$C$2:$AG$1459,MATCH($A104,NoSettings!$A$2:$A$1459,0),MATCH(O$1,NoSettings!$C$1:$AG$1,0))</f>
        <v>0</v>
      </c>
      <c r="P104" s="3">
        <f t="array" ref="P104">INDEX(NoSettings!$C$2:$AG$1459,MATCH($A104,NoSettings!$A$2:$A$1459,0),MATCH(P$1,NoSettings!$C$1:$AG$1,0))</f>
        <v>0</v>
      </c>
      <c r="Q104" s="3">
        <f t="array" ref="Q104">INDEX(NoSettings!$C$2:$AG$1459,MATCH($A104,NoSettings!$A$2:$A$1459,0),MATCH(Q$1,NoSettings!$C$1:$AG$1,0))</f>
        <v>0</v>
      </c>
      <c r="R104" s="3">
        <f t="array" ref="R104">INDEX(NoSettings!$C$2:$AG$1459,MATCH($A104,NoSettings!$A$2:$A$1459,0),MATCH(R$1,NoSettings!$C$1:$AG$1,0))</f>
        <v>0</v>
      </c>
      <c r="S104" s="3">
        <f t="array" ref="S104">INDEX(NoSettings!$C$2:$AG$1459,MATCH($A104,NoSettings!$A$2:$A$1459,0),MATCH(S$1,NoSettings!$C$1:$AG$1,0))</f>
        <v>0</v>
      </c>
      <c r="T104" s="3">
        <f t="array" ref="T104">INDEX(NoSettings!$C$2:$AG$1459,MATCH($A104,NoSettings!$A$2:$A$1459,0),MATCH(T$1,NoSettings!$C$1:$AG$1,0))</f>
        <v>0</v>
      </c>
      <c r="U104" s="3">
        <f t="array" ref="U104">INDEX(NoSettings!$C$2:$AG$1459,MATCH($A104,NoSettings!$A$2:$A$1459,0),MATCH(U$1,NoSettings!$C$1:$AG$1,0))</f>
        <v>0</v>
      </c>
      <c r="V104" s="3">
        <f t="array" ref="V104">INDEX(NoSettings!$C$2:$AG$1459,MATCH($A104,NoSettings!$A$2:$A$1459,0),MATCH(V$1,NoSettings!$C$1:$AG$1,0))</f>
        <v>0</v>
      </c>
      <c r="W104" s="3">
        <f t="array" ref="W104">INDEX(NoSettings!$C$2:$AG$1459,MATCH($A104,NoSettings!$A$2:$A$1459,0),MATCH(W$1,NoSettings!$C$1:$AG$1,0))</f>
        <v>0</v>
      </c>
      <c r="X104" s="3">
        <f t="array" ref="X104">INDEX(NoSettings!$C$2:$AG$1459,MATCH($A104,NoSettings!$A$2:$A$1459,0),MATCH(X$1,NoSettings!$C$1:$AG$1,0))</f>
        <v>0</v>
      </c>
      <c r="Y104" s="3">
        <f t="array" ref="Y104">INDEX(NoSettings!$C$2:$AG$1459,MATCH($A104,NoSettings!$A$2:$A$1459,0),MATCH(Y$1,NoSettings!$C$1:$AG$1,0))</f>
        <v>0</v>
      </c>
      <c r="Z104" s="3">
        <f t="array" ref="Z104">INDEX(NoSettings!$C$2:$AG$1459,MATCH($A104,NoSettings!$A$2:$A$1459,0),MATCH(Z$1,NoSettings!$C$1:$AG$1,0))</f>
        <v>0</v>
      </c>
      <c r="AA104" s="3">
        <f t="array" ref="AA104">INDEX(NoSettings!$C$2:$AG$1459,MATCH($A104,NoSettings!$A$2:$A$1459,0),MATCH(AA$1,NoSettings!$C$1:$AG$1,0))</f>
        <v>0</v>
      </c>
      <c r="AB104" s="3">
        <f t="array" ref="AB104">INDEX(NoSettings!$C$2:$AG$1459,MATCH($A104,NoSettings!$A$2:$A$1459,0),MATCH(AB$1,NoSettings!$C$1:$AG$1,0))</f>
        <v>0</v>
      </c>
      <c r="AC104" s="3">
        <f t="array" ref="AC104">INDEX(NoSettings!$C$2:$AG$1459,MATCH($A104,NoSettings!$A$2:$A$1459,0),MATCH(AC$1,NoSettings!$C$1:$AG$1,0))</f>
        <v>0</v>
      </c>
      <c r="AD104" s="3">
        <f t="array" ref="AD104">INDEX(NoSettings!$C$2:$AG$1459,MATCH($A104,NoSettings!$A$2:$A$1459,0),MATCH(AD$1,NoSettings!$C$1:$AG$1,0))</f>
        <v>0</v>
      </c>
      <c r="AE104" s="3">
        <f t="array" ref="AE104">INDEX(NoSettings!$C$2:$AG$1459,MATCH($A104,NoSettings!$A$2:$A$1459,0),MATCH(AE$1,NoSettings!$C$1:$AG$1,0))</f>
        <v>0</v>
      </c>
      <c r="AF104" s="3">
        <f t="array" ref="AF104">INDEX(NoSettings!$C$2:$AG$1459,MATCH($A104,NoSettings!$A$2:$A$1459,0),MATCH(AF$1,NoSettings!$C$1:$AG$1,0))</f>
        <v>0</v>
      </c>
      <c r="AG104" s="3">
        <f t="array" ref="AG104">INDEX(NoSettings!$C$2:$AG$1459,MATCH($A104,NoSettings!$A$2:$A$1459,0),MATCH(AG$1,NoSettings!$C$1:$AG$1,0))</f>
        <v>0</v>
      </c>
      <c r="AH104" s="3">
        <f t="array" ref="AH104">INDEX(NoSettings!$C$2:$AG$1459,MATCH($A104,NoSettings!$A$2:$A$1459,0),MATCH(AH$1,NoSettings!$C$1:$AG$1,0))</f>
        <v>0</v>
      </c>
      <c r="AI104" s="3">
        <f t="array" ref="AI104">INDEX(NoSettings!$C$2:$AG$1459,MATCH($A104,NoSettings!$A$2:$A$1459,0),MATCH(AI$1,NoSettings!$C$1:$AG$1,0))</f>
        <v>0</v>
      </c>
      <c r="AJ104" s="3">
        <f t="array" ref="AJ104">INDEX(NoSettings!$C$2:$AG$1459,MATCH($A104,NoSettings!$A$2:$A$1459,0),MATCH(AJ$1,NoSettings!$C$1:$AG$1,0))</f>
        <v>0</v>
      </c>
      <c r="AK104" s="3">
        <f t="array" ref="AK104">INDEX(NoSettings!$C$2:$AG$1459,MATCH($A104,NoSettings!$A$2:$A$1459,0),MATCH(AK$1,NoSettings!$C$1:$AG$1,0))</f>
        <v>0</v>
      </c>
    </row>
    <row r="105" ht="15.75" hidden="1" customHeight="1">
      <c r="A105" s="3" t="s">
        <v>561</v>
      </c>
      <c r="B105" s="109" t="s">
        <v>156</v>
      </c>
      <c r="C105" s="109" t="s">
        <v>141</v>
      </c>
      <c r="D105" s="109" t="s">
        <v>142</v>
      </c>
      <c r="E105" s="109" t="s">
        <v>1944</v>
      </c>
      <c r="F105" s="109" t="s">
        <v>166</v>
      </c>
      <c r="G105" s="3">
        <f t="array" ref="G105">INDEX(NoSettings!$C$2:$AG$1459,MATCH($A105,NoSettings!$A$2:$A$1459,0),MATCH(G$1,NoSettings!$C$1:$AG$1,0))</f>
        <v>0</v>
      </c>
      <c r="H105" s="3">
        <f t="array" ref="H105">INDEX(NoSettings!$C$2:$AG$1459,MATCH($A105,NoSettings!$A$2:$A$1459,0),MATCH(H$1,NoSettings!$C$1:$AG$1,0))</f>
        <v>0</v>
      </c>
      <c r="I105" s="3">
        <f t="array" ref="I105">INDEX(NoSettings!$C$2:$AG$1459,MATCH($A105,NoSettings!$A$2:$A$1459,0),MATCH(I$1,NoSettings!$C$1:$AG$1,0))</f>
        <v>0</v>
      </c>
      <c r="J105" s="3">
        <f t="array" ref="J105">INDEX(NoSettings!$C$2:$AG$1459,MATCH($A105,NoSettings!$A$2:$A$1459,0),MATCH(J$1,NoSettings!$C$1:$AG$1,0))</f>
        <v>0</v>
      </c>
      <c r="K105" s="3">
        <f t="array" ref="K105">INDEX(NoSettings!$C$2:$AG$1459,MATCH($A105,NoSettings!$A$2:$A$1459,0),MATCH(K$1,NoSettings!$C$1:$AG$1,0))</f>
        <v>0</v>
      </c>
      <c r="L105" s="3">
        <f t="array" ref="L105">INDEX(NoSettings!$C$2:$AG$1459,MATCH($A105,NoSettings!$A$2:$A$1459,0),MATCH(L$1,NoSettings!$C$1:$AG$1,0))</f>
        <v>0</v>
      </c>
      <c r="M105" s="3">
        <f t="array" ref="M105">INDEX(NoSettings!$C$2:$AG$1459,MATCH($A105,NoSettings!$A$2:$A$1459,0),MATCH(M$1,NoSettings!$C$1:$AG$1,0))</f>
        <v>0</v>
      </c>
      <c r="N105" s="3">
        <f t="array" ref="N105">INDEX(NoSettings!$C$2:$AG$1459,MATCH($A105,NoSettings!$A$2:$A$1459,0),MATCH(N$1,NoSettings!$C$1:$AG$1,0))</f>
        <v>0</v>
      </c>
      <c r="O105" s="3">
        <f t="array" ref="O105">INDEX(NoSettings!$C$2:$AG$1459,MATCH($A105,NoSettings!$A$2:$A$1459,0),MATCH(O$1,NoSettings!$C$1:$AG$1,0))</f>
        <v>0</v>
      </c>
      <c r="P105" s="3">
        <f t="array" ref="P105">INDEX(NoSettings!$C$2:$AG$1459,MATCH($A105,NoSettings!$A$2:$A$1459,0),MATCH(P$1,NoSettings!$C$1:$AG$1,0))</f>
        <v>0</v>
      </c>
      <c r="Q105" s="3">
        <f t="array" ref="Q105">INDEX(NoSettings!$C$2:$AG$1459,MATCH($A105,NoSettings!$A$2:$A$1459,0),MATCH(Q$1,NoSettings!$C$1:$AG$1,0))</f>
        <v>0</v>
      </c>
      <c r="R105" s="3">
        <f t="array" ref="R105">INDEX(NoSettings!$C$2:$AG$1459,MATCH($A105,NoSettings!$A$2:$A$1459,0),MATCH(R$1,NoSettings!$C$1:$AG$1,0))</f>
        <v>0</v>
      </c>
      <c r="S105" s="3">
        <f t="array" ref="S105">INDEX(NoSettings!$C$2:$AG$1459,MATCH($A105,NoSettings!$A$2:$A$1459,0),MATCH(S$1,NoSettings!$C$1:$AG$1,0))</f>
        <v>0</v>
      </c>
      <c r="T105" s="3">
        <f t="array" ref="T105">INDEX(NoSettings!$C$2:$AG$1459,MATCH($A105,NoSettings!$A$2:$A$1459,0),MATCH(T$1,NoSettings!$C$1:$AG$1,0))</f>
        <v>0</v>
      </c>
      <c r="U105" s="3">
        <f t="array" ref="U105">INDEX(NoSettings!$C$2:$AG$1459,MATCH($A105,NoSettings!$A$2:$A$1459,0),MATCH(U$1,NoSettings!$C$1:$AG$1,0))</f>
        <v>0</v>
      </c>
      <c r="V105" s="3">
        <f t="array" ref="V105">INDEX(NoSettings!$C$2:$AG$1459,MATCH($A105,NoSettings!$A$2:$A$1459,0),MATCH(V$1,NoSettings!$C$1:$AG$1,0))</f>
        <v>0</v>
      </c>
      <c r="W105" s="3">
        <f t="array" ref="W105">INDEX(NoSettings!$C$2:$AG$1459,MATCH($A105,NoSettings!$A$2:$A$1459,0),MATCH(W$1,NoSettings!$C$1:$AG$1,0))</f>
        <v>0</v>
      </c>
      <c r="X105" s="3">
        <f t="array" ref="X105">INDEX(NoSettings!$C$2:$AG$1459,MATCH($A105,NoSettings!$A$2:$A$1459,0),MATCH(X$1,NoSettings!$C$1:$AG$1,0))</f>
        <v>0</v>
      </c>
      <c r="Y105" s="3">
        <f t="array" ref="Y105">INDEX(NoSettings!$C$2:$AG$1459,MATCH($A105,NoSettings!$A$2:$A$1459,0),MATCH(Y$1,NoSettings!$C$1:$AG$1,0))</f>
        <v>0</v>
      </c>
      <c r="Z105" s="3">
        <f t="array" ref="Z105">INDEX(NoSettings!$C$2:$AG$1459,MATCH($A105,NoSettings!$A$2:$A$1459,0),MATCH(Z$1,NoSettings!$C$1:$AG$1,0))</f>
        <v>0</v>
      </c>
      <c r="AA105" s="3">
        <f t="array" ref="AA105">INDEX(NoSettings!$C$2:$AG$1459,MATCH($A105,NoSettings!$A$2:$A$1459,0),MATCH(AA$1,NoSettings!$C$1:$AG$1,0))</f>
        <v>0</v>
      </c>
      <c r="AB105" s="3">
        <f t="array" ref="AB105">INDEX(NoSettings!$C$2:$AG$1459,MATCH($A105,NoSettings!$A$2:$A$1459,0),MATCH(AB$1,NoSettings!$C$1:$AG$1,0))</f>
        <v>0</v>
      </c>
      <c r="AC105" s="3">
        <f t="array" ref="AC105">INDEX(NoSettings!$C$2:$AG$1459,MATCH($A105,NoSettings!$A$2:$A$1459,0),MATCH(AC$1,NoSettings!$C$1:$AG$1,0))</f>
        <v>0</v>
      </c>
      <c r="AD105" s="3">
        <f t="array" ref="AD105">INDEX(NoSettings!$C$2:$AG$1459,MATCH($A105,NoSettings!$A$2:$A$1459,0),MATCH(AD$1,NoSettings!$C$1:$AG$1,0))</f>
        <v>0</v>
      </c>
      <c r="AE105" s="3">
        <f t="array" ref="AE105">INDEX(NoSettings!$C$2:$AG$1459,MATCH($A105,NoSettings!$A$2:$A$1459,0),MATCH(AE$1,NoSettings!$C$1:$AG$1,0))</f>
        <v>0</v>
      </c>
      <c r="AF105" s="3">
        <f t="array" ref="AF105">INDEX(NoSettings!$C$2:$AG$1459,MATCH($A105,NoSettings!$A$2:$A$1459,0),MATCH(AF$1,NoSettings!$C$1:$AG$1,0))</f>
        <v>0</v>
      </c>
      <c r="AG105" s="3">
        <f t="array" ref="AG105">INDEX(NoSettings!$C$2:$AG$1459,MATCH($A105,NoSettings!$A$2:$A$1459,0),MATCH(AG$1,NoSettings!$C$1:$AG$1,0))</f>
        <v>0</v>
      </c>
      <c r="AH105" s="3">
        <f t="array" ref="AH105">INDEX(NoSettings!$C$2:$AG$1459,MATCH($A105,NoSettings!$A$2:$A$1459,0),MATCH(AH$1,NoSettings!$C$1:$AG$1,0))</f>
        <v>0</v>
      </c>
      <c r="AI105" s="3">
        <f t="array" ref="AI105">INDEX(NoSettings!$C$2:$AG$1459,MATCH($A105,NoSettings!$A$2:$A$1459,0),MATCH(AI$1,NoSettings!$C$1:$AG$1,0))</f>
        <v>0</v>
      </c>
      <c r="AJ105" s="3">
        <f t="array" ref="AJ105">INDEX(NoSettings!$C$2:$AG$1459,MATCH($A105,NoSettings!$A$2:$A$1459,0),MATCH(AJ$1,NoSettings!$C$1:$AG$1,0))</f>
        <v>0</v>
      </c>
      <c r="AK105" s="3">
        <f t="array" ref="AK105">INDEX(NoSettings!$C$2:$AG$1459,MATCH($A105,NoSettings!$A$2:$A$1459,0),MATCH(AK$1,NoSettings!$C$1:$AG$1,0))</f>
        <v>0</v>
      </c>
    </row>
    <row r="106" ht="15.75" hidden="1" customHeight="1">
      <c r="A106" s="3" t="s">
        <v>562</v>
      </c>
      <c r="B106" s="109" t="s">
        <v>156</v>
      </c>
      <c r="C106" s="109" t="s">
        <v>141</v>
      </c>
      <c r="D106" s="109" t="s">
        <v>142</v>
      </c>
      <c r="E106" s="109" t="s">
        <v>1944</v>
      </c>
      <c r="F106" s="109" t="s">
        <v>167</v>
      </c>
      <c r="G106" s="3">
        <f t="array" ref="G106">INDEX(NoSettings!$C$2:$AG$1459,MATCH($A106,NoSettings!$A$2:$A$1459,0),MATCH(G$1,NoSettings!$C$1:$AG$1,0))</f>
        <v>0</v>
      </c>
      <c r="H106" s="3">
        <f t="array" ref="H106">INDEX(NoSettings!$C$2:$AG$1459,MATCH($A106,NoSettings!$A$2:$A$1459,0),MATCH(H$1,NoSettings!$C$1:$AG$1,0))</f>
        <v>0</v>
      </c>
      <c r="I106" s="3">
        <f t="array" ref="I106">INDEX(NoSettings!$C$2:$AG$1459,MATCH($A106,NoSettings!$A$2:$A$1459,0),MATCH(I$1,NoSettings!$C$1:$AG$1,0))</f>
        <v>0</v>
      </c>
      <c r="J106" s="3">
        <f t="array" ref="J106">INDEX(NoSettings!$C$2:$AG$1459,MATCH($A106,NoSettings!$A$2:$A$1459,0),MATCH(J$1,NoSettings!$C$1:$AG$1,0))</f>
        <v>0</v>
      </c>
      <c r="K106" s="3">
        <f t="array" ref="K106">INDEX(NoSettings!$C$2:$AG$1459,MATCH($A106,NoSettings!$A$2:$A$1459,0),MATCH(K$1,NoSettings!$C$1:$AG$1,0))</f>
        <v>0</v>
      </c>
      <c r="L106" s="3">
        <f t="array" ref="L106">INDEX(NoSettings!$C$2:$AG$1459,MATCH($A106,NoSettings!$A$2:$A$1459,0),MATCH(L$1,NoSettings!$C$1:$AG$1,0))</f>
        <v>0</v>
      </c>
      <c r="M106" s="3">
        <f t="array" ref="M106">INDEX(NoSettings!$C$2:$AG$1459,MATCH($A106,NoSettings!$A$2:$A$1459,0),MATCH(M$1,NoSettings!$C$1:$AG$1,0))</f>
        <v>0</v>
      </c>
      <c r="N106" s="3">
        <f t="array" ref="N106">INDEX(NoSettings!$C$2:$AG$1459,MATCH($A106,NoSettings!$A$2:$A$1459,0),MATCH(N$1,NoSettings!$C$1:$AG$1,0))</f>
        <v>0</v>
      </c>
      <c r="O106" s="3">
        <f t="array" ref="O106">INDEX(NoSettings!$C$2:$AG$1459,MATCH($A106,NoSettings!$A$2:$A$1459,0),MATCH(O$1,NoSettings!$C$1:$AG$1,0))</f>
        <v>0</v>
      </c>
      <c r="P106" s="3">
        <f t="array" ref="P106">INDEX(NoSettings!$C$2:$AG$1459,MATCH($A106,NoSettings!$A$2:$A$1459,0),MATCH(P$1,NoSettings!$C$1:$AG$1,0))</f>
        <v>0</v>
      </c>
      <c r="Q106" s="3">
        <f t="array" ref="Q106">INDEX(NoSettings!$C$2:$AG$1459,MATCH($A106,NoSettings!$A$2:$A$1459,0),MATCH(Q$1,NoSettings!$C$1:$AG$1,0))</f>
        <v>0</v>
      </c>
      <c r="R106" s="3">
        <f t="array" ref="R106">INDEX(NoSettings!$C$2:$AG$1459,MATCH($A106,NoSettings!$A$2:$A$1459,0),MATCH(R$1,NoSettings!$C$1:$AG$1,0))</f>
        <v>0</v>
      </c>
      <c r="S106" s="3">
        <f t="array" ref="S106">INDEX(NoSettings!$C$2:$AG$1459,MATCH($A106,NoSettings!$A$2:$A$1459,0),MATCH(S$1,NoSettings!$C$1:$AG$1,0))</f>
        <v>0</v>
      </c>
      <c r="T106" s="3">
        <f t="array" ref="T106">INDEX(NoSettings!$C$2:$AG$1459,MATCH($A106,NoSettings!$A$2:$A$1459,0),MATCH(T$1,NoSettings!$C$1:$AG$1,0))</f>
        <v>0</v>
      </c>
      <c r="U106" s="3">
        <f t="array" ref="U106">INDEX(NoSettings!$C$2:$AG$1459,MATCH($A106,NoSettings!$A$2:$A$1459,0),MATCH(U$1,NoSettings!$C$1:$AG$1,0))</f>
        <v>0</v>
      </c>
      <c r="V106" s="3">
        <f t="array" ref="V106">INDEX(NoSettings!$C$2:$AG$1459,MATCH($A106,NoSettings!$A$2:$A$1459,0),MATCH(V$1,NoSettings!$C$1:$AG$1,0))</f>
        <v>0</v>
      </c>
      <c r="W106" s="3">
        <f t="array" ref="W106">INDEX(NoSettings!$C$2:$AG$1459,MATCH($A106,NoSettings!$A$2:$A$1459,0),MATCH(W$1,NoSettings!$C$1:$AG$1,0))</f>
        <v>0</v>
      </c>
      <c r="X106" s="3">
        <f t="array" ref="X106">INDEX(NoSettings!$C$2:$AG$1459,MATCH($A106,NoSettings!$A$2:$A$1459,0),MATCH(X$1,NoSettings!$C$1:$AG$1,0))</f>
        <v>0</v>
      </c>
      <c r="Y106" s="3">
        <f t="array" ref="Y106">INDEX(NoSettings!$C$2:$AG$1459,MATCH($A106,NoSettings!$A$2:$A$1459,0),MATCH(Y$1,NoSettings!$C$1:$AG$1,0))</f>
        <v>0</v>
      </c>
      <c r="Z106" s="3">
        <f t="array" ref="Z106">INDEX(NoSettings!$C$2:$AG$1459,MATCH($A106,NoSettings!$A$2:$A$1459,0),MATCH(Z$1,NoSettings!$C$1:$AG$1,0))</f>
        <v>0</v>
      </c>
      <c r="AA106" s="3">
        <f t="array" ref="AA106">INDEX(NoSettings!$C$2:$AG$1459,MATCH($A106,NoSettings!$A$2:$A$1459,0),MATCH(AA$1,NoSettings!$C$1:$AG$1,0))</f>
        <v>0</v>
      </c>
      <c r="AB106" s="3">
        <f t="array" ref="AB106">INDEX(NoSettings!$C$2:$AG$1459,MATCH($A106,NoSettings!$A$2:$A$1459,0),MATCH(AB$1,NoSettings!$C$1:$AG$1,0))</f>
        <v>0</v>
      </c>
      <c r="AC106" s="3">
        <f t="array" ref="AC106">INDEX(NoSettings!$C$2:$AG$1459,MATCH($A106,NoSettings!$A$2:$A$1459,0),MATCH(AC$1,NoSettings!$C$1:$AG$1,0))</f>
        <v>0</v>
      </c>
      <c r="AD106" s="3">
        <f t="array" ref="AD106">INDEX(NoSettings!$C$2:$AG$1459,MATCH($A106,NoSettings!$A$2:$A$1459,0),MATCH(AD$1,NoSettings!$C$1:$AG$1,0))</f>
        <v>0</v>
      </c>
      <c r="AE106" s="3">
        <f t="array" ref="AE106">INDEX(NoSettings!$C$2:$AG$1459,MATCH($A106,NoSettings!$A$2:$A$1459,0),MATCH(AE$1,NoSettings!$C$1:$AG$1,0))</f>
        <v>0</v>
      </c>
      <c r="AF106" s="3">
        <f t="array" ref="AF106">INDEX(NoSettings!$C$2:$AG$1459,MATCH($A106,NoSettings!$A$2:$A$1459,0),MATCH(AF$1,NoSettings!$C$1:$AG$1,0))</f>
        <v>0</v>
      </c>
      <c r="AG106" s="3">
        <f t="array" ref="AG106">INDEX(NoSettings!$C$2:$AG$1459,MATCH($A106,NoSettings!$A$2:$A$1459,0),MATCH(AG$1,NoSettings!$C$1:$AG$1,0))</f>
        <v>0</v>
      </c>
      <c r="AH106" s="3">
        <f t="array" ref="AH106">INDEX(NoSettings!$C$2:$AG$1459,MATCH($A106,NoSettings!$A$2:$A$1459,0),MATCH(AH$1,NoSettings!$C$1:$AG$1,0))</f>
        <v>0</v>
      </c>
      <c r="AI106" s="3">
        <f t="array" ref="AI106">INDEX(NoSettings!$C$2:$AG$1459,MATCH($A106,NoSettings!$A$2:$A$1459,0),MATCH(AI$1,NoSettings!$C$1:$AG$1,0))</f>
        <v>0</v>
      </c>
      <c r="AJ106" s="3">
        <f t="array" ref="AJ106">INDEX(NoSettings!$C$2:$AG$1459,MATCH($A106,NoSettings!$A$2:$A$1459,0),MATCH(AJ$1,NoSettings!$C$1:$AG$1,0))</f>
        <v>0</v>
      </c>
      <c r="AK106" s="3">
        <f t="array" ref="AK106">INDEX(NoSettings!$C$2:$AG$1459,MATCH($A106,NoSettings!$A$2:$A$1459,0),MATCH(AK$1,NoSettings!$C$1:$AG$1,0))</f>
        <v>0</v>
      </c>
    </row>
    <row r="107" ht="15.75" hidden="1" customHeight="1">
      <c r="A107" s="3" t="s">
        <v>563</v>
      </c>
      <c r="B107" s="109" t="s">
        <v>156</v>
      </c>
      <c r="C107" s="109" t="s">
        <v>141</v>
      </c>
      <c r="D107" s="109" t="s">
        <v>142</v>
      </c>
      <c r="E107" s="109" t="s">
        <v>1944</v>
      </c>
      <c r="F107" s="109" t="s">
        <v>168</v>
      </c>
      <c r="G107" s="3">
        <f t="array" ref="G107">INDEX(NoSettings!$C$2:$AG$1459,MATCH($A107,NoSettings!$A$2:$A$1459,0),MATCH(G$1,NoSettings!$C$1:$AG$1,0))</f>
        <v>0</v>
      </c>
      <c r="H107" s="3">
        <f t="array" ref="H107">INDEX(NoSettings!$C$2:$AG$1459,MATCH($A107,NoSettings!$A$2:$A$1459,0),MATCH(H$1,NoSettings!$C$1:$AG$1,0))</f>
        <v>0</v>
      </c>
      <c r="I107" s="3">
        <f t="array" ref="I107">INDEX(NoSettings!$C$2:$AG$1459,MATCH($A107,NoSettings!$A$2:$A$1459,0),MATCH(I$1,NoSettings!$C$1:$AG$1,0))</f>
        <v>0</v>
      </c>
      <c r="J107" s="3">
        <f t="array" ref="J107">INDEX(NoSettings!$C$2:$AG$1459,MATCH($A107,NoSettings!$A$2:$A$1459,0),MATCH(J$1,NoSettings!$C$1:$AG$1,0))</f>
        <v>0</v>
      </c>
      <c r="K107" s="3">
        <f t="array" ref="K107">INDEX(NoSettings!$C$2:$AG$1459,MATCH($A107,NoSettings!$A$2:$A$1459,0),MATCH(K$1,NoSettings!$C$1:$AG$1,0))</f>
        <v>0</v>
      </c>
      <c r="L107" s="3">
        <f t="array" ref="L107">INDEX(NoSettings!$C$2:$AG$1459,MATCH($A107,NoSettings!$A$2:$A$1459,0),MATCH(L$1,NoSettings!$C$1:$AG$1,0))</f>
        <v>0</v>
      </c>
      <c r="M107" s="3">
        <f t="array" ref="M107">INDEX(NoSettings!$C$2:$AG$1459,MATCH($A107,NoSettings!$A$2:$A$1459,0),MATCH(M$1,NoSettings!$C$1:$AG$1,0))</f>
        <v>0</v>
      </c>
      <c r="N107" s="3">
        <f t="array" ref="N107">INDEX(NoSettings!$C$2:$AG$1459,MATCH($A107,NoSettings!$A$2:$A$1459,0),MATCH(N$1,NoSettings!$C$1:$AG$1,0))</f>
        <v>0</v>
      </c>
      <c r="O107" s="3">
        <f t="array" ref="O107">INDEX(NoSettings!$C$2:$AG$1459,MATCH($A107,NoSettings!$A$2:$A$1459,0),MATCH(O$1,NoSettings!$C$1:$AG$1,0))</f>
        <v>0</v>
      </c>
      <c r="P107" s="3">
        <f t="array" ref="P107">INDEX(NoSettings!$C$2:$AG$1459,MATCH($A107,NoSettings!$A$2:$A$1459,0),MATCH(P$1,NoSettings!$C$1:$AG$1,0))</f>
        <v>0</v>
      </c>
      <c r="Q107" s="3">
        <f t="array" ref="Q107">INDEX(NoSettings!$C$2:$AG$1459,MATCH($A107,NoSettings!$A$2:$A$1459,0),MATCH(Q$1,NoSettings!$C$1:$AG$1,0))</f>
        <v>0</v>
      </c>
      <c r="R107" s="3">
        <f t="array" ref="R107">INDEX(NoSettings!$C$2:$AG$1459,MATCH($A107,NoSettings!$A$2:$A$1459,0),MATCH(R$1,NoSettings!$C$1:$AG$1,0))</f>
        <v>0</v>
      </c>
      <c r="S107" s="3">
        <f t="array" ref="S107">INDEX(NoSettings!$C$2:$AG$1459,MATCH($A107,NoSettings!$A$2:$A$1459,0),MATCH(S$1,NoSettings!$C$1:$AG$1,0))</f>
        <v>0</v>
      </c>
      <c r="T107" s="3">
        <f t="array" ref="T107">INDEX(NoSettings!$C$2:$AG$1459,MATCH($A107,NoSettings!$A$2:$A$1459,0),MATCH(T$1,NoSettings!$C$1:$AG$1,0))</f>
        <v>0</v>
      </c>
      <c r="U107" s="3">
        <f t="array" ref="U107">INDEX(NoSettings!$C$2:$AG$1459,MATCH($A107,NoSettings!$A$2:$A$1459,0),MATCH(U$1,NoSettings!$C$1:$AG$1,0))</f>
        <v>0</v>
      </c>
      <c r="V107" s="3">
        <f t="array" ref="V107">INDEX(NoSettings!$C$2:$AG$1459,MATCH($A107,NoSettings!$A$2:$A$1459,0),MATCH(V$1,NoSettings!$C$1:$AG$1,0))</f>
        <v>0</v>
      </c>
      <c r="W107" s="3">
        <f t="array" ref="W107">INDEX(NoSettings!$C$2:$AG$1459,MATCH($A107,NoSettings!$A$2:$A$1459,0),MATCH(W$1,NoSettings!$C$1:$AG$1,0))</f>
        <v>0</v>
      </c>
      <c r="X107" s="3">
        <f t="array" ref="X107">INDEX(NoSettings!$C$2:$AG$1459,MATCH($A107,NoSettings!$A$2:$A$1459,0),MATCH(X$1,NoSettings!$C$1:$AG$1,0))</f>
        <v>0</v>
      </c>
      <c r="Y107" s="3">
        <f t="array" ref="Y107">INDEX(NoSettings!$C$2:$AG$1459,MATCH($A107,NoSettings!$A$2:$A$1459,0),MATCH(Y$1,NoSettings!$C$1:$AG$1,0))</f>
        <v>0</v>
      </c>
      <c r="Z107" s="3">
        <f t="array" ref="Z107">INDEX(NoSettings!$C$2:$AG$1459,MATCH($A107,NoSettings!$A$2:$A$1459,0),MATCH(Z$1,NoSettings!$C$1:$AG$1,0))</f>
        <v>0</v>
      </c>
      <c r="AA107" s="3">
        <f t="array" ref="AA107">INDEX(NoSettings!$C$2:$AG$1459,MATCH($A107,NoSettings!$A$2:$A$1459,0),MATCH(AA$1,NoSettings!$C$1:$AG$1,0))</f>
        <v>0</v>
      </c>
      <c r="AB107" s="3">
        <f t="array" ref="AB107">INDEX(NoSettings!$C$2:$AG$1459,MATCH($A107,NoSettings!$A$2:$A$1459,0),MATCH(AB$1,NoSettings!$C$1:$AG$1,0))</f>
        <v>0</v>
      </c>
      <c r="AC107" s="3">
        <f t="array" ref="AC107">INDEX(NoSettings!$C$2:$AG$1459,MATCH($A107,NoSettings!$A$2:$A$1459,0),MATCH(AC$1,NoSettings!$C$1:$AG$1,0))</f>
        <v>0</v>
      </c>
      <c r="AD107" s="3">
        <f t="array" ref="AD107">INDEX(NoSettings!$C$2:$AG$1459,MATCH($A107,NoSettings!$A$2:$A$1459,0),MATCH(AD$1,NoSettings!$C$1:$AG$1,0))</f>
        <v>0</v>
      </c>
      <c r="AE107" s="3">
        <f t="array" ref="AE107">INDEX(NoSettings!$C$2:$AG$1459,MATCH($A107,NoSettings!$A$2:$A$1459,0),MATCH(AE$1,NoSettings!$C$1:$AG$1,0))</f>
        <v>0</v>
      </c>
      <c r="AF107" s="3">
        <f t="array" ref="AF107">INDEX(NoSettings!$C$2:$AG$1459,MATCH($A107,NoSettings!$A$2:$A$1459,0),MATCH(AF$1,NoSettings!$C$1:$AG$1,0))</f>
        <v>0</v>
      </c>
      <c r="AG107" s="3">
        <f t="array" ref="AG107">INDEX(NoSettings!$C$2:$AG$1459,MATCH($A107,NoSettings!$A$2:$A$1459,0),MATCH(AG$1,NoSettings!$C$1:$AG$1,0))</f>
        <v>0</v>
      </c>
      <c r="AH107" s="3">
        <f t="array" ref="AH107">INDEX(NoSettings!$C$2:$AG$1459,MATCH($A107,NoSettings!$A$2:$A$1459,0),MATCH(AH$1,NoSettings!$C$1:$AG$1,0))</f>
        <v>0</v>
      </c>
      <c r="AI107" s="3">
        <f t="array" ref="AI107">INDEX(NoSettings!$C$2:$AG$1459,MATCH($A107,NoSettings!$A$2:$A$1459,0),MATCH(AI$1,NoSettings!$C$1:$AG$1,0))</f>
        <v>0</v>
      </c>
      <c r="AJ107" s="3">
        <f t="array" ref="AJ107">INDEX(NoSettings!$C$2:$AG$1459,MATCH($A107,NoSettings!$A$2:$A$1459,0),MATCH(AJ$1,NoSettings!$C$1:$AG$1,0))</f>
        <v>0</v>
      </c>
      <c r="AK107" s="3">
        <f t="array" ref="AK107">INDEX(NoSettings!$C$2:$AG$1459,MATCH($A107,NoSettings!$A$2:$A$1459,0),MATCH(AK$1,NoSettings!$C$1:$AG$1,0))</f>
        <v>0</v>
      </c>
    </row>
    <row r="108" ht="15.75" hidden="1" customHeight="1">
      <c r="A108" s="3" t="s">
        <v>564</v>
      </c>
      <c r="B108" s="109" t="s">
        <v>156</v>
      </c>
      <c r="C108" s="109" t="s">
        <v>141</v>
      </c>
      <c r="D108" s="109" t="s">
        <v>142</v>
      </c>
      <c r="E108" s="109" t="s">
        <v>1945</v>
      </c>
      <c r="F108" s="109" t="s">
        <v>159</v>
      </c>
      <c r="G108" s="29">
        <f t="array" ref="G108">INDEX(NoSettings!$C$2:$AG$1459,MATCH($A108,NoSettings!$A$2:$A$1459,0),MATCH(G$1,NoSettings!$C$1:$AG$1,0))</f>
        <v>40600000000</v>
      </c>
      <c r="H108" s="29">
        <f t="array" ref="H108">INDEX(NoSettings!$C$2:$AG$1459,MATCH($A108,NoSettings!$A$2:$A$1459,0),MATCH(H$1,NoSettings!$C$1:$AG$1,0))</f>
        <v>144000000000</v>
      </c>
      <c r="I108" s="29">
        <f t="array" ref="I108">INDEX(NoSettings!$C$2:$AG$1459,MATCH($A108,NoSettings!$A$2:$A$1459,0),MATCH(I$1,NoSettings!$C$1:$AG$1,0))</f>
        <v>331000000000</v>
      </c>
      <c r="J108" s="29">
        <f t="array" ref="J108">INDEX(NoSettings!$C$2:$AG$1459,MATCH($A108,NoSettings!$A$2:$A$1459,0),MATCH(J$1,NoSettings!$C$1:$AG$1,0))</f>
        <v>626000000000</v>
      </c>
      <c r="K108" s="29">
        <f t="array" ref="K108">INDEX(NoSettings!$C$2:$AG$1459,MATCH($A108,NoSettings!$A$2:$A$1459,0),MATCH(K$1,NoSettings!$C$1:$AG$1,0))</f>
        <v>1080000000000</v>
      </c>
      <c r="L108" s="29">
        <f t="array" ref="L108">INDEX(NoSettings!$C$2:$AG$1459,MATCH($A108,NoSettings!$A$2:$A$1459,0),MATCH(L$1,NoSettings!$C$1:$AG$1,0))</f>
        <v>1700000000000</v>
      </c>
      <c r="M108" s="29">
        <f t="array" ref="M108">INDEX(NoSettings!$C$2:$AG$1459,MATCH($A108,NoSettings!$A$2:$A$1459,0),MATCH(M$1,NoSettings!$C$1:$AG$1,0))</f>
        <v>2480000000000</v>
      </c>
      <c r="N108" s="29">
        <f t="array" ref="N108">INDEX(NoSettings!$C$2:$AG$1459,MATCH($A108,NoSettings!$A$2:$A$1459,0),MATCH(N$1,NoSettings!$C$1:$AG$1,0))</f>
        <v>3440000000000</v>
      </c>
      <c r="O108" s="29">
        <f t="array" ref="O108">INDEX(NoSettings!$C$2:$AG$1459,MATCH($A108,NoSettings!$A$2:$A$1459,0),MATCH(O$1,NoSettings!$C$1:$AG$1,0))</f>
        <v>4540000000000</v>
      </c>
      <c r="P108" s="29">
        <f t="array" ref="P108">INDEX(NoSettings!$C$2:$AG$1459,MATCH($A108,NoSettings!$A$2:$A$1459,0),MATCH(P$1,NoSettings!$C$1:$AG$1,0))</f>
        <v>5900000000000</v>
      </c>
      <c r="Q108" s="29">
        <f t="array" ref="Q108">INDEX(NoSettings!$C$2:$AG$1459,MATCH($A108,NoSettings!$A$2:$A$1459,0),MATCH(Q$1,NoSettings!$C$1:$AG$1,0))</f>
        <v>6500000000000</v>
      </c>
      <c r="R108" s="29">
        <f t="array" ref="R108">INDEX(NoSettings!$C$2:$AG$1459,MATCH($A108,NoSettings!$A$2:$A$1459,0),MATCH(R$1,NoSettings!$C$1:$AG$1,0))</f>
        <v>7090000000000</v>
      </c>
      <c r="S108" s="29">
        <f t="array" ref="S108">INDEX(NoSettings!$C$2:$AG$1459,MATCH($A108,NoSettings!$A$2:$A$1459,0),MATCH(S$1,NoSettings!$C$1:$AG$1,0))</f>
        <v>7650000000000</v>
      </c>
      <c r="T108" s="29">
        <f t="array" ref="T108">INDEX(NoSettings!$C$2:$AG$1459,MATCH($A108,NoSettings!$A$2:$A$1459,0),MATCH(T$1,NoSettings!$C$1:$AG$1,0))</f>
        <v>8190000000000</v>
      </c>
      <c r="U108" s="29">
        <f t="array" ref="U108">INDEX(NoSettings!$C$2:$AG$1459,MATCH($A108,NoSettings!$A$2:$A$1459,0),MATCH(U$1,NoSettings!$C$1:$AG$1,0))</f>
        <v>8650000000000</v>
      </c>
      <c r="V108" s="29">
        <f t="array" ref="V108">INDEX(NoSettings!$C$2:$AG$1459,MATCH($A108,NoSettings!$A$2:$A$1459,0),MATCH(V$1,NoSettings!$C$1:$AG$1,0))</f>
        <v>9040000000000</v>
      </c>
      <c r="W108" s="29">
        <f t="array" ref="W108">INDEX(NoSettings!$C$2:$AG$1459,MATCH($A108,NoSettings!$A$2:$A$1459,0),MATCH(W$1,NoSettings!$C$1:$AG$1,0))</f>
        <v>9330000000000</v>
      </c>
      <c r="X108" s="29">
        <f t="array" ref="X108">INDEX(NoSettings!$C$2:$AG$1459,MATCH($A108,NoSettings!$A$2:$A$1459,0),MATCH(X$1,NoSettings!$C$1:$AG$1,0))</f>
        <v>9460000000000</v>
      </c>
      <c r="Y108" s="29">
        <f t="array" ref="Y108">INDEX(NoSettings!$C$2:$AG$1459,MATCH($A108,NoSettings!$A$2:$A$1459,0),MATCH(Y$1,NoSettings!$C$1:$AG$1,0))</f>
        <v>9430000000000</v>
      </c>
      <c r="Z108" s="29">
        <f t="array" ref="Z108">INDEX(NoSettings!$C$2:$AG$1459,MATCH($A108,NoSettings!$A$2:$A$1459,0),MATCH(Z$1,NoSettings!$C$1:$AG$1,0))</f>
        <v>9250000000000</v>
      </c>
      <c r="AA108" s="29">
        <f t="array" ref="AA108">INDEX(NoSettings!$C$2:$AG$1459,MATCH($A108,NoSettings!$A$2:$A$1459,0),MATCH(AA$1,NoSettings!$C$1:$AG$1,0))</f>
        <v>8920000000000</v>
      </c>
      <c r="AB108" s="29">
        <f t="array" ref="AB108">INDEX(NoSettings!$C$2:$AG$1459,MATCH($A108,NoSettings!$A$2:$A$1459,0),MATCH(AB$1,NoSettings!$C$1:$AG$1,0))</f>
        <v>8430000000000</v>
      </c>
      <c r="AC108" s="29">
        <f t="array" ref="AC108">INDEX(NoSettings!$C$2:$AG$1459,MATCH($A108,NoSettings!$A$2:$A$1459,0),MATCH(AC$1,NoSettings!$C$1:$AG$1,0))</f>
        <v>7680000000000</v>
      </c>
      <c r="AD108" s="29">
        <f t="array" ref="AD108">INDEX(NoSettings!$C$2:$AG$1459,MATCH($A108,NoSettings!$A$2:$A$1459,0),MATCH(AD$1,NoSettings!$C$1:$AG$1,0))</f>
        <v>7620000000000</v>
      </c>
      <c r="AE108" s="29">
        <f t="array" ref="AE108">INDEX(NoSettings!$C$2:$AG$1459,MATCH($A108,NoSettings!$A$2:$A$1459,0),MATCH(AE$1,NoSettings!$C$1:$AG$1,0))</f>
        <v>7550000000000</v>
      </c>
      <c r="AF108" s="29">
        <f t="array" ref="AF108">INDEX(NoSettings!$C$2:$AG$1459,MATCH($A108,NoSettings!$A$2:$A$1459,0),MATCH(AF$1,NoSettings!$C$1:$AG$1,0))</f>
        <v>7490000000000</v>
      </c>
      <c r="AG108" s="29">
        <f t="array" ref="AG108">INDEX(NoSettings!$C$2:$AG$1459,MATCH($A108,NoSettings!$A$2:$A$1459,0),MATCH(AG$1,NoSettings!$C$1:$AG$1,0))</f>
        <v>7430000000000</v>
      </c>
      <c r="AH108" s="29">
        <f t="array" ref="AH108">INDEX(NoSettings!$C$2:$AG$1459,MATCH($A108,NoSettings!$A$2:$A$1459,0),MATCH(AH$1,NoSettings!$C$1:$AG$1,0))</f>
        <v>7360000000000</v>
      </c>
      <c r="AI108" s="29">
        <f t="array" ref="AI108">INDEX(NoSettings!$C$2:$AG$1459,MATCH($A108,NoSettings!$A$2:$A$1459,0),MATCH(AI$1,NoSettings!$C$1:$AG$1,0))</f>
        <v>7290000000000</v>
      </c>
      <c r="AJ108" s="29">
        <f t="array" ref="AJ108">INDEX(NoSettings!$C$2:$AG$1459,MATCH($A108,NoSettings!$A$2:$A$1459,0),MATCH(AJ$1,NoSettings!$C$1:$AG$1,0))</f>
        <v>7230000000000</v>
      </c>
      <c r="AK108" s="29">
        <f t="array" ref="AK108">INDEX(NoSettings!$C$2:$AG$1459,MATCH($A108,NoSettings!$A$2:$A$1459,0),MATCH(AK$1,NoSettings!$C$1:$AG$1,0))</f>
        <v>7160000000000</v>
      </c>
    </row>
    <row r="109" ht="15.75" hidden="1" customHeight="1">
      <c r="A109" s="3" t="s">
        <v>565</v>
      </c>
      <c r="B109" s="109" t="s">
        <v>156</v>
      </c>
      <c r="C109" s="109" t="s">
        <v>141</v>
      </c>
      <c r="D109" s="109" t="s">
        <v>142</v>
      </c>
      <c r="E109" s="109" t="s">
        <v>1945</v>
      </c>
      <c r="F109" s="109" t="s">
        <v>160</v>
      </c>
      <c r="G109" s="3">
        <f t="array" ref="G109">INDEX(NoSettings!$C$2:$AG$1459,MATCH($A109,NoSettings!$A$2:$A$1459,0),MATCH(G$1,NoSettings!$C$1:$AG$1,0))</f>
        <v>0</v>
      </c>
      <c r="H109" s="3">
        <f t="array" ref="H109">INDEX(NoSettings!$C$2:$AG$1459,MATCH($A109,NoSettings!$A$2:$A$1459,0),MATCH(H$1,NoSettings!$C$1:$AG$1,0))</f>
        <v>0</v>
      </c>
      <c r="I109" s="3">
        <f t="array" ref="I109">INDEX(NoSettings!$C$2:$AG$1459,MATCH($A109,NoSettings!$A$2:$A$1459,0),MATCH(I$1,NoSettings!$C$1:$AG$1,0))</f>
        <v>0</v>
      </c>
      <c r="J109" s="3">
        <f t="array" ref="J109">INDEX(NoSettings!$C$2:$AG$1459,MATCH($A109,NoSettings!$A$2:$A$1459,0),MATCH(J$1,NoSettings!$C$1:$AG$1,0))</f>
        <v>0</v>
      </c>
      <c r="K109" s="3">
        <f t="array" ref="K109">INDEX(NoSettings!$C$2:$AG$1459,MATCH($A109,NoSettings!$A$2:$A$1459,0),MATCH(K$1,NoSettings!$C$1:$AG$1,0))</f>
        <v>0</v>
      </c>
      <c r="L109" s="3">
        <f t="array" ref="L109">INDEX(NoSettings!$C$2:$AG$1459,MATCH($A109,NoSettings!$A$2:$A$1459,0),MATCH(L$1,NoSettings!$C$1:$AG$1,0))</f>
        <v>0</v>
      </c>
      <c r="M109" s="3">
        <f t="array" ref="M109">INDEX(NoSettings!$C$2:$AG$1459,MATCH($A109,NoSettings!$A$2:$A$1459,0),MATCH(M$1,NoSettings!$C$1:$AG$1,0))</f>
        <v>0</v>
      </c>
      <c r="N109" s="3">
        <f t="array" ref="N109">INDEX(NoSettings!$C$2:$AG$1459,MATCH($A109,NoSettings!$A$2:$A$1459,0),MATCH(N$1,NoSettings!$C$1:$AG$1,0))</f>
        <v>0</v>
      </c>
      <c r="O109" s="3">
        <f t="array" ref="O109">INDEX(NoSettings!$C$2:$AG$1459,MATCH($A109,NoSettings!$A$2:$A$1459,0),MATCH(O$1,NoSettings!$C$1:$AG$1,0))</f>
        <v>0</v>
      </c>
      <c r="P109" s="3">
        <f t="array" ref="P109">INDEX(NoSettings!$C$2:$AG$1459,MATCH($A109,NoSettings!$A$2:$A$1459,0),MATCH(P$1,NoSettings!$C$1:$AG$1,0))</f>
        <v>0</v>
      </c>
      <c r="Q109" s="3">
        <f t="array" ref="Q109">INDEX(NoSettings!$C$2:$AG$1459,MATCH($A109,NoSettings!$A$2:$A$1459,0),MATCH(Q$1,NoSettings!$C$1:$AG$1,0))</f>
        <v>0</v>
      </c>
      <c r="R109" s="3">
        <f t="array" ref="R109">INDEX(NoSettings!$C$2:$AG$1459,MATCH($A109,NoSettings!$A$2:$A$1459,0),MATCH(R$1,NoSettings!$C$1:$AG$1,0))</f>
        <v>0</v>
      </c>
      <c r="S109" s="3">
        <f t="array" ref="S109">INDEX(NoSettings!$C$2:$AG$1459,MATCH($A109,NoSettings!$A$2:$A$1459,0),MATCH(S$1,NoSettings!$C$1:$AG$1,0))</f>
        <v>0</v>
      </c>
      <c r="T109" s="3">
        <f t="array" ref="T109">INDEX(NoSettings!$C$2:$AG$1459,MATCH($A109,NoSettings!$A$2:$A$1459,0),MATCH(T$1,NoSettings!$C$1:$AG$1,0))</f>
        <v>0</v>
      </c>
      <c r="U109" s="3">
        <f t="array" ref="U109">INDEX(NoSettings!$C$2:$AG$1459,MATCH($A109,NoSettings!$A$2:$A$1459,0),MATCH(U$1,NoSettings!$C$1:$AG$1,0))</f>
        <v>0</v>
      </c>
      <c r="V109" s="3">
        <f t="array" ref="V109">INDEX(NoSettings!$C$2:$AG$1459,MATCH($A109,NoSettings!$A$2:$A$1459,0),MATCH(V$1,NoSettings!$C$1:$AG$1,0))</f>
        <v>0</v>
      </c>
      <c r="W109" s="3">
        <f t="array" ref="W109">INDEX(NoSettings!$C$2:$AG$1459,MATCH($A109,NoSettings!$A$2:$A$1459,0),MATCH(W$1,NoSettings!$C$1:$AG$1,0))</f>
        <v>0</v>
      </c>
      <c r="X109" s="3">
        <f t="array" ref="X109">INDEX(NoSettings!$C$2:$AG$1459,MATCH($A109,NoSettings!$A$2:$A$1459,0),MATCH(X$1,NoSettings!$C$1:$AG$1,0))</f>
        <v>0</v>
      </c>
      <c r="Y109" s="3">
        <f t="array" ref="Y109">INDEX(NoSettings!$C$2:$AG$1459,MATCH($A109,NoSettings!$A$2:$A$1459,0),MATCH(Y$1,NoSettings!$C$1:$AG$1,0))</f>
        <v>0</v>
      </c>
      <c r="Z109" s="3">
        <f t="array" ref="Z109">INDEX(NoSettings!$C$2:$AG$1459,MATCH($A109,NoSettings!$A$2:$A$1459,0),MATCH(Z$1,NoSettings!$C$1:$AG$1,0))</f>
        <v>0</v>
      </c>
      <c r="AA109" s="3">
        <f t="array" ref="AA109">INDEX(NoSettings!$C$2:$AG$1459,MATCH($A109,NoSettings!$A$2:$A$1459,0),MATCH(AA$1,NoSettings!$C$1:$AG$1,0))</f>
        <v>0</v>
      </c>
      <c r="AB109" s="3">
        <f t="array" ref="AB109">INDEX(NoSettings!$C$2:$AG$1459,MATCH($A109,NoSettings!$A$2:$A$1459,0),MATCH(AB$1,NoSettings!$C$1:$AG$1,0))</f>
        <v>0</v>
      </c>
      <c r="AC109" s="3">
        <f t="array" ref="AC109">INDEX(NoSettings!$C$2:$AG$1459,MATCH($A109,NoSettings!$A$2:$A$1459,0),MATCH(AC$1,NoSettings!$C$1:$AG$1,0))</f>
        <v>0</v>
      </c>
      <c r="AD109" s="3">
        <f t="array" ref="AD109">INDEX(NoSettings!$C$2:$AG$1459,MATCH($A109,NoSettings!$A$2:$A$1459,0),MATCH(AD$1,NoSettings!$C$1:$AG$1,0))</f>
        <v>0</v>
      </c>
      <c r="AE109" s="3">
        <f t="array" ref="AE109">INDEX(NoSettings!$C$2:$AG$1459,MATCH($A109,NoSettings!$A$2:$A$1459,0),MATCH(AE$1,NoSettings!$C$1:$AG$1,0))</f>
        <v>0</v>
      </c>
      <c r="AF109" s="3">
        <f t="array" ref="AF109">INDEX(NoSettings!$C$2:$AG$1459,MATCH($A109,NoSettings!$A$2:$A$1459,0),MATCH(AF$1,NoSettings!$C$1:$AG$1,0))</f>
        <v>0</v>
      </c>
      <c r="AG109" s="3">
        <f t="array" ref="AG109">INDEX(NoSettings!$C$2:$AG$1459,MATCH($A109,NoSettings!$A$2:$A$1459,0),MATCH(AG$1,NoSettings!$C$1:$AG$1,0))</f>
        <v>0</v>
      </c>
      <c r="AH109" s="3">
        <f t="array" ref="AH109">INDEX(NoSettings!$C$2:$AG$1459,MATCH($A109,NoSettings!$A$2:$A$1459,0),MATCH(AH$1,NoSettings!$C$1:$AG$1,0))</f>
        <v>0</v>
      </c>
      <c r="AI109" s="3">
        <f t="array" ref="AI109">INDEX(NoSettings!$C$2:$AG$1459,MATCH($A109,NoSettings!$A$2:$A$1459,0),MATCH(AI$1,NoSettings!$C$1:$AG$1,0))</f>
        <v>0</v>
      </c>
      <c r="AJ109" s="3">
        <f t="array" ref="AJ109">INDEX(NoSettings!$C$2:$AG$1459,MATCH($A109,NoSettings!$A$2:$A$1459,0),MATCH(AJ$1,NoSettings!$C$1:$AG$1,0))</f>
        <v>0</v>
      </c>
      <c r="AK109" s="3">
        <f t="array" ref="AK109">INDEX(NoSettings!$C$2:$AG$1459,MATCH($A109,NoSettings!$A$2:$A$1459,0),MATCH(AK$1,NoSettings!$C$1:$AG$1,0))</f>
        <v>0</v>
      </c>
    </row>
    <row r="110" ht="15.75" hidden="1" customHeight="1">
      <c r="A110" s="3" t="s">
        <v>566</v>
      </c>
      <c r="B110" s="109" t="s">
        <v>156</v>
      </c>
      <c r="C110" s="109" t="s">
        <v>141</v>
      </c>
      <c r="D110" s="109" t="s">
        <v>142</v>
      </c>
      <c r="E110" s="109" t="s">
        <v>1945</v>
      </c>
      <c r="F110" s="109" t="s">
        <v>161</v>
      </c>
      <c r="G110" s="29">
        <f t="array" ref="G110">INDEX(NoSettings!$C$2:$AG$1459,MATCH($A110,NoSettings!$A$2:$A$1459,0),MATCH(G$1,NoSettings!$C$1:$AG$1,0))</f>
        <v>33200000000</v>
      </c>
      <c r="H110" s="29">
        <f t="array" ref="H110">INDEX(NoSettings!$C$2:$AG$1459,MATCH($A110,NoSettings!$A$2:$A$1459,0),MATCH(H$1,NoSettings!$C$1:$AG$1,0))</f>
        <v>118000000000</v>
      </c>
      <c r="I110" s="29">
        <f t="array" ref="I110">INDEX(NoSettings!$C$2:$AG$1459,MATCH($A110,NoSettings!$A$2:$A$1459,0),MATCH(I$1,NoSettings!$C$1:$AG$1,0))</f>
        <v>270000000000</v>
      </c>
      <c r="J110" s="29">
        <f t="array" ref="J110">INDEX(NoSettings!$C$2:$AG$1459,MATCH($A110,NoSettings!$A$2:$A$1459,0),MATCH(J$1,NoSettings!$C$1:$AG$1,0))</f>
        <v>511000000000</v>
      </c>
      <c r="K110" s="29">
        <f t="array" ref="K110">INDEX(NoSettings!$C$2:$AG$1459,MATCH($A110,NoSettings!$A$2:$A$1459,0),MATCH(K$1,NoSettings!$C$1:$AG$1,0))</f>
        <v>879000000000</v>
      </c>
      <c r="L110" s="29">
        <f t="array" ref="L110">INDEX(NoSettings!$C$2:$AG$1459,MATCH($A110,NoSettings!$A$2:$A$1459,0),MATCH(L$1,NoSettings!$C$1:$AG$1,0))</f>
        <v>1380000000000</v>
      </c>
      <c r="M110" s="29">
        <f t="array" ref="M110">INDEX(NoSettings!$C$2:$AG$1459,MATCH($A110,NoSettings!$A$2:$A$1459,0),MATCH(M$1,NoSettings!$C$1:$AG$1,0))</f>
        <v>2030000000000</v>
      </c>
      <c r="N110" s="29">
        <f t="array" ref="N110">INDEX(NoSettings!$C$2:$AG$1459,MATCH($A110,NoSettings!$A$2:$A$1459,0),MATCH(N$1,NoSettings!$C$1:$AG$1,0))</f>
        <v>2810000000000</v>
      </c>
      <c r="O110" s="29">
        <f t="array" ref="O110">INDEX(NoSettings!$C$2:$AG$1459,MATCH($A110,NoSettings!$A$2:$A$1459,0),MATCH(O$1,NoSettings!$C$1:$AG$1,0))</f>
        <v>3710000000000</v>
      </c>
      <c r="P110" s="29">
        <f t="array" ref="P110">INDEX(NoSettings!$C$2:$AG$1459,MATCH($A110,NoSettings!$A$2:$A$1459,0),MATCH(P$1,NoSettings!$C$1:$AG$1,0))</f>
        <v>4820000000000</v>
      </c>
      <c r="Q110" s="29">
        <f t="array" ref="Q110">INDEX(NoSettings!$C$2:$AG$1459,MATCH($A110,NoSettings!$A$2:$A$1459,0),MATCH(Q$1,NoSettings!$C$1:$AG$1,0))</f>
        <v>5310000000000</v>
      </c>
      <c r="R110" s="29">
        <f t="array" ref="R110">INDEX(NoSettings!$C$2:$AG$1459,MATCH($A110,NoSettings!$A$2:$A$1459,0),MATCH(R$1,NoSettings!$C$1:$AG$1,0))</f>
        <v>5790000000000</v>
      </c>
      <c r="S110" s="29">
        <f t="array" ref="S110">INDEX(NoSettings!$C$2:$AG$1459,MATCH($A110,NoSettings!$A$2:$A$1459,0),MATCH(S$1,NoSettings!$C$1:$AG$1,0))</f>
        <v>6250000000000</v>
      </c>
      <c r="T110" s="29">
        <f t="array" ref="T110">INDEX(NoSettings!$C$2:$AG$1459,MATCH($A110,NoSettings!$A$2:$A$1459,0),MATCH(T$1,NoSettings!$C$1:$AG$1,0))</f>
        <v>6680000000000</v>
      </c>
      <c r="U110" s="29">
        <f t="array" ref="U110">INDEX(NoSettings!$C$2:$AG$1459,MATCH($A110,NoSettings!$A$2:$A$1459,0),MATCH(U$1,NoSettings!$C$1:$AG$1,0))</f>
        <v>7060000000000</v>
      </c>
      <c r="V110" s="29">
        <f t="array" ref="V110">INDEX(NoSettings!$C$2:$AG$1459,MATCH($A110,NoSettings!$A$2:$A$1459,0),MATCH(V$1,NoSettings!$C$1:$AG$1,0))</f>
        <v>7390000000000</v>
      </c>
      <c r="W110" s="29">
        <f t="array" ref="W110">INDEX(NoSettings!$C$2:$AG$1459,MATCH($A110,NoSettings!$A$2:$A$1459,0),MATCH(W$1,NoSettings!$C$1:$AG$1,0))</f>
        <v>7620000000000</v>
      </c>
      <c r="X110" s="29">
        <f t="array" ref="X110">INDEX(NoSettings!$C$2:$AG$1459,MATCH($A110,NoSettings!$A$2:$A$1459,0),MATCH(X$1,NoSettings!$C$1:$AG$1,0))</f>
        <v>7730000000000</v>
      </c>
      <c r="Y110" s="29">
        <f t="array" ref="Y110">INDEX(NoSettings!$C$2:$AG$1459,MATCH($A110,NoSettings!$A$2:$A$1459,0),MATCH(Y$1,NoSettings!$C$1:$AG$1,0))</f>
        <v>7700000000000</v>
      </c>
      <c r="Z110" s="29">
        <f t="array" ref="Z110">INDEX(NoSettings!$C$2:$AG$1459,MATCH($A110,NoSettings!$A$2:$A$1459,0),MATCH(Z$1,NoSettings!$C$1:$AG$1,0))</f>
        <v>7560000000000</v>
      </c>
      <c r="AA110" s="29">
        <f t="array" ref="AA110">INDEX(NoSettings!$C$2:$AG$1459,MATCH($A110,NoSettings!$A$2:$A$1459,0),MATCH(AA$1,NoSettings!$C$1:$AG$1,0))</f>
        <v>7290000000000</v>
      </c>
      <c r="AB110" s="29">
        <f t="array" ref="AB110">INDEX(NoSettings!$C$2:$AG$1459,MATCH($A110,NoSettings!$A$2:$A$1459,0),MATCH(AB$1,NoSettings!$C$1:$AG$1,0))</f>
        <v>6890000000000</v>
      </c>
      <c r="AC110" s="29">
        <f t="array" ref="AC110">INDEX(NoSettings!$C$2:$AG$1459,MATCH($A110,NoSettings!$A$2:$A$1459,0),MATCH(AC$1,NoSettings!$C$1:$AG$1,0))</f>
        <v>6280000000000</v>
      </c>
      <c r="AD110" s="29">
        <f t="array" ref="AD110">INDEX(NoSettings!$C$2:$AG$1459,MATCH($A110,NoSettings!$A$2:$A$1459,0),MATCH(AD$1,NoSettings!$C$1:$AG$1,0))</f>
        <v>6230000000000</v>
      </c>
      <c r="AE110" s="29">
        <f t="array" ref="AE110">INDEX(NoSettings!$C$2:$AG$1459,MATCH($A110,NoSettings!$A$2:$A$1459,0),MATCH(AE$1,NoSettings!$C$1:$AG$1,0))</f>
        <v>6170000000000</v>
      </c>
      <c r="AF110" s="29">
        <f t="array" ref="AF110">INDEX(NoSettings!$C$2:$AG$1459,MATCH($A110,NoSettings!$A$2:$A$1459,0),MATCH(AF$1,NoSettings!$C$1:$AG$1,0))</f>
        <v>6120000000000</v>
      </c>
      <c r="AG110" s="29">
        <f t="array" ref="AG110">INDEX(NoSettings!$C$2:$AG$1459,MATCH($A110,NoSettings!$A$2:$A$1459,0),MATCH(AG$1,NoSettings!$C$1:$AG$1,0))</f>
        <v>6070000000000</v>
      </c>
      <c r="AH110" s="29">
        <f t="array" ref="AH110">INDEX(NoSettings!$C$2:$AG$1459,MATCH($A110,NoSettings!$A$2:$A$1459,0),MATCH(AH$1,NoSettings!$C$1:$AG$1,0))</f>
        <v>6020000000000</v>
      </c>
      <c r="AI110" s="29">
        <f t="array" ref="AI110">INDEX(NoSettings!$C$2:$AG$1459,MATCH($A110,NoSettings!$A$2:$A$1459,0),MATCH(AI$1,NoSettings!$C$1:$AG$1,0))</f>
        <v>5960000000000</v>
      </c>
      <c r="AJ110" s="29">
        <f t="array" ref="AJ110">INDEX(NoSettings!$C$2:$AG$1459,MATCH($A110,NoSettings!$A$2:$A$1459,0),MATCH(AJ$1,NoSettings!$C$1:$AG$1,0))</f>
        <v>5910000000000</v>
      </c>
      <c r="AK110" s="29">
        <f t="array" ref="AK110">INDEX(NoSettings!$C$2:$AG$1459,MATCH($A110,NoSettings!$A$2:$A$1459,0),MATCH(AK$1,NoSettings!$C$1:$AG$1,0))</f>
        <v>5850000000000</v>
      </c>
    </row>
    <row r="111" ht="15.75" hidden="1" customHeight="1">
      <c r="A111" s="3" t="s">
        <v>567</v>
      </c>
      <c r="B111" s="109" t="s">
        <v>156</v>
      </c>
      <c r="C111" s="109" t="s">
        <v>141</v>
      </c>
      <c r="D111" s="109" t="s">
        <v>142</v>
      </c>
      <c r="E111" s="109" t="s">
        <v>1945</v>
      </c>
      <c r="F111" s="109" t="s">
        <v>162</v>
      </c>
      <c r="G111" s="3">
        <f t="array" ref="G111">INDEX(NoSettings!$C$2:$AG$1459,MATCH($A111,NoSettings!$A$2:$A$1459,0),MATCH(G$1,NoSettings!$C$1:$AG$1,0))</f>
        <v>0</v>
      </c>
      <c r="H111" s="3">
        <f t="array" ref="H111">INDEX(NoSettings!$C$2:$AG$1459,MATCH($A111,NoSettings!$A$2:$A$1459,0),MATCH(H$1,NoSettings!$C$1:$AG$1,0))</f>
        <v>0</v>
      </c>
      <c r="I111" s="3">
        <f t="array" ref="I111">INDEX(NoSettings!$C$2:$AG$1459,MATCH($A111,NoSettings!$A$2:$A$1459,0),MATCH(I$1,NoSettings!$C$1:$AG$1,0))</f>
        <v>0</v>
      </c>
      <c r="J111" s="3">
        <f t="array" ref="J111">INDEX(NoSettings!$C$2:$AG$1459,MATCH($A111,NoSettings!$A$2:$A$1459,0),MATCH(J$1,NoSettings!$C$1:$AG$1,0))</f>
        <v>0</v>
      </c>
      <c r="K111" s="3">
        <f t="array" ref="K111">INDEX(NoSettings!$C$2:$AG$1459,MATCH($A111,NoSettings!$A$2:$A$1459,0),MATCH(K$1,NoSettings!$C$1:$AG$1,0))</f>
        <v>0</v>
      </c>
      <c r="L111" s="3">
        <f t="array" ref="L111">INDEX(NoSettings!$C$2:$AG$1459,MATCH($A111,NoSettings!$A$2:$A$1459,0),MATCH(L$1,NoSettings!$C$1:$AG$1,0))</f>
        <v>0</v>
      </c>
      <c r="M111" s="3">
        <f t="array" ref="M111">INDEX(NoSettings!$C$2:$AG$1459,MATCH($A111,NoSettings!$A$2:$A$1459,0),MATCH(M$1,NoSettings!$C$1:$AG$1,0))</f>
        <v>0</v>
      </c>
      <c r="N111" s="3">
        <f t="array" ref="N111">INDEX(NoSettings!$C$2:$AG$1459,MATCH($A111,NoSettings!$A$2:$A$1459,0),MATCH(N$1,NoSettings!$C$1:$AG$1,0))</f>
        <v>0</v>
      </c>
      <c r="O111" s="3">
        <f t="array" ref="O111">INDEX(NoSettings!$C$2:$AG$1459,MATCH($A111,NoSettings!$A$2:$A$1459,0),MATCH(O$1,NoSettings!$C$1:$AG$1,0))</f>
        <v>0</v>
      </c>
      <c r="P111" s="3">
        <f t="array" ref="P111">INDEX(NoSettings!$C$2:$AG$1459,MATCH($A111,NoSettings!$A$2:$A$1459,0),MATCH(P$1,NoSettings!$C$1:$AG$1,0))</f>
        <v>0</v>
      </c>
      <c r="Q111" s="3">
        <f t="array" ref="Q111">INDEX(NoSettings!$C$2:$AG$1459,MATCH($A111,NoSettings!$A$2:$A$1459,0),MATCH(Q$1,NoSettings!$C$1:$AG$1,0))</f>
        <v>0</v>
      </c>
      <c r="R111" s="3">
        <f t="array" ref="R111">INDEX(NoSettings!$C$2:$AG$1459,MATCH($A111,NoSettings!$A$2:$A$1459,0),MATCH(R$1,NoSettings!$C$1:$AG$1,0))</f>
        <v>0</v>
      </c>
      <c r="S111" s="3">
        <f t="array" ref="S111">INDEX(NoSettings!$C$2:$AG$1459,MATCH($A111,NoSettings!$A$2:$A$1459,0),MATCH(S$1,NoSettings!$C$1:$AG$1,0))</f>
        <v>0</v>
      </c>
      <c r="T111" s="3">
        <f t="array" ref="T111">INDEX(NoSettings!$C$2:$AG$1459,MATCH($A111,NoSettings!$A$2:$A$1459,0),MATCH(T$1,NoSettings!$C$1:$AG$1,0))</f>
        <v>0</v>
      </c>
      <c r="U111" s="3">
        <f t="array" ref="U111">INDEX(NoSettings!$C$2:$AG$1459,MATCH($A111,NoSettings!$A$2:$A$1459,0),MATCH(U$1,NoSettings!$C$1:$AG$1,0))</f>
        <v>0</v>
      </c>
      <c r="V111" s="3">
        <f t="array" ref="V111">INDEX(NoSettings!$C$2:$AG$1459,MATCH($A111,NoSettings!$A$2:$A$1459,0),MATCH(V$1,NoSettings!$C$1:$AG$1,0))</f>
        <v>0</v>
      </c>
      <c r="W111" s="3">
        <f t="array" ref="W111">INDEX(NoSettings!$C$2:$AG$1459,MATCH($A111,NoSettings!$A$2:$A$1459,0),MATCH(W$1,NoSettings!$C$1:$AG$1,0))</f>
        <v>0</v>
      </c>
      <c r="X111" s="3">
        <f t="array" ref="X111">INDEX(NoSettings!$C$2:$AG$1459,MATCH($A111,NoSettings!$A$2:$A$1459,0),MATCH(X$1,NoSettings!$C$1:$AG$1,0))</f>
        <v>0</v>
      </c>
      <c r="Y111" s="3">
        <f t="array" ref="Y111">INDEX(NoSettings!$C$2:$AG$1459,MATCH($A111,NoSettings!$A$2:$A$1459,0),MATCH(Y$1,NoSettings!$C$1:$AG$1,0))</f>
        <v>0</v>
      </c>
      <c r="Z111" s="3">
        <f t="array" ref="Z111">INDEX(NoSettings!$C$2:$AG$1459,MATCH($A111,NoSettings!$A$2:$A$1459,0),MATCH(Z$1,NoSettings!$C$1:$AG$1,0))</f>
        <v>0</v>
      </c>
      <c r="AA111" s="3">
        <f t="array" ref="AA111">INDEX(NoSettings!$C$2:$AG$1459,MATCH($A111,NoSettings!$A$2:$A$1459,0),MATCH(AA$1,NoSettings!$C$1:$AG$1,0))</f>
        <v>0</v>
      </c>
      <c r="AB111" s="3">
        <f t="array" ref="AB111">INDEX(NoSettings!$C$2:$AG$1459,MATCH($A111,NoSettings!$A$2:$A$1459,0),MATCH(AB$1,NoSettings!$C$1:$AG$1,0))</f>
        <v>0</v>
      </c>
      <c r="AC111" s="3">
        <f t="array" ref="AC111">INDEX(NoSettings!$C$2:$AG$1459,MATCH($A111,NoSettings!$A$2:$A$1459,0),MATCH(AC$1,NoSettings!$C$1:$AG$1,0))</f>
        <v>0</v>
      </c>
      <c r="AD111" s="3">
        <f t="array" ref="AD111">INDEX(NoSettings!$C$2:$AG$1459,MATCH($A111,NoSettings!$A$2:$A$1459,0),MATCH(AD$1,NoSettings!$C$1:$AG$1,0))</f>
        <v>0</v>
      </c>
      <c r="AE111" s="3">
        <f t="array" ref="AE111">INDEX(NoSettings!$C$2:$AG$1459,MATCH($A111,NoSettings!$A$2:$A$1459,0),MATCH(AE$1,NoSettings!$C$1:$AG$1,0))</f>
        <v>0</v>
      </c>
      <c r="AF111" s="3">
        <f t="array" ref="AF111">INDEX(NoSettings!$C$2:$AG$1459,MATCH($A111,NoSettings!$A$2:$A$1459,0),MATCH(AF$1,NoSettings!$C$1:$AG$1,0))</f>
        <v>0</v>
      </c>
      <c r="AG111" s="3">
        <f t="array" ref="AG111">INDEX(NoSettings!$C$2:$AG$1459,MATCH($A111,NoSettings!$A$2:$A$1459,0),MATCH(AG$1,NoSettings!$C$1:$AG$1,0))</f>
        <v>0</v>
      </c>
      <c r="AH111" s="3">
        <f t="array" ref="AH111">INDEX(NoSettings!$C$2:$AG$1459,MATCH($A111,NoSettings!$A$2:$A$1459,0),MATCH(AH$1,NoSettings!$C$1:$AG$1,0))</f>
        <v>0</v>
      </c>
      <c r="AI111" s="3">
        <f t="array" ref="AI111">INDEX(NoSettings!$C$2:$AG$1459,MATCH($A111,NoSettings!$A$2:$A$1459,0),MATCH(AI$1,NoSettings!$C$1:$AG$1,0))</f>
        <v>0</v>
      </c>
      <c r="AJ111" s="3">
        <f t="array" ref="AJ111">INDEX(NoSettings!$C$2:$AG$1459,MATCH($A111,NoSettings!$A$2:$A$1459,0),MATCH(AJ$1,NoSettings!$C$1:$AG$1,0))</f>
        <v>0</v>
      </c>
      <c r="AK111" s="3">
        <f t="array" ref="AK111">INDEX(NoSettings!$C$2:$AG$1459,MATCH($A111,NoSettings!$A$2:$A$1459,0),MATCH(AK$1,NoSettings!$C$1:$AG$1,0))</f>
        <v>0</v>
      </c>
    </row>
    <row r="112" ht="15.75" hidden="1" customHeight="1">
      <c r="A112" s="3" t="s">
        <v>568</v>
      </c>
      <c r="B112" s="109" t="s">
        <v>156</v>
      </c>
      <c r="C112" s="109" t="s">
        <v>141</v>
      </c>
      <c r="D112" s="109" t="s">
        <v>142</v>
      </c>
      <c r="E112" s="109" t="s">
        <v>1945</v>
      </c>
      <c r="F112" s="109" t="s">
        <v>163</v>
      </c>
      <c r="G112" s="29">
        <f t="array" ref="G112">INDEX(NoSettings!$C$2:$AG$1459,MATCH($A112,NoSettings!$A$2:$A$1459,0),MATCH(G$1,NoSettings!$C$1:$AG$1,0))</f>
        <v>44300000</v>
      </c>
      <c r="H112" s="29">
        <f t="array" ref="H112">INDEX(NoSettings!$C$2:$AG$1459,MATCH($A112,NoSettings!$A$2:$A$1459,0),MATCH(H$1,NoSettings!$C$1:$AG$1,0))</f>
        <v>184000000</v>
      </c>
      <c r="I112" s="29">
        <f t="array" ref="I112">INDEX(NoSettings!$C$2:$AG$1459,MATCH($A112,NoSettings!$A$2:$A$1459,0),MATCH(I$1,NoSettings!$C$1:$AG$1,0))</f>
        <v>481000000</v>
      </c>
      <c r="J112" s="29">
        <f t="array" ref="J112">INDEX(NoSettings!$C$2:$AG$1459,MATCH($A112,NoSettings!$A$2:$A$1459,0),MATCH(J$1,NoSettings!$C$1:$AG$1,0))</f>
        <v>911000000</v>
      </c>
      <c r="K112" s="29">
        <f t="array" ref="K112">INDEX(NoSettings!$C$2:$AG$1459,MATCH($A112,NoSettings!$A$2:$A$1459,0),MATCH(K$1,NoSettings!$C$1:$AG$1,0))</f>
        <v>1570000000</v>
      </c>
      <c r="L112" s="29">
        <f t="array" ref="L112">INDEX(NoSettings!$C$2:$AG$1459,MATCH($A112,NoSettings!$A$2:$A$1459,0),MATCH(L$1,NoSettings!$C$1:$AG$1,0))</f>
        <v>2770000000</v>
      </c>
      <c r="M112" s="29">
        <f t="array" ref="M112">INDEX(NoSettings!$C$2:$AG$1459,MATCH($A112,NoSettings!$A$2:$A$1459,0),MATCH(M$1,NoSettings!$C$1:$AG$1,0))</f>
        <v>4060000000</v>
      </c>
      <c r="N112" s="29">
        <f t="array" ref="N112">INDEX(NoSettings!$C$2:$AG$1459,MATCH($A112,NoSettings!$A$2:$A$1459,0),MATCH(N$1,NoSettings!$C$1:$AG$1,0))</f>
        <v>5630000000</v>
      </c>
      <c r="O112" s="29">
        <f t="array" ref="O112">INDEX(NoSettings!$C$2:$AG$1459,MATCH($A112,NoSettings!$A$2:$A$1459,0),MATCH(O$1,NoSettings!$C$1:$AG$1,0))</f>
        <v>7440000000</v>
      </c>
      <c r="P112" s="29">
        <f t="array" ref="P112">INDEX(NoSettings!$C$2:$AG$1459,MATCH($A112,NoSettings!$A$2:$A$1459,0),MATCH(P$1,NoSettings!$C$1:$AG$1,0))</f>
        <v>8580000000</v>
      </c>
      <c r="Q112" s="29">
        <f t="array" ref="Q112">INDEX(NoSettings!$C$2:$AG$1459,MATCH($A112,NoSettings!$A$2:$A$1459,0),MATCH(Q$1,NoSettings!$C$1:$AG$1,0))</f>
        <v>11800000000</v>
      </c>
      <c r="R112" s="29">
        <f t="array" ref="R112">INDEX(NoSettings!$C$2:$AG$1459,MATCH($A112,NoSettings!$A$2:$A$1459,0),MATCH(R$1,NoSettings!$C$1:$AG$1,0))</f>
        <v>11600000000</v>
      </c>
      <c r="S112" s="29">
        <f t="array" ref="S112">INDEX(NoSettings!$C$2:$AG$1459,MATCH($A112,NoSettings!$A$2:$A$1459,0),MATCH(S$1,NoSettings!$C$1:$AG$1,0))</f>
        <v>12500000000</v>
      </c>
      <c r="T112" s="29">
        <f t="array" ref="T112">INDEX(NoSettings!$C$2:$AG$1459,MATCH($A112,NoSettings!$A$2:$A$1459,0),MATCH(T$1,NoSettings!$C$1:$AG$1,0))</f>
        <v>13400000000</v>
      </c>
      <c r="U112" s="29">
        <f t="array" ref="U112">INDEX(NoSettings!$C$2:$AG$1459,MATCH($A112,NoSettings!$A$2:$A$1459,0),MATCH(U$1,NoSettings!$C$1:$AG$1,0))</f>
        <v>14100000000</v>
      </c>
      <c r="V112" s="29">
        <f t="array" ref="V112">INDEX(NoSettings!$C$2:$AG$1459,MATCH($A112,NoSettings!$A$2:$A$1459,0),MATCH(V$1,NoSettings!$C$1:$AG$1,0))</f>
        <v>13200000000</v>
      </c>
      <c r="W112" s="29">
        <f t="array" ref="W112">INDEX(NoSettings!$C$2:$AG$1459,MATCH($A112,NoSettings!$A$2:$A$1459,0),MATCH(W$1,NoSettings!$C$1:$AG$1,0))</f>
        <v>13600000000</v>
      </c>
      <c r="X112" s="29">
        <f t="array" ref="X112">INDEX(NoSettings!$C$2:$AG$1459,MATCH($A112,NoSettings!$A$2:$A$1459,0),MATCH(X$1,NoSettings!$C$1:$AG$1,0))</f>
        <v>13800000000</v>
      </c>
      <c r="Y112" s="29">
        <f t="array" ref="Y112">INDEX(NoSettings!$C$2:$AG$1459,MATCH($A112,NoSettings!$A$2:$A$1459,0),MATCH(Y$1,NoSettings!$C$1:$AG$1,0))</f>
        <v>13700000000</v>
      </c>
      <c r="Z112" s="29">
        <f t="array" ref="Z112">INDEX(NoSettings!$C$2:$AG$1459,MATCH($A112,NoSettings!$A$2:$A$1459,0),MATCH(Z$1,NoSettings!$C$1:$AG$1,0))</f>
        <v>11800000000</v>
      </c>
      <c r="AA112" s="29">
        <f t="array" ref="AA112">INDEX(NoSettings!$C$2:$AG$1459,MATCH($A112,NoSettings!$A$2:$A$1459,0),MATCH(AA$1,NoSettings!$C$1:$AG$1,0))</f>
        <v>9730000000</v>
      </c>
      <c r="AB112" s="29">
        <f t="array" ref="AB112">INDEX(NoSettings!$C$2:$AG$1459,MATCH($A112,NoSettings!$A$2:$A$1459,0),MATCH(AB$1,NoSettings!$C$1:$AG$1,0))</f>
        <v>9200000000</v>
      </c>
      <c r="AC112" s="29">
        <f t="array" ref="AC112">INDEX(NoSettings!$C$2:$AG$1459,MATCH($A112,NoSettings!$A$2:$A$1459,0),MATCH(AC$1,NoSettings!$C$1:$AG$1,0))</f>
        <v>8380000000</v>
      </c>
      <c r="AD112" s="29">
        <f t="array" ref="AD112">INDEX(NoSettings!$C$2:$AG$1459,MATCH($A112,NoSettings!$A$2:$A$1459,0),MATCH(AD$1,NoSettings!$C$1:$AG$1,0))</f>
        <v>6930000000</v>
      </c>
      <c r="AE112" s="29">
        <f t="array" ref="AE112">INDEX(NoSettings!$C$2:$AG$1459,MATCH($A112,NoSettings!$A$2:$A$1459,0),MATCH(AE$1,NoSettings!$C$1:$AG$1,0))</f>
        <v>6870000000</v>
      </c>
      <c r="AF112" s="29">
        <f t="array" ref="AF112">INDEX(NoSettings!$C$2:$AG$1459,MATCH($A112,NoSettings!$A$2:$A$1459,0),MATCH(AF$1,NoSettings!$C$1:$AG$1,0))</f>
        <v>6810000000</v>
      </c>
      <c r="AG112" s="29">
        <f t="array" ref="AG112">INDEX(NoSettings!$C$2:$AG$1459,MATCH($A112,NoSettings!$A$2:$A$1459,0),MATCH(AG$1,NoSettings!$C$1:$AG$1,0))</f>
        <v>6750000000</v>
      </c>
      <c r="AH112" s="29">
        <f t="array" ref="AH112">INDEX(NoSettings!$C$2:$AG$1459,MATCH($A112,NoSettings!$A$2:$A$1459,0),MATCH(AH$1,NoSettings!$C$1:$AG$1,0))</f>
        <v>4020000000</v>
      </c>
      <c r="AI112" s="29">
        <f t="array" ref="AI112">INDEX(NoSettings!$C$2:$AG$1459,MATCH($A112,NoSettings!$A$2:$A$1459,0),MATCH(AI$1,NoSettings!$C$1:$AG$1,0))</f>
        <v>3980000000</v>
      </c>
      <c r="AJ112" s="29">
        <f t="array" ref="AJ112">INDEX(NoSettings!$C$2:$AG$1459,MATCH($A112,NoSettings!$A$2:$A$1459,0),MATCH(AJ$1,NoSettings!$C$1:$AG$1,0))</f>
        <v>5260000000</v>
      </c>
      <c r="AK112" s="29">
        <f t="array" ref="AK112">INDEX(NoSettings!$C$2:$AG$1459,MATCH($A112,NoSettings!$A$2:$A$1459,0),MATCH(AK$1,NoSettings!$C$1:$AG$1,0))</f>
        <v>5210000000</v>
      </c>
    </row>
    <row r="113" ht="15.75" hidden="1" customHeight="1">
      <c r="A113" s="3" t="s">
        <v>569</v>
      </c>
      <c r="B113" s="109" t="s">
        <v>156</v>
      </c>
      <c r="C113" s="109" t="s">
        <v>141</v>
      </c>
      <c r="D113" s="109" t="s">
        <v>142</v>
      </c>
      <c r="E113" s="109" t="s">
        <v>1945</v>
      </c>
      <c r="F113" s="109" t="s">
        <v>164</v>
      </c>
      <c r="G113" s="3">
        <f t="array" ref="G113">INDEX(NoSettings!$C$2:$AG$1459,MATCH($A113,NoSettings!$A$2:$A$1459,0),MATCH(G$1,NoSettings!$C$1:$AG$1,0))</f>
        <v>0</v>
      </c>
      <c r="H113" s="3">
        <f t="array" ref="H113">INDEX(NoSettings!$C$2:$AG$1459,MATCH($A113,NoSettings!$A$2:$A$1459,0),MATCH(H$1,NoSettings!$C$1:$AG$1,0))</f>
        <v>0</v>
      </c>
      <c r="I113" s="3">
        <f t="array" ref="I113">INDEX(NoSettings!$C$2:$AG$1459,MATCH($A113,NoSettings!$A$2:$A$1459,0),MATCH(I$1,NoSettings!$C$1:$AG$1,0))</f>
        <v>0</v>
      </c>
      <c r="J113" s="3">
        <f t="array" ref="J113">INDEX(NoSettings!$C$2:$AG$1459,MATCH($A113,NoSettings!$A$2:$A$1459,0),MATCH(J$1,NoSettings!$C$1:$AG$1,0))</f>
        <v>0</v>
      </c>
      <c r="K113" s="3">
        <f t="array" ref="K113">INDEX(NoSettings!$C$2:$AG$1459,MATCH($A113,NoSettings!$A$2:$A$1459,0),MATCH(K$1,NoSettings!$C$1:$AG$1,0))</f>
        <v>0</v>
      </c>
      <c r="L113" s="3">
        <f t="array" ref="L113">INDEX(NoSettings!$C$2:$AG$1459,MATCH($A113,NoSettings!$A$2:$A$1459,0),MATCH(L$1,NoSettings!$C$1:$AG$1,0))</f>
        <v>0</v>
      </c>
      <c r="M113" s="3">
        <f t="array" ref="M113">INDEX(NoSettings!$C$2:$AG$1459,MATCH($A113,NoSettings!$A$2:$A$1459,0),MATCH(M$1,NoSettings!$C$1:$AG$1,0))</f>
        <v>0</v>
      </c>
      <c r="N113" s="3">
        <f t="array" ref="N113">INDEX(NoSettings!$C$2:$AG$1459,MATCH($A113,NoSettings!$A$2:$A$1459,0),MATCH(N$1,NoSettings!$C$1:$AG$1,0))</f>
        <v>0</v>
      </c>
      <c r="O113" s="3">
        <f t="array" ref="O113">INDEX(NoSettings!$C$2:$AG$1459,MATCH($A113,NoSettings!$A$2:$A$1459,0),MATCH(O$1,NoSettings!$C$1:$AG$1,0))</f>
        <v>0</v>
      </c>
      <c r="P113" s="3">
        <f t="array" ref="P113">INDEX(NoSettings!$C$2:$AG$1459,MATCH($A113,NoSettings!$A$2:$A$1459,0),MATCH(P$1,NoSettings!$C$1:$AG$1,0))</f>
        <v>0</v>
      </c>
      <c r="Q113" s="3">
        <f t="array" ref="Q113">INDEX(NoSettings!$C$2:$AG$1459,MATCH($A113,NoSettings!$A$2:$A$1459,0),MATCH(Q$1,NoSettings!$C$1:$AG$1,0))</f>
        <v>0</v>
      </c>
      <c r="R113" s="3">
        <f t="array" ref="R113">INDEX(NoSettings!$C$2:$AG$1459,MATCH($A113,NoSettings!$A$2:$A$1459,0),MATCH(R$1,NoSettings!$C$1:$AG$1,0))</f>
        <v>0</v>
      </c>
      <c r="S113" s="3">
        <f t="array" ref="S113">INDEX(NoSettings!$C$2:$AG$1459,MATCH($A113,NoSettings!$A$2:$A$1459,0),MATCH(S$1,NoSettings!$C$1:$AG$1,0))</f>
        <v>0</v>
      </c>
      <c r="T113" s="3">
        <f t="array" ref="T113">INDEX(NoSettings!$C$2:$AG$1459,MATCH($A113,NoSettings!$A$2:$A$1459,0),MATCH(T$1,NoSettings!$C$1:$AG$1,0))</f>
        <v>0</v>
      </c>
      <c r="U113" s="3">
        <f t="array" ref="U113">INDEX(NoSettings!$C$2:$AG$1459,MATCH($A113,NoSettings!$A$2:$A$1459,0),MATCH(U$1,NoSettings!$C$1:$AG$1,0))</f>
        <v>0</v>
      </c>
      <c r="V113" s="3">
        <f t="array" ref="V113">INDEX(NoSettings!$C$2:$AG$1459,MATCH($A113,NoSettings!$A$2:$A$1459,0),MATCH(V$1,NoSettings!$C$1:$AG$1,0))</f>
        <v>0</v>
      </c>
      <c r="W113" s="3">
        <f t="array" ref="W113">INDEX(NoSettings!$C$2:$AG$1459,MATCH($A113,NoSettings!$A$2:$A$1459,0),MATCH(W$1,NoSettings!$C$1:$AG$1,0))</f>
        <v>0</v>
      </c>
      <c r="X113" s="3">
        <f t="array" ref="X113">INDEX(NoSettings!$C$2:$AG$1459,MATCH($A113,NoSettings!$A$2:$A$1459,0),MATCH(X$1,NoSettings!$C$1:$AG$1,0))</f>
        <v>0</v>
      </c>
      <c r="Y113" s="3">
        <f t="array" ref="Y113">INDEX(NoSettings!$C$2:$AG$1459,MATCH($A113,NoSettings!$A$2:$A$1459,0),MATCH(Y$1,NoSettings!$C$1:$AG$1,0))</f>
        <v>0</v>
      </c>
      <c r="Z113" s="3">
        <f t="array" ref="Z113">INDEX(NoSettings!$C$2:$AG$1459,MATCH($A113,NoSettings!$A$2:$A$1459,0),MATCH(Z$1,NoSettings!$C$1:$AG$1,0))</f>
        <v>0</v>
      </c>
      <c r="AA113" s="3">
        <f t="array" ref="AA113">INDEX(NoSettings!$C$2:$AG$1459,MATCH($A113,NoSettings!$A$2:$A$1459,0),MATCH(AA$1,NoSettings!$C$1:$AG$1,0))</f>
        <v>0</v>
      </c>
      <c r="AB113" s="3">
        <f t="array" ref="AB113">INDEX(NoSettings!$C$2:$AG$1459,MATCH($A113,NoSettings!$A$2:$A$1459,0),MATCH(AB$1,NoSettings!$C$1:$AG$1,0))</f>
        <v>0</v>
      </c>
      <c r="AC113" s="3">
        <f t="array" ref="AC113">INDEX(NoSettings!$C$2:$AG$1459,MATCH($A113,NoSettings!$A$2:$A$1459,0),MATCH(AC$1,NoSettings!$C$1:$AG$1,0))</f>
        <v>0</v>
      </c>
      <c r="AD113" s="3">
        <f t="array" ref="AD113">INDEX(NoSettings!$C$2:$AG$1459,MATCH($A113,NoSettings!$A$2:$A$1459,0),MATCH(AD$1,NoSettings!$C$1:$AG$1,0))</f>
        <v>0</v>
      </c>
      <c r="AE113" s="3">
        <f t="array" ref="AE113">INDEX(NoSettings!$C$2:$AG$1459,MATCH($A113,NoSettings!$A$2:$A$1459,0),MATCH(AE$1,NoSettings!$C$1:$AG$1,0))</f>
        <v>0</v>
      </c>
      <c r="AF113" s="3">
        <f t="array" ref="AF113">INDEX(NoSettings!$C$2:$AG$1459,MATCH($A113,NoSettings!$A$2:$A$1459,0),MATCH(AF$1,NoSettings!$C$1:$AG$1,0))</f>
        <v>0</v>
      </c>
      <c r="AG113" s="3">
        <f t="array" ref="AG113">INDEX(NoSettings!$C$2:$AG$1459,MATCH($A113,NoSettings!$A$2:$A$1459,0),MATCH(AG$1,NoSettings!$C$1:$AG$1,0))</f>
        <v>0</v>
      </c>
      <c r="AH113" s="3">
        <f t="array" ref="AH113">INDEX(NoSettings!$C$2:$AG$1459,MATCH($A113,NoSettings!$A$2:$A$1459,0),MATCH(AH$1,NoSettings!$C$1:$AG$1,0))</f>
        <v>0</v>
      </c>
      <c r="AI113" s="3">
        <f t="array" ref="AI113">INDEX(NoSettings!$C$2:$AG$1459,MATCH($A113,NoSettings!$A$2:$A$1459,0),MATCH(AI$1,NoSettings!$C$1:$AG$1,0))</f>
        <v>0</v>
      </c>
      <c r="AJ113" s="3">
        <f t="array" ref="AJ113">INDEX(NoSettings!$C$2:$AG$1459,MATCH($A113,NoSettings!$A$2:$A$1459,0),MATCH(AJ$1,NoSettings!$C$1:$AG$1,0))</f>
        <v>0</v>
      </c>
      <c r="AK113" s="3">
        <f t="array" ref="AK113">INDEX(NoSettings!$C$2:$AG$1459,MATCH($A113,NoSettings!$A$2:$A$1459,0),MATCH(AK$1,NoSettings!$C$1:$AG$1,0))</f>
        <v>0</v>
      </c>
    </row>
    <row r="114" ht="15.75" hidden="1" customHeight="1">
      <c r="A114" s="3" t="s">
        <v>570</v>
      </c>
      <c r="B114" s="109" t="s">
        <v>156</v>
      </c>
      <c r="C114" s="109" t="s">
        <v>141</v>
      </c>
      <c r="D114" s="109" t="s">
        <v>142</v>
      </c>
      <c r="E114" s="109" t="s">
        <v>1945</v>
      </c>
      <c r="F114" s="109" t="s">
        <v>165</v>
      </c>
      <c r="G114" s="3">
        <f t="array" ref="G114">INDEX(NoSettings!$C$2:$AG$1459,MATCH($A114,NoSettings!$A$2:$A$1459,0),MATCH(G$1,NoSettings!$C$1:$AG$1,0))</f>
        <v>0</v>
      </c>
      <c r="H114" s="3">
        <f t="array" ref="H114">INDEX(NoSettings!$C$2:$AG$1459,MATCH($A114,NoSettings!$A$2:$A$1459,0),MATCH(H$1,NoSettings!$C$1:$AG$1,0))</f>
        <v>0</v>
      </c>
      <c r="I114" s="3">
        <f t="array" ref="I114">INDEX(NoSettings!$C$2:$AG$1459,MATCH($A114,NoSettings!$A$2:$A$1459,0),MATCH(I$1,NoSettings!$C$1:$AG$1,0))</f>
        <v>0</v>
      </c>
      <c r="J114" s="3">
        <f t="array" ref="J114">INDEX(NoSettings!$C$2:$AG$1459,MATCH($A114,NoSettings!$A$2:$A$1459,0),MATCH(J$1,NoSettings!$C$1:$AG$1,0))</f>
        <v>0</v>
      </c>
      <c r="K114" s="3">
        <f t="array" ref="K114">INDEX(NoSettings!$C$2:$AG$1459,MATCH($A114,NoSettings!$A$2:$A$1459,0),MATCH(K$1,NoSettings!$C$1:$AG$1,0))</f>
        <v>0</v>
      </c>
      <c r="L114" s="3">
        <f t="array" ref="L114">INDEX(NoSettings!$C$2:$AG$1459,MATCH($A114,NoSettings!$A$2:$A$1459,0),MATCH(L$1,NoSettings!$C$1:$AG$1,0))</f>
        <v>0</v>
      </c>
      <c r="M114" s="3">
        <f t="array" ref="M114">INDEX(NoSettings!$C$2:$AG$1459,MATCH($A114,NoSettings!$A$2:$A$1459,0),MATCH(M$1,NoSettings!$C$1:$AG$1,0))</f>
        <v>0</v>
      </c>
      <c r="N114" s="3">
        <f t="array" ref="N114">INDEX(NoSettings!$C$2:$AG$1459,MATCH($A114,NoSettings!$A$2:$A$1459,0),MATCH(N$1,NoSettings!$C$1:$AG$1,0))</f>
        <v>0</v>
      </c>
      <c r="O114" s="3">
        <f t="array" ref="O114">INDEX(NoSettings!$C$2:$AG$1459,MATCH($A114,NoSettings!$A$2:$A$1459,0),MATCH(O$1,NoSettings!$C$1:$AG$1,0))</f>
        <v>0</v>
      </c>
      <c r="P114" s="3">
        <f t="array" ref="P114">INDEX(NoSettings!$C$2:$AG$1459,MATCH($A114,NoSettings!$A$2:$A$1459,0),MATCH(P$1,NoSettings!$C$1:$AG$1,0))</f>
        <v>0</v>
      </c>
      <c r="Q114" s="3">
        <f t="array" ref="Q114">INDEX(NoSettings!$C$2:$AG$1459,MATCH($A114,NoSettings!$A$2:$A$1459,0),MATCH(Q$1,NoSettings!$C$1:$AG$1,0))</f>
        <v>0</v>
      </c>
      <c r="R114" s="3">
        <f t="array" ref="R114">INDEX(NoSettings!$C$2:$AG$1459,MATCH($A114,NoSettings!$A$2:$A$1459,0),MATCH(R$1,NoSettings!$C$1:$AG$1,0))</f>
        <v>0</v>
      </c>
      <c r="S114" s="3">
        <f t="array" ref="S114">INDEX(NoSettings!$C$2:$AG$1459,MATCH($A114,NoSettings!$A$2:$A$1459,0),MATCH(S$1,NoSettings!$C$1:$AG$1,0))</f>
        <v>0</v>
      </c>
      <c r="T114" s="3">
        <f t="array" ref="T114">INDEX(NoSettings!$C$2:$AG$1459,MATCH($A114,NoSettings!$A$2:$A$1459,0),MATCH(T$1,NoSettings!$C$1:$AG$1,0))</f>
        <v>0</v>
      </c>
      <c r="U114" s="3">
        <f t="array" ref="U114">INDEX(NoSettings!$C$2:$AG$1459,MATCH($A114,NoSettings!$A$2:$A$1459,0),MATCH(U$1,NoSettings!$C$1:$AG$1,0))</f>
        <v>0</v>
      </c>
      <c r="V114" s="3">
        <f t="array" ref="V114">INDEX(NoSettings!$C$2:$AG$1459,MATCH($A114,NoSettings!$A$2:$A$1459,0),MATCH(V$1,NoSettings!$C$1:$AG$1,0))</f>
        <v>0</v>
      </c>
      <c r="W114" s="3">
        <f t="array" ref="W114">INDEX(NoSettings!$C$2:$AG$1459,MATCH($A114,NoSettings!$A$2:$A$1459,0),MATCH(W$1,NoSettings!$C$1:$AG$1,0))</f>
        <v>0</v>
      </c>
      <c r="X114" s="3">
        <f t="array" ref="X114">INDEX(NoSettings!$C$2:$AG$1459,MATCH($A114,NoSettings!$A$2:$A$1459,0),MATCH(X$1,NoSettings!$C$1:$AG$1,0))</f>
        <v>0</v>
      </c>
      <c r="Y114" s="3">
        <f t="array" ref="Y114">INDEX(NoSettings!$C$2:$AG$1459,MATCH($A114,NoSettings!$A$2:$A$1459,0),MATCH(Y$1,NoSettings!$C$1:$AG$1,0))</f>
        <v>0</v>
      </c>
      <c r="Z114" s="3">
        <f t="array" ref="Z114">INDEX(NoSettings!$C$2:$AG$1459,MATCH($A114,NoSettings!$A$2:$A$1459,0),MATCH(Z$1,NoSettings!$C$1:$AG$1,0))</f>
        <v>0</v>
      </c>
      <c r="AA114" s="3">
        <f t="array" ref="AA114">INDEX(NoSettings!$C$2:$AG$1459,MATCH($A114,NoSettings!$A$2:$A$1459,0),MATCH(AA$1,NoSettings!$C$1:$AG$1,0))</f>
        <v>0</v>
      </c>
      <c r="AB114" s="3">
        <f t="array" ref="AB114">INDEX(NoSettings!$C$2:$AG$1459,MATCH($A114,NoSettings!$A$2:$A$1459,0),MATCH(AB$1,NoSettings!$C$1:$AG$1,0))</f>
        <v>0</v>
      </c>
      <c r="AC114" s="3">
        <f t="array" ref="AC114">INDEX(NoSettings!$C$2:$AG$1459,MATCH($A114,NoSettings!$A$2:$A$1459,0),MATCH(AC$1,NoSettings!$C$1:$AG$1,0))</f>
        <v>0</v>
      </c>
      <c r="AD114" s="3">
        <f t="array" ref="AD114">INDEX(NoSettings!$C$2:$AG$1459,MATCH($A114,NoSettings!$A$2:$A$1459,0),MATCH(AD$1,NoSettings!$C$1:$AG$1,0))</f>
        <v>0</v>
      </c>
      <c r="AE114" s="3">
        <f t="array" ref="AE114">INDEX(NoSettings!$C$2:$AG$1459,MATCH($A114,NoSettings!$A$2:$A$1459,0),MATCH(AE$1,NoSettings!$C$1:$AG$1,0))</f>
        <v>0</v>
      </c>
      <c r="AF114" s="3">
        <f t="array" ref="AF114">INDEX(NoSettings!$C$2:$AG$1459,MATCH($A114,NoSettings!$A$2:$A$1459,0),MATCH(AF$1,NoSettings!$C$1:$AG$1,0))</f>
        <v>0</v>
      </c>
      <c r="AG114" s="3">
        <f t="array" ref="AG114">INDEX(NoSettings!$C$2:$AG$1459,MATCH($A114,NoSettings!$A$2:$A$1459,0),MATCH(AG$1,NoSettings!$C$1:$AG$1,0))</f>
        <v>0</v>
      </c>
      <c r="AH114" s="3">
        <f t="array" ref="AH114">INDEX(NoSettings!$C$2:$AG$1459,MATCH($A114,NoSettings!$A$2:$A$1459,0),MATCH(AH$1,NoSettings!$C$1:$AG$1,0))</f>
        <v>0</v>
      </c>
      <c r="AI114" s="3">
        <f t="array" ref="AI114">INDEX(NoSettings!$C$2:$AG$1459,MATCH($A114,NoSettings!$A$2:$A$1459,0),MATCH(AI$1,NoSettings!$C$1:$AG$1,0))</f>
        <v>0</v>
      </c>
      <c r="AJ114" s="3">
        <f t="array" ref="AJ114">INDEX(NoSettings!$C$2:$AG$1459,MATCH($A114,NoSettings!$A$2:$A$1459,0),MATCH(AJ$1,NoSettings!$C$1:$AG$1,0))</f>
        <v>0</v>
      </c>
      <c r="AK114" s="3">
        <f t="array" ref="AK114">INDEX(NoSettings!$C$2:$AG$1459,MATCH($A114,NoSettings!$A$2:$A$1459,0),MATCH(AK$1,NoSettings!$C$1:$AG$1,0))</f>
        <v>0</v>
      </c>
    </row>
    <row r="115" ht="15.75" hidden="1" customHeight="1">
      <c r="A115" s="3" t="s">
        <v>571</v>
      </c>
      <c r="B115" s="109" t="s">
        <v>156</v>
      </c>
      <c r="C115" s="109" t="s">
        <v>141</v>
      </c>
      <c r="D115" s="109" t="s">
        <v>142</v>
      </c>
      <c r="E115" s="109" t="s">
        <v>1945</v>
      </c>
      <c r="F115" s="109" t="s">
        <v>166</v>
      </c>
      <c r="G115" s="3">
        <f t="array" ref="G115">INDEX(NoSettings!$C$2:$AG$1459,MATCH($A115,NoSettings!$A$2:$A$1459,0),MATCH(G$1,NoSettings!$C$1:$AG$1,0))</f>
        <v>0</v>
      </c>
      <c r="H115" s="3">
        <f t="array" ref="H115">INDEX(NoSettings!$C$2:$AG$1459,MATCH($A115,NoSettings!$A$2:$A$1459,0),MATCH(H$1,NoSettings!$C$1:$AG$1,0))</f>
        <v>0</v>
      </c>
      <c r="I115" s="3">
        <f t="array" ref="I115">INDEX(NoSettings!$C$2:$AG$1459,MATCH($A115,NoSettings!$A$2:$A$1459,0),MATCH(I$1,NoSettings!$C$1:$AG$1,0))</f>
        <v>0</v>
      </c>
      <c r="J115" s="3">
        <f t="array" ref="J115">INDEX(NoSettings!$C$2:$AG$1459,MATCH($A115,NoSettings!$A$2:$A$1459,0),MATCH(J$1,NoSettings!$C$1:$AG$1,0))</f>
        <v>0</v>
      </c>
      <c r="K115" s="3">
        <f t="array" ref="K115">INDEX(NoSettings!$C$2:$AG$1459,MATCH($A115,NoSettings!$A$2:$A$1459,0),MATCH(K$1,NoSettings!$C$1:$AG$1,0))</f>
        <v>0</v>
      </c>
      <c r="L115" s="3">
        <f t="array" ref="L115">INDEX(NoSettings!$C$2:$AG$1459,MATCH($A115,NoSettings!$A$2:$A$1459,0),MATCH(L$1,NoSettings!$C$1:$AG$1,0))</f>
        <v>0</v>
      </c>
      <c r="M115" s="3">
        <f t="array" ref="M115">INDEX(NoSettings!$C$2:$AG$1459,MATCH($A115,NoSettings!$A$2:$A$1459,0),MATCH(M$1,NoSettings!$C$1:$AG$1,0))</f>
        <v>0</v>
      </c>
      <c r="N115" s="3">
        <f t="array" ref="N115">INDEX(NoSettings!$C$2:$AG$1459,MATCH($A115,NoSettings!$A$2:$A$1459,0),MATCH(N$1,NoSettings!$C$1:$AG$1,0))</f>
        <v>0</v>
      </c>
      <c r="O115" s="3">
        <f t="array" ref="O115">INDEX(NoSettings!$C$2:$AG$1459,MATCH($A115,NoSettings!$A$2:$A$1459,0),MATCH(O$1,NoSettings!$C$1:$AG$1,0))</f>
        <v>0</v>
      </c>
      <c r="P115" s="3">
        <f t="array" ref="P115">INDEX(NoSettings!$C$2:$AG$1459,MATCH($A115,NoSettings!$A$2:$A$1459,0),MATCH(P$1,NoSettings!$C$1:$AG$1,0))</f>
        <v>0</v>
      </c>
      <c r="Q115" s="3">
        <f t="array" ref="Q115">INDEX(NoSettings!$C$2:$AG$1459,MATCH($A115,NoSettings!$A$2:$A$1459,0),MATCH(Q$1,NoSettings!$C$1:$AG$1,0))</f>
        <v>0</v>
      </c>
      <c r="R115" s="3">
        <f t="array" ref="R115">INDEX(NoSettings!$C$2:$AG$1459,MATCH($A115,NoSettings!$A$2:$A$1459,0),MATCH(R$1,NoSettings!$C$1:$AG$1,0))</f>
        <v>0</v>
      </c>
      <c r="S115" s="3">
        <f t="array" ref="S115">INDEX(NoSettings!$C$2:$AG$1459,MATCH($A115,NoSettings!$A$2:$A$1459,0),MATCH(S$1,NoSettings!$C$1:$AG$1,0))</f>
        <v>0</v>
      </c>
      <c r="T115" s="3">
        <f t="array" ref="T115">INDEX(NoSettings!$C$2:$AG$1459,MATCH($A115,NoSettings!$A$2:$A$1459,0),MATCH(T$1,NoSettings!$C$1:$AG$1,0))</f>
        <v>0</v>
      </c>
      <c r="U115" s="3">
        <f t="array" ref="U115">INDEX(NoSettings!$C$2:$AG$1459,MATCH($A115,NoSettings!$A$2:$A$1459,0),MATCH(U$1,NoSettings!$C$1:$AG$1,0))</f>
        <v>0</v>
      </c>
      <c r="V115" s="3">
        <f t="array" ref="V115">INDEX(NoSettings!$C$2:$AG$1459,MATCH($A115,NoSettings!$A$2:$A$1459,0),MATCH(V$1,NoSettings!$C$1:$AG$1,0))</f>
        <v>0</v>
      </c>
      <c r="W115" s="3">
        <f t="array" ref="W115">INDEX(NoSettings!$C$2:$AG$1459,MATCH($A115,NoSettings!$A$2:$A$1459,0),MATCH(W$1,NoSettings!$C$1:$AG$1,0))</f>
        <v>0</v>
      </c>
      <c r="X115" s="3">
        <f t="array" ref="X115">INDEX(NoSettings!$C$2:$AG$1459,MATCH($A115,NoSettings!$A$2:$A$1459,0),MATCH(X$1,NoSettings!$C$1:$AG$1,0))</f>
        <v>0</v>
      </c>
      <c r="Y115" s="3">
        <f t="array" ref="Y115">INDEX(NoSettings!$C$2:$AG$1459,MATCH($A115,NoSettings!$A$2:$A$1459,0),MATCH(Y$1,NoSettings!$C$1:$AG$1,0))</f>
        <v>0</v>
      </c>
      <c r="Z115" s="3">
        <f t="array" ref="Z115">INDEX(NoSettings!$C$2:$AG$1459,MATCH($A115,NoSettings!$A$2:$A$1459,0),MATCH(Z$1,NoSettings!$C$1:$AG$1,0))</f>
        <v>0</v>
      </c>
      <c r="AA115" s="3">
        <f t="array" ref="AA115">INDEX(NoSettings!$C$2:$AG$1459,MATCH($A115,NoSettings!$A$2:$A$1459,0),MATCH(AA$1,NoSettings!$C$1:$AG$1,0))</f>
        <v>0</v>
      </c>
      <c r="AB115" s="3">
        <f t="array" ref="AB115">INDEX(NoSettings!$C$2:$AG$1459,MATCH($A115,NoSettings!$A$2:$A$1459,0),MATCH(AB$1,NoSettings!$C$1:$AG$1,0))</f>
        <v>0</v>
      </c>
      <c r="AC115" s="3">
        <f t="array" ref="AC115">INDEX(NoSettings!$C$2:$AG$1459,MATCH($A115,NoSettings!$A$2:$A$1459,0),MATCH(AC$1,NoSettings!$C$1:$AG$1,0))</f>
        <v>0</v>
      </c>
      <c r="AD115" s="3">
        <f t="array" ref="AD115">INDEX(NoSettings!$C$2:$AG$1459,MATCH($A115,NoSettings!$A$2:$A$1459,0),MATCH(AD$1,NoSettings!$C$1:$AG$1,0))</f>
        <v>0</v>
      </c>
      <c r="AE115" s="3">
        <f t="array" ref="AE115">INDEX(NoSettings!$C$2:$AG$1459,MATCH($A115,NoSettings!$A$2:$A$1459,0),MATCH(AE$1,NoSettings!$C$1:$AG$1,0))</f>
        <v>0</v>
      </c>
      <c r="AF115" s="3">
        <f t="array" ref="AF115">INDEX(NoSettings!$C$2:$AG$1459,MATCH($A115,NoSettings!$A$2:$A$1459,0),MATCH(AF$1,NoSettings!$C$1:$AG$1,0))</f>
        <v>0</v>
      </c>
      <c r="AG115" s="3">
        <f t="array" ref="AG115">INDEX(NoSettings!$C$2:$AG$1459,MATCH($A115,NoSettings!$A$2:$A$1459,0),MATCH(AG$1,NoSettings!$C$1:$AG$1,0))</f>
        <v>0</v>
      </c>
      <c r="AH115" s="3">
        <f t="array" ref="AH115">INDEX(NoSettings!$C$2:$AG$1459,MATCH($A115,NoSettings!$A$2:$A$1459,0),MATCH(AH$1,NoSettings!$C$1:$AG$1,0))</f>
        <v>0</v>
      </c>
      <c r="AI115" s="3">
        <f t="array" ref="AI115">INDEX(NoSettings!$C$2:$AG$1459,MATCH($A115,NoSettings!$A$2:$A$1459,0),MATCH(AI$1,NoSettings!$C$1:$AG$1,0))</f>
        <v>0</v>
      </c>
      <c r="AJ115" s="3">
        <f t="array" ref="AJ115">INDEX(NoSettings!$C$2:$AG$1459,MATCH($A115,NoSettings!$A$2:$A$1459,0),MATCH(AJ$1,NoSettings!$C$1:$AG$1,0))</f>
        <v>0</v>
      </c>
      <c r="AK115" s="3">
        <f t="array" ref="AK115">INDEX(NoSettings!$C$2:$AG$1459,MATCH($A115,NoSettings!$A$2:$A$1459,0),MATCH(AK$1,NoSettings!$C$1:$AG$1,0))</f>
        <v>0</v>
      </c>
    </row>
    <row r="116" ht="15.75" hidden="1" customHeight="1">
      <c r="A116" s="3" t="s">
        <v>572</v>
      </c>
      <c r="B116" s="109" t="s">
        <v>156</v>
      </c>
      <c r="C116" s="109" t="s">
        <v>141</v>
      </c>
      <c r="D116" s="109" t="s">
        <v>142</v>
      </c>
      <c r="E116" s="109" t="s">
        <v>1945</v>
      </c>
      <c r="F116" s="109" t="s">
        <v>167</v>
      </c>
      <c r="G116" s="3">
        <f t="array" ref="G116">INDEX(NoSettings!$C$2:$AG$1459,MATCH($A116,NoSettings!$A$2:$A$1459,0),MATCH(G$1,NoSettings!$C$1:$AG$1,0))</f>
        <v>0</v>
      </c>
      <c r="H116" s="3">
        <f t="array" ref="H116">INDEX(NoSettings!$C$2:$AG$1459,MATCH($A116,NoSettings!$A$2:$A$1459,0),MATCH(H$1,NoSettings!$C$1:$AG$1,0))</f>
        <v>0</v>
      </c>
      <c r="I116" s="3">
        <f t="array" ref="I116">INDEX(NoSettings!$C$2:$AG$1459,MATCH($A116,NoSettings!$A$2:$A$1459,0),MATCH(I$1,NoSettings!$C$1:$AG$1,0))</f>
        <v>0</v>
      </c>
      <c r="J116" s="3">
        <f t="array" ref="J116">INDEX(NoSettings!$C$2:$AG$1459,MATCH($A116,NoSettings!$A$2:$A$1459,0),MATCH(J$1,NoSettings!$C$1:$AG$1,0))</f>
        <v>0</v>
      </c>
      <c r="K116" s="3">
        <f t="array" ref="K116">INDEX(NoSettings!$C$2:$AG$1459,MATCH($A116,NoSettings!$A$2:$A$1459,0),MATCH(K$1,NoSettings!$C$1:$AG$1,0))</f>
        <v>0</v>
      </c>
      <c r="L116" s="3">
        <f t="array" ref="L116">INDEX(NoSettings!$C$2:$AG$1459,MATCH($A116,NoSettings!$A$2:$A$1459,0),MATCH(L$1,NoSettings!$C$1:$AG$1,0))</f>
        <v>0</v>
      </c>
      <c r="M116" s="3">
        <f t="array" ref="M116">INDEX(NoSettings!$C$2:$AG$1459,MATCH($A116,NoSettings!$A$2:$A$1459,0),MATCH(M$1,NoSettings!$C$1:$AG$1,0))</f>
        <v>0</v>
      </c>
      <c r="N116" s="3">
        <f t="array" ref="N116">INDEX(NoSettings!$C$2:$AG$1459,MATCH($A116,NoSettings!$A$2:$A$1459,0),MATCH(N$1,NoSettings!$C$1:$AG$1,0))</f>
        <v>0</v>
      </c>
      <c r="O116" s="3">
        <f t="array" ref="O116">INDEX(NoSettings!$C$2:$AG$1459,MATCH($A116,NoSettings!$A$2:$A$1459,0),MATCH(O$1,NoSettings!$C$1:$AG$1,0))</f>
        <v>0</v>
      </c>
      <c r="P116" s="3">
        <f t="array" ref="P116">INDEX(NoSettings!$C$2:$AG$1459,MATCH($A116,NoSettings!$A$2:$A$1459,0),MATCH(P$1,NoSettings!$C$1:$AG$1,0))</f>
        <v>0</v>
      </c>
      <c r="Q116" s="3">
        <f t="array" ref="Q116">INDEX(NoSettings!$C$2:$AG$1459,MATCH($A116,NoSettings!$A$2:$A$1459,0),MATCH(Q$1,NoSettings!$C$1:$AG$1,0))</f>
        <v>0</v>
      </c>
      <c r="R116" s="3">
        <f t="array" ref="R116">INDEX(NoSettings!$C$2:$AG$1459,MATCH($A116,NoSettings!$A$2:$A$1459,0),MATCH(R$1,NoSettings!$C$1:$AG$1,0))</f>
        <v>0</v>
      </c>
      <c r="S116" s="3">
        <f t="array" ref="S116">INDEX(NoSettings!$C$2:$AG$1459,MATCH($A116,NoSettings!$A$2:$A$1459,0),MATCH(S$1,NoSettings!$C$1:$AG$1,0))</f>
        <v>0</v>
      </c>
      <c r="T116" s="3">
        <f t="array" ref="T116">INDEX(NoSettings!$C$2:$AG$1459,MATCH($A116,NoSettings!$A$2:$A$1459,0),MATCH(T$1,NoSettings!$C$1:$AG$1,0))</f>
        <v>0</v>
      </c>
      <c r="U116" s="3">
        <f t="array" ref="U116">INDEX(NoSettings!$C$2:$AG$1459,MATCH($A116,NoSettings!$A$2:$A$1459,0),MATCH(U$1,NoSettings!$C$1:$AG$1,0))</f>
        <v>0</v>
      </c>
      <c r="V116" s="3">
        <f t="array" ref="V116">INDEX(NoSettings!$C$2:$AG$1459,MATCH($A116,NoSettings!$A$2:$A$1459,0),MATCH(V$1,NoSettings!$C$1:$AG$1,0))</f>
        <v>0</v>
      </c>
      <c r="W116" s="3">
        <f t="array" ref="W116">INDEX(NoSettings!$C$2:$AG$1459,MATCH($A116,NoSettings!$A$2:$A$1459,0),MATCH(W$1,NoSettings!$C$1:$AG$1,0))</f>
        <v>0</v>
      </c>
      <c r="X116" s="3">
        <f t="array" ref="X116">INDEX(NoSettings!$C$2:$AG$1459,MATCH($A116,NoSettings!$A$2:$A$1459,0),MATCH(X$1,NoSettings!$C$1:$AG$1,0))</f>
        <v>0</v>
      </c>
      <c r="Y116" s="3">
        <f t="array" ref="Y116">INDEX(NoSettings!$C$2:$AG$1459,MATCH($A116,NoSettings!$A$2:$A$1459,0),MATCH(Y$1,NoSettings!$C$1:$AG$1,0))</f>
        <v>0</v>
      </c>
      <c r="Z116" s="3">
        <f t="array" ref="Z116">INDEX(NoSettings!$C$2:$AG$1459,MATCH($A116,NoSettings!$A$2:$A$1459,0),MATCH(Z$1,NoSettings!$C$1:$AG$1,0))</f>
        <v>0</v>
      </c>
      <c r="AA116" s="3">
        <f t="array" ref="AA116">INDEX(NoSettings!$C$2:$AG$1459,MATCH($A116,NoSettings!$A$2:$A$1459,0),MATCH(AA$1,NoSettings!$C$1:$AG$1,0))</f>
        <v>0</v>
      </c>
      <c r="AB116" s="3">
        <f t="array" ref="AB116">INDEX(NoSettings!$C$2:$AG$1459,MATCH($A116,NoSettings!$A$2:$A$1459,0),MATCH(AB$1,NoSettings!$C$1:$AG$1,0))</f>
        <v>0</v>
      </c>
      <c r="AC116" s="3">
        <f t="array" ref="AC116">INDEX(NoSettings!$C$2:$AG$1459,MATCH($A116,NoSettings!$A$2:$A$1459,0),MATCH(AC$1,NoSettings!$C$1:$AG$1,0))</f>
        <v>0</v>
      </c>
      <c r="AD116" s="3">
        <f t="array" ref="AD116">INDEX(NoSettings!$C$2:$AG$1459,MATCH($A116,NoSettings!$A$2:$A$1459,0),MATCH(AD$1,NoSettings!$C$1:$AG$1,0))</f>
        <v>0</v>
      </c>
      <c r="AE116" s="3">
        <f t="array" ref="AE116">INDEX(NoSettings!$C$2:$AG$1459,MATCH($A116,NoSettings!$A$2:$A$1459,0),MATCH(AE$1,NoSettings!$C$1:$AG$1,0))</f>
        <v>0</v>
      </c>
      <c r="AF116" s="3">
        <f t="array" ref="AF116">INDEX(NoSettings!$C$2:$AG$1459,MATCH($A116,NoSettings!$A$2:$A$1459,0),MATCH(AF$1,NoSettings!$C$1:$AG$1,0))</f>
        <v>0</v>
      </c>
      <c r="AG116" s="3">
        <f t="array" ref="AG116">INDEX(NoSettings!$C$2:$AG$1459,MATCH($A116,NoSettings!$A$2:$A$1459,0),MATCH(AG$1,NoSettings!$C$1:$AG$1,0))</f>
        <v>0</v>
      </c>
      <c r="AH116" s="3">
        <f t="array" ref="AH116">INDEX(NoSettings!$C$2:$AG$1459,MATCH($A116,NoSettings!$A$2:$A$1459,0),MATCH(AH$1,NoSettings!$C$1:$AG$1,0))</f>
        <v>0</v>
      </c>
      <c r="AI116" s="3">
        <f t="array" ref="AI116">INDEX(NoSettings!$C$2:$AG$1459,MATCH($A116,NoSettings!$A$2:$A$1459,0),MATCH(AI$1,NoSettings!$C$1:$AG$1,0))</f>
        <v>0</v>
      </c>
      <c r="AJ116" s="3">
        <f t="array" ref="AJ116">INDEX(NoSettings!$C$2:$AG$1459,MATCH($A116,NoSettings!$A$2:$A$1459,0),MATCH(AJ$1,NoSettings!$C$1:$AG$1,0))</f>
        <v>0</v>
      </c>
      <c r="AK116" s="3">
        <f t="array" ref="AK116">INDEX(NoSettings!$C$2:$AG$1459,MATCH($A116,NoSettings!$A$2:$A$1459,0),MATCH(AK$1,NoSettings!$C$1:$AG$1,0))</f>
        <v>0</v>
      </c>
    </row>
    <row r="117" ht="15.75" hidden="1" customHeight="1">
      <c r="A117" s="3" t="s">
        <v>573</v>
      </c>
      <c r="B117" s="109" t="s">
        <v>156</v>
      </c>
      <c r="C117" s="109" t="s">
        <v>141</v>
      </c>
      <c r="D117" s="109" t="s">
        <v>142</v>
      </c>
      <c r="E117" s="109" t="s">
        <v>1945</v>
      </c>
      <c r="F117" s="109" t="s">
        <v>168</v>
      </c>
      <c r="G117" s="3">
        <f t="array" ref="G117">INDEX(NoSettings!$C$2:$AG$1459,MATCH($A117,NoSettings!$A$2:$A$1459,0),MATCH(G$1,NoSettings!$C$1:$AG$1,0))</f>
        <v>0</v>
      </c>
      <c r="H117" s="3">
        <f t="array" ref="H117">INDEX(NoSettings!$C$2:$AG$1459,MATCH($A117,NoSettings!$A$2:$A$1459,0),MATCH(H$1,NoSettings!$C$1:$AG$1,0))</f>
        <v>0</v>
      </c>
      <c r="I117" s="3">
        <f t="array" ref="I117">INDEX(NoSettings!$C$2:$AG$1459,MATCH($A117,NoSettings!$A$2:$A$1459,0),MATCH(I$1,NoSettings!$C$1:$AG$1,0))</f>
        <v>0</v>
      </c>
      <c r="J117" s="3">
        <f t="array" ref="J117">INDEX(NoSettings!$C$2:$AG$1459,MATCH($A117,NoSettings!$A$2:$A$1459,0),MATCH(J$1,NoSettings!$C$1:$AG$1,0))</f>
        <v>0</v>
      </c>
      <c r="K117" s="3">
        <f t="array" ref="K117">INDEX(NoSettings!$C$2:$AG$1459,MATCH($A117,NoSettings!$A$2:$A$1459,0),MATCH(K$1,NoSettings!$C$1:$AG$1,0))</f>
        <v>0</v>
      </c>
      <c r="L117" s="3">
        <f t="array" ref="L117">INDEX(NoSettings!$C$2:$AG$1459,MATCH($A117,NoSettings!$A$2:$A$1459,0),MATCH(L$1,NoSettings!$C$1:$AG$1,0))</f>
        <v>0</v>
      </c>
      <c r="M117" s="3">
        <f t="array" ref="M117">INDEX(NoSettings!$C$2:$AG$1459,MATCH($A117,NoSettings!$A$2:$A$1459,0),MATCH(M$1,NoSettings!$C$1:$AG$1,0))</f>
        <v>0</v>
      </c>
      <c r="N117" s="3">
        <f t="array" ref="N117">INDEX(NoSettings!$C$2:$AG$1459,MATCH($A117,NoSettings!$A$2:$A$1459,0),MATCH(N$1,NoSettings!$C$1:$AG$1,0))</f>
        <v>0</v>
      </c>
      <c r="O117" s="3">
        <f t="array" ref="O117">INDEX(NoSettings!$C$2:$AG$1459,MATCH($A117,NoSettings!$A$2:$A$1459,0),MATCH(O$1,NoSettings!$C$1:$AG$1,0))</f>
        <v>0</v>
      </c>
      <c r="P117" s="3">
        <f t="array" ref="P117">INDEX(NoSettings!$C$2:$AG$1459,MATCH($A117,NoSettings!$A$2:$A$1459,0),MATCH(P$1,NoSettings!$C$1:$AG$1,0))</f>
        <v>0</v>
      </c>
      <c r="Q117" s="3">
        <f t="array" ref="Q117">INDEX(NoSettings!$C$2:$AG$1459,MATCH($A117,NoSettings!$A$2:$A$1459,0),MATCH(Q$1,NoSettings!$C$1:$AG$1,0))</f>
        <v>0</v>
      </c>
      <c r="R117" s="3">
        <f t="array" ref="R117">INDEX(NoSettings!$C$2:$AG$1459,MATCH($A117,NoSettings!$A$2:$A$1459,0),MATCH(R$1,NoSettings!$C$1:$AG$1,0))</f>
        <v>0</v>
      </c>
      <c r="S117" s="3">
        <f t="array" ref="S117">INDEX(NoSettings!$C$2:$AG$1459,MATCH($A117,NoSettings!$A$2:$A$1459,0),MATCH(S$1,NoSettings!$C$1:$AG$1,0))</f>
        <v>0</v>
      </c>
      <c r="T117" s="3">
        <f t="array" ref="T117">INDEX(NoSettings!$C$2:$AG$1459,MATCH($A117,NoSettings!$A$2:$A$1459,0),MATCH(T$1,NoSettings!$C$1:$AG$1,0))</f>
        <v>0</v>
      </c>
      <c r="U117" s="3">
        <f t="array" ref="U117">INDEX(NoSettings!$C$2:$AG$1459,MATCH($A117,NoSettings!$A$2:$A$1459,0),MATCH(U$1,NoSettings!$C$1:$AG$1,0))</f>
        <v>0</v>
      </c>
      <c r="V117" s="3">
        <f t="array" ref="V117">INDEX(NoSettings!$C$2:$AG$1459,MATCH($A117,NoSettings!$A$2:$A$1459,0),MATCH(V$1,NoSettings!$C$1:$AG$1,0))</f>
        <v>0</v>
      </c>
      <c r="W117" s="3">
        <f t="array" ref="W117">INDEX(NoSettings!$C$2:$AG$1459,MATCH($A117,NoSettings!$A$2:$A$1459,0),MATCH(W$1,NoSettings!$C$1:$AG$1,0))</f>
        <v>0</v>
      </c>
      <c r="X117" s="3">
        <f t="array" ref="X117">INDEX(NoSettings!$C$2:$AG$1459,MATCH($A117,NoSettings!$A$2:$A$1459,0),MATCH(X$1,NoSettings!$C$1:$AG$1,0))</f>
        <v>0</v>
      </c>
      <c r="Y117" s="3">
        <f t="array" ref="Y117">INDEX(NoSettings!$C$2:$AG$1459,MATCH($A117,NoSettings!$A$2:$A$1459,0),MATCH(Y$1,NoSettings!$C$1:$AG$1,0))</f>
        <v>0</v>
      </c>
      <c r="Z117" s="3">
        <f t="array" ref="Z117">INDEX(NoSettings!$C$2:$AG$1459,MATCH($A117,NoSettings!$A$2:$A$1459,0),MATCH(Z$1,NoSettings!$C$1:$AG$1,0))</f>
        <v>0</v>
      </c>
      <c r="AA117" s="3">
        <f t="array" ref="AA117">INDEX(NoSettings!$C$2:$AG$1459,MATCH($A117,NoSettings!$A$2:$A$1459,0),MATCH(AA$1,NoSettings!$C$1:$AG$1,0))</f>
        <v>0</v>
      </c>
      <c r="AB117" s="3">
        <f t="array" ref="AB117">INDEX(NoSettings!$C$2:$AG$1459,MATCH($A117,NoSettings!$A$2:$A$1459,0),MATCH(AB$1,NoSettings!$C$1:$AG$1,0))</f>
        <v>0</v>
      </c>
      <c r="AC117" s="3">
        <f t="array" ref="AC117">INDEX(NoSettings!$C$2:$AG$1459,MATCH($A117,NoSettings!$A$2:$A$1459,0),MATCH(AC$1,NoSettings!$C$1:$AG$1,0))</f>
        <v>0</v>
      </c>
      <c r="AD117" s="3">
        <f t="array" ref="AD117">INDEX(NoSettings!$C$2:$AG$1459,MATCH($A117,NoSettings!$A$2:$A$1459,0),MATCH(AD$1,NoSettings!$C$1:$AG$1,0))</f>
        <v>0</v>
      </c>
      <c r="AE117" s="3">
        <f t="array" ref="AE117">INDEX(NoSettings!$C$2:$AG$1459,MATCH($A117,NoSettings!$A$2:$A$1459,0),MATCH(AE$1,NoSettings!$C$1:$AG$1,0))</f>
        <v>0</v>
      </c>
      <c r="AF117" s="3">
        <f t="array" ref="AF117">INDEX(NoSettings!$C$2:$AG$1459,MATCH($A117,NoSettings!$A$2:$A$1459,0),MATCH(AF$1,NoSettings!$C$1:$AG$1,0))</f>
        <v>0</v>
      </c>
      <c r="AG117" s="3">
        <f t="array" ref="AG117">INDEX(NoSettings!$C$2:$AG$1459,MATCH($A117,NoSettings!$A$2:$A$1459,0),MATCH(AG$1,NoSettings!$C$1:$AG$1,0))</f>
        <v>0</v>
      </c>
      <c r="AH117" s="3">
        <f t="array" ref="AH117">INDEX(NoSettings!$C$2:$AG$1459,MATCH($A117,NoSettings!$A$2:$A$1459,0),MATCH(AH$1,NoSettings!$C$1:$AG$1,0))</f>
        <v>0</v>
      </c>
      <c r="AI117" s="3">
        <f t="array" ref="AI117">INDEX(NoSettings!$C$2:$AG$1459,MATCH($A117,NoSettings!$A$2:$A$1459,0),MATCH(AI$1,NoSettings!$C$1:$AG$1,0))</f>
        <v>0</v>
      </c>
      <c r="AJ117" s="3">
        <f t="array" ref="AJ117">INDEX(NoSettings!$C$2:$AG$1459,MATCH($A117,NoSettings!$A$2:$A$1459,0),MATCH(AJ$1,NoSettings!$C$1:$AG$1,0))</f>
        <v>0</v>
      </c>
      <c r="AK117" s="3">
        <f t="array" ref="AK117">INDEX(NoSettings!$C$2:$AG$1459,MATCH($A117,NoSettings!$A$2:$A$1459,0),MATCH(AK$1,NoSettings!$C$1:$AG$1,0))</f>
        <v>0</v>
      </c>
    </row>
    <row r="118" ht="15.75" hidden="1" customHeight="1">
      <c r="A118" s="3" t="s">
        <v>574</v>
      </c>
      <c r="B118" s="109" t="s">
        <v>156</v>
      </c>
      <c r="C118" s="109" t="s">
        <v>141</v>
      </c>
      <c r="D118" s="109" t="s">
        <v>142</v>
      </c>
      <c r="E118" s="109" t="s">
        <v>1946</v>
      </c>
      <c r="F118" s="109" t="s">
        <v>159</v>
      </c>
      <c r="G118" s="3">
        <f t="array" ref="G118">INDEX(NoSettings!$C$2:$AG$1459,MATCH($A118,NoSettings!$A$2:$A$1459,0),MATCH(G$1,NoSettings!$C$1:$AG$1,0))</f>
        <v>0</v>
      </c>
      <c r="H118" s="3">
        <f t="array" ref="H118">INDEX(NoSettings!$C$2:$AG$1459,MATCH($A118,NoSettings!$A$2:$A$1459,0),MATCH(H$1,NoSettings!$C$1:$AG$1,0))</f>
        <v>0</v>
      </c>
      <c r="I118" s="3">
        <f t="array" ref="I118">INDEX(NoSettings!$C$2:$AG$1459,MATCH($A118,NoSettings!$A$2:$A$1459,0),MATCH(I$1,NoSettings!$C$1:$AG$1,0))</f>
        <v>0</v>
      </c>
      <c r="J118" s="3">
        <f t="array" ref="J118">INDEX(NoSettings!$C$2:$AG$1459,MATCH($A118,NoSettings!$A$2:$A$1459,0),MATCH(J$1,NoSettings!$C$1:$AG$1,0))</f>
        <v>0</v>
      </c>
      <c r="K118" s="3">
        <f t="array" ref="K118">INDEX(NoSettings!$C$2:$AG$1459,MATCH($A118,NoSettings!$A$2:$A$1459,0),MATCH(K$1,NoSettings!$C$1:$AG$1,0))</f>
        <v>0</v>
      </c>
      <c r="L118" s="3">
        <f t="array" ref="L118">INDEX(NoSettings!$C$2:$AG$1459,MATCH($A118,NoSettings!$A$2:$A$1459,0),MATCH(L$1,NoSettings!$C$1:$AG$1,0))</f>
        <v>0</v>
      </c>
      <c r="M118" s="3">
        <f t="array" ref="M118">INDEX(NoSettings!$C$2:$AG$1459,MATCH($A118,NoSettings!$A$2:$A$1459,0),MATCH(M$1,NoSettings!$C$1:$AG$1,0))</f>
        <v>0</v>
      </c>
      <c r="N118" s="3">
        <f t="array" ref="N118">INDEX(NoSettings!$C$2:$AG$1459,MATCH($A118,NoSettings!$A$2:$A$1459,0),MATCH(N$1,NoSettings!$C$1:$AG$1,0))</f>
        <v>0</v>
      </c>
      <c r="O118" s="3">
        <f t="array" ref="O118">INDEX(NoSettings!$C$2:$AG$1459,MATCH($A118,NoSettings!$A$2:$A$1459,0),MATCH(O$1,NoSettings!$C$1:$AG$1,0))</f>
        <v>0</v>
      </c>
      <c r="P118" s="3">
        <f t="array" ref="P118">INDEX(NoSettings!$C$2:$AG$1459,MATCH($A118,NoSettings!$A$2:$A$1459,0),MATCH(P$1,NoSettings!$C$1:$AG$1,0))</f>
        <v>0</v>
      </c>
      <c r="Q118" s="3">
        <f t="array" ref="Q118">INDEX(NoSettings!$C$2:$AG$1459,MATCH($A118,NoSettings!$A$2:$A$1459,0),MATCH(Q$1,NoSettings!$C$1:$AG$1,0))</f>
        <v>0</v>
      </c>
      <c r="R118" s="3">
        <f t="array" ref="R118">INDEX(NoSettings!$C$2:$AG$1459,MATCH($A118,NoSettings!$A$2:$A$1459,0),MATCH(R$1,NoSettings!$C$1:$AG$1,0))</f>
        <v>0</v>
      </c>
      <c r="S118" s="3">
        <f t="array" ref="S118">INDEX(NoSettings!$C$2:$AG$1459,MATCH($A118,NoSettings!$A$2:$A$1459,0),MATCH(S$1,NoSettings!$C$1:$AG$1,0))</f>
        <v>0</v>
      </c>
      <c r="T118" s="3">
        <f t="array" ref="T118">INDEX(NoSettings!$C$2:$AG$1459,MATCH($A118,NoSettings!$A$2:$A$1459,0),MATCH(T$1,NoSettings!$C$1:$AG$1,0))</f>
        <v>0</v>
      </c>
      <c r="U118" s="3">
        <f t="array" ref="U118">INDEX(NoSettings!$C$2:$AG$1459,MATCH($A118,NoSettings!$A$2:$A$1459,0),MATCH(U$1,NoSettings!$C$1:$AG$1,0))</f>
        <v>0</v>
      </c>
      <c r="V118" s="3">
        <f t="array" ref="V118">INDEX(NoSettings!$C$2:$AG$1459,MATCH($A118,NoSettings!$A$2:$A$1459,0),MATCH(V$1,NoSettings!$C$1:$AG$1,0))</f>
        <v>0</v>
      </c>
      <c r="W118" s="3">
        <f t="array" ref="W118">INDEX(NoSettings!$C$2:$AG$1459,MATCH($A118,NoSettings!$A$2:$A$1459,0),MATCH(W$1,NoSettings!$C$1:$AG$1,0))</f>
        <v>0</v>
      </c>
      <c r="X118" s="3">
        <f t="array" ref="X118">INDEX(NoSettings!$C$2:$AG$1459,MATCH($A118,NoSettings!$A$2:$A$1459,0),MATCH(X$1,NoSettings!$C$1:$AG$1,0))</f>
        <v>0</v>
      </c>
      <c r="Y118" s="3">
        <f t="array" ref="Y118">INDEX(NoSettings!$C$2:$AG$1459,MATCH($A118,NoSettings!$A$2:$A$1459,0),MATCH(Y$1,NoSettings!$C$1:$AG$1,0))</f>
        <v>0</v>
      </c>
      <c r="Z118" s="3">
        <f t="array" ref="Z118">INDEX(NoSettings!$C$2:$AG$1459,MATCH($A118,NoSettings!$A$2:$A$1459,0),MATCH(Z$1,NoSettings!$C$1:$AG$1,0))</f>
        <v>0</v>
      </c>
      <c r="AA118" s="3">
        <f t="array" ref="AA118">INDEX(NoSettings!$C$2:$AG$1459,MATCH($A118,NoSettings!$A$2:$A$1459,0),MATCH(AA$1,NoSettings!$C$1:$AG$1,0))</f>
        <v>0</v>
      </c>
      <c r="AB118" s="3">
        <f t="array" ref="AB118">INDEX(NoSettings!$C$2:$AG$1459,MATCH($A118,NoSettings!$A$2:$A$1459,0),MATCH(AB$1,NoSettings!$C$1:$AG$1,0))</f>
        <v>0</v>
      </c>
      <c r="AC118" s="3">
        <f t="array" ref="AC118">INDEX(NoSettings!$C$2:$AG$1459,MATCH($A118,NoSettings!$A$2:$A$1459,0),MATCH(AC$1,NoSettings!$C$1:$AG$1,0))</f>
        <v>0</v>
      </c>
      <c r="AD118" s="3">
        <f t="array" ref="AD118">INDEX(NoSettings!$C$2:$AG$1459,MATCH($A118,NoSettings!$A$2:$A$1459,0),MATCH(AD$1,NoSettings!$C$1:$AG$1,0))</f>
        <v>0</v>
      </c>
      <c r="AE118" s="3">
        <f t="array" ref="AE118">INDEX(NoSettings!$C$2:$AG$1459,MATCH($A118,NoSettings!$A$2:$A$1459,0),MATCH(AE$1,NoSettings!$C$1:$AG$1,0))</f>
        <v>0</v>
      </c>
      <c r="AF118" s="3">
        <f t="array" ref="AF118">INDEX(NoSettings!$C$2:$AG$1459,MATCH($A118,NoSettings!$A$2:$A$1459,0),MATCH(AF$1,NoSettings!$C$1:$AG$1,0))</f>
        <v>0</v>
      </c>
      <c r="AG118" s="3">
        <f t="array" ref="AG118">INDEX(NoSettings!$C$2:$AG$1459,MATCH($A118,NoSettings!$A$2:$A$1459,0),MATCH(AG$1,NoSettings!$C$1:$AG$1,0))</f>
        <v>0</v>
      </c>
      <c r="AH118" s="3">
        <f t="array" ref="AH118">INDEX(NoSettings!$C$2:$AG$1459,MATCH($A118,NoSettings!$A$2:$A$1459,0),MATCH(AH$1,NoSettings!$C$1:$AG$1,0))</f>
        <v>0</v>
      </c>
      <c r="AI118" s="3">
        <f t="array" ref="AI118">INDEX(NoSettings!$C$2:$AG$1459,MATCH($A118,NoSettings!$A$2:$A$1459,0),MATCH(AI$1,NoSettings!$C$1:$AG$1,0))</f>
        <v>0</v>
      </c>
      <c r="AJ118" s="3">
        <f t="array" ref="AJ118">INDEX(NoSettings!$C$2:$AG$1459,MATCH($A118,NoSettings!$A$2:$A$1459,0),MATCH(AJ$1,NoSettings!$C$1:$AG$1,0))</f>
        <v>0</v>
      </c>
      <c r="AK118" s="3">
        <f t="array" ref="AK118">INDEX(NoSettings!$C$2:$AG$1459,MATCH($A118,NoSettings!$A$2:$A$1459,0),MATCH(AK$1,NoSettings!$C$1:$AG$1,0))</f>
        <v>0</v>
      </c>
    </row>
    <row r="119" ht="15.75" hidden="1" customHeight="1">
      <c r="A119" s="3" t="s">
        <v>575</v>
      </c>
      <c r="B119" s="109" t="s">
        <v>156</v>
      </c>
      <c r="C119" s="109" t="s">
        <v>141</v>
      </c>
      <c r="D119" s="109" t="s">
        <v>142</v>
      </c>
      <c r="E119" s="109" t="s">
        <v>1946</v>
      </c>
      <c r="F119" s="109" t="s">
        <v>160</v>
      </c>
      <c r="G119" s="3">
        <f t="array" ref="G119">INDEX(NoSettings!$C$2:$AG$1459,MATCH($A119,NoSettings!$A$2:$A$1459,0),MATCH(G$1,NoSettings!$C$1:$AG$1,0))</f>
        <v>0</v>
      </c>
      <c r="H119" s="3">
        <f t="array" ref="H119">INDEX(NoSettings!$C$2:$AG$1459,MATCH($A119,NoSettings!$A$2:$A$1459,0),MATCH(H$1,NoSettings!$C$1:$AG$1,0))</f>
        <v>0</v>
      </c>
      <c r="I119" s="3">
        <f t="array" ref="I119">INDEX(NoSettings!$C$2:$AG$1459,MATCH($A119,NoSettings!$A$2:$A$1459,0),MATCH(I$1,NoSettings!$C$1:$AG$1,0))</f>
        <v>0</v>
      </c>
      <c r="J119" s="3">
        <f t="array" ref="J119">INDEX(NoSettings!$C$2:$AG$1459,MATCH($A119,NoSettings!$A$2:$A$1459,0),MATCH(J$1,NoSettings!$C$1:$AG$1,0))</f>
        <v>0</v>
      </c>
      <c r="K119" s="3">
        <f t="array" ref="K119">INDEX(NoSettings!$C$2:$AG$1459,MATCH($A119,NoSettings!$A$2:$A$1459,0),MATCH(K$1,NoSettings!$C$1:$AG$1,0))</f>
        <v>0</v>
      </c>
      <c r="L119" s="3">
        <f t="array" ref="L119">INDEX(NoSettings!$C$2:$AG$1459,MATCH($A119,NoSettings!$A$2:$A$1459,0),MATCH(L$1,NoSettings!$C$1:$AG$1,0))</f>
        <v>0</v>
      </c>
      <c r="M119" s="3">
        <f t="array" ref="M119">INDEX(NoSettings!$C$2:$AG$1459,MATCH($A119,NoSettings!$A$2:$A$1459,0),MATCH(M$1,NoSettings!$C$1:$AG$1,0))</f>
        <v>0</v>
      </c>
      <c r="N119" s="3">
        <f t="array" ref="N119">INDEX(NoSettings!$C$2:$AG$1459,MATCH($A119,NoSettings!$A$2:$A$1459,0),MATCH(N$1,NoSettings!$C$1:$AG$1,0))</f>
        <v>0</v>
      </c>
      <c r="O119" s="3">
        <f t="array" ref="O119">INDEX(NoSettings!$C$2:$AG$1459,MATCH($A119,NoSettings!$A$2:$A$1459,0),MATCH(O$1,NoSettings!$C$1:$AG$1,0))</f>
        <v>0</v>
      </c>
      <c r="P119" s="3">
        <f t="array" ref="P119">INDEX(NoSettings!$C$2:$AG$1459,MATCH($A119,NoSettings!$A$2:$A$1459,0),MATCH(P$1,NoSettings!$C$1:$AG$1,0))</f>
        <v>0</v>
      </c>
      <c r="Q119" s="3">
        <f t="array" ref="Q119">INDEX(NoSettings!$C$2:$AG$1459,MATCH($A119,NoSettings!$A$2:$A$1459,0),MATCH(Q$1,NoSettings!$C$1:$AG$1,0))</f>
        <v>0</v>
      </c>
      <c r="R119" s="3">
        <f t="array" ref="R119">INDEX(NoSettings!$C$2:$AG$1459,MATCH($A119,NoSettings!$A$2:$A$1459,0),MATCH(R$1,NoSettings!$C$1:$AG$1,0))</f>
        <v>0</v>
      </c>
      <c r="S119" s="3">
        <f t="array" ref="S119">INDEX(NoSettings!$C$2:$AG$1459,MATCH($A119,NoSettings!$A$2:$A$1459,0),MATCH(S$1,NoSettings!$C$1:$AG$1,0))</f>
        <v>0</v>
      </c>
      <c r="T119" s="3">
        <f t="array" ref="T119">INDEX(NoSettings!$C$2:$AG$1459,MATCH($A119,NoSettings!$A$2:$A$1459,0),MATCH(T$1,NoSettings!$C$1:$AG$1,0))</f>
        <v>0</v>
      </c>
      <c r="U119" s="3">
        <f t="array" ref="U119">INDEX(NoSettings!$C$2:$AG$1459,MATCH($A119,NoSettings!$A$2:$A$1459,0),MATCH(U$1,NoSettings!$C$1:$AG$1,0))</f>
        <v>0</v>
      </c>
      <c r="V119" s="3">
        <f t="array" ref="V119">INDEX(NoSettings!$C$2:$AG$1459,MATCH($A119,NoSettings!$A$2:$A$1459,0),MATCH(V$1,NoSettings!$C$1:$AG$1,0))</f>
        <v>0</v>
      </c>
      <c r="W119" s="3">
        <f t="array" ref="W119">INDEX(NoSettings!$C$2:$AG$1459,MATCH($A119,NoSettings!$A$2:$A$1459,0),MATCH(W$1,NoSettings!$C$1:$AG$1,0))</f>
        <v>0</v>
      </c>
      <c r="X119" s="3">
        <f t="array" ref="X119">INDEX(NoSettings!$C$2:$AG$1459,MATCH($A119,NoSettings!$A$2:$A$1459,0),MATCH(X$1,NoSettings!$C$1:$AG$1,0))</f>
        <v>0</v>
      </c>
      <c r="Y119" s="3">
        <f t="array" ref="Y119">INDEX(NoSettings!$C$2:$AG$1459,MATCH($A119,NoSettings!$A$2:$A$1459,0),MATCH(Y$1,NoSettings!$C$1:$AG$1,0))</f>
        <v>0</v>
      </c>
      <c r="Z119" s="3">
        <f t="array" ref="Z119">INDEX(NoSettings!$C$2:$AG$1459,MATCH($A119,NoSettings!$A$2:$A$1459,0),MATCH(Z$1,NoSettings!$C$1:$AG$1,0))</f>
        <v>0</v>
      </c>
      <c r="AA119" s="3">
        <f t="array" ref="AA119">INDEX(NoSettings!$C$2:$AG$1459,MATCH($A119,NoSettings!$A$2:$A$1459,0),MATCH(AA$1,NoSettings!$C$1:$AG$1,0))</f>
        <v>0</v>
      </c>
      <c r="AB119" s="3">
        <f t="array" ref="AB119">INDEX(NoSettings!$C$2:$AG$1459,MATCH($A119,NoSettings!$A$2:$A$1459,0),MATCH(AB$1,NoSettings!$C$1:$AG$1,0))</f>
        <v>0</v>
      </c>
      <c r="AC119" s="3">
        <f t="array" ref="AC119">INDEX(NoSettings!$C$2:$AG$1459,MATCH($A119,NoSettings!$A$2:$A$1459,0),MATCH(AC$1,NoSettings!$C$1:$AG$1,0))</f>
        <v>0</v>
      </c>
      <c r="AD119" s="3">
        <f t="array" ref="AD119">INDEX(NoSettings!$C$2:$AG$1459,MATCH($A119,NoSettings!$A$2:$A$1459,0),MATCH(AD$1,NoSettings!$C$1:$AG$1,0))</f>
        <v>0</v>
      </c>
      <c r="AE119" s="3">
        <f t="array" ref="AE119">INDEX(NoSettings!$C$2:$AG$1459,MATCH($A119,NoSettings!$A$2:$A$1459,0),MATCH(AE$1,NoSettings!$C$1:$AG$1,0))</f>
        <v>0</v>
      </c>
      <c r="AF119" s="3">
        <f t="array" ref="AF119">INDEX(NoSettings!$C$2:$AG$1459,MATCH($A119,NoSettings!$A$2:$A$1459,0),MATCH(AF$1,NoSettings!$C$1:$AG$1,0))</f>
        <v>0</v>
      </c>
      <c r="AG119" s="3">
        <f t="array" ref="AG119">INDEX(NoSettings!$C$2:$AG$1459,MATCH($A119,NoSettings!$A$2:$A$1459,0),MATCH(AG$1,NoSettings!$C$1:$AG$1,0))</f>
        <v>0</v>
      </c>
      <c r="AH119" s="3">
        <f t="array" ref="AH119">INDEX(NoSettings!$C$2:$AG$1459,MATCH($A119,NoSettings!$A$2:$A$1459,0),MATCH(AH$1,NoSettings!$C$1:$AG$1,0))</f>
        <v>0</v>
      </c>
      <c r="AI119" s="3">
        <f t="array" ref="AI119">INDEX(NoSettings!$C$2:$AG$1459,MATCH($A119,NoSettings!$A$2:$A$1459,0),MATCH(AI$1,NoSettings!$C$1:$AG$1,0))</f>
        <v>0</v>
      </c>
      <c r="AJ119" s="3">
        <f t="array" ref="AJ119">INDEX(NoSettings!$C$2:$AG$1459,MATCH($A119,NoSettings!$A$2:$A$1459,0),MATCH(AJ$1,NoSettings!$C$1:$AG$1,0))</f>
        <v>0</v>
      </c>
      <c r="AK119" s="3">
        <f t="array" ref="AK119">INDEX(NoSettings!$C$2:$AG$1459,MATCH($A119,NoSettings!$A$2:$A$1459,0),MATCH(AK$1,NoSettings!$C$1:$AG$1,0))</f>
        <v>0</v>
      </c>
    </row>
    <row r="120" ht="15.75" hidden="1" customHeight="1">
      <c r="A120" s="3" t="s">
        <v>576</v>
      </c>
      <c r="B120" s="109" t="s">
        <v>156</v>
      </c>
      <c r="C120" s="109" t="s">
        <v>141</v>
      </c>
      <c r="D120" s="109" t="s">
        <v>142</v>
      </c>
      <c r="E120" s="109" t="s">
        <v>1946</v>
      </c>
      <c r="F120" s="109" t="s">
        <v>161</v>
      </c>
      <c r="G120" s="3">
        <f t="array" ref="G120">INDEX(NoSettings!$C$2:$AG$1459,MATCH($A120,NoSettings!$A$2:$A$1459,0),MATCH(G$1,NoSettings!$C$1:$AG$1,0))</f>
        <v>0</v>
      </c>
      <c r="H120" s="3">
        <f t="array" ref="H120">INDEX(NoSettings!$C$2:$AG$1459,MATCH($A120,NoSettings!$A$2:$A$1459,0),MATCH(H$1,NoSettings!$C$1:$AG$1,0))</f>
        <v>0</v>
      </c>
      <c r="I120" s="3">
        <f t="array" ref="I120">INDEX(NoSettings!$C$2:$AG$1459,MATCH($A120,NoSettings!$A$2:$A$1459,0),MATCH(I$1,NoSettings!$C$1:$AG$1,0))</f>
        <v>0</v>
      </c>
      <c r="J120" s="3">
        <f t="array" ref="J120">INDEX(NoSettings!$C$2:$AG$1459,MATCH($A120,NoSettings!$A$2:$A$1459,0),MATCH(J$1,NoSettings!$C$1:$AG$1,0))</f>
        <v>0</v>
      </c>
      <c r="K120" s="3">
        <f t="array" ref="K120">INDEX(NoSettings!$C$2:$AG$1459,MATCH($A120,NoSettings!$A$2:$A$1459,0),MATCH(K$1,NoSettings!$C$1:$AG$1,0))</f>
        <v>0</v>
      </c>
      <c r="L120" s="3">
        <f t="array" ref="L120">INDEX(NoSettings!$C$2:$AG$1459,MATCH($A120,NoSettings!$A$2:$A$1459,0),MATCH(L$1,NoSettings!$C$1:$AG$1,0))</f>
        <v>0</v>
      </c>
      <c r="M120" s="3">
        <f t="array" ref="M120">INDEX(NoSettings!$C$2:$AG$1459,MATCH($A120,NoSettings!$A$2:$A$1459,0),MATCH(M$1,NoSettings!$C$1:$AG$1,0))</f>
        <v>0</v>
      </c>
      <c r="N120" s="3">
        <f t="array" ref="N120">INDEX(NoSettings!$C$2:$AG$1459,MATCH($A120,NoSettings!$A$2:$A$1459,0),MATCH(N$1,NoSettings!$C$1:$AG$1,0))</f>
        <v>0</v>
      </c>
      <c r="O120" s="3">
        <f t="array" ref="O120">INDEX(NoSettings!$C$2:$AG$1459,MATCH($A120,NoSettings!$A$2:$A$1459,0),MATCH(O$1,NoSettings!$C$1:$AG$1,0))</f>
        <v>0</v>
      </c>
      <c r="P120" s="3">
        <f t="array" ref="P120">INDEX(NoSettings!$C$2:$AG$1459,MATCH($A120,NoSettings!$A$2:$A$1459,0),MATCH(P$1,NoSettings!$C$1:$AG$1,0))</f>
        <v>0</v>
      </c>
      <c r="Q120" s="3">
        <f t="array" ref="Q120">INDEX(NoSettings!$C$2:$AG$1459,MATCH($A120,NoSettings!$A$2:$A$1459,0),MATCH(Q$1,NoSettings!$C$1:$AG$1,0))</f>
        <v>0</v>
      </c>
      <c r="R120" s="3">
        <f t="array" ref="R120">INDEX(NoSettings!$C$2:$AG$1459,MATCH($A120,NoSettings!$A$2:$A$1459,0),MATCH(R$1,NoSettings!$C$1:$AG$1,0))</f>
        <v>0</v>
      </c>
      <c r="S120" s="3">
        <f t="array" ref="S120">INDEX(NoSettings!$C$2:$AG$1459,MATCH($A120,NoSettings!$A$2:$A$1459,0),MATCH(S$1,NoSettings!$C$1:$AG$1,0))</f>
        <v>0</v>
      </c>
      <c r="T120" s="3">
        <f t="array" ref="T120">INDEX(NoSettings!$C$2:$AG$1459,MATCH($A120,NoSettings!$A$2:$A$1459,0),MATCH(T$1,NoSettings!$C$1:$AG$1,0))</f>
        <v>0</v>
      </c>
      <c r="U120" s="3">
        <f t="array" ref="U120">INDEX(NoSettings!$C$2:$AG$1459,MATCH($A120,NoSettings!$A$2:$A$1459,0),MATCH(U$1,NoSettings!$C$1:$AG$1,0))</f>
        <v>0</v>
      </c>
      <c r="V120" s="3">
        <f t="array" ref="V120">INDEX(NoSettings!$C$2:$AG$1459,MATCH($A120,NoSettings!$A$2:$A$1459,0),MATCH(V$1,NoSettings!$C$1:$AG$1,0))</f>
        <v>0</v>
      </c>
      <c r="W120" s="3">
        <f t="array" ref="W120">INDEX(NoSettings!$C$2:$AG$1459,MATCH($A120,NoSettings!$A$2:$A$1459,0),MATCH(W$1,NoSettings!$C$1:$AG$1,0))</f>
        <v>0</v>
      </c>
      <c r="X120" s="3">
        <f t="array" ref="X120">INDEX(NoSettings!$C$2:$AG$1459,MATCH($A120,NoSettings!$A$2:$A$1459,0),MATCH(X$1,NoSettings!$C$1:$AG$1,0))</f>
        <v>0</v>
      </c>
      <c r="Y120" s="3">
        <f t="array" ref="Y120">INDEX(NoSettings!$C$2:$AG$1459,MATCH($A120,NoSettings!$A$2:$A$1459,0),MATCH(Y$1,NoSettings!$C$1:$AG$1,0))</f>
        <v>0</v>
      </c>
      <c r="Z120" s="3">
        <f t="array" ref="Z120">INDEX(NoSettings!$C$2:$AG$1459,MATCH($A120,NoSettings!$A$2:$A$1459,0),MATCH(Z$1,NoSettings!$C$1:$AG$1,0))</f>
        <v>0</v>
      </c>
      <c r="AA120" s="3">
        <f t="array" ref="AA120">INDEX(NoSettings!$C$2:$AG$1459,MATCH($A120,NoSettings!$A$2:$A$1459,0),MATCH(AA$1,NoSettings!$C$1:$AG$1,0))</f>
        <v>0</v>
      </c>
      <c r="AB120" s="3">
        <f t="array" ref="AB120">INDEX(NoSettings!$C$2:$AG$1459,MATCH($A120,NoSettings!$A$2:$A$1459,0),MATCH(AB$1,NoSettings!$C$1:$AG$1,0))</f>
        <v>0</v>
      </c>
      <c r="AC120" s="3">
        <f t="array" ref="AC120">INDEX(NoSettings!$C$2:$AG$1459,MATCH($A120,NoSettings!$A$2:$A$1459,0),MATCH(AC$1,NoSettings!$C$1:$AG$1,0))</f>
        <v>0</v>
      </c>
      <c r="AD120" s="3">
        <f t="array" ref="AD120">INDEX(NoSettings!$C$2:$AG$1459,MATCH($A120,NoSettings!$A$2:$A$1459,0),MATCH(AD$1,NoSettings!$C$1:$AG$1,0))</f>
        <v>0</v>
      </c>
      <c r="AE120" s="3">
        <f t="array" ref="AE120">INDEX(NoSettings!$C$2:$AG$1459,MATCH($A120,NoSettings!$A$2:$A$1459,0),MATCH(AE$1,NoSettings!$C$1:$AG$1,0))</f>
        <v>0</v>
      </c>
      <c r="AF120" s="3">
        <f t="array" ref="AF120">INDEX(NoSettings!$C$2:$AG$1459,MATCH($A120,NoSettings!$A$2:$A$1459,0),MATCH(AF$1,NoSettings!$C$1:$AG$1,0))</f>
        <v>0</v>
      </c>
      <c r="AG120" s="3">
        <f t="array" ref="AG120">INDEX(NoSettings!$C$2:$AG$1459,MATCH($A120,NoSettings!$A$2:$A$1459,0),MATCH(AG$1,NoSettings!$C$1:$AG$1,0))</f>
        <v>0</v>
      </c>
      <c r="AH120" s="3">
        <f t="array" ref="AH120">INDEX(NoSettings!$C$2:$AG$1459,MATCH($A120,NoSettings!$A$2:$A$1459,0),MATCH(AH$1,NoSettings!$C$1:$AG$1,0))</f>
        <v>0</v>
      </c>
      <c r="AI120" s="3">
        <f t="array" ref="AI120">INDEX(NoSettings!$C$2:$AG$1459,MATCH($A120,NoSettings!$A$2:$A$1459,0),MATCH(AI$1,NoSettings!$C$1:$AG$1,0))</f>
        <v>0</v>
      </c>
      <c r="AJ120" s="3">
        <f t="array" ref="AJ120">INDEX(NoSettings!$C$2:$AG$1459,MATCH($A120,NoSettings!$A$2:$A$1459,0),MATCH(AJ$1,NoSettings!$C$1:$AG$1,0))</f>
        <v>0</v>
      </c>
      <c r="AK120" s="3">
        <f t="array" ref="AK120">INDEX(NoSettings!$C$2:$AG$1459,MATCH($A120,NoSettings!$A$2:$A$1459,0),MATCH(AK$1,NoSettings!$C$1:$AG$1,0))</f>
        <v>0</v>
      </c>
    </row>
    <row r="121" ht="15.75" hidden="1" customHeight="1">
      <c r="A121" s="3" t="s">
        <v>577</v>
      </c>
      <c r="B121" s="109" t="s">
        <v>156</v>
      </c>
      <c r="C121" s="109" t="s">
        <v>141</v>
      </c>
      <c r="D121" s="109" t="s">
        <v>142</v>
      </c>
      <c r="E121" s="109" t="s">
        <v>1946</v>
      </c>
      <c r="F121" s="109" t="s">
        <v>162</v>
      </c>
      <c r="G121" s="3">
        <f t="array" ref="G121">INDEX(NoSettings!$C$2:$AG$1459,MATCH($A121,NoSettings!$A$2:$A$1459,0),MATCH(G$1,NoSettings!$C$1:$AG$1,0))</f>
        <v>0</v>
      </c>
      <c r="H121" s="3">
        <f t="array" ref="H121">INDEX(NoSettings!$C$2:$AG$1459,MATCH($A121,NoSettings!$A$2:$A$1459,0),MATCH(H$1,NoSettings!$C$1:$AG$1,0))</f>
        <v>0</v>
      </c>
      <c r="I121" s="3">
        <f t="array" ref="I121">INDEX(NoSettings!$C$2:$AG$1459,MATCH($A121,NoSettings!$A$2:$A$1459,0),MATCH(I$1,NoSettings!$C$1:$AG$1,0))</f>
        <v>0</v>
      </c>
      <c r="J121" s="3">
        <f t="array" ref="J121">INDEX(NoSettings!$C$2:$AG$1459,MATCH($A121,NoSettings!$A$2:$A$1459,0),MATCH(J$1,NoSettings!$C$1:$AG$1,0))</f>
        <v>0</v>
      </c>
      <c r="K121" s="3">
        <f t="array" ref="K121">INDEX(NoSettings!$C$2:$AG$1459,MATCH($A121,NoSettings!$A$2:$A$1459,0),MATCH(K$1,NoSettings!$C$1:$AG$1,0))</f>
        <v>0</v>
      </c>
      <c r="L121" s="3">
        <f t="array" ref="L121">INDEX(NoSettings!$C$2:$AG$1459,MATCH($A121,NoSettings!$A$2:$A$1459,0),MATCH(L$1,NoSettings!$C$1:$AG$1,0))</f>
        <v>0</v>
      </c>
      <c r="M121" s="3">
        <f t="array" ref="M121">INDEX(NoSettings!$C$2:$AG$1459,MATCH($A121,NoSettings!$A$2:$A$1459,0),MATCH(M$1,NoSettings!$C$1:$AG$1,0))</f>
        <v>0</v>
      </c>
      <c r="N121" s="3">
        <f t="array" ref="N121">INDEX(NoSettings!$C$2:$AG$1459,MATCH($A121,NoSettings!$A$2:$A$1459,0),MATCH(N$1,NoSettings!$C$1:$AG$1,0))</f>
        <v>0</v>
      </c>
      <c r="O121" s="3">
        <f t="array" ref="O121">INDEX(NoSettings!$C$2:$AG$1459,MATCH($A121,NoSettings!$A$2:$A$1459,0),MATCH(O$1,NoSettings!$C$1:$AG$1,0))</f>
        <v>0</v>
      </c>
      <c r="P121" s="3">
        <f t="array" ref="P121">INDEX(NoSettings!$C$2:$AG$1459,MATCH($A121,NoSettings!$A$2:$A$1459,0),MATCH(P$1,NoSettings!$C$1:$AG$1,0))</f>
        <v>0</v>
      </c>
      <c r="Q121" s="3">
        <f t="array" ref="Q121">INDEX(NoSettings!$C$2:$AG$1459,MATCH($A121,NoSettings!$A$2:$A$1459,0),MATCH(Q$1,NoSettings!$C$1:$AG$1,0))</f>
        <v>0</v>
      </c>
      <c r="R121" s="3">
        <f t="array" ref="R121">INDEX(NoSettings!$C$2:$AG$1459,MATCH($A121,NoSettings!$A$2:$A$1459,0),MATCH(R$1,NoSettings!$C$1:$AG$1,0))</f>
        <v>0</v>
      </c>
      <c r="S121" s="3">
        <f t="array" ref="S121">INDEX(NoSettings!$C$2:$AG$1459,MATCH($A121,NoSettings!$A$2:$A$1459,0),MATCH(S$1,NoSettings!$C$1:$AG$1,0))</f>
        <v>0</v>
      </c>
      <c r="T121" s="3">
        <f t="array" ref="T121">INDEX(NoSettings!$C$2:$AG$1459,MATCH($A121,NoSettings!$A$2:$A$1459,0),MATCH(T$1,NoSettings!$C$1:$AG$1,0))</f>
        <v>0</v>
      </c>
      <c r="U121" s="3">
        <f t="array" ref="U121">INDEX(NoSettings!$C$2:$AG$1459,MATCH($A121,NoSettings!$A$2:$A$1459,0),MATCH(U$1,NoSettings!$C$1:$AG$1,0))</f>
        <v>0</v>
      </c>
      <c r="V121" s="3">
        <f t="array" ref="V121">INDEX(NoSettings!$C$2:$AG$1459,MATCH($A121,NoSettings!$A$2:$A$1459,0),MATCH(V$1,NoSettings!$C$1:$AG$1,0))</f>
        <v>0</v>
      </c>
      <c r="W121" s="3">
        <f t="array" ref="W121">INDEX(NoSettings!$C$2:$AG$1459,MATCH($A121,NoSettings!$A$2:$A$1459,0),MATCH(W$1,NoSettings!$C$1:$AG$1,0))</f>
        <v>0</v>
      </c>
      <c r="X121" s="3">
        <f t="array" ref="X121">INDEX(NoSettings!$C$2:$AG$1459,MATCH($A121,NoSettings!$A$2:$A$1459,0),MATCH(X$1,NoSettings!$C$1:$AG$1,0))</f>
        <v>0</v>
      </c>
      <c r="Y121" s="3">
        <f t="array" ref="Y121">INDEX(NoSettings!$C$2:$AG$1459,MATCH($A121,NoSettings!$A$2:$A$1459,0),MATCH(Y$1,NoSettings!$C$1:$AG$1,0))</f>
        <v>0</v>
      </c>
      <c r="Z121" s="3">
        <f t="array" ref="Z121">INDEX(NoSettings!$C$2:$AG$1459,MATCH($A121,NoSettings!$A$2:$A$1459,0),MATCH(Z$1,NoSettings!$C$1:$AG$1,0))</f>
        <v>0</v>
      </c>
      <c r="AA121" s="3">
        <f t="array" ref="AA121">INDEX(NoSettings!$C$2:$AG$1459,MATCH($A121,NoSettings!$A$2:$A$1459,0),MATCH(AA$1,NoSettings!$C$1:$AG$1,0))</f>
        <v>0</v>
      </c>
      <c r="AB121" s="3">
        <f t="array" ref="AB121">INDEX(NoSettings!$C$2:$AG$1459,MATCH($A121,NoSettings!$A$2:$A$1459,0),MATCH(AB$1,NoSettings!$C$1:$AG$1,0))</f>
        <v>0</v>
      </c>
      <c r="AC121" s="3">
        <f t="array" ref="AC121">INDEX(NoSettings!$C$2:$AG$1459,MATCH($A121,NoSettings!$A$2:$A$1459,0),MATCH(AC$1,NoSettings!$C$1:$AG$1,0))</f>
        <v>0</v>
      </c>
      <c r="AD121" s="3">
        <f t="array" ref="AD121">INDEX(NoSettings!$C$2:$AG$1459,MATCH($A121,NoSettings!$A$2:$A$1459,0),MATCH(AD$1,NoSettings!$C$1:$AG$1,0))</f>
        <v>0</v>
      </c>
      <c r="AE121" s="3">
        <f t="array" ref="AE121">INDEX(NoSettings!$C$2:$AG$1459,MATCH($A121,NoSettings!$A$2:$A$1459,0),MATCH(AE$1,NoSettings!$C$1:$AG$1,0))</f>
        <v>0</v>
      </c>
      <c r="AF121" s="3">
        <f t="array" ref="AF121">INDEX(NoSettings!$C$2:$AG$1459,MATCH($A121,NoSettings!$A$2:$A$1459,0),MATCH(AF$1,NoSettings!$C$1:$AG$1,0))</f>
        <v>0</v>
      </c>
      <c r="AG121" s="3">
        <f t="array" ref="AG121">INDEX(NoSettings!$C$2:$AG$1459,MATCH($A121,NoSettings!$A$2:$A$1459,0),MATCH(AG$1,NoSettings!$C$1:$AG$1,0))</f>
        <v>0</v>
      </c>
      <c r="AH121" s="3">
        <f t="array" ref="AH121">INDEX(NoSettings!$C$2:$AG$1459,MATCH($A121,NoSettings!$A$2:$A$1459,0),MATCH(AH$1,NoSettings!$C$1:$AG$1,0))</f>
        <v>0</v>
      </c>
      <c r="AI121" s="3">
        <f t="array" ref="AI121">INDEX(NoSettings!$C$2:$AG$1459,MATCH($A121,NoSettings!$A$2:$A$1459,0),MATCH(AI$1,NoSettings!$C$1:$AG$1,0))</f>
        <v>0</v>
      </c>
      <c r="AJ121" s="3">
        <f t="array" ref="AJ121">INDEX(NoSettings!$C$2:$AG$1459,MATCH($A121,NoSettings!$A$2:$A$1459,0),MATCH(AJ$1,NoSettings!$C$1:$AG$1,0))</f>
        <v>0</v>
      </c>
      <c r="AK121" s="3">
        <f t="array" ref="AK121">INDEX(NoSettings!$C$2:$AG$1459,MATCH($A121,NoSettings!$A$2:$A$1459,0),MATCH(AK$1,NoSettings!$C$1:$AG$1,0))</f>
        <v>0</v>
      </c>
    </row>
    <row r="122" ht="15.75" hidden="1" customHeight="1">
      <c r="A122" s="3" t="s">
        <v>578</v>
      </c>
      <c r="B122" s="109" t="s">
        <v>156</v>
      </c>
      <c r="C122" s="109" t="s">
        <v>141</v>
      </c>
      <c r="D122" s="109" t="s">
        <v>142</v>
      </c>
      <c r="E122" s="109" t="s">
        <v>1946</v>
      </c>
      <c r="F122" s="109" t="s">
        <v>163</v>
      </c>
      <c r="G122" s="3">
        <f t="array" ref="G122">INDEX(NoSettings!$C$2:$AG$1459,MATCH($A122,NoSettings!$A$2:$A$1459,0),MATCH(G$1,NoSettings!$C$1:$AG$1,0))</f>
        <v>0</v>
      </c>
      <c r="H122" s="3">
        <f t="array" ref="H122">INDEX(NoSettings!$C$2:$AG$1459,MATCH($A122,NoSettings!$A$2:$A$1459,0),MATCH(H$1,NoSettings!$C$1:$AG$1,0))</f>
        <v>0</v>
      </c>
      <c r="I122" s="3">
        <f t="array" ref="I122">INDEX(NoSettings!$C$2:$AG$1459,MATCH($A122,NoSettings!$A$2:$A$1459,0),MATCH(I$1,NoSettings!$C$1:$AG$1,0))</f>
        <v>0</v>
      </c>
      <c r="J122" s="3">
        <f t="array" ref="J122">INDEX(NoSettings!$C$2:$AG$1459,MATCH($A122,NoSettings!$A$2:$A$1459,0),MATCH(J$1,NoSettings!$C$1:$AG$1,0))</f>
        <v>0</v>
      </c>
      <c r="K122" s="3">
        <f t="array" ref="K122">INDEX(NoSettings!$C$2:$AG$1459,MATCH($A122,NoSettings!$A$2:$A$1459,0),MATCH(K$1,NoSettings!$C$1:$AG$1,0))</f>
        <v>0</v>
      </c>
      <c r="L122" s="3">
        <f t="array" ref="L122">INDEX(NoSettings!$C$2:$AG$1459,MATCH($A122,NoSettings!$A$2:$A$1459,0),MATCH(L$1,NoSettings!$C$1:$AG$1,0))</f>
        <v>0</v>
      </c>
      <c r="M122" s="3">
        <f t="array" ref="M122">INDEX(NoSettings!$C$2:$AG$1459,MATCH($A122,NoSettings!$A$2:$A$1459,0),MATCH(M$1,NoSettings!$C$1:$AG$1,0))</f>
        <v>0</v>
      </c>
      <c r="N122" s="3">
        <f t="array" ref="N122">INDEX(NoSettings!$C$2:$AG$1459,MATCH($A122,NoSettings!$A$2:$A$1459,0),MATCH(N$1,NoSettings!$C$1:$AG$1,0))</f>
        <v>0</v>
      </c>
      <c r="O122" s="3">
        <f t="array" ref="O122">INDEX(NoSettings!$C$2:$AG$1459,MATCH($A122,NoSettings!$A$2:$A$1459,0),MATCH(O$1,NoSettings!$C$1:$AG$1,0))</f>
        <v>0</v>
      </c>
      <c r="P122" s="3">
        <f t="array" ref="P122">INDEX(NoSettings!$C$2:$AG$1459,MATCH($A122,NoSettings!$A$2:$A$1459,0),MATCH(P$1,NoSettings!$C$1:$AG$1,0))</f>
        <v>0</v>
      </c>
      <c r="Q122" s="3">
        <f t="array" ref="Q122">INDEX(NoSettings!$C$2:$AG$1459,MATCH($A122,NoSettings!$A$2:$A$1459,0),MATCH(Q$1,NoSettings!$C$1:$AG$1,0))</f>
        <v>0</v>
      </c>
      <c r="R122" s="3">
        <f t="array" ref="R122">INDEX(NoSettings!$C$2:$AG$1459,MATCH($A122,NoSettings!$A$2:$A$1459,0),MATCH(R$1,NoSettings!$C$1:$AG$1,0))</f>
        <v>0</v>
      </c>
      <c r="S122" s="3">
        <f t="array" ref="S122">INDEX(NoSettings!$C$2:$AG$1459,MATCH($A122,NoSettings!$A$2:$A$1459,0),MATCH(S$1,NoSettings!$C$1:$AG$1,0))</f>
        <v>0</v>
      </c>
      <c r="T122" s="3">
        <f t="array" ref="T122">INDEX(NoSettings!$C$2:$AG$1459,MATCH($A122,NoSettings!$A$2:$A$1459,0),MATCH(T$1,NoSettings!$C$1:$AG$1,0))</f>
        <v>0</v>
      </c>
      <c r="U122" s="3">
        <f t="array" ref="U122">INDEX(NoSettings!$C$2:$AG$1459,MATCH($A122,NoSettings!$A$2:$A$1459,0),MATCH(U$1,NoSettings!$C$1:$AG$1,0))</f>
        <v>0</v>
      </c>
      <c r="V122" s="3">
        <f t="array" ref="V122">INDEX(NoSettings!$C$2:$AG$1459,MATCH($A122,NoSettings!$A$2:$A$1459,0),MATCH(V$1,NoSettings!$C$1:$AG$1,0))</f>
        <v>0</v>
      </c>
      <c r="W122" s="3">
        <f t="array" ref="W122">INDEX(NoSettings!$C$2:$AG$1459,MATCH($A122,NoSettings!$A$2:$A$1459,0),MATCH(W$1,NoSettings!$C$1:$AG$1,0))</f>
        <v>0</v>
      </c>
      <c r="X122" s="3">
        <f t="array" ref="X122">INDEX(NoSettings!$C$2:$AG$1459,MATCH($A122,NoSettings!$A$2:$A$1459,0),MATCH(X$1,NoSettings!$C$1:$AG$1,0))</f>
        <v>0</v>
      </c>
      <c r="Y122" s="3">
        <f t="array" ref="Y122">INDEX(NoSettings!$C$2:$AG$1459,MATCH($A122,NoSettings!$A$2:$A$1459,0),MATCH(Y$1,NoSettings!$C$1:$AG$1,0))</f>
        <v>0</v>
      </c>
      <c r="Z122" s="3">
        <f t="array" ref="Z122">INDEX(NoSettings!$C$2:$AG$1459,MATCH($A122,NoSettings!$A$2:$A$1459,0),MATCH(Z$1,NoSettings!$C$1:$AG$1,0))</f>
        <v>0</v>
      </c>
      <c r="AA122" s="3">
        <f t="array" ref="AA122">INDEX(NoSettings!$C$2:$AG$1459,MATCH($A122,NoSettings!$A$2:$A$1459,0),MATCH(AA$1,NoSettings!$C$1:$AG$1,0))</f>
        <v>0</v>
      </c>
      <c r="AB122" s="3">
        <f t="array" ref="AB122">INDEX(NoSettings!$C$2:$AG$1459,MATCH($A122,NoSettings!$A$2:$A$1459,0),MATCH(AB$1,NoSettings!$C$1:$AG$1,0))</f>
        <v>0</v>
      </c>
      <c r="AC122" s="3">
        <f t="array" ref="AC122">INDEX(NoSettings!$C$2:$AG$1459,MATCH($A122,NoSettings!$A$2:$A$1459,0),MATCH(AC$1,NoSettings!$C$1:$AG$1,0))</f>
        <v>0</v>
      </c>
      <c r="AD122" s="3">
        <f t="array" ref="AD122">INDEX(NoSettings!$C$2:$AG$1459,MATCH($A122,NoSettings!$A$2:$A$1459,0),MATCH(AD$1,NoSettings!$C$1:$AG$1,0))</f>
        <v>0</v>
      </c>
      <c r="AE122" s="3">
        <f t="array" ref="AE122">INDEX(NoSettings!$C$2:$AG$1459,MATCH($A122,NoSettings!$A$2:$A$1459,0),MATCH(AE$1,NoSettings!$C$1:$AG$1,0))</f>
        <v>0</v>
      </c>
      <c r="AF122" s="3">
        <f t="array" ref="AF122">INDEX(NoSettings!$C$2:$AG$1459,MATCH($A122,NoSettings!$A$2:$A$1459,0),MATCH(AF$1,NoSettings!$C$1:$AG$1,0))</f>
        <v>0</v>
      </c>
      <c r="AG122" s="3">
        <f t="array" ref="AG122">INDEX(NoSettings!$C$2:$AG$1459,MATCH($A122,NoSettings!$A$2:$A$1459,0),MATCH(AG$1,NoSettings!$C$1:$AG$1,0))</f>
        <v>0</v>
      </c>
      <c r="AH122" s="3">
        <f t="array" ref="AH122">INDEX(NoSettings!$C$2:$AG$1459,MATCH($A122,NoSettings!$A$2:$A$1459,0),MATCH(AH$1,NoSettings!$C$1:$AG$1,0))</f>
        <v>0</v>
      </c>
      <c r="AI122" s="3">
        <f t="array" ref="AI122">INDEX(NoSettings!$C$2:$AG$1459,MATCH($A122,NoSettings!$A$2:$A$1459,0),MATCH(AI$1,NoSettings!$C$1:$AG$1,0))</f>
        <v>0</v>
      </c>
      <c r="AJ122" s="3">
        <f t="array" ref="AJ122">INDEX(NoSettings!$C$2:$AG$1459,MATCH($A122,NoSettings!$A$2:$A$1459,0),MATCH(AJ$1,NoSettings!$C$1:$AG$1,0))</f>
        <v>0</v>
      </c>
      <c r="AK122" s="3">
        <f t="array" ref="AK122">INDEX(NoSettings!$C$2:$AG$1459,MATCH($A122,NoSettings!$A$2:$A$1459,0),MATCH(AK$1,NoSettings!$C$1:$AG$1,0))</f>
        <v>0</v>
      </c>
    </row>
    <row r="123" ht="15.75" hidden="1" customHeight="1">
      <c r="A123" s="3" t="s">
        <v>579</v>
      </c>
      <c r="B123" s="109" t="s">
        <v>156</v>
      </c>
      <c r="C123" s="109" t="s">
        <v>141</v>
      </c>
      <c r="D123" s="109" t="s">
        <v>142</v>
      </c>
      <c r="E123" s="109" t="s">
        <v>1946</v>
      </c>
      <c r="F123" s="109" t="s">
        <v>164</v>
      </c>
      <c r="G123" s="3">
        <f t="array" ref="G123">INDEX(NoSettings!$C$2:$AG$1459,MATCH($A123,NoSettings!$A$2:$A$1459,0),MATCH(G$1,NoSettings!$C$1:$AG$1,0))</f>
        <v>0</v>
      </c>
      <c r="H123" s="3">
        <f t="array" ref="H123">INDEX(NoSettings!$C$2:$AG$1459,MATCH($A123,NoSettings!$A$2:$A$1459,0),MATCH(H$1,NoSettings!$C$1:$AG$1,0))</f>
        <v>0</v>
      </c>
      <c r="I123" s="3">
        <f t="array" ref="I123">INDEX(NoSettings!$C$2:$AG$1459,MATCH($A123,NoSettings!$A$2:$A$1459,0),MATCH(I$1,NoSettings!$C$1:$AG$1,0))</f>
        <v>0</v>
      </c>
      <c r="J123" s="3">
        <f t="array" ref="J123">INDEX(NoSettings!$C$2:$AG$1459,MATCH($A123,NoSettings!$A$2:$A$1459,0),MATCH(J$1,NoSettings!$C$1:$AG$1,0))</f>
        <v>0</v>
      </c>
      <c r="K123" s="3">
        <f t="array" ref="K123">INDEX(NoSettings!$C$2:$AG$1459,MATCH($A123,NoSettings!$A$2:$A$1459,0),MATCH(K$1,NoSettings!$C$1:$AG$1,0))</f>
        <v>0</v>
      </c>
      <c r="L123" s="3">
        <f t="array" ref="L123">INDEX(NoSettings!$C$2:$AG$1459,MATCH($A123,NoSettings!$A$2:$A$1459,0),MATCH(L$1,NoSettings!$C$1:$AG$1,0))</f>
        <v>0</v>
      </c>
      <c r="M123" s="3">
        <f t="array" ref="M123">INDEX(NoSettings!$C$2:$AG$1459,MATCH($A123,NoSettings!$A$2:$A$1459,0),MATCH(M$1,NoSettings!$C$1:$AG$1,0))</f>
        <v>0</v>
      </c>
      <c r="N123" s="3">
        <f t="array" ref="N123">INDEX(NoSettings!$C$2:$AG$1459,MATCH($A123,NoSettings!$A$2:$A$1459,0),MATCH(N$1,NoSettings!$C$1:$AG$1,0))</f>
        <v>0</v>
      </c>
      <c r="O123" s="3">
        <f t="array" ref="O123">INDEX(NoSettings!$C$2:$AG$1459,MATCH($A123,NoSettings!$A$2:$A$1459,0),MATCH(O$1,NoSettings!$C$1:$AG$1,0))</f>
        <v>0</v>
      </c>
      <c r="P123" s="3">
        <f t="array" ref="P123">INDEX(NoSettings!$C$2:$AG$1459,MATCH($A123,NoSettings!$A$2:$A$1459,0),MATCH(P$1,NoSettings!$C$1:$AG$1,0))</f>
        <v>0</v>
      </c>
      <c r="Q123" s="3">
        <f t="array" ref="Q123">INDEX(NoSettings!$C$2:$AG$1459,MATCH($A123,NoSettings!$A$2:$A$1459,0),MATCH(Q$1,NoSettings!$C$1:$AG$1,0))</f>
        <v>0</v>
      </c>
      <c r="R123" s="3">
        <f t="array" ref="R123">INDEX(NoSettings!$C$2:$AG$1459,MATCH($A123,NoSettings!$A$2:$A$1459,0),MATCH(R$1,NoSettings!$C$1:$AG$1,0))</f>
        <v>0</v>
      </c>
      <c r="S123" s="3">
        <f t="array" ref="S123">INDEX(NoSettings!$C$2:$AG$1459,MATCH($A123,NoSettings!$A$2:$A$1459,0),MATCH(S$1,NoSettings!$C$1:$AG$1,0))</f>
        <v>0</v>
      </c>
      <c r="T123" s="3">
        <f t="array" ref="T123">INDEX(NoSettings!$C$2:$AG$1459,MATCH($A123,NoSettings!$A$2:$A$1459,0),MATCH(T$1,NoSettings!$C$1:$AG$1,0))</f>
        <v>0</v>
      </c>
      <c r="U123" s="3">
        <f t="array" ref="U123">INDEX(NoSettings!$C$2:$AG$1459,MATCH($A123,NoSettings!$A$2:$A$1459,0),MATCH(U$1,NoSettings!$C$1:$AG$1,0))</f>
        <v>0</v>
      </c>
      <c r="V123" s="3">
        <f t="array" ref="V123">INDEX(NoSettings!$C$2:$AG$1459,MATCH($A123,NoSettings!$A$2:$A$1459,0),MATCH(V$1,NoSettings!$C$1:$AG$1,0))</f>
        <v>0</v>
      </c>
      <c r="W123" s="3">
        <f t="array" ref="W123">INDEX(NoSettings!$C$2:$AG$1459,MATCH($A123,NoSettings!$A$2:$A$1459,0),MATCH(W$1,NoSettings!$C$1:$AG$1,0))</f>
        <v>0</v>
      </c>
      <c r="X123" s="3">
        <f t="array" ref="X123">INDEX(NoSettings!$C$2:$AG$1459,MATCH($A123,NoSettings!$A$2:$A$1459,0),MATCH(X$1,NoSettings!$C$1:$AG$1,0))</f>
        <v>0</v>
      </c>
      <c r="Y123" s="3">
        <f t="array" ref="Y123">INDEX(NoSettings!$C$2:$AG$1459,MATCH($A123,NoSettings!$A$2:$A$1459,0),MATCH(Y$1,NoSettings!$C$1:$AG$1,0))</f>
        <v>0</v>
      </c>
      <c r="Z123" s="3">
        <f t="array" ref="Z123">INDEX(NoSettings!$C$2:$AG$1459,MATCH($A123,NoSettings!$A$2:$A$1459,0),MATCH(Z$1,NoSettings!$C$1:$AG$1,0))</f>
        <v>0</v>
      </c>
      <c r="AA123" s="3">
        <f t="array" ref="AA123">INDEX(NoSettings!$C$2:$AG$1459,MATCH($A123,NoSettings!$A$2:$A$1459,0),MATCH(AA$1,NoSettings!$C$1:$AG$1,0))</f>
        <v>0</v>
      </c>
      <c r="AB123" s="3">
        <f t="array" ref="AB123">INDEX(NoSettings!$C$2:$AG$1459,MATCH($A123,NoSettings!$A$2:$A$1459,0),MATCH(AB$1,NoSettings!$C$1:$AG$1,0))</f>
        <v>0</v>
      </c>
      <c r="AC123" s="3">
        <f t="array" ref="AC123">INDEX(NoSettings!$C$2:$AG$1459,MATCH($A123,NoSettings!$A$2:$A$1459,0),MATCH(AC$1,NoSettings!$C$1:$AG$1,0))</f>
        <v>0</v>
      </c>
      <c r="AD123" s="3">
        <f t="array" ref="AD123">INDEX(NoSettings!$C$2:$AG$1459,MATCH($A123,NoSettings!$A$2:$A$1459,0),MATCH(AD$1,NoSettings!$C$1:$AG$1,0))</f>
        <v>0</v>
      </c>
      <c r="AE123" s="3">
        <f t="array" ref="AE123">INDEX(NoSettings!$C$2:$AG$1459,MATCH($A123,NoSettings!$A$2:$A$1459,0),MATCH(AE$1,NoSettings!$C$1:$AG$1,0))</f>
        <v>0</v>
      </c>
      <c r="AF123" s="3">
        <f t="array" ref="AF123">INDEX(NoSettings!$C$2:$AG$1459,MATCH($A123,NoSettings!$A$2:$A$1459,0),MATCH(AF$1,NoSettings!$C$1:$AG$1,0))</f>
        <v>0</v>
      </c>
      <c r="AG123" s="3">
        <f t="array" ref="AG123">INDEX(NoSettings!$C$2:$AG$1459,MATCH($A123,NoSettings!$A$2:$A$1459,0),MATCH(AG$1,NoSettings!$C$1:$AG$1,0))</f>
        <v>0</v>
      </c>
      <c r="AH123" s="3">
        <f t="array" ref="AH123">INDEX(NoSettings!$C$2:$AG$1459,MATCH($A123,NoSettings!$A$2:$A$1459,0),MATCH(AH$1,NoSettings!$C$1:$AG$1,0))</f>
        <v>0</v>
      </c>
      <c r="AI123" s="3">
        <f t="array" ref="AI123">INDEX(NoSettings!$C$2:$AG$1459,MATCH($A123,NoSettings!$A$2:$A$1459,0),MATCH(AI$1,NoSettings!$C$1:$AG$1,0))</f>
        <v>0</v>
      </c>
      <c r="AJ123" s="3">
        <f t="array" ref="AJ123">INDEX(NoSettings!$C$2:$AG$1459,MATCH($A123,NoSettings!$A$2:$A$1459,0),MATCH(AJ$1,NoSettings!$C$1:$AG$1,0))</f>
        <v>0</v>
      </c>
      <c r="AK123" s="3">
        <f t="array" ref="AK123">INDEX(NoSettings!$C$2:$AG$1459,MATCH($A123,NoSettings!$A$2:$A$1459,0),MATCH(AK$1,NoSettings!$C$1:$AG$1,0))</f>
        <v>0</v>
      </c>
    </row>
    <row r="124" ht="15.75" hidden="1" customHeight="1">
      <c r="A124" s="3" t="s">
        <v>580</v>
      </c>
      <c r="B124" s="109" t="s">
        <v>156</v>
      </c>
      <c r="C124" s="109" t="s">
        <v>141</v>
      </c>
      <c r="D124" s="109" t="s">
        <v>142</v>
      </c>
      <c r="E124" s="109" t="s">
        <v>1946</v>
      </c>
      <c r="F124" s="109" t="s">
        <v>165</v>
      </c>
      <c r="G124" s="3">
        <f t="array" ref="G124">INDEX(NoSettings!$C$2:$AG$1459,MATCH($A124,NoSettings!$A$2:$A$1459,0),MATCH(G$1,NoSettings!$C$1:$AG$1,0))</f>
        <v>0</v>
      </c>
      <c r="H124" s="3">
        <f t="array" ref="H124">INDEX(NoSettings!$C$2:$AG$1459,MATCH($A124,NoSettings!$A$2:$A$1459,0),MATCH(H$1,NoSettings!$C$1:$AG$1,0))</f>
        <v>0</v>
      </c>
      <c r="I124" s="3">
        <f t="array" ref="I124">INDEX(NoSettings!$C$2:$AG$1459,MATCH($A124,NoSettings!$A$2:$A$1459,0),MATCH(I$1,NoSettings!$C$1:$AG$1,0))</f>
        <v>0</v>
      </c>
      <c r="J124" s="3">
        <f t="array" ref="J124">INDEX(NoSettings!$C$2:$AG$1459,MATCH($A124,NoSettings!$A$2:$A$1459,0),MATCH(J$1,NoSettings!$C$1:$AG$1,0))</f>
        <v>0</v>
      </c>
      <c r="K124" s="3">
        <f t="array" ref="K124">INDEX(NoSettings!$C$2:$AG$1459,MATCH($A124,NoSettings!$A$2:$A$1459,0),MATCH(K$1,NoSettings!$C$1:$AG$1,0))</f>
        <v>0</v>
      </c>
      <c r="L124" s="3">
        <f t="array" ref="L124">INDEX(NoSettings!$C$2:$AG$1459,MATCH($A124,NoSettings!$A$2:$A$1459,0),MATCH(L$1,NoSettings!$C$1:$AG$1,0))</f>
        <v>0</v>
      </c>
      <c r="M124" s="3">
        <f t="array" ref="M124">INDEX(NoSettings!$C$2:$AG$1459,MATCH($A124,NoSettings!$A$2:$A$1459,0),MATCH(M$1,NoSettings!$C$1:$AG$1,0))</f>
        <v>0</v>
      </c>
      <c r="N124" s="3">
        <f t="array" ref="N124">INDEX(NoSettings!$C$2:$AG$1459,MATCH($A124,NoSettings!$A$2:$A$1459,0),MATCH(N$1,NoSettings!$C$1:$AG$1,0))</f>
        <v>0</v>
      </c>
      <c r="O124" s="3">
        <f t="array" ref="O124">INDEX(NoSettings!$C$2:$AG$1459,MATCH($A124,NoSettings!$A$2:$A$1459,0),MATCH(O$1,NoSettings!$C$1:$AG$1,0))</f>
        <v>0</v>
      </c>
      <c r="P124" s="3">
        <f t="array" ref="P124">INDEX(NoSettings!$C$2:$AG$1459,MATCH($A124,NoSettings!$A$2:$A$1459,0),MATCH(P$1,NoSettings!$C$1:$AG$1,0))</f>
        <v>0</v>
      </c>
      <c r="Q124" s="3">
        <f t="array" ref="Q124">INDEX(NoSettings!$C$2:$AG$1459,MATCH($A124,NoSettings!$A$2:$A$1459,0),MATCH(Q$1,NoSettings!$C$1:$AG$1,0))</f>
        <v>0</v>
      </c>
      <c r="R124" s="3">
        <f t="array" ref="R124">INDEX(NoSettings!$C$2:$AG$1459,MATCH($A124,NoSettings!$A$2:$A$1459,0),MATCH(R$1,NoSettings!$C$1:$AG$1,0))</f>
        <v>0</v>
      </c>
      <c r="S124" s="3">
        <f t="array" ref="S124">INDEX(NoSettings!$C$2:$AG$1459,MATCH($A124,NoSettings!$A$2:$A$1459,0),MATCH(S$1,NoSettings!$C$1:$AG$1,0))</f>
        <v>0</v>
      </c>
      <c r="T124" s="3">
        <f t="array" ref="T124">INDEX(NoSettings!$C$2:$AG$1459,MATCH($A124,NoSettings!$A$2:$A$1459,0),MATCH(T$1,NoSettings!$C$1:$AG$1,0))</f>
        <v>0</v>
      </c>
      <c r="U124" s="3">
        <f t="array" ref="U124">INDEX(NoSettings!$C$2:$AG$1459,MATCH($A124,NoSettings!$A$2:$A$1459,0),MATCH(U$1,NoSettings!$C$1:$AG$1,0))</f>
        <v>0</v>
      </c>
      <c r="V124" s="3">
        <f t="array" ref="V124">INDEX(NoSettings!$C$2:$AG$1459,MATCH($A124,NoSettings!$A$2:$A$1459,0),MATCH(V$1,NoSettings!$C$1:$AG$1,0))</f>
        <v>0</v>
      </c>
      <c r="W124" s="3">
        <f t="array" ref="W124">INDEX(NoSettings!$C$2:$AG$1459,MATCH($A124,NoSettings!$A$2:$A$1459,0),MATCH(W$1,NoSettings!$C$1:$AG$1,0))</f>
        <v>0</v>
      </c>
      <c r="X124" s="3">
        <f t="array" ref="X124">INDEX(NoSettings!$C$2:$AG$1459,MATCH($A124,NoSettings!$A$2:$A$1459,0),MATCH(X$1,NoSettings!$C$1:$AG$1,0))</f>
        <v>0</v>
      </c>
      <c r="Y124" s="3">
        <f t="array" ref="Y124">INDEX(NoSettings!$C$2:$AG$1459,MATCH($A124,NoSettings!$A$2:$A$1459,0),MATCH(Y$1,NoSettings!$C$1:$AG$1,0))</f>
        <v>0</v>
      </c>
      <c r="Z124" s="3">
        <f t="array" ref="Z124">INDEX(NoSettings!$C$2:$AG$1459,MATCH($A124,NoSettings!$A$2:$A$1459,0),MATCH(Z$1,NoSettings!$C$1:$AG$1,0))</f>
        <v>0</v>
      </c>
      <c r="AA124" s="3">
        <f t="array" ref="AA124">INDEX(NoSettings!$C$2:$AG$1459,MATCH($A124,NoSettings!$A$2:$A$1459,0),MATCH(AA$1,NoSettings!$C$1:$AG$1,0))</f>
        <v>0</v>
      </c>
      <c r="AB124" s="3">
        <f t="array" ref="AB124">INDEX(NoSettings!$C$2:$AG$1459,MATCH($A124,NoSettings!$A$2:$A$1459,0),MATCH(AB$1,NoSettings!$C$1:$AG$1,0))</f>
        <v>0</v>
      </c>
      <c r="AC124" s="3">
        <f t="array" ref="AC124">INDEX(NoSettings!$C$2:$AG$1459,MATCH($A124,NoSettings!$A$2:$A$1459,0),MATCH(AC$1,NoSettings!$C$1:$AG$1,0))</f>
        <v>0</v>
      </c>
      <c r="AD124" s="3">
        <f t="array" ref="AD124">INDEX(NoSettings!$C$2:$AG$1459,MATCH($A124,NoSettings!$A$2:$A$1459,0),MATCH(AD$1,NoSettings!$C$1:$AG$1,0))</f>
        <v>0</v>
      </c>
      <c r="AE124" s="3">
        <f t="array" ref="AE124">INDEX(NoSettings!$C$2:$AG$1459,MATCH($A124,NoSettings!$A$2:$A$1459,0),MATCH(AE$1,NoSettings!$C$1:$AG$1,0))</f>
        <v>0</v>
      </c>
      <c r="AF124" s="3">
        <f t="array" ref="AF124">INDEX(NoSettings!$C$2:$AG$1459,MATCH($A124,NoSettings!$A$2:$A$1459,0),MATCH(AF$1,NoSettings!$C$1:$AG$1,0))</f>
        <v>0</v>
      </c>
      <c r="AG124" s="3">
        <f t="array" ref="AG124">INDEX(NoSettings!$C$2:$AG$1459,MATCH($A124,NoSettings!$A$2:$A$1459,0),MATCH(AG$1,NoSettings!$C$1:$AG$1,0))</f>
        <v>0</v>
      </c>
      <c r="AH124" s="3">
        <f t="array" ref="AH124">INDEX(NoSettings!$C$2:$AG$1459,MATCH($A124,NoSettings!$A$2:$A$1459,0),MATCH(AH$1,NoSettings!$C$1:$AG$1,0))</f>
        <v>0</v>
      </c>
      <c r="AI124" s="3">
        <f t="array" ref="AI124">INDEX(NoSettings!$C$2:$AG$1459,MATCH($A124,NoSettings!$A$2:$A$1459,0),MATCH(AI$1,NoSettings!$C$1:$AG$1,0))</f>
        <v>0</v>
      </c>
      <c r="AJ124" s="3">
        <f t="array" ref="AJ124">INDEX(NoSettings!$C$2:$AG$1459,MATCH($A124,NoSettings!$A$2:$A$1459,0),MATCH(AJ$1,NoSettings!$C$1:$AG$1,0))</f>
        <v>0</v>
      </c>
      <c r="AK124" s="3">
        <f t="array" ref="AK124">INDEX(NoSettings!$C$2:$AG$1459,MATCH($A124,NoSettings!$A$2:$A$1459,0),MATCH(AK$1,NoSettings!$C$1:$AG$1,0))</f>
        <v>0</v>
      </c>
    </row>
    <row r="125" ht="15.75" hidden="1" customHeight="1">
      <c r="A125" s="3" t="s">
        <v>581</v>
      </c>
      <c r="B125" s="109" t="s">
        <v>156</v>
      </c>
      <c r="C125" s="109" t="s">
        <v>141</v>
      </c>
      <c r="D125" s="109" t="s">
        <v>142</v>
      </c>
      <c r="E125" s="109" t="s">
        <v>1946</v>
      </c>
      <c r="F125" s="109" t="s">
        <v>166</v>
      </c>
      <c r="G125" s="3">
        <f t="array" ref="G125">INDEX(NoSettings!$C$2:$AG$1459,MATCH($A125,NoSettings!$A$2:$A$1459,0),MATCH(G$1,NoSettings!$C$1:$AG$1,0))</f>
        <v>0</v>
      </c>
      <c r="H125" s="3">
        <f t="array" ref="H125">INDEX(NoSettings!$C$2:$AG$1459,MATCH($A125,NoSettings!$A$2:$A$1459,0),MATCH(H$1,NoSettings!$C$1:$AG$1,0))</f>
        <v>0</v>
      </c>
      <c r="I125" s="3">
        <f t="array" ref="I125">INDEX(NoSettings!$C$2:$AG$1459,MATCH($A125,NoSettings!$A$2:$A$1459,0),MATCH(I$1,NoSettings!$C$1:$AG$1,0))</f>
        <v>0</v>
      </c>
      <c r="J125" s="3">
        <f t="array" ref="J125">INDEX(NoSettings!$C$2:$AG$1459,MATCH($A125,NoSettings!$A$2:$A$1459,0),MATCH(J$1,NoSettings!$C$1:$AG$1,0))</f>
        <v>0</v>
      </c>
      <c r="K125" s="3">
        <f t="array" ref="K125">INDEX(NoSettings!$C$2:$AG$1459,MATCH($A125,NoSettings!$A$2:$A$1459,0),MATCH(K$1,NoSettings!$C$1:$AG$1,0))</f>
        <v>0</v>
      </c>
      <c r="L125" s="3">
        <f t="array" ref="L125">INDEX(NoSettings!$C$2:$AG$1459,MATCH($A125,NoSettings!$A$2:$A$1459,0),MATCH(L$1,NoSettings!$C$1:$AG$1,0))</f>
        <v>0</v>
      </c>
      <c r="M125" s="3">
        <f t="array" ref="M125">INDEX(NoSettings!$C$2:$AG$1459,MATCH($A125,NoSettings!$A$2:$A$1459,0),MATCH(M$1,NoSettings!$C$1:$AG$1,0))</f>
        <v>0</v>
      </c>
      <c r="N125" s="3">
        <f t="array" ref="N125">INDEX(NoSettings!$C$2:$AG$1459,MATCH($A125,NoSettings!$A$2:$A$1459,0),MATCH(N$1,NoSettings!$C$1:$AG$1,0))</f>
        <v>0</v>
      </c>
      <c r="O125" s="3">
        <f t="array" ref="O125">INDEX(NoSettings!$C$2:$AG$1459,MATCH($A125,NoSettings!$A$2:$A$1459,0),MATCH(O$1,NoSettings!$C$1:$AG$1,0))</f>
        <v>0</v>
      </c>
      <c r="P125" s="3">
        <f t="array" ref="P125">INDEX(NoSettings!$C$2:$AG$1459,MATCH($A125,NoSettings!$A$2:$A$1459,0),MATCH(P$1,NoSettings!$C$1:$AG$1,0))</f>
        <v>0</v>
      </c>
      <c r="Q125" s="3">
        <f t="array" ref="Q125">INDEX(NoSettings!$C$2:$AG$1459,MATCH($A125,NoSettings!$A$2:$A$1459,0),MATCH(Q$1,NoSettings!$C$1:$AG$1,0))</f>
        <v>0</v>
      </c>
      <c r="R125" s="3">
        <f t="array" ref="R125">INDEX(NoSettings!$C$2:$AG$1459,MATCH($A125,NoSettings!$A$2:$A$1459,0),MATCH(R$1,NoSettings!$C$1:$AG$1,0))</f>
        <v>0</v>
      </c>
      <c r="S125" s="3">
        <f t="array" ref="S125">INDEX(NoSettings!$C$2:$AG$1459,MATCH($A125,NoSettings!$A$2:$A$1459,0),MATCH(S$1,NoSettings!$C$1:$AG$1,0))</f>
        <v>0</v>
      </c>
      <c r="T125" s="3">
        <f t="array" ref="T125">INDEX(NoSettings!$C$2:$AG$1459,MATCH($A125,NoSettings!$A$2:$A$1459,0),MATCH(T$1,NoSettings!$C$1:$AG$1,0))</f>
        <v>0</v>
      </c>
      <c r="U125" s="3">
        <f t="array" ref="U125">INDEX(NoSettings!$C$2:$AG$1459,MATCH($A125,NoSettings!$A$2:$A$1459,0),MATCH(U$1,NoSettings!$C$1:$AG$1,0))</f>
        <v>0</v>
      </c>
      <c r="V125" s="3">
        <f t="array" ref="V125">INDEX(NoSettings!$C$2:$AG$1459,MATCH($A125,NoSettings!$A$2:$A$1459,0),MATCH(V$1,NoSettings!$C$1:$AG$1,0))</f>
        <v>0</v>
      </c>
      <c r="W125" s="3">
        <f t="array" ref="W125">INDEX(NoSettings!$C$2:$AG$1459,MATCH($A125,NoSettings!$A$2:$A$1459,0),MATCH(W$1,NoSettings!$C$1:$AG$1,0))</f>
        <v>0</v>
      </c>
      <c r="X125" s="3">
        <f t="array" ref="X125">INDEX(NoSettings!$C$2:$AG$1459,MATCH($A125,NoSettings!$A$2:$A$1459,0),MATCH(X$1,NoSettings!$C$1:$AG$1,0))</f>
        <v>0</v>
      </c>
      <c r="Y125" s="3">
        <f t="array" ref="Y125">INDEX(NoSettings!$C$2:$AG$1459,MATCH($A125,NoSettings!$A$2:$A$1459,0),MATCH(Y$1,NoSettings!$C$1:$AG$1,0))</f>
        <v>0</v>
      </c>
      <c r="Z125" s="3">
        <f t="array" ref="Z125">INDEX(NoSettings!$C$2:$AG$1459,MATCH($A125,NoSettings!$A$2:$A$1459,0),MATCH(Z$1,NoSettings!$C$1:$AG$1,0))</f>
        <v>0</v>
      </c>
      <c r="AA125" s="3">
        <f t="array" ref="AA125">INDEX(NoSettings!$C$2:$AG$1459,MATCH($A125,NoSettings!$A$2:$A$1459,0),MATCH(AA$1,NoSettings!$C$1:$AG$1,0))</f>
        <v>0</v>
      </c>
      <c r="AB125" s="3">
        <f t="array" ref="AB125">INDEX(NoSettings!$C$2:$AG$1459,MATCH($A125,NoSettings!$A$2:$A$1459,0),MATCH(AB$1,NoSettings!$C$1:$AG$1,0))</f>
        <v>0</v>
      </c>
      <c r="AC125" s="3">
        <f t="array" ref="AC125">INDEX(NoSettings!$C$2:$AG$1459,MATCH($A125,NoSettings!$A$2:$A$1459,0),MATCH(AC$1,NoSettings!$C$1:$AG$1,0))</f>
        <v>0</v>
      </c>
      <c r="AD125" s="3">
        <f t="array" ref="AD125">INDEX(NoSettings!$C$2:$AG$1459,MATCH($A125,NoSettings!$A$2:$A$1459,0),MATCH(AD$1,NoSettings!$C$1:$AG$1,0))</f>
        <v>0</v>
      </c>
      <c r="AE125" s="3">
        <f t="array" ref="AE125">INDEX(NoSettings!$C$2:$AG$1459,MATCH($A125,NoSettings!$A$2:$A$1459,0),MATCH(AE$1,NoSettings!$C$1:$AG$1,0))</f>
        <v>0</v>
      </c>
      <c r="AF125" s="3">
        <f t="array" ref="AF125">INDEX(NoSettings!$C$2:$AG$1459,MATCH($A125,NoSettings!$A$2:$A$1459,0),MATCH(AF$1,NoSettings!$C$1:$AG$1,0))</f>
        <v>0</v>
      </c>
      <c r="AG125" s="3">
        <f t="array" ref="AG125">INDEX(NoSettings!$C$2:$AG$1459,MATCH($A125,NoSettings!$A$2:$A$1459,0),MATCH(AG$1,NoSettings!$C$1:$AG$1,0))</f>
        <v>0</v>
      </c>
      <c r="AH125" s="3">
        <f t="array" ref="AH125">INDEX(NoSettings!$C$2:$AG$1459,MATCH($A125,NoSettings!$A$2:$A$1459,0),MATCH(AH$1,NoSettings!$C$1:$AG$1,0))</f>
        <v>0</v>
      </c>
      <c r="AI125" s="3">
        <f t="array" ref="AI125">INDEX(NoSettings!$C$2:$AG$1459,MATCH($A125,NoSettings!$A$2:$A$1459,0),MATCH(AI$1,NoSettings!$C$1:$AG$1,0))</f>
        <v>0</v>
      </c>
      <c r="AJ125" s="3">
        <f t="array" ref="AJ125">INDEX(NoSettings!$C$2:$AG$1459,MATCH($A125,NoSettings!$A$2:$A$1459,0),MATCH(AJ$1,NoSettings!$C$1:$AG$1,0))</f>
        <v>0</v>
      </c>
      <c r="AK125" s="3">
        <f t="array" ref="AK125">INDEX(NoSettings!$C$2:$AG$1459,MATCH($A125,NoSettings!$A$2:$A$1459,0),MATCH(AK$1,NoSettings!$C$1:$AG$1,0))</f>
        <v>0</v>
      </c>
    </row>
    <row r="126" ht="15.75" hidden="1" customHeight="1">
      <c r="A126" s="3" t="s">
        <v>582</v>
      </c>
      <c r="B126" s="109" t="s">
        <v>156</v>
      </c>
      <c r="C126" s="109" t="s">
        <v>141</v>
      </c>
      <c r="D126" s="109" t="s">
        <v>142</v>
      </c>
      <c r="E126" s="109" t="s">
        <v>1946</v>
      </c>
      <c r="F126" s="109" t="s">
        <v>167</v>
      </c>
      <c r="G126" s="29">
        <f t="array" ref="G126">INDEX(NoSettings!$C$2:$AG$1459,MATCH($A126,NoSettings!$A$2:$A$1459,0),MATCH(G$1,NoSettings!$C$1:$AG$1,0))</f>
        <v>3700000000</v>
      </c>
      <c r="H126" s="29">
        <f t="array" ref="H126">INDEX(NoSettings!$C$2:$AG$1459,MATCH($A126,NoSettings!$A$2:$A$1459,0),MATCH(H$1,NoSettings!$C$1:$AG$1,0))</f>
        <v>7220000000</v>
      </c>
      <c r="I126" s="29">
        <f t="array" ref="I126">INDEX(NoSettings!$C$2:$AG$1459,MATCH($A126,NoSettings!$A$2:$A$1459,0),MATCH(I$1,NoSettings!$C$1:$AG$1,0))</f>
        <v>11900000000</v>
      </c>
      <c r="J126" s="29">
        <f t="array" ref="J126">INDEX(NoSettings!$C$2:$AG$1459,MATCH($A126,NoSettings!$A$2:$A$1459,0),MATCH(J$1,NoSettings!$C$1:$AG$1,0))</f>
        <v>17200000000</v>
      </c>
      <c r="K126" s="29">
        <f t="array" ref="K126">INDEX(NoSettings!$C$2:$AG$1459,MATCH($A126,NoSettings!$A$2:$A$1459,0),MATCH(K$1,NoSettings!$C$1:$AG$1,0))</f>
        <v>23200000000</v>
      </c>
      <c r="L126" s="29">
        <f t="array" ref="L126">INDEX(NoSettings!$C$2:$AG$1459,MATCH($A126,NoSettings!$A$2:$A$1459,0),MATCH(L$1,NoSettings!$C$1:$AG$1,0))</f>
        <v>30000000000</v>
      </c>
      <c r="M126" s="29">
        <f t="array" ref="M126">INDEX(NoSettings!$C$2:$AG$1459,MATCH($A126,NoSettings!$A$2:$A$1459,0),MATCH(M$1,NoSettings!$C$1:$AG$1,0))</f>
        <v>37200000000</v>
      </c>
      <c r="N126" s="29">
        <f t="array" ref="N126">INDEX(NoSettings!$C$2:$AG$1459,MATCH($A126,NoSettings!$A$2:$A$1459,0),MATCH(N$1,NoSettings!$C$1:$AG$1,0))</f>
        <v>45100000000</v>
      </c>
      <c r="O126" s="29">
        <f t="array" ref="O126">INDEX(NoSettings!$C$2:$AG$1459,MATCH($A126,NoSettings!$A$2:$A$1459,0),MATCH(O$1,NoSettings!$C$1:$AG$1,0))</f>
        <v>52400000000</v>
      </c>
      <c r="P126" s="29">
        <f t="array" ref="P126">INDEX(NoSettings!$C$2:$AG$1459,MATCH($A126,NoSettings!$A$2:$A$1459,0),MATCH(P$1,NoSettings!$C$1:$AG$1,0))</f>
        <v>58100000000</v>
      </c>
      <c r="Q126" s="29">
        <f t="array" ref="Q126">INDEX(NoSettings!$C$2:$AG$1459,MATCH($A126,NoSettings!$A$2:$A$1459,0),MATCH(Q$1,NoSettings!$C$1:$AG$1,0))</f>
        <v>81300000000</v>
      </c>
      <c r="R126" s="29">
        <f t="array" ref="R126">INDEX(NoSettings!$C$2:$AG$1459,MATCH($A126,NoSettings!$A$2:$A$1459,0),MATCH(R$1,NoSettings!$C$1:$AG$1,0))</f>
        <v>109000000000</v>
      </c>
      <c r="S126" s="29">
        <f t="array" ref="S126">INDEX(NoSettings!$C$2:$AG$1459,MATCH($A126,NoSettings!$A$2:$A$1459,0),MATCH(S$1,NoSettings!$C$1:$AG$1,0))</f>
        <v>142000000000</v>
      </c>
      <c r="T126" s="29">
        <f t="array" ref="T126">INDEX(NoSettings!$C$2:$AG$1459,MATCH($A126,NoSettings!$A$2:$A$1459,0),MATCH(T$1,NoSettings!$C$1:$AG$1,0))</f>
        <v>171000000000</v>
      </c>
      <c r="U126" s="29">
        <f t="array" ref="U126">INDEX(NoSettings!$C$2:$AG$1459,MATCH($A126,NoSettings!$A$2:$A$1459,0),MATCH(U$1,NoSettings!$C$1:$AG$1,0))</f>
        <v>209000000000</v>
      </c>
      <c r="V126" s="29">
        <f t="array" ref="V126">INDEX(NoSettings!$C$2:$AG$1459,MATCH($A126,NoSettings!$A$2:$A$1459,0),MATCH(V$1,NoSettings!$C$1:$AG$1,0))</f>
        <v>252000000000</v>
      </c>
      <c r="W126" s="29">
        <f t="array" ref="W126">INDEX(NoSettings!$C$2:$AG$1459,MATCH($A126,NoSettings!$A$2:$A$1459,0),MATCH(W$1,NoSettings!$C$1:$AG$1,0))</f>
        <v>303000000000</v>
      </c>
      <c r="X126" s="29">
        <f t="array" ref="X126">INDEX(NoSettings!$C$2:$AG$1459,MATCH($A126,NoSettings!$A$2:$A$1459,0),MATCH(X$1,NoSettings!$C$1:$AG$1,0))</f>
        <v>361000000000</v>
      </c>
      <c r="Y126" s="29">
        <f t="array" ref="Y126">INDEX(NoSettings!$C$2:$AG$1459,MATCH($A126,NoSettings!$A$2:$A$1459,0),MATCH(Y$1,NoSettings!$C$1:$AG$1,0))</f>
        <v>429000000000</v>
      </c>
      <c r="Z126" s="29">
        <f t="array" ref="Z126">INDEX(NoSettings!$C$2:$AG$1459,MATCH($A126,NoSettings!$A$2:$A$1459,0),MATCH(Z$1,NoSettings!$C$1:$AG$1,0))</f>
        <v>510000000000</v>
      </c>
      <c r="AA126" s="29">
        <f t="array" ref="AA126">INDEX(NoSettings!$C$2:$AG$1459,MATCH($A126,NoSettings!$A$2:$A$1459,0),MATCH(AA$1,NoSettings!$C$1:$AG$1,0))</f>
        <v>603000000000</v>
      </c>
      <c r="AB126" s="29">
        <f t="array" ref="AB126">INDEX(NoSettings!$C$2:$AG$1459,MATCH($A126,NoSettings!$A$2:$A$1459,0),MATCH(AB$1,NoSettings!$C$1:$AG$1,0))</f>
        <v>712000000000</v>
      </c>
      <c r="AC126" s="29">
        <f t="array" ref="AC126">INDEX(NoSettings!$C$2:$AG$1459,MATCH($A126,NoSettings!$A$2:$A$1459,0),MATCH(AC$1,NoSettings!$C$1:$AG$1,0))</f>
        <v>840000000000</v>
      </c>
      <c r="AD126" s="29">
        <f t="array" ref="AD126">INDEX(NoSettings!$C$2:$AG$1459,MATCH($A126,NoSettings!$A$2:$A$1459,0),MATCH(AD$1,NoSettings!$C$1:$AG$1,0))</f>
        <v>894000000000</v>
      </c>
      <c r="AE126" s="29">
        <f t="array" ref="AE126">INDEX(NoSettings!$C$2:$AG$1459,MATCH($A126,NoSettings!$A$2:$A$1459,0),MATCH(AE$1,NoSettings!$C$1:$AG$1,0))</f>
        <v>949000000000</v>
      </c>
      <c r="AF126" s="29">
        <f t="array" ref="AF126">INDEX(NoSettings!$C$2:$AG$1459,MATCH($A126,NoSettings!$A$2:$A$1459,0),MATCH(AF$1,NoSettings!$C$1:$AG$1,0))</f>
        <v>1010000000000</v>
      </c>
      <c r="AG126" s="29">
        <f t="array" ref="AG126">INDEX(NoSettings!$C$2:$AG$1459,MATCH($A126,NoSettings!$A$2:$A$1459,0),MATCH(AG$1,NoSettings!$C$1:$AG$1,0))</f>
        <v>1060000000000</v>
      </c>
      <c r="AH126" s="29">
        <f t="array" ref="AH126">INDEX(NoSettings!$C$2:$AG$1459,MATCH($A126,NoSettings!$A$2:$A$1459,0),MATCH(AH$1,NoSettings!$C$1:$AG$1,0))</f>
        <v>1120000000000</v>
      </c>
      <c r="AI126" s="29">
        <f t="array" ref="AI126">INDEX(NoSettings!$C$2:$AG$1459,MATCH($A126,NoSettings!$A$2:$A$1459,0),MATCH(AI$1,NoSettings!$C$1:$AG$1,0))</f>
        <v>1170000000000</v>
      </c>
      <c r="AJ126" s="29">
        <f t="array" ref="AJ126">INDEX(NoSettings!$C$2:$AG$1459,MATCH($A126,NoSettings!$A$2:$A$1459,0),MATCH(AJ$1,NoSettings!$C$1:$AG$1,0))</f>
        <v>1230000000000</v>
      </c>
      <c r="AK126" s="29">
        <f t="array" ref="AK126">INDEX(NoSettings!$C$2:$AG$1459,MATCH($A126,NoSettings!$A$2:$A$1459,0),MATCH(AK$1,NoSettings!$C$1:$AG$1,0))</f>
        <v>1280000000000</v>
      </c>
    </row>
    <row r="127" ht="15.75" hidden="1" customHeight="1">
      <c r="A127" s="3" t="s">
        <v>583</v>
      </c>
      <c r="B127" s="109" t="s">
        <v>156</v>
      </c>
      <c r="C127" s="109" t="s">
        <v>141</v>
      </c>
      <c r="D127" s="109" t="s">
        <v>142</v>
      </c>
      <c r="E127" s="109" t="s">
        <v>1946</v>
      </c>
      <c r="F127" s="109" t="s">
        <v>168</v>
      </c>
      <c r="G127" s="3">
        <f t="array" ref="G127">INDEX(NoSettings!$C$2:$AG$1459,MATCH($A127,NoSettings!$A$2:$A$1459,0),MATCH(G$1,NoSettings!$C$1:$AG$1,0))</f>
        <v>0</v>
      </c>
      <c r="H127" s="3">
        <f t="array" ref="H127">INDEX(NoSettings!$C$2:$AG$1459,MATCH($A127,NoSettings!$A$2:$A$1459,0),MATCH(H$1,NoSettings!$C$1:$AG$1,0))</f>
        <v>0</v>
      </c>
      <c r="I127" s="3">
        <f t="array" ref="I127">INDEX(NoSettings!$C$2:$AG$1459,MATCH($A127,NoSettings!$A$2:$A$1459,0),MATCH(I$1,NoSettings!$C$1:$AG$1,0))</f>
        <v>0</v>
      </c>
      <c r="J127" s="3">
        <f t="array" ref="J127">INDEX(NoSettings!$C$2:$AG$1459,MATCH($A127,NoSettings!$A$2:$A$1459,0),MATCH(J$1,NoSettings!$C$1:$AG$1,0))</f>
        <v>0</v>
      </c>
      <c r="K127" s="3">
        <f t="array" ref="K127">INDEX(NoSettings!$C$2:$AG$1459,MATCH($A127,NoSettings!$A$2:$A$1459,0),MATCH(K$1,NoSettings!$C$1:$AG$1,0))</f>
        <v>0</v>
      </c>
      <c r="L127" s="3">
        <f t="array" ref="L127">INDEX(NoSettings!$C$2:$AG$1459,MATCH($A127,NoSettings!$A$2:$A$1459,0),MATCH(L$1,NoSettings!$C$1:$AG$1,0))</f>
        <v>0</v>
      </c>
      <c r="M127" s="3">
        <f t="array" ref="M127">INDEX(NoSettings!$C$2:$AG$1459,MATCH($A127,NoSettings!$A$2:$A$1459,0),MATCH(M$1,NoSettings!$C$1:$AG$1,0))</f>
        <v>0</v>
      </c>
      <c r="N127" s="3">
        <f t="array" ref="N127">INDEX(NoSettings!$C$2:$AG$1459,MATCH($A127,NoSettings!$A$2:$A$1459,0),MATCH(N$1,NoSettings!$C$1:$AG$1,0))</f>
        <v>0</v>
      </c>
      <c r="O127" s="3">
        <f t="array" ref="O127">INDEX(NoSettings!$C$2:$AG$1459,MATCH($A127,NoSettings!$A$2:$A$1459,0),MATCH(O$1,NoSettings!$C$1:$AG$1,0))</f>
        <v>0</v>
      </c>
      <c r="P127" s="3">
        <f t="array" ref="P127">INDEX(NoSettings!$C$2:$AG$1459,MATCH($A127,NoSettings!$A$2:$A$1459,0),MATCH(P$1,NoSettings!$C$1:$AG$1,0))</f>
        <v>0</v>
      </c>
      <c r="Q127" s="3">
        <f t="array" ref="Q127">INDEX(NoSettings!$C$2:$AG$1459,MATCH($A127,NoSettings!$A$2:$A$1459,0),MATCH(Q$1,NoSettings!$C$1:$AG$1,0))</f>
        <v>0</v>
      </c>
      <c r="R127" s="3">
        <f t="array" ref="R127">INDEX(NoSettings!$C$2:$AG$1459,MATCH($A127,NoSettings!$A$2:$A$1459,0),MATCH(R$1,NoSettings!$C$1:$AG$1,0))</f>
        <v>0</v>
      </c>
      <c r="S127" s="3">
        <f t="array" ref="S127">INDEX(NoSettings!$C$2:$AG$1459,MATCH($A127,NoSettings!$A$2:$A$1459,0),MATCH(S$1,NoSettings!$C$1:$AG$1,0))</f>
        <v>0</v>
      </c>
      <c r="T127" s="3">
        <f t="array" ref="T127">INDEX(NoSettings!$C$2:$AG$1459,MATCH($A127,NoSettings!$A$2:$A$1459,0),MATCH(T$1,NoSettings!$C$1:$AG$1,0))</f>
        <v>0</v>
      </c>
      <c r="U127" s="3">
        <f t="array" ref="U127">INDEX(NoSettings!$C$2:$AG$1459,MATCH($A127,NoSettings!$A$2:$A$1459,0),MATCH(U$1,NoSettings!$C$1:$AG$1,0))</f>
        <v>0</v>
      </c>
      <c r="V127" s="3">
        <f t="array" ref="V127">INDEX(NoSettings!$C$2:$AG$1459,MATCH($A127,NoSettings!$A$2:$A$1459,0),MATCH(V$1,NoSettings!$C$1:$AG$1,0))</f>
        <v>0</v>
      </c>
      <c r="W127" s="3">
        <f t="array" ref="W127">INDEX(NoSettings!$C$2:$AG$1459,MATCH($A127,NoSettings!$A$2:$A$1459,0),MATCH(W$1,NoSettings!$C$1:$AG$1,0))</f>
        <v>0</v>
      </c>
      <c r="X127" s="3">
        <f t="array" ref="X127">INDEX(NoSettings!$C$2:$AG$1459,MATCH($A127,NoSettings!$A$2:$A$1459,0),MATCH(X$1,NoSettings!$C$1:$AG$1,0))</f>
        <v>0</v>
      </c>
      <c r="Y127" s="3">
        <f t="array" ref="Y127">INDEX(NoSettings!$C$2:$AG$1459,MATCH($A127,NoSettings!$A$2:$A$1459,0),MATCH(Y$1,NoSettings!$C$1:$AG$1,0))</f>
        <v>0</v>
      </c>
      <c r="Z127" s="3">
        <f t="array" ref="Z127">INDEX(NoSettings!$C$2:$AG$1459,MATCH($A127,NoSettings!$A$2:$A$1459,0),MATCH(Z$1,NoSettings!$C$1:$AG$1,0))</f>
        <v>0</v>
      </c>
      <c r="AA127" s="3">
        <f t="array" ref="AA127">INDEX(NoSettings!$C$2:$AG$1459,MATCH($A127,NoSettings!$A$2:$A$1459,0),MATCH(AA$1,NoSettings!$C$1:$AG$1,0))</f>
        <v>0</v>
      </c>
      <c r="AB127" s="3">
        <f t="array" ref="AB127">INDEX(NoSettings!$C$2:$AG$1459,MATCH($A127,NoSettings!$A$2:$A$1459,0),MATCH(AB$1,NoSettings!$C$1:$AG$1,0))</f>
        <v>0</v>
      </c>
      <c r="AC127" s="3">
        <f t="array" ref="AC127">INDEX(NoSettings!$C$2:$AG$1459,MATCH($A127,NoSettings!$A$2:$A$1459,0),MATCH(AC$1,NoSettings!$C$1:$AG$1,0))</f>
        <v>0</v>
      </c>
      <c r="AD127" s="3">
        <f t="array" ref="AD127">INDEX(NoSettings!$C$2:$AG$1459,MATCH($A127,NoSettings!$A$2:$A$1459,0),MATCH(AD$1,NoSettings!$C$1:$AG$1,0))</f>
        <v>0</v>
      </c>
      <c r="AE127" s="3">
        <f t="array" ref="AE127">INDEX(NoSettings!$C$2:$AG$1459,MATCH($A127,NoSettings!$A$2:$A$1459,0),MATCH(AE$1,NoSettings!$C$1:$AG$1,0))</f>
        <v>0</v>
      </c>
      <c r="AF127" s="3">
        <f t="array" ref="AF127">INDEX(NoSettings!$C$2:$AG$1459,MATCH($A127,NoSettings!$A$2:$A$1459,0),MATCH(AF$1,NoSettings!$C$1:$AG$1,0))</f>
        <v>0</v>
      </c>
      <c r="AG127" s="3">
        <f t="array" ref="AG127">INDEX(NoSettings!$C$2:$AG$1459,MATCH($A127,NoSettings!$A$2:$A$1459,0),MATCH(AG$1,NoSettings!$C$1:$AG$1,0))</f>
        <v>0</v>
      </c>
      <c r="AH127" s="3">
        <f t="array" ref="AH127">INDEX(NoSettings!$C$2:$AG$1459,MATCH($A127,NoSettings!$A$2:$A$1459,0),MATCH(AH$1,NoSettings!$C$1:$AG$1,0))</f>
        <v>0</v>
      </c>
      <c r="AI127" s="3">
        <f t="array" ref="AI127">INDEX(NoSettings!$C$2:$AG$1459,MATCH($A127,NoSettings!$A$2:$A$1459,0),MATCH(AI$1,NoSettings!$C$1:$AG$1,0))</f>
        <v>0</v>
      </c>
      <c r="AJ127" s="3">
        <f t="array" ref="AJ127">INDEX(NoSettings!$C$2:$AG$1459,MATCH($A127,NoSettings!$A$2:$A$1459,0),MATCH(AJ$1,NoSettings!$C$1:$AG$1,0))</f>
        <v>0</v>
      </c>
      <c r="AK127" s="3">
        <f t="array" ref="AK127">INDEX(NoSettings!$C$2:$AG$1459,MATCH($A127,NoSettings!$A$2:$A$1459,0),MATCH(AK$1,NoSettings!$C$1:$AG$1,0))</f>
        <v>0</v>
      </c>
    </row>
    <row r="128" ht="15.75" hidden="1" customHeight="1">
      <c r="A128" s="3" t="s">
        <v>584</v>
      </c>
      <c r="B128" s="109" t="s">
        <v>156</v>
      </c>
      <c r="C128" s="109" t="s">
        <v>141</v>
      </c>
      <c r="D128" s="109" t="s">
        <v>142</v>
      </c>
      <c r="E128" s="109" t="s">
        <v>1947</v>
      </c>
      <c r="F128" s="109" t="s">
        <v>159</v>
      </c>
      <c r="G128" s="3">
        <f t="array" ref="G128">INDEX(NoSettings!$C$2:$AG$1459,MATCH($A128,NoSettings!$A$2:$A$1459,0),MATCH(G$1,NoSettings!$C$1:$AG$1,0))</f>
        <v>0</v>
      </c>
      <c r="H128" s="3">
        <f t="array" ref="H128">INDEX(NoSettings!$C$2:$AG$1459,MATCH($A128,NoSettings!$A$2:$A$1459,0),MATCH(H$1,NoSettings!$C$1:$AG$1,0))</f>
        <v>0</v>
      </c>
      <c r="I128" s="3">
        <f t="array" ref="I128">INDEX(NoSettings!$C$2:$AG$1459,MATCH($A128,NoSettings!$A$2:$A$1459,0),MATCH(I$1,NoSettings!$C$1:$AG$1,0))</f>
        <v>0</v>
      </c>
      <c r="J128" s="3">
        <f t="array" ref="J128">INDEX(NoSettings!$C$2:$AG$1459,MATCH($A128,NoSettings!$A$2:$A$1459,0),MATCH(J$1,NoSettings!$C$1:$AG$1,0))</f>
        <v>0</v>
      </c>
      <c r="K128" s="3">
        <f t="array" ref="K128">INDEX(NoSettings!$C$2:$AG$1459,MATCH($A128,NoSettings!$A$2:$A$1459,0),MATCH(K$1,NoSettings!$C$1:$AG$1,0))</f>
        <v>0</v>
      </c>
      <c r="L128" s="3">
        <f t="array" ref="L128">INDEX(NoSettings!$C$2:$AG$1459,MATCH($A128,NoSettings!$A$2:$A$1459,0),MATCH(L$1,NoSettings!$C$1:$AG$1,0))</f>
        <v>0</v>
      </c>
      <c r="M128" s="3">
        <f t="array" ref="M128">INDEX(NoSettings!$C$2:$AG$1459,MATCH($A128,NoSettings!$A$2:$A$1459,0),MATCH(M$1,NoSettings!$C$1:$AG$1,0))</f>
        <v>0</v>
      </c>
      <c r="N128" s="3">
        <f t="array" ref="N128">INDEX(NoSettings!$C$2:$AG$1459,MATCH($A128,NoSettings!$A$2:$A$1459,0),MATCH(N$1,NoSettings!$C$1:$AG$1,0))</f>
        <v>0</v>
      </c>
      <c r="O128" s="3">
        <f t="array" ref="O128">INDEX(NoSettings!$C$2:$AG$1459,MATCH($A128,NoSettings!$A$2:$A$1459,0),MATCH(O$1,NoSettings!$C$1:$AG$1,0))</f>
        <v>0</v>
      </c>
      <c r="P128" s="3">
        <f t="array" ref="P128">INDEX(NoSettings!$C$2:$AG$1459,MATCH($A128,NoSettings!$A$2:$A$1459,0),MATCH(P$1,NoSettings!$C$1:$AG$1,0))</f>
        <v>0</v>
      </c>
      <c r="Q128" s="3">
        <f t="array" ref="Q128">INDEX(NoSettings!$C$2:$AG$1459,MATCH($A128,NoSettings!$A$2:$A$1459,0),MATCH(Q$1,NoSettings!$C$1:$AG$1,0))</f>
        <v>0</v>
      </c>
      <c r="R128" s="3">
        <f t="array" ref="R128">INDEX(NoSettings!$C$2:$AG$1459,MATCH($A128,NoSettings!$A$2:$A$1459,0),MATCH(R$1,NoSettings!$C$1:$AG$1,0))</f>
        <v>0</v>
      </c>
      <c r="S128" s="3">
        <f t="array" ref="S128">INDEX(NoSettings!$C$2:$AG$1459,MATCH($A128,NoSettings!$A$2:$A$1459,0),MATCH(S$1,NoSettings!$C$1:$AG$1,0))</f>
        <v>0</v>
      </c>
      <c r="T128" s="3">
        <f t="array" ref="T128">INDEX(NoSettings!$C$2:$AG$1459,MATCH($A128,NoSettings!$A$2:$A$1459,0),MATCH(T$1,NoSettings!$C$1:$AG$1,0))</f>
        <v>0</v>
      </c>
      <c r="U128" s="3">
        <f t="array" ref="U128">INDEX(NoSettings!$C$2:$AG$1459,MATCH($A128,NoSettings!$A$2:$A$1459,0),MATCH(U$1,NoSettings!$C$1:$AG$1,0))</f>
        <v>0</v>
      </c>
      <c r="V128" s="3">
        <f t="array" ref="V128">INDEX(NoSettings!$C$2:$AG$1459,MATCH($A128,NoSettings!$A$2:$A$1459,0),MATCH(V$1,NoSettings!$C$1:$AG$1,0))</f>
        <v>0</v>
      </c>
      <c r="W128" s="3">
        <f t="array" ref="W128">INDEX(NoSettings!$C$2:$AG$1459,MATCH($A128,NoSettings!$A$2:$A$1459,0),MATCH(W$1,NoSettings!$C$1:$AG$1,0))</f>
        <v>0</v>
      </c>
      <c r="X128" s="3">
        <f t="array" ref="X128">INDEX(NoSettings!$C$2:$AG$1459,MATCH($A128,NoSettings!$A$2:$A$1459,0),MATCH(X$1,NoSettings!$C$1:$AG$1,0))</f>
        <v>0</v>
      </c>
      <c r="Y128" s="3">
        <f t="array" ref="Y128">INDEX(NoSettings!$C$2:$AG$1459,MATCH($A128,NoSettings!$A$2:$A$1459,0),MATCH(Y$1,NoSettings!$C$1:$AG$1,0))</f>
        <v>0</v>
      </c>
      <c r="Z128" s="3">
        <f t="array" ref="Z128">INDEX(NoSettings!$C$2:$AG$1459,MATCH($A128,NoSettings!$A$2:$A$1459,0),MATCH(Z$1,NoSettings!$C$1:$AG$1,0))</f>
        <v>0</v>
      </c>
      <c r="AA128" s="3">
        <f t="array" ref="AA128">INDEX(NoSettings!$C$2:$AG$1459,MATCH($A128,NoSettings!$A$2:$A$1459,0),MATCH(AA$1,NoSettings!$C$1:$AG$1,0))</f>
        <v>0</v>
      </c>
      <c r="AB128" s="3">
        <f t="array" ref="AB128">INDEX(NoSettings!$C$2:$AG$1459,MATCH($A128,NoSettings!$A$2:$A$1459,0),MATCH(AB$1,NoSettings!$C$1:$AG$1,0))</f>
        <v>0</v>
      </c>
      <c r="AC128" s="3">
        <f t="array" ref="AC128">INDEX(NoSettings!$C$2:$AG$1459,MATCH($A128,NoSettings!$A$2:$A$1459,0),MATCH(AC$1,NoSettings!$C$1:$AG$1,0))</f>
        <v>0</v>
      </c>
      <c r="AD128" s="3">
        <f t="array" ref="AD128">INDEX(NoSettings!$C$2:$AG$1459,MATCH($A128,NoSettings!$A$2:$A$1459,0),MATCH(AD$1,NoSettings!$C$1:$AG$1,0))</f>
        <v>0</v>
      </c>
      <c r="AE128" s="3">
        <f t="array" ref="AE128">INDEX(NoSettings!$C$2:$AG$1459,MATCH($A128,NoSettings!$A$2:$A$1459,0),MATCH(AE$1,NoSettings!$C$1:$AG$1,0))</f>
        <v>0</v>
      </c>
      <c r="AF128" s="3">
        <f t="array" ref="AF128">INDEX(NoSettings!$C$2:$AG$1459,MATCH($A128,NoSettings!$A$2:$A$1459,0),MATCH(AF$1,NoSettings!$C$1:$AG$1,0))</f>
        <v>0</v>
      </c>
      <c r="AG128" s="3">
        <f t="array" ref="AG128">INDEX(NoSettings!$C$2:$AG$1459,MATCH($A128,NoSettings!$A$2:$A$1459,0),MATCH(AG$1,NoSettings!$C$1:$AG$1,0))</f>
        <v>0</v>
      </c>
      <c r="AH128" s="3">
        <f t="array" ref="AH128">INDEX(NoSettings!$C$2:$AG$1459,MATCH($A128,NoSettings!$A$2:$A$1459,0),MATCH(AH$1,NoSettings!$C$1:$AG$1,0))</f>
        <v>0</v>
      </c>
      <c r="AI128" s="3">
        <f t="array" ref="AI128">INDEX(NoSettings!$C$2:$AG$1459,MATCH($A128,NoSettings!$A$2:$A$1459,0),MATCH(AI$1,NoSettings!$C$1:$AG$1,0))</f>
        <v>0</v>
      </c>
      <c r="AJ128" s="3">
        <f t="array" ref="AJ128">INDEX(NoSettings!$C$2:$AG$1459,MATCH($A128,NoSettings!$A$2:$A$1459,0),MATCH(AJ$1,NoSettings!$C$1:$AG$1,0))</f>
        <v>0</v>
      </c>
      <c r="AK128" s="3">
        <f t="array" ref="AK128">INDEX(NoSettings!$C$2:$AG$1459,MATCH($A128,NoSettings!$A$2:$A$1459,0),MATCH(AK$1,NoSettings!$C$1:$AG$1,0))</f>
        <v>0</v>
      </c>
    </row>
    <row r="129" ht="15.75" hidden="1" customHeight="1">
      <c r="A129" s="3" t="s">
        <v>585</v>
      </c>
      <c r="B129" s="109" t="s">
        <v>156</v>
      </c>
      <c r="C129" s="109" t="s">
        <v>141</v>
      </c>
      <c r="D129" s="109" t="s">
        <v>142</v>
      </c>
      <c r="E129" s="109" t="s">
        <v>1947</v>
      </c>
      <c r="F129" s="109" t="s">
        <v>160</v>
      </c>
      <c r="G129" s="3">
        <f t="array" ref="G129">INDEX(NoSettings!$C$2:$AG$1459,MATCH($A129,NoSettings!$A$2:$A$1459,0),MATCH(G$1,NoSettings!$C$1:$AG$1,0))</f>
        <v>0</v>
      </c>
      <c r="H129" s="3">
        <f t="array" ref="H129">INDEX(NoSettings!$C$2:$AG$1459,MATCH($A129,NoSettings!$A$2:$A$1459,0),MATCH(H$1,NoSettings!$C$1:$AG$1,0))</f>
        <v>0</v>
      </c>
      <c r="I129" s="3">
        <f t="array" ref="I129">INDEX(NoSettings!$C$2:$AG$1459,MATCH($A129,NoSettings!$A$2:$A$1459,0),MATCH(I$1,NoSettings!$C$1:$AG$1,0))</f>
        <v>0</v>
      </c>
      <c r="J129" s="3">
        <f t="array" ref="J129">INDEX(NoSettings!$C$2:$AG$1459,MATCH($A129,NoSettings!$A$2:$A$1459,0),MATCH(J$1,NoSettings!$C$1:$AG$1,0))</f>
        <v>0</v>
      </c>
      <c r="K129" s="3">
        <f t="array" ref="K129">INDEX(NoSettings!$C$2:$AG$1459,MATCH($A129,NoSettings!$A$2:$A$1459,0),MATCH(K$1,NoSettings!$C$1:$AG$1,0))</f>
        <v>0</v>
      </c>
      <c r="L129" s="3">
        <f t="array" ref="L129">INDEX(NoSettings!$C$2:$AG$1459,MATCH($A129,NoSettings!$A$2:$A$1459,0),MATCH(L$1,NoSettings!$C$1:$AG$1,0))</f>
        <v>0</v>
      </c>
      <c r="M129" s="3">
        <f t="array" ref="M129">INDEX(NoSettings!$C$2:$AG$1459,MATCH($A129,NoSettings!$A$2:$A$1459,0),MATCH(M$1,NoSettings!$C$1:$AG$1,0))</f>
        <v>0</v>
      </c>
      <c r="N129" s="3">
        <f t="array" ref="N129">INDEX(NoSettings!$C$2:$AG$1459,MATCH($A129,NoSettings!$A$2:$A$1459,0),MATCH(N$1,NoSettings!$C$1:$AG$1,0))</f>
        <v>0</v>
      </c>
      <c r="O129" s="3">
        <f t="array" ref="O129">INDEX(NoSettings!$C$2:$AG$1459,MATCH($A129,NoSettings!$A$2:$A$1459,0),MATCH(O$1,NoSettings!$C$1:$AG$1,0))</f>
        <v>0</v>
      </c>
      <c r="P129" s="3">
        <f t="array" ref="P129">INDEX(NoSettings!$C$2:$AG$1459,MATCH($A129,NoSettings!$A$2:$A$1459,0),MATCH(P$1,NoSettings!$C$1:$AG$1,0))</f>
        <v>0</v>
      </c>
      <c r="Q129" s="3">
        <f t="array" ref="Q129">INDEX(NoSettings!$C$2:$AG$1459,MATCH($A129,NoSettings!$A$2:$A$1459,0),MATCH(Q$1,NoSettings!$C$1:$AG$1,0))</f>
        <v>0</v>
      </c>
      <c r="R129" s="3">
        <f t="array" ref="R129">INDEX(NoSettings!$C$2:$AG$1459,MATCH($A129,NoSettings!$A$2:$A$1459,0),MATCH(R$1,NoSettings!$C$1:$AG$1,0))</f>
        <v>0</v>
      </c>
      <c r="S129" s="3">
        <f t="array" ref="S129">INDEX(NoSettings!$C$2:$AG$1459,MATCH($A129,NoSettings!$A$2:$A$1459,0),MATCH(S$1,NoSettings!$C$1:$AG$1,0))</f>
        <v>0</v>
      </c>
      <c r="T129" s="3">
        <f t="array" ref="T129">INDEX(NoSettings!$C$2:$AG$1459,MATCH($A129,NoSettings!$A$2:$A$1459,0),MATCH(T$1,NoSettings!$C$1:$AG$1,0))</f>
        <v>0</v>
      </c>
      <c r="U129" s="3">
        <f t="array" ref="U129">INDEX(NoSettings!$C$2:$AG$1459,MATCH($A129,NoSettings!$A$2:$A$1459,0),MATCH(U$1,NoSettings!$C$1:$AG$1,0))</f>
        <v>0</v>
      </c>
      <c r="V129" s="3">
        <f t="array" ref="V129">INDEX(NoSettings!$C$2:$AG$1459,MATCH($A129,NoSettings!$A$2:$A$1459,0),MATCH(V$1,NoSettings!$C$1:$AG$1,0))</f>
        <v>0</v>
      </c>
      <c r="W129" s="3">
        <f t="array" ref="W129">INDEX(NoSettings!$C$2:$AG$1459,MATCH($A129,NoSettings!$A$2:$A$1459,0),MATCH(W$1,NoSettings!$C$1:$AG$1,0))</f>
        <v>0</v>
      </c>
      <c r="X129" s="3">
        <f t="array" ref="X129">INDEX(NoSettings!$C$2:$AG$1459,MATCH($A129,NoSettings!$A$2:$A$1459,0),MATCH(X$1,NoSettings!$C$1:$AG$1,0))</f>
        <v>0</v>
      </c>
      <c r="Y129" s="3">
        <f t="array" ref="Y129">INDEX(NoSettings!$C$2:$AG$1459,MATCH($A129,NoSettings!$A$2:$A$1459,0),MATCH(Y$1,NoSettings!$C$1:$AG$1,0))</f>
        <v>0</v>
      </c>
      <c r="Z129" s="3">
        <f t="array" ref="Z129">INDEX(NoSettings!$C$2:$AG$1459,MATCH($A129,NoSettings!$A$2:$A$1459,0),MATCH(Z$1,NoSettings!$C$1:$AG$1,0))</f>
        <v>0</v>
      </c>
      <c r="AA129" s="3">
        <f t="array" ref="AA129">INDEX(NoSettings!$C$2:$AG$1459,MATCH($A129,NoSettings!$A$2:$A$1459,0),MATCH(AA$1,NoSettings!$C$1:$AG$1,0))</f>
        <v>0</v>
      </c>
      <c r="AB129" s="3">
        <f t="array" ref="AB129">INDEX(NoSettings!$C$2:$AG$1459,MATCH($A129,NoSettings!$A$2:$A$1459,0),MATCH(AB$1,NoSettings!$C$1:$AG$1,0))</f>
        <v>0</v>
      </c>
      <c r="AC129" s="3">
        <f t="array" ref="AC129">INDEX(NoSettings!$C$2:$AG$1459,MATCH($A129,NoSettings!$A$2:$A$1459,0),MATCH(AC$1,NoSettings!$C$1:$AG$1,0))</f>
        <v>0</v>
      </c>
      <c r="AD129" s="3">
        <f t="array" ref="AD129">INDEX(NoSettings!$C$2:$AG$1459,MATCH($A129,NoSettings!$A$2:$A$1459,0),MATCH(AD$1,NoSettings!$C$1:$AG$1,0))</f>
        <v>0</v>
      </c>
      <c r="AE129" s="3">
        <f t="array" ref="AE129">INDEX(NoSettings!$C$2:$AG$1459,MATCH($A129,NoSettings!$A$2:$A$1459,0),MATCH(AE$1,NoSettings!$C$1:$AG$1,0))</f>
        <v>0</v>
      </c>
      <c r="AF129" s="3">
        <f t="array" ref="AF129">INDEX(NoSettings!$C$2:$AG$1459,MATCH($A129,NoSettings!$A$2:$A$1459,0),MATCH(AF$1,NoSettings!$C$1:$AG$1,0))</f>
        <v>0</v>
      </c>
      <c r="AG129" s="3">
        <f t="array" ref="AG129">INDEX(NoSettings!$C$2:$AG$1459,MATCH($A129,NoSettings!$A$2:$A$1459,0),MATCH(AG$1,NoSettings!$C$1:$AG$1,0))</f>
        <v>0</v>
      </c>
      <c r="AH129" s="3">
        <f t="array" ref="AH129">INDEX(NoSettings!$C$2:$AG$1459,MATCH($A129,NoSettings!$A$2:$A$1459,0),MATCH(AH$1,NoSettings!$C$1:$AG$1,0))</f>
        <v>0</v>
      </c>
      <c r="AI129" s="3">
        <f t="array" ref="AI129">INDEX(NoSettings!$C$2:$AG$1459,MATCH($A129,NoSettings!$A$2:$A$1459,0),MATCH(AI$1,NoSettings!$C$1:$AG$1,0))</f>
        <v>0</v>
      </c>
      <c r="AJ129" s="3">
        <f t="array" ref="AJ129">INDEX(NoSettings!$C$2:$AG$1459,MATCH($A129,NoSettings!$A$2:$A$1459,0),MATCH(AJ$1,NoSettings!$C$1:$AG$1,0))</f>
        <v>0</v>
      </c>
      <c r="AK129" s="3">
        <f t="array" ref="AK129">INDEX(NoSettings!$C$2:$AG$1459,MATCH($A129,NoSettings!$A$2:$A$1459,0),MATCH(AK$1,NoSettings!$C$1:$AG$1,0))</f>
        <v>0</v>
      </c>
    </row>
    <row r="130" ht="15.75" hidden="1" customHeight="1">
      <c r="A130" s="3" t="s">
        <v>586</v>
      </c>
      <c r="B130" s="109" t="s">
        <v>156</v>
      </c>
      <c r="C130" s="109" t="s">
        <v>141</v>
      </c>
      <c r="D130" s="109" t="s">
        <v>142</v>
      </c>
      <c r="E130" s="109" t="s">
        <v>1947</v>
      </c>
      <c r="F130" s="109" t="s">
        <v>161</v>
      </c>
      <c r="G130" s="3">
        <f t="array" ref="G130">INDEX(NoSettings!$C$2:$AG$1459,MATCH($A130,NoSettings!$A$2:$A$1459,0),MATCH(G$1,NoSettings!$C$1:$AG$1,0))</f>
        <v>0</v>
      </c>
      <c r="H130" s="3">
        <f t="array" ref="H130">INDEX(NoSettings!$C$2:$AG$1459,MATCH($A130,NoSettings!$A$2:$A$1459,0),MATCH(H$1,NoSettings!$C$1:$AG$1,0))</f>
        <v>0</v>
      </c>
      <c r="I130" s="3">
        <f t="array" ref="I130">INDEX(NoSettings!$C$2:$AG$1459,MATCH($A130,NoSettings!$A$2:$A$1459,0),MATCH(I$1,NoSettings!$C$1:$AG$1,0))</f>
        <v>0</v>
      </c>
      <c r="J130" s="3">
        <f t="array" ref="J130">INDEX(NoSettings!$C$2:$AG$1459,MATCH($A130,NoSettings!$A$2:$A$1459,0),MATCH(J$1,NoSettings!$C$1:$AG$1,0))</f>
        <v>0</v>
      </c>
      <c r="K130" s="3">
        <f t="array" ref="K130">INDEX(NoSettings!$C$2:$AG$1459,MATCH($A130,NoSettings!$A$2:$A$1459,0),MATCH(K$1,NoSettings!$C$1:$AG$1,0))</f>
        <v>0</v>
      </c>
      <c r="L130" s="3">
        <f t="array" ref="L130">INDEX(NoSettings!$C$2:$AG$1459,MATCH($A130,NoSettings!$A$2:$A$1459,0),MATCH(L$1,NoSettings!$C$1:$AG$1,0))</f>
        <v>0</v>
      </c>
      <c r="M130" s="3">
        <f t="array" ref="M130">INDEX(NoSettings!$C$2:$AG$1459,MATCH($A130,NoSettings!$A$2:$A$1459,0),MATCH(M$1,NoSettings!$C$1:$AG$1,0))</f>
        <v>0</v>
      </c>
      <c r="N130" s="3">
        <f t="array" ref="N130">INDEX(NoSettings!$C$2:$AG$1459,MATCH($A130,NoSettings!$A$2:$A$1459,0),MATCH(N$1,NoSettings!$C$1:$AG$1,0))</f>
        <v>0</v>
      </c>
      <c r="O130" s="3">
        <f t="array" ref="O130">INDEX(NoSettings!$C$2:$AG$1459,MATCH($A130,NoSettings!$A$2:$A$1459,0),MATCH(O$1,NoSettings!$C$1:$AG$1,0))</f>
        <v>0</v>
      </c>
      <c r="P130" s="3">
        <f t="array" ref="P130">INDEX(NoSettings!$C$2:$AG$1459,MATCH($A130,NoSettings!$A$2:$A$1459,0),MATCH(P$1,NoSettings!$C$1:$AG$1,0))</f>
        <v>0</v>
      </c>
      <c r="Q130" s="3">
        <f t="array" ref="Q130">INDEX(NoSettings!$C$2:$AG$1459,MATCH($A130,NoSettings!$A$2:$A$1459,0),MATCH(Q$1,NoSettings!$C$1:$AG$1,0))</f>
        <v>0</v>
      </c>
      <c r="R130" s="3">
        <f t="array" ref="R130">INDEX(NoSettings!$C$2:$AG$1459,MATCH($A130,NoSettings!$A$2:$A$1459,0),MATCH(R$1,NoSettings!$C$1:$AG$1,0))</f>
        <v>0</v>
      </c>
      <c r="S130" s="3">
        <f t="array" ref="S130">INDEX(NoSettings!$C$2:$AG$1459,MATCH($A130,NoSettings!$A$2:$A$1459,0),MATCH(S$1,NoSettings!$C$1:$AG$1,0))</f>
        <v>0</v>
      </c>
      <c r="T130" s="3">
        <f t="array" ref="T130">INDEX(NoSettings!$C$2:$AG$1459,MATCH($A130,NoSettings!$A$2:$A$1459,0),MATCH(T$1,NoSettings!$C$1:$AG$1,0))</f>
        <v>0</v>
      </c>
      <c r="U130" s="3">
        <f t="array" ref="U130">INDEX(NoSettings!$C$2:$AG$1459,MATCH($A130,NoSettings!$A$2:$A$1459,0),MATCH(U$1,NoSettings!$C$1:$AG$1,0))</f>
        <v>0</v>
      </c>
      <c r="V130" s="3">
        <f t="array" ref="V130">INDEX(NoSettings!$C$2:$AG$1459,MATCH($A130,NoSettings!$A$2:$A$1459,0),MATCH(V$1,NoSettings!$C$1:$AG$1,0))</f>
        <v>0</v>
      </c>
      <c r="W130" s="3">
        <f t="array" ref="W130">INDEX(NoSettings!$C$2:$AG$1459,MATCH($A130,NoSettings!$A$2:$A$1459,0),MATCH(W$1,NoSettings!$C$1:$AG$1,0))</f>
        <v>0</v>
      </c>
      <c r="X130" s="3">
        <f t="array" ref="X130">INDEX(NoSettings!$C$2:$AG$1459,MATCH($A130,NoSettings!$A$2:$A$1459,0),MATCH(X$1,NoSettings!$C$1:$AG$1,0))</f>
        <v>0</v>
      </c>
      <c r="Y130" s="3">
        <f t="array" ref="Y130">INDEX(NoSettings!$C$2:$AG$1459,MATCH($A130,NoSettings!$A$2:$A$1459,0),MATCH(Y$1,NoSettings!$C$1:$AG$1,0))</f>
        <v>0</v>
      </c>
      <c r="Z130" s="3">
        <f t="array" ref="Z130">INDEX(NoSettings!$C$2:$AG$1459,MATCH($A130,NoSettings!$A$2:$A$1459,0),MATCH(Z$1,NoSettings!$C$1:$AG$1,0))</f>
        <v>0</v>
      </c>
      <c r="AA130" s="3">
        <f t="array" ref="AA130">INDEX(NoSettings!$C$2:$AG$1459,MATCH($A130,NoSettings!$A$2:$A$1459,0),MATCH(AA$1,NoSettings!$C$1:$AG$1,0))</f>
        <v>0</v>
      </c>
      <c r="AB130" s="3">
        <f t="array" ref="AB130">INDEX(NoSettings!$C$2:$AG$1459,MATCH($A130,NoSettings!$A$2:$A$1459,0),MATCH(AB$1,NoSettings!$C$1:$AG$1,0))</f>
        <v>0</v>
      </c>
      <c r="AC130" s="3">
        <f t="array" ref="AC130">INDEX(NoSettings!$C$2:$AG$1459,MATCH($A130,NoSettings!$A$2:$A$1459,0),MATCH(AC$1,NoSettings!$C$1:$AG$1,0))</f>
        <v>0</v>
      </c>
      <c r="AD130" s="3">
        <f t="array" ref="AD130">INDEX(NoSettings!$C$2:$AG$1459,MATCH($A130,NoSettings!$A$2:$A$1459,0),MATCH(AD$1,NoSettings!$C$1:$AG$1,0))</f>
        <v>0</v>
      </c>
      <c r="AE130" s="3">
        <f t="array" ref="AE130">INDEX(NoSettings!$C$2:$AG$1459,MATCH($A130,NoSettings!$A$2:$A$1459,0),MATCH(AE$1,NoSettings!$C$1:$AG$1,0))</f>
        <v>0</v>
      </c>
      <c r="AF130" s="3">
        <f t="array" ref="AF130">INDEX(NoSettings!$C$2:$AG$1459,MATCH($A130,NoSettings!$A$2:$A$1459,0),MATCH(AF$1,NoSettings!$C$1:$AG$1,0))</f>
        <v>0</v>
      </c>
      <c r="AG130" s="3">
        <f t="array" ref="AG130">INDEX(NoSettings!$C$2:$AG$1459,MATCH($A130,NoSettings!$A$2:$A$1459,0),MATCH(AG$1,NoSettings!$C$1:$AG$1,0))</f>
        <v>0</v>
      </c>
      <c r="AH130" s="3">
        <f t="array" ref="AH130">INDEX(NoSettings!$C$2:$AG$1459,MATCH($A130,NoSettings!$A$2:$A$1459,0),MATCH(AH$1,NoSettings!$C$1:$AG$1,0))</f>
        <v>0</v>
      </c>
      <c r="AI130" s="3">
        <f t="array" ref="AI130">INDEX(NoSettings!$C$2:$AG$1459,MATCH($A130,NoSettings!$A$2:$A$1459,0),MATCH(AI$1,NoSettings!$C$1:$AG$1,0))</f>
        <v>0</v>
      </c>
      <c r="AJ130" s="3">
        <f t="array" ref="AJ130">INDEX(NoSettings!$C$2:$AG$1459,MATCH($A130,NoSettings!$A$2:$A$1459,0),MATCH(AJ$1,NoSettings!$C$1:$AG$1,0))</f>
        <v>0</v>
      </c>
      <c r="AK130" s="3">
        <f t="array" ref="AK130">INDEX(NoSettings!$C$2:$AG$1459,MATCH($A130,NoSettings!$A$2:$A$1459,0),MATCH(AK$1,NoSettings!$C$1:$AG$1,0))</f>
        <v>0</v>
      </c>
    </row>
    <row r="131" ht="15.75" hidden="1" customHeight="1">
      <c r="A131" s="3" t="s">
        <v>587</v>
      </c>
      <c r="B131" s="109" t="s">
        <v>156</v>
      </c>
      <c r="C131" s="109" t="s">
        <v>141</v>
      </c>
      <c r="D131" s="109" t="s">
        <v>142</v>
      </c>
      <c r="E131" s="109" t="s">
        <v>1947</v>
      </c>
      <c r="F131" s="109" t="s">
        <v>162</v>
      </c>
      <c r="G131" s="3">
        <f t="array" ref="G131">INDEX(NoSettings!$C$2:$AG$1459,MATCH($A131,NoSettings!$A$2:$A$1459,0),MATCH(G$1,NoSettings!$C$1:$AG$1,0))</f>
        <v>0</v>
      </c>
      <c r="H131" s="3">
        <f t="array" ref="H131">INDEX(NoSettings!$C$2:$AG$1459,MATCH($A131,NoSettings!$A$2:$A$1459,0),MATCH(H$1,NoSettings!$C$1:$AG$1,0))</f>
        <v>0</v>
      </c>
      <c r="I131" s="3">
        <f t="array" ref="I131">INDEX(NoSettings!$C$2:$AG$1459,MATCH($A131,NoSettings!$A$2:$A$1459,0),MATCH(I$1,NoSettings!$C$1:$AG$1,0))</f>
        <v>0</v>
      </c>
      <c r="J131" s="3">
        <f t="array" ref="J131">INDEX(NoSettings!$C$2:$AG$1459,MATCH($A131,NoSettings!$A$2:$A$1459,0),MATCH(J$1,NoSettings!$C$1:$AG$1,0))</f>
        <v>0</v>
      </c>
      <c r="K131" s="3">
        <f t="array" ref="K131">INDEX(NoSettings!$C$2:$AG$1459,MATCH($A131,NoSettings!$A$2:$A$1459,0),MATCH(K$1,NoSettings!$C$1:$AG$1,0))</f>
        <v>0</v>
      </c>
      <c r="L131" s="3">
        <f t="array" ref="L131">INDEX(NoSettings!$C$2:$AG$1459,MATCH($A131,NoSettings!$A$2:$A$1459,0),MATCH(L$1,NoSettings!$C$1:$AG$1,0))</f>
        <v>0</v>
      </c>
      <c r="M131" s="3">
        <f t="array" ref="M131">INDEX(NoSettings!$C$2:$AG$1459,MATCH($A131,NoSettings!$A$2:$A$1459,0),MATCH(M$1,NoSettings!$C$1:$AG$1,0))</f>
        <v>0</v>
      </c>
      <c r="N131" s="3">
        <f t="array" ref="N131">INDEX(NoSettings!$C$2:$AG$1459,MATCH($A131,NoSettings!$A$2:$A$1459,0),MATCH(N$1,NoSettings!$C$1:$AG$1,0))</f>
        <v>0</v>
      </c>
      <c r="O131" s="3">
        <f t="array" ref="O131">INDEX(NoSettings!$C$2:$AG$1459,MATCH($A131,NoSettings!$A$2:$A$1459,0),MATCH(O$1,NoSettings!$C$1:$AG$1,0))</f>
        <v>0</v>
      </c>
      <c r="P131" s="3">
        <f t="array" ref="P131">INDEX(NoSettings!$C$2:$AG$1459,MATCH($A131,NoSettings!$A$2:$A$1459,0),MATCH(P$1,NoSettings!$C$1:$AG$1,0))</f>
        <v>0</v>
      </c>
      <c r="Q131" s="3">
        <f t="array" ref="Q131">INDEX(NoSettings!$C$2:$AG$1459,MATCH($A131,NoSettings!$A$2:$A$1459,0),MATCH(Q$1,NoSettings!$C$1:$AG$1,0))</f>
        <v>0</v>
      </c>
      <c r="R131" s="3">
        <f t="array" ref="R131">INDEX(NoSettings!$C$2:$AG$1459,MATCH($A131,NoSettings!$A$2:$A$1459,0),MATCH(R$1,NoSettings!$C$1:$AG$1,0))</f>
        <v>0</v>
      </c>
      <c r="S131" s="3">
        <f t="array" ref="S131">INDEX(NoSettings!$C$2:$AG$1459,MATCH($A131,NoSettings!$A$2:$A$1459,0),MATCH(S$1,NoSettings!$C$1:$AG$1,0))</f>
        <v>0</v>
      </c>
      <c r="T131" s="3">
        <f t="array" ref="T131">INDEX(NoSettings!$C$2:$AG$1459,MATCH($A131,NoSettings!$A$2:$A$1459,0),MATCH(T$1,NoSettings!$C$1:$AG$1,0))</f>
        <v>0</v>
      </c>
      <c r="U131" s="3">
        <f t="array" ref="U131">INDEX(NoSettings!$C$2:$AG$1459,MATCH($A131,NoSettings!$A$2:$A$1459,0),MATCH(U$1,NoSettings!$C$1:$AG$1,0))</f>
        <v>0</v>
      </c>
      <c r="V131" s="3">
        <f t="array" ref="V131">INDEX(NoSettings!$C$2:$AG$1459,MATCH($A131,NoSettings!$A$2:$A$1459,0),MATCH(V$1,NoSettings!$C$1:$AG$1,0))</f>
        <v>0</v>
      </c>
      <c r="W131" s="3">
        <f t="array" ref="W131">INDEX(NoSettings!$C$2:$AG$1459,MATCH($A131,NoSettings!$A$2:$A$1459,0),MATCH(W$1,NoSettings!$C$1:$AG$1,0))</f>
        <v>0</v>
      </c>
      <c r="X131" s="3">
        <f t="array" ref="X131">INDEX(NoSettings!$C$2:$AG$1459,MATCH($A131,NoSettings!$A$2:$A$1459,0),MATCH(X$1,NoSettings!$C$1:$AG$1,0))</f>
        <v>0</v>
      </c>
      <c r="Y131" s="3">
        <f t="array" ref="Y131">INDEX(NoSettings!$C$2:$AG$1459,MATCH($A131,NoSettings!$A$2:$A$1459,0),MATCH(Y$1,NoSettings!$C$1:$AG$1,0))</f>
        <v>0</v>
      </c>
      <c r="Z131" s="3">
        <f t="array" ref="Z131">INDEX(NoSettings!$C$2:$AG$1459,MATCH($A131,NoSettings!$A$2:$A$1459,0),MATCH(Z$1,NoSettings!$C$1:$AG$1,0))</f>
        <v>0</v>
      </c>
      <c r="AA131" s="3">
        <f t="array" ref="AA131">INDEX(NoSettings!$C$2:$AG$1459,MATCH($A131,NoSettings!$A$2:$A$1459,0),MATCH(AA$1,NoSettings!$C$1:$AG$1,0))</f>
        <v>0</v>
      </c>
      <c r="AB131" s="3">
        <f t="array" ref="AB131">INDEX(NoSettings!$C$2:$AG$1459,MATCH($A131,NoSettings!$A$2:$A$1459,0),MATCH(AB$1,NoSettings!$C$1:$AG$1,0))</f>
        <v>0</v>
      </c>
      <c r="AC131" s="3">
        <f t="array" ref="AC131">INDEX(NoSettings!$C$2:$AG$1459,MATCH($A131,NoSettings!$A$2:$A$1459,0),MATCH(AC$1,NoSettings!$C$1:$AG$1,0))</f>
        <v>0</v>
      </c>
      <c r="AD131" s="3">
        <f t="array" ref="AD131">INDEX(NoSettings!$C$2:$AG$1459,MATCH($A131,NoSettings!$A$2:$A$1459,0),MATCH(AD$1,NoSettings!$C$1:$AG$1,0))</f>
        <v>0</v>
      </c>
      <c r="AE131" s="3">
        <f t="array" ref="AE131">INDEX(NoSettings!$C$2:$AG$1459,MATCH($A131,NoSettings!$A$2:$A$1459,0),MATCH(AE$1,NoSettings!$C$1:$AG$1,0))</f>
        <v>0</v>
      </c>
      <c r="AF131" s="3">
        <f t="array" ref="AF131">INDEX(NoSettings!$C$2:$AG$1459,MATCH($A131,NoSettings!$A$2:$A$1459,0),MATCH(AF$1,NoSettings!$C$1:$AG$1,0))</f>
        <v>0</v>
      </c>
      <c r="AG131" s="3">
        <f t="array" ref="AG131">INDEX(NoSettings!$C$2:$AG$1459,MATCH($A131,NoSettings!$A$2:$A$1459,0),MATCH(AG$1,NoSettings!$C$1:$AG$1,0))</f>
        <v>0</v>
      </c>
      <c r="AH131" s="3">
        <f t="array" ref="AH131">INDEX(NoSettings!$C$2:$AG$1459,MATCH($A131,NoSettings!$A$2:$A$1459,0),MATCH(AH$1,NoSettings!$C$1:$AG$1,0))</f>
        <v>0</v>
      </c>
      <c r="AI131" s="3">
        <f t="array" ref="AI131">INDEX(NoSettings!$C$2:$AG$1459,MATCH($A131,NoSettings!$A$2:$A$1459,0),MATCH(AI$1,NoSettings!$C$1:$AG$1,0))</f>
        <v>0</v>
      </c>
      <c r="AJ131" s="3">
        <f t="array" ref="AJ131">INDEX(NoSettings!$C$2:$AG$1459,MATCH($A131,NoSettings!$A$2:$A$1459,0),MATCH(AJ$1,NoSettings!$C$1:$AG$1,0))</f>
        <v>0</v>
      </c>
      <c r="AK131" s="3">
        <f t="array" ref="AK131">INDEX(NoSettings!$C$2:$AG$1459,MATCH($A131,NoSettings!$A$2:$A$1459,0),MATCH(AK$1,NoSettings!$C$1:$AG$1,0))</f>
        <v>0</v>
      </c>
    </row>
    <row r="132" ht="15.75" hidden="1" customHeight="1">
      <c r="A132" s="3" t="s">
        <v>588</v>
      </c>
      <c r="B132" s="109" t="s">
        <v>156</v>
      </c>
      <c r="C132" s="109" t="s">
        <v>141</v>
      </c>
      <c r="D132" s="109" t="s">
        <v>142</v>
      </c>
      <c r="E132" s="109" t="s">
        <v>1947</v>
      </c>
      <c r="F132" s="109" t="s">
        <v>163</v>
      </c>
      <c r="G132" s="3">
        <f t="array" ref="G132">INDEX(NoSettings!$C$2:$AG$1459,MATCH($A132,NoSettings!$A$2:$A$1459,0),MATCH(G$1,NoSettings!$C$1:$AG$1,0))</f>
        <v>0</v>
      </c>
      <c r="H132" s="3">
        <f t="array" ref="H132">INDEX(NoSettings!$C$2:$AG$1459,MATCH($A132,NoSettings!$A$2:$A$1459,0),MATCH(H$1,NoSettings!$C$1:$AG$1,0))</f>
        <v>0</v>
      </c>
      <c r="I132" s="3">
        <f t="array" ref="I132">INDEX(NoSettings!$C$2:$AG$1459,MATCH($A132,NoSettings!$A$2:$A$1459,0),MATCH(I$1,NoSettings!$C$1:$AG$1,0))</f>
        <v>0</v>
      </c>
      <c r="J132" s="3">
        <f t="array" ref="J132">INDEX(NoSettings!$C$2:$AG$1459,MATCH($A132,NoSettings!$A$2:$A$1459,0),MATCH(J$1,NoSettings!$C$1:$AG$1,0))</f>
        <v>0</v>
      </c>
      <c r="K132" s="3">
        <f t="array" ref="K132">INDEX(NoSettings!$C$2:$AG$1459,MATCH($A132,NoSettings!$A$2:$A$1459,0),MATCH(K$1,NoSettings!$C$1:$AG$1,0))</f>
        <v>0</v>
      </c>
      <c r="L132" s="3">
        <f t="array" ref="L132">INDEX(NoSettings!$C$2:$AG$1459,MATCH($A132,NoSettings!$A$2:$A$1459,0),MATCH(L$1,NoSettings!$C$1:$AG$1,0))</f>
        <v>0</v>
      </c>
      <c r="M132" s="3">
        <f t="array" ref="M132">INDEX(NoSettings!$C$2:$AG$1459,MATCH($A132,NoSettings!$A$2:$A$1459,0),MATCH(M$1,NoSettings!$C$1:$AG$1,0))</f>
        <v>0</v>
      </c>
      <c r="N132" s="3">
        <f t="array" ref="N132">INDEX(NoSettings!$C$2:$AG$1459,MATCH($A132,NoSettings!$A$2:$A$1459,0),MATCH(N$1,NoSettings!$C$1:$AG$1,0))</f>
        <v>0</v>
      </c>
      <c r="O132" s="3">
        <f t="array" ref="O132">INDEX(NoSettings!$C$2:$AG$1459,MATCH($A132,NoSettings!$A$2:$A$1459,0),MATCH(O$1,NoSettings!$C$1:$AG$1,0))</f>
        <v>0</v>
      </c>
      <c r="P132" s="3">
        <f t="array" ref="P132">INDEX(NoSettings!$C$2:$AG$1459,MATCH($A132,NoSettings!$A$2:$A$1459,0),MATCH(P$1,NoSettings!$C$1:$AG$1,0))</f>
        <v>0</v>
      </c>
      <c r="Q132" s="3">
        <f t="array" ref="Q132">INDEX(NoSettings!$C$2:$AG$1459,MATCH($A132,NoSettings!$A$2:$A$1459,0),MATCH(Q$1,NoSettings!$C$1:$AG$1,0))</f>
        <v>0</v>
      </c>
      <c r="R132" s="3">
        <f t="array" ref="R132">INDEX(NoSettings!$C$2:$AG$1459,MATCH($A132,NoSettings!$A$2:$A$1459,0),MATCH(R$1,NoSettings!$C$1:$AG$1,0))</f>
        <v>0</v>
      </c>
      <c r="S132" s="3">
        <f t="array" ref="S132">INDEX(NoSettings!$C$2:$AG$1459,MATCH($A132,NoSettings!$A$2:$A$1459,0),MATCH(S$1,NoSettings!$C$1:$AG$1,0))</f>
        <v>0</v>
      </c>
      <c r="T132" s="3">
        <f t="array" ref="T132">INDEX(NoSettings!$C$2:$AG$1459,MATCH($A132,NoSettings!$A$2:$A$1459,0),MATCH(T$1,NoSettings!$C$1:$AG$1,0))</f>
        <v>0</v>
      </c>
      <c r="U132" s="3">
        <f t="array" ref="U132">INDEX(NoSettings!$C$2:$AG$1459,MATCH($A132,NoSettings!$A$2:$A$1459,0),MATCH(U$1,NoSettings!$C$1:$AG$1,0))</f>
        <v>0</v>
      </c>
      <c r="V132" s="3">
        <f t="array" ref="V132">INDEX(NoSettings!$C$2:$AG$1459,MATCH($A132,NoSettings!$A$2:$A$1459,0),MATCH(V$1,NoSettings!$C$1:$AG$1,0))</f>
        <v>0</v>
      </c>
      <c r="W132" s="3">
        <f t="array" ref="W132">INDEX(NoSettings!$C$2:$AG$1459,MATCH($A132,NoSettings!$A$2:$A$1459,0),MATCH(W$1,NoSettings!$C$1:$AG$1,0))</f>
        <v>0</v>
      </c>
      <c r="X132" s="3">
        <f t="array" ref="X132">INDEX(NoSettings!$C$2:$AG$1459,MATCH($A132,NoSettings!$A$2:$A$1459,0),MATCH(X$1,NoSettings!$C$1:$AG$1,0))</f>
        <v>0</v>
      </c>
      <c r="Y132" s="3">
        <f t="array" ref="Y132">INDEX(NoSettings!$C$2:$AG$1459,MATCH($A132,NoSettings!$A$2:$A$1459,0),MATCH(Y$1,NoSettings!$C$1:$AG$1,0))</f>
        <v>0</v>
      </c>
      <c r="Z132" s="3">
        <f t="array" ref="Z132">INDEX(NoSettings!$C$2:$AG$1459,MATCH($A132,NoSettings!$A$2:$A$1459,0),MATCH(Z$1,NoSettings!$C$1:$AG$1,0))</f>
        <v>0</v>
      </c>
      <c r="AA132" s="3">
        <f t="array" ref="AA132">INDEX(NoSettings!$C$2:$AG$1459,MATCH($A132,NoSettings!$A$2:$A$1459,0),MATCH(AA$1,NoSettings!$C$1:$AG$1,0))</f>
        <v>0</v>
      </c>
      <c r="AB132" s="3">
        <f t="array" ref="AB132">INDEX(NoSettings!$C$2:$AG$1459,MATCH($A132,NoSettings!$A$2:$A$1459,0),MATCH(AB$1,NoSettings!$C$1:$AG$1,0))</f>
        <v>0</v>
      </c>
      <c r="AC132" s="3">
        <f t="array" ref="AC132">INDEX(NoSettings!$C$2:$AG$1459,MATCH($A132,NoSettings!$A$2:$A$1459,0),MATCH(AC$1,NoSettings!$C$1:$AG$1,0))</f>
        <v>0</v>
      </c>
      <c r="AD132" s="3">
        <f t="array" ref="AD132">INDEX(NoSettings!$C$2:$AG$1459,MATCH($A132,NoSettings!$A$2:$A$1459,0),MATCH(AD$1,NoSettings!$C$1:$AG$1,0))</f>
        <v>0</v>
      </c>
      <c r="AE132" s="3">
        <f t="array" ref="AE132">INDEX(NoSettings!$C$2:$AG$1459,MATCH($A132,NoSettings!$A$2:$A$1459,0),MATCH(AE$1,NoSettings!$C$1:$AG$1,0))</f>
        <v>0</v>
      </c>
      <c r="AF132" s="3">
        <f t="array" ref="AF132">INDEX(NoSettings!$C$2:$AG$1459,MATCH($A132,NoSettings!$A$2:$A$1459,0),MATCH(AF$1,NoSettings!$C$1:$AG$1,0))</f>
        <v>0</v>
      </c>
      <c r="AG132" s="3">
        <f t="array" ref="AG132">INDEX(NoSettings!$C$2:$AG$1459,MATCH($A132,NoSettings!$A$2:$A$1459,0),MATCH(AG$1,NoSettings!$C$1:$AG$1,0))</f>
        <v>0</v>
      </c>
      <c r="AH132" s="3">
        <f t="array" ref="AH132">INDEX(NoSettings!$C$2:$AG$1459,MATCH($A132,NoSettings!$A$2:$A$1459,0),MATCH(AH$1,NoSettings!$C$1:$AG$1,0))</f>
        <v>0</v>
      </c>
      <c r="AI132" s="3">
        <f t="array" ref="AI132">INDEX(NoSettings!$C$2:$AG$1459,MATCH($A132,NoSettings!$A$2:$A$1459,0),MATCH(AI$1,NoSettings!$C$1:$AG$1,0))</f>
        <v>0</v>
      </c>
      <c r="AJ132" s="3">
        <f t="array" ref="AJ132">INDEX(NoSettings!$C$2:$AG$1459,MATCH($A132,NoSettings!$A$2:$A$1459,0),MATCH(AJ$1,NoSettings!$C$1:$AG$1,0))</f>
        <v>0</v>
      </c>
      <c r="AK132" s="3">
        <f t="array" ref="AK132">INDEX(NoSettings!$C$2:$AG$1459,MATCH($A132,NoSettings!$A$2:$A$1459,0),MATCH(AK$1,NoSettings!$C$1:$AG$1,0))</f>
        <v>0</v>
      </c>
    </row>
    <row r="133" ht="15.75" hidden="1" customHeight="1">
      <c r="A133" s="3" t="s">
        <v>589</v>
      </c>
      <c r="B133" s="109" t="s">
        <v>156</v>
      </c>
      <c r="C133" s="109" t="s">
        <v>141</v>
      </c>
      <c r="D133" s="109" t="s">
        <v>142</v>
      </c>
      <c r="E133" s="109" t="s">
        <v>1947</v>
      </c>
      <c r="F133" s="109" t="s">
        <v>164</v>
      </c>
      <c r="G133" s="3">
        <f t="array" ref="G133">INDEX(NoSettings!$C$2:$AG$1459,MATCH($A133,NoSettings!$A$2:$A$1459,0),MATCH(G$1,NoSettings!$C$1:$AG$1,0))</f>
        <v>0</v>
      </c>
      <c r="H133" s="3">
        <f t="array" ref="H133">INDEX(NoSettings!$C$2:$AG$1459,MATCH($A133,NoSettings!$A$2:$A$1459,0),MATCH(H$1,NoSettings!$C$1:$AG$1,0))</f>
        <v>0</v>
      </c>
      <c r="I133" s="3">
        <f t="array" ref="I133">INDEX(NoSettings!$C$2:$AG$1459,MATCH($A133,NoSettings!$A$2:$A$1459,0),MATCH(I$1,NoSettings!$C$1:$AG$1,0))</f>
        <v>0</v>
      </c>
      <c r="J133" s="3">
        <f t="array" ref="J133">INDEX(NoSettings!$C$2:$AG$1459,MATCH($A133,NoSettings!$A$2:$A$1459,0),MATCH(J$1,NoSettings!$C$1:$AG$1,0))</f>
        <v>0</v>
      </c>
      <c r="K133" s="3">
        <f t="array" ref="K133">INDEX(NoSettings!$C$2:$AG$1459,MATCH($A133,NoSettings!$A$2:$A$1459,0),MATCH(K$1,NoSettings!$C$1:$AG$1,0))</f>
        <v>0</v>
      </c>
      <c r="L133" s="3">
        <f t="array" ref="L133">INDEX(NoSettings!$C$2:$AG$1459,MATCH($A133,NoSettings!$A$2:$A$1459,0),MATCH(L$1,NoSettings!$C$1:$AG$1,0))</f>
        <v>0</v>
      </c>
      <c r="M133" s="3">
        <f t="array" ref="M133">INDEX(NoSettings!$C$2:$AG$1459,MATCH($A133,NoSettings!$A$2:$A$1459,0),MATCH(M$1,NoSettings!$C$1:$AG$1,0))</f>
        <v>0</v>
      </c>
      <c r="N133" s="3">
        <f t="array" ref="N133">INDEX(NoSettings!$C$2:$AG$1459,MATCH($A133,NoSettings!$A$2:$A$1459,0),MATCH(N$1,NoSettings!$C$1:$AG$1,0))</f>
        <v>0</v>
      </c>
      <c r="O133" s="3">
        <f t="array" ref="O133">INDEX(NoSettings!$C$2:$AG$1459,MATCH($A133,NoSettings!$A$2:$A$1459,0),MATCH(O$1,NoSettings!$C$1:$AG$1,0))</f>
        <v>0</v>
      </c>
      <c r="P133" s="3">
        <f t="array" ref="P133">INDEX(NoSettings!$C$2:$AG$1459,MATCH($A133,NoSettings!$A$2:$A$1459,0),MATCH(P$1,NoSettings!$C$1:$AG$1,0))</f>
        <v>0</v>
      </c>
      <c r="Q133" s="3">
        <f t="array" ref="Q133">INDEX(NoSettings!$C$2:$AG$1459,MATCH($A133,NoSettings!$A$2:$A$1459,0),MATCH(Q$1,NoSettings!$C$1:$AG$1,0))</f>
        <v>0</v>
      </c>
      <c r="R133" s="3">
        <f t="array" ref="R133">INDEX(NoSettings!$C$2:$AG$1459,MATCH($A133,NoSettings!$A$2:$A$1459,0),MATCH(R$1,NoSettings!$C$1:$AG$1,0))</f>
        <v>0</v>
      </c>
      <c r="S133" s="3">
        <f t="array" ref="S133">INDEX(NoSettings!$C$2:$AG$1459,MATCH($A133,NoSettings!$A$2:$A$1459,0),MATCH(S$1,NoSettings!$C$1:$AG$1,0))</f>
        <v>0</v>
      </c>
      <c r="T133" s="3">
        <f t="array" ref="T133">INDEX(NoSettings!$C$2:$AG$1459,MATCH($A133,NoSettings!$A$2:$A$1459,0),MATCH(T$1,NoSettings!$C$1:$AG$1,0))</f>
        <v>0</v>
      </c>
      <c r="U133" s="3">
        <f t="array" ref="U133">INDEX(NoSettings!$C$2:$AG$1459,MATCH($A133,NoSettings!$A$2:$A$1459,0),MATCH(U$1,NoSettings!$C$1:$AG$1,0))</f>
        <v>0</v>
      </c>
      <c r="V133" s="3">
        <f t="array" ref="V133">INDEX(NoSettings!$C$2:$AG$1459,MATCH($A133,NoSettings!$A$2:$A$1459,0),MATCH(V$1,NoSettings!$C$1:$AG$1,0))</f>
        <v>0</v>
      </c>
      <c r="W133" s="3">
        <f t="array" ref="W133">INDEX(NoSettings!$C$2:$AG$1459,MATCH($A133,NoSettings!$A$2:$A$1459,0),MATCH(W$1,NoSettings!$C$1:$AG$1,0))</f>
        <v>0</v>
      </c>
      <c r="X133" s="3">
        <f t="array" ref="X133">INDEX(NoSettings!$C$2:$AG$1459,MATCH($A133,NoSettings!$A$2:$A$1459,0),MATCH(X$1,NoSettings!$C$1:$AG$1,0))</f>
        <v>0</v>
      </c>
      <c r="Y133" s="3">
        <f t="array" ref="Y133">INDEX(NoSettings!$C$2:$AG$1459,MATCH($A133,NoSettings!$A$2:$A$1459,0),MATCH(Y$1,NoSettings!$C$1:$AG$1,0))</f>
        <v>0</v>
      </c>
      <c r="Z133" s="3">
        <f t="array" ref="Z133">INDEX(NoSettings!$C$2:$AG$1459,MATCH($A133,NoSettings!$A$2:$A$1459,0),MATCH(Z$1,NoSettings!$C$1:$AG$1,0))</f>
        <v>0</v>
      </c>
      <c r="AA133" s="3">
        <f t="array" ref="AA133">INDEX(NoSettings!$C$2:$AG$1459,MATCH($A133,NoSettings!$A$2:$A$1459,0),MATCH(AA$1,NoSettings!$C$1:$AG$1,0))</f>
        <v>0</v>
      </c>
      <c r="AB133" s="3">
        <f t="array" ref="AB133">INDEX(NoSettings!$C$2:$AG$1459,MATCH($A133,NoSettings!$A$2:$A$1459,0),MATCH(AB$1,NoSettings!$C$1:$AG$1,0))</f>
        <v>0</v>
      </c>
      <c r="AC133" s="3">
        <f t="array" ref="AC133">INDEX(NoSettings!$C$2:$AG$1459,MATCH($A133,NoSettings!$A$2:$A$1459,0),MATCH(AC$1,NoSettings!$C$1:$AG$1,0))</f>
        <v>0</v>
      </c>
      <c r="AD133" s="3">
        <f t="array" ref="AD133">INDEX(NoSettings!$C$2:$AG$1459,MATCH($A133,NoSettings!$A$2:$A$1459,0),MATCH(AD$1,NoSettings!$C$1:$AG$1,0))</f>
        <v>0</v>
      </c>
      <c r="AE133" s="3">
        <f t="array" ref="AE133">INDEX(NoSettings!$C$2:$AG$1459,MATCH($A133,NoSettings!$A$2:$A$1459,0),MATCH(AE$1,NoSettings!$C$1:$AG$1,0))</f>
        <v>0</v>
      </c>
      <c r="AF133" s="3">
        <f t="array" ref="AF133">INDEX(NoSettings!$C$2:$AG$1459,MATCH($A133,NoSettings!$A$2:$A$1459,0),MATCH(AF$1,NoSettings!$C$1:$AG$1,0))</f>
        <v>0</v>
      </c>
      <c r="AG133" s="3">
        <f t="array" ref="AG133">INDEX(NoSettings!$C$2:$AG$1459,MATCH($A133,NoSettings!$A$2:$A$1459,0),MATCH(AG$1,NoSettings!$C$1:$AG$1,0))</f>
        <v>0</v>
      </c>
      <c r="AH133" s="3">
        <f t="array" ref="AH133">INDEX(NoSettings!$C$2:$AG$1459,MATCH($A133,NoSettings!$A$2:$A$1459,0),MATCH(AH$1,NoSettings!$C$1:$AG$1,0))</f>
        <v>0</v>
      </c>
      <c r="AI133" s="3">
        <f t="array" ref="AI133">INDEX(NoSettings!$C$2:$AG$1459,MATCH($A133,NoSettings!$A$2:$A$1459,0),MATCH(AI$1,NoSettings!$C$1:$AG$1,0))</f>
        <v>0</v>
      </c>
      <c r="AJ133" s="3">
        <f t="array" ref="AJ133">INDEX(NoSettings!$C$2:$AG$1459,MATCH($A133,NoSettings!$A$2:$A$1459,0),MATCH(AJ$1,NoSettings!$C$1:$AG$1,0))</f>
        <v>0</v>
      </c>
      <c r="AK133" s="3">
        <f t="array" ref="AK133">INDEX(NoSettings!$C$2:$AG$1459,MATCH($A133,NoSettings!$A$2:$A$1459,0),MATCH(AK$1,NoSettings!$C$1:$AG$1,0))</f>
        <v>0</v>
      </c>
    </row>
    <row r="134" ht="15.75" hidden="1" customHeight="1">
      <c r="A134" s="3" t="s">
        <v>590</v>
      </c>
      <c r="B134" s="109" t="s">
        <v>156</v>
      </c>
      <c r="C134" s="109" t="s">
        <v>141</v>
      </c>
      <c r="D134" s="109" t="s">
        <v>142</v>
      </c>
      <c r="E134" s="109" t="s">
        <v>1947</v>
      </c>
      <c r="F134" s="109" t="s">
        <v>165</v>
      </c>
      <c r="G134" s="3">
        <f t="array" ref="G134">INDEX(NoSettings!$C$2:$AG$1459,MATCH($A134,NoSettings!$A$2:$A$1459,0),MATCH(G$1,NoSettings!$C$1:$AG$1,0))</f>
        <v>0</v>
      </c>
      <c r="H134" s="3">
        <f t="array" ref="H134">INDEX(NoSettings!$C$2:$AG$1459,MATCH($A134,NoSettings!$A$2:$A$1459,0),MATCH(H$1,NoSettings!$C$1:$AG$1,0))</f>
        <v>0</v>
      </c>
      <c r="I134" s="3">
        <f t="array" ref="I134">INDEX(NoSettings!$C$2:$AG$1459,MATCH($A134,NoSettings!$A$2:$A$1459,0),MATCH(I$1,NoSettings!$C$1:$AG$1,0))</f>
        <v>0</v>
      </c>
      <c r="J134" s="3">
        <f t="array" ref="J134">INDEX(NoSettings!$C$2:$AG$1459,MATCH($A134,NoSettings!$A$2:$A$1459,0),MATCH(J$1,NoSettings!$C$1:$AG$1,0))</f>
        <v>0</v>
      </c>
      <c r="K134" s="3">
        <f t="array" ref="K134">INDEX(NoSettings!$C$2:$AG$1459,MATCH($A134,NoSettings!$A$2:$A$1459,0),MATCH(K$1,NoSettings!$C$1:$AG$1,0))</f>
        <v>0</v>
      </c>
      <c r="L134" s="3">
        <f t="array" ref="L134">INDEX(NoSettings!$C$2:$AG$1459,MATCH($A134,NoSettings!$A$2:$A$1459,0),MATCH(L$1,NoSettings!$C$1:$AG$1,0))</f>
        <v>0</v>
      </c>
      <c r="M134" s="3">
        <f t="array" ref="M134">INDEX(NoSettings!$C$2:$AG$1459,MATCH($A134,NoSettings!$A$2:$A$1459,0),MATCH(M$1,NoSettings!$C$1:$AG$1,0))</f>
        <v>0</v>
      </c>
      <c r="N134" s="3">
        <f t="array" ref="N134">INDEX(NoSettings!$C$2:$AG$1459,MATCH($A134,NoSettings!$A$2:$A$1459,0),MATCH(N$1,NoSettings!$C$1:$AG$1,0))</f>
        <v>0</v>
      </c>
      <c r="O134" s="3">
        <f t="array" ref="O134">INDEX(NoSettings!$C$2:$AG$1459,MATCH($A134,NoSettings!$A$2:$A$1459,0),MATCH(O$1,NoSettings!$C$1:$AG$1,0))</f>
        <v>0</v>
      </c>
      <c r="P134" s="3">
        <f t="array" ref="P134">INDEX(NoSettings!$C$2:$AG$1459,MATCH($A134,NoSettings!$A$2:$A$1459,0),MATCH(P$1,NoSettings!$C$1:$AG$1,0))</f>
        <v>0</v>
      </c>
      <c r="Q134" s="3">
        <f t="array" ref="Q134">INDEX(NoSettings!$C$2:$AG$1459,MATCH($A134,NoSettings!$A$2:$A$1459,0),MATCH(Q$1,NoSettings!$C$1:$AG$1,0))</f>
        <v>0</v>
      </c>
      <c r="R134" s="3">
        <f t="array" ref="R134">INDEX(NoSettings!$C$2:$AG$1459,MATCH($A134,NoSettings!$A$2:$A$1459,0),MATCH(R$1,NoSettings!$C$1:$AG$1,0))</f>
        <v>0</v>
      </c>
      <c r="S134" s="3">
        <f t="array" ref="S134">INDEX(NoSettings!$C$2:$AG$1459,MATCH($A134,NoSettings!$A$2:$A$1459,0),MATCH(S$1,NoSettings!$C$1:$AG$1,0))</f>
        <v>0</v>
      </c>
      <c r="T134" s="3">
        <f t="array" ref="T134">INDEX(NoSettings!$C$2:$AG$1459,MATCH($A134,NoSettings!$A$2:$A$1459,0),MATCH(T$1,NoSettings!$C$1:$AG$1,0))</f>
        <v>0</v>
      </c>
      <c r="U134" s="3">
        <f t="array" ref="U134">INDEX(NoSettings!$C$2:$AG$1459,MATCH($A134,NoSettings!$A$2:$A$1459,0),MATCH(U$1,NoSettings!$C$1:$AG$1,0))</f>
        <v>0</v>
      </c>
      <c r="V134" s="3">
        <f t="array" ref="V134">INDEX(NoSettings!$C$2:$AG$1459,MATCH($A134,NoSettings!$A$2:$A$1459,0),MATCH(V$1,NoSettings!$C$1:$AG$1,0))</f>
        <v>0</v>
      </c>
      <c r="W134" s="3">
        <f t="array" ref="W134">INDEX(NoSettings!$C$2:$AG$1459,MATCH($A134,NoSettings!$A$2:$A$1459,0),MATCH(W$1,NoSettings!$C$1:$AG$1,0))</f>
        <v>0</v>
      </c>
      <c r="X134" s="3">
        <f t="array" ref="X134">INDEX(NoSettings!$C$2:$AG$1459,MATCH($A134,NoSettings!$A$2:$A$1459,0),MATCH(X$1,NoSettings!$C$1:$AG$1,0))</f>
        <v>0</v>
      </c>
      <c r="Y134" s="3">
        <f t="array" ref="Y134">INDEX(NoSettings!$C$2:$AG$1459,MATCH($A134,NoSettings!$A$2:$A$1459,0),MATCH(Y$1,NoSettings!$C$1:$AG$1,0))</f>
        <v>0</v>
      </c>
      <c r="Z134" s="3">
        <f t="array" ref="Z134">INDEX(NoSettings!$C$2:$AG$1459,MATCH($A134,NoSettings!$A$2:$A$1459,0),MATCH(Z$1,NoSettings!$C$1:$AG$1,0))</f>
        <v>0</v>
      </c>
      <c r="AA134" s="3">
        <f t="array" ref="AA134">INDEX(NoSettings!$C$2:$AG$1459,MATCH($A134,NoSettings!$A$2:$A$1459,0),MATCH(AA$1,NoSettings!$C$1:$AG$1,0))</f>
        <v>0</v>
      </c>
      <c r="AB134" s="3">
        <f t="array" ref="AB134">INDEX(NoSettings!$C$2:$AG$1459,MATCH($A134,NoSettings!$A$2:$A$1459,0),MATCH(AB$1,NoSettings!$C$1:$AG$1,0))</f>
        <v>0</v>
      </c>
      <c r="AC134" s="3">
        <f t="array" ref="AC134">INDEX(NoSettings!$C$2:$AG$1459,MATCH($A134,NoSettings!$A$2:$A$1459,0),MATCH(AC$1,NoSettings!$C$1:$AG$1,0))</f>
        <v>0</v>
      </c>
      <c r="AD134" s="3">
        <f t="array" ref="AD134">INDEX(NoSettings!$C$2:$AG$1459,MATCH($A134,NoSettings!$A$2:$A$1459,0),MATCH(AD$1,NoSettings!$C$1:$AG$1,0))</f>
        <v>0</v>
      </c>
      <c r="AE134" s="3">
        <f t="array" ref="AE134">INDEX(NoSettings!$C$2:$AG$1459,MATCH($A134,NoSettings!$A$2:$A$1459,0),MATCH(AE$1,NoSettings!$C$1:$AG$1,0))</f>
        <v>0</v>
      </c>
      <c r="AF134" s="3">
        <f t="array" ref="AF134">INDEX(NoSettings!$C$2:$AG$1459,MATCH($A134,NoSettings!$A$2:$A$1459,0),MATCH(AF$1,NoSettings!$C$1:$AG$1,0))</f>
        <v>0</v>
      </c>
      <c r="AG134" s="3">
        <f t="array" ref="AG134">INDEX(NoSettings!$C$2:$AG$1459,MATCH($A134,NoSettings!$A$2:$A$1459,0),MATCH(AG$1,NoSettings!$C$1:$AG$1,0))</f>
        <v>0</v>
      </c>
      <c r="AH134" s="3">
        <f t="array" ref="AH134">INDEX(NoSettings!$C$2:$AG$1459,MATCH($A134,NoSettings!$A$2:$A$1459,0),MATCH(AH$1,NoSettings!$C$1:$AG$1,0))</f>
        <v>0</v>
      </c>
      <c r="AI134" s="3">
        <f t="array" ref="AI134">INDEX(NoSettings!$C$2:$AG$1459,MATCH($A134,NoSettings!$A$2:$A$1459,0),MATCH(AI$1,NoSettings!$C$1:$AG$1,0))</f>
        <v>0</v>
      </c>
      <c r="AJ134" s="3">
        <f t="array" ref="AJ134">INDEX(NoSettings!$C$2:$AG$1459,MATCH($A134,NoSettings!$A$2:$A$1459,0),MATCH(AJ$1,NoSettings!$C$1:$AG$1,0))</f>
        <v>0</v>
      </c>
      <c r="AK134" s="3">
        <f t="array" ref="AK134">INDEX(NoSettings!$C$2:$AG$1459,MATCH($A134,NoSettings!$A$2:$A$1459,0),MATCH(AK$1,NoSettings!$C$1:$AG$1,0))</f>
        <v>0</v>
      </c>
    </row>
    <row r="135" ht="15.75" hidden="1" customHeight="1">
      <c r="A135" s="3" t="s">
        <v>591</v>
      </c>
      <c r="B135" s="109" t="s">
        <v>156</v>
      </c>
      <c r="C135" s="109" t="s">
        <v>141</v>
      </c>
      <c r="D135" s="109" t="s">
        <v>142</v>
      </c>
      <c r="E135" s="109" t="s">
        <v>1947</v>
      </c>
      <c r="F135" s="109" t="s">
        <v>166</v>
      </c>
      <c r="G135" s="3">
        <f t="array" ref="G135">INDEX(NoSettings!$C$2:$AG$1459,MATCH($A135,NoSettings!$A$2:$A$1459,0),MATCH(G$1,NoSettings!$C$1:$AG$1,0))</f>
        <v>0</v>
      </c>
      <c r="H135" s="3">
        <f t="array" ref="H135">INDEX(NoSettings!$C$2:$AG$1459,MATCH($A135,NoSettings!$A$2:$A$1459,0),MATCH(H$1,NoSettings!$C$1:$AG$1,0))</f>
        <v>0</v>
      </c>
      <c r="I135" s="3">
        <f t="array" ref="I135">INDEX(NoSettings!$C$2:$AG$1459,MATCH($A135,NoSettings!$A$2:$A$1459,0),MATCH(I$1,NoSettings!$C$1:$AG$1,0))</f>
        <v>0</v>
      </c>
      <c r="J135" s="3">
        <f t="array" ref="J135">INDEX(NoSettings!$C$2:$AG$1459,MATCH($A135,NoSettings!$A$2:$A$1459,0),MATCH(J$1,NoSettings!$C$1:$AG$1,0))</f>
        <v>0</v>
      </c>
      <c r="K135" s="3">
        <f t="array" ref="K135">INDEX(NoSettings!$C$2:$AG$1459,MATCH($A135,NoSettings!$A$2:$A$1459,0),MATCH(K$1,NoSettings!$C$1:$AG$1,0))</f>
        <v>0</v>
      </c>
      <c r="L135" s="3">
        <f t="array" ref="L135">INDEX(NoSettings!$C$2:$AG$1459,MATCH($A135,NoSettings!$A$2:$A$1459,0),MATCH(L$1,NoSettings!$C$1:$AG$1,0))</f>
        <v>0</v>
      </c>
      <c r="M135" s="3">
        <f t="array" ref="M135">INDEX(NoSettings!$C$2:$AG$1459,MATCH($A135,NoSettings!$A$2:$A$1459,0),MATCH(M$1,NoSettings!$C$1:$AG$1,0))</f>
        <v>0</v>
      </c>
      <c r="N135" s="3">
        <f t="array" ref="N135">INDEX(NoSettings!$C$2:$AG$1459,MATCH($A135,NoSettings!$A$2:$A$1459,0),MATCH(N$1,NoSettings!$C$1:$AG$1,0))</f>
        <v>0</v>
      </c>
      <c r="O135" s="3">
        <f t="array" ref="O135">INDEX(NoSettings!$C$2:$AG$1459,MATCH($A135,NoSettings!$A$2:$A$1459,0),MATCH(O$1,NoSettings!$C$1:$AG$1,0))</f>
        <v>0</v>
      </c>
      <c r="P135" s="3">
        <f t="array" ref="P135">INDEX(NoSettings!$C$2:$AG$1459,MATCH($A135,NoSettings!$A$2:$A$1459,0),MATCH(P$1,NoSettings!$C$1:$AG$1,0))</f>
        <v>0</v>
      </c>
      <c r="Q135" s="3">
        <f t="array" ref="Q135">INDEX(NoSettings!$C$2:$AG$1459,MATCH($A135,NoSettings!$A$2:$A$1459,0),MATCH(Q$1,NoSettings!$C$1:$AG$1,0))</f>
        <v>0</v>
      </c>
      <c r="R135" s="3">
        <f t="array" ref="R135">INDEX(NoSettings!$C$2:$AG$1459,MATCH($A135,NoSettings!$A$2:$A$1459,0),MATCH(R$1,NoSettings!$C$1:$AG$1,0))</f>
        <v>0</v>
      </c>
      <c r="S135" s="3">
        <f t="array" ref="S135">INDEX(NoSettings!$C$2:$AG$1459,MATCH($A135,NoSettings!$A$2:$A$1459,0),MATCH(S$1,NoSettings!$C$1:$AG$1,0))</f>
        <v>0</v>
      </c>
      <c r="T135" s="3">
        <f t="array" ref="T135">INDEX(NoSettings!$C$2:$AG$1459,MATCH($A135,NoSettings!$A$2:$A$1459,0),MATCH(T$1,NoSettings!$C$1:$AG$1,0))</f>
        <v>0</v>
      </c>
      <c r="U135" s="3">
        <f t="array" ref="U135">INDEX(NoSettings!$C$2:$AG$1459,MATCH($A135,NoSettings!$A$2:$A$1459,0),MATCH(U$1,NoSettings!$C$1:$AG$1,0))</f>
        <v>0</v>
      </c>
      <c r="V135" s="3">
        <f t="array" ref="V135">INDEX(NoSettings!$C$2:$AG$1459,MATCH($A135,NoSettings!$A$2:$A$1459,0),MATCH(V$1,NoSettings!$C$1:$AG$1,0))</f>
        <v>0</v>
      </c>
      <c r="W135" s="3">
        <f t="array" ref="W135">INDEX(NoSettings!$C$2:$AG$1459,MATCH($A135,NoSettings!$A$2:$A$1459,0),MATCH(W$1,NoSettings!$C$1:$AG$1,0))</f>
        <v>0</v>
      </c>
      <c r="X135" s="3">
        <f t="array" ref="X135">INDEX(NoSettings!$C$2:$AG$1459,MATCH($A135,NoSettings!$A$2:$A$1459,0),MATCH(X$1,NoSettings!$C$1:$AG$1,0))</f>
        <v>0</v>
      </c>
      <c r="Y135" s="3">
        <f t="array" ref="Y135">INDEX(NoSettings!$C$2:$AG$1459,MATCH($A135,NoSettings!$A$2:$A$1459,0),MATCH(Y$1,NoSettings!$C$1:$AG$1,0))</f>
        <v>0</v>
      </c>
      <c r="Z135" s="3">
        <f t="array" ref="Z135">INDEX(NoSettings!$C$2:$AG$1459,MATCH($A135,NoSettings!$A$2:$A$1459,0),MATCH(Z$1,NoSettings!$C$1:$AG$1,0))</f>
        <v>0</v>
      </c>
      <c r="AA135" s="3">
        <f t="array" ref="AA135">INDEX(NoSettings!$C$2:$AG$1459,MATCH($A135,NoSettings!$A$2:$A$1459,0),MATCH(AA$1,NoSettings!$C$1:$AG$1,0))</f>
        <v>0</v>
      </c>
      <c r="AB135" s="3">
        <f t="array" ref="AB135">INDEX(NoSettings!$C$2:$AG$1459,MATCH($A135,NoSettings!$A$2:$A$1459,0),MATCH(AB$1,NoSettings!$C$1:$AG$1,0))</f>
        <v>0</v>
      </c>
      <c r="AC135" s="3">
        <f t="array" ref="AC135">INDEX(NoSettings!$C$2:$AG$1459,MATCH($A135,NoSettings!$A$2:$A$1459,0),MATCH(AC$1,NoSettings!$C$1:$AG$1,0))</f>
        <v>0</v>
      </c>
      <c r="AD135" s="3">
        <f t="array" ref="AD135">INDEX(NoSettings!$C$2:$AG$1459,MATCH($A135,NoSettings!$A$2:$A$1459,0),MATCH(AD$1,NoSettings!$C$1:$AG$1,0))</f>
        <v>0</v>
      </c>
      <c r="AE135" s="3">
        <f t="array" ref="AE135">INDEX(NoSettings!$C$2:$AG$1459,MATCH($A135,NoSettings!$A$2:$A$1459,0),MATCH(AE$1,NoSettings!$C$1:$AG$1,0))</f>
        <v>0</v>
      </c>
      <c r="AF135" s="3">
        <f t="array" ref="AF135">INDEX(NoSettings!$C$2:$AG$1459,MATCH($A135,NoSettings!$A$2:$A$1459,0),MATCH(AF$1,NoSettings!$C$1:$AG$1,0))</f>
        <v>0</v>
      </c>
      <c r="AG135" s="3">
        <f t="array" ref="AG135">INDEX(NoSettings!$C$2:$AG$1459,MATCH($A135,NoSettings!$A$2:$A$1459,0),MATCH(AG$1,NoSettings!$C$1:$AG$1,0))</f>
        <v>0</v>
      </c>
      <c r="AH135" s="3">
        <f t="array" ref="AH135">INDEX(NoSettings!$C$2:$AG$1459,MATCH($A135,NoSettings!$A$2:$A$1459,0),MATCH(AH$1,NoSettings!$C$1:$AG$1,0))</f>
        <v>0</v>
      </c>
      <c r="AI135" s="3">
        <f t="array" ref="AI135">INDEX(NoSettings!$C$2:$AG$1459,MATCH($A135,NoSettings!$A$2:$A$1459,0),MATCH(AI$1,NoSettings!$C$1:$AG$1,0))</f>
        <v>0</v>
      </c>
      <c r="AJ135" s="3">
        <f t="array" ref="AJ135">INDEX(NoSettings!$C$2:$AG$1459,MATCH($A135,NoSettings!$A$2:$A$1459,0),MATCH(AJ$1,NoSettings!$C$1:$AG$1,0))</f>
        <v>0</v>
      </c>
      <c r="AK135" s="3">
        <f t="array" ref="AK135">INDEX(NoSettings!$C$2:$AG$1459,MATCH($A135,NoSettings!$A$2:$A$1459,0),MATCH(AK$1,NoSettings!$C$1:$AG$1,0))</f>
        <v>0</v>
      </c>
    </row>
    <row r="136" ht="15.75" hidden="1" customHeight="1">
      <c r="A136" s="3" t="s">
        <v>592</v>
      </c>
      <c r="B136" s="109" t="s">
        <v>156</v>
      </c>
      <c r="C136" s="109" t="s">
        <v>141</v>
      </c>
      <c r="D136" s="109" t="s">
        <v>142</v>
      </c>
      <c r="E136" s="109" t="s">
        <v>1947</v>
      </c>
      <c r="F136" s="109" t="s">
        <v>167</v>
      </c>
      <c r="G136" s="3">
        <f t="array" ref="G136">INDEX(NoSettings!$C$2:$AG$1459,MATCH($A136,NoSettings!$A$2:$A$1459,0),MATCH(G$1,NoSettings!$C$1:$AG$1,0))</f>
        <v>0</v>
      </c>
      <c r="H136" s="3">
        <f t="array" ref="H136">INDEX(NoSettings!$C$2:$AG$1459,MATCH($A136,NoSettings!$A$2:$A$1459,0),MATCH(H$1,NoSettings!$C$1:$AG$1,0))</f>
        <v>0</v>
      </c>
      <c r="I136" s="3">
        <f t="array" ref="I136">INDEX(NoSettings!$C$2:$AG$1459,MATCH($A136,NoSettings!$A$2:$A$1459,0),MATCH(I$1,NoSettings!$C$1:$AG$1,0))</f>
        <v>0</v>
      </c>
      <c r="J136" s="3">
        <f t="array" ref="J136">INDEX(NoSettings!$C$2:$AG$1459,MATCH($A136,NoSettings!$A$2:$A$1459,0),MATCH(J$1,NoSettings!$C$1:$AG$1,0))</f>
        <v>0</v>
      </c>
      <c r="K136" s="3">
        <f t="array" ref="K136">INDEX(NoSettings!$C$2:$AG$1459,MATCH($A136,NoSettings!$A$2:$A$1459,0),MATCH(K$1,NoSettings!$C$1:$AG$1,0))</f>
        <v>0</v>
      </c>
      <c r="L136" s="3">
        <f t="array" ref="L136">INDEX(NoSettings!$C$2:$AG$1459,MATCH($A136,NoSettings!$A$2:$A$1459,0),MATCH(L$1,NoSettings!$C$1:$AG$1,0))</f>
        <v>0</v>
      </c>
      <c r="M136" s="3">
        <f t="array" ref="M136">INDEX(NoSettings!$C$2:$AG$1459,MATCH($A136,NoSettings!$A$2:$A$1459,0),MATCH(M$1,NoSettings!$C$1:$AG$1,0))</f>
        <v>0</v>
      </c>
      <c r="N136" s="3">
        <f t="array" ref="N136">INDEX(NoSettings!$C$2:$AG$1459,MATCH($A136,NoSettings!$A$2:$A$1459,0),MATCH(N$1,NoSettings!$C$1:$AG$1,0))</f>
        <v>0</v>
      </c>
      <c r="O136" s="3">
        <f t="array" ref="O136">INDEX(NoSettings!$C$2:$AG$1459,MATCH($A136,NoSettings!$A$2:$A$1459,0),MATCH(O$1,NoSettings!$C$1:$AG$1,0))</f>
        <v>0</v>
      </c>
      <c r="P136" s="3">
        <f t="array" ref="P136">INDEX(NoSettings!$C$2:$AG$1459,MATCH($A136,NoSettings!$A$2:$A$1459,0),MATCH(P$1,NoSettings!$C$1:$AG$1,0))</f>
        <v>0</v>
      </c>
      <c r="Q136" s="3">
        <f t="array" ref="Q136">INDEX(NoSettings!$C$2:$AG$1459,MATCH($A136,NoSettings!$A$2:$A$1459,0),MATCH(Q$1,NoSettings!$C$1:$AG$1,0))</f>
        <v>0</v>
      </c>
      <c r="R136" s="3">
        <f t="array" ref="R136">INDEX(NoSettings!$C$2:$AG$1459,MATCH($A136,NoSettings!$A$2:$A$1459,0),MATCH(R$1,NoSettings!$C$1:$AG$1,0))</f>
        <v>0</v>
      </c>
      <c r="S136" s="3">
        <f t="array" ref="S136">INDEX(NoSettings!$C$2:$AG$1459,MATCH($A136,NoSettings!$A$2:$A$1459,0),MATCH(S$1,NoSettings!$C$1:$AG$1,0))</f>
        <v>0</v>
      </c>
      <c r="T136" s="3">
        <f t="array" ref="T136">INDEX(NoSettings!$C$2:$AG$1459,MATCH($A136,NoSettings!$A$2:$A$1459,0),MATCH(T$1,NoSettings!$C$1:$AG$1,0))</f>
        <v>0</v>
      </c>
      <c r="U136" s="3">
        <f t="array" ref="U136">INDEX(NoSettings!$C$2:$AG$1459,MATCH($A136,NoSettings!$A$2:$A$1459,0),MATCH(U$1,NoSettings!$C$1:$AG$1,0))</f>
        <v>0</v>
      </c>
      <c r="V136" s="3">
        <f t="array" ref="V136">INDEX(NoSettings!$C$2:$AG$1459,MATCH($A136,NoSettings!$A$2:$A$1459,0),MATCH(V$1,NoSettings!$C$1:$AG$1,0))</f>
        <v>0</v>
      </c>
      <c r="W136" s="3">
        <f t="array" ref="W136">INDEX(NoSettings!$C$2:$AG$1459,MATCH($A136,NoSettings!$A$2:$A$1459,0),MATCH(W$1,NoSettings!$C$1:$AG$1,0))</f>
        <v>0</v>
      </c>
      <c r="X136" s="3">
        <f t="array" ref="X136">INDEX(NoSettings!$C$2:$AG$1459,MATCH($A136,NoSettings!$A$2:$A$1459,0),MATCH(X$1,NoSettings!$C$1:$AG$1,0))</f>
        <v>0</v>
      </c>
      <c r="Y136" s="3">
        <f t="array" ref="Y136">INDEX(NoSettings!$C$2:$AG$1459,MATCH($A136,NoSettings!$A$2:$A$1459,0),MATCH(Y$1,NoSettings!$C$1:$AG$1,0))</f>
        <v>0</v>
      </c>
      <c r="Z136" s="3">
        <f t="array" ref="Z136">INDEX(NoSettings!$C$2:$AG$1459,MATCH($A136,NoSettings!$A$2:$A$1459,0),MATCH(Z$1,NoSettings!$C$1:$AG$1,0))</f>
        <v>0</v>
      </c>
      <c r="AA136" s="3">
        <f t="array" ref="AA136">INDEX(NoSettings!$C$2:$AG$1459,MATCH($A136,NoSettings!$A$2:$A$1459,0),MATCH(AA$1,NoSettings!$C$1:$AG$1,0))</f>
        <v>0</v>
      </c>
      <c r="AB136" s="3">
        <f t="array" ref="AB136">INDEX(NoSettings!$C$2:$AG$1459,MATCH($A136,NoSettings!$A$2:$A$1459,0),MATCH(AB$1,NoSettings!$C$1:$AG$1,0))</f>
        <v>0</v>
      </c>
      <c r="AC136" s="3">
        <f t="array" ref="AC136">INDEX(NoSettings!$C$2:$AG$1459,MATCH($A136,NoSettings!$A$2:$A$1459,0),MATCH(AC$1,NoSettings!$C$1:$AG$1,0))</f>
        <v>0</v>
      </c>
      <c r="AD136" s="3">
        <f t="array" ref="AD136">INDEX(NoSettings!$C$2:$AG$1459,MATCH($A136,NoSettings!$A$2:$A$1459,0),MATCH(AD$1,NoSettings!$C$1:$AG$1,0))</f>
        <v>0</v>
      </c>
      <c r="AE136" s="3">
        <f t="array" ref="AE136">INDEX(NoSettings!$C$2:$AG$1459,MATCH($A136,NoSettings!$A$2:$A$1459,0),MATCH(AE$1,NoSettings!$C$1:$AG$1,0))</f>
        <v>0</v>
      </c>
      <c r="AF136" s="3">
        <f t="array" ref="AF136">INDEX(NoSettings!$C$2:$AG$1459,MATCH($A136,NoSettings!$A$2:$A$1459,0),MATCH(AF$1,NoSettings!$C$1:$AG$1,0))</f>
        <v>0</v>
      </c>
      <c r="AG136" s="3">
        <f t="array" ref="AG136">INDEX(NoSettings!$C$2:$AG$1459,MATCH($A136,NoSettings!$A$2:$A$1459,0),MATCH(AG$1,NoSettings!$C$1:$AG$1,0))</f>
        <v>0</v>
      </c>
      <c r="AH136" s="3">
        <f t="array" ref="AH136">INDEX(NoSettings!$C$2:$AG$1459,MATCH($A136,NoSettings!$A$2:$A$1459,0),MATCH(AH$1,NoSettings!$C$1:$AG$1,0))</f>
        <v>0</v>
      </c>
      <c r="AI136" s="3">
        <f t="array" ref="AI136">INDEX(NoSettings!$C$2:$AG$1459,MATCH($A136,NoSettings!$A$2:$A$1459,0),MATCH(AI$1,NoSettings!$C$1:$AG$1,0))</f>
        <v>0</v>
      </c>
      <c r="AJ136" s="3">
        <f t="array" ref="AJ136">INDEX(NoSettings!$C$2:$AG$1459,MATCH($A136,NoSettings!$A$2:$A$1459,0),MATCH(AJ$1,NoSettings!$C$1:$AG$1,0))</f>
        <v>0</v>
      </c>
      <c r="AK136" s="3">
        <f t="array" ref="AK136">INDEX(NoSettings!$C$2:$AG$1459,MATCH($A136,NoSettings!$A$2:$A$1459,0),MATCH(AK$1,NoSettings!$C$1:$AG$1,0))</f>
        <v>0</v>
      </c>
    </row>
    <row r="137" ht="15.75" hidden="1" customHeight="1">
      <c r="A137" s="3" t="s">
        <v>593</v>
      </c>
      <c r="B137" s="109" t="s">
        <v>156</v>
      </c>
      <c r="C137" s="109" t="s">
        <v>141</v>
      </c>
      <c r="D137" s="109" t="s">
        <v>142</v>
      </c>
      <c r="E137" s="109" t="s">
        <v>1947</v>
      </c>
      <c r="F137" s="109" t="s">
        <v>168</v>
      </c>
      <c r="G137" s="3">
        <f t="array" ref="G137">INDEX(NoSettings!$C$2:$AG$1459,MATCH($A137,NoSettings!$A$2:$A$1459,0),MATCH(G$1,NoSettings!$C$1:$AG$1,0))</f>
        <v>0</v>
      </c>
      <c r="H137" s="3">
        <f t="array" ref="H137">INDEX(NoSettings!$C$2:$AG$1459,MATCH($A137,NoSettings!$A$2:$A$1459,0),MATCH(H$1,NoSettings!$C$1:$AG$1,0))</f>
        <v>0</v>
      </c>
      <c r="I137" s="3">
        <f t="array" ref="I137">INDEX(NoSettings!$C$2:$AG$1459,MATCH($A137,NoSettings!$A$2:$A$1459,0),MATCH(I$1,NoSettings!$C$1:$AG$1,0))</f>
        <v>0</v>
      </c>
      <c r="J137" s="3">
        <f t="array" ref="J137">INDEX(NoSettings!$C$2:$AG$1459,MATCH($A137,NoSettings!$A$2:$A$1459,0),MATCH(J$1,NoSettings!$C$1:$AG$1,0))</f>
        <v>0</v>
      </c>
      <c r="K137" s="3">
        <f t="array" ref="K137">INDEX(NoSettings!$C$2:$AG$1459,MATCH($A137,NoSettings!$A$2:$A$1459,0),MATCH(K$1,NoSettings!$C$1:$AG$1,0))</f>
        <v>0</v>
      </c>
      <c r="L137" s="3">
        <f t="array" ref="L137">INDEX(NoSettings!$C$2:$AG$1459,MATCH($A137,NoSettings!$A$2:$A$1459,0),MATCH(L$1,NoSettings!$C$1:$AG$1,0))</f>
        <v>0</v>
      </c>
      <c r="M137" s="3">
        <f t="array" ref="M137">INDEX(NoSettings!$C$2:$AG$1459,MATCH($A137,NoSettings!$A$2:$A$1459,0),MATCH(M$1,NoSettings!$C$1:$AG$1,0))</f>
        <v>0</v>
      </c>
      <c r="N137" s="3">
        <f t="array" ref="N137">INDEX(NoSettings!$C$2:$AG$1459,MATCH($A137,NoSettings!$A$2:$A$1459,0),MATCH(N$1,NoSettings!$C$1:$AG$1,0))</f>
        <v>0</v>
      </c>
      <c r="O137" s="29">
        <f t="array" ref="O137">INDEX(NoSettings!$C$2:$AG$1459,MATCH($A137,NoSettings!$A$2:$A$1459,0),MATCH(O$1,NoSettings!$C$1:$AG$1,0))</f>
        <v>0</v>
      </c>
      <c r="P137" s="29">
        <f t="array" ref="P137">INDEX(NoSettings!$C$2:$AG$1459,MATCH($A137,NoSettings!$A$2:$A$1459,0),MATCH(P$1,NoSettings!$C$1:$AG$1,0))</f>
        <v>0</v>
      </c>
      <c r="Q137" s="29">
        <f t="array" ref="Q137">INDEX(NoSettings!$C$2:$AG$1459,MATCH($A137,NoSettings!$A$2:$A$1459,0),MATCH(Q$1,NoSettings!$C$1:$AG$1,0))</f>
        <v>0</v>
      </c>
      <c r="R137" s="29">
        <f t="array" ref="R137">INDEX(NoSettings!$C$2:$AG$1459,MATCH($A137,NoSettings!$A$2:$A$1459,0),MATCH(R$1,NoSettings!$C$1:$AG$1,0))</f>
        <v>0</v>
      </c>
      <c r="S137" s="29">
        <f t="array" ref="S137">INDEX(NoSettings!$C$2:$AG$1459,MATCH($A137,NoSettings!$A$2:$A$1459,0),MATCH(S$1,NoSettings!$C$1:$AG$1,0))</f>
        <v>0</v>
      </c>
      <c r="T137" s="29">
        <f t="array" ref="T137">INDEX(NoSettings!$C$2:$AG$1459,MATCH($A137,NoSettings!$A$2:$A$1459,0),MATCH(T$1,NoSettings!$C$1:$AG$1,0))</f>
        <v>0</v>
      </c>
      <c r="U137" s="29">
        <f t="array" ref="U137">INDEX(NoSettings!$C$2:$AG$1459,MATCH($A137,NoSettings!$A$2:$A$1459,0),MATCH(U$1,NoSettings!$C$1:$AG$1,0))</f>
        <v>0</v>
      </c>
      <c r="V137" s="29">
        <f t="array" ref="V137">INDEX(NoSettings!$C$2:$AG$1459,MATCH($A137,NoSettings!$A$2:$A$1459,0),MATCH(V$1,NoSettings!$C$1:$AG$1,0))</f>
        <v>0</v>
      </c>
      <c r="W137" s="29">
        <f t="array" ref="W137">INDEX(NoSettings!$C$2:$AG$1459,MATCH($A137,NoSettings!$A$2:$A$1459,0),MATCH(W$1,NoSettings!$C$1:$AG$1,0))</f>
        <v>0</v>
      </c>
      <c r="X137" s="29">
        <f t="array" ref="X137">INDEX(NoSettings!$C$2:$AG$1459,MATCH($A137,NoSettings!$A$2:$A$1459,0),MATCH(X$1,NoSettings!$C$1:$AG$1,0))</f>
        <v>0</v>
      </c>
      <c r="Y137" s="29">
        <f t="array" ref="Y137">INDEX(NoSettings!$C$2:$AG$1459,MATCH($A137,NoSettings!$A$2:$A$1459,0),MATCH(Y$1,NoSettings!$C$1:$AG$1,0))</f>
        <v>0</v>
      </c>
      <c r="Z137" s="29">
        <f t="array" ref="Z137">INDEX(NoSettings!$C$2:$AG$1459,MATCH($A137,NoSettings!$A$2:$A$1459,0),MATCH(Z$1,NoSettings!$C$1:$AG$1,0))</f>
        <v>0</v>
      </c>
      <c r="AA137" s="29">
        <f t="array" ref="AA137">INDEX(NoSettings!$C$2:$AG$1459,MATCH($A137,NoSettings!$A$2:$A$1459,0),MATCH(AA$1,NoSettings!$C$1:$AG$1,0))</f>
        <v>0</v>
      </c>
      <c r="AB137" s="29">
        <f t="array" ref="AB137">INDEX(NoSettings!$C$2:$AG$1459,MATCH($A137,NoSettings!$A$2:$A$1459,0),MATCH(AB$1,NoSettings!$C$1:$AG$1,0))</f>
        <v>0</v>
      </c>
      <c r="AC137" s="29">
        <f t="array" ref="AC137">INDEX(NoSettings!$C$2:$AG$1459,MATCH($A137,NoSettings!$A$2:$A$1459,0),MATCH(AC$1,NoSettings!$C$1:$AG$1,0))</f>
        <v>0</v>
      </c>
      <c r="AD137" s="29">
        <f t="array" ref="AD137">INDEX(NoSettings!$C$2:$AG$1459,MATCH($A137,NoSettings!$A$2:$A$1459,0),MATCH(AD$1,NoSettings!$C$1:$AG$1,0))</f>
        <v>0</v>
      </c>
      <c r="AE137" s="29">
        <f t="array" ref="AE137">INDEX(NoSettings!$C$2:$AG$1459,MATCH($A137,NoSettings!$A$2:$A$1459,0),MATCH(AE$1,NoSettings!$C$1:$AG$1,0))</f>
        <v>0</v>
      </c>
      <c r="AF137" s="29">
        <f t="array" ref="AF137">INDEX(NoSettings!$C$2:$AG$1459,MATCH($A137,NoSettings!$A$2:$A$1459,0),MATCH(AF$1,NoSettings!$C$1:$AG$1,0))</f>
        <v>0</v>
      </c>
      <c r="AG137" s="29">
        <f t="array" ref="AG137">INDEX(NoSettings!$C$2:$AG$1459,MATCH($A137,NoSettings!$A$2:$A$1459,0),MATCH(AG$1,NoSettings!$C$1:$AG$1,0))</f>
        <v>0</v>
      </c>
      <c r="AH137" s="29">
        <f t="array" ref="AH137">INDEX(NoSettings!$C$2:$AG$1459,MATCH($A137,NoSettings!$A$2:$A$1459,0),MATCH(AH$1,NoSettings!$C$1:$AG$1,0))</f>
        <v>0</v>
      </c>
      <c r="AI137" s="29">
        <f t="array" ref="AI137">INDEX(NoSettings!$C$2:$AG$1459,MATCH($A137,NoSettings!$A$2:$A$1459,0),MATCH(AI$1,NoSettings!$C$1:$AG$1,0))</f>
        <v>0</v>
      </c>
      <c r="AJ137" s="29">
        <f t="array" ref="AJ137">INDEX(NoSettings!$C$2:$AG$1459,MATCH($A137,NoSettings!$A$2:$A$1459,0),MATCH(AJ$1,NoSettings!$C$1:$AG$1,0))</f>
        <v>0</v>
      </c>
      <c r="AK137" s="29">
        <f t="array" ref="AK137">INDEX(NoSettings!$C$2:$AG$1459,MATCH($A137,NoSettings!$A$2:$A$1459,0),MATCH(AK$1,NoSettings!$C$1:$AG$1,0))</f>
        <v>0</v>
      </c>
    </row>
    <row r="138" ht="15.75" hidden="1" customHeight="1">
      <c r="A138" s="3" t="s">
        <v>594</v>
      </c>
      <c r="B138" s="109" t="s">
        <v>156</v>
      </c>
      <c r="C138" s="109" t="s">
        <v>141</v>
      </c>
      <c r="D138" s="109" t="s">
        <v>143</v>
      </c>
      <c r="E138" s="109" t="s">
        <v>174</v>
      </c>
      <c r="F138" s="109" t="s">
        <v>159</v>
      </c>
      <c r="G138" s="3">
        <f t="array" ref="G138">INDEX(NoSettings!$C$2:$AG$1459,MATCH($A138,NoSettings!$A$2:$A$1459,0),MATCH(G$1,NoSettings!$C$1:$AG$1,0))</f>
        <v>0</v>
      </c>
      <c r="H138" s="3">
        <f t="array" ref="H138">INDEX(NoSettings!$C$2:$AG$1459,MATCH($A138,NoSettings!$A$2:$A$1459,0),MATCH(H$1,NoSettings!$C$1:$AG$1,0))</f>
        <v>0</v>
      </c>
      <c r="I138" s="3">
        <f t="array" ref="I138">INDEX(NoSettings!$C$2:$AG$1459,MATCH($A138,NoSettings!$A$2:$A$1459,0),MATCH(I$1,NoSettings!$C$1:$AG$1,0))</f>
        <v>0</v>
      </c>
      <c r="J138" s="3">
        <f t="array" ref="J138">INDEX(NoSettings!$C$2:$AG$1459,MATCH($A138,NoSettings!$A$2:$A$1459,0),MATCH(J$1,NoSettings!$C$1:$AG$1,0))</f>
        <v>0</v>
      </c>
      <c r="K138" s="3">
        <f t="array" ref="K138">INDEX(NoSettings!$C$2:$AG$1459,MATCH($A138,NoSettings!$A$2:$A$1459,0),MATCH(K$1,NoSettings!$C$1:$AG$1,0))</f>
        <v>0</v>
      </c>
      <c r="L138" s="3">
        <f t="array" ref="L138">INDEX(NoSettings!$C$2:$AG$1459,MATCH($A138,NoSettings!$A$2:$A$1459,0),MATCH(L$1,NoSettings!$C$1:$AG$1,0))</f>
        <v>0</v>
      </c>
      <c r="M138" s="3">
        <f t="array" ref="M138">INDEX(NoSettings!$C$2:$AG$1459,MATCH($A138,NoSettings!$A$2:$A$1459,0),MATCH(M$1,NoSettings!$C$1:$AG$1,0))</f>
        <v>0</v>
      </c>
      <c r="N138" s="3">
        <f t="array" ref="N138">INDEX(NoSettings!$C$2:$AG$1459,MATCH($A138,NoSettings!$A$2:$A$1459,0),MATCH(N$1,NoSettings!$C$1:$AG$1,0))</f>
        <v>0</v>
      </c>
      <c r="O138" s="3">
        <f t="array" ref="O138">INDEX(NoSettings!$C$2:$AG$1459,MATCH($A138,NoSettings!$A$2:$A$1459,0),MATCH(O$1,NoSettings!$C$1:$AG$1,0))</f>
        <v>0</v>
      </c>
      <c r="P138" s="3">
        <f t="array" ref="P138">INDEX(NoSettings!$C$2:$AG$1459,MATCH($A138,NoSettings!$A$2:$A$1459,0),MATCH(P$1,NoSettings!$C$1:$AG$1,0))</f>
        <v>0</v>
      </c>
      <c r="Q138" s="3">
        <f t="array" ref="Q138">INDEX(NoSettings!$C$2:$AG$1459,MATCH($A138,NoSettings!$A$2:$A$1459,0),MATCH(Q$1,NoSettings!$C$1:$AG$1,0))</f>
        <v>0</v>
      </c>
      <c r="R138" s="3">
        <f t="array" ref="R138">INDEX(NoSettings!$C$2:$AG$1459,MATCH($A138,NoSettings!$A$2:$A$1459,0),MATCH(R$1,NoSettings!$C$1:$AG$1,0))</f>
        <v>0</v>
      </c>
      <c r="S138" s="3">
        <f t="array" ref="S138">INDEX(NoSettings!$C$2:$AG$1459,MATCH($A138,NoSettings!$A$2:$A$1459,0),MATCH(S$1,NoSettings!$C$1:$AG$1,0))</f>
        <v>0</v>
      </c>
      <c r="T138" s="3">
        <f t="array" ref="T138">INDEX(NoSettings!$C$2:$AG$1459,MATCH($A138,NoSettings!$A$2:$A$1459,0),MATCH(T$1,NoSettings!$C$1:$AG$1,0))</f>
        <v>0</v>
      </c>
      <c r="U138" s="3">
        <f t="array" ref="U138">INDEX(NoSettings!$C$2:$AG$1459,MATCH($A138,NoSettings!$A$2:$A$1459,0),MATCH(U$1,NoSettings!$C$1:$AG$1,0))</f>
        <v>0</v>
      </c>
      <c r="V138" s="3">
        <f t="array" ref="V138">INDEX(NoSettings!$C$2:$AG$1459,MATCH($A138,NoSettings!$A$2:$A$1459,0),MATCH(V$1,NoSettings!$C$1:$AG$1,0))</f>
        <v>0</v>
      </c>
      <c r="W138" s="3">
        <f t="array" ref="W138">INDEX(NoSettings!$C$2:$AG$1459,MATCH($A138,NoSettings!$A$2:$A$1459,0),MATCH(W$1,NoSettings!$C$1:$AG$1,0))</f>
        <v>0</v>
      </c>
      <c r="X138" s="3">
        <f t="array" ref="X138">INDEX(NoSettings!$C$2:$AG$1459,MATCH($A138,NoSettings!$A$2:$A$1459,0),MATCH(X$1,NoSettings!$C$1:$AG$1,0))</f>
        <v>0</v>
      </c>
      <c r="Y138" s="3">
        <f t="array" ref="Y138">INDEX(NoSettings!$C$2:$AG$1459,MATCH($A138,NoSettings!$A$2:$A$1459,0),MATCH(Y$1,NoSettings!$C$1:$AG$1,0))</f>
        <v>0</v>
      </c>
      <c r="Z138" s="3">
        <f t="array" ref="Z138">INDEX(NoSettings!$C$2:$AG$1459,MATCH($A138,NoSettings!$A$2:$A$1459,0),MATCH(Z$1,NoSettings!$C$1:$AG$1,0))</f>
        <v>0</v>
      </c>
      <c r="AA138" s="3">
        <f t="array" ref="AA138">INDEX(NoSettings!$C$2:$AG$1459,MATCH($A138,NoSettings!$A$2:$A$1459,0),MATCH(AA$1,NoSettings!$C$1:$AG$1,0))</f>
        <v>0</v>
      </c>
      <c r="AB138" s="3">
        <f t="array" ref="AB138">INDEX(NoSettings!$C$2:$AG$1459,MATCH($A138,NoSettings!$A$2:$A$1459,0),MATCH(AB$1,NoSettings!$C$1:$AG$1,0))</f>
        <v>0</v>
      </c>
      <c r="AC138" s="3">
        <f t="array" ref="AC138">INDEX(NoSettings!$C$2:$AG$1459,MATCH($A138,NoSettings!$A$2:$A$1459,0),MATCH(AC$1,NoSettings!$C$1:$AG$1,0))</f>
        <v>0</v>
      </c>
      <c r="AD138" s="3">
        <f t="array" ref="AD138">INDEX(NoSettings!$C$2:$AG$1459,MATCH($A138,NoSettings!$A$2:$A$1459,0),MATCH(AD$1,NoSettings!$C$1:$AG$1,0))</f>
        <v>0</v>
      </c>
      <c r="AE138" s="3">
        <f t="array" ref="AE138">INDEX(NoSettings!$C$2:$AG$1459,MATCH($A138,NoSettings!$A$2:$A$1459,0),MATCH(AE$1,NoSettings!$C$1:$AG$1,0))</f>
        <v>0</v>
      </c>
      <c r="AF138" s="3">
        <f t="array" ref="AF138">INDEX(NoSettings!$C$2:$AG$1459,MATCH($A138,NoSettings!$A$2:$A$1459,0),MATCH(AF$1,NoSettings!$C$1:$AG$1,0))</f>
        <v>0</v>
      </c>
      <c r="AG138" s="3">
        <f t="array" ref="AG138">INDEX(NoSettings!$C$2:$AG$1459,MATCH($A138,NoSettings!$A$2:$A$1459,0),MATCH(AG$1,NoSettings!$C$1:$AG$1,0))</f>
        <v>0</v>
      </c>
      <c r="AH138" s="3">
        <f t="array" ref="AH138">INDEX(NoSettings!$C$2:$AG$1459,MATCH($A138,NoSettings!$A$2:$A$1459,0),MATCH(AH$1,NoSettings!$C$1:$AG$1,0))</f>
        <v>0</v>
      </c>
      <c r="AI138" s="3">
        <f t="array" ref="AI138">INDEX(NoSettings!$C$2:$AG$1459,MATCH($A138,NoSettings!$A$2:$A$1459,0),MATCH(AI$1,NoSettings!$C$1:$AG$1,0))</f>
        <v>0</v>
      </c>
      <c r="AJ138" s="3">
        <f t="array" ref="AJ138">INDEX(NoSettings!$C$2:$AG$1459,MATCH($A138,NoSettings!$A$2:$A$1459,0),MATCH(AJ$1,NoSettings!$C$1:$AG$1,0))</f>
        <v>0</v>
      </c>
      <c r="AK138" s="3">
        <f t="array" ref="AK138">INDEX(NoSettings!$C$2:$AG$1459,MATCH($A138,NoSettings!$A$2:$A$1459,0),MATCH(AK$1,NoSettings!$C$1:$AG$1,0))</f>
        <v>0</v>
      </c>
    </row>
    <row r="139" ht="15.75" hidden="1" customHeight="1">
      <c r="A139" s="3" t="s">
        <v>595</v>
      </c>
      <c r="B139" s="109" t="s">
        <v>156</v>
      </c>
      <c r="C139" s="109" t="s">
        <v>141</v>
      </c>
      <c r="D139" s="109" t="s">
        <v>143</v>
      </c>
      <c r="E139" s="109" t="s">
        <v>174</v>
      </c>
      <c r="F139" s="109" t="s">
        <v>160</v>
      </c>
      <c r="G139" s="3">
        <f t="array" ref="G139">INDEX(NoSettings!$C$2:$AG$1459,MATCH($A139,NoSettings!$A$2:$A$1459,0),MATCH(G$1,NoSettings!$C$1:$AG$1,0))</f>
        <v>0</v>
      </c>
      <c r="H139" s="3">
        <f t="array" ref="H139">INDEX(NoSettings!$C$2:$AG$1459,MATCH($A139,NoSettings!$A$2:$A$1459,0),MATCH(H$1,NoSettings!$C$1:$AG$1,0))</f>
        <v>0</v>
      </c>
      <c r="I139" s="3">
        <f t="array" ref="I139">INDEX(NoSettings!$C$2:$AG$1459,MATCH($A139,NoSettings!$A$2:$A$1459,0),MATCH(I$1,NoSettings!$C$1:$AG$1,0))</f>
        <v>0</v>
      </c>
      <c r="J139" s="3">
        <f t="array" ref="J139">INDEX(NoSettings!$C$2:$AG$1459,MATCH($A139,NoSettings!$A$2:$A$1459,0),MATCH(J$1,NoSettings!$C$1:$AG$1,0))</f>
        <v>0</v>
      </c>
      <c r="K139" s="3">
        <f t="array" ref="K139">INDEX(NoSettings!$C$2:$AG$1459,MATCH($A139,NoSettings!$A$2:$A$1459,0),MATCH(K$1,NoSettings!$C$1:$AG$1,0))</f>
        <v>0</v>
      </c>
      <c r="L139" s="3">
        <f t="array" ref="L139">INDEX(NoSettings!$C$2:$AG$1459,MATCH($A139,NoSettings!$A$2:$A$1459,0),MATCH(L$1,NoSettings!$C$1:$AG$1,0))</f>
        <v>0</v>
      </c>
      <c r="M139" s="3">
        <f t="array" ref="M139">INDEX(NoSettings!$C$2:$AG$1459,MATCH($A139,NoSettings!$A$2:$A$1459,0),MATCH(M$1,NoSettings!$C$1:$AG$1,0))</f>
        <v>0</v>
      </c>
      <c r="N139" s="3">
        <f t="array" ref="N139">INDEX(NoSettings!$C$2:$AG$1459,MATCH($A139,NoSettings!$A$2:$A$1459,0),MATCH(N$1,NoSettings!$C$1:$AG$1,0))</f>
        <v>0</v>
      </c>
      <c r="O139" s="3">
        <f t="array" ref="O139">INDEX(NoSettings!$C$2:$AG$1459,MATCH($A139,NoSettings!$A$2:$A$1459,0),MATCH(O$1,NoSettings!$C$1:$AG$1,0))</f>
        <v>0</v>
      </c>
      <c r="P139" s="3">
        <f t="array" ref="P139">INDEX(NoSettings!$C$2:$AG$1459,MATCH($A139,NoSettings!$A$2:$A$1459,0),MATCH(P$1,NoSettings!$C$1:$AG$1,0))</f>
        <v>0</v>
      </c>
      <c r="Q139" s="3">
        <f t="array" ref="Q139">INDEX(NoSettings!$C$2:$AG$1459,MATCH($A139,NoSettings!$A$2:$A$1459,0),MATCH(Q$1,NoSettings!$C$1:$AG$1,0))</f>
        <v>0</v>
      </c>
      <c r="R139" s="3">
        <f t="array" ref="R139">INDEX(NoSettings!$C$2:$AG$1459,MATCH($A139,NoSettings!$A$2:$A$1459,0),MATCH(R$1,NoSettings!$C$1:$AG$1,0))</f>
        <v>0</v>
      </c>
      <c r="S139" s="3">
        <f t="array" ref="S139">INDEX(NoSettings!$C$2:$AG$1459,MATCH($A139,NoSettings!$A$2:$A$1459,0),MATCH(S$1,NoSettings!$C$1:$AG$1,0))</f>
        <v>0</v>
      </c>
      <c r="T139" s="3">
        <f t="array" ref="T139">INDEX(NoSettings!$C$2:$AG$1459,MATCH($A139,NoSettings!$A$2:$A$1459,0),MATCH(T$1,NoSettings!$C$1:$AG$1,0))</f>
        <v>0</v>
      </c>
      <c r="U139" s="3">
        <f t="array" ref="U139">INDEX(NoSettings!$C$2:$AG$1459,MATCH($A139,NoSettings!$A$2:$A$1459,0),MATCH(U$1,NoSettings!$C$1:$AG$1,0))</f>
        <v>0</v>
      </c>
      <c r="V139" s="3">
        <f t="array" ref="V139">INDEX(NoSettings!$C$2:$AG$1459,MATCH($A139,NoSettings!$A$2:$A$1459,0),MATCH(V$1,NoSettings!$C$1:$AG$1,0))</f>
        <v>0</v>
      </c>
      <c r="W139" s="3">
        <f t="array" ref="W139">INDEX(NoSettings!$C$2:$AG$1459,MATCH($A139,NoSettings!$A$2:$A$1459,0),MATCH(W$1,NoSettings!$C$1:$AG$1,0))</f>
        <v>0</v>
      </c>
      <c r="X139" s="3">
        <f t="array" ref="X139">INDEX(NoSettings!$C$2:$AG$1459,MATCH($A139,NoSettings!$A$2:$A$1459,0),MATCH(X$1,NoSettings!$C$1:$AG$1,0))</f>
        <v>0</v>
      </c>
      <c r="Y139" s="3">
        <f t="array" ref="Y139">INDEX(NoSettings!$C$2:$AG$1459,MATCH($A139,NoSettings!$A$2:$A$1459,0),MATCH(Y$1,NoSettings!$C$1:$AG$1,0))</f>
        <v>0</v>
      </c>
      <c r="Z139" s="3">
        <f t="array" ref="Z139">INDEX(NoSettings!$C$2:$AG$1459,MATCH($A139,NoSettings!$A$2:$A$1459,0),MATCH(Z$1,NoSettings!$C$1:$AG$1,0))</f>
        <v>0</v>
      </c>
      <c r="AA139" s="3">
        <f t="array" ref="AA139">INDEX(NoSettings!$C$2:$AG$1459,MATCH($A139,NoSettings!$A$2:$A$1459,0),MATCH(AA$1,NoSettings!$C$1:$AG$1,0))</f>
        <v>0</v>
      </c>
      <c r="AB139" s="3">
        <f t="array" ref="AB139">INDEX(NoSettings!$C$2:$AG$1459,MATCH($A139,NoSettings!$A$2:$A$1459,0),MATCH(AB$1,NoSettings!$C$1:$AG$1,0))</f>
        <v>0</v>
      </c>
      <c r="AC139" s="3">
        <f t="array" ref="AC139">INDEX(NoSettings!$C$2:$AG$1459,MATCH($A139,NoSettings!$A$2:$A$1459,0),MATCH(AC$1,NoSettings!$C$1:$AG$1,0))</f>
        <v>0</v>
      </c>
      <c r="AD139" s="3">
        <f t="array" ref="AD139">INDEX(NoSettings!$C$2:$AG$1459,MATCH($A139,NoSettings!$A$2:$A$1459,0),MATCH(AD$1,NoSettings!$C$1:$AG$1,0))</f>
        <v>0</v>
      </c>
      <c r="AE139" s="3">
        <f t="array" ref="AE139">INDEX(NoSettings!$C$2:$AG$1459,MATCH($A139,NoSettings!$A$2:$A$1459,0),MATCH(AE$1,NoSettings!$C$1:$AG$1,0))</f>
        <v>0</v>
      </c>
      <c r="AF139" s="3">
        <f t="array" ref="AF139">INDEX(NoSettings!$C$2:$AG$1459,MATCH($A139,NoSettings!$A$2:$A$1459,0),MATCH(AF$1,NoSettings!$C$1:$AG$1,0))</f>
        <v>0</v>
      </c>
      <c r="AG139" s="3">
        <f t="array" ref="AG139">INDEX(NoSettings!$C$2:$AG$1459,MATCH($A139,NoSettings!$A$2:$A$1459,0),MATCH(AG$1,NoSettings!$C$1:$AG$1,0))</f>
        <v>0</v>
      </c>
      <c r="AH139" s="3">
        <f t="array" ref="AH139">INDEX(NoSettings!$C$2:$AG$1459,MATCH($A139,NoSettings!$A$2:$A$1459,0),MATCH(AH$1,NoSettings!$C$1:$AG$1,0))</f>
        <v>0</v>
      </c>
      <c r="AI139" s="3">
        <f t="array" ref="AI139">INDEX(NoSettings!$C$2:$AG$1459,MATCH($A139,NoSettings!$A$2:$A$1459,0),MATCH(AI$1,NoSettings!$C$1:$AG$1,0))</f>
        <v>0</v>
      </c>
      <c r="AJ139" s="3">
        <f t="array" ref="AJ139">INDEX(NoSettings!$C$2:$AG$1459,MATCH($A139,NoSettings!$A$2:$A$1459,0),MATCH(AJ$1,NoSettings!$C$1:$AG$1,0))</f>
        <v>0</v>
      </c>
      <c r="AK139" s="3">
        <f t="array" ref="AK139">INDEX(NoSettings!$C$2:$AG$1459,MATCH($A139,NoSettings!$A$2:$A$1459,0),MATCH(AK$1,NoSettings!$C$1:$AG$1,0))</f>
        <v>0</v>
      </c>
    </row>
    <row r="140" ht="15.75" hidden="1" customHeight="1">
      <c r="A140" s="3" t="s">
        <v>596</v>
      </c>
      <c r="B140" s="109" t="s">
        <v>156</v>
      </c>
      <c r="C140" s="109" t="s">
        <v>141</v>
      </c>
      <c r="D140" s="109" t="s">
        <v>143</v>
      </c>
      <c r="E140" s="109" t="s">
        <v>174</v>
      </c>
      <c r="F140" s="109" t="s">
        <v>161</v>
      </c>
      <c r="G140" s="3">
        <f t="array" ref="G140">INDEX(NoSettings!$C$2:$AG$1459,MATCH($A140,NoSettings!$A$2:$A$1459,0),MATCH(G$1,NoSettings!$C$1:$AG$1,0))</f>
        <v>0</v>
      </c>
      <c r="H140" s="3">
        <f t="array" ref="H140">INDEX(NoSettings!$C$2:$AG$1459,MATCH($A140,NoSettings!$A$2:$A$1459,0),MATCH(H$1,NoSettings!$C$1:$AG$1,0))</f>
        <v>0</v>
      </c>
      <c r="I140" s="3">
        <f t="array" ref="I140">INDEX(NoSettings!$C$2:$AG$1459,MATCH($A140,NoSettings!$A$2:$A$1459,0),MATCH(I$1,NoSettings!$C$1:$AG$1,0))</f>
        <v>0</v>
      </c>
      <c r="J140" s="3">
        <f t="array" ref="J140">INDEX(NoSettings!$C$2:$AG$1459,MATCH($A140,NoSettings!$A$2:$A$1459,0),MATCH(J$1,NoSettings!$C$1:$AG$1,0))</f>
        <v>0</v>
      </c>
      <c r="K140" s="3">
        <f t="array" ref="K140">INDEX(NoSettings!$C$2:$AG$1459,MATCH($A140,NoSettings!$A$2:$A$1459,0),MATCH(K$1,NoSettings!$C$1:$AG$1,0))</f>
        <v>0</v>
      </c>
      <c r="L140" s="3">
        <f t="array" ref="L140">INDEX(NoSettings!$C$2:$AG$1459,MATCH($A140,NoSettings!$A$2:$A$1459,0),MATCH(L$1,NoSettings!$C$1:$AG$1,0))</f>
        <v>0</v>
      </c>
      <c r="M140" s="3">
        <f t="array" ref="M140">INDEX(NoSettings!$C$2:$AG$1459,MATCH($A140,NoSettings!$A$2:$A$1459,0),MATCH(M$1,NoSettings!$C$1:$AG$1,0))</f>
        <v>0</v>
      </c>
      <c r="N140" s="3">
        <f t="array" ref="N140">INDEX(NoSettings!$C$2:$AG$1459,MATCH($A140,NoSettings!$A$2:$A$1459,0),MATCH(N$1,NoSettings!$C$1:$AG$1,0))</f>
        <v>0</v>
      </c>
      <c r="O140" s="3">
        <f t="array" ref="O140">INDEX(NoSettings!$C$2:$AG$1459,MATCH($A140,NoSettings!$A$2:$A$1459,0),MATCH(O$1,NoSettings!$C$1:$AG$1,0))</f>
        <v>0</v>
      </c>
      <c r="P140" s="3">
        <f t="array" ref="P140">INDEX(NoSettings!$C$2:$AG$1459,MATCH($A140,NoSettings!$A$2:$A$1459,0),MATCH(P$1,NoSettings!$C$1:$AG$1,0))</f>
        <v>0</v>
      </c>
      <c r="Q140" s="3">
        <f t="array" ref="Q140">INDEX(NoSettings!$C$2:$AG$1459,MATCH($A140,NoSettings!$A$2:$A$1459,0),MATCH(Q$1,NoSettings!$C$1:$AG$1,0))</f>
        <v>0</v>
      </c>
      <c r="R140" s="3">
        <f t="array" ref="R140">INDEX(NoSettings!$C$2:$AG$1459,MATCH($A140,NoSettings!$A$2:$A$1459,0),MATCH(R$1,NoSettings!$C$1:$AG$1,0))</f>
        <v>0</v>
      </c>
      <c r="S140" s="3">
        <f t="array" ref="S140">INDEX(NoSettings!$C$2:$AG$1459,MATCH($A140,NoSettings!$A$2:$A$1459,0),MATCH(S$1,NoSettings!$C$1:$AG$1,0))</f>
        <v>0</v>
      </c>
      <c r="T140" s="3">
        <f t="array" ref="T140">INDEX(NoSettings!$C$2:$AG$1459,MATCH($A140,NoSettings!$A$2:$A$1459,0),MATCH(T$1,NoSettings!$C$1:$AG$1,0))</f>
        <v>0</v>
      </c>
      <c r="U140" s="3">
        <f t="array" ref="U140">INDEX(NoSettings!$C$2:$AG$1459,MATCH($A140,NoSettings!$A$2:$A$1459,0),MATCH(U$1,NoSettings!$C$1:$AG$1,0))</f>
        <v>0</v>
      </c>
      <c r="V140" s="3">
        <f t="array" ref="V140">INDEX(NoSettings!$C$2:$AG$1459,MATCH($A140,NoSettings!$A$2:$A$1459,0),MATCH(V$1,NoSettings!$C$1:$AG$1,0))</f>
        <v>0</v>
      </c>
      <c r="W140" s="3">
        <f t="array" ref="W140">INDEX(NoSettings!$C$2:$AG$1459,MATCH($A140,NoSettings!$A$2:$A$1459,0),MATCH(W$1,NoSettings!$C$1:$AG$1,0))</f>
        <v>0</v>
      </c>
      <c r="X140" s="3">
        <f t="array" ref="X140">INDEX(NoSettings!$C$2:$AG$1459,MATCH($A140,NoSettings!$A$2:$A$1459,0),MATCH(X$1,NoSettings!$C$1:$AG$1,0))</f>
        <v>0</v>
      </c>
      <c r="Y140" s="3">
        <f t="array" ref="Y140">INDEX(NoSettings!$C$2:$AG$1459,MATCH($A140,NoSettings!$A$2:$A$1459,0),MATCH(Y$1,NoSettings!$C$1:$AG$1,0))</f>
        <v>0</v>
      </c>
      <c r="Z140" s="3">
        <f t="array" ref="Z140">INDEX(NoSettings!$C$2:$AG$1459,MATCH($A140,NoSettings!$A$2:$A$1459,0),MATCH(Z$1,NoSettings!$C$1:$AG$1,0))</f>
        <v>0</v>
      </c>
      <c r="AA140" s="3">
        <f t="array" ref="AA140">INDEX(NoSettings!$C$2:$AG$1459,MATCH($A140,NoSettings!$A$2:$A$1459,0),MATCH(AA$1,NoSettings!$C$1:$AG$1,0))</f>
        <v>0</v>
      </c>
      <c r="AB140" s="3">
        <f t="array" ref="AB140">INDEX(NoSettings!$C$2:$AG$1459,MATCH($A140,NoSettings!$A$2:$A$1459,0),MATCH(AB$1,NoSettings!$C$1:$AG$1,0))</f>
        <v>0</v>
      </c>
      <c r="AC140" s="3">
        <f t="array" ref="AC140">INDEX(NoSettings!$C$2:$AG$1459,MATCH($A140,NoSettings!$A$2:$A$1459,0),MATCH(AC$1,NoSettings!$C$1:$AG$1,0))</f>
        <v>0</v>
      </c>
      <c r="AD140" s="3">
        <f t="array" ref="AD140">INDEX(NoSettings!$C$2:$AG$1459,MATCH($A140,NoSettings!$A$2:$A$1459,0),MATCH(AD$1,NoSettings!$C$1:$AG$1,0))</f>
        <v>0</v>
      </c>
      <c r="AE140" s="3">
        <f t="array" ref="AE140">INDEX(NoSettings!$C$2:$AG$1459,MATCH($A140,NoSettings!$A$2:$A$1459,0),MATCH(AE$1,NoSettings!$C$1:$AG$1,0))</f>
        <v>0</v>
      </c>
      <c r="AF140" s="3">
        <f t="array" ref="AF140">INDEX(NoSettings!$C$2:$AG$1459,MATCH($A140,NoSettings!$A$2:$A$1459,0),MATCH(AF$1,NoSettings!$C$1:$AG$1,0))</f>
        <v>0</v>
      </c>
      <c r="AG140" s="3">
        <f t="array" ref="AG140">INDEX(NoSettings!$C$2:$AG$1459,MATCH($A140,NoSettings!$A$2:$A$1459,0),MATCH(AG$1,NoSettings!$C$1:$AG$1,0))</f>
        <v>0</v>
      </c>
      <c r="AH140" s="3">
        <f t="array" ref="AH140">INDEX(NoSettings!$C$2:$AG$1459,MATCH($A140,NoSettings!$A$2:$A$1459,0),MATCH(AH$1,NoSettings!$C$1:$AG$1,0))</f>
        <v>0</v>
      </c>
      <c r="AI140" s="3">
        <f t="array" ref="AI140">INDEX(NoSettings!$C$2:$AG$1459,MATCH($A140,NoSettings!$A$2:$A$1459,0),MATCH(AI$1,NoSettings!$C$1:$AG$1,0))</f>
        <v>0</v>
      </c>
      <c r="AJ140" s="3">
        <f t="array" ref="AJ140">INDEX(NoSettings!$C$2:$AG$1459,MATCH($A140,NoSettings!$A$2:$A$1459,0),MATCH(AJ$1,NoSettings!$C$1:$AG$1,0))</f>
        <v>0</v>
      </c>
      <c r="AK140" s="3">
        <f t="array" ref="AK140">INDEX(NoSettings!$C$2:$AG$1459,MATCH($A140,NoSettings!$A$2:$A$1459,0),MATCH(AK$1,NoSettings!$C$1:$AG$1,0))</f>
        <v>0</v>
      </c>
    </row>
    <row r="141" ht="15.75" hidden="1" customHeight="1">
      <c r="A141" s="3" t="s">
        <v>597</v>
      </c>
      <c r="B141" s="109" t="s">
        <v>156</v>
      </c>
      <c r="C141" s="109" t="s">
        <v>141</v>
      </c>
      <c r="D141" s="109" t="s">
        <v>143</v>
      </c>
      <c r="E141" s="109" t="s">
        <v>174</v>
      </c>
      <c r="F141" s="109" t="s">
        <v>162</v>
      </c>
      <c r="G141" s="3">
        <f t="array" ref="G141">INDEX(NoSettings!$C$2:$AG$1459,MATCH($A141,NoSettings!$A$2:$A$1459,0),MATCH(G$1,NoSettings!$C$1:$AG$1,0))</f>
        <v>0</v>
      </c>
      <c r="H141" s="3">
        <f t="array" ref="H141">INDEX(NoSettings!$C$2:$AG$1459,MATCH($A141,NoSettings!$A$2:$A$1459,0),MATCH(H$1,NoSettings!$C$1:$AG$1,0))</f>
        <v>0</v>
      </c>
      <c r="I141" s="3">
        <f t="array" ref="I141">INDEX(NoSettings!$C$2:$AG$1459,MATCH($A141,NoSettings!$A$2:$A$1459,0),MATCH(I$1,NoSettings!$C$1:$AG$1,0))</f>
        <v>0</v>
      </c>
      <c r="J141" s="3">
        <f t="array" ref="J141">INDEX(NoSettings!$C$2:$AG$1459,MATCH($A141,NoSettings!$A$2:$A$1459,0),MATCH(J$1,NoSettings!$C$1:$AG$1,0))</f>
        <v>0</v>
      </c>
      <c r="K141" s="3">
        <f t="array" ref="K141">INDEX(NoSettings!$C$2:$AG$1459,MATCH($A141,NoSettings!$A$2:$A$1459,0),MATCH(K$1,NoSettings!$C$1:$AG$1,0))</f>
        <v>0</v>
      </c>
      <c r="L141" s="3">
        <f t="array" ref="L141">INDEX(NoSettings!$C$2:$AG$1459,MATCH($A141,NoSettings!$A$2:$A$1459,0),MATCH(L$1,NoSettings!$C$1:$AG$1,0))</f>
        <v>0</v>
      </c>
      <c r="M141" s="3">
        <f t="array" ref="M141">INDEX(NoSettings!$C$2:$AG$1459,MATCH($A141,NoSettings!$A$2:$A$1459,0),MATCH(M$1,NoSettings!$C$1:$AG$1,0))</f>
        <v>0</v>
      </c>
      <c r="N141" s="3">
        <f t="array" ref="N141">INDEX(NoSettings!$C$2:$AG$1459,MATCH($A141,NoSettings!$A$2:$A$1459,0),MATCH(N$1,NoSettings!$C$1:$AG$1,0))</f>
        <v>0</v>
      </c>
      <c r="O141" s="3">
        <f t="array" ref="O141">INDEX(NoSettings!$C$2:$AG$1459,MATCH($A141,NoSettings!$A$2:$A$1459,0),MATCH(O$1,NoSettings!$C$1:$AG$1,0))</f>
        <v>0</v>
      </c>
      <c r="P141" s="3">
        <f t="array" ref="P141">INDEX(NoSettings!$C$2:$AG$1459,MATCH($A141,NoSettings!$A$2:$A$1459,0),MATCH(P$1,NoSettings!$C$1:$AG$1,0))</f>
        <v>0</v>
      </c>
      <c r="Q141" s="3">
        <f t="array" ref="Q141">INDEX(NoSettings!$C$2:$AG$1459,MATCH($A141,NoSettings!$A$2:$A$1459,0),MATCH(Q$1,NoSettings!$C$1:$AG$1,0))</f>
        <v>0</v>
      </c>
      <c r="R141" s="3">
        <f t="array" ref="R141">INDEX(NoSettings!$C$2:$AG$1459,MATCH($A141,NoSettings!$A$2:$A$1459,0),MATCH(R$1,NoSettings!$C$1:$AG$1,0))</f>
        <v>0</v>
      </c>
      <c r="S141" s="3">
        <f t="array" ref="S141">INDEX(NoSettings!$C$2:$AG$1459,MATCH($A141,NoSettings!$A$2:$A$1459,0),MATCH(S$1,NoSettings!$C$1:$AG$1,0))</f>
        <v>0</v>
      </c>
      <c r="T141" s="3">
        <f t="array" ref="T141">INDEX(NoSettings!$C$2:$AG$1459,MATCH($A141,NoSettings!$A$2:$A$1459,0),MATCH(T$1,NoSettings!$C$1:$AG$1,0))</f>
        <v>0</v>
      </c>
      <c r="U141" s="3">
        <f t="array" ref="U141">INDEX(NoSettings!$C$2:$AG$1459,MATCH($A141,NoSettings!$A$2:$A$1459,0),MATCH(U$1,NoSettings!$C$1:$AG$1,0))</f>
        <v>0</v>
      </c>
      <c r="V141" s="3">
        <f t="array" ref="V141">INDEX(NoSettings!$C$2:$AG$1459,MATCH($A141,NoSettings!$A$2:$A$1459,0),MATCH(V$1,NoSettings!$C$1:$AG$1,0))</f>
        <v>0</v>
      </c>
      <c r="W141" s="3">
        <f t="array" ref="W141">INDEX(NoSettings!$C$2:$AG$1459,MATCH($A141,NoSettings!$A$2:$A$1459,0),MATCH(W$1,NoSettings!$C$1:$AG$1,0))</f>
        <v>0</v>
      </c>
      <c r="X141" s="3">
        <f t="array" ref="X141">INDEX(NoSettings!$C$2:$AG$1459,MATCH($A141,NoSettings!$A$2:$A$1459,0),MATCH(X$1,NoSettings!$C$1:$AG$1,0))</f>
        <v>0</v>
      </c>
      <c r="Y141" s="3">
        <f t="array" ref="Y141">INDEX(NoSettings!$C$2:$AG$1459,MATCH($A141,NoSettings!$A$2:$A$1459,0),MATCH(Y$1,NoSettings!$C$1:$AG$1,0))</f>
        <v>0</v>
      </c>
      <c r="Z141" s="3">
        <f t="array" ref="Z141">INDEX(NoSettings!$C$2:$AG$1459,MATCH($A141,NoSettings!$A$2:$A$1459,0),MATCH(Z$1,NoSettings!$C$1:$AG$1,0))</f>
        <v>0</v>
      </c>
      <c r="AA141" s="3">
        <f t="array" ref="AA141">INDEX(NoSettings!$C$2:$AG$1459,MATCH($A141,NoSettings!$A$2:$A$1459,0),MATCH(AA$1,NoSettings!$C$1:$AG$1,0))</f>
        <v>0</v>
      </c>
      <c r="AB141" s="3">
        <f t="array" ref="AB141">INDEX(NoSettings!$C$2:$AG$1459,MATCH($A141,NoSettings!$A$2:$A$1459,0),MATCH(AB$1,NoSettings!$C$1:$AG$1,0))</f>
        <v>0</v>
      </c>
      <c r="AC141" s="3">
        <f t="array" ref="AC141">INDEX(NoSettings!$C$2:$AG$1459,MATCH($A141,NoSettings!$A$2:$A$1459,0),MATCH(AC$1,NoSettings!$C$1:$AG$1,0))</f>
        <v>0</v>
      </c>
      <c r="AD141" s="3">
        <f t="array" ref="AD141">INDEX(NoSettings!$C$2:$AG$1459,MATCH($A141,NoSettings!$A$2:$A$1459,0),MATCH(AD$1,NoSettings!$C$1:$AG$1,0))</f>
        <v>0</v>
      </c>
      <c r="AE141" s="3">
        <f t="array" ref="AE141">INDEX(NoSettings!$C$2:$AG$1459,MATCH($A141,NoSettings!$A$2:$A$1459,0),MATCH(AE$1,NoSettings!$C$1:$AG$1,0))</f>
        <v>0</v>
      </c>
      <c r="AF141" s="3">
        <f t="array" ref="AF141">INDEX(NoSettings!$C$2:$AG$1459,MATCH($A141,NoSettings!$A$2:$A$1459,0),MATCH(AF$1,NoSettings!$C$1:$AG$1,0))</f>
        <v>0</v>
      </c>
      <c r="AG141" s="3">
        <f t="array" ref="AG141">INDEX(NoSettings!$C$2:$AG$1459,MATCH($A141,NoSettings!$A$2:$A$1459,0),MATCH(AG$1,NoSettings!$C$1:$AG$1,0))</f>
        <v>0</v>
      </c>
      <c r="AH141" s="3">
        <f t="array" ref="AH141">INDEX(NoSettings!$C$2:$AG$1459,MATCH($A141,NoSettings!$A$2:$A$1459,0),MATCH(AH$1,NoSettings!$C$1:$AG$1,0))</f>
        <v>0</v>
      </c>
      <c r="AI141" s="3">
        <f t="array" ref="AI141">INDEX(NoSettings!$C$2:$AG$1459,MATCH($A141,NoSettings!$A$2:$A$1459,0),MATCH(AI$1,NoSettings!$C$1:$AG$1,0))</f>
        <v>0</v>
      </c>
      <c r="AJ141" s="3">
        <f t="array" ref="AJ141">INDEX(NoSettings!$C$2:$AG$1459,MATCH($A141,NoSettings!$A$2:$A$1459,0),MATCH(AJ$1,NoSettings!$C$1:$AG$1,0))</f>
        <v>0</v>
      </c>
      <c r="AK141" s="3">
        <f t="array" ref="AK141">INDEX(NoSettings!$C$2:$AG$1459,MATCH($A141,NoSettings!$A$2:$A$1459,0),MATCH(AK$1,NoSettings!$C$1:$AG$1,0))</f>
        <v>0</v>
      </c>
    </row>
    <row r="142" ht="15.75" hidden="1" customHeight="1">
      <c r="A142" s="3" t="s">
        <v>598</v>
      </c>
      <c r="B142" s="109" t="s">
        <v>156</v>
      </c>
      <c r="C142" s="109" t="s">
        <v>141</v>
      </c>
      <c r="D142" s="109" t="s">
        <v>143</v>
      </c>
      <c r="E142" s="109" t="s">
        <v>174</v>
      </c>
      <c r="F142" s="109" t="s">
        <v>163</v>
      </c>
      <c r="G142" s="3">
        <f t="array" ref="G142">INDEX(NoSettings!$C$2:$AG$1459,MATCH($A142,NoSettings!$A$2:$A$1459,0),MATCH(G$1,NoSettings!$C$1:$AG$1,0))</f>
        <v>0</v>
      </c>
      <c r="H142" s="3">
        <f t="array" ref="H142">INDEX(NoSettings!$C$2:$AG$1459,MATCH($A142,NoSettings!$A$2:$A$1459,0),MATCH(H$1,NoSettings!$C$1:$AG$1,0))</f>
        <v>0</v>
      </c>
      <c r="I142" s="3">
        <f t="array" ref="I142">INDEX(NoSettings!$C$2:$AG$1459,MATCH($A142,NoSettings!$A$2:$A$1459,0),MATCH(I$1,NoSettings!$C$1:$AG$1,0))</f>
        <v>0</v>
      </c>
      <c r="J142" s="3">
        <f t="array" ref="J142">INDEX(NoSettings!$C$2:$AG$1459,MATCH($A142,NoSettings!$A$2:$A$1459,0),MATCH(J$1,NoSettings!$C$1:$AG$1,0))</f>
        <v>0</v>
      </c>
      <c r="K142" s="3">
        <f t="array" ref="K142">INDEX(NoSettings!$C$2:$AG$1459,MATCH($A142,NoSettings!$A$2:$A$1459,0),MATCH(K$1,NoSettings!$C$1:$AG$1,0))</f>
        <v>0</v>
      </c>
      <c r="L142" s="3">
        <f t="array" ref="L142">INDEX(NoSettings!$C$2:$AG$1459,MATCH($A142,NoSettings!$A$2:$A$1459,0),MATCH(L$1,NoSettings!$C$1:$AG$1,0))</f>
        <v>0</v>
      </c>
      <c r="M142" s="3">
        <f t="array" ref="M142">INDEX(NoSettings!$C$2:$AG$1459,MATCH($A142,NoSettings!$A$2:$A$1459,0),MATCH(M$1,NoSettings!$C$1:$AG$1,0))</f>
        <v>0</v>
      </c>
      <c r="N142" s="3">
        <f t="array" ref="N142">INDEX(NoSettings!$C$2:$AG$1459,MATCH($A142,NoSettings!$A$2:$A$1459,0),MATCH(N$1,NoSettings!$C$1:$AG$1,0))</f>
        <v>0</v>
      </c>
      <c r="O142" s="3">
        <f t="array" ref="O142">INDEX(NoSettings!$C$2:$AG$1459,MATCH($A142,NoSettings!$A$2:$A$1459,0),MATCH(O$1,NoSettings!$C$1:$AG$1,0))</f>
        <v>0</v>
      </c>
      <c r="P142" s="3">
        <f t="array" ref="P142">INDEX(NoSettings!$C$2:$AG$1459,MATCH($A142,NoSettings!$A$2:$A$1459,0),MATCH(P$1,NoSettings!$C$1:$AG$1,0))</f>
        <v>0</v>
      </c>
      <c r="Q142" s="3">
        <f t="array" ref="Q142">INDEX(NoSettings!$C$2:$AG$1459,MATCH($A142,NoSettings!$A$2:$A$1459,0),MATCH(Q$1,NoSettings!$C$1:$AG$1,0))</f>
        <v>0</v>
      </c>
      <c r="R142" s="3">
        <f t="array" ref="R142">INDEX(NoSettings!$C$2:$AG$1459,MATCH($A142,NoSettings!$A$2:$A$1459,0),MATCH(R$1,NoSettings!$C$1:$AG$1,0))</f>
        <v>0</v>
      </c>
      <c r="S142" s="3">
        <f t="array" ref="S142">INDEX(NoSettings!$C$2:$AG$1459,MATCH($A142,NoSettings!$A$2:$A$1459,0),MATCH(S$1,NoSettings!$C$1:$AG$1,0))</f>
        <v>0</v>
      </c>
      <c r="T142" s="3">
        <f t="array" ref="T142">INDEX(NoSettings!$C$2:$AG$1459,MATCH($A142,NoSettings!$A$2:$A$1459,0),MATCH(T$1,NoSettings!$C$1:$AG$1,0))</f>
        <v>0</v>
      </c>
      <c r="U142" s="3">
        <f t="array" ref="U142">INDEX(NoSettings!$C$2:$AG$1459,MATCH($A142,NoSettings!$A$2:$A$1459,0),MATCH(U$1,NoSettings!$C$1:$AG$1,0))</f>
        <v>0</v>
      </c>
      <c r="V142" s="3">
        <f t="array" ref="V142">INDEX(NoSettings!$C$2:$AG$1459,MATCH($A142,NoSettings!$A$2:$A$1459,0),MATCH(V$1,NoSettings!$C$1:$AG$1,0))</f>
        <v>0</v>
      </c>
      <c r="W142" s="3">
        <f t="array" ref="W142">INDEX(NoSettings!$C$2:$AG$1459,MATCH($A142,NoSettings!$A$2:$A$1459,0),MATCH(W$1,NoSettings!$C$1:$AG$1,0))</f>
        <v>0</v>
      </c>
      <c r="X142" s="3">
        <f t="array" ref="X142">INDEX(NoSettings!$C$2:$AG$1459,MATCH($A142,NoSettings!$A$2:$A$1459,0),MATCH(X$1,NoSettings!$C$1:$AG$1,0))</f>
        <v>0</v>
      </c>
      <c r="Y142" s="3">
        <f t="array" ref="Y142">INDEX(NoSettings!$C$2:$AG$1459,MATCH($A142,NoSettings!$A$2:$A$1459,0),MATCH(Y$1,NoSettings!$C$1:$AG$1,0))</f>
        <v>0</v>
      </c>
      <c r="Z142" s="3">
        <f t="array" ref="Z142">INDEX(NoSettings!$C$2:$AG$1459,MATCH($A142,NoSettings!$A$2:$A$1459,0),MATCH(Z$1,NoSettings!$C$1:$AG$1,0))</f>
        <v>0</v>
      </c>
      <c r="AA142" s="3">
        <f t="array" ref="AA142">INDEX(NoSettings!$C$2:$AG$1459,MATCH($A142,NoSettings!$A$2:$A$1459,0),MATCH(AA$1,NoSettings!$C$1:$AG$1,0))</f>
        <v>0</v>
      </c>
      <c r="AB142" s="3">
        <f t="array" ref="AB142">INDEX(NoSettings!$C$2:$AG$1459,MATCH($A142,NoSettings!$A$2:$A$1459,0),MATCH(AB$1,NoSettings!$C$1:$AG$1,0))</f>
        <v>0</v>
      </c>
      <c r="AC142" s="3">
        <f t="array" ref="AC142">INDEX(NoSettings!$C$2:$AG$1459,MATCH($A142,NoSettings!$A$2:$A$1459,0),MATCH(AC$1,NoSettings!$C$1:$AG$1,0))</f>
        <v>0</v>
      </c>
      <c r="AD142" s="3">
        <f t="array" ref="AD142">INDEX(NoSettings!$C$2:$AG$1459,MATCH($A142,NoSettings!$A$2:$A$1459,0),MATCH(AD$1,NoSettings!$C$1:$AG$1,0))</f>
        <v>0</v>
      </c>
      <c r="AE142" s="3">
        <f t="array" ref="AE142">INDEX(NoSettings!$C$2:$AG$1459,MATCH($A142,NoSettings!$A$2:$A$1459,0),MATCH(AE$1,NoSettings!$C$1:$AG$1,0))</f>
        <v>0</v>
      </c>
      <c r="AF142" s="3">
        <f t="array" ref="AF142">INDEX(NoSettings!$C$2:$AG$1459,MATCH($A142,NoSettings!$A$2:$A$1459,0),MATCH(AF$1,NoSettings!$C$1:$AG$1,0))</f>
        <v>0</v>
      </c>
      <c r="AG142" s="3">
        <f t="array" ref="AG142">INDEX(NoSettings!$C$2:$AG$1459,MATCH($A142,NoSettings!$A$2:$A$1459,0),MATCH(AG$1,NoSettings!$C$1:$AG$1,0))</f>
        <v>0</v>
      </c>
      <c r="AH142" s="3">
        <f t="array" ref="AH142">INDEX(NoSettings!$C$2:$AG$1459,MATCH($A142,NoSettings!$A$2:$A$1459,0),MATCH(AH$1,NoSettings!$C$1:$AG$1,0))</f>
        <v>0</v>
      </c>
      <c r="AI142" s="3">
        <f t="array" ref="AI142">INDEX(NoSettings!$C$2:$AG$1459,MATCH($A142,NoSettings!$A$2:$A$1459,0),MATCH(AI$1,NoSettings!$C$1:$AG$1,0))</f>
        <v>0</v>
      </c>
      <c r="AJ142" s="3">
        <f t="array" ref="AJ142">INDEX(NoSettings!$C$2:$AG$1459,MATCH($A142,NoSettings!$A$2:$A$1459,0),MATCH(AJ$1,NoSettings!$C$1:$AG$1,0))</f>
        <v>0</v>
      </c>
      <c r="AK142" s="3">
        <f t="array" ref="AK142">INDEX(NoSettings!$C$2:$AG$1459,MATCH($A142,NoSettings!$A$2:$A$1459,0),MATCH(AK$1,NoSettings!$C$1:$AG$1,0))</f>
        <v>0</v>
      </c>
    </row>
    <row r="143" ht="15.75" hidden="1" customHeight="1">
      <c r="A143" s="3" t="s">
        <v>599</v>
      </c>
      <c r="B143" s="109" t="s">
        <v>156</v>
      </c>
      <c r="C143" s="109" t="s">
        <v>141</v>
      </c>
      <c r="D143" s="109" t="s">
        <v>143</v>
      </c>
      <c r="E143" s="109" t="s">
        <v>174</v>
      </c>
      <c r="F143" s="109" t="s">
        <v>164</v>
      </c>
      <c r="G143" s="3">
        <f t="array" ref="G143">INDEX(NoSettings!$C$2:$AG$1459,MATCH($A143,NoSettings!$A$2:$A$1459,0),MATCH(G$1,NoSettings!$C$1:$AG$1,0))</f>
        <v>0</v>
      </c>
      <c r="H143" s="3">
        <f t="array" ref="H143">INDEX(NoSettings!$C$2:$AG$1459,MATCH($A143,NoSettings!$A$2:$A$1459,0),MATCH(H$1,NoSettings!$C$1:$AG$1,0))</f>
        <v>0</v>
      </c>
      <c r="I143" s="3">
        <f t="array" ref="I143">INDEX(NoSettings!$C$2:$AG$1459,MATCH($A143,NoSettings!$A$2:$A$1459,0),MATCH(I$1,NoSettings!$C$1:$AG$1,0))</f>
        <v>0</v>
      </c>
      <c r="J143" s="3">
        <f t="array" ref="J143">INDEX(NoSettings!$C$2:$AG$1459,MATCH($A143,NoSettings!$A$2:$A$1459,0),MATCH(J$1,NoSettings!$C$1:$AG$1,0))</f>
        <v>0</v>
      </c>
      <c r="K143" s="3">
        <f t="array" ref="K143">INDEX(NoSettings!$C$2:$AG$1459,MATCH($A143,NoSettings!$A$2:$A$1459,0),MATCH(K$1,NoSettings!$C$1:$AG$1,0))</f>
        <v>0</v>
      </c>
      <c r="L143" s="3">
        <f t="array" ref="L143">INDEX(NoSettings!$C$2:$AG$1459,MATCH($A143,NoSettings!$A$2:$A$1459,0),MATCH(L$1,NoSettings!$C$1:$AG$1,0))</f>
        <v>0</v>
      </c>
      <c r="M143" s="3">
        <f t="array" ref="M143">INDEX(NoSettings!$C$2:$AG$1459,MATCH($A143,NoSettings!$A$2:$A$1459,0),MATCH(M$1,NoSettings!$C$1:$AG$1,0))</f>
        <v>0</v>
      </c>
      <c r="N143" s="3">
        <f t="array" ref="N143">INDEX(NoSettings!$C$2:$AG$1459,MATCH($A143,NoSettings!$A$2:$A$1459,0),MATCH(N$1,NoSettings!$C$1:$AG$1,0))</f>
        <v>0</v>
      </c>
      <c r="O143" s="3">
        <f t="array" ref="O143">INDEX(NoSettings!$C$2:$AG$1459,MATCH($A143,NoSettings!$A$2:$A$1459,0),MATCH(O$1,NoSettings!$C$1:$AG$1,0))</f>
        <v>0</v>
      </c>
      <c r="P143" s="3">
        <f t="array" ref="P143">INDEX(NoSettings!$C$2:$AG$1459,MATCH($A143,NoSettings!$A$2:$A$1459,0),MATCH(P$1,NoSettings!$C$1:$AG$1,0))</f>
        <v>0</v>
      </c>
      <c r="Q143" s="3">
        <f t="array" ref="Q143">INDEX(NoSettings!$C$2:$AG$1459,MATCH($A143,NoSettings!$A$2:$A$1459,0),MATCH(Q$1,NoSettings!$C$1:$AG$1,0))</f>
        <v>0</v>
      </c>
      <c r="R143" s="3">
        <f t="array" ref="R143">INDEX(NoSettings!$C$2:$AG$1459,MATCH($A143,NoSettings!$A$2:$A$1459,0),MATCH(R$1,NoSettings!$C$1:$AG$1,0))</f>
        <v>0</v>
      </c>
      <c r="S143" s="3">
        <f t="array" ref="S143">INDEX(NoSettings!$C$2:$AG$1459,MATCH($A143,NoSettings!$A$2:$A$1459,0),MATCH(S$1,NoSettings!$C$1:$AG$1,0))</f>
        <v>0</v>
      </c>
      <c r="T143" s="3">
        <f t="array" ref="T143">INDEX(NoSettings!$C$2:$AG$1459,MATCH($A143,NoSettings!$A$2:$A$1459,0),MATCH(T$1,NoSettings!$C$1:$AG$1,0))</f>
        <v>0</v>
      </c>
      <c r="U143" s="3">
        <f t="array" ref="U143">INDEX(NoSettings!$C$2:$AG$1459,MATCH($A143,NoSettings!$A$2:$A$1459,0),MATCH(U$1,NoSettings!$C$1:$AG$1,0))</f>
        <v>0</v>
      </c>
      <c r="V143" s="3">
        <f t="array" ref="V143">INDEX(NoSettings!$C$2:$AG$1459,MATCH($A143,NoSettings!$A$2:$A$1459,0),MATCH(V$1,NoSettings!$C$1:$AG$1,0))</f>
        <v>0</v>
      </c>
      <c r="W143" s="3">
        <f t="array" ref="W143">INDEX(NoSettings!$C$2:$AG$1459,MATCH($A143,NoSettings!$A$2:$A$1459,0),MATCH(W$1,NoSettings!$C$1:$AG$1,0))</f>
        <v>0</v>
      </c>
      <c r="X143" s="3">
        <f t="array" ref="X143">INDEX(NoSettings!$C$2:$AG$1459,MATCH($A143,NoSettings!$A$2:$A$1459,0),MATCH(X$1,NoSettings!$C$1:$AG$1,0))</f>
        <v>0</v>
      </c>
      <c r="Y143" s="3">
        <f t="array" ref="Y143">INDEX(NoSettings!$C$2:$AG$1459,MATCH($A143,NoSettings!$A$2:$A$1459,0),MATCH(Y$1,NoSettings!$C$1:$AG$1,0))</f>
        <v>0</v>
      </c>
      <c r="Z143" s="3">
        <f t="array" ref="Z143">INDEX(NoSettings!$C$2:$AG$1459,MATCH($A143,NoSettings!$A$2:$A$1459,0),MATCH(Z$1,NoSettings!$C$1:$AG$1,0))</f>
        <v>0</v>
      </c>
      <c r="AA143" s="3">
        <f t="array" ref="AA143">INDEX(NoSettings!$C$2:$AG$1459,MATCH($A143,NoSettings!$A$2:$A$1459,0),MATCH(AA$1,NoSettings!$C$1:$AG$1,0))</f>
        <v>0</v>
      </c>
      <c r="AB143" s="3">
        <f t="array" ref="AB143">INDEX(NoSettings!$C$2:$AG$1459,MATCH($A143,NoSettings!$A$2:$A$1459,0),MATCH(AB$1,NoSettings!$C$1:$AG$1,0))</f>
        <v>0</v>
      </c>
      <c r="AC143" s="3">
        <f t="array" ref="AC143">INDEX(NoSettings!$C$2:$AG$1459,MATCH($A143,NoSettings!$A$2:$A$1459,0),MATCH(AC$1,NoSettings!$C$1:$AG$1,0))</f>
        <v>0</v>
      </c>
      <c r="AD143" s="3">
        <f t="array" ref="AD143">INDEX(NoSettings!$C$2:$AG$1459,MATCH($A143,NoSettings!$A$2:$A$1459,0),MATCH(AD$1,NoSettings!$C$1:$AG$1,0))</f>
        <v>0</v>
      </c>
      <c r="AE143" s="3">
        <f t="array" ref="AE143">INDEX(NoSettings!$C$2:$AG$1459,MATCH($A143,NoSettings!$A$2:$A$1459,0),MATCH(AE$1,NoSettings!$C$1:$AG$1,0))</f>
        <v>0</v>
      </c>
      <c r="AF143" s="3">
        <f t="array" ref="AF143">INDEX(NoSettings!$C$2:$AG$1459,MATCH($A143,NoSettings!$A$2:$A$1459,0),MATCH(AF$1,NoSettings!$C$1:$AG$1,0))</f>
        <v>0</v>
      </c>
      <c r="AG143" s="3">
        <f t="array" ref="AG143">INDEX(NoSettings!$C$2:$AG$1459,MATCH($A143,NoSettings!$A$2:$A$1459,0),MATCH(AG$1,NoSettings!$C$1:$AG$1,0))</f>
        <v>0</v>
      </c>
      <c r="AH143" s="3">
        <f t="array" ref="AH143">INDEX(NoSettings!$C$2:$AG$1459,MATCH($A143,NoSettings!$A$2:$A$1459,0),MATCH(AH$1,NoSettings!$C$1:$AG$1,0))</f>
        <v>0</v>
      </c>
      <c r="AI143" s="3">
        <f t="array" ref="AI143">INDEX(NoSettings!$C$2:$AG$1459,MATCH($A143,NoSettings!$A$2:$A$1459,0),MATCH(AI$1,NoSettings!$C$1:$AG$1,0))</f>
        <v>0</v>
      </c>
      <c r="AJ143" s="3">
        <f t="array" ref="AJ143">INDEX(NoSettings!$C$2:$AG$1459,MATCH($A143,NoSettings!$A$2:$A$1459,0),MATCH(AJ$1,NoSettings!$C$1:$AG$1,0))</f>
        <v>0</v>
      </c>
      <c r="AK143" s="3">
        <f t="array" ref="AK143">INDEX(NoSettings!$C$2:$AG$1459,MATCH($A143,NoSettings!$A$2:$A$1459,0),MATCH(AK$1,NoSettings!$C$1:$AG$1,0))</f>
        <v>0</v>
      </c>
    </row>
    <row r="144" ht="15.75" hidden="1" customHeight="1">
      <c r="A144" s="3" t="s">
        <v>600</v>
      </c>
      <c r="B144" s="109" t="s">
        <v>156</v>
      </c>
      <c r="C144" s="109" t="s">
        <v>141</v>
      </c>
      <c r="D144" s="109" t="s">
        <v>143</v>
      </c>
      <c r="E144" s="109" t="s">
        <v>174</v>
      </c>
      <c r="F144" s="109" t="s">
        <v>165</v>
      </c>
      <c r="G144" s="3">
        <f t="array" ref="G144">INDEX(NoSettings!$C$2:$AG$1459,MATCH($A144,NoSettings!$A$2:$A$1459,0),MATCH(G$1,NoSettings!$C$1:$AG$1,0))</f>
        <v>0</v>
      </c>
      <c r="H144" s="3">
        <f t="array" ref="H144">INDEX(NoSettings!$C$2:$AG$1459,MATCH($A144,NoSettings!$A$2:$A$1459,0),MATCH(H$1,NoSettings!$C$1:$AG$1,0))</f>
        <v>0</v>
      </c>
      <c r="I144" s="3">
        <f t="array" ref="I144">INDEX(NoSettings!$C$2:$AG$1459,MATCH($A144,NoSettings!$A$2:$A$1459,0),MATCH(I$1,NoSettings!$C$1:$AG$1,0))</f>
        <v>0</v>
      </c>
      <c r="J144" s="3">
        <f t="array" ref="J144">INDEX(NoSettings!$C$2:$AG$1459,MATCH($A144,NoSettings!$A$2:$A$1459,0),MATCH(J$1,NoSettings!$C$1:$AG$1,0))</f>
        <v>0</v>
      </c>
      <c r="K144" s="3">
        <f t="array" ref="K144">INDEX(NoSettings!$C$2:$AG$1459,MATCH($A144,NoSettings!$A$2:$A$1459,0),MATCH(K$1,NoSettings!$C$1:$AG$1,0))</f>
        <v>0</v>
      </c>
      <c r="L144" s="3">
        <f t="array" ref="L144">INDEX(NoSettings!$C$2:$AG$1459,MATCH($A144,NoSettings!$A$2:$A$1459,0),MATCH(L$1,NoSettings!$C$1:$AG$1,0))</f>
        <v>0</v>
      </c>
      <c r="M144" s="3">
        <f t="array" ref="M144">INDEX(NoSettings!$C$2:$AG$1459,MATCH($A144,NoSettings!$A$2:$A$1459,0),MATCH(M$1,NoSettings!$C$1:$AG$1,0))</f>
        <v>0</v>
      </c>
      <c r="N144" s="3">
        <f t="array" ref="N144">INDEX(NoSettings!$C$2:$AG$1459,MATCH($A144,NoSettings!$A$2:$A$1459,0),MATCH(N$1,NoSettings!$C$1:$AG$1,0))</f>
        <v>0</v>
      </c>
      <c r="O144" s="3">
        <f t="array" ref="O144">INDEX(NoSettings!$C$2:$AG$1459,MATCH($A144,NoSettings!$A$2:$A$1459,0),MATCH(O$1,NoSettings!$C$1:$AG$1,0))</f>
        <v>0</v>
      </c>
      <c r="P144" s="3">
        <f t="array" ref="P144">INDEX(NoSettings!$C$2:$AG$1459,MATCH($A144,NoSettings!$A$2:$A$1459,0),MATCH(P$1,NoSettings!$C$1:$AG$1,0))</f>
        <v>0</v>
      </c>
      <c r="Q144" s="3">
        <f t="array" ref="Q144">INDEX(NoSettings!$C$2:$AG$1459,MATCH($A144,NoSettings!$A$2:$A$1459,0),MATCH(Q$1,NoSettings!$C$1:$AG$1,0))</f>
        <v>0</v>
      </c>
      <c r="R144" s="3">
        <f t="array" ref="R144">INDEX(NoSettings!$C$2:$AG$1459,MATCH($A144,NoSettings!$A$2:$A$1459,0),MATCH(R$1,NoSettings!$C$1:$AG$1,0))</f>
        <v>0</v>
      </c>
      <c r="S144" s="3">
        <f t="array" ref="S144">INDEX(NoSettings!$C$2:$AG$1459,MATCH($A144,NoSettings!$A$2:$A$1459,0),MATCH(S$1,NoSettings!$C$1:$AG$1,0))</f>
        <v>0</v>
      </c>
      <c r="T144" s="3">
        <f t="array" ref="T144">INDEX(NoSettings!$C$2:$AG$1459,MATCH($A144,NoSettings!$A$2:$A$1459,0),MATCH(T$1,NoSettings!$C$1:$AG$1,0))</f>
        <v>0</v>
      </c>
      <c r="U144" s="3">
        <f t="array" ref="U144">INDEX(NoSettings!$C$2:$AG$1459,MATCH($A144,NoSettings!$A$2:$A$1459,0),MATCH(U$1,NoSettings!$C$1:$AG$1,0))</f>
        <v>0</v>
      </c>
      <c r="V144" s="3">
        <f t="array" ref="V144">INDEX(NoSettings!$C$2:$AG$1459,MATCH($A144,NoSettings!$A$2:$A$1459,0),MATCH(V$1,NoSettings!$C$1:$AG$1,0))</f>
        <v>0</v>
      </c>
      <c r="W144" s="3">
        <f t="array" ref="W144">INDEX(NoSettings!$C$2:$AG$1459,MATCH($A144,NoSettings!$A$2:$A$1459,0),MATCH(W$1,NoSettings!$C$1:$AG$1,0))</f>
        <v>0</v>
      </c>
      <c r="X144" s="3">
        <f t="array" ref="X144">INDEX(NoSettings!$C$2:$AG$1459,MATCH($A144,NoSettings!$A$2:$A$1459,0),MATCH(X$1,NoSettings!$C$1:$AG$1,0))</f>
        <v>0</v>
      </c>
      <c r="Y144" s="3">
        <f t="array" ref="Y144">INDEX(NoSettings!$C$2:$AG$1459,MATCH($A144,NoSettings!$A$2:$A$1459,0),MATCH(Y$1,NoSettings!$C$1:$AG$1,0))</f>
        <v>0</v>
      </c>
      <c r="Z144" s="3">
        <f t="array" ref="Z144">INDEX(NoSettings!$C$2:$AG$1459,MATCH($A144,NoSettings!$A$2:$A$1459,0),MATCH(Z$1,NoSettings!$C$1:$AG$1,0))</f>
        <v>0</v>
      </c>
      <c r="AA144" s="3">
        <f t="array" ref="AA144">INDEX(NoSettings!$C$2:$AG$1459,MATCH($A144,NoSettings!$A$2:$A$1459,0),MATCH(AA$1,NoSettings!$C$1:$AG$1,0))</f>
        <v>0</v>
      </c>
      <c r="AB144" s="3">
        <f t="array" ref="AB144">INDEX(NoSettings!$C$2:$AG$1459,MATCH($A144,NoSettings!$A$2:$A$1459,0),MATCH(AB$1,NoSettings!$C$1:$AG$1,0))</f>
        <v>0</v>
      </c>
      <c r="AC144" s="3">
        <f t="array" ref="AC144">INDEX(NoSettings!$C$2:$AG$1459,MATCH($A144,NoSettings!$A$2:$A$1459,0),MATCH(AC$1,NoSettings!$C$1:$AG$1,0))</f>
        <v>0</v>
      </c>
      <c r="AD144" s="3">
        <f t="array" ref="AD144">INDEX(NoSettings!$C$2:$AG$1459,MATCH($A144,NoSettings!$A$2:$A$1459,0),MATCH(AD$1,NoSettings!$C$1:$AG$1,0))</f>
        <v>0</v>
      </c>
      <c r="AE144" s="3">
        <f t="array" ref="AE144">INDEX(NoSettings!$C$2:$AG$1459,MATCH($A144,NoSettings!$A$2:$A$1459,0),MATCH(AE$1,NoSettings!$C$1:$AG$1,0))</f>
        <v>0</v>
      </c>
      <c r="AF144" s="3">
        <f t="array" ref="AF144">INDEX(NoSettings!$C$2:$AG$1459,MATCH($A144,NoSettings!$A$2:$A$1459,0),MATCH(AF$1,NoSettings!$C$1:$AG$1,0))</f>
        <v>0</v>
      </c>
      <c r="AG144" s="3">
        <f t="array" ref="AG144">INDEX(NoSettings!$C$2:$AG$1459,MATCH($A144,NoSettings!$A$2:$A$1459,0),MATCH(AG$1,NoSettings!$C$1:$AG$1,0))</f>
        <v>0</v>
      </c>
      <c r="AH144" s="3">
        <f t="array" ref="AH144">INDEX(NoSettings!$C$2:$AG$1459,MATCH($A144,NoSettings!$A$2:$A$1459,0),MATCH(AH$1,NoSettings!$C$1:$AG$1,0))</f>
        <v>0</v>
      </c>
      <c r="AI144" s="3">
        <f t="array" ref="AI144">INDEX(NoSettings!$C$2:$AG$1459,MATCH($A144,NoSettings!$A$2:$A$1459,0),MATCH(AI$1,NoSettings!$C$1:$AG$1,0))</f>
        <v>0</v>
      </c>
      <c r="AJ144" s="3">
        <f t="array" ref="AJ144">INDEX(NoSettings!$C$2:$AG$1459,MATCH($A144,NoSettings!$A$2:$A$1459,0),MATCH(AJ$1,NoSettings!$C$1:$AG$1,0))</f>
        <v>0</v>
      </c>
      <c r="AK144" s="3">
        <f t="array" ref="AK144">INDEX(NoSettings!$C$2:$AG$1459,MATCH($A144,NoSettings!$A$2:$A$1459,0),MATCH(AK$1,NoSettings!$C$1:$AG$1,0))</f>
        <v>0</v>
      </c>
    </row>
    <row r="145" ht="15.75" hidden="1" customHeight="1">
      <c r="A145" s="3" t="s">
        <v>601</v>
      </c>
      <c r="B145" s="109" t="s">
        <v>156</v>
      </c>
      <c r="C145" s="109" t="s">
        <v>141</v>
      </c>
      <c r="D145" s="109" t="s">
        <v>143</v>
      </c>
      <c r="E145" s="109" t="s">
        <v>174</v>
      </c>
      <c r="F145" s="109" t="s">
        <v>166</v>
      </c>
      <c r="G145" s="3">
        <f t="array" ref="G145">INDEX(NoSettings!$C$2:$AG$1459,MATCH($A145,NoSettings!$A$2:$A$1459,0),MATCH(G$1,NoSettings!$C$1:$AG$1,0))</f>
        <v>0</v>
      </c>
      <c r="H145" s="3">
        <f t="array" ref="H145">INDEX(NoSettings!$C$2:$AG$1459,MATCH($A145,NoSettings!$A$2:$A$1459,0),MATCH(H$1,NoSettings!$C$1:$AG$1,0))</f>
        <v>0</v>
      </c>
      <c r="I145" s="3">
        <f t="array" ref="I145">INDEX(NoSettings!$C$2:$AG$1459,MATCH($A145,NoSettings!$A$2:$A$1459,0),MATCH(I$1,NoSettings!$C$1:$AG$1,0))</f>
        <v>0</v>
      </c>
      <c r="J145" s="3">
        <f t="array" ref="J145">INDEX(NoSettings!$C$2:$AG$1459,MATCH($A145,NoSettings!$A$2:$A$1459,0),MATCH(J$1,NoSettings!$C$1:$AG$1,0))</f>
        <v>0</v>
      </c>
      <c r="K145" s="3">
        <f t="array" ref="K145">INDEX(NoSettings!$C$2:$AG$1459,MATCH($A145,NoSettings!$A$2:$A$1459,0),MATCH(K$1,NoSettings!$C$1:$AG$1,0))</f>
        <v>0</v>
      </c>
      <c r="L145" s="3">
        <f t="array" ref="L145">INDEX(NoSettings!$C$2:$AG$1459,MATCH($A145,NoSettings!$A$2:$A$1459,0),MATCH(L$1,NoSettings!$C$1:$AG$1,0))</f>
        <v>0</v>
      </c>
      <c r="M145" s="3">
        <f t="array" ref="M145">INDEX(NoSettings!$C$2:$AG$1459,MATCH($A145,NoSettings!$A$2:$A$1459,0),MATCH(M$1,NoSettings!$C$1:$AG$1,0))</f>
        <v>0</v>
      </c>
      <c r="N145" s="3">
        <f t="array" ref="N145">INDEX(NoSettings!$C$2:$AG$1459,MATCH($A145,NoSettings!$A$2:$A$1459,0),MATCH(N$1,NoSettings!$C$1:$AG$1,0))</f>
        <v>0</v>
      </c>
      <c r="O145" s="3">
        <f t="array" ref="O145">INDEX(NoSettings!$C$2:$AG$1459,MATCH($A145,NoSettings!$A$2:$A$1459,0),MATCH(O$1,NoSettings!$C$1:$AG$1,0))</f>
        <v>0</v>
      </c>
      <c r="P145" s="3">
        <f t="array" ref="P145">INDEX(NoSettings!$C$2:$AG$1459,MATCH($A145,NoSettings!$A$2:$A$1459,0),MATCH(P$1,NoSettings!$C$1:$AG$1,0))</f>
        <v>0</v>
      </c>
      <c r="Q145" s="3">
        <f t="array" ref="Q145">INDEX(NoSettings!$C$2:$AG$1459,MATCH($A145,NoSettings!$A$2:$A$1459,0),MATCH(Q$1,NoSettings!$C$1:$AG$1,0))</f>
        <v>0</v>
      </c>
      <c r="R145" s="3">
        <f t="array" ref="R145">INDEX(NoSettings!$C$2:$AG$1459,MATCH($A145,NoSettings!$A$2:$A$1459,0),MATCH(R$1,NoSettings!$C$1:$AG$1,0))</f>
        <v>0</v>
      </c>
      <c r="S145" s="3">
        <f t="array" ref="S145">INDEX(NoSettings!$C$2:$AG$1459,MATCH($A145,NoSettings!$A$2:$A$1459,0),MATCH(S$1,NoSettings!$C$1:$AG$1,0))</f>
        <v>0</v>
      </c>
      <c r="T145" s="3">
        <f t="array" ref="T145">INDEX(NoSettings!$C$2:$AG$1459,MATCH($A145,NoSettings!$A$2:$A$1459,0),MATCH(T$1,NoSettings!$C$1:$AG$1,0))</f>
        <v>0</v>
      </c>
      <c r="U145" s="3">
        <f t="array" ref="U145">INDEX(NoSettings!$C$2:$AG$1459,MATCH($A145,NoSettings!$A$2:$A$1459,0),MATCH(U$1,NoSettings!$C$1:$AG$1,0))</f>
        <v>0</v>
      </c>
      <c r="V145" s="3">
        <f t="array" ref="V145">INDEX(NoSettings!$C$2:$AG$1459,MATCH($A145,NoSettings!$A$2:$A$1459,0),MATCH(V$1,NoSettings!$C$1:$AG$1,0))</f>
        <v>0</v>
      </c>
      <c r="W145" s="3">
        <f t="array" ref="W145">INDEX(NoSettings!$C$2:$AG$1459,MATCH($A145,NoSettings!$A$2:$A$1459,0),MATCH(W$1,NoSettings!$C$1:$AG$1,0))</f>
        <v>0</v>
      </c>
      <c r="X145" s="3">
        <f t="array" ref="X145">INDEX(NoSettings!$C$2:$AG$1459,MATCH($A145,NoSettings!$A$2:$A$1459,0),MATCH(X$1,NoSettings!$C$1:$AG$1,0))</f>
        <v>0</v>
      </c>
      <c r="Y145" s="3">
        <f t="array" ref="Y145">INDEX(NoSettings!$C$2:$AG$1459,MATCH($A145,NoSettings!$A$2:$A$1459,0),MATCH(Y$1,NoSettings!$C$1:$AG$1,0))</f>
        <v>0</v>
      </c>
      <c r="Z145" s="3">
        <f t="array" ref="Z145">INDEX(NoSettings!$C$2:$AG$1459,MATCH($A145,NoSettings!$A$2:$A$1459,0),MATCH(Z$1,NoSettings!$C$1:$AG$1,0))</f>
        <v>0</v>
      </c>
      <c r="AA145" s="3">
        <f t="array" ref="AA145">INDEX(NoSettings!$C$2:$AG$1459,MATCH($A145,NoSettings!$A$2:$A$1459,0),MATCH(AA$1,NoSettings!$C$1:$AG$1,0))</f>
        <v>0</v>
      </c>
      <c r="AB145" s="3">
        <f t="array" ref="AB145">INDEX(NoSettings!$C$2:$AG$1459,MATCH($A145,NoSettings!$A$2:$A$1459,0),MATCH(AB$1,NoSettings!$C$1:$AG$1,0))</f>
        <v>0</v>
      </c>
      <c r="AC145" s="3">
        <f t="array" ref="AC145">INDEX(NoSettings!$C$2:$AG$1459,MATCH($A145,NoSettings!$A$2:$A$1459,0),MATCH(AC$1,NoSettings!$C$1:$AG$1,0))</f>
        <v>0</v>
      </c>
      <c r="AD145" s="3">
        <f t="array" ref="AD145">INDEX(NoSettings!$C$2:$AG$1459,MATCH($A145,NoSettings!$A$2:$A$1459,0),MATCH(AD$1,NoSettings!$C$1:$AG$1,0))</f>
        <v>0</v>
      </c>
      <c r="AE145" s="3">
        <f t="array" ref="AE145">INDEX(NoSettings!$C$2:$AG$1459,MATCH($A145,NoSettings!$A$2:$A$1459,0),MATCH(AE$1,NoSettings!$C$1:$AG$1,0))</f>
        <v>0</v>
      </c>
      <c r="AF145" s="3">
        <f t="array" ref="AF145">INDEX(NoSettings!$C$2:$AG$1459,MATCH($A145,NoSettings!$A$2:$A$1459,0),MATCH(AF$1,NoSettings!$C$1:$AG$1,0))</f>
        <v>0</v>
      </c>
      <c r="AG145" s="3">
        <f t="array" ref="AG145">INDEX(NoSettings!$C$2:$AG$1459,MATCH($A145,NoSettings!$A$2:$A$1459,0),MATCH(AG$1,NoSettings!$C$1:$AG$1,0))</f>
        <v>0</v>
      </c>
      <c r="AH145" s="3">
        <f t="array" ref="AH145">INDEX(NoSettings!$C$2:$AG$1459,MATCH($A145,NoSettings!$A$2:$A$1459,0),MATCH(AH$1,NoSettings!$C$1:$AG$1,0))</f>
        <v>0</v>
      </c>
      <c r="AI145" s="3">
        <f t="array" ref="AI145">INDEX(NoSettings!$C$2:$AG$1459,MATCH($A145,NoSettings!$A$2:$A$1459,0),MATCH(AI$1,NoSettings!$C$1:$AG$1,0))</f>
        <v>0</v>
      </c>
      <c r="AJ145" s="3">
        <f t="array" ref="AJ145">INDEX(NoSettings!$C$2:$AG$1459,MATCH($A145,NoSettings!$A$2:$A$1459,0),MATCH(AJ$1,NoSettings!$C$1:$AG$1,0))</f>
        <v>0</v>
      </c>
      <c r="AK145" s="3">
        <f t="array" ref="AK145">INDEX(NoSettings!$C$2:$AG$1459,MATCH($A145,NoSettings!$A$2:$A$1459,0),MATCH(AK$1,NoSettings!$C$1:$AG$1,0))</f>
        <v>0</v>
      </c>
    </row>
    <row r="146" ht="15.75" hidden="1" customHeight="1">
      <c r="A146" s="3" t="s">
        <v>602</v>
      </c>
      <c r="B146" s="109" t="s">
        <v>156</v>
      </c>
      <c r="C146" s="109" t="s">
        <v>141</v>
      </c>
      <c r="D146" s="109" t="s">
        <v>143</v>
      </c>
      <c r="E146" s="109" t="s">
        <v>174</v>
      </c>
      <c r="F146" s="109" t="s">
        <v>167</v>
      </c>
      <c r="G146" s="3">
        <f t="array" ref="G146">INDEX(NoSettings!$C$2:$AG$1459,MATCH($A146,NoSettings!$A$2:$A$1459,0),MATCH(G$1,NoSettings!$C$1:$AG$1,0))</f>
        <v>0</v>
      </c>
      <c r="H146" s="3">
        <f t="array" ref="H146">INDEX(NoSettings!$C$2:$AG$1459,MATCH($A146,NoSettings!$A$2:$A$1459,0),MATCH(H$1,NoSettings!$C$1:$AG$1,0))</f>
        <v>0</v>
      </c>
      <c r="I146" s="3">
        <f t="array" ref="I146">INDEX(NoSettings!$C$2:$AG$1459,MATCH($A146,NoSettings!$A$2:$A$1459,0),MATCH(I$1,NoSettings!$C$1:$AG$1,0))</f>
        <v>0</v>
      </c>
      <c r="J146" s="3">
        <f t="array" ref="J146">INDEX(NoSettings!$C$2:$AG$1459,MATCH($A146,NoSettings!$A$2:$A$1459,0),MATCH(J$1,NoSettings!$C$1:$AG$1,0))</f>
        <v>0</v>
      </c>
      <c r="K146" s="3">
        <f t="array" ref="K146">INDEX(NoSettings!$C$2:$AG$1459,MATCH($A146,NoSettings!$A$2:$A$1459,0),MATCH(K$1,NoSettings!$C$1:$AG$1,0))</f>
        <v>0</v>
      </c>
      <c r="L146" s="3">
        <f t="array" ref="L146">INDEX(NoSettings!$C$2:$AG$1459,MATCH($A146,NoSettings!$A$2:$A$1459,0),MATCH(L$1,NoSettings!$C$1:$AG$1,0))</f>
        <v>0</v>
      </c>
      <c r="M146" s="3">
        <f t="array" ref="M146">INDEX(NoSettings!$C$2:$AG$1459,MATCH($A146,NoSettings!$A$2:$A$1459,0),MATCH(M$1,NoSettings!$C$1:$AG$1,0))</f>
        <v>0</v>
      </c>
      <c r="N146" s="3">
        <f t="array" ref="N146">INDEX(NoSettings!$C$2:$AG$1459,MATCH($A146,NoSettings!$A$2:$A$1459,0),MATCH(N$1,NoSettings!$C$1:$AG$1,0))</f>
        <v>0</v>
      </c>
      <c r="O146" s="3">
        <f t="array" ref="O146">INDEX(NoSettings!$C$2:$AG$1459,MATCH($A146,NoSettings!$A$2:$A$1459,0),MATCH(O$1,NoSettings!$C$1:$AG$1,0))</f>
        <v>0</v>
      </c>
      <c r="P146" s="3">
        <f t="array" ref="P146">INDEX(NoSettings!$C$2:$AG$1459,MATCH($A146,NoSettings!$A$2:$A$1459,0),MATCH(P$1,NoSettings!$C$1:$AG$1,0))</f>
        <v>0</v>
      </c>
      <c r="Q146" s="3">
        <f t="array" ref="Q146">INDEX(NoSettings!$C$2:$AG$1459,MATCH($A146,NoSettings!$A$2:$A$1459,0),MATCH(Q$1,NoSettings!$C$1:$AG$1,0))</f>
        <v>0</v>
      </c>
      <c r="R146" s="3">
        <f t="array" ref="R146">INDEX(NoSettings!$C$2:$AG$1459,MATCH($A146,NoSettings!$A$2:$A$1459,0),MATCH(R$1,NoSettings!$C$1:$AG$1,0))</f>
        <v>0</v>
      </c>
      <c r="S146" s="3">
        <f t="array" ref="S146">INDEX(NoSettings!$C$2:$AG$1459,MATCH($A146,NoSettings!$A$2:$A$1459,0),MATCH(S$1,NoSettings!$C$1:$AG$1,0))</f>
        <v>0</v>
      </c>
      <c r="T146" s="3">
        <f t="array" ref="T146">INDEX(NoSettings!$C$2:$AG$1459,MATCH($A146,NoSettings!$A$2:$A$1459,0),MATCH(T$1,NoSettings!$C$1:$AG$1,0))</f>
        <v>0</v>
      </c>
      <c r="U146" s="3">
        <f t="array" ref="U146">INDEX(NoSettings!$C$2:$AG$1459,MATCH($A146,NoSettings!$A$2:$A$1459,0),MATCH(U$1,NoSettings!$C$1:$AG$1,0))</f>
        <v>0</v>
      </c>
      <c r="V146" s="3">
        <f t="array" ref="V146">INDEX(NoSettings!$C$2:$AG$1459,MATCH($A146,NoSettings!$A$2:$A$1459,0),MATCH(V$1,NoSettings!$C$1:$AG$1,0))</f>
        <v>0</v>
      </c>
      <c r="W146" s="3">
        <f t="array" ref="W146">INDEX(NoSettings!$C$2:$AG$1459,MATCH($A146,NoSettings!$A$2:$A$1459,0),MATCH(W$1,NoSettings!$C$1:$AG$1,0))</f>
        <v>0</v>
      </c>
      <c r="X146" s="3">
        <f t="array" ref="X146">INDEX(NoSettings!$C$2:$AG$1459,MATCH($A146,NoSettings!$A$2:$A$1459,0),MATCH(X$1,NoSettings!$C$1:$AG$1,0))</f>
        <v>0</v>
      </c>
      <c r="Y146" s="3">
        <f t="array" ref="Y146">INDEX(NoSettings!$C$2:$AG$1459,MATCH($A146,NoSettings!$A$2:$A$1459,0),MATCH(Y$1,NoSettings!$C$1:$AG$1,0))</f>
        <v>0</v>
      </c>
      <c r="Z146" s="3">
        <f t="array" ref="Z146">INDEX(NoSettings!$C$2:$AG$1459,MATCH($A146,NoSettings!$A$2:$A$1459,0),MATCH(Z$1,NoSettings!$C$1:$AG$1,0))</f>
        <v>0</v>
      </c>
      <c r="AA146" s="3">
        <f t="array" ref="AA146">INDEX(NoSettings!$C$2:$AG$1459,MATCH($A146,NoSettings!$A$2:$A$1459,0),MATCH(AA$1,NoSettings!$C$1:$AG$1,0))</f>
        <v>0</v>
      </c>
      <c r="AB146" s="3">
        <f t="array" ref="AB146">INDEX(NoSettings!$C$2:$AG$1459,MATCH($A146,NoSettings!$A$2:$A$1459,0),MATCH(AB$1,NoSettings!$C$1:$AG$1,0))</f>
        <v>0</v>
      </c>
      <c r="AC146" s="3">
        <f t="array" ref="AC146">INDEX(NoSettings!$C$2:$AG$1459,MATCH($A146,NoSettings!$A$2:$A$1459,0),MATCH(AC$1,NoSettings!$C$1:$AG$1,0))</f>
        <v>0</v>
      </c>
      <c r="AD146" s="3">
        <f t="array" ref="AD146">INDEX(NoSettings!$C$2:$AG$1459,MATCH($A146,NoSettings!$A$2:$A$1459,0),MATCH(AD$1,NoSettings!$C$1:$AG$1,0))</f>
        <v>0</v>
      </c>
      <c r="AE146" s="3">
        <f t="array" ref="AE146">INDEX(NoSettings!$C$2:$AG$1459,MATCH($A146,NoSettings!$A$2:$A$1459,0),MATCH(AE$1,NoSettings!$C$1:$AG$1,0))</f>
        <v>0</v>
      </c>
      <c r="AF146" s="3">
        <f t="array" ref="AF146">INDEX(NoSettings!$C$2:$AG$1459,MATCH($A146,NoSettings!$A$2:$A$1459,0),MATCH(AF$1,NoSettings!$C$1:$AG$1,0))</f>
        <v>0</v>
      </c>
      <c r="AG146" s="3">
        <f t="array" ref="AG146">INDEX(NoSettings!$C$2:$AG$1459,MATCH($A146,NoSettings!$A$2:$A$1459,0),MATCH(AG$1,NoSettings!$C$1:$AG$1,0))</f>
        <v>0</v>
      </c>
      <c r="AH146" s="3">
        <f t="array" ref="AH146">INDEX(NoSettings!$C$2:$AG$1459,MATCH($A146,NoSettings!$A$2:$A$1459,0),MATCH(AH$1,NoSettings!$C$1:$AG$1,0))</f>
        <v>0</v>
      </c>
      <c r="AI146" s="3">
        <f t="array" ref="AI146">INDEX(NoSettings!$C$2:$AG$1459,MATCH($A146,NoSettings!$A$2:$A$1459,0),MATCH(AI$1,NoSettings!$C$1:$AG$1,0))</f>
        <v>0</v>
      </c>
      <c r="AJ146" s="3">
        <f t="array" ref="AJ146">INDEX(NoSettings!$C$2:$AG$1459,MATCH($A146,NoSettings!$A$2:$A$1459,0),MATCH(AJ$1,NoSettings!$C$1:$AG$1,0))</f>
        <v>0</v>
      </c>
      <c r="AK146" s="3">
        <f t="array" ref="AK146">INDEX(NoSettings!$C$2:$AG$1459,MATCH($A146,NoSettings!$A$2:$A$1459,0),MATCH(AK$1,NoSettings!$C$1:$AG$1,0))</f>
        <v>0</v>
      </c>
    </row>
    <row r="147" ht="15.75" hidden="1" customHeight="1">
      <c r="A147" s="3" t="s">
        <v>603</v>
      </c>
      <c r="B147" s="109" t="s">
        <v>156</v>
      </c>
      <c r="C147" s="109" t="s">
        <v>141</v>
      </c>
      <c r="D147" s="109" t="s">
        <v>143</v>
      </c>
      <c r="E147" s="109" t="s">
        <v>174</v>
      </c>
      <c r="F147" s="109" t="s">
        <v>168</v>
      </c>
      <c r="G147" s="3">
        <f t="array" ref="G147">INDEX(NoSettings!$C$2:$AG$1459,MATCH($A147,NoSettings!$A$2:$A$1459,0),MATCH(G$1,NoSettings!$C$1:$AG$1,0))</f>
        <v>0</v>
      </c>
      <c r="H147" s="3">
        <f t="array" ref="H147">INDEX(NoSettings!$C$2:$AG$1459,MATCH($A147,NoSettings!$A$2:$A$1459,0),MATCH(H$1,NoSettings!$C$1:$AG$1,0))</f>
        <v>0</v>
      </c>
      <c r="I147" s="3">
        <f t="array" ref="I147">INDEX(NoSettings!$C$2:$AG$1459,MATCH($A147,NoSettings!$A$2:$A$1459,0),MATCH(I$1,NoSettings!$C$1:$AG$1,0))</f>
        <v>0</v>
      </c>
      <c r="J147" s="3">
        <f t="array" ref="J147">INDEX(NoSettings!$C$2:$AG$1459,MATCH($A147,NoSettings!$A$2:$A$1459,0),MATCH(J$1,NoSettings!$C$1:$AG$1,0))</f>
        <v>0</v>
      </c>
      <c r="K147" s="3">
        <f t="array" ref="K147">INDEX(NoSettings!$C$2:$AG$1459,MATCH($A147,NoSettings!$A$2:$A$1459,0),MATCH(K$1,NoSettings!$C$1:$AG$1,0))</f>
        <v>0</v>
      </c>
      <c r="L147" s="3">
        <f t="array" ref="L147">INDEX(NoSettings!$C$2:$AG$1459,MATCH($A147,NoSettings!$A$2:$A$1459,0),MATCH(L$1,NoSettings!$C$1:$AG$1,0))</f>
        <v>0</v>
      </c>
      <c r="M147" s="3">
        <f t="array" ref="M147">INDEX(NoSettings!$C$2:$AG$1459,MATCH($A147,NoSettings!$A$2:$A$1459,0),MATCH(M$1,NoSettings!$C$1:$AG$1,0))</f>
        <v>0</v>
      </c>
      <c r="N147" s="3">
        <f t="array" ref="N147">INDEX(NoSettings!$C$2:$AG$1459,MATCH($A147,NoSettings!$A$2:$A$1459,0),MATCH(N$1,NoSettings!$C$1:$AG$1,0))</f>
        <v>0</v>
      </c>
      <c r="O147" s="3">
        <f t="array" ref="O147">INDEX(NoSettings!$C$2:$AG$1459,MATCH($A147,NoSettings!$A$2:$A$1459,0),MATCH(O$1,NoSettings!$C$1:$AG$1,0))</f>
        <v>0</v>
      </c>
      <c r="P147" s="3">
        <f t="array" ref="P147">INDEX(NoSettings!$C$2:$AG$1459,MATCH($A147,NoSettings!$A$2:$A$1459,0),MATCH(P$1,NoSettings!$C$1:$AG$1,0))</f>
        <v>0</v>
      </c>
      <c r="Q147" s="3">
        <f t="array" ref="Q147">INDEX(NoSettings!$C$2:$AG$1459,MATCH($A147,NoSettings!$A$2:$A$1459,0),MATCH(Q$1,NoSettings!$C$1:$AG$1,0))</f>
        <v>0</v>
      </c>
      <c r="R147" s="3">
        <f t="array" ref="R147">INDEX(NoSettings!$C$2:$AG$1459,MATCH($A147,NoSettings!$A$2:$A$1459,0),MATCH(R$1,NoSettings!$C$1:$AG$1,0))</f>
        <v>0</v>
      </c>
      <c r="S147" s="3">
        <f t="array" ref="S147">INDEX(NoSettings!$C$2:$AG$1459,MATCH($A147,NoSettings!$A$2:$A$1459,0),MATCH(S$1,NoSettings!$C$1:$AG$1,0))</f>
        <v>0</v>
      </c>
      <c r="T147" s="3">
        <f t="array" ref="T147">INDEX(NoSettings!$C$2:$AG$1459,MATCH($A147,NoSettings!$A$2:$A$1459,0),MATCH(T$1,NoSettings!$C$1:$AG$1,0))</f>
        <v>0</v>
      </c>
      <c r="U147" s="3">
        <f t="array" ref="U147">INDEX(NoSettings!$C$2:$AG$1459,MATCH($A147,NoSettings!$A$2:$A$1459,0),MATCH(U$1,NoSettings!$C$1:$AG$1,0))</f>
        <v>0</v>
      </c>
      <c r="V147" s="3">
        <f t="array" ref="V147">INDEX(NoSettings!$C$2:$AG$1459,MATCH($A147,NoSettings!$A$2:$A$1459,0),MATCH(V$1,NoSettings!$C$1:$AG$1,0))</f>
        <v>0</v>
      </c>
      <c r="W147" s="3">
        <f t="array" ref="W147">INDEX(NoSettings!$C$2:$AG$1459,MATCH($A147,NoSettings!$A$2:$A$1459,0),MATCH(W$1,NoSettings!$C$1:$AG$1,0))</f>
        <v>0</v>
      </c>
      <c r="X147" s="3">
        <f t="array" ref="X147">INDEX(NoSettings!$C$2:$AG$1459,MATCH($A147,NoSettings!$A$2:$A$1459,0),MATCH(X$1,NoSettings!$C$1:$AG$1,0))</f>
        <v>0</v>
      </c>
      <c r="Y147" s="3">
        <f t="array" ref="Y147">INDEX(NoSettings!$C$2:$AG$1459,MATCH($A147,NoSettings!$A$2:$A$1459,0),MATCH(Y$1,NoSettings!$C$1:$AG$1,0))</f>
        <v>0</v>
      </c>
      <c r="Z147" s="3">
        <f t="array" ref="Z147">INDEX(NoSettings!$C$2:$AG$1459,MATCH($A147,NoSettings!$A$2:$A$1459,0),MATCH(Z$1,NoSettings!$C$1:$AG$1,0))</f>
        <v>0</v>
      </c>
      <c r="AA147" s="3">
        <f t="array" ref="AA147">INDEX(NoSettings!$C$2:$AG$1459,MATCH($A147,NoSettings!$A$2:$A$1459,0),MATCH(AA$1,NoSettings!$C$1:$AG$1,0))</f>
        <v>0</v>
      </c>
      <c r="AB147" s="3">
        <f t="array" ref="AB147">INDEX(NoSettings!$C$2:$AG$1459,MATCH($A147,NoSettings!$A$2:$A$1459,0),MATCH(AB$1,NoSettings!$C$1:$AG$1,0))</f>
        <v>0</v>
      </c>
      <c r="AC147" s="3">
        <f t="array" ref="AC147">INDEX(NoSettings!$C$2:$AG$1459,MATCH($A147,NoSettings!$A$2:$A$1459,0),MATCH(AC$1,NoSettings!$C$1:$AG$1,0))</f>
        <v>0</v>
      </c>
      <c r="AD147" s="3">
        <f t="array" ref="AD147">INDEX(NoSettings!$C$2:$AG$1459,MATCH($A147,NoSettings!$A$2:$A$1459,0),MATCH(AD$1,NoSettings!$C$1:$AG$1,0))</f>
        <v>0</v>
      </c>
      <c r="AE147" s="3">
        <f t="array" ref="AE147">INDEX(NoSettings!$C$2:$AG$1459,MATCH($A147,NoSettings!$A$2:$A$1459,0),MATCH(AE$1,NoSettings!$C$1:$AG$1,0))</f>
        <v>0</v>
      </c>
      <c r="AF147" s="3">
        <f t="array" ref="AF147">INDEX(NoSettings!$C$2:$AG$1459,MATCH($A147,NoSettings!$A$2:$A$1459,0),MATCH(AF$1,NoSettings!$C$1:$AG$1,0))</f>
        <v>0</v>
      </c>
      <c r="AG147" s="3">
        <f t="array" ref="AG147">INDEX(NoSettings!$C$2:$AG$1459,MATCH($A147,NoSettings!$A$2:$A$1459,0),MATCH(AG$1,NoSettings!$C$1:$AG$1,0))</f>
        <v>0</v>
      </c>
      <c r="AH147" s="3">
        <f t="array" ref="AH147">INDEX(NoSettings!$C$2:$AG$1459,MATCH($A147,NoSettings!$A$2:$A$1459,0),MATCH(AH$1,NoSettings!$C$1:$AG$1,0))</f>
        <v>0</v>
      </c>
      <c r="AI147" s="3">
        <f t="array" ref="AI147">INDEX(NoSettings!$C$2:$AG$1459,MATCH($A147,NoSettings!$A$2:$A$1459,0),MATCH(AI$1,NoSettings!$C$1:$AG$1,0))</f>
        <v>0</v>
      </c>
      <c r="AJ147" s="3">
        <f t="array" ref="AJ147">INDEX(NoSettings!$C$2:$AG$1459,MATCH($A147,NoSettings!$A$2:$A$1459,0),MATCH(AJ$1,NoSettings!$C$1:$AG$1,0))</f>
        <v>0</v>
      </c>
      <c r="AK147" s="3">
        <f t="array" ref="AK147">INDEX(NoSettings!$C$2:$AG$1459,MATCH($A147,NoSettings!$A$2:$A$1459,0),MATCH(AK$1,NoSettings!$C$1:$AG$1,0))</f>
        <v>0</v>
      </c>
    </row>
    <row r="148" ht="15.75" hidden="1" customHeight="1">
      <c r="A148" s="3" t="s">
        <v>604</v>
      </c>
      <c r="B148" s="109" t="s">
        <v>156</v>
      </c>
      <c r="C148" s="109" t="s">
        <v>141</v>
      </c>
      <c r="D148" s="109" t="s">
        <v>143</v>
      </c>
      <c r="E148" s="109" t="s">
        <v>1942</v>
      </c>
      <c r="F148" s="109" t="s">
        <v>159</v>
      </c>
      <c r="G148" s="3">
        <f t="array" ref="G148">INDEX(NoSettings!$C$2:$AG$1459,MATCH($A148,NoSettings!$A$2:$A$1459,0),MATCH(G$1,NoSettings!$C$1:$AG$1,0))</f>
        <v>0</v>
      </c>
      <c r="H148" s="3">
        <f t="array" ref="H148">INDEX(NoSettings!$C$2:$AG$1459,MATCH($A148,NoSettings!$A$2:$A$1459,0),MATCH(H$1,NoSettings!$C$1:$AG$1,0))</f>
        <v>0</v>
      </c>
      <c r="I148" s="3">
        <f t="array" ref="I148">INDEX(NoSettings!$C$2:$AG$1459,MATCH($A148,NoSettings!$A$2:$A$1459,0),MATCH(I$1,NoSettings!$C$1:$AG$1,0))</f>
        <v>0</v>
      </c>
      <c r="J148" s="3">
        <f t="array" ref="J148">INDEX(NoSettings!$C$2:$AG$1459,MATCH($A148,NoSettings!$A$2:$A$1459,0),MATCH(J$1,NoSettings!$C$1:$AG$1,0))</f>
        <v>0</v>
      </c>
      <c r="K148" s="3">
        <f t="array" ref="K148">INDEX(NoSettings!$C$2:$AG$1459,MATCH($A148,NoSettings!$A$2:$A$1459,0),MATCH(K$1,NoSettings!$C$1:$AG$1,0))</f>
        <v>0</v>
      </c>
      <c r="L148" s="3">
        <f t="array" ref="L148">INDEX(NoSettings!$C$2:$AG$1459,MATCH($A148,NoSettings!$A$2:$A$1459,0),MATCH(L$1,NoSettings!$C$1:$AG$1,0))</f>
        <v>0</v>
      </c>
      <c r="M148" s="3">
        <f t="array" ref="M148">INDEX(NoSettings!$C$2:$AG$1459,MATCH($A148,NoSettings!$A$2:$A$1459,0),MATCH(M$1,NoSettings!$C$1:$AG$1,0))</f>
        <v>0</v>
      </c>
      <c r="N148" s="3">
        <f t="array" ref="N148">INDEX(NoSettings!$C$2:$AG$1459,MATCH($A148,NoSettings!$A$2:$A$1459,0),MATCH(N$1,NoSettings!$C$1:$AG$1,0))</f>
        <v>0</v>
      </c>
      <c r="O148" s="3">
        <f t="array" ref="O148">INDEX(NoSettings!$C$2:$AG$1459,MATCH($A148,NoSettings!$A$2:$A$1459,0),MATCH(O$1,NoSettings!$C$1:$AG$1,0))</f>
        <v>0</v>
      </c>
      <c r="P148" s="3">
        <f t="array" ref="P148">INDEX(NoSettings!$C$2:$AG$1459,MATCH($A148,NoSettings!$A$2:$A$1459,0),MATCH(P$1,NoSettings!$C$1:$AG$1,0))</f>
        <v>0</v>
      </c>
      <c r="Q148" s="3">
        <f t="array" ref="Q148">INDEX(NoSettings!$C$2:$AG$1459,MATCH($A148,NoSettings!$A$2:$A$1459,0),MATCH(Q$1,NoSettings!$C$1:$AG$1,0))</f>
        <v>0</v>
      </c>
      <c r="R148" s="3">
        <f t="array" ref="R148">INDEX(NoSettings!$C$2:$AG$1459,MATCH($A148,NoSettings!$A$2:$A$1459,0),MATCH(R$1,NoSettings!$C$1:$AG$1,0))</f>
        <v>0</v>
      </c>
      <c r="S148" s="3">
        <f t="array" ref="S148">INDEX(NoSettings!$C$2:$AG$1459,MATCH($A148,NoSettings!$A$2:$A$1459,0),MATCH(S$1,NoSettings!$C$1:$AG$1,0))</f>
        <v>0</v>
      </c>
      <c r="T148" s="3">
        <f t="array" ref="T148">INDEX(NoSettings!$C$2:$AG$1459,MATCH($A148,NoSettings!$A$2:$A$1459,0),MATCH(T$1,NoSettings!$C$1:$AG$1,0))</f>
        <v>0</v>
      </c>
      <c r="U148" s="3">
        <f t="array" ref="U148">INDEX(NoSettings!$C$2:$AG$1459,MATCH($A148,NoSettings!$A$2:$A$1459,0),MATCH(U$1,NoSettings!$C$1:$AG$1,0))</f>
        <v>0</v>
      </c>
      <c r="V148" s="3">
        <f t="array" ref="V148">INDEX(NoSettings!$C$2:$AG$1459,MATCH($A148,NoSettings!$A$2:$A$1459,0),MATCH(V$1,NoSettings!$C$1:$AG$1,0))</f>
        <v>0</v>
      </c>
      <c r="W148" s="3">
        <f t="array" ref="W148">INDEX(NoSettings!$C$2:$AG$1459,MATCH($A148,NoSettings!$A$2:$A$1459,0),MATCH(W$1,NoSettings!$C$1:$AG$1,0))</f>
        <v>0</v>
      </c>
      <c r="X148" s="3">
        <f t="array" ref="X148">INDEX(NoSettings!$C$2:$AG$1459,MATCH($A148,NoSettings!$A$2:$A$1459,0),MATCH(X$1,NoSettings!$C$1:$AG$1,0))</f>
        <v>0</v>
      </c>
      <c r="Y148" s="3">
        <f t="array" ref="Y148">INDEX(NoSettings!$C$2:$AG$1459,MATCH($A148,NoSettings!$A$2:$A$1459,0),MATCH(Y$1,NoSettings!$C$1:$AG$1,0))</f>
        <v>0</v>
      </c>
      <c r="Z148" s="3">
        <f t="array" ref="Z148">INDEX(NoSettings!$C$2:$AG$1459,MATCH($A148,NoSettings!$A$2:$A$1459,0),MATCH(Z$1,NoSettings!$C$1:$AG$1,0))</f>
        <v>0</v>
      </c>
      <c r="AA148" s="3">
        <f t="array" ref="AA148">INDEX(NoSettings!$C$2:$AG$1459,MATCH($A148,NoSettings!$A$2:$A$1459,0),MATCH(AA$1,NoSettings!$C$1:$AG$1,0))</f>
        <v>0</v>
      </c>
      <c r="AB148" s="3">
        <f t="array" ref="AB148">INDEX(NoSettings!$C$2:$AG$1459,MATCH($A148,NoSettings!$A$2:$A$1459,0),MATCH(AB$1,NoSettings!$C$1:$AG$1,0))</f>
        <v>0</v>
      </c>
      <c r="AC148" s="3">
        <f t="array" ref="AC148">INDEX(NoSettings!$C$2:$AG$1459,MATCH($A148,NoSettings!$A$2:$A$1459,0),MATCH(AC$1,NoSettings!$C$1:$AG$1,0))</f>
        <v>0</v>
      </c>
      <c r="AD148" s="3">
        <f t="array" ref="AD148">INDEX(NoSettings!$C$2:$AG$1459,MATCH($A148,NoSettings!$A$2:$A$1459,0),MATCH(AD$1,NoSettings!$C$1:$AG$1,0))</f>
        <v>0</v>
      </c>
      <c r="AE148" s="3">
        <f t="array" ref="AE148">INDEX(NoSettings!$C$2:$AG$1459,MATCH($A148,NoSettings!$A$2:$A$1459,0),MATCH(AE$1,NoSettings!$C$1:$AG$1,0))</f>
        <v>0</v>
      </c>
      <c r="AF148" s="3">
        <f t="array" ref="AF148">INDEX(NoSettings!$C$2:$AG$1459,MATCH($A148,NoSettings!$A$2:$A$1459,0),MATCH(AF$1,NoSettings!$C$1:$AG$1,0))</f>
        <v>0</v>
      </c>
      <c r="AG148" s="3">
        <f t="array" ref="AG148">INDEX(NoSettings!$C$2:$AG$1459,MATCH($A148,NoSettings!$A$2:$A$1459,0),MATCH(AG$1,NoSettings!$C$1:$AG$1,0))</f>
        <v>0</v>
      </c>
      <c r="AH148" s="3">
        <f t="array" ref="AH148">INDEX(NoSettings!$C$2:$AG$1459,MATCH($A148,NoSettings!$A$2:$A$1459,0),MATCH(AH$1,NoSettings!$C$1:$AG$1,0))</f>
        <v>0</v>
      </c>
      <c r="AI148" s="3">
        <f t="array" ref="AI148">INDEX(NoSettings!$C$2:$AG$1459,MATCH($A148,NoSettings!$A$2:$A$1459,0),MATCH(AI$1,NoSettings!$C$1:$AG$1,0))</f>
        <v>0</v>
      </c>
      <c r="AJ148" s="3">
        <f t="array" ref="AJ148">INDEX(NoSettings!$C$2:$AG$1459,MATCH($A148,NoSettings!$A$2:$A$1459,0),MATCH(AJ$1,NoSettings!$C$1:$AG$1,0))</f>
        <v>0</v>
      </c>
      <c r="AK148" s="3">
        <f t="array" ref="AK148">INDEX(NoSettings!$C$2:$AG$1459,MATCH($A148,NoSettings!$A$2:$A$1459,0),MATCH(AK$1,NoSettings!$C$1:$AG$1,0))</f>
        <v>0</v>
      </c>
    </row>
    <row r="149" ht="15.75" hidden="1" customHeight="1">
      <c r="A149" s="3" t="s">
        <v>605</v>
      </c>
      <c r="B149" s="109" t="s">
        <v>156</v>
      </c>
      <c r="C149" s="109" t="s">
        <v>141</v>
      </c>
      <c r="D149" s="109" t="s">
        <v>143</v>
      </c>
      <c r="E149" s="109" t="s">
        <v>1942</v>
      </c>
      <c r="F149" s="109" t="s">
        <v>160</v>
      </c>
      <c r="G149" s="3">
        <f t="array" ref="G149">INDEX(NoSettings!$C$2:$AG$1459,MATCH($A149,NoSettings!$A$2:$A$1459,0),MATCH(G$1,NoSettings!$C$1:$AG$1,0))</f>
        <v>0</v>
      </c>
      <c r="H149" s="3">
        <f t="array" ref="H149">INDEX(NoSettings!$C$2:$AG$1459,MATCH($A149,NoSettings!$A$2:$A$1459,0),MATCH(H$1,NoSettings!$C$1:$AG$1,0))</f>
        <v>0</v>
      </c>
      <c r="I149" s="3">
        <f t="array" ref="I149">INDEX(NoSettings!$C$2:$AG$1459,MATCH($A149,NoSettings!$A$2:$A$1459,0),MATCH(I$1,NoSettings!$C$1:$AG$1,0))</f>
        <v>0</v>
      </c>
      <c r="J149" s="3">
        <f t="array" ref="J149">INDEX(NoSettings!$C$2:$AG$1459,MATCH($A149,NoSettings!$A$2:$A$1459,0),MATCH(J$1,NoSettings!$C$1:$AG$1,0))</f>
        <v>0</v>
      </c>
      <c r="K149" s="3">
        <f t="array" ref="K149">INDEX(NoSettings!$C$2:$AG$1459,MATCH($A149,NoSettings!$A$2:$A$1459,0),MATCH(K$1,NoSettings!$C$1:$AG$1,0))</f>
        <v>0</v>
      </c>
      <c r="L149" s="3">
        <f t="array" ref="L149">INDEX(NoSettings!$C$2:$AG$1459,MATCH($A149,NoSettings!$A$2:$A$1459,0),MATCH(L$1,NoSettings!$C$1:$AG$1,0))</f>
        <v>0</v>
      </c>
      <c r="M149" s="3">
        <f t="array" ref="M149">INDEX(NoSettings!$C$2:$AG$1459,MATCH($A149,NoSettings!$A$2:$A$1459,0),MATCH(M$1,NoSettings!$C$1:$AG$1,0))</f>
        <v>0</v>
      </c>
      <c r="N149" s="3">
        <f t="array" ref="N149">INDEX(NoSettings!$C$2:$AG$1459,MATCH($A149,NoSettings!$A$2:$A$1459,0),MATCH(N$1,NoSettings!$C$1:$AG$1,0))</f>
        <v>0</v>
      </c>
      <c r="O149" s="3">
        <f t="array" ref="O149">INDEX(NoSettings!$C$2:$AG$1459,MATCH($A149,NoSettings!$A$2:$A$1459,0),MATCH(O$1,NoSettings!$C$1:$AG$1,0))</f>
        <v>0</v>
      </c>
      <c r="P149" s="3">
        <f t="array" ref="P149">INDEX(NoSettings!$C$2:$AG$1459,MATCH($A149,NoSettings!$A$2:$A$1459,0),MATCH(P$1,NoSettings!$C$1:$AG$1,0))</f>
        <v>0</v>
      </c>
      <c r="Q149" s="3">
        <f t="array" ref="Q149">INDEX(NoSettings!$C$2:$AG$1459,MATCH($A149,NoSettings!$A$2:$A$1459,0),MATCH(Q$1,NoSettings!$C$1:$AG$1,0))</f>
        <v>0</v>
      </c>
      <c r="R149" s="3">
        <f t="array" ref="R149">INDEX(NoSettings!$C$2:$AG$1459,MATCH($A149,NoSettings!$A$2:$A$1459,0),MATCH(R$1,NoSettings!$C$1:$AG$1,0))</f>
        <v>0</v>
      </c>
      <c r="S149" s="3">
        <f t="array" ref="S149">INDEX(NoSettings!$C$2:$AG$1459,MATCH($A149,NoSettings!$A$2:$A$1459,0),MATCH(S$1,NoSettings!$C$1:$AG$1,0))</f>
        <v>0</v>
      </c>
      <c r="T149" s="3">
        <f t="array" ref="T149">INDEX(NoSettings!$C$2:$AG$1459,MATCH($A149,NoSettings!$A$2:$A$1459,0),MATCH(T$1,NoSettings!$C$1:$AG$1,0))</f>
        <v>0</v>
      </c>
      <c r="U149" s="3">
        <f t="array" ref="U149">INDEX(NoSettings!$C$2:$AG$1459,MATCH($A149,NoSettings!$A$2:$A$1459,0),MATCH(U$1,NoSettings!$C$1:$AG$1,0))</f>
        <v>0</v>
      </c>
      <c r="V149" s="3">
        <f t="array" ref="V149">INDEX(NoSettings!$C$2:$AG$1459,MATCH($A149,NoSettings!$A$2:$A$1459,0),MATCH(V$1,NoSettings!$C$1:$AG$1,0))</f>
        <v>0</v>
      </c>
      <c r="W149" s="3">
        <f t="array" ref="W149">INDEX(NoSettings!$C$2:$AG$1459,MATCH($A149,NoSettings!$A$2:$A$1459,0),MATCH(W$1,NoSettings!$C$1:$AG$1,0))</f>
        <v>0</v>
      </c>
      <c r="X149" s="3">
        <f t="array" ref="X149">INDEX(NoSettings!$C$2:$AG$1459,MATCH($A149,NoSettings!$A$2:$A$1459,0),MATCH(X$1,NoSettings!$C$1:$AG$1,0))</f>
        <v>0</v>
      </c>
      <c r="Y149" s="3">
        <f t="array" ref="Y149">INDEX(NoSettings!$C$2:$AG$1459,MATCH($A149,NoSettings!$A$2:$A$1459,0),MATCH(Y$1,NoSettings!$C$1:$AG$1,0))</f>
        <v>0</v>
      </c>
      <c r="Z149" s="3">
        <f t="array" ref="Z149">INDEX(NoSettings!$C$2:$AG$1459,MATCH($A149,NoSettings!$A$2:$A$1459,0),MATCH(Z$1,NoSettings!$C$1:$AG$1,0))</f>
        <v>0</v>
      </c>
      <c r="AA149" s="3">
        <f t="array" ref="AA149">INDEX(NoSettings!$C$2:$AG$1459,MATCH($A149,NoSettings!$A$2:$A$1459,0),MATCH(AA$1,NoSettings!$C$1:$AG$1,0))</f>
        <v>0</v>
      </c>
      <c r="AB149" s="3">
        <f t="array" ref="AB149">INDEX(NoSettings!$C$2:$AG$1459,MATCH($A149,NoSettings!$A$2:$A$1459,0),MATCH(AB$1,NoSettings!$C$1:$AG$1,0))</f>
        <v>0</v>
      </c>
      <c r="AC149" s="3">
        <f t="array" ref="AC149">INDEX(NoSettings!$C$2:$AG$1459,MATCH($A149,NoSettings!$A$2:$A$1459,0),MATCH(AC$1,NoSettings!$C$1:$AG$1,0))</f>
        <v>0</v>
      </c>
      <c r="AD149" s="3">
        <f t="array" ref="AD149">INDEX(NoSettings!$C$2:$AG$1459,MATCH($A149,NoSettings!$A$2:$A$1459,0),MATCH(AD$1,NoSettings!$C$1:$AG$1,0))</f>
        <v>0</v>
      </c>
      <c r="AE149" s="3">
        <f t="array" ref="AE149">INDEX(NoSettings!$C$2:$AG$1459,MATCH($A149,NoSettings!$A$2:$A$1459,0),MATCH(AE$1,NoSettings!$C$1:$AG$1,0))</f>
        <v>0</v>
      </c>
      <c r="AF149" s="3">
        <f t="array" ref="AF149">INDEX(NoSettings!$C$2:$AG$1459,MATCH($A149,NoSettings!$A$2:$A$1459,0),MATCH(AF$1,NoSettings!$C$1:$AG$1,0))</f>
        <v>0</v>
      </c>
      <c r="AG149" s="3">
        <f t="array" ref="AG149">INDEX(NoSettings!$C$2:$AG$1459,MATCH($A149,NoSettings!$A$2:$A$1459,0),MATCH(AG$1,NoSettings!$C$1:$AG$1,0))</f>
        <v>0</v>
      </c>
      <c r="AH149" s="3">
        <f t="array" ref="AH149">INDEX(NoSettings!$C$2:$AG$1459,MATCH($A149,NoSettings!$A$2:$A$1459,0),MATCH(AH$1,NoSettings!$C$1:$AG$1,0))</f>
        <v>0</v>
      </c>
      <c r="AI149" s="3">
        <f t="array" ref="AI149">INDEX(NoSettings!$C$2:$AG$1459,MATCH($A149,NoSettings!$A$2:$A$1459,0),MATCH(AI$1,NoSettings!$C$1:$AG$1,0))</f>
        <v>0</v>
      </c>
      <c r="AJ149" s="3">
        <f t="array" ref="AJ149">INDEX(NoSettings!$C$2:$AG$1459,MATCH($A149,NoSettings!$A$2:$A$1459,0),MATCH(AJ$1,NoSettings!$C$1:$AG$1,0))</f>
        <v>0</v>
      </c>
      <c r="AK149" s="3">
        <f t="array" ref="AK149">INDEX(NoSettings!$C$2:$AG$1459,MATCH($A149,NoSettings!$A$2:$A$1459,0),MATCH(AK$1,NoSettings!$C$1:$AG$1,0))</f>
        <v>0</v>
      </c>
    </row>
    <row r="150" ht="15.75" hidden="1" customHeight="1">
      <c r="A150" s="3" t="s">
        <v>606</v>
      </c>
      <c r="B150" s="109" t="s">
        <v>156</v>
      </c>
      <c r="C150" s="109" t="s">
        <v>141</v>
      </c>
      <c r="D150" s="109" t="s">
        <v>143</v>
      </c>
      <c r="E150" s="109" t="s">
        <v>1942</v>
      </c>
      <c r="F150" s="109" t="s">
        <v>161</v>
      </c>
      <c r="G150" s="3">
        <f t="array" ref="G150">INDEX(NoSettings!$C$2:$AG$1459,MATCH($A150,NoSettings!$A$2:$A$1459,0),MATCH(G$1,NoSettings!$C$1:$AG$1,0))</f>
        <v>0</v>
      </c>
      <c r="H150" s="3">
        <f t="array" ref="H150">INDEX(NoSettings!$C$2:$AG$1459,MATCH($A150,NoSettings!$A$2:$A$1459,0),MATCH(H$1,NoSettings!$C$1:$AG$1,0))</f>
        <v>0</v>
      </c>
      <c r="I150" s="3">
        <f t="array" ref="I150">INDEX(NoSettings!$C$2:$AG$1459,MATCH($A150,NoSettings!$A$2:$A$1459,0),MATCH(I$1,NoSettings!$C$1:$AG$1,0))</f>
        <v>0</v>
      </c>
      <c r="J150" s="3">
        <f t="array" ref="J150">INDEX(NoSettings!$C$2:$AG$1459,MATCH($A150,NoSettings!$A$2:$A$1459,0),MATCH(J$1,NoSettings!$C$1:$AG$1,0))</f>
        <v>0</v>
      </c>
      <c r="K150" s="3">
        <f t="array" ref="K150">INDEX(NoSettings!$C$2:$AG$1459,MATCH($A150,NoSettings!$A$2:$A$1459,0),MATCH(K$1,NoSettings!$C$1:$AG$1,0))</f>
        <v>0</v>
      </c>
      <c r="L150" s="3">
        <f t="array" ref="L150">INDEX(NoSettings!$C$2:$AG$1459,MATCH($A150,NoSettings!$A$2:$A$1459,0),MATCH(L$1,NoSettings!$C$1:$AG$1,0))</f>
        <v>0</v>
      </c>
      <c r="M150" s="3">
        <f t="array" ref="M150">INDEX(NoSettings!$C$2:$AG$1459,MATCH($A150,NoSettings!$A$2:$A$1459,0),MATCH(M$1,NoSettings!$C$1:$AG$1,0))</f>
        <v>0</v>
      </c>
      <c r="N150" s="3">
        <f t="array" ref="N150">INDEX(NoSettings!$C$2:$AG$1459,MATCH($A150,NoSettings!$A$2:$A$1459,0),MATCH(N$1,NoSettings!$C$1:$AG$1,0))</f>
        <v>0</v>
      </c>
      <c r="O150" s="3">
        <f t="array" ref="O150">INDEX(NoSettings!$C$2:$AG$1459,MATCH($A150,NoSettings!$A$2:$A$1459,0),MATCH(O$1,NoSettings!$C$1:$AG$1,0))</f>
        <v>0</v>
      </c>
      <c r="P150" s="3">
        <f t="array" ref="P150">INDEX(NoSettings!$C$2:$AG$1459,MATCH($A150,NoSettings!$A$2:$A$1459,0),MATCH(P$1,NoSettings!$C$1:$AG$1,0))</f>
        <v>0</v>
      </c>
      <c r="Q150" s="3">
        <f t="array" ref="Q150">INDEX(NoSettings!$C$2:$AG$1459,MATCH($A150,NoSettings!$A$2:$A$1459,0),MATCH(Q$1,NoSettings!$C$1:$AG$1,0))</f>
        <v>0</v>
      </c>
      <c r="R150" s="3">
        <f t="array" ref="R150">INDEX(NoSettings!$C$2:$AG$1459,MATCH($A150,NoSettings!$A$2:$A$1459,0),MATCH(R$1,NoSettings!$C$1:$AG$1,0))</f>
        <v>0</v>
      </c>
      <c r="S150" s="3">
        <f t="array" ref="S150">INDEX(NoSettings!$C$2:$AG$1459,MATCH($A150,NoSettings!$A$2:$A$1459,0),MATCH(S$1,NoSettings!$C$1:$AG$1,0))</f>
        <v>0</v>
      </c>
      <c r="T150" s="3">
        <f t="array" ref="T150">INDEX(NoSettings!$C$2:$AG$1459,MATCH($A150,NoSettings!$A$2:$A$1459,0),MATCH(T$1,NoSettings!$C$1:$AG$1,0))</f>
        <v>0</v>
      </c>
      <c r="U150" s="3">
        <f t="array" ref="U150">INDEX(NoSettings!$C$2:$AG$1459,MATCH($A150,NoSettings!$A$2:$A$1459,0),MATCH(U$1,NoSettings!$C$1:$AG$1,0))</f>
        <v>0</v>
      </c>
      <c r="V150" s="3">
        <f t="array" ref="V150">INDEX(NoSettings!$C$2:$AG$1459,MATCH($A150,NoSettings!$A$2:$A$1459,0),MATCH(V$1,NoSettings!$C$1:$AG$1,0))</f>
        <v>0</v>
      </c>
      <c r="W150" s="3">
        <f t="array" ref="W150">INDEX(NoSettings!$C$2:$AG$1459,MATCH($A150,NoSettings!$A$2:$A$1459,0),MATCH(W$1,NoSettings!$C$1:$AG$1,0))</f>
        <v>0</v>
      </c>
      <c r="X150" s="3">
        <f t="array" ref="X150">INDEX(NoSettings!$C$2:$AG$1459,MATCH($A150,NoSettings!$A$2:$A$1459,0),MATCH(X$1,NoSettings!$C$1:$AG$1,0))</f>
        <v>0</v>
      </c>
      <c r="Y150" s="3">
        <f t="array" ref="Y150">INDEX(NoSettings!$C$2:$AG$1459,MATCH($A150,NoSettings!$A$2:$A$1459,0),MATCH(Y$1,NoSettings!$C$1:$AG$1,0))</f>
        <v>0</v>
      </c>
      <c r="Z150" s="3">
        <f t="array" ref="Z150">INDEX(NoSettings!$C$2:$AG$1459,MATCH($A150,NoSettings!$A$2:$A$1459,0),MATCH(Z$1,NoSettings!$C$1:$AG$1,0))</f>
        <v>0</v>
      </c>
      <c r="AA150" s="3">
        <f t="array" ref="AA150">INDEX(NoSettings!$C$2:$AG$1459,MATCH($A150,NoSettings!$A$2:$A$1459,0),MATCH(AA$1,NoSettings!$C$1:$AG$1,0))</f>
        <v>0</v>
      </c>
      <c r="AB150" s="3">
        <f t="array" ref="AB150">INDEX(NoSettings!$C$2:$AG$1459,MATCH($A150,NoSettings!$A$2:$A$1459,0),MATCH(AB$1,NoSettings!$C$1:$AG$1,0))</f>
        <v>0</v>
      </c>
      <c r="AC150" s="3">
        <f t="array" ref="AC150">INDEX(NoSettings!$C$2:$AG$1459,MATCH($A150,NoSettings!$A$2:$A$1459,0),MATCH(AC$1,NoSettings!$C$1:$AG$1,0))</f>
        <v>0</v>
      </c>
      <c r="AD150" s="3">
        <f t="array" ref="AD150">INDEX(NoSettings!$C$2:$AG$1459,MATCH($A150,NoSettings!$A$2:$A$1459,0),MATCH(AD$1,NoSettings!$C$1:$AG$1,0))</f>
        <v>0</v>
      </c>
      <c r="AE150" s="3">
        <f t="array" ref="AE150">INDEX(NoSettings!$C$2:$AG$1459,MATCH($A150,NoSettings!$A$2:$A$1459,0),MATCH(AE$1,NoSettings!$C$1:$AG$1,0))</f>
        <v>0</v>
      </c>
      <c r="AF150" s="3">
        <f t="array" ref="AF150">INDEX(NoSettings!$C$2:$AG$1459,MATCH($A150,NoSettings!$A$2:$A$1459,0),MATCH(AF$1,NoSettings!$C$1:$AG$1,0))</f>
        <v>0</v>
      </c>
      <c r="AG150" s="3">
        <f t="array" ref="AG150">INDEX(NoSettings!$C$2:$AG$1459,MATCH($A150,NoSettings!$A$2:$A$1459,0),MATCH(AG$1,NoSettings!$C$1:$AG$1,0))</f>
        <v>0</v>
      </c>
      <c r="AH150" s="3">
        <f t="array" ref="AH150">INDEX(NoSettings!$C$2:$AG$1459,MATCH($A150,NoSettings!$A$2:$A$1459,0),MATCH(AH$1,NoSettings!$C$1:$AG$1,0))</f>
        <v>0</v>
      </c>
      <c r="AI150" s="3">
        <f t="array" ref="AI150">INDEX(NoSettings!$C$2:$AG$1459,MATCH($A150,NoSettings!$A$2:$A$1459,0),MATCH(AI$1,NoSettings!$C$1:$AG$1,0))</f>
        <v>0</v>
      </c>
      <c r="AJ150" s="3">
        <f t="array" ref="AJ150">INDEX(NoSettings!$C$2:$AG$1459,MATCH($A150,NoSettings!$A$2:$A$1459,0),MATCH(AJ$1,NoSettings!$C$1:$AG$1,0))</f>
        <v>0</v>
      </c>
      <c r="AK150" s="3">
        <f t="array" ref="AK150">INDEX(NoSettings!$C$2:$AG$1459,MATCH($A150,NoSettings!$A$2:$A$1459,0),MATCH(AK$1,NoSettings!$C$1:$AG$1,0))</f>
        <v>0</v>
      </c>
    </row>
    <row r="151" ht="15.75" hidden="1" customHeight="1">
      <c r="A151" s="3" t="s">
        <v>607</v>
      </c>
      <c r="B151" s="109" t="s">
        <v>156</v>
      </c>
      <c r="C151" s="109" t="s">
        <v>141</v>
      </c>
      <c r="D151" s="109" t="s">
        <v>143</v>
      </c>
      <c r="E151" s="109" t="s">
        <v>1942</v>
      </c>
      <c r="F151" s="109" t="s">
        <v>162</v>
      </c>
      <c r="G151" s="3">
        <f t="array" ref="G151">INDEX(NoSettings!$C$2:$AG$1459,MATCH($A151,NoSettings!$A$2:$A$1459,0),MATCH(G$1,NoSettings!$C$1:$AG$1,0))</f>
        <v>0</v>
      </c>
      <c r="H151" s="3">
        <f t="array" ref="H151">INDEX(NoSettings!$C$2:$AG$1459,MATCH($A151,NoSettings!$A$2:$A$1459,0),MATCH(H$1,NoSettings!$C$1:$AG$1,0))</f>
        <v>0</v>
      </c>
      <c r="I151" s="3">
        <f t="array" ref="I151">INDEX(NoSettings!$C$2:$AG$1459,MATCH($A151,NoSettings!$A$2:$A$1459,0),MATCH(I$1,NoSettings!$C$1:$AG$1,0))</f>
        <v>0</v>
      </c>
      <c r="J151" s="3">
        <f t="array" ref="J151">INDEX(NoSettings!$C$2:$AG$1459,MATCH($A151,NoSettings!$A$2:$A$1459,0),MATCH(J$1,NoSettings!$C$1:$AG$1,0))</f>
        <v>0</v>
      </c>
      <c r="K151" s="3">
        <f t="array" ref="K151">INDEX(NoSettings!$C$2:$AG$1459,MATCH($A151,NoSettings!$A$2:$A$1459,0),MATCH(K$1,NoSettings!$C$1:$AG$1,0))</f>
        <v>0</v>
      </c>
      <c r="L151" s="3">
        <f t="array" ref="L151">INDEX(NoSettings!$C$2:$AG$1459,MATCH($A151,NoSettings!$A$2:$A$1459,0),MATCH(L$1,NoSettings!$C$1:$AG$1,0))</f>
        <v>0</v>
      </c>
      <c r="M151" s="3">
        <f t="array" ref="M151">INDEX(NoSettings!$C$2:$AG$1459,MATCH($A151,NoSettings!$A$2:$A$1459,0),MATCH(M$1,NoSettings!$C$1:$AG$1,0))</f>
        <v>0</v>
      </c>
      <c r="N151" s="3">
        <f t="array" ref="N151">INDEX(NoSettings!$C$2:$AG$1459,MATCH($A151,NoSettings!$A$2:$A$1459,0),MATCH(N$1,NoSettings!$C$1:$AG$1,0))</f>
        <v>0</v>
      </c>
      <c r="O151" s="3">
        <f t="array" ref="O151">INDEX(NoSettings!$C$2:$AG$1459,MATCH($A151,NoSettings!$A$2:$A$1459,0),MATCH(O$1,NoSettings!$C$1:$AG$1,0))</f>
        <v>0</v>
      </c>
      <c r="P151" s="3">
        <f t="array" ref="P151">INDEX(NoSettings!$C$2:$AG$1459,MATCH($A151,NoSettings!$A$2:$A$1459,0),MATCH(P$1,NoSettings!$C$1:$AG$1,0))</f>
        <v>0</v>
      </c>
      <c r="Q151" s="3">
        <f t="array" ref="Q151">INDEX(NoSettings!$C$2:$AG$1459,MATCH($A151,NoSettings!$A$2:$A$1459,0),MATCH(Q$1,NoSettings!$C$1:$AG$1,0))</f>
        <v>0</v>
      </c>
      <c r="R151" s="3">
        <f t="array" ref="R151">INDEX(NoSettings!$C$2:$AG$1459,MATCH($A151,NoSettings!$A$2:$A$1459,0),MATCH(R$1,NoSettings!$C$1:$AG$1,0))</f>
        <v>0</v>
      </c>
      <c r="S151" s="3">
        <f t="array" ref="S151">INDEX(NoSettings!$C$2:$AG$1459,MATCH($A151,NoSettings!$A$2:$A$1459,0),MATCH(S$1,NoSettings!$C$1:$AG$1,0))</f>
        <v>0</v>
      </c>
      <c r="T151" s="3">
        <f t="array" ref="T151">INDEX(NoSettings!$C$2:$AG$1459,MATCH($A151,NoSettings!$A$2:$A$1459,0),MATCH(T$1,NoSettings!$C$1:$AG$1,0))</f>
        <v>0</v>
      </c>
      <c r="U151" s="3">
        <f t="array" ref="U151">INDEX(NoSettings!$C$2:$AG$1459,MATCH($A151,NoSettings!$A$2:$A$1459,0),MATCH(U$1,NoSettings!$C$1:$AG$1,0))</f>
        <v>0</v>
      </c>
      <c r="V151" s="3">
        <f t="array" ref="V151">INDEX(NoSettings!$C$2:$AG$1459,MATCH($A151,NoSettings!$A$2:$A$1459,0),MATCH(V$1,NoSettings!$C$1:$AG$1,0))</f>
        <v>0</v>
      </c>
      <c r="W151" s="3">
        <f t="array" ref="W151">INDEX(NoSettings!$C$2:$AG$1459,MATCH($A151,NoSettings!$A$2:$A$1459,0),MATCH(W$1,NoSettings!$C$1:$AG$1,0))</f>
        <v>0</v>
      </c>
      <c r="X151" s="3">
        <f t="array" ref="X151">INDEX(NoSettings!$C$2:$AG$1459,MATCH($A151,NoSettings!$A$2:$A$1459,0),MATCH(X$1,NoSettings!$C$1:$AG$1,0))</f>
        <v>0</v>
      </c>
      <c r="Y151" s="3">
        <f t="array" ref="Y151">INDEX(NoSettings!$C$2:$AG$1459,MATCH($A151,NoSettings!$A$2:$A$1459,0),MATCH(Y$1,NoSettings!$C$1:$AG$1,0))</f>
        <v>0</v>
      </c>
      <c r="Z151" s="3">
        <f t="array" ref="Z151">INDEX(NoSettings!$C$2:$AG$1459,MATCH($A151,NoSettings!$A$2:$A$1459,0),MATCH(Z$1,NoSettings!$C$1:$AG$1,0))</f>
        <v>0</v>
      </c>
      <c r="AA151" s="3">
        <f t="array" ref="AA151">INDEX(NoSettings!$C$2:$AG$1459,MATCH($A151,NoSettings!$A$2:$A$1459,0),MATCH(AA$1,NoSettings!$C$1:$AG$1,0))</f>
        <v>0</v>
      </c>
      <c r="AB151" s="3">
        <f t="array" ref="AB151">INDEX(NoSettings!$C$2:$AG$1459,MATCH($A151,NoSettings!$A$2:$A$1459,0),MATCH(AB$1,NoSettings!$C$1:$AG$1,0))</f>
        <v>0</v>
      </c>
      <c r="AC151" s="3">
        <f t="array" ref="AC151">INDEX(NoSettings!$C$2:$AG$1459,MATCH($A151,NoSettings!$A$2:$A$1459,0),MATCH(AC$1,NoSettings!$C$1:$AG$1,0))</f>
        <v>0</v>
      </c>
      <c r="AD151" s="3">
        <f t="array" ref="AD151">INDEX(NoSettings!$C$2:$AG$1459,MATCH($A151,NoSettings!$A$2:$A$1459,0),MATCH(AD$1,NoSettings!$C$1:$AG$1,0))</f>
        <v>0</v>
      </c>
      <c r="AE151" s="3">
        <f t="array" ref="AE151">INDEX(NoSettings!$C$2:$AG$1459,MATCH($A151,NoSettings!$A$2:$A$1459,0),MATCH(AE$1,NoSettings!$C$1:$AG$1,0))</f>
        <v>0</v>
      </c>
      <c r="AF151" s="3">
        <f t="array" ref="AF151">INDEX(NoSettings!$C$2:$AG$1459,MATCH($A151,NoSettings!$A$2:$A$1459,0),MATCH(AF$1,NoSettings!$C$1:$AG$1,0))</f>
        <v>0</v>
      </c>
      <c r="AG151" s="3">
        <f t="array" ref="AG151">INDEX(NoSettings!$C$2:$AG$1459,MATCH($A151,NoSettings!$A$2:$A$1459,0),MATCH(AG$1,NoSettings!$C$1:$AG$1,0))</f>
        <v>0</v>
      </c>
      <c r="AH151" s="3">
        <f t="array" ref="AH151">INDEX(NoSettings!$C$2:$AG$1459,MATCH($A151,NoSettings!$A$2:$A$1459,0),MATCH(AH$1,NoSettings!$C$1:$AG$1,0))</f>
        <v>0</v>
      </c>
      <c r="AI151" s="3">
        <f t="array" ref="AI151">INDEX(NoSettings!$C$2:$AG$1459,MATCH($A151,NoSettings!$A$2:$A$1459,0),MATCH(AI$1,NoSettings!$C$1:$AG$1,0))</f>
        <v>0</v>
      </c>
      <c r="AJ151" s="3">
        <f t="array" ref="AJ151">INDEX(NoSettings!$C$2:$AG$1459,MATCH($A151,NoSettings!$A$2:$A$1459,0),MATCH(AJ$1,NoSettings!$C$1:$AG$1,0))</f>
        <v>0</v>
      </c>
      <c r="AK151" s="3">
        <f t="array" ref="AK151">INDEX(NoSettings!$C$2:$AG$1459,MATCH($A151,NoSettings!$A$2:$A$1459,0),MATCH(AK$1,NoSettings!$C$1:$AG$1,0))</f>
        <v>0</v>
      </c>
    </row>
    <row r="152" ht="15.75" hidden="1" customHeight="1">
      <c r="A152" s="3" t="s">
        <v>608</v>
      </c>
      <c r="B152" s="109" t="s">
        <v>156</v>
      </c>
      <c r="C152" s="109" t="s">
        <v>141</v>
      </c>
      <c r="D152" s="109" t="s">
        <v>143</v>
      </c>
      <c r="E152" s="109" t="s">
        <v>1942</v>
      </c>
      <c r="F152" s="109" t="s">
        <v>163</v>
      </c>
      <c r="G152" s="3">
        <f t="array" ref="G152">INDEX(NoSettings!$C$2:$AG$1459,MATCH($A152,NoSettings!$A$2:$A$1459,0),MATCH(G$1,NoSettings!$C$1:$AG$1,0))</f>
        <v>0</v>
      </c>
      <c r="H152" s="3">
        <f t="array" ref="H152">INDEX(NoSettings!$C$2:$AG$1459,MATCH($A152,NoSettings!$A$2:$A$1459,0),MATCH(H$1,NoSettings!$C$1:$AG$1,0))</f>
        <v>0</v>
      </c>
      <c r="I152" s="3">
        <f t="array" ref="I152">INDEX(NoSettings!$C$2:$AG$1459,MATCH($A152,NoSettings!$A$2:$A$1459,0),MATCH(I$1,NoSettings!$C$1:$AG$1,0))</f>
        <v>0</v>
      </c>
      <c r="J152" s="3">
        <f t="array" ref="J152">INDEX(NoSettings!$C$2:$AG$1459,MATCH($A152,NoSettings!$A$2:$A$1459,0),MATCH(J$1,NoSettings!$C$1:$AG$1,0))</f>
        <v>0</v>
      </c>
      <c r="K152" s="3">
        <f t="array" ref="K152">INDEX(NoSettings!$C$2:$AG$1459,MATCH($A152,NoSettings!$A$2:$A$1459,0),MATCH(K$1,NoSettings!$C$1:$AG$1,0))</f>
        <v>0</v>
      </c>
      <c r="L152" s="3">
        <f t="array" ref="L152">INDEX(NoSettings!$C$2:$AG$1459,MATCH($A152,NoSettings!$A$2:$A$1459,0),MATCH(L$1,NoSettings!$C$1:$AG$1,0))</f>
        <v>0</v>
      </c>
      <c r="M152" s="3">
        <f t="array" ref="M152">INDEX(NoSettings!$C$2:$AG$1459,MATCH($A152,NoSettings!$A$2:$A$1459,0),MATCH(M$1,NoSettings!$C$1:$AG$1,0))</f>
        <v>0</v>
      </c>
      <c r="N152" s="3">
        <f t="array" ref="N152">INDEX(NoSettings!$C$2:$AG$1459,MATCH($A152,NoSettings!$A$2:$A$1459,0),MATCH(N$1,NoSettings!$C$1:$AG$1,0))</f>
        <v>0</v>
      </c>
      <c r="O152" s="3">
        <f t="array" ref="O152">INDEX(NoSettings!$C$2:$AG$1459,MATCH($A152,NoSettings!$A$2:$A$1459,0),MATCH(O$1,NoSettings!$C$1:$AG$1,0))</f>
        <v>0</v>
      </c>
      <c r="P152" s="3">
        <f t="array" ref="P152">INDEX(NoSettings!$C$2:$AG$1459,MATCH($A152,NoSettings!$A$2:$A$1459,0),MATCH(P$1,NoSettings!$C$1:$AG$1,0))</f>
        <v>0</v>
      </c>
      <c r="Q152" s="3">
        <f t="array" ref="Q152">INDEX(NoSettings!$C$2:$AG$1459,MATCH($A152,NoSettings!$A$2:$A$1459,0),MATCH(Q$1,NoSettings!$C$1:$AG$1,0))</f>
        <v>0</v>
      </c>
      <c r="R152" s="3">
        <f t="array" ref="R152">INDEX(NoSettings!$C$2:$AG$1459,MATCH($A152,NoSettings!$A$2:$A$1459,0),MATCH(R$1,NoSettings!$C$1:$AG$1,0))</f>
        <v>0</v>
      </c>
      <c r="S152" s="3">
        <f t="array" ref="S152">INDEX(NoSettings!$C$2:$AG$1459,MATCH($A152,NoSettings!$A$2:$A$1459,0),MATCH(S$1,NoSettings!$C$1:$AG$1,0))</f>
        <v>0</v>
      </c>
      <c r="T152" s="3">
        <f t="array" ref="T152">INDEX(NoSettings!$C$2:$AG$1459,MATCH($A152,NoSettings!$A$2:$A$1459,0),MATCH(T$1,NoSettings!$C$1:$AG$1,0))</f>
        <v>0</v>
      </c>
      <c r="U152" s="3">
        <f t="array" ref="U152">INDEX(NoSettings!$C$2:$AG$1459,MATCH($A152,NoSettings!$A$2:$A$1459,0),MATCH(U$1,NoSettings!$C$1:$AG$1,0))</f>
        <v>0</v>
      </c>
      <c r="V152" s="3">
        <f t="array" ref="V152">INDEX(NoSettings!$C$2:$AG$1459,MATCH($A152,NoSettings!$A$2:$A$1459,0),MATCH(V$1,NoSettings!$C$1:$AG$1,0))</f>
        <v>0</v>
      </c>
      <c r="W152" s="3">
        <f t="array" ref="W152">INDEX(NoSettings!$C$2:$AG$1459,MATCH($A152,NoSettings!$A$2:$A$1459,0),MATCH(W$1,NoSettings!$C$1:$AG$1,0))</f>
        <v>0</v>
      </c>
      <c r="X152" s="3">
        <f t="array" ref="X152">INDEX(NoSettings!$C$2:$AG$1459,MATCH($A152,NoSettings!$A$2:$A$1459,0),MATCH(X$1,NoSettings!$C$1:$AG$1,0))</f>
        <v>0</v>
      </c>
      <c r="Y152" s="3">
        <f t="array" ref="Y152">INDEX(NoSettings!$C$2:$AG$1459,MATCH($A152,NoSettings!$A$2:$A$1459,0),MATCH(Y$1,NoSettings!$C$1:$AG$1,0))</f>
        <v>0</v>
      </c>
      <c r="Z152" s="3">
        <f t="array" ref="Z152">INDEX(NoSettings!$C$2:$AG$1459,MATCH($A152,NoSettings!$A$2:$A$1459,0),MATCH(Z$1,NoSettings!$C$1:$AG$1,0))</f>
        <v>0</v>
      </c>
      <c r="AA152" s="3">
        <f t="array" ref="AA152">INDEX(NoSettings!$C$2:$AG$1459,MATCH($A152,NoSettings!$A$2:$A$1459,0),MATCH(AA$1,NoSettings!$C$1:$AG$1,0))</f>
        <v>0</v>
      </c>
      <c r="AB152" s="3">
        <f t="array" ref="AB152">INDEX(NoSettings!$C$2:$AG$1459,MATCH($A152,NoSettings!$A$2:$A$1459,0),MATCH(AB$1,NoSettings!$C$1:$AG$1,0))</f>
        <v>0</v>
      </c>
      <c r="AC152" s="3">
        <f t="array" ref="AC152">INDEX(NoSettings!$C$2:$AG$1459,MATCH($A152,NoSettings!$A$2:$A$1459,0),MATCH(AC$1,NoSettings!$C$1:$AG$1,0))</f>
        <v>0</v>
      </c>
      <c r="AD152" s="3">
        <f t="array" ref="AD152">INDEX(NoSettings!$C$2:$AG$1459,MATCH($A152,NoSettings!$A$2:$A$1459,0),MATCH(AD$1,NoSettings!$C$1:$AG$1,0))</f>
        <v>0</v>
      </c>
      <c r="AE152" s="3">
        <f t="array" ref="AE152">INDEX(NoSettings!$C$2:$AG$1459,MATCH($A152,NoSettings!$A$2:$A$1459,0),MATCH(AE$1,NoSettings!$C$1:$AG$1,0))</f>
        <v>0</v>
      </c>
      <c r="AF152" s="3">
        <f t="array" ref="AF152">INDEX(NoSettings!$C$2:$AG$1459,MATCH($A152,NoSettings!$A$2:$A$1459,0),MATCH(AF$1,NoSettings!$C$1:$AG$1,0))</f>
        <v>0</v>
      </c>
      <c r="AG152" s="3">
        <f t="array" ref="AG152">INDEX(NoSettings!$C$2:$AG$1459,MATCH($A152,NoSettings!$A$2:$A$1459,0),MATCH(AG$1,NoSettings!$C$1:$AG$1,0))</f>
        <v>0</v>
      </c>
      <c r="AH152" s="3">
        <f t="array" ref="AH152">INDEX(NoSettings!$C$2:$AG$1459,MATCH($A152,NoSettings!$A$2:$A$1459,0),MATCH(AH$1,NoSettings!$C$1:$AG$1,0))</f>
        <v>0</v>
      </c>
      <c r="AI152" s="3">
        <f t="array" ref="AI152">INDEX(NoSettings!$C$2:$AG$1459,MATCH($A152,NoSettings!$A$2:$A$1459,0),MATCH(AI$1,NoSettings!$C$1:$AG$1,0))</f>
        <v>0</v>
      </c>
      <c r="AJ152" s="3">
        <f t="array" ref="AJ152">INDEX(NoSettings!$C$2:$AG$1459,MATCH($A152,NoSettings!$A$2:$A$1459,0),MATCH(AJ$1,NoSettings!$C$1:$AG$1,0))</f>
        <v>0</v>
      </c>
      <c r="AK152" s="3">
        <f t="array" ref="AK152">INDEX(NoSettings!$C$2:$AG$1459,MATCH($A152,NoSettings!$A$2:$A$1459,0),MATCH(AK$1,NoSettings!$C$1:$AG$1,0))</f>
        <v>0</v>
      </c>
    </row>
    <row r="153" ht="15.75" hidden="1" customHeight="1">
      <c r="A153" s="3" t="s">
        <v>609</v>
      </c>
      <c r="B153" s="109" t="s">
        <v>156</v>
      </c>
      <c r="C153" s="109" t="s">
        <v>141</v>
      </c>
      <c r="D153" s="109" t="s">
        <v>143</v>
      </c>
      <c r="E153" s="109" t="s">
        <v>1942</v>
      </c>
      <c r="F153" s="109" t="s">
        <v>164</v>
      </c>
      <c r="G153" s="3">
        <f t="array" ref="G153">INDEX(NoSettings!$C$2:$AG$1459,MATCH($A153,NoSettings!$A$2:$A$1459,0),MATCH(G$1,NoSettings!$C$1:$AG$1,0))</f>
        <v>0</v>
      </c>
      <c r="H153" s="3">
        <f t="array" ref="H153">INDEX(NoSettings!$C$2:$AG$1459,MATCH($A153,NoSettings!$A$2:$A$1459,0),MATCH(H$1,NoSettings!$C$1:$AG$1,0))</f>
        <v>0</v>
      </c>
      <c r="I153" s="3">
        <f t="array" ref="I153">INDEX(NoSettings!$C$2:$AG$1459,MATCH($A153,NoSettings!$A$2:$A$1459,0),MATCH(I$1,NoSettings!$C$1:$AG$1,0))</f>
        <v>0</v>
      </c>
      <c r="J153" s="3">
        <f t="array" ref="J153">INDEX(NoSettings!$C$2:$AG$1459,MATCH($A153,NoSettings!$A$2:$A$1459,0),MATCH(J$1,NoSettings!$C$1:$AG$1,0))</f>
        <v>0</v>
      </c>
      <c r="K153" s="3">
        <f t="array" ref="K153">INDEX(NoSettings!$C$2:$AG$1459,MATCH($A153,NoSettings!$A$2:$A$1459,0),MATCH(K$1,NoSettings!$C$1:$AG$1,0))</f>
        <v>0</v>
      </c>
      <c r="L153" s="3">
        <f t="array" ref="L153">INDEX(NoSettings!$C$2:$AG$1459,MATCH($A153,NoSettings!$A$2:$A$1459,0),MATCH(L$1,NoSettings!$C$1:$AG$1,0))</f>
        <v>0</v>
      </c>
      <c r="M153" s="3">
        <f t="array" ref="M153">INDEX(NoSettings!$C$2:$AG$1459,MATCH($A153,NoSettings!$A$2:$A$1459,0),MATCH(M$1,NoSettings!$C$1:$AG$1,0))</f>
        <v>0</v>
      </c>
      <c r="N153" s="3">
        <f t="array" ref="N153">INDEX(NoSettings!$C$2:$AG$1459,MATCH($A153,NoSettings!$A$2:$A$1459,0),MATCH(N$1,NoSettings!$C$1:$AG$1,0))</f>
        <v>0</v>
      </c>
      <c r="O153" s="3">
        <f t="array" ref="O153">INDEX(NoSettings!$C$2:$AG$1459,MATCH($A153,NoSettings!$A$2:$A$1459,0),MATCH(O$1,NoSettings!$C$1:$AG$1,0))</f>
        <v>0</v>
      </c>
      <c r="P153" s="3">
        <f t="array" ref="P153">INDEX(NoSettings!$C$2:$AG$1459,MATCH($A153,NoSettings!$A$2:$A$1459,0),MATCH(P$1,NoSettings!$C$1:$AG$1,0))</f>
        <v>0</v>
      </c>
      <c r="Q153" s="3">
        <f t="array" ref="Q153">INDEX(NoSettings!$C$2:$AG$1459,MATCH($A153,NoSettings!$A$2:$A$1459,0),MATCH(Q$1,NoSettings!$C$1:$AG$1,0))</f>
        <v>0</v>
      </c>
      <c r="R153" s="3">
        <f t="array" ref="R153">INDEX(NoSettings!$C$2:$AG$1459,MATCH($A153,NoSettings!$A$2:$A$1459,0),MATCH(R$1,NoSettings!$C$1:$AG$1,0))</f>
        <v>0</v>
      </c>
      <c r="S153" s="3">
        <f t="array" ref="S153">INDEX(NoSettings!$C$2:$AG$1459,MATCH($A153,NoSettings!$A$2:$A$1459,0),MATCH(S$1,NoSettings!$C$1:$AG$1,0))</f>
        <v>0</v>
      </c>
      <c r="T153" s="3">
        <f t="array" ref="T153">INDEX(NoSettings!$C$2:$AG$1459,MATCH($A153,NoSettings!$A$2:$A$1459,0),MATCH(T$1,NoSettings!$C$1:$AG$1,0))</f>
        <v>0</v>
      </c>
      <c r="U153" s="3">
        <f t="array" ref="U153">INDEX(NoSettings!$C$2:$AG$1459,MATCH($A153,NoSettings!$A$2:$A$1459,0),MATCH(U$1,NoSettings!$C$1:$AG$1,0))</f>
        <v>0</v>
      </c>
      <c r="V153" s="3">
        <f t="array" ref="V153">INDEX(NoSettings!$C$2:$AG$1459,MATCH($A153,NoSettings!$A$2:$A$1459,0),MATCH(V$1,NoSettings!$C$1:$AG$1,0))</f>
        <v>0</v>
      </c>
      <c r="W153" s="3">
        <f t="array" ref="W153">INDEX(NoSettings!$C$2:$AG$1459,MATCH($A153,NoSettings!$A$2:$A$1459,0),MATCH(W$1,NoSettings!$C$1:$AG$1,0))</f>
        <v>0</v>
      </c>
      <c r="X153" s="3">
        <f t="array" ref="X153">INDEX(NoSettings!$C$2:$AG$1459,MATCH($A153,NoSettings!$A$2:$A$1459,0),MATCH(X$1,NoSettings!$C$1:$AG$1,0))</f>
        <v>0</v>
      </c>
      <c r="Y153" s="3">
        <f t="array" ref="Y153">INDEX(NoSettings!$C$2:$AG$1459,MATCH($A153,NoSettings!$A$2:$A$1459,0),MATCH(Y$1,NoSettings!$C$1:$AG$1,0))</f>
        <v>0</v>
      </c>
      <c r="Z153" s="3">
        <f t="array" ref="Z153">INDEX(NoSettings!$C$2:$AG$1459,MATCH($A153,NoSettings!$A$2:$A$1459,0),MATCH(Z$1,NoSettings!$C$1:$AG$1,0))</f>
        <v>0</v>
      </c>
      <c r="AA153" s="3">
        <f t="array" ref="AA153">INDEX(NoSettings!$C$2:$AG$1459,MATCH($A153,NoSettings!$A$2:$A$1459,0),MATCH(AA$1,NoSettings!$C$1:$AG$1,0))</f>
        <v>0</v>
      </c>
      <c r="AB153" s="3">
        <f t="array" ref="AB153">INDEX(NoSettings!$C$2:$AG$1459,MATCH($A153,NoSettings!$A$2:$A$1459,0),MATCH(AB$1,NoSettings!$C$1:$AG$1,0))</f>
        <v>0</v>
      </c>
      <c r="AC153" s="3">
        <f t="array" ref="AC153">INDEX(NoSettings!$C$2:$AG$1459,MATCH($A153,NoSettings!$A$2:$A$1459,0),MATCH(AC$1,NoSettings!$C$1:$AG$1,0))</f>
        <v>0</v>
      </c>
      <c r="AD153" s="3">
        <f t="array" ref="AD153">INDEX(NoSettings!$C$2:$AG$1459,MATCH($A153,NoSettings!$A$2:$A$1459,0),MATCH(AD$1,NoSettings!$C$1:$AG$1,0))</f>
        <v>0</v>
      </c>
      <c r="AE153" s="3">
        <f t="array" ref="AE153">INDEX(NoSettings!$C$2:$AG$1459,MATCH($A153,NoSettings!$A$2:$A$1459,0),MATCH(AE$1,NoSettings!$C$1:$AG$1,0))</f>
        <v>0</v>
      </c>
      <c r="AF153" s="3">
        <f t="array" ref="AF153">INDEX(NoSettings!$C$2:$AG$1459,MATCH($A153,NoSettings!$A$2:$A$1459,0),MATCH(AF$1,NoSettings!$C$1:$AG$1,0))</f>
        <v>0</v>
      </c>
      <c r="AG153" s="3">
        <f t="array" ref="AG153">INDEX(NoSettings!$C$2:$AG$1459,MATCH($A153,NoSettings!$A$2:$A$1459,0),MATCH(AG$1,NoSettings!$C$1:$AG$1,0))</f>
        <v>0</v>
      </c>
      <c r="AH153" s="3">
        <f t="array" ref="AH153">INDEX(NoSettings!$C$2:$AG$1459,MATCH($A153,NoSettings!$A$2:$A$1459,0),MATCH(AH$1,NoSettings!$C$1:$AG$1,0))</f>
        <v>0</v>
      </c>
      <c r="AI153" s="3">
        <f t="array" ref="AI153">INDEX(NoSettings!$C$2:$AG$1459,MATCH($A153,NoSettings!$A$2:$A$1459,0),MATCH(AI$1,NoSettings!$C$1:$AG$1,0))</f>
        <v>0</v>
      </c>
      <c r="AJ153" s="3">
        <f t="array" ref="AJ153">INDEX(NoSettings!$C$2:$AG$1459,MATCH($A153,NoSettings!$A$2:$A$1459,0),MATCH(AJ$1,NoSettings!$C$1:$AG$1,0))</f>
        <v>0</v>
      </c>
      <c r="AK153" s="3">
        <f t="array" ref="AK153">INDEX(NoSettings!$C$2:$AG$1459,MATCH($A153,NoSettings!$A$2:$A$1459,0),MATCH(AK$1,NoSettings!$C$1:$AG$1,0))</f>
        <v>0</v>
      </c>
    </row>
    <row r="154" ht="15.75" hidden="1" customHeight="1">
      <c r="A154" s="3" t="s">
        <v>610</v>
      </c>
      <c r="B154" s="109" t="s">
        <v>156</v>
      </c>
      <c r="C154" s="109" t="s">
        <v>141</v>
      </c>
      <c r="D154" s="109" t="s">
        <v>143</v>
      </c>
      <c r="E154" s="109" t="s">
        <v>1942</v>
      </c>
      <c r="F154" s="109" t="s">
        <v>165</v>
      </c>
      <c r="G154" s="3">
        <f t="array" ref="G154">INDEX(NoSettings!$C$2:$AG$1459,MATCH($A154,NoSettings!$A$2:$A$1459,0),MATCH(G$1,NoSettings!$C$1:$AG$1,0))</f>
        <v>0</v>
      </c>
      <c r="H154" s="3">
        <f t="array" ref="H154">INDEX(NoSettings!$C$2:$AG$1459,MATCH($A154,NoSettings!$A$2:$A$1459,0),MATCH(H$1,NoSettings!$C$1:$AG$1,0))</f>
        <v>0</v>
      </c>
      <c r="I154" s="3">
        <f t="array" ref="I154">INDEX(NoSettings!$C$2:$AG$1459,MATCH($A154,NoSettings!$A$2:$A$1459,0),MATCH(I$1,NoSettings!$C$1:$AG$1,0))</f>
        <v>0</v>
      </c>
      <c r="J154" s="3">
        <f t="array" ref="J154">INDEX(NoSettings!$C$2:$AG$1459,MATCH($A154,NoSettings!$A$2:$A$1459,0),MATCH(J$1,NoSettings!$C$1:$AG$1,0))</f>
        <v>0</v>
      </c>
      <c r="K154" s="3">
        <f t="array" ref="K154">INDEX(NoSettings!$C$2:$AG$1459,MATCH($A154,NoSettings!$A$2:$A$1459,0),MATCH(K$1,NoSettings!$C$1:$AG$1,0))</f>
        <v>0</v>
      </c>
      <c r="L154" s="3">
        <f t="array" ref="L154">INDEX(NoSettings!$C$2:$AG$1459,MATCH($A154,NoSettings!$A$2:$A$1459,0),MATCH(L$1,NoSettings!$C$1:$AG$1,0))</f>
        <v>0</v>
      </c>
      <c r="M154" s="3">
        <f t="array" ref="M154">INDEX(NoSettings!$C$2:$AG$1459,MATCH($A154,NoSettings!$A$2:$A$1459,0),MATCH(M$1,NoSettings!$C$1:$AG$1,0))</f>
        <v>0</v>
      </c>
      <c r="N154" s="3">
        <f t="array" ref="N154">INDEX(NoSettings!$C$2:$AG$1459,MATCH($A154,NoSettings!$A$2:$A$1459,0),MATCH(N$1,NoSettings!$C$1:$AG$1,0))</f>
        <v>0</v>
      </c>
      <c r="O154" s="3">
        <f t="array" ref="O154">INDEX(NoSettings!$C$2:$AG$1459,MATCH($A154,NoSettings!$A$2:$A$1459,0),MATCH(O$1,NoSettings!$C$1:$AG$1,0))</f>
        <v>0</v>
      </c>
      <c r="P154" s="3">
        <f t="array" ref="P154">INDEX(NoSettings!$C$2:$AG$1459,MATCH($A154,NoSettings!$A$2:$A$1459,0),MATCH(P$1,NoSettings!$C$1:$AG$1,0))</f>
        <v>0</v>
      </c>
      <c r="Q154" s="3">
        <f t="array" ref="Q154">INDEX(NoSettings!$C$2:$AG$1459,MATCH($A154,NoSettings!$A$2:$A$1459,0),MATCH(Q$1,NoSettings!$C$1:$AG$1,0))</f>
        <v>0</v>
      </c>
      <c r="R154" s="3">
        <f t="array" ref="R154">INDEX(NoSettings!$C$2:$AG$1459,MATCH($A154,NoSettings!$A$2:$A$1459,0),MATCH(R$1,NoSettings!$C$1:$AG$1,0))</f>
        <v>0</v>
      </c>
      <c r="S154" s="3">
        <f t="array" ref="S154">INDEX(NoSettings!$C$2:$AG$1459,MATCH($A154,NoSettings!$A$2:$A$1459,0),MATCH(S$1,NoSettings!$C$1:$AG$1,0))</f>
        <v>0</v>
      </c>
      <c r="T154" s="3">
        <f t="array" ref="T154">INDEX(NoSettings!$C$2:$AG$1459,MATCH($A154,NoSettings!$A$2:$A$1459,0),MATCH(T$1,NoSettings!$C$1:$AG$1,0))</f>
        <v>0</v>
      </c>
      <c r="U154" s="3">
        <f t="array" ref="U154">INDEX(NoSettings!$C$2:$AG$1459,MATCH($A154,NoSettings!$A$2:$A$1459,0),MATCH(U$1,NoSettings!$C$1:$AG$1,0))</f>
        <v>0</v>
      </c>
      <c r="V154" s="3">
        <f t="array" ref="V154">INDEX(NoSettings!$C$2:$AG$1459,MATCH($A154,NoSettings!$A$2:$A$1459,0),MATCH(V$1,NoSettings!$C$1:$AG$1,0))</f>
        <v>0</v>
      </c>
      <c r="W154" s="3">
        <f t="array" ref="W154">INDEX(NoSettings!$C$2:$AG$1459,MATCH($A154,NoSettings!$A$2:$A$1459,0),MATCH(W$1,NoSettings!$C$1:$AG$1,0))</f>
        <v>0</v>
      </c>
      <c r="X154" s="3">
        <f t="array" ref="X154">INDEX(NoSettings!$C$2:$AG$1459,MATCH($A154,NoSettings!$A$2:$A$1459,0),MATCH(X$1,NoSettings!$C$1:$AG$1,0))</f>
        <v>0</v>
      </c>
      <c r="Y154" s="3">
        <f t="array" ref="Y154">INDEX(NoSettings!$C$2:$AG$1459,MATCH($A154,NoSettings!$A$2:$A$1459,0),MATCH(Y$1,NoSettings!$C$1:$AG$1,0))</f>
        <v>0</v>
      </c>
      <c r="Z154" s="3">
        <f t="array" ref="Z154">INDEX(NoSettings!$C$2:$AG$1459,MATCH($A154,NoSettings!$A$2:$A$1459,0),MATCH(Z$1,NoSettings!$C$1:$AG$1,0))</f>
        <v>0</v>
      </c>
      <c r="AA154" s="3">
        <f t="array" ref="AA154">INDEX(NoSettings!$C$2:$AG$1459,MATCH($A154,NoSettings!$A$2:$A$1459,0),MATCH(AA$1,NoSettings!$C$1:$AG$1,0))</f>
        <v>0</v>
      </c>
      <c r="AB154" s="3">
        <f t="array" ref="AB154">INDEX(NoSettings!$C$2:$AG$1459,MATCH($A154,NoSettings!$A$2:$A$1459,0),MATCH(AB$1,NoSettings!$C$1:$AG$1,0))</f>
        <v>0</v>
      </c>
      <c r="AC154" s="3">
        <f t="array" ref="AC154">INDEX(NoSettings!$C$2:$AG$1459,MATCH($A154,NoSettings!$A$2:$A$1459,0),MATCH(AC$1,NoSettings!$C$1:$AG$1,0))</f>
        <v>0</v>
      </c>
      <c r="AD154" s="3">
        <f t="array" ref="AD154">INDEX(NoSettings!$C$2:$AG$1459,MATCH($A154,NoSettings!$A$2:$A$1459,0),MATCH(AD$1,NoSettings!$C$1:$AG$1,0))</f>
        <v>0</v>
      </c>
      <c r="AE154" s="3">
        <f t="array" ref="AE154">INDEX(NoSettings!$C$2:$AG$1459,MATCH($A154,NoSettings!$A$2:$A$1459,0),MATCH(AE$1,NoSettings!$C$1:$AG$1,0))</f>
        <v>0</v>
      </c>
      <c r="AF154" s="3">
        <f t="array" ref="AF154">INDEX(NoSettings!$C$2:$AG$1459,MATCH($A154,NoSettings!$A$2:$A$1459,0),MATCH(AF$1,NoSettings!$C$1:$AG$1,0))</f>
        <v>0</v>
      </c>
      <c r="AG154" s="3">
        <f t="array" ref="AG154">INDEX(NoSettings!$C$2:$AG$1459,MATCH($A154,NoSettings!$A$2:$A$1459,0),MATCH(AG$1,NoSettings!$C$1:$AG$1,0))</f>
        <v>0</v>
      </c>
      <c r="AH154" s="3">
        <f t="array" ref="AH154">INDEX(NoSettings!$C$2:$AG$1459,MATCH($A154,NoSettings!$A$2:$A$1459,0),MATCH(AH$1,NoSettings!$C$1:$AG$1,0))</f>
        <v>0</v>
      </c>
      <c r="AI154" s="3">
        <f t="array" ref="AI154">INDEX(NoSettings!$C$2:$AG$1459,MATCH($A154,NoSettings!$A$2:$A$1459,0),MATCH(AI$1,NoSettings!$C$1:$AG$1,0))</f>
        <v>0</v>
      </c>
      <c r="AJ154" s="3">
        <f t="array" ref="AJ154">INDEX(NoSettings!$C$2:$AG$1459,MATCH($A154,NoSettings!$A$2:$A$1459,0),MATCH(AJ$1,NoSettings!$C$1:$AG$1,0))</f>
        <v>0</v>
      </c>
      <c r="AK154" s="3">
        <f t="array" ref="AK154">INDEX(NoSettings!$C$2:$AG$1459,MATCH($A154,NoSettings!$A$2:$A$1459,0),MATCH(AK$1,NoSettings!$C$1:$AG$1,0))</f>
        <v>0</v>
      </c>
    </row>
    <row r="155" ht="15.75" hidden="1" customHeight="1">
      <c r="A155" s="3" t="s">
        <v>611</v>
      </c>
      <c r="B155" s="109" t="s">
        <v>156</v>
      </c>
      <c r="C155" s="109" t="s">
        <v>141</v>
      </c>
      <c r="D155" s="109" t="s">
        <v>143</v>
      </c>
      <c r="E155" s="109" t="s">
        <v>1942</v>
      </c>
      <c r="F155" s="109" t="s">
        <v>166</v>
      </c>
      <c r="G155" s="3">
        <f t="array" ref="G155">INDEX(NoSettings!$C$2:$AG$1459,MATCH($A155,NoSettings!$A$2:$A$1459,0),MATCH(G$1,NoSettings!$C$1:$AG$1,0))</f>
        <v>0</v>
      </c>
      <c r="H155" s="3">
        <f t="array" ref="H155">INDEX(NoSettings!$C$2:$AG$1459,MATCH($A155,NoSettings!$A$2:$A$1459,0),MATCH(H$1,NoSettings!$C$1:$AG$1,0))</f>
        <v>0</v>
      </c>
      <c r="I155" s="3">
        <f t="array" ref="I155">INDEX(NoSettings!$C$2:$AG$1459,MATCH($A155,NoSettings!$A$2:$A$1459,0),MATCH(I$1,NoSettings!$C$1:$AG$1,0))</f>
        <v>0</v>
      </c>
      <c r="J155" s="3">
        <f t="array" ref="J155">INDEX(NoSettings!$C$2:$AG$1459,MATCH($A155,NoSettings!$A$2:$A$1459,0),MATCH(J$1,NoSettings!$C$1:$AG$1,0))</f>
        <v>0</v>
      </c>
      <c r="K155" s="3">
        <f t="array" ref="K155">INDEX(NoSettings!$C$2:$AG$1459,MATCH($A155,NoSettings!$A$2:$A$1459,0),MATCH(K$1,NoSettings!$C$1:$AG$1,0))</f>
        <v>0</v>
      </c>
      <c r="L155" s="3">
        <f t="array" ref="L155">INDEX(NoSettings!$C$2:$AG$1459,MATCH($A155,NoSettings!$A$2:$A$1459,0),MATCH(L$1,NoSettings!$C$1:$AG$1,0))</f>
        <v>0</v>
      </c>
      <c r="M155" s="3">
        <f t="array" ref="M155">INDEX(NoSettings!$C$2:$AG$1459,MATCH($A155,NoSettings!$A$2:$A$1459,0),MATCH(M$1,NoSettings!$C$1:$AG$1,0))</f>
        <v>0</v>
      </c>
      <c r="N155" s="3">
        <f t="array" ref="N155">INDEX(NoSettings!$C$2:$AG$1459,MATCH($A155,NoSettings!$A$2:$A$1459,0),MATCH(N$1,NoSettings!$C$1:$AG$1,0))</f>
        <v>0</v>
      </c>
      <c r="O155" s="3">
        <f t="array" ref="O155">INDEX(NoSettings!$C$2:$AG$1459,MATCH($A155,NoSettings!$A$2:$A$1459,0),MATCH(O$1,NoSettings!$C$1:$AG$1,0))</f>
        <v>0</v>
      </c>
      <c r="P155" s="3">
        <f t="array" ref="P155">INDEX(NoSettings!$C$2:$AG$1459,MATCH($A155,NoSettings!$A$2:$A$1459,0),MATCH(P$1,NoSettings!$C$1:$AG$1,0))</f>
        <v>0</v>
      </c>
      <c r="Q155" s="3">
        <f t="array" ref="Q155">INDEX(NoSettings!$C$2:$AG$1459,MATCH($A155,NoSettings!$A$2:$A$1459,0),MATCH(Q$1,NoSettings!$C$1:$AG$1,0))</f>
        <v>0</v>
      </c>
      <c r="R155" s="3">
        <f t="array" ref="R155">INDEX(NoSettings!$C$2:$AG$1459,MATCH($A155,NoSettings!$A$2:$A$1459,0),MATCH(R$1,NoSettings!$C$1:$AG$1,0))</f>
        <v>0</v>
      </c>
      <c r="S155" s="3">
        <f t="array" ref="S155">INDEX(NoSettings!$C$2:$AG$1459,MATCH($A155,NoSettings!$A$2:$A$1459,0),MATCH(S$1,NoSettings!$C$1:$AG$1,0))</f>
        <v>0</v>
      </c>
      <c r="T155" s="3">
        <f t="array" ref="T155">INDEX(NoSettings!$C$2:$AG$1459,MATCH($A155,NoSettings!$A$2:$A$1459,0),MATCH(T$1,NoSettings!$C$1:$AG$1,0))</f>
        <v>0</v>
      </c>
      <c r="U155" s="3">
        <f t="array" ref="U155">INDEX(NoSettings!$C$2:$AG$1459,MATCH($A155,NoSettings!$A$2:$A$1459,0),MATCH(U$1,NoSettings!$C$1:$AG$1,0))</f>
        <v>0</v>
      </c>
      <c r="V155" s="3">
        <f t="array" ref="V155">INDEX(NoSettings!$C$2:$AG$1459,MATCH($A155,NoSettings!$A$2:$A$1459,0),MATCH(V$1,NoSettings!$C$1:$AG$1,0))</f>
        <v>0</v>
      </c>
      <c r="W155" s="3">
        <f t="array" ref="W155">INDEX(NoSettings!$C$2:$AG$1459,MATCH($A155,NoSettings!$A$2:$A$1459,0),MATCH(W$1,NoSettings!$C$1:$AG$1,0))</f>
        <v>0</v>
      </c>
      <c r="X155" s="3">
        <f t="array" ref="X155">INDEX(NoSettings!$C$2:$AG$1459,MATCH($A155,NoSettings!$A$2:$A$1459,0),MATCH(X$1,NoSettings!$C$1:$AG$1,0))</f>
        <v>0</v>
      </c>
      <c r="Y155" s="3">
        <f t="array" ref="Y155">INDEX(NoSettings!$C$2:$AG$1459,MATCH($A155,NoSettings!$A$2:$A$1459,0),MATCH(Y$1,NoSettings!$C$1:$AG$1,0))</f>
        <v>0</v>
      </c>
      <c r="Z155" s="3">
        <f t="array" ref="Z155">INDEX(NoSettings!$C$2:$AG$1459,MATCH($A155,NoSettings!$A$2:$A$1459,0),MATCH(Z$1,NoSettings!$C$1:$AG$1,0))</f>
        <v>0</v>
      </c>
      <c r="AA155" s="3">
        <f t="array" ref="AA155">INDEX(NoSettings!$C$2:$AG$1459,MATCH($A155,NoSettings!$A$2:$A$1459,0),MATCH(AA$1,NoSettings!$C$1:$AG$1,0))</f>
        <v>0</v>
      </c>
      <c r="AB155" s="3">
        <f t="array" ref="AB155">INDEX(NoSettings!$C$2:$AG$1459,MATCH($A155,NoSettings!$A$2:$A$1459,0),MATCH(AB$1,NoSettings!$C$1:$AG$1,0))</f>
        <v>0</v>
      </c>
      <c r="AC155" s="3">
        <f t="array" ref="AC155">INDEX(NoSettings!$C$2:$AG$1459,MATCH($A155,NoSettings!$A$2:$A$1459,0),MATCH(AC$1,NoSettings!$C$1:$AG$1,0))</f>
        <v>0</v>
      </c>
      <c r="AD155" s="3">
        <f t="array" ref="AD155">INDEX(NoSettings!$C$2:$AG$1459,MATCH($A155,NoSettings!$A$2:$A$1459,0),MATCH(AD$1,NoSettings!$C$1:$AG$1,0))</f>
        <v>0</v>
      </c>
      <c r="AE155" s="3">
        <f t="array" ref="AE155">INDEX(NoSettings!$C$2:$AG$1459,MATCH($A155,NoSettings!$A$2:$A$1459,0),MATCH(AE$1,NoSettings!$C$1:$AG$1,0))</f>
        <v>0</v>
      </c>
      <c r="AF155" s="3">
        <f t="array" ref="AF155">INDEX(NoSettings!$C$2:$AG$1459,MATCH($A155,NoSettings!$A$2:$A$1459,0),MATCH(AF$1,NoSettings!$C$1:$AG$1,0))</f>
        <v>0</v>
      </c>
      <c r="AG155" s="3">
        <f t="array" ref="AG155">INDEX(NoSettings!$C$2:$AG$1459,MATCH($A155,NoSettings!$A$2:$A$1459,0),MATCH(AG$1,NoSettings!$C$1:$AG$1,0))</f>
        <v>0</v>
      </c>
      <c r="AH155" s="3">
        <f t="array" ref="AH155">INDEX(NoSettings!$C$2:$AG$1459,MATCH($A155,NoSettings!$A$2:$A$1459,0),MATCH(AH$1,NoSettings!$C$1:$AG$1,0))</f>
        <v>0</v>
      </c>
      <c r="AI155" s="3">
        <f t="array" ref="AI155">INDEX(NoSettings!$C$2:$AG$1459,MATCH($A155,NoSettings!$A$2:$A$1459,0),MATCH(AI$1,NoSettings!$C$1:$AG$1,0))</f>
        <v>0</v>
      </c>
      <c r="AJ155" s="3">
        <f t="array" ref="AJ155">INDEX(NoSettings!$C$2:$AG$1459,MATCH($A155,NoSettings!$A$2:$A$1459,0),MATCH(AJ$1,NoSettings!$C$1:$AG$1,0))</f>
        <v>0</v>
      </c>
      <c r="AK155" s="3">
        <f t="array" ref="AK155">INDEX(NoSettings!$C$2:$AG$1459,MATCH($A155,NoSettings!$A$2:$A$1459,0),MATCH(AK$1,NoSettings!$C$1:$AG$1,0))</f>
        <v>0</v>
      </c>
    </row>
    <row r="156" ht="15.75" hidden="1" customHeight="1">
      <c r="A156" s="3" t="s">
        <v>612</v>
      </c>
      <c r="B156" s="109" t="s">
        <v>156</v>
      </c>
      <c r="C156" s="109" t="s">
        <v>141</v>
      </c>
      <c r="D156" s="109" t="s">
        <v>143</v>
      </c>
      <c r="E156" s="109" t="s">
        <v>1942</v>
      </c>
      <c r="F156" s="109" t="s">
        <v>167</v>
      </c>
      <c r="G156" s="3">
        <f t="array" ref="G156">INDEX(NoSettings!$C$2:$AG$1459,MATCH($A156,NoSettings!$A$2:$A$1459,0),MATCH(G$1,NoSettings!$C$1:$AG$1,0))</f>
        <v>0</v>
      </c>
      <c r="H156" s="3">
        <f t="array" ref="H156">INDEX(NoSettings!$C$2:$AG$1459,MATCH($A156,NoSettings!$A$2:$A$1459,0),MATCH(H$1,NoSettings!$C$1:$AG$1,0))</f>
        <v>0</v>
      </c>
      <c r="I156" s="3">
        <f t="array" ref="I156">INDEX(NoSettings!$C$2:$AG$1459,MATCH($A156,NoSettings!$A$2:$A$1459,0),MATCH(I$1,NoSettings!$C$1:$AG$1,0))</f>
        <v>0</v>
      </c>
      <c r="J156" s="3">
        <f t="array" ref="J156">INDEX(NoSettings!$C$2:$AG$1459,MATCH($A156,NoSettings!$A$2:$A$1459,0),MATCH(J$1,NoSettings!$C$1:$AG$1,0))</f>
        <v>0</v>
      </c>
      <c r="K156" s="3">
        <f t="array" ref="K156">INDEX(NoSettings!$C$2:$AG$1459,MATCH($A156,NoSettings!$A$2:$A$1459,0),MATCH(K$1,NoSettings!$C$1:$AG$1,0))</f>
        <v>0</v>
      </c>
      <c r="L156" s="3">
        <f t="array" ref="L156">INDEX(NoSettings!$C$2:$AG$1459,MATCH($A156,NoSettings!$A$2:$A$1459,0),MATCH(L$1,NoSettings!$C$1:$AG$1,0))</f>
        <v>0</v>
      </c>
      <c r="M156" s="3">
        <f t="array" ref="M156">INDEX(NoSettings!$C$2:$AG$1459,MATCH($A156,NoSettings!$A$2:$A$1459,0),MATCH(M$1,NoSettings!$C$1:$AG$1,0))</f>
        <v>0</v>
      </c>
      <c r="N156" s="3">
        <f t="array" ref="N156">INDEX(NoSettings!$C$2:$AG$1459,MATCH($A156,NoSettings!$A$2:$A$1459,0),MATCH(N$1,NoSettings!$C$1:$AG$1,0))</f>
        <v>0</v>
      </c>
      <c r="O156" s="3">
        <f t="array" ref="O156">INDEX(NoSettings!$C$2:$AG$1459,MATCH($A156,NoSettings!$A$2:$A$1459,0),MATCH(O$1,NoSettings!$C$1:$AG$1,0))</f>
        <v>0</v>
      </c>
      <c r="P156" s="3">
        <f t="array" ref="P156">INDEX(NoSettings!$C$2:$AG$1459,MATCH($A156,NoSettings!$A$2:$A$1459,0),MATCH(P$1,NoSettings!$C$1:$AG$1,0))</f>
        <v>0</v>
      </c>
      <c r="Q156" s="3">
        <f t="array" ref="Q156">INDEX(NoSettings!$C$2:$AG$1459,MATCH($A156,NoSettings!$A$2:$A$1459,0),MATCH(Q$1,NoSettings!$C$1:$AG$1,0))</f>
        <v>0</v>
      </c>
      <c r="R156" s="3">
        <f t="array" ref="R156">INDEX(NoSettings!$C$2:$AG$1459,MATCH($A156,NoSettings!$A$2:$A$1459,0),MATCH(R$1,NoSettings!$C$1:$AG$1,0))</f>
        <v>0</v>
      </c>
      <c r="S156" s="3">
        <f t="array" ref="S156">INDEX(NoSettings!$C$2:$AG$1459,MATCH($A156,NoSettings!$A$2:$A$1459,0),MATCH(S$1,NoSettings!$C$1:$AG$1,0))</f>
        <v>0</v>
      </c>
      <c r="T156" s="3">
        <f t="array" ref="T156">INDEX(NoSettings!$C$2:$AG$1459,MATCH($A156,NoSettings!$A$2:$A$1459,0),MATCH(T$1,NoSettings!$C$1:$AG$1,0))</f>
        <v>0</v>
      </c>
      <c r="U156" s="3">
        <f t="array" ref="U156">INDEX(NoSettings!$C$2:$AG$1459,MATCH($A156,NoSettings!$A$2:$A$1459,0),MATCH(U$1,NoSettings!$C$1:$AG$1,0))</f>
        <v>0</v>
      </c>
      <c r="V156" s="3">
        <f t="array" ref="V156">INDEX(NoSettings!$C$2:$AG$1459,MATCH($A156,NoSettings!$A$2:$A$1459,0),MATCH(V$1,NoSettings!$C$1:$AG$1,0))</f>
        <v>0</v>
      </c>
      <c r="W156" s="3">
        <f t="array" ref="W156">INDEX(NoSettings!$C$2:$AG$1459,MATCH($A156,NoSettings!$A$2:$A$1459,0),MATCH(W$1,NoSettings!$C$1:$AG$1,0))</f>
        <v>0</v>
      </c>
      <c r="X156" s="3">
        <f t="array" ref="X156">INDEX(NoSettings!$C$2:$AG$1459,MATCH($A156,NoSettings!$A$2:$A$1459,0),MATCH(X$1,NoSettings!$C$1:$AG$1,0))</f>
        <v>0</v>
      </c>
      <c r="Y156" s="3">
        <f t="array" ref="Y156">INDEX(NoSettings!$C$2:$AG$1459,MATCH($A156,NoSettings!$A$2:$A$1459,0),MATCH(Y$1,NoSettings!$C$1:$AG$1,0))</f>
        <v>0</v>
      </c>
      <c r="Z156" s="3">
        <f t="array" ref="Z156">INDEX(NoSettings!$C$2:$AG$1459,MATCH($A156,NoSettings!$A$2:$A$1459,0),MATCH(Z$1,NoSettings!$C$1:$AG$1,0))</f>
        <v>0</v>
      </c>
      <c r="AA156" s="3">
        <f t="array" ref="AA156">INDEX(NoSettings!$C$2:$AG$1459,MATCH($A156,NoSettings!$A$2:$A$1459,0),MATCH(AA$1,NoSettings!$C$1:$AG$1,0))</f>
        <v>0</v>
      </c>
      <c r="AB156" s="3">
        <f t="array" ref="AB156">INDEX(NoSettings!$C$2:$AG$1459,MATCH($A156,NoSettings!$A$2:$A$1459,0),MATCH(AB$1,NoSettings!$C$1:$AG$1,0))</f>
        <v>0</v>
      </c>
      <c r="AC156" s="3">
        <f t="array" ref="AC156">INDEX(NoSettings!$C$2:$AG$1459,MATCH($A156,NoSettings!$A$2:$A$1459,0),MATCH(AC$1,NoSettings!$C$1:$AG$1,0))</f>
        <v>0</v>
      </c>
      <c r="AD156" s="3">
        <f t="array" ref="AD156">INDEX(NoSettings!$C$2:$AG$1459,MATCH($A156,NoSettings!$A$2:$A$1459,0),MATCH(AD$1,NoSettings!$C$1:$AG$1,0))</f>
        <v>0</v>
      </c>
      <c r="AE156" s="3">
        <f t="array" ref="AE156">INDEX(NoSettings!$C$2:$AG$1459,MATCH($A156,NoSettings!$A$2:$A$1459,0),MATCH(AE$1,NoSettings!$C$1:$AG$1,0))</f>
        <v>0</v>
      </c>
      <c r="AF156" s="3">
        <f t="array" ref="AF156">INDEX(NoSettings!$C$2:$AG$1459,MATCH($A156,NoSettings!$A$2:$A$1459,0),MATCH(AF$1,NoSettings!$C$1:$AG$1,0))</f>
        <v>0</v>
      </c>
      <c r="AG156" s="3">
        <f t="array" ref="AG156">INDEX(NoSettings!$C$2:$AG$1459,MATCH($A156,NoSettings!$A$2:$A$1459,0),MATCH(AG$1,NoSettings!$C$1:$AG$1,0))</f>
        <v>0</v>
      </c>
      <c r="AH156" s="3">
        <f t="array" ref="AH156">INDEX(NoSettings!$C$2:$AG$1459,MATCH($A156,NoSettings!$A$2:$A$1459,0),MATCH(AH$1,NoSettings!$C$1:$AG$1,0))</f>
        <v>0</v>
      </c>
      <c r="AI156" s="3">
        <f t="array" ref="AI156">INDEX(NoSettings!$C$2:$AG$1459,MATCH($A156,NoSettings!$A$2:$A$1459,0),MATCH(AI$1,NoSettings!$C$1:$AG$1,0))</f>
        <v>0</v>
      </c>
      <c r="AJ156" s="3">
        <f t="array" ref="AJ156">INDEX(NoSettings!$C$2:$AG$1459,MATCH($A156,NoSettings!$A$2:$A$1459,0),MATCH(AJ$1,NoSettings!$C$1:$AG$1,0))</f>
        <v>0</v>
      </c>
      <c r="AK156" s="3">
        <f t="array" ref="AK156">INDEX(NoSettings!$C$2:$AG$1459,MATCH($A156,NoSettings!$A$2:$A$1459,0),MATCH(AK$1,NoSettings!$C$1:$AG$1,0))</f>
        <v>0</v>
      </c>
    </row>
    <row r="157" ht="15.75" hidden="1" customHeight="1">
      <c r="A157" s="3" t="s">
        <v>613</v>
      </c>
      <c r="B157" s="109" t="s">
        <v>156</v>
      </c>
      <c r="C157" s="109" t="s">
        <v>141</v>
      </c>
      <c r="D157" s="109" t="s">
        <v>143</v>
      </c>
      <c r="E157" s="109" t="s">
        <v>1942</v>
      </c>
      <c r="F157" s="109" t="s">
        <v>168</v>
      </c>
      <c r="G157" s="3">
        <f t="array" ref="G157">INDEX(NoSettings!$C$2:$AG$1459,MATCH($A157,NoSettings!$A$2:$A$1459,0),MATCH(G$1,NoSettings!$C$1:$AG$1,0))</f>
        <v>0</v>
      </c>
      <c r="H157" s="3">
        <f t="array" ref="H157">INDEX(NoSettings!$C$2:$AG$1459,MATCH($A157,NoSettings!$A$2:$A$1459,0),MATCH(H$1,NoSettings!$C$1:$AG$1,0))</f>
        <v>0</v>
      </c>
      <c r="I157" s="3">
        <f t="array" ref="I157">INDEX(NoSettings!$C$2:$AG$1459,MATCH($A157,NoSettings!$A$2:$A$1459,0),MATCH(I$1,NoSettings!$C$1:$AG$1,0))</f>
        <v>0</v>
      </c>
      <c r="J157" s="3">
        <f t="array" ref="J157">INDEX(NoSettings!$C$2:$AG$1459,MATCH($A157,NoSettings!$A$2:$A$1459,0),MATCH(J$1,NoSettings!$C$1:$AG$1,0))</f>
        <v>0</v>
      </c>
      <c r="K157" s="3">
        <f t="array" ref="K157">INDEX(NoSettings!$C$2:$AG$1459,MATCH($A157,NoSettings!$A$2:$A$1459,0),MATCH(K$1,NoSettings!$C$1:$AG$1,0))</f>
        <v>0</v>
      </c>
      <c r="L157" s="3">
        <f t="array" ref="L157">INDEX(NoSettings!$C$2:$AG$1459,MATCH($A157,NoSettings!$A$2:$A$1459,0),MATCH(L$1,NoSettings!$C$1:$AG$1,0))</f>
        <v>0</v>
      </c>
      <c r="M157" s="3">
        <f t="array" ref="M157">INDEX(NoSettings!$C$2:$AG$1459,MATCH($A157,NoSettings!$A$2:$A$1459,0),MATCH(M$1,NoSettings!$C$1:$AG$1,0))</f>
        <v>0</v>
      </c>
      <c r="N157" s="3">
        <f t="array" ref="N157">INDEX(NoSettings!$C$2:$AG$1459,MATCH($A157,NoSettings!$A$2:$A$1459,0),MATCH(N$1,NoSettings!$C$1:$AG$1,0))</f>
        <v>0</v>
      </c>
      <c r="O157" s="3">
        <f t="array" ref="O157">INDEX(NoSettings!$C$2:$AG$1459,MATCH($A157,NoSettings!$A$2:$A$1459,0),MATCH(O$1,NoSettings!$C$1:$AG$1,0))</f>
        <v>0</v>
      </c>
      <c r="P157" s="3">
        <f t="array" ref="P157">INDEX(NoSettings!$C$2:$AG$1459,MATCH($A157,NoSettings!$A$2:$A$1459,0),MATCH(P$1,NoSettings!$C$1:$AG$1,0))</f>
        <v>0</v>
      </c>
      <c r="Q157" s="3">
        <f t="array" ref="Q157">INDEX(NoSettings!$C$2:$AG$1459,MATCH($A157,NoSettings!$A$2:$A$1459,0),MATCH(Q$1,NoSettings!$C$1:$AG$1,0))</f>
        <v>0</v>
      </c>
      <c r="R157" s="3">
        <f t="array" ref="R157">INDEX(NoSettings!$C$2:$AG$1459,MATCH($A157,NoSettings!$A$2:$A$1459,0),MATCH(R$1,NoSettings!$C$1:$AG$1,0))</f>
        <v>0</v>
      </c>
      <c r="S157" s="3">
        <f t="array" ref="S157">INDEX(NoSettings!$C$2:$AG$1459,MATCH($A157,NoSettings!$A$2:$A$1459,0),MATCH(S$1,NoSettings!$C$1:$AG$1,0))</f>
        <v>0</v>
      </c>
      <c r="T157" s="3">
        <f t="array" ref="T157">INDEX(NoSettings!$C$2:$AG$1459,MATCH($A157,NoSettings!$A$2:$A$1459,0),MATCH(T$1,NoSettings!$C$1:$AG$1,0))</f>
        <v>0</v>
      </c>
      <c r="U157" s="3">
        <f t="array" ref="U157">INDEX(NoSettings!$C$2:$AG$1459,MATCH($A157,NoSettings!$A$2:$A$1459,0),MATCH(U$1,NoSettings!$C$1:$AG$1,0))</f>
        <v>0</v>
      </c>
      <c r="V157" s="3">
        <f t="array" ref="V157">INDEX(NoSettings!$C$2:$AG$1459,MATCH($A157,NoSettings!$A$2:$A$1459,0),MATCH(V$1,NoSettings!$C$1:$AG$1,0))</f>
        <v>0</v>
      </c>
      <c r="W157" s="3">
        <f t="array" ref="W157">INDEX(NoSettings!$C$2:$AG$1459,MATCH($A157,NoSettings!$A$2:$A$1459,0),MATCH(W$1,NoSettings!$C$1:$AG$1,0))</f>
        <v>0</v>
      </c>
      <c r="X157" s="3">
        <f t="array" ref="X157">INDEX(NoSettings!$C$2:$AG$1459,MATCH($A157,NoSettings!$A$2:$A$1459,0),MATCH(X$1,NoSettings!$C$1:$AG$1,0))</f>
        <v>0</v>
      </c>
      <c r="Y157" s="3">
        <f t="array" ref="Y157">INDEX(NoSettings!$C$2:$AG$1459,MATCH($A157,NoSettings!$A$2:$A$1459,0),MATCH(Y$1,NoSettings!$C$1:$AG$1,0))</f>
        <v>0</v>
      </c>
      <c r="Z157" s="3">
        <f t="array" ref="Z157">INDEX(NoSettings!$C$2:$AG$1459,MATCH($A157,NoSettings!$A$2:$A$1459,0),MATCH(Z$1,NoSettings!$C$1:$AG$1,0))</f>
        <v>0</v>
      </c>
      <c r="AA157" s="3">
        <f t="array" ref="AA157">INDEX(NoSettings!$C$2:$AG$1459,MATCH($A157,NoSettings!$A$2:$A$1459,0),MATCH(AA$1,NoSettings!$C$1:$AG$1,0))</f>
        <v>0</v>
      </c>
      <c r="AB157" s="3">
        <f t="array" ref="AB157">INDEX(NoSettings!$C$2:$AG$1459,MATCH($A157,NoSettings!$A$2:$A$1459,0),MATCH(AB$1,NoSettings!$C$1:$AG$1,0))</f>
        <v>0</v>
      </c>
      <c r="AC157" s="3">
        <f t="array" ref="AC157">INDEX(NoSettings!$C$2:$AG$1459,MATCH($A157,NoSettings!$A$2:$A$1459,0),MATCH(AC$1,NoSettings!$C$1:$AG$1,0))</f>
        <v>0</v>
      </c>
      <c r="AD157" s="3">
        <f t="array" ref="AD157">INDEX(NoSettings!$C$2:$AG$1459,MATCH($A157,NoSettings!$A$2:$A$1459,0),MATCH(AD$1,NoSettings!$C$1:$AG$1,0))</f>
        <v>0</v>
      </c>
      <c r="AE157" s="3">
        <f t="array" ref="AE157">INDEX(NoSettings!$C$2:$AG$1459,MATCH($A157,NoSettings!$A$2:$A$1459,0),MATCH(AE$1,NoSettings!$C$1:$AG$1,0))</f>
        <v>0</v>
      </c>
      <c r="AF157" s="3">
        <f t="array" ref="AF157">INDEX(NoSettings!$C$2:$AG$1459,MATCH($A157,NoSettings!$A$2:$A$1459,0),MATCH(AF$1,NoSettings!$C$1:$AG$1,0))</f>
        <v>0</v>
      </c>
      <c r="AG157" s="3">
        <f t="array" ref="AG157">INDEX(NoSettings!$C$2:$AG$1459,MATCH($A157,NoSettings!$A$2:$A$1459,0),MATCH(AG$1,NoSettings!$C$1:$AG$1,0))</f>
        <v>0</v>
      </c>
      <c r="AH157" s="3">
        <f t="array" ref="AH157">INDEX(NoSettings!$C$2:$AG$1459,MATCH($A157,NoSettings!$A$2:$A$1459,0),MATCH(AH$1,NoSettings!$C$1:$AG$1,0))</f>
        <v>0</v>
      </c>
      <c r="AI157" s="3">
        <f t="array" ref="AI157">INDEX(NoSettings!$C$2:$AG$1459,MATCH($A157,NoSettings!$A$2:$A$1459,0),MATCH(AI$1,NoSettings!$C$1:$AG$1,0))</f>
        <v>0</v>
      </c>
      <c r="AJ157" s="3">
        <f t="array" ref="AJ157">INDEX(NoSettings!$C$2:$AG$1459,MATCH($A157,NoSettings!$A$2:$A$1459,0),MATCH(AJ$1,NoSettings!$C$1:$AG$1,0))</f>
        <v>0</v>
      </c>
      <c r="AK157" s="3">
        <f t="array" ref="AK157">INDEX(NoSettings!$C$2:$AG$1459,MATCH($A157,NoSettings!$A$2:$A$1459,0),MATCH(AK$1,NoSettings!$C$1:$AG$1,0))</f>
        <v>0</v>
      </c>
    </row>
    <row r="158" ht="15.75" hidden="1" customHeight="1">
      <c r="A158" s="3" t="s">
        <v>614</v>
      </c>
      <c r="B158" s="109" t="s">
        <v>156</v>
      </c>
      <c r="C158" s="109" t="s">
        <v>141</v>
      </c>
      <c r="D158" s="109" t="s">
        <v>143</v>
      </c>
      <c r="E158" s="109" t="s">
        <v>1943</v>
      </c>
      <c r="F158" s="109" t="s">
        <v>159</v>
      </c>
      <c r="G158" s="3">
        <f t="array" ref="G158">INDEX(NoSettings!$C$2:$AG$1459,MATCH($A158,NoSettings!$A$2:$A$1459,0),MATCH(G$1,NoSettings!$C$1:$AG$1,0))</f>
        <v>0</v>
      </c>
      <c r="H158" s="3">
        <f t="array" ref="H158">INDEX(NoSettings!$C$2:$AG$1459,MATCH($A158,NoSettings!$A$2:$A$1459,0),MATCH(H$1,NoSettings!$C$1:$AG$1,0))</f>
        <v>0</v>
      </c>
      <c r="I158" s="3">
        <f t="array" ref="I158">INDEX(NoSettings!$C$2:$AG$1459,MATCH($A158,NoSettings!$A$2:$A$1459,0),MATCH(I$1,NoSettings!$C$1:$AG$1,0))</f>
        <v>0</v>
      </c>
      <c r="J158" s="3">
        <f t="array" ref="J158">INDEX(NoSettings!$C$2:$AG$1459,MATCH($A158,NoSettings!$A$2:$A$1459,0),MATCH(J$1,NoSettings!$C$1:$AG$1,0))</f>
        <v>0</v>
      </c>
      <c r="K158" s="3">
        <f t="array" ref="K158">INDEX(NoSettings!$C$2:$AG$1459,MATCH($A158,NoSettings!$A$2:$A$1459,0),MATCH(K$1,NoSettings!$C$1:$AG$1,0))</f>
        <v>0</v>
      </c>
      <c r="L158" s="3">
        <f t="array" ref="L158">INDEX(NoSettings!$C$2:$AG$1459,MATCH($A158,NoSettings!$A$2:$A$1459,0),MATCH(L$1,NoSettings!$C$1:$AG$1,0))</f>
        <v>0</v>
      </c>
      <c r="M158" s="3">
        <f t="array" ref="M158">INDEX(NoSettings!$C$2:$AG$1459,MATCH($A158,NoSettings!$A$2:$A$1459,0),MATCH(M$1,NoSettings!$C$1:$AG$1,0))</f>
        <v>0</v>
      </c>
      <c r="N158" s="3">
        <f t="array" ref="N158">INDEX(NoSettings!$C$2:$AG$1459,MATCH($A158,NoSettings!$A$2:$A$1459,0),MATCH(N$1,NoSettings!$C$1:$AG$1,0))</f>
        <v>0</v>
      </c>
      <c r="O158" s="3">
        <f t="array" ref="O158">INDEX(NoSettings!$C$2:$AG$1459,MATCH($A158,NoSettings!$A$2:$A$1459,0),MATCH(O$1,NoSettings!$C$1:$AG$1,0))</f>
        <v>0</v>
      </c>
      <c r="P158" s="3">
        <f t="array" ref="P158">INDEX(NoSettings!$C$2:$AG$1459,MATCH($A158,NoSettings!$A$2:$A$1459,0),MATCH(P$1,NoSettings!$C$1:$AG$1,0))</f>
        <v>0</v>
      </c>
      <c r="Q158" s="3">
        <f t="array" ref="Q158">INDEX(NoSettings!$C$2:$AG$1459,MATCH($A158,NoSettings!$A$2:$A$1459,0),MATCH(Q$1,NoSettings!$C$1:$AG$1,0))</f>
        <v>0</v>
      </c>
      <c r="R158" s="3">
        <f t="array" ref="R158">INDEX(NoSettings!$C$2:$AG$1459,MATCH($A158,NoSettings!$A$2:$A$1459,0),MATCH(R$1,NoSettings!$C$1:$AG$1,0))</f>
        <v>0</v>
      </c>
      <c r="S158" s="3">
        <f t="array" ref="S158">INDEX(NoSettings!$C$2:$AG$1459,MATCH($A158,NoSettings!$A$2:$A$1459,0),MATCH(S$1,NoSettings!$C$1:$AG$1,0))</f>
        <v>0</v>
      </c>
      <c r="T158" s="3">
        <f t="array" ref="T158">INDEX(NoSettings!$C$2:$AG$1459,MATCH($A158,NoSettings!$A$2:$A$1459,0),MATCH(T$1,NoSettings!$C$1:$AG$1,0))</f>
        <v>0</v>
      </c>
      <c r="U158" s="3">
        <f t="array" ref="U158">INDEX(NoSettings!$C$2:$AG$1459,MATCH($A158,NoSettings!$A$2:$A$1459,0),MATCH(U$1,NoSettings!$C$1:$AG$1,0))</f>
        <v>0</v>
      </c>
      <c r="V158" s="3">
        <f t="array" ref="V158">INDEX(NoSettings!$C$2:$AG$1459,MATCH($A158,NoSettings!$A$2:$A$1459,0),MATCH(V$1,NoSettings!$C$1:$AG$1,0))</f>
        <v>0</v>
      </c>
      <c r="W158" s="3">
        <f t="array" ref="W158">INDEX(NoSettings!$C$2:$AG$1459,MATCH($A158,NoSettings!$A$2:$A$1459,0),MATCH(W$1,NoSettings!$C$1:$AG$1,0))</f>
        <v>0</v>
      </c>
      <c r="X158" s="3">
        <f t="array" ref="X158">INDEX(NoSettings!$C$2:$AG$1459,MATCH($A158,NoSettings!$A$2:$A$1459,0),MATCH(X$1,NoSettings!$C$1:$AG$1,0))</f>
        <v>0</v>
      </c>
      <c r="Y158" s="3">
        <f t="array" ref="Y158">INDEX(NoSettings!$C$2:$AG$1459,MATCH($A158,NoSettings!$A$2:$A$1459,0),MATCH(Y$1,NoSettings!$C$1:$AG$1,0))</f>
        <v>0</v>
      </c>
      <c r="Z158" s="3">
        <f t="array" ref="Z158">INDEX(NoSettings!$C$2:$AG$1459,MATCH($A158,NoSettings!$A$2:$A$1459,0),MATCH(Z$1,NoSettings!$C$1:$AG$1,0))</f>
        <v>0</v>
      </c>
      <c r="AA158" s="3">
        <f t="array" ref="AA158">INDEX(NoSettings!$C$2:$AG$1459,MATCH($A158,NoSettings!$A$2:$A$1459,0),MATCH(AA$1,NoSettings!$C$1:$AG$1,0))</f>
        <v>0</v>
      </c>
      <c r="AB158" s="3">
        <f t="array" ref="AB158">INDEX(NoSettings!$C$2:$AG$1459,MATCH($A158,NoSettings!$A$2:$A$1459,0),MATCH(AB$1,NoSettings!$C$1:$AG$1,0))</f>
        <v>0</v>
      </c>
      <c r="AC158" s="3">
        <f t="array" ref="AC158">INDEX(NoSettings!$C$2:$AG$1459,MATCH($A158,NoSettings!$A$2:$A$1459,0),MATCH(AC$1,NoSettings!$C$1:$AG$1,0))</f>
        <v>0</v>
      </c>
      <c r="AD158" s="3">
        <f t="array" ref="AD158">INDEX(NoSettings!$C$2:$AG$1459,MATCH($A158,NoSettings!$A$2:$A$1459,0),MATCH(AD$1,NoSettings!$C$1:$AG$1,0))</f>
        <v>0</v>
      </c>
      <c r="AE158" s="3">
        <f t="array" ref="AE158">INDEX(NoSettings!$C$2:$AG$1459,MATCH($A158,NoSettings!$A$2:$A$1459,0),MATCH(AE$1,NoSettings!$C$1:$AG$1,0))</f>
        <v>0</v>
      </c>
      <c r="AF158" s="3">
        <f t="array" ref="AF158">INDEX(NoSettings!$C$2:$AG$1459,MATCH($A158,NoSettings!$A$2:$A$1459,0),MATCH(AF$1,NoSettings!$C$1:$AG$1,0))</f>
        <v>0</v>
      </c>
      <c r="AG158" s="3">
        <f t="array" ref="AG158">INDEX(NoSettings!$C$2:$AG$1459,MATCH($A158,NoSettings!$A$2:$A$1459,0),MATCH(AG$1,NoSettings!$C$1:$AG$1,0))</f>
        <v>0</v>
      </c>
      <c r="AH158" s="3">
        <f t="array" ref="AH158">INDEX(NoSettings!$C$2:$AG$1459,MATCH($A158,NoSettings!$A$2:$A$1459,0),MATCH(AH$1,NoSettings!$C$1:$AG$1,0))</f>
        <v>0</v>
      </c>
      <c r="AI158" s="3">
        <f t="array" ref="AI158">INDEX(NoSettings!$C$2:$AG$1459,MATCH($A158,NoSettings!$A$2:$A$1459,0),MATCH(AI$1,NoSettings!$C$1:$AG$1,0))</f>
        <v>0</v>
      </c>
      <c r="AJ158" s="3">
        <f t="array" ref="AJ158">INDEX(NoSettings!$C$2:$AG$1459,MATCH($A158,NoSettings!$A$2:$A$1459,0),MATCH(AJ$1,NoSettings!$C$1:$AG$1,0))</f>
        <v>0</v>
      </c>
      <c r="AK158" s="3">
        <f t="array" ref="AK158">INDEX(NoSettings!$C$2:$AG$1459,MATCH($A158,NoSettings!$A$2:$A$1459,0),MATCH(AK$1,NoSettings!$C$1:$AG$1,0))</f>
        <v>0</v>
      </c>
    </row>
    <row r="159" ht="15.75" hidden="1" customHeight="1">
      <c r="A159" s="3" t="s">
        <v>615</v>
      </c>
      <c r="B159" s="109" t="s">
        <v>156</v>
      </c>
      <c r="C159" s="109" t="s">
        <v>141</v>
      </c>
      <c r="D159" s="109" t="s">
        <v>143</v>
      </c>
      <c r="E159" s="109" t="s">
        <v>1943</v>
      </c>
      <c r="F159" s="109" t="s">
        <v>160</v>
      </c>
      <c r="G159" s="3">
        <f t="array" ref="G159">INDEX(NoSettings!$C$2:$AG$1459,MATCH($A159,NoSettings!$A$2:$A$1459,0),MATCH(G$1,NoSettings!$C$1:$AG$1,0))</f>
        <v>0</v>
      </c>
      <c r="H159" s="3">
        <f t="array" ref="H159">INDEX(NoSettings!$C$2:$AG$1459,MATCH($A159,NoSettings!$A$2:$A$1459,0),MATCH(H$1,NoSettings!$C$1:$AG$1,0))</f>
        <v>0</v>
      </c>
      <c r="I159" s="3">
        <f t="array" ref="I159">INDEX(NoSettings!$C$2:$AG$1459,MATCH($A159,NoSettings!$A$2:$A$1459,0),MATCH(I$1,NoSettings!$C$1:$AG$1,0))</f>
        <v>0</v>
      </c>
      <c r="J159" s="3">
        <f t="array" ref="J159">INDEX(NoSettings!$C$2:$AG$1459,MATCH($A159,NoSettings!$A$2:$A$1459,0),MATCH(J$1,NoSettings!$C$1:$AG$1,0))</f>
        <v>0</v>
      </c>
      <c r="K159" s="3">
        <f t="array" ref="K159">INDEX(NoSettings!$C$2:$AG$1459,MATCH($A159,NoSettings!$A$2:$A$1459,0),MATCH(K$1,NoSettings!$C$1:$AG$1,0))</f>
        <v>0</v>
      </c>
      <c r="L159" s="3">
        <f t="array" ref="L159">INDEX(NoSettings!$C$2:$AG$1459,MATCH($A159,NoSettings!$A$2:$A$1459,0),MATCH(L$1,NoSettings!$C$1:$AG$1,0))</f>
        <v>0</v>
      </c>
      <c r="M159" s="3">
        <f t="array" ref="M159">INDEX(NoSettings!$C$2:$AG$1459,MATCH($A159,NoSettings!$A$2:$A$1459,0),MATCH(M$1,NoSettings!$C$1:$AG$1,0))</f>
        <v>0</v>
      </c>
      <c r="N159" s="3">
        <f t="array" ref="N159">INDEX(NoSettings!$C$2:$AG$1459,MATCH($A159,NoSettings!$A$2:$A$1459,0),MATCH(N$1,NoSettings!$C$1:$AG$1,0))</f>
        <v>0</v>
      </c>
      <c r="O159" s="3">
        <f t="array" ref="O159">INDEX(NoSettings!$C$2:$AG$1459,MATCH($A159,NoSettings!$A$2:$A$1459,0),MATCH(O$1,NoSettings!$C$1:$AG$1,0))</f>
        <v>0</v>
      </c>
      <c r="P159" s="3">
        <f t="array" ref="P159">INDEX(NoSettings!$C$2:$AG$1459,MATCH($A159,NoSettings!$A$2:$A$1459,0),MATCH(P$1,NoSettings!$C$1:$AG$1,0))</f>
        <v>0</v>
      </c>
      <c r="Q159" s="3">
        <f t="array" ref="Q159">INDEX(NoSettings!$C$2:$AG$1459,MATCH($A159,NoSettings!$A$2:$A$1459,0),MATCH(Q$1,NoSettings!$C$1:$AG$1,0))</f>
        <v>0</v>
      </c>
      <c r="R159" s="3">
        <f t="array" ref="R159">INDEX(NoSettings!$C$2:$AG$1459,MATCH($A159,NoSettings!$A$2:$A$1459,0),MATCH(R$1,NoSettings!$C$1:$AG$1,0))</f>
        <v>0</v>
      </c>
      <c r="S159" s="3">
        <f t="array" ref="S159">INDEX(NoSettings!$C$2:$AG$1459,MATCH($A159,NoSettings!$A$2:$A$1459,0),MATCH(S$1,NoSettings!$C$1:$AG$1,0))</f>
        <v>0</v>
      </c>
      <c r="T159" s="3">
        <f t="array" ref="T159">INDEX(NoSettings!$C$2:$AG$1459,MATCH($A159,NoSettings!$A$2:$A$1459,0),MATCH(T$1,NoSettings!$C$1:$AG$1,0))</f>
        <v>0</v>
      </c>
      <c r="U159" s="3">
        <f t="array" ref="U159">INDEX(NoSettings!$C$2:$AG$1459,MATCH($A159,NoSettings!$A$2:$A$1459,0),MATCH(U$1,NoSettings!$C$1:$AG$1,0))</f>
        <v>0</v>
      </c>
      <c r="V159" s="3">
        <f t="array" ref="V159">INDEX(NoSettings!$C$2:$AG$1459,MATCH($A159,NoSettings!$A$2:$A$1459,0),MATCH(V$1,NoSettings!$C$1:$AG$1,0))</f>
        <v>0</v>
      </c>
      <c r="W159" s="3">
        <f t="array" ref="W159">INDEX(NoSettings!$C$2:$AG$1459,MATCH($A159,NoSettings!$A$2:$A$1459,0),MATCH(W$1,NoSettings!$C$1:$AG$1,0))</f>
        <v>0</v>
      </c>
      <c r="X159" s="3">
        <f t="array" ref="X159">INDEX(NoSettings!$C$2:$AG$1459,MATCH($A159,NoSettings!$A$2:$A$1459,0),MATCH(X$1,NoSettings!$C$1:$AG$1,0))</f>
        <v>0</v>
      </c>
      <c r="Y159" s="3">
        <f t="array" ref="Y159">INDEX(NoSettings!$C$2:$AG$1459,MATCH($A159,NoSettings!$A$2:$A$1459,0),MATCH(Y$1,NoSettings!$C$1:$AG$1,0))</f>
        <v>0</v>
      </c>
      <c r="Z159" s="3">
        <f t="array" ref="Z159">INDEX(NoSettings!$C$2:$AG$1459,MATCH($A159,NoSettings!$A$2:$A$1459,0),MATCH(Z$1,NoSettings!$C$1:$AG$1,0))</f>
        <v>0</v>
      </c>
      <c r="AA159" s="3">
        <f t="array" ref="AA159">INDEX(NoSettings!$C$2:$AG$1459,MATCH($A159,NoSettings!$A$2:$A$1459,0),MATCH(AA$1,NoSettings!$C$1:$AG$1,0))</f>
        <v>0</v>
      </c>
      <c r="AB159" s="3">
        <f t="array" ref="AB159">INDEX(NoSettings!$C$2:$AG$1459,MATCH($A159,NoSettings!$A$2:$A$1459,0),MATCH(AB$1,NoSettings!$C$1:$AG$1,0))</f>
        <v>0</v>
      </c>
      <c r="AC159" s="3">
        <f t="array" ref="AC159">INDEX(NoSettings!$C$2:$AG$1459,MATCH($A159,NoSettings!$A$2:$A$1459,0),MATCH(AC$1,NoSettings!$C$1:$AG$1,0))</f>
        <v>0</v>
      </c>
      <c r="AD159" s="3">
        <f t="array" ref="AD159">INDEX(NoSettings!$C$2:$AG$1459,MATCH($A159,NoSettings!$A$2:$A$1459,0),MATCH(AD$1,NoSettings!$C$1:$AG$1,0))</f>
        <v>0</v>
      </c>
      <c r="AE159" s="3">
        <f t="array" ref="AE159">INDEX(NoSettings!$C$2:$AG$1459,MATCH($A159,NoSettings!$A$2:$A$1459,0),MATCH(AE$1,NoSettings!$C$1:$AG$1,0))</f>
        <v>0</v>
      </c>
      <c r="AF159" s="3">
        <f t="array" ref="AF159">INDEX(NoSettings!$C$2:$AG$1459,MATCH($A159,NoSettings!$A$2:$A$1459,0),MATCH(AF$1,NoSettings!$C$1:$AG$1,0))</f>
        <v>0</v>
      </c>
      <c r="AG159" s="3">
        <f t="array" ref="AG159">INDEX(NoSettings!$C$2:$AG$1459,MATCH($A159,NoSettings!$A$2:$A$1459,0),MATCH(AG$1,NoSettings!$C$1:$AG$1,0))</f>
        <v>0</v>
      </c>
      <c r="AH159" s="3">
        <f t="array" ref="AH159">INDEX(NoSettings!$C$2:$AG$1459,MATCH($A159,NoSettings!$A$2:$A$1459,0),MATCH(AH$1,NoSettings!$C$1:$AG$1,0))</f>
        <v>0</v>
      </c>
      <c r="AI159" s="3">
        <f t="array" ref="AI159">INDEX(NoSettings!$C$2:$AG$1459,MATCH($A159,NoSettings!$A$2:$A$1459,0),MATCH(AI$1,NoSettings!$C$1:$AG$1,0))</f>
        <v>0</v>
      </c>
      <c r="AJ159" s="3">
        <f t="array" ref="AJ159">INDEX(NoSettings!$C$2:$AG$1459,MATCH($A159,NoSettings!$A$2:$A$1459,0),MATCH(AJ$1,NoSettings!$C$1:$AG$1,0))</f>
        <v>0</v>
      </c>
      <c r="AK159" s="3">
        <f t="array" ref="AK159">INDEX(NoSettings!$C$2:$AG$1459,MATCH($A159,NoSettings!$A$2:$A$1459,0),MATCH(AK$1,NoSettings!$C$1:$AG$1,0))</f>
        <v>0</v>
      </c>
    </row>
    <row r="160" ht="15.75" hidden="1" customHeight="1">
      <c r="A160" s="3" t="s">
        <v>616</v>
      </c>
      <c r="B160" s="109" t="s">
        <v>156</v>
      </c>
      <c r="C160" s="109" t="s">
        <v>141</v>
      </c>
      <c r="D160" s="109" t="s">
        <v>143</v>
      </c>
      <c r="E160" s="109" t="s">
        <v>1943</v>
      </c>
      <c r="F160" s="109" t="s">
        <v>161</v>
      </c>
      <c r="G160" s="3">
        <f t="array" ref="G160">INDEX(NoSettings!$C$2:$AG$1459,MATCH($A160,NoSettings!$A$2:$A$1459,0),MATCH(G$1,NoSettings!$C$1:$AG$1,0))</f>
        <v>0</v>
      </c>
      <c r="H160" s="3">
        <f t="array" ref="H160">INDEX(NoSettings!$C$2:$AG$1459,MATCH($A160,NoSettings!$A$2:$A$1459,0),MATCH(H$1,NoSettings!$C$1:$AG$1,0))</f>
        <v>0</v>
      </c>
      <c r="I160" s="3">
        <f t="array" ref="I160">INDEX(NoSettings!$C$2:$AG$1459,MATCH($A160,NoSettings!$A$2:$A$1459,0),MATCH(I$1,NoSettings!$C$1:$AG$1,0))</f>
        <v>0</v>
      </c>
      <c r="J160" s="3">
        <f t="array" ref="J160">INDEX(NoSettings!$C$2:$AG$1459,MATCH($A160,NoSettings!$A$2:$A$1459,0),MATCH(J$1,NoSettings!$C$1:$AG$1,0))</f>
        <v>0</v>
      </c>
      <c r="K160" s="3">
        <f t="array" ref="K160">INDEX(NoSettings!$C$2:$AG$1459,MATCH($A160,NoSettings!$A$2:$A$1459,0),MATCH(K$1,NoSettings!$C$1:$AG$1,0))</f>
        <v>0</v>
      </c>
      <c r="L160" s="3">
        <f t="array" ref="L160">INDEX(NoSettings!$C$2:$AG$1459,MATCH($A160,NoSettings!$A$2:$A$1459,0),MATCH(L$1,NoSettings!$C$1:$AG$1,0))</f>
        <v>0</v>
      </c>
      <c r="M160" s="3">
        <f t="array" ref="M160">INDEX(NoSettings!$C$2:$AG$1459,MATCH($A160,NoSettings!$A$2:$A$1459,0),MATCH(M$1,NoSettings!$C$1:$AG$1,0))</f>
        <v>0</v>
      </c>
      <c r="N160" s="3">
        <f t="array" ref="N160">INDEX(NoSettings!$C$2:$AG$1459,MATCH($A160,NoSettings!$A$2:$A$1459,0),MATCH(N$1,NoSettings!$C$1:$AG$1,0))</f>
        <v>0</v>
      </c>
      <c r="O160" s="3">
        <f t="array" ref="O160">INDEX(NoSettings!$C$2:$AG$1459,MATCH($A160,NoSettings!$A$2:$A$1459,0),MATCH(O$1,NoSettings!$C$1:$AG$1,0))</f>
        <v>0</v>
      </c>
      <c r="P160" s="3">
        <f t="array" ref="P160">INDEX(NoSettings!$C$2:$AG$1459,MATCH($A160,NoSettings!$A$2:$A$1459,0),MATCH(P$1,NoSettings!$C$1:$AG$1,0))</f>
        <v>0</v>
      </c>
      <c r="Q160" s="3">
        <f t="array" ref="Q160">INDEX(NoSettings!$C$2:$AG$1459,MATCH($A160,NoSettings!$A$2:$A$1459,0),MATCH(Q$1,NoSettings!$C$1:$AG$1,0))</f>
        <v>0</v>
      </c>
      <c r="R160" s="3">
        <f t="array" ref="R160">INDEX(NoSettings!$C$2:$AG$1459,MATCH($A160,NoSettings!$A$2:$A$1459,0),MATCH(R$1,NoSettings!$C$1:$AG$1,0))</f>
        <v>0</v>
      </c>
      <c r="S160" s="3">
        <f t="array" ref="S160">INDEX(NoSettings!$C$2:$AG$1459,MATCH($A160,NoSettings!$A$2:$A$1459,0),MATCH(S$1,NoSettings!$C$1:$AG$1,0))</f>
        <v>0</v>
      </c>
      <c r="T160" s="3">
        <f t="array" ref="T160">INDEX(NoSettings!$C$2:$AG$1459,MATCH($A160,NoSettings!$A$2:$A$1459,0),MATCH(T$1,NoSettings!$C$1:$AG$1,0))</f>
        <v>0</v>
      </c>
      <c r="U160" s="3">
        <f t="array" ref="U160">INDEX(NoSettings!$C$2:$AG$1459,MATCH($A160,NoSettings!$A$2:$A$1459,0),MATCH(U$1,NoSettings!$C$1:$AG$1,0))</f>
        <v>0</v>
      </c>
      <c r="V160" s="3">
        <f t="array" ref="V160">INDEX(NoSettings!$C$2:$AG$1459,MATCH($A160,NoSettings!$A$2:$A$1459,0),MATCH(V$1,NoSettings!$C$1:$AG$1,0))</f>
        <v>0</v>
      </c>
      <c r="W160" s="3">
        <f t="array" ref="W160">INDEX(NoSettings!$C$2:$AG$1459,MATCH($A160,NoSettings!$A$2:$A$1459,0),MATCH(W$1,NoSettings!$C$1:$AG$1,0))</f>
        <v>0</v>
      </c>
      <c r="X160" s="3">
        <f t="array" ref="X160">INDEX(NoSettings!$C$2:$AG$1459,MATCH($A160,NoSettings!$A$2:$A$1459,0),MATCH(X$1,NoSettings!$C$1:$AG$1,0))</f>
        <v>0</v>
      </c>
      <c r="Y160" s="3">
        <f t="array" ref="Y160">INDEX(NoSettings!$C$2:$AG$1459,MATCH($A160,NoSettings!$A$2:$A$1459,0),MATCH(Y$1,NoSettings!$C$1:$AG$1,0))</f>
        <v>0</v>
      </c>
      <c r="Z160" s="3">
        <f t="array" ref="Z160">INDEX(NoSettings!$C$2:$AG$1459,MATCH($A160,NoSettings!$A$2:$A$1459,0),MATCH(Z$1,NoSettings!$C$1:$AG$1,0))</f>
        <v>0</v>
      </c>
      <c r="AA160" s="3">
        <f t="array" ref="AA160">INDEX(NoSettings!$C$2:$AG$1459,MATCH($A160,NoSettings!$A$2:$A$1459,0),MATCH(AA$1,NoSettings!$C$1:$AG$1,0))</f>
        <v>0</v>
      </c>
      <c r="AB160" s="3">
        <f t="array" ref="AB160">INDEX(NoSettings!$C$2:$AG$1459,MATCH($A160,NoSettings!$A$2:$A$1459,0),MATCH(AB$1,NoSettings!$C$1:$AG$1,0))</f>
        <v>0</v>
      </c>
      <c r="AC160" s="3">
        <f t="array" ref="AC160">INDEX(NoSettings!$C$2:$AG$1459,MATCH($A160,NoSettings!$A$2:$A$1459,0),MATCH(AC$1,NoSettings!$C$1:$AG$1,0))</f>
        <v>0</v>
      </c>
      <c r="AD160" s="3">
        <f t="array" ref="AD160">INDEX(NoSettings!$C$2:$AG$1459,MATCH($A160,NoSettings!$A$2:$A$1459,0),MATCH(AD$1,NoSettings!$C$1:$AG$1,0))</f>
        <v>0</v>
      </c>
      <c r="AE160" s="3">
        <f t="array" ref="AE160">INDEX(NoSettings!$C$2:$AG$1459,MATCH($A160,NoSettings!$A$2:$A$1459,0),MATCH(AE$1,NoSettings!$C$1:$AG$1,0))</f>
        <v>0</v>
      </c>
      <c r="AF160" s="3">
        <f t="array" ref="AF160">INDEX(NoSettings!$C$2:$AG$1459,MATCH($A160,NoSettings!$A$2:$A$1459,0),MATCH(AF$1,NoSettings!$C$1:$AG$1,0))</f>
        <v>0</v>
      </c>
      <c r="AG160" s="3">
        <f t="array" ref="AG160">INDEX(NoSettings!$C$2:$AG$1459,MATCH($A160,NoSettings!$A$2:$A$1459,0),MATCH(AG$1,NoSettings!$C$1:$AG$1,0))</f>
        <v>0</v>
      </c>
      <c r="AH160" s="3">
        <f t="array" ref="AH160">INDEX(NoSettings!$C$2:$AG$1459,MATCH($A160,NoSettings!$A$2:$A$1459,0),MATCH(AH$1,NoSettings!$C$1:$AG$1,0))</f>
        <v>0</v>
      </c>
      <c r="AI160" s="3">
        <f t="array" ref="AI160">INDEX(NoSettings!$C$2:$AG$1459,MATCH($A160,NoSettings!$A$2:$A$1459,0),MATCH(AI$1,NoSettings!$C$1:$AG$1,0))</f>
        <v>0</v>
      </c>
      <c r="AJ160" s="3">
        <f t="array" ref="AJ160">INDEX(NoSettings!$C$2:$AG$1459,MATCH($A160,NoSettings!$A$2:$A$1459,0),MATCH(AJ$1,NoSettings!$C$1:$AG$1,0))</f>
        <v>0</v>
      </c>
      <c r="AK160" s="3">
        <f t="array" ref="AK160">INDEX(NoSettings!$C$2:$AG$1459,MATCH($A160,NoSettings!$A$2:$A$1459,0),MATCH(AK$1,NoSettings!$C$1:$AG$1,0))</f>
        <v>0</v>
      </c>
    </row>
    <row r="161" ht="15.75" hidden="1" customHeight="1">
      <c r="A161" s="3" t="s">
        <v>617</v>
      </c>
      <c r="B161" s="109" t="s">
        <v>156</v>
      </c>
      <c r="C161" s="109" t="s">
        <v>141</v>
      </c>
      <c r="D161" s="109" t="s">
        <v>143</v>
      </c>
      <c r="E161" s="109" t="s">
        <v>1943</v>
      </c>
      <c r="F161" s="109" t="s">
        <v>162</v>
      </c>
      <c r="G161" s="3">
        <f t="array" ref="G161">INDEX(NoSettings!$C$2:$AG$1459,MATCH($A161,NoSettings!$A$2:$A$1459,0),MATCH(G$1,NoSettings!$C$1:$AG$1,0))</f>
        <v>0</v>
      </c>
      <c r="H161" s="3">
        <f t="array" ref="H161">INDEX(NoSettings!$C$2:$AG$1459,MATCH($A161,NoSettings!$A$2:$A$1459,0),MATCH(H$1,NoSettings!$C$1:$AG$1,0))</f>
        <v>0</v>
      </c>
      <c r="I161" s="3">
        <f t="array" ref="I161">INDEX(NoSettings!$C$2:$AG$1459,MATCH($A161,NoSettings!$A$2:$A$1459,0),MATCH(I$1,NoSettings!$C$1:$AG$1,0))</f>
        <v>0</v>
      </c>
      <c r="J161" s="3">
        <f t="array" ref="J161">INDEX(NoSettings!$C$2:$AG$1459,MATCH($A161,NoSettings!$A$2:$A$1459,0),MATCH(J$1,NoSettings!$C$1:$AG$1,0))</f>
        <v>0</v>
      </c>
      <c r="K161" s="3">
        <f t="array" ref="K161">INDEX(NoSettings!$C$2:$AG$1459,MATCH($A161,NoSettings!$A$2:$A$1459,0),MATCH(K$1,NoSettings!$C$1:$AG$1,0))</f>
        <v>0</v>
      </c>
      <c r="L161" s="3">
        <f t="array" ref="L161">INDEX(NoSettings!$C$2:$AG$1459,MATCH($A161,NoSettings!$A$2:$A$1459,0),MATCH(L$1,NoSettings!$C$1:$AG$1,0))</f>
        <v>0</v>
      </c>
      <c r="M161" s="3">
        <f t="array" ref="M161">INDEX(NoSettings!$C$2:$AG$1459,MATCH($A161,NoSettings!$A$2:$A$1459,0),MATCH(M$1,NoSettings!$C$1:$AG$1,0))</f>
        <v>0</v>
      </c>
      <c r="N161" s="3">
        <f t="array" ref="N161">INDEX(NoSettings!$C$2:$AG$1459,MATCH($A161,NoSettings!$A$2:$A$1459,0),MATCH(N$1,NoSettings!$C$1:$AG$1,0))</f>
        <v>0</v>
      </c>
      <c r="O161" s="3">
        <f t="array" ref="O161">INDEX(NoSettings!$C$2:$AG$1459,MATCH($A161,NoSettings!$A$2:$A$1459,0),MATCH(O$1,NoSettings!$C$1:$AG$1,0))</f>
        <v>0</v>
      </c>
      <c r="P161" s="3">
        <f t="array" ref="P161">INDEX(NoSettings!$C$2:$AG$1459,MATCH($A161,NoSettings!$A$2:$A$1459,0),MATCH(P$1,NoSettings!$C$1:$AG$1,0))</f>
        <v>0</v>
      </c>
      <c r="Q161" s="3">
        <f t="array" ref="Q161">INDEX(NoSettings!$C$2:$AG$1459,MATCH($A161,NoSettings!$A$2:$A$1459,0),MATCH(Q$1,NoSettings!$C$1:$AG$1,0))</f>
        <v>0</v>
      </c>
      <c r="R161" s="3">
        <f t="array" ref="R161">INDEX(NoSettings!$C$2:$AG$1459,MATCH($A161,NoSettings!$A$2:$A$1459,0),MATCH(R$1,NoSettings!$C$1:$AG$1,0))</f>
        <v>0</v>
      </c>
      <c r="S161" s="3">
        <f t="array" ref="S161">INDEX(NoSettings!$C$2:$AG$1459,MATCH($A161,NoSettings!$A$2:$A$1459,0),MATCH(S$1,NoSettings!$C$1:$AG$1,0))</f>
        <v>0</v>
      </c>
      <c r="T161" s="3">
        <f t="array" ref="T161">INDEX(NoSettings!$C$2:$AG$1459,MATCH($A161,NoSettings!$A$2:$A$1459,0),MATCH(T$1,NoSettings!$C$1:$AG$1,0))</f>
        <v>0</v>
      </c>
      <c r="U161" s="3">
        <f t="array" ref="U161">INDEX(NoSettings!$C$2:$AG$1459,MATCH($A161,NoSettings!$A$2:$A$1459,0),MATCH(U$1,NoSettings!$C$1:$AG$1,0))</f>
        <v>0</v>
      </c>
      <c r="V161" s="3">
        <f t="array" ref="V161">INDEX(NoSettings!$C$2:$AG$1459,MATCH($A161,NoSettings!$A$2:$A$1459,0),MATCH(V$1,NoSettings!$C$1:$AG$1,0))</f>
        <v>0</v>
      </c>
      <c r="W161" s="3">
        <f t="array" ref="W161">INDEX(NoSettings!$C$2:$AG$1459,MATCH($A161,NoSettings!$A$2:$A$1459,0),MATCH(W$1,NoSettings!$C$1:$AG$1,0))</f>
        <v>0</v>
      </c>
      <c r="X161" s="3">
        <f t="array" ref="X161">INDEX(NoSettings!$C$2:$AG$1459,MATCH($A161,NoSettings!$A$2:$A$1459,0),MATCH(X$1,NoSettings!$C$1:$AG$1,0))</f>
        <v>0</v>
      </c>
      <c r="Y161" s="3">
        <f t="array" ref="Y161">INDEX(NoSettings!$C$2:$AG$1459,MATCH($A161,NoSettings!$A$2:$A$1459,0),MATCH(Y$1,NoSettings!$C$1:$AG$1,0))</f>
        <v>0</v>
      </c>
      <c r="Z161" s="3">
        <f t="array" ref="Z161">INDEX(NoSettings!$C$2:$AG$1459,MATCH($A161,NoSettings!$A$2:$A$1459,0),MATCH(Z$1,NoSettings!$C$1:$AG$1,0))</f>
        <v>0</v>
      </c>
      <c r="AA161" s="3">
        <f t="array" ref="AA161">INDEX(NoSettings!$C$2:$AG$1459,MATCH($A161,NoSettings!$A$2:$A$1459,0),MATCH(AA$1,NoSettings!$C$1:$AG$1,0))</f>
        <v>0</v>
      </c>
      <c r="AB161" s="3">
        <f t="array" ref="AB161">INDEX(NoSettings!$C$2:$AG$1459,MATCH($A161,NoSettings!$A$2:$A$1459,0),MATCH(AB$1,NoSettings!$C$1:$AG$1,0))</f>
        <v>0</v>
      </c>
      <c r="AC161" s="3">
        <f t="array" ref="AC161">INDEX(NoSettings!$C$2:$AG$1459,MATCH($A161,NoSettings!$A$2:$A$1459,0),MATCH(AC$1,NoSettings!$C$1:$AG$1,0))</f>
        <v>0</v>
      </c>
      <c r="AD161" s="3">
        <f t="array" ref="AD161">INDEX(NoSettings!$C$2:$AG$1459,MATCH($A161,NoSettings!$A$2:$A$1459,0),MATCH(AD$1,NoSettings!$C$1:$AG$1,0))</f>
        <v>0</v>
      </c>
      <c r="AE161" s="3">
        <f t="array" ref="AE161">INDEX(NoSettings!$C$2:$AG$1459,MATCH($A161,NoSettings!$A$2:$A$1459,0),MATCH(AE$1,NoSettings!$C$1:$AG$1,0))</f>
        <v>0</v>
      </c>
      <c r="AF161" s="3">
        <f t="array" ref="AF161">INDEX(NoSettings!$C$2:$AG$1459,MATCH($A161,NoSettings!$A$2:$A$1459,0),MATCH(AF$1,NoSettings!$C$1:$AG$1,0))</f>
        <v>0</v>
      </c>
      <c r="AG161" s="3">
        <f t="array" ref="AG161">INDEX(NoSettings!$C$2:$AG$1459,MATCH($A161,NoSettings!$A$2:$A$1459,0),MATCH(AG$1,NoSettings!$C$1:$AG$1,0))</f>
        <v>0</v>
      </c>
      <c r="AH161" s="3">
        <f t="array" ref="AH161">INDEX(NoSettings!$C$2:$AG$1459,MATCH($A161,NoSettings!$A$2:$A$1459,0),MATCH(AH$1,NoSettings!$C$1:$AG$1,0))</f>
        <v>0</v>
      </c>
      <c r="AI161" s="3">
        <f t="array" ref="AI161">INDEX(NoSettings!$C$2:$AG$1459,MATCH($A161,NoSettings!$A$2:$A$1459,0),MATCH(AI$1,NoSettings!$C$1:$AG$1,0))</f>
        <v>0</v>
      </c>
      <c r="AJ161" s="3">
        <f t="array" ref="AJ161">INDEX(NoSettings!$C$2:$AG$1459,MATCH($A161,NoSettings!$A$2:$A$1459,0),MATCH(AJ$1,NoSettings!$C$1:$AG$1,0))</f>
        <v>0</v>
      </c>
      <c r="AK161" s="3">
        <f t="array" ref="AK161">INDEX(NoSettings!$C$2:$AG$1459,MATCH($A161,NoSettings!$A$2:$A$1459,0),MATCH(AK$1,NoSettings!$C$1:$AG$1,0))</f>
        <v>0</v>
      </c>
    </row>
    <row r="162" ht="15.75" hidden="1" customHeight="1">
      <c r="A162" s="3" t="s">
        <v>618</v>
      </c>
      <c r="B162" s="109" t="s">
        <v>156</v>
      </c>
      <c r="C162" s="109" t="s">
        <v>141</v>
      </c>
      <c r="D162" s="109" t="s">
        <v>143</v>
      </c>
      <c r="E162" s="109" t="s">
        <v>1943</v>
      </c>
      <c r="F162" s="109" t="s">
        <v>163</v>
      </c>
      <c r="G162" s="3">
        <f t="array" ref="G162">INDEX(NoSettings!$C$2:$AG$1459,MATCH($A162,NoSettings!$A$2:$A$1459,0),MATCH(G$1,NoSettings!$C$1:$AG$1,0))</f>
        <v>0</v>
      </c>
      <c r="H162" s="3">
        <f t="array" ref="H162">INDEX(NoSettings!$C$2:$AG$1459,MATCH($A162,NoSettings!$A$2:$A$1459,0),MATCH(H$1,NoSettings!$C$1:$AG$1,0))</f>
        <v>0</v>
      </c>
      <c r="I162" s="3">
        <f t="array" ref="I162">INDEX(NoSettings!$C$2:$AG$1459,MATCH($A162,NoSettings!$A$2:$A$1459,0),MATCH(I$1,NoSettings!$C$1:$AG$1,0))</f>
        <v>0</v>
      </c>
      <c r="J162" s="3">
        <f t="array" ref="J162">INDEX(NoSettings!$C$2:$AG$1459,MATCH($A162,NoSettings!$A$2:$A$1459,0),MATCH(J$1,NoSettings!$C$1:$AG$1,0))</f>
        <v>0</v>
      </c>
      <c r="K162" s="3">
        <f t="array" ref="K162">INDEX(NoSettings!$C$2:$AG$1459,MATCH($A162,NoSettings!$A$2:$A$1459,0),MATCH(K$1,NoSettings!$C$1:$AG$1,0))</f>
        <v>0</v>
      </c>
      <c r="L162" s="3">
        <f t="array" ref="L162">INDEX(NoSettings!$C$2:$AG$1459,MATCH($A162,NoSettings!$A$2:$A$1459,0),MATCH(L$1,NoSettings!$C$1:$AG$1,0))</f>
        <v>0</v>
      </c>
      <c r="M162" s="3">
        <f t="array" ref="M162">INDEX(NoSettings!$C$2:$AG$1459,MATCH($A162,NoSettings!$A$2:$A$1459,0),MATCH(M$1,NoSettings!$C$1:$AG$1,0))</f>
        <v>0</v>
      </c>
      <c r="N162" s="3">
        <f t="array" ref="N162">INDEX(NoSettings!$C$2:$AG$1459,MATCH($A162,NoSettings!$A$2:$A$1459,0),MATCH(N$1,NoSettings!$C$1:$AG$1,0))</f>
        <v>0</v>
      </c>
      <c r="O162" s="3">
        <f t="array" ref="O162">INDEX(NoSettings!$C$2:$AG$1459,MATCH($A162,NoSettings!$A$2:$A$1459,0),MATCH(O$1,NoSettings!$C$1:$AG$1,0))</f>
        <v>0</v>
      </c>
      <c r="P162" s="3">
        <f t="array" ref="P162">INDEX(NoSettings!$C$2:$AG$1459,MATCH($A162,NoSettings!$A$2:$A$1459,0),MATCH(P$1,NoSettings!$C$1:$AG$1,0))</f>
        <v>0</v>
      </c>
      <c r="Q162" s="3">
        <f t="array" ref="Q162">INDEX(NoSettings!$C$2:$AG$1459,MATCH($A162,NoSettings!$A$2:$A$1459,0),MATCH(Q$1,NoSettings!$C$1:$AG$1,0))</f>
        <v>0</v>
      </c>
      <c r="R162" s="3">
        <f t="array" ref="R162">INDEX(NoSettings!$C$2:$AG$1459,MATCH($A162,NoSettings!$A$2:$A$1459,0),MATCH(R$1,NoSettings!$C$1:$AG$1,0))</f>
        <v>0</v>
      </c>
      <c r="S162" s="3">
        <f t="array" ref="S162">INDEX(NoSettings!$C$2:$AG$1459,MATCH($A162,NoSettings!$A$2:$A$1459,0),MATCH(S$1,NoSettings!$C$1:$AG$1,0))</f>
        <v>0</v>
      </c>
      <c r="T162" s="3">
        <f t="array" ref="T162">INDEX(NoSettings!$C$2:$AG$1459,MATCH($A162,NoSettings!$A$2:$A$1459,0),MATCH(T$1,NoSettings!$C$1:$AG$1,0))</f>
        <v>0</v>
      </c>
      <c r="U162" s="3">
        <f t="array" ref="U162">INDEX(NoSettings!$C$2:$AG$1459,MATCH($A162,NoSettings!$A$2:$A$1459,0),MATCH(U$1,NoSettings!$C$1:$AG$1,0))</f>
        <v>0</v>
      </c>
      <c r="V162" s="3">
        <f t="array" ref="V162">INDEX(NoSettings!$C$2:$AG$1459,MATCH($A162,NoSettings!$A$2:$A$1459,0),MATCH(V$1,NoSettings!$C$1:$AG$1,0))</f>
        <v>0</v>
      </c>
      <c r="W162" s="3">
        <f t="array" ref="W162">INDEX(NoSettings!$C$2:$AG$1459,MATCH($A162,NoSettings!$A$2:$A$1459,0),MATCH(W$1,NoSettings!$C$1:$AG$1,0))</f>
        <v>0</v>
      </c>
      <c r="X162" s="3">
        <f t="array" ref="X162">INDEX(NoSettings!$C$2:$AG$1459,MATCH($A162,NoSettings!$A$2:$A$1459,0),MATCH(X$1,NoSettings!$C$1:$AG$1,0))</f>
        <v>0</v>
      </c>
      <c r="Y162" s="3">
        <f t="array" ref="Y162">INDEX(NoSettings!$C$2:$AG$1459,MATCH($A162,NoSettings!$A$2:$A$1459,0),MATCH(Y$1,NoSettings!$C$1:$AG$1,0))</f>
        <v>0</v>
      </c>
      <c r="Z162" s="3">
        <f t="array" ref="Z162">INDEX(NoSettings!$C$2:$AG$1459,MATCH($A162,NoSettings!$A$2:$A$1459,0),MATCH(Z$1,NoSettings!$C$1:$AG$1,0))</f>
        <v>0</v>
      </c>
      <c r="AA162" s="3">
        <f t="array" ref="AA162">INDEX(NoSettings!$C$2:$AG$1459,MATCH($A162,NoSettings!$A$2:$A$1459,0),MATCH(AA$1,NoSettings!$C$1:$AG$1,0))</f>
        <v>0</v>
      </c>
      <c r="AB162" s="3">
        <f t="array" ref="AB162">INDEX(NoSettings!$C$2:$AG$1459,MATCH($A162,NoSettings!$A$2:$A$1459,0),MATCH(AB$1,NoSettings!$C$1:$AG$1,0))</f>
        <v>0</v>
      </c>
      <c r="AC162" s="3">
        <f t="array" ref="AC162">INDEX(NoSettings!$C$2:$AG$1459,MATCH($A162,NoSettings!$A$2:$A$1459,0),MATCH(AC$1,NoSettings!$C$1:$AG$1,0))</f>
        <v>0</v>
      </c>
      <c r="AD162" s="3">
        <f t="array" ref="AD162">INDEX(NoSettings!$C$2:$AG$1459,MATCH($A162,NoSettings!$A$2:$A$1459,0),MATCH(AD$1,NoSettings!$C$1:$AG$1,0))</f>
        <v>0</v>
      </c>
      <c r="AE162" s="3">
        <f t="array" ref="AE162">INDEX(NoSettings!$C$2:$AG$1459,MATCH($A162,NoSettings!$A$2:$A$1459,0),MATCH(AE$1,NoSettings!$C$1:$AG$1,0))</f>
        <v>0</v>
      </c>
      <c r="AF162" s="3">
        <f t="array" ref="AF162">INDEX(NoSettings!$C$2:$AG$1459,MATCH($A162,NoSettings!$A$2:$A$1459,0),MATCH(AF$1,NoSettings!$C$1:$AG$1,0))</f>
        <v>0</v>
      </c>
      <c r="AG162" s="3">
        <f t="array" ref="AG162">INDEX(NoSettings!$C$2:$AG$1459,MATCH($A162,NoSettings!$A$2:$A$1459,0),MATCH(AG$1,NoSettings!$C$1:$AG$1,0))</f>
        <v>0</v>
      </c>
      <c r="AH162" s="3">
        <f t="array" ref="AH162">INDEX(NoSettings!$C$2:$AG$1459,MATCH($A162,NoSettings!$A$2:$A$1459,0),MATCH(AH$1,NoSettings!$C$1:$AG$1,0))</f>
        <v>0</v>
      </c>
      <c r="AI162" s="3">
        <f t="array" ref="AI162">INDEX(NoSettings!$C$2:$AG$1459,MATCH($A162,NoSettings!$A$2:$A$1459,0),MATCH(AI$1,NoSettings!$C$1:$AG$1,0))</f>
        <v>0</v>
      </c>
      <c r="AJ162" s="3">
        <f t="array" ref="AJ162">INDEX(NoSettings!$C$2:$AG$1459,MATCH($A162,NoSettings!$A$2:$A$1459,0),MATCH(AJ$1,NoSettings!$C$1:$AG$1,0))</f>
        <v>0</v>
      </c>
      <c r="AK162" s="3">
        <f t="array" ref="AK162">INDEX(NoSettings!$C$2:$AG$1459,MATCH($A162,NoSettings!$A$2:$A$1459,0),MATCH(AK$1,NoSettings!$C$1:$AG$1,0))</f>
        <v>0</v>
      </c>
    </row>
    <row r="163" ht="15.75" hidden="1" customHeight="1">
      <c r="A163" s="3" t="s">
        <v>619</v>
      </c>
      <c r="B163" s="109" t="s">
        <v>156</v>
      </c>
      <c r="C163" s="109" t="s">
        <v>141</v>
      </c>
      <c r="D163" s="109" t="s">
        <v>143</v>
      </c>
      <c r="E163" s="109" t="s">
        <v>1943</v>
      </c>
      <c r="F163" s="109" t="s">
        <v>164</v>
      </c>
      <c r="G163" s="3">
        <f t="array" ref="G163">INDEX(NoSettings!$C$2:$AG$1459,MATCH($A163,NoSettings!$A$2:$A$1459,0),MATCH(G$1,NoSettings!$C$1:$AG$1,0))</f>
        <v>0</v>
      </c>
      <c r="H163" s="3">
        <f t="array" ref="H163">INDEX(NoSettings!$C$2:$AG$1459,MATCH($A163,NoSettings!$A$2:$A$1459,0),MATCH(H$1,NoSettings!$C$1:$AG$1,0))</f>
        <v>0</v>
      </c>
      <c r="I163" s="3">
        <f t="array" ref="I163">INDEX(NoSettings!$C$2:$AG$1459,MATCH($A163,NoSettings!$A$2:$A$1459,0),MATCH(I$1,NoSettings!$C$1:$AG$1,0))</f>
        <v>0</v>
      </c>
      <c r="J163" s="3">
        <f t="array" ref="J163">INDEX(NoSettings!$C$2:$AG$1459,MATCH($A163,NoSettings!$A$2:$A$1459,0),MATCH(J$1,NoSettings!$C$1:$AG$1,0))</f>
        <v>0</v>
      </c>
      <c r="K163" s="3">
        <f t="array" ref="K163">INDEX(NoSettings!$C$2:$AG$1459,MATCH($A163,NoSettings!$A$2:$A$1459,0),MATCH(K$1,NoSettings!$C$1:$AG$1,0))</f>
        <v>0</v>
      </c>
      <c r="L163" s="3">
        <f t="array" ref="L163">INDEX(NoSettings!$C$2:$AG$1459,MATCH($A163,NoSettings!$A$2:$A$1459,0),MATCH(L$1,NoSettings!$C$1:$AG$1,0))</f>
        <v>0</v>
      </c>
      <c r="M163" s="3">
        <f t="array" ref="M163">INDEX(NoSettings!$C$2:$AG$1459,MATCH($A163,NoSettings!$A$2:$A$1459,0),MATCH(M$1,NoSettings!$C$1:$AG$1,0))</f>
        <v>0</v>
      </c>
      <c r="N163" s="3">
        <f t="array" ref="N163">INDEX(NoSettings!$C$2:$AG$1459,MATCH($A163,NoSettings!$A$2:$A$1459,0),MATCH(N$1,NoSettings!$C$1:$AG$1,0))</f>
        <v>0</v>
      </c>
      <c r="O163" s="3">
        <f t="array" ref="O163">INDEX(NoSettings!$C$2:$AG$1459,MATCH($A163,NoSettings!$A$2:$A$1459,0),MATCH(O$1,NoSettings!$C$1:$AG$1,0))</f>
        <v>0</v>
      </c>
      <c r="P163" s="3">
        <f t="array" ref="P163">INDEX(NoSettings!$C$2:$AG$1459,MATCH($A163,NoSettings!$A$2:$A$1459,0),MATCH(P$1,NoSettings!$C$1:$AG$1,0))</f>
        <v>0</v>
      </c>
      <c r="Q163" s="3">
        <f t="array" ref="Q163">INDEX(NoSettings!$C$2:$AG$1459,MATCH($A163,NoSettings!$A$2:$A$1459,0),MATCH(Q$1,NoSettings!$C$1:$AG$1,0))</f>
        <v>0</v>
      </c>
      <c r="R163" s="3">
        <f t="array" ref="R163">INDEX(NoSettings!$C$2:$AG$1459,MATCH($A163,NoSettings!$A$2:$A$1459,0),MATCH(R$1,NoSettings!$C$1:$AG$1,0))</f>
        <v>0</v>
      </c>
      <c r="S163" s="3">
        <f t="array" ref="S163">INDEX(NoSettings!$C$2:$AG$1459,MATCH($A163,NoSettings!$A$2:$A$1459,0),MATCH(S$1,NoSettings!$C$1:$AG$1,0))</f>
        <v>0</v>
      </c>
      <c r="T163" s="3">
        <f t="array" ref="T163">INDEX(NoSettings!$C$2:$AG$1459,MATCH($A163,NoSettings!$A$2:$A$1459,0),MATCH(T$1,NoSettings!$C$1:$AG$1,0))</f>
        <v>0</v>
      </c>
      <c r="U163" s="3">
        <f t="array" ref="U163">INDEX(NoSettings!$C$2:$AG$1459,MATCH($A163,NoSettings!$A$2:$A$1459,0),MATCH(U$1,NoSettings!$C$1:$AG$1,0))</f>
        <v>0</v>
      </c>
      <c r="V163" s="3">
        <f t="array" ref="V163">INDEX(NoSettings!$C$2:$AG$1459,MATCH($A163,NoSettings!$A$2:$A$1459,0),MATCH(V$1,NoSettings!$C$1:$AG$1,0))</f>
        <v>0</v>
      </c>
      <c r="W163" s="3">
        <f t="array" ref="W163">INDEX(NoSettings!$C$2:$AG$1459,MATCH($A163,NoSettings!$A$2:$A$1459,0),MATCH(W$1,NoSettings!$C$1:$AG$1,0))</f>
        <v>0</v>
      </c>
      <c r="X163" s="3">
        <f t="array" ref="X163">INDEX(NoSettings!$C$2:$AG$1459,MATCH($A163,NoSettings!$A$2:$A$1459,0),MATCH(X$1,NoSettings!$C$1:$AG$1,0))</f>
        <v>0</v>
      </c>
      <c r="Y163" s="3">
        <f t="array" ref="Y163">INDEX(NoSettings!$C$2:$AG$1459,MATCH($A163,NoSettings!$A$2:$A$1459,0),MATCH(Y$1,NoSettings!$C$1:$AG$1,0))</f>
        <v>0</v>
      </c>
      <c r="Z163" s="3">
        <f t="array" ref="Z163">INDEX(NoSettings!$C$2:$AG$1459,MATCH($A163,NoSettings!$A$2:$A$1459,0),MATCH(Z$1,NoSettings!$C$1:$AG$1,0))</f>
        <v>0</v>
      </c>
      <c r="AA163" s="3">
        <f t="array" ref="AA163">INDEX(NoSettings!$C$2:$AG$1459,MATCH($A163,NoSettings!$A$2:$A$1459,0),MATCH(AA$1,NoSettings!$C$1:$AG$1,0))</f>
        <v>0</v>
      </c>
      <c r="AB163" s="3">
        <f t="array" ref="AB163">INDEX(NoSettings!$C$2:$AG$1459,MATCH($A163,NoSettings!$A$2:$A$1459,0),MATCH(AB$1,NoSettings!$C$1:$AG$1,0))</f>
        <v>0</v>
      </c>
      <c r="AC163" s="3">
        <f t="array" ref="AC163">INDEX(NoSettings!$C$2:$AG$1459,MATCH($A163,NoSettings!$A$2:$A$1459,0),MATCH(AC$1,NoSettings!$C$1:$AG$1,0))</f>
        <v>0</v>
      </c>
      <c r="AD163" s="3">
        <f t="array" ref="AD163">INDEX(NoSettings!$C$2:$AG$1459,MATCH($A163,NoSettings!$A$2:$A$1459,0),MATCH(AD$1,NoSettings!$C$1:$AG$1,0))</f>
        <v>0</v>
      </c>
      <c r="AE163" s="3">
        <f t="array" ref="AE163">INDEX(NoSettings!$C$2:$AG$1459,MATCH($A163,NoSettings!$A$2:$A$1459,0),MATCH(AE$1,NoSettings!$C$1:$AG$1,0))</f>
        <v>0</v>
      </c>
      <c r="AF163" s="3">
        <f t="array" ref="AF163">INDEX(NoSettings!$C$2:$AG$1459,MATCH($A163,NoSettings!$A$2:$A$1459,0),MATCH(AF$1,NoSettings!$C$1:$AG$1,0))</f>
        <v>0</v>
      </c>
      <c r="AG163" s="3">
        <f t="array" ref="AG163">INDEX(NoSettings!$C$2:$AG$1459,MATCH($A163,NoSettings!$A$2:$A$1459,0),MATCH(AG$1,NoSettings!$C$1:$AG$1,0))</f>
        <v>0</v>
      </c>
      <c r="AH163" s="3">
        <f t="array" ref="AH163">INDEX(NoSettings!$C$2:$AG$1459,MATCH($A163,NoSettings!$A$2:$A$1459,0),MATCH(AH$1,NoSettings!$C$1:$AG$1,0))</f>
        <v>0</v>
      </c>
      <c r="AI163" s="3">
        <f t="array" ref="AI163">INDEX(NoSettings!$C$2:$AG$1459,MATCH($A163,NoSettings!$A$2:$A$1459,0),MATCH(AI$1,NoSettings!$C$1:$AG$1,0))</f>
        <v>0</v>
      </c>
      <c r="AJ163" s="3">
        <f t="array" ref="AJ163">INDEX(NoSettings!$C$2:$AG$1459,MATCH($A163,NoSettings!$A$2:$A$1459,0),MATCH(AJ$1,NoSettings!$C$1:$AG$1,0))</f>
        <v>0</v>
      </c>
      <c r="AK163" s="3">
        <f t="array" ref="AK163">INDEX(NoSettings!$C$2:$AG$1459,MATCH($A163,NoSettings!$A$2:$A$1459,0),MATCH(AK$1,NoSettings!$C$1:$AG$1,0))</f>
        <v>0</v>
      </c>
    </row>
    <row r="164" ht="15.75" hidden="1" customHeight="1">
      <c r="A164" s="3" t="s">
        <v>620</v>
      </c>
      <c r="B164" s="109" t="s">
        <v>156</v>
      </c>
      <c r="C164" s="109" t="s">
        <v>141</v>
      </c>
      <c r="D164" s="109" t="s">
        <v>143</v>
      </c>
      <c r="E164" s="109" t="s">
        <v>1943</v>
      </c>
      <c r="F164" s="109" t="s">
        <v>165</v>
      </c>
      <c r="G164" s="3">
        <f t="array" ref="G164">INDEX(NoSettings!$C$2:$AG$1459,MATCH($A164,NoSettings!$A$2:$A$1459,0),MATCH(G$1,NoSettings!$C$1:$AG$1,0))</f>
        <v>0</v>
      </c>
      <c r="H164" s="3">
        <f t="array" ref="H164">INDEX(NoSettings!$C$2:$AG$1459,MATCH($A164,NoSettings!$A$2:$A$1459,0),MATCH(H$1,NoSettings!$C$1:$AG$1,0))</f>
        <v>0</v>
      </c>
      <c r="I164" s="3">
        <f t="array" ref="I164">INDEX(NoSettings!$C$2:$AG$1459,MATCH($A164,NoSettings!$A$2:$A$1459,0),MATCH(I$1,NoSettings!$C$1:$AG$1,0))</f>
        <v>0</v>
      </c>
      <c r="J164" s="3">
        <f t="array" ref="J164">INDEX(NoSettings!$C$2:$AG$1459,MATCH($A164,NoSettings!$A$2:$A$1459,0),MATCH(J$1,NoSettings!$C$1:$AG$1,0))</f>
        <v>0</v>
      </c>
      <c r="K164" s="3">
        <f t="array" ref="K164">INDEX(NoSettings!$C$2:$AG$1459,MATCH($A164,NoSettings!$A$2:$A$1459,0),MATCH(K$1,NoSettings!$C$1:$AG$1,0))</f>
        <v>0</v>
      </c>
      <c r="L164" s="3">
        <f t="array" ref="L164">INDEX(NoSettings!$C$2:$AG$1459,MATCH($A164,NoSettings!$A$2:$A$1459,0),MATCH(L$1,NoSettings!$C$1:$AG$1,0))</f>
        <v>0</v>
      </c>
      <c r="M164" s="3">
        <f t="array" ref="M164">INDEX(NoSettings!$C$2:$AG$1459,MATCH($A164,NoSettings!$A$2:$A$1459,0),MATCH(M$1,NoSettings!$C$1:$AG$1,0))</f>
        <v>0</v>
      </c>
      <c r="N164" s="3">
        <f t="array" ref="N164">INDEX(NoSettings!$C$2:$AG$1459,MATCH($A164,NoSettings!$A$2:$A$1459,0),MATCH(N$1,NoSettings!$C$1:$AG$1,0))</f>
        <v>0</v>
      </c>
      <c r="O164" s="3">
        <f t="array" ref="O164">INDEX(NoSettings!$C$2:$AG$1459,MATCH($A164,NoSettings!$A$2:$A$1459,0),MATCH(O$1,NoSettings!$C$1:$AG$1,0))</f>
        <v>0</v>
      </c>
      <c r="P164" s="3">
        <f t="array" ref="P164">INDEX(NoSettings!$C$2:$AG$1459,MATCH($A164,NoSettings!$A$2:$A$1459,0),MATCH(P$1,NoSettings!$C$1:$AG$1,0))</f>
        <v>0</v>
      </c>
      <c r="Q164" s="3">
        <f t="array" ref="Q164">INDEX(NoSettings!$C$2:$AG$1459,MATCH($A164,NoSettings!$A$2:$A$1459,0),MATCH(Q$1,NoSettings!$C$1:$AG$1,0))</f>
        <v>0</v>
      </c>
      <c r="R164" s="3">
        <f t="array" ref="R164">INDEX(NoSettings!$C$2:$AG$1459,MATCH($A164,NoSettings!$A$2:$A$1459,0),MATCH(R$1,NoSettings!$C$1:$AG$1,0))</f>
        <v>0</v>
      </c>
      <c r="S164" s="3">
        <f t="array" ref="S164">INDEX(NoSettings!$C$2:$AG$1459,MATCH($A164,NoSettings!$A$2:$A$1459,0),MATCH(S$1,NoSettings!$C$1:$AG$1,0))</f>
        <v>0</v>
      </c>
      <c r="T164" s="3">
        <f t="array" ref="T164">INDEX(NoSettings!$C$2:$AG$1459,MATCH($A164,NoSettings!$A$2:$A$1459,0),MATCH(T$1,NoSettings!$C$1:$AG$1,0))</f>
        <v>0</v>
      </c>
      <c r="U164" s="3">
        <f t="array" ref="U164">INDEX(NoSettings!$C$2:$AG$1459,MATCH($A164,NoSettings!$A$2:$A$1459,0),MATCH(U$1,NoSettings!$C$1:$AG$1,0))</f>
        <v>0</v>
      </c>
      <c r="V164" s="3">
        <f t="array" ref="V164">INDEX(NoSettings!$C$2:$AG$1459,MATCH($A164,NoSettings!$A$2:$A$1459,0),MATCH(V$1,NoSettings!$C$1:$AG$1,0))</f>
        <v>0</v>
      </c>
      <c r="W164" s="3">
        <f t="array" ref="W164">INDEX(NoSettings!$C$2:$AG$1459,MATCH($A164,NoSettings!$A$2:$A$1459,0),MATCH(W$1,NoSettings!$C$1:$AG$1,0))</f>
        <v>0</v>
      </c>
      <c r="X164" s="3">
        <f t="array" ref="X164">INDEX(NoSettings!$C$2:$AG$1459,MATCH($A164,NoSettings!$A$2:$A$1459,0),MATCH(X$1,NoSettings!$C$1:$AG$1,0))</f>
        <v>0</v>
      </c>
      <c r="Y164" s="3">
        <f t="array" ref="Y164">INDEX(NoSettings!$C$2:$AG$1459,MATCH($A164,NoSettings!$A$2:$A$1459,0),MATCH(Y$1,NoSettings!$C$1:$AG$1,0))</f>
        <v>0</v>
      </c>
      <c r="Z164" s="3">
        <f t="array" ref="Z164">INDEX(NoSettings!$C$2:$AG$1459,MATCH($A164,NoSettings!$A$2:$A$1459,0),MATCH(Z$1,NoSettings!$C$1:$AG$1,0))</f>
        <v>0</v>
      </c>
      <c r="AA164" s="3">
        <f t="array" ref="AA164">INDEX(NoSettings!$C$2:$AG$1459,MATCH($A164,NoSettings!$A$2:$A$1459,0),MATCH(AA$1,NoSettings!$C$1:$AG$1,0))</f>
        <v>0</v>
      </c>
      <c r="AB164" s="3">
        <f t="array" ref="AB164">INDEX(NoSettings!$C$2:$AG$1459,MATCH($A164,NoSettings!$A$2:$A$1459,0),MATCH(AB$1,NoSettings!$C$1:$AG$1,0))</f>
        <v>0</v>
      </c>
      <c r="AC164" s="3">
        <f t="array" ref="AC164">INDEX(NoSettings!$C$2:$AG$1459,MATCH($A164,NoSettings!$A$2:$A$1459,0),MATCH(AC$1,NoSettings!$C$1:$AG$1,0))</f>
        <v>0</v>
      </c>
      <c r="AD164" s="3">
        <f t="array" ref="AD164">INDEX(NoSettings!$C$2:$AG$1459,MATCH($A164,NoSettings!$A$2:$A$1459,0),MATCH(AD$1,NoSettings!$C$1:$AG$1,0))</f>
        <v>0</v>
      </c>
      <c r="AE164" s="3">
        <f t="array" ref="AE164">INDEX(NoSettings!$C$2:$AG$1459,MATCH($A164,NoSettings!$A$2:$A$1459,0),MATCH(AE$1,NoSettings!$C$1:$AG$1,0))</f>
        <v>0</v>
      </c>
      <c r="AF164" s="3">
        <f t="array" ref="AF164">INDEX(NoSettings!$C$2:$AG$1459,MATCH($A164,NoSettings!$A$2:$A$1459,0),MATCH(AF$1,NoSettings!$C$1:$AG$1,0))</f>
        <v>0</v>
      </c>
      <c r="AG164" s="3">
        <f t="array" ref="AG164">INDEX(NoSettings!$C$2:$AG$1459,MATCH($A164,NoSettings!$A$2:$A$1459,0),MATCH(AG$1,NoSettings!$C$1:$AG$1,0))</f>
        <v>0</v>
      </c>
      <c r="AH164" s="3">
        <f t="array" ref="AH164">INDEX(NoSettings!$C$2:$AG$1459,MATCH($A164,NoSettings!$A$2:$A$1459,0),MATCH(AH$1,NoSettings!$C$1:$AG$1,0))</f>
        <v>0</v>
      </c>
      <c r="AI164" s="3">
        <f t="array" ref="AI164">INDEX(NoSettings!$C$2:$AG$1459,MATCH($A164,NoSettings!$A$2:$A$1459,0),MATCH(AI$1,NoSettings!$C$1:$AG$1,0))</f>
        <v>0</v>
      </c>
      <c r="AJ164" s="3">
        <f t="array" ref="AJ164">INDEX(NoSettings!$C$2:$AG$1459,MATCH($A164,NoSettings!$A$2:$A$1459,0),MATCH(AJ$1,NoSettings!$C$1:$AG$1,0))</f>
        <v>0</v>
      </c>
      <c r="AK164" s="3">
        <f t="array" ref="AK164">INDEX(NoSettings!$C$2:$AG$1459,MATCH($A164,NoSettings!$A$2:$A$1459,0),MATCH(AK$1,NoSettings!$C$1:$AG$1,0))</f>
        <v>0</v>
      </c>
    </row>
    <row r="165" ht="15.75" hidden="1" customHeight="1">
      <c r="A165" s="3" t="s">
        <v>621</v>
      </c>
      <c r="B165" s="109" t="s">
        <v>156</v>
      </c>
      <c r="C165" s="109" t="s">
        <v>141</v>
      </c>
      <c r="D165" s="109" t="s">
        <v>143</v>
      </c>
      <c r="E165" s="109" t="s">
        <v>1943</v>
      </c>
      <c r="F165" s="109" t="s">
        <v>166</v>
      </c>
      <c r="G165" s="3">
        <f t="array" ref="G165">INDEX(NoSettings!$C$2:$AG$1459,MATCH($A165,NoSettings!$A$2:$A$1459,0),MATCH(G$1,NoSettings!$C$1:$AG$1,0))</f>
        <v>0</v>
      </c>
      <c r="H165" s="3">
        <f t="array" ref="H165">INDEX(NoSettings!$C$2:$AG$1459,MATCH($A165,NoSettings!$A$2:$A$1459,0),MATCH(H$1,NoSettings!$C$1:$AG$1,0))</f>
        <v>0</v>
      </c>
      <c r="I165" s="3">
        <f t="array" ref="I165">INDEX(NoSettings!$C$2:$AG$1459,MATCH($A165,NoSettings!$A$2:$A$1459,0),MATCH(I$1,NoSettings!$C$1:$AG$1,0))</f>
        <v>0</v>
      </c>
      <c r="J165" s="3">
        <f t="array" ref="J165">INDEX(NoSettings!$C$2:$AG$1459,MATCH($A165,NoSettings!$A$2:$A$1459,0),MATCH(J$1,NoSettings!$C$1:$AG$1,0))</f>
        <v>0</v>
      </c>
      <c r="K165" s="3">
        <f t="array" ref="K165">INDEX(NoSettings!$C$2:$AG$1459,MATCH($A165,NoSettings!$A$2:$A$1459,0),MATCH(K$1,NoSettings!$C$1:$AG$1,0))</f>
        <v>0</v>
      </c>
      <c r="L165" s="3">
        <f t="array" ref="L165">INDEX(NoSettings!$C$2:$AG$1459,MATCH($A165,NoSettings!$A$2:$A$1459,0),MATCH(L$1,NoSettings!$C$1:$AG$1,0))</f>
        <v>0</v>
      </c>
      <c r="M165" s="3">
        <f t="array" ref="M165">INDEX(NoSettings!$C$2:$AG$1459,MATCH($A165,NoSettings!$A$2:$A$1459,0),MATCH(M$1,NoSettings!$C$1:$AG$1,0))</f>
        <v>0</v>
      </c>
      <c r="N165" s="3">
        <f t="array" ref="N165">INDEX(NoSettings!$C$2:$AG$1459,MATCH($A165,NoSettings!$A$2:$A$1459,0),MATCH(N$1,NoSettings!$C$1:$AG$1,0))</f>
        <v>0</v>
      </c>
      <c r="O165" s="3">
        <f t="array" ref="O165">INDEX(NoSettings!$C$2:$AG$1459,MATCH($A165,NoSettings!$A$2:$A$1459,0),MATCH(O$1,NoSettings!$C$1:$AG$1,0))</f>
        <v>0</v>
      </c>
      <c r="P165" s="3">
        <f t="array" ref="P165">INDEX(NoSettings!$C$2:$AG$1459,MATCH($A165,NoSettings!$A$2:$A$1459,0),MATCH(P$1,NoSettings!$C$1:$AG$1,0))</f>
        <v>0</v>
      </c>
      <c r="Q165" s="3">
        <f t="array" ref="Q165">INDEX(NoSettings!$C$2:$AG$1459,MATCH($A165,NoSettings!$A$2:$A$1459,0),MATCH(Q$1,NoSettings!$C$1:$AG$1,0))</f>
        <v>0</v>
      </c>
      <c r="R165" s="3">
        <f t="array" ref="R165">INDEX(NoSettings!$C$2:$AG$1459,MATCH($A165,NoSettings!$A$2:$A$1459,0),MATCH(R$1,NoSettings!$C$1:$AG$1,0))</f>
        <v>0</v>
      </c>
      <c r="S165" s="3">
        <f t="array" ref="S165">INDEX(NoSettings!$C$2:$AG$1459,MATCH($A165,NoSettings!$A$2:$A$1459,0),MATCH(S$1,NoSettings!$C$1:$AG$1,0))</f>
        <v>0</v>
      </c>
      <c r="T165" s="3">
        <f t="array" ref="T165">INDEX(NoSettings!$C$2:$AG$1459,MATCH($A165,NoSettings!$A$2:$A$1459,0),MATCH(T$1,NoSettings!$C$1:$AG$1,0))</f>
        <v>0</v>
      </c>
      <c r="U165" s="3">
        <f t="array" ref="U165">INDEX(NoSettings!$C$2:$AG$1459,MATCH($A165,NoSettings!$A$2:$A$1459,0),MATCH(U$1,NoSettings!$C$1:$AG$1,0))</f>
        <v>0</v>
      </c>
      <c r="V165" s="3">
        <f t="array" ref="V165">INDEX(NoSettings!$C$2:$AG$1459,MATCH($A165,NoSettings!$A$2:$A$1459,0),MATCH(V$1,NoSettings!$C$1:$AG$1,0))</f>
        <v>0</v>
      </c>
      <c r="W165" s="3">
        <f t="array" ref="W165">INDEX(NoSettings!$C$2:$AG$1459,MATCH($A165,NoSettings!$A$2:$A$1459,0),MATCH(W$1,NoSettings!$C$1:$AG$1,0))</f>
        <v>0</v>
      </c>
      <c r="X165" s="3">
        <f t="array" ref="X165">INDEX(NoSettings!$C$2:$AG$1459,MATCH($A165,NoSettings!$A$2:$A$1459,0),MATCH(X$1,NoSettings!$C$1:$AG$1,0))</f>
        <v>0</v>
      </c>
      <c r="Y165" s="3">
        <f t="array" ref="Y165">INDEX(NoSettings!$C$2:$AG$1459,MATCH($A165,NoSettings!$A$2:$A$1459,0),MATCH(Y$1,NoSettings!$C$1:$AG$1,0))</f>
        <v>0</v>
      </c>
      <c r="Z165" s="3">
        <f t="array" ref="Z165">INDEX(NoSettings!$C$2:$AG$1459,MATCH($A165,NoSettings!$A$2:$A$1459,0),MATCH(Z$1,NoSettings!$C$1:$AG$1,0))</f>
        <v>0</v>
      </c>
      <c r="AA165" s="3">
        <f t="array" ref="AA165">INDEX(NoSettings!$C$2:$AG$1459,MATCH($A165,NoSettings!$A$2:$A$1459,0),MATCH(AA$1,NoSettings!$C$1:$AG$1,0))</f>
        <v>0</v>
      </c>
      <c r="AB165" s="3">
        <f t="array" ref="AB165">INDEX(NoSettings!$C$2:$AG$1459,MATCH($A165,NoSettings!$A$2:$A$1459,0),MATCH(AB$1,NoSettings!$C$1:$AG$1,0))</f>
        <v>0</v>
      </c>
      <c r="AC165" s="3">
        <f t="array" ref="AC165">INDEX(NoSettings!$C$2:$AG$1459,MATCH($A165,NoSettings!$A$2:$A$1459,0),MATCH(AC$1,NoSettings!$C$1:$AG$1,0))</f>
        <v>0</v>
      </c>
      <c r="AD165" s="3">
        <f t="array" ref="AD165">INDEX(NoSettings!$C$2:$AG$1459,MATCH($A165,NoSettings!$A$2:$A$1459,0),MATCH(AD$1,NoSettings!$C$1:$AG$1,0))</f>
        <v>0</v>
      </c>
      <c r="AE165" s="3">
        <f t="array" ref="AE165">INDEX(NoSettings!$C$2:$AG$1459,MATCH($A165,NoSettings!$A$2:$A$1459,0),MATCH(AE$1,NoSettings!$C$1:$AG$1,0))</f>
        <v>0</v>
      </c>
      <c r="AF165" s="3">
        <f t="array" ref="AF165">INDEX(NoSettings!$C$2:$AG$1459,MATCH($A165,NoSettings!$A$2:$A$1459,0),MATCH(AF$1,NoSettings!$C$1:$AG$1,0))</f>
        <v>0</v>
      </c>
      <c r="AG165" s="3">
        <f t="array" ref="AG165">INDEX(NoSettings!$C$2:$AG$1459,MATCH($A165,NoSettings!$A$2:$A$1459,0),MATCH(AG$1,NoSettings!$C$1:$AG$1,0))</f>
        <v>0</v>
      </c>
      <c r="AH165" s="3">
        <f t="array" ref="AH165">INDEX(NoSettings!$C$2:$AG$1459,MATCH($A165,NoSettings!$A$2:$A$1459,0),MATCH(AH$1,NoSettings!$C$1:$AG$1,0))</f>
        <v>0</v>
      </c>
      <c r="AI165" s="3">
        <f t="array" ref="AI165">INDEX(NoSettings!$C$2:$AG$1459,MATCH($A165,NoSettings!$A$2:$A$1459,0),MATCH(AI$1,NoSettings!$C$1:$AG$1,0))</f>
        <v>0</v>
      </c>
      <c r="AJ165" s="3">
        <f t="array" ref="AJ165">INDEX(NoSettings!$C$2:$AG$1459,MATCH($A165,NoSettings!$A$2:$A$1459,0),MATCH(AJ$1,NoSettings!$C$1:$AG$1,0))</f>
        <v>0</v>
      </c>
      <c r="AK165" s="3">
        <f t="array" ref="AK165">INDEX(NoSettings!$C$2:$AG$1459,MATCH($A165,NoSettings!$A$2:$A$1459,0),MATCH(AK$1,NoSettings!$C$1:$AG$1,0))</f>
        <v>0</v>
      </c>
    </row>
    <row r="166" ht="15.75" hidden="1" customHeight="1">
      <c r="A166" s="3" t="s">
        <v>622</v>
      </c>
      <c r="B166" s="109" t="s">
        <v>156</v>
      </c>
      <c r="C166" s="109" t="s">
        <v>141</v>
      </c>
      <c r="D166" s="109" t="s">
        <v>143</v>
      </c>
      <c r="E166" s="109" t="s">
        <v>1943</v>
      </c>
      <c r="F166" s="109" t="s">
        <v>167</v>
      </c>
      <c r="G166" s="3">
        <f t="array" ref="G166">INDEX(NoSettings!$C$2:$AG$1459,MATCH($A166,NoSettings!$A$2:$A$1459,0),MATCH(G$1,NoSettings!$C$1:$AG$1,0))</f>
        <v>0</v>
      </c>
      <c r="H166" s="3">
        <f t="array" ref="H166">INDEX(NoSettings!$C$2:$AG$1459,MATCH($A166,NoSettings!$A$2:$A$1459,0),MATCH(H$1,NoSettings!$C$1:$AG$1,0))</f>
        <v>0</v>
      </c>
      <c r="I166" s="3">
        <f t="array" ref="I166">INDEX(NoSettings!$C$2:$AG$1459,MATCH($A166,NoSettings!$A$2:$A$1459,0),MATCH(I$1,NoSettings!$C$1:$AG$1,0))</f>
        <v>0</v>
      </c>
      <c r="J166" s="3">
        <f t="array" ref="J166">INDEX(NoSettings!$C$2:$AG$1459,MATCH($A166,NoSettings!$A$2:$A$1459,0),MATCH(J$1,NoSettings!$C$1:$AG$1,0))</f>
        <v>0</v>
      </c>
      <c r="K166" s="3">
        <f t="array" ref="K166">INDEX(NoSettings!$C$2:$AG$1459,MATCH($A166,NoSettings!$A$2:$A$1459,0),MATCH(K$1,NoSettings!$C$1:$AG$1,0))</f>
        <v>0</v>
      </c>
      <c r="L166" s="3">
        <f t="array" ref="L166">INDEX(NoSettings!$C$2:$AG$1459,MATCH($A166,NoSettings!$A$2:$A$1459,0),MATCH(L$1,NoSettings!$C$1:$AG$1,0))</f>
        <v>0</v>
      </c>
      <c r="M166" s="3">
        <f t="array" ref="M166">INDEX(NoSettings!$C$2:$AG$1459,MATCH($A166,NoSettings!$A$2:$A$1459,0),MATCH(M$1,NoSettings!$C$1:$AG$1,0))</f>
        <v>0</v>
      </c>
      <c r="N166" s="3">
        <f t="array" ref="N166">INDEX(NoSettings!$C$2:$AG$1459,MATCH($A166,NoSettings!$A$2:$A$1459,0),MATCH(N$1,NoSettings!$C$1:$AG$1,0))</f>
        <v>0</v>
      </c>
      <c r="O166" s="3">
        <f t="array" ref="O166">INDEX(NoSettings!$C$2:$AG$1459,MATCH($A166,NoSettings!$A$2:$A$1459,0),MATCH(O$1,NoSettings!$C$1:$AG$1,0))</f>
        <v>0</v>
      </c>
      <c r="P166" s="3">
        <f t="array" ref="P166">INDEX(NoSettings!$C$2:$AG$1459,MATCH($A166,NoSettings!$A$2:$A$1459,0),MATCH(P$1,NoSettings!$C$1:$AG$1,0))</f>
        <v>0</v>
      </c>
      <c r="Q166" s="3">
        <f t="array" ref="Q166">INDEX(NoSettings!$C$2:$AG$1459,MATCH($A166,NoSettings!$A$2:$A$1459,0),MATCH(Q$1,NoSettings!$C$1:$AG$1,0))</f>
        <v>0</v>
      </c>
      <c r="R166" s="3">
        <f t="array" ref="R166">INDEX(NoSettings!$C$2:$AG$1459,MATCH($A166,NoSettings!$A$2:$A$1459,0),MATCH(R$1,NoSettings!$C$1:$AG$1,0))</f>
        <v>0</v>
      </c>
      <c r="S166" s="3">
        <f t="array" ref="S166">INDEX(NoSettings!$C$2:$AG$1459,MATCH($A166,NoSettings!$A$2:$A$1459,0),MATCH(S$1,NoSettings!$C$1:$AG$1,0))</f>
        <v>0</v>
      </c>
      <c r="T166" s="3">
        <f t="array" ref="T166">INDEX(NoSettings!$C$2:$AG$1459,MATCH($A166,NoSettings!$A$2:$A$1459,0),MATCH(T$1,NoSettings!$C$1:$AG$1,0))</f>
        <v>0</v>
      </c>
      <c r="U166" s="3">
        <f t="array" ref="U166">INDEX(NoSettings!$C$2:$AG$1459,MATCH($A166,NoSettings!$A$2:$A$1459,0),MATCH(U$1,NoSettings!$C$1:$AG$1,0))</f>
        <v>0</v>
      </c>
      <c r="V166" s="3">
        <f t="array" ref="V166">INDEX(NoSettings!$C$2:$AG$1459,MATCH($A166,NoSettings!$A$2:$A$1459,0),MATCH(V$1,NoSettings!$C$1:$AG$1,0))</f>
        <v>0</v>
      </c>
      <c r="W166" s="3">
        <f t="array" ref="W166">INDEX(NoSettings!$C$2:$AG$1459,MATCH($A166,NoSettings!$A$2:$A$1459,0),MATCH(W$1,NoSettings!$C$1:$AG$1,0))</f>
        <v>0</v>
      </c>
      <c r="X166" s="3">
        <f t="array" ref="X166">INDEX(NoSettings!$C$2:$AG$1459,MATCH($A166,NoSettings!$A$2:$A$1459,0),MATCH(X$1,NoSettings!$C$1:$AG$1,0))</f>
        <v>0</v>
      </c>
      <c r="Y166" s="3">
        <f t="array" ref="Y166">INDEX(NoSettings!$C$2:$AG$1459,MATCH($A166,NoSettings!$A$2:$A$1459,0),MATCH(Y$1,NoSettings!$C$1:$AG$1,0))</f>
        <v>0</v>
      </c>
      <c r="Z166" s="3">
        <f t="array" ref="Z166">INDEX(NoSettings!$C$2:$AG$1459,MATCH($A166,NoSettings!$A$2:$A$1459,0),MATCH(Z$1,NoSettings!$C$1:$AG$1,0))</f>
        <v>0</v>
      </c>
      <c r="AA166" s="3">
        <f t="array" ref="AA166">INDEX(NoSettings!$C$2:$AG$1459,MATCH($A166,NoSettings!$A$2:$A$1459,0),MATCH(AA$1,NoSettings!$C$1:$AG$1,0))</f>
        <v>0</v>
      </c>
      <c r="AB166" s="3">
        <f t="array" ref="AB166">INDEX(NoSettings!$C$2:$AG$1459,MATCH($A166,NoSettings!$A$2:$A$1459,0),MATCH(AB$1,NoSettings!$C$1:$AG$1,0))</f>
        <v>0</v>
      </c>
      <c r="AC166" s="3">
        <f t="array" ref="AC166">INDEX(NoSettings!$C$2:$AG$1459,MATCH($A166,NoSettings!$A$2:$A$1459,0),MATCH(AC$1,NoSettings!$C$1:$AG$1,0))</f>
        <v>0</v>
      </c>
      <c r="AD166" s="3">
        <f t="array" ref="AD166">INDEX(NoSettings!$C$2:$AG$1459,MATCH($A166,NoSettings!$A$2:$A$1459,0),MATCH(AD$1,NoSettings!$C$1:$AG$1,0))</f>
        <v>0</v>
      </c>
      <c r="AE166" s="3">
        <f t="array" ref="AE166">INDEX(NoSettings!$C$2:$AG$1459,MATCH($A166,NoSettings!$A$2:$A$1459,0),MATCH(AE$1,NoSettings!$C$1:$AG$1,0))</f>
        <v>0</v>
      </c>
      <c r="AF166" s="3">
        <f t="array" ref="AF166">INDEX(NoSettings!$C$2:$AG$1459,MATCH($A166,NoSettings!$A$2:$A$1459,0),MATCH(AF$1,NoSettings!$C$1:$AG$1,0))</f>
        <v>0</v>
      </c>
      <c r="AG166" s="3">
        <f t="array" ref="AG166">INDEX(NoSettings!$C$2:$AG$1459,MATCH($A166,NoSettings!$A$2:$A$1459,0),MATCH(AG$1,NoSettings!$C$1:$AG$1,0))</f>
        <v>0</v>
      </c>
      <c r="AH166" s="3">
        <f t="array" ref="AH166">INDEX(NoSettings!$C$2:$AG$1459,MATCH($A166,NoSettings!$A$2:$A$1459,0),MATCH(AH$1,NoSettings!$C$1:$AG$1,0))</f>
        <v>0</v>
      </c>
      <c r="AI166" s="3">
        <f t="array" ref="AI166">INDEX(NoSettings!$C$2:$AG$1459,MATCH($A166,NoSettings!$A$2:$A$1459,0),MATCH(AI$1,NoSettings!$C$1:$AG$1,0))</f>
        <v>0</v>
      </c>
      <c r="AJ166" s="3">
        <f t="array" ref="AJ166">INDEX(NoSettings!$C$2:$AG$1459,MATCH($A166,NoSettings!$A$2:$A$1459,0),MATCH(AJ$1,NoSettings!$C$1:$AG$1,0))</f>
        <v>0</v>
      </c>
      <c r="AK166" s="3">
        <f t="array" ref="AK166">INDEX(NoSettings!$C$2:$AG$1459,MATCH($A166,NoSettings!$A$2:$A$1459,0),MATCH(AK$1,NoSettings!$C$1:$AG$1,0))</f>
        <v>0</v>
      </c>
    </row>
    <row r="167" ht="15.75" hidden="1" customHeight="1">
      <c r="A167" s="3" t="s">
        <v>623</v>
      </c>
      <c r="B167" s="109" t="s">
        <v>156</v>
      </c>
      <c r="C167" s="109" t="s">
        <v>141</v>
      </c>
      <c r="D167" s="109" t="s">
        <v>143</v>
      </c>
      <c r="E167" s="109" t="s">
        <v>1943</v>
      </c>
      <c r="F167" s="109" t="s">
        <v>168</v>
      </c>
      <c r="G167" s="3">
        <f t="array" ref="G167">INDEX(NoSettings!$C$2:$AG$1459,MATCH($A167,NoSettings!$A$2:$A$1459,0),MATCH(G$1,NoSettings!$C$1:$AG$1,0))</f>
        <v>0</v>
      </c>
      <c r="H167" s="3">
        <f t="array" ref="H167">INDEX(NoSettings!$C$2:$AG$1459,MATCH($A167,NoSettings!$A$2:$A$1459,0),MATCH(H$1,NoSettings!$C$1:$AG$1,0))</f>
        <v>0</v>
      </c>
      <c r="I167" s="3">
        <f t="array" ref="I167">INDEX(NoSettings!$C$2:$AG$1459,MATCH($A167,NoSettings!$A$2:$A$1459,0),MATCH(I$1,NoSettings!$C$1:$AG$1,0))</f>
        <v>0</v>
      </c>
      <c r="J167" s="3">
        <f t="array" ref="J167">INDEX(NoSettings!$C$2:$AG$1459,MATCH($A167,NoSettings!$A$2:$A$1459,0),MATCH(J$1,NoSettings!$C$1:$AG$1,0))</f>
        <v>0</v>
      </c>
      <c r="K167" s="3">
        <f t="array" ref="K167">INDEX(NoSettings!$C$2:$AG$1459,MATCH($A167,NoSettings!$A$2:$A$1459,0),MATCH(K$1,NoSettings!$C$1:$AG$1,0))</f>
        <v>0</v>
      </c>
      <c r="L167" s="3">
        <f t="array" ref="L167">INDEX(NoSettings!$C$2:$AG$1459,MATCH($A167,NoSettings!$A$2:$A$1459,0),MATCH(L$1,NoSettings!$C$1:$AG$1,0))</f>
        <v>0</v>
      </c>
      <c r="M167" s="3">
        <f t="array" ref="M167">INDEX(NoSettings!$C$2:$AG$1459,MATCH($A167,NoSettings!$A$2:$A$1459,0),MATCH(M$1,NoSettings!$C$1:$AG$1,0))</f>
        <v>0</v>
      </c>
      <c r="N167" s="3">
        <f t="array" ref="N167">INDEX(NoSettings!$C$2:$AG$1459,MATCH($A167,NoSettings!$A$2:$A$1459,0),MATCH(N$1,NoSettings!$C$1:$AG$1,0))</f>
        <v>0</v>
      </c>
      <c r="O167" s="3">
        <f t="array" ref="O167">INDEX(NoSettings!$C$2:$AG$1459,MATCH($A167,NoSettings!$A$2:$A$1459,0),MATCH(O$1,NoSettings!$C$1:$AG$1,0))</f>
        <v>0</v>
      </c>
      <c r="P167" s="3">
        <f t="array" ref="P167">INDEX(NoSettings!$C$2:$AG$1459,MATCH($A167,NoSettings!$A$2:$A$1459,0),MATCH(P$1,NoSettings!$C$1:$AG$1,0))</f>
        <v>0</v>
      </c>
      <c r="Q167" s="3">
        <f t="array" ref="Q167">INDEX(NoSettings!$C$2:$AG$1459,MATCH($A167,NoSettings!$A$2:$A$1459,0),MATCH(Q$1,NoSettings!$C$1:$AG$1,0))</f>
        <v>0</v>
      </c>
      <c r="R167" s="3">
        <f t="array" ref="R167">INDEX(NoSettings!$C$2:$AG$1459,MATCH($A167,NoSettings!$A$2:$A$1459,0),MATCH(R$1,NoSettings!$C$1:$AG$1,0))</f>
        <v>0</v>
      </c>
      <c r="S167" s="3">
        <f t="array" ref="S167">INDEX(NoSettings!$C$2:$AG$1459,MATCH($A167,NoSettings!$A$2:$A$1459,0),MATCH(S$1,NoSettings!$C$1:$AG$1,0))</f>
        <v>0</v>
      </c>
      <c r="T167" s="3">
        <f t="array" ref="T167">INDEX(NoSettings!$C$2:$AG$1459,MATCH($A167,NoSettings!$A$2:$A$1459,0),MATCH(T$1,NoSettings!$C$1:$AG$1,0))</f>
        <v>0</v>
      </c>
      <c r="U167" s="3">
        <f t="array" ref="U167">INDEX(NoSettings!$C$2:$AG$1459,MATCH($A167,NoSettings!$A$2:$A$1459,0),MATCH(U$1,NoSettings!$C$1:$AG$1,0))</f>
        <v>0</v>
      </c>
      <c r="V167" s="3">
        <f t="array" ref="V167">INDEX(NoSettings!$C$2:$AG$1459,MATCH($A167,NoSettings!$A$2:$A$1459,0),MATCH(V$1,NoSettings!$C$1:$AG$1,0))</f>
        <v>0</v>
      </c>
      <c r="W167" s="3">
        <f t="array" ref="W167">INDEX(NoSettings!$C$2:$AG$1459,MATCH($A167,NoSettings!$A$2:$A$1459,0),MATCH(W$1,NoSettings!$C$1:$AG$1,0))</f>
        <v>0</v>
      </c>
      <c r="X167" s="3">
        <f t="array" ref="X167">INDEX(NoSettings!$C$2:$AG$1459,MATCH($A167,NoSettings!$A$2:$A$1459,0),MATCH(X$1,NoSettings!$C$1:$AG$1,0))</f>
        <v>0</v>
      </c>
      <c r="Y167" s="3">
        <f t="array" ref="Y167">INDEX(NoSettings!$C$2:$AG$1459,MATCH($A167,NoSettings!$A$2:$A$1459,0),MATCH(Y$1,NoSettings!$C$1:$AG$1,0))</f>
        <v>0</v>
      </c>
      <c r="Z167" s="3">
        <f t="array" ref="Z167">INDEX(NoSettings!$C$2:$AG$1459,MATCH($A167,NoSettings!$A$2:$A$1459,0),MATCH(Z$1,NoSettings!$C$1:$AG$1,0))</f>
        <v>0</v>
      </c>
      <c r="AA167" s="3">
        <f t="array" ref="AA167">INDEX(NoSettings!$C$2:$AG$1459,MATCH($A167,NoSettings!$A$2:$A$1459,0),MATCH(AA$1,NoSettings!$C$1:$AG$1,0))</f>
        <v>0</v>
      </c>
      <c r="AB167" s="3">
        <f t="array" ref="AB167">INDEX(NoSettings!$C$2:$AG$1459,MATCH($A167,NoSettings!$A$2:$A$1459,0),MATCH(AB$1,NoSettings!$C$1:$AG$1,0))</f>
        <v>0</v>
      </c>
      <c r="AC167" s="3">
        <f t="array" ref="AC167">INDEX(NoSettings!$C$2:$AG$1459,MATCH($A167,NoSettings!$A$2:$A$1459,0),MATCH(AC$1,NoSettings!$C$1:$AG$1,0))</f>
        <v>0</v>
      </c>
      <c r="AD167" s="3">
        <f t="array" ref="AD167">INDEX(NoSettings!$C$2:$AG$1459,MATCH($A167,NoSettings!$A$2:$A$1459,0),MATCH(AD$1,NoSettings!$C$1:$AG$1,0))</f>
        <v>0</v>
      </c>
      <c r="AE167" s="3">
        <f t="array" ref="AE167">INDEX(NoSettings!$C$2:$AG$1459,MATCH($A167,NoSettings!$A$2:$A$1459,0),MATCH(AE$1,NoSettings!$C$1:$AG$1,0))</f>
        <v>0</v>
      </c>
      <c r="AF167" s="3">
        <f t="array" ref="AF167">INDEX(NoSettings!$C$2:$AG$1459,MATCH($A167,NoSettings!$A$2:$A$1459,0),MATCH(AF$1,NoSettings!$C$1:$AG$1,0))</f>
        <v>0</v>
      </c>
      <c r="AG167" s="3">
        <f t="array" ref="AG167">INDEX(NoSettings!$C$2:$AG$1459,MATCH($A167,NoSettings!$A$2:$A$1459,0),MATCH(AG$1,NoSettings!$C$1:$AG$1,0))</f>
        <v>0</v>
      </c>
      <c r="AH167" s="3">
        <f t="array" ref="AH167">INDEX(NoSettings!$C$2:$AG$1459,MATCH($A167,NoSettings!$A$2:$A$1459,0),MATCH(AH$1,NoSettings!$C$1:$AG$1,0))</f>
        <v>0</v>
      </c>
      <c r="AI167" s="3">
        <f t="array" ref="AI167">INDEX(NoSettings!$C$2:$AG$1459,MATCH($A167,NoSettings!$A$2:$A$1459,0),MATCH(AI$1,NoSettings!$C$1:$AG$1,0))</f>
        <v>0</v>
      </c>
      <c r="AJ167" s="3">
        <f t="array" ref="AJ167">INDEX(NoSettings!$C$2:$AG$1459,MATCH($A167,NoSettings!$A$2:$A$1459,0),MATCH(AJ$1,NoSettings!$C$1:$AG$1,0))</f>
        <v>0</v>
      </c>
      <c r="AK167" s="3">
        <f t="array" ref="AK167">INDEX(NoSettings!$C$2:$AG$1459,MATCH($A167,NoSettings!$A$2:$A$1459,0),MATCH(AK$1,NoSettings!$C$1:$AG$1,0))</f>
        <v>0</v>
      </c>
    </row>
    <row r="168" ht="15.75" hidden="1" customHeight="1">
      <c r="A168" s="3" t="s">
        <v>624</v>
      </c>
      <c r="B168" s="109" t="s">
        <v>156</v>
      </c>
      <c r="C168" s="109" t="s">
        <v>141</v>
      </c>
      <c r="D168" s="109" t="s">
        <v>143</v>
      </c>
      <c r="E168" s="109" t="s">
        <v>1944</v>
      </c>
      <c r="F168" s="109" t="s">
        <v>159</v>
      </c>
      <c r="G168" s="3">
        <f t="array" ref="G168">INDEX(NoSettings!$C$2:$AG$1459,MATCH($A168,NoSettings!$A$2:$A$1459,0),MATCH(G$1,NoSettings!$C$1:$AG$1,0))</f>
        <v>0</v>
      </c>
      <c r="H168" s="3">
        <f t="array" ref="H168">INDEX(NoSettings!$C$2:$AG$1459,MATCH($A168,NoSettings!$A$2:$A$1459,0),MATCH(H$1,NoSettings!$C$1:$AG$1,0))</f>
        <v>0</v>
      </c>
      <c r="I168" s="3">
        <f t="array" ref="I168">INDEX(NoSettings!$C$2:$AG$1459,MATCH($A168,NoSettings!$A$2:$A$1459,0),MATCH(I$1,NoSettings!$C$1:$AG$1,0))</f>
        <v>0</v>
      </c>
      <c r="J168" s="3">
        <f t="array" ref="J168">INDEX(NoSettings!$C$2:$AG$1459,MATCH($A168,NoSettings!$A$2:$A$1459,0),MATCH(J$1,NoSettings!$C$1:$AG$1,0))</f>
        <v>0</v>
      </c>
      <c r="K168" s="3">
        <f t="array" ref="K168">INDEX(NoSettings!$C$2:$AG$1459,MATCH($A168,NoSettings!$A$2:$A$1459,0),MATCH(K$1,NoSettings!$C$1:$AG$1,0))</f>
        <v>0</v>
      </c>
      <c r="L168" s="3">
        <f t="array" ref="L168">INDEX(NoSettings!$C$2:$AG$1459,MATCH($A168,NoSettings!$A$2:$A$1459,0),MATCH(L$1,NoSettings!$C$1:$AG$1,0))</f>
        <v>0</v>
      </c>
      <c r="M168" s="3">
        <f t="array" ref="M168">INDEX(NoSettings!$C$2:$AG$1459,MATCH($A168,NoSettings!$A$2:$A$1459,0),MATCH(M$1,NoSettings!$C$1:$AG$1,0))</f>
        <v>0</v>
      </c>
      <c r="N168" s="3">
        <f t="array" ref="N168">INDEX(NoSettings!$C$2:$AG$1459,MATCH($A168,NoSettings!$A$2:$A$1459,0),MATCH(N$1,NoSettings!$C$1:$AG$1,0))</f>
        <v>0</v>
      </c>
      <c r="O168" s="3">
        <f t="array" ref="O168">INDEX(NoSettings!$C$2:$AG$1459,MATCH($A168,NoSettings!$A$2:$A$1459,0),MATCH(O$1,NoSettings!$C$1:$AG$1,0))</f>
        <v>0</v>
      </c>
      <c r="P168" s="3">
        <f t="array" ref="P168">INDEX(NoSettings!$C$2:$AG$1459,MATCH($A168,NoSettings!$A$2:$A$1459,0),MATCH(P$1,NoSettings!$C$1:$AG$1,0))</f>
        <v>0</v>
      </c>
      <c r="Q168" s="3">
        <f t="array" ref="Q168">INDEX(NoSettings!$C$2:$AG$1459,MATCH($A168,NoSettings!$A$2:$A$1459,0),MATCH(Q$1,NoSettings!$C$1:$AG$1,0))</f>
        <v>0</v>
      </c>
      <c r="R168" s="3">
        <f t="array" ref="R168">INDEX(NoSettings!$C$2:$AG$1459,MATCH($A168,NoSettings!$A$2:$A$1459,0),MATCH(R$1,NoSettings!$C$1:$AG$1,0))</f>
        <v>0</v>
      </c>
      <c r="S168" s="3">
        <f t="array" ref="S168">INDEX(NoSettings!$C$2:$AG$1459,MATCH($A168,NoSettings!$A$2:$A$1459,0),MATCH(S$1,NoSettings!$C$1:$AG$1,0))</f>
        <v>0</v>
      </c>
      <c r="T168" s="3">
        <f t="array" ref="T168">INDEX(NoSettings!$C$2:$AG$1459,MATCH($A168,NoSettings!$A$2:$A$1459,0),MATCH(T$1,NoSettings!$C$1:$AG$1,0))</f>
        <v>0</v>
      </c>
      <c r="U168" s="3">
        <f t="array" ref="U168">INDEX(NoSettings!$C$2:$AG$1459,MATCH($A168,NoSettings!$A$2:$A$1459,0),MATCH(U$1,NoSettings!$C$1:$AG$1,0))</f>
        <v>0</v>
      </c>
      <c r="V168" s="3">
        <f t="array" ref="V168">INDEX(NoSettings!$C$2:$AG$1459,MATCH($A168,NoSettings!$A$2:$A$1459,0),MATCH(V$1,NoSettings!$C$1:$AG$1,0))</f>
        <v>0</v>
      </c>
      <c r="W168" s="3">
        <f t="array" ref="W168">INDEX(NoSettings!$C$2:$AG$1459,MATCH($A168,NoSettings!$A$2:$A$1459,0),MATCH(W$1,NoSettings!$C$1:$AG$1,0))</f>
        <v>0</v>
      </c>
      <c r="X168" s="3">
        <f t="array" ref="X168">INDEX(NoSettings!$C$2:$AG$1459,MATCH($A168,NoSettings!$A$2:$A$1459,0),MATCH(X$1,NoSettings!$C$1:$AG$1,0))</f>
        <v>0</v>
      </c>
      <c r="Y168" s="3">
        <f t="array" ref="Y168">INDEX(NoSettings!$C$2:$AG$1459,MATCH($A168,NoSettings!$A$2:$A$1459,0),MATCH(Y$1,NoSettings!$C$1:$AG$1,0))</f>
        <v>0</v>
      </c>
      <c r="Z168" s="3">
        <f t="array" ref="Z168">INDEX(NoSettings!$C$2:$AG$1459,MATCH($A168,NoSettings!$A$2:$A$1459,0),MATCH(Z$1,NoSettings!$C$1:$AG$1,0))</f>
        <v>0</v>
      </c>
      <c r="AA168" s="3">
        <f t="array" ref="AA168">INDEX(NoSettings!$C$2:$AG$1459,MATCH($A168,NoSettings!$A$2:$A$1459,0),MATCH(AA$1,NoSettings!$C$1:$AG$1,0))</f>
        <v>0</v>
      </c>
      <c r="AB168" s="3">
        <f t="array" ref="AB168">INDEX(NoSettings!$C$2:$AG$1459,MATCH($A168,NoSettings!$A$2:$A$1459,0),MATCH(AB$1,NoSettings!$C$1:$AG$1,0))</f>
        <v>0</v>
      </c>
      <c r="AC168" s="3">
        <f t="array" ref="AC168">INDEX(NoSettings!$C$2:$AG$1459,MATCH($A168,NoSettings!$A$2:$A$1459,0),MATCH(AC$1,NoSettings!$C$1:$AG$1,0))</f>
        <v>0</v>
      </c>
      <c r="AD168" s="3">
        <f t="array" ref="AD168">INDEX(NoSettings!$C$2:$AG$1459,MATCH($A168,NoSettings!$A$2:$A$1459,0),MATCH(AD$1,NoSettings!$C$1:$AG$1,0))</f>
        <v>0</v>
      </c>
      <c r="AE168" s="3">
        <f t="array" ref="AE168">INDEX(NoSettings!$C$2:$AG$1459,MATCH($A168,NoSettings!$A$2:$A$1459,0),MATCH(AE$1,NoSettings!$C$1:$AG$1,0))</f>
        <v>0</v>
      </c>
      <c r="AF168" s="3">
        <f t="array" ref="AF168">INDEX(NoSettings!$C$2:$AG$1459,MATCH($A168,NoSettings!$A$2:$A$1459,0),MATCH(AF$1,NoSettings!$C$1:$AG$1,0))</f>
        <v>0</v>
      </c>
      <c r="AG168" s="3">
        <f t="array" ref="AG168">INDEX(NoSettings!$C$2:$AG$1459,MATCH($A168,NoSettings!$A$2:$A$1459,0),MATCH(AG$1,NoSettings!$C$1:$AG$1,0))</f>
        <v>0</v>
      </c>
      <c r="AH168" s="3">
        <f t="array" ref="AH168">INDEX(NoSettings!$C$2:$AG$1459,MATCH($A168,NoSettings!$A$2:$A$1459,0),MATCH(AH$1,NoSettings!$C$1:$AG$1,0))</f>
        <v>0</v>
      </c>
      <c r="AI168" s="3">
        <f t="array" ref="AI168">INDEX(NoSettings!$C$2:$AG$1459,MATCH($A168,NoSettings!$A$2:$A$1459,0),MATCH(AI$1,NoSettings!$C$1:$AG$1,0))</f>
        <v>0</v>
      </c>
      <c r="AJ168" s="3">
        <f t="array" ref="AJ168">INDEX(NoSettings!$C$2:$AG$1459,MATCH($A168,NoSettings!$A$2:$A$1459,0),MATCH(AJ$1,NoSettings!$C$1:$AG$1,0))</f>
        <v>0</v>
      </c>
      <c r="AK168" s="3">
        <f t="array" ref="AK168">INDEX(NoSettings!$C$2:$AG$1459,MATCH($A168,NoSettings!$A$2:$A$1459,0),MATCH(AK$1,NoSettings!$C$1:$AG$1,0))</f>
        <v>0</v>
      </c>
    </row>
    <row r="169" ht="15.75" hidden="1" customHeight="1">
      <c r="A169" s="3" t="s">
        <v>625</v>
      </c>
      <c r="B169" s="109" t="s">
        <v>156</v>
      </c>
      <c r="C169" s="109" t="s">
        <v>141</v>
      </c>
      <c r="D169" s="109" t="s">
        <v>143</v>
      </c>
      <c r="E169" s="109" t="s">
        <v>1944</v>
      </c>
      <c r="F169" s="109" t="s">
        <v>160</v>
      </c>
      <c r="G169" s="3">
        <f t="array" ref="G169">INDEX(NoSettings!$C$2:$AG$1459,MATCH($A169,NoSettings!$A$2:$A$1459,0),MATCH(G$1,NoSettings!$C$1:$AG$1,0))</f>
        <v>0</v>
      </c>
      <c r="H169" s="3">
        <f t="array" ref="H169">INDEX(NoSettings!$C$2:$AG$1459,MATCH($A169,NoSettings!$A$2:$A$1459,0),MATCH(H$1,NoSettings!$C$1:$AG$1,0))</f>
        <v>0</v>
      </c>
      <c r="I169" s="3">
        <f t="array" ref="I169">INDEX(NoSettings!$C$2:$AG$1459,MATCH($A169,NoSettings!$A$2:$A$1459,0),MATCH(I$1,NoSettings!$C$1:$AG$1,0))</f>
        <v>0</v>
      </c>
      <c r="J169" s="3">
        <f t="array" ref="J169">INDEX(NoSettings!$C$2:$AG$1459,MATCH($A169,NoSettings!$A$2:$A$1459,0),MATCH(J$1,NoSettings!$C$1:$AG$1,0))</f>
        <v>0</v>
      </c>
      <c r="K169" s="3">
        <f t="array" ref="K169">INDEX(NoSettings!$C$2:$AG$1459,MATCH($A169,NoSettings!$A$2:$A$1459,0),MATCH(K$1,NoSettings!$C$1:$AG$1,0))</f>
        <v>0</v>
      </c>
      <c r="L169" s="3">
        <f t="array" ref="L169">INDEX(NoSettings!$C$2:$AG$1459,MATCH($A169,NoSettings!$A$2:$A$1459,0),MATCH(L$1,NoSettings!$C$1:$AG$1,0))</f>
        <v>0</v>
      </c>
      <c r="M169" s="3">
        <f t="array" ref="M169">INDEX(NoSettings!$C$2:$AG$1459,MATCH($A169,NoSettings!$A$2:$A$1459,0),MATCH(M$1,NoSettings!$C$1:$AG$1,0))</f>
        <v>0</v>
      </c>
      <c r="N169" s="3">
        <f t="array" ref="N169">INDEX(NoSettings!$C$2:$AG$1459,MATCH($A169,NoSettings!$A$2:$A$1459,0),MATCH(N$1,NoSettings!$C$1:$AG$1,0))</f>
        <v>0</v>
      </c>
      <c r="O169" s="3">
        <f t="array" ref="O169">INDEX(NoSettings!$C$2:$AG$1459,MATCH($A169,NoSettings!$A$2:$A$1459,0),MATCH(O$1,NoSettings!$C$1:$AG$1,0))</f>
        <v>0</v>
      </c>
      <c r="P169" s="3">
        <f t="array" ref="P169">INDEX(NoSettings!$C$2:$AG$1459,MATCH($A169,NoSettings!$A$2:$A$1459,0),MATCH(P$1,NoSettings!$C$1:$AG$1,0))</f>
        <v>0</v>
      </c>
      <c r="Q169" s="3">
        <f t="array" ref="Q169">INDEX(NoSettings!$C$2:$AG$1459,MATCH($A169,NoSettings!$A$2:$A$1459,0),MATCH(Q$1,NoSettings!$C$1:$AG$1,0))</f>
        <v>0</v>
      </c>
      <c r="R169" s="3">
        <f t="array" ref="R169">INDEX(NoSettings!$C$2:$AG$1459,MATCH($A169,NoSettings!$A$2:$A$1459,0),MATCH(R$1,NoSettings!$C$1:$AG$1,0))</f>
        <v>0</v>
      </c>
      <c r="S169" s="3">
        <f t="array" ref="S169">INDEX(NoSettings!$C$2:$AG$1459,MATCH($A169,NoSettings!$A$2:$A$1459,0),MATCH(S$1,NoSettings!$C$1:$AG$1,0))</f>
        <v>0</v>
      </c>
      <c r="T169" s="3">
        <f t="array" ref="T169">INDEX(NoSettings!$C$2:$AG$1459,MATCH($A169,NoSettings!$A$2:$A$1459,0),MATCH(T$1,NoSettings!$C$1:$AG$1,0))</f>
        <v>0</v>
      </c>
      <c r="U169" s="3">
        <f t="array" ref="U169">INDEX(NoSettings!$C$2:$AG$1459,MATCH($A169,NoSettings!$A$2:$A$1459,0),MATCH(U$1,NoSettings!$C$1:$AG$1,0))</f>
        <v>0</v>
      </c>
      <c r="V169" s="3">
        <f t="array" ref="V169">INDEX(NoSettings!$C$2:$AG$1459,MATCH($A169,NoSettings!$A$2:$A$1459,0),MATCH(V$1,NoSettings!$C$1:$AG$1,0))</f>
        <v>0</v>
      </c>
      <c r="W169" s="3">
        <f t="array" ref="W169">INDEX(NoSettings!$C$2:$AG$1459,MATCH($A169,NoSettings!$A$2:$A$1459,0),MATCH(W$1,NoSettings!$C$1:$AG$1,0))</f>
        <v>0</v>
      </c>
      <c r="X169" s="3">
        <f t="array" ref="X169">INDEX(NoSettings!$C$2:$AG$1459,MATCH($A169,NoSettings!$A$2:$A$1459,0),MATCH(X$1,NoSettings!$C$1:$AG$1,0))</f>
        <v>0</v>
      </c>
      <c r="Y169" s="3">
        <f t="array" ref="Y169">INDEX(NoSettings!$C$2:$AG$1459,MATCH($A169,NoSettings!$A$2:$A$1459,0),MATCH(Y$1,NoSettings!$C$1:$AG$1,0))</f>
        <v>0</v>
      </c>
      <c r="Z169" s="3">
        <f t="array" ref="Z169">INDEX(NoSettings!$C$2:$AG$1459,MATCH($A169,NoSettings!$A$2:$A$1459,0),MATCH(Z$1,NoSettings!$C$1:$AG$1,0))</f>
        <v>0</v>
      </c>
      <c r="AA169" s="3">
        <f t="array" ref="AA169">INDEX(NoSettings!$C$2:$AG$1459,MATCH($A169,NoSettings!$A$2:$A$1459,0),MATCH(AA$1,NoSettings!$C$1:$AG$1,0))</f>
        <v>0</v>
      </c>
      <c r="AB169" s="3">
        <f t="array" ref="AB169">INDEX(NoSettings!$C$2:$AG$1459,MATCH($A169,NoSettings!$A$2:$A$1459,0),MATCH(AB$1,NoSettings!$C$1:$AG$1,0))</f>
        <v>0</v>
      </c>
      <c r="AC169" s="3">
        <f t="array" ref="AC169">INDEX(NoSettings!$C$2:$AG$1459,MATCH($A169,NoSettings!$A$2:$A$1459,0),MATCH(AC$1,NoSettings!$C$1:$AG$1,0))</f>
        <v>0</v>
      </c>
      <c r="AD169" s="3">
        <f t="array" ref="AD169">INDEX(NoSettings!$C$2:$AG$1459,MATCH($A169,NoSettings!$A$2:$A$1459,0),MATCH(AD$1,NoSettings!$C$1:$AG$1,0))</f>
        <v>0</v>
      </c>
      <c r="AE169" s="3">
        <f t="array" ref="AE169">INDEX(NoSettings!$C$2:$AG$1459,MATCH($A169,NoSettings!$A$2:$A$1459,0),MATCH(AE$1,NoSettings!$C$1:$AG$1,0))</f>
        <v>0</v>
      </c>
      <c r="AF169" s="3">
        <f t="array" ref="AF169">INDEX(NoSettings!$C$2:$AG$1459,MATCH($A169,NoSettings!$A$2:$A$1459,0),MATCH(AF$1,NoSettings!$C$1:$AG$1,0))</f>
        <v>0</v>
      </c>
      <c r="AG169" s="3">
        <f t="array" ref="AG169">INDEX(NoSettings!$C$2:$AG$1459,MATCH($A169,NoSettings!$A$2:$A$1459,0),MATCH(AG$1,NoSettings!$C$1:$AG$1,0))</f>
        <v>0</v>
      </c>
      <c r="AH169" s="3">
        <f t="array" ref="AH169">INDEX(NoSettings!$C$2:$AG$1459,MATCH($A169,NoSettings!$A$2:$A$1459,0),MATCH(AH$1,NoSettings!$C$1:$AG$1,0))</f>
        <v>0</v>
      </c>
      <c r="AI169" s="3">
        <f t="array" ref="AI169">INDEX(NoSettings!$C$2:$AG$1459,MATCH($A169,NoSettings!$A$2:$A$1459,0),MATCH(AI$1,NoSettings!$C$1:$AG$1,0))</f>
        <v>0</v>
      </c>
      <c r="AJ169" s="3">
        <f t="array" ref="AJ169">INDEX(NoSettings!$C$2:$AG$1459,MATCH($A169,NoSettings!$A$2:$A$1459,0),MATCH(AJ$1,NoSettings!$C$1:$AG$1,0))</f>
        <v>0</v>
      </c>
      <c r="AK169" s="3">
        <f t="array" ref="AK169">INDEX(NoSettings!$C$2:$AG$1459,MATCH($A169,NoSettings!$A$2:$A$1459,0),MATCH(AK$1,NoSettings!$C$1:$AG$1,0))</f>
        <v>0</v>
      </c>
    </row>
    <row r="170" ht="15.75" hidden="1" customHeight="1">
      <c r="A170" s="3" t="s">
        <v>626</v>
      </c>
      <c r="B170" s="109" t="s">
        <v>156</v>
      </c>
      <c r="C170" s="109" t="s">
        <v>141</v>
      </c>
      <c r="D170" s="109" t="s">
        <v>143</v>
      </c>
      <c r="E170" s="109" t="s">
        <v>1944</v>
      </c>
      <c r="F170" s="109" t="s">
        <v>161</v>
      </c>
      <c r="G170" s="3">
        <f t="array" ref="G170">INDEX(NoSettings!$C$2:$AG$1459,MATCH($A170,NoSettings!$A$2:$A$1459,0),MATCH(G$1,NoSettings!$C$1:$AG$1,0))</f>
        <v>0</v>
      </c>
      <c r="H170" s="3">
        <f t="array" ref="H170">INDEX(NoSettings!$C$2:$AG$1459,MATCH($A170,NoSettings!$A$2:$A$1459,0),MATCH(H$1,NoSettings!$C$1:$AG$1,0))</f>
        <v>0</v>
      </c>
      <c r="I170" s="3">
        <f t="array" ref="I170">INDEX(NoSettings!$C$2:$AG$1459,MATCH($A170,NoSettings!$A$2:$A$1459,0),MATCH(I$1,NoSettings!$C$1:$AG$1,0))</f>
        <v>0</v>
      </c>
      <c r="J170" s="3">
        <f t="array" ref="J170">INDEX(NoSettings!$C$2:$AG$1459,MATCH($A170,NoSettings!$A$2:$A$1459,0),MATCH(J$1,NoSettings!$C$1:$AG$1,0))</f>
        <v>0</v>
      </c>
      <c r="K170" s="3">
        <f t="array" ref="K170">INDEX(NoSettings!$C$2:$AG$1459,MATCH($A170,NoSettings!$A$2:$A$1459,0),MATCH(K$1,NoSettings!$C$1:$AG$1,0))</f>
        <v>0</v>
      </c>
      <c r="L170" s="3">
        <f t="array" ref="L170">INDEX(NoSettings!$C$2:$AG$1459,MATCH($A170,NoSettings!$A$2:$A$1459,0),MATCH(L$1,NoSettings!$C$1:$AG$1,0))</f>
        <v>0</v>
      </c>
      <c r="M170" s="3">
        <f t="array" ref="M170">INDEX(NoSettings!$C$2:$AG$1459,MATCH($A170,NoSettings!$A$2:$A$1459,0),MATCH(M$1,NoSettings!$C$1:$AG$1,0))</f>
        <v>0</v>
      </c>
      <c r="N170" s="3">
        <f t="array" ref="N170">INDEX(NoSettings!$C$2:$AG$1459,MATCH($A170,NoSettings!$A$2:$A$1459,0),MATCH(N$1,NoSettings!$C$1:$AG$1,0))</f>
        <v>0</v>
      </c>
      <c r="O170" s="3">
        <f t="array" ref="O170">INDEX(NoSettings!$C$2:$AG$1459,MATCH($A170,NoSettings!$A$2:$A$1459,0),MATCH(O$1,NoSettings!$C$1:$AG$1,0))</f>
        <v>0</v>
      </c>
      <c r="P170" s="3">
        <f t="array" ref="P170">INDEX(NoSettings!$C$2:$AG$1459,MATCH($A170,NoSettings!$A$2:$A$1459,0),MATCH(P$1,NoSettings!$C$1:$AG$1,0))</f>
        <v>0</v>
      </c>
      <c r="Q170" s="3">
        <f t="array" ref="Q170">INDEX(NoSettings!$C$2:$AG$1459,MATCH($A170,NoSettings!$A$2:$A$1459,0),MATCH(Q$1,NoSettings!$C$1:$AG$1,0))</f>
        <v>0</v>
      </c>
      <c r="R170" s="3">
        <f t="array" ref="R170">INDEX(NoSettings!$C$2:$AG$1459,MATCH($A170,NoSettings!$A$2:$A$1459,0),MATCH(R$1,NoSettings!$C$1:$AG$1,0))</f>
        <v>0</v>
      </c>
      <c r="S170" s="3">
        <f t="array" ref="S170">INDEX(NoSettings!$C$2:$AG$1459,MATCH($A170,NoSettings!$A$2:$A$1459,0),MATCH(S$1,NoSettings!$C$1:$AG$1,0))</f>
        <v>0</v>
      </c>
      <c r="T170" s="3">
        <f t="array" ref="T170">INDEX(NoSettings!$C$2:$AG$1459,MATCH($A170,NoSettings!$A$2:$A$1459,0),MATCH(T$1,NoSettings!$C$1:$AG$1,0))</f>
        <v>0</v>
      </c>
      <c r="U170" s="3">
        <f t="array" ref="U170">INDEX(NoSettings!$C$2:$AG$1459,MATCH($A170,NoSettings!$A$2:$A$1459,0),MATCH(U$1,NoSettings!$C$1:$AG$1,0))</f>
        <v>0</v>
      </c>
      <c r="V170" s="3">
        <f t="array" ref="V170">INDEX(NoSettings!$C$2:$AG$1459,MATCH($A170,NoSettings!$A$2:$A$1459,0),MATCH(V$1,NoSettings!$C$1:$AG$1,0))</f>
        <v>0</v>
      </c>
      <c r="W170" s="3">
        <f t="array" ref="W170">INDEX(NoSettings!$C$2:$AG$1459,MATCH($A170,NoSettings!$A$2:$A$1459,0),MATCH(W$1,NoSettings!$C$1:$AG$1,0))</f>
        <v>0</v>
      </c>
      <c r="X170" s="3">
        <f t="array" ref="X170">INDEX(NoSettings!$C$2:$AG$1459,MATCH($A170,NoSettings!$A$2:$A$1459,0),MATCH(X$1,NoSettings!$C$1:$AG$1,0))</f>
        <v>0</v>
      </c>
      <c r="Y170" s="3">
        <f t="array" ref="Y170">INDEX(NoSettings!$C$2:$AG$1459,MATCH($A170,NoSettings!$A$2:$A$1459,0),MATCH(Y$1,NoSettings!$C$1:$AG$1,0))</f>
        <v>0</v>
      </c>
      <c r="Z170" s="3">
        <f t="array" ref="Z170">INDEX(NoSettings!$C$2:$AG$1459,MATCH($A170,NoSettings!$A$2:$A$1459,0),MATCH(Z$1,NoSettings!$C$1:$AG$1,0))</f>
        <v>0</v>
      </c>
      <c r="AA170" s="3">
        <f t="array" ref="AA170">INDEX(NoSettings!$C$2:$AG$1459,MATCH($A170,NoSettings!$A$2:$A$1459,0),MATCH(AA$1,NoSettings!$C$1:$AG$1,0))</f>
        <v>0</v>
      </c>
      <c r="AB170" s="3">
        <f t="array" ref="AB170">INDEX(NoSettings!$C$2:$AG$1459,MATCH($A170,NoSettings!$A$2:$A$1459,0),MATCH(AB$1,NoSettings!$C$1:$AG$1,0))</f>
        <v>0</v>
      </c>
      <c r="AC170" s="3">
        <f t="array" ref="AC170">INDEX(NoSettings!$C$2:$AG$1459,MATCH($A170,NoSettings!$A$2:$A$1459,0),MATCH(AC$1,NoSettings!$C$1:$AG$1,0))</f>
        <v>0</v>
      </c>
      <c r="AD170" s="3">
        <f t="array" ref="AD170">INDEX(NoSettings!$C$2:$AG$1459,MATCH($A170,NoSettings!$A$2:$A$1459,0),MATCH(AD$1,NoSettings!$C$1:$AG$1,0))</f>
        <v>0</v>
      </c>
      <c r="AE170" s="3">
        <f t="array" ref="AE170">INDEX(NoSettings!$C$2:$AG$1459,MATCH($A170,NoSettings!$A$2:$A$1459,0),MATCH(AE$1,NoSettings!$C$1:$AG$1,0))</f>
        <v>0</v>
      </c>
      <c r="AF170" s="3">
        <f t="array" ref="AF170">INDEX(NoSettings!$C$2:$AG$1459,MATCH($A170,NoSettings!$A$2:$A$1459,0),MATCH(AF$1,NoSettings!$C$1:$AG$1,0))</f>
        <v>0</v>
      </c>
      <c r="AG170" s="3">
        <f t="array" ref="AG170">INDEX(NoSettings!$C$2:$AG$1459,MATCH($A170,NoSettings!$A$2:$A$1459,0),MATCH(AG$1,NoSettings!$C$1:$AG$1,0))</f>
        <v>0</v>
      </c>
      <c r="AH170" s="3">
        <f t="array" ref="AH170">INDEX(NoSettings!$C$2:$AG$1459,MATCH($A170,NoSettings!$A$2:$A$1459,0),MATCH(AH$1,NoSettings!$C$1:$AG$1,0))</f>
        <v>0</v>
      </c>
      <c r="AI170" s="3">
        <f t="array" ref="AI170">INDEX(NoSettings!$C$2:$AG$1459,MATCH($A170,NoSettings!$A$2:$A$1459,0),MATCH(AI$1,NoSettings!$C$1:$AG$1,0))</f>
        <v>0</v>
      </c>
      <c r="AJ170" s="3">
        <f t="array" ref="AJ170">INDEX(NoSettings!$C$2:$AG$1459,MATCH($A170,NoSettings!$A$2:$A$1459,0),MATCH(AJ$1,NoSettings!$C$1:$AG$1,0))</f>
        <v>0</v>
      </c>
      <c r="AK170" s="3">
        <f t="array" ref="AK170">INDEX(NoSettings!$C$2:$AG$1459,MATCH($A170,NoSettings!$A$2:$A$1459,0),MATCH(AK$1,NoSettings!$C$1:$AG$1,0))</f>
        <v>0</v>
      </c>
    </row>
    <row r="171" ht="15.75" hidden="1" customHeight="1">
      <c r="A171" s="3" t="s">
        <v>627</v>
      </c>
      <c r="B171" s="109" t="s">
        <v>156</v>
      </c>
      <c r="C171" s="109" t="s">
        <v>141</v>
      </c>
      <c r="D171" s="109" t="s">
        <v>143</v>
      </c>
      <c r="E171" s="109" t="s">
        <v>1944</v>
      </c>
      <c r="F171" s="109" t="s">
        <v>162</v>
      </c>
      <c r="G171" s="3">
        <f t="array" ref="G171">INDEX(NoSettings!$C$2:$AG$1459,MATCH($A171,NoSettings!$A$2:$A$1459,0),MATCH(G$1,NoSettings!$C$1:$AG$1,0))</f>
        <v>0</v>
      </c>
      <c r="H171" s="3">
        <f t="array" ref="H171">INDEX(NoSettings!$C$2:$AG$1459,MATCH($A171,NoSettings!$A$2:$A$1459,0),MATCH(H$1,NoSettings!$C$1:$AG$1,0))</f>
        <v>0</v>
      </c>
      <c r="I171" s="3">
        <f t="array" ref="I171">INDEX(NoSettings!$C$2:$AG$1459,MATCH($A171,NoSettings!$A$2:$A$1459,0),MATCH(I$1,NoSettings!$C$1:$AG$1,0))</f>
        <v>0</v>
      </c>
      <c r="J171" s="3">
        <f t="array" ref="J171">INDEX(NoSettings!$C$2:$AG$1459,MATCH($A171,NoSettings!$A$2:$A$1459,0),MATCH(J$1,NoSettings!$C$1:$AG$1,0))</f>
        <v>0</v>
      </c>
      <c r="K171" s="3">
        <f t="array" ref="K171">INDEX(NoSettings!$C$2:$AG$1459,MATCH($A171,NoSettings!$A$2:$A$1459,0),MATCH(K$1,NoSettings!$C$1:$AG$1,0))</f>
        <v>0</v>
      </c>
      <c r="L171" s="3">
        <f t="array" ref="L171">INDEX(NoSettings!$C$2:$AG$1459,MATCH($A171,NoSettings!$A$2:$A$1459,0),MATCH(L$1,NoSettings!$C$1:$AG$1,0))</f>
        <v>0</v>
      </c>
      <c r="M171" s="3">
        <f t="array" ref="M171">INDEX(NoSettings!$C$2:$AG$1459,MATCH($A171,NoSettings!$A$2:$A$1459,0),MATCH(M$1,NoSettings!$C$1:$AG$1,0))</f>
        <v>0</v>
      </c>
      <c r="N171" s="3">
        <f t="array" ref="N171">INDEX(NoSettings!$C$2:$AG$1459,MATCH($A171,NoSettings!$A$2:$A$1459,0),MATCH(N$1,NoSettings!$C$1:$AG$1,0))</f>
        <v>0</v>
      </c>
      <c r="O171" s="3">
        <f t="array" ref="O171">INDEX(NoSettings!$C$2:$AG$1459,MATCH($A171,NoSettings!$A$2:$A$1459,0),MATCH(O$1,NoSettings!$C$1:$AG$1,0))</f>
        <v>0</v>
      </c>
      <c r="P171" s="3">
        <f t="array" ref="P171">INDEX(NoSettings!$C$2:$AG$1459,MATCH($A171,NoSettings!$A$2:$A$1459,0),MATCH(P$1,NoSettings!$C$1:$AG$1,0))</f>
        <v>0</v>
      </c>
      <c r="Q171" s="3">
        <f t="array" ref="Q171">INDEX(NoSettings!$C$2:$AG$1459,MATCH($A171,NoSettings!$A$2:$A$1459,0),MATCH(Q$1,NoSettings!$C$1:$AG$1,0))</f>
        <v>0</v>
      </c>
      <c r="R171" s="3">
        <f t="array" ref="R171">INDEX(NoSettings!$C$2:$AG$1459,MATCH($A171,NoSettings!$A$2:$A$1459,0),MATCH(R$1,NoSettings!$C$1:$AG$1,0))</f>
        <v>0</v>
      </c>
      <c r="S171" s="3">
        <f t="array" ref="S171">INDEX(NoSettings!$C$2:$AG$1459,MATCH($A171,NoSettings!$A$2:$A$1459,0),MATCH(S$1,NoSettings!$C$1:$AG$1,0))</f>
        <v>0</v>
      </c>
      <c r="T171" s="3">
        <f t="array" ref="T171">INDEX(NoSettings!$C$2:$AG$1459,MATCH($A171,NoSettings!$A$2:$A$1459,0),MATCH(T$1,NoSettings!$C$1:$AG$1,0))</f>
        <v>0</v>
      </c>
      <c r="U171" s="3">
        <f t="array" ref="U171">INDEX(NoSettings!$C$2:$AG$1459,MATCH($A171,NoSettings!$A$2:$A$1459,0),MATCH(U$1,NoSettings!$C$1:$AG$1,0))</f>
        <v>0</v>
      </c>
      <c r="V171" s="3">
        <f t="array" ref="V171">INDEX(NoSettings!$C$2:$AG$1459,MATCH($A171,NoSettings!$A$2:$A$1459,0),MATCH(V$1,NoSettings!$C$1:$AG$1,0))</f>
        <v>0</v>
      </c>
      <c r="W171" s="3">
        <f t="array" ref="W171">INDEX(NoSettings!$C$2:$AG$1459,MATCH($A171,NoSettings!$A$2:$A$1459,0),MATCH(W$1,NoSettings!$C$1:$AG$1,0))</f>
        <v>0</v>
      </c>
      <c r="X171" s="3">
        <f t="array" ref="X171">INDEX(NoSettings!$C$2:$AG$1459,MATCH($A171,NoSettings!$A$2:$A$1459,0),MATCH(X$1,NoSettings!$C$1:$AG$1,0))</f>
        <v>0</v>
      </c>
      <c r="Y171" s="3">
        <f t="array" ref="Y171">INDEX(NoSettings!$C$2:$AG$1459,MATCH($A171,NoSettings!$A$2:$A$1459,0),MATCH(Y$1,NoSettings!$C$1:$AG$1,0))</f>
        <v>0</v>
      </c>
      <c r="Z171" s="3">
        <f t="array" ref="Z171">INDEX(NoSettings!$C$2:$AG$1459,MATCH($A171,NoSettings!$A$2:$A$1459,0),MATCH(Z$1,NoSettings!$C$1:$AG$1,0))</f>
        <v>0</v>
      </c>
      <c r="AA171" s="3">
        <f t="array" ref="AA171">INDEX(NoSettings!$C$2:$AG$1459,MATCH($A171,NoSettings!$A$2:$A$1459,0),MATCH(AA$1,NoSettings!$C$1:$AG$1,0))</f>
        <v>0</v>
      </c>
      <c r="AB171" s="3">
        <f t="array" ref="AB171">INDEX(NoSettings!$C$2:$AG$1459,MATCH($A171,NoSettings!$A$2:$A$1459,0),MATCH(AB$1,NoSettings!$C$1:$AG$1,0))</f>
        <v>0</v>
      </c>
      <c r="AC171" s="3">
        <f t="array" ref="AC171">INDEX(NoSettings!$C$2:$AG$1459,MATCH($A171,NoSettings!$A$2:$A$1459,0),MATCH(AC$1,NoSettings!$C$1:$AG$1,0))</f>
        <v>0</v>
      </c>
      <c r="AD171" s="3">
        <f t="array" ref="AD171">INDEX(NoSettings!$C$2:$AG$1459,MATCH($A171,NoSettings!$A$2:$A$1459,0),MATCH(AD$1,NoSettings!$C$1:$AG$1,0))</f>
        <v>0</v>
      </c>
      <c r="AE171" s="3">
        <f t="array" ref="AE171">INDEX(NoSettings!$C$2:$AG$1459,MATCH($A171,NoSettings!$A$2:$A$1459,0),MATCH(AE$1,NoSettings!$C$1:$AG$1,0))</f>
        <v>0</v>
      </c>
      <c r="AF171" s="3">
        <f t="array" ref="AF171">INDEX(NoSettings!$C$2:$AG$1459,MATCH($A171,NoSettings!$A$2:$A$1459,0),MATCH(AF$1,NoSettings!$C$1:$AG$1,0))</f>
        <v>0</v>
      </c>
      <c r="AG171" s="3">
        <f t="array" ref="AG171">INDEX(NoSettings!$C$2:$AG$1459,MATCH($A171,NoSettings!$A$2:$A$1459,0),MATCH(AG$1,NoSettings!$C$1:$AG$1,0))</f>
        <v>0</v>
      </c>
      <c r="AH171" s="3">
        <f t="array" ref="AH171">INDEX(NoSettings!$C$2:$AG$1459,MATCH($A171,NoSettings!$A$2:$A$1459,0),MATCH(AH$1,NoSettings!$C$1:$AG$1,0))</f>
        <v>0</v>
      </c>
      <c r="AI171" s="3">
        <f t="array" ref="AI171">INDEX(NoSettings!$C$2:$AG$1459,MATCH($A171,NoSettings!$A$2:$A$1459,0),MATCH(AI$1,NoSettings!$C$1:$AG$1,0))</f>
        <v>0</v>
      </c>
      <c r="AJ171" s="3">
        <f t="array" ref="AJ171">INDEX(NoSettings!$C$2:$AG$1459,MATCH($A171,NoSettings!$A$2:$A$1459,0),MATCH(AJ$1,NoSettings!$C$1:$AG$1,0))</f>
        <v>0</v>
      </c>
      <c r="AK171" s="3">
        <f t="array" ref="AK171">INDEX(NoSettings!$C$2:$AG$1459,MATCH($A171,NoSettings!$A$2:$A$1459,0),MATCH(AK$1,NoSettings!$C$1:$AG$1,0))</f>
        <v>0</v>
      </c>
    </row>
    <row r="172" ht="15.75" hidden="1" customHeight="1">
      <c r="A172" s="3" t="s">
        <v>628</v>
      </c>
      <c r="B172" s="109" t="s">
        <v>156</v>
      </c>
      <c r="C172" s="109" t="s">
        <v>141</v>
      </c>
      <c r="D172" s="109" t="s">
        <v>143</v>
      </c>
      <c r="E172" s="109" t="s">
        <v>1944</v>
      </c>
      <c r="F172" s="109" t="s">
        <v>163</v>
      </c>
      <c r="G172" s="3">
        <f t="array" ref="G172">INDEX(NoSettings!$C$2:$AG$1459,MATCH($A172,NoSettings!$A$2:$A$1459,0),MATCH(G$1,NoSettings!$C$1:$AG$1,0))</f>
        <v>0</v>
      </c>
      <c r="H172" s="3">
        <f t="array" ref="H172">INDEX(NoSettings!$C$2:$AG$1459,MATCH($A172,NoSettings!$A$2:$A$1459,0),MATCH(H$1,NoSettings!$C$1:$AG$1,0))</f>
        <v>0</v>
      </c>
      <c r="I172" s="3">
        <f t="array" ref="I172">INDEX(NoSettings!$C$2:$AG$1459,MATCH($A172,NoSettings!$A$2:$A$1459,0),MATCH(I$1,NoSettings!$C$1:$AG$1,0))</f>
        <v>0</v>
      </c>
      <c r="J172" s="3">
        <f t="array" ref="J172">INDEX(NoSettings!$C$2:$AG$1459,MATCH($A172,NoSettings!$A$2:$A$1459,0),MATCH(J$1,NoSettings!$C$1:$AG$1,0))</f>
        <v>0</v>
      </c>
      <c r="K172" s="3">
        <f t="array" ref="K172">INDEX(NoSettings!$C$2:$AG$1459,MATCH($A172,NoSettings!$A$2:$A$1459,0),MATCH(K$1,NoSettings!$C$1:$AG$1,0))</f>
        <v>0</v>
      </c>
      <c r="L172" s="3">
        <f t="array" ref="L172">INDEX(NoSettings!$C$2:$AG$1459,MATCH($A172,NoSettings!$A$2:$A$1459,0),MATCH(L$1,NoSettings!$C$1:$AG$1,0))</f>
        <v>0</v>
      </c>
      <c r="M172" s="3">
        <f t="array" ref="M172">INDEX(NoSettings!$C$2:$AG$1459,MATCH($A172,NoSettings!$A$2:$A$1459,0),MATCH(M$1,NoSettings!$C$1:$AG$1,0))</f>
        <v>0</v>
      </c>
      <c r="N172" s="3">
        <f t="array" ref="N172">INDEX(NoSettings!$C$2:$AG$1459,MATCH($A172,NoSettings!$A$2:$A$1459,0),MATCH(N$1,NoSettings!$C$1:$AG$1,0))</f>
        <v>0</v>
      </c>
      <c r="O172" s="3">
        <f t="array" ref="O172">INDEX(NoSettings!$C$2:$AG$1459,MATCH($A172,NoSettings!$A$2:$A$1459,0),MATCH(O$1,NoSettings!$C$1:$AG$1,0))</f>
        <v>0</v>
      </c>
      <c r="P172" s="3">
        <f t="array" ref="P172">INDEX(NoSettings!$C$2:$AG$1459,MATCH($A172,NoSettings!$A$2:$A$1459,0),MATCH(P$1,NoSettings!$C$1:$AG$1,0))</f>
        <v>0</v>
      </c>
      <c r="Q172" s="3">
        <f t="array" ref="Q172">INDEX(NoSettings!$C$2:$AG$1459,MATCH($A172,NoSettings!$A$2:$A$1459,0),MATCH(Q$1,NoSettings!$C$1:$AG$1,0))</f>
        <v>0</v>
      </c>
      <c r="R172" s="3">
        <f t="array" ref="R172">INDEX(NoSettings!$C$2:$AG$1459,MATCH($A172,NoSettings!$A$2:$A$1459,0),MATCH(R$1,NoSettings!$C$1:$AG$1,0))</f>
        <v>0</v>
      </c>
      <c r="S172" s="3">
        <f t="array" ref="S172">INDEX(NoSettings!$C$2:$AG$1459,MATCH($A172,NoSettings!$A$2:$A$1459,0),MATCH(S$1,NoSettings!$C$1:$AG$1,0))</f>
        <v>0</v>
      </c>
      <c r="T172" s="3">
        <f t="array" ref="T172">INDEX(NoSettings!$C$2:$AG$1459,MATCH($A172,NoSettings!$A$2:$A$1459,0),MATCH(T$1,NoSettings!$C$1:$AG$1,0))</f>
        <v>0</v>
      </c>
      <c r="U172" s="3">
        <f t="array" ref="U172">INDEX(NoSettings!$C$2:$AG$1459,MATCH($A172,NoSettings!$A$2:$A$1459,0),MATCH(U$1,NoSettings!$C$1:$AG$1,0))</f>
        <v>0</v>
      </c>
      <c r="V172" s="3">
        <f t="array" ref="V172">INDEX(NoSettings!$C$2:$AG$1459,MATCH($A172,NoSettings!$A$2:$A$1459,0),MATCH(V$1,NoSettings!$C$1:$AG$1,0))</f>
        <v>0</v>
      </c>
      <c r="W172" s="3">
        <f t="array" ref="W172">INDEX(NoSettings!$C$2:$AG$1459,MATCH($A172,NoSettings!$A$2:$A$1459,0),MATCH(W$1,NoSettings!$C$1:$AG$1,0))</f>
        <v>0</v>
      </c>
      <c r="X172" s="3">
        <f t="array" ref="X172">INDEX(NoSettings!$C$2:$AG$1459,MATCH($A172,NoSettings!$A$2:$A$1459,0),MATCH(X$1,NoSettings!$C$1:$AG$1,0))</f>
        <v>0</v>
      </c>
      <c r="Y172" s="3">
        <f t="array" ref="Y172">INDEX(NoSettings!$C$2:$AG$1459,MATCH($A172,NoSettings!$A$2:$A$1459,0),MATCH(Y$1,NoSettings!$C$1:$AG$1,0))</f>
        <v>0</v>
      </c>
      <c r="Z172" s="3">
        <f t="array" ref="Z172">INDEX(NoSettings!$C$2:$AG$1459,MATCH($A172,NoSettings!$A$2:$A$1459,0),MATCH(Z$1,NoSettings!$C$1:$AG$1,0))</f>
        <v>0</v>
      </c>
      <c r="AA172" s="3">
        <f t="array" ref="AA172">INDEX(NoSettings!$C$2:$AG$1459,MATCH($A172,NoSettings!$A$2:$A$1459,0),MATCH(AA$1,NoSettings!$C$1:$AG$1,0))</f>
        <v>0</v>
      </c>
      <c r="AB172" s="3">
        <f t="array" ref="AB172">INDEX(NoSettings!$C$2:$AG$1459,MATCH($A172,NoSettings!$A$2:$A$1459,0),MATCH(AB$1,NoSettings!$C$1:$AG$1,0))</f>
        <v>0</v>
      </c>
      <c r="AC172" s="3">
        <f t="array" ref="AC172">INDEX(NoSettings!$C$2:$AG$1459,MATCH($A172,NoSettings!$A$2:$A$1459,0),MATCH(AC$1,NoSettings!$C$1:$AG$1,0))</f>
        <v>0</v>
      </c>
      <c r="AD172" s="3">
        <f t="array" ref="AD172">INDEX(NoSettings!$C$2:$AG$1459,MATCH($A172,NoSettings!$A$2:$A$1459,0),MATCH(AD$1,NoSettings!$C$1:$AG$1,0))</f>
        <v>0</v>
      </c>
      <c r="AE172" s="3">
        <f t="array" ref="AE172">INDEX(NoSettings!$C$2:$AG$1459,MATCH($A172,NoSettings!$A$2:$A$1459,0),MATCH(AE$1,NoSettings!$C$1:$AG$1,0))</f>
        <v>0</v>
      </c>
      <c r="AF172" s="3">
        <f t="array" ref="AF172">INDEX(NoSettings!$C$2:$AG$1459,MATCH($A172,NoSettings!$A$2:$A$1459,0),MATCH(AF$1,NoSettings!$C$1:$AG$1,0))</f>
        <v>0</v>
      </c>
      <c r="AG172" s="3">
        <f t="array" ref="AG172">INDEX(NoSettings!$C$2:$AG$1459,MATCH($A172,NoSettings!$A$2:$A$1459,0),MATCH(AG$1,NoSettings!$C$1:$AG$1,0))</f>
        <v>0</v>
      </c>
      <c r="AH172" s="3">
        <f t="array" ref="AH172">INDEX(NoSettings!$C$2:$AG$1459,MATCH($A172,NoSettings!$A$2:$A$1459,0),MATCH(AH$1,NoSettings!$C$1:$AG$1,0))</f>
        <v>0</v>
      </c>
      <c r="AI172" s="3">
        <f t="array" ref="AI172">INDEX(NoSettings!$C$2:$AG$1459,MATCH($A172,NoSettings!$A$2:$A$1459,0),MATCH(AI$1,NoSettings!$C$1:$AG$1,0))</f>
        <v>0</v>
      </c>
      <c r="AJ172" s="3">
        <f t="array" ref="AJ172">INDEX(NoSettings!$C$2:$AG$1459,MATCH($A172,NoSettings!$A$2:$A$1459,0),MATCH(AJ$1,NoSettings!$C$1:$AG$1,0))</f>
        <v>0</v>
      </c>
      <c r="AK172" s="3">
        <f t="array" ref="AK172">INDEX(NoSettings!$C$2:$AG$1459,MATCH($A172,NoSettings!$A$2:$A$1459,0),MATCH(AK$1,NoSettings!$C$1:$AG$1,0))</f>
        <v>0</v>
      </c>
    </row>
    <row r="173" ht="15.75" hidden="1" customHeight="1">
      <c r="A173" s="3" t="s">
        <v>629</v>
      </c>
      <c r="B173" s="109" t="s">
        <v>156</v>
      </c>
      <c r="C173" s="109" t="s">
        <v>141</v>
      </c>
      <c r="D173" s="109" t="s">
        <v>143</v>
      </c>
      <c r="E173" s="109" t="s">
        <v>1944</v>
      </c>
      <c r="F173" s="109" t="s">
        <v>164</v>
      </c>
      <c r="G173" s="3">
        <f t="array" ref="G173">INDEX(NoSettings!$C$2:$AG$1459,MATCH($A173,NoSettings!$A$2:$A$1459,0),MATCH(G$1,NoSettings!$C$1:$AG$1,0))</f>
        <v>0</v>
      </c>
      <c r="H173" s="3">
        <f t="array" ref="H173">INDEX(NoSettings!$C$2:$AG$1459,MATCH($A173,NoSettings!$A$2:$A$1459,0),MATCH(H$1,NoSettings!$C$1:$AG$1,0))</f>
        <v>0</v>
      </c>
      <c r="I173" s="3">
        <f t="array" ref="I173">INDEX(NoSettings!$C$2:$AG$1459,MATCH($A173,NoSettings!$A$2:$A$1459,0),MATCH(I$1,NoSettings!$C$1:$AG$1,0))</f>
        <v>0</v>
      </c>
      <c r="J173" s="3">
        <f t="array" ref="J173">INDEX(NoSettings!$C$2:$AG$1459,MATCH($A173,NoSettings!$A$2:$A$1459,0),MATCH(J$1,NoSettings!$C$1:$AG$1,0))</f>
        <v>0</v>
      </c>
      <c r="K173" s="3">
        <f t="array" ref="K173">INDEX(NoSettings!$C$2:$AG$1459,MATCH($A173,NoSettings!$A$2:$A$1459,0),MATCH(K$1,NoSettings!$C$1:$AG$1,0))</f>
        <v>0</v>
      </c>
      <c r="L173" s="3">
        <f t="array" ref="L173">INDEX(NoSettings!$C$2:$AG$1459,MATCH($A173,NoSettings!$A$2:$A$1459,0),MATCH(L$1,NoSettings!$C$1:$AG$1,0))</f>
        <v>0</v>
      </c>
      <c r="M173" s="3">
        <f t="array" ref="M173">INDEX(NoSettings!$C$2:$AG$1459,MATCH($A173,NoSettings!$A$2:$A$1459,0),MATCH(M$1,NoSettings!$C$1:$AG$1,0))</f>
        <v>0</v>
      </c>
      <c r="N173" s="3">
        <f t="array" ref="N173">INDEX(NoSettings!$C$2:$AG$1459,MATCH($A173,NoSettings!$A$2:$A$1459,0),MATCH(N$1,NoSettings!$C$1:$AG$1,0))</f>
        <v>0</v>
      </c>
      <c r="O173" s="3">
        <f t="array" ref="O173">INDEX(NoSettings!$C$2:$AG$1459,MATCH($A173,NoSettings!$A$2:$A$1459,0),MATCH(O$1,NoSettings!$C$1:$AG$1,0))</f>
        <v>0</v>
      </c>
      <c r="P173" s="3">
        <f t="array" ref="P173">INDEX(NoSettings!$C$2:$AG$1459,MATCH($A173,NoSettings!$A$2:$A$1459,0),MATCH(P$1,NoSettings!$C$1:$AG$1,0))</f>
        <v>0</v>
      </c>
      <c r="Q173" s="3">
        <f t="array" ref="Q173">INDEX(NoSettings!$C$2:$AG$1459,MATCH($A173,NoSettings!$A$2:$A$1459,0),MATCH(Q$1,NoSettings!$C$1:$AG$1,0))</f>
        <v>0</v>
      </c>
      <c r="R173" s="3">
        <f t="array" ref="R173">INDEX(NoSettings!$C$2:$AG$1459,MATCH($A173,NoSettings!$A$2:$A$1459,0),MATCH(R$1,NoSettings!$C$1:$AG$1,0))</f>
        <v>0</v>
      </c>
      <c r="S173" s="3">
        <f t="array" ref="S173">INDEX(NoSettings!$C$2:$AG$1459,MATCH($A173,NoSettings!$A$2:$A$1459,0),MATCH(S$1,NoSettings!$C$1:$AG$1,0))</f>
        <v>0</v>
      </c>
      <c r="T173" s="3">
        <f t="array" ref="T173">INDEX(NoSettings!$C$2:$AG$1459,MATCH($A173,NoSettings!$A$2:$A$1459,0),MATCH(T$1,NoSettings!$C$1:$AG$1,0))</f>
        <v>0</v>
      </c>
      <c r="U173" s="3">
        <f t="array" ref="U173">INDEX(NoSettings!$C$2:$AG$1459,MATCH($A173,NoSettings!$A$2:$A$1459,0),MATCH(U$1,NoSettings!$C$1:$AG$1,0))</f>
        <v>0</v>
      </c>
      <c r="V173" s="3">
        <f t="array" ref="V173">INDEX(NoSettings!$C$2:$AG$1459,MATCH($A173,NoSettings!$A$2:$A$1459,0),MATCH(V$1,NoSettings!$C$1:$AG$1,0))</f>
        <v>0</v>
      </c>
      <c r="W173" s="3">
        <f t="array" ref="W173">INDEX(NoSettings!$C$2:$AG$1459,MATCH($A173,NoSettings!$A$2:$A$1459,0),MATCH(W$1,NoSettings!$C$1:$AG$1,0))</f>
        <v>0</v>
      </c>
      <c r="X173" s="3">
        <f t="array" ref="X173">INDEX(NoSettings!$C$2:$AG$1459,MATCH($A173,NoSettings!$A$2:$A$1459,0),MATCH(X$1,NoSettings!$C$1:$AG$1,0))</f>
        <v>0</v>
      </c>
      <c r="Y173" s="3">
        <f t="array" ref="Y173">INDEX(NoSettings!$C$2:$AG$1459,MATCH($A173,NoSettings!$A$2:$A$1459,0),MATCH(Y$1,NoSettings!$C$1:$AG$1,0))</f>
        <v>0</v>
      </c>
      <c r="Z173" s="3">
        <f t="array" ref="Z173">INDEX(NoSettings!$C$2:$AG$1459,MATCH($A173,NoSettings!$A$2:$A$1459,0),MATCH(Z$1,NoSettings!$C$1:$AG$1,0))</f>
        <v>0</v>
      </c>
      <c r="AA173" s="3">
        <f t="array" ref="AA173">INDEX(NoSettings!$C$2:$AG$1459,MATCH($A173,NoSettings!$A$2:$A$1459,0),MATCH(AA$1,NoSettings!$C$1:$AG$1,0))</f>
        <v>0</v>
      </c>
      <c r="AB173" s="3">
        <f t="array" ref="AB173">INDEX(NoSettings!$C$2:$AG$1459,MATCH($A173,NoSettings!$A$2:$A$1459,0),MATCH(AB$1,NoSettings!$C$1:$AG$1,0))</f>
        <v>0</v>
      </c>
      <c r="AC173" s="3">
        <f t="array" ref="AC173">INDEX(NoSettings!$C$2:$AG$1459,MATCH($A173,NoSettings!$A$2:$A$1459,0),MATCH(AC$1,NoSettings!$C$1:$AG$1,0))</f>
        <v>0</v>
      </c>
      <c r="AD173" s="3">
        <f t="array" ref="AD173">INDEX(NoSettings!$C$2:$AG$1459,MATCH($A173,NoSettings!$A$2:$A$1459,0),MATCH(AD$1,NoSettings!$C$1:$AG$1,0))</f>
        <v>0</v>
      </c>
      <c r="AE173" s="3">
        <f t="array" ref="AE173">INDEX(NoSettings!$C$2:$AG$1459,MATCH($A173,NoSettings!$A$2:$A$1459,0),MATCH(AE$1,NoSettings!$C$1:$AG$1,0))</f>
        <v>0</v>
      </c>
      <c r="AF173" s="3">
        <f t="array" ref="AF173">INDEX(NoSettings!$C$2:$AG$1459,MATCH($A173,NoSettings!$A$2:$A$1459,0),MATCH(AF$1,NoSettings!$C$1:$AG$1,0))</f>
        <v>0</v>
      </c>
      <c r="AG173" s="3">
        <f t="array" ref="AG173">INDEX(NoSettings!$C$2:$AG$1459,MATCH($A173,NoSettings!$A$2:$A$1459,0),MATCH(AG$1,NoSettings!$C$1:$AG$1,0))</f>
        <v>0</v>
      </c>
      <c r="AH173" s="3">
        <f t="array" ref="AH173">INDEX(NoSettings!$C$2:$AG$1459,MATCH($A173,NoSettings!$A$2:$A$1459,0),MATCH(AH$1,NoSettings!$C$1:$AG$1,0))</f>
        <v>0</v>
      </c>
      <c r="AI173" s="3">
        <f t="array" ref="AI173">INDEX(NoSettings!$C$2:$AG$1459,MATCH($A173,NoSettings!$A$2:$A$1459,0),MATCH(AI$1,NoSettings!$C$1:$AG$1,0))</f>
        <v>0</v>
      </c>
      <c r="AJ173" s="3">
        <f t="array" ref="AJ173">INDEX(NoSettings!$C$2:$AG$1459,MATCH($A173,NoSettings!$A$2:$A$1459,0),MATCH(AJ$1,NoSettings!$C$1:$AG$1,0))</f>
        <v>0</v>
      </c>
      <c r="AK173" s="3">
        <f t="array" ref="AK173">INDEX(NoSettings!$C$2:$AG$1459,MATCH($A173,NoSettings!$A$2:$A$1459,0),MATCH(AK$1,NoSettings!$C$1:$AG$1,0))</f>
        <v>0</v>
      </c>
    </row>
    <row r="174" ht="15.75" hidden="1" customHeight="1">
      <c r="A174" s="3" t="s">
        <v>630</v>
      </c>
      <c r="B174" s="109" t="s">
        <v>156</v>
      </c>
      <c r="C174" s="109" t="s">
        <v>141</v>
      </c>
      <c r="D174" s="109" t="s">
        <v>143</v>
      </c>
      <c r="E174" s="109" t="s">
        <v>1944</v>
      </c>
      <c r="F174" s="109" t="s">
        <v>165</v>
      </c>
      <c r="G174" s="3">
        <f t="array" ref="G174">INDEX(NoSettings!$C$2:$AG$1459,MATCH($A174,NoSettings!$A$2:$A$1459,0),MATCH(G$1,NoSettings!$C$1:$AG$1,0))</f>
        <v>0</v>
      </c>
      <c r="H174" s="3">
        <f t="array" ref="H174">INDEX(NoSettings!$C$2:$AG$1459,MATCH($A174,NoSettings!$A$2:$A$1459,0),MATCH(H$1,NoSettings!$C$1:$AG$1,0))</f>
        <v>0</v>
      </c>
      <c r="I174" s="3">
        <f t="array" ref="I174">INDEX(NoSettings!$C$2:$AG$1459,MATCH($A174,NoSettings!$A$2:$A$1459,0),MATCH(I$1,NoSettings!$C$1:$AG$1,0))</f>
        <v>0</v>
      </c>
      <c r="J174" s="3">
        <f t="array" ref="J174">INDEX(NoSettings!$C$2:$AG$1459,MATCH($A174,NoSettings!$A$2:$A$1459,0),MATCH(J$1,NoSettings!$C$1:$AG$1,0))</f>
        <v>0</v>
      </c>
      <c r="K174" s="3">
        <f t="array" ref="K174">INDEX(NoSettings!$C$2:$AG$1459,MATCH($A174,NoSettings!$A$2:$A$1459,0),MATCH(K$1,NoSettings!$C$1:$AG$1,0))</f>
        <v>0</v>
      </c>
      <c r="L174" s="3">
        <f t="array" ref="L174">INDEX(NoSettings!$C$2:$AG$1459,MATCH($A174,NoSettings!$A$2:$A$1459,0),MATCH(L$1,NoSettings!$C$1:$AG$1,0))</f>
        <v>0</v>
      </c>
      <c r="M174" s="3">
        <f t="array" ref="M174">INDEX(NoSettings!$C$2:$AG$1459,MATCH($A174,NoSettings!$A$2:$A$1459,0),MATCH(M$1,NoSettings!$C$1:$AG$1,0))</f>
        <v>0</v>
      </c>
      <c r="N174" s="3">
        <f t="array" ref="N174">INDEX(NoSettings!$C$2:$AG$1459,MATCH($A174,NoSettings!$A$2:$A$1459,0),MATCH(N$1,NoSettings!$C$1:$AG$1,0))</f>
        <v>0</v>
      </c>
      <c r="O174" s="3">
        <f t="array" ref="O174">INDEX(NoSettings!$C$2:$AG$1459,MATCH($A174,NoSettings!$A$2:$A$1459,0),MATCH(O$1,NoSettings!$C$1:$AG$1,0))</f>
        <v>0</v>
      </c>
      <c r="P174" s="3">
        <f t="array" ref="P174">INDEX(NoSettings!$C$2:$AG$1459,MATCH($A174,NoSettings!$A$2:$A$1459,0),MATCH(P$1,NoSettings!$C$1:$AG$1,0))</f>
        <v>0</v>
      </c>
      <c r="Q174" s="3">
        <f t="array" ref="Q174">INDEX(NoSettings!$C$2:$AG$1459,MATCH($A174,NoSettings!$A$2:$A$1459,0),MATCH(Q$1,NoSettings!$C$1:$AG$1,0))</f>
        <v>0</v>
      </c>
      <c r="R174" s="3">
        <f t="array" ref="R174">INDEX(NoSettings!$C$2:$AG$1459,MATCH($A174,NoSettings!$A$2:$A$1459,0),MATCH(R$1,NoSettings!$C$1:$AG$1,0))</f>
        <v>0</v>
      </c>
      <c r="S174" s="3">
        <f t="array" ref="S174">INDEX(NoSettings!$C$2:$AG$1459,MATCH($A174,NoSettings!$A$2:$A$1459,0),MATCH(S$1,NoSettings!$C$1:$AG$1,0))</f>
        <v>0</v>
      </c>
      <c r="T174" s="3">
        <f t="array" ref="T174">INDEX(NoSettings!$C$2:$AG$1459,MATCH($A174,NoSettings!$A$2:$A$1459,0),MATCH(T$1,NoSettings!$C$1:$AG$1,0))</f>
        <v>0</v>
      </c>
      <c r="U174" s="3">
        <f t="array" ref="U174">INDEX(NoSettings!$C$2:$AG$1459,MATCH($A174,NoSettings!$A$2:$A$1459,0),MATCH(U$1,NoSettings!$C$1:$AG$1,0))</f>
        <v>0</v>
      </c>
      <c r="V174" s="3">
        <f t="array" ref="V174">INDEX(NoSettings!$C$2:$AG$1459,MATCH($A174,NoSettings!$A$2:$A$1459,0),MATCH(V$1,NoSettings!$C$1:$AG$1,0))</f>
        <v>0</v>
      </c>
      <c r="W174" s="3">
        <f t="array" ref="W174">INDEX(NoSettings!$C$2:$AG$1459,MATCH($A174,NoSettings!$A$2:$A$1459,0),MATCH(W$1,NoSettings!$C$1:$AG$1,0))</f>
        <v>0</v>
      </c>
      <c r="X174" s="3">
        <f t="array" ref="X174">INDEX(NoSettings!$C$2:$AG$1459,MATCH($A174,NoSettings!$A$2:$A$1459,0),MATCH(X$1,NoSettings!$C$1:$AG$1,0))</f>
        <v>0</v>
      </c>
      <c r="Y174" s="3">
        <f t="array" ref="Y174">INDEX(NoSettings!$C$2:$AG$1459,MATCH($A174,NoSettings!$A$2:$A$1459,0),MATCH(Y$1,NoSettings!$C$1:$AG$1,0))</f>
        <v>0</v>
      </c>
      <c r="Z174" s="3">
        <f t="array" ref="Z174">INDEX(NoSettings!$C$2:$AG$1459,MATCH($A174,NoSettings!$A$2:$A$1459,0),MATCH(Z$1,NoSettings!$C$1:$AG$1,0))</f>
        <v>0</v>
      </c>
      <c r="AA174" s="3">
        <f t="array" ref="AA174">INDEX(NoSettings!$C$2:$AG$1459,MATCH($A174,NoSettings!$A$2:$A$1459,0),MATCH(AA$1,NoSettings!$C$1:$AG$1,0))</f>
        <v>0</v>
      </c>
      <c r="AB174" s="3">
        <f t="array" ref="AB174">INDEX(NoSettings!$C$2:$AG$1459,MATCH($A174,NoSettings!$A$2:$A$1459,0),MATCH(AB$1,NoSettings!$C$1:$AG$1,0))</f>
        <v>0</v>
      </c>
      <c r="AC174" s="3">
        <f t="array" ref="AC174">INDEX(NoSettings!$C$2:$AG$1459,MATCH($A174,NoSettings!$A$2:$A$1459,0),MATCH(AC$1,NoSettings!$C$1:$AG$1,0))</f>
        <v>0</v>
      </c>
      <c r="AD174" s="3">
        <f t="array" ref="AD174">INDEX(NoSettings!$C$2:$AG$1459,MATCH($A174,NoSettings!$A$2:$A$1459,0),MATCH(AD$1,NoSettings!$C$1:$AG$1,0))</f>
        <v>0</v>
      </c>
      <c r="AE174" s="3">
        <f t="array" ref="AE174">INDEX(NoSettings!$C$2:$AG$1459,MATCH($A174,NoSettings!$A$2:$A$1459,0),MATCH(AE$1,NoSettings!$C$1:$AG$1,0))</f>
        <v>0</v>
      </c>
      <c r="AF174" s="3">
        <f t="array" ref="AF174">INDEX(NoSettings!$C$2:$AG$1459,MATCH($A174,NoSettings!$A$2:$A$1459,0),MATCH(AF$1,NoSettings!$C$1:$AG$1,0))</f>
        <v>0</v>
      </c>
      <c r="AG174" s="3">
        <f t="array" ref="AG174">INDEX(NoSettings!$C$2:$AG$1459,MATCH($A174,NoSettings!$A$2:$A$1459,0),MATCH(AG$1,NoSettings!$C$1:$AG$1,0))</f>
        <v>0</v>
      </c>
      <c r="AH174" s="3">
        <f t="array" ref="AH174">INDEX(NoSettings!$C$2:$AG$1459,MATCH($A174,NoSettings!$A$2:$A$1459,0),MATCH(AH$1,NoSettings!$C$1:$AG$1,0))</f>
        <v>0</v>
      </c>
      <c r="AI174" s="3">
        <f t="array" ref="AI174">INDEX(NoSettings!$C$2:$AG$1459,MATCH($A174,NoSettings!$A$2:$A$1459,0),MATCH(AI$1,NoSettings!$C$1:$AG$1,0))</f>
        <v>0</v>
      </c>
      <c r="AJ174" s="3">
        <f t="array" ref="AJ174">INDEX(NoSettings!$C$2:$AG$1459,MATCH($A174,NoSettings!$A$2:$A$1459,0),MATCH(AJ$1,NoSettings!$C$1:$AG$1,0))</f>
        <v>0</v>
      </c>
      <c r="AK174" s="3">
        <f t="array" ref="AK174">INDEX(NoSettings!$C$2:$AG$1459,MATCH($A174,NoSettings!$A$2:$A$1459,0),MATCH(AK$1,NoSettings!$C$1:$AG$1,0))</f>
        <v>0</v>
      </c>
    </row>
    <row r="175" ht="15.75" hidden="1" customHeight="1">
      <c r="A175" s="3" t="s">
        <v>631</v>
      </c>
      <c r="B175" s="109" t="s">
        <v>156</v>
      </c>
      <c r="C175" s="109" t="s">
        <v>141</v>
      </c>
      <c r="D175" s="109" t="s">
        <v>143</v>
      </c>
      <c r="E175" s="109" t="s">
        <v>1944</v>
      </c>
      <c r="F175" s="109" t="s">
        <v>166</v>
      </c>
      <c r="G175" s="3">
        <f t="array" ref="G175">INDEX(NoSettings!$C$2:$AG$1459,MATCH($A175,NoSettings!$A$2:$A$1459,0),MATCH(G$1,NoSettings!$C$1:$AG$1,0))</f>
        <v>0</v>
      </c>
      <c r="H175" s="3">
        <f t="array" ref="H175">INDEX(NoSettings!$C$2:$AG$1459,MATCH($A175,NoSettings!$A$2:$A$1459,0),MATCH(H$1,NoSettings!$C$1:$AG$1,0))</f>
        <v>0</v>
      </c>
      <c r="I175" s="3">
        <f t="array" ref="I175">INDEX(NoSettings!$C$2:$AG$1459,MATCH($A175,NoSettings!$A$2:$A$1459,0),MATCH(I$1,NoSettings!$C$1:$AG$1,0))</f>
        <v>0</v>
      </c>
      <c r="J175" s="3">
        <f t="array" ref="J175">INDEX(NoSettings!$C$2:$AG$1459,MATCH($A175,NoSettings!$A$2:$A$1459,0),MATCH(J$1,NoSettings!$C$1:$AG$1,0))</f>
        <v>0</v>
      </c>
      <c r="K175" s="3">
        <f t="array" ref="K175">INDEX(NoSettings!$C$2:$AG$1459,MATCH($A175,NoSettings!$A$2:$A$1459,0),MATCH(K$1,NoSettings!$C$1:$AG$1,0))</f>
        <v>0</v>
      </c>
      <c r="L175" s="3">
        <f t="array" ref="L175">INDEX(NoSettings!$C$2:$AG$1459,MATCH($A175,NoSettings!$A$2:$A$1459,0),MATCH(L$1,NoSettings!$C$1:$AG$1,0))</f>
        <v>0</v>
      </c>
      <c r="M175" s="3">
        <f t="array" ref="M175">INDEX(NoSettings!$C$2:$AG$1459,MATCH($A175,NoSettings!$A$2:$A$1459,0),MATCH(M$1,NoSettings!$C$1:$AG$1,0))</f>
        <v>0</v>
      </c>
      <c r="N175" s="3">
        <f t="array" ref="N175">INDEX(NoSettings!$C$2:$AG$1459,MATCH($A175,NoSettings!$A$2:$A$1459,0),MATCH(N$1,NoSettings!$C$1:$AG$1,0))</f>
        <v>0</v>
      </c>
      <c r="O175" s="3">
        <f t="array" ref="O175">INDEX(NoSettings!$C$2:$AG$1459,MATCH($A175,NoSettings!$A$2:$A$1459,0),MATCH(O$1,NoSettings!$C$1:$AG$1,0))</f>
        <v>0</v>
      </c>
      <c r="P175" s="3">
        <f t="array" ref="P175">INDEX(NoSettings!$C$2:$AG$1459,MATCH($A175,NoSettings!$A$2:$A$1459,0),MATCH(P$1,NoSettings!$C$1:$AG$1,0))</f>
        <v>0</v>
      </c>
      <c r="Q175" s="3">
        <f t="array" ref="Q175">INDEX(NoSettings!$C$2:$AG$1459,MATCH($A175,NoSettings!$A$2:$A$1459,0),MATCH(Q$1,NoSettings!$C$1:$AG$1,0))</f>
        <v>0</v>
      </c>
      <c r="R175" s="3">
        <f t="array" ref="R175">INDEX(NoSettings!$C$2:$AG$1459,MATCH($A175,NoSettings!$A$2:$A$1459,0),MATCH(R$1,NoSettings!$C$1:$AG$1,0))</f>
        <v>0</v>
      </c>
      <c r="S175" s="3">
        <f t="array" ref="S175">INDEX(NoSettings!$C$2:$AG$1459,MATCH($A175,NoSettings!$A$2:$A$1459,0),MATCH(S$1,NoSettings!$C$1:$AG$1,0))</f>
        <v>0</v>
      </c>
      <c r="T175" s="3">
        <f t="array" ref="T175">INDEX(NoSettings!$C$2:$AG$1459,MATCH($A175,NoSettings!$A$2:$A$1459,0),MATCH(T$1,NoSettings!$C$1:$AG$1,0))</f>
        <v>0</v>
      </c>
      <c r="U175" s="3">
        <f t="array" ref="U175">INDEX(NoSettings!$C$2:$AG$1459,MATCH($A175,NoSettings!$A$2:$A$1459,0),MATCH(U$1,NoSettings!$C$1:$AG$1,0))</f>
        <v>0</v>
      </c>
      <c r="V175" s="3">
        <f t="array" ref="V175">INDEX(NoSettings!$C$2:$AG$1459,MATCH($A175,NoSettings!$A$2:$A$1459,0),MATCH(V$1,NoSettings!$C$1:$AG$1,0))</f>
        <v>0</v>
      </c>
      <c r="W175" s="3">
        <f t="array" ref="W175">INDEX(NoSettings!$C$2:$AG$1459,MATCH($A175,NoSettings!$A$2:$A$1459,0),MATCH(W$1,NoSettings!$C$1:$AG$1,0))</f>
        <v>0</v>
      </c>
      <c r="X175" s="3">
        <f t="array" ref="X175">INDEX(NoSettings!$C$2:$AG$1459,MATCH($A175,NoSettings!$A$2:$A$1459,0),MATCH(X$1,NoSettings!$C$1:$AG$1,0))</f>
        <v>0</v>
      </c>
      <c r="Y175" s="3">
        <f t="array" ref="Y175">INDEX(NoSettings!$C$2:$AG$1459,MATCH($A175,NoSettings!$A$2:$A$1459,0),MATCH(Y$1,NoSettings!$C$1:$AG$1,0))</f>
        <v>0</v>
      </c>
      <c r="Z175" s="3">
        <f t="array" ref="Z175">INDEX(NoSettings!$C$2:$AG$1459,MATCH($A175,NoSettings!$A$2:$A$1459,0),MATCH(Z$1,NoSettings!$C$1:$AG$1,0))</f>
        <v>0</v>
      </c>
      <c r="AA175" s="3">
        <f t="array" ref="AA175">INDEX(NoSettings!$C$2:$AG$1459,MATCH($A175,NoSettings!$A$2:$A$1459,0),MATCH(AA$1,NoSettings!$C$1:$AG$1,0))</f>
        <v>0</v>
      </c>
      <c r="AB175" s="3">
        <f t="array" ref="AB175">INDEX(NoSettings!$C$2:$AG$1459,MATCH($A175,NoSettings!$A$2:$A$1459,0),MATCH(AB$1,NoSettings!$C$1:$AG$1,0))</f>
        <v>0</v>
      </c>
      <c r="AC175" s="3">
        <f t="array" ref="AC175">INDEX(NoSettings!$C$2:$AG$1459,MATCH($A175,NoSettings!$A$2:$A$1459,0),MATCH(AC$1,NoSettings!$C$1:$AG$1,0))</f>
        <v>0</v>
      </c>
      <c r="AD175" s="3">
        <f t="array" ref="AD175">INDEX(NoSettings!$C$2:$AG$1459,MATCH($A175,NoSettings!$A$2:$A$1459,0),MATCH(AD$1,NoSettings!$C$1:$AG$1,0))</f>
        <v>0</v>
      </c>
      <c r="AE175" s="3">
        <f t="array" ref="AE175">INDEX(NoSettings!$C$2:$AG$1459,MATCH($A175,NoSettings!$A$2:$A$1459,0),MATCH(AE$1,NoSettings!$C$1:$AG$1,0))</f>
        <v>0</v>
      </c>
      <c r="AF175" s="3">
        <f t="array" ref="AF175">INDEX(NoSettings!$C$2:$AG$1459,MATCH($A175,NoSettings!$A$2:$A$1459,0),MATCH(AF$1,NoSettings!$C$1:$AG$1,0))</f>
        <v>0</v>
      </c>
      <c r="AG175" s="3">
        <f t="array" ref="AG175">INDEX(NoSettings!$C$2:$AG$1459,MATCH($A175,NoSettings!$A$2:$A$1459,0),MATCH(AG$1,NoSettings!$C$1:$AG$1,0))</f>
        <v>0</v>
      </c>
      <c r="AH175" s="3">
        <f t="array" ref="AH175">INDEX(NoSettings!$C$2:$AG$1459,MATCH($A175,NoSettings!$A$2:$A$1459,0),MATCH(AH$1,NoSettings!$C$1:$AG$1,0))</f>
        <v>0</v>
      </c>
      <c r="AI175" s="3">
        <f t="array" ref="AI175">INDEX(NoSettings!$C$2:$AG$1459,MATCH($A175,NoSettings!$A$2:$A$1459,0),MATCH(AI$1,NoSettings!$C$1:$AG$1,0))</f>
        <v>0</v>
      </c>
      <c r="AJ175" s="3">
        <f t="array" ref="AJ175">INDEX(NoSettings!$C$2:$AG$1459,MATCH($A175,NoSettings!$A$2:$A$1459,0),MATCH(AJ$1,NoSettings!$C$1:$AG$1,0))</f>
        <v>0</v>
      </c>
      <c r="AK175" s="3">
        <f t="array" ref="AK175">INDEX(NoSettings!$C$2:$AG$1459,MATCH($A175,NoSettings!$A$2:$A$1459,0),MATCH(AK$1,NoSettings!$C$1:$AG$1,0))</f>
        <v>0</v>
      </c>
    </row>
    <row r="176" ht="15.75" hidden="1" customHeight="1">
      <c r="A176" s="3" t="s">
        <v>632</v>
      </c>
      <c r="B176" s="109" t="s">
        <v>156</v>
      </c>
      <c r="C176" s="109" t="s">
        <v>141</v>
      </c>
      <c r="D176" s="109" t="s">
        <v>143</v>
      </c>
      <c r="E176" s="109" t="s">
        <v>1944</v>
      </c>
      <c r="F176" s="109" t="s">
        <v>167</v>
      </c>
      <c r="G176" s="3">
        <f t="array" ref="G176">INDEX(NoSettings!$C$2:$AG$1459,MATCH($A176,NoSettings!$A$2:$A$1459,0),MATCH(G$1,NoSettings!$C$1:$AG$1,0))</f>
        <v>0</v>
      </c>
      <c r="H176" s="3">
        <f t="array" ref="H176">INDEX(NoSettings!$C$2:$AG$1459,MATCH($A176,NoSettings!$A$2:$A$1459,0),MATCH(H$1,NoSettings!$C$1:$AG$1,0))</f>
        <v>0</v>
      </c>
      <c r="I176" s="3">
        <f t="array" ref="I176">INDEX(NoSettings!$C$2:$AG$1459,MATCH($A176,NoSettings!$A$2:$A$1459,0),MATCH(I$1,NoSettings!$C$1:$AG$1,0))</f>
        <v>0</v>
      </c>
      <c r="J176" s="3">
        <f t="array" ref="J176">INDEX(NoSettings!$C$2:$AG$1459,MATCH($A176,NoSettings!$A$2:$A$1459,0),MATCH(J$1,NoSettings!$C$1:$AG$1,0))</f>
        <v>0</v>
      </c>
      <c r="K176" s="3">
        <f t="array" ref="K176">INDEX(NoSettings!$C$2:$AG$1459,MATCH($A176,NoSettings!$A$2:$A$1459,0),MATCH(K$1,NoSettings!$C$1:$AG$1,0))</f>
        <v>0</v>
      </c>
      <c r="L176" s="3">
        <f t="array" ref="L176">INDEX(NoSettings!$C$2:$AG$1459,MATCH($A176,NoSettings!$A$2:$A$1459,0),MATCH(L$1,NoSettings!$C$1:$AG$1,0))</f>
        <v>0</v>
      </c>
      <c r="M176" s="3">
        <f t="array" ref="M176">INDEX(NoSettings!$C$2:$AG$1459,MATCH($A176,NoSettings!$A$2:$A$1459,0),MATCH(M$1,NoSettings!$C$1:$AG$1,0))</f>
        <v>0</v>
      </c>
      <c r="N176" s="3">
        <f t="array" ref="N176">INDEX(NoSettings!$C$2:$AG$1459,MATCH($A176,NoSettings!$A$2:$A$1459,0),MATCH(N$1,NoSettings!$C$1:$AG$1,0))</f>
        <v>0</v>
      </c>
      <c r="O176" s="3">
        <f t="array" ref="O176">INDEX(NoSettings!$C$2:$AG$1459,MATCH($A176,NoSettings!$A$2:$A$1459,0),MATCH(O$1,NoSettings!$C$1:$AG$1,0))</f>
        <v>0</v>
      </c>
      <c r="P176" s="3">
        <f t="array" ref="P176">INDEX(NoSettings!$C$2:$AG$1459,MATCH($A176,NoSettings!$A$2:$A$1459,0),MATCH(P$1,NoSettings!$C$1:$AG$1,0))</f>
        <v>0</v>
      </c>
      <c r="Q176" s="3">
        <f t="array" ref="Q176">INDEX(NoSettings!$C$2:$AG$1459,MATCH($A176,NoSettings!$A$2:$A$1459,0),MATCH(Q$1,NoSettings!$C$1:$AG$1,0))</f>
        <v>0</v>
      </c>
      <c r="R176" s="3">
        <f t="array" ref="R176">INDEX(NoSettings!$C$2:$AG$1459,MATCH($A176,NoSettings!$A$2:$A$1459,0),MATCH(R$1,NoSettings!$C$1:$AG$1,0))</f>
        <v>0</v>
      </c>
      <c r="S176" s="3">
        <f t="array" ref="S176">INDEX(NoSettings!$C$2:$AG$1459,MATCH($A176,NoSettings!$A$2:$A$1459,0),MATCH(S$1,NoSettings!$C$1:$AG$1,0))</f>
        <v>0</v>
      </c>
      <c r="T176" s="3">
        <f t="array" ref="T176">INDEX(NoSettings!$C$2:$AG$1459,MATCH($A176,NoSettings!$A$2:$A$1459,0),MATCH(T$1,NoSettings!$C$1:$AG$1,0))</f>
        <v>0</v>
      </c>
      <c r="U176" s="3">
        <f t="array" ref="U176">INDEX(NoSettings!$C$2:$AG$1459,MATCH($A176,NoSettings!$A$2:$A$1459,0),MATCH(U$1,NoSettings!$C$1:$AG$1,0))</f>
        <v>0</v>
      </c>
      <c r="V176" s="3">
        <f t="array" ref="V176">INDEX(NoSettings!$C$2:$AG$1459,MATCH($A176,NoSettings!$A$2:$A$1459,0),MATCH(V$1,NoSettings!$C$1:$AG$1,0))</f>
        <v>0</v>
      </c>
      <c r="W176" s="3">
        <f t="array" ref="W176">INDEX(NoSettings!$C$2:$AG$1459,MATCH($A176,NoSettings!$A$2:$A$1459,0),MATCH(W$1,NoSettings!$C$1:$AG$1,0))</f>
        <v>0</v>
      </c>
      <c r="X176" s="3">
        <f t="array" ref="X176">INDEX(NoSettings!$C$2:$AG$1459,MATCH($A176,NoSettings!$A$2:$A$1459,0),MATCH(X$1,NoSettings!$C$1:$AG$1,0))</f>
        <v>0</v>
      </c>
      <c r="Y176" s="3">
        <f t="array" ref="Y176">INDEX(NoSettings!$C$2:$AG$1459,MATCH($A176,NoSettings!$A$2:$A$1459,0),MATCH(Y$1,NoSettings!$C$1:$AG$1,0))</f>
        <v>0</v>
      </c>
      <c r="Z176" s="3">
        <f t="array" ref="Z176">INDEX(NoSettings!$C$2:$AG$1459,MATCH($A176,NoSettings!$A$2:$A$1459,0),MATCH(Z$1,NoSettings!$C$1:$AG$1,0))</f>
        <v>0</v>
      </c>
      <c r="AA176" s="3">
        <f t="array" ref="AA176">INDEX(NoSettings!$C$2:$AG$1459,MATCH($A176,NoSettings!$A$2:$A$1459,0),MATCH(AA$1,NoSettings!$C$1:$AG$1,0))</f>
        <v>0</v>
      </c>
      <c r="AB176" s="3">
        <f t="array" ref="AB176">INDEX(NoSettings!$C$2:$AG$1459,MATCH($A176,NoSettings!$A$2:$A$1459,0),MATCH(AB$1,NoSettings!$C$1:$AG$1,0))</f>
        <v>0</v>
      </c>
      <c r="AC176" s="3">
        <f t="array" ref="AC176">INDEX(NoSettings!$C$2:$AG$1459,MATCH($A176,NoSettings!$A$2:$A$1459,0),MATCH(AC$1,NoSettings!$C$1:$AG$1,0))</f>
        <v>0</v>
      </c>
      <c r="AD176" s="3">
        <f t="array" ref="AD176">INDEX(NoSettings!$C$2:$AG$1459,MATCH($A176,NoSettings!$A$2:$A$1459,0),MATCH(AD$1,NoSettings!$C$1:$AG$1,0))</f>
        <v>0</v>
      </c>
      <c r="AE176" s="3">
        <f t="array" ref="AE176">INDEX(NoSettings!$C$2:$AG$1459,MATCH($A176,NoSettings!$A$2:$A$1459,0),MATCH(AE$1,NoSettings!$C$1:$AG$1,0))</f>
        <v>0</v>
      </c>
      <c r="AF176" s="3">
        <f t="array" ref="AF176">INDEX(NoSettings!$C$2:$AG$1459,MATCH($A176,NoSettings!$A$2:$A$1459,0),MATCH(AF$1,NoSettings!$C$1:$AG$1,0))</f>
        <v>0</v>
      </c>
      <c r="AG176" s="3">
        <f t="array" ref="AG176">INDEX(NoSettings!$C$2:$AG$1459,MATCH($A176,NoSettings!$A$2:$A$1459,0),MATCH(AG$1,NoSettings!$C$1:$AG$1,0))</f>
        <v>0</v>
      </c>
      <c r="AH176" s="3">
        <f t="array" ref="AH176">INDEX(NoSettings!$C$2:$AG$1459,MATCH($A176,NoSettings!$A$2:$A$1459,0),MATCH(AH$1,NoSettings!$C$1:$AG$1,0))</f>
        <v>0</v>
      </c>
      <c r="AI176" s="3">
        <f t="array" ref="AI176">INDEX(NoSettings!$C$2:$AG$1459,MATCH($A176,NoSettings!$A$2:$A$1459,0),MATCH(AI$1,NoSettings!$C$1:$AG$1,0))</f>
        <v>0</v>
      </c>
      <c r="AJ176" s="3">
        <f t="array" ref="AJ176">INDEX(NoSettings!$C$2:$AG$1459,MATCH($A176,NoSettings!$A$2:$A$1459,0),MATCH(AJ$1,NoSettings!$C$1:$AG$1,0))</f>
        <v>0</v>
      </c>
      <c r="AK176" s="3">
        <f t="array" ref="AK176">INDEX(NoSettings!$C$2:$AG$1459,MATCH($A176,NoSettings!$A$2:$A$1459,0),MATCH(AK$1,NoSettings!$C$1:$AG$1,0))</f>
        <v>0</v>
      </c>
    </row>
    <row r="177" ht="15.75" hidden="1" customHeight="1">
      <c r="A177" s="3" t="s">
        <v>633</v>
      </c>
      <c r="B177" s="109" t="s">
        <v>156</v>
      </c>
      <c r="C177" s="109" t="s">
        <v>141</v>
      </c>
      <c r="D177" s="109" t="s">
        <v>143</v>
      </c>
      <c r="E177" s="109" t="s">
        <v>1944</v>
      </c>
      <c r="F177" s="109" t="s">
        <v>168</v>
      </c>
      <c r="G177" s="3">
        <f t="array" ref="G177">INDEX(NoSettings!$C$2:$AG$1459,MATCH($A177,NoSettings!$A$2:$A$1459,0),MATCH(G$1,NoSettings!$C$1:$AG$1,0))</f>
        <v>0</v>
      </c>
      <c r="H177" s="3">
        <f t="array" ref="H177">INDEX(NoSettings!$C$2:$AG$1459,MATCH($A177,NoSettings!$A$2:$A$1459,0),MATCH(H$1,NoSettings!$C$1:$AG$1,0))</f>
        <v>0</v>
      </c>
      <c r="I177" s="3">
        <f t="array" ref="I177">INDEX(NoSettings!$C$2:$AG$1459,MATCH($A177,NoSettings!$A$2:$A$1459,0),MATCH(I$1,NoSettings!$C$1:$AG$1,0))</f>
        <v>0</v>
      </c>
      <c r="J177" s="3">
        <f t="array" ref="J177">INDEX(NoSettings!$C$2:$AG$1459,MATCH($A177,NoSettings!$A$2:$A$1459,0),MATCH(J$1,NoSettings!$C$1:$AG$1,0))</f>
        <v>0</v>
      </c>
      <c r="K177" s="3">
        <f t="array" ref="K177">INDEX(NoSettings!$C$2:$AG$1459,MATCH($A177,NoSettings!$A$2:$A$1459,0),MATCH(K$1,NoSettings!$C$1:$AG$1,0))</f>
        <v>0</v>
      </c>
      <c r="L177" s="3">
        <f t="array" ref="L177">INDEX(NoSettings!$C$2:$AG$1459,MATCH($A177,NoSettings!$A$2:$A$1459,0),MATCH(L$1,NoSettings!$C$1:$AG$1,0))</f>
        <v>0</v>
      </c>
      <c r="M177" s="3">
        <f t="array" ref="M177">INDEX(NoSettings!$C$2:$AG$1459,MATCH($A177,NoSettings!$A$2:$A$1459,0),MATCH(M$1,NoSettings!$C$1:$AG$1,0))</f>
        <v>0</v>
      </c>
      <c r="N177" s="3">
        <f t="array" ref="N177">INDEX(NoSettings!$C$2:$AG$1459,MATCH($A177,NoSettings!$A$2:$A$1459,0),MATCH(N$1,NoSettings!$C$1:$AG$1,0))</f>
        <v>0</v>
      </c>
      <c r="O177" s="3">
        <f t="array" ref="O177">INDEX(NoSettings!$C$2:$AG$1459,MATCH($A177,NoSettings!$A$2:$A$1459,0),MATCH(O$1,NoSettings!$C$1:$AG$1,0))</f>
        <v>0</v>
      </c>
      <c r="P177" s="3">
        <f t="array" ref="P177">INDEX(NoSettings!$C$2:$AG$1459,MATCH($A177,NoSettings!$A$2:$A$1459,0),MATCH(P$1,NoSettings!$C$1:$AG$1,0))</f>
        <v>0</v>
      </c>
      <c r="Q177" s="3">
        <f t="array" ref="Q177">INDEX(NoSettings!$C$2:$AG$1459,MATCH($A177,NoSettings!$A$2:$A$1459,0),MATCH(Q$1,NoSettings!$C$1:$AG$1,0))</f>
        <v>0</v>
      </c>
      <c r="R177" s="3">
        <f t="array" ref="R177">INDEX(NoSettings!$C$2:$AG$1459,MATCH($A177,NoSettings!$A$2:$A$1459,0),MATCH(R$1,NoSettings!$C$1:$AG$1,0))</f>
        <v>0</v>
      </c>
      <c r="S177" s="3">
        <f t="array" ref="S177">INDEX(NoSettings!$C$2:$AG$1459,MATCH($A177,NoSettings!$A$2:$A$1459,0),MATCH(S$1,NoSettings!$C$1:$AG$1,0))</f>
        <v>0</v>
      </c>
      <c r="T177" s="3">
        <f t="array" ref="T177">INDEX(NoSettings!$C$2:$AG$1459,MATCH($A177,NoSettings!$A$2:$A$1459,0),MATCH(T$1,NoSettings!$C$1:$AG$1,0))</f>
        <v>0</v>
      </c>
      <c r="U177" s="3">
        <f t="array" ref="U177">INDEX(NoSettings!$C$2:$AG$1459,MATCH($A177,NoSettings!$A$2:$A$1459,0),MATCH(U$1,NoSettings!$C$1:$AG$1,0))</f>
        <v>0</v>
      </c>
      <c r="V177" s="3">
        <f t="array" ref="V177">INDEX(NoSettings!$C$2:$AG$1459,MATCH($A177,NoSettings!$A$2:$A$1459,0),MATCH(V$1,NoSettings!$C$1:$AG$1,0))</f>
        <v>0</v>
      </c>
      <c r="W177" s="3">
        <f t="array" ref="W177">INDEX(NoSettings!$C$2:$AG$1459,MATCH($A177,NoSettings!$A$2:$A$1459,0),MATCH(W$1,NoSettings!$C$1:$AG$1,0))</f>
        <v>0</v>
      </c>
      <c r="X177" s="3">
        <f t="array" ref="X177">INDEX(NoSettings!$C$2:$AG$1459,MATCH($A177,NoSettings!$A$2:$A$1459,0),MATCH(X$1,NoSettings!$C$1:$AG$1,0))</f>
        <v>0</v>
      </c>
      <c r="Y177" s="3">
        <f t="array" ref="Y177">INDEX(NoSettings!$C$2:$AG$1459,MATCH($A177,NoSettings!$A$2:$A$1459,0),MATCH(Y$1,NoSettings!$C$1:$AG$1,0))</f>
        <v>0</v>
      </c>
      <c r="Z177" s="3">
        <f t="array" ref="Z177">INDEX(NoSettings!$C$2:$AG$1459,MATCH($A177,NoSettings!$A$2:$A$1459,0),MATCH(Z$1,NoSettings!$C$1:$AG$1,0))</f>
        <v>0</v>
      </c>
      <c r="AA177" s="3">
        <f t="array" ref="AA177">INDEX(NoSettings!$C$2:$AG$1459,MATCH($A177,NoSettings!$A$2:$A$1459,0),MATCH(AA$1,NoSettings!$C$1:$AG$1,0))</f>
        <v>0</v>
      </c>
      <c r="AB177" s="3">
        <f t="array" ref="AB177">INDEX(NoSettings!$C$2:$AG$1459,MATCH($A177,NoSettings!$A$2:$A$1459,0),MATCH(AB$1,NoSettings!$C$1:$AG$1,0))</f>
        <v>0</v>
      </c>
      <c r="AC177" s="3">
        <f t="array" ref="AC177">INDEX(NoSettings!$C$2:$AG$1459,MATCH($A177,NoSettings!$A$2:$A$1459,0),MATCH(AC$1,NoSettings!$C$1:$AG$1,0))</f>
        <v>0</v>
      </c>
      <c r="AD177" s="3">
        <f t="array" ref="AD177">INDEX(NoSettings!$C$2:$AG$1459,MATCH($A177,NoSettings!$A$2:$A$1459,0),MATCH(AD$1,NoSettings!$C$1:$AG$1,0))</f>
        <v>0</v>
      </c>
      <c r="AE177" s="3">
        <f t="array" ref="AE177">INDEX(NoSettings!$C$2:$AG$1459,MATCH($A177,NoSettings!$A$2:$A$1459,0),MATCH(AE$1,NoSettings!$C$1:$AG$1,0))</f>
        <v>0</v>
      </c>
      <c r="AF177" s="3">
        <f t="array" ref="AF177">INDEX(NoSettings!$C$2:$AG$1459,MATCH($A177,NoSettings!$A$2:$A$1459,0),MATCH(AF$1,NoSettings!$C$1:$AG$1,0))</f>
        <v>0</v>
      </c>
      <c r="AG177" s="3">
        <f t="array" ref="AG177">INDEX(NoSettings!$C$2:$AG$1459,MATCH($A177,NoSettings!$A$2:$A$1459,0),MATCH(AG$1,NoSettings!$C$1:$AG$1,0))</f>
        <v>0</v>
      </c>
      <c r="AH177" s="3">
        <f t="array" ref="AH177">INDEX(NoSettings!$C$2:$AG$1459,MATCH($A177,NoSettings!$A$2:$A$1459,0),MATCH(AH$1,NoSettings!$C$1:$AG$1,0))</f>
        <v>0</v>
      </c>
      <c r="AI177" s="3">
        <f t="array" ref="AI177">INDEX(NoSettings!$C$2:$AG$1459,MATCH($A177,NoSettings!$A$2:$A$1459,0),MATCH(AI$1,NoSettings!$C$1:$AG$1,0))</f>
        <v>0</v>
      </c>
      <c r="AJ177" s="3">
        <f t="array" ref="AJ177">INDEX(NoSettings!$C$2:$AG$1459,MATCH($A177,NoSettings!$A$2:$A$1459,0),MATCH(AJ$1,NoSettings!$C$1:$AG$1,0))</f>
        <v>0</v>
      </c>
      <c r="AK177" s="3">
        <f t="array" ref="AK177">INDEX(NoSettings!$C$2:$AG$1459,MATCH($A177,NoSettings!$A$2:$A$1459,0),MATCH(AK$1,NoSettings!$C$1:$AG$1,0))</f>
        <v>0</v>
      </c>
    </row>
    <row r="178" ht="15.75" hidden="1" customHeight="1">
      <c r="A178" s="3" t="s">
        <v>634</v>
      </c>
      <c r="B178" s="109" t="s">
        <v>156</v>
      </c>
      <c r="C178" s="109" t="s">
        <v>141</v>
      </c>
      <c r="D178" s="109" t="s">
        <v>143</v>
      </c>
      <c r="E178" s="109" t="s">
        <v>1945</v>
      </c>
      <c r="F178" s="109" t="s">
        <v>159</v>
      </c>
      <c r="G178" s="3">
        <f t="array" ref="G178">INDEX(NoSettings!$C$2:$AG$1459,MATCH($A178,NoSettings!$A$2:$A$1459,0),MATCH(G$1,NoSettings!$C$1:$AG$1,0))</f>
        <v>0</v>
      </c>
      <c r="H178" s="3">
        <f t="array" ref="H178">INDEX(NoSettings!$C$2:$AG$1459,MATCH($A178,NoSettings!$A$2:$A$1459,0),MATCH(H$1,NoSettings!$C$1:$AG$1,0))</f>
        <v>0</v>
      </c>
      <c r="I178" s="3">
        <f t="array" ref="I178">INDEX(NoSettings!$C$2:$AG$1459,MATCH($A178,NoSettings!$A$2:$A$1459,0),MATCH(I$1,NoSettings!$C$1:$AG$1,0))</f>
        <v>0</v>
      </c>
      <c r="J178" s="3">
        <f t="array" ref="J178">INDEX(NoSettings!$C$2:$AG$1459,MATCH($A178,NoSettings!$A$2:$A$1459,0),MATCH(J$1,NoSettings!$C$1:$AG$1,0))</f>
        <v>0</v>
      </c>
      <c r="K178" s="3">
        <f t="array" ref="K178">INDEX(NoSettings!$C$2:$AG$1459,MATCH($A178,NoSettings!$A$2:$A$1459,0),MATCH(K$1,NoSettings!$C$1:$AG$1,0))</f>
        <v>0</v>
      </c>
      <c r="L178" s="3">
        <f t="array" ref="L178">INDEX(NoSettings!$C$2:$AG$1459,MATCH($A178,NoSettings!$A$2:$A$1459,0),MATCH(L$1,NoSettings!$C$1:$AG$1,0))</f>
        <v>0</v>
      </c>
      <c r="M178" s="3">
        <f t="array" ref="M178">INDEX(NoSettings!$C$2:$AG$1459,MATCH($A178,NoSettings!$A$2:$A$1459,0),MATCH(M$1,NoSettings!$C$1:$AG$1,0))</f>
        <v>0</v>
      </c>
      <c r="N178" s="3">
        <f t="array" ref="N178">INDEX(NoSettings!$C$2:$AG$1459,MATCH($A178,NoSettings!$A$2:$A$1459,0),MATCH(N$1,NoSettings!$C$1:$AG$1,0))</f>
        <v>0</v>
      </c>
      <c r="O178" s="3">
        <f t="array" ref="O178">INDEX(NoSettings!$C$2:$AG$1459,MATCH($A178,NoSettings!$A$2:$A$1459,0),MATCH(O$1,NoSettings!$C$1:$AG$1,0))</f>
        <v>0</v>
      </c>
      <c r="P178" s="3">
        <f t="array" ref="P178">INDEX(NoSettings!$C$2:$AG$1459,MATCH($A178,NoSettings!$A$2:$A$1459,0),MATCH(P$1,NoSettings!$C$1:$AG$1,0))</f>
        <v>0</v>
      </c>
      <c r="Q178" s="3">
        <f t="array" ref="Q178">INDEX(NoSettings!$C$2:$AG$1459,MATCH($A178,NoSettings!$A$2:$A$1459,0),MATCH(Q$1,NoSettings!$C$1:$AG$1,0))</f>
        <v>0</v>
      </c>
      <c r="R178" s="3">
        <f t="array" ref="R178">INDEX(NoSettings!$C$2:$AG$1459,MATCH($A178,NoSettings!$A$2:$A$1459,0),MATCH(R$1,NoSettings!$C$1:$AG$1,0))</f>
        <v>0</v>
      </c>
      <c r="S178" s="3">
        <f t="array" ref="S178">INDEX(NoSettings!$C$2:$AG$1459,MATCH($A178,NoSettings!$A$2:$A$1459,0),MATCH(S$1,NoSettings!$C$1:$AG$1,0))</f>
        <v>0</v>
      </c>
      <c r="T178" s="3">
        <f t="array" ref="T178">INDEX(NoSettings!$C$2:$AG$1459,MATCH($A178,NoSettings!$A$2:$A$1459,0),MATCH(T$1,NoSettings!$C$1:$AG$1,0))</f>
        <v>0</v>
      </c>
      <c r="U178" s="3">
        <f t="array" ref="U178">INDEX(NoSettings!$C$2:$AG$1459,MATCH($A178,NoSettings!$A$2:$A$1459,0),MATCH(U$1,NoSettings!$C$1:$AG$1,0))</f>
        <v>0</v>
      </c>
      <c r="V178" s="3">
        <f t="array" ref="V178">INDEX(NoSettings!$C$2:$AG$1459,MATCH($A178,NoSettings!$A$2:$A$1459,0),MATCH(V$1,NoSettings!$C$1:$AG$1,0))</f>
        <v>0</v>
      </c>
      <c r="W178" s="3">
        <f t="array" ref="W178">INDEX(NoSettings!$C$2:$AG$1459,MATCH($A178,NoSettings!$A$2:$A$1459,0),MATCH(W$1,NoSettings!$C$1:$AG$1,0))</f>
        <v>0</v>
      </c>
      <c r="X178" s="3">
        <f t="array" ref="X178">INDEX(NoSettings!$C$2:$AG$1459,MATCH($A178,NoSettings!$A$2:$A$1459,0),MATCH(X$1,NoSettings!$C$1:$AG$1,0))</f>
        <v>0</v>
      </c>
      <c r="Y178" s="3">
        <f t="array" ref="Y178">INDEX(NoSettings!$C$2:$AG$1459,MATCH($A178,NoSettings!$A$2:$A$1459,0),MATCH(Y$1,NoSettings!$C$1:$AG$1,0))</f>
        <v>0</v>
      </c>
      <c r="Z178" s="3">
        <f t="array" ref="Z178">INDEX(NoSettings!$C$2:$AG$1459,MATCH($A178,NoSettings!$A$2:$A$1459,0),MATCH(Z$1,NoSettings!$C$1:$AG$1,0))</f>
        <v>0</v>
      </c>
      <c r="AA178" s="3">
        <f t="array" ref="AA178">INDEX(NoSettings!$C$2:$AG$1459,MATCH($A178,NoSettings!$A$2:$A$1459,0),MATCH(AA$1,NoSettings!$C$1:$AG$1,0))</f>
        <v>0</v>
      </c>
      <c r="AB178" s="3">
        <f t="array" ref="AB178">INDEX(NoSettings!$C$2:$AG$1459,MATCH($A178,NoSettings!$A$2:$A$1459,0),MATCH(AB$1,NoSettings!$C$1:$AG$1,0))</f>
        <v>0</v>
      </c>
      <c r="AC178" s="3">
        <f t="array" ref="AC178">INDEX(NoSettings!$C$2:$AG$1459,MATCH($A178,NoSettings!$A$2:$A$1459,0),MATCH(AC$1,NoSettings!$C$1:$AG$1,0))</f>
        <v>0</v>
      </c>
      <c r="AD178" s="3">
        <f t="array" ref="AD178">INDEX(NoSettings!$C$2:$AG$1459,MATCH($A178,NoSettings!$A$2:$A$1459,0),MATCH(AD$1,NoSettings!$C$1:$AG$1,0))</f>
        <v>0</v>
      </c>
      <c r="AE178" s="3">
        <f t="array" ref="AE178">INDEX(NoSettings!$C$2:$AG$1459,MATCH($A178,NoSettings!$A$2:$A$1459,0),MATCH(AE$1,NoSettings!$C$1:$AG$1,0))</f>
        <v>0</v>
      </c>
      <c r="AF178" s="3">
        <f t="array" ref="AF178">INDEX(NoSettings!$C$2:$AG$1459,MATCH($A178,NoSettings!$A$2:$A$1459,0),MATCH(AF$1,NoSettings!$C$1:$AG$1,0))</f>
        <v>0</v>
      </c>
      <c r="AG178" s="3">
        <f t="array" ref="AG178">INDEX(NoSettings!$C$2:$AG$1459,MATCH($A178,NoSettings!$A$2:$A$1459,0),MATCH(AG$1,NoSettings!$C$1:$AG$1,0))</f>
        <v>0</v>
      </c>
      <c r="AH178" s="3">
        <f t="array" ref="AH178">INDEX(NoSettings!$C$2:$AG$1459,MATCH($A178,NoSettings!$A$2:$A$1459,0),MATCH(AH$1,NoSettings!$C$1:$AG$1,0))</f>
        <v>0</v>
      </c>
      <c r="AI178" s="3">
        <f t="array" ref="AI178">INDEX(NoSettings!$C$2:$AG$1459,MATCH($A178,NoSettings!$A$2:$A$1459,0),MATCH(AI$1,NoSettings!$C$1:$AG$1,0))</f>
        <v>0</v>
      </c>
      <c r="AJ178" s="3">
        <f t="array" ref="AJ178">INDEX(NoSettings!$C$2:$AG$1459,MATCH($A178,NoSettings!$A$2:$A$1459,0),MATCH(AJ$1,NoSettings!$C$1:$AG$1,0))</f>
        <v>0</v>
      </c>
      <c r="AK178" s="3">
        <f t="array" ref="AK178">INDEX(NoSettings!$C$2:$AG$1459,MATCH($A178,NoSettings!$A$2:$A$1459,0),MATCH(AK$1,NoSettings!$C$1:$AG$1,0))</f>
        <v>0</v>
      </c>
    </row>
    <row r="179" ht="15.75" hidden="1" customHeight="1">
      <c r="A179" s="3" t="s">
        <v>635</v>
      </c>
      <c r="B179" s="109" t="s">
        <v>156</v>
      </c>
      <c r="C179" s="109" t="s">
        <v>141</v>
      </c>
      <c r="D179" s="109" t="s">
        <v>143</v>
      </c>
      <c r="E179" s="109" t="s">
        <v>1945</v>
      </c>
      <c r="F179" s="109" t="s">
        <v>160</v>
      </c>
      <c r="G179" s="3">
        <f t="array" ref="G179">INDEX(NoSettings!$C$2:$AG$1459,MATCH($A179,NoSettings!$A$2:$A$1459,0),MATCH(G$1,NoSettings!$C$1:$AG$1,0))</f>
        <v>0</v>
      </c>
      <c r="H179" s="3">
        <f t="array" ref="H179">INDEX(NoSettings!$C$2:$AG$1459,MATCH($A179,NoSettings!$A$2:$A$1459,0),MATCH(H$1,NoSettings!$C$1:$AG$1,0))</f>
        <v>0</v>
      </c>
      <c r="I179" s="3">
        <f t="array" ref="I179">INDEX(NoSettings!$C$2:$AG$1459,MATCH($A179,NoSettings!$A$2:$A$1459,0),MATCH(I$1,NoSettings!$C$1:$AG$1,0))</f>
        <v>0</v>
      </c>
      <c r="J179" s="3">
        <f t="array" ref="J179">INDEX(NoSettings!$C$2:$AG$1459,MATCH($A179,NoSettings!$A$2:$A$1459,0),MATCH(J$1,NoSettings!$C$1:$AG$1,0))</f>
        <v>0</v>
      </c>
      <c r="K179" s="3">
        <f t="array" ref="K179">INDEX(NoSettings!$C$2:$AG$1459,MATCH($A179,NoSettings!$A$2:$A$1459,0),MATCH(K$1,NoSettings!$C$1:$AG$1,0))</f>
        <v>0</v>
      </c>
      <c r="L179" s="3">
        <f t="array" ref="L179">INDEX(NoSettings!$C$2:$AG$1459,MATCH($A179,NoSettings!$A$2:$A$1459,0),MATCH(L$1,NoSettings!$C$1:$AG$1,0))</f>
        <v>0</v>
      </c>
      <c r="M179" s="3">
        <f t="array" ref="M179">INDEX(NoSettings!$C$2:$AG$1459,MATCH($A179,NoSettings!$A$2:$A$1459,0),MATCH(M$1,NoSettings!$C$1:$AG$1,0))</f>
        <v>0</v>
      </c>
      <c r="N179" s="3">
        <f t="array" ref="N179">INDEX(NoSettings!$C$2:$AG$1459,MATCH($A179,NoSettings!$A$2:$A$1459,0),MATCH(N$1,NoSettings!$C$1:$AG$1,0))</f>
        <v>0</v>
      </c>
      <c r="O179" s="3">
        <f t="array" ref="O179">INDEX(NoSettings!$C$2:$AG$1459,MATCH($A179,NoSettings!$A$2:$A$1459,0),MATCH(O$1,NoSettings!$C$1:$AG$1,0))</f>
        <v>0</v>
      </c>
      <c r="P179" s="3">
        <f t="array" ref="P179">INDEX(NoSettings!$C$2:$AG$1459,MATCH($A179,NoSettings!$A$2:$A$1459,0),MATCH(P$1,NoSettings!$C$1:$AG$1,0))</f>
        <v>0</v>
      </c>
      <c r="Q179" s="3">
        <f t="array" ref="Q179">INDEX(NoSettings!$C$2:$AG$1459,MATCH($A179,NoSettings!$A$2:$A$1459,0),MATCH(Q$1,NoSettings!$C$1:$AG$1,0))</f>
        <v>0</v>
      </c>
      <c r="R179" s="3">
        <f t="array" ref="R179">INDEX(NoSettings!$C$2:$AG$1459,MATCH($A179,NoSettings!$A$2:$A$1459,0),MATCH(R$1,NoSettings!$C$1:$AG$1,0))</f>
        <v>0</v>
      </c>
      <c r="S179" s="3">
        <f t="array" ref="S179">INDEX(NoSettings!$C$2:$AG$1459,MATCH($A179,NoSettings!$A$2:$A$1459,0),MATCH(S$1,NoSettings!$C$1:$AG$1,0))</f>
        <v>0</v>
      </c>
      <c r="T179" s="3">
        <f t="array" ref="T179">INDEX(NoSettings!$C$2:$AG$1459,MATCH($A179,NoSettings!$A$2:$A$1459,0),MATCH(T$1,NoSettings!$C$1:$AG$1,0))</f>
        <v>0</v>
      </c>
      <c r="U179" s="3">
        <f t="array" ref="U179">INDEX(NoSettings!$C$2:$AG$1459,MATCH($A179,NoSettings!$A$2:$A$1459,0),MATCH(U$1,NoSettings!$C$1:$AG$1,0))</f>
        <v>0</v>
      </c>
      <c r="V179" s="3">
        <f t="array" ref="V179">INDEX(NoSettings!$C$2:$AG$1459,MATCH($A179,NoSettings!$A$2:$A$1459,0),MATCH(V$1,NoSettings!$C$1:$AG$1,0))</f>
        <v>0</v>
      </c>
      <c r="W179" s="3">
        <f t="array" ref="W179">INDEX(NoSettings!$C$2:$AG$1459,MATCH($A179,NoSettings!$A$2:$A$1459,0),MATCH(W$1,NoSettings!$C$1:$AG$1,0))</f>
        <v>0</v>
      </c>
      <c r="X179" s="3">
        <f t="array" ref="X179">INDEX(NoSettings!$C$2:$AG$1459,MATCH($A179,NoSettings!$A$2:$A$1459,0),MATCH(X$1,NoSettings!$C$1:$AG$1,0))</f>
        <v>0</v>
      </c>
      <c r="Y179" s="3">
        <f t="array" ref="Y179">INDEX(NoSettings!$C$2:$AG$1459,MATCH($A179,NoSettings!$A$2:$A$1459,0),MATCH(Y$1,NoSettings!$C$1:$AG$1,0))</f>
        <v>0</v>
      </c>
      <c r="Z179" s="3">
        <f t="array" ref="Z179">INDEX(NoSettings!$C$2:$AG$1459,MATCH($A179,NoSettings!$A$2:$A$1459,0),MATCH(Z$1,NoSettings!$C$1:$AG$1,0))</f>
        <v>0</v>
      </c>
      <c r="AA179" s="3">
        <f t="array" ref="AA179">INDEX(NoSettings!$C$2:$AG$1459,MATCH($A179,NoSettings!$A$2:$A$1459,0),MATCH(AA$1,NoSettings!$C$1:$AG$1,0))</f>
        <v>0</v>
      </c>
      <c r="AB179" s="3">
        <f t="array" ref="AB179">INDEX(NoSettings!$C$2:$AG$1459,MATCH($A179,NoSettings!$A$2:$A$1459,0),MATCH(AB$1,NoSettings!$C$1:$AG$1,0))</f>
        <v>0</v>
      </c>
      <c r="AC179" s="3">
        <f t="array" ref="AC179">INDEX(NoSettings!$C$2:$AG$1459,MATCH($A179,NoSettings!$A$2:$A$1459,0),MATCH(AC$1,NoSettings!$C$1:$AG$1,0))</f>
        <v>0</v>
      </c>
      <c r="AD179" s="3">
        <f t="array" ref="AD179">INDEX(NoSettings!$C$2:$AG$1459,MATCH($A179,NoSettings!$A$2:$A$1459,0),MATCH(AD$1,NoSettings!$C$1:$AG$1,0))</f>
        <v>0</v>
      </c>
      <c r="AE179" s="3">
        <f t="array" ref="AE179">INDEX(NoSettings!$C$2:$AG$1459,MATCH($A179,NoSettings!$A$2:$A$1459,0),MATCH(AE$1,NoSettings!$C$1:$AG$1,0))</f>
        <v>0</v>
      </c>
      <c r="AF179" s="3">
        <f t="array" ref="AF179">INDEX(NoSettings!$C$2:$AG$1459,MATCH($A179,NoSettings!$A$2:$A$1459,0),MATCH(AF$1,NoSettings!$C$1:$AG$1,0))</f>
        <v>0</v>
      </c>
      <c r="AG179" s="3">
        <f t="array" ref="AG179">INDEX(NoSettings!$C$2:$AG$1459,MATCH($A179,NoSettings!$A$2:$A$1459,0),MATCH(AG$1,NoSettings!$C$1:$AG$1,0))</f>
        <v>0</v>
      </c>
      <c r="AH179" s="3">
        <f t="array" ref="AH179">INDEX(NoSettings!$C$2:$AG$1459,MATCH($A179,NoSettings!$A$2:$A$1459,0),MATCH(AH$1,NoSettings!$C$1:$AG$1,0))</f>
        <v>0</v>
      </c>
      <c r="AI179" s="3">
        <f t="array" ref="AI179">INDEX(NoSettings!$C$2:$AG$1459,MATCH($A179,NoSettings!$A$2:$A$1459,0),MATCH(AI$1,NoSettings!$C$1:$AG$1,0))</f>
        <v>0</v>
      </c>
      <c r="AJ179" s="3">
        <f t="array" ref="AJ179">INDEX(NoSettings!$C$2:$AG$1459,MATCH($A179,NoSettings!$A$2:$A$1459,0),MATCH(AJ$1,NoSettings!$C$1:$AG$1,0))</f>
        <v>0</v>
      </c>
      <c r="AK179" s="3">
        <f t="array" ref="AK179">INDEX(NoSettings!$C$2:$AG$1459,MATCH($A179,NoSettings!$A$2:$A$1459,0),MATCH(AK$1,NoSettings!$C$1:$AG$1,0))</f>
        <v>0</v>
      </c>
    </row>
    <row r="180" ht="15.75" hidden="1" customHeight="1">
      <c r="A180" s="3" t="s">
        <v>636</v>
      </c>
      <c r="B180" s="109" t="s">
        <v>156</v>
      </c>
      <c r="C180" s="109" t="s">
        <v>141</v>
      </c>
      <c r="D180" s="109" t="s">
        <v>143</v>
      </c>
      <c r="E180" s="109" t="s">
        <v>1945</v>
      </c>
      <c r="F180" s="109" t="s">
        <v>161</v>
      </c>
      <c r="G180" s="3">
        <f t="array" ref="G180">INDEX(NoSettings!$C$2:$AG$1459,MATCH($A180,NoSettings!$A$2:$A$1459,0),MATCH(G$1,NoSettings!$C$1:$AG$1,0))</f>
        <v>0</v>
      </c>
      <c r="H180" s="3">
        <f t="array" ref="H180">INDEX(NoSettings!$C$2:$AG$1459,MATCH($A180,NoSettings!$A$2:$A$1459,0),MATCH(H$1,NoSettings!$C$1:$AG$1,0))</f>
        <v>0</v>
      </c>
      <c r="I180" s="3">
        <f t="array" ref="I180">INDEX(NoSettings!$C$2:$AG$1459,MATCH($A180,NoSettings!$A$2:$A$1459,0),MATCH(I$1,NoSettings!$C$1:$AG$1,0))</f>
        <v>0</v>
      </c>
      <c r="J180" s="3">
        <f t="array" ref="J180">INDEX(NoSettings!$C$2:$AG$1459,MATCH($A180,NoSettings!$A$2:$A$1459,0),MATCH(J$1,NoSettings!$C$1:$AG$1,0))</f>
        <v>0</v>
      </c>
      <c r="K180" s="3">
        <f t="array" ref="K180">INDEX(NoSettings!$C$2:$AG$1459,MATCH($A180,NoSettings!$A$2:$A$1459,0),MATCH(K$1,NoSettings!$C$1:$AG$1,0))</f>
        <v>0</v>
      </c>
      <c r="L180" s="3">
        <f t="array" ref="L180">INDEX(NoSettings!$C$2:$AG$1459,MATCH($A180,NoSettings!$A$2:$A$1459,0),MATCH(L$1,NoSettings!$C$1:$AG$1,0))</f>
        <v>0</v>
      </c>
      <c r="M180" s="3">
        <f t="array" ref="M180">INDEX(NoSettings!$C$2:$AG$1459,MATCH($A180,NoSettings!$A$2:$A$1459,0),MATCH(M$1,NoSettings!$C$1:$AG$1,0))</f>
        <v>0</v>
      </c>
      <c r="N180" s="3">
        <f t="array" ref="N180">INDEX(NoSettings!$C$2:$AG$1459,MATCH($A180,NoSettings!$A$2:$A$1459,0),MATCH(N$1,NoSettings!$C$1:$AG$1,0))</f>
        <v>0</v>
      </c>
      <c r="O180" s="3">
        <f t="array" ref="O180">INDEX(NoSettings!$C$2:$AG$1459,MATCH($A180,NoSettings!$A$2:$A$1459,0),MATCH(O$1,NoSettings!$C$1:$AG$1,0))</f>
        <v>0</v>
      </c>
      <c r="P180" s="3">
        <f t="array" ref="P180">INDEX(NoSettings!$C$2:$AG$1459,MATCH($A180,NoSettings!$A$2:$A$1459,0),MATCH(P$1,NoSettings!$C$1:$AG$1,0))</f>
        <v>0</v>
      </c>
      <c r="Q180" s="3">
        <f t="array" ref="Q180">INDEX(NoSettings!$C$2:$AG$1459,MATCH($A180,NoSettings!$A$2:$A$1459,0),MATCH(Q$1,NoSettings!$C$1:$AG$1,0))</f>
        <v>0</v>
      </c>
      <c r="R180" s="3">
        <f t="array" ref="R180">INDEX(NoSettings!$C$2:$AG$1459,MATCH($A180,NoSettings!$A$2:$A$1459,0),MATCH(R$1,NoSettings!$C$1:$AG$1,0))</f>
        <v>0</v>
      </c>
      <c r="S180" s="3">
        <f t="array" ref="S180">INDEX(NoSettings!$C$2:$AG$1459,MATCH($A180,NoSettings!$A$2:$A$1459,0),MATCH(S$1,NoSettings!$C$1:$AG$1,0))</f>
        <v>0</v>
      </c>
      <c r="T180" s="3">
        <f t="array" ref="T180">INDEX(NoSettings!$C$2:$AG$1459,MATCH($A180,NoSettings!$A$2:$A$1459,0),MATCH(T$1,NoSettings!$C$1:$AG$1,0))</f>
        <v>0</v>
      </c>
      <c r="U180" s="3">
        <f t="array" ref="U180">INDEX(NoSettings!$C$2:$AG$1459,MATCH($A180,NoSettings!$A$2:$A$1459,0),MATCH(U$1,NoSettings!$C$1:$AG$1,0))</f>
        <v>0</v>
      </c>
      <c r="V180" s="3">
        <f t="array" ref="V180">INDEX(NoSettings!$C$2:$AG$1459,MATCH($A180,NoSettings!$A$2:$A$1459,0),MATCH(V$1,NoSettings!$C$1:$AG$1,0))</f>
        <v>0</v>
      </c>
      <c r="W180" s="3">
        <f t="array" ref="W180">INDEX(NoSettings!$C$2:$AG$1459,MATCH($A180,NoSettings!$A$2:$A$1459,0),MATCH(W$1,NoSettings!$C$1:$AG$1,0))</f>
        <v>0</v>
      </c>
      <c r="X180" s="3">
        <f t="array" ref="X180">INDEX(NoSettings!$C$2:$AG$1459,MATCH($A180,NoSettings!$A$2:$A$1459,0),MATCH(X$1,NoSettings!$C$1:$AG$1,0))</f>
        <v>0</v>
      </c>
      <c r="Y180" s="3">
        <f t="array" ref="Y180">INDEX(NoSettings!$C$2:$AG$1459,MATCH($A180,NoSettings!$A$2:$A$1459,0),MATCH(Y$1,NoSettings!$C$1:$AG$1,0))</f>
        <v>0</v>
      </c>
      <c r="Z180" s="3">
        <f t="array" ref="Z180">INDEX(NoSettings!$C$2:$AG$1459,MATCH($A180,NoSettings!$A$2:$A$1459,0),MATCH(Z$1,NoSettings!$C$1:$AG$1,0))</f>
        <v>0</v>
      </c>
      <c r="AA180" s="3">
        <f t="array" ref="AA180">INDEX(NoSettings!$C$2:$AG$1459,MATCH($A180,NoSettings!$A$2:$A$1459,0),MATCH(AA$1,NoSettings!$C$1:$AG$1,0))</f>
        <v>0</v>
      </c>
      <c r="AB180" s="3">
        <f t="array" ref="AB180">INDEX(NoSettings!$C$2:$AG$1459,MATCH($A180,NoSettings!$A$2:$A$1459,0),MATCH(AB$1,NoSettings!$C$1:$AG$1,0))</f>
        <v>0</v>
      </c>
      <c r="AC180" s="3">
        <f t="array" ref="AC180">INDEX(NoSettings!$C$2:$AG$1459,MATCH($A180,NoSettings!$A$2:$A$1459,0),MATCH(AC$1,NoSettings!$C$1:$AG$1,0))</f>
        <v>0</v>
      </c>
      <c r="AD180" s="3">
        <f t="array" ref="AD180">INDEX(NoSettings!$C$2:$AG$1459,MATCH($A180,NoSettings!$A$2:$A$1459,0),MATCH(AD$1,NoSettings!$C$1:$AG$1,0))</f>
        <v>0</v>
      </c>
      <c r="AE180" s="3">
        <f t="array" ref="AE180">INDEX(NoSettings!$C$2:$AG$1459,MATCH($A180,NoSettings!$A$2:$A$1459,0),MATCH(AE$1,NoSettings!$C$1:$AG$1,0))</f>
        <v>0</v>
      </c>
      <c r="AF180" s="3">
        <f t="array" ref="AF180">INDEX(NoSettings!$C$2:$AG$1459,MATCH($A180,NoSettings!$A$2:$A$1459,0),MATCH(AF$1,NoSettings!$C$1:$AG$1,0))</f>
        <v>0</v>
      </c>
      <c r="AG180" s="3">
        <f t="array" ref="AG180">INDEX(NoSettings!$C$2:$AG$1459,MATCH($A180,NoSettings!$A$2:$A$1459,0),MATCH(AG$1,NoSettings!$C$1:$AG$1,0))</f>
        <v>0</v>
      </c>
      <c r="AH180" s="3">
        <f t="array" ref="AH180">INDEX(NoSettings!$C$2:$AG$1459,MATCH($A180,NoSettings!$A$2:$A$1459,0),MATCH(AH$1,NoSettings!$C$1:$AG$1,0))</f>
        <v>0</v>
      </c>
      <c r="AI180" s="3">
        <f t="array" ref="AI180">INDEX(NoSettings!$C$2:$AG$1459,MATCH($A180,NoSettings!$A$2:$A$1459,0),MATCH(AI$1,NoSettings!$C$1:$AG$1,0))</f>
        <v>0</v>
      </c>
      <c r="AJ180" s="3">
        <f t="array" ref="AJ180">INDEX(NoSettings!$C$2:$AG$1459,MATCH($A180,NoSettings!$A$2:$A$1459,0),MATCH(AJ$1,NoSettings!$C$1:$AG$1,0))</f>
        <v>0</v>
      </c>
      <c r="AK180" s="3">
        <f t="array" ref="AK180">INDEX(NoSettings!$C$2:$AG$1459,MATCH($A180,NoSettings!$A$2:$A$1459,0),MATCH(AK$1,NoSettings!$C$1:$AG$1,0))</f>
        <v>0</v>
      </c>
    </row>
    <row r="181" ht="15.75" hidden="1" customHeight="1">
      <c r="A181" s="3" t="s">
        <v>637</v>
      </c>
      <c r="B181" s="109" t="s">
        <v>156</v>
      </c>
      <c r="C181" s="109" t="s">
        <v>141</v>
      </c>
      <c r="D181" s="109" t="s">
        <v>143</v>
      </c>
      <c r="E181" s="109" t="s">
        <v>1945</v>
      </c>
      <c r="F181" s="109" t="s">
        <v>162</v>
      </c>
      <c r="G181" s="3">
        <f t="array" ref="G181">INDEX(NoSettings!$C$2:$AG$1459,MATCH($A181,NoSettings!$A$2:$A$1459,0),MATCH(G$1,NoSettings!$C$1:$AG$1,0))</f>
        <v>0</v>
      </c>
      <c r="H181" s="3">
        <f t="array" ref="H181">INDEX(NoSettings!$C$2:$AG$1459,MATCH($A181,NoSettings!$A$2:$A$1459,0),MATCH(H$1,NoSettings!$C$1:$AG$1,0))</f>
        <v>0</v>
      </c>
      <c r="I181" s="3">
        <f t="array" ref="I181">INDEX(NoSettings!$C$2:$AG$1459,MATCH($A181,NoSettings!$A$2:$A$1459,0),MATCH(I$1,NoSettings!$C$1:$AG$1,0))</f>
        <v>0</v>
      </c>
      <c r="J181" s="3">
        <f t="array" ref="J181">INDEX(NoSettings!$C$2:$AG$1459,MATCH($A181,NoSettings!$A$2:$A$1459,0),MATCH(J$1,NoSettings!$C$1:$AG$1,0))</f>
        <v>0</v>
      </c>
      <c r="K181" s="3">
        <f t="array" ref="K181">INDEX(NoSettings!$C$2:$AG$1459,MATCH($A181,NoSettings!$A$2:$A$1459,0),MATCH(K$1,NoSettings!$C$1:$AG$1,0))</f>
        <v>0</v>
      </c>
      <c r="L181" s="3">
        <f t="array" ref="L181">INDEX(NoSettings!$C$2:$AG$1459,MATCH($A181,NoSettings!$A$2:$A$1459,0),MATCH(L$1,NoSettings!$C$1:$AG$1,0))</f>
        <v>0</v>
      </c>
      <c r="M181" s="3">
        <f t="array" ref="M181">INDEX(NoSettings!$C$2:$AG$1459,MATCH($A181,NoSettings!$A$2:$A$1459,0),MATCH(M$1,NoSettings!$C$1:$AG$1,0))</f>
        <v>0</v>
      </c>
      <c r="N181" s="3">
        <f t="array" ref="N181">INDEX(NoSettings!$C$2:$AG$1459,MATCH($A181,NoSettings!$A$2:$A$1459,0),MATCH(N$1,NoSettings!$C$1:$AG$1,0))</f>
        <v>0</v>
      </c>
      <c r="O181" s="3">
        <f t="array" ref="O181">INDEX(NoSettings!$C$2:$AG$1459,MATCH($A181,NoSettings!$A$2:$A$1459,0),MATCH(O$1,NoSettings!$C$1:$AG$1,0))</f>
        <v>0</v>
      </c>
      <c r="P181" s="3">
        <f t="array" ref="P181">INDEX(NoSettings!$C$2:$AG$1459,MATCH($A181,NoSettings!$A$2:$A$1459,0),MATCH(P$1,NoSettings!$C$1:$AG$1,0))</f>
        <v>0</v>
      </c>
      <c r="Q181" s="3">
        <f t="array" ref="Q181">INDEX(NoSettings!$C$2:$AG$1459,MATCH($A181,NoSettings!$A$2:$A$1459,0),MATCH(Q$1,NoSettings!$C$1:$AG$1,0))</f>
        <v>0</v>
      </c>
      <c r="R181" s="3">
        <f t="array" ref="R181">INDEX(NoSettings!$C$2:$AG$1459,MATCH($A181,NoSettings!$A$2:$A$1459,0),MATCH(R$1,NoSettings!$C$1:$AG$1,0))</f>
        <v>0</v>
      </c>
      <c r="S181" s="3">
        <f t="array" ref="S181">INDEX(NoSettings!$C$2:$AG$1459,MATCH($A181,NoSettings!$A$2:$A$1459,0),MATCH(S$1,NoSettings!$C$1:$AG$1,0))</f>
        <v>0</v>
      </c>
      <c r="T181" s="3">
        <f t="array" ref="T181">INDEX(NoSettings!$C$2:$AG$1459,MATCH($A181,NoSettings!$A$2:$A$1459,0),MATCH(T$1,NoSettings!$C$1:$AG$1,0))</f>
        <v>0</v>
      </c>
      <c r="U181" s="3">
        <f t="array" ref="U181">INDEX(NoSettings!$C$2:$AG$1459,MATCH($A181,NoSettings!$A$2:$A$1459,0),MATCH(U$1,NoSettings!$C$1:$AG$1,0))</f>
        <v>0</v>
      </c>
      <c r="V181" s="3">
        <f t="array" ref="V181">INDEX(NoSettings!$C$2:$AG$1459,MATCH($A181,NoSettings!$A$2:$A$1459,0),MATCH(V$1,NoSettings!$C$1:$AG$1,0))</f>
        <v>0</v>
      </c>
      <c r="W181" s="3">
        <f t="array" ref="W181">INDEX(NoSettings!$C$2:$AG$1459,MATCH($A181,NoSettings!$A$2:$A$1459,0),MATCH(W$1,NoSettings!$C$1:$AG$1,0))</f>
        <v>0</v>
      </c>
      <c r="X181" s="3">
        <f t="array" ref="X181">INDEX(NoSettings!$C$2:$AG$1459,MATCH($A181,NoSettings!$A$2:$A$1459,0),MATCH(X$1,NoSettings!$C$1:$AG$1,0))</f>
        <v>0</v>
      </c>
      <c r="Y181" s="3">
        <f t="array" ref="Y181">INDEX(NoSettings!$C$2:$AG$1459,MATCH($A181,NoSettings!$A$2:$A$1459,0),MATCH(Y$1,NoSettings!$C$1:$AG$1,0))</f>
        <v>0</v>
      </c>
      <c r="Z181" s="3">
        <f t="array" ref="Z181">INDEX(NoSettings!$C$2:$AG$1459,MATCH($A181,NoSettings!$A$2:$A$1459,0),MATCH(Z$1,NoSettings!$C$1:$AG$1,0))</f>
        <v>0</v>
      </c>
      <c r="AA181" s="3">
        <f t="array" ref="AA181">INDEX(NoSettings!$C$2:$AG$1459,MATCH($A181,NoSettings!$A$2:$A$1459,0),MATCH(AA$1,NoSettings!$C$1:$AG$1,0))</f>
        <v>0</v>
      </c>
      <c r="AB181" s="3">
        <f t="array" ref="AB181">INDEX(NoSettings!$C$2:$AG$1459,MATCH($A181,NoSettings!$A$2:$A$1459,0),MATCH(AB$1,NoSettings!$C$1:$AG$1,0))</f>
        <v>0</v>
      </c>
      <c r="AC181" s="3">
        <f t="array" ref="AC181">INDEX(NoSettings!$C$2:$AG$1459,MATCH($A181,NoSettings!$A$2:$A$1459,0),MATCH(AC$1,NoSettings!$C$1:$AG$1,0))</f>
        <v>0</v>
      </c>
      <c r="AD181" s="3">
        <f t="array" ref="AD181">INDEX(NoSettings!$C$2:$AG$1459,MATCH($A181,NoSettings!$A$2:$A$1459,0),MATCH(AD$1,NoSettings!$C$1:$AG$1,0))</f>
        <v>0</v>
      </c>
      <c r="AE181" s="3">
        <f t="array" ref="AE181">INDEX(NoSettings!$C$2:$AG$1459,MATCH($A181,NoSettings!$A$2:$A$1459,0),MATCH(AE$1,NoSettings!$C$1:$AG$1,0))</f>
        <v>0</v>
      </c>
      <c r="AF181" s="3">
        <f t="array" ref="AF181">INDEX(NoSettings!$C$2:$AG$1459,MATCH($A181,NoSettings!$A$2:$A$1459,0),MATCH(AF$1,NoSettings!$C$1:$AG$1,0))</f>
        <v>0</v>
      </c>
      <c r="AG181" s="3">
        <f t="array" ref="AG181">INDEX(NoSettings!$C$2:$AG$1459,MATCH($A181,NoSettings!$A$2:$A$1459,0),MATCH(AG$1,NoSettings!$C$1:$AG$1,0))</f>
        <v>0</v>
      </c>
      <c r="AH181" s="3">
        <f t="array" ref="AH181">INDEX(NoSettings!$C$2:$AG$1459,MATCH($A181,NoSettings!$A$2:$A$1459,0),MATCH(AH$1,NoSettings!$C$1:$AG$1,0))</f>
        <v>0</v>
      </c>
      <c r="AI181" s="3">
        <f t="array" ref="AI181">INDEX(NoSettings!$C$2:$AG$1459,MATCH($A181,NoSettings!$A$2:$A$1459,0),MATCH(AI$1,NoSettings!$C$1:$AG$1,0))</f>
        <v>0</v>
      </c>
      <c r="AJ181" s="3">
        <f t="array" ref="AJ181">INDEX(NoSettings!$C$2:$AG$1459,MATCH($A181,NoSettings!$A$2:$A$1459,0),MATCH(AJ$1,NoSettings!$C$1:$AG$1,0))</f>
        <v>0</v>
      </c>
      <c r="AK181" s="3">
        <f t="array" ref="AK181">INDEX(NoSettings!$C$2:$AG$1459,MATCH($A181,NoSettings!$A$2:$A$1459,0),MATCH(AK$1,NoSettings!$C$1:$AG$1,0))</f>
        <v>0</v>
      </c>
    </row>
    <row r="182" ht="15.75" hidden="1" customHeight="1">
      <c r="A182" s="3" t="s">
        <v>638</v>
      </c>
      <c r="B182" s="109" t="s">
        <v>156</v>
      </c>
      <c r="C182" s="109" t="s">
        <v>141</v>
      </c>
      <c r="D182" s="109" t="s">
        <v>143</v>
      </c>
      <c r="E182" s="109" t="s">
        <v>1945</v>
      </c>
      <c r="F182" s="109" t="s">
        <v>163</v>
      </c>
      <c r="G182" s="3">
        <f t="array" ref="G182">INDEX(NoSettings!$C$2:$AG$1459,MATCH($A182,NoSettings!$A$2:$A$1459,0),MATCH(G$1,NoSettings!$C$1:$AG$1,0))</f>
        <v>0</v>
      </c>
      <c r="H182" s="3">
        <f t="array" ref="H182">INDEX(NoSettings!$C$2:$AG$1459,MATCH($A182,NoSettings!$A$2:$A$1459,0),MATCH(H$1,NoSettings!$C$1:$AG$1,0))</f>
        <v>0</v>
      </c>
      <c r="I182" s="3">
        <f t="array" ref="I182">INDEX(NoSettings!$C$2:$AG$1459,MATCH($A182,NoSettings!$A$2:$A$1459,0),MATCH(I$1,NoSettings!$C$1:$AG$1,0))</f>
        <v>0</v>
      </c>
      <c r="J182" s="3">
        <f t="array" ref="J182">INDEX(NoSettings!$C$2:$AG$1459,MATCH($A182,NoSettings!$A$2:$A$1459,0),MATCH(J$1,NoSettings!$C$1:$AG$1,0))</f>
        <v>0</v>
      </c>
      <c r="K182" s="3">
        <f t="array" ref="K182">INDEX(NoSettings!$C$2:$AG$1459,MATCH($A182,NoSettings!$A$2:$A$1459,0),MATCH(K$1,NoSettings!$C$1:$AG$1,0))</f>
        <v>0</v>
      </c>
      <c r="L182" s="3">
        <f t="array" ref="L182">INDEX(NoSettings!$C$2:$AG$1459,MATCH($A182,NoSettings!$A$2:$A$1459,0),MATCH(L$1,NoSettings!$C$1:$AG$1,0))</f>
        <v>0</v>
      </c>
      <c r="M182" s="3">
        <f t="array" ref="M182">INDEX(NoSettings!$C$2:$AG$1459,MATCH($A182,NoSettings!$A$2:$A$1459,0),MATCH(M$1,NoSettings!$C$1:$AG$1,0))</f>
        <v>0</v>
      </c>
      <c r="N182" s="3">
        <f t="array" ref="N182">INDEX(NoSettings!$C$2:$AG$1459,MATCH($A182,NoSettings!$A$2:$A$1459,0),MATCH(N$1,NoSettings!$C$1:$AG$1,0))</f>
        <v>0</v>
      </c>
      <c r="O182" s="3">
        <f t="array" ref="O182">INDEX(NoSettings!$C$2:$AG$1459,MATCH($A182,NoSettings!$A$2:$A$1459,0),MATCH(O$1,NoSettings!$C$1:$AG$1,0))</f>
        <v>0</v>
      </c>
      <c r="P182" s="3">
        <f t="array" ref="P182">INDEX(NoSettings!$C$2:$AG$1459,MATCH($A182,NoSettings!$A$2:$A$1459,0),MATCH(P$1,NoSettings!$C$1:$AG$1,0))</f>
        <v>0</v>
      </c>
      <c r="Q182" s="3">
        <f t="array" ref="Q182">INDEX(NoSettings!$C$2:$AG$1459,MATCH($A182,NoSettings!$A$2:$A$1459,0),MATCH(Q$1,NoSettings!$C$1:$AG$1,0))</f>
        <v>0</v>
      </c>
      <c r="R182" s="3">
        <f t="array" ref="R182">INDEX(NoSettings!$C$2:$AG$1459,MATCH($A182,NoSettings!$A$2:$A$1459,0),MATCH(R$1,NoSettings!$C$1:$AG$1,0))</f>
        <v>0</v>
      </c>
      <c r="S182" s="3">
        <f t="array" ref="S182">INDEX(NoSettings!$C$2:$AG$1459,MATCH($A182,NoSettings!$A$2:$A$1459,0),MATCH(S$1,NoSettings!$C$1:$AG$1,0))</f>
        <v>0</v>
      </c>
      <c r="T182" s="3">
        <f t="array" ref="T182">INDEX(NoSettings!$C$2:$AG$1459,MATCH($A182,NoSettings!$A$2:$A$1459,0),MATCH(T$1,NoSettings!$C$1:$AG$1,0))</f>
        <v>0</v>
      </c>
      <c r="U182" s="3">
        <f t="array" ref="U182">INDEX(NoSettings!$C$2:$AG$1459,MATCH($A182,NoSettings!$A$2:$A$1459,0),MATCH(U$1,NoSettings!$C$1:$AG$1,0))</f>
        <v>0</v>
      </c>
      <c r="V182" s="3">
        <f t="array" ref="V182">INDEX(NoSettings!$C$2:$AG$1459,MATCH($A182,NoSettings!$A$2:$A$1459,0),MATCH(V$1,NoSettings!$C$1:$AG$1,0))</f>
        <v>0</v>
      </c>
      <c r="W182" s="3">
        <f t="array" ref="W182">INDEX(NoSettings!$C$2:$AG$1459,MATCH($A182,NoSettings!$A$2:$A$1459,0),MATCH(W$1,NoSettings!$C$1:$AG$1,0))</f>
        <v>0</v>
      </c>
      <c r="X182" s="3">
        <f t="array" ref="X182">INDEX(NoSettings!$C$2:$AG$1459,MATCH($A182,NoSettings!$A$2:$A$1459,0),MATCH(X$1,NoSettings!$C$1:$AG$1,0))</f>
        <v>0</v>
      </c>
      <c r="Y182" s="3">
        <f t="array" ref="Y182">INDEX(NoSettings!$C$2:$AG$1459,MATCH($A182,NoSettings!$A$2:$A$1459,0),MATCH(Y$1,NoSettings!$C$1:$AG$1,0))</f>
        <v>0</v>
      </c>
      <c r="Z182" s="3">
        <f t="array" ref="Z182">INDEX(NoSettings!$C$2:$AG$1459,MATCH($A182,NoSettings!$A$2:$A$1459,0),MATCH(Z$1,NoSettings!$C$1:$AG$1,0))</f>
        <v>0</v>
      </c>
      <c r="AA182" s="3">
        <f t="array" ref="AA182">INDEX(NoSettings!$C$2:$AG$1459,MATCH($A182,NoSettings!$A$2:$A$1459,0),MATCH(AA$1,NoSettings!$C$1:$AG$1,0))</f>
        <v>0</v>
      </c>
      <c r="AB182" s="3">
        <f t="array" ref="AB182">INDEX(NoSettings!$C$2:$AG$1459,MATCH($A182,NoSettings!$A$2:$A$1459,0),MATCH(AB$1,NoSettings!$C$1:$AG$1,0))</f>
        <v>0</v>
      </c>
      <c r="AC182" s="3">
        <f t="array" ref="AC182">INDEX(NoSettings!$C$2:$AG$1459,MATCH($A182,NoSettings!$A$2:$A$1459,0),MATCH(AC$1,NoSettings!$C$1:$AG$1,0))</f>
        <v>0</v>
      </c>
      <c r="AD182" s="3">
        <f t="array" ref="AD182">INDEX(NoSettings!$C$2:$AG$1459,MATCH($A182,NoSettings!$A$2:$A$1459,0),MATCH(AD$1,NoSettings!$C$1:$AG$1,0))</f>
        <v>0</v>
      </c>
      <c r="AE182" s="3">
        <f t="array" ref="AE182">INDEX(NoSettings!$C$2:$AG$1459,MATCH($A182,NoSettings!$A$2:$A$1459,0),MATCH(AE$1,NoSettings!$C$1:$AG$1,0))</f>
        <v>0</v>
      </c>
      <c r="AF182" s="3">
        <f t="array" ref="AF182">INDEX(NoSettings!$C$2:$AG$1459,MATCH($A182,NoSettings!$A$2:$A$1459,0),MATCH(AF$1,NoSettings!$C$1:$AG$1,0))</f>
        <v>0</v>
      </c>
      <c r="AG182" s="3">
        <f t="array" ref="AG182">INDEX(NoSettings!$C$2:$AG$1459,MATCH($A182,NoSettings!$A$2:$A$1459,0),MATCH(AG$1,NoSettings!$C$1:$AG$1,0))</f>
        <v>0</v>
      </c>
      <c r="AH182" s="3">
        <f t="array" ref="AH182">INDEX(NoSettings!$C$2:$AG$1459,MATCH($A182,NoSettings!$A$2:$A$1459,0),MATCH(AH$1,NoSettings!$C$1:$AG$1,0))</f>
        <v>0</v>
      </c>
      <c r="AI182" s="3">
        <f t="array" ref="AI182">INDEX(NoSettings!$C$2:$AG$1459,MATCH($A182,NoSettings!$A$2:$A$1459,0),MATCH(AI$1,NoSettings!$C$1:$AG$1,0))</f>
        <v>0</v>
      </c>
      <c r="AJ182" s="3">
        <f t="array" ref="AJ182">INDEX(NoSettings!$C$2:$AG$1459,MATCH($A182,NoSettings!$A$2:$A$1459,0),MATCH(AJ$1,NoSettings!$C$1:$AG$1,0))</f>
        <v>0</v>
      </c>
      <c r="AK182" s="3">
        <f t="array" ref="AK182">INDEX(NoSettings!$C$2:$AG$1459,MATCH($A182,NoSettings!$A$2:$A$1459,0),MATCH(AK$1,NoSettings!$C$1:$AG$1,0))</f>
        <v>0</v>
      </c>
    </row>
    <row r="183" ht="15.75" hidden="1" customHeight="1">
      <c r="A183" s="3" t="s">
        <v>639</v>
      </c>
      <c r="B183" s="109" t="s">
        <v>156</v>
      </c>
      <c r="C183" s="109" t="s">
        <v>141</v>
      </c>
      <c r="D183" s="109" t="s">
        <v>143</v>
      </c>
      <c r="E183" s="109" t="s">
        <v>1945</v>
      </c>
      <c r="F183" s="109" t="s">
        <v>164</v>
      </c>
      <c r="G183" s="3">
        <f t="array" ref="G183">INDEX(NoSettings!$C$2:$AG$1459,MATCH($A183,NoSettings!$A$2:$A$1459,0),MATCH(G$1,NoSettings!$C$1:$AG$1,0))</f>
        <v>0</v>
      </c>
      <c r="H183" s="3">
        <f t="array" ref="H183">INDEX(NoSettings!$C$2:$AG$1459,MATCH($A183,NoSettings!$A$2:$A$1459,0),MATCH(H$1,NoSettings!$C$1:$AG$1,0))</f>
        <v>0</v>
      </c>
      <c r="I183" s="3">
        <f t="array" ref="I183">INDEX(NoSettings!$C$2:$AG$1459,MATCH($A183,NoSettings!$A$2:$A$1459,0),MATCH(I$1,NoSettings!$C$1:$AG$1,0))</f>
        <v>0</v>
      </c>
      <c r="J183" s="3">
        <f t="array" ref="J183">INDEX(NoSettings!$C$2:$AG$1459,MATCH($A183,NoSettings!$A$2:$A$1459,0),MATCH(J$1,NoSettings!$C$1:$AG$1,0))</f>
        <v>0</v>
      </c>
      <c r="K183" s="3">
        <f t="array" ref="K183">INDEX(NoSettings!$C$2:$AG$1459,MATCH($A183,NoSettings!$A$2:$A$1459,0),MATCH(K$1,NoSettings!$C$1:$AG$1,0))</f>
        <v>0</v>
      </c>
      <c r="L183" s="3">
        <f t="array" ref="L183">INDEX(NoSettings!$C$2:$AG$1459,MATCH($A183,NoSettings!$A$2:$A$1459,0),MATCH(L$1,NoSettings!$C$1:$AG$1,0))</f>
        <v>0</v>
      </c>
      <c r="M183" s="3">
        <f t="array" ref="M183">INDEX(NoSettings!$C$2:$AG$1459,MATCH($A183,NoSettings!$A$2:$A$1459,0),MATCH(M$1,NoSettings!$C$1:$AG$1,0))</f>
        <v>0</v>
      </c>
      <c r="N183" s="3">
        <f t="array" ref="N183">INDEX(NoSettings!$C$2:$AG$1459,MATCH($A183,NoSettings!$A$2:$A$1459,0),MATCH(N$1,NoSettings!$C$1:$AG$1,0))</f>
        <v>0</v>
      </c>
      <c r="O183" s="3">
        <f t="array" ref="O183">INDEX(NoSettings!$C$2:$AG$1459,MATCH($A183,NoSettings!$A$2:$A$1459,0),MATCH(O$1,NoSettings!$C$1:$AG$1,0))</f>
        <v>0</v>
      </c>
      <c r="P183" s="3">
        <f t="array" ref="P183">INDEX(NoSettings!$C$2:$AG$1459,MATCH($A183,NoSettings!$A$2:$A$1459,0),MATCH(P$1,NoSettings!$C$1:$AG$1,0))</f>
        <v>0</v>
      </c>
      <c r="Q183" s="3">
        <f t="array" ref="Q183">INDEX(NoSettings!$C$2:$AG$1459,MATCH($A183,NoSettings!$A$2:$A$1459,0),MATCH(Q$1,NoSettings!$C$1:$AG$1,0))</f>
        <v>0</v>
      </c>
      <c r="R183" s="3">
        <f t="array" ref="R183">INDEX(NoSettings!$C$2:$AG$1459,MATCH($A183,NoSettings!$A$2:$A$1459,0),MATCH(R$1,NoSettings!$C$1:$AG$1,0))</f>
        <v>0</v>
      </c>
      <c r="S183" s="3">
        <f t="array" ref="S183">INDEX(NoSettings!$C$2:$AG$1459,MATCH($A183,NoSettings!$A$2:$A$1459,0),MATCH(S$1,NoSettings!$C$1:$AG$1,0))</f>
        <v>0</v>
      </c>
      <c r="T183" s="3">
        <f t="array" ref="T183">INDEX(NoSettings!$C$2:$AG$1459,MATCH($A183,NoSettings!$A$2:$A$1459,0),MATCH(T$1,NoSettings!$C$1:$AG$1,0))</f>
        <v>0</v>
      </c>
      <c r="U183" s="3">
        <f t="array" ref="U183">INDEX(NoSettings!$C$2:$AG$1459,MATCH($A183,NoSettings!$A$2:$A$1459,0),MATCH(U$1,NoSettings!$C$1:$AG$1,0))</f>
        <v>0</v>
      </c>
      <c r="V183" s="3">
        <f t="array" ref="V183">INDEX(NoSettings!$C$2:$AG$1459,MATCH($A183,NoSettings!$A$2:$A$1459,0),MATCH(V$1,NoSettings!$C$1:$AG$1,0))</f>
        <v>0</v>
      </c>
      <c r="W183" s="3">
        <f t="array" ref="W183">INDEX(NoSettings!$C$2:$AG$1459,MATCH($A183,NoSettings!$A$2:$A$1459,0),MATCH(W$1,NoSettings!$C$1:$AG$1,0))</f>
        <v>0</v>
      </c>
      <c r="X183" s="3">
        <f t="array" ref="X183">INDEX(NoSettings!$C$2:$AG$1459,MATCH($A183,NoSettings!$A$2:$A$1459,0),MATCH(X$1,NoSettings!$C$1:$AG$1,0))</f>
        <v>0</v>
      </c>
      <c r="Y183" s="3">
        <f t="array" ref="Y183">INDEX(NoSettings!$C$2:$AG$1459,MATCH($A183,NoSettings!$A$2:$A$1459,0),MATCH(Y$1,NoSettings!$C$1:$AG$1,0))</f>
        <v>0</v>
      </c>
      <c r="Z183" s="3">
        <f t="array" ref="Z183">INDEX(NoSettings!$C$2:$AG$1459,MATCH($A183,NoSettings!$A$2:$A$1459,0),MATCH(Z$1,NoSettings!$C$1:$AG$1,0))</f>
        <v>0</v>
      </c>
      <c r="AA183" s="3">
        <f t="array" ref="AA183">INDEX(NoSettings!$C$2:$AG$1459,MATCH($A183,NoSettings!$A$2:$A$1459,0),MATCH(AA$1,NoSettings!$C$1:$AG$1,0))</f>
        <v>0</v>
      </c>
      <c r="AB183" s="3">
        <f t="array" ref="AB183">INDEX(NoSettings!$C$2:$AG$1459,MATCH($A183,NoSettings!$A$2:$A$1459,0),MATCH(AB$1,NoSettings!$C$1:$AG$1,0))</f>
        <v>0</v>
      </c>
      <c r="AC183" s="3">
        <f t="array" ref="AC183">INDEX(NoSettings!$C$2:$AG$1459,MATCH($A183,NoSettings!$A$2:$A$1459,0),MATCH(AC$1,NoSettings!$C$1:$AG$1,0))</f>
        <v>0</v>
      </c>
      <c r="AD183" s="3">
        <f t="array" ref="AD183">INDEX(NoSettings!$C$2:$AG$1459,MATCH($A183,NoSettings!$A$2:$A$1459,0),MATCH(AD$1,NoSettings!$C$1:$AG$1,0))</f>
        <v>0</v>
      </c>
      <c r="AE183" s="3">
        <f t="array" ref="AE183">INDEX(NoSettings!$C$2:$AG$1459,MATCH($A183,NoSettings!$A$2:$A$1459,0),MATCH(AE$1,NoSettings!$C$1:$AG$1,0))</f>
        <v>0</v>
      </c>
      <c r="AF183" s="3">
        <f t="array" ref="AF183">INDEX(NoSettings!$C$2:$AG$1459,MATCH($A183,NoSettings!$A$2:$A$1459,0),MATCH(AF$1,NoSettings!$C$1:$AG$1,0))</f>
        <v>0</v>
      </c>
      <c r="AG183" s="3">
        <f t="array" ref="AG183">INDEX(NoSettings!$C$2:$AG$1459,MATCH($A183,NoSettings!$A$2:$A$1459,0),MATCH(AG$1,NoSettings!$C$1:$AG$1,0))</f>
        <v>0</v>
      </c>
      <c r="AH183" s="3">
        <f t="array" ref="AH183">INDEX(NoSettings!$C$2:$AG$1459,MATCH($A183,NoSettings!$A$2:$A$1459,0),MATCH(AH$1,NoSettings!$C$1:$AG$1,0))</f>
        <v>0</v>
      </c>
      <c r="AI183" s="3">
        <f t="array" ref="AI183">INDEX(NoSettings!$C$2:$AG$1459,MATCH($A183,NoSettings!$A$2:$A$1459,0),MATCH(AI$1,NoSettings!$C$1:$AG$1,0))</f>
        <v>0</v>
      </c>
      <c r="AJ183" s="3">
        <f t="array" ref="AJ183">INDEX(NoSettings!$C$2:$AG$1459,MATCH($A183,NoSettings!$A$2:$A$1459,0),MATCH(AJ$1,NoSettings!$C$1:$AG$1,0))</f>
        <v>0</v>
      </c>
      <c r="AK183" s="3">
        <f t="array" ref="AK183">INDEX(NoSettings!$C$2:$AG$1459,MATCH($A183,NoSettings!$A$2:$A$1459,0),MATCH(AK$1,NoSettings!$C$1:$AG$1,0))</f>
        <v>0</v>
      </c>
    </row>
    <row r="184" ht="15.75" hidden="1" customHeight="1">
      <c r="A184" s="3" t="s">
        <v>640</v>
      </c>
      <c r="B184" s="109" t="s">
        <v>156</v>
      </c>
      <c r="C184" s="109" t="s">
        <v>141</v>
      </c>
      <c r="D184" s="109" t="s">
        <v>143</v>
      </c>
      <c r="E184" s="109" t="s">
        <v>1945</v>
      </c>
      <c r="F184" s="109" t="s">
        <v>165</v>
      </c>
      <c r="G184" s="3">
        <f t="array" ref="G184">INDEX(NoSettings!$C$2:$AG$1459,MATCH($A184,NoSettings!$A$2:$A$1459,0),MATCH(G$1,NoSettings!$C$1:$AG$1,0))</f>
        <v>0</v>
      </c>
      <c r="H184" s="3">
        <f t="array" ref="H184">INDEX(NoSettings!$C$2:$AG$1459,MATCH($A184,NoSettings!$A$2:$A$1459,0),MATCH(H$1,NoSettings!$C$1:$AG$1,0))</f>
        <v>0</v>
      </c>
      <c r="I184" s="3">
        <f t="array" ref="I184">INDEX(NoSettings!$C$2:$AG$1459,MATCH($A184,NoSettings!$A$2:$A$1459,0),MATCH(I$1,NoSettings!$C$1:$AG$1,0))</f>
        <v>0</v>
      </c>
      <c r="J184" s="3">
        <f t="array" ref="J184">INDEX(NoSettings!$C$2:$AG$1459,MATCH($A184,NoSettings!$A$2:$A$1459,0),MATCH(J$1,NoSettings!$C$1:$AG$1,0))</f>
        <v>0</v>
      </c>
      <c r="K184" s="3">
        <f t="array" ref="K184">INDEX(NoSettings!$C$2:$AG$1459,MATCH($A184,NoSettings!$A$2:$A$1459,0),MATCH(K$1,NoSettings!$C$1:$AG$1,0))</f>
        <v>0</v>
      </c>
      <c r="L184" s="3">
        <f t="array" ref="L184">INDEX(NoSettings!$C$2:$AG$1459,MATCH($A184,NoSettings!$A$2:$A$1459,0),MATCH(L$1,NoSettings!$C$1:$AG$1,0))</f>
        <v>0</v>
      </c>
      <c r="M184" s="3">
        <f t="array" ref="M184">INDEX(NoSettings!$C$2:$AG$1459,MATCH($A184,NoSettings!$A$2:$A$1459,0),MATCH(M$1,NoSettings!$C$1:$AG$1,0))</f>
        <v>0</v>
      </c>
      <c r="N184" s="3">
        <f t="array" ref="N184">INDEX(NoSettings!$C$2:$AG$1459,MATCH($A184,NoSettings!$A$2:$A$1459,0),MATCH(N$1,NoSettings!$C$1:$AG$1,0))</f>
        <v>0</v>
      </c>
      <c r="O184" s="3">
        <f t="array" ref="O184">INDEX(NoSettings!$C$2:$AG$1459,MATCH($A184,NoSettings!$A$2:$A$1459,0),MATCH(O$1,NoSettings!$C$1:$AG$1,0))</f>
        <v>0</v>
      </c>
      <c r="P184" s="3">
        <f t="array" ref="P184">INDEX(NoSettings!$C$2:$AG$1459,MATCH($A184,NoSettings!$A$2:$A$1459,0),MATCH(P$1,NoSettings!$C$1:$AG$1,0))</f>
        <v>0</v>
      </c>
      <c r="Q184" s="3">
        <f t="array" ref="Q184">INDEX(NoSettings!$C$2:$AG$1459,MATCH($A184,NoSettings!$A$2:$A$1459,0),MATCH(Q$1,NoSettings!$C$1:$AG$1,0))</f>
        <v>0</v>
      </c>
      <c r="R184" s="3">
        <f t="array" ref="R184">INDEX(NoSettings!$C$2:$AG$1459,MATCH($A184,NoSettings!$A$2:$A$1459,0),MATCH(R$1,NoSettings!$C$1:$AG$1,0))</f>
        <v>0</v>
      </c>
      <c r="S184" s="3">
        <f t="array" ref="S184">INDEX(NoSettings!$C$2:$AG$1459,MATCH($A184,NoSettings!$A$2:$A$1459,0),MATCH(S$1,NoSettings!$C$1:$AG$1,0))</f>
        <v>0</v>
      </c>
      <c r="T184" s="3">
        <f t="array" ref="T184">INDEX(NoSettings!$C$2:$AG$1459,MATCH($A184,NoSettings!$A$2:$A$1459,0),MATCH(T$1,NoSettings!$C$1:$AG$1,0))</f>
        <v>0</v>
      </c>
      <c r="U184" s="3">
        <f t="array" ref="U184">INDEX(NoSettings!$C$2:$AG$1459,MATCH($A184,NoSettings!$A$2:$A$1459,0),MATCH(U$1,NoSettings!$C$1:$AG$1,0))</f>
        <v>0</v>
      </c>
      <c r="V184" s="3">
        <f t="array" ref="V184">INDEX(NoSettings!$C$2:$AG$1459,MATCH($A184,NoSettings!$A$2:$A$1459,0),MATCH(V$1,NoSettings!$C$1:$AG$1,0))</f>
        <v>0</v>
      </c>
      <c r="W184" s="3">
        <f t="array" ref="W184">INDEX(NoSettings!$C$2:$AG$1459,MATCH($A184,NoSettings!$A$2:$A$1459,0),MATCH(W$1,NoSettings!$C$1:$AG$1,0))</f>
        <v>0</v>
      </c>
      <c r="X184" s="3">
        <f t="array" ref="X184">INDEX(NoSettings!$C$2:$AG$1459,MATCH($A184,NoSettings!$A$2:$A$1459,0),MATCH(X$1,NoSettings!$C$1:$AG$1,0))</f>
        <v>0</v>
      </c>
      <c r="Y184" s="3">
        <f t="array" ref="Y184">INDEX(NoSettings!$C$2:$AG$1459,MATCH($A184,NoSettings!$A$2:$A$1459,0),MATCH(Y$1,NoSettings!$C$1:$AG$1,0))</f>
        <v>0</v>
      </c>
      <c r="Z184" s="3">
        <f t="array" ref="Z184">INDEX(NoSettings!$C$2:$AG$1459,MATCH($A184,NoSettings!$A$2:$A$1459,0),MATCH(Z$1,NoSettings!$C$1:$AG$1,0))</f>
        <v>0</v>
      </c>
      <c r="AA184" s="3">
        <f t="array" ref="AA184">INDEX(NoSettings!$C$2:$AG$1459,MATCH($A184,NoSettings!$A$2:$A$1459,0),MATCH(AA$1,NoSettings!$C$1:$AG$1,0))</f>
        <v>0</v>
      </c>
      <c r="AB184" s="3">
        <f t="array" ref="AB184">INDEX(NoSettings!$C$2:$AG$1459,MATCH($A184,NoSettings!$A$2:$A$1459,0),MATCH(AB$1,NoSettings!$C$1:$AG$1,0))</f>
        <v>0</v>
      </c>
      <c r="AC184" s="3">
        <f t="array" ref="AC184">INDEX(NoSettings!$C$2:$AG$1459,MATCH($A184,NoSettings!$A$2:$A$1459,0),MATCH(AC$1,NoSettings!$C$1:$AG$1,0))</f>
        <v>0</v>
      </c>
      <c r="AD184" s="3">
        <f t="array" ref="AD184">INDEX(NoSettings!$C$2:$AG$1459,MATCH($A184,NoSettings!$A$2:$A$1459,0),MATCH(AD$1,NoSettings!$C$1:$AG$1,0))</f>
        <v>0</v>
      </c>
      <c r="AE184" s="3">
        <f t="array" ref="AE184">INDEX(NoSettings!$C$2:$AG$1459,MATCH($A184,NoSettings!$A$2:$A$1459,0),MATCH(AE$1,NoSettings!$C$1:$AG$1,0))</f>
        <v>0</v>
      </c>
      <c r="AF184" s="3">
        <f t="array" ref="AF184">INDEX(NoSettings!$C$2:$AG$1459,MATCH($A184,NoSettings!$A$2:$A$1459,0),MATCH(AF$1,NoSettings!$C$1:$AG$1,0))</f>
        <v>0</v>
      </c>
      <c r="AG184" s="3">
        <f t="array" ref="AG184">INDEX(NoSettings!$C$2:$AG$1459,MATCH($A184,NoSettings!$A$2:$A$1459,0),MATCH(AG$1,NoSettings!$C$1:$AG$1,0))</f>
        <v>0</v>
      </c>
      <c r="AH184" s="3">
        <f t="array" ref="AH184">INDEX(NoSettings!$C$2:$AG$1459,MATCH($A184,NoSettings!$A$2:$A$1459,0),MATCH(AH$1,NoSettings!$C$1:$AG$1,0))</f>
        <v>0</v>
      </c>
      <c r="AI184" s="3">
        <f t="array" ref="AI184">INDEX(NoSettings!$C$2:$AG$1459,MATCH($A184,NoSettings!$A$2:$A$1459,0),MATCH(AI$1,NoSettings!$C$1:$AG$1,0))</f>
        <v>0</v>
      </c>
      <c r="AJ184" s="3">
        <f t="array" ref="AJ184">INDEX(NoSettings!$C$2:$AG$1459,MATCH($A184,NoSettings!$A$2:$A$1459,0),MATCH(AJ$1,NoSettings!$C$1:$AG$1,0))</f>
        <v>0</v>
      </c>
      <c r="AK184" s="3">
        <f t="array" ref="AK184">INDEX(NoSettings!$C$2:$AG$1459,MATCH($A184,NoSettings!$A$2:$A$1459,0),MATCH(AK$1,NoSettings!$C$1:$AG$1,0))</f>
        <v>0</v>
      </c>
    </row>
    <row r="185" ht="15.75" hidden="1" customHeight="1">
      <c r="A185" s="3" t="s">
        <v>641</v>
      </c>
      <c r="B185" s="109" t="s">
        <v>156</v>
      </c>
      <c r="C185" s="109" t="s">
        <v>141</v>
      </c>
      <c r="D185" s="109" t="s">
        <v>143</v>
      </c>
      <c r="E185" s="109" t="s">
        <v>1945</v>
      </c>
      <c r="F185" s="109" t="s">
        <v>166</v>
      </c>
      <c r="G185" s="3">
        <f t="array" ref="G185">INDEX(NoSettings!$C$2:$AG$1459,MATCH($A185,NoSettings!$A$2:$A$1459,0),MATCH(G$1,NoSettings!$C$1:$AG$1,0))</f>
        <v>0</v>
      </c>
      <c r="H185" s="3">
        <f t="array" ref="H185">INDEX(NoSettings!$C$2:$AG$1459,MATCH($A185,NoSettings!$A$2:$A$1459,0),MATCH(H$1,NoSettings!$C$1:$AG$1,0))</f>
        <v>0</v>
      </c>
      <c r="I185" s="3">
        <f t="array" ref="I185">INDEX(NoSettings!$C$2:$AG$1459,MATCH($A185,NoSettings!$A$2:$A$1459,0),MATCH(I$1,NoSettings!$C$1:$AG$1,0))</f>
        <v>0</v>
      </c>
      <c r="J185" s="3">
        <f t="array" ref="J185">INDEX(NoSettings!$C$2:$AG$1459,MATCH($A185,NoSettings!$A$2:$A$1459,0),MATCH(J$1,NoSettings!$C$1:$AG$1,0))</f>
        <v>0</v>
      </c>
      <c r="K185" s="3">
        <f t="array" ref="K185">INDEX(NoSettings!$C$2:$AG$1459,MATCH($A185,NoSettings!$A$2:$A$1459,0),MATCH(K$1,NoSettings!$C$1:$AG$1,0))</f>
        <v>0</v>
      </c>
      <c r="L185" s="3">
        <f t="array" ref="L185">INDEX(NoSettings!$C$2:$AG$1459,MATCH($A185,NoSettings!$A$2:$A$1459,0),MATCH(L$1,NoSettings!$C$1:$AG$1,0))</f>
        <v>0</v>
      </c>
      <c r="M185" s="3">
        <f t="array" ref="M185">INDEX(NoSettings!$C$2:$AG$1459,MATCH($A185,NoSettings!$A$2:$A$1459,0),MATCH(M$1,NoSettings!$C$1:$AG$1,0))</f>
        <v>0</v>
      </c>
      <c r="N185" s="3">
        <f t="array" ref="N185">INDEX(NoSettings!$C$2:$AG$1459,MATCH($A185,NoSettings!$A$2:$A$1459,0),MATCH(N$1,NoSettings!$C$1:$AG$1,0))</f>
        <v>0</v>
      </c>
      <c r="O185" s="3">
        <f t="array" ref="O185">INDEX(NoSettings!$C$2:$AG$1459,MATCH($A185,NoSettings!$A$2:$A$1459,0),MATCH(O$1,NoSettings!$C$1:$AG$1,0))</f>
        <v>0</v>
      </c>
      <c r="P185" s="3">
        <f t="array" ref="P185">INDEX(NoSettings!$C$2:$AG$1459,MATCH($A185,NoSettings!$A$2:$A$1459,0),MATCH(P$1,NoSettings!$C$1:$AG$1,0))</f>
        <v>0</v>
      </c>
      <c r="Q185" s="3">
        <f t="array" ref="Q185">INDEX(NoSettings!$C$2:$AG$1459,MATCH($A185,NoSettings!$A$2:$A$1459,0),MATCH(Q$1,NoSettings!$C$1:$AG$1,0))</f>
        <v>0</v>
      </c>
      <c r="R185" s="3">
        <f t="array" ref="R185">INDEX(NoSettings!$C$2:$AG$1459,MATCH($A185,NoSettings!$A$2:$A$1459,0),MATCH(R$1,NoSettings!$C$1:$AG$1,0))</f>
        <v>0</v>
      </c>
      <c r="S185" s="3">
        <f t="array" ref="S185">INDEX(NoSettings!$C$2:$AG$1459,MATCH($A185,NoSettings!$A$2:$A$1459,0),MATCH(S$1,NoSettings!$C$1:$AG$1,0))</f>
        <v>0</v>
      </c>
      <c r="T185" s="3">
        <f t="array" ref="T185">INDEX(NoSettings!$C$2:$AG$1459,MATCH($A185,NoSettings!$A$2:$A$1459,0),MATCH(T$1,NoSettings!$C$1:$AG$1,0))</f>
        <v>0</v>
      </c>
      <c r="U185" s="3">
        <f t="array" ref="U185">INDEX(NoSettings!$C$2:$AG$1459,MATCH($A185,NoSettings!$A$2:$A$1459,0),MATCH(U$1,NoSettings!$C$1:$AG$1,0))</f>
        <v>0</v>
      </c>
      <c r="V185" s="3">
        <f t="array" ref="V185">INDEX(NoSettings!$C$2:$AG$1459,MATCH($A185,NoSettings!$A$2:$A$1459,0),MATCH(V$1,NoSettings!$C$1:$AG$1,0))</f>
        <v>0</v>
      </c>
      <c r="W185" s="3">
        <f t="array" ref="W185">INDEX(NoSettings!$C$2:$AG$1459,MATCH($A185,NoSettings!$A$2:$A$1459,0),MATCH(W$1,NoSettings!$C$1:$AG$1,0))</f>
        <v>0</v>
      </c>
      <c r="X185" s="3">
        <f t="array" ref="X185">INDEX(NoSettings!$C$2:$AG$1459,MATCH($A185,NoSettings!$A$2:$A$1459,0),MATCH(X$1,NoSettings!$C$1:$AG$1,0))</f>
        <v>0</v>
      </c>
      <c r="Y185" s="3">
        <f t="array" ref="Y185">INDEX(NoSettings!$C$2:$AG$1459,MATCH($A185,NoSettings!$A$2:$A$1459,0),MATCH(Y$1,NoSettings!$C$1:$AG$1,0))</f>
        <v>0</v>
      </c>
      <c r="Z185" s="3">
        <f t="array" ref="Z185">INDEX(NoSettings!$C$2:$AG$1459,MATCH($A185,NoSettings!$A$2:$A$1459,0),MATCH(Z$1,NoSettings!$C$1:$AG$1,0))</f>
        <v>0</v>
      </c>
      <c r="AA185" s="3">
        <f t="array" ref="AA185">INDEX(NoSettings!$C$2:$AG$1459,MATCH($A185,NoSettings!$A$2:$A$1459,0),MATCH(AA$1,NoSettings!$C$1:$AG$1,0))</f>
        <v>0</v>
      </c>
      <c r="AB185" s="3">
        <f t="array" ref="AB185">INDEX(NoSettings!$C$2:$AG$1459,MATCH($A185,NoSettings!$A$2:$A$1459,0),MATCH(AB$1,NoSettings!$C$1:$AG$1,0))</f>
        <v>0</v>
      </c>
      <c r="AC185" s="3">
        <f t="array" ref="AC185">INDEX(NoSettings!$C$2:$AG$1459,MATCH($A185,NoSettings!$A$2:$A$1459,0),MATCH(AC$1,NoSettings!$C$1:$AG$1,0))</f>
        <v>0</v>
      </c>
      <c r="AD185" s="3">
        <f t="array" ref="AD185">INDEX(NoSettings!$C$2:$AG$1459,MATCH($A185,NoSettings!$A$2:$A$1459,0),MATCH(AD$1,NoSettings!$C$1:$AG$1,0))</f>
        <v>0</v>
      </c>
      <c r="AE185" s="3">
        <f t="array" ref="AE185">INDEX(NoSettings!$C$2:$AG$1459,MATCH($A185,NoSettings!$A$2:$A$1459,0),MATCH(AE$1,NoSettings!$C$1:$AG$1,0))</f>
        <v>0</v>
      </c>
      <c r="AF185" s="3">
        <f t="array" ref="AF185">INDEX(NoSettings!$C$2:$AG$1459,MATCH($A185,NoSettings!$A$2:$A$1459,0),MATCH(AF$1,NoSettings!$C$1:$AG$1,0))</f>
        <v>0</v>
      </c>
      <c r="AG185" s="3">
        <f t="array" ref="AG185">INDEX(NoSettings!$C$2:$AG$1459,MATCH($A185,NoSettings!$A$2:$A$1459,0),MATCH(AG$1,NoSettings!$C$1:$AG$1,0))</f>
        <v>0</v>
      </c>
      <c r="AH185" s="3">
        <f t="array" ref="AH185">INDEX(NoSettings!$C$2:$AG$1459,MATCH($A185,NoSettings!$A$2:$A$1459,0),MATCH(AH$1,NoSettings!$C$1:$AG$1,0))</f>
        <v>0</v>
      </c>
      <c r="AI185" s="3">
        <f t="array" ref="AI185">INDEX(NoSettings!$C$2:$AG$1459,MATCH($A185,NoSettings!$A$2:$A$1459,0),MATCH(AI$1,NoSettings!$C$1:$AG$1,0))</f>
        <v>0</v>
      </c>
      <c r="AJ185" s="3">
        <f t="array" ref="AJ185">INDEX(NoSettings!$C$2:$AG$1459,MATCH($A185,NoSettings!$A$2:$A$1459,0),MATCH(AJ$1,NoSettings!$C$1:$AG$1,0))</f>
        <v>0</v>
      </c>
      <c r="AK185" s="3">
        <f t="array" ref="AK185">INDEX(NoSettings!$C$2:$AG$1459,MATCH($A185,NoSettings!$A$2:$A$1459,0),MATCH(AK$1,NoSettings!$C$1:$AG$1,0))</f>
        <v>0</v>
      </c>
    </row>
    <row r="186" ht="15.75" hidden="1" customHeight="1">
      <c r="A186" s="3" t="s">
        <v>642</v>
      </c>
      <c r="B186" s="109" t="s">
        <v>156</v>
      </c>
      <c r="C186" s="109" t="s">
        <v>141</v>
      </c>
      <c r="D186" s="109" t="s">
        <v>143</v>
      </c>
      <c r="E186" s="109" t="s">
        <v>1945</v>
      </c>
      <c r="F186" s="109" t="s">
        <v>167</v>
      </c>
      <c r="G186" s="3">
        <f t="array" ref="G186">INDEX(NoSettings!$C$2:$AG$1459,MATCH($A186,NoSettings!$A$2:$A$1459,0),MATCH(G$1,NoSettings!$C$1:$AG$1,0))</f>
        <v>0</v>
      </c>
      <c r="H186" s="3">
        <f t="array" ref="H186">INDEX(NoSettings!$C$2:$AG$1459,MATCH($A186,NoSettings!$A$2:$A$1459,0),MATCH(H$1,NoSettings!$C$1:$AG$1,0))</f>
        <v>0</v>
      </c>
      <c r="I186" s="3">
        <f t="array" ref="I186">INDEX(NoSettings!$C$2:$AG$1459,MATCH($A186,NoSettings!$A$2:$A$1459,0),MATCH(I$1,NoSettings!$C$1:$AG$1,0))</f>
        <v>0</v>
      </c>
      <c r="J186" s="3">
        <f t="array" ref="J186">INDEX(NoSettings!$C$2:$AG$1459,MATCH($A186,NoSettings!$A$2:$A$1459,0),MATCH(J$1,NoSettings!$C$1:$AG$1,0))</f>
        <v>0</v>
      </c>
      <c r="K186" s="3">
        <f t="array" ref="K186">INDEX(NoSettings!$C$2:$AG$1459,MATCH($A186,NoSettings!$A$2:$A$1459,0),MATCH(K$1,NoSettings!$C$1:$AG$1,0))</f>
        <v>0</v>
      </c>
      <c r="L186" s="3">
        <f t="array" ref="L186">INDEX(NoSettings!$C$2:$AG$1459,MATCH($A186,NoSettings!$A$2:$A$1459,0),MATCH(L$1,NoSettings!$C$1:$AG$1,0))</f>
        <v>0</v>
      </c>
      <c r="M186" s="3">
        <f t="array" ref="M186">INDEX(NoSettings!$C$2:$AG$1459,MATCH($A186,NoSettings!$A$2:$A$1459,0),MATCH(M$1,NoSettings!$C$1:$AG$1,0))</f>
        <v>0</v>
      </c>
      <c r="N186" s="3">
        <f t="array" ref="N186">INDEX(NoSettings!$C$2:$AG$1459,MATCH($A186,NoSettings!$A$2:$A$1459,0),MATCH(N$1,NoSettings!$C$1:$AG$1,0))</f>
        <v>0</v>
      </c>
      <c r="O186" s="3">
        <f t="array" ref="O186">INDEX(NoSettings!$C$2:$AG$1459,MATCH($A186,NoSettings!$A$2:$A$1459,0),MATCH(O$1,NoSettings!$C$1:$AG$1,0))</f>
        <v>0</v>
      </c>
      <c r="P186" s="3">
        <f t="array" ref="P186">INDEX(NoSettings!$C$2:$AG$1459,MATCH($A186,NoSettings!$A$2:$A$1459,0),MATCH(P$1,NoSettings!$C$1:$AG$1,0))</f>
        <v>0</v>
      </c>
      <c r="Q186" s="3">
        <f t="array" ref="Q186">INDEX(NoSettings!$C$2:$AG$1459,MATCH($A186,NoSettings!$A$2:$A$1459,0),MATCH(Q$1,NoSettings!$C$1:$AG$1,0))</f>
        <v>0</v>
      </c>
      <c r="R186" s="3">
        <f t="array" ref="R186">INDEX(NoSettings!$C$2:$AG$1459,MATCH($A186,NoSettings!$A$2:$A$1459,0),MATCH(R$1,NoSettings!$C$1:$AG$1,0))</f>
        <v>0</v>
      </c>
      <c r="S186" s="3">
        <f t="array" ref="S186">INDEX(NoSettings!$C$2:$AG$1459,MATCH($A186,NoSettings!$A$2:$A$1459,0),MATCH(S$1,NoSettings!$C$1:$AG$1,0))</f>
        <v>0</v>
      </c>
      <c r="T186" s="3">
        <f t="array" ref="T186">INDEX(NoSettings!$C$2:$AG$1459,MATCH($A186,NoSettings!$A$2:$A$1459,0),MATCH(T$1,NoSettings!$C$1:$AG$1,0))</f>
        <v>0</v>
      </c>
      <c r="U186" s="3">
        <f t="array" ref="U186">INDEX(NoSettings!$C$2:$AG$1459,MATCH($A186,NoSettings!$A$2:$A$1459,0),MATCH(U$1,NoSettings!$C$1:$AG$1,0))</f>
        <v>0</v>
      </c>
      <c r="V186" s="3">
        <f t="array" ref="V186">INDEX(NoSettings!$C$2:$AG$1459,MATCH($A186,NoSettings!$A$2:$A$1459,0),MATCH(V$1,NoSettings!$C$1:$AG$1,0))</f>
        <v>0</v>
      </c>
      <c r="W186" s="3">
        <f t="array" ref="W186">INDEX(NoSettings!$C$2:$AG$1459,MATCH($A186,NoSettings!$A$2:$A$1459,0),MATCH(W$1,NoSettings!$C$1:$AG$1,0))</f>
        <v>0</v>
      </c>
      <c r="X186" s="3">
        <f t="array" ref="X186">INDEX(NoSettings!$C$2:$AG$1459,MATCH($A186,NoSettings!$A$2:$A$1459,0),MATCH(X$1,NoSettings!$C$1:$AG$1,0))</f>
        <v>0</v>
      </c>
      <c r="Y186" s="3">
        <f t="array" ref="Y186">INDEX(NoSettings!$C$2:$AG$1459,MATCH($A186,NoSettings!$A$2:$A$1459,0),MATCH(Y$1,NoSettings!$C$1:$AG$1,0))</f>
        <v>0</v>
      </c>
      <c r="Z186" s="3">
        <f t="array" ref="Z186">INDEX(NoSettings!$C$2:$AG$1459,MATCH($A186,NoSettings!$A$2:$A$1459,0),MATCH(Z$1,NoSettings!$C$1:$AG$1,0))</f>
        <v>0</v>
      </c>
      <c r="AA186" s="3">
        <f t="array" ref="AA186">INDEX(NoSettings!$C$2:$AG$1459,MATCH($A186,NoSettings!$A$2:$A$1459,0),MATCH(AA$1,NoSettings!$C$1:$AG$1,0))</f>
        <v>0</v>
      </c>
      <c r="AB186" s="3">
        <f t="array" ref="AB186">INDEX(NoSettings!$C$2:$AG$1459,MATCH($A186,NoSettings!$A$2:$A$1459,0),MATCH(AB$1,NoSettings!$C$1:$AG$1,0))</f>
        <v>0</v>
      </c>
      <c r="AC186" s="3">
        <f t="array" ref="AC186">INDEX(NoSettings!$C$2:$AG$1459,MATCH($A186,NoSettings!$A$2:$A$1459,0),MATCH(AC$1,NoSettings!$C$1:$AG$1,0))</f>
        <v>0</v>
      </c>
      <c r="AD186" s="3">
        <f t="array" ref="AD186">INDEX(NoSettings!$C$2:$AG$1459,MATCH($A186,NoSettings!$A$2:$A$1459,0),MATCH(AD$1,NoSettings!$C$1:$AG$1,0))</f>
        <v>0</v>
      </c>
      <c r="AE186" s="3">
        <f t="array" ref="AE186">INDEX(NoSettings!$C$2:$AG$1459,MATCH($A186,NoSettings!$A$2:$A$1459,0),MATCH(AE$1,NoSettings!$C$1:$AG$1,0))</f>
        <v>0</v>
      </c>
      <c r="AF186" s="3">
        <f t="array" ref="AF186">INDEX(NoSettings!$C$2:$AG$1459,MATCH($A186,NoSettings!$A$2:$A$1459,0),MATCH(AF$1,NoSettings!$C$1:$AG$1,0))</f>
        <v>0</v>
      </c>
      <c r="AG186" s="3">
        <f t="array" ref="AG186">INDEX(NoSettings!$C$2:$AG$1459,MATCH($A186,NoSettings!$A$2:$A$1459,0),MATCH(AG$1,NoSettings!$C$1:$AG$1,0))</f>
        <v>0</v>
      </c>
      <c r="AH186" s="3">
        <f t="array" ref="AH186">INDEX(NoSettings!$C$2:$AG$1459,MATCH($A186,NoSettings!$A$2:$A$1459,0),MATCH(AH$1,NoSettings!$C$1:$AG$1,0))</f>
        <v>0</v>
      </c>
      <c r="AI186" s="3">
        <f t="array" ref="AI186">INDEX(NoSettings!$C$2:$AG$1459,MATCH($A186,NoSettings!$A$2:$A$1459,0),MATCH(AI$1,NoSettings!$C$1:$AG$1,0))</f>
        <v>0</v>
      </c>
      <c r="AJ186" s="3">
        <f t="array" ref="AJ186">INDEX(NoSettings!$C$2:$AG$1459,MATCH($A186,NoSettings!$A$2:$A$1459,0),MATCH(AJ$1,NoSettings!$C$1:$AG$1,0))</f>
        <v>0</v>
      </c>
      <c r="AK186" s="3">
        <f t="array" ref="AK186">INDEX(NoSettings!$C$2:$AG$1459,MATCH($A186,NoSettings!$A$2:$A$1459,0),MATCH(AK$1,NoSettings!$C$1:$AG$1,0))</f>
        <v>0</v>
      </c>
    </row>
    <row r="187" ht="15.75" hidden="1" customHeight="1">
      <c r="A187" s="3" t="s">
        <v>643</v>
      </c>
      <c r="B187" s="109" t="s">
        <v>156</v>
      </c>
      <c r="C187" s="109" t="s">
        <v>141</v>
      </c>
      <c r="D187" s="109" t="s">
        <v>143</v>
      </c>
      <c r="E187" s="109" t="s">
        <v>1945</v>
      </c>
      <c r="F187" s="109" t="s">
        <v>168</v>
      </c>
      <c r="G187" s="3">
        <f t="array" ref="G187">INDEX(NoSettings!$C$2:$AG$1459,MATCH($A187,NoSettings!$A$2:$A$1459,0),MATCH(G$1,NoSettings!$C$1:$AG$1,0))</f>
        <v>0</v>
      </c>
      <c r="H187" s="3">
        <f t="array" ref="H187">INDEX(NoSettings!$C$2:$AG$1459,MATCH($A187,NoSettings!$A$2:$A$1459,0),MATCH(H$1,NoSettings!$C$1:$AG$1,0))</f>
        <v>0</v>
      </c>
      <c r="I187" s="3">
        <f t="array" ref="I187">INDEX(NoSettings!$C$2:$AG$1459,MATCH($A187,NoSettings!$A$2:$A$1459,0),MATCH(I$1,NoSettings!$C$1:$AG$1,0))</f>
        <v>0</v>
      </c>
      <c r="J187" s="3">
        <f t="array" ref="J187">INDEX(NoSettings!$C$2:$AG$1459,MATCH($A187,NoSettings!$A$2:$A$1459,0),MATCH(J$1,NoSettings!$C$1:$AG$1,0))</f>
        <v>0</v>
      </c>
      <c r="K187" s="3">
        <f t="array" ref="K187">INDEX(NoSettings!$C$2:$AG$1459,MATCH($A187,NoSettings!$A$2:$A$1459,0),MATCH(K$1,NoSettings!$C$1:$AG$1,0))</f>
        <v>0</v>
      </c>
      <c r="L187" s="3">
        <f t="array" ref="L187">INDEX(NoSettings!$C$2:$AG$1459,MATCH($A187,NoSettings!$A$2:$A$1459,0),MATCH(L$1,NoSettings!$C$1:$AG$1,0))</f>
        <v>0</v>
      </c>
      <c r="M187" s="3">
        <f t="array" ref="M187">INDEX(NoSettings!$C$2:$AG$1459,MATCH($A187,NoSettings!$A$2:$A$1459,0),MATCH(M$1,NoSettings!$C$1:$AG$1,0))</f>
        <v>0</v>
      </c>
      <c r="N187" s="3">
        <f t="array" ref="N187">INDEX(NoSettings!$C$2:$AG$1459,MATCH($A187,NoSettings!$A$2:$A$1459,0),MATCH(N$1,NoSettings!$C$1:$AG$1,0))</f>
        <v>0</v>
      </c>
      <c r="O187" s="3">
        <f t="array" ref="O187">INDEX(NoSettings!$C$2:$AG$1459,MATCH($A187,NoSettings!$A$2:$A$1459,0),MATCH(O$1,NoSettings!$C$1:$AG$1,0))</f>
        <v>0</v>
      </c>
      <c r="P187" s="3">
        <f t="array" ref="P187">INDEX(NoSettings!$C$2:$AG$1459,MATCH($A187,NoSettings!$A$2:$A$1459,0),MATCH(P$1,NoSettings!$C$1:$AG$1,0))</f>
        <v>0</v>
      </c>
      <c r="Q187" s="3">
        <f t="array" ref="Q187">INDEX(NoSettings!$C$2:$AG$1459,MATCH($A187,NoSettings!$A$2:$A$1459,0),MATCH(Q$1,NoSettings!$C$1:$AG$1,0))</f>
        <v>0</v>
      </c>
      <c r="R187" s="3">
        <f t="array" ref="R187">INDEX(NoSettings!$C$2:$AG$1459,MATCH($A187,NoSettings!$A$2:$A$1459,0),MATCH(R$1,NoSettings!$C$1:$AG$1,0))</f>
        <v>0</v>
      </c>
      <c r="S187" s="3">
        <f t="array" ref="S187">INDEX(NoSettings!$C$2:$AG$1459,MATCH($A187,NoSettings!$A$2:$A$1459,0),MATCH(S$1,NoSettings!$C$1:$AG$1,0))</f>
        <v>0</v>
      </c>
      <c r="T187" s="3">
        <f t="array" ref="T187">INDEX(NoSettings!$C$2:$AG$1459,MATCH($A187,NoSettings!$A$2:$A$1459,0),MATCH(T$1,NoSettings!$C$1:$AG$1,0))</f>
        <v>0</v>
      </c>
      <c r="U187" s="3">
        <f t="array" ref="U187">INDEX(NoSettings!$C$2:$AG$1459,MATCH($A187,NoSettings!$A$2:$A$1459,0),MATCH(U$1,NoSettings!$C$1:$AG$1,0))</f>
        <v>0</v>
      </c>
      <c r="V187" s="3">
        <f t="array" ref="V187">INDEX(NoSettings!$C$2:$AG$1459,MATCH($A187,NoSettings!$A$2:$A$1459,0),MATCH(V$1,NoSettings!$C$1:$AG$1,0))</f>
        <v>0</v>
      </c>
      <c r="W187" s="3">
        <f t="array" ref="W187">INDEX(NoSettings!$C$2:$AG$1459,MATCH($A187,NoSettings!$A$2:$A$1459,0),MATCH(W$1,NoSettings!$C$1:$AG$1,0))</f>
        <v>0</v>
      </c>
      <c r="X187" s="3">
        <f t="array" ref="X187">INDEX(NoSettings!$C$2:$AG$1459,MATCH($A187,NoSettings!$A$2:$A$1459,0),MATCH(X$1,NoSettings!$C$1:$AG$1,0))</f>
        <v>0</v>
      </c>
      <c r="Y187" s="3">
        <f t="array" ref="Y187">INDEX(NoSettings!$C$2:$AG$1459,MATCH($A187,NoSettings!$A$2:$A$1459,0),MATCH(Y$1,NoSettings!$C$1:$AG$1,0))</f>
        <v>0</v>
      </c>
      <c r="Z187" s="3">
        <f t="array" ref="Z187">INDEX(NoSettings!$C$2:$AG$1459,MATCH($A187,NoSettings!$A$2:$A$1459,0),MATCH(Z$1,NoSettings!$C$1:$AG$1,0))</f>
        <v>0</v>
      </c>
      <c r="AA187" s="3">
        <f t="array" ref="AA187">INDEX(NoSettings!$C$2:$AG$1459,MATCH($A187,NoSettings!$A$2:$A$1459,0),MATCH(AA$1,NoSettings!$C$1:$AG$1,0))</f>
        <v>0</v>
      </c>
      <c r="AB187" s="3">
        <f t="array" ref="AB187">INDEX(NoSettings!$C$2:$AG$1459,MATCH($A187,NoSettings!$A$2:$A$1459,0),MATCH(AB$1,NoSettings!$C$1:$AG$1,0))</f>
        <v>0</v>
      </c>
      <c r="AC187" s="3">
        <f t="array" ref="AC187">INDEX(NoSettings!$C$2:$AG$1459,MATCH($A187,NoSettings!$A$2:$A$1459,0),MATCH(AC$1,NoSettings!$C$1:$AG$1,0))</f>
        <v>0</v>
      </c>
      <c r="AD187" s="3">
        <f t="array" ref="AD187">INDEX(NoSettings!$C$2:$AG$1459,MATCH($A187,NoSettings!$A$2:$A$1459,0),MATCH(AD$1,NoSettings!$C$1:$AG$1,0))</f>
        <v>0</v>
      </c>
      <c r="AE187" s="3">
        <f t="array" ref="AE187">INDEX(NoSettings!$C$2:$AG$1459,MATCH($A187,NoSettings!$A$2:$A$1459,0),MATCH(AE$1,NoSettings!$C$1:$AG$1,0))</f>
        <v>0</v>
      </c>
      <c r="AF187" s="3">
        <f t="array" ref="AF187">INDEX(NoSettings!$C$2:$AG$1459,MATCH($A187,NoSettings!$A$2:$A$1459,0),MATCH(AF$1,NoSettings!$C$1:$AG$1,0))</f>
        <v>0</v>
      </c>
      <c r="AG187" s="3">
        <f t="array" ref="AG187">INDEX(NoSettings!$C$2:$AG$1459,MATCH($A187,NoSettings!$A$2:$A$1459,0),MATCH(AG$1,NoSettings!$C$1:$AG$1,0))</f>
        <v>0</v>
      </c>
      <c r="AH187" s="3">
        <f t="array" ref="AH187">INDEX(NoSettings!$C$2:$AG$1459,MATCH($A187,NoSettings!$A$2:$A$1459,0),MATCH(AH$1,NoSettings!$C$1:$AG$1,0))</f>
        <v>0</v>
      </c>
      <c r="AI187" s="3">
        <f t="array" ref="AI187">INDEX(NoSettings!$C$2:$AG$1459,MATCH($A187,NoSettings!$A$2:$A$1459,0),MATCH(AI$1,NoSettings!$C$1:$AG$1,0))</f>
        <v>0</v>
      </c>
      <c r="AJ187" s="3">
        <f t="array" ref="AJ187">INDEX(NoSettings!$C$2:$AG$1459,MATCH($A187,NoSettings!$A$2:$A$1459,0),MATCH(AJ$1,NoSettings!$C$1:$AG$1,0))</f>
        <v>0</v>
      </c>
      <c r="AK187" s="3">
        <f t="array" ref="AK187">INDEX(NoSettings!$C$2:$AG$1459,MATCH($A187,NoSettings!$A$2:$A$1459,0),MATCH(AK$1,NoSettings!$C$1:$AG$1,0))</f>
        <v>0</v>
      </c>
    </row>
    <row r="188" ht="15.75" hidden="1" customHeight="1">
      <c r="A188" s="3" t="s">
        <v>644</v>
      </c>
      <c r="B188" s="109" t="s">
        <v>156</v>
      </c>
      <c r="C188" s="109" t="s">
        <v>141</v>
      </c>
      <c r="D188" s="109" t="s">
        <v>143</v>
      </c>
      <c r="E188" s="109" t="s">
        <v>1946</v>
      </c>
      <c r="F188" s="109" t="s">
        <v>159</v>
      </c>
      <c r="G188" s="3">
        <f t="array" ref="G188">INDEX(NoSettings!$C$2:$AG$1459,MATCH($A188,NoSettings!$A$2:$A$1459,0),MATCH(G$1,NoSettings!$C$1:$AG$1,0))</f>
        <v>0</v>
      </c>
      <c r="H188" s="3">
        <f t="array" ref="H188">INDEX(NoSettings!$C$2:$AG$1459,MATCH($A188,NoSettings!$A$2:$A$1459,0),MATCH(H$1,NoSettings!$C$1:$AG$1,0))</f>
        <v>0</v>
      </c>
      <c r="I188" s="3">
        <f t="array" ref="I188">INDEX(NoSettings!$C$2:$AG$1459,MATCH($A188,NoSettings!$A$2:$A$1459,0),MATCH(I$1,NoSettings!$C$1:$AG$1,0))</f>
        <v>0</v>
      </c>
      <c r="J188" s="3">
        <f t="array" ref="J188">INDEX(NoSettings!$C$2:$AG$1459,MATCH($A188,NoSettings!$A$2:$A$1459,0),MATCH(J$1,NoSettings!$C$1:$AG$1,0))</f>
        <v>0</v>
      </c>
      <c r="K188" s="3">
        <f t="array" ref="K188">INDEX(NoSettings!$C$2:$AG$1459,MATCH($A188,NoSettings!$A$2:$A$1459,0),MATCH(K$1,NoSettings!$C$1:$AG$1,0))</f>
        <v>0</v>
      </c>
      <c r="L188" s="3">
        <f t="array" ref="L188">INDEX(NoSettings!$C$2:$AG$1459,MATCH($A188,NoSettings!$A$2:$A$1459,0),MATCH(L$1,NoSettings!$C$1:$AG$1,0))</f>
        <v>0</v>
      </c>
      <c r="M188" s="3">
        <f t="array" ref="M188">INDEX(NoSettings!$C$2:$AG$1459,MATCH($A188,NoSettings!$A$2:$A$1459,0),MATCH(M$1,NoSettings!$C$1:$AG$1,0))</f>
        <v>0</v>
      </c>
      <c r="N188" s="3">
        <f t="array" ref="N188">INDEX(NoSettings!$C$2:$AG$1459,MATCH($A188,NoSettings!$A$2:$A$1459,0),MATCH(N$1,NoSettings!$C$1:$AG$1,0))</f>
        <v>0</v>
      </c>
      <c r="O188" s="3">
        <f t="array" ref="O188">INDEX(NoSettings!$C$2:$AG$1459,MATCH($A188,NoSettings!$A$2:$A$1459,0),MATCH(O$1,NoSettings!$C$1:$AG$1,0))</f>
        <v>0</v>
      </c>
      <c r="P188" s="3">
        <f t="array" ref="P188">INDEX(NoSettings!$C$2:$AG$1459,MATCH($A188,NoSettings!$A$2:$A$1459,0),MATCH(P$1,NoSettings!$C$1:$AG$1,0))</f>
        <v>0</v>
      </c>
      <c r="Q188" s="3">
        <f t="array" ref="Q188">INDEX(NoSettings!$C$2:$AG$1459,MATCH($A188,NoSettings!$A$2:$A$1459,0),MATCH(Q$1,NoSettings!$C$1:$AG$1,0))</f>
        <v>0</v>
      </c>
      <c r="R188" s="3">
        <f t="array" ref="R188">INDEX(NoSettings!$C$2:$AG$1459,MATCH($A188,NoSettings!$A$2:$A$1459,0),MATCH(R$1,NoSettings!$C$1:$AG$1,0))</f>
        <v>0</v>
      </c>
      <c r="S188" s="3">
        <f t="array" ref="S188">INDEX(NoSettings!$C$2:$AG$1459,MATCH($A188,NoSettings!$A$2:$A$1459,0),MATCH(S$1,NoSettings!$C$1:$AG$1,0))</f>
        <v>0</v>
      </c>
      <c r="T188" s="3">
        <f t="array" ref="T188">INDEX(NoSettings!$C$2:$AG$1459,MATCH($A188,NoSettings!$A$2:$A$1459,0),MATCH(T$1,NoSettings!$C$1:$AG$1,0))</f>
        <v>0</v>
      </c>
      <c r="U188" s="3">
        <f t="array" ref="U188">INDEX(NoSettings!$C$2:$AG$1459,MATCH($A188,NoSettings!$A$2:$A$1459,0),MATCH(U$1,NoSettings!$C$1:$AG$1,0))</f>
        <v>0</v>
      </c>
      <c r="V188" s="3">
        <f t="array" ref="V188">INDEX(NoSettings!$C$2:$AG$1459,MATCH($A188,NoSettings!$A$2:$A$1459,0),MATCH(V$1,NoSettings!$C$1:$AG$1,0))</f>
        <v>0</v>
      </c>
      <c r="W188" s="3">
        <f t="array" ref="W188">INDEX(NoSettings!$C$2:$AG$1459,MATCH($A188,NoSettings!$A$2:$A$1459,0),MATCH(W$1,NoSettings!$C$1:$AG$1,0))</f>
        <v>0</v>
      </c>
      <c r="X188" s="3">
        <f t="array" ref="X188">INDEX(NoSettings!$C$2:$AG$1459,MATCH($A188,NoSettings!$A$2:$A$1459,0),MATCH(X$1,NoSettings!$C$1:$AG$1,0))</f>
        <v>0</v>
      </c>
      <c r="Y188" s="3">
        <f t="array" ref="Y188">INDEX(NoSettings!$C$2:$AG$1459,MATCH($A188,NoSettings!$A$2:$A$1459,0),MATCH(Y$1,NoSettings!$C$1:$AG$1,0))</f>
        <v>0</v>
      </c>
      <c r="Z188" s="3">
        <f t="array" ref="Z188">INDEX(NoSettings!$C$2:$AG$1459,MATCH($A188,NoSettings!$A$2:$A$1459,0),MATCH(Z$1,NoSettings!$C$1:$AG$1,0))</f>
        <v>0</v>
      </c>
      <c r="AA188" s="3">
        <f t="array" ref="AA188">INDEX(NoSettings!$C$2:$AG$1459,MATCH($A188,NoSettings!$A$2:$A$1459,0),MATCH(AA$1,NoSettings!$C$1:$AG$1,0))</f>
        <v>0</v>
      </c>
      <c r="AB188" s="3">
        <f t="array" ref="AB188">INDEX(NoSettings!$C$2:$AG$1459,MATCH($A188,NoSettings!$A$2:$A$1459,0),MATCH(AB$1,NoSettings!$C$1:$AG$1,0))</f>
        <v>0</v>
      </c>
      <c r="AC188" s="3">
        <f t="array" ref="AC188">INDEX(NoSettings!$C$2:$AG$1459,MATCH($A188,NoSettings!$A$2:$A$1459,0),MATCH(AC$1,NoSettings!$C$1:$AG$1,0))</f>
        <v>0</v>
      </c>
      <c r="AD188" s="3">
        <f t="array" ref="AD188">INDEX(NoSettings!$C$2:$AG$1459,MATCH($A188,NoSettings!$A$2:$A$1459,0),MATCH(AD$1,NoSettings!$C$1:$AG$1,0))</f>
        <v>0</v>
      </c>
      <c r="AE188" s="3">
        <f t="array" ref="AE188">INDEX(NoSettings!$C$2:$AG$1459,MATCH($A188,NoSettings!$A$2:$A$1459,0),MATCH(AE$1,NoSettings!$C$1:$AG$1,0))</f>
        <v>0</v>
      </c>
      <c r="AF188" s="3">
        <f t="array" ref="AF188">INDEX(NoSettings!$C$2:$AG$1459,MATCH($A188,NoSettings!$A$2:$A$1459,0),MATCH(AF$1,NoSettings!$C$1:$AG$1,0))</f>
        <v>0</v>
      </c>
      <c r="AG188" s="3">
        <f t="array" ref="AG188">INDEX(NoSettings!$C$2:$AG$1459,MATCH($A188,NoSettings!$A$2:$A$1459,0),MATCH(AG$1,NoSettings!$C$1:$AG$1,0))</f>
        <v>0</v>
      </c>
      <c r="AH188" s="3">
        <f t="array" ref="AH188">INDEX(NoSettings!$C$2:$AG$1459,MATCH($A188,NoSettings!$A$2:$A$1459,0),MATCH(AH$1,NoSettings!$C$1:$AG$1,0))</f>
        <v>0</v>
      </c>
      <c r="AI188" s="3">
        <f t="array" ref="AI188">INDEX(NoSettings!$C$2:$AG$1459,MATCH($A188,NoSettings!$A$2:$A$1459,0),MATCH(AI$1,NoSettings!$C$1:$AG$1,0))</f>
        <v>0</v>
      </c>
      <c r="AJ188" s="3">
        <f t="array" ref="AJ188">INDEX(NoSettings!$C$2:$AG$1459,MATCH($A188,NoSettings!$A$2:$A$1459,0),MATCH(AJ$1,NoSettings!$C$1:$AG$1,0))</f>
        <v>0</v>
      </c>
      <c r="AK188" s="3">
        <f t="array" ref="AK188">INDEX(NoSettings!$C$2:$AG$1459,MATCH($A188,NoSettings!$A$2:$A$1459,0),MATCH(AK$1,NoSettings!$C$1:$AG$1,0))</f>
        <v>0</v>
      </c>
    </row>
    <row r="189" ht="15.75" hidden="1" customHeight="1">
      <c r="A189" s="3" t="s">
        <v>645</v>
      </c>
      <c r="B189" s="109" t="s">
        <v>156</v>
      </c>
      <c r="C189" s="109" t="s">
        <v>141</v>
      </c>
      <c r="D189" s="109" t="s">
        <v>143</v>
      </c>
      <c r="E189" s="109" t="s">
        <v>1946</v>
      </c>
      <c r="F189" s="109" t="s">
        <v>160</v>
      </c>
      <c r="G189" s="3">
        <f t="array" ref="G189">INDEX(NoSettings!$C$2:$AG$1459,MATCH($A189,NoSettings!$A$2:$A$1459,0),MATCH(G$1,NoSettings!$C$1:$AG$1,0))</f>
        <v>0</v>
      </c>
      <c r="H189" s="3">
        <f t="array" ref="H189">INDEX(NoSettings!$C$2:$AG$1459,MATCH($A189,NoSettings!$A$2:$A$1459,0),MATCH(H$1,NoSettings!$C$1:$AG$1,0))</f>
        <v>0</v>
      </c>
      <c r="I189" s="3">
        <f t="array" ref="I189">INDEX(NoSettings!$C$2:$AG$1459,MATCH($A189,NoSettings!$A$2:$A$1459,0),MATCH(I$1,NoSettings!$C$1:$AG$1,0))</f>
        <v>0</v>
      </c>
      <c r="J189" s="3">
        <f t="array" ref="J189">INDEX(NoSettings!$C$2:$AG$1459,MATCH($A189,NoSettings!$A$2:$A$1459,0),MATCH(J$1,NoSettings!$C$1:$AG$1,0))</f>
        <v>0</v>
      </c>
      <c r="K189" s="3">
        <f t="array" ref="K189">INDEX(NoSettings!$C$2:$AG$1459,MATCH($A189,NoSettings!$A$2:$A$1459,0),MATCH(K$1,NoSettings!$C$1:$AG$1,0))</f>
        <v>0</v>
      </c>
      <c r="L189" s="3">
        <f t="array" ref="L189">INDEX(NoSettings!$C$2:$AG$1459,MATCH($A189,NoSettings!$A$2:$A$1459,0),MATCH(L$1,NoSettings!$C$1:$AG$1,0))</f>
        <v>0</v>
      </c>
      <c r="M189" s="3">
        <f t="array" ref="M189">INDEX(NoSettings!$C$2:$AG$1459,MATCH($A189,NoSettings!$A$2:$A$1459,0),MATCH(M$1,NoSettings!$C$1:$AG$1,0))</f>
        <v>0</v>
      </c>
      <c r="N189" s="3">
        <f t="array" ref="N189">INDEX(NoSettings!$C$2:$AG$1459,MATCH($A189,NoSettings!$A$2:$A$1459,0),MATCH(N$1,NoSettings!$C$1:$AG$1,0))</f>
        <v>0</v>
      </c>
      <c r="O189" s="3">
        <f t="array" ref="O189">INDEX(NoSettings!$C$2:$AG$1459,MATCH($A189,NoSettings!$A$2:$A$1459,0),MATCH(O$1,NoSettings!$C$1:$AG$1,0))</f>
        <v>0</v>
      </c>
      <c r="P189" s="3">
        <f t="array" ref="P189">INDEX(NoSettings!$C$2:$AG$1459,MATCH($A189,NoSettings!$A$2:$A$1459,0),MATCH(P$1,NoSettings!$C$1:$AG$1,0))</f>
        <v>0</v>
      </c>
      <c r="Q189" s="3">
        <f t="array" ref="Q189">INDEX(NoSettings!$C$2:$AG$1459,MATCH($A189,NoSettings!$A$2:$A$1459,0),MATCH(Q$1,NoSettings!$C$1:$AG$1,0))</f>
        <v>0</v>
      </c>
      <c r="R189" s="3">
        <f t="array" ref="R189">INDEX(NoSettings!$C$2:$AG$1459,MATCH($A189,NoSettings!$A$2:$A$1459,0),MATCH(R$1,NoSettings!$C$1:$AG$1,0))</f>
        <v>0</v>
      </c>
      <c r="S189" s="3">
        <f t="array" ref="S189">INDEX(NoSettings!$C$2:$AG$1459,MATCH($A189,NoSettings!$A$2:$A$1459,0),MATCH(S$1,NoSettings!$C$1:$AG$1,0))</f>
        <v>0</v>
      </c>
      <c r="T189" s="3">
        <f t="array" ref="T189">INDEX(NoSettings!$C$2:$AG$1459,MATCH($A189,NoSettings!$A$2:$A$1459,0),MATCH(T$1,NoSettings!$C$1:$AG$1,0))</f>
        <v>0</v>
      </c>
      <c r="U189" s="3">
        <f t="array" ref="U189">INDEX(NoSettings!$C$2:$AG$1459,MATCH($A189,NoSettings!$A$2:$A$1459,0),MATCH(U$1,NoSettings!$C$1:$AG$1,0))</f>
        <v>0</v>
      </c>
      <c r="V189" s="3">
        <f t="array" ref="V189">INDEX(NoSettings!$C$2:$AG$1459,MATCH($A189,NoSettings!$A$2:$A$1459,0),MATCH(V$1,NoSettings!$C$1:$AG$1,0))</f>
        <v>0</v>
      </c>
      <c r="W189" s="3">
        <f t="array" ref="W189">INDEX(NoSettings!$C$2:$AG$1459,MATCH($A189,NoSettings!$A$2:$A$1459,0),MATCH(W$1,NoSettings!$C$1:$AG$1,0))</f>
        <v>0</v>
      </c>
      <c r="X189" s="3">
        <f t="array" ref="X189">INDEX(NoSettings!$C$2:$AG$1459,MATCH($A189,NoSettings!$A$2:$A$1459,0),MATCH(X$1,NoSettings!$C$1:$AG$1,0))</f>
        <v>0</v>
      </c>
      <c r="Y189" s="3">
        <f t="array" ref="Y189">INDEX(NoSettings!$C$2:$AG$1459,MATCH($A189,NoSettings!$A$2:$A$1459,0),MATCH(Y$1,NoSettings!$C$1:$AG$1,0))</f>
        <v>0</v>
      </c>
      <c r="Z189" s="3">
        <f t="array" ref="Z189">INDEX(NoSettings!$C$2:$AG$1459,MATCH($A189,NoSettings!$A$2:$A$1459,0),MATCH(Z$1,NoSettings!$C$1:$AG$1,0))</f>
        <v>0</v>
      </c>
      <c r="AA189" s="3">
        <f t="array" ref="AA189">INDEX(NoSettings!$C$2:$AG$1459,MATCH($A189,NoSettings!$A$2:$A$1459,0),MATCH(AA$1,NoSettings!$C$1:$AG$1,0))</f>
        <v>0</v>
      </c>
      <c r="AB189" s="3">
        <f t="array" ref="AB189">INDEX(NoSettings!$C$2:$AG$1459,MATCH($A189,NoSettings!$A$2:$A$1459,0),MATCH(AB$1,NoSettings!$C$1:$AG$1,0))</f>
        <v>0</v>
      </c>
      <c r="AC189" s="3">
        <f t="array" ref="AC189">INDEX(NoSettings!$C$2:$AG$1459,MATCH($A189,NoSettings!$A$2:$A$1459,0),MATCH(AC$1,NoSettings!$C$1:$AG$1,0))</f>
        <v>0</v>
      </c>
      <c r="AD189" s="3">
        <f t="array" ref="AD189">INDEX(NoSettings!$C$2:$AG$1459,MATCH($A189,NoSettings!$A$2:$A$1459,0),MATCH(AD$1,NoSettings!$C$1:$AG$1,0))</f>
        <v>0</v>
      </c>
      <c r="AE189" s="3">
        <f t="array" ref="AE189">INDEX(NoSettings!$C$2:$AG$1459,MATCH($A189,NoSettings!$A$2:$A$1459,0),MATCH(AE$1,NoSettings!$C$1:$AG$1,0))</f>
        <v>0</v>
      </c>
      <c r="AF189" s="3">
        <f t="array" ref="AF189">INDEX(NoSettings!$C$2:$AG$1459,MATCH($A189,NoSettings!$A$2:$A$1459,0),MATCH(AF$1,NoSettings!$C$1:$AG$1,0))</f>
        <v>0</v>
      </c>
      <c r="AG189" s="3">
        <f t="array" ref="AG189">INDEX(NoSettings!$C$2:$AG$1459,MATCH($A189,NoSettings!$A$2:$A$1459,0),MATCH(AG$1,NoSettings!$C$1:$AG$1,0))</f>
        <v>0</v>
      </c>
      <c r="AH189" s="3">
        <f t="array" ref="AH189">INDEX(NoSettings!$C$2:$AG$1459,MATCH($A189,NoSettings!$A$2:$A$1459,0),MATCH(AH$1,NoSettings!$C$1:$AG$1,0))</f>
        <v>0</v>
      </c>
      <c r="AI189" s="3">
        <f t="array" ref="AI189">INDEX(NoSettings!$C$2:$AG$1459,MATCH($A189,NoSettings!$A$2:$A$1459,0),MATCH(AI$1,NoSettings!$C$1:$AG$1,0))</f>
        <v>0</v>
      </c>
      <c r="AJ189" s="3">
        <f t="array" ref="AJ189">INDEX(NoSettings!$C$2:$AG$1459,MATCH($A189,NoSettings!$A$2:$A$1459,0),MATCH(AJ$1,NoSettings!$C$1:$AG$1,0))</f>
        <v>0</v>
      </c>
      <c r="AK189" s="3">
        <f t="array" ref="AK189">INDEX(NoSettings!$C$2:$AG$1459,MATCH($A189,NoSettings!$A$2:$A$1459,0),MATCH(AK$1,NoSettings!$C$1:$AG$1,0))</f>
        <v>0</v>
      </c>
    </row>
    <row r="190" ht="15.75" hidden="1" customHeight="1">
      <c r="A190" s="3" t="s">
        <v>646</v>
      </c>
      <c r="B190" s="109" t="s">
        <v>156</v>
      </c>
      <c r="C190" s="109" t="s">
        <v>141</v>
      </c>
      <c r="D190" s="109" t="s">
        <v>143</v>
      </c>
      <c r="E190" s="109" t="s">
        <v>1946</v>
      </c>
      <c r="F190" s="109" t="s">
        <v>161</v>
      </c>
      <c r="G190" s="3">
        <f t="array" ref="G190">INDEX(NoSettings!$C$2:$AG$1459,MATCH($A190,NoSettings!$A$2:$A$1459,0),MATCH(G$1,NoSettings!$C$1:$AG$1,0))</f>
        <v>0</v>
      </c>
      <c r="H190" s="3">
        <f t="array" ref="H190">INDEX(NoSettings!$C$2:$AG$1459,MATCH($A190,NoSettings!$A$2:$A$1459,0),MATCH(H$1,NoSettings!$C$1:$AG$1,0))</f>
        <v>0</v>
      </c>
      <c r="I190" s="3">
        <f t="array" ref="I190">INDEX(NoSettings!$C$2:$AG$1459,MATCH($A190,NoSettings!$A$2:$A$1459,0),MATCH(I$1,NoSettings!$C$1:$AG$1,0))</f>
        <v>0</v>
      </c>
      <c r="J190" s="3">
        <f t="array" ref="J190">INDEX(NoSettings!$C$2:$AG$1459,MATCH($A190,NoSettings!$A$2:$A$1459,0),MATCH(J$1,NoSettings!$C$1:$AG$1,0))</f>
        <v>0</v>
      </c>
      <c r="K190" s="3">
        <f t="array" ref="K190">INDEX(NoSettings!$C$2:$AG$1459,MATCH($A190,NoSettings!$A$2:$A$1459,0),MATCH(K$1,NoSettings!$C$1:$AG$1,0))</f>
        <v>0</v>
      </c>
      <c r="L190" s="3">
        <f t="array" ref="L190">INDEX(NoSettings!$C$2:$AG$1459,MATCH($A190,NoSettings!$A$2:$A$1459,0),MATCH(L$1,NoSettings!$C$1:$AG$1,0))</f>
        <v>0</v>
      </c>
      <c r="M190" s="3">
        <f t="array" ref="M190">INDEX(NoSettings!$C$2:$AG$1459,MATCH($A190,NoSettings!$A$2:$A$1459,0),MATCH(M$1,NoSettings!$C$1:$AG$1,0))</f>
        <v>0</v>
      </c>
      <c r="N190" s="3">
        <f t="array" ref="N190">INDEX(NoSettings!$C$2:$AG$1459,MATCH($A190,NoSettings!$A$2:$A$1459,0),MATCH(N$1,NoSettings!$C$1:$AG$1,0))</f>
        <v>0</v>
      </c>
      <c r="O190" s="3">
        <f t="array" ref="O190">INDEX(NoSettings!$C$2:$AG$1459,MATCH($A190,NoSettings!$A$2:$A$1459,0),MATCH(O$1,NoSettings!$C$1:$AG$1,0))</f>
        <v>0</v>
      </c>
      <c r="P190" s="3">
        <f t="array" ref="P190">INDEX(NoSettings!$C$2:$AG$1459,MATCH($A190,NoSettings!$A$2:$A$1459,0),MATCH(P$1,NoSettings!$C$1:$AG$1,0))</f>
        <v>0</v>
      </c>
      <c r="Q190" s="3">
        <f t="array" ref="Q190">INDEX(NoSettings!$C$2:$AG$1459,MATCH($A190,NoSettings!$A$2:$A$1459,0),MATCH(Q$1,NoSettings!$C$1:$AG$1,0))</f>
        <v>0</v>
      </c>
      <c r="R190" s="3">
        <f t="array" ref="R190">INDEX(NoSettings!$C$2:$AG$1459,MATCH($A190,NoSettings!$A$2:$A$1459,0),MATCH(R$1,NoSettings!$C$1:$AG$1,0))</f>
        <v>0</v>
      </c>
      <c r="S190" s="3">
        <f t="array" ref="S190">INDEX(NoSettings!$C$2:$AG$1459,MATCH($A190,NoSettings!$A$2:$A$1459,0),MATCH(S$1,NoSettings!$C$1:$AG$1,0))</f>
        <v>0</v>
      </c>
      <c r="T190" s="3">
        <f t="array" ref="T190">INDEX(NoSettings!$C$2:$AG$1459,MATCH($A190,NoSettings!$A$2:$A$1459,0),MATCH(T$1,NoSettings!$C$1:$AG$1,0))</f>
        <v>0</v>
      </c>
      <c r="U190" s="3">
        <f t="array" ref="U190">INDEX(NoSettings!$C$2:$AG$1459,MATCH($A190,NoSettings!$A$2:$A$1459,0),MATCH(U$1,NoSettings!$C$1:$AG$1,0))</f>
        <v>0</v>
      </c>
      <c r="V190" s="3">
        <f t="array" ref="V190">INDEX(NoSettings!$C$2:$AG$1459,MATCH($A190,NoSettings!$A$2:$A$1459,0),MATCH(V$1,NoSettings!$C$1:$AG$1,0))</f>
        <v>0</v>
      </c>
      <c r="W190" s="3">
        <f t="array" ref="W190">INDEX(NoSettings!$C$2:$AG$1459,MATCH($A190,NoSettings!$A$2:$A$1459,0),MATCH(W$1,NoSettings!$C$1:$AG$1,0))</f>
        <v>0</v>
      </c>
      <c r="X190" s="3">
        <f t="array" ref="X190">INDEX(NoSettings!$C$2:$AG$1459,MATCH($A190,NoSettings!$A$2:$A$1459,0),MATCH(X$1,NoSettings!$C$1:$AG$1,0))</f>
        <v>0</v>
      </c>
      <c r="Y190" s="3">
        <f t="array" ref="Y190">INDEX(NoSettings!$C$2:$AG$1459,MATCH($A190,NoSettings!$A$2:$A$1459,0),MATCH(Y$1,NoSettings!$C$1:$AG$1,0))</f>
        <v>0</v>
      </c>
      <c r="Z190" s="3">
        <f t="array" ref="Z190">INDEX(NoSettings!$C$2:$AG$1459,MATCH($A190,NoSettings!$A$2:$A$1459,0),MATCH(Z$1,NoSettings!$C$1:$AG$1,0))</f>
        <v>0</v>
      </c>
      <c r="AA190" s="3">
        <f t="array" ref="AA190">INDEX(NoSettings!$C$2:$AG$1459,MATCH($A190,NoSettings!$A$2:$A$1459,0),MATCH(AA$1,NoSettings!$C$1:$AG$1,0))</f>
        <v>0</v>
      </c>
      <c r="AB190" s="3">
        <f t="array" ref="AB190">INDEX(NoSettings!$C$2:$AG$1459,MATCH($A190,NoSettings!$A$2:$A$1459,0),MATCH(AB$1,NoSettings!$C$1:$AG$1,0))</f>
        <v>0</v>
      </c>
      <c r="AC190" s="3">
        <f t="array" ref="AC190">INDEX(NoSettings!$C$2:$AG$1459,MATCH($A190,NoSettings!$A$2:$A$1459,0),MATCH(AC$1,NoSettings!$C$1:$AG$1,0))</f>
        <v>0</v>
      </c>
      <c r="AD190" s="3">
        <f t="array" ref="AD190">INDEX(NoSettings!$C$2:$AG$1459,MATCH($A190,NoSettings!$A$2:$A$1459,0),MATCH(AD$1,NoSettings!$C$1:$AG$1,0))</f>
        <v>0</v>
      </c>
      <c r="AE190" s="3">
        <f t="array" ref="AE190">INDEX(NoSettings!$C$2:$AG$1459,MATCH($A190,NoSettings!$A$2:$A$1459,0),MATCH(AE$1,NoSettings!$C$1:$AG$1,0))</f>
        <v>0</v>
      </c>
      <c r="AF190" s="3">
        <f t="array" ref="AF190">INDEX(NoSettings!$C$2:$AG$1459,MATCH($A190,NoSettings!$A$2:$A$1459,0),MATCH(AF$1,NoSettings!$C$1:$AG$1,0))</f>
        <v>0</v>
      </c>
      <c r="AG190" s="3">
        <f t="array" ref="AG190">INDEX(NoSettings!$C$2:$AG$1459,MATCH($A190,NoSettings!$A$2:$A$1459,0),MATCH(AG$1,NoSettings!$C$1:$AG$1,0))</f>
        <v>0</v>
      </c>
      <c r="AH190" s="3">
        <f t="array" ref="AH190">INDEX(NoSettings!$C$2:$AG$1459,MATCH($A190,NoSettings!$A$2:$A$1459,0),MATCH(AH$1,NoSettings!$C$1:$AG$1,0))</f>
        <v>0</v>
      </c>
      <c r="AI190" s="3">
        <f t="array" ref="AI190">INDEX(NoSettings!$C$2:$AG$1459,MATCH($A190,NoSettings!$A$2:$A$1459,0),MATCH(AI$1,NoSettings!$C$1:$AG$1,0))</f>
        <v>0</v>
      </c>
      <c r="AJ190" s="3">
        <f t="array" ref="AJ190">INDEX(NoSettings!$C$2:$AG$1459,MATCH($A190,NoSettings!$A$2:$A$1459,0),MATCH(AJ$1,NoSettings!$C$1:$AG$1,0))</f>
        <v>0</v>
      </c>
      <c r="AK190" s="3">
        <f t="array" ref="AK190">INDEX(NoSettings!$C$2:$AG$1459,MATCH($A190,NoSettings!$A$2:$A$1459,0),MATCH(AK$1,NoSettings!$C$1:$AG$1,0))</f>
        <v>0</v>
      </c>
    </row>
    <row r="191" ht="15.75" hidden="1" customHeight="1">
      <c r="A191" s="3" t="s">
        <v>647</v>
      </c>
      <c r="B191" s="109" t="s">
        <v>156</v>
      </c>
      <c r="C191" s="109" t="s">
        <v>141</v>
      </c>
      <c r="D191" s="109" t="s">
        <v>143</v>
      </c>
      <c r="E191" s="109" t="s">
        <v>1946</v>
      </c>
      <c r="F191" s="109" t="s">
        <v>162</v>
      </c>
      <c r="G191" s="3">
        <f t="array" ref="G191">INDEX(NoSettings!$C$2:$AG$1459,MATCH($A191,NoSettings!$A$2:$A$1459,0),MATCH(G$1,NoSettings!$C$1:$AG$1,0))</f>
        <v>0</v>
      </c>
      <c r="H191" s="3">
        <f t="array" ref="H191">INDEX(NoSettings!$C$2:$AG$1459,MATCH($A191,NoSettings!$A$2:$A$1459,0),MATCH(H$1,NoSettings!$C$1:$AG$1,0))</f>
        <v>0</v>
      </c>
      <c r="I191" s="3">
        <f t="array" ref="I191">INDEX(NoSettings!$C$2:$AG$1459,MATCH($A191,NoSettings!$A$2:$A$1459,0),MATCH(I$1,NoSettings!$C$1:$AG$1,0))</f>
        <v>0</v>
      </c>
      <c r="J191" s="3">
        <f t="array" ref="J191">INDEX(NoSettings!$C$2:$AG$1459,MATCH($A191,NoSettings!$A$2:$A$1459,0),MATCH(J$1,NoSettings!$C$1:$AG$1,0))</f>
        <v>0</v>
      </c>
      <c r="K191" s="3">
        <f t="array" ref="K191">INDEX(NoSettings!$C$2:$AG$1459,MATCH($A191,NoSettings!$A$2:$A$1459,0),MATCH(K$1,NoSettings!$C$1:$AG$1,0))</f>
        <v>0</v>
      </c>
      <c r="L191" s="3">
        <f t="array" ref="L191">INDEX(NoSettings!$C$2:$AG$1459,MATCH($A191,NoSettings!$A$2:$A$1459,0),MATCH(L$1,NoSettings!$C$1:$AG$1,0))</f>
        <v>0</v>
      </c>
      <c r="M191" s="3">
        <f t="array" ref="M191">INDEX(NoSettings!$C$2:$AG$1459,MATCH($A191,NoSettings!$A$2:$A$1459,0),MATCH(M$1,NoSettings!$C$1:$AG$1,0))</f>
        <v>0</v>
      </c>
      <c r="N191" s="3">
        <f t="array" ref="N191">INDEX(NoSettings!$C$2:$AG$1459,MATCH($A191,NoSettings!$A$2:$A$1459,0),MATCH(N$1,NoSettings!$C$1:$AG$1,0))</f>
        <v>0</v>
      </c>
      <c r="O191" s="3">
        <f t="array" ref="O191">INDEX(NoSettings!$C$2:$AG$1459,MATCH($A191,NoSettings!$A$2:$A$1459,0),MATCH(O$1,NoSettings!$C$1:$AG$1,0))</f>
        <v>0</v>
      </c>
      <c r="P191" s="3">
        <f t="array" ref="P191">INDEX(NoSettings!$C$2:$AG$1459,MATCH($A191,NoSettings!$A$2:$A$1459,0),MATCH(P$1,NoSettings!$C$1:$AG$1,0))</f>
        <v>0</v>
      </c>
      <c r="Q191" s="3">
        <f t="array" ref="Q191">INDEX(NoSettings!$C$2:$AG$1459,MATCH($A191,NoSettings!$A$2:$A$1459,0),MATCH(Q$1,NoSettings!$C$1:$AG$1,0))</f>
        <v>0</v>
      </c>
      <c r="R191" s="3">
        <f t="array" ref="R191">INDEX(NoSettings!$C$2:$AG$1459,MATCH($A191,NoSettings!$A$2:$A$1459,0),MATCH(R$1,NoSettings!$C$1:$AG$1,0))</f>
        <v>0</v>
      </c>
      <c r="S191" s="3">
        <f t="array" ref="S191">INDEX(NoSettings!$C$2:$AG$1459,MATCH($A191,NoSettings!$A$2:$A$1459,0),MATCH(S$1,NoSettings!$C$1:$AG$1,0))</f>
        <v>0</v>
      </c>
      <c r="T191" s="3">
        <f t="array" ref="T191">INDEX(NoSettings!$C$2:$AG$1459,MATCH($A191,NoSettings!$A$2:$A$1459,0),MATCH(T$1,NoSettings!$C$1:$AG$1,0))</f>
        <v>0</v>
      </c>
      <c r="U191" s="3">
        <f t="array" ref="U191">INDEX(NoSettings!$C$2:$AG$1459,MATCH($A191,NoSettings!$A$2:$A$1459,0),MATCH(U$1,NoSettings!$C$1:$AG$1,0))</f>
        <v>0</v>
      </c>
      <c r="V191" s="3">
        <f t="array" ref="V191">INDEX(NoSettings!$C$2:$AG$1459,MATCH($A191,NoSettings!$A$2:$A$1459,0),MATCH(V$1,NoSettings!$C$1:$AG$1,0))</f>
        <v>0</v>
      </c>
      <c r="W191" s="3">
        <f t="array" ref="W191">INDEX(NoSettings!$C$2:$AG$1459,MATCH($A191,NoSettings!$A$2:$A$1459,0),MATCH(W$1,NoSettings!$C$1:$AG$1,0))</f>
        <v>0</v>
      </c>
      <c r="X191" s="3">
        <f t="array" ref="X191">INDEX(NoSettings!$C$2:$AG$1459,MATCH($A191,NoSettings!$A$2:$A$1459,0),MATCH(X$1,NoSettings!$C$1:$AG$1,0))</f>
        <v>0</v>
      </c>
      <c r="Y191" s="3">
        <f t="array" ref="Y191">INDEX(NoSettings!$C$2:$AG$1459,MATCH($A191,NoSettings!$A$2:$A$1459,0),MATCH(Y$1,NoSettings!$C$1:$AG$1,0))</f>
        <v>0</v>
      </c>
      <c r="Z191" s="3">
        <f t="array" ref="Z191">INDEX(NoSettings!$C$2:$AG$1459,MATCH($A191,NoSettings!$A$2:$A$1459,0),MATCH(Z$1,NoSettings!$C$1:$AG$1,0))</f>
        <v>0</v>
      </c>
      <c r="AA191" s="3">
        <f t="array" ref="AA191">INDEX(NoSettings!$C$2:$AG$1459,MATCH($A191,NoSettings!$A$2:$A$1459,0),MATCH(AA$1,NoSettings!$C$1:$AG$1,0))</f>
        <v>0</v>
      </c>
      <c r="AB191" s="3">
        <f t="array" ref="AB191">INDEX(NoSettings!$C$2:$AG$1459,MATCH($A191,NoSettings!$A$2:$A$1459,0),MATCH(AB$1,NoSettings!$C$1:$AG$1,0))</f>
        <v>0</v>
      </c>
      <c r="AC191" s="3">
        <f t="array" ref="AC191">INDEX(NoSettings!$C$2:$AG$1459,MATCH($A191,NoSettings!$A$2:$A$1459,0),MATCH(AC$1,NoSettings!$C$1:$AG$1,0))</f>
        <v>0</v>
      </c>
      <c r="AD191" s="3">
        <f t="array" ref="AD191">INDEX(NoSettings!$C$2:$AG$1459,MATCH($A191,NoSettings!$A$2:$A$1459,0),MATCH(AD$1,NoSettings!$C$1:$AG$1,0))</f>
        <v>0</v>
      </c>
      <c r="AE191" s="3">
        <f t="array" ref="AE191">INDEX(NoSettings!$C$2:$AG$1459,MATCH($A191,NoSettings!$A$2:$A$1459,0),MATCH(AE$1,NoSettings!$C$1:$AG$1,0))</f>
        <v>0</v>
      </c>
      <c r="AF191" s="3">
        <f t="array" ref="AF191">INDEX(NoSettings!$C$2:$AG$1459,MATCH($A191,NoSettings!$A$2:$A$1459,0),MATCH(AF$1,NoSettings!$C$1:$AG$1,0))</f>
        <v>0</v>
      </c>
      <c r="AG191" s="3">
        <f t="array" ref="AG191">INDEX(NoSettings!$C$2:$AG$1459,MATCH($A191,NoSettings!$A$2:$A$1459,0),MATCH(AG$1,NoSettings!$C$1:$AG$1,0))</f>
        <v>0</v>
      </c>
      <c r="AH191" s="3">
        <f t="array" ref="AH191">INDEX(NoSettings!$C$2:$AG$1459,MATCH($A191,NoSettings!$A$2:$A$1459,0),MATCH(AH$1,NoSettings!$C$1:$AG$1,0))</f>
        <v>0</v>
      </c>
      <c r="AI191" s="3">
        <f t="array" ref="AI191">INDEX(NoSettings!$C$2:$AG$1459,MATCH($A191,NoSettings!$A$2:$A$1459,0),MATCH(AI$1,NoSettings!$C$1:$AG$1,0))</f>
        <v>0</v>
      </c>
      <c r="AJ191" s="3">
        <f t="array" ref="AJ191">INDEX(NoSettings!$C$2:$AG$1459,MATCH($A191,NoSettings!$A$2:$A$1459,0),MATCH(AJ$1,NoSettings!$C$1:$AG$1,0))</f>
        <v>0</v>
      </c>
      <c r="AK191" s="3">
        <f t="array" ref="AK191">INDEX(NoSettings!$C$2:$AG$1459,MATCH($A191,NoSettings!$A$2:$A$1459,0),MATCH(AK$1,NoSettings!$C$1:$AG$1,0))</f>
        <v>0</v>
      </c>
    </row>
    <row r="192" ht="15.75" hidden="1" customHeight="1">
      <c r="A192" s="3" t="s">
        <v>648</v>
      </c>
      <c r="B192" s="109" t="s">
        <v>156</v>
      </c>
      <c r="C192" s="109" t="s">
        <v>141</v>
      </c>
      <c r="D192" s="109" t="s">
        <v>143</v>
      </c>
      <c r="E192" s="109" t="s">
        <v>1946</v>
      </c>
      <c r="F192" s="109" t="s">
        <v>163</v>
      </c>
      <c r="G192" s="3">
        <f t="array" ref="G192">INDEX(NoSettings!$C$2:$AG$1459,MATCH($A192,NoSettings!$A$2:$A$1459,0),MATCH(G$1,NoSettings!$C$1:$AG$1,0))</f>
        <v>0</v>
      </c>
      <c r="H192" s="3">
        <f t="array" ref="H192">INDEX(NoSettings!$C$2:$AG$1459,MATCH($A192,NoSettings!$A$2:$A$1459,0),MATCH(H$1,NoSettings!$C$1:$AG$1,0))</f>
        <v>0</v>
      </c>
      <c r="I192" s="3">
        <f t="array" ref="I192">INDEX(NoSettings!$C$2:$AG$1459,MATCH($A192,NoSettings!$A$2:$A$1459,0),MATCH(I$1,NoSettings!$C$1:$AG$1,0))</f>
        <v>0</v>
      </c>
      <c r="J192" s="3">
        <f t="array" ref="J192">INDEX(NoSettings!$C$2:$AG$1459,MATCH($A192,NoSettings!$A$2:$A$1459,0),MATCH(J$1,NoSettings!$C$1:$AG$1,0))</f>
        <v>0</v>
      </c>
      <c r="K192" s="3">
        <f t="array" ref="K192">INDEX(NoSettings!$C$2:$AG$1459,MATCH($A192,NoSettings!$A$2:$A$1459,0),MATCH(K$1,NoSettings!$C$1:$AG$1,0))</f>
        <v>0</v>
      </c>
      <c r="L192" s="3">
        <f t="array" ref="L192">INDEX(NoSettings!$C$2:$AG$1459,MATCH($A192,NoSettings!$A$2:$A$1459,0),MATCH(L$1,NoSettings!$C$1:$AG$1,0))</f>
        <v>0</v>
      </c>
      <c r="M192" s="3">
        <f t="array" ref="M192">INDEX(NoSettings!$C$2:$AG$1459,MATCH($A192,NoSettings!$A$2:$A$1459,0),MATCH(M$1,NoSettings!$C$1:$AG$1,0))</f>
        <v>0</v>
      </c>
      <c r="N192" s="3">
        <f t="array" ref="N192">INDEX(NoSettings!$C$2:$AG$1459,MATCH($A192,NoSettings!$A$2:$A$1459,0),MATCH(N$1,NoSettings!$C$1:$AG$1,0))</f>
        <v>0</v>
      </c>
      <c r="O192" s="3">
        <f t="array" ref="O192">INDEX(NoSettings!$C$2:$AG$1459,MATCH($A192,NoSettings!$A$2:$A$1459,0),MATCH(O$1,NoSettings!$C$1:$AG$1,0))</f>
        <v>0</v>
      </c>
      <c r="P192" s="3">
        <f t="array" ref="P192">INDEX(NoSettings!$C$2:$AG$1459,MATCH($A192,NoSettings!$A$2:$A$1459,0),MATCH(P$1,NoSettings!$C$1:$AG$1,0))</f>
        <v>0</v>
      </c>
      <c r="Q192" s="3">
        <f t="array" ref="Q192">INDEX(NoSettings!$C$2:$AG$1459,MATCH($A192,NoSettings!$A$2:$A$1459,0),MATCH(Q$1,NoSettings!$C$1:$AG$1,0))</f>
        <v>0</v>
      </c>
      <c r="R192" s="3">
        <f t="array" ref="R192">INDEX(NoSettings!$C$2:$AG$1459,MATCH($A192,NoSettings!$A$2:$A$1459,0),MATCH(R$1,NoSettings!$C$1:$AG$1,0))</f>
        <v>0</v>
      </c>
      <c r="S192" s="3">
        <f t="array" ref="S192">INDEX(NoSettings!$C$2:$AG$1459,MATCH($A192,NoSettings!$A$2:$A$1459,0),MATCH(S$1,NoSettings!$C$1:$AG$1,0))</f>
        <v>0</v>
      </c>
      <c r="T192" s="3">
        <f t="array" ref="T192">INDEX(NoSettings!$C$2:$AG$1459,MATCH($A192,NoSettings!$A$2:$A$1459,0),MATCH(T$1,NoSettings!$C$1:$AG$1,0))</f>
        <v>0</v>
      </c>
      <c r="U192" s="3">
        <f t="array" ref="U192">INDEX(NoSettings!$C$2:$AG$1459,MATCH($A192,NoSettings!$A$2:$A$1459,0),MATCH(U$1,NoSettings!$C$1:$AG$1,0))</f>
        <v>0</v>
      </c>
      <c r="V192" s="3">
        <f t="array" ref="V192">INDEX(NoSettings!$C$2:$AG$1459,MATCH($A192,NoSettings!$A$2:$A$1459,0),MATCH(V$1,NoSettings!$C$1:$AG$1,0))</f>
        <v>0</v>
      </c>
      <c r="W192" s="3">
        <f t="array" ref="W192">INDEX(NoSettings!$C$2:$AG$1459,MATCH($A192,NoSettings!$A$2:$A$1459,0),MATCH(W$1,NoSettings!$C$1:$AG$1,0))</f>
        <v>0</v>
      </c>
      <c r="X192" s="3">
        <f t="array" ref="X192">INDEX(NoSettings!$C$2:$AG$1459,MATCH($A192,NoSettings!$A$2:$A$1459,0),MATCH(X$1,NoSettings!$C$1:$AG$1,0))</f>
        <v>0</v>
      </c>
      <c r="Y192" s="3">
        <f t="array" ref="Y192">INDEX(NoSettings!$C$2:$AG$1459,MATCH($A192,NoSettings!$A$2:$A$1459,0),MATCH(Y$1,NoSettings!$C$1:$AG$1,0))</f>
        <v>0</v>
      </c>
      <c r="Z192" s="3">
        <f t="array" ref="Z192">INDEX(NoSettings!$C$2:$AG$1459,MATCH($A192,NoSettings!$A$2:$A$1459,0),MATCH(Z$1,NoSettings!$C$1:$AG$1,0))</f>
        <v>0</v>
      </c>
      <c r="AA192" s="3">
        <f t="array" ref="AA192">INDEX(NoSettings!$C$2:$AG$1459,MATCH($A192,NoSettings!$A$2:$A$1459,0),MATCH(AA$1,NoSettings!$C$1:$AG$1,0))</f>
        <v>0</v>
      </c>
      <c r="AB192" s="3">
        <f t="array" ref="AB192">INDEX(NoSettings!$C$2:$AG$1459,MATCH($A192,NoSettings!$A$2:$A$1459,0),MATCH(AB$1,NoSettings!$C$1:$AG$1,0))</f>
        <v>0</v>
      </c>
      <c r="AC192" s="3">
        <f t="array" ref="AC192">INDEX(NoSettings!$C$2:$AG$1459,MATCH($A192,NoSettings!$A$2:$A$1459,0),MATCH(AC$1,NoSettings!$C$1:$AG$1,0))</f>
        <v>0</v>
      </c>
      <c r="AD192" s="3">
        <f t="array" ref="AD192">INDEX(NoSettings!$C$2:$AG$1459,MATCH($A192,NoSettings!$A$2:$A$1459,0),MATCH(AD$1,NoSettings!$C$1:$AG$1,0))</f>
        <v>0</v>
      </c>
      <c r="AE192" s="3">
        <f t="array" ref="AE192">INDEX(NoSettings!$C$2:$AG$1459,MATCH($A192,NoSettings!$A$2:$A$1459,0),MATCH(AE$1,NoSettings!$C$1:$AG$1,0))</f>
        <v>0</v>
      </c>
      <c r="AF192" s="3">
        <f t="array" ref="AF192">INDEX(NoSettings!$C$2:$AG$1459,MATCH($A192,NoSettings!$A$2:$A$1459,0),MATCH(AF$1,NoSettings!$C$1:$AG$1,0))</f>
        <v>0</v>
      </c>
      <c r="AG192" s="3">
        <f t="array" ref="AG192">INDEX(NoSettings!$C$2:$AG$1459,MATCH($A192,NoSettings!$A$2:$A$1459,0),MATCH(AG$1,NoSettings!$C$1:$AG$1,0))</f>
        <v>0</v>
      </c>
      <c r="AH192" s="3">
        <f t="array" ref="AH192">INDEX(NoSettings!$C$2:$AG$1459,MATCH($A192,NoSettings!$A$2:$A$1459,0),MATCH(AH$1,NoSettings!$C$1:$AG$1,0))</f>
        <v>0</v>
      </c>
      <c r="AI192" s="3">
        <f t="array" ref="AI192">INDEX(NoSettings!$C$2:$AG$1459,MATCH($A192,NoSettings!$A$2:$A$1459,0),MATCH(AI$1,NoSettings!$C$1:$AG$1,0))</f>
        <v>0</v>
      </c>
      <c r="AJ192" s="3">
        <f t="array" ref="AJ192">INDEX(NoSettings!$C$2:$AG$1459,MATCH($A192,NoSettings!$A$2:$A$1459,0),MATCH(AJ$1,NoSettings!$C$1:$AG$1,0))</f>
        <v>0</v>
      </c>
      <c r="AK192" s="3">
        <f t="array" ref="AK192">INDEX(NoSettings!$C$2:$AG$1459,MATCH($A192,NoSettings!$A$2:$A$1459,0),MATCH(AK$1,NoSettings!$C$1:$AG$1,0))</f>
        <v>0</v>
      </c>
    </row>
    <row r="193" ht="15.75" hidden="1" customHeight="1">
      <c r="A193" s="3" t="s">
        <v>649</v>
      </c>
      <c r="B193" s="109" t="s">
        <v>156</v>
      </c>
      <c r="C193" s="109" t="s">
        <v>141</v>
      </c>
      <c r="D193" s="109" t="s">
        <v>143</v>
      </c>
      <c r="E193" s="109" t="s">
        <v>1946</v>
      </c>
      <c r="F193" s="109" t="s">
        <v>164</v>
      </c>
      <c r="G193" s="3">
        <f t="array" ref="G193">INDEX(NoSettings!$C$2:$AG$1459,MATCH($A193,NoSettings!$A$2:$A$1459,0),MATCH(G$1,NoSettings!$C$1:$AG$1,0))</f>
        <v>0</v>
      </c>
      <c r="H193" s="3">
        <f t="array" ref="H193">INDEX(NoSettings!$C$2:$AG$1459,MATCH($A193,NoSettings!$A$2:$A$1459,0),MATCH(H$1,NoSettings!$C$1:$AG$1,0))</f>
        <v>0</v>
      </c>
      <c r="I193" s="3">
        <f t="array" ref="I193">INDEX(NoSettings!$C$2:$AG$1459,MATCH($A193,NoSettings!$A$2:$A$1459,0),MATCH(I$1,NoSettings!$C$1:$AG$1,0))</f>
        <v>0</v>
      </c>
      <c r="J193" s="3">
        <f t="array" ref="J193">INDEX(NoSettings!$C$2:$AG$1459,MATCH($A193,NoSettings!$A$2:$A$1459,0),MATCH(J$1,NoSettings!$C$1:$AG$1,0))</f>
        <v>0</v>
      </c>
      <c r="K193" s="3">
        <f t="array" ref="K193">INDEX(NoSettings!$C$2:$AG$1459,MATCH($A193,NoSettings!$A$2:$A$1459,0),MATCH(K$1,NoSettings!$C$1:$AG$1,0))</f>
        <v>0</v>
      </c>
      <c r="L193" s="3">
        <f t="array" ref="L193">INDEX(NoSettings!$C$2:$AG$1459,MATCH($A193,NoSettings!$A$2:$A$1459,0),MATCH(L$1,NoSettings!$C$1:$AG$1,0))</f>
        <v>0</v>
      </c>
      <c r="M193" s="3">
        <f t="array" ref="M193">INDEX(NoSettings!$C$2:$AG$1459,MATCH($A193,NoSettings!$A$2:$A$1459,0),MATCH(M$1,NoSettings!$C$1:$AG$1,0))</f>
        <v>0</v>
      </c>
      <c r="N193" s="3">
        <f t="array" ref="N193">INDEX(NoSettings!$C$2:$AG$1459,MATCH($A193,NoSettings!$A$2:$A$1459,0),MATCH(N$1,NoSettings!$C$1:$AG$1,0))</f>
        <v>0</v>
      </c>
      <c r="O193" s="3">
        <f t="array" ref="O193">INDEX(NoSettings!$C$2:$AG$1459,MATCH($A193,NoSettings!$A$2:$A$1459,0),MATCH(O$1,NoSettings!$C$1:$AG$1,0))</f>
        <v>0</v>
      </c>
      <c r="P193" s="3">
        <f t="array" ref="P193">INDEX(NoSettings!$C$2:$AG$1459,MATCH($A193,NoSettings!$A$2:$A$1459,0),MATCH(P$1,NoSettings!$C$1:$AG$1,0))</f>
        <v>0</v>
      </c>
      <c r="Q193" s="3">
        <f t="array" ref="Q193">INDEX(NoSettings!$C$2:$AG$1459,MATCH($A193,NoSettings!$A$2:$A$1459,0),MATCH(Q$1,NoSettings!$C$1:$AG$1,0))</f>
        <v>0</v>
      </c>
      <c r="R193" s="3">
        <f t="array" ref="R193">INDEX(NoSettings!$C$2:$AG$1459,MATCH($A193,NoSettings!$A$2:$A$1459,0),MATCH(R$1,NoSettings!$C$1:$AG$1,0))</f>
        <v>0</v>
      </c>
      <c r="S193" s="3">
        <f t="array" ref="S193">INDEX(NoSettings!$C$2:$AG$1459,MATCH($A193,NoSettings!$A$2:$A$1459,0),MATCH(S$1,NoSettings!$C$1:$AG$1,0))</f>
        <v>0</v>
      </c>
      <c r="T193" s="3">
        <f t="array" ref="T193">INDEX(NoSettings!$C$2:$AG$1459,MATCH($A193,NoSettings!$A$2:$A$1459,0),MATCH(T$1,NoSettings!$C$1:$AG$1,0))</f>
        <v>0</v>
      </c>
      <c r="U193" s="3">
        <f t="array" ref="U193">INDEX(NoSettings!$C$2:$AG$1459,MATCH($A193,NoSettings!$A$2:$A$1459,0),MATCH(U$1,NoSettings!$C$1:$AG$1,0))</f>
        <v>0</v>
      </c>
      <c r="V193" s="3">
        <f t="array" ref="V193">INDEX(NoSettings!$C$2:$AG$1459,MATCH($A193,NoSettings!$A$2:$A$1459,0),MATCH(V$1,NoSettings!$C$1:$AG$1,0))</f>
        <v>0</v>
      </c>
      <c r="W193" s="3">
        <f t="array" ref="W193">INDEX(NoSettings!$C$2:$AG$1459,MATCH($A193,NoSettings!$A$2:$A$1459,0),MATCH(W$1,NoSettings!$C$1:$AG$1,0))</f>
        <v>0</v>
      </c>
      <c r="X193" s="3">
        <f t="array" ref="X193">INDEX(NoSettings!$C$2:$AG$1459,MATCH($A193,NoSettings!$A$2:$A$1459,0),MATCH(X$1,NoSettings!$C$1:$AG$1,0))</f>
        <v>0</v>
      </c>
      <c r="Y193" s="3">
        <f t="array" ref="Y193">INDEX(NoSettings!$C$2:$AG$1459,MATCH($A193,NoSettings!$A$2:$A$1459,0),MATCH(Y$1,NoSettings!$C$1:$AG$1,0))</f>
        <v>0</v>
      </c>
      <c r="Z193" s="3">
        <f t="array" ref="Z193">INDEX(NoSettings!$C$2:$AG$1459,MATCH($A193,NoSettings!$A$2:$A$1459,0),MATCH(Z$1,NoSettings!$C$1:$AG$1,0))</f>
        <v>0</v>
      </c>
      <c r="AA193" s="3">
        <f t="array" ref="AA193">INDEX(NoSettings!$C$2:$AG$1459,MATCH($A193,NoSettings!$A$2:$A$1459,0),MATCH(AA$1,NoSettings!$C$1:$AG$1,0))</f>
        <v>0</v>
      </c>
      <c r="AB193" s="3">
        <f t="array" ref="AB193">INDEX(NoSettings!$C$2:$AG$1459,MATCH($A193,NoSettings!$A$2:$A$1459,0),MATCH(AB$1,NoSettings!$C$1:$AG$1,0))</f>
        <v>0</v>
      </c>
      <c r="AC193" s="3">
        <f t="array" ref="AC193">INDEX(NoSettings!$C$2:$AG$1459,MATCH($A193,NoSettings!$A$2:$A$1459,0),MATCH(AC$1,NoSettings!$C$1:$AG$1,0))</f>
        <v>0</v>
      </c>
      <c r="AD193" s="3">
        <f t="array" ref="AD193">INDEX(NoSettings!$C$2:$AG$1459,MATCH($A193,NoSettings!$A$2:$A$1459,0),MATCH(AD$1,NoSettings!$C$1:$AG$1,0))</f>
        <v>0</v>
      </c>
      <c r="AE193" s="3">
        <f t="array" ref="AE193">INDEX(NoSettings!$C$2:$AG$1459,MATCH($A193,NoSettings!$A$2:$A$1459,0),MATCH(AE$1,NoSettings!$C$1:$AG$1,0))</f>
        <v>0</v>
      </c>
      <c r="AF193" s="3">
        <f t="array" ref="AF193">INDEX(NoSettings!$C$2:$AG$1459,MATCH($A193,NoSettings!$A$2:$A$1459,0),MATCH(AF$1,NoSettings!$C$1:$AG$1,0))</f>
        <v>0</v>
      </c>
      <c r="AG193" s="3">
        <f t="array" ref="AG193">INDEX(NoSettings!$C$2:$AG$1459,MATCH($A193,NoSettings!$A$2:$A$1459,0),MATCH(AG$1,NoSettings!$C$1:$AG$1,0))</f>
        <v>0</v>
      </c>
      <c r="AH193" s="3">
        <f t="array" ref="AH193">INDEX(NoSettings!$C$2:$AG$1459,MATCH($A193,NoSettings!$A$2:$A$1459,0),MATCH(AH$1,NoSettings!$C$1:$AG$1,0))</f>
        <v>0</v>
      </c>
      <c r="AI193" s="3">
        <f t="array" ref="AI193">INDEX(NoSettings!$C$2:$AG$1459,MATCH($A193,NoSettings!$A$2:$A$1459,0),MATCH(AI$1,NoSettings!$C$1:$AG$1,0))</f>
        <v>0</v>
      </c>
      <c r="AJ193" s="3">
        <f t="array" ref="AJ193">INDEX(NoSettings!$C$2:$AG$1459,MATCH($A193,NoSettings!$A$2:$A$1459,0),MATCH(AJ$1,NoSettings!$C$1:$AG$1,0))</f>
        <v>0</v>
      </c>
      <c r="AK193" s="3">
        <f t="array" ref="AK193">INDEX(NoSettings!$C$2:$AG$1459,MATCH($A193,NoSettings!$A$2:$A$1459,0),MATCH(AK$1,NoSettings!$C$1:$AG$1,0))</f>
        <v>0</v>
      </c>
    </row>
    <row r="194" ht="15.75" hidden="1" customHeight="1">
      <c r="A194" s="3" t="s">
        <v>650</v>
      </c>
      <c r="B194" s="109" t="s">
        <v>156</v>
      </c>
      <c r="C194" s="109" t="s">
        <v>141</v>
      </c>
      <c r="D194" s="109" t="s">
        <v>143</v>
      </c>
      <c r="E194" s="109" t="s">
        <v>1946</v>
      </c>
      <c r="F194" s="109" t="s">
        <v>165</v>
      </c>
      <c r="G194" s="3">
        <f t="array" ref="G194">INDEX(NoSettings!$C$2:$AG$1459,MATCH($A194,NoSettings!$A$2:$A$1459,0),MATCH(G$1,NoSettings!$C$1:$AG$1,0))</f>
        <v>0</v>
      </c>
      <c r="H194" s="3">
        <f t="array" ref="H194">INDEX(NoSettings!$C$2:$AG$1459,MATCH($A194,NoSettings!$A$2:$A$1459,0),MATCH(H$1,NoSettings!$C$1:$AG$1,0))</f>
        <v>0</v>
      </c>
      <c r="I194" s="3">
        <f t="array" ref="I194">INDEX(NoSettings!$C$2:$AG$1459,MATCH($A194,NoSettings!$A$2:$A$1459,0),MATCH(I$1,NoSettings!$C$1:$AG$1,0))</f>
        <v>0</v>
      </c>
      <c r="J194" s="3">
        <f t="array" ref="J194">INDEX(NoSettings!$C$2:$AG$1459,MATCH($A194,NoSettings!$A$2:$A$1459,0),MATCH(J$1,NoSettings!$C$1:$AG$1,0))</f>
        <v>0</v>
      </c>
      <c r="K194" s="3">
        <f t="array" ref="K194">INDEX(NoSettings!$C$2:$AG$1459,MATCH($A194,NoSettings!$A$2:$A$1459,0),MATCH(K$1,NoSettings!$C$1:$AG$1,0))</f>
        <v>0</v>
      </c>
      <c r="L194" s="3">
        <f t="array" ref="L194">INDEX(NoSettings!$C$2:$AG$1459,MATCH($A194,NoSettings!$A$2:$A$1459,0),MATCH(L$1,NoSettings!$C$1:$AG$1,0))</f>
        <v>0</v>
      </c>
      <c r="M194" s="3">
        <f t="array" ref="M194">INDEX(NoSettings!$C$2:$AG$1459,MATCH($A194,NoSettings!$A$2:$A$1459,0),MATCH(M$1,NoSettings!$C$1:$AG$1,0))</f>
        <v>0</v>
      </c>
      <c r="N194" s="3">
        <f t="array" ref="N194">INDEX(NoSettings!$C$2:$AG$1459,MATCH($A194,NoSettings!$A$2:$A$1459,0),MATCH(N$1,NoSettings!$C$1:$AG$1,0))</f>
        <v>0</v>
      </c>
      <c r="O194" s="3">
        <f t="array" ref="O194">INDEX(NoSettings!$C$2:$AG$1459,MATCH($A194,NoSettings!$A$2:$A$1459,0),MATCH(O$1,NoSettings!$C$1:$AG$1,0))</f>
        <v>0</v>
      </c>
      <c r="P194" s="3">
        <f t="array" ref="P194">INDEX(NoSettings!$C$2:$AG$1459,MATCH($A194,NoSettings!$A$2:$A$1459,0),MATCH(P$1,NoSettings!$C$1:$AG$1,0))</f>
        <v>0</v>
      </c>
      <c r="Q194" s="3">
        <f t="array" ref="Q194">INDEX(NoSettings!$C$2:$AG$1459,MATCH($A194,NoSettings!$A$2:$A$1459,0),MATCH(Q$1,NoSettings!$C$1:$AG$1,0))</f>
        <v>0</v>
      </c>
      <c r="R194" s="3">
        <f t="array" ref="R194">INDEX(NoSettings!$C$2:$AG$1459,MATCH($A194,NoSettings!$A$2:$A$1459,0),MATCH(R$1,NoSettings!$C$1:$AG$1,0))</f>
        <v>0</v>
      </c>
      <c r="S194" s="3">
        <f t="array" ref="S194">INDEX(NoSettings!$C$2:$AG$1459,MATCH($A194,NoSettings!$A$2:$A$1459,0),MATCH(S$1,NoSettings!$C$1:$AG$1,0))</f>
        <v>0</v>
      </c>
      <c r="T194" s="3">
        <f t="array" ref="T194">INDEX(NoSettings!$C$2:$AG$1459,MATCH($A194,NoSettings!$A$2:$A$1459,0),MATCH(T$1,NoSettings!$C$1:$AG$1,0))</f>
        <v>0</v>
      </c>
      <c r="U194" s="3">
        <f t="array" ref="U194">INDEX(NoSettings!$C$2:$AG$1459,MATCH($A194,NoSettings!$A$2:$A$1459,0),MATCH(U$1,NoSettings!$C$1:$AG$1,0))</f>
        <v>0</v>
      </c>
      <c r="V194" s="3">
        <f t="array" ref="V194">INDEX(NoSettings!$C$2:$AG$1459,MATCH($A194,NoSettings!$A$2:$A$1459,0),MATCH(V$1,NoSettings!$C$1:$AG$1,0))</f>
        <v>0</v>
      </c>
      <c r="W194" s="3">
        <f t="array" ref="W194">INDEX(NoSettings!$C$2:$AG$1459,MATCH($A194,NoSettings!$A$2:$A$1459,0),MATCH(W$1,NoSettings!$C$1:$AG$1,0))</f>
        <v>0</v>
      </c>
      <c r="X194" s="3">
        <f t="array" ref="X194">INDEX(NoSettings!$C$2:$AG$1459,MATCH($A194,NoSettings!$A$2:$A$1459,0),MATCH(X$1,NoSettings!$C$1:$AG$1,0))</f>
        <v>0</v>
      </c>
      <c r="Y194" s="3">
        <f t="array" ref="Y194">INDEX(NoSettings!$C$2:$AG$1459,MATCH($A194,NoSettings!$A$2:$A$1459,0),MATCH(Y$1,NoSettings!$C$1:$AG$1,0))</f>
        <v>0</v>
      </c>
      <c r="Z194" s="3">
        <f t="array" ref="Z194">INDEX(NoSettings!$C$2:$AG$1459,MATCH($A194,NoSettings!$A$2:$A$1459,0),MATCH(Z$1,NoSettings!$C$1:$AG$1,0))</f>
        <v>0</v>
      </c>
      <c r="AA194" s="3">
        <f t="array" ref="AA194">INDEX(NoSettings!$C$2:$AG$1459,MATCH($A194,NoSettings!$A$2:$A$1459,0),MATCH(AA$1,NoSettings!$C$1:$AG$1,0))</f>
        <v>0</v>
      </c>
      <c r="AB194" s="3">
        <f t="array" ref="AB194">INDEX(NoSettings!$C$2:$AG$1459,MATCH($A194,NoSettings!$A$2:$A$1459,0),MATCH(AB$1,NoSettings!$C$1:$AG$1,0))</f>
        <v>0</v>
      </c>
      <c r="AC194" s="3">
        <f t="array" ref="AC194">INDEX(NoSettings!$C$2:$AG$1459,MATCH($A194,NoSettings!$A$2:$A$1459,0),MATCH(AC$1,NoSettings!$C$1:$AG$1,0))</f>
        <v>0</v>
      </c>
      <c r="AD194" s="3">
        <f t="array" ref="AD194">INDEX(NoSettings!$C$2:$AG$1459,MATCH($A194,NoSettings!$A$2:$A$1459,0),MATCH(AD$1,NoSettings!$C$1:$AG$1,0))</f>
        <v>0</v>
      </c>
      <c r="AE194" s="3">
        <f t="array" ref="AE194">INDEX(NoSettings!$C$2:$AG$1459,MATCH($A194,NoSettings!$A$2:$A$1459,0),MATCH(AE$1,NoSettings!$C$1:$AG$1,0))</f>
        <v>0</v>
      </c>
      <c r="AF194" s="3">
        <f t="array" ref="AF194">INDEX(NoSettings!$C$2:$AG$1459,MATCH($A194,NoSettings!$A$2:$A$1459,0),MATCH(AF$1,NoSettings!$C$1:$AG$1,0))</f>
        <v>0</v>
      </c>
      <c r="AG194" s="3">
        <f t="array" ref="AG194">INDEX(NoSettings!$C$2:$AG$1459,MATCH($A194,NoSettings!$A$2:$A$1459,0),MATCH(AG$1,NoSettings!$C$1:$AG$1,0))</f>
        <v>0</v>
      </c>
      <c r="AH194" s="3">
        <f t="array" ref="AH194">INDEX(NoSettings!$C$2:$AG$1459,MATCH($A194,NoSettings!$A$2:$A$1459,0),MATCH(AH$1,NoSettings!$C$1:$AG$1,0))</f>
        <v>0</v>
      </c>
      <c r="AI194" s="3">
        <f t="array" ref="AI194">INDEX(NoSettings!$C$2:$AG$1459,MATCH($A194,NoSettings!$A$2:$A$1459,0),MATCH(AI$1,NoSettings!$C$1:$AG$1,0))</f>
        <v>0</v>
      </c>
      <c r="AJ194" s="3">
        <f t="array" ref="AJ194">INDEX(NoSettings!$C$2:$AG$1459,MATCH($A194,NoSettings!$A$2:$A$1459,0),MATCH(AJ$1,NoSettings!$C$1:$AG$1,0))</f>
        <v>0</v>
      </c>
      <c r="AK194" s="3">
        <f t="array" ref="AK194">INDEX(NoSettings!$C$2:$AG$1459,MATCH($A194,NoSettings!$A$2:$A$1459,0),MATCH(AK$1,NoSettings!$C$1:$AG$1,0))</f>
        <v>0</v>
      </c>
    </row>
    <row r="195" ht="15.75" hidden="1" customHeight="1">
      <c r="A195" s="3" t="s">
        <v>651</v>
      </c>
      <c r="B195" s="109" t="s">
        <v>156</v>
      </c>
      <c r="C195" s="109" t="s">
        <v>141</v>
      </c>
      <c r="D195" s="109" t="s">
        <v>143</v>
      </c>
      <c r="E195" s="109" t="s">
        <v>1946</v>
      </c>
      <c r="F195" s="109" t="s">
        <v>166</v>
      </c>
      <c r="G195" s="3">
        <f t="array" ref="G195">INDEX(NoSettings!$C$2:$AG$1459,MATCH($A195,NoSettings!$A$2:$A$1459,0),MATCH(G$1,NoSettings!$C$1:$AG$1,0))</f>
        <v>0</v>
      </c>
      <c r="H195" s="3">
        <f t="array" ref="H195">INDEX(NoSettings!$C$2:$AG$1459,MATCH($A195,NoSettings!$A$2:$A$1459,0),MATCH(H$1,NoSettings!$C$1:$AG$1,0))</f>
        <v>0</v>
      </c>
      <c r="I195" s="3">
        <f t="array" ref="I195">INDEX(NoSettings!$C$2:$AG$1459,MATCH($A195,NoSettings!$A$2:$A$1459,0),MATCH(I$1,NoSettings!$C$1:$AG$1,0))</f>
        <v>0</v>
      </c>
      <c r="J195" s="3">
        <f t="array" ref="J195">INDEX(NoSettings!$C$2:$AG$1459,MATCH($A195,NoSettings!$A$2:$A$1459,0),MATCH(J$1,NoSettings!$C$1:$AG$1,0))</f>
        <v>0</v>
      </c>
      <c r="K195" s="3">
        <f t="array" ref="K195">INDEX(NoSettings!$C$2:$AG$1459,MATCH($A195,NoSettings!$A$2:$A$1459,0),MATCH(K$1,NoSettings!$C$1:$AG$1,0))</f>
        <v>0</v>
      </c>
      <c r="L195" s="3">
        <f t="array" ref="L195">INDEX(NoSettings!$C$2:$AG$1459,MATCH($A195,NoSettings!$A$2:$A$1459,0),MATCH(L$1,NoSettings!$C$1:$AG$1,0))</f>
        <v>0</v>
      </c>
      <c r="M195" s="3">
        <f t="array" ref="M195">INDEX(NoSettings!$C$2:$AG$1459,MATCH($A195,NoSettings!$A$2:$A$1459,0),MATCH(M$1,NoSettings!$C$1:$AG$1,0))</f>
        <v>0</v>
      </c>
      <c r="N195" s="3">
        <f t="array" ref="N195">INDEX(NoSettings!$C$2:$AG$1459,MATCH($A195,NoSettings!$A$2:$A$1459,0),MATCH(N$1,NoSettings!$C$1:$AG$1,0))</f>
        <v>0</v>
      </c>
      <c r="O195" s="3">
        <f t="array" ref="O195">INDEX(NoSettings!$C$2:$AG$1459,MATCH($A195,NoSettings!$A$2:$A$1459,0),MATCH(O$1,NoSettings!$C$1:$AG$1,0))</f>
        <v>0</v>
      </c>
      <c r="P195" s="3">
        <f t="array" ref="P195">INDEX(NoSettings!$C$2:$AG$1459,MATCH($A195,NoSettings!$A$2:$A$1459,0),MATCH(P$1,NoSettings!$C$1:$AG$1,0))</f>
        <v>0</v>
      </c>
      <c r="Q195" s="3">
        <f t="array" ref="Q195">INDEX(NoSettings!$C$2:$AG$1459,MATCH($A195,NoSettings!$A$2:$A$1459,0),MATCH(Q$1,NoSettings!$C$1:$AG$1,0))</f>
        <v>0</v>
      </c>
      <c r="R195" s="3">
        <f t="array" ref="R195">INDEX(NoSettings!$C$2:$AG$1459,MATCH($A195,NoSettings!$A$2:$A$1459,0),MATCH(R$1,NoSettings!$C$1:$AG$1,0))</f>
        <v>0</v>
      </c>
      <c r="S195" s="3">
        <f t="array" ref="S195">INDEX(NoSettings!$C$2:$AG$1459,MATCH($A195,NoSettings!$A$2:$A$1459,0),MATCH(S$1,NoSettings!$C$1:$AG$1,0))</f>
        <v>0</v>
      </c>
      <c r="T195" s="3">
        <f t="array" ref="T195">INDEX(NoSettings!$C$2:$AG$1459,MATCH($A195,NoSettings!$A$2:$A$1459,0),MATCH(T$1,NoSettings!$C$1:$AG$1,0))</f>
        <v>0</v>
      </c>
      <c r="U195" s="3">
        <f t="array" ref="U195">INDEX(NoSettings!$C$2:$AG$1459,MATCH($A195,NoSettings!$A$2:$A$1459,0),MATCH(U$1,NoSettings!$C$1:$AG$1,0))</f>
        <v>0</v>
      </c>
      <c r="V195" s="3">
        <f t="array" ref="V195">INDEX(NoSettings!$C$2:$AG$1459,MATCH($A195,NoSettings!$A$2:$A$1459,0),MATCH(V$1,NoSettings!$C$1:$AG$1,0))</f>
        <v>0</v>
      </c>
      <c r="W195" s="3">
        <f t="array" ref="W195">INDEX(NoSettings!$C$2:$AG$1459,MATCH($A195,NoSettings!$A$2:$A$1459,0),MATCH(W$1,NoSettings!$C$1:$AG$1,0))</f>
        <v>0</v>
      </c>
      <c r="X195" s="3">
        <f t="array" ref="X195">INDEX(NoSettings!$C$2:$AG$1459,MATCH($A195,NoSettings!$A$2:$A$1459,0),MATCH(X$1,NoSettings!$C$1:$AG$1,0))</f>
        <v>0</v>
      </c>
      <c r="Y195" s="3">
        <f t="array" ref="Y195">INDEX(NoSettings!$C$2:$AG$1459,MATCH($A195,NoSettings!$A$2:$A$1459,0),MATCH(Y$1,NoSettings!$C$1:$AG$1,0))</f>
        <v>0</v>
      </c>
      <c r="Z195" s="3">
        <f t="array" ref="Z195">INDEX(NoSettings!$C$2:$AG$1459,MATCH($A195,NoSettings!$A$2:$A$1459,0),MATCH(Z$1,NoSettings!$C$1:$AG$1,0))</f>
        <v>0</v>
      </c>
      <c r="AA195" s="3">
        <f t="array" ref="AA195">INDEX(NoSettings!$C$2:$AG$1459,MATCH($A195,NoSettings!$A$2:$A$1459,0),MATCH(AA$1,NoSettings!$C$1:$AG$1,0))</f>
        <v>0</v>
      </c>
      <c r="AB195" s="3">
        <f t="array" ref="AB195">INDEX(NoSettings!$C$2:$AG$1459,MATCH($A195,NoSettings!$A$2:$A$1459,0),MATCH(AB$1,NoSettings!$C$1:$AG$1,0))</f>
        <v>0</v>
      </c>
      <c r="AC195" s="3">
        <f t="array" ref="AC195">INDEX(NoSettings!$C$2:$AG$1459,MATCH($A195,NoSettings!$A$2:$A$1459,0),MATCH(AC$1,NoSettings!$C$1:$AG$1,0))</f>
        <v>0</v>
      </c>
      <c r="AD195" s="3">
        <f t="array" ref="AD195">INDEX(NoSettings!$C$2:$AG$1459,MATCH($A195,NoSettings!$A$2:$A$1459,0),MATCH(AD$1,NoSettings!$C$1:$AG$1,0))</f>
        <v>0</v>
      </c>
      <c r="AE195" s="3">
        <f t="array" ref="AE195">INDEX(NoSettings!$C$2:$AG$1459,MATCH($A195,NoSettings!$A$2:$A$1459,0),MATCH(AE$1,NoSettings!$C$1:$AG$1,0))</f>
        <v>0</v>
      </c>
      <c r="AF195" s="3">
        <f t="array" ref="AF195">INDEX(NoSettings!$C$2:$AG$1459,MATCH($A195,NoSettings!$A$2:$A$1459,0),MATCH(AF$1,NoSettings!$C$1:$AG$1,0))</f>
        <v>0</v>
      </c>
      <c r="AG195" s="3">
        <f t="array" ref="AG195">INDEX(NoSettings!$C$2:$AG$1459,MATCH($A195,NoSettings!$A$2:$A$1459,0),MATCH(AG$1,NoSettings!$C$1:$AG$1,0))</f>
        <v>0</v>
      </c>
      <c r="AH195" s="3">
        <f t="array" ref="AH195">INDEX(NoSettings!$C$2:$AG$1459,MATCH($A195,NoSettings!$A$2:$A$1459,0),MATCH(AH$1,NoSettings!$C$1:$AG$1,0))</f>
        <v>0</v>
      </c>
      <c r="AI195" s="3">
        <f t="array" ref="AI195">INDEX(NoSettings!$C$2:$AG$1459,MATCH($A195,NoSettings!$A$2:$A$1459,0),MATCH(AI$1,NoSettings!$C$1:$AG$1,0))</f>
        <v>0</v>
      </c>
      <c r="AJ195" s="3">
        <f t="array" ref="AJ195">INDEX(NoSettings!$C$2:$AG$1459,MATCH($A195,NoSettings!$A$2:$A$1459,0),MATCH(AJ$1,NoSettings!$C$1:$AG$1,0))</f>
        <v>0</v>
      </c>
      <c r="AK195" s="3">
        <f t="array" ref="AK195">INDEX(NoSettings!$C$2:$AG$1459,MATCH($A195,NoSettings!$A$2:$A$1459,0),MATCH(AK$1,NoSettings!$C$1:$AG$1,0))</f>
        <v>0</v>
      </c>
    </row>
    <row r="196" ht="15.75" hidden="1" customHeight="1">
      <c r="A196" s="3" t="s">
        <v>652</v>
      </c>
      <c r="B196" s="109" t="s">
        <v>156</v>
      </c>
      <c r="C196" s="109" t="s">
        <v>141</v>
      </c>
      <c r="D196" s="109" t="s">
        <v>143</v>
      </c>
      <c r="E196" s="109" t="s">
        <v>1946</v>
      </c>
      <c r="F196" s="109" t="s">
        <v>167</v>
      </c>
      <c r="G196" s="3">
        <f t="array" ref="G196">INDEX(NoSettings!$C$2:$AG$1459,MATCH($A196,NoSettings!$A$2:$A$1459,0),MATCH(G$1,NoSettings!$C$1:$AG$1,0))</f>
        <v>0</v>
      </c>
      <c r="H196" s="3">
        <f t="array" ref="H196">INDEX(NoSettings!$C$2:$AG$1459,MATCH($A196,NoSettings!$A$2:$A$1459,0),MATCH(H$1,NoSettings!$C$1:$AG$1,0))</f>
        <v>0</v>
      </c>
      <c r="I196" s="3">
        <f t="array" ref="I196">INDEX(NoSettings!$C$2:$AG$1459,MATCH($A196,NoSettings!$A$2:$A$1459,0),MATCH(I$1,NoSettings!$C$1:$AG$1,0))</f>
        <v>0</v>
      </c>
      <c r="J196" s="3">
        <f t="array" ref="J196">INDEX(NoSettings!$C$2:$AG$1459,MATCH($A196,NoSettings!$A$2:$A$1459,0),MATCH(J$1,NoSettings!$C$1:$AG$1,0))</f>
        <v>0</v>
      </c>
      <c r="K196" s="3">
        <f t="array" ref="K196">INDEX(NoSettings!$C$2:$AG$1459,MATCH($A196,NoSettings!$A$2:$A$1459,0),MATCH(K$1,NoSettings!$C$1:$AG$1,0))</f>
        <v>0</v>
      </c>
      <c r="L196" s="3">
        <f t="array" ref="L196">INDEX(NoSettings!$C$2:$AG$1459,MATCH($A196,NoSettings!$A$2:$A$1459,0),MATCH(L$1,NoSettings!$C$1:$AG$1,0))</f>
        <v>0</v>
      </c>
      <c r="M196" s="3">
        <f t="array" ref="M196">INDEX(NoSettings!$C$2:$AG$1459,MATCH($A196,NoSettings!$A$2:$A$1459,0),MATCH(M$1,NoSettings!$C$1:$AG$1,0))</f>
        <v>0</v>
      </c>
      <c r="N196" s="3">
        <f t="array" ref="N196">INDEX(NoSettings!$C$2:$AG$1459,MATCH($A196,NoSettings!$A$2:$A$1459,0),MATCH(N$1,NoSettings!$C$1:$AG$1,0))</f>
        <v>0</v>
      </c>
      <c r="O196" s="3">
        <f t="array" ref="O196">INDEX(NoSettings!$C$2:$AG$1459,MATCH($A196,NoSettings!$A$2:$A$1459,0),MATCH(O$1,NoSettings!$C$1:$AG$1,0))</f>
        <v>0</v>
      </c>
      <c r="P196" s="3">
        <f t="array" ref="P196">INDEX(NoSettings!$C$2:$AG$1459,MATCH($A196,NoSettings!$A$2:$A$1459,0),MATCH(P$1,NoSettings!$C$1:$AG$1,0))</f>
        <v>0</v>
      </c>
      <c r="Q196" s="3">
        <f t="array" ref="Q196">INDEX(NoSettings!$C$2:$AG$1459,MATCH($A196,NoSettings!$A$2:$A$1459,0),MATCH(Q$1,NoSettings!$C$1:$AG$1,0))</f>
        <v>0</v>
      </c>
      <c r="R196" s="3">
        <f t="array" ref="R196">INDEX(NoSettings!$C$2:$AG$1459,MATCH($A196,NoSettings!$A$2:$A$1459,0),MATCH(R$1,NoSettings!$C$1:$AG$1,0))</f>
        <v>0</v>
      </c>
      <c r="S196" s="3">
        <f t="array" ref="S196">INDEX(NoSettings!$C$2:$AG$1459,MATCH($A196,NoSettings!$A$2:$A$1459,0),MATCH(S$1,NoSettings!$C$1:$AG$1,0))</f>
        <v>0</v>
      </c>
      <c r="T196" s="3">
        <f t="array" ref="T196">INDEX(NoSettings!$C$2:$AG$1459,MATCH($A196,NoSettings!$A$2:$A$1459,0),MATCH(T$1,NoSettings!$C$1:$AG$1,0))</f>
        <v>0</v>
      </c>
      <c r="U196" s="3">
        <f t="array" ref="U196">INDEX(NoSettings!$C$2:$AG$1459,MATCH($A196,NoSettings!$A$2:$A$1459,0),MATCH(U$1,NoSettings!$C$1:$AG$1,0))</f>
        <v>0</v>
      </c>
      <c r="V196" s="3">
        <f t="array" ref="V196">INDEX(NoSettings!$C$2:$AG$1459,MATCH($A196,NoSettings!$A$2:$A$1459,0),MATCH(V$1,NoSettings!$C$1:$AG$1,0))</f>
        <v>0</v>
      </c>
      <c r="W196" s="3">
        <f t="array" ref="W196">INDEX(NoSettings!$C$2:$AG$1459,MATCH($A196,NoSettings!$A$2:$A$1459,0),MATCH(W$1,NoSettings!$C$1:$AG$1,0))</f>
        <v>0</v>
      </c>
      <c r="X196" s="3">
        <f t="array" ref="X196">INDEX(NoSettings!$C$2:$AG$1459,MATCH($A196,NoSettings!$A$2:$A$1459,0),MATCH(X$1,NoSettings!$C$1:$AG$1,0))</f>
        <v>0</v>
      </c>
      <c r="Y196" s="3">
        <f t="array" ref="Y196">INDEX(NoSettings!$C$2:$AG$1459,MATCH($A196,NoSettings!$A$2:$A$1459,0),MATCH(Y$1,NoSettings!$C$1:$AG$1,0))</f>
        <v>0</v>
      </c>
      <c r="Z196" s="3">
        <f t="array" ref="Z196">INDEX(NoSettings!$C$2:$AG$1459,MATCH($A196,NoSettings!$A$2:$A$1459,0),MATCH(Z$1,NoSettings!$C$1:$AG$1,0))</f>
        <v>0</v>
      </c>
      <c r="AA196" s="3">
        <f t="array" ref="AA196">INDEX(NoSettings!$C$2:$AG$1459,MATCH($A196,NoSettings!$A$2:$A$1459,0),MATCH(AA$1,NoSettings!$C$1:$AG$1,0))</f>
        <v>0</v>
      </c>
      <c r="AB196" s="3">
        <f t="array" ref="AB196">INDEX(NoSettings!$C$2:$AG$1459,MATCH($A196,NoSettings!$A$2:$A$1459,0),MATCH(AB$1,NoSettings!$C$1:$AG$1,0))</f>
        <v>0</v>
      </c>
      <c r="AC196" s="3">
        <f t="array" ref="AC196">INDEX(NoSettings!$C$2:$AG$1459,MATCH($A196,NoSettings!$A$2:$A$1459,0),MATCH(AC$1,NoSettings!$C$1:$AG$1,0))</f>
        <v>0</v>
      </c>
      <c r="AD196" s="3">
        <f t="array" ref="AD196">INDEX(NoSettings!$C$2:$AG$1459,MATCH($A196,NoSettings!$A$2:$A$1459,0),MATCH(AD$1,NoSettings!$C$1:$AG$1,0))</f>
        <v>0</v>
      </c>
      <c r="AE196" s="3">
        <f t="array" ref="AE196">INDEX(NoSettings!$C$2:$AG$1459,MATCH($A196,NoSettings!$A$2:$A$1459,0),MATCH(AE$1,NoSettings!$C$1:$AG$1,0))</f>
        <v>0</v>
      </c>
      <c r="AF196" s="3">
        <f t="array" ref="AF196">INDEX(NoSettings!$C$2:$AG$1459,MATCH($A196,NoSettings!$A$2:$A$1459,0),MATCH(AF$1,NoSettings!$C$1:$AG$1,0))</f>
        <v>0</v>
      </c>
      <c r="AG196" s="3">
        <f t="array" ref="AG196">INDEX(NoSettings!$C$2:$AG$1459,MATCH($A196,NoSettings!$A$2:$A$1459,0),MATCH(AG$1,NoSettings!$C$1:$AG$1,0))</f>
        <v>0</v>
      </c>
      <c r="AH196" s="3">
        <f t="array" ref="AH196">INDEX(NoSettings!$C$2:$AG$1459,MATCH($A196,NoSettings!$A$2:$A$1459,0),MATCH(AH$1,NoSettings!$C$1:$AG$1,0))</f>
        <v>0</v>
      </c>
      <c r="AI196" s="3">
        <f t="array" ref="AI196">INDEX(NoSettings!$C$2:$AG$1459,MATCH($A196,NoSettings!$A$2:$A$1459,0),MATCH(AI$1,NoSettings!$C$1:$AG$1,0))</f>
        <v>0</v>
      </c>
      <c r="AJ196" s="3">
        <f t="array" ref="AJ196">INDEX(NoSettings!$C$2:$AG$1459,MATCH($A196,NoSettings!$A$2:$A$1459,0),MATCH(AJ$1,NoSettings!$C$1:$AG$1,0))</f>
        <v>0</v>
      </c>
      <c r="AK196" s="3">
        <f t="array" ref="AK196">INDEX(NoSettings!$C$2:$AG$1459,MATCH($A196,NoSettings!$A$2:$A$1459,0),MATCH(AK$1,NoSettings!$C$1:$AG$1,0))</f>
        <v>0</v>
      </c>
    </row>
    <row r="197" ht="15.75" hidden="1" customHeight="1">
      <c r="A197" s="3" t="s">
        <v>653</v>
      </c>
      <c r="B197" s="109" t="s">
        <v>156</v>
      </c>
      <c r="C197" s="109" t="s">
        <v>141</v>
      </c>
      <c r="D197" s="109" t="s">
        <v>143</v>
      </c>
      <c r="E197" s="109" t="s">
        <v>1946</v>
      </c>
      <c r="F197" s="109" t="s">
        <v>168</v>
      </c>
      <c r="G197" s="3">
        <f t="array" ref="G197">INDEX(NoSettings!$C$2:$AG$1459,MATCH($A197,NoSettings!$A$2:$A$1459,0),MATCH(G$1,NoSettings!$C$1:$AG$1,0))</f>
        <v>0</v>
      </c>
      <c r="H197" s="3">
        <f t="array" ref="H197">INDEX(NoSettings!$C$2:$AG$1459,MATCH($A197,NoSettings!$A$2:$A$1459,0),MATCH(H$1,NoSettings!$C$1:$AG$1,0))</f>
        <v>0</v>
      </c>
      <c r="I197" s="3">
        <f t="array" ref="I197">INDEX(NoSettings!$C$2:$AG$1459,MATCH($A197,NoSettings!$A$2:$A$1459,0),MATCH(I$1,NoSettings!$C$1:$AG$1,0))</f>
        <v>0</v>
      </c>
      <c r="J197" s="3">
        <f t="array" ref="J197">INDEX(NoSettings!$C$2:$AG$1459,MATCH($A197,NoSettings!$A$2:$A$1459,0),MATCH(J$1,NoSettings!$C$1:$AG$1,0))</f>
        <v>0</v>
      </c>
      <c r="K197" s="3">
        <f t="array" ref="K197">INDEX(NoSettings!$C$2:$AG$1459,MATCH($A197,NoSettings!$A$2:$A$1459,0),MATCH(K$1,NoSettings!$C$1:$AG$1,0))</f>
        <v>0</v>
      </c>
      <c r="L197" s="3">
        <f t="array" ref="L197">INDEX(NoSettings!$C$2:$AG$1459,MATCH($A197,NoSettings!$A$2:$A$1459,0),MATCH(L$1,NoSettings!$C$1:$AG$1,0))</f>
        <v>0</v>
      </c>
      <c r="M197" s="3">
        <f t="array" ref="M197">INDEX(NoSettings!$C$2:$AG$1459,MATCH($A197,NoSettings!$A$2:$A$1459,0),MATCH(M$1,NoSettings!$C$1:$AG$1,0))</f>
        <v>0</v>
      </c>
      <c r="N197" s="3">
        <f t="array" ref="N197">INDEX(NoSettings!$C$2:$AG$1459,MATCH($A197,NoSettings!$A$2:$A$1459,0),MATCH(N$1,NoSettings!$C$1:$AG$1,0))</f>
        <v>0</v>
      </c>
      <c r="O197" s="3">
        <f t="array" ref="O197">INDEX(NoSettings!$C$2:$AG$1459,MATCH($A197,NoSettings!$A$2:$A$1459,0),MATCH(O$1,NoSettings!$C$1:$AG$1,0))</f>
        <v>0</v>
      </c>
      <c r="P197" s="3">
        <f t="array" ref="P197">INDEX(NoSettings!$C$2:$AG$1459,MATCH($A197,NoSettings!$A$2:$A$1459,0),MATCH(P$1,NoSettings!$C$1:$AG$1,0))</f>
        <v>0</v>
      </c>
      <c r="Q197" s="3">
        <f t="array" ref="Q197">INDEX(NoSettings!$C$2:$AG$1459,MATCH($A197,NoSettings!$A$2:$A$1459,0),MATCH(Q$1,NoSettings!$C$1:$AG$1,0))</f>
        <v>0</v>
      </c>
      <c r="R197" s="3">
        <f t="array" ref="R197">INDEX(NoSettings!$C$2:$AG$1459,MATCH($A197,NoSettings!$A$2:$A$1459,0),MATCH(R$1,NoSettings!$C$1:$AG$1,0))</f>
        <v>0</v>
      </c>
      <c r="S197" s="3">
        <f t="array" ref="S197">INDEX(NoSettings!$C$2:$AG$1459,MATCH($A197,NoSettings!$A$2:$A$1459,0),MATCH(S$1,NoSettings!$C$1:$AG$1,0))</f>
        <v>0</v>
      </c>
      <c r="T197" s="3">
        <f t="array" ref="T197">INDEX(NoSettings!$C$2:$AG$1459,MATCH($A197,NoSettings!$A$2:$A$1459,0),MATCH(T$1,NoSettings!$C$1:$AG$1,0))</f>
        <v>0</v>
      </c>
      <c r="U197" s="3">
        <f t="array" ref="U197">INDEX(NoSettings!$C$2:$AG$1459,MATCH($A197,NoSettings!$A$2:$A$1459,0),MATCH(U$1,NoSettings!$C$1:$AG$1,0))</f>
        <v>0</v>
      </c>
      <c r="V197" s="3">
        <f t="array" ref="V197">INDEX(NoSettings!$C$2:$AG$1459,MATCH($A197,NoSettings!$A$2:$A$1459,0),MATCH(V$1,NoSettings!$C$1:$AG$1,0))</f>
        <v>0</v>
      </c>
      <c r="W197" s="3">
        <f t="array" ref="W197">INDEX(NoSettings!$C$2:$AG$1459,MATCH($A197,NoSettings!$A$2:$A$1459,0),MATCH(W$1,NoSettings!$C$1:$AG$1,0))</f>
        <v>0</v>
      </c>
      <c r="X197" s="3">
        <f t="array" ref="X197">INDEX(NoSettings!$C$2:$AG$1459,MATCH($A197,NoSettings!$A$2:$A$1459,0),MATCH(X$1,NoSettings!$C$1:$AG$1,0))</f>
        <v>0</v>
      </c>
      <c r="Y197" s="3">
        <f t="array" ref="Y197">INDEX(NoSettings!$C$2:$AG$1459,MATCH($A197,NoSettings!$A$2:$A$1459,0),MATCH(Y$1,NoSettings!$C$1:$AG$1,0))</f>
        <v>0</v>
      </c>
      <c r="Z197" s="3">
        <f t="array" ref="Z197">INDEX(NoSettings!$C$2:$AG$1459,MATCH($A197,NoSettings!$A$2:$A$1459,0),MATCH(Z$1,NoSettings!$C$1:$AG$1,0))</f>
        <v>0</v>
      </c>
      <c r="AA197" s="3">
        <f t="array" ref="AA197">INDEX(NoSettings!$C$2:$AG$1459,MATCH($A197,NoSettings!$A$2:$A$1459,0),MATCH(AA$1,NoSettings!$C$1:$AG$1,0))</f>
        <v>0</v>
      </c>
      <c r="AB197" s="3">
        <f t="array" ref="AB197">INDEX(NoSettings!$C$2:$AG$1459,MATCH($A197,NoSettings!$A$2:$A$1459,0),MATCH(AB$1,NoSettings!$C$1:$AG$1,0))</f>
        <v>0</v>
      </c>
      <c r="AC197" s="3">
        <f t="array" ref="AC197">INDEX(NoSettings!$C$2:$AG$1459,MATCH($A197,NoSettings!$A$2:$A$1459,0),MATCH(AC$1,NoSettings!$C$1:$AG$1,0))</f>
        <v>0</v>
      </c>
      <c r="AD197" s="3">
        <f t="array" ref="AD197">INDEX(NoSettings!$C$2:$AG$1459,MATCH($A197,NoSettings!$A$2:$A$1459,0),MATCH(AD$1,NoSettings!$C$1:$AG$1,0))</f>
        <v>0</v>
      </c>
      <c r="AE197" s="3">
        <f t="array" ref="AE197">INDEX(NoSettings!$C$2:$AG$1459,MATCH($A197,NoSettings!$A$2:$A$1459,0),MATCH(AE$1,NoSettings!$C$1:$AG$1,0))</f>
        <v>0</v>
      </c>
      <c r="AF197" s="3">
        <f t="array" ref="AF197">INDEX(NoSettings!$C$2:$AG$1459,MATCH($A197,NoSettings!$A$2:$A$1459,0),MATCH(AF$1,NoSettings!$C$1:$AG$1,0))</f>
        <v>0</v>
      </c>
      <c r="AG197" s="3">
        <f t="array" ref="AG197">INDEX(NoSettings!$C$2:$AG$1459,MATCH($A197,NoSettings!$A$2:$A$1459,0),MATCH(AG$1,NoSettings!$C$1:$AG$1,0))</f>
        <v>0</v>
      </c>
      <c r="AH197" s="3">
        <f t="array" ref="AH197">INDEX(NoSettings!$C$2:$AG$1459,MATCH($A197,NoSettings!$A$2:$A$1459,0),MATCH(AH$1,NoSettings!$C$1:$AG$1,0))</f>
        <v>0</v>
      </c>
      <c r="AI197" s="3">
        <f t="array" ref="AI197">INDEX(NoSettings!$C$2:$AG$1459,MATCH($A197,NoSettings!$A$2:$A$1459,0),MATCH(AI$1,NoSettings!$C$1:$AG$1,0))</f>
        <v>0</v>
      </c>
      <c r="AJ197" s="3">
        <f t="array" ref="AJ197">INDEX(NoSettings!$C$2:$AG$1459,MATCH($A197,NoSettings!$A$2:$A$1459,0),MATCH(AJ$1,NoSettings!$C$1:$AG$1,0))</f>
        <v>0</v>
      </c>
      <c r="AK197" s="3">
        <f t="array" ref="AK197">INDEX(NoSettings!$C$2:$AG$1459,MATCH($A197,NoSettings!$A$2:$A$1459,0),MATCH(AK$1,NoSettings!$C$1:$AG$1,0))</f>
        <v>0</v>
      </c>
    </row>
    <row r="198" ht="15.75" hidden="1" customHeight="1">
      <c r="A198" s="3" t="s">
        <v>654</v>
      </c>
      <c r="B198" s="109" t="s">
        <v>156</v>
      </c>
      <c r="C198" s="109" t="s">
        <v>141</v>
      </c>
      <c r="D198" s="109" t="s">
        <v>143</v>
      </c>
      <c r="E198" s="109" t="s">
        <v>1947</v>
      </c>
      <c r="F198" s="109" t="s">
        <v>159</v>
      </c>
      <c r="G198" s="3">
        <f t="array" ref="G198">INDEX(NoSettings!$C$2:$AG$1459,MATCH($A198,NoSettings!$A$2:$A$1459,0),MATCH(G$1,NoSettings!$C$1:$AG$1,0))</f>
        <v>0</v>
      </c>
      <c r="H198" s="3">
        <f t="array" ref="H198">INDEX(NoSettings!$C$2:$AG$1459,MATCH($A198,NoSettings!$A$2:$A$1459,0),MATCH(H$1,NoSettings!$C$1:$AG$1,0))</f>
        <v>0</v>
      </c>
      <c r="I198" s="3">
        <f t="array" ref="I198">INDEX(NoSettings!$C$2:$AG$1459,MATCH($A198,NoSettings!$A$2:$A$1459,0),MATCH(I$1,NoSettings!$C$1:$AG$1,0))</f>
        <v>0</v>
      </c>
      <c r="J198" s="3">
        <f t="array" ref="J198">INDEX(NoSettings!$C$2:$AG$1459,MATCH($A198,NoSettings!$A$2:$A$1459,0),MATCH(J$1,NoSettings!$C$1:$AG$1,0))</f>
        <v>0</v>
      </c>
      <c r="K198" s="3">
        <f t="array" ref="K198">INDEX(NoSettings!$C$2:$AG$1459,MATCH($A198,NoSettings!$A$2:$A$1459,0),MATCH(K$1,NoSettings!$C$1:$AG$1,0))</f>
        <v>0</v>
      </c>
      <c r="L198" s="3">
        <f t="array" ref="L198">INDEX(NoSettings!$C$2:$AG$1459,MATCH($A198,NoSettings!$A$2:$A$1459,0),MATCH(L$1,NoSettings!$C$1:$AG$1,0))</f>
        <v>0</v>
      </c>
      <c r="M198" s="3">
        <f t="array" ref="M198">INDEX(NoSettings!$C$2:$AG$1459,MATCH($A198,NoSettings!$A$2:$A$1459,0),MATCH(M$1,NoSettings!$C$1:$AG$1,0))</f>
        <v>0</v>
      </c>
      <c r="N198" s="3">
        <f t="array" ref="N198">INDEX(NoSettings!$C$2:$AG$1459,MATCH($A198,NoSettings!$A$2:$A$1459,0),MATCH(N$1,NoSettings!$C$1:$AG$1,0))</f>
        <v>0</v>
      </c>
      <c r="O198" s="3">
        <f t="array" ref="O198">INDEX(NoSettings!$C$2:$AG$1459,MATCH($A198,NoSettings!$A$2:$A$1459,0),MATCH(O$1,NoSettings!$C$1:$AG$1,0))</f>
        <v>0</v>
      </c>
      <c r="P198" s="3">
        <f t="array" ref="P198">INDEX(NoSettings!$C$2:$AG$1459,MATCH($A198,NoSettings!$A$2:$A$1459,0),MATCH(P$1,NoSettings!$C$1:$AG$1,0))</f>
        <v>0</v>
      </c>
      <c r="Q198" s="3">
        <f t="array" ref="Q198">INDEX(NoSettings!$C$2:$AG$1459,MATCH($A198,NoSettings!$A$2:$A$1459,0),MATCH(Q$1,NoSettings!$C$1:$AG$1,0))</f>
        <v>0</v>
      </c>
      <c r="R198" s="3">
        <f t="array" ref="R198">INDEX(NoSettings!$C$2:$AG$1459,MATCH($A198,NoSettings!$A$2:$A$1459,0),MATCH(R$1,NoSettings!$C$1:$AG$1,0))</f>
        <v>0</v>
      </c>
      <c r="S198" s="3">
        <f t="array" ref="S198">INDEX(NoSettings!$C$2:$AG$1459,MATCH($A198,NoSettings!$A$2:$A$1459,0),MATCH(S$1,NoSettings!$C$1:$AG$1,0))</f>
        <v>0</v>
      </c>
      <c r="T198" s="3">
        <f t="array" ref="T198">INDEX(NoSettings!$C$2:$AG$1459,MATCH($A198,NoSettings!$A$2:$A$1459,0),MATCH(T$1,NoSettings!$C$1:$AG$1,0))</f>
        <v>0</v>
      </c>
      <c r="U198" s="3">
        <f t="array" ref="U198">INDEX(NoSettings!$C$2:$AG$1459,MATCH($A198,NoSettings!$A$2:$A$1459,0),MATCH(U$1,NoSettings!$C$1:$AG$1,0))</f>
        <v>0</v>
      </c>
      <c r="V198" s="3">
        <f t="array" ref="V198">INDEX(NoSettings!$C$2:$AG$1459,MATCH($A198,NoSettings!$A$2:$A$1459,0),MATCH(V$1,NoSettings!$C$1:$AG$1,0))</f>
        <v>0</v>
      </c>
      <c r="W198" s="3">
        <f t="array" ref="W198">INDEX(NoSettings!$C$2:$AG$1459,MATCH($A198,NoSettings!$A$2:$A$1459,0),MATCH(W$1,NoSettings!$C$1:$AG$1,0))</f>
        <v>0</v>
      </c>
      <c r="X198" s="3">
        <f t="array" ref="X198">INDEX(NoSettings!$C$2:$AG$1459,MATCH($A198,NoSettings!$A$2:$A$1459,0),MATCH(X$1,NoSettings!$C$1:$AG$1,0))</f>
        <v>0</v>
      </c>
      <c r="Y198" s="3">
        <f t="array" ref="Y198">INDEX(NoSettings!$C$2:$AG$1459,MATCH($A198,NoSettings!$A$2:$A$1459,0),MATCH(Y$1,NoSettings!$C$1:$AG$1,0))</f>
        <v>0</v>
      </c>
      <c r="Z198" s="3">
        <f t="array" ref="Z198">INDEX(NoSettings!$C$2:$AG$1459,MATCH($A198,NoSettings!$A$2:$A$1459,0),MATCH(Z$1,NoSettings!$C$1:$AG$1,0))</f>
        <v>0</v>
      </c>
      <c r="AA198" s="3">
        <f t="array" ref="AA198">INDEX(NoSettings!$C$2:$AG$1459,MATCH($A198,NoSettings!$A$2:$A$1459,0),MATCH(AA$1,NoSettings!$C$1:$AG$1,0))</f>
        <v>0</v>
      </c>
      <c r="AB198" s="3">
        <f t="array" ref="AB198">INDEX(NoSettings!$C$2:$AG$1459,MATCH($A198,NoSettings!$A$2:$A$1459,0),MATCH(AB$1,NoSettings!$C$1:$AG$1,0))</f>
        <v>0</v>
      </c>
      <c r="AC198" s="3">
        <f t="array" ref="AC198">INDEX(NoSettings!$C$2:$AG$1459,MATCH($A198,NoSettings!$A$2:$A$1459,0),MATCH(AC$1,NoSettings!$C$1:$AG$1,0))</f>
        <v>0</v>
      </c>
      <c r="AD198" s="3">
        <f t="array" ref="AD198">INDEX(NoSettings!$C$2:$AG$1459,MATCH($A198,NoSettings!$A$2:$A$1459,0),MATCH(AD$1,NoSettings!$C$1:$AG$1,0))</f>
        <v>0</v>
      </c>
      <c r="AE198" s="3">
        <f t="array" ref="AE198">INDEX(NoSettings!$C$2:$AG$1459,MATCH($A198,NoSettings!$A$2:$A$1459,0),MATCH(AE$1,NoSettings!$C$1:$AG$1,0))</f>
        <v>0</v>
      </c>
      <c r="AF198" s="3">
        <f t="array" ref="AF198">INDEX(NoSettings!$C$2:$AG$1459,MATCH($A198,NoSettings!$A$2:$A$1459,0),MATCH(AF$1,NoSettings!$C$1:$AG$1,0))</f>
        <v>0</v>
      </c>
      <c r="AG198" s="3">
        <f t="array" ref="AG198">INDEX(NoSettings!$C$2:$AG$1459,MATCH($A198,NoSettings!$A$2:$A$1459,0),MATCH(AG$1,NoSettings!$C$1:$AG$1,0))</f>
        <v>0</v>
      </c>
      <c r="AH198" s="3">
        <f t="array" ref="AH198">INDEX(NoSettings!$C$2:$AG$1459,MATCH($A198,NoSettings!$A$2:$A$1459,0),MATCH(AH$1,NoSettings!$C$1:$AG$1,0))</f>
        <v>0</v>
      </c>
      <c r="AI198" s="3">
        <f t="array" ref="AI198">INDEX(NoSettings!$C$2:$AG$1459,MATCH($A198,NoSettings!$A$2:$A$1459,0),MATCH(AI$1,NoSettings!$C$1:$AG$1,0))</f>
        <v>0</v>
      </c>
      <c r="AJ198" s="3">
        <f t="array" ref="AJ198">INDEX(NoSettings!$C$2:$AG$1459,MATCH($A198,NoSettings!$A$2:$A$1459,0),MATCH(AJ$1,NoSettings!$C$1:$AG$1,0))</f>
        <v>0</v>
      </c>
      <c r="AK198" s="3">
        <f t="array" ref="AK198">INDEX(NoSettings!$C$2:$AG$1459,MATCH($A198,NoSettings!$A$2:$A$1459,0),MATCH(AK$1,NoSettings!$C$1:$AG$1,0))</f>
        <v>0</v>
      </c>
    </row>
    <row r="199" ht="15.75" hidden="1" customHeight="1">
      <c r="A199" s="3" t="s">
        <v>655</v>
      </c>
      <c r="B199" s="109" t="s">
        <v>156</v>
      </c>
      <c r="C199" s="109" t="s">
        <v>141</v>
      </c>
      <c r="D199" s="109" t="s">
        <v>143</v>
      </c>
      <c r="E199" s="109" t="s">
        <v>1947</v>
      </c>
      <c r="F199" s="109" t="s">
        <v>160</v>
      </c>
      <c r="G199" s="3">
        <f t="array" ref="G199">INDEX(NoSettings!$C$2:$AG$1459,MATCH($A199,NoSettings!$A$2:$A$1459,0),MATCH(G$1,NoSettings!$C$1:$AG$1,0))</f>
        <v>0</v>
      </c>
      <c r="H199" s="3">
        <f t="array" ref="H199">INDEX(NoSettings!$C$2:$AG$1459,MATCH($A199,NoSettings!$A$2:$A$1459,0),MATCH(H$1,NoSettings!$C$1:$AG$1,0))</f>
        <v>0</v>
      </c>
      <c r="I199" s="3">
        <f t="array" ref="I199">INDEX(NoSettings!$C$2:$AG$1459,MATCH($A199,NoSettings!$A$2:$A$1459,0),MATCH(I$1,NoSettings!$C$1:$AG$1,0))</f>
        <v>0</v>
      </c>
      <c r="J199" s="3">
        <f t="array" ref="J199">INDEX(NoSettings!$C$2:$AG$1459,MATCH($A199,NoSettings!$A$2:$A$1459,0),MATCH(J$1,NoSettings!$C$1:$AG$1,0))</f>
        <v>0</v>
      </c>
      <c r="K199" s="3">
        <f t="array" ref="K199">INDEX(NoSettings!$C$2:$AG$1459,MATCH($A199,NoSettings!$A$2:$A$1459,0),MATCH(K$1,NoSettings!$C$1:$AG$1,0))</f>
        <v>0</v>
      </c>
      <c r="L199" s="3">
        <f t="array" ref="L199">INDEX(NoSettings!$C$2:$AG$1459,MATCH($A199,NoSettings!$A$2:$A$1459,0),MATCH(L$1,NoSettings!$C$1:$AG$1,0))</f>
        <v>0</v>
      </c>
      <c r="M199" s="3">
        <f t="array" ref="M199">INDEX(NoSettings!$C$2:$AG$1459,MATCH($A199,NoSettings!$A$2:$A$1459,0),MATCH(M$1,NoSettings!$C$1:$AG$1,0))</f>
        <v>0</v>
      </c>
      <c r="N199" s="3">
        <f t="array" ref="N199">INDEX(NoSettings!$C$2:$AG$1459,MATCH($A199,NoSettings!$A$2:$A$1459,0),MATCH(N$1,NoSettings!$C$1:$AG$1,0))</f>
        <v>0</v>
      </c>
      <c r="O199" s="3">
        <f t="array" ref="O199">INDEX(NoSettings!$C$2:$AG$1459,MATCH($A199,NoSettings!$A$2:$A$1459,0),MATCH(O$1,NoSettings!$C$1:$AG$1,0))</f>
        <v>0</v>
      </c>
      <c r="P199" s="3">
        <f t="array" ref="P199">INDEX(NoSettings!$C$2:$AG$1459,MATCH($A199,NoSettings!$A$2:$A$1459,0),MATCH(P$1,NoSettings!$C$1:$AG$1,0))</f>
        <v>0</v>
      </c>
      <c r="Q199" s="3">
        <f t="array" ref="Q199">INDEX(NoSettings!$C$2:$AG$1459,MATCH($A199,NoSettings!$A$2:$A$1459,0),MATCH(Q$1,NoSettings!$C$1:$AG$1,0))</f>
        <v>0</v>
      </c>
      <c r="R199" s="3">
        <f t="array" ref="R199">INDEX(NoSettings!$C$2:$AG$1459,MATCH($A199,NoSettings!$A$2:$A$1459,0),MATCH(R$1,NoSettings!$C$1:$AG$1,0))</f>
        <v>0</v>
      </c>
      <c r="S199" s="3">
        <f t="array" ref="S199">INDEX(NoSettings!$C$2:$AG$1459,MATCH($A199,NoSettings!$A$2:$A$1459,0),MATCH(S$1,NoSettings!$C$1:$AG$1,0))</f>
        <v>0</v>
      </c>
      <c r="T199" s="3">
        <f t="array" ref="T199">INDEX(NoSettings!$C$2:$AG$1459,MATCH($A199,NoSettings!$A$2:$A$1459,0),MATCH(T$1,NoSettings!$C$1:$AG$1,0))</f>
        <v>0</v>
      </c>
      <c r="U199" s="3">
        <f t="array" ref="U199">INDEX(NoSettings!$C$2:$AG$1459,MATCH($A199,NoSettings!$A$2:$A$1459,0),MATCH(U$1,NoSettings!$C$1:$AG$1,0))</f>
        <v>0</v>
      </c>
      <c r="V199" s="3">
        <f t="array" ref="V199">INDEX(NoSettings!$C$2:$AG$1459,MATCH($A199,NoSettings!$A$2:$A$1459,0),MATCH(V$1,NoSettings!$C$1:$AG$1,0))</f>
        <v>0</v>
      </c>
      <c r="W199" s="3">
        <f t="array" ref="W199">INDEX(NoSettings!$C$2:$AG$1459,MATCH($A199,NoSettings!$A$2:$A$1459,0),MATCH(W$1,NoSettings!$C$1:$AG$1,0))</f>
        <v>0</v>
      </c>
      <c r="X199" s="3">
        <f t="array" ref="X199">INDEX(NoSettings!$C$2:$AG$1459,MATCH($A199,NoSettings!$A$2:$A$1459,0),MATCH(X$1,NoSettings!$C$1:$AG$1,0))</f>
        <v>0</v>
      </c>
      <c r="Y199" s="3">
        <f t="array" ref="Y199">INDEX(NoSettings!$C$2:$AG$1459,MATCH($A199,NoSettings!$A$2:$A$1459,0),MATCH(Y$1,NoSettings!$C$1:$AG$1,0))</f>
        <v>0</v>
      </c>
      <c r="Z199" s="3">
        <f t="array" ref="Z199">INDEX(NoSettings!$C$2:$AG$1459,MATCH($A199,NoSettings!$A$2:$A$1459,0),MATCH(Z$1,NoSettings!$C$1:$AG$1,0))</f>
        <v>0</v>
      </c>
      <c r="AA199" s="3">
        <f t="array" ref="AA199">INDEX(NoSettings!$C$2:$AG$1459,MATCH($A199,NoSettings!$A$2:$A$1459,0),MATCH(AA$1,NoSettings!$C$1:$AG$1,0))</f>
        <v>0</v>
      </c>
      <c r="AB199" s="3">
        <f t="array" ref="AB199">INDEX(NoSettings!$C$2:$AG$1459,MATCH($A199,NoSettings!$A$2:$A$1459,0),MATCH(AB$1,NoSettings!$C$1:$AG$1,0))</f>
        <v>0</v>
      </c>
      <c r="AC199" s="3">
        <f t="array" ref="AC199">INDEX(NoSettings!$C$2:$AG$1459,MATCH($A199,NoSettings!$A$2:$A$1459,0),MATCH(AC$1,NoSettings!$C$1:$AG$1,0))</f>
        <v>0</v>
      </c>
      <c r="AD199" s="3">
        <f t="array" ref="AD199">INDEX(NoSettings!$C$2:$AG$1459,MATCH($A199,NoSettings!$A$2:$A$1459,0),MATCH(AD$1,NoSettings!$C$1:$AG$1,0))</f>
        <v>0</v>
      </c>
      <c r="AE199" s="3">
        <f t="array" ref="AE199">INDEX(NoSettings!$C$2:$AG$1459,MATCH($A199,NoSettings!$A$2:$A$1459,0),MATCH(AE$1,NoSettings!$C$1:$AG$1,0))</f>
        <v>0</v>
      </c>
      <c r="AF199" s="3">
        <f t="array" ref="AF199">INDEX(NoSettings!$C$2:$AG$1459,MATCH($A199,NoSettings!$A$2:$A$1459,0),MATCH(AF$1,NoSettings!$C$1:$AG$1,0))</f>
        <v>0</v>
      </c>
      <c r="AG199" s="3">
        <f t="array" ref="AG199">INDEX(NoSettings!$C$2:$AG$1459,MATCH($A199,NoSettings!$A$2:$A$1459,0),MATCH(AG$1,NoSettings!$C$1:$AG$1,0))</f>
        <v>0</v>
      </c>
      <c r="AH199" s="3">
        <f t="array" ref="AH199">INDEX(NoSettings!$C$2:$AG$1459,MATCH($A199,NoSettings!$A$2:$A$1459,0),MATCH(AH$1,NoSettings!$C$1:$AG$1,0))</f>
        <v>0</v>
      </c>
      <c r="AI199" s="3">
        <f t="array" ref="AI199">INDEX(NoSettings!$C$2:$AG$1459,MATCH($A199,NoSettings!$A$2:$A$1459,0),MATCH(AI$1,NoSettings!$C$1:$AG$1,0))</f>
        <v>0</v>
      </c>
      <c r="AJ199" s="3">
        <f t="array" ref="AJ199">INDEX(NoSettings!$C$2:$AG$1459,MATCH($A199,NoSettings!$A$2:$A$1459,0),MATCH(AJ$1,NoSettings!$C$1:$AG$1,0))</f>
        <v>0</v>
      </c>
      <c r="AK199" s="3">
        <f t="array" ref="AK199">INDEX(NoSettings!$C$2:$AG$1459,MATCH($A199,NoSettings!$A$2:$A$1459,0),MATCH(AK$1,NoSettings!$C$1:$AG$1,0))</f>
        <v>0</v>
      </c>
    </row>
    <row r="200" ht="15.75" hidden="1" customHeight="1">
      <c r="A200" s="3" t="s">
        <v>656</v>
      </c>
      <c r="B200" s="109" t="s">
        <v>156</v>
      </c>
      <c r="C200" s="109" t="s">
        <v>141</v>
      </c>
      <c r="D200" s="109" t="s">
        <v>143</v>
      </c>
      <c r="E200" s="109" t="s">
        <v>1947</v>
      </c>
      <c r="F200" s="109" t="s">
        <v>161</v>
      </c>
      <c r="G200" s="3">
        <f t="array" ref="G200">INDEX(NoSettings!$C$2:$AG$1459,MATCH($A200,NoSettings!$A$2:$A$1459,0),MATCH(G$1,NoSettings!$C$1:$AG$1,0))</f>
        <v>0</v>
      </c>
      <c r="H200" s="3">
        <f t="array" ref="H200">INDEX(NoSettings!$C$2:$AG$1459,MATCH($A200,NoSettings!$A$2:$A$1459,0),MATCH(H$1,NoSettings!$C$1:$AG$1,0))</f>
        <v>0</v>
      </c>
      <c r="I200" s="3">
        <f t="array" ref="I200">INDEX(NoSettings!$C$2:$AG$1459,MATCH($A200,NoSettings!$A$2:$A$1459,0),MATCH(I$1,NoSettings!$C$1:$AG$1,0))</f>
        <v>0</v>
      </c>
      <c r="J200" s="3">
        <f t="array" ref="J200">INDEX(NoSettings!$C$2:$AG$1459,MATCH($A200,NoSettings!$A$2:$A$1459,0),MATCH(J$1,NoSettings!$C$1:$AG$1,0))</f>
        <v>0</v>
      </c>
      <c r="K200" s="3">
        <f t="array" ref="K200">INDEX(NoSettings!$C$2:$AG$1459,MATCH($A200,NoSettings!$A$2:$A$1459,0),MATCH(K$1,NoSettings!$C$1:$AG$1,0))</f>
        <v>0</v>
      </c>
      <c r="L200" s="3">
        <f t="array" ref="L200">INDEX(NoSettings!$C$2:$AG$1459,MATCH($A200,NoSettings!$A$2:$A$1459,0),MATCH(L$1,NoSettings!$C$1:$AG$1,0))</f>
        <v>0</v>
      </c>
      <c r="M200" s="3">
        <f t="array" ref="M200">INDEX(NoSettings!$C$2:$AG$1459,MATCH($A200,NoSettings!$A$2:$A$1459,0),MATCH(M$1,NoSettings!$C$1:$AG$1,0))</f>
        <v>0</v>
      </c>
      <c r="N200" s="3">
        <f t="array" ref="N200">INDEX(NoSettings!$C$2:$AG$1459,MATCH($A200,NoSettings!$A$2:$A$1459,0),MATCH(N$1,NoSettings!$C$1:$AG$1,0))</f>
        <v>0</v>
      </c>
      <c r="O200" s="3">
        <f t="array" ref="O200">INDEX(NoSettings!$C$2:$AG$1459,MATCH($A200,NoSettings!$A$2:$A$1459,0),MATCH(O$1,NoSettings!$C$1:$AG$1,0))</f>
        <v>0</v>
      </c>
      <c r="P200" s="3">
        <f t="array" ref="P200">INDEX(NoSettings!$C$2:$AG$1459,MATCH($A200,NoSettings!$A$2:$A$1459,0),MATCH(P$1,NoSettings!$C$1:$AG$1,0))</f>
        <v>0</v>
      </c>
      <c r="Q200" s="3">
        <f t="array" ref="Q200">INDEX(NoSettings!$C$2:$AG$1459,MATCH($A200,NoSettings!$A$2:$A$1459,0),MATCH(Q$1,NoSettings!$C$1:$AG$1,0))</f>
        <v>0</v>
      </c>
      <c r="R200" s="3">
        <f t="array" ref="R200">INDEX(NoSettings!$C$2:$AG$1459,MATCH($A200,NoSettings!$A$2:$A$1459,0),MATCH(R$1,NoSettings!$C$1:$AG$1,0))</f>
        <v>0</v>
      </c>
      <c r="S200" s="3">
        <f t="array" ref="S200">INDEX(NoSettings!$C$2:$AG$1459,MATCH($A200,NoSettings!$A$2:$A$1459,0),MATCH(S$1,NoSettings!$C$1:$AG$1,0))</f>
        <v>0</v>
      </c>
      <c r="T200" s="3">
        <f t="array" ref="T200">INDEX(NoSettings!$C$2:$AG$1459,MATCH($A200,NoSettings!$A$2:$A$1459,0),MATCH(T$1,NoSettings!$C$1:$AG$1,0))</f>
        <v>0</v>
      </c>
      <c r="U200" s="3">
        <f t="array" ref="U200">INDEX(NoSettings!$C$2:$AG$1459,MATCH($A200,NoSettings!$A$2:$A$1459,0),MATCH(U$1,NoSettings!$C$1:$AG$1,0))</f>
        <v>0</v>
      </c>
      <c r="V200" s="3">
        <f t="array" ref="V200">INDEX(NoSettings!$C$2:$AG$1459,MATCH($A200,NoSettings!$A$2:$A$1459,0),MATCH(V$1,NoSettings!$C$1:$AG$1,0))</f>
        <v>0</v>
      </c>
      <c r="W200" s="3">
        <f t="array" ref="W200">INDEX(NoSettings!$C$2:$AG$1459,MATCH($A200,NoSettings!$A$2:$A$1459,0),MATCH(W$1,NoSettings!$C$1:$AG$1,0))</f>
        <v>0</v>
      </c>
      <c r="X200" s="3">
        <f t="array" ref="X200">INDEX(NoSettings!$C$2:$AG$1459,MATCH($A200,NoSettings!$A$2:$A$1459,0),MATCH(X$1,NoSettings!$C$1:$AG$1,0))</f>
        <v>0</v>
      </c>
      <c r="Y200" s="3">
        <f t="array" ref="Y200">INDEX(NoSettings!$C$2:$AG$1459,MATCH($A200,NoSettings!$A$2:$A$1459,0),MATCH(Y$1,NoSettings!$C$1:$AG$1,0))</f>
        <v>0</v>
      </c>
      <c r="Z200" s="3">
        <f t="array" ref="Z200">INDEX(NoSettings!$C$2:$AG$1459,MATCH($A200,NoSettings!$A$2:$A$1459,0),MATCH(Z$1,NoSettings!$C$1:$AG$1,0))</f>
        <v>0</v>
      </c>
      <c r="AA200" s="3">
        <f t="array" ref="AA200">INDEX(NoSettings!$C$2:$AG$1459,MATCH($A200,NoSettings!$A$2:$A$1459,0),MATCH(AA$1,NoSettings!$C$1:$AG$1,0))</f>
        <v>0</v>
      </c>
      <c r="AB200" s="3">
        <f t="array" ref="AB200">INDEX(NoSettings!$C$2:$AG$1459,MATCH($A200,NoSettings!$A$2:$A$1459,0),MATCH(AB$1,NoSettings!$C$1:$AG$1,0))</f>
        <v>0</v>
      </c>
      <c r="AC200" s="3">
        <f t="array" ref="AC200">INDEX(NoSettings!$C$2:$AG$1459,MATCH($A200,NoSettings!$A$2:$A$1459,0),MATCH(AC$1,NoSettings!$C$1:$AG$1,0))</f>
        <v>0</v>
      </c>
      <c r="AD200" s="3">
        <f t="array" ref="AD200">INDEX(NoSettings!$C$2:$AG$1459,MATCH($A200,NoSettings!$A$2:$A$1459,0),MATCH(AD$1,NoSettings!$C$1:$AG$1,0))</f>
        <v>0</v>
      </c>
      <c r="AE200" s="3">
        <f t="array" ref="AE200">INDEX(NoSettings!$C$2:$AG$1459,MATCH($A200,NoSettings!$A$2:$A$1459,0),MATCH(AE$1,NoSettings!$C$1:$AG$1,0))</f>
        <v>0</v>
      </c>
      <c r="AF200" s="3">
        <f t="array" ref="AF200">INDEX(NoSettings!$C$2:$AG$1459,MATCH($A200,NoSettings!$A$2:$A$1459,0),MATCH(AF$1,NoSettings!$C$1:$AG$1,0))</f>
        <v>0</v>
      </c>
      <c r="AG200" s="3">
        <f t="array" ref="AG200">INDEX(NoSettings!$C$2:$AG$1459,MATCH($A200,NoSettings!$A$2:$A$1459,0),MATCH(AG$1,NoSettings!$C$1:$AG$1,0))</f>
        <v>0</v>
      </c>
      <c r="AH200" s="3">
        <f t="array" ref="AH200">INDEX(NoSettings!$C$2:$AG$1459,MATCH($A200,NoSettings!$A$2:$A$1459,0),MATCH(AH$1,NoSettings!$C$1:$AG$1,0))</f>
        <v>0</v>
      </c>
      <c r="AI200" s="3">
        <f t="array" ref="AI200">INDEX(NoSettings!$C$2:$AG$1459,MATCH($A200,NoSettings!$A$2:$A$1459,0),MATCH(AI$1,NoSettings!$C$1:$AG$1,0))</f>
        <v>0</v>
      </c>
      <c r="AJ200" s="3">
        <f t="array" ref="AJ200">INDEX(NoSettings!$C$2:$AG$1459,MATCH($A200,NoSettings!$A$2:$A$1459,0),MATCH(AJ$1,NoSettings!$C$1:$AG$1,0))</f>
        <v>0</v>
      </c>
      <c r="AK200" s="3">
        <f t="array" ref="AK200">INDEX(NoSettings!$C$2:$AG$1459,MATCH($A200,NoSettings!$A$2:$A$1459,0),MATCH(AK$1,NoSettings!$C$1:$AG$1,0))</f>
        <v>0</v>
      </c>
    </row>
    <row r="201" ht="15.75" hidden="1" customHeight="1">
      <c r="A201" s="3" t="s">
        <v>657</v>
      </c>
      <c r="B201" s="109" t="s">
        <v>156</v>
      </c>
      <c r="C201" s="109" t="s">
        <v>141</v>
      </c>
      <c r="D201" s="109" t="s">
        <v>143</v>
      </c>
      <c r="E201" s="109" t="s">
        <v>1947</v>
      </c>
      <c r="F201" s="109" t="s">
        <v>162</v>
      </c>
      <c r="G201" s="3">
        <f t="array" ref="G201">INDEX(NoSettings!$C$2:$AG$1459,MATCH($A201,NoSettings!$A$2:$A$1459,0),MATCH(G$1,NoSettings!$C$1:$AG$1,0))</f>
        <v>0</v>
      </c>
      <c r="H201" s="3">
        <f t="array" ref="H201">INDEX(NoSettings!$C$2:$AG$1459,MATCH($A201,NoSettings!$A$2:$A$1459,0),MATCH(H$1,NoSettings!$C$1:$AG$1,0))</f>
        <v>0</v>
      </c>
      <c r="I201" s="3">
        <f t="array" ref="I201">INDEX(NoSettings!$C$2:$AG$1459,MATCH($A201,NoSettings!$A$2:$A$1459,0),MATCH(I$1,NoSettings!$C$1:$AG$1,0))</f>
        <v>0</v>
      </c>
      <c r="J201" s="3">
        <f t="array" ref="J201">INDEX(NoSettings!$C$2:$AG$1459,MATCH($A201,NoSettings!$A$2:$A$1459,0),MATCH(J$1,NoSettings!$C$1:$AG$1,0))</f>
        <v>0</v>
      </c>
      <c r="K201" s="3">
        <f t="array" ref="K201">INDEX(NoSettings!$C$2:$AG$1459,MATCH($A201,NoSettings!$A$2:$A$1459,0),MATCH(K$1,NoSettings!$C$1:$AG$1,0))</f>
        <v>0</v>
      </c>
      <c r="L201" s="3">
        <f t="array" ref="L201">INDEX(NoSettings!$C$2:$AG$1459,MATCH($A201,NoSettings!$A$2:$A$1459,0),MATCH(L$1,NoSettings!$C$1:$AG$1,0))</f>
        <v>0</v>
      </c>
      <c r="M201" s="3">
        <f t="array" ref="M201">INDEX(NoSettings!$C$2:$AG$1459,MATCH($A201,NoSettings!$A$2:$A$1459,0),MATCH(M$1,NoSettings!$C$1:$AG$1,0))</f>
        <v>0</v>
      </c>
      <c r="N201" s="3">
        <f t="array" ref="N201">INDEX(NoSettings!$C$2:$AG$1459,MATCH($A201,NoSettings!$A$2:$A$1459,0),MATCH(N$1,NoSettings!$C$1:$AG$1,0))</f>
        <v>0</v>
      </c>
      <c r="O201" s="3">
        <f t="array" ref="O201">INDEX(NoSettings!$C$2:$AG$1459,MATCH($A201,NoSettings!$A$2:$A$1459,0),MATCH(O$1,NoSettings!$C$1:$AG$1,0))</f>
        <v>0</v>
      </c>
      <c r="P201" s="3">
        <f t="array" ref="P201">INDEX(NoSettings!$C$2:$AG$1459,MATCH($A201,NoSettings!$A$2:$A$1459,0),MATCH(P$1,NoSettings!$C$1:$AG$1,0))</f>
        <v>0</v>
      </c>
      <c r="Q201" s="3">
        <f t="array" ref="Q201">INDEX(NoSettings!$C$2:$AG$1459,MATCH($A201,NoSettings!$A$2:$A$1459,0),MATCH(Q$1,NoSettings!$C$1:$AG$1,0))</f>
        <v>0</v>
      </c>
      <c r="R201" s="3">
        <f t="array" ref="R201">INDEX(NoSettings!$C$2:$AG$1459,MATCH($A201,NoSettings!$A$2:$A$1459,0),MATCH(R$1,NoSettings!$C$1:$AG$1,0))</f>
        <v>0</v>
      </c>
      <c r="S201" s="3">
        <f t="array" ref="S201">INDEX(NoSettings!$C$2:$AG$1459,MATCH($A201,NoSettings!$A$2:$A$1459,0),MATCH(S$1,NoSettings!$C$1:$AG$1,0))</f>
        <v>0</v>
      </c>
      <c r="T201" s="3">
        <f t="array" ref="T201">INDEX(NoSettings!$C$2:$AG$1459,MATCH($A201,NoSettings!$A$2:$A$1459,0),MATCH(T$1,NoSettings!$C$1:$AG$1,0))</f>
        <v>0</v>
      </c>
      <c r="U201" s="3">
        <f t="array" ref="U201">INDEX(NoSettings!$C$2:$AG$1459,MATCH($A201,NoSettings!$A$2:$A$1459,0),MATCH(U$1,NoSettings!$C$1:$AG$1,0))</f>
        <v>0</v>
      </c>
      <c r="V201" s="3">
        <f t="array" ref="V201">INDEX(NoSettings!$C$2:$AG$1459,MATCH($A201,NoSettings!$A$2:$A$1459,0),MATCH(V$1,NoSettings!$C$1:$AG$1,0))</f>
        <v>0</v>
      </c>
      <c r="W201" s="3">
        <f t="array" ref="W201">INDEX(NoSettings!$C$2:$AG$1459,MATCH($A201,NoSettings!$A$2:$A$1459,0),MATCH(W$1,NoSettings!$C$1:$AG$1,0))</f>
        <v>0</v>
      </c>
      <c r="X201" s="3">
        <f t="array" ref="X201">INDEX(NoSettings!$C$2:$AG$1459,MATCH($A201,NoSettings!$A$2:$A$1459,0),MATCH(X$1,NoSettings!$C$1:$AG$1,0))</f>
        <v>0</v>
      </c>
      <c r="Y201" s="3">
        <f t="array" ref="Y201">INDEX(NoSettings!$C$2:$AG$1459,MATCH($A201,NoSettings!$A$2:$A$1459,0),MATCH(Y$1,NoSettings!$C$1:$AG$1,0))</f>
        <v>0</v>
      </c>
      <c r="Z201" s="3">
        <f t="array" ref="Z201">INDEX(NoSettings!$C$2:$AG$1459,MATCH($A201,NoSettings!$A$2:$A$1459,0),MATCH(Z$1,NoSettings!$C$1:$AG$1,0))</f>
        <v>0</v>
      </c>
      <c r="AA201" s="3">
        <f t="array" ref="AA201">INDEX(NoSettings!$C$2:$AG$1459,MATCH($A201,NoSettings!$A$2:$A$1459,0),MATCH(AA$1,NoSettings!$C$1:$AG$1,0))</f>
        <v>0</v>
      </c>
      <c r="AB201" s="3">
        <f t="array" ref="AB201">INDEX(NoSettings!$C$2:$AG$1459,MATCH($A201,NoSettings!$A$2:$A$1459,0),MATCH(AB$1,NoSettings!$C$1:$AG$1,0))</f>
        <v>0</v>
      </c>
      <c r="AC201" s="3">
        <f t="array" ref="AC201">INDEX(NoSettings!$C$2:$AG$1459,MATCH($A201,NoSettings!$A$2:$A$1459,0),MATCH(AC$1,NoSettings!$C$1:$AG$1,0))</f>
        <v>0</v>
      </c>
      <c r="AD201" s="3">
        <f t="array" ref="AD201">INDEX(NoSettings!$C$2:$AG$1459,MATCH($A201,NoSettings!$A$2:$A$1459,0),MATCH(AD$1,NoSettings!$C$1:$AG$1,0))</f>
        <v>0</v>
      </c>
      <c r="AE201" s="3">
        <f t="array" ref="AE201">INDEX(NoSettings!$C$2:$AG$1459,MATCH($A201,NoSettings!$A$2:$A$1459,0),MATCH(AE$1,NoSettings!$C$1:$AG$1,0))</f>
        <v>0</v>
      </c>
      <c r="AF201" s="3">
        <f t="array" ref="AF201">INDEX(NoSettings!$C$2:$AG$1459,MATCH($A201,NoSettings!$A$2:$A$1459,0),MATCH(AF$1,NoSettings!$C$1:$AG$1,0))</f>
        <v>0</v>
      </c>
      <c r="AG201" s="3">
        <f t="array" ref="AG201">INDEX(NoSettings!$C$2:$AG$1459,MATCH($A201,NoSettings!$A$2:$A$1459,0),MATCH(AG$1,NoSettings!$C$1:$AG$1,0))</f>
        <v>0</v>
      </c>
      <c r="AH201" s="3">
        <f t="array" ref="AH201">INDEX(NoSettings!$C$2:$AG$1459,MATCH($A201,NoSettings!$A$2:$A$1459,0),MATCH(AH$1,NoSettings!$C$1:$AG$1,0))</f>
        <v>0</v>
      </c>
      <c r="AI201" s="3">
        <f t="array" ref="AI201">INDEX(NoSettings!$C$2:$AG$1459,MATCH($A201,NoSettings!$A$2:$A$1459,0),MATCH(AI$1,NoSettings!$C$1:$AG$1,0))</f>
        <v>0</v>
      </c>
      <c r="AJ201" s="3">
        <f t="array" ref="AJ201">INDEX(NoSettings!$C$2:$AG$1459,MATCH($A201,NoSettings!$A$2:$A$1459,0),MATCH(AJ$1,NoSettings!$C$1:$AG$1,0))</f>
        <v>0</v>
      </c>
      <c r="AK201" s="3">
        <f t="array" ref="AK201">INDEX(NoSettings!$C$2:$AG$1459,MATCH($A201,NoSettings!$A$2:$A$1459,0),MATCH(AK$1,NoSettings!$C$1:$AG$1,0))</f>
        <v>0</v>
      </c>
    </row>
    <row r="202" ht="15.75" hidden="1" customHeight="1">
      <c r="A202" s="3" t="s">
        <v>658</v>
      </c>
      <c r="B202" s="109" t="s">
        <v>156</v>
      </c>
      <c r="C202" s="109" t="s">
        <v>141</v>
      </c>
      <c r="D202" s="109" t="s">
        <v>143</v>
      </c>
      <c r="E202" s="109" t="s">
        <v>1947</v>
      </c>
      <c r="F202" s="109" t="s">
        <v>163</v>
      </c>
      <c r="G202" s="3">
        <f t="array" ref="G202">INDEX(NoSettings!$C$2:$AG$1459,MATCH($A202,NoSettings!$A$2:$A$1459,0),MATCH(G$1,NoSettings!$C$1:$AG$1,0))</f>
        <v>0</v>
      </c>
      <c r="H202" s="3">
        <f t="array" ref="H202">INDEX(NoSettings!$C$2:$AG$1459,MATCH($A202,NoSettings!$A$2:$A$1459,0),MATCH(H$1,NoSettings!$C$1:$AG$1,0))</f>
        <v>0</v>
      </c>
      <c r="I202" s="3">
        <f t="array" ref="I202">INDEX(NoSettings!$C$2:$AG$1459,MATCH($A202,NoSettings!$A$2:$A$1459,0),MATCH(I$1,NoSettings!$C$1:$AG$1,0))</f>
        <v>0</v>
      </c>
      <c r="J202" s="3">
        <f t="array" ref="J202">INDEX(NoSettings!$C$2:$AG$1459,MATCH($A202,NoSettings!$A$2:$A$1459,0),MATCH(J$1,NoSettings!$C$1:$AG$1,0))</f>
        <v>0</v>
      </c>
      <c r="K202" s="3">
        <f t="array" ref="K202">INDEX(NoSettings!$C$2:$AG$1459,MATCH($A202,NoSettings!$A$2:$A$1459,0),MATCH(K$1,NoSettings!$C$1:$AG$1,0))</f>
        <v>0</v>
      </c>
      <c r="L202" s="3">
        <f t="array" ref="L202">INDEX(NoSettings!$C$2:$AG$1459,MATCH($A202,NoSettings!$A$2:$A$1459,0),MATCH(L$1,NoSettings!$C$1:$AG$1,0))</f>
        <v>0</v>
      </c>
      <c r="M202" s="3">
        <f t="array" ref="M202">INDEX(NoSettings!$C$2:$AG$1459,MATCH($A202,NoSettings!$A$2:$A$1459,0),MATCH(M$1,NoSettings!$C$1:$AG$1,0))</f>
        <v>0</v>
      </c>
      <c r="N202" s="3">
        <f t="array" ref="N202">INDEX(NoSettings!$C$2:$AG$1459,MATCH($A202,NoSettings!$A$2:$A$1459,0),MATCH(N$1,NoSettings!$C$1:$AG$1,0))</f>
        <v>0</v>
      </c>
      <c r="O202" s="3">
        <f t="array" ref="O202">INDEX(NoSettings!$C$2:$AG$1459,MATCH($A202,NoSettings!$A$2:$A$1459,0),MATCH(O$1,NoSettings!$C$1:$AG$1,0))</f>
        <v>0</v>
      </c>
      <c r="P202" s="3">
        <f t="array" ref="P202">INDEX(NoSettings!$C$2:$AG$1459,MATCH($A202,NoSettings!$A$2:$A$1459,0),MATCH(P$1,NoSettings!$C$1:$AG$1,0))</f>
        <v>0</v>
      </c>
      <c r="Q202" s="3">
        <f t="array" ref="Q202">INDEX(NoSettings!$C$2:$AG$1459,MATCH($A202,NoSettings!$A$2:$A$1459,0),MATCH(Q$1,NoSettings!$C$1:$AG$1,0))</f>
        <v>0</v>
      </c>
      <c r="R202" s="3">
        <f t="array" ref="R202">INDEX(NoSettings!$C$2:$AG$1459,MATCH($A202,NoSettings!$A$2:$A$1459,0),MATCH(R$1,NoSettings!$C$1:$AG$1,0))</f>
        <v>0</v>
      </c>
      <c r="S202" s="3">
        <f t="array" ref="S202">INDEX(NoSettings!$C$2:$AG$1459,MATCH($A202,NoSettings!$A$2:$A$1459,0),MATCH(S$1,NoSettings!$C$1:$AG$1,0))</f>
        <v>0</v>
      </c>
      <c r="T202" s="3">
        <f t="array" ref="T202">INDEX(NoSettings!$C$2:$AG$1459,MATCH($A202,NoSettings!$A$2:$A$1459,0),MATCH(T$1,NoSettings!$C$1:$AG$1,0))</f>
        <v>0</v>
      </c>
      <c r="U202" s="3">
        <f t="array" ref="U202">INDEX(NoSettings!$C$2:$AG$1459,MATCH($A202,NoSettings!$A$2:$A$1459,0),MATCH(U$1,NoSettings!$C$1:$AG$1,0))</f>
        <v>0</v>
      </c>
      <c r="V202" s="3">
        <f t="array" ref="V202">INDEX(NoSettings!$C$2:$AG$1459,MATCH($A202,NoSettings!$A$2:$A$1459,0),MATCH(V$1,NoSettings!$C$1:$AG$1,0))</f>
        <v>0</v>
      </c>
      <c r="W202" s="3">
        <f t="array" ref="W202">INDEX(NoSettings!$C$2:$AG$1459,MATCH($A202,NoSettings!$A$2:$A$1459,0),MATCH(W$1,NoSettings!$C$1:$AG$1,0))</f>
        <v>0</v>
      </c>
      <c r="X202" s="3">
        <f t="array" ref="X202">INDEX(NoSettings!$C$2:$AG$1459,MATCH($A202,NoSettings!$A$2:$A$1459,0),MATCH(X$1,NoSettings!$C$1:$AG$1,0))</f>
        <v>0</v>
      </c>
      <c r="Y202" s="3">
        <f t="array" ref="Y202">INDEX(NoSettings!$C$2:$AG$1459,MATCH($A202,NoSettings!$A$2:$A$1459,0),MATCH(Y$1,NoSettings!$C$1:$AG$1,0))</f>
        <v>0</v>
      </c>
      <c r="Z202" s="3">
        <f t="array" ref="Z202">INDEX(NoSettings!$C$2:$AG$1459,MATCH($A202,NoSettings!$A$2:$A$1459,0),MATCH(Z$1,NoSettings!$C$1:$AG$1,0))</f>
        <v>0</v>
      </c>
      <c r="AA202" s="3">
        <f t="array" ref="AA202">INDEX(NoSettings!$C$2:$AG$1459,MATCH($A202,NoSettings!$A$2:$A$1459,0),MATCH(AA$1,NoSettings!$C$1:$AG$1,0))</f>
        <v>0</v>
      </c>
      <c r="AB202" s="3">
        <f t="array" ref="AB202">INDEX(NoSettings!$C$2:$AG$1459,MATCH($A202,NoSettings!$A$2:$A$1459,0),MATCH(AB$1,NoSettings!$C$1:$AG$1,0))</f>
        <v>0</v>
      </c>
      <c r="AC202" s="3">
        <f t="array" ref="AC202">INDEX(NoSettings!$C$2:$AG$1459,MATCH($A202,NoSettings!$A$2:$A$1459,0),MATCH(AC$1,NoSettings!$C$1:$AG$1,0))</f>
        <v>0</v>
      </c>
      <c r="AD202" s="3">
        <f t="array" ref="AD202">INDEX(NoSettings!$C$2:$AG$1459,MATCH($A202,NoSettings!$A$2:$A$1459,0),MATCH(AD$1,NoSettings!$C$1:$AG$1,0))</f>
        <v>0</v>
      </c>
      <c r="AE202" s="3">
        <f t="array" ref="AE202">INDEX(NoSettings!$C$2:$AG$1459,MATCH($A202,NoSettings!$A$2:$A$1459,0),MATCH(AE$1,NoSettings!$C$1:$AG$1,0))</f>
        <v>0</v>
      </c>
      <c r="AF202" s="3">
        <f t="array" ref="AF202">INDEX(NoSettings!$C$2:$AG$1459,MATCH($A202,NoSettings!$A$2:$A$1459,0),MATCH(AF$1,NoSettings!$C$1:$AG$1,0))</f>
        <v>0</v>
      </c>
      <c r="AG202" s="3">
        <f t="array" ref="AG202">INDEX(NoSettings!$C$2:$AG$1459,MATCH($A202,NoSettings!$A$2:$A$1459,0),MATCH(AG$1,NoSettings!$C$1:$AG$1,0))</f>
        <v>0</v>
      </c>
      <c r="AH202" s="3">
        <f t="array" ref="AH202">INDEX(NoSettings!$C$2:$AG$1459,MATCH($A202,NoSettings!$A$2:$A$1459,0),MATCH(AH$1,NoSettings!$C$1:$AG$1,0))</f>
        <v>0</v>
      </c>
      <c r="AI202" s="3">
        <f t="array" ref="AI202">INDEX(NoSettings!$C$2:$AG$1459,MATCH($A202,NoSettings!$A$2:$A$1459,0),MATCH(AI$1,NoSettings!$C$1:$AG$1,0))</f>
        <v>0</v>
      </c>
      <c r="AJ202" s="3">
        <f t="array" ref="AJ202">INDEX(NoSettings!$C$2:$AG$1459,MATCH($A202,NoSettings!$A$2:$A$1459,0),MATCH(AJ$1,NoSettings!$C$1:$AG$1,0))</f>
        <v>0</v>
      </c>
      <c r="AK202" s="3">
        <f t="array" ref="AK202">INDEX(NoSettings!$C$2:$AG$1459,MATCH($A202,NoSettings!$A$2:$A$1459,0),MATCH(AK$1,NoSettings!$C$1:$AG$1,0))</f>
        <v>0</v>
      </c>
    </row>
    <row r="203" ht="15.75" hidden="1" customHeight="1">
      <c r="A203" s="3" t="s">
        <v>659</v>
      </c>
      <c r="B203" s="109" t="s">
        <v>156</v>
      </c>
      <c r="C203" s="109" t="s">
        <v>141</v>
      </c>
      <c r="D203" s="109" t="s">
        <v>143</v>
      </c>
      <c r="E203" s="109" t="s">
        <v>1947</v>
      </c>
      <c r="F203" s="109" t="s">
        <v>164</v>
      </c>
      <c r="G203" s="3">
        <f t="array" ref="G203">INDEX(NoSettings!$C$2:$AG$1459,MATCH($A203,NoSettings!$A$2:$A$1459,0),MATCH(G$1,NoSettings!$C$1:$AG$1,0))</f>
        <v>0</v>
      </c>
      <c r="H203" s="3">
        <f t="array" ref="H203">INDEX(NoSettings!$C$2:$AG$1459,MATCH($A203,NoSettings!$A$2:$A$1459,0),MATCH(H$1,NoSettings!$C$1:$AG$1,0))</f>
        <v>0</v>
      </c>
      <c r="I203" s="3">
        <f t="array" ref="I203">INDEX(NoSettings!$C$2:$AG$1459,MATCH($A203,NoSettings!$A$2:$A$1459,0),MATCH(I$1,NoSettings!$C$1:$AG$1,0))</f>
        <v>0</v>
      </c>
      <c r="J203" s="3">
        <f t="array" ref="J203">INDEX(NoSettings!$C$2:$AG$1459,MATCH($A203,NoSettings!$A$2:$A$1459,0),MATCH(J$1,NoSettings!$C$1:$AG$1,0))</f>
        <v>0</v>
      </c>
      <c r="K203" s="3">
        <f t="array" ref="K203">INDEX(NoSettings!$C$2:$AG$1459,MATCH($A203,NoSettings!$A$2:$A$1459,0),MATCH(K$1,NoSettings!$C$1:$AG$1,0))</f>
        <v>0</v>
      </c>
      <c r="L203" s="3">
        <f t="array" ref="L203">INDEX(NoSettings!$C$2:$AG$1459,MATCH($A203,NoSettings!$A$2:$A$1459,0),MATCH(L$1,NoSettings!$C$1:$AG$1,0))</f>
        <v>0</v>
      </c>
      <c r="M203" s="3">
        <f t="array" ref="M203">INDEX(NoSettings!$C$2:$AG$1459,MATCH($A203,NoSettings!$A$2:$A$1459,0),MATCH(M$1,NoSettings!$C$1:$AG$1,0))</f>
        <v>0</v>
      </c>
      <c r="N203" s="3">
        <f t="array" ref="N203">INDEX(NoSettings!$C$2:$AG$1459,MATCH($A203,NoSettings!$A$2:$A$1459,0),MATCH(N$1,NoSettings!$C$1:$AG$1,0))</f>
        <v>0</v>
      </c>
      <c r="O203" s="3">
        <f t="array" ref="O203">INDEX(NoSettings!$C$2:$AG$1459,MATCH($A203,NoSettings!$A$2:$A$1459,0),MATCH(O$1,NoSettings!$C$1:$AG$1,0))</f>
        <v>0</v>
      </c>
      <c r="P203" s="3">
        <f t="array" ref="P203">INDEX(NoSettings!$C$2:$AG$1459,MATCH($A203,NoSettings!$A$2:$A$1459,0),MATCH(P$1,NoSettings!$C$1:$AG$1,0))</f>
        <v>0</v>
      </c>
      <c r="Q203" s="3">
        <f t="array" ref="Q203">INDEX(NoSettings!$C$2:$AG$1459,MATCH($A203,NoSettings!$A$2:$A$1459,0),MATCH(Q$1,NoSettings!$C$1:$AG$1,0))</f>
        <v>0</v>
      </c>
      <c r="R203" s="3">
        <f t="array" ref="R203">INDEX(NoSettings!$C$2:$AG$1459,MATCH($A203,NoSettings!$A$2:$A$1459,0),MATCH(R$1,NoSettings!$C$1:$AG$1,0))</f>
        <v>0</v>
      </c>
      <c r="S203" s="3">
        <f t="array" ref="S203">INDEX(NoSettings!$C$2:$AG$1459,MATCH($A203,NoSettings!$A$2:$A$1459,0),MATCH(S$1,NoSettings!$C$1:$AG$1,0))</f>
        <v>0</v>
      </c>
      <c r="T203" s="3">
        <f t="array" ref="T203">INDEX(NoSettings!$C$2:$AG$1459,MATCH($A203,NoSettings!$A$2:$A$1459,0),MATCH(T$1,NoSettings!$C$1:$AG$1,0))</f>
        <v>0</v>
      </c>
      <c r="U203" s="3">
        <f t="array" ref="U203">INDEX(NoSettings!$C$2:$AG$1459,MATCH($A203,NoSettings!$A$2:$A$1459,0),MATCH(U$1,NoSettings!$C$1:$AG$1,0))</f>
        <v>0</v>
      </c>
      <c r="V203" s="3">
        <f t="array" ref="V203">INDEX(NoSettings!$C$2:$AG$1459,MATCH($A203,NoSettings!$A$2:$A$1459,0),MATCH(V$1,NoSettings!$C$1:$AG$1,0))</f>
        <v>0</v>
      </c>
      <c r="W203" s="3">
        <f t="array" ref="W203">INDEX(NoSettings!$C$2:$AG$1459,MATCH($A203,NoSettings!$A$2:$A$1459,0),MATCH(W$1,NoSettings!$C$1:$AG$1,0))</f>
        <v>0</v>
      </c>
      <c r="X203" s="3">
        <f t="array" ref="X203">INDEX(NoSettings!$C$2:$AG$1459,MATCH($A203,NoSettings!$A$2:$A$1459,0),MATCH(X$1,NoSettings!$C$1:$AG$1,0))</f>
        <v>0</v>
      </c>
      <c r="Y203" s="3">
        <f t="array" ref="Y203">INDEX(NoSettings!$C$2:$AG$1459,MATCH($A203,NoSettings!$A$2:$A$1459,0),MATCH(Y$1,NoSettings!$C$1:$AG$1,0))</f>
        <v>0</v>
      </c>
      <c r="Z203" s="3">
        <f t="array" ref="Z203">INDEX(NoSettings!$C$2:$AG$1459,MATCH($A203,NoSettings!$A$2:$A$1459,0),MATCH(Z$1,NoSettings!$C$1:$AG$1,0))</f>
        <v>0</v>
      </c>
      <c r="AA203" s="3">
        <f t="array" ref="AA203">INDEX(NoSettings!$C$2:$AG$1459,MATCH($A203,NoSettings!$A$2:$A$1459,0),MATCH(AA$1,NoSettings!$C$1:$AG$1,0))</f>
        <v>0</v>
      </c>
      <c r="AB203" s="3">
        <f t="array" ref="AB203">INDEX(NoSettings!$C$2:$AG$1459,MATCH($A203,NoSettings!$A$2:$A$1459,0),MATCH(AB$1,NoSettings!$C$1:$AG$1,0))</f>
        <v>0</v>
      </c>
      <c r="AC203" s="3">
        <f t="array" ref="AC203">INDEX(NoSettings!$C$2:$AG$1459,MATCH($A203,NoSettings!$A$2:$A$1459,0),MATCH(AC$1,NoSettings!$C$1:$AG$1,0))</f>
        <v>0</v>
      </c>
      <c r="AD203" s="3">
        <f t="array" ref="AD203">INDEX(NoSettings!$C$2:$AG$1459,MATCH($A203,NoSettings!$A$2:$A$1459,0),MATCH(AD$1,NoSettings!$C$1:$AG$1,0))</f>
        <v>0</v>
      </c>
      <c r="AE203" s="3">
        <f t="array" ref="AE203">INDEX(NoSettings!$C$2:$AG$1459,MATCH($A203,NoSettings!$A$2:$A$1459,0),MATCH(AE$1,NoSettings!$C$1:$AG$1,0))</f>
        <v>0</v>
      </c>
      <c r="AF203" s="3">
        <f t="array" ref="AF203">INDEX(NoSettings!$C$2:$AG$1459,MATCH($A203,NoSettings!$A$2:$A$1459,0),MATCH(AF$1,NoSettings!$C$1:$AG$1,0))</f>
        <v>0</v>
      </c>
      <c r="AG203" s="3">
        <f t="array" ref="AG203">INDEX(NoSettings!$C$2:$AG$1459,MATCH($A203,NoSettings!$A$2:$A$1459,0),MATCH(AG$1,NoSettings!$C$1:$AG$1,0))</f>
        <v>0</v>
      </c>
      <c r="AH203" s="3">
        <f t="array" ref="AH203">INDEX(NoSettings!$C$2:$AG$1459,MATCH($A203,NoSettings!$A$2:$A$1459,0),MATCH(AH$1,NoSettings!$C$1:$AG$1,0))</f>
        <v>0</v>
      </c>
      <c r="AI203" s="3">
        <f t="array" ref="AI203">INDEX(NoSettings!$C$2:$AG$1459,MATCH($A203,NoSettings!$A$2:$A$1459,0),MATCH(AI$1,NoSettings!$C$1:$AG$1,0))</f>
        <v>0</v>
      </c>
      <c r="AJ203" s="3">
        <f t="array" ref="AJ203">INDEX(NoSettings!$C$2:$AG$1459,MATCH($A203,NoSettings!$A$2:$A$1459,0),MATCH(AJ$1,NoSettings!$C$1:$AG$1,0))</f>
        <v>0</v>
      </c>
      <c r="AK203" s="3">
        <f t="array" ref="AK203">INDEX(NoSettings!$C$2:$AG$1459,MATCH($A203,NoSettings!$A$2:$A$1459,0),MATCH(AK$1,NoSettings!$C$1:$AG$1,0))</f>
        <v>0</v>
      </c>
    </row>
    <row r="204" ht="15.75" hidden="1" customHeight="1">
      <c r="A204" s="3" t="s">
        <v>660</v>
      </c>
      <c r="B204" s="109" t="s">
        <v>156</v>
      </c>
      <c r="C204" s="109" t="s">
        <v>141</v>
      </c>
      <c r="D204" s="109" t="s">
        <v>143</v>
      </c>
      <c r="E204" s="109" t="s">
        <v>1947</v>
      </c>
      <c r="F204" s="109" t="s">
        <v>165</v>
      </c>
      <c r="G204" s="3">
        <f t="array" ref="G204">INDEX(NoSettings!$C$2:$AG$1459,MATCH($A204,NoSettings!$A$2:$A$1459,0),MATCH(G$1,NoSettings!$C$1:$AG$1,0))</f>
        <v>0</v>
      </c>
      <c r="H204" s="3">
        <f t="array" ref="H204">INDEX(NoSettings!$C$2:$AG$1459,MATCH($A204,NoSettings!$A$2:$A$1459,0),MATCH(H$1,NoSettings!$C$1:$AG$1,0))</f>
        <v>0</v>
      </c>
      <c r="I204" s="3">
        <f t="array" ref="I204">INDEX(NoSettings!$C$2:$AG$1459,MATCH($A204,NoSettings!$A$2:$A$1459,0),MATCH(I$1,NoSettings!$C$1:$AG$1,0))</f>
        <v>0</v>
      </c>
      <c r="J204" s="3">
        <f t="array" ref="J204">INDEX(NoSettings!$C$2:$AG$1459,MATCH($A204,NoSettings!$A$2:$A$1459,0),MATCH(J$1,NoSettings!$C$1:$AG$1,0))</f>
        <v>0</v>
      </c>
      <c r="K204" s="3">
        <f t="array" ref="K204">INDEX(NoSettings!$C$2:$AG$1459,MATCH($A204,NoSettings!$A$2:$A$1459,0),MATCH(K$1,NoSettings!$C$1:$AG$1,0))</f>
        <v>0</v>
      </c>
      <c r="L204" s="3">
        <f t="array" ref="L204">INDEX(NoSettings!$C$2:$AG$1459,MATCH($A204,NoSettings!$A$2:$A$1459,0),MATCH(L$1,NoSettings!$C$1:$AG$1,0))</f>
        <v>0</v>
      </c>
      <c r="M204" s="3">
        <f t="array" ref="M204">INDEX(NoSettings!$C$2:$AG$1459,MATCH($A204,NoSettings!$A$2:$A$1459,0),MATCH(M$1,NoSettings!$C$1:$AG$1,0))</f>
        <v>0</v>
      </c>
      <c r="N204" s="3">
        <f t="array" ref="N204">INDEX(NoSettings!$C$2:$AG$1459,MATCH($A204,NoSettings!$A$2:$A$1459,0),MATCH(N$1,NoSettings!$C$1:$AG$1,0))</f>
        <v>0</v>
      </c>
      <c r="O204" s="3">
        <f t="array" ref="O204">INDEX(NoSettings!$C$2:$AG$1459,MATCH($A204,NoSettings!$A$2:$A$1459,0),MATCH(O$1,NoSettings!$C$1:$AG$1,0))</f>
        <v>0</v>
      </c>
      <c r="P204" s="3">
        <f t="array" ref="P204">INDEX(NoSettings!$C$2:$AG$1459,MATCH($A204,NoSettings!$A$2:$A$1459,0),MATCH(P$1,NoSettings!$C$1:$AG$1,0))</f>
        <v>0</v>
      </c>
      <c r="Q204" s="3">
        <f t="array" ref="Q204">INDEX(NoSettings!$C$2:$AG$1459,MATCH($A204,NoSettings!$A$2:$A$1459,0),MATCH(Q$1,NoSettings!$C$1:$AG$1,0))</f>
        <v>0</v>
      </c>
      <c r="R204" s="3">
        <f t="array" ref="R204">INDEX(NoSettings!$C$2:$AG$1459,MATCH($A204,NoSettings!$A$2:$A$1459,0),MATCH(R$1,NoSettings!$C$1:$AG$1,0))</f>
        <v>0</v>
      </c>
      <c r="S204" s="3">
        <f t="array" ref="S204">INDEX(NoSettings!$C$2:$AG$1459,MATCH($A204,NoSettings!$A$2:$A$1459,0),MATCH(S$1,NoSettings!$C$1:$AG$1,0))</f>
        <v>0</v>
      </c>
      <c r="T204" s="3">
        <f t="array" ref="T204">INDEX(NoSettings!$C$2:$AG$1459,MATCH($A204,NoSettings!$A$2:$A$1459,0),MATCH(T$1,NoSettings!$C$1:$AG$1,0))</f>
        <v>0</v>
      </c>
      <c r="U204" s="3">
        <f t="array" ref="U204">INDEX(NoSettings!$C$2:$AG$1459,MATCH($A204,NoSettings!$A$2:$A$1459,0),MATCH(U$1,NoSettings!$C$1:$AG$1,0))</f>
        <v>0</v>
      </c>
      <c r="V204" s="3">
        <f t="array" ref="V204">INDEX(NoSettings!$C$2:$AG$1459,MATCH($A204,NoSettings!$A$2:$A$1459,0),MATCH(V$1,NoSettings!$C$1:$AG$1,0))</f>
        <v>0</v>
      </c>
      <c r="W204" s="3">
        <f t="array" ref="W204">INDEX(NoSettings!$C$2:$AG$1459,MATCH($A204,NoSettings!$A$2:$A$1459,0),MATCH(W$1,NoSettings!$C$1:$AG$1,0))</f>
        <v>0</v>
      </c>
      <c r="X204" s="3">
        <f t="array" ref="X204">INDEX(NoSettings!$C$2:$AG$1459,MATCH($A204,NoSettings!$A$2:$A$1459,0),MATCH(X$1,NoSettings!$C$1:$AG$1,0))</f>
        <v>0</v>
      </c>
      <c r="Y204" s="3">
        <f t="array" ref="Y204">INDEX(NoSettings!$C$2:$AG$1459,MATCH($A204,NoSettings!$A$2:$A$1459,0),MATCH(Y$1,NoSettings!$C$1:$AG$1,0))</f>
        <v>0</v>
      </c>
      <c r="Z204" s="3">
        <f t="array" ref="Z204">INDEX(NoSettings!$C$2:$AG$1459,MATCH($A204,NoSettings!$A$2:$A$1459,0),MATCH(Z$1,NoSettings!$C$1:$AG$1,0))</f>
        <v>0</v>
      </c>
      <c r="AA204" s="3">
        <f t="array" ref="AA204">INDEX(NoSettings!$C$2:$AG$1459,MATCH($A204,NoSettings!$A$2:$A$1459,0),MATCH(AA$1,NoSettings!$C$1:$AG$1,0))</f>
        <v>0</v>
      </c>
      <c r="AB204" s="3">
        <f t="array" ref="AB204">INDEX(NoSettings!$C$2:$AG$1459,MATCH($A204,NoSettings!$A$2:$A$1459,0),MATCH(AB$1,NoSettings!$C$1:$AG$1,0))</f>
        <v>0</v>
      </c>
      <c r="AC204" s="3">
        <f t="array" ref="AC204">INDEX(NoSettings!$C$2:$AG$1459,MATCH($A204,NoSettings!$A$2:$A$1459,0),MATCH(AC$1,NoSettings!$C$1:$AG$1,0))</f>
        <v>0</v>
      </c>
      <c r="AD204" s="3">
        <f t="array" ref="AD204">INDEX(NoSettings!$C$2:$AG$1459,MATCH($A204,NoSettings!$A$2:$A$1459,0),MATCH(AD$1,NoSettings!$C$1:$AG$1,0))</f>
        <v>0</v>
      </c>
      <c r="AE204" s="3">
        <f t="array" ref="AE204">INDEX(NoSettings!$C$2:$AG$1459,MATCH($A204,NoSettings!$A$2:$A$1459,0),MATCH(AE$1,NoSettings!$C$1:$AG$1,0))</f>
        <v>0</v>
      </c>
      <c r="AF204" s="3">
        <f t="array" ref="AF204">INDEX(NoSettings!$C$2:$AG$1459,MATCH($A204,NoSettings!$A$2:$A$1459,0),MATCH(AF$1,NoSettings!$C$1:$AG$1,0))</f>
        <v>0</v>
      </c>
      <c r="AG204" s="3">
        <f t="array" ref="AG204">INDEX(NoSettings!$C$2:$AG$1459,MATCH($A204,NoSettings!$A$2:$A$1459,0),MATCH(AG$1,NoSettings!$C$1:$AG$1,0))</f>
        <v>0</v>
      </c>
      <c r="AH204" s="3">
        <f t="array" ref="AH204">INDEX(NoSettings!$C$2:$AG$1459,MATCH($A204,NoSettings!$A$2:$A$1459,0),MATCH(AH$1,NoSettings!$C$1:$AG$1,0))</f>
        <v>0</v>
      </c>
      <c r="AI204" s="3">
        <f t="array" ref="AI204">INDEX(NoSettings!$C$2:$AG$1459,MATCH($A204,NoSettings!$A$2:$A$1459,0),MATCH(AI$1,NoSettings!$C$1:$AG$1,0))</f>
        <v>0</v>
      </c>
      <c r="AJ204" s="3">
        <f t="array" ref="AJ204">INDEX(NoSettings!$C$2:$AG$1459,MATCH($A204,NoSettings!$A$2:$A$1459,0),MATCH(AJ$1,NoSettings!$C$1:$AG$1,0))</f>
        <v>0</v>
      </c>
      <c r="AK204" s="3">
        <f t="array" ref="AK204">INDEX(NoSettings!$C$2:$AG$1459,MATCH($A204,NoSettings!$A$2:$A$1459,0),MATCH(AK$1,NoSettings!$C$1:$AG$1,0))</f>
        <v>0</v>
      </c>
    </row>
    <row r="205" ht="15.75" hidden="1" customHeight="1">
      <c r="A205" s="3" t="s">
        <v>661</v>
      </c>
      <c r="B205" s="109" t="s">
        <v>156</v>
      </c>
      <c r="C205" s="109" t="s">
        <v>141</v>
      </c>
      <c r="D205" s="109" t="s">
        <v>143</v>
      </c>
      <c r="E205" s="109" t="s">
        <v>1947</v>
      </c>
      <c r="F205" s="109" t="s">
        <v>166</v>
      </c>
      <c r="G205" s="3">
        <f t="array" ref="G205">INDEX(NoSettings!$C$2:$AG$1459,MATCH($A205,NoSettings!$A$2:$A$1459,0),MATCH(G$1,NoSettings!$C$1:$AG$1,0))</f>
        <v>0</v>
      </c>
      <c r="H205" s="3">
        <f t="array" ref="H205">INDEX(NoSettings!$C$2:$AG$1459,MATCH($A205,NoSettings!$A$2:$A$1459,0),MATCH(H$1,NoSettings!$C$1:$AG$1,0))</f>
        <v>0</v>
      </c>
      <c r="I205" s="3">
        <f t="array" ref="I205">INDEX(NoSettings!$C$2:$AG$1459,MATCH($A205,NoSettings!$A$2:$A$1459,0),MATCH(I$1,NoSettings!$C$1:$AG$1,0))</f>
        <v>0</v>
      </c>
      <c r="J205" s="3">
        <f t="array" ref="J205">INDEX(NoSettings!$C$2:$AG$1459,MATCH($A205,NoSettings!$A$2:$A$1459,0),MATCH(J$1,NoSettings!$C$1:$AG$1,0))</f>
        <v>0</v>
      </c>
      <c r="K205" s="3">
        <f t="array" ref="K205">INDEX(NoSettings!$C$2:$AG$1459,MATCH($A205,NoSettings!$A$2:$A$1459,0),MATCH(K$1,NoSettings!$C$1:$AG$1,0))</f>
        <v>0</v>
      </c>
      <c r="L205" s="3">
        <f t="array" ref="L205">INDEX(NoSettings!$C$2:$AG$1459,MATCH($A205,NoSettings!$A$2:$A$1459,0),MATCH(L$1,NoSettings!$C$1:$AG$1,0))</f>
        <v>0</v>
      </c>
      <c r="M205" s="3">
        <f t="array" ref="M205">INDEX(NoSettings!$C$2:$AG$1459,MATCH($A205,NoSettings!$A$2:$A$1459,0),MATCH(M$1,NoSettings!$C$1:$AG$1,0))</f>
        <v>0</v>
      </c>
      <c r="N205" s="3">
        <f t="array" ref="N205">INDEX(NoSettings!$C$2:$AG$1459,MATCH($A205,NoSettings!$A$2:$A$1459,0),MATCH(N$1,NoSettings!$C$1:$AG$1,0))</f>
        <v>0</v>
      </c>
      <c r="O205" s="3">
        <f t="array" ref="O205">INDEX(NoSettings!$C$2:$AG$1459,MATCH($A205,NoSettings!$A$2:$A$1459,0),MATCH(O$1,NoSettings!$C$1:$AG$1,0))</f>
        <v>0</v>
      </c>
      <c r="P205" s="3">
        <f t="array" ref="P205">INDEX(NoSettings!$C$2:$AG$1459,MATCH($A205,NoSettings!$A$2:$A$1459,0),MATCH(P$1,NoSettings!$C$1:$AG$1,0))</f>
        <v>0</v>
      </c>
      <c r="Q205" s="3">
        <f t="array" ref="Q205">INDEX(NoSettings!$C$2:$AG$1459,MATCH($A205,NoSettings!$A$2:$A$1459,0),MATCH(Q$1,NoSettings!$C$1:$AG$1,0))</f>
        <v>0</v>
      </c>
      <c r="R205" s="3">
        <f t="array" ref="R205">INDEX(NoSettings!$C$2:$AG$1459,MATCH($A205,NoSettings!$A$2:$A$1459,0),MATCH(R$1,NoSettings!$C$1:$AG$1,0))</f>
        <v>0</v>
      </c>
      <c r="S205" s="3">
        <f t="array" ref="S205">INDEX(NoSettings!$C$2:$AG$1459,MATCH($A205,NoSettings!$A$2:$A$1459,0),MATCH(S$1,NoSettings!$C$1:$AG$1,0))</f>
        <v>0</v>
      </c>
      <c r="T205" s="3">
        <f t="array" ref="T205">INDEX(NoSettings!$C$2:$AG$1459,MATCH($A205,NoSettings!$A$2:$A$1459,0),MATCH(T$1,NoSettings!$C$1:$AG$1,0))</f>
        <v>0</v>
      </c>
      <c r="U205" s="3">
        <f t="array" ref="U205">INDEX(NoSettings!$C$2:$AG$1459,MATCH($A205,NoSettings!$A$2:$A$1459,0),MATCH(U$1,NoSettings!$C$1:$AG$1,0))</f>
        <v>0</v>
      </c>
      <c r="V205" s="3">
        <f t="array" ref="V205">INDEX(NoSettings!$C$2:$AG$1459,MATCH($A205,NoSettings!$A$2:$A$1459,0),MATCH(V$1,NoSettings!$C$1:$AG$1,0))</f>
        <v>0</v>
      </c>
      <c r="W205" s="3">
        <f t="array" ref="W205">INDEX(NoSettings!$C$2:$AG$1459,MATCH($A205,NoSettings!$A$2:$A$1459,0),MATCH(W$1,NoSettings!$C$1:$AG$1,0))</f>
        <v>0</v>
      </c>
      <c r="X205" s="3">
        <f t="array" ref="X205">INDEX(NoSettings!$C$2:$AG$1459,MATCH($A205,NoSettings!$A$2:$A$1459,0),MATCH(X$1,NoSettings!$C$1:$AG$1,0))</f>
        <v>0</v>
      </c>
      <c r="Y205" s="3">
        <f t="array" ref="Y205">INDEX(NoSettings!$C$2:$AG$1459,MATCH($A205,NoSettings!$A$2:$A$1459,0),MATCH(Y$1,NoSettings!$C$1:$AG$1,0))</f>
        <v>0</v>
      </c>
      <c r="Z205" s="3">
        <f t="array" ref="Z205">INDEX(NoSettings!$C$2:$AG$1459,MATCH($A205,NoSettings!$A$2:$A$1459,0),MATCH(Z$1,NoSettings!$C$1:$AG$1,0))</f>
        <v>0</v>
      </c>
      <c r="AA205" s="3">
        <f t="array" ref="AA205">INDEX(NoSettings!$C$2:$AG$1459,MATCH($A205,NoSettings!$A$2:$A$1459,0),MATCH(AA$1,NoSettings!$C$1:$AG$1,0))</f>
        <v>0</v>
      </c>
      <c r="AB205" s="3">
        <f t="array" ref="AB205">INDEX(NoSettings!$C$2:$AG$1459,MATCH($A205,NoSettings!$A$2:$A$1459,0),MATCH(AB$1,NoSettings!$C$1:$AG$1,0))</f>
        <v>0</v>
      </c>
      <c r="AC205" s="3">
        <f t="array" ref="AC205">INDEX(NoSettings!$C$2:$AG$1459,MATCH($A205,NoSettings!$A$2:$A$1459,0),MATCH(AC$1,NoSettings!$C$1:$AG$1,0))</f>
        <v>0</v>
      </c>
      <c r="AD205" s="3">
        <f t="array" ref="AD205">INDEX(NoSettings!$C$2:$AG$1459,MATCH($A205,NoSettings!$A$2:$A$1459,0),MATCH(AD$1,NoSettings!$C$1:$AG$1,0))</f>
        <v>0</v>
      </c>
      <c r="AE205" s="3">
        <f t="array" ref="AE205">INDEX(NoSettings!$C$2:$AG$1459,MATCH($A205,NoSettings!$A$2:$A$1459,0),MATCH(AE$1,NoSettings!$C$1:$AG$1,0))</f>
        <v>0</v>
      </c>
      <c r="AF205" s="3">
        <f t="array" ref="AF205">INDEX(NoSettings!$C$2:$AG$1459,MATCH($A205,NoSettings!$A$2:$A$1459,0),MATCH(AF$1,NoSettings!$C$1:$AG$1,0))</f>
        <v>0</v>
      </c>
      <c r="AG205" s="3">
        <f t="array" ref="AG205">INDEX(NoSettings!$C$2:$AG$1459,MATCH($A205,NoSettings!$A$2:$A$1459,0),MATCH(AG$1,NoSettings!$C$1:$AG$1,0))</f>
        <v>0</v>
      </c>
      <c r="AH205" s="3">
        <f t="array" ref="AH205">INDEX(NoSettings!$C$2:$AG$1459,MATCH($A205,NoSettings!$A$2:$A$1459,0),MATCH(AH$1,NoSettings!$C$1:$AG$1,0))</f>
        <v>0</v>
      </c>
      <c r="AI205" s="3">
        <f t="array" ref="AI205">INDEX(NoSettings!$C$2:$AG$1459,MATCH($A205,NoSettings!$A$2:$A$1459,0),MATCH(AI$1,NoSettings!$C$1:$AG$1,0))</f>
        <v>0</v>
      </c>
      <c r="AJ205" s="3">
        <f t="array" ref="AJ205">INDEX(NoSettings!$C$2:$AG$1459,MATCH($A205,NoSettings!$A$2:$A$1459,0),MATCH(AJ$1,NoSettings!$C$1:$AG$1,0))</f>
        <v>0</v>
      </c>
      <c r="AK205" s="3">
        <f t="array" ref="AK205">INDEX(NoSettings!$C$2:$AG$1459,MATCH($A205,NoSettings!$A$2:$A$1459,0),MATCH(AK$1,NoSettings!$C$1:$AG$1,0))</f>
        <v>0</v>
      </c>
    </row>
    <row r="206" ht="15.75" hidden="1" customHeight="1">
      <c r="A206" s="3" t="s">
        <v>662</v>
      </c>
      <c r="B206" s="109" t="s">
        <v>156</v>
      </c>
      <c r="C206" s="109" t="s">
        <v>141</v>
      </c>
      <c r="D206" s="109" t="s">
        <v>143</v>
      </c>
      <c r="E206" s="109" t="s">
        <v>1947</v>
      </c>
      <c r="F206" s="109" t="s">
        <v>167</v>
      </c>
      <c r="G206" s="3">
        <f t="array" ref="G206">INDEX(NoSettings!$C$2:$AG$1459,MATCH($A206,NoSettings!$A$2:$A$1459,0),MATCH(G$1,NoSettings!$C$1:$AG$1,0))</f>
        <v>0</v>
      </c>
      <c r="H206" s="3">
        <f t="array" ref="H206">INDEX(NoSettings!$C$2:$AG$1459,MATCH($A206,NoSettings!$A$2:$A$1459,0),MATCH(H$1,NoSettings!$C$1:$AG$1,0))</f>
        <v>0</v>
      </c>
      <c r="I206" s="3">
        <f t="array" ref="I206">INDEX(NoSettings!$C$2:$AG$1459,MATCH($A206,NoSettings!$A$2:$A$1459,0),MATCH(I$1,NoSettings!$C$1:$AG$1,0))</f>
        <v>0</v>
      </c>
      <c r="J206" s="3">
        <f t="array" ref="J206">INDEX(NoSettings!$C$2:$AG$1459,MATCH($A206,NoSettings!$A$2:$A$1459,0),MATCH(J$1,NoSettings!$C$1:$AG$1,0))</f>
        <v>0</v>
      </c>
      <c r="K206" s="3">
        <f t="array" ref="K206">INDEX(NoSettings!$C$2:$AG$1459,MATCH($A206,NoSettings!$A$2:$A$1459,0),MATCH(K$1,NoSettings!$C$1:$AG$1,0))</f>
        <v>0</v>
      </c>
      <c r="L206" s="3">
        <f t="array" ref="L206">INDEX(NoSettings!$C$2:$AG$1459,MATCH($A206,NoSettings!$A$2:$A$1459,0),MATCH(L$1,NoSettings!$C$1:$AG$1,0))</f>
        <v>0</v>
      </c>
      <c r="M206" s="3">
        <f t="array" ref="M206">INDEX(NoSettings!$C$2:$AG$1459,MATCH($A206,NoSettings!$A$2:$A$1459,0),MATCH(M$1,NoSettings!$C$1:$AG$1,0))</f>
        <v>0</v>
      </c>
      <c r="N206" s="3">
        <f t="array" ref="N206">INDEX(NoSettings!$C$2:$AG$1459,MATCH($A206,NoSettings!$A$2:$A$1459,0),MATCH(N$1,NoSettings!$C$1:$AG$1,0))</f>
        <v>0</v>
      </c>
      <c r="O206" s="3">
        <f t="array" ref="O206">INDEX(NoSettings!$C$2:$AG$1459,MATCH($A206,NoSettings!$A$2:$A$1459,0),MATCH(O$1,NoSettings!$C$1:$AG$1,0))</f>
        <v>0</v>
      </c>
      <c r="P206" s="3">
        <f t="array" ref="P206">INDEX(NoSettings!$C$2:$AG$1459,MATCH($A206,NoSettings!$A$2:$A$1459,0),MATCH(P$1,NoSettings!$C$1:$AG$1,0))</f>
        <v>0</v>
      </c>
      <c r="Q206" s="3">
        <f t="array" ref="Q206">INDEX(NoSettings!$C$2:$AG$1459,MATCH($A206,NoSettings!$A$2:$A$1459,0),MATCH(Q$1,NoSettings!$C$1:$AG$1,0))</f>
        <v>0</v>
      </c>
      <c r="R206" s="3">
        <f t="array" ref="R206">INDEX(NoSettings!$C$2:$AG$1459,MATCH($A206,NoSettings!$A$2:$A$1459,0),MATCH(R$1,NoSettings!$C$1:$AG$1,0))</f>
        <v>0</v>
      </c>
      <c r="S206" s="3">
        <f t="array" ref="S206">INDEX(NoSettings!$C$2:$AG$1459,MATCH($A206,NoSettings!$A$2:$A$1459,0),MATCH(S$1,NoSettings!$C$1:$AG$1,0))</f>
        <v>0</v>
      </c>
      <c r="T206" s="3">
        <f t="array" ref="T206">INDEX(NoSettings!$C$2:$AG$1459,MATCH($A206,NoSettings!$A$2:$A$1459,0),MATCH(T$1,NoSettings!$C$1:$AG$1,0))</f>
        <v>0</v>
      </c>
      <c r="U206" s="3">
        <f t="array" ref="U206">INDEX(NoSettings!$C$2:$AG$1459,MATCH($A206,NoSettings!$A$2:$A$1459,0),MATCH(U$1,NoSettings!$C$1:$AG$1,0))</f>
        <v>0</v>
      </c>
      <c r="V206" s="3">
        <f t="array" ref="V206">INDEX(NoSettings!$C$2:$AG$1459,MATCH($A206,NoSettings!$A$2:$A$1459,0),MATCH(V$1,NoSettings!$C$1:$AG$1,0))</f>
        <v>0</v>
      </c>
      <c r="W206" s="3">
        <f t="array" ref="W206">INDEX(NoSettings!$C$2:$AG$1459,MATCH($A206,NoSettings!$A$2:$A$1459,0),MATCH(W$1,NoSettings!$C$1:$AG$1,0))</f>
        <v>0</v>
      </c>
      <c r="X206" s="3">
        <f t="array" ref="X206">INDEX(NoSettings!$C$2:$AG$1459,MATCH($A206,NoSettings!$A$2:$A$1459,0),MATCH(X$1,NoSettings!$C$1:$AG$1,0))</f>
        <v>0</v>
      </c>
      <c r="Y206" s="3">
        <f t="array" ref="Y206">INDEX(NoSettings!$C$2:$AG$1459,MATCH($A206,NoSettings!$A$2:$A$1459,0),MATCH(Y$1,NoSettings!$C$1:$AG$1,0))</f>
        <v>0</v>
      </c>
      <c r="Z206" s="3">
        <f t="array" ref="Z206">INDEX(NoSettings!$C$2:$AG$1459,MATCH($A206,NoSettings!$A$2:$A$1459,0),MATCH(Z$1,NoSettings!$C$1:$AG$1,0))</f>
        <v>0</v>
      </c>
      <c r="AA206" s="3">
        <f t="array" ref="AA206">INDEX(NoSettings!$C$2:$AG$1459,MATCH($A206,NoSettings!$A$2:$A$1459,0),MATCH(AA$1,NoSettings!$C$1:$AG$1,0))</f>
        <v>0</v>
      </c>
      <c r="AB206" s="3">
        <f t="array" ref="AB206">INDEX(NoSettings!$C$2:$AG$1459,MATCH($A206,NoSettings!$A$2:$A$1459,0),MATCH(AB$1,NoSettings!$C$1:$AG$1,0))</f>
        <v>0</v>
      </c>
      <c r="AC206" s="3">
        <f t="array" ref="AC206">INDEX(NoSettings!$C$2:$AG$1459,MATCH($A206,NoSettings!$A$2:$A$1459,0),MATCH(AC$1,NoSettings!$C$1:$AG$1,0))</f>
        <v>0</v>
      </c>
      <c r="AD206" s="3">
        <f t="array" ref="AD206">INDEX(NoSettings!$C$2:$AG$1459,MATCH($A206,NoSettings!$A$2:$A$1459,0),MATCH(AD$1,NoSettings!$C$1:$AG$1,0))</f>
        <v>0</v>
      </c>
      <c r="AE206" s="3">
        <f t="array" ref="AE206">INDEX(NoSettings!$C$2:$AG$1459,MATCH($A206,NoSettings!$A$2:$A$1459,0),MATCH(AE$1,NoSettings!$C$1:$AG$1,0))</f>
        <v>0</v>
      </c>
      <c r="AF206" s="3">
        <f t="array" ref="AF206">INDEX(NoSettings!$C$2:$AG$1459,MATCH($A206,NoSettings!$A$2:$A$1459,0),MATCH(AF$1,NoSettings!$C$1:$AG$1,0))</f>
        <v>0</v>
      </c>
      <c r="AG206" s="3">
        <f t="array" ref="AG206">INDEX(NoSettings!$C$2:$AG$1459,MATCH($A206,NoSettings!$A$2:$A$1459,0),MATCH(AG$1,NoSettings!$C$1:$AG$1,0))</f>
        <v>0</v>
      </c>
      <c r="AH206" s="3">
        <f t="array" ref="AH206">INDEX(NoSettings!$C$2:$AG$1459,MATCH($A206,NoSettings!$A$2:$A$1459,0),MATCH(AH$1,NoSettings!$C$1:$AG$1,0))</f>
        <v>0</v>
      </c>
      <c r="AI206" s="3">
        <f t="array" ref="AI206">INDEX(NoSettings!$C$2:$AG$1459,MATCH($A206,NoSettings!$A$2:$A$1459,0),MATCH(AI$1,NoSettings!$C$1:$AG$1,0))</f>
        <v>0</v>
      </c>
      <c r="AJ206" s="3">
        <f t="array" ref="AJ206">INDEX(NoSettings!$C$2:$AG$1459,MATCH($A206,NoSettings!$A$2:$A$1459,0),MATCH(AJ$1,NoSettings!$C$1:$AG$1,0))</f>
        <v>0</v>
      </c>
      <c r="AK206" s="3">
        <f t="array" ref="AK206">INDEX(NoSettings!$C$2:$AG$1459,MATCH($A206,NoSettings!$A$2:$A$1459,0),MATCH(AK$1,NoSettings!$C$1:$AG$1,0))</f>
        <v>0</v>
      </c>
    </row>
    <row r="207" ht="15.75" hidden="1" customHeight="1">
      <c r="A207" s="3" t="s">
        <v>663</v>
      </c>
      <c r="B207" s="109" t="s">
        <v>156</v>
      </c>
      <c r="C207" s="109" t="s">
        <v>141</v>
      </c>
      <c r="D207" s="109" t="s">
        <v>143</v>
      </c>
      <c r="E207" s="109" t="s">
        <v>1947</v>
      </c>
      <c r="F207" s="109" t="s">
        <v>168</v>
      </c>
      <c r="G207" s="3">
        <f t="array" ref="G207">INDEX(NoSettings!$C$2:$AG$1459,MATCH($A207,NoSettings!$A$2:$A$1459,0),MATCH(G$1,NoSettings!$C$1:$AG$1,0))</f>
        <v>0</v>
      </c>
      <c r="H207" s="3">
        <f t="array" ref="H207">INDEX(NoSettings!$C$2:$AG$1459,MATCH($A207,NoSettings!$A$2:$A$1459,0),MATCH(H$1,NoSettings!$C$1:$AG$1,0))</f>
        <v>0</v>
      </c>
      <c r="I207" s="3">
        <f t="array" ref="I207">INDEX(NoSettings!$C$2:$AG$1459,MATCH($A207,NoSettings!$A$2:$A$1459,0),MATCH(I$1,NoSettings!$C$1:$AG$1,0))</f>
        <v>0</v>
      </c>
      <c r="J207" s="3">
        <f t="array" ref="J207">INDEX(NoSettings!$C$2:$AG$1459,MATCH($A207,NoSettings!$A$2:$A$1459,0),MATCH(J$1,NoSettings!$C$1:$AG$1,0))</f>
        <v>0</v>
      </c>
      <c r="K207" s="3">
        <f t="array" ref="K207">INDEX(NoSettings!$C$2:$AG$1459,MATCH($A207,NoSettings!$A$2:$A$1459,0),MATCH(K$1,NoSettings!$C$1:$AG$1,0))</f>
        <v>0</v>
      </c>
      <c r="L207" s="3">
        <f t="array" ref="L207">INDEX(NoSettings!$C$2:$AG$1459,MATCH($A207,NoSettings!$A$2:$A$1459,0),MATCH(L$1,NoSettings!$C$1:$AG$1,0))</f>
        <v>0</v>
      </c>
      <c r="M207" s="3">
        <f t="array" ref="M207">INDEX(NoSettings!$C$2:$AG$1459,MATCH($A207,NoSettings!$A$2:$A$1459,0),MATCH(M$1,NoSettings!$C$1:$AG$1,0))</f>
        <v>0</v>
      </c>
      <c r="N207" s="3">
        <f t="array" ref="N207">INDEX(NoSettings!$C$2:$AG$1459,MATCH($A207,NoSettings!$A$2:$A$1459,0),MATCH(N$1,NoSettings!$C$1:$AG$1,0))</f>
        <v>0</v>
      </c>
      <c r="O207" s="3">
        <f t="array" ref="O207">INDEX(NoSettings!$C$2:$AG$1459,MATCH($A207,NoSettings!$A$2:$A$1459,0),MATCH(O$1,NoSettings!$C$1:$AG$1,0))</f>
        <v>0</v>
      </c>
      <c r="P207" s="3">
        <f t="array" ref="P207">INDEX(NoSettings!$C$2:$AG$1459,MATCH($A207,NoSettings!$A$2:$A$1459,0),MATCH(P$1,NoSettings!$C$1:$AG$1,0))</f>
        <v>0</v>
      </c>
      <c r="Q207" s="3">
        <f t="array" ref="Q207">INDEX(NoSettings!$C$2:$AG$1459,MATCH($A207,NoSettings!$A$2:$A$1459,0),MATCH(Q$1,NoSettings!$C$1:$AG$1,0))</f>
        <v>0</v>
      </c>
      <c r="R207" s="3">
        <f t="array" ref="R207">INDEX(NoSettings!$C$2:$AG$1459,MATCH($A207,NoSettings!$A$2:$A$1459,0),MATCH(R$1,NoSettings!$C$1:$AG$1,0))</f>
        <v>0</v>
      </c>
      <c r="S207" s="3">
        <f t="array" ref="S207">INDEX(NoSettings!$C$2:$AG$1459,MATCH($A207,NoSettings!$A$2:$A$1459,0),MATCH(S$1,NoSettings!$C$1:$AG$1,0))</f>
        <v>0</v>
      </c>
      <c r="T207" s="3">
        <f t="array" ref="T207">INDEX(NoSettings!$C$2:$AG$1459,MATCH($A207,NoSettings!$A$2:$A$1459,0),MATCH(T$1,NoSettings!$C$1:$AG$1,0))</f>
        <v>0</v>
      </c>
      <c r="U207" s="3">
        <f t="array" ref="U207">INDEX(NoSettings!$C$2:$AG$1459,MATCH($A207,NoSettings!$A$2:$A$1459,0),MATCH(U$1,NoSettings!$C$1:$AG$1,0))</f>
        <v>0</v>
      </c>
      <c r="V207" s="3">
        <f t="array" ref="V207">INDEX(NoSettings!$C$2:$AG$1459,MATCH($A207,NoSettings!$A$2:$A$1459,0),MATCH(V$1,NoSettings!$C$1:$AG$1,0))</f>
        <v>0</v>
      </c>
      <c r="W207" s="3">
        <f t="array" ref="W207">INDEX(NoSettings!$C$2:$AG$1459,MATCH($A207,NoSettings!$A$2:$A$1459,0),MATCH(W$1,NoSettings!$C$1:$AG$1,0))</f>
        <v>0</v>
      </c>
      <c r="X207" s="3">
        <f t="array" ref="X207">INDEX(NoSettings!$C$2:$AG$1459,MATCH($A207,NoSettings!$A$2:$A$1459,0),MATCH(X$1,NoSettings!$C$1:$AG$1,0))</f>
        <v>0</v>
      </c>
      <c r="Y207" s="3">
        <f t="array" ref="Y207">INDEX(NoSettings!$C$2:$AG$1459,MATCH($A207,NoSettings!$A$2:$A$1459,0),MATCH(Y$1,NoSettings!$C$1:$AG$1,0))</f>
        <v>0</v>
      </c>
      <c r="Z207" s="3">
        <f t="array" ref="Z207">INDEX(NoSettings!$C$2:$AG$1459,MATCH($A207,NoSettings!$A$2:$A$1459,0),MATCH(Z$1,NoSettings!$C$1:$AG$1,0))</f>
        <v>0</v>
      </c>
      <c r="AA207" s="3">
        <f t="array" ref="AA207">INDEX(NoSettings!$C$2:$AG$1459,MATCH($A207,NoSettings!$A$2:$A$1459,0),MATCH(AA$1,NoSettings!$C$1:$AG$1,0))</f>
        <v>0</v>
      </c>
      <c r="AB207" s="3">
        <f t="array" ref="AB207">INDEX(NoSettings!$C$2:$AG$1459,MATCH($A207,NoSettings!$A$2:$A$1459,0),MATCH(AB$1,NoSettings!$C$1:$AG$1,0))</f>
        <v>0</v>
      </c>
      <c r="AC207" s="3">
        <f t="array" ref="AC207">INDEX(NoSettings!$C$2:$AG$1459,MATCH($A207,NoSettings!$A$2:$A$1459,0),MATCH(AC$1,NoSettings!$C$1:$AG$1,0))</f>
        <v>0</v>
      </c>
      <c r="AD207" s="3">
        <f t="array" ref="AD207">INDEX(NoSettings!$C$2:$AG$1459,MATCH($A207,NoSettings!$A$2:$A$1459,0),MATCH(AD$1,NoSettings!$C$1:$AG$1,0))</f>
        <v>0</v>
      </c>
      <c r="AE207" s="3">
        <f t="array" ref="AE207">INDEX(NoSettings!$C$2:$AG$1459,MATCH($A207,NoSettings!$A$2:$A$1459,0),MATCH(AE$1,NoSettings!$C$1:$AG$1,0))</f>
        <v>0</v>
      </c>
      <c r="AF207" s="3">
        <f t="array" ref="AF207">INDEX(NoSettings!$C$2:$AG$1459,MATCH($A207,NoSettings!$A$2:$A$1459,0),MATCH(AF$1,NoSettings!$C$1:$AG$1,0))</f>
        <v>0</v>
      </c>
      <c r="AG207" s="3">
        <f t="array" ref="AG207">INDEX(NoSettings!$C$2:$AG$1459,MATCH($A207,NoSettings!$A$2:$A$1459,0),MATCH(AG$1,NoSettings!$C$1:$AG$1,0))</f>
        <v>0</v>
      </c>
      <c r="AH207" s="3">
        <f t="array" ref="AH207">INDEX(NoSettings!$C$2:$AG$1459,MATCH($A207,NoSettings!$A$2:$A$1459,0),MATCH(AH$1,NoSettings!$C$1:$AG$1,0))</f>
        <v>0</v>
      </c>
      <c r="AI207" s="3">
        <f t="array" ref="AI207">INDEX(NoSettings!$C$2:$AG$1459,MATCH($A207,NoSettings!$A$2:$A$1459,0),MATCH(AI$1,NoSettings!$C$1:$AG$1,0))</f>
        <v>0</v>
      </c>
      <c r="AJ207" s="3">
        <f t="array" ref="AJ207">INDEX(NoSettings!$C$2:$AG$1459,MATCH($A207,NoSettings!$A$2:$A$1459,0),MATCH(AJ$1,NoSettings!$C$1:$AG$1,0))</f>
        <v>0</v>
      </c>
      <c r="AK207" s="3">
        <f t="array" ref="AK207">INDEX(NoSettings!$C$2:$AG$1459,MATCH($A207,NoSettings!$A$2:$A$1459,0),MATCH(AK$1,NoSettings!$C$1:$AG$1,0))</f>
        <v>0</v>
      </c>
    </row>
    <row r="208" ht="15.75" hidden="1" customHeight="1">
      <c r="A208" s="3" t="s">
        <v>664</v>
      </c>
      <c r="B208" s="109" t="s">
        <v>156</v>
      </c>
      <c r="C208" s="109" t="s">
        <v>144</v>
      </c>
      <c r="D208" s="109" t="s">
        <v>142</v>
      </c>
      <c r="E208" s="109" t="s">
        <v>174</v>
      </c>
      <c r="F208" s="109" t="s">
        <v>159</v>
      </c>
      <c r="G208" s="29">
        <f t="array" ref="G208">INDEX(NoSettings!$C$2:$AG$1459,MATCH($A208,NoSettings!$A$2:$A$1459,0),MATCH(G$1,NoSettings!$C$1:$AG$1,0))</f>
        <v>1500000</v>
      </c>
      <c r="H208" s="29">
        <f t="array" ref="H208">INDEX(NoSettings!$C$2:$AG$1459,MATCH($A208,NoSettings!$A$2:$A$1459,0),MATCH(H$1,NoSettings!$C$1:$AG$1,0))</f>
        <v>8060000</v>
      </c>
      <c r="I208" s="29">
        <f t="array" ref="I208">INDEX(NoSettings!$C$2:$AG$1459,MATCH($A208,NoSettings!$A$2:$A$1459,0),MATCH(I$1,NoSettings!$C$1:$AG$1,0))</f>
        <v>20900000</v>
      </c>
      <c r="J208" s="29">
        <f t="array" ref="J208">INDEX(NoSettings!$C$2:$AG$1459,MATCH($A208,NoSettings!$A$2:$A$1459,0),MATCH(J$1,NoSettings!$C$1:$AG$1,0))</f>
        <v>56300000</v>
      </c>
      <c r="K208" s="29">
        <f t="array" ref="K208">INDEX(NoSettings!$C$2:$AG$1459,MATCH($A208,NoSettings!$A$2:$A$1459,0),MATCH(K$1,NoSettings!$C$1:$AG$1,0))</f>
        <v>113000000</v>
      </c>
      <c r="L208" s="29">
        <f t="array" ref="L208">INDEX(NoSettings!$C$2:$AG$1459,MATCH($A208,NoSettings!$A$2:$A$1459,0),MATCH(L$1,NoSettings!$C$1:$AG$1,0))</f>
        <v>193000000</v>
      </c>
      <c r="M208" s="29">
        <f t="array" ref="M208">INDEX(NoSettings!$C$2:$AG$1459,MATCH($A208,NoSettings!$A$2:$A$1459,0),MATCH(M$1,NoSettings!$C$1:$AG$1,0))</f>
        <v>293000000</v>
      </c>
      <c r="N208" s="29">
        <f t="array" ref="N208">INDEX(NoSettings!$C$2:$AG$1459,MATCH($A208,NoSettings!$A$2:$A$1459,0),MATCH(N$1,NoSettings!$C$1:$AG$1,0))</f>
        <v>409000000</v>
      </c>
      <c r="O208" s="29">
        <f t="array" ref="O208">INDEX(NoSettings!$C$2:$AG$1459,MATCH($A208,NoSettings!$A$2:$A$1459,0),MATCH(O$1,NoSettings!$C$1:$AG$1,0))</f>
        <v>536000000</v>
      </c>
      <c r="P208" s="29">
        <f t="array" ref="P208">INDEX(NoSettings!$C$2:$AG$1459,MATCH($A208,NoSettings!$A$2:$A$1459,0),MATCH(P$1,NoSettings!$C$1:$AG$1,0))</f>
        <v>671000000</v>
      </c>
      <c r="Q208" s="29">
        <f t="array" ref="Q208">INDEX(NoSettings!$C$2:$AG$1459,MATCH($A208,NoSettings!$A$2:$A$1459,0),MATCH(Q$1,NoSettings!$C$1:$AG$1,0))</f>
        <v>810000000</v>
      </c>
      <c r="R208" s="29">
        <f t="array" ref="R208">INDEX(NoSettings!$C$2:$AG$1459,MATCH($A208,NoSettings!$A$2:$A$1459,0),MATCH(R$1,NoSettings!$C$1:$AG$1,0))</f>
        <v>953000000</v>
      </c>
      <c r="S208" s="29">
        <f t="array" ref="S208">INDEX(NoSettings!$C$2:$AG$1459,MATCH($A208,NoSettings!$A$2:$A$1459,0),MATCH(S$1,NoSettings!$C$1:$AG$1,0))</f>
        <v>1100000000</v>
      </c>
      <c r="T208" s="29">
        <f t="array" ref="T208">INDEX(NoSettings!$C$2:$AG$1459,MATCH($A208,NoSettings!$A$2:$A$1459,0),MATCH(T$1,NoSettings!$C$1:$AG$1,0))</f>
        <v>1240000000</v>
      </c>
      <c r="U208" s="29">
        <f t="array" ref="U208">INDEX(NoSettings!$C$2:$AG$1459,MATCH($A208,NoSettings!$A$2:$A$1459,0),MATCH(U$1,NoSettings!$C$1:$AG$1,0))</f>
        <v>1390000000</v>
      </c>
      <c r="V208" s="29">
        <f t="array" ref="V208">INDEX(NoSettings!$C$2:$AG$1459,MATCH($A208,NoSettings!$A$2:$A$1459,0),MATCH(V$1,NoSettings!$C$1:$AG$1,0))</f>
        <v>1530000000</v>
      </c>
      <c r="W208" s="29">
        <f t="array" ref="W208">INDEX(NoSettings!$C$2:$AG$1459,MATCH($A208,NoSettings!$A$2:$A$1459,0),MATCH(W$1,NoSettings!$C$1:$AG$1,0))</f>
        <v>1670000000</v>
      </c>
      <c r="X208" s="29">
        <f t="array" ref="X208">INDEX(NoSettings!$C$2:$AG$1459,MATCH($A208,NoSettings!$A$2:$A$1459,0),MATCH(X$1,NoSettings!$C$1:$AG$1,0))</f>
        <v>1810000000</v>
      </c>
      <c r="Y208" s="29">
        <f t="array" ref="Y208">INDEX(NoSettings!$C$2:$AG$1459,MATCH($A208,NoSettings!$A$2:$A$1459,0),MATCH(Y$1,NoSettings!$C$1:$AG$1,0))</f>
        <v>1940000000</v>
      </c>
      <c r="Z208" s="29">
        <f t="array" ref="Z208">INDEX(NoSettings!$C$2:$AG$1459,MATCH($A208,NoSettings!$A$2:$A$1459,0),MATCH(Z$1,NoSettings!$C$1:$AG$1,0))</f>
        <v>2080000000</v>
      </c>
      <c r="AA208" s="29">
        <f t="array" ref="AA208">INDEX(NoSettings!$C$2:$AG$1459,MATCH($A208,NoSettings!$A$2:$A$1459,0),MATCH(AA$1,NoSettings!$C$1:$AG$1,0))</f>
        <v>2210000000</v>
      </c>
      <c r="AB208" s="29">
        <f t="array" ref="AB208">INDEX(NoSettings!$C$2:$AG$1459,MATCH($A208,NoSettings!$A$2:$A$1459,0),MATCH(AB$1,NoSettings!$C$1:$AG$1,0))</f>
        <v>2340000000</v>
      </c>
      <c r="AC208" s="29">
        <f t="array" ref="AC208">INDEX(NoSettings!$C$2:$AG$1459,MATCH($A208,NoSettings!$A$2:$A$1459,0),MATCH(AC$1,NoSettings!$C$1:$AG$1,0))</f>
        <v>2460000000</v>
      </c>
      <c r="AD208" s="29">
        <f t="array" ref="AD208">INDEX(NoSettings!$C$2:$AG$1459,MATCH($A208,NoSettings!$A$2:$A$1459,0),MATCH(AD$1,NoSettings!$C$1:$AG$1,0))</f>
        <v>2630000000</v>
      </c>
      <c r="AE208" s="29">
        <f t="array" ref="AE208">INDEX(NoSettings!$C$2:$AG$1459,MATCH($A208,NoSettings!$A$2:$A$1459,0),MATCH(AE$1,NoSettings!$C$1:$AG$1,0))</f>
        <v>2790000000</v>
      </c>
      <c r="AF208" s="29">
        <f t="array" ref="AF208">INDEX(NoSettings!$C$2:$AG$1459,MATCH($A208,NoSettings!$A$2:$A$1459,0),MATCH(AF$1,NoSettings!$C$1:$AG$1,0))</f>
        <v>2950000000</v>
      </c>
      <c r="AG208" s="29">
        <f t="array" ref="AG208">INDEX(NoSettings!$C$2:$AG$1459,MATCH($A208,NoSettings!$A$2:$A$1459,0),MATCH(AG$1,NoSettings!$C$1:$AG$1,0))</f>
        <v>3090000000</v>
      </c>
      <c r="AH208" s="29">
        <f t="array" ref="AH208">INDEX(NoSettings!$C$2:$AG$1459,MATCH($A208,NoSettings!$A$2:$A$1459,0),MATCH(AH$1,NoSettings!$C$1:$AG$1,0))</f>
        <v>3230000000</v>
      </c>
      <c r="AI208" s="29">
        <f t="array" ref="AI208">INDEX(NoSettings!$C$2:$AG$1459,MATCH($A208,NoSettings!$A$2:$A$1459,0),MATCH(AI$1,NoSettings!$C$1:$AG$1,0))</f>
        <v>3350000000</v>
      </c>
      <c r="AJ208" s="29">
        <f t="array" ref="AJ208">INDEX(NoSettings!$C$2:$AG$1459,MATCH($A208,NoSettings!$A$2:$A$1459,0),MATCH(AJ$1,NoSettings!$C$1:$AG$1,0))</f>
        <v>3450000000</v>
      </c>
      <c r="AK208" s="29">
        <f t="array" ref="AK208">INDEX(NoSettings!$C$2:$AG$1459,MATCH($A208,NoSettings!$A$2:$A$1459,0),MATCH(AK$1,NoSettings!$C$1:$AG$1,0))</f>
        <v>3540000000</v>
      </c>
    </row>
    <row r="209" ht="15.75" hidden="1" customHeight="1">
      <c r="A209" s="3" t="s">
        <v>665</v>
      </c>
      <c r="B209" s="109" t="s">
        <v>156</v>
      </c>
      <c r="C209" s="109" t="s">
        <v>144</v>
      </c>
      <c r="D209" s="109" t="s">
        <v>142</v>
      </c>
      <c r="E209" s="109" t="s">
        <v>174</v>
      </c>
      <c r="F209" s="109" t="s">
        <v>160</v>
      </c>
      <c r="G209" s="3">
        <f t="array" ref="G209">INDEX(NoSettings!$C$2:$AG$1459,MATCH($A209,NoSettings!$A$2:$A$1459,0),MATCH(G$1,NoSettings!$C$1:$AG$1,0))</f>
        <v>0</v>
      </c>
      <c r="H209" s="3">
        <f t="array" ref="H209">INDEX(NoSettings!$C$2:$AG$1459,MATCH($A209,NoSettings!$A$2:$A$1459,0),MATCH(H$1,NoSettings!$C$1:$AG$1,0))</f>
        <v>0</v>
      </c>
      <c r="I209" s="3">
        <f t="array" ref="I209">INDEX(NoSettings!$C$2:$AG$1459,MATCH($A209,NoSettings!$A$2:$A$1459,0),MATCH(I$1,NoSettings!$C$1:$AG$1,0))</f>
        <v>0</v>
      </c>
      <c r="J209" s="3">
        <f t="array" ref="J209">INDEX(NoSettings!$C$2:$AG$1459,MATCH($A209,NoSettings!$A$2:$A$1459,0),MATCH(J$1,NoSettings!$C$1:$AG$1,0))</f>
        <v>0</v>
      </c>
      <c r="K209" s="3">
        <f t="array" ref="K209">INDEX(NoSettings!$C$2:$AG$1459,MATCH($A209,NoSettings!$A$2:$A$1459,0),MATCH(K$1,NoSettings!$C$1:$AG$1,0))</f>
        <v>0</v>
      </c>
      <c r="L209" s="3">
        <f t="array" ref="L209">INDEX(NoSettings!$C$2:$AG$1459,MATCH($A209,NoSettings!$A$2:$A$1459,0),MATCH(L$1,NoSettings!$C$1:$AG$1,0))</f>
        <v>0</v>
      </c>
      <c r="M209" s="3">
        <f t="array" ref="M209">INDEX(NoSettings!$C$2:$AG$1459,MATCH($A209,NoSettings!$A$2:$A$1459,0),MATCH(M$1,NoSettings!$C$1:$AG$1,0))</f>
        <v>0</v>
      </c>
      <c r="N209" s="3">
        <f t="array" ref="N209">INDEX(NoSettings!$C$2:$AG$1459,MATCH($A209,NoSettings!$A$2:$A$1459,0),MATCH(N$1,NoSettings!$C$1:$AG$1,0))</f>
        <v>0</v>
      </c>
      <c r="O209" s="3">
        <f t="array" ref="O209">INDEX(NoSettings!$C$2:$AG$1459,MATCH($A209,NoSettings!$A$2:$A$1459,0),MATCH(O$1,NoSettings!$C$1:$AG$1,0))</f>
        <v>0</v>
      </c>
      <c r="P209" s="3">
        <f t="array" ref="P209">INDEX(NoSettings!$C$2:$AG$1459,MATCH($A209,NoSettings!$A$2:$A$1459,0),MATCH(P$1,NoSettings!$C$1:$AG$1,0))</f>
        <v>0</v>
      </c>
      <c r="Q209" s="3">
        <f t="array" ref="Q209">INDEX(NoSettings!$C$2:$AG$1459,MATCH($A209,NoSettings!$A$2:$A$1459,0),MATCH(Q$1,NoSettings!$C$1:$AG$1,0))</f>
        <v>0</v>
      </c>
      <c r="R209" s="3">
        <f t="array" ref="R209">INDEX(NoSettings!$C$2:$AG$1459,MATCH($A209,NoSettings!$A$2:$A$1459,0),MATCH(R$1,NoSettings!$C$1:$AG$1,0))</f>
        <v>0</v>
      </c>
      <c r="S209" s="3">
        <f t="array" ref="S209">INDEX(NoSettings!$C$2:$AG$1459,MATCH($A209,NoSettings!$A$2:$A$1459,0),MATCH(S$1,NoSettings!$C$1:$AG$1,0))</f>
        <v>0</v>
      </c>
      <c r="T209" s="3">
        <f t="array" ref="T209">INDEX(NoSettings!$C$2:$AG$1459,MATCH($A209,NoSettings!$A$2:$A$1459,0),MATCH(T$1,NoSettings!$C$1:$AG$1,0))</f>
        <v>0</v>
      </c>
      <c r="U209" s="3">
        <f t="array" ref="U209">INDEX(NoSettings!$C$2:$AG$1459,MATCH($A209,NoSettings!$A$2:$A$1459,0),MATCH(U$1,NoSettings!$C$1:$AG$1,0))</f>
        <v>0</v>
      </c>
      <c r="V209" s="3">
        <f t="array" ref="V209">INDEX(NoSettings!$C$2:$AG$1459,MATCH($A209,NoSettings!$A$2:$A$1459,0),MATCH(V$1,NoSettings!$C$1:$AG$1,0))</f>
        <v>0</v>
      </c>
      <c r="W209" s="3">
        <f t="array" ref="W209">INDEX(NoSettings!$C$2:$AG$1459,MATCH($A209,NoSettings!$A$2:$A$1459,0),MATCH(W$1,NoSettings!$C$1:$AG$1,0))</f>
        <v>0</v>
      </c>
      <c r="X209" s="3">
        <f t="array" ref="X209">INDEX(NoSettings!$C$2:$AG$1459,MATCH($A209,NoSettings!$A$2:$A$1459,0),MATCH(X$1,NoSettings!$C$1:$AG$1,0))</f>
        <v>0</v>
      </c>
      <c r="Y209" s="3">
        <f t="array" ref="Y209">INDEX(NoSettings!$C$2:$AG$1459,MATCH($A209,NoSettings!$A$2:$A$1459,0),MATCH(Y$1,NoSettings!$C$1:$AG$1,0))</f>
        <v>0</v>
      </c>
      <c r="Z209" s="3">
        <f t="array" ref="Z209">INDEX(NoSettings!$C$2:$AG$1459,MATCH($A209,NoSettings!$A$2:$A$1459,0),MATCH(Z$1,NoSettings!$C$1:$AG$1,0))</f>
        <v>0</v>
      </c>
      <c r="AA209" s="3">
        <f t="array" ref="AA209">INDEX(NoSettings!$C$2:$AG$1459,MATCH($A209,NoSettings!$A$2:$A$1459,0),MATCH(AA$1,NoSettings!$C$1:$AG$1,0))</f>
        <v>0</v>
      </c>
      <c r="AB209" s="3">
        <f t="array" ref="AB209">INDEX(NoSettings!$C$2:$AG$1459,MATCH($A209,NoSettings!$A$2:$A$1459,0),MATCH(AB$1,NoSettings!$C$1:$AG$1,0))</f>
        <v>0</v>
      </c>
      <c r="AC209" s="3">
        <f t="array" ref="AC209">INDEX(NoSettings!$C$2:$AG$1459,MATCH($A209,NoSettings!$A$2:$A$1459,0),MATCH(AC$1,NoSettings!$C$1:$AG$1,0))</f>
        <v>0</v>
      </c>
      <c r="AD209" s="3">
        <f t="array" ref="AD209">INDEX(NoSettings!$C$2:$AG$1459,MATCH($A209,NoSettings!$A$2:$A$1459,0),MATCH(AD$1,NoSettings!$C$1:$AG$1,0))</f>
        <v>0</v>
      </c>
      <c r="AE209" s="3">
        <f t="array" ref="AE209">INDEX(NoSettings!$C$2:$AG$1459,MATCH($A209,NoSettings!$A$2:$A$1459,0),MATCH(AE$1,NoSettings!$C$1:$AG$1,0))</f>
        <v>0</v>
      </c>
      <c r="AF209" s="3">
        <f t="array" ref="AF209">INDEX(NoSettings!$C$2:$AG$1459,MATCH($A209,NoSettings!$A$2:$A$1459,0),MATCH(AF$1,NoSettings!$C$1:$AG$1,0))</f>
        <v>0</v>
      </c>
      <c r="AG209" s="3">
        <f t="array" ref="AG209">INDEX(NoSettings!$C$2:$AG$1459,MATCH($A209,NoSettings!$A$2:$A$1459,0),MATCH(AG$1,NoSettings!$C$1:$AG$1,0))</f>
        <v>0</v>
      </c>
      <c r="AH209" s="3">
        <f t="array" ref="AH209">INDEX(NoSettings!$C$2:$AG$1459,MATCH($A209,NoSettings!$A$2:$A$1459,0),MATCH(AH$1,NoSettings!$C$1:$AG$1,0))</f>
        <v>0</v>
      </c>
      <c r="AI209" s="3">
        <f t="array" ref="AI209">INDEX(NoSettings!$C$2:$AG$1459,MATCH($A209,NoSettings!$A$2:$A$1459,0),MATCH(AI$1,NoSettings!$C$1:$AG$1,0))</f>
        <v>0</v>
      </c>
      <c r="AJ209" s="3">
        <f t="array" ref="AJ209">INDEX(NoSettings!$C$2:$AG$1459,MATCH($A209,NoSettings!$A$2:$A$1459,0),MATCH(AJ$1,NoSettings!$C$1:$AG$1,0))</f>
        <v>0</v>
      </c>
      <c r="AK209" s="3">
        <f t="array" ref="AK209">INDEX(NoSettings!$C$2:$AG$1459,MATCH($A209,NoSettings!$A$2:$A$1459,0),MATCH(AK$1,NoSettings!$C$1:$AG$1,0))</f>
        <v>0</v>
      </c>
    </row>
    <row r="210" ht="15.75" hidden="1" customHeight="1">
      <c r="A210" s="3" t="s">
        <v>666</v>
      </c>
      <c r="B210" s="109" t="s">
        <v>156</v>
      </c>
      <c r="C210" s="109" t="s">
        <v>144</v>
      </c>
      <c r="D210" s="109" t="s">
        <v>142</v>
      </c>
      <c r="E210" s="109" t="s">
        <v>174</v>
      </c>
      <c r="F210" s="109" t="s">
        <v>161</v>
      </c>
      <c r="G210" s="3">
        <f t="array" ref="G210">INDEX(NoSettings!$C$2:$AG$1459,MATCH($A210,NoSettings!$A$2:$A$1459,0),MATCH(G$1,NoSettings!$C$1:$AG$1,0))</f>
        <v>0</v>
      </c>
      <c r="H210" s="3">
        <f t="array" ref="H210">INDEX(NoSettings!$C$2:$AG$1459,MATCH($A210,NoSettings!$A$2:$A$1459,0),MATCH(H$1,NoSettings!$C$1:$AG$1,0))</f>
        <v>0</v>
      </c>
      <c r="I210" s="3">
        <f t="array" ref="I210">INDEX(NoSettings!$C$2:$AG$1459,MATCH($A210,NoSettings!$A$2:$A$1459,0),MATCH(I$1,NoSettings!$C$1:$AG$1,0))</f>
        <v>0</v>
      </c>
      <c r="J210" s="3">
        <f t="array" ref="J210">INDEX(NoSettings!$C$2:$AG$1459,MATCH($A210,NoSettings!$A$2:$A$1459,0),MATCH(J$1,NoSettings!$C$1:$AG$1,0))</f>
        <v>0</v>
      </c>
      <c r="K210" s="3">
        <f t="array" ref="K210">INDEX(NoSettings!$C$2:$AG$1459,MATCH($A210,NoSettings!$A$2:$A$1459,0),MATCH(K$1,NoSettings!$C$1:$AG$1,0))</f>
        <v>0</v>
      </c>
      <c r="L210" s="3">
        <f t="array" ref="L210">INDEX(NoSettings!$C$2:$AG$1459,MATCH($A210,NoSettings!$A$2:$A$1459,0),MATCH(L$1,NoSettings!$C$1:$AG$1,0))</f>
        <v>0</v>
      </c>
      <c r="M210" s="3">
        <f t="array" ref="M210">INDEX(NoSettings!$C$2:$AG$1459,MATCH($A210,NoSettings!$A$2:$A$1459,0),MATCH(M$1,NoSettings!$C$1:$AG$1,0))</f>
        <v>0</v>
      </c>
      <c r="N210" s="3">
        <f t="array" ref="N210">INDEX(NoSettings!$C$2:$AG$1459,MATCH($A210,NoSettings!$A$2:$A$1459,0),MATCH(N$1,NoSettings!$C$1:$AG$1,0))</f>
        <v>0</v>
      </c>
      <c r="O210" s="3">
        <f t="array" ref="O210">INDEX(NoSettings!$C$2:$AG$1459,MATCH($A210,NoSettings!$A$2:$A$1459,0),MATCH(O$1,NoSettings!$C$1:$AG$1,0))</f>
        <v>0</v>
      </c>
      <c r="P210" s="3">
        <f t="array" ref="P210">INDEX(NoSettings!$C$2:$AG$1459,MATCH($A210,NoSettings!$A$2:$A$1459,0),MATCH(P$1,NoSettings!$C$1:$AG$1,0))</f>
        <v>0</v>
      </c>
      <c r="Q210" s="3">
        <f t="array" ref="Q210">INDEX(NoSettings!$C$2:$AG$1459,MATCH($A210,NoSettings!$A$2:$A$1459,0),MATCH(Q$1,NoSettings!$C$1:$AG$1,0))</f>
        <v>0</v>
      </c>
      <c r="R210" s="3">
        <f t="array" ref="R210">INDEX(NoSettings!$C$2:$AG$1459,MATCH($A210,NoSettings!$A$2:$A$1459,0),MATCH(R$1,NoSettings!$C$1:$AG$1,0))</f>
        <v>0</v>
      </c>
      <c r="S210" s="3">
        <f t="array" ref="S210">INDEX(NoSettings!$C$2:$AG$1459,MATCH($A210,NoSettings!$A$2:$A$1459,0),MATCH(S$1,NoSettings!$C$1:$AG$1,0))</f>
        <v>0</v>
      </c>
      <c r="T210" s="3">
        <f t="array" ref="T210">INDEX(NoSettings!$C$2:$AG$1459,MATCH($A210,NoSettings!$A$2:$A$1459,0),MATCH(T$1,NoSettings!$C$1:$AG$1,0))</f>
        <v>0</v>
      </c>
      <c r="U210" s="3">
        <f t="array" ref="U210">INDEX(NoSettings!$C$2:$AG$1459,MATCH($A210,NoSettings!$A$2:$A$1459,0),MATCH(U$1,NoSettings!$C$1:$AG$1,0))</f>
        <v>0</v>
      </c>
      <c r="V210" s="3">
        <f t="array" ref="V210">INDEX(NoSettings!$C$2:$AG$1459,MATCH($A210,NoSettings!$A$2:$A$1459,0),MATCH(V$1,NoSettings!$C$1:$AG$1,0))</f>
        <v>0</v>
      </c>
      <c r="W210" s="3">
        <f t="array" ref="W210">INDEX(NoSettings!$C$2:$AG$1459,MATCH($A210,NoSettings!$A$2:$A$1459,0),MATCH(W$1,NoSettings!$C$1:$AG$1,0))</f>
        <v>0</v>
      </c>
      <c r="X210" s="3">
        <f t="array" ref="X210">INDEX(NoSettings!$C$2:$AG$1459,MATCH($A210,NoSettings!$A$2:$A$1459,0),MATCH(X$1,NoSettings!$C$1:$AG$1,0))</f>
        <v>0</v>
      </c>
      <c r="Y210" s="3">
        <f t="array" ref="Y210">INDEX(NoSettings!$C$2:$AG$1459,MATCH($A210,NoSettings!$A$2:$A$1459,0),MATCH(Y$1,NoSettings!$C$1:$AG$1,0))</f>
        <v>0</v>
      </c>
      <c r="Z210" s="3">
        <f t="array" ref="Z210">INDEX(NoSettings!$C$2:$AG$1459,MATCH($A210,NoSettings!$A$2:$A$1459,0),MATCH(Z$1,NoSettings!$C$1:$AG$1,0))</f>
        <v>0</v>
      </c>
      <c r="AA210" s="3">
        <f t="array" ref="AA210">INDEX(NoSettings!$C$2:$AG$1459,MATCH($A210,NoSettings!$A$2:$A$1459,0),MATCH(AA$1,NoSettings!$C$1:$AG$1,0))</f>
        <v>0</v>
      </c>
      <c r="AB210" s="3">
        <f t="array" ref="AB210">INDEX(NoSettings!$C$2:$AG$1459,MATCH($A210,NoSettings!$A$2:$A$1459,0),MATCH(AB$1,NoSettings!$C$1:$AG$1,0))</f>
        <v>0</v>
      </c>
      <c r="AC210" s="3">
        <f t="array" ref="AC210">INDEX(NoSettings!$C$2:$AG$1459,MATCH($A210,NoSettings!$A$2:$A$1459,0),MATCH(AC$1,NoSettings!$C$1:$AG$1,0))</f>
        <v>0</v>
      </c>
      <c r="AD210" s="3">
        <f t="array" ref="AD210">INDEX(NoSettings!$C$2:$AG$1459,MATCH($A210,NoSettings!$A$2:$A$1459,0),MATCH(AD$1,NoSettings!$C$1:$AG$1,0))</f>
        <v>0</v>
      </c>
      <c r="AE210" s="3">
        <f t="array" ref="AE210">INDEX(NoSettings!$C$2:$AG$1459,MATCH($A210,NoSettings!$A$2:$A$1459,0),MATCH(AE$1,NoSettings!$C$1:$AG$1,0))</f>
        <v>0</v>
      </c>
      <c r="AF210" s="3">
        <f t="array" ref="AF210">INDEX(NoSettings!$C$2:$AG$1459,MATCH($A210,NoSettings!$A$2:$A$1459,0),MATCH(AF$1,NoSettings!$C$1:$AG$1,0))</f>
        <v>0</v>
      </c>
      <c r="AG210" s="3">
        <f t="array" ref="AG210">INDEX(NoSettings!$C$2:$AG$1459,MATCH($A210,NoSettings!$A$2:$A$1459,0),MATCH(AG$1,NoSettings!$C$1:$AG$1,0))</f>
        <v>0</v>
      </c>
      <c r="AH210" s="3">
        <f t="array" ref="AH210">INDEX(NoSettings!$C$2:$AG$1459,MATCH($A210,NoSettings!$A$2:$A$1459,0),MATCH(AH$1,NoSettings!$C$1:$AG$1,0))</f>
        <v>0</v>
      </c>
      <c r="AI210" s="3">
        <f t="array" ref="AI210">INDEX(NoSettings!$C$2:$AG$1459,MATCH($A210,NoSettings!$A$2:$A$1459,0),MATCH(AI$1,NoSettings!$C$1:$AG$1,0))</f>
        <v>0</v>
      </c>
      <c r="AJ210" s="3">
        <f t="array" ref="AJ210">INDEX(NoSettings!$C$2:$AG$1459,MATCH($A210,NoSettings!$A$2:$A$1459,0),MATCH(AJ$1,NoSettings!$C$1:$AG$1,0))</f>
        <v>0</v>
      </c>
      <c r="AK210" s="3">
        <f t="array" ref="AK210">INDEX(NoSettings!$C$2:$AG$1459,MATCH($A210,NoSettings!$A$2:$A$1459,0),MATCH(AK$1,NoSettings!$C$1:$AG$1,0))</f>
        <v>0</v>
      </c>
    </row>
    <row r="211" ht="15.75" hidden="1" customHeight="1">
      <c r="A211" s="3" t="s">
        <v>667</v>
      </c>
      <c r="B211" s="109" t="s">
        <v>156</v>
      </c>
      <c r="C211" s="109" t="s">
        <v>144</v>
      </c>
      <c r="D211" s="109" t="s">
        <v>142</v>
      </c>
      <c r="E211" s="109" t="s">
        <v>174</v>
      </c>
      <c r="F211" s="109" t="s">
        <v>162</v>
      </c>
      <c r="G211" s="3">
        <f t="array" ref="G211">INDEX(NoSettings!$C$2:$AG$1459,MATCH($A211,NoSettings!$A$2:$A$1459,0),MATCH(G$1,NoSettings!$C$1:$AG$1,0))</f>
        <v>0</v>
      </c>
      <c r="H211" s="3">
        <f t="array" ref="H211">INDEX(NoSettings!$C$2:$AG$1459,MATCH($A211,NoSettings!$A$2:$A$1459,0),MATCH(H$1,NoSettings!$C$1:$AG$1,0))</f>
        <v>0</v>
      </c>
      <c r="I211" s="3">
        <f t="array" ref="I211">INDEX(NoSettings!$C$2:$AG$1459,MATCH($A211,NoSettings!$A$2:$A$1459,0),MATCH(I$1,NoSettings!$C$1:$AG$1,0))</f>
        <v>0</v>
      </c>
      <c r="J211" s="3">
        <f t="array" ref="J211">INDEX(NoSettings!$C$2:$AG$1459,MATCH($A211,NoSettings!$A$2:$A$1459,0),MATCH(J$1,NoSettings!$C$1:$AG$1,0))</f>
        <v>0</v>
      </c>
      <c r="K211" s="3">
        <f t="array" ref="K211">INDEX(NoSettings!$C$2:$AG$1459,MATCH($A211,NoSettings!$A$2:$A$1459,0),MATCH(K$1,NoSettings!$C$1:$AG$1,0))</f>
        <v>0</v>
      </c>
      <c r="L211" s="3">
        <f t="array" ref="L211">INDEX(NoSettings!$C$2:$AG$1459,MATCH($A211,NoSettings!$A$2:$A$1459,0),MATCH(L$1,NoSettings!$C$1:$AG$1,0))</f>
        <v>0</v>
      </c>
      <c r="M211" s="3">
        <f t="array" ref="M211">INDEX(NoSettings!$C$2:$AG$1459,MATCH($A211,NoSettings!$A$2:$A$1459,0),MATCH(M$1,NoSettings!$C$1:$AG$1,0))</f>
        <v>0</v>
      </c>
      <c r="N211" s="3">
        <f t="array" ref="N211">INDEX(NoSettings!$C$2:$AG$1459,MATCH($A211,NoSettings!$A$2:$A$1459,0),MATCH(N$1,NoSettings!$C$1:$AG$1,0))</f>
        <v>0</v>
      </c>
      <c r="O211" s="3">
        <f t="array" ref="O211">INDEX(NoSettings!$C$2:$AG$1459,MATCH($A211,NoSettings!$A$2:$A$1459,0),MATCH(O$1,NoSettings!$C$1:$AG$1,0))</f>
        <v>0</v>
      </c>
      <c r="P211" s="3">
        <f t="array" ref="P211">INDEX(NoSettings!$C$2:$AG$1459,MATCH($A211,NoSettings!$A$2:$A$1459,0),MATCH(P$1,NoSettings!$C$1:$AG$1,0))</f>
        <v>0</v>
      </c>
      <c r="Q211" s="3">
        <f t="array" ref="Q211">INDEX(NoSettings!$C$2:$AG$1459,MATCH($A211,NoSettings!$A$2:$A$1459,0),MATCH(Q$1,NoSettings!$C$1:$AG$1,0))</f>
        <v>0</v>
      </c>
      <c r="R211" s="3">
        <f t="array" ref="R211">INDEX(NoSettings!$C$2:$AG$1459,MATCH($A211,NoSettings!$A$2:$A$1459,0),MATCH(R$1,NoSettings!$C$1:$AG$1,0))</f>
        <v>0</v>
      </c>
      <c r="S211" s="3">
        <f t="array" ref="S211">INDEX(NoSettings!$C$2:$AG$1459,MATCH($A211,NoSettings!$A$2:$A$1459,0),MATCH(S$1,NoSettings!$C$1:$AG$1,0))</f>
        <v>0</v>
      </c>
      <c r="T211" s="3">
        <f t="array" ref="T211">INDEX(NoSettings!$C$2:$AG$1459,MATCH($A211,NoSettings!$A$2:$A$1459,0),MATCH(T$1,NoSettings!$C$1:$AG$1,0))</f>
        <v>0</v>
      </c>
      <c r="U211" s="3">
        <f t="array" ref="U211">INDEX(NoSettings!$C$2:$AG$1459,MATCH($A211,NoSettings!$A$2:$A$1459,0),MATCH(U$1,NoSettings!$C$1:$AG$1,0))</f>
        <v>0</v>
      </c>
      <c r="V211" s="3">
        <f t="array" ref="V211">INDEX(NoSettings!$C$2:$AG$1459,MATCH($A211,NoSettings!$A$2:$A$1459,0),MATCH(V$1,NoSettings!$C$1:$AG$1,0))</f>
        <v>0</v>
      </c>
      <c r="W211" s="3">
        <f t="array" ref="W211">INDEX(NoSettings!$C$2:$AG$1459,MATCH($A211,NoSettings!$A$2:$A$1459,0),MATCH(W$1,NoSettings!$C$1:$AG$1,0))</f>
        <v>0</v>
      </c>
      <c r="X211" s="3">
        <f t="array" ref="X211">INDEX(NoSettings!$C$2:$AG$1459,MATCH($A211,NoSettings!$A$2:$A$1459,0),MATCH(X$1,NoSettings!$C$1:$AG$1,0))</f>
        <v>0</v>
      </c>
      <c r="Y211" s="3">
        <f t="array" ref="Y211">INDEX(NoSettings!$C$2:$AG$1459,MATCH($A211,NoSettings!$A$2:$A$1459,0),MATCH(Y$1,NoSettings!$C$1:$AG$1,0))</f>
        <v>0</v>
      </c>
      <c r="Z211" s="3">
        <f t="array" ref="Z211">INDEX(NoSettings!$C$2:$AG$1459,MATCH($A211,NoSettings!$A$2:$A$1459,0),MATCH(Z$1,NoSettings!$C$1:$AG$1,0))</f>
        <v>0</v>
      </c>
      <c r="AA211" s="3">
        <f t="array" ref="AA211">INDEX(NoSettings!$C$2:$AG$1459,MATCH($A211,NoSettings!$A$2:$A$1459,0),MATCH(AA$1,NoSettings!$C$1:$AG$1,0))</f>
        <v>0</v>
      </c>
      <c r="AB211" s="3">
        <f t="array" ref="AB211">INDEX(NoSettings!$C$2:$AG$1459,MATCH($A211,NoSettings!$A$2:$A$1459,0),MATCH(AB$1,NoSettings!$C$1:$AG$1,0))</f>
        <v>0</v>
      </c>
      <c r="AC211" s="3">
        <f t="array" ref="AC211">INDEX(NoSettings!$C$2:$AG$1459,MATCH($A211,NoSettings!$A$2:$A$1459,0),MATCH(AC$1,NoSettings!$C$1:$AG$1,0))</f>
        <v>0</v>
      </c>
      <c r="AD211" s="3">
        <f t="array" ref="AD211">INDEX(NoSettings!$C$2:$AG$1459,MATCH($A211,NoSettings!$A$2:$A$1459,0),MATCH(AD$1,NoSettings!$C$1:$AG$1,0))</f>
        <v>0</v>
      </c>
      <c r="AE211" s="3">
        <f t="array" ref="AE211">INDEX(NoSettings!$C$2:$AG$1459,MATCH($A211,NoSettings!$A$2:$A$1459,0),MATCH(AE$1,NoSettings!$C$1:$AG$1,0))</f>
        <v>0</v>
      </c>
      <c r="AF211" s="3">
        <f t="array" ref="AF211">INDEX(NoSettings!$C$2:$AG$1459,MATCH($A211,NoSettings!$A$2:$A$1459,0),MATCH(AF$1,NoSettings!$C$1:$AG$1,0))</f>
        <v>0</v>
      </c>
      <c r="AG211" s="3">
        <f t="array" ref="AG211">INDEX(NoSettings!$C$2:$AG$1459,MATCH($A211,NoSettings!$A$2:$A$1459,0),MATCH(AG$1,NoSettings!$C$1:$AG$1,0))</f>
        <v>0</v>
      </c>
      <c r="AH211" s="3">
        <f t="array" ref="AH211">INDEX(NoSettings!$C$2:$AG$1459,MATCH($A211,NoSettings!$A$2:$A$1459,0),MATCH(AH$1,NoSettings!$C$1:$AG$1,0))</f>
        <v>0</v>
      </c>
      <c r="AI211" s="3">
        <f t="array" ref="AI211">INDEX(NoSettings!$C$2:$AG$1459,MATCH($A211,NoSettings!$A$2:$A$1459,0),MATCH(AI$1,NoSettings!$C$1:$AG$1,0))</f>
        <v>0</v>
      </c>
      <c r="AJ211" s="3">
        <f t="array" ref="AJ211">INDEX(NoSettings!$C$2:$AG$1459,MATCH($A211,NoSettings!$A$2:$A$1459,0),MATCH(AJ$1,NoSettings!$C$1:$AG$1,0))</f>
        <v>0</v>
      </c>
      <c r="AK211" s="3">
        <f t="array" ref="AK211">INDEX(NoSettings!$C$2:$AG$1459,MATCH($A211,NoSettings!$A$2:$A$1459,0),MATCH(AK$1,NoSettings!$C$1:$AG$1,0))</f>
        <v>0</v>
      </c>
    </row>
    <row r="212" ht="15.75" hidden="1" customHeight="1">
      <c r="A212" s="3" t="s">
        <v>668</v>
      </c>
      <c r="B212" s="109" t="s">
        <v>156</v>
      </c>
      <c r="C212" s="109" t="s">
        <v>144</v>
      </c>
      <c r="D212" s="109" t="s">
        <v>142</v>
      </c>
      <c r="E212" s="109" t="s">
        <v>174</v>
      </c>
      <c r="F212" s="109" t="s">
        <v>163</v>
      </c>
      <c r="G212" s="3">
        <f t="array" ref="G212">INDEX(NoSettings!$C$2:$AG$1459,MATCH($A212,NoSettings!$A$2:$A$1459,0),MATCH(G$1,NoSettings!$C$1:$AG$1,0))</f>
        <v>0</v>
      </c>
      <c r="H212" s="3">
        <f t="array" ref="H212">INDEX(NoSettings!$C$2:$AG$1459,MATCH($A212,NoSettings!$A$2:$A$1459,0),MATCH(H$1,NoSettings!$C$1:$AG$1,0))</f>
        <v>0</v>
      </c>
      <c r="I212" s="3">
        <f t="array" ref="I212">INDEX(NoSettings!$C$2:$AG$1459,MATCH($A212,NoSettings!$A$2:$A$1459,0),MATCH(I$1,NoSettings!$C$1:$AG$1,0))</f>
        <v>0</v>
      </c>
      <c r="J212" s="3">
        <f t="array" ref="J212">INDEX(NoSettings!$C$2:$AG$1459,MATCH($A212,NoSettings!$A$2:$A$1459,0),MATCH(J$1,NoSettings!$C$1:$AG$1,0))</f>
        <v>0</v>
      </c>
      <c r="K212" s="3">
        <f t="array" ref="K212">INDEX(NoSettings!$C$2:$AG$1459,MATCH($A212,NoSettings!$A$2:$A$1459,0),MATCH(K$1,NoSettings!$C$1:$AG$1,0))</f>
        <v>0</v>
      </c>
      <c r="L212" s="3">
        <f t="array" ref="L212">INDEX(NoSettings!$C$2:$AG$1459,MATCH($A212,NoSettings!$A$2:$A$1459,0),MATCH(L$1,NoSettings!$C$1:$AG$1,0))</f>
        <v>0</v>
      </c>
      <c r="M212" s="3">
        <f t="array" ref="M212">INDEX(NoSettings!$C$2:$AG$1459,MATCH($A212,NoSettings!$A$2:$A$1459,0),MATCH(M$1,NoSettings!$C$1:$AG$1,0))</f>
        <v>0</v>
      </c>
      <c r="N212" s="3">
        <f t="array" ref="N212">INDEX(NoSettings!$C$2:$AG$1459,MATCH($A212,NoSettings!$A$2:$A$1459,0),MATCH(N$1,NoSettings!$C$1:$AG$1,0))</f>
        <v>0</v>
      </c>
      <c r="O212" s="3">
        <f t="array" ref="O212">INDEX(NoSettings!$C$2:$AG$1459,MATCH($A212,NoSettings!$A$2:$A$1459,0),MATCH(O$1,NoSettings!$C$1:$AG$1,0))</f>
        <v>0</v>
      </c>
      <c r="P212" s="3">
        <f t="array" ref="P212">INDEX(NoSettings!$C$2:$AG$1459,MATCH($A212,NoSettings!$A$2:$A$1459,0),MATCH(P$1,NoSettings!$C$1:$AG$1,0))</f>
        <v>0</v>
      </c>
      <c r="Q212" s="3">
        <f t="array" ref="Q212">INDEX(NoSettings!$C$2:$AG$1459,MATCH($A212,NoSettings!$A$2:$A$1459,0),MATCH(Q$1,NoSettings!$C$1:$AG$1,0))</f>
        <v>0</v>
      </c>
      <c r="R212" s="3">
        <f t="array" ref="R212">INDEX(NoSettings!$C$2:$AG$1459,MATCH($A212,NoSettings!$A$2:$A$1459,0),MATCH(R$1,NoSettings!$C$1:$AG$1,0))</f>
        <v>0</v>
      </c>
      <c r="S212" s="3">
        <f t="array" ref="S212">INDEX(NoSettings!$C$2:$AG$1459,MATCH($A212,NoSettings!$A$2:$A$1459,0),MATCH(S$1,NoSettings!$C$1:$AG$1,0))</f>
        <v>0</v>
      </c>
      <c r="T212" s="3">
        <f t="array" ref="T212">INDEX(NoSettings!$C$2:$AG$1459,MATCH($A212,NoSettings!$A$2:$A$1459,0),MATCH(T$1,NoSettings!$C$1:$AG$1,0))</f>
        <v>0</v>
      </c>
      <c r="U212" s="3">
        <f t="array" ref="U212">INDEX(NoSettings!$C$2:$AG$1459,MATCH($A212,NoSettings!$A$2:$A$1459,0),MATCH(U$1,NoSettings!$C$1:$AG$1,0))</f>
        <v>0</v>
      </c>
      <c r="V212" s="3">
        <f t="array" ref="V212">INDEX(NoSettings!$C$2:$AG$1459,MATCH($A212,NoSettings!$A$2:$A$1459,0),MATCH(V$1,NoSettings!$C$1:$AG$1,0))</f>
        <v>0</v>
      </c>
      <c r="W212" s="3">
        <f t="array" ref="W212">INDEX(NoSettings!$C$2:$AG$1459,MATCH($A212,NoSettings!$A$2:$A$1459,0),MATCH(W$1,NoSettings!$C$1:$AG$1,0))</f>
        <v>0</v>
      </c>
      <c r="X212" s="3">
        <f t="array" ref="X212">INDEX(NoSettings!$C$2:$AG$1459,MATCH($A212,NoSettings!$A$2:$A$1459,0),MATCH(X$1,NoSettings!$C$1:$AG$1,0))</f>
        <v>0</v>
      </c>
      <c r="Y212" s="3">
        <f t="array" ref="Y212">INDEX(NoSettings!$C$2:$AG$1459,MATCH($A212,NoSettings!$A$2:$A$1459,0),MATCH(Y$1,NoSettings!$C$1:$AG$1,0))</f>
        <v>0</v>
      </c>
      <c r="Z212" s="3">
        <f t="array" ref="Z212">INDEX(NoSettings!$C$2:$AG$1459,MATCH($A212,NoSettings!$A$2:$A$1459,0),MATCH(Z$1,NoSettings!$C$1:$AG$1,0))</f>
        <v>0</v>
      </c>
      <c r="AA212" s="3">
        <f t="array" ref="AA212">INDEX(NoSettings!$C$2:$AG$1459,MATCH($A212,NoSettings!$A$2:$A$1459,0),MATCH(AA$1,NoSettings!$C$1:$AG$1,0))</f>
        <v>0</v>
      </c>
      <c r="AB212" s="3">
        <f t="array" ref="AB212">INDEX(NoSettings!$C$2:$AG$1459,MATCH($A212,NoSettings!$A$2:$A$1459,0),MATCH(AB$1,NoSettings!$C$1:$AG$1,0))</f>
        <v>0</v>
      </c>
      <c r="AC212" s="3">
        <f t="array" ref="AC212">INDEX(NoSettings!$C$2:$AG$1459,MATCH($A212,NoSettings!$A$2:$A$1459,0),MATCH(AC$1,NoSettings!$C$1:$AG$1,0))</f>
        <v>0</v>
      </c>
      <c r="AD212" s="3">
        <f t="array" ref="AD212">INDEX(NoSettings!$C$2:$AG$1459,MATCH($A212,NoSettings!$A$2:$A$1459,0),MATCH(AD$1,NoSettings!$C$1:$AG$1,0))</f>
        <v>0</v>
      </c>
      <c r="AE212" s="3">
        <f t="array" ref="AE212">INDEX(NoSettings!$C$2:$AG$1459,MATCH($A212,NoSettings!$A$2:$A$1459,0),MATCH(AE$1,NoSettings!$C$1:$AG$1,0))</f>
        <v>0</v>
      </c>
      <c r="AF212" s="3">
        <f t="array" ref="AF212">INDEX(NoSettings!$C$2:$AG$1459,MATCH($A212,NoSettings!$A$2:$A$1459,0),MATCH(AF$1,NoSettings!$C$1:$AG$1,0))</f>
        <v>0</v>
      </c>
      <c r="AG212" s="3">
        <f t="array" ref="AG212">INDEX(NoSettings!$C$2:$AG$1459,MATCH($A212,NoSettings!$A$2:$A$1459,0),MATCH(AG$1,NoSettings!$C$1:$AG$1,0))</f>
        <v>0</v>
      </c>
      <c r="AH212" s="3">
        <f t="array" ref="AH212">INDEX(NoSettings!$C$2:$AG$1459,MATCH($A212,NoSettings!$A$2:$A$1459,0),MATCH(AH$1,NoSettings!$C$1:$AG$1,0))</f>
        <v>0</v>
      </c>
      <c r="AI212" s="3">
        <f t="array" ref="AI212">INDEX(NoSettings!$C$2:$AG$1459,MATCH($A212,NoSettings!$A$2:$A$1459,0),MATCH(AI$1,NoSettings!$C$1:$AG$1,0))</f>
        <v>0</v>
      </c>
      <c r="AJ212" s="3">
        <f t="array" ref="AJ212">INDEX(NoSettings!$C$2:$AG$1459,MATCH($A212,NoSettings!$A$2:$A$1459,0),MATCH(AJ$1,NoSettings!$C$1:$AG$1,0))</f>
        <v>0</v>
      </c>
      <c r="AK212" s="3">
        <f t="array" ref="AK212">INDEX(NoSettings!$C$2:$AG$1459,MATCH($A212,NoSettings!$A$2:$A$1459,0),MATCH(AK$1,NoSettings!$C$1:$AG$1,0))</f>
        <v>0</v>
      </c>
    </row>
    <row r="213" ht="15.75" hidden="1" customHeight="1">
      <c r="A213" s="3" t="s">
        <v>669</v>
      </c>
      <c r="B213" s="109" t="s">
        <v>156</v>
      </c>
      <c r="C213" s="109" t="s">
        <v>144</v>
      </c>
      <c r="D213" s="109" t="s">
        <v>142</v>
      </c>
      <c r="E213" s="109" t="s">
        <v>174</v>
      </c>
      <c r="F213" s="109" t="s">
        <v>164</v>
      </c>
      <c r="G213" s="3">
        <f t="array" ref="G213">INDEX(NoSettings!$C$2:$AG$1459,MATCH($A213,NoSettings!$A$2:$A$1459,0),MATCH(G$1,NoSettings!$C$1:$AG$1,0))</f>
        <v>0</v>
      </c>
      <c r="H213" s="3">
        <f t="array" ref="H213">INDEX(NoSettings!$C$2:$AG$1459,MATCH($A213,NoSettings!$A$2:$A$1459,0),MATCH(H$1,NoSettings!$C$1:$AG$1,0))</f>
        <v>0</v>
      </c>
      <c r="I213" s="3">
        <f t="array" ref="I213">INDEX(NoSettings!$C$2:$AG$1459,MATCH($A213,NoSettings!$A$2:$A$1459,0),MATCH(I$1,NoSettings!$C$1:$AG$1,0))</f>
        <v>0</v>
      </c>
      <c r="J213" s="3">
        <f t="array" ref="J213">INDEX(NoSettings!$C$2:$AG$1459,MATCH($A213,NoSettings!$A$2:$A$1459,0),MATCH(J$1,NoSettings!$C$1:$AG$1,0))</f>
        <v>0</v>
      </c>
      <c r="K213" s="3">
        <f t="array" ref="K213">INDEX(NoSettings!$C$2:$AG$1459,MATCH($A213,NoSettings!$A$2:$A$1459,0),MATCH(K$1,NoSettings!$C$1:$AG$1,0))</f>
        <v>0</v>
      </c>
      <c r="L213" s="3">
        <f t="array" ref="L213">INDEX(NoSettings!$C$2:$AG$1459,MATCH($A213,NoSettings!$A$2:$A$1459,0),MATCH(L$1,NoSettings!$C$1:$AG$1,0))</f>
        <v>0</v>
      </c>
      <c r="M213" s="3">
        <f t="array" ref="M213">INDEX(NoSettings!$C$2:$AG$1459,MATCH($A213,NoSettings!$A$2:$A$1459,0),MATCH(M$1,NoSettings!$C$1:$AG$1,0))</f>
        <v>0</v>
      </c>
      <c r="N213" s="3">
        <f t="array" ref="N213">INDEX(NoSettings!$C$2:$AG$1459,MATCH($A213,NoSettings!$A$2:$A$1459,0),MATCH(N$1,NoSettings!$C$1:$AG$1,0))</f>
        <v>0</v>
      </c>
      <c r="O213" s="3">
        <f t="array" ref="O213">INDEX(NoSettings!$C$2:$AG$1459,MATCH($A213,NoSettings!$A$2:$A$1459,0),MATCH(O$1,NoSettings!$C$1:$AG$1,0))</f>
        <v>0</v>
      </c>
      <c r="P213" s="3">
        <f t="array" ref="P213">INDEX(NoSettings!$C$2:$AG$1459,MATCH($A213,NoSettings!$A$2:$A$1459,0),MATCH(P$1,NoSettings!$C$1:$AG$1,0))</f>
        <v>0</v>
      </c>
      <c r="Q213" s="3">
        <f t="array" ref="Q213">INDEX(NoSettings!$C$2:$AG$1459,MATCH($A213,NoSettings!$A$2:$A$1459,0),MATCH(Q$1,NoSettings!$C$1:$AG$1,0))</f>
        <v>0</v>
      </c>
      <c r="R213" s="3">
        <f t="array" ref="R213">INDEX(NoSettings!$C$2:$AG$1459,MATCH($A213,NoSettings!$A$2:$A$1459,0),MATCH(R$1,NoSettings!$C$1:$AG$1,0))</f>
        <v>0</v>
      </c>
      <c r="S213" s="3">
        <f t="array" ref="S213">INDEX(NoSettings!$C$2:$AG$1459,MATCH($A213,NoSettings!$A$2:$A$1459,0),MATCH(S$1,NoSettings!$C$1:$AG$1,0))</f>
        <v>0</v>
      </c>
      <c r="T213" s="3">
        <f t="array" ref="T213">INDEX(NoSettings!$C$2:$AG$1459,MATCH($A213,NoSettings!$A$2:$A$1459,0),MATCH(T$1,NoSettings!$C$1:$AG$1,0))</f>
        <v>0</v>
      </c>
      <c r="U213" s="3">
        <f t="array" ref="U213">INDEX(NoSettings!$C$2:$AG$1459,MATCH($A213,NoSettings!$A$2:$A$1459,0),MATCH(U$1,NoSettings!$C$1:$AG$1,0))</f>
        <v>0</v>
      </c>
      <c r="V213" s="3">
        <f t="array" ref="V213">INDEX(NoSettings!$C$2:$AG$1459,MATCH($A213,NoSettings!$A$2:$A$1459,0),MATCH(V$1,NoSettings!$C$1:$AG$1,0))</f>
        <v>0</v>
      </c>
      <c r="W213" s="3">
        <f t="array" ref="W213">INDEX(NoSettings!$C$2:$AG$1459,MATCH($A213,NoSettings!$A$2:$A$1459,0),MATCH(W$1,NoSettings!$C$1:$AG$1,0))</f>
        <v>0</v>
      </c>
      <c r="X213" s="3">
        <f t="array" ref="X213">INDEX(NoSettings!$C$2:$AG$1459,MATCH($A213,NoSettings!$A$2:$A$1459,0),MATCH(X$1,NoSettings!$C$1:$AG$1,0))</f>
        <v>0</v>
      </c>
      <c r="Y213" s="3">
        <f t="array" ref="Y213">INDEX(NoSettings!$C$2:$AG$1459,MATCH($A213,NoSettings!$A$2:$A$1459,0),MATCH(Y$1,NoSettings!$C$1:$AG$1,0))</f>
        <v>0</v>
      </c>
      <c r="Z213" s="3">
        <f t="array" ref="Z213">INDEX(NoSettings!$C$2:$AG$1459,MATCH($A213,NoSettings!$A$2:$A$1459,0),MATCH(Z$1,NoSettings!$C$1:$AG$1,0))</f>
        <v>0</v>
      </c>
      <c r="AA213" s="3">
        <f t="array" ref="AA213">INDEX(NoSettings!$C$2:$AG$1459,MATCH($A213,NoSettings!$A$2:$A$1459,0),MATCH(AA$1,NoSettings!$C$1:$AG$1,0))</f>
        <v>0</v>
      </c>
      <c r="AB213" s="3">
        <f t="array" ref="AB213">INDEX(NoSettings!$C$2:$AG$1459,MATCH($A213,NoSettings!$A$2:$A$1459,0),MATCH(AB$1,NoSettings!$C$1:$AG$1,0))</f>
        <v>0</v>
      </c>
      <c r="AC213" s="3">
        <f t="array" ref="AC213">INDEX(NoSettings!$C$2:$AG$1459,MATCH($A213,NoSettings!$A$2:$A$1459,0),MATCH(AC$1,NoSettings!$C$1:$AG$1,0))</f>
        <v>0</v>
      </c>
      <c r="AD213" s="3">
        <f t="array" ref="AD213">INDEX(NoSettings!$C$2:$AG$1459,MATCH($A213,NoSettings!$A$2:$A$1459,0),MATCH(AD$1,NoSettings!$C$1:$AG$1,0))</f>
        <v>0</v>
      </c>
      <c r="AE213" s="3">
        <f t="array" ref="AE213">INDEX(NoSettings!$C$2:$AG$1459,MATCH($A213,NoSettings!$A$2:$A$1459,0),MATCH(AE$1,NoSettings!$C$1:$AG$1,0))</f>
        <v>0</v>
      </c>
      <c r="AF213" s="3">
        <f t="array" ref="AF213">INDEX(NoSettings!$C$2:$AG$1459,MATCH($A213,NoSettings!$A$2:$A$1459,0),MATCH(AF$1,NoSettings!$C$1:$AG$1,0))</f>
        <v>0</v>
      </c>
      <c r="AG213" s="3">
        <f t="array" ref="AG213">INDEX(NoSettings!$C$2:$AG$1459,MATCH($A213,NoSettings!$A$2:$A$1459,0),MATCH(AG$1,NoSettings!$C$1:$AG$1,0))</f>
        <v>0</v>
      </c>
      <c r="AH213" s="3">
        <f t="array" ref="AH213">INDEX(NoSettings!$C$2:$AG$1459,MATCH($A213,NoSettings!$A$2:$A$1459,0),MATCH(AH$1,NoSettings!$C$1:$AG$1,0))</f>
        <v>0</v>
      </c>
      <c r="AI213" s="3">
        <f t="array" ref="AI213">INDEX(NoSettings!$C$2:$AG$1459,MATCH($A213,NoSettings!$A$2:$A$1459,0),MATCH(AI$1,NoSettings!$C$1:$AG$1,0))</f>
        <v>0</v>
      </c>
      <c r="AJ213" s="3">
        <f t="array" ref="AJ213">INDEX(NoSettings!$C$2:$AG$1459,MATCH($A213,NoSettings!$A$2:$A$1459,0),MATCH(AJ$1,NoSettings!$C$1:$AG$1,0))</f>
        <v>0</v>
      </c>
      <c r="AK213" s="3">
        <f t="array" ref="AK213">INDEX(NoSettings!$C$2:$AG$1459,MATCH($A213,NoSettings!$A$2:$A$1459,0),MATCH(AK$1,NoSettings!$C$1:$AG$1,0))</f>
        <v>0</v>
      </c>
    </row>
    <row r="214" ht="15.75" hidden="1" customHeight="1">
      <c r="A214" s="3" t="s">
        <v>670</v>
      </c>
      <c r="B214" s="109" t="s">
        <v>156</v>
      </c>
      <c r="C214" s="109" t="s">
        <v>144</v>
      </c>
      <c r="D214" s="109" t="s">
        <v>142</v>
      </c>
      <c r="E214" s="109" t="s">
        <v>174</v>
      </c>
      <c r="F214" s="109" t="s">
        <v>165</v>
      </c>
      <c r="G214" s="3">
        <f t="array" ref="G214">INDEX(NoSettings!$C$2:$AG$1459,MATCH($A214,NoSettings!$A$2:$A$1459,0),MATCH(G$1,NoSettings!$C$1:$AG$1,0))</f>
        <v>0</v>
      </c>
      <c r="H214" s="3">
        <f t="array" ref="H214">INDEX(NoSettings!$C$2:$AG$1459,MATCH($A214,NoSettings!$A$2:$A$1459,0),MATCH(H$1,NoSettings!$C$1:$AG$1,0))</f>
        <v>0</v>
      </c>
      <c r="I214" s="3">
        <f t="array" ref="I214">INDEX(NoSettings!$C$2:$AG$1459,MATCH($A214,NoSettings!$A$2:$A$1459,0),MATCH(I$1,NoSettings!$C$1:$AG$1,0))</f>
        <v>0</v>
      </c>
      <c r="J214" s="3">
        <f t="array" ref="J214">INDEX(NoSettings!$C$2:$AG$1459,MATCH($A214,NoSettings!$A$2:$A$1459,0),MATCH(J$1,NoSettings!$C$1:$AG$1,0))</f>
        <v>0</v>
      </c>
      <c r="K214" s="3">
        <f t="array" ref="K214">INDEX(NoSettings!$C$2:$AG$1459,MATCH($A214,NoSettings!$A$2:$A$1459,0),MATCH(K$1,NoSettings!$C$1:$AG$1,0))</f>
        <v>0</v>
      </c>
      <c r="L214" s="3">
        <f t="array" ref="L214">INDEX(NoSettings!$C$2:$AG$1459,MATCH($A214,NoSettings!$A$2:$A$1459,0),MATCH(L$1,NoSettings!$C$1:$AG$1,0))</f>
        <v>0</v>
      </c>
      <c r="M214" s="3">
        <f t="array" ref="M214">INDEX(NoSettings!$C$2:$AG$1459,MATCH($A214,NoSettings!$A$2:$A$1459,0),MATCH(M$1,NoSettings!$C$1:$AG$1,0))</f>
        <v>0</v>
      </c>
      <c r="N214" s="3">
        <f t="array" ref="N214">INDEX(NoSettings!$C$2:$AG$1459,MATCH($A214,NoSettings!$A$2:$A$1459,0),MATCH(N$1,NoSettings!$C$1:$AG$1,0))</f>
        <v>0</v>
      </c>
      <c r="O214" s="3">
        <f t="array" ref="O214">INDEX(NoSettings!$C$2:$AG$1459,MATCH($A214,NoSettings!$A$2:$A$1459,0),MATCH(O$1,NoSettings!$C$1:$AG$1,0))</f>
        <v>0</v>
      </c>
      <c r="P214" s="3">
        <f t="array" ref="P214">INDEX(NoSettings!$C$2:$AG$1459,MATCH($A214,NoSettings!$A$2:$A$1459,0),MATCH(P$1,NoSettings!$C$1:$AG$1,0))</f>
        <v>0</v>
      </c>
      <c r="Q214" s="3">
        <f t="array" ref="Q214">INDEX(NoSettings!$C$2:$AG$1459,MATCH($A214,NoSettings!$A$2:$A$1459,0),MATCH(Q$1,NoSettings!$C$1:$AG$1,0))</f>
        <v>0</v>
      </c>
      <c r="R214" s="3">
        <f t="array" ref="R214">INDEX(NoSettings!$C$2:$AG$1459,MATCH($A214,NoSettings!$A$2:$A$1459,0),MATCH(R$1,NoSettings!$C$1:$AG$1,0))</f>
        <v>0</v>
      </c>
      <c r="S214" s="3">
        <f t="array" ref="S214">INDEX(NoSettings!$C$2:$AG$1459,MATCH($A214,NoSettings!$A$2:$A$1459,0),MATCH(S$1,NoSettings!$C$1:$AG$1,0))</f>
        <v>0</v>
      </c>
      <c r="T214" s="3">
        <f t="array" ref="T214">INDEX(NoSettings!$C$2:$AG$1459,MATCH($A214,NoSettings!$A$2:$A$1459,0),MATCH(T$1,NoSettings!$C$1:$AG$1,0))</f>
        <v>0</v>
      </c>
      <c r="U214" s="3">
        <f t="array" ref="U214">INDEX(NoSettings!$C$2:$AG$1459,MATCH($A214,NoSettings!$A$2:$A$1459,0),MATCH(U$1,NoSettings!$C$1:$AG$1,0))</f>
        <v>0</v>
      </c>
      <c r="V214" s="3">
        <f t="array" ref="V214">INDEX(NoSettings!$C$2:$AG$1459,MATCH($A214,NoSettings!$A$2:$A$1459,0),MATCH(V$1,NoSettings!$C$1:$AG$1,0))</f>
        <v>0</v>
      </c>
      <c r="W214" s="3">
        <f t="array" ref="W214">INDEX(NoSettings!$C$2:$AG$1459,MATCH($A214,NoSettings!$A$2:$A$1459,0),MATCH(W$1,NoSettings!$C$1:$AG$1,0))</f>
        <v>0</v>
      </c>
      <c r="X214" s="3">
        <f t="array" ref="X214">INDEX(NoSettings!$C$2:$AG$1459,MATCH($A214,NoSettings!$A$2:$A$1459,0),MATCH(X$1,NoSettings!$C$1:$AG$1,0))</f>
        <v>0</v>
      </c>
      <c r="Y214" s="3">
        <f t="array" ref="Y214">INDEX(NoSettings!$C$2:$AG$1459,MATCH($A214,NoSettings!$A$2:$A$1459,0),MATCH(Y$1,NoSettings!$C$1:$AG$1,0))</f>
        <v>0</v>
      </c>
      <c r="Z214" s="3">
        <f t="array" ref="Z214">INDEX(NoSettings!$C$2:$AG$1459,MATCH($A214,NoSettings!$A$2:$A$1459,0),MATCH(Z$1,NoSettings!$C$1:$AG$1,0))</f>
        <v>0</v>
      </c>
      <c r="AA214" s="3">
        <f t="array" ref="AA214">INDEX(NoSettings!$C$2:$AG$1459,MATCH($A214,NoSettings!$A$2:$A$1459,0),MATCH(AA$1,NoSettings!$C$1:$AG$1,0))</f>
        <v>0</v>
      </c>
      <c r="AB214" s="3">
        <f t="array" ref="AB214">INDEX(NoSettings!$C$2:$AG$1459,MATCH($A214,NoSettings!$A$2:$A$1459,0),MATCH(AB$1,NoSettings!$C$1:$AG$1,0))</f>
        <v>0</v>
      </c>
      <c r="AC214" s="3">
        <f t="array" ref="AC214">INDEX(NoSettings!$C$2:$AG$1459,MATCH($A214,NoSettings!$A$2:$A$1459,0),MATCH(AC$1,NoSettings!$C$1:$AG$1,0))</f>
        <v>0</v>
      </c>
      <c r="AD214" s="3">
        <f t="array" ref="AD214">INDEX(NoSettings!$C$2:$AG$1459,MATCH($A214,NoSettings!$A$2:$A$1459,0),MATCH(AD$1,NoSettings!$C$1:$AG$1,0))</f>
        <v>0</v>
      </c>
      <c r="AE214" s="3">
        <f t="array" ref="AE214">INDEX(NoSettings!$C$2:$AG$1459,MATCH($A214,NoSettings!$A$2:$A$1459,0),MATCH(AE$1,NoSettings!$C$1:$AG$1,0))</f>
        <v>0</v>
      </c>
      <c r="AF214" s="3">
        <f t="array" ref="AF214">INDEX(NoSettings!$C$2:$AG$1459,MATCH($A214,NoSettings!$A$2:$A$1459,0),MATCH(AF$1,NoSettings!$C$1:$AG$1,0))</f>
        <v>0</v>
      </c>
      <c r="AG214" s="3">
        <f t="array" ref="AG214">INDEX(NoSettings!$C$2:$AG$1459,MATCH($A214,NoSettings!$A$2:$A$1459,0),MATCH(AG$1,NoSettings!$C$1:$AG$1,0))</f>
        <v>0</v>
      </c>
      <c r="AH214" s="3">
        <f t="array" ref="AH214">INDEX(NoSettings!$C$2:$AG$1459,MATCH($A214,NoSettings!$A$2:$A$1459,0),MATCH(AH$1,NoSettings!$C$1:$AG$1,0))</f>
        <v>0</v>
      </c>
      <c r="AI214" s="3">
        <f t="array" ref="AI214">INDEX(NoSettings!$C$2:$AG$1459,MATCH($A214,NoSettings!$A$2:$A$1459,0),MATCH(AI$1,NoSettings!$C$1:$AG$1,0))</f>
        <v>0</v>
      </c>
      <c r="AJ214" s="3">
        <f t="array" ref="AJ214">INDEX(NoSettings!$C$2:$AG$1459,MATCH($A214,NoSettings!$A$2:$A$1459,0),MATCH(AJ$1,NoSettings!$C$1:$AG$1,0))</f>
        <v>0</v>
      </c>
      <c r="AK214" s="3">
        <f t="array" ref="AK214">INDEX(NoSettings!$C$2:$AG$1459,MATCH($A214,NoSettings!$A$2:$A$1459,0),MATCH(AK$1,NoSettings!$C$1:$AG$1,0))</f>
        <v>0</v>
      </c>
    </row>
    <row r="215" ht="15.75" hidden="1" customHeight="1">
      <c r="A215" s="3" t="s">
        <v>671</v>
      </c>
      <c r="B215" s="109" t="s">
        <v>156</v>
      </c>
      <c r="C215" s="109" t="s">
        <v>144</v>
      </c>
      <c r="D215" s="109" t="s">
        <v>142</v>
      </c>
      <c r="E215" s="109" t="s">
        <v>174</v>
      </c>
      <c r="F215" s="109" t="s">
        <v>166</v>
      </c>
      <c r="G215" s="3">
        <f t="array" ref="G215">INDEX(NoSettings!$C$2:$AG$1459,MATCH($A215,NoSettings!$A$2:$A$1459,0),MATCH(G$1,NoSettings!$C$1:$AG$1,0))</f>
        <v>0</v>
      </c>
      <c r="H215" s="3">
        <f t="array" ref="H215">INDEX(NoSettings!$C$2:$AG$1459,MATCH($A215,NoSettings!$A$2:$A$1459,0),MATCH(H$1,NoSettings!$C$1:$AG$1,0))</f>
        <v>0</v>
      </c>
      <c r="I215" s="3">
        <f t="array" ref="I215">INDEX(NoSettings!$C$2:$AG$1459,MATCH($A215,NoSettings!$A$2:$A$1459,0),MATCH(I$1,NoSettings!$C$1:$AG$1,0))</f>
        <v>0</v>
      </c>
      <c r="J215" s="3">
        <f t="array" ref="J215">INDEX(NoSettings!$C$2:$AG$1459,MATCH($A215,NoSettings!$A$2:$A$1459,0),MATCH(J$1,NoSettings!$C$1:$AG$1,0))</f>
        <v>0</v>
      </c>
      <c r="K215" s="3">
        <f t="array" ref="K215">INDEX(NoSettings!$C$2:$AG$1459,MATCH($A215,NoSettings!$A$2:$A$1459,0),MATCH(K$1,NoSettings!$C$1:$AG$1,0))</f>
        <v>0</v>
      </c>
      <c r="L215" s="3">
        <f t="array" ref="L215">INDEX(NoSettings!$C$2:$AG$1459,MATCH($A215,NoSettings!$A$2:$A$1459,0),MATCH(L$1,NoSettings!$C$1:$AG$1,0))</f>
        <v>0</v>
      </c>
      <c r="M215" s="3">
        <f t="array" ref="M215">INDEX(NoSettings!$C$2:$AG$1459,MATCH($A215,NoSettings!$A$2:$A$1459,0),MATCH(M$1,NoSettings!$C$1:$AG$1,0))</f>
        <v>0</v>
      </c>
      <c r="N215" s="3">
        <f t="array" ref="N215">INDEX(NoSettings!$C$2:$AG$1459,MATCH($A215,NoSettings!$A$2:$A$1459,0),MATCH(N$1,NoSettings!$C$1:$AG$1,0))</f>
        <v>0</v>
      </c>
      <c r="O215" s="3">
        <f t="array" ref="O215">INDEX(NoSettings!$C$2:$AG$1459,MATCH($A215,NoSettings!$A$2:$A$1459,0),MATCH(O$1,NoSettings!$C$1:$AG$1,0))</f>
        <v>0</v>
      </c>
      <c r="P215" s="3">
        <f t="array" ref="P215">INDEX(NoSettings!$C$2:$AG$1459,MATCH($A215,NoSettings!$A$2:$A$1459,0),MATCH(P$1,NoSettings!$C$1:$AG$1,0))</f>
        <v>0</v>
      </c>
      <c r="Q215" s="3">
        <f t="array" ref="Q215">INDEX(NoSettings!$C$2:$AG$1459,MATCH($A215,NoSettings!$A$2:$A$1459,0),MATCH(Q$1,NoSettings!$C$1:$AG$1,0))</f>
        <v>0</v>
      </c>
      <c r="R215" s="3">
        <f t="array" ref="R215">INDEX(NoSettings!$C$2:$AG$1459,MATCH($A215,NoSettings!$A$2:$A$1459,0),MATCH(R$1,NoSettings!$C$1:$AG$1,0))</f>
        <v>0</v>
      </c>
      <c r="S215" s="3">
        <f t="array" ref="S215">INDEX(NoSettings!$C$2:$AG$1459,MATCH($A215,NoSettings!$A$2:$A$1459,0),MATCH(S$1,NoSettings!$C$1:$AG$1,0))</f>
        <v>0</v>
      </c>
      <c r="T215" s="3">
        <f t="array" ref="T215">INDEX(NoSettings!$C$2:$AG$1459,MATCH($A215,NoSettings!$A$2:$A$1459,0),MATCH(T$1,NoSettings!$C$1:$AG$1,0))</f>
        <v>0</v>
      </c>
      <c r="U215" s="3">
        <f t="array" ref="U215">INDEX(NoSettings!$C$2:$AG$1459,MATCH($A215,NoSettings!$A$2:$A$1459,0),MATCH(U$1,NoSettings!$C$1:$AG$1,0))</f>
        <v>0</v>
      </c>
      <c r="V215" s="3">
        <f t="array" ref="V215">INDEX(NoSettings!$C$2:$AG$1459,MATCH($A215,NoSettings!$A$2:$A$1459,0),MATCH(V$1,NoSettings!$C$1:$AG$1,0))</f>
        <v>0</v>
      </c>
      <c r="W215" s="3">
        <f t="array" ref="W215">INDEX(NoSettings!$C$2:$AG$1459,MATCH($A215,NoSettings!$A$2:$A$1459,0),MATCH(W$1,NoSettings!$C$1:$AG$1,0))</f>
        <v>0</v>
      </c>
      <c r="X215" s="3">
        <f t="array" ref="X215">INDEX(NoSettings!$C$2:$AG$1459,MATCH($A215,NoSettings!$A$2:$A$1459,0),MATCH(X$1,NoSettings!$C$1:$AG$1,0))</f>
        <v>0</v>
      </c>
      <c r="Y215" s="3">
        <f t="array" ref="Y215">INDEX(NoSettings!$C$2:$AG$1459,MATCH($A215,NoSettings!$A$2:$A$1459,0),MATCH(Y$1,NoSettings!$C$1:$AG$1,0))</f>
        <v>0</v>
      </c>
      <c r="Z215" s="3">
        <f t="array" ref="Z215">INDEX(NoSettings!$C$2:$AG$1459,MATCH($A215,NoSettings!$A$2:$A$1459,0),MATCH(Z$1,NoSettings!$C$1:$AG$1,0))</f>
        <v>0</v>
      </c>
      <c r="AA215" s="3">
        <f t="array" ref="AA215">INDEX(NoSettings!$C$2:$AG$1459,MATCH($A215,NoSettings!$A$2:$A$1459,0),MATCH(AA$1,NoSettings!$C$1:$AG$1,0))</f>
        <v>0</v>
      </c>
      <c r="AB215" s="3">
        <f t="array" ref="AB215">INDEX(NoSettings!$C$2:$AG$1459,MATCH($A215,NoSettings!$A$2:$A$1459,0),MATCH(AB$1,NoSettings!$C$1:$AG$1,0))</f>
        <v>0</v>
      </c>
      <c r="AC215" s="3">
        <f t="array" ref="AC215">INDEX(NoSettings!$C$2:$AG$1459,MATCH($A215,NoSettings!$A$2:$A$1459,0),MATCH(AC$1,NoSettings!$C$1:$AG$1,0))</f>
        <v>0</v>
      </c>
      <c r="AD215" s="3">
        <f t="array" ref="AD215">INDEX(NoSettings!$C$2:$AG$1459,MATCH($A215,NoSettings!$A$2:$A$1459,0),MATCH(AD$1,NoSettings!$C$1:$AG$1,0))</f>
        <v>0</v>
      </c>
      <c r="AE215" s="3">
        <f t="array" ref="AE215">INDEX(NoSettings!$C$2:$AG$1459,MATCH($A215,NoSettings!$A$2:$A$1459,0),MATCH(AE$1,NoSettings!$C$1:$AG$1,0))</f>
        <v>0</v>
      </c>
      <c r="AF215" s="3">
        <f t="array" ref="AF215">INDEX(NoSettings!$C$2:$AG$1459,MATCH($A215,NoSettings!$A$2:$A$1459,0),MATCH(AF$1,NoSettings!$C$1:$AG$1,0))</f>
        <v>0</v>
      </c>
      <c r="AG215" s="3">
        <f t="array" ref="AG215">INDEX(NoSettings!$C$2:$AG$1459,MATCH($A215,NoSettings!$A$2:$A$1459,0),MATCH(AG$1,NoSettings!$C$1:$AG$1,0))</f>
        <v>0</v>
      </c>
      <c r="AH215" s="3">
        <f t="array" ref="AH215">INDEX(NoSettings!$C$2:$AG$1459,MATCH($A215,NoSettings!$A$2:$A$1459,0),MATCH(AH$1,NoSettings!$C$1:$AG$1,0))</f>
        <v>0</v>
      </c>
      <c r="AI215" s="3">
        <f t="array" ref="AI215">INDEX(NoSettings!$C$2:$AG$1459,MATCH($A215,NoSettings!$A$2:$A$1459,0),MATCH(AI$1,NoSettings!$C$1:$AG$1,0))</f>
        <v>0</v>
      </c>
      <c r="AJ215" s="3">
        <f t="array" ref="AJ215">INDEX(NoSettings!$C$2:$AG$1459,MATCH($A215,NoSettings!$A$2:$A$1459,0),MATCH(AJ$1,NoSettings!$C$1:$AG$1,0))</f>
        <v>0</v>
      </c>
      <c r="AK215" s="3">
        <f t="array" ref="AK215">INDEX(NoSettings!$C$2:$AG$1459,MATCH($A215,NoSettings!$A$2:$A$1459,0),MATCH(AK$1,NoSettings!$C$1:$AG$1,0))</f>
        <v>0</v>
      </c>
    </row>
    <row r="216" ht="15.75" hidden="1" customHeight="1">
      <c r="A216" s="3" t="s">
        <v>672</v>
      </c>
      <c r="B216" s="109" t="s">
        <v>156</v>
      </c>
      <c r="C216" s="109" t="s">
        <v>144</v>
      </c>
      <c r="D216" s="109" t="s">
        <v>142</v>
      </c>
      <c r="E216" s="109" t="s">
        <v>174</v>
      </c>
      <c r="F216" s="109" t="s">
        <v>167</v>
      </c>
      <c r="G216" s="3">
        <f t="array" ref="G216">INDEX(NoSettings!$C$2:$AG$1459,MATCH($A216,NoSettings!$A$2:$A$1459,0),MATCH(G$1,NoSettings!$C$1:$AG$1,0))</f>
        <v>0</v>
      </c>
      <c r="H216" s="3">
        <f t="array" ref="H216">INDEX(NoSettings!$C$2:$AG$1459,MATCH($A216,NoSettings!$A$2:$A$1459,0),MATCH(H$1,NoSettings!$C$1:$AG$1,0))</f>
        <v>0</v>
      </c>
      <c r="I216" s="3">
        <f t="array" ref="I216">INDEX(NoSettings!$C$2:$AG$1459,MATCH($A216,NoSettings!$A$2:$A$1459,0),MATCH(I$1,NoSettings!$C$1:$AG$1,0))</f>
        <v>0</v>
      </c>
      <c r="J216" s="3">
        <f t="array" ref="J216">INDEX(NoSettings!$C$2:$AG$1459,MATCH($A216,NoSettings!$A$2:$A$1459,0),MATCH(J$1,NoSettings!$C$1:$AG$1,0))</f>
        <v>0</v>
      </c>
      <c r="K216" s="3">
        <f t="array" ref="K216">INDEX(NoSettings!$C$2:$AG$1459,MATCH($A216,NoSettings!$A$2:$A$1459,0),MATCH(K$1,NoSettings!$C$1:$AG$1,0))</f>
        <v>0</v>
      </c>
      <c r="L216" s="3">
        <f t="array" ref="L216">INDEX(NoSettings!$C$2:$AG$1459,MATCH($A216,NoSettings!$A$2:$A$1459,0),MATCH(L$1,NoSettings!$C$1:$AG$1,0))</f>
        <v>0</v>
      </c>
      <c r="M216" s="3">
        <f t="array" ref="M216">INDEX(NoSettings!$C$2:$AG$1459,MATCH($A216,NoSettings!$A$2:$A$1459,0),MATCH(M$1,NoSettings!$C$1:$AG$1,0))</f>
        <v>0</v>
      </c>
      <c r="N216" s="3">
        <f t="array" ref="N216">INDEX(NoSettings!$C$2:$AG$1459,MATCH($A216,NoSettings!$A$2:$A$1459,0),MATCH(N$1,NoSettings!$C$1:$AG$1,0))</f>
        <v>0</v>
      </c>
      <c r="O216" s="3">
        <f t="array" ref="O216">INDEX(NoSettings!$C$2:$AG$1459,MATCH($A216,NoSettings!$A$2:$A$1459,0),MATCH(O$1,NoSettings!$C$1:$AG$1,0))</f>
        <v>0</v>
      </c>
      <c r="P216" s="3">
        <f t="array" ref="P216">INDEX(NoSettings!$C$2:$AG$1459,MATCH($A216,NoSettings!$A$2:$A$1459,0),MATCH(P$1,NoSettings!$C$1:$AG$1,0))</f>
        <v>0</v>
      </c>
      <c r="Q216" s="3">
        <f t="array" ref="Q216">INDEX(NoSettings!$C$2:$AG$1459,MATCH($A216,NoSettings!$A$2:$A$1459,0),MATCH(Q$1,NoSettings!$C$1:$AG$1,0))</f>
        <v>0</v>
      </c>
      <c r="R216" s="3">
        <f t="array" ref="R216">INDEX(NoSettings!$C$2:$AG$1459,MATCH($A216,NoSettings!$A$2:$A$1459,0),MATCH(R$1,NoSettings!$C$1:$AG$1,0))</f>
        <v>0</v>
      </c>
      <c r="S216" s="3">
        <f t="array" ref="S216">INDEX(NoSettings!$C$2:$AG$1459,MATCH($A216,NoSettings!$A$2:$A$1459,0),MATCH(S$1,NoSettings!$C$1:$AG$1,0))</f>
        <v>0</v>
      </c>
      <c r="T216" s="3">
        <f t="array" ref="T216">INDEX(NoSettings!$C$2:$AG$1459,MATCH($A216,NoSettings!$A$2:$A$1459,0),MATCH(T$1,NoSettings!$C$1:$AG$1,0))</f>
        <v>0</v>
      </c>
      <c r="U216" s="3">
        <f t="array" ref="U216">INDEX(NoSettings!$C$2:$AG$1459,MATCH($A216,NoSettings!$A$2:$A$1459,0),MATCH(U$1,NoSettings!$C$1:$AG$1,0))</f>
        <v>0</v>
      </c>
      <c r="V216" s="3">
        <f t="array" ref="V216">INDEX(NoSettings!$C$2:$AG$1459,MATCH($A216,NoSettings!$A$2:$A$1459,0),MATCH(V$1,NoSettings!$C$1:$AG$1,0))</f>
        <v>0</v>
      </c>
      <c r="W216" s="3">
        <f t="array" ref="W216">INDEX(NoSettings!$C$2:$AG$1459,MATCH($A216,NoSettings!$A$2:$A$1459,0),MATCH(W$1,NoSettings!$C$1:$AG$1,0))</f>
        <v>0</v>
      </c>
      <c r="X216" s="3">
        <f t="array" ref="X216">INDEX(NoSettings!$C$2:$AG$1459,MATCH($A216,NoSettings!$A$2:$A$1459,0),MATCH(X$1,NoSettings!$C$1:$AG$1,0))</f>
        <v>0</v>
      </c>
      <c r="Y216" s="3">
        <f t="array" ref="Y216">INDEX(NoSettings!$C$2:$AG$1459,MATCH($A216,NoSettings!$A$2:$A$1459,0),MATCH(Y$1,NoSettings!$C$1:$AG$1,0))</f>
        <v>0</v>
      </c>
      <c r="Z216" s="3">
        <f t="array" ref="Z216">INDEX(NoSettings!$C$2:$AG$1459,MATCH($A216,NoSettings!$A$2:$A$1459,0),MATCH(Z$1,NoSettings!$C$1:$AG$1,0))</f>
        <v>0</v>
      </c>
      <c r="AA216" s="3">
        <f t="array" ref="AA216">INDEX(NoSettings!$C$2:$AG$1459,MATCH($A216,NoSettings!$A$2:$A$1459,0),MATCH(AA$1,NoSettings!$C$1:$AG$1,0))</f>
        <v>0</v>
      </c>
      <c r="AB216" s="3">
        <f t="array" ref="AB216">INDEX(NoSettings!$C$2:$AG$1459,MATCH($A216,NoSettings!$A$2:$A$1459,0),MATCH(AB$1,NoSettings!$C$1:$AG$1,0))</f>
        <v>0</v>
      </c>
      <c r="AC216" s="3">
        <f t="array" ref="AC216">INDEX(NoSettings!$C$2:$AG$1459,MATCH($A216,NoSettings!$A$2:$A$1459,0),MATCH(AC$1,NoSettings!$C$1:$AG$1,0))</f>
        <v>0</v>
      </c>
      <c r="AD216" s="3">
        <f t="array" ref="AD216">INDEX(NoSettings!$C$2:$AG$1459,MATCH($A216,NoSettings!$A$2:$A$1459,0),MATCH(AD$1,NoSettings!$C$1:$AG$1,0))</f>
        <v>0</v>
      </c>
      <c r="AE216" s="3">
        <f t="array" ref="AE216">INDEX(NoSettings!$C$2:$AG$1459,MATCH($A216,NoSettings!$A$2:$A$1459,0),MATCH(AE$1,NoSettings!$C$1:$AG$1,0))</f>
        <v>0</v>
      </c>
      <c r="AF216" s="3">
        <f t="array" ref="AF216">INDEX(NoSettings!$C$2:$AG$1459,MATCH($A216,NoSettings!$A$2:$A$1459,0),MATCH(AF$1,NoSettings!$C$1:$AG$1,0))</f>
        <v>0</v>
      </c>
      <c r="AG216" s="3">
        <f t="array" ref="AG216">INDEX(NoSettings!$C$2:$AG$1459,MATCH($A216,NoSettings!$A$2:$A$1459,0),MATCH(AG$1,NoSettings!$C$1:$AG$1,0))</f>
        <v>0</v>
      </c>
      <c r="AH216" s="3">
        <f t="array" ref="AH216">INDEX(NoSettings!$C$2:$AG$1459,MATCH($A216,NoSettings!$A$2:$A$1459,0),MATCH(AH$1,NoSettings!$C$1:$AG$1,0))</f>
        <v>0</v>
      </c>
      <c r="AI216" s="3">
        <f t="array" ref="AI216">INDEX(NoSettings!$C$2:$AG$1459,MATCH($A216,NoSettings!$A$2:$A$1459,0),MATCH(AI$1,NoSettings!$C$1:$AG$1,0))</f>
        <v>0</v>
      </c>
      <c r="AJ216" s="3">
        <f t="array" ref="AJ216">INDEX(NoSettings!$C$2:$AG$1459,MATCH($A216,NoSettings!$A$2:$A$1459,0),MATCH(AJ$1,NoSettings!$C$1:$AG$1,0))</f>
        <v>0</v>
      </c>
      <c r="AK216" s="3">
        <f t="array" ref="AK216">INDEX(NoSettings!$C$2:$AG$1459,MATCH($A216,NoSettings!$A$2:$A$1459,0),MATCH(AK$1,NoSettings!$C$1:$AG$1,0))</f>
        <v>0</v>
      </c>
    </row>
    <row r="217" ht="15.75" hidden="1" customHeight="1">
      <c r="A217" s="3" t="s">
        <v>673</v>
      </c>
      <c r="B217" s="109" t="s">
        <v>156</v>
      </c>
      <c r="C217" s="109" t="s">
        <v>144</v>
      </c>
      <c r="D217" s="109" t="s">
        <v>142</v>
      </c>
      <c r="E217" s="109" t="s">
        <v>174</v>
      </c>
      <c r="F217" s="109" t="s">
        <v>168</v>
      </c>
      <c r="G217" s="3">
        <f t="array" ref="G217">INDEX(NoSettings!$C$2:$AG$1459,MATCH($A217,NoSettings!$A$2:$A$1459,0),MATCH(G$1,NoSettings!$C$1:$AG$1,0))</f>
        <v>0</v>
      </c>
      <c r="H217" s="3">
        <f t="array" ref="H217">INDEX(NoSettings!$C$2:$AG$1459,MATCH($A217,NoSettings!$A$2:$A$1459,0),MATCH(H$1,NoSettings!$C$1:$AG$1,0))</f>
        <v>0</v>
      </c>
      <c r="I217" s="3">
        <f t="array" ref="I217">INDEX(NoSettings!$C$2:$AG$1459,MATCH($A217,NoSettings!$A$2:$A$1459,0),MATCH(I$1,NoSettings!$C$1:$AG$1,0))</f>
        <v>0</v>
      </c>
      <c r="J217" s="3">
        <f t="array" ref="J217">INDEX(NoSettings!$C$2:$AG$1459,MATCH($A217,NoSettings!$A$2:$A$1459,0),MATCH(J$1,NoSettings!$C$1:$AG$1,0))</f>
        <v>0</v>
      </c>
      <c r="K217" s="3">
        <f t="array" ref="K217">INDEX(NoSettings!$C$2:$AG$1459,MATCH($A217,NoSettings!$A$2:$A$1459,0),MATCH(K$1,NoSettings!$C$1:$AG$1,0))</f>
        <v>0</v>
      </c>
      <c r="L217" s="3">
        <f t="array" ref="L217">INDEX(NoSettings!$C$2:$AG$1459,MATCH($A217,NoSettings!$A$2:$A$1459,0),MATCH(L$1,NoSettings!$C$1:$AG$1,0))</f>
        <v>0</v>
      </c>
      <c r="M217" s="3">
        <f t="array" ref="M217">INDEX(NoSettings!$C$2:$AG$1459,MATCH($A217,NoSettings!$A$2:$A$1459,0),MATCH(M$1,NoSettings!$C$1:$AG$1,0))</f>
        <v>0</v>
      </c>
      <c r="N217" s="3">
        <f t="array" ref="N217">INDEX(NoSettings!$C$2:$AG$1459,MATCH($A217,NoSettings!$A$2:$A$1459,0),MATCH(N$1,NoSettings!$C$1:$AG$1,0))</f>
        <v>0</v>
      </c>
      <c r="O217" s="3">
        <f t="array" ref="O217">INDEX(NoSettings!$C$2:$AG$1459,MATCH($A217,NoSettings!$A$2:$A$1459,0),MATCH(O$1,NoSettings!$C$1:$AG$1,0))</f>
        <v>0</v>
      </c>
      <c r="P217" s="3">
        <f t="array" ref="P217">INDEX(NoSettings!$C$2:$AG$1459,MATCH($A217,NoSettings!$A$2:$A$1459,0),MATCH(P$1,NoSettings!$C$1:$AG$1,0))</f>
        <v>0</v>
      </c>
      <c r="Q217" s="3">
        <f t="array" ref="Q217">INDEX(NoSettings!$C$2:$AG$1459,MATCH($A217,NoSettings!$A$2:$A$1459,0),MATCH(Q$1,NoSettings!$C$1:$AG$1,0))</f>
        <v>0</v>
      </c>
      <c r="R217" s="3">
        <f t="array" ref="R217">INDEX(NoSettings!$C$2:$AG$1459,MATCH($A217,NoSettings!$A$2:$A$1459,0),MATCH(R$1,NoSettings!$C$1:$AG$1,0))</f>
        <v>0</v>
      </c>
      <c r="S217" s="3">
        <f t="array" ref="S217">INDEX(NoSettings!$C$2:$AG$1459,MATCH($A217,NoSettings!$A$2:$A$1459,0),MATCH(S$1,NoSettings!$C$1:$AG$1,0))</f>
        <v>0</v>
      </c>
      <c r="T217" s="3">
        <f t="array" ref="T217">INDEX(NoSettings!$C$2:$AG$1459,MATCH($A217,NoSettings!$A$2:$A$1459,0),MATCH(T$1,NoSettings!$C$1:$AG$1,0))</f>
        <v>0</v>
      </c>
      <c r="U217" s="3">
        <f t="array" ref="U217">INDEX(NoSettings!$C$2:$AG$1459,MATCH($A217,NoSettings!$A$2:$A$1459,0),MATCH(U$1,NoSettings!$C$1:$AG$1,0))</f>
        <v>0</v>
      </c>
      <c r="V217" s="3">
        <f t="array" ref="V217">INDEX(NoSettings!$C$2:$AG$1459,MATCH($A217,NoSettings!$A$2:$A$1459,0),MATCH(V$1,NoSettings!$C$1:$AG$1,0))</f>
        <v>0</v>
      </c>
      <c r="W217" s="3">
        <f t="array" ref="W217">INDEX(NoSettings!$C$2:$AG$1459,MATCH($A217,NoSettings!$A$2:$A$1459,0),MATCH(W$1,NoSettings!$C$1:$AG$1,0))</f>
        <v>0</v>
      </c>
      <c r="X217" s="3">
        <f t="array" ref="X217">INDEX(NoSettings!$C$2:$AG$1459,MATCH($A217,NoSettings!$A$2:$A$1459,0),MATCH(X$1,NoSettings!$C$1:$AG$1,0))</f>
        <v>0</v>
      </c>
      <c r="Y217" s="3">
        <f t="array" ref="Y217">INDEX(NoSettings!$C$2:$AG$1459,MATCH($A217,NoSettings!$A$2:$A$1459,0),MATCH(Y$1,NoSettings!$C$1:$AG$1,0))</f>
        <v>0</v>
      </c>
      <c r="Z217" s="3">
        <f t="array" ref="Z217">INDEX(NoSettings!$C$2:$AG$1459,MATCH($A217,NoSettings!$A$2:$A$1459,0),MATCH(Z$1,NoSettings!$C$1:$AG$1,0))</f>
        <v>0</v>
      </c>
      <c r="AA217" s="3">
        <f t="array" ref="AA217">INDEX(NoSettings!$C$2:$AG$1459,MATCH($A217,NoSettings!$A$2:$A$1459,0),MATCH(AA$1,NoSettings!$C$1:$AG$1,0))</f>
        <v>0</v>
      </c>
      <c r="AB217" s="3">
        <f t="array" ref="AB217">INDEX(NoSettings!$C$2:$AG$1459,MATCH($A217,NoSettings!$A$2:$A$1459,0),MATCH(AB$1,NoSettings!$C$1:$AG$1,0))</f>
        <v>0</v>
      </c>
      <c r="AC217" s="3">
        <f t="array" ref="AC217">INDEX(NoSettings!$C$2:$AG$1459,MATCH($A217,NoSettings!$A$2:$A$1459,0),MATCH(AC$1,NoSettings!$C$1:$AG$1,0))</f>
        <v>0</v>
      </c>
      <c r="AD217" s="3">
        <f t="array" ref="AD217">INDEX(NoSettings!$C$2:$AG$1459,MATCH($A217,NoSettings!$A$2:$A$1459,0),MATCH(AD$1,NoSettings!$C$1:$AG$1,0))</f>
        <v>0</v>
      </c>
      <c r="AE217" s="3">
        <f t="array" ref="AE217">INDEX(NoSettings!$C$2:$AG$1459,MATCH($A217,NoSettings!$A$2:$A$1459,0),MATCH(AE$1,NoSettings!$C$1:$AG$1,0))</f>
        <v>0</v>
      </c>
      <c r="AF217" s="3">
        <f t="array" ref="AF217">INDEX(NoSettings!$C$2:$AG$1459,MATCH($A217,NoSettings!$A$2:$A$1459,0),MATCH(AF$1,NoSettings!$C$1:$AG$1,0))</f>
        <v>0</v>
      </c>
      <c r="AG217" s="3">
        <f t="array" ref="AG217">INDEX(NoSettings!$C$2:$AG$1459,MATCH($A217,NoSettings!$A$2:$A$1459,0),MATCH(AG$1,NoSettings!$C$1:$AG$1,0))</f>
        <v>0</v>
      </c>
      <c r="AH217" s="3">
        <f t="array" ref="AH217">INDEX(NoSettings!$C$2:$AG$1459,MATCH($A217,NoSettings!$A$2:$A$1459,0),MATCH(AH$1,NoSettings!$C$1:$AG$1,0))</f>
        <v>0</v>
      </c>
      <c r="AI217" s="3">
        <f t="array" ref="AI217">INDEX(NoSettings!$C$2:$AG$1459,MATCH($A217,NoSettings!$A$2:$A$1459,0),MATCH(AI$1,NoSettings!$C$1:$AG$1,0))</f>
        <v>0</v>
      </c>
      <c r="AJ217" s="3">
        <f t="array" ref="AJ217">INDEX(NoSettings!$C$2:$AG$1459,MATCH($A217,NoSettings!$A$2:$A$1459,0),MATCH(AJ$1,NoSettings!$C$1:$AG$1,0))</f>
        <v>0</v>
      </c>
      <c r="AK217" s="3">
        <f t="array" ref="AK217">INDEX(NoSettings!$C$2:$AG$1459,MATCH($A217,NoSettings!$A$2:$A$1459,0),MATCH(AK$1,NoSettings!$C$1:$AG$1,0))</f>
        <v>0</v>
      </c>
    </row>
    <row r="218" ht="15.75" hidden="1" customHeight="1">
      <c r="A218" s="3" t="s">
        <v>674</v>
      </c>
      <c r="B218" s="109" t="s">
        <v>156</v>
      </c>
      <c r="C218" s="109" t="s">
        <v>144</v>
      </c>
      <c r="D218" s="109" t="s">
        <v>142</v>
      </c>
      <c r="E218" s="109" t="s">
        <v>1942</v>
      </c>
      <c r="F218" s="109" t="s">
        <v>159</v>
      </c>
      <c r="G218" s="3">
        <f t="array" ref="G218">INDEX(NoSettings!$C$2:$AG$1459,MATCH($A218,NoSettings!$A$2:$A$1459,0),MATCH(G$1,NoSettings!$C$1:$AG$1,0))</f>
        <v>0</v>
      </c>
      <c r="H218" s="3">
        <f t="array" ref="H218">INDEX(NoSettings!$C$2:$AG$1459,MATCH($A218,NoSettings!$A$2:$A$1459,0),MATCH(H$1,NoSettings!$C$1:$AG$1,0))</f>
        <v>0</v>
      </c>
      <c r="I218" s="3">
        <f t="array" ref="I218">INDEX(NoSettings!$C$2:$AG$1459,MATCH($A218,NoSettings!$A$2:$A$1459,0),MATCH(I$1,NoSettings!$C$1:$AG$1,0))</f>
        <v>0</v>
      </c>
      <c r="J218" s="3">
        <f t="array" ref="J218">INDEX(NoSettings!$C$2:$AG$1459,MATCH($A218,NoSettings!$A$2:$A$1459,0),MATCH(J$1,NoSettings!$C$1:$AG$1,0))</f>
        <v>0</v>
      </c>
      <c r="K218" s="3">
        <f t="array" ref="K218">INDEX(NoSettings!$C$2:$AG$1459,MATCH($A218,NoSettings!$A$2:$A$1459,0),MATCH(K$1,NoSettings!$C$1:$AG$1,0))</f>
        <v>0</v>
      </c>
      <c r="L218" s="3">
        <f t="array" ref="L218">INDEX(NoSettings!$C$2:$AG$1459,MATCH($A218,NoSettings!$A$2:$A$1459,0),MATCH(L$1,NoSettings!$C$1:$AG$1,0))</f>
        <v>0</v>
      </c>
      <c r="M218" s="3">
        <f t="array" ref="M218">INDEX(NoSettings!$C$2:$AG$1459,MATCH($A218,NoSettings!$A$2:$A$1459,0),MATCH(M$1,NoSettings!$C$1:$AG$1,0))</f>
        <v>0</v>
      </c>
      <c r="N218" s="3">
        <f t="array" ref="N218">INDEX(NoSettings!$C$2:$AG$1459,MATCH($A218,NoSettings!$A$2:$A$1459,0),MATCH(N$1,NoSettings!$C$1:$AG$1,0))</f>
        <v>0</v>
      </c>
      <c r="O218" s="3">
        <f t="array" ref="O218">INDEX(NoSettings!$C$2:$AG$1459,MATCH($A218,NoSettings!$A$2:$A$1459,0),MATCH(O$1,NoSettings!$C$1:$AG$1,0))</f>
        <v>0</v>
      </c>
      <c r="P218" s="3">
        <f t="array" ref="P218">INDEX(NoSettings!$C$2:$AG$1459,MATCH($A218,NoSettings!$A$2:$A$1459,0),MATCH(P$1,NoSettings!$C$1:$AG$1,0))</f>
        <v>0</v>
      </c>
      <c r="Q218" s="3">
        <f t="array" ref="Q218">INDEX(NoSettings!$C$2:$AG$1459,MATCH($A218,NoSettings!$A$2:$A$1459,0),MATCH(Q$1,NoSettings!$C$1:$AG$1,0))</f>
        <v>0</v>
      </c>
      <c r="R218" s="3">
        <f t="array" ref="R218">INDEX(NoSettings!$C$2:$AG$1459,MATCH($A218,NoSettings!$A$2:$A$1459,0),MATCH(R$1,NoSettings!$C$1:$AG$1,0))</f>
        <v>0</v>
      </c>
      <c r="S218" s="3">
        <f t="array" ref="S218">INDEX(NoSettings!$C$2:$AG$1459,MATCH($A218,NoSettings!$A$2:$A$1459,0),MATCH(S$1,NoSettings!$C$1:$AG$1,0))</f>
        <v>0</v>
      </c>
      <c r="T218" s="3">
        <f t="array" ref="T218">INDEX(NoSettings!$C$2:$AG$1459,MATCH($A218,NoSettings!$A$2:$A$1459,0),MATCH(T$1,NoSettings!$C$1:$AG$1,0))</f>
        <v>0</v>
      </c>
      <c r="U218" s="3">
        <f t="array" ref="U218">INDEX(NoSettings!$C$2:$AG$1459,MATCH($A218,NoSettings!$A$2:$A$1459,0),MATCH(U$1,NoSettings!$C$1:$AG$1,0))</f>
        <v>0</v>
      </c>
      <c r="V218" s="3">
        <f t="array" ref="V218">INDEX(NoSettings!$C$2:$AG$1459,MATCH($A218,NoSettings!$A$2:$A$1459,0),MATCH(V$1,NoSettings!$C$1:$AG$1,0))</f>
        <v>0</v>
      </c>
      <c r="W218" s="3">
        <f t="array" ref="W218">INDEX(NoSettings!$C$2:$AG$1459,MATCH($A218,NoSettings!$A$2:$A$1459,0),MATCH(W$1,NoSettings!$C$1:$AG$1,0))</f>
        <v>0</v>
      </c>
      <c r="X218" s="3">
        <f t="array" ref="X218">INDEX(NoSettings!$C$2:$AG$1459,MATCH($A218,NoSettings!$A$2:$A$1459,0),MATCH(X$1,NoSettings!$C$1:$AG$1,0))</f>
        <v>0</v>
      </c>
      <c r="Y218" s="3">
        <f t="array" ref="Y218">INDEX(NoSettings!$C$2:$AG$1459,MATCH($A218,NoSettings!$A$2:$A$1459,0),MATCH(Y$1,NoSettings!$C$1:$AG$1,0))</f>
        <v>0</v>
      </c>
      <c r="Z218" s="3">
        <f t="array" ref="Z218">INDEX(NoSettings!$C$2:$AG$1459,MATCH($A218,NoSettings!$A$2:$A$1459,0),MATCH(Z$1,NoSettings!$C$1:$AG$1,0))</f>
        <v>0</v>
      </c>
      <c r="AA218" s="3">
        <f t="array" ref="AA218">INDEX(NoSettings!$C$2:$AG$1459,MATCH($A218,NoSettings!$A$2:$A$1459,0),MATCH(AA$1,NoSettings!$C$1:$AG$1,0))</f>
        <v>0</v>
      </c>
      <c r="AB218" s="3">
        <f t="array" ref="AB218">INDEX(NoSettings!$C$2:$AG$1459,MATCH($A218,NoSettings!$A$2:$A$1459,0),MATCH(AB$1,NoSettings!$C$1:$AG$1,0))</f>
        <v>0</v>
      </c>
      <c r="AC218" s="3">
        <f t="array" ref="AC218">INDEX(NoSettings!$C$2:$AG$1459,MATCH($A218,NoSettings!$A$2:$A$1459,0),MATCH(AC$1,NoSettings!$C$1:$AG$1,0))</f>
        <v>0</v>
      </c>
      <c r="AD218" s="3">
        <f t="array" ref="AD218">INDEX(NoSettings!$C$2:$AG$1459,MATCH($A218,NoSettings!$A$2:$A$1459,0),MATCH(AD$1,NoSettings!$C$1:$AG$1,0))</f>
        <v>0</v>
      </c>
      <c r="AE218" s="3">
        <f t="array" ref="AE218">INDEX(NoSettings!$C$2:$AG$1459,MATCH($A218,NoSettings!$A$2:$A$1459,0),MATCH(AE$1,NoSettings!$C$1:$AG$1,0))</f>
        <v>0</v>
      </c>
      <c r="AF218" s="3">
        <f t="array" ref="AF218">INDEX(NoSettings!$C$2:$AG$1459,MATCH($A218,NoSettings!$A$2:$A$1459,0),MATCH(AF$1,NoSettings!$C$1:$AG$1,0))</f>
        <v>0</v>
      </c>
      <c r="AG218" s="3">
        <f t="array" ref="AG218">INDEX(NoSettings!$C$2:$AG$1459,MATCH($A218,NoSettings!$A$2:$A$1459,0),MATCH(AG$1,NoSettings!$C$1:$AG$1,0))</f>
        <v>0</v>
      </c>
      <c r="AH218" s="3">
        <f t="array" ref="AH218">INDEX(NoSettings!$C$2:$AG$1459,MATCH($A218,NoSettings!$A$2:$A$1459,0),MATCH(AH$1,NoSettings!$C$1:$AG$1,0))</f>
        <v>0</v>
      </c>
      <c r="AI218" s="3">
        <f t="array" ref="AI218">INDEX(NoSettings!$C$2:$AG$1459,MATCH($A218,NoSettings!$A$2:$A$1459,0),MATCH(AI$1,NoSettings!$C$1:$AG$1,0))</f>
        <v>0</v>
      </c>
      <c r="AJ218" s="3">
        <f t="array" ref="AJ218">INDEX(NoSettings!$C$2:$AG$1459,MATCH($A218,NoSettings!$A$2:$A$1459,0),MATCH(AJ$1,NoSettings!$C$1:$AG$1,0))</f>
        <v>0</v>
      </c>
      <c r="AK218" s="3">
        <f t="array" ref="AK218">INDEX(NoSettings!$C$2:$AG$1459,MATCH($A218,NoSettings!$A$2:$A$1459,0),MATCH(AK$1,NoSettings!$C$1:$AG$1,0))</f>
        <v>0</v>
      </c>
    </row>
    <row r="219" ht="15.75" hidden="1" customHeight="1">
      <c r="A219" s="3" t="s">
        <v>675</v>
      </c>
      <c r="B219" s="109" t="s">
        <v>156</v>
      </c>
      <c r="C219" s="109" t="s">
        <v>144</v>
      </c>
      <c r="D219" s="109" t="s">
        <v>142</v>
      </c>
      <c r="E219" s="109" t="s">
        <v>1942</v>
      </c>
      <c r="F219" s="109" t="s">
        <v>160</v>
      </c>
      <c r="G219" s="29">
        <f t="array" ref="G219">INDEX(NoSettings!$C$2:$AG$1459,MATCH($A219,NoSettings!$A$2:$A$1459,0),MATCH(G$1,NoSettings!$C$1:$AG$1,0))</f>
        <v>203000000</v>
      </c>
      <c r="H219" s="29">
        <f t="array" ref="H219">INDEX(NoSettings!$C$2:$AG$1459,MATCH($A219,NoSettings!$A$2:$A$1459,0),MATCH(H$1,NoSettings!$C$1:$AG$1,0))</f>
        <v>413000000</v>
      </c>
      <c r="I219" s="29">
        <f t="array" ref="I219">INDEX(NoSettings!$C$2:$AG$1459,MATCH($A219,NoSettings!$A$2:$A$1459,0),MATCH(I$1,NoSettings!$C$1:$AG$1,0))</f>
        <v>618000000</v>
      </c>
      <c r="J219" s="29">
        <f t="array" ref="J219">INDEX(NoSettings!$C$2:$AG$1459,MATCH($A219,NoSettings!$A$2:$A$1459,0),MATCH(J$1,NoSettings!$C$1:$AG$1,0))</f>
        <v>812000000</v>
      </c>
      <c r="K219" s="29">
        <f t="array" ref="K219">INDEX(NoSettings!$C$2:$AG$1459,MATCH($A219,NoSettings!$A$2:$A$1459,0),MATCH(K$1,NoSettings!$C$1:$AG$1,0))</f>
        <v>997000000</v>
      </c>
      <c r="L219" s="29">
        <f t="array" ref="L219">INDEX(NoSettings!$C$2:$AG$1459,MATCH($A219,NoSettings!$A$2:$A$1459,0),MATCH(L$1,NoSettings!$C$1:$AG$1,0))</f>
        <v>1170000000</v>
      </c>
      <c r="M219" s="29">
        <f t="array" ref="M219">INDEX(NoSettings!$C$2:$AG$1459,MATCH($A219,NoSettings!$A$2:$A$1459,0),MATCH(M$1,NoSettings!$C$1:$AG$1,0))</f>
        <v>1340000000</v>
      </c>
      <c r="N219" s="29">
        <f t="array" ref="N219">INDEX(NoSettings!$C$2:$AG$1459,MATCH($A219,NoSettings!$A$2:$A$1459,0),MATCH(N$1,NoSettings!$C$1:$AG$1,0))</f>
        <v>1490000000</v>
      </c>
      <c r="O219" s="29">
        <f t="array" ref="O219">INDEX(NoSettings!$C$2:$AG$1459,MATCH($A219,NoSettings!$A$2:$A$1459,0),MATCH(O$1,NoSettings!$C$1:$AG$1,0))</f>
        <v>1630000000</v>
      </c>
      <c r="P219" s="29">
        <f t="array" ref="P219">INDEX(NoSettings!$C$2:$AG$1459,MATCH($A219,NoSettings!$A$2:$A$1459,0),MATCH(P$1,NoSettings!$C$1:$AG$1,0))</f>
        <v>1770000000</v>
      </c>
      <c r="Q219" s="29">
        <f t="array" ref="Q219">INDEX(NoSettings!$C$2:$AG$1459,MATCH($A219,NoSettings!$A$2:$A$1459,0),MATCH(Q$1,NoSettings!$C$1:$AG$1,0))</f>
        <v>1890000000</v>
      </c>
      <c r="R219" s="29">
        <f t="array" ref="R219">INDEX(NoSettings!$C$2:$AG$1459,MATCH($A219,NoSettings!$A$2:$A$1459,0),MATCH(R$1,NoSettings!$C$1:$AG$1,0))</f>
        <v>2000000000</v>
      </c>
      <c r="S219" s="29">
        <f t="array" ref="S219">INDEX(NoSettings!$C$2:$AG$1459,MATCH($A219,NoSettings!$A$2:$A$1459,0),MATCH(S$1,NoSettings!$C$1:$AG$1,0))</f>
        <v>2110000000</v>
      </c>
      <c r="T219" s="29">
        <f t="array" ref="T219">INDEX(NoSettings!$C$2:$AG$1459,MATCH($A219,NoSettings!$A$2:$A$1459,0),MATCH(T$1,NoSettings!$C$1:$AG$1,0))</f>
        <v>2200000000</v>
      </c>
      <c r="U219" s="29">
        <f t="array" ref="U219">INDEX(NoSettings!$C$2:$AG$1459,MATCH($A219,NoSettings!$A$2:$A$1459,0),MATCH(U$1,NoSettings!$C$1:$AG$1,0))</f>
        <v>2280000000</v>
      </c>
      <c r="V219" s="29">
        <f t="array" ref="V219">INDEX(NoSettings!$C$2:$AG$1459,MATCH($A219,NoSettings!$A$2:$A$1459,0),MATCH(V$1,NoSettings!$C$1:$AG$1,0))</f>
        <v>2360000000</v>
      </c>
      <c r="W219" s="29">
        <f t="array" ref="W219">INDEX(NoSettings!$C$2:$AG$1459,MATCH($A219,NoSettings!$A$2:$A$1459,0),MATCH(W$1,NoSettings!$C$1:$AG$1,0))</f>
        <v>2420000000</v>
      </c>
      <c r="X219" s="29">
        <f t="array" ref="X219">INDEX(NoSettings!$C$2:$AG$1459,MATCH($A219,NoSettings!$A$2:$A$1459,0),MATCH(X$1,NoSettings!$C$1:$AG$1,0))</f>
        <v>2480000000</v>
      </c>
      <c r="Y219" s="29">
        <f t="array" ref="Y219">INDEX(NoSettings!$C$2:$AG$1459,MATCH($A219,NoSettings!$A$2:$A$1459,0),MATCH(Y$1,NoSettings!$C$1:$AG$1,0))</f>
        <v>2530000000</v>
      </c>
      <c r="Z219" s="29">
        <f t="array" ref="Z219">INDEX(NoSettings!$C$2:$AG$1459,MATCH($A219,NoSettings!$A$2:$A$1459,0),MATCH(Z$1,NoSettings!$C$1:$AG$1,0))</f>
        <v>2570000000</v>
      </c>
      <c r="AA219" s="29">
        <f t="array" ref="AA219">INDEX(NoSettings!$C$2:$AG$1459,MATCH($A219,NoSettings!$A$2:$A$1459,0),MATCH(AA$1,NoSettings!$C$1:$AG$1,0))</f>
        <v>2610000000</v>
      </c>
      <c r="AB219" s="29">
        <f t="array" ref="AB219">INDEX(NoSettings!$C$2:$AG$1459,MATCH($A219,NoSettings!$A$2:$A$1459,0),MATCH(AB$1,NoSettings!$C$1:$AG$1,0))</f>
        <v>2640000000</v>
      </c>
      <c r="AC219" s="29">
        <f t="array" ref="AC219">INDEX(NoSettings!$C$2:$AG$1459,MATCH($A219,NoSettings!$A$2:$A$1459,0),MATCH(AC$1,NoSettings!$C$1:$AG$1,0))</f>
        <v>2680000000</v>
      </c>
      <c r="AD219" s="29">
        <f t="array" ref="AD219">INDEX(NoSettings!$C$2:$AG$1459,MATCH($A219,NoSettings!$A$2:$A$1459,0),MATCH(AD$1,NoSettings!$C$1:$AG$1,0))</f>
        <v>2620000000</v>
      </c>
      <c r="AE219" s="29">
        <f t="array" ref="AE219">INDEX(NoSettings!$C$2:$AG$1459,MATCH($A219,NoSettings!$A$2:$A$1459,0),MATCH(AE$1,NoSettings!$C$1:$AG$1,0))</f>
        <v>2560000000</v>
      </c>
      <c r="AF219" s="29">
        <f t="array" ref="AF219">INDEX(NoSettings!$C$2:$AG$1459,MATCH($A219,NoSettings!$A$2:$A$1459,0),MATCH(AF$1,NoSettings!$C$1:$AG$1,0))</f>
        <v>2500000000</v>
      </c>
      <c r="AG219" s="29">
        <f t="array" ref="AG219">INDEX(NoSettings!$C$2:$AG$1459,MATCH($A219,NoSettings!$A$2:$A$1459,0),MATCH(AG$1,NoSettings!$C$1:$AG$1,0))</f>
        <v>2440000000</v>
      </c>
      <c r="AH219" s="29">
        <f t="array" ref="AH219">INDEX(NoSettings!$C$2:$AG$1459,MATCH($A219,NoSettings!$A$2:$A$1459,0),MATCH(AH$1,NoSettings!$C$1:$AG$1,0))</f>
        <v>2380000000</v>
      </c>
      <c r="AI219" s="29">
        <f t="array" ref="AI219">INDEX(NoSettings!$C$2:$AG$1459,MATCH($A219,NoSettings!$A$2:$A$1459,0),MATCH(AI$1,NoSettings!$C$1:$AG$1,0))</f>
        <v>2330000000</v>
      </c>
      <c r="AJ219" s="29">
        <f t="array" ref="AJ219">INDEX(NoSettings!$C$2:$AG$1459,MATCH($A219,NoSettings!$A$2:$A$1459,0),MATCH(AJ$1,NoSettings!$C$1:$AG$1,0))</f>
        <v>2280000000</v>
      </c>
      <c r="AK219" s="29">
        <f t="array" ref="AK219">INDEX(NoSettings!$C$2:$AG$1459,MATCH($A219,NoSettings!$A$2:$A$1459,0),MATCH(AK$1,NoSettings!$C$1:$AG$1,0))</f>
        <v>2230000000</v>
      </c>
    </row>
    <row r="220" ht="15.75" hidden="1" customHeight="1">
      <c r="A220" s="3" t="s">
        <v>676</v>
      </c>
      <c r="B220" s="109" t="s">
        <v>156</v>
      </c>
      <c r="C220" s="109" t="s">
        <v>144</v>
      </c>
      <c r="D220" s="109" t="s">
        <v>142</v>
      </c>
      <c r="E220" s="109" t="s">
        <v>1942</v>
      </c>
      <c r="F220" s="109" t="s">
        <v>161</v>
      </c>
      <c r="G220" s="3">
        <f t="array" ref="G220">INDEX(NoSettings!$C$2:$AG$1459,MATCH($A220,NoSettings!$A$2:$A$1459,0),MATCH(G$1,NoSettings!$C$1:$AG$1,0))</f>
        <v>0</v>
      </c>
      <c r="H220" s="3">
        <f t="array" ref="H220">INDEX(NoSettings!$C$2:$AG$1459,MATCH($A220,NoSettings!$A$2:$A$1459,0),MATCH(H$1,NoSettings!$C$1:$AG$1,0))</f>
        <v>0</v>
      </c>
      <c r="I220" s="3">
        <f t="array" ref="I220">INDEX(NoSettings!$C$2:$AG$1459,MATCH($A220,NoSettings!$A$2:$A$1459,0),MATCH(I$1,NoSettings!$C$1:$AG$1,0))</f>
        <v>0</v>
      </c>
      <c r="J220" s="3">
        <f t="array" ref="J220">INDEX(NoSettings!$C$2:$AG$1459,MATCH($A220,NoSettings!$A$2:$A$1459,0),MATCH(J$1,NoSettings!$C$1:$AG$1,0))</f>
        <v>0</v>
      </c>
      <c r="K220" s="3">
        <f t="array" ref="K220">INDEX(NoSettings!$C$2:$AG$1459,MATCH($A220,NoSettings!$A$2:$A$1459,0),MATCH(K$1,NoSettings!$C$1:$AG$1,0))</f>
        <v>0</v>
      </c>
      <c r="L220" s="3">
        <f t="array" ref="L220">INDEX(NoSettings!$C$2:$AG$1459,MATCH($A220,NoSettings!$A$2:$A$1459,0),MATCH(L$1,NoSettings!$C$1:$AG$1,0))</f>
        <v>0</v>
      </c>
      <c r="M220" s="3">
        <f t="array" ref="M220">INDEX(NoSettings!$C$2:$AG$1459,MATCH($A220,NoSettings!$A$2:$A$1459,0),MATCH(M$1,NoSettings!$C$1:$AG$1,0))</f>
        <v>0</v>
      </c>
      <c r="N220" s="3">
        <f t="array" ref="N220">INDEX(NoSettings!$C$2:$AG$1459,MATCH($A220,NoSettings!$A$2:$A$1459,0),MATCH(N$1,NoSettings!$C$1:$AG$1,0))</f>
        <v>0</v>
      </c>
      <c r="O220" s="3">
        <f t="array" ref="O220">INDEX(NoSettings!$C$2:$AG$1459,MATCH($A220,NoSettings!$A$2:$A$1459,0),MATCH(O$1,NoSettings!$C$1:$AG$1,0))</f>
        <v>0</v>
      </c>
      <c r="P220" s="3">
        <f t="array" ref="P220">INDEX(NoSettings!$C$2:$AG$1459,MATCH($A220,NoSettings!$A$2:$A$1459,0),MATCH(P$1,NoSettings!$C$1:$AG$1,0))</f>
        <v>0</v>
      </c>
      <c r="Q220" s="3">
        <f t="array" ref="Q220">INDEX(NoSettings!$C$2:$AG$1459,MATCH($A220,NoSettings!$A$2:$A$1459,0),MATCH(Q$1,NoSettings!$C$1:$AG$1,0))</f>
        <v>0</v>
      </c>
      <c r="R220" s="3">
        <f t="array" ref="R220">INDEX(NoSettings!$C$2:$AG$1459,MATCH($A220,NoSettings!$A$2:$A$1459,0),MATCH(R$1,NoSettings!$C$1:$AG$1,0))</f>
        <v>0</v>
      </c>
      <c r="S220" s="3">
        <f t="array" ref="S220">INDEX(NoSettings!$C$2:$AG$1459,MATCH($A220,NoSettings!$A$2:$A$1459,0),MATCH(S$1,NoSettings!$C$1:$AG$1,0))</f>
        <v>0</v>
      </c>
      <c r="T220" s="3">
        <f t="array" ref="T220">INDEX(NoSettings!$C$2:$AG$1459,MATCH($A220,NoSettings!$A$2:$A$1459,0),MATCH(T$1,NoSettings!$C$1:$AG$1,0))</f>
        <v>0</v>
      </c>
      <c r="U220" s="3">
        <f t="array" ref="U220">INDEX(NoSettings!$C$2:$AG$1459,MATCH($A220,NoSettings!$A$2:$A$1459,0),MATCH(U$1,NoSettings!$C$1:$AG$1,0))</f>
        <v>0</v>
      </c>
      <c r="V220" s="3">
        <f t="array" ref="V220">INDEX(NoSettings!$C$2:$AG$1459,MATCH($A220,NoSettings!$A$2:$A$1459,0),MATCH(V$1,NoSettings!$C$1:$AG$1,0))</f>
        <v>0</v>
      </c>
      <c r="W220" s="3">
        <f t="array" ref="W220">INDEX(NoSettings!$C$2:$AG$1459,MATCH($A220,NoSettings!$A$2:$A$1459,0),MATCH(W$1,NoSettings!$C$1:$AG$1,0))</f>
        <v>0</v>
      </c>
      <c r="X220" s="3">
        <f t="array" ref="X220">INDEX(NoSettings!$C$2:$AG$1459,MATCH($A220,NoSettings!$A$2:$A$1459,0),MATCH(X$1,NoSettings!$C$1:$AG$1,0))</f>
        <v>0</v>
      </c>
      <c r="Y220" s="3">
        <f t="array" ref="Y220">INDEX(NoSettings!$C$2:$AG$1459,MATCH($A220,NoSettings!$A$2:$A$1459,0),MATCH(Y$1,NoSettings!$C$1:$AG$1,0))</f>
        <v>0</v>
      </c>
      <c r="Z220" s="3">
        <f t="array" ref="Z220">INDEX(NoSettings!$C$2:$AG$1459,MATCH($A220,NoSettings!$A$2:$A$1459,0),MATCH(Z$1,NoSettings!$C$1:$AG$1,0))</f>
        <v>0</v>
      </c>
      <c r="AA220" s="3">
        <f t="array" ref="AA220">INDEX(NoSettings!$C$2:$AG$1459,MATCH($A220,NoSettings!$A$2:$A$1459,0),MATCH(AA$1,NoSettings!$C$1:$AG$1,0))</f>
        <v>0</v>
      </c>
      <c r="AB220" s="3">
        <f t="array" ref="AB220">INDEX(NoSettings!$C$2:$AG$1459,MATCH($A220,NoSettings!$A$2:$A$1459,0),MATCH(AB$1,NoSettings!$C$1:$AG$1,0))</f>
        <v>0</v>
      </c>
      <c r="AC220" s="3">
        <f t="array" ref="AC220">INDEX(NoSettings!$C$2:$AG$1459,MATCH($A220,NoSettings!$A$2:$A$1459,0),MATCH(AC$1,NoSettings!$C$1:$AG$1,0))</f>
        <v>0</v>
      </c>
      <c r="AD220" s="3">
        <f t="array" ref="AD220">INDEX(NoSettings!$C$2:$AG$1459,MATCH($A220,NoSettings!$A$2:$A$1459,0),MATCH(AD$1,NoSettings!$C$1:$AG$1,0))</f>
        <v>0</v>
      </c>
      <c r="AE220" s="3">
        <f t="array" ref="AE220">INDEX(NoSettings!$C$2:$AG$1459,MATCH($A220,NoSettings!$A$2:$A$1459,0),MATCH(AE$1,NoSettings!$C$1:$AG$1,0))</f>
        <v>0</v>
      </c>
      <c r="AF220" s="3">
        <f t="array" ref="AF220">INDEX(NoSettings!$C$2:$AG$1459,MATCH($A220,NoSettings!$A$2:$A$1459,0),MATCH(AF$1,NoSettings!$C$1:$AG$1,0))</f>
        <v>0</v>
      </c>
      <c r="AG220" s="3">
        <f t="array" ref="AG220">INDEX(NoSettings!$C$2:$AG$1459,MATCH($A220,NoSettings!$A$2:$A$1459,0),MATCH(AG$1,NoSettings!$C$1:$AG$1,0))</f>
        <v>0</v>
      </c>
      <c r="AH220" s="3">
        <f t="array" ref="AH220">INDEX(NoSettings!$C$2:$AG$1459,MATCH($A220,NoSettings!$A$2:$A$1459,0),MATCH(AH$1,NoSettings!$C$1:$AG$1,0))</f>
        <v>0</v>
      </c>
      <c r="AI220" s="3">
        <f t="array" ref="AI220">INDEX(NoSettings!$C$2:$AG$1459,MATCH($A220,NoSettings!$A$2:$A$1459,0),MATCH(AI$1,NoSettings!$C$1:$AG$1,0))</f>
        <v>0</v>
      </c>
      <c r="AJ220" s="3">
        <f t="array" ref="AJ220">INDEX(NoSettings!$C$2:$AG$1459,MATCH($A220,NoSettings!$A$2:$A$1459,0),MATCH(AJ$1,NoSettings!$C$1:$AG$1,0))</f>
        <v>0</v>
      </c>
      <c r="AK220" s="3">
        <f t="array" ref="AK220">INDEX(NoSettings!$C$2:$AG$1459,MATCH($A220,NoSettings!$A$2:$A$1459,0),MATCH(AK$1,NoSettings!$C$1:$AG$1,0))</f>
        <v>0</v>
      </c>
    </row>
    <row r="221" ht="15.75" hidden="1" customHeight="1">
      <c r="A221" s="3" t="s">
        <v>677</v>
      </c>
      <c r="B221" s="109" t="s">
        <v>156</v>
      </c>
      <c r="C221" s="109" t="s">
        <v>144</v>
      </c>
      <c r="D221" s="109" t="s">
        <v>142</v>
      </c>
      <c r="E221" s="109" t="s">
        <v>1942</v>
      </c>
      <c r="F221" s="109" t="s">
        <v>162</v>
      </c>
      <c r="G221" s="3">
        <f t="array" ref="G221">INDEX(NoSettings!$C$2:$AG$1459,MATCH($A221,NoSettings!$A$2:$A$1459,0),MATCH(G$1,NoSettings!$C$1:$AG$1,0))</f>
        <v>0</v>
      </c>
      <c r="H221" s="3">
        <f t="array" ref="H221">INDEX(NoSettings!$C$2:$AG$1459,MATCH($A221,NoSettings!$A$2:$A$1459,0),MATCH(H$1,NoSettings!$C$1:$AG$1,0))</f>
        <v>0</v>
      </c>
      <c r="I221" s="3">
        <f t="array" ref="I221">INDEX(NoSettings!$C$2:$AG$1459,MATCH($A221,NoSettings!$A$2:$A$1459,0),MATCH(I$1,NoSettings!$C$1:$AG$1,0))</f>
        <v>0</v>
      </c>
      <c r="J221" s="3">
        <f t="array" ref="J221">INDEX(NoSettings!$C$2:$AG$1459,MATCH($A221,NoSettings!$A$2:$A$1459,0),MATCH(J$1,NoSettings!$C$1:$AG$1,0))</f>
        <v>0</v>
      </c>
      <c r="K221" s="3">
        <f t="array" ref="K221">INDEX(NoSettings!$C$2:$AG$1459,MATCH($A221,NoSettings!$A$2:$A$1459,0),MATCH(K$1,NoSettings!$C$1:$AG$1,0))</f>
        <v>0</v>
      </c>
      <c r="L221" s="3">
        <f t="array" ref="L221">INDEX(NoSettings!$C$2:$AG$1459,MATCH($A221,NoSettings!$A$2:$A$1459,0),MATCH(L$1,NoSettings!$C$1:$AG$1,0))</f>
        <v>0</v>
      </c>
      <c r="M221" s="3">
        <f t="array" ref="M221">INDEX(NoSettings!$C$2:$AG$1459,MATCH($A221,NoSettings!$A$2:$A$1459,0),MATCH(M$1,NoSettings!$C$1:$AG$1,0))</f>
        <v>0</v>
      </c>
      <c r="N221" s="3">
        <f t="array" ref="N221">INDEX(NoSettings!$C$2:$AG$1459,MATCH($A221,NoSettings!$A$2:$A$1459,0),MATCH(N$1,NoSettings!$C$1:$AG$1,0))</f>
        <v>0</v>
      </c>
      <c r="O221" s="3">
        <f t="array" ref="O221">INDEX(NoSettings!$C$2:$AG$1459,MATCH($A221,NoSettings!$A$2:$A$1459,0),MATCH(O$1,NoSettings!$C$1:$AG$1,0))</f>
        <v>0</v>
      </c>
      <c r="P221" s="3">
        <f t="array" ref="P221">INDEX(NoSettings!$C$2:$AG$1459,MATCH($A221,NoSettings!$A$2:$A$1459,0),MATCH(P$1,NoSettings!$C$1:$AG$1,0))</f>
        <v>0</v>
      </c>
      <c r="Q221" s="3">
        <f t="array" ref="Q221">INDEX(NoSettings!$C$2:$AG$1459,MATCH($A221,NoSettings!$A$2:$A$1459,0),MATCH(Q$1,NoSettings!$C$1:$AG$1,0))</f>
        <v>0</v>
      </c>
      <c r="R221" s="3">
        <f t="array" ref="R221">INDEX(NoSettings!$C$2:$AG$1459,MATCH($A221,NoSettings!$A$2:$A$1459,0),MATCH(R$1,NoSettings!$C$1:$AG$1,0))</f>
        <v>0</v>
      </c>
      <c r="S221" s="3">
        <f t="array" ref="S221">INDEX(NoSettings!$C$2:$AG$1459,MATCH($A221,NoSettings!$A$2:$A$1459,0),MATCH(S$1,NoSettings!$C$1:$AG$1,0))</f>
        <v>0</v>
      </c>
      <c r="T221" s="3">
        <f t="array" ref="T221">INDEX(NoSettings!$C$2:$AG$1459,MATCH($A221,NoSettings!$A$2:$A$1459,0),MATCH(T$1,NoSettings!$C$1:$AG$1,0))</f>
        <v>0</v>
      </c>
      <c r="U221" s="3">
        <f t="array" ref="U221">INDEX(NoSettings!$C$2:$AG$1459,MATCH($A221,NoSettings!$A$2:$A$1459,0),MATCH(U$1,NoSettings!$C$1:$AG$1,0))</f>
        <v>0</v>
      </c>
      <c r="V221" s="3">
        <f t="array" ref="V221">INDEX(NoSettings!$C$2:$AG$1459,MATCH($A221,NoSettings!$A$2:$A$1459,0),MATCH(V$1,NoSettings!$C$1:$AG$1,0))</f>
        <v>0</v>
      </c>
      <c r="W221" s="3">
        <f t="array" ref="W221">INDEX(NoSettings!$C$2:$AG$1459,MATCH($A221,NoSettings!$A$2:$A$1459,0),MATCH(W$1,NoSettings!$C$1:$AG$1,0))</f>
        <v>0</v>
      </c>
      <c r="X221" s="3">
        <f t="array" ref="X221">INDEX(NoSettings!$C$2:$AG$1459,MATCH($A221,NoSettings!$A$2:$A$1459,0),MATCH(X$1,NoSettings!$C$1:$AG$1,0))</f>
        <v>0</v>
      </c>
      <c r="Y221" s="3">
        <f t="array" ref="Y221">INDEX(NoSettings!$C$2:$AG$1459,MATCH($A221,NoSettings!$A$2:$A$1459,0),MATCH(Y$1,NoSettings!$C$1:$AG$1,0))</f>
        <v>0</v>
      </c>
      <c r="Z221" s="3">
        <f t="array" ref="Z221">INDEX(NoSettings!$C$2:$AG$1459,MATCH($A221,NoSettings!$A$2:$A$1459,0),MATCH(Z$1,NoSettings!$C$1:$AG$1,0))</f>
        <v>0</v>
      </c>
      <c r="AA221" s="3">
        <f t="array" ref="AA221">INDEX(NoSettings!$C$2:$AG$1459,MATCH($A221,NoSettings!$A$2:$A$1459,0),MATCH(AA$1,NoSettings!$C$1:$AG$1,0))</f>
        <v>0</v>
      </c>
      <c r="AB221" s="3">
        <f t="array" ref="AB221">INDEX(NoSettings!$C$2:$AG$1459,MATCH($A221,NoSettings!$A$2:$A$1459,0),MATCH(AB$1,NoSettings!$C$1:$AG$1,0))</f>
        <v>0</v>
      </c>
      <c r="AC221" s="3">
        <f t="array" ref="AC221">INDEX(NoSettings!$C$2:$AG$1459,MATCH($A221,NoSettings!$A$2:$A$1459,0),MATCH(AC$1,NoSettings!$C$1:$AG$1,0))</f>
        <v>0</v>
      </c>
      <c r="AD221" s="3">
        <f t="array" ref="AD221">INDEX(NoSettings!$C$2:$AG$1459,MATCH($A221,NoSettings!$A$2:$A$1459,0),MATCH(AD$1,NoSettings!$C$1:$AG$1,0))</f>
        <v>0</v>
      </c>
      <c r="AE221" s="3">
        <f t="array" ref="AE221">INDEX(NoSettings!$C$2:$AG$1459,MATCH($A221,NoSettings!$A$2:$A$1459,0),MATCH(AE$1,NoSettings!$C$1:$AG$1,0))</f>
        <v>0</v>
      </c>
      <c r="AF221" s="3">
        <f t="array" ref="AF221">INDEX(NoSettings!$C$2:$AG$1459,MATCH($A221,NoSettings!$A$2:$A$1459,0),MATCH(AF$1,NoSettings!$C$1:$AG$1,0))</f>
        <v>0</v>
      </c>
      <c r="AG221" s="3">
        <f t="array" ref="AG221">INDEX(NoSettings!$C$2:$AG$1459,MATCH($A221,NoSettings!$A$2:$A$1459,0),MATCH(AG$1,NoSettings!$C$1:$AG$1,0))</f>
        <v>0</v>
      </c>
      <c r="AH221" s="3">
        <f t="array" ref="AH221">INDEX(NoSettings!$C$2:$AG$1459,MATCH($A221,NoSettings!$A$2:$A$1459,0),MATCH(AH$1,NoSettings!$C$1:$AG$1,0))</f>
        <v>0</v>
      </c>
      <c r="AI221" s="3">
        <f t="array" ref="AI221">INDEX(NoSettings!$C$2:$AG$1459,MATCH($A221,NoSettings!$A$2:$A$1459,0),MATCH(AI$1,NoSettings!$C$1:$AG$1,0))</f>
        <v>0</v>
      </c>
      <c r="AJ221" s="3">
        <f t="array" ref="AJ221">INDEX(NoSettings!$C$2:$AG$1459,MATCH($A221,NoSettings!$A$2:$A$1459,0),MATCH(AJ$1,NoSettings!$C$1:$AG$1,0))</f>
        <v>0</v>
      </c>
      <c r="AK221" s="3">
        <f t="array" ref="AK221">INDEX(NoSettings!$C$2:$AG$1459,MATCH($A221,NoSettings!$A$2:$A$1459,0),MATCH(AK$1,NoSettings!$C$1:$AG$1,0))</f>
        <v>0</v>
      </c>
    </row>
    <row r="222" ht="15.75" hidden="1" customHeight="1">
      <c r="A222" s="3" t="s">
        <v>678</v>
      </c>
      <c r="B222" s="109" t="s">
        <v>156</v>
      </c>
      <c r="C222" s="109" t="s">
        <v>144</v>
      </c>
      <c r="D222" s="109" t="s">
        <v>142</v>
      </c>
      <c r="E222" s="109" t="s">
        <v>1942</v>
      </c>
      <c r="F222" s="109" t="s">
        <v>163</v>
      </c>
      <c r="G222" s="3">
        <f t="array" ref="G222">INDEX(NoSettings!$C$2:$AG$1459,MATCH($A222,NoSettings!$A$2:$A$1459,0),MATCH(G$1,NoSettings!$C$1:$AG$1,0))</f>
        <v>0</v>
      </c>
      <c r="H222" s="3">
        <f t="array" ref="H222">INDEX(NoSettings!$C$2:$AG$1459,MATCH($A222,NoSettings!$A$2:$A$1459,0),MATCH(H$1,NoSettings!$C$1:$AG$1,0))</f>
        <v>0</v>
      </c>
      <c r="I222" s="3">
        <f t="array" ref="I222">INDEX(NoSettings!$C$2:$AG$1459,MATCH($A222,NoSettings!$A$2:$A$1459,0),MATCH(I$1,NoSettings!$C$1:$AG$1,0))</f>
        <v>0</v>
      </c>
      <c r="J222" s="3">
        <f t="array" ref="J222">INDEX(NoSettings!$C$2:$AG$1459,MATCH($A222,NoSettings!$A$2:$A$1459,0),MATCH(J$1,NoSettings!$C$1:$AG$1,0))</f>
        <v>0</v>
      </c>
      <c r="K222" s="3">
        <f t="array" ref="K222">INDEX(NoSettings!$C$2:$AG$1459,MATCH($A222,NoSettings!$A$2:$A$1459,0),MATCH(K$1,NoSettings!$C$1:$AG$1,0))</f>
        <v>0</v>
      </c>
      <c r="L222" s="3">
        <f t="array" ref="L222">INDEX(NoSettings!$C$2:$AG$1459,MATCH($A222,NoSettings!$A$2:$A$1459,0),MATCH(L$1,NoSettings!$C$1:$AG$1,0))</f>
        <v>0</v>
      </c>
      <c r="M222" s="3">
        <f t="array" ref="M222">INDEX(NoSettings!$C$2:$AG$1459,MATCH($A222,NoSettings!$A$2:$A$1459,0),MATCH(M$1,NoSettings!$C$1:$AG$1,0))</f>
        <v>0</v>
      </c>
      <c r="N222" s="3">
        <f t="array" ref="N222">INDEX(NoSettings!$C$2:$AG$1459,MATCH($A222,NoSettings!$A$2:$A$1459,0),MATCH(N$1,NoSettings!$C$1:$AG$1,0))</f>
        <v>0</v>
      </c>
      <c r="O222" s="3">
        <f t="array" ref="O222">INDEX(NoSettings!$C$2:$AG$1459,MATCH($A222,NoSettings!$A$2:$A$1459,0),MATCH(O$1,NoSettings!$C$1:$AG$1,0))</f>
        <v>0</v>
      </c>
      <c r="P222" s="3">
        <f t="array" ref="P222">INDEX(NoSettings!$C$2:$AG$1459,MATCH($A222,NoSettings!$A$2:$A$1459,0),MATCH(P$1,NoSettings!$C$1:$AG$1,0))</f>
        <v>0</v>
      </c>
      <c r="Q222" s="3">
        <f t="array" ref="Q222">INDEX(NoSettings!$C$2:$AG$1459,MATCH($A222,NoSettings!$A$2:$A$1459,0),MATCH(Q$1,NoSettings!$C$1:$AG$1,0))</f>
        <v>0</v>
      </c>
      <c r="R222" s="3">
        <f t="array" ref="R222">INDEX(NoSettings!$C$2:$AG$1459,MATCH($A222,NoSettings!$A$2:$A$1459,0),MATCH(R$1,NoSettings!$C$1:$AG$1,0))</f>
        <v>0</v>
      </c>
      <c r="S222" s="3">
        <f t="array" ref="S222">INDEX(NoSettings!$C$2:$AG$1459,MATCH($A222,NoSettings!$A$2:$A$1459,0),MATCH(S$1,NoSettings!$C$1:$AG$1,0))</f>
        <v>0</v>
      </c>
      <c r="T222" s="3">
        <f t="array" ref="T222">INDEX(NoSettings!$C$2:$AG$1459,MATCH($A222,NoSettings!$A$2:$A$1459,0),MATCH(T$1,NoSettings!$C$1:$AG$1,0))</f>
        <v>0</v>
      </c>
      <c r="U222" s="3">
        <f t="array" ref="U222">INDEX(NoSettings!$C$2:$AG$1459,MATCH($A222,NoSettings!$A$2:$A$1459,0),MATCH(U$1,NoSettings!$C$1:$AG$1,0))</f>
        <v>0</v>
      </c>
      <c r="V222" s="3">
        <f t="array" ref="V222">INDEX(NoSettings!$C$2:$AG$1459,MATCH($A222,NoSettings!$A$2:$A$1459,0),MATCH(V$1,NoSettings!$C$1:$AG$1,0))</f>
        <v>0</v>
      </c>
      <c r="W222" s="3">
        <f t="array" ref="W222">INDEX(NoSettings!$C$2:$AG$1459,MATCH($A222,NoSettings!$A$2:$A$1459,0),MATCH(W$1,NoSettings!$C$1:$AG$1,0))</f>
        <v>0</v>
      </c>
      <c r="X222" s="3">
        <f t="array" ref="X222">INDEX(NoSettings!$C$2:$AG$1459,MATCH($A222,NoSettings!$A$2:$A$1459,0),MATCH(X$1,NoSettings!$C$1:$AG$1,0))</f>
        <v>0</v>
      </c>
      <c r="Y222" s="3">
        <f t="array" ref="Y222">INDEX(NoSettings!$C$2:$AG$1459,MATCH($A222,NoSettings!$A$2:$A$1459,0),MATCH(Y$1,NoSettings!$C$1:$AG$1,0))</f>
        <v>0</v>
      </c>
      <c r="Z222" s="3">
        <f t="array" ref="Z222">INDEX(NoSettings!$C$2:$AG$1459,MATCH($A222,NoSettings!$A$2:$A$1459,0),MATCH(Z$1,NoSettings!$C$1:$AG$1,0))</f>
        <v>0</v>
      </c>
      <c r="AA222" s="3">
        <f t="array" ref="AA222">INDEX(NoSettings!$C$2:$AG$1459,MATCH($A222,NoSettings!$A$2:$A$1459,0),MATCH(AA$1,NoSettings!$C$1:$AG$1,0))</f>
        <v>0</v>
      </c>
      <c r="AB222" s="3">
        <f t="array" ref="AB222">INDEX(NoSettings!$C$2:$AG$1459,MATCH($A222,NoSettings!$A$2:$A$1459,0),MATCH(AB$1,NoSettings!$C$1:$AG$1,0))</f>
        <v>0</v>
      </c>
      <c r="AC222" s="3">
        <f t="array" ref="AC222">INDEX(NoSettings!$C$2:$AG$1459,MATCH($A222,NoSettings!$A$2:$A$1459,0),MATCH(AC$1,NoSettings!$C$1:$AG$1,0))</f>
        <v>0</v>
      </c>
      <c r="AD222" s="3">
        <f t="array" ref="AD222">INDEX(NoSettings!$C$2:$AG$1459,MATCH($A222,NoSettings!$A$2:$A$1459,0),MATCH(AD$1,NoSettings!$C$1:$AG$1,0))</f>
        <v>0</v>
      </c>
      <c r="AE222" s="3">
        <f t="array" ref="AE222">INDEX(NoSettings!$C$2:$AG$1459,MATCH($A222,NoSettings!$A$2:$A$1459,0),MATCH(AE$1,NoSettings!$C$1:$AG$1,0))</f>
        <v>0</v>
      </c>
      <c r="AF222" s="3">
        <f t="array" ref="AF222">INDEX(NoSettings!$C$2:$AG$1459,MATCH($A222,NoSettings!$A$2:$A$1459,0),MATCH(AF$1,NoSettings!$C$1:$AG$1,0))</f>
        <v>0</v>
      </c>
      <c r="AG222" s="3">
        <f t="array" ref="AG222">INDEX(NoSettings!$C$2:$AG$1459,MATCH($A222,NoSettings!$A$2:$A$1459,0),MATCH(AG$1,NoSettings!$C$1:$AG$1,0))</f>
        <v>0</v>
      </c>
      <c r="AH222" s="3">
        <f t="array" ref="AH222">INDEX(NoSettings!$C$2:$AG$1459,MATCH($A222,NoSettings!$A$2:$A$1459,0),MATCH(AH$1,NoSettings!$C$1:$AG$1,0))</f>
        <v>0</v>
      </c>
      <c r="AI222" s="3">
        <f t="array" ref="AI222">INDEX(NoSettings!$C$2:$AG$1459,MATCH($A222,NoSettings!$A$2:$A$1459,0),MATCH(AI$1,NoSettings!$C$1:$AG$1,0))</f>
        <v>0</v>
      </c>
      <c r="AJ222" s="3">
        <f t="array" ref="AJ222">INDEX(NoSettings!$C$2:$AG$1459,MATCH($A222,NoSettings!$A$2:$A$1459,0),MATCH(AJ$1,NoSettings!$C$1:$AG$1,0))</f>
        <v>0</v>
      </c>
      <c r="AK222" s="3">
        <f t="array" ref="AK222">INDEX(NoSettings!$C$2:$AG$1459,MATCH($A222,NoSettings!$A$2:$A$1459,0),MATCH(AK$1,NoSettings!$C$1:$AG$1,0))</f>
        <v>0</v>
      </c>
    </row>
    <row r="223" ht="15.75" hidden="1" customHeight="1">
      <c r="A223" s="3" t="s">
        <v>679</v>
      </c>
      <c r="B223" s="109" t="s">
        <v>156</v>
      </c>
      <c r="C223" s="109" t="s">
        <v>144</v>
      </c>
      <c r="D223" s="109" t="s">
        <v>142</v>
      </c>
      <c r="E223" s="109" t="s">
        <v>1942</v>
      </c>
      <c r="F223" s="109" t="s">
        <v>164</v>
      </c>
      <c r="G223" s="3">
        <f t="array" ref="G223">INDEX(NoSettings!$C$2:$AG$1459,MATCH($A223,NoSettings!$A$2:$A$1459,0),MATCH(G$1,NoSettings!$C$1:$AG$1,0))</f>
        <v>0</v>
      </c>
      <c r="H223" s="3">
        <f t="array" ref="H223">INDEX(NoSettings!$C$2:$AG$1459,MATCH($A223,NoSettings!$A$2:$A$1459,0),MATCH(H$1,NoSettings!$C$1:$AG$1,0))</f>
        <v>0</v>
      </c>
      <c r="I223" s="3">
        <f t="array" ref="I223">INDEX(NoSettings!$C$2:$AG$1459,MATCH($A223,NoSettings!$A$2:$A$1459,0),MATCH(I$1,NoSettings!$C$1:$AG$1,0))</f>
        <v>0</v>
      </c>
      <c r="J223" s="3">
        <f t="array" ref="J223">INDEX(NoSettings!$C$2:$AG$1459,MATCH($A223,NoSettings!$A$2:$A$1459,0),MATCH(J$1,NoSettings!$C$1:$AG$1,0))</f>
        <v>0</v>
      </c>
      <c r="K223" s="3">
        <f t="array" ref="K223">INDEX(NoSettings!$C$2:$AG$1459,MATCH($A223,NoSettings!$A$2:$A$1459,0),MATCH(K$1,NoSettings!$C$1:$AG$1,0))</f>
        <v>0</v>
      </c>
      <c r="L223" s="3">
        <f t="array" ref="L223">INDEX(NoSettings!$C$2:$AG$1459,MATCH($A223,NoSettings!$A$2:$A$1459,0),MATCH(L$1,NoSettings!$C$1:$AG$1,0))</f>
        <v>0</v>
      </c>
      <c r="M223" s="3">
        <f t="array" ref="M223">INDEX(NoSettings!$C$2:$AG$1459,MATCH($A223,NoSettings!$A$2:$A$1459,0),MATCH(M$1,NoSettings!$C$1:$AG$1,0))</f>
        <v>0</v>
      </c>
      <c r="N223" s="3">
        <f t="array" ref="N223">INDEX(NoSettings!$C$2:$AG$1459,MATCH($A223,NoSettings!$A$2:$A$1459,0),MATCH(N$1,NoSettings!$C$1:$AG$1,0))</f>
        <v>0</v>
      </c>
      <c r="O223" s="3">
        <f t="array" ref="O223">INDEX(NoSettings!$C$2:$AG$1459,MATCH($A223,NoSettings!$A$2:$A$1459,0),MATCH(O$1,NoSettings!$C$1:$AG$1,0))</f>
        <v>0</v>
      </c>
      <c r="P223" s="3">
        <f t="array" ref="P223">INDEX(NoSettings!$C$2:$AG$1459,MATCH($A223,NoSettings!$A$2:$A$1459,0),MATCH(P$1,NoSettings!$C$1:$AG$1,0))</f>
        <v>0</v>
      </c>
      <c r="Q223" s="3">
        <f t="array" ref="Q223">INDEX(NoSettings!$C$2:$AG$1459,MATCH($A223,NoSettings!$A$2:$A$1459,0),MATCH(Q$1,NoSettings!$C$1:$AG$1,0))</f>
        <v>0</v>
      </c>
      <c r="R223" s="3">
        <f t="array" ref="R223">INDEX(NoSettings!$C$2:$AG$1459,MATCH($A223,NoSettings!$A$2:$A$1459,0),MATCH(R$1,NoSettings!$C$1:$AG$1,0))</f>
        <v>0</v>
      </c>
      <c r="S223" s="3">
        <f t="array" ref="S223">INDEX(NoSettings!$C$2:$AG$1459,MATCH($A223,NoSettings!$A$2:$A$1459,0),MATCH(S$1,NoSettings!$C$1:$AG$1,0))</f>
        <v>0</v>
      </c>
      <c r="T223" s="3">
        <f t="array" ref="T223">INDEX(NoSettings!$C$2:$AG$1459,MATCH($A223,NoSettings!$A$2:$A$1459,0),MATCH(T$1,NoSettings!$C$1:$AG$1,0))</f>
        <v>0</v>
      </c>
      <c r="U223" s="3">
        <f t="array" ref="U223">INDEX(NoSettings!$C$2:$AG$1459,MATCH($A223,NoSettings!$A$2:$A$1459,0),MATCH(U$1,NoSettings!$C$1:$AG$1,0))</f>
        <v>0</v>
      </c>
      <c r="V223" s="3">
        <f t="array" ref="V223">INDEX(NoSettings!$C$2:$AG$1459,MATCH($A223,NoSettings!$A$2:$A$1459,0),MATCH(V$1,NoSettings!$C$1:$AG$1,0))</f>
        <v>0</v>
      </c>
      <c r="W223" s="3">
        <f t="array" ref="W223">INDEX(NoSettings!$C$2:$AG$1459,MATCH($A223,NoSettings!$A$2:$A$1459,0),MATCH(W$1,NoSettings!$C$1:$AG$1,0))</f>
        <v>0</v>
      </c>
      <c r="X223" s="3">
        <f t="array" ref="X223">INDEX(NoSettings!$C$2:$AG$1459,MATCH($A223,NoSettings!$A$2:$A$1459,0),MATCH(X$1,NoSettings!$C$1:$AG$1,0))</f>
        <v>0</v>
      </c>
      <c r="Y223" s="3">
        <f t="array" ref="Y223">INDEX(NoSettings!$C$2:$AG$1459,MATCH($A223,NoSettings!$A$2:$A$1459,0),MATCH(Y$1,NoSettings!$C$1:$AG$1,0))</f>
        <v>0</v>
      </c>
      <c r="Z223" s="3">
        <f t="array" ref="Z223">INDEX(NoSettings!$C$2:$AG$1459,MATCH($A223,NoSettings!$A$2:$A$1459,0),MATCH(Z$1,NoSettings!$C$1:$AG$1,0))</f>
        <v>0</v>
      </c>
      <c r="AA223" s="3">
        <f t="array" ref="AA223">INDEX(NoSettings!$C$2:$AG$1459,MATCH($A223,NoSettings!$A$2:$A$1459,0),MATCH(AA$1,NoSettings!$C$1:$AG$1,0))</f>
        <v>0</v>
      </c>
      <c r="AB223" s="3">
        <f t="array" ref="AB223">INDEX(NoSettings!$C$2:$AG$1459,MATCH($A223,NoSettings!$A$2:$A$1459,0),MATCH(AB$1,NoSettings!$C$1:$AG$1,0))</f>
        <v>0</v>
      </c>
      <c r="AC223" s="3">
        <f t="array" ref="AC223">INDEX(NoSettings!$C$2:$AG$1459,MATCH($A223,NoSettings!$A$2:$A$1459,0),MATCH(AC$1,NoSettings!$C$1:$AG$1,0))</f>
        <v>0</v>
      </c>
      <c r="AD223" s="3">
        <f t="array" ref="AD223">INDEX(NoSettings!$C$2:$AG$1459,MATCH($A223,NoSettings!$A$2:$A$1459,0),MATCH(AD$1,NoSettings!$C$1:$AG$1,0))</f>
        <v>0</v>
      </c>
      <c r="AE223" s="3">
        <f t="array" ref="AE223">INDEX(NoSettings!$C$2:$AG$1459,MATCH($A223,NoSettings!$A$2:$A$1459,0),MATCH(AE$1,NoSettings!$C$1:$AG$1,0))</f>
        <v>0</v>
      </c>
      <c r="AF223" s="3">
        <f t="array" ref="AF223">INDEX(NoSettings!$C$2:$AG$1459,MATCH($A223,NoSettings!$A$2:$A$1459,0),MATCH(AF$1,NoSettings!$C$1:$AG$1,0))</f>
        <v>0</v>
      </c>
      <c r="AG223" s="3">
        <f t="array" ref="AG223">INDEX(NoSettings!$C$2:$AG$1459,MATCH($A223,NoSettings!$A$2:$A$1459,0),MATCH(AG$1,NoSettings!$C$1:$AG$1,0))</f>
        <v>0</v>
      </c>
      <c r="AH223" s="3">
        <f t="array" ref="AH223">INDEX(NoSettings!$C$2:$AG$1459,MATCH($A223,NoSettings!$A$2:$A$1459,0),MATCH(AH$1,NoSettings!$C$1:$AG$1,0))</f>
        <v>0</v>
      </c>
      <c r="AI223" s="3">
        <f t="array" ref="AI223">INDEX(NoSettings!$C$2:$AG$1459,MATCH($A223,NoSettings!$A$2:$A$1459,0),MATCH(AI$1,NoSettings!$C$1:$AG$1,0))</f>
        <v>0</v>
      </c>
      <c r="AJ223" s="3">
        <f t="array" ref="AJ223">INDEX(NoSettings!$C$2:$AG$1459,MATCH($A223,NoSettings!$A$2:$A$1459,0),MATCH(AJ$1,NoSettings!$C$1:$AG$1,0))</f>
        <v>0</v>
      </c>
      <c r="AK223" s="3">
        <f t="array" ref="AK223">INDEX(NoSettings!$C$2:$AG$1459,MATCH($A223,NoSettings!$A$2:$A$1459,0),MATCH(AK$1,NoSettings!$C$1:$AG$1,0))</f>
        <v>0</v>
      </c>
    </row>
    <row r="224" ht="15.75" hidden="1" customHeight="1">
      <c r="A224" s="3" t="s">
        <v>680</v>
      </c>
      <c r="B224" s="109" t="s">
        <v>156</v>
      </c>
      <c r="C224" s="109" t="s">
        <v>144</v>
      </c>
      <c r="D224" s="109" t="s">
        <v>142</v>
      </c>
      <c r="E224" s="109" t="s">
        <v>1942</v>
      </c>
      <c r="F224" s="109" t="s">
        <v>165</v>
      </c>
      <c r="G224" s="3">
        <f t="array" ref="G224">INDEX(NoSettings!$C$2:$AG$1459,MATCH($A224,NoSettings!$A$2:$A$1459,0),MATCH(G$1,NoSettings!$C$1:$AG$1,0))</f>
        <v>0</v>
      </c>
      <c r="H224" s="3">
        <f t="array" ref="H224">INDEX(NoSettings!$C$2:$AG$1459,MATCH($A224,NoSettings!$A$2:$A$1459,0),MATCH(H$1,NoSettings!$C$1:$AG$1,0))</f>
        <v>0</v>
      </c>
      <c r="I224" s="3">
        <f t="array" ref="I224">INDEX(NoSettings!$C$2:$AG$1459,MATCH($A224,NoSettings!$A$2:$A$1459,0),MATCH(I$1,NoSettings!$C$1:$AG$1,0))</f>
        <v>0</v>
      </c>
      <c r="J224" s="3">
        <f t="array" ref="J224">INDEX(NoSettings!$C$2:$AG$1459,MATCH($A224,NoSettings!$A$2:$A$1459,0),MATCH(J$1,NoSettings!$C$1:$AG$1,0))</f>
        <v>0</v>
      </c>
      <c r="K224" s="3">
        <f t="array" ref="K224">INDEX(NoSettings!$C$2:$AG$1459,MATCH($A224,NoSettings!$A$2:$A$1459,0),MATCH(K$1,NoSettings!$C$1:$AG$1,0))</f>
        <v>0</v>
      </c>
      <c r="L224" s="3">
        <f t="array" ref="L224">INDEX(NoSettings!$C$2:$AG$1459,MATCH($A224,NoSettings!$A$2:$A$1459,0),MATCH(L$1,NoSettings!$C$1:$AG$1,0))</f>
        <v>0</v>
      </c>
      <c r="M224" s="3">
        <f t="array" ref="M224">INDEX(NoSettings!$C$2:$AG$1459,MATCH($A224,NoSettings!$A$2:$A$1459,0),MATCH(M$1,NoSettings!$C$1:$AG$1,0))</f>
        <v>0</v>
      </c>
      <c r="N224" s="3">
        <f t="array" ref="N224">INDEX(NoSettings!$C$2:$AG$1459,MATCH($A224,NoSettings!$A$2:$A$1459,0),MATCH(N$1,NoSettings!$C$1:$AG$1,0))</f>
        <v>0</v>
      </c>
      <c r="O224" s="3">
        <f t="array" ref="O224">INDEX(NoSettings!$C$2:$AG$1459,MATCH($A224,NoSettings!$A$2:$A$1459,0),MATCH(O$1,NoSettings!$C$1:$AG$1,0))</f>
        <v>0</v>
      </c>
      <c r="P224" s="3">
        <f t="array" ref="P224">INDEX(NoSettings!$C$2:$AG$1459,MATCH($A224,NoSettings!$A$2:$A$1459,0),MATCH(P$1,NoSettings!$C$1:$AG$1,0))</f>
        <v>0</v>
      </c>
      <c r="Q224" s="3">
        <f t="array" ref="Q224">INDEX(NoSettings!$C$2:$AG$1459,MATCH($A224,NoSettings!$A$2:$A$1459,0),MATCH(Q$1,NoSettings!$C$1:$AG$1,0))</f>
        <v>0</v>
      </c>
      <c r="R224" s="3">
        <f t="array" ref="R224">INDEX(NoSettings!$C$2:$AG$1459,MATCH($A224,NoSettings!$A$2:$A$1459,0),MATCH(R$1,NoSettings!$C$1:$AG$1,0))</f>
        <v>0</v>
      </c>
      <c r="S224" s="3">
        <f t="array" ref="S224">INDEX(NoSettings!$C$2:$AG$1459,MATCH($A224,NoSettings!$A$2:$A$1459,0),MATCH(S$1,NoSettings!$C$1:$AG$1,0))</f>
        <v>0</v>
      </c>
      <c r="T224" s="3">
        <f t="array" ref="T224">INDEX(NoSettings!$C$2:$AG$1459,MATCH($A224,NoSettings!$A$2:$A$1459,0),MATCH(T$1,NoSettings!$C$1:$AG$1,0))</f>
        <v>0</v>
      </c>
      <c r="U224" s="3">
        <f t="array" ref="U224">INDEX(NoSettings!$C$2:$AG$1459,MATCH($A224,NoSettings!$A$2:$A$1459,0),MATCH(U$1,NoSettings!$C$1:$AG$1,0))</f>
        <v>0</v>
      </c>
      <c r="V224" s="3">
        <f t="array" ref="V224">INDEX(NoSettings!$C$2:$AG$1459,MATCH($A224,NoSettings!$A$2:$A$1459,0),MATCH(V$1,NoSettings!$C$1:$AG$1,0))</f>
        <v>0</v>
      </c>
      <c r="W224" s="3">
        <f t="array" ref="W224">INDEX(NoSettings!$C$2:$AG$1459,MATCH($A224,NoSettings!$A$2:$A$1459,0),MATCH(W$1,NoSettings!$C$1:$AG$1,0))</f>
        <v>0</v>
      </c>
      <c r="X224" s="3">
        <f t="array" ref="X224">INDEX(NoSettings!$C$2:$AG$1459,MATCH($A224,NoSettings!$A$2:$A$1459,0),MATCH(X$1,NoSettings!$C$1:$AG$1,0))</f>
        <v>0</v>
      </c>
      <c r="Y224" s="3">
        <f t="array" ref="Y224">INDEX(NoSettings!$C$2:$AG$1459,MATCH($A224,NoSettings!$A$2:$A$1459,0),MATCH(Y$1,NoSettings!$C$1:$AG$1,0))</f>
        <v>0</v>
      </c>
      <c r="Z224" s="3">
        <f t="array" ref="Z224">INDEX(NoSettings!$C$2:$AG$1459,MATCH($A224,NoSettings!$A$2:$A$1459,0),MATCH(Z$1,NoSettings!$C$1:$AG$1,0))</f>
        <v>0</v>
      </c>
      <c r="AA224" s="3">
        <f t="array" ref="AA224">INDEX(NoSettings!$C$2:$AG$1459,MATCH($A224,NoSettings!$A$2:$A$1459,0),MATCH(AA$1,NoSettings!$C$1:$AG$1,0))</f>
        <v>0</v>
      </c>
      <c r="AB224" s="3">
        <f t="array" ref="AB224">INDEX(NoSettings!$C$2:$AG$1459,MATCH($A224,NoSettings!$A$2:$A$1459,0),MATCH(AB$1,NoSettings!$C$1:$AG$1,0))</f>
        <v>0</v>
      </c>
      <c r="AC224" s="3">
        <f t="array" ref="AC224">INDEX(NoSettings!$C$2:$AG$1459,MATCH($A224,NoSettings!$A$2:$A$1459,0),MATCH(AC$1,NoSettings!$C$1:$AG$1,0))</f>
        <v>0</v>
      </c>
      <c r="AD224" s="3">
        <f t="array" ref="AD224">INDEX(NoSettings!$C$2:$AG$1459,MATCH($A224,NoSettings!$A$2:$A$1459,0),MATCH(AD$1,NoSettings!$C$1:$AG$1,0))</f>
        <v>0</v>
      </c>
      <c r="AE224" s="3">
        <f t="array" ref="AE224">INDEX(NoSettings!$C$2:$AG$1459,MATCH($A224,NoSettings!$A$2:$A$1459,0),MATCH(AE$1,NoSettings!$C$1:$AG$1,0))</f>
        <v>0</v>
      </c>
      <c r="AF224" s="3">
        <f t="array" ref="AF224">INDEX(NoSettings!$C$2:$AG$1459,MATCH($A224,NoSettings!$A$2:$A$1459,0),MATCH(AF$1,NoSettings!$C$1:$AG$1,0))</f>
        <v>0</v>
      </c>
      <c r="AG224" s="3">
        <f t="array" ref="AG224">INDEX(NoSettings!$C$2:$AG$1459,MATCH($A224,NoSettings!$A$2:$A$1459,0),MATCH(AG$1,NoSettings!$C$1:$AG$1,0))</f>
        <v>0</v>
      </c>
      <c r="AH224" s="3">
        <f t="array" ref="AH224">INDEX(NoSettings!$C$2:$AG$1459,MATCH($A224,NoSettings!$A$2:$A$1459,0),MATCH(AH$1,NoSettings!$C$1:$AG$1,0))</f>
        <v>0</v>
      </c>
      <c r="AI224" s="3">
        <f t="array" ref="AI224">INDEX(NoSettings!$C$2:$AG$1459,MATCH($A224,NoSettings!$A$2:$A$1459,0),MATCH(AI$1,NoSettings!$C$1:$AG$1,0))</f>
        <v>0</v>
      </c>
      <c r="AJ224" s="3">
        <f t="array" ref="AJ224">INDEX(NoSettings!$C$2:$AG$1459,MATCH($A224,NoSettings!$A$2:$A$1459,0),MATCH(AJ$1,NoSettings!$C$1:$AG$1,0))</f>
        <v>0</v>
      </c>
      <c r="AK224" s="3">
        <f t="array" ref="AK224">INDEX(NoSettings!$C$2:$AG$1459,MATCH($A224,NoSettings!$A$2:$A$1459,0),MATCH(AK$1,NoSettings!$C$1:$AG$1,0))</f>
        <v>0</v>
      </c>
    </row>
    <row r="225" ht="15.75" hidden="1" customHeight="1">
      <c r="A225" s="3" t="s">
        <v>681</v>
      </c>
      <c r="B225" s="109" t="s">
        <v>156</v>
      </c>
      <c r="C225" s="109" t="s">
        <v>144</v>
      </c>
      <c r="D225" s="109" t="s">
        <v>142</v>
      </c>
      <c r="E225" s="109" t="s">
        <v>1942</v>
      </c>
      <c r="F225" s="109" t="s">
        <v>166</v>
      </c>
      <c r="G225" s="3">
        <f t="array" ref="G225">INDEX(NoSettings!$C$2:$AG$1459,MATCH($A225,NoSettings!$A$2:$A$1459,0),MATCH(G$1,NoSettings!$C$1:$AG$1,0))</f>
        <v>0</v>
      </c>
      <c r="H225" s="3">
        <f t="array" ref="H225">INDEX(NoSettings!$C$2:$AG$1459,MATCH($A225,NoSettings!$A$2:$A$1459,0),MATCH(H$1,NoSettings!$C$1:$AG$1,0))</f>
        <v>0</v>
      </c>
      <c r="I225" s="3">
        <f t="array" ref="I225">INDEX(NoSettings!$C$2:$AG$1459,MATCH($A225,NoSettings!$A$2:$A$1459,0),MATCH(I$1,NoSettings!$C$1:$AG$1,0))</f>
        <v>0</v>
      </c>
      <c r="J225" s="3">
        <f t="array" ref="J225">INDEX(NoSettings!$C$2:$AG$1459,MATCH($A225,NoSettings!$A$2:$A$1459,0),MATCH(J$1,NoSettings!$C$1:$AG$1,0))</f>
        <v>0</v>
      </c>
      <c r="K225" s="3">
        <f t="array" ref="K225">INDEX(NoSettings!$C$2:$AG$1459,MATCH($A225,NoSettings!$A$2:$A$1459,0),MATCH(K$1,NoSettings!$C$1:$AG$1,0))</f>
        <v>0</v>
      </c>
      <c r="L225" s="3">
        <f t="array" ref="L225">INDEX(NoSettings!$C$2:$AG$1459,MATCH($A225,NoSettings!$A$2:$A$1459,0),MATCH(L$1,NoSettings!$C$1:$AG$1,0))</f>
        <v>0</v>
      </c>
      <c r="M225" s="3">
        <f t="array" ref="M225">INDEX(NoSettings!$C$2:$AG$1459,MATCH($A225,NoSettings!$A$2:$A$1459,0),MATCH(M$1,NoSettings!$C$1:$AG$1,0))</f>
        <v>0</v>
      </c>
      <c r="N225" s="3">
        <f t="array" ref="N225">INDEX(NoSettings!$C$2:$AG$1459,MATCH($A225,NoSettings!$A$2:$A$1459,0),MATCH(N$1,NoSettings!$C$1:$AG$1,0))</f>
        <v>0</v>
      </c>
      <c r="O225" s="3">
        <f t="array" ref="O225">INDEX(NoSettings!$C$2:$AG$1459,MATCH($A225,NoSettings!$A$2:$A$1459,0),MATCH(O$1,NoSettings!$C$1:$AG$1,0))</f>
        <v>0</v>
      </c>
      <c r="P225" s="3">
        <f t="array" ref="P225">INDEX(NoSettings!$C$2:$AG$1459,MATCH($A225,NoSettings!$A$2:$A$1459,0),MATCH(P$1,NoSettings!$C$1:$AG$1,0))</f>
        <v>0</v>
      </c>
      <c r="Q225" s="3">
        <f t="array" ref="Q225">INDEX(NoSettings!$C$2:$AG$1459,MATCH($A225,NoSettings!$A$2:$A$1459,0),MATCH(Q$1,NoSettings!$C$1:$AG$1,0))</f>
        <v>0</v>
      </c>
      <c r="R225" s="3">
        <f t="array" ref="R225">INDEX(NoSettings!$C$2:$AG$1459,MATCH($A225,NoSettings!$A$2:$A$1459,0),MATCH(R$1,NoSettings!$C$1:$AG$1,0))</f>
        <v>0</v>
      </c>
      <c r="S225" s="3">
        <f t="array" ref="S225">INDEX(NoSettings!$C$2:$AG$1459,MATCH($A225,NoSettings!$A$2:$A$1459,0),MATCH(S$1,NoSettings!$C$1:$AG$1,0))</f>
        <v>0</v>
      </c>
      <c r="T225" s="3">
        <f t="array" ref="T225">INDEX(NoSettings!$C$2:$AG$1459,MATCH($A225,NoSettings!$A$2:$A$1459,0),MATCH(T$1,NoSettings!$C$1:$AG$1,0))</f>
        <v>0</v>
      </c>
      <c r="U225" s="3">
        <f t="array" ref="U225">INDEX(NoSettings!$C$2:$AG$1459,MATCH($A225,NoSettings!$A$2:$A$1459,0),MATCH(U$1,NoSettings!$C$1:$AG$1,0))</f>
        <v>0</v>
      </c>
      <c r="V225" s="3">
        <f t="array" ref="V225">INDEX(NoSettings!$C$2:$AG$1459,MATCH($A225,NoSettings!$A$2:$A$1459,0),MATCH(V$1,NoSettings!$C$1:$AG$1,0))</f>
        <v>0</v>
      </c>
      <c r="W225" s="3">
        <f t="array" ref="W225">INDEX(NoSettings!$C$2:$AG$1459,MATCH($A225,NoSettings!$A$2:$A$1459,0),MATCH(W$1,NoSettings!$C$1:$AG$1,0))</f>
        <v>0</v>
      </c>
      <c r="X225" s="3">
        <f t="array" ref="X225">INDEX(NoSettings!$C$2:$AG$1459,MATCH($A225,NoSettings!$A$2:$A$1459,0),MATCH(X$1,NoSettings!$C$1:$AG$1,0))</f>
        <v>0</v>
      </c>
      <c r="Y225" s="3">
        <f t="array" ref="Y225">INDEX(NoSettings!$C$2:$AG$1459,MATCH($A225,NoSettings!$A$2:$A$1459,0),MATCH(Y$1,NoSettings!$C$1:$AG$1,0))</f>
        <v>0</v>
      </c>
      <c r="Z225" s="3">
        <f t="array" ref="Z225">INDEX(NoSettings!$C$2:$AG$1459,MATCH($A225,NoSettings!$A$2:$A$1459,0),MATCH(Z$1,NoSettings!$C$1:$AG$1,0))</f>
        <v>0</v>
      </c>
      <c r="AA225" s="3">
        <f t="array" ref="AA225">INDEX(NoSettings!$C$2:$AG$1459,MATCH($A225,NoSettings!$A$2:$A$1459,0),MATCH(AA$1,NoSettings!$C$1:$AG$1,0))</f>
        <v>0</v>
      </c>
      <c r="AB225" s="3">
        <f t="array" ref="AB225">INDEX(NoSettings!$C$2:$AG$1459,MATCH($A225,NoSettings!$A$2:$A$1459,0),MATCH(AB$1,NoSettings!$C$1:$AG$1,0))</f>
        <v>0</v>
      </c>
      <c r="AC225" s="3">
        <f t="array" ref="AC225">INDEX(NoSettings!$C$2:$AG$1459,MATCH($A225,NoSettings!$A$2:$A$1459,0),MATCH(AC$1,NoSettings!$C$1:$AG$1,0))</f>
        <v>0</v>
      </c>
      <c r="AD225" s="3">
        <f t="array" ref="AD225">INDEX(NoSettings!$C$2:$AG$1459,MATCH($A225,NoSettings!$A$2:$A$1459,0),MATCH(AD$1,NoSettings!$C$1:$AG$1,0))</f>
        <v>0</v>
      </c>
      <c r="AE225" s="3">
        <f t="array" ref="AE225">INDEX(NoSettings!$C$2:$AG$1459,MATCH($A225,NoSettings!$A$2:$A$1459,0),MATCH(AE$1,NoSettings!$C$1:$AG$1,0))</f>
        <v>0</v>
      </c>
      <c r="AF225" s="3">
        <f t="array" ref="AF225">INDEX(NoSettings!$C$2:$AG$1459,MATCH($A225,NoSettings!$A$2:$A$1459,0),MATCH(AF$1,NoSettings!$C$1:$AG$1,0))</f>
        <v>0</v>
      </c>
      <c r="AG225" s="3">
        <f t="array" ref="AG225">INDEX(NoSettings!$C$2:$AG$1459,MATCH($A225,NoSettings!$A$2:$A$1459,0),MATCH(AG$1,NoSettings!$C$1:$AG$1,0))</f>
        <v>0</v>
      </c>
      <c r="AH225" s="3">
        <f t="array" ref="AH225">INDEX(NoSettings!$C$2:$AG$1459,MATCH($A225,NoSettings!$A$2:$A$1459,0),MATCH(AH$1,NoSettings!$C$1:$AG$1,0))</f>
        <v>0</v>
      </c>
      <c r="AI225" s="3">
        <f t="array" ref="AI225">INDEX(NoSettings!$C$2:$AG$1459,MATCH($A225,NoSettings!$A$2:$A$1459,0),MATCH(AI$1,NoSettings!$C$1:$AG$1,0))</f>
        <v>0</v>
      </c>
      <c r="AJ225" s="3">
        <f t="array" ref="AJ225">INDEX(NoSettings!$C$2:$AG$1459,MATCH($A225,NoSettings!$A$2:$A$1459,0),MATCH(AJ$1,NoSettings!$C$1:$AG$1,0))</f>
        <v>0</v>
      </c>
      <c r="AK225" s="3">
        <f t="array" ref="AK225">INDEX(NoSettings!$C$2:$AG$1459,MATCH($A225,NoSettings!$A$2:$A$1459,0),MATCH(AK$1,NoSettings!$C$1:$AG$1,0))</f>
        <v>0</v>
      </c>
    </row>
    <row r="226" ht="15.75" hidden="1" customHeight="1">
      <c r="A226" s="3" t="s">
        <v>682</v>
      </c>
      <c r="B226" s="109" t="s">
        <v>156</v>
      </c>
      <c r="C226" s="109" t="s">
        <v>144</v>
      </c>
      <c r="D226" s="109" t="s">
        <v>142</v>
      </c>
      <c r="E226" s="109" t="s">
        <v>1942</v>
      </c>
      <c r="F226" s="109" t="s">
        <v>167</v>
      </c>
      <c r="G226" s="3">
        <f t="array" ref="G226">INDEX(NoSettings!$C$2:$AG$1459,MATCH($A226,NoSettings!$A$2:$A$1459,0),MATCH(G$1,NoSettings!$C$1:$AG$1,0))</f>
        <v>0</v>
      </c>
      <c r="H226" s="3">
        <f t="array" ref="H226">INDEX(NoSettings!$C$2:$AG$1459,MATCH($A226,NoSettings!$A$2:$A$1459,0),MATCH(H$1,NoSettings!$C$1:$AG$1,0))</f>
        <v>0</v>
      </c>
      <c r="I226" s="3">
        <f t="array" ref="I226">INDEX(NoSettings!$C$2:$AG$1459,MATCH($A226,NoSettings!$A$2:$A$1459,0),MATCH(I$1,NoSettings!$C$1:$AG$1,0))</f>
        <v>0</v>
      </c>
      <c r="J226" s="3">
        <f t="array" ref="J226">INDEX(NoSettings!$C$2:$AG$1459,MATCH($A226,NoSettings!$A$2:$A$1459,0),MATCH(J$1,NoSettings!$C$1:$AG$1,0))</f>
        <v>0</v>
      </c>
      <c r="K226" s="3">
        <f t="array" ref="K226">INDEX(NoSettings!$C$2:$AG$1459,MATCH($A226,NoSettings!$A$2:$A$1459,0),MATCH(K$1,NoSettings!$C$1:$AG$1,0))</f>
        <v>0</v>
      </c>
      <c r="L226" s="3">
        <f t="array" ref="L226">INDEX(NoSettings!$C$2:$AG$1459,MATCH($A226,NoSettings!$A$2:$A$1459,0),MATCH(L$1,NoSettings!$C$1:$AG$1,0))</f>
        <v>0</v>
      </c>
      <c r="M226" s="3">
        <f t="array" ref="M226">INDEX(NoSettings!$C$2:$AG$1459,MATCH($A226,NoSettings!$A$2:$A$1459,0),MATCH(M$1,NoSettings!$C$1:$AG$1,0))</f>
        <v>0</v>
      </c>
      <c r="N226" s="3">
        <f t="array" ref="N226">INDEX(NoSettings!$C$2:$AG$1459,MATCH($A226,NoSettings!$A$2:$A$1459,0),MATCH(N$1,NoSettings!$C$1:$AG$1,0))</f>
        <v>0</v>
      </c>
      <c r="O226" s="3">
        <f t="array" ref="O226">INDEX(NoSettings!$C$2:$AG$1459,MATCH($A226,NoSettings!$A$2:$A$1459,0),MATCH(O$1,NoSettings!$C$1:$AG$1,0))</f>
        <v>0</v>
      </c>
      <c r="P226" s="3">
        <f t="array" ref="P226">INDEX(NoSettings!$C$2:$AG$1459,MATCH($A226,NoSettings!$A$2:$A$1459,0),MATCH(P$1,NoSettings!$C$1:$AG$1,0))</f>
        <v>0</v>
      </c>
      <c r="Q226" s="3">
        <f t="array" ref="Q226">INDEX(NoSettings!$C$2:$AG$1459,MATCH($A226,NoSettings!$A$2:$A$1459,0),MATCH(Q$1,NoSettings!$C$1:$AG$1,0))</f>
        <v>0</v>
      </c>
      <c r="R226" s="3">
        <f t="array" ref="R226">INDEX(NoSettings!$C$2:$AG$1459,MATCH($A226,NoSettings!$A$2:$A$1459,0),MATCH(R$1,NoSettings!$C$1:$AG$1,0))</f>
        <v>0</v>
      </c>
      <c r="S226" s="3">
        <f t="array" ref="S226">INDEX(NoSettings!$C$2:$AG$1459,MATCH($A226,NoSettings!$A$2:$A$1459,0),MATCH(S$1,NoSettings!$C$1:$AG$1,0))</f>
        <v>0</v>
      </c>
      <c r="T226" s="3">
        <f t="array" ref="T226">INDEX(NoSettings!$C$2:$AG$1459,MATCH($A226,NoSettings!$A$2:$A$1459,0),MATCH(T$1,NoSettings!$C$1:$AG$1,0))</f>
        <v>0</v>
      </c>
      <c r="U226" s="3">
        <f t="array" ref="U226">INDEX(NoSettings!$C$2:$AG$1459,MATCH($A226,NoSettings!$A$2:$A$1459,0),MATCH(U$1,NoSettings!$C$1:$AG$1,0))</f>
        <v>0</v>
      </c>
      <c r="V226" s="3">
        <f t="array" ref="V226">INDEX(NoSettings!$C$2:$AG$1459,MATCH($A226,NoSettings!$A$2:$A$1459,0),MATCH(V$1,NoSettings!$C$1:$AG$1,0))</f>
        <v>0</v>
      </c>
      <c r="W226" s="3">
        <f t="array" ref="W226">INDEX(NoSettings!$C$2:$AG$1459,MATCH($A226,NoSettings!$A$2:$A$1459,0),MATCH(W$1,NoSettings!$C$1:$AG$1,0))</f>
        <v>0</v>
      </c>
      <c r="X226" s="3">
        <f t="array" ref="X226">INDEX(NoSettings!$C$2:$AG$1459,MATCH($A226,NoSettings!$A$2:$A$1459,0),MATCH(X$1,NoSettings!$C$1:$AG$1,0))</f>
        <v>0</v>
      </c>
      <c r="Y226" s="3">
        <f t="array" ref="Y226">INDEX(NoSettings!$C$2:$AG$1459,MATCH($A226,NoSettings!$A$2:$A$1459,0),MATCH(Y$1,NoSettings!$C$1:$AG$1,0))</f>
        <v>0</v>
      </c>
      <c r="Z226" s="3">
        <f t="array" ref="Z226">INDEX(NoSettings!$C$2:$AG$1459,MATCH($A226,NoSettings!$A$2:$A$1459,0),MATCH(Z$1,NoSettings!$C$1:$AG$1,0))</f>
        <v>0</v>
      </c>
      <c r="AA226" s="3">
        <f t="array" ref="AA226">INDEX(NoSettings!$C$2:$AG$1459,MATCH($A226,NoSettings!$A$2:$A$1459,0),MATCH(AA$1,NoSettings!$C$1:$AG$1,0))</f>
        <v>0</v>
      </c>
      <c r="AB226" s="3">
        <f t="array" ref="AB226">INDEX(NoSettings!$C$2:$AG$1459,MATCH($A226,NoSettings!$A$2:$A$1459,0),MATCH(AB$1,NoSettings!$C$1:$AG$1,0))</f>
        <v>0</v>
      </c>
      <c r="AC226" s="3">
        <f t="array" ref="AC226">INDEX(NoSettings!$C$2:$AG$1459,MATCH($A226,NoSettings!$A$2:$A$1459,0),MATCH(AC$1,NoSettings!$C$1:$AG$1,0))</f>
        <v>0</v>
      </c>
      <c r="AD226" s="3">
        <f t="array" ref="AD226">INDEX(NoSettings!$C$2:$AG$1459,MATCH($A226,NoSettings!$A$2:$A$1459,0),MATCH(AD$1,NoSettings!$C$1:$AG$1,0))</f>
        <v>0</v>
      </c>
      <c r="AE226" s="3">
        <f t="array" ref="AE226">INDEX(NoSettings!$C$2:$AG$1459,MATCH($A226,NoSettings!$A$2:$A$1459,0),MATCH(AE$1,NoSettings!$C$1:$AG$1,0))</f>
        <v>0</v>
      </c>
      <c r="AF226" s="3">
        <f t="array" ref="AF226">INDEX(NoSettings!$C$2:$AG$1459,MATCH($A226,NoSettings!$A$2:$A$1459,0),MATCH(AF$1,NoSettings!$C$1:$AG$1,0))</f>
        <v>0</v>
      </c>
      <c r="AG226" s="3">
        <f t="array" ref="AG226">INDEX(NoSettings!$C$2:$AG$1459,MATCH($A226,NoSettings!$A$2:$A$1459,0),MATCH(AG$1,NoSettings!$C$1:$AG$1,0))</f>
        <v>0</v>
      </c>
      <c r="AH226" s="3">
        <f t="array" ref="AH226">INDEX(NoSettings!$C$2:$AG$1459,MATCH($A226,NoSettings!$A$2:$A$1459,0),MATCH(AH$1,NoSettings!$C$1:$AG$1,0))</f>
        <v>0</v>
      </c>
      <c r="AI226" s="3">
        <f t="array" ref="AI226">INDEX(NoSettings!$C$2:$AG$1459,MATCH($A226,NoSettings!$A$2:$A$1459,0),MATCH(AI$1,NoSettings!$C$1:$AG$1,0))</f>
        <v>0</v>
      </c>
      <c r="AJ226" s="3">
        <f t="array" ref="AJ226">INDEX(NoSettings!$C$2:$AG$1459,MATCH($A226,NoSettings!$A$2:$A$1459,0),MATCH(AJ$1,NoSettings!$C$1:$AG$1,0))</f>
        <v>0</v>
      </c>
      <c r="AK226" s="3">
        <f t="array" ref="AK226">INDEX(NoSettings!$C$2:$AG$1459,MATCH($A226,NoSettings!$A$2:$A$1459,0),MATCH(AK$1,NoSettings!$C$1:$AG$1,0))</f>
        <v>0</v>
      </c>
    </row>
    <row r="227" ht="15.75" hidden="1" customHeight="1">
      <c r="A227" s="3" t="s">
        <v>683</v>
      </c>
      <c r="B227" s="109" t="s">
        <v>156</v>
      </c>
      <c r="C227" s="109" t="s">
        <v>144</v>
      </c>
      <c r="D227" s="109" t="s">
        <v>142</v>
      </c>
      <c r="E227" s="109" t="s">
        <v>1942</v>
      </c>
      <c r="F227" s="109" t="s">
        <v>168</v>
      </c>
      <c r="G227" s="3">
        <f t="array" ref="G227">INDEX(NoSettings!$C$2:$AG$1459,MATCH($A227,NoSettings!$A$2:$A$1459,0),MATCH(G$1,NoSettings!$C$1:$AG$1,0))</f>
        <v>0</v>
      </c>
      <c r="H227" s="3">
        <f t="array" ref="H227">INDEX(NoSettings!$C$2:$AG$1459,MATCH($A227,NoSettings!$A$2:$A$1459,0),MATCH(H$1,NoSettings!$C$1:$AG$1,0))</f>
        <v>0</v>
      </c>
      <c r="I227" s="3">
        <f t="array" ref="I227">INDEX(NoSettings!$C$2:$AG$1459,MATCH($A227,NoSettings!$A$2:$A$1459,0),MATCH(I$1,NoSettings!$C$1:$AG$1,0))</f>
        <v>0</v>
      </c>
      <c r="J227" s="3">
        <f t="array" ref="J227">INDEX(NoSettings!$C$2:$AG$1459,MATCH($A227,NoSettings!$A$2:$A$1459,0),MATCH(J$1,NoSettings!$C$1:$AG$1,0))</f>
        <v>0</v>
      </c>
      <c r="K227" s="3">
        <f t="array" ref="K227">INDEX(NoSettings!$C$2:$AG$1459,MATCH($A227,NoSettings!$A$2:$A$1459,0),MATCH(K$1,NoSettings!$C$1:$AG$1,0))</f>
        <v>0</v>
      </c>
      <c r="L227" s="3">
        <f t="array" ref="L227">INDEX(NoSettings!$C$2:$AG$1459,MATCH($A227,NoSettings!$A$2:$A$1459,0),MATCH(L$1,NoSettings!$C$1:$AG$1,0))</f>
        <v>0</v>
      </c>
      <c r="M227" s="3">
        <f t="array" ref="M227">INDEX(NoSettings!$C$2:$AG$1459,MATCH($A227,NoSettings!$A$2:$A$1459,0),MATCH(M$1,NoSettings!$C$1:$AG$1,0))</f>
        <v>0</v>
      </c>
      <c r="N227" s="3">
        <f t="array" ref="N227">INDEX(NoSettings!$C$2:$AG$1459,MATCH($A227,NoSettings!$A$2:$A$1459,0),MATCH(N$1,NoSettings!$C$1:$AG$1,0))</f>
        <v>0</v>
      </c>
      <c r="O227" s="3">
        <f t="array" ref="O227">INDEX(NoSettings!$C$2:$AG$1459,MATCH($A227,NoSettings!$A$2:$A$1459,0),MATCH(O$1,NoSettings!$C$1:$AG$1,0))</f>
        <v>0</v>
      </c>
      <c r="P227" s="3">
        <f t="array" ref="P227">INDEX(NoSettings!$C$2:$AG$1459,MATCH($A227,NoSettings!$A$2:$A$1459,0),MATCH(P$1,NoSettings!$C$1:$AG$1,0))</f>
        <v>0</v>
      </c>
      <c r="Q227" s="3">
        <f t="array" ref="Q227">INDEX(NoSettings!$C$2:$AG$1459,MATCH($A227,NoSettings!$A$2:$A$1459,0),MATCH(Q$1,NoSettings!$C$1:$AG$1,0))</f>
        <v>0</v>
      </c>
      <c r="R227" s="3">
        <f t="array" ref="R227">INDEX(NoSettings!$C$2:$AG$1459,MATCH($A227,NoSettings!$A$2:$A$1459,0),MATCH(R$1,NoSettings!$C$1:$AG$1,0))</f>
        <v>0</v>
      </c>
      <c r="S227" s="3">
        <f t="array" ref="S227">INDEX(NoSettings!$C$2:$AG$1459,MATCH($A227,NoSettings!$A$2:$A$1459,0),MATCH(S$1,NoSettings!$C$1:$AG$1,0))</f>
        <v>0</v>
      </c>
      <c r="T227" s="3">
        <f t="array" ref="T227">INDEX(NoSettings!$C$2:$AG$1459,MATCH($A227,NoSettings!$A$2:$A$1459,0),MATCH(T$1,NoSettings!$C$1:$AG$1,0))</f>
        <v>0</v>
      </c>
      <c r="U227" s="3">
        <f t="array" ref="U227">INDEX(NoSettings!$C$2:$AG$1459,MATCH($A227,NoSettings!$A$2:$A$1459,0),MATCH(U$1,NoSettings!$C$1:$AG$1,0))</f>
        <v>0</v>
      </c>
      <c r="V227" s="3">
        <f t="array" ref="V227">INDEX(NoSettings!$C$2:$AG$1459,MATCH($A227,NoSettings!$A$2:$A$1459,0),MATCH(V$1,NoSettings!$C$1:$AG$1,0))</f>
        <v>0</v>
      </c>
      <c r="W227" s="3">
        <f t="array" ref="W227">INDEX(NoSettings!$C$2:$AG$1459,MATCH($A227,NoSettings!$A$2:$A$1459,0),MATCH(W$1,NoSettings!$C$1:$AG$1,0))</f>
        <v>0</v>
      </c>
      <c r="X227" s="3">
        <f t="array" ref="X227">INDEX(NoSettings!$C$2:$AG$1459,MATCH($A227,NoSettings!$A$2:$A$1459,0),MATCH(X$1,NoSettings!$C$1:$AG$1,0))</f>
        <v>0</v>
      </c>
      <c r="Y227" s="3">
        <f t="array" ref="Y227">INDEX(NoSettings!$C$2:$AG$1459,MATCH($A227,NoSettings!$A$2:$A$1459,0),MATCH(Y$1,NoSettings!$C$1:$AG$1,0))</f>
        <v>0</v>
      </c>
      <c r="Z227" s="3">
        <f t="array" ref="Z227">INDEX(NoSettings!$C$2:$AG$1459,MATCH($A227,NoSettings!$A$2:$A$1459,0),MATCH(Z$1,NoSettings!$C$1:$AG$1,0))</f>
        <v>0</v>
      </c>
      <c r="AA227" s="3">
        <f t="array" ref="AA227">INDEX(NoSettings!$C$2:$AG$1459,MATCH($A227,NoSettings!$A$2:$A$1459,0),MATCH(AA$1,NoSettings!$C$1:$AG$1,0))</f>
        <v>0</v>
      </c>
      <c r="AB227" s="3">
        <f t="array" ref="AB227">INDEX(NoSettings!$C$2:$AG$1459,MATCH($A227,NoSettings!$A$2:$A$1459,0),MATCH(AB$1,NoSettings!$C$1:$AG$1,0))</f>
        <v>0</v>
      </c>
      <c r="AC227" s="3">
        <f t="array" ref="AC227">INDEX(NoSettings!$C$2:$AG$1459,MATCH($A227,NoSettings!$A$2:$A$1459,0),MATCH(AC$1,NoSettings!$C$1:$AG$1,0))</f>
        <v>0</v>
      </c>
      <c r="AD227" s="3">
        <f t="array" ref="AD227">INDEX(NoSettings!$C$2:$AG$1459,MATCH($A227,NoSettings!$A$2:$A$1459,0),MATCH(AD$1,NoSettings!$C$1:$AG$1,0))</f>
        <v>0</v>
      </c>
      <c r="AE227" s="3">
        <f t="array" ref="AE227">INDEX(NoSettings!$C$2:$AG$1459,MATCH($A227,NoSettings!$A$2:$A$1459,0),MATCH(AE$1,NoSettings!$C$1:$AG$1,0))</f>
        <v>0</v>
      </c>
      <c r="AF227" s="3">
        <f t="array" ref="AF227">INDEX(NoSettings!$C$2:$AG$1459,MATCH($A227,NoSettings!$A$2:$A$1459,0),MATCH(AF$1,NoSettings!$C$1:$AG$1,0))</f>
        <v>0</v>
      </c>
      <c r="AG227" s="3">
        <f t="array" ref="AG227">INDEX(NoSettings!$C$2:$AG$1459,MATCH($A227,NoSettings!$A$2:$A$1459,0),MATCH(AG$1,NoSettings!$C$1:$AG$1,0))</f>
        <v>0</v>
      </c>
      <c r="AH227" s="3">
        <f t="array" ref="AH227">INDEX(NoSettings!$C$2:$AG$1459,MATCH($A227,NoSettings!$A$2:$A$1459,0),MATCH(AH$1,NoSettings!$C$1:$AG$1,0))</f>
        <v>0</v>
      </c>
      <c r="AI227" s="3">
        <f t="array" ref="AI227">INDEX(NoSettings!$C$2:$AG$1459,MATCH($A227,NoSettings!$A$2:$A$1459,0),MATCH(AI$1,NoSettings!$C$1:$AG$1,0))</f>
        <v>0</v>
      </c>
      <c r="AJ227" s="3">
        <f t="array" ref="AJ227">INDEX(NoSettings!$C$2:$AG$1459,MATCH($A227,NoSettings!$A$2:$A$1459,0),MATCH(AJ$1,NoSettings!$C$1:$AG$1,0))</f>
        <v>0</v>
      </c>
      <c r="AK227" s="3">
        <f t="array" ref="AK227">INDEX(NoSettings!$C$2:$AG$1459,MATCH($A227,NoSettings!$A$2:$A$1459,0),MATCH(AK$1,NoSettings!$C$1:$AG$1,0))</f>
        <v>0</v>
      </c>
    </row>
    <row r="228" ht="15.75" hidden="1" customHeight="1">
      <c r="A228" s="3" t="s">
        <v>684</v>
      </c>
      <c r="B228" s="109" t="s">
        <v>156</v>
      </c>
      <c r="C228" s="109" t="s">
        <v>144</v>
      </c>
      <c r="D228" s="109" t="s">
        <v>142</v>
      </c>
      <c r="E228" s="109" t="s">
        <v>1943</v>
      </c>
      <c r="F228" s="109" t="s">
        <v>159</v>
      </c>
      <c r="G228" s="3">
        <f t="array" ref="G228">INDEX(NoSettings!$C$2:$AG$1459,MATCH($A228,NoSettings!$A$2:$A$1459,0),MATCH(G$1,NoSettings!$C$1:$AG$1,0))</f>
        <v>0</v>
      </c>
      <c r="H228" s="3">
        <f t="array" ref="H228">INDEX(NoSettings!$C$2:$AG$1459,MATCH($A228,NoSettings!$A$2:$A$1459,0),MATCH(H$1,NoSettings!$C$1:$AG$1,0))</f>
        <v>0</v>
      </c>
      <c r="I228" s="3">
        <f t="array" ref="I228">INDEX(NoSettings!$C$2:$AG$1459,MATCH($A228,NoSettings!$A$2:$A$1459,0),MATCH(I$1,NoSettings!$C$1:$AG$1,0))</f>
        <v>0</v>
      </c>
      <c r="J228" s="3">
        <f t="array" ref="J228">INDEX(NoSettings!$C$2:$AG$1459,MATCH($A228,NoSettings!$A$2:$A$1459,0),MATCH(J$1,NoSettings!$C$1:$AG$1,0))</f>
        <v>0</v>
      </c>
      <c r="K228" s="3">
        <f t="array" ref="K228">INDEX(NoSettings!$C$2:$AG$1459,MATCH($A228,NoSettings!$A$2:$A$1459,0),MATCH(K$1,NoSettings!$C$1:$AG$1,0))</f>
        <v>0</v>
      </c>
      <c r="L228" s="3">
        <f t="array" ref="L228">INDEX(NoSettings!$C$2:$AG$1459,MATCH($A228,NoSettings!$A$2:$A$1459,0),MATCH(L$1,NoSettings!$C$1:$AG$1,0))</f>
        <v>0</v>
      </c>
      <c r="M228" s="3">
        <f t="array" ref="M228">INDEX(NoSettings!$C$2:$AG$1459,MATCH($A228,NoSettings!$A$2:$A$1459,0),MATCH(M$1,NoSettings!$C$1:$AG$1,0))</f>
        <v>0</v>
      </c>
      <c r="N228" s="3">
        <f t="array" ref="N228">INDEX(NoSettings!$C$2:$AG$1459,MATCH($A228,NoSettings!$A$2:$A$1459,0),MATCH(N$1,NoSettings!$C$1:$AG$1,0))</f>
        <v>0</v>
      </c>
      <c r="O228" s="3">
        <f t="array" ref="O228">INDEX(NoSettings!$C$2:$AG$1459,MATCH($A228,NoSettings!$A$2:$A$1459,0),MATCH(O$1,NoSettings!$C$1:$AG$1,0))</f>
        <v>0</v>
      </c>
      <c r="P228" s="3">
        <f t="array" ref="P228">INDEX(NoSettings!$C$2:$AG$1459,MATCH($A228,NoSettings!$A$2:$A$1459,0),MATCH(P$1,NoSettings!$C$1:$AG$1,0))</f>
        <v>0</v>
      </c>
      <c r="Q228" s="3">
        <f t="array" ref="Q228">INDEX(NoSettings!$C$2:$AG$1459,MATCH($A228,NoSettings!$A$2:$A$1459,0),MATCH(Q$1,NoSettings!$C$1:$AG$1,0))</f>
        <v>0</v>
      </c>
      <c r="R228" s="3">
        <f t="array" ref="R228">INDEX(NoSettings!$C$2:$AG$1459,MATCH($A228,NoSettings!$A$2:$A$1459,0),MATCH(R$1,NoSettings!$C$1:$AG$1,0))</f>
        <v>0</v>
      </c>
      <c r="S228" s="3">
        <f t="array" ref="S228">INDEX(NoSettings!$C$2:$AG$1459,MATCH($A228,NoSettings!$A$2:$A$1459,0),MATCH(S$1,NoSettings!$C$1:$AG$1,0))</f>
        <v>0</v>
      </c>
      <c r="T228" s="3">
        <f t="array" ref="T228">INDEX(NoSettings!$C$2:$AG$1459,MATCH($A228,NoSettings!$A$2:$A$1459,0),MATCH(T$1,NoSettings!$C$1:$AG$1,0))</f>
        <v>0</v>
      </c>
      <c r="U228" s="3">
        <f t="array" ref="U228">INDEX(NoSettings!$C$2:$AG$1459,MATCH($A228,NoSettings!$A$2:$A$1459,0),MATCH(U$1,NoSettings!$C$1:$AG$1,0))</f>
        <v>0</v>
      </c>
      <c r="V228" s="3">
        <f t="array" ref="V228">INDEX(NoSettings!$C$2:$AG$1459,MATCH($A228,NoSettings!$A$2:$A$1459,0),MATCH(V$1,NoSettings!$C$1:$AG$1,0))</f>
        <v>0</v>
      </c>
      <c r="W228" s="3">
        <f t="array" ref="W228">INDEX(NoSettings!$C$2:$AG$1459,MATCH($A228,NoSettings!$A$2:$A$1459,0),MATCH(W$1,NoSettings!$C$1:$AG$1,0))</f>
        <v>0</v>
      </c>
      <c r="X228" s="3">
        <f t="array" ref="X228">INDEX(NoSettings!$C$2:$AG$1459,MATCH($A228,NoSettings!$A$2:$A$1459,0),MATCH(X$1,NoSettings!$C$1:$AG$1,0))</f>
        <v>0</v>
      </c>
      <c r="Y228" s="3">
        <f t="array" ref="Y228">INDEX(NoSettings!$C$2:$AG$1459,MATCH($A228,NoSettings!$A$2:$A$1459,0),MATCH(Y$1,NoSettings!$C$1:$AG$1,0))</f>
        <v>0</v>
      </c>
      <c r="Z228" s="3">
        <f t="array" ref="Z228">INDEX(NoSettings!$C$2:$AG$1459,MATCH($A228,NoSettings!$A$2:$A$1459,0),MATCH(Z$1,NoSettings!$C$1:$AG$1,0))</f>
        <v>0</v>
      </c>
      <c r="AA228" s="3">
        <f t="array" ref="AA228">INDEX(NoSettings!$C$2:$AG$1459,MATCH($A228,NoSettings!$A$2:$A$1459,0),MATCH(AA$1,NoSettings!$C$1:$AG$1,0))</f>
        <v>0</v>
      </c>
      <c r="AB228" s="3">
        <f t="array" ref="AB228">INDEX(NoSettings!$C$2:$AG$1459,MATCH($A228,NoSettings!$A$2:$A$1459,0),MATCH(AB$1,NoSettings!$C$1:$AG$1,0))</f>
        <v>0</v>
      </c>
      <c r="AC228" s="3">
        <f t="array" ref="AC228">INDEX(NoSettings!$C$2:$AG$1459,MATCH($A228,NoSettings!$A$2:$A$1459,0),MATCH(AC$1,NoSettings!$C$1:$AG$1,0))</f>
        <v>0</v>
      </c>
      <c r="AD228" s="3">
        <f t="array" ref="AD228">INDEX(NoSettings!$C$2:$AG$1459,MATCH($A228,NoSettings!$A$2:$A$1459,0),MATCH(AD$1,NoSettings!$C$1:$AG$1,0))</f>
        <v>0</v>
      </c>
      <c r="AE228" s="3">
        <f t="array" ref="AE228">INDEX(NoSettings!$C$2:$AG$1459,MATCH($A228,NoSettings!$A$2:$A$1459,0),MATCH(AE$1,NoSettings!$C$1:$AG$1,0))</f>
        <v>0</v>
      </c>
      <c r="AF228" s="3">
        <f t="array" ref="AF228">INDEX(NoSettings!$C$2:$AG$1459,MATCH($A228,NoSettings!$A$2:$A$1459,0),MATCH(AF$1,NoSettings!$C$1:$AG$1,0))</f>
        <v>0</v>
      </c>
      <c r="AG228" s="3">
        <f t="array" ref="AG228">INDEX(NoSettings!$C$2:$AG$1459,MATCH($A228,NoSettings!$A$2:$A$1459,0),MATCH(AG$1,NoSettings!$C$1:$AG$1,0))</f>
        <v>0</v>
      </c>
      <c r="AH228" s="3">
        <f t="array" ref="AH228">INDEX(NoSettings!$C$2:$AG$1459,MATCH($A228,NoSettings!$A$2:$A$1459,0),MATCH(AH$1,NoSettings!$C$1:$AG$1,0))</f>
        <v>0</v>
      </c>
      <c r="AI228" s="3">
        <f t="array" ref="AI228">INDEX(NoSettings!$C$2:$AG$1459,MATCH($A228,NoSettings!$A$2:$A$1459,0),MATCH(AI$1,NoSettings!$C$1:$AG$1,0))</f>
        <v>0</v>
      </c>
      <c r="AJ228" s="3">
        <f t="array" ref="AJ228">INDEX(NoSettings!$C$2:$AG$1459,MATCH($A228,NoSettings!$A$2:$A$1459,0),MATCH(AJ$1,NoSettings!$C$1:$AG$1,0))</f>
        <v>0</v>
      </c>
      <c r="AK228" s="3">
        <f t="array" ref="AK228">INDEX(NoSettings!$C$2:$AG$1459,MATCH($A228,NoSettings!$A$2:$A$1459,0),MATCH(AK$1,NoSettings!$C$1:$AG$1,0))</f>
        <v>0</v>
      </c>
    </row>
    <row r="229" ht="15.75" hidden="1" customHeight="1">
      <c r="A229" s="3" t="s">
        <v>685</v>
      </c>
      <c r="B229" s="109" t="s">
        <v>156</v>
      </c>
      <c r="C229" s="109" t="s">
        <v>144</v>
      </c>
      <c r="D229" s="109" t="s">
        <v>142</v>
      </c>
      <c r="E229" s="109" t="s">
        <v>1943</v>
      </c>
      <c r="F229" s="109" t="s">
        <v>160</v>
      </c>
      <c r="G229" s="3">
        <f t="array" ref="G229">INDEX(NoSettings!$C$2:$AG$1459,MATCH($A229,NoSettings!$A$2:$A$1459,0),MATCH(G$1,NoSettings!$C$1:$AG$1,0))</f>
        <v>0</v>
      </c>
      <c r="H229" s="3">
        <f t="array" ref="H229">INDEX(NoSettings!$C$2:$AG$1459,MATCH($A229,NoSettings!$A$2:$A$1459,0),MATCH(H$1,NoSettings!$C$1:$AG$1,0))</f>
        <v>0</v>
      </c>
      <c r="I229" s="3">
        <f t="array" ref="I229">INDEX(NoSettings!$C$2:$AG$1459,MATCH($A229,NoSettings!$A$2:$A$1459,0),MATCH(I$1,NoSettings!$C$1:$AG$1,0))</f>
        <v>0</v>
      </c>
      <c r="J229" s="3">
        <f t="array" ref="J229">INDEX(NoSettings!$C$2:$AG$1459,MATCH($A229,NoSettings!$A$2:$A$1459,0),MATCH(J$1,NoSettings!$C$1:$AG$1,0))</f>
        <v>0</v>
      </c>
      <c r="K229" s="3">
        <f t="array" ref="K229">INDEX(NoSettings!$C$2:$AG$1459,MATCH($A229,NoSettings!$A$2:$A$1459,0),MATCH(K$1,NoSettings!$C$1:$AG$1,0))</f>
        <v>0</v>
      </c>
      <c r="L229" s="3">
        <f t="array" ref="L229">INDEX(NoSettings!$C$2:$AG$1459,MATCH($A229,NoSettings!$A$2:$A$1459,0),MATCH(L$1,NoSettings!$C$1:$AG$1,0))</f>
        <v>0</v>
      </c>
      <c r="M229" s="3">
        <f t="array" ref="M229">INDEX(NoSettings!$C$2:$AG$1459,MATCH($A229,NoSettings!$A$2:$A$1459,0),MATCH(M$1,NoSettings!$C$1:$AG$1,0))</f>
        <v>0</v>
      </c>
      <c r="N229" s="3">
        <f t="array" ref="N229">INDEX(NoSettings!$C$2:$AG$1459,MATCH($A229,NoSettings!$A$2:$A$1459,0),MATCH(N$1,NoSettings!$C$1:$AG$1,0))</f>
        <v>0</v>
      </c>
      <c r="O229" s="3">
        <f t="array" ref="O229">INDEX(NoSettings!$C$2:$AG$1459,MATCH($A229,NoSettings!$A$2:$A$1459,0),MATCH(O$1,NoSettings!$C$1:$AG$1,0))</f>
        <v>0</v>
      </c>
      <c r="P229" s="3">
        <f t="array" ref="P229">INDEX(NoSettings!$C$2:$AG$1459,MATCH($A229,NoSettings!$A$2:$A$1459,0),MATCH(P$1,NoSettings!$C$1:$AG$1,0))</f>
        <v>0</v>
      </c>
      <c r="Q229" s="3">
        <f t="array" ref="Q229">INDEX(NoSettings!$C$2:$AG$1459,MATCH($A229,NoSettings!$A$2:$A$1459,0),MATCH(Q$1,NoSettings!$C$1:$AG$1,0))</f>
        <v>0</v>
      </c>
      <c r="R229" s="3">
        <f t="array" ref="R229">INDEX(NoSettings!$C$2:$AG$1459,MATCH($A229,NoSettings!$A$2:$A$1459,0),MATCH(R$1,NoSettings!$C$1:$AG$1,0))</f>
        <v>0</v>
      </c>
      <c r="S229" s="3">
        <f t="array" ref="S229">INDEX(NoSettings!$C$2:$AG$1459,MATCH($A229,NoSettings!$A$2:$A$1459,0),MATCH(S$1,NoSettings!$C$1:$AG$1,0))</f>
        <v>0</v>
      </c>
      <c r="T229" s="3">
        <f t="array" ref="T229">INDEX(NoSettings!$C$2:$AG$1459,MATCH($A229,NoSettings!$A$2:$A$1459,0),MATCH(T$1,NoSettings!$C$1:$AG$1,0))</f>
        <v>0</v>
      </c>
      <c r="U229" s="3">
        <f t="array" ref="U229">INDEX(NoSettings!$C$2:$AG$1459,MATCH($A229,NoSettings!$A$2:$A$1459,0),MATCH(U$1,NoSettings!$C$1:$AG$1,0))</f>
        <v>0</v>
      </c>
      <c r="V229" s="3">
        <f t="array" ref="V229">INDEX(NoSettings!$C$2:$AG$1459,MATCH($A229,NoSettings!$A$2:$A$1459,0),MATCH(V$1,NoSettings!$C$1:$AG$1,0))</f>
        <v>0</v>
      </c>
      <c r="W229" s="3">
        <f t="array" ref="W229">INDEX(NoSettings!$C$2:$AG$1459,MATCH($A229,NoSettings!$A$2:$A$1459,0),MATCH(W$1,NoSettings!$C$1:$AG$1,0))</f>
        <v>0</v>
      </c>
      <c r="X229" s="3">
        <f t="array" ref="X229">INDEX(NoSettings!$C$2:$AG$1459,MATCH($A229,NoSettings!$A$2:$A$1459,0),MATCH(X$1,NoSettings!$C$1:$AG$1,0))</f>
        <v>0</v>
      </c>
      <c r="Y229" s="3">
        <f t="array" ref="Y229">INDEX(NoSettings!$C$2:$AG$1459,MATCH($A229,NoSettings!$A$2:$A$1459,0),MATCH(Y$1,NoSettings!$C$1:$AG$1,0))</f>
        <v>0</v>
      </c>
      <c r="Z229" s="3">
        <f t="array" ref="Z229">INDEX(NoSettings!$C$2:$AG$1459,MATCH($A229,NoSettings!$A$2:$A$1459,0),MATCH(Z$1,NoSettings!$C$1:$AG$1,0))</f>
        <v>0</v>
      </c>
      <c r="AA229" s="3">
        <f t="array" ref="AA229">INDEX(NoSettings!$C$2:$AG$1459,MATCH($A229,NoSettings!$A$2:$A$1459,0),MATCH(AA$1,NoSettings!$C$1:$AG$1,0))</f>
        <v>0</v>
      </c>
      <c r="AB229" s="3">
        <f t="array" ref="AB229">INDEX(NoSettings!$C$2:$AG$1459,MATCH($A229,NoSettings!$A$2:$A$1459,0),MATCH(AB$1,NoSettings!$C$1:$AG$1,0))</f>
        <v>0</v>
      </c>
      <c r="AC229" s="3">
        <f t="array" ref="AC229">INDEX(NoSettings!$C$2:$AG$1459,MATCH($A229,NoSettings!$A$2:$A$1459,0),MATCH(AC$1,NoSettings!$C$1:$AG$1,0))</f>
        <v>0</v>
      </c>
      <c r="AD229" s="3">
        <f t="array" ref="AD229">INDEX(NoSettings!$C$2:$AG$1459,MATCH($A229,NoSettings!$A$2:$A$1459,0),MATCH(AD$1,NoSettings!$C$1:$AG$1,0))</f>
        <v>0</v>
      </c>
      <c r="AE229" s="3">
        <f t="array" ref="AE229">INDEX(NoSettings!$C$2:$AG$1459,MATCH($A229,NoSettings!$A$2:$A$1459,0),MATCH(AE$1,NoSettings!$C$1:$AG$1,0))</f>
        <v>0</v>
      </c>
      <c r="AF229" s="3">
        <f t="array" ref="AF229">INDEX(NoSettings!$C$2:$AG$1459,MATCH($A229,NoSettings!$A$2:$A$1459,0),MATCH(AF$1,NoSettings!$C$1:$AG$1,0))</f>
        <v>0</v>
      </c>
      <c r="AG229" s="3">
        <f t="array" ref="AG229">INDEX(NoSettings!$C$2:$AG$1459,MATCH($A229,NoSettings!$A$2:$A$1459,0),MATCH(AG$1,NoSettings!$C$1:$AG$1,0))</f>
        <v>0</v>
      </c>
      <c r="AH229" s="3">
        <f t="array" ref="AH229">INDEX(NoSettings!$C$2:$AG$1459,MATCH($A229,NoSettings!$A$2:$A$1459,0),MATCH(AH$1,NoSettings!$C$1:$AG$1,0))</f>
        <v>0</v>
      </c>
      <c r="AI229" s="3">
        <f t="array" ref="AI229">INDEX(NoSettings!$C$2:$AG$1459,MATCH($A229,NoSettings!$A$2:$A$1459,0),MATCH(AI$1,NoSettings!$C$1:$AG$1,0))</f>
        <v>0</v>
      </c>
      <c r="AJ229" s="3">
        <f t="array" ref="AJ229">INDEX(NoSettings!$C$2:$AG$1459,MATCH($A229,NoSettings!$A$2:$A$1459,0),MATCH(AJ$1,NoSettings!$C$1:$AG$1,0))</f>
        <v>0</v>
      </c>
      <c r="AK229" s="3">
        <f t="array" ref="AK229">INDEX(NoSettings!$C$2:$AG$1459,MATCH($A229,NoSettings!$A$2:$A$1459,0),MATCH(AK$1,NoSettings!$C$1:$AG$1,0))</f>
        <v>0</v>
      </c>
    </row>
    <row r="230" ht="15.75" hidden="1" customHeight="1">
      <c r="A230" s="3" t="s">
        <v>686</v>
      </c>
      <c r="B230" s="109" t="s">
        <v>156</v>
      </c>
      <c r="C230" s="109" t="s">
        <v>144</v>
      </c>
      <c r="D230" s="109" t="s">
        <v>142</v>
      </c>
      <c r="E230" s="109" t="s">
        <v>1943</v>
      </c>
      <c r="F230" s="109" t="s">
        <v>161</v>
      </c>
      <c r="G230" s="29">
        <f t="array" ref="G230">INDEX(NoSettings!$C$2:$AG$1459,MATCH($A230,NoSettings!$A$2:$A$1459,0),MATCH(G$1,NoSettings!$C$1:$AG$1,0))</f>
        <v>513000000</v>
      </c>
      <c r="H230" s="29">
        <f t="array" ref="H230">INDEX(NoSettings!$C$2:$AG$1459,MATCH($A230,NoSettings!$A$2:$A$1459,0),MATCH(H$1,NoSettings!$C$1:$AG$1,0))</f>
        <v>1030000000</v>
      </c>
      <c r="I230" s="29">
        <f t="array" ref="I230">INDEX(NoSettings!$C$2:$AG$1459,MATCH($A230,NoSettings!$A$2:$A$1459,0),MATCH(I$1,NoSettings!$C$1:$AG$1,0))</f>
        <v>1550000000</v>
      </c>
      <c r="J230" s="29">
        <f t="array" ref="J230">INDEX(NoSettings!$C$2:$AG$1459,MATCH($A230,NoSettings!$A$2:$A$1459,0),MATCH(J$1,NoSettings!$C$1:$AG$1,0))</f>
        <v>2080000000</v>
      </c>
      <c r="K230" s="29">
        <f t="array" ref="K230">INDEX(NoSettings!$C$2:$AG$1459,MATCH($A230,NoSettings!$A$2:$A$1459,0),MATCH(K$1,NoSettings!$C$1:$AG$1,0))</f>
        <v>2580000000</v>
      </c>
      <c r="L230" s="29">
        <f t="array" ref="L230">INDEX(NoSettings!$C$2:$AG$1459,MATCH($A230,NoSettings!$A$2:$A$1459,0),MATCH(L$1,NoSettings!$C$1:$AG$1,0))</f>
        <v>3080000000</v>
      </c>
      <c r="M230" s="29">
        <f t="array" ref="M230">INDEX(NoSettings!$C$2:$AG$1459,MATCH($A230,NoSettings!$A$2:$A$1459,0),MATCH(M$1,NoSettings!$C$1:$AG$1,0))</f>
        <v>3550000000</v>
      </c>
      <c r="N230" s="29">
        <f t="array" ref="N230">INDEX(NoSettings!$C$2:$AG$1459,MATCH($A230,NoSettings!$A$2:$A$1459,0),MATCH(N$1,NoSettings!$C$1:$AG$1,0))</f>
        <v>4020000000</v>
      </c>
      <c r="O230" s="29">
        <f t="array" ref="O230">INDEX(NoSettings!$C$2:$AG$1459,MATCH($A230,NoSettings!$A$2:$A$1459,0),MATCH(O$1,NoSettings!$C$1:$AG$1,0))</f>
        <v>4470000000</v>
      </c>
      <c r="P230" s="29">
        <f t="array" ref="P230">INDEX(NoSettings!$C$2:$AG$1459,MATCH($A230,NoSettings!$A$2:$A$1459,0),MATCH(P$1,NoSettings!$C$1:$AG$1,0))</f>
        <v>4910000000</v>
      </c>
      <c r="Q230" s="29">
        <f t="array" ref="Q230">INDEX(NoSettings!$C$2:$AG$1459,MATCH($A230,NoSettings!$A$2:$A$1459,0),MATCH(Q$1,NoSettings!$C$1:$AG$1,0))</f>
        <v>5340000000</v>
      </c>
      <c r="R230" s="29">
        <f t="array" ref="R230">INDEX(NoSettings!$C$2:$AG$1459,MATCH($A230,NoSettings!$A$2:$A$1459,0),MATCH(R$1,NoSettings!$C$1:$AG$1,0))</f>
        <v>5750000000</v>
      </c>
      <c r="S230" s="29">
        <f t="array" ref="S230">INDEX(NoSettings!$C$2:$AG$1459,MATCH($A230,NoSettings!$A$2:$A$1459,0),MATCH(S$1,NoSettings!$C$1:$AG$1,0))</f>
        <v>6160000000</v>
      </c>
      <c r="T230" s="29">
        <f t="array" ref="T230">INDEX(NoSettings!$C$2:$AG$1459,MATCH($A230,NoSettings!$A$2:$A$1459,0),MATCH(T$1,NoSettings!$C$1:$AG$1,0))</f>
        <v>6550000000</v>
      </c>
      <c r="U230" s="29">
        <f t="array" ref="U230">INDEX(NoSettings!$C$2:$AG$1459,MATCH($A230,NoSettings!$A$2:$A$1459,0),MATCH(U$1,NoSettings!$C$1:$AG$1,0))</f>
        <v>6930000000</v>
      </c>
      <c r="V230" s="29">
        <f t="array" ref="V230">INDEX(NoSettings!$C$2:$AG$1459,MATCH($A230,NoSettings!$A$2:$A$1459,0),MATCH(V$1,NoSettings!$C$1:$AG$1,0))</f>
        <v>7300000000</v>
      </c>
      <c r="W230" s="29">
        <f t="array" ref="W230">INDEX(NoSettings!$C$2:$AG$1459,MATCH($A230,NoSettings!$A$2:$A$1459,0),MATCH(W$1,NoSettings!$C$1:$AG$1,0))</f>
        <v>7670000000</v>
      </c>
      <c r="X230" s="29">
        <f t="array" ref="X230">INDEX(NoSettings!$C$2:$AG$1459,MATCH($A230,NoSettings!$A$2:$A$1459,0),MATCH(X$1,NoSettings!$C$1:$AG$1,0))</f>
        <v>8020000000</v>
      </c>
      <c r="Y230" s="29">
        <f t="array" ref="Y230">INDEX(NoSettings!$C$2:$AG$1459,MATCH($A230,NoSettings!$A$2:$A$1459,0),MATCH(Y$1,NoSettings!$C$1:$AG$1,0))</f>
        <v>8370000000</v>
      </c>
      <c r="Z230" s="29">
        <f t="array" ref="Z230">INDEX(NoSettings!$C$2:$AG$1459,MATCH($A230,NoSettings!$A$2:$A$1459,0),MATCH(Z$1,NoSettings!$C$1:$AG$1,0))</f>
        <v>8700000000</v>
      </c>
      <c r="AA230" s="29">
        <f t="array" ref="AA230">INDEX(NoSettings!$C$2:$AG$1459,MATCH($A230,NoSettings!$A$2:$A$1459,0),MATCH(AA$1,NoSettings!$C$1:$AG$1,0))</f>
        <v>9030000000</v>
      </c>
      <c r="AB230" s="29">
        <f t="array" ref="AB230">INDEX(NoSettings!$C$2:$AG$1459,MATCH($A230,NoSettings!$A$2:$A$1459,0),MATCH(AB$1,NoSettings!$C$1:$AG$1,0))</f>
        <v>9350000000</v>
      </c>
      <c r="AC230" s="29">
        <f t="array" ref="AC230">INDEX(NoSettings!$C$2:$AG$1459,MATCH($A230,NoSettings!$A$2:$A$1459,0),MATCH(AC$1,NoSettings!$C$1:$AG$1,0))</f>
        <v>9670000000</v>
      </c>
      <c r="AD230" s="29">
        <f t="array" ref="AD230">INDEX(NoSettings!$C$2:$AG$1459,MATCH($A230,NoSettings!$A$2:$A$1459,0),MATCH(AD$1,NoSettings!$C$1:$AG$1,0))</f>
        <v>9810000000</v>
      </c>
      <c r="AE230" s="29">
        <f t="array" ref="AE230">INDEX(NoSettings!$C$2:$AG$1459,MATCH($A230,NoSettings!$A$2:$A$1459,0),MATCH(AE$1,NoSettings!$C$1:$AG$1,0))</f>
        <v>9950000000</v>
      </c>
      <c r="AF230" s="29">
        <f t="array" ref="AF230">INDEX(NoSettings!$C$2:$AG$1459,MATCH($A230,NoSettings!$A$2:$A$1459,0),MATCH(AF$1,NoSettings!$C$1:$AG$1,0))</f>
        <v>10100000000</v>
      </c>
      <c r="AG230" s="29">
        <f t="array" ref="AG230">INDEX(NoSettings!$C$2:$AG$1459,MATCH($A230,NoSettings!$A$2:$A$1459,0),MATCH(AG$1,NoSettings!$C$1:$AG$1,0))</f>
        <v>10200000000</v>
      </c>
      <c r="AH230" s="29">
        <f t="array" ref="AH230">INDEX(NoSettings!$C$2:$AG$1459,MATCH($A230,NoSettings!$A$2:$A$1459,0),MATCH(AH$1,NoSettings!$C$1:$AG$1,0))</f>
        <v>10400000000</v>
      </c>
      <c r="AI230" s="29">
        <f t="array" ref="AI230">INDEX(NoSettings!$C$2:$AG$1459,MATCH($A230,NoSettings!$A$2:$A$1459,0),MATCH(AI$1,NoSettings!$C$1:$AG$1,0))</f>
        <v>10500000000</v>
      </c>
      <c r="AJ230" s="29">
        <f t="array" ref="AJ230">INDEX(NoSettings!$C$2:$AG$1459,MATCH($A230,NoSettings!$A$2:$A$1459,0),MATCH(AJ$1,NoSettings!$C$1:$AG$1,0))</f>
        <v>10700000000</v>
      </c>
      <c r="AK230" s="29">
        <f t="array" ref="AK230">INDEX(NoSettings!$C$2:$AG$1459,MATCH($A230,NoSettings!$A$2:$A$1459,0),MATCH(AK$1,NoSettings!$C$1:$AG$1,0))</f>
        <v>10800000000</v>
      </c>
    </row>
    <row r="231" ht="15.75" hidden="1" customHeight="1">
      <c r="A231" s="3" t="s">
        <v>687</v>
      </c>
      <c r="B231" s="109" t="s">
        <v>156</v>
      </c>
      <c r="C231" s="109" t="s">
        <v>144</v>
      </c>
      <c r="D231" s="109" t="s">
        <v>142</v>
      </c>
      <c r="E231" s="109" t="s">
        <v>1943</v>
      </c>
      <c r="F231" s="109" t="s">
        <v>162</v>
      </c>
      <c r="G231" s="3">
        <f t="array" ref="G231">INDEX(NoSettings!$C$2:$AG$1459,MATCH($A231,NoSettings!$A$2:$A$1459,0),MATCH(G$1,NoSettings!$C$1:$AG$1,0))</f>
        <v>0</v>
      </c>
      <c r="H231" s="3">
        <f t="array" ref="H231">INDEX(NoSettings!$C$2:$AG$1459,MATCH($A231,NoSettings!$A$2:$A$1459,0),MATCH(H$1,NoSettings!$C$1:$AG$1,0))</f>
        <v>0</v>
      </c>
      <c r="I231" s="3">
        <f t="array" ref="I231">INDEX(NoSettings!$C$2:$AG$1459,MATCH($A231,NoSettings!$A$2:$A$1459,0),MATCH(I$1,NoSettings!$C$1:$AG$1,0))</f>
        <v>0</v>
      </c>
      <c r="J231" s="3">
        <f t="array" ref="J231">INDEX(NoSettings!$C$2:$AG$1459,MATCH($A231,NoSettings!$A$2:$A$1459,0),MATCH(J$1,NoSettings!$C$1:$AG$1,0))</f>
        <v>0</v>
      </c>
      <c r="K231" s="3">
        <f t="array" ref="K231">INDEX(NoSettings!$C$2:$AG$1459,MATCH($A231,NoSettings!$A$2:$A$1459,0),MATCH(K$1,NoSettings!$C$1:$AG$1,0))</f>
        <v>0</v>
      </c>
      <c r="L231" s="3">
        <f t="array" ref="L231">INDEX(NoSettings!$C$2:$AG$1459,MATCH($A231,NoSettings!$A$2:$A$1459,0),MATCH(L$1,NoSettings!$C$1:$AG$1,0))</f>
        <v>0</v>
      </c>
      <c r="M231" s="3">
        <f t="array" ref="M231">INDEX(NoSettings!$C$2:$AG$1459,MATCH($A231,NoSettings!$A$2:$A$1459,0),MATCH(M$1,NoSettings!$C$1:$AG$1,0))</f>
        <v>0</v>
      </c>
      <c r="N231" s="3">
        <f t="array" ref="N231">INDEX(NoSettings!$C$2:$AG$1459,MATCH($A231,NoSettings!$A$2:$A$1459,0),MATCH(N$1,NoSettings!$C$1:$AG$1,0))</f>
        <v>0</v>
      </c>
      <c r="O231" s="3">
        <f t="array" ref="O231">INDEX(NoSettings!$C$2:$AG$1459,MATCH($A231,NoSettings!$A$2:$A$1459,0),MATCH(O$1,NoSettings!$C$1:$AG$1,0))</f>
        <v>0</v>
      </c>
      <c r="P231" s="3">
        <f t="array" ref="P231">INDEX(NoSettings!$C$2:$AG$1459,MATCH($A231,NoSettings!$A$2:$A$1459,0),MATCH(P$1,NoSettings!$C$1:$AG$1,0))</f>
        <v>0</v>
      </c>
      <c r="Q231" s="3">
        <f t="array" ref="Q231">INDEX(NoSettings!$C$2:$AG$1459,MATCH($A231,NoSettings!$A$2:$A$1459,0),MATCH(Q$1,NoSettings!$C$1:$AG$1,0))</f>
        <v>0</v>
      </c>
      <c r="R231" s="3">
        <f t="array" ref="R231">INDEX(NoSettings!$C$2:$AG$1459,MATCH($A231,NoSettings!$A$2:$A$1459,0),MATCH(R$1,NoSettings!$C$1:$AG$1,0))</f>
        <v>0</v>
      </c>
      <c r="S231" s="3">
        <f t="array" ref="S231">INDEX(NoSettings!$C$2:$AG$1459,MATCH($A231,NoSettings!$A$2:$A$1459,0),MATCH(S$1,NoSettings!$C$1:$AG$1,0))</f>
        <v>0</v>
      </c>
      <c r="T231" s="3">
        <f t="array" ref="T231">INDEX(NoSettings!$C$2:$AG$1459,MATCH($A231,NoSettings!$A$2:$A$1459,0),MATCH(T$1,NoSettings!$C$1:$AG$1,0))</f>
        <v>0</v>
      </c>
      <c r="U231" s="3">
        <f t="array" ref="U231">INDEX(NoSettings!$C$2:$AG$1459,MATCH($A231,NoSettings!$A$2:$A$1459,0),MATCH(U$1,NoSettings!$C$1:$AG$1,0))</f>
        <v>0</v>
      </c>
      <c r="V231" s="3">
        <f t="array" ref="V231">INDEX(NoSettings!$C$2:$AG$1459,MATCH($A231,NoSettings!$A$2:$A$1459,0),MATCH(V$1,NoSettings!$C$1:$AG$1,0))</f>
        <v>0</v>
      </c>
      <c r="W231" s="3">
        <f t="array" ref="W231">INDEX(NoSettings!$C$2:$AG$1459,MATCH($A231,NoSettings!$A$2:$A$1459,0),MATCH(W$1,NoSettings!$C$1:$AG$1,0))</f>
        <v>0</v>
      </c>
      <c r="X231" s="3">
        <f t="array" ref="X231">INDEX(NoSettings!$C$2:$AG$1459,MATCH($A231,NoSettings!$A$2:$A$1459,0),MATCH(X$1,NoSettings!$C$1:$AG$1,0))</f>
        <v>0</v>
      </c>
      <c r="Y231" s="3">
        <f t="array" ref="Y231">INDEX(NoSettings!$C$2:$AG$1459,MATCH($A231,NoSettings!$A$2:$A$1459,0),MATCH(Y$1,NoSettings!$C$1:$AG$1,0))</f>
        <v>0</v>
      </c>
      <c r="Z231" s="3">
        <f t="array" ref="Z231">INDEX(NoSettings!$C$2:$AG$1459,MATCH($A231,NoSettings!$A$2:$A$1459,0),MATCH(Z$1,NoSettings!$C$1:$AG$1,0))</f>
        <v>0</v>
      </c>
      <c r="AA231" s="3">
        <f t="array" ref="AA231">INDEX(NoSettings!$C$2:$AG$1459,MATCH($A231,NoSettings!$A$2:$A$1459,0),MATCH(AA$1,NoSettings!$C$1:$AG$1,0))</f>
        <v>0</v>
      </c>
      <c r="AB231" s="3">
        <f t="array" ref="AB231">INDEX(NoSettings!$C$2:$AG$1459,MATCH($A231,NoSettings!$A$2:$A$1459,0),MATCH(AB$1,NoSettings!$C$1:$AG$1,0))</f>
        <v>0</v>
      </c>
      <c r="AC231" s="3">
        <f t="array" ref="AC231">INDEX(NoSettings!$C$2:$AG$1459,MATCH($A231,NoSettings!$A$2:$A$1459,0),MATCH(AC$1,NoSettings!$C$1:$AG$1,0))</f>
        <v>0</v>
      </c>
      <c r="AD231" s="3">
        <f t="array" ref="AD231">INDEX(NoSettings!$C$2:$AG$1459,MATCH($A231,NoSettings!$A$2:$A$1459,0),MATCH(AD$1,NoSettings!$C$1:$AG$1,0))</f>
        <v>0</v>
      </c>
      <c r="AE231" s="3">
        <f t="array" ref="AE231">INDEX(NoSettings!$C$2:$AG$1459,MATCH($A231,NoSettings!$A$2:$A$1459,0),MATCH(AE$1,NoSettings!$C$1:$AG$1,0))</f>
        <v>0</v>
      </c>
      <c r="AF231" s="3">
        <f t="array" ref="AF231">INDEX(NoSettings!$C$2:$AG$1459,MATCH($A231,NoSettings!$A$2:$A$1459,0),MATCH(AF$1,NoSettings!$C$1:$AG$1,0))</f>
        <v>0</v>
      </c>
      <c r="AG231" s="3">
        <f t="array" ref="AG231">INDEX(NoSettings!$C$2:$AG$1459,MATCH($A231,NoSettings!$A$2:$A$1459,0),MATCH(AG$1,NoSettings!$C$1:$AG$1,0))</f>
        <v>0</v>
      </c>
      <c r="AH231" s="3">
        <f t="array" ref="AH231">INDEX(NoSettings!$C$2:$AG$1459,MATCH($A231,NoSettings!$A$2:$A$1459,0),MATCH(AH$1,NoSettings!$C$1:$AG$1,0))</f>
        <v>0</v>
      </c>
      <c r="AI231" s="3">
        <f t="array" ref="AI231">INDEX(NoSettings!$C$2:$AG$1459,MATCH($A231,NoSettings!$A$2:$A$1459,0),MATCH(AI$1,NoSettings!$C$1:$AG$1,0))</f>
        <v>0</v>
      </c>
      <c r="AJ231" s="3">
        <f t="array" ref="AJ231">INDEX(NoSettings!$C$2:$AG$1459,MATCH($A231,NoSettings!$A$2:$A$1459,0),MATCH(AJ$1,NoSettings!$C$1:$AG$1,0))</f>
        <v>0</v>
      </c>
      <c r="AK231" s="3">
        <f t="array" ref="AK231">INDEX(NoSettings!$C$2:$AG$1459,MATCH($A231,NoSettings!$A$2:$A$1459,0),MATCH(AK$1,NoSettings!$C$1:$AG$1,0))</f>
        <v>0</v>
      </c>
    </row>
    <row r="232" ht="15.75" hidden="1" customHeight="1">
      <c r="A232" s="3" t="s">
        <v>688</v>
      </c>
      <c r="B232" s="109" t="s">
        <v>156</v>
      </c>
      <c r="C232" s="109" t="s">
        <v>144</v>
      </c>
      <c r="D232" s="109" t="s">
        <v>142</v>
      </c>
      <c r="E232" s="109" t="s">
        <v>1943</v>
      </c>
      <c r="F232" s="109" t="s">
        <v>163</v>
      </c>
      <c r="G232" s="29">
        <f t="array" ref="G232">INDEX(NoSettings!$C$2:$AG$1459,MATCH($A232,NoSettings!$A$2:$A$1459,0),MATCH(G$1,NoSettings!$C$1:$AG$1,0))</f>
        <v>6480000</v>
      </c>
      <c r="H232" s="29">
        <f t="array" ref="H232">INDEX(NoSettings!$C$2:$AG$1459,MATCH($A232,NoSettings!$A$2:$A$1459,0),MATCH(H$1,NoSettings!$C$1:$AG$1,0))</f>
        <v>10900000</v>
      </c>
      <c r="I232" s="29">
        <f t="array" ref="I232">INDEX(NoSettings!$C$2:$AG$1459,MATCH($A232,NoSettings!$A$2:$A$1459,0),MATCH(I$1,NoSettings!$C$1:$AG$1,0))</f>
        <v>12500000</v>
      </c>
      <c r="J232" s="29">
        <f t="array" ref="J232">INDEX(NoSettings!$C$2:$AG$1459,MATCH($A232,NoSettings!$A$2:$A$1459,0),MATCH(J$1,NoSettings!$C$1:$AG$1,0))</f>
        <v>3230000</v>
      </c>
      <c r="K232" s="3">
        <f t="array" ref="K232">INDEX(NoSettings!$C$2:$AG$1459,MATCH($A232,NoSettings!$A$2:$A$1459,0),MATCH(K$1,NoSettings!$C$1:$AG$1,0))</f>
        <v>0</v>
      </c>
      <c r="L232" s="3">
        <f t="array" ref="L232">INDEX(NoSettings!$C$2:$AG$1459,MATCH($A232,NoSettings!$A$2:$A$1459,0),MATCH(L$1,NoSettings!$C$1:$AG$1,0))</f>
        <v>0</v>
      </c>
      <c r="M232" s="3">
        <f t="array" ref="M232">INDEX(NoSettings!$C$2:$AG$1459,MATCH($A232,NoSettings!$A$2:$A$1459,0),MATCH(M$1,NoSettings!$C$1:$AG$1,0))</f>
        <v>0</v>
      </c>
      <c r="N232" s="3">
        <f t="array" ref="N232">INDEX(NoSettings!$C$2:$AG$1459,MATCH($A232,NoSettings!$A$2:$A$1459,0),MATCH(N$1,NoSettings!$C$1:$AG$1,0))</f>
        <v>0</v>
      </c>
      <c r="O232" s="3">
        <f t="array" ref="O232">INDEX(NoSettings!$C$2:$AG$1459,MATCH($A232,NoSettings!$A$2:$A$1459,0),MATCH(O$1,NoSettings!$C$1:$AG$1,0))</f>
        <v>0</v>
      </c>
      <c r="P232" s="3">
        <f t="array" ref="P232">INDEX(NoSettings!$C$2:$AG$1459,MATCH($A232,NoSettings!$A$2:$A$1459,0),MATCH(P$1,NoSettings!$C$1:$AG$1,0))</f>
        <v>0</v>
      </c>
      <c r="Q232" s="3">
        <f t="array" ref="Q232">INDEX(NoSettings!$C$2:$AG$1459,MATCH($A232,NoSettings!$A$2:$A$1459,0),MATCH(Q$1,NoSettings!$C$1:$AG$1,0))</f>
        <v>0</v>
      </c>
      <c r="R232" s="3">
        <f t="array" ref="R232">INDEX(NoSettings!$C$2:$AG$1459,MATCH($A232,NoSettings!$A$2:$A$1459,0),MATCH(R$1,NoSettings!$C$1:$AG$1,0))</f>
        <v>0</v>
      </c>
      <c r="S232" s="3">
        <f t="array" ref="S232">INDEX(NoSettings!$C$2:$AG$1459,MATCH($A232,NoSettings!$A$2:$A$1459,0),MATCH(S$1,NoSettings!$C$1:$AG$1,0))</f>
        <v>0</v>
      </c>
      <c r="T232" s="3">
        <f t="array" ref="T232">INDEX(NoSettings!$C$2:$AG$1459,MATCH($A232,NoSettings!$A$2:$A$1459,0),MATCH(T$1,NoSettings!$C$1:$AG$1,0))</f>
        <v>0</v>
      </c>
      <c r="U232" s="3">
        <f t="array" ref="U232">INDEX(NoSettings!$C$2:$AG$1459,MATCH($A232,NoSettings!$A$2:$A$1459,0),MATCH(U$1,NoSettings!$C$1:$AG$1,0))</f>
        <v>0</v>
      </c>
      <c r="V232" s="3">
        <f t="array" ref="V232">INDEX(NoSettings!$C$2:$AG$1459,MATCH($A232,NoSettings!$A$2:$A$1459,0),MATCH(V$1,NoSettings!$C$1:$AG$1,0))</f>
        <v>0</v>
      </c>
      <c r="W232" s="3">
        <f t="array" ref="W232">INDEX(NoSettings!$C$2:$AG$1459,MATCH($A232,NoSettings!$A$2:$A$1459,0),MATCH(W$1,NoSettings!$C$1:$AG$1,0))</f>
        <v>0</v>
      </c>
      <c r="X232" s="3">
        <f t="array" ref="X232">INDEX(NoSettings!$C$2:$AG$1459,MATCH($A232,NoSettings!$A$2:$A$1459,0),MATCH(X$1,NoSettings!$C$1:$AG$1,0))</f>
        <v>0</v>
      </c>
      <c r="Y232" s="3">
        <f t="array" ref="Y232">INDEX(NoSettings!$C$2:$AG$1459,MATCH($A232,NoSettings!$A$2:$A$1459,0),MATCH(Y$1,NoSettings!$C$1:$AG$1,0))</f>
        <v>0</v>
      </c>
      <c r="Z232" s="3">
        <f t="array" ref="Z232">INDEX(NoSettings!$C$2:$AG$1459,MATCH($A232,NoSettings!$A$2:$A$1459,0),MATCH(Z$1,NoSettings!$C$1:$AG$1,0))</f>
        <v>0</v>
      </c>
      <c r="AA232" s="3">
        <f t="array" ref="AA232">INDEX(NoSettings!$C$2:$AG$1459,MATCH($A232,NoSettings!$A$2:$A$1459,0),MATCH(AA$1,NoSettings!$C$1:$AG$1,0))</f>
        <v>0</v>
      </c>
      <c r="AB232" s="3">
        <f t="array" ref="AB232">INDEX(NoSettings!$C$2:$AG$1459,MATCH($A232,NoSettings!$A$2:$A$1459,0),MATCH(AB$1,NoSettings!$C$1:$AG$1,0))</f>
        <v>0</v>
      </c>
      <c r="AC232" s="3">
        <f t="array" ref="AC232">INDEX(NoSettings!$C$2:$AG$1459,MATCH($A232,NoSettings!$A$2:$A$1459,0),MATCH(AC$1,NoSettings!$C$1:$AG$1,0))</f>
        <v>0</v>
      </c>
      <c r="AD232" s="3">
        <f t="array" ref="AD232">INDEX(NoSettings!$C$2:$AG$1459,MATCH($A232,NoSettings!$A$2:$A$1459,0),MATCH(AD$1,NoSettings!$C$1:$AG$1,0))</f>
        <v>0</v>
      </c>
      <c r="AE232" s="3">
        <f t="array" ref="AE232">INDEX(NoSettings!$C$2:$AG$1459,MATCH($A232,NoSettings!$A$2:$A$1459,0),MATCH(AE$1,NoSettings!$C$1:$AG$1,0))</f>
        <v>0</v>
      </c>
      <c r="AF232" s="3">
        <f t="array" ref="AF232">INDEX(NoSettings!$C$2:$AG$1459,MATCH($A232,NoSettings!$A$2:$A$1459,0),MATCH(AF$1,NoSettings!$C$1:$AG$1,0))</f>
        <v>0</v>
      </c>
      <c r="AG232" s="3">
        <f t="array" ref="AG232">INDEX(NoSettings!$C$2:$AG$1459,MATCH($A232,NoSettings!$A$2:$A$1459,0),MATCH(AG$1,NoSettings!$C$1:$AG$1,0))</f>
        <v>0</v>
      </c>
      <c r="AH232" s="3">
        <f t="array" ref="AH232">INDEX(NoSettings!$C$2:$AG$1459,MATCH($A232,NoSettings!$A$2:$A$1459,0),MATCH(AH$1,NoSettings!$C$1:$AG$1,0))</f>
        <v>0</v>
      </c>
      <c r="AI232" s="3">
        <f t="array" ref="AI232">INDEX(NoSettings!$C$2:$AG$1459,MATCH($A232,NoSettings!$A$2:$A$1459,0),MATCH(AI$1,NoSettings!$C$1:$AG$1,0))</f>
        <v>0</v>
      </c>
      <c r="AJ232" s="3">
        <f t="array" ref="AJ232">INDEX(NoSettings!$C$2:$AG$1459,MATCH($A232,NoSettings!$A$2:$A$1459,0),MATCH(AJ$1,NoSettings!$C$1:$AG$1,0))</f>
        <v>0</v>
      </c>
      <c r="AK232" s="3">
        <f t="array" ref="AK232">INDEX(NoSettings!$C$2:$AG$1459,MATCH($A232,NoSettings!$A$2:$A$1459,0),MATCH(AK$1,NoSettings!$C$1:$AG$1,0))</f>
        <v>0</v>
      </c>
    </row>
    <row r="233" ht="15.75" hidden="1" customHeight="1">
      <c r="A233" s="3" t="s">
        <v>689</v>
      </c>
      <c r="B233" s="109" t="s">
        <v>156</v>
      </c>
      <c r="C233" s="109" t="s">
        <v>144</v>
      </c>
      <c r="D233" s="109" t="s">
        <v>142</v>
      </c>
      <c r="E233" s="109" t="s">
        <v>1943</v>
      </c>
      <c r="F233" s="109" t="s">
        <v>164</v>
      </c>
      <c r="G233" s="3">
        <f t="array" ref="G233">INDEX(NoSettings!$C$2:$AG$1459,MATCH($A233,NoSettings!$A$2:$A$1459,0),MATCH(G$1,NoSettings!$C$1:$AG$1,0))</f>
        <v>0</v>
      </c>
      <c r="H233" s="3">
        <f t="array" ref="H233">INDEX(NoSettings!$C$2:$AG$1459,MATCH($A233,NoSettings!$A$2:$A$1459,0),MATCH(H$1,NoSettings!$C$1:$AG$1,0))</f>
        <v>0</v>
      </c>
      <c r="I233" s="3">
        <f t="array" ref="I233">INDEX(NoSettings!$C$2:$AG$1459,MATCH($A233,NoSettings!$A$2:$A$1459,0),MATCH(I$1,NoSettings!$C$1:$AG$1,0))</f>
        <v>0</v>
      </c>
      <c r="J233" s="3">
        <f t="array" ref="J233">INDEX(NoSettings!$C$2:$AG$1459,MATCH($A233,NoSettings!$A$2:$A$1459,0),MATCH(J$1,NoSettings!$C$1:$AG$1,0))</f>
        <v>0</v>
      </c>
      <c r="K233" s="3">
        <f t="array" ref="K233">INDEX(NoSettings!$C$2:$AG$1459,MATCH($A233,NoSettings!$A$2:$A$1459,0),MATCH(K$1,NoSettings!$C$1:$AG$1,0))</f>
        <v>0</v>
      </c>
      <c r="L233" s="3">
        <f t="array" ref="L233">INDEX(NoSettings!$C$2:$AG$1459,MATCH($A233,NoSettings!$A$2:$A$1459,0),MATCH(L$1,NoSettings!$C$1:$AG$1,0))</f>
        <v>0</v>
      </c>
      <c r="M233" s="3">
        <f t="array" ref="M233">INDEX(NoSettings!$C$2:$AG$1459,MATCH($A233,NoSettings!$A$2:$A$1459,0),MATCH(M$1,NoSettings!$C$1:$AG$1,0))</f>
        <v>0</v>
      </c>
      <c r="N233" s="3">
        <f t="array" ref="N233">INDEX(NoSettings!$C$2:$AG$1459,MATCH($A233,NoSettings!$A$2:$A$1459,0),MATCH(N$1,NoSettings!$C$1:$AG$1,0))</f>
        <v>0</v>
      </c>
      <c r="O233" s="3">
        <f t="array" ref="O233">INDEX(NoSettings!$C$2:$AG$1459,MATCH($A233,NoSettings!$A$2:$A$1459,0),MATCH(O$1,NoSettings!$C$1:$AG$1,0))</f>
        <v>0</v>
      </c>
      <c r="P233" s="3">
        <f t="array" ref="P233">INDEX(NoSettings!$C$2:$AG$1459,MATCH($A233,NoSettings!$A$2:$A$1459,0),MATCH(P$1,NoSettings!$C$1:$AG$1,0))</f>
        <v>0</v>
      </c>
      <c r="Q233" s="3">
        <f t="array" ref="Q233">INDEX(NoSettings!$C$2:$AG$1459,MATCH($A233,NoSettings!$A$2:$A$1459,0),MATCH(Q$1,NoSettings!$C$1:$AG$1,0))</f>
        <v>0</v>
      </c>
      <c r="R233" s="3">
        <f t="array" ref="R233">INDEX(NoSettings!$C$2:$AG$1459,MATCH($A233,NoSettings!$A$2:$A$1459,0),MATCH(R$1,NoSettings!$C$1:$AG$1,0))</f>
        <v>0</v>
      </c>
      <c r="S233" s="3">
        <f t="array" ref="S233">INDEX(NoSettings!$C$2:$AG$1459,MATCH($A233,NoSettings!$A$2:$A$1459,0),MATCH(S$1,NoSettings!$C$1:$AG$1,0))</f>
        <v>0</v>
      </c>
      <c r="T233" s="3">
        <f t="array" ref="T233">INDEX(NoSettings!$C$2:$AG$1459,MATCH($A233,NoSettings!$A$2:$A$1459,0),MATCH(T$1,NoSettings!$C$1:$AG$1,0))</f>
        <v>0</v>
      </c>
      <c r="U233" s="3">
        <f t="array" ref="U233">INDEX(NoSettings!$C$2:$AG$1459,MATCH($A233,NoSettings!$A$2:$A$1459,0),MATCH(U$1,NoSettings!$C$1:$AG$1,0))</f>
        <v>0</v>
      </c>
      <c r="V233" s="3">
        <f t="array" ref="V233">INDEX(NoSettings!$C$2:$AG$1459,MATCH($A233,NoSettings!$A$2:$A$1459,0),MATCH(V$1,NoSettings!$C$1:$AG$1,0))</f>
        <v>0</v>
      </c>
      <c r="W233" s="3">
        <f t="array" ref="W233">INDEX(NoSettings!$C$2:$AG$1459,MATCH($A233,NoSettings!$A$2:$A$1459,0),MATCH(W$1,NoSettings!$C$1:$AG$1,0))</f>
        <v>0</v>
      </c>
      <c r="X233" s="3">
        <f t="array" ref="X233">INDEX(NoSettings!$C$2:$AG$1459,MATCH($A233,NoSettings!$A$2:$A$1459,0),MATCH(X$1,NoSettings!$C$1:$AG$1,0))</f>
        <v>0</v>
      </c>
      <c r="Y233" s="3">
        <f t="array" ref="Y233">INDEX(NoSettings!$C$2:$AG$1459,MATCH($A233,NoSettings!$A$2:$A$1459,0),MATCH(Y$1,NoSettings!$C$1:$AG$1,0))</f>
        <v>0</v>
      </c>
      <c r="Z233" s="3">
        <f t="array" ref="Z233">INDEX(NoSettings!$C$2:$AG$1459,MATCH($A233,NoSettings!$A$2:$A$1459,0),MATCH(Z$1,NoSettings!$C$1:$AG$1,0))</f>
        <v>0</v>
      </c>
      <c r="AA233" s="3">
        <f t="array" ref="AA233">INDEX(NoSettings!$C$2:$AG$1459,MATCH($A233,NoSettings!$A$2:$A$1459,0),MATCH(AA$1,NoSettings!$C$1:$AG$1,0))</f>
        <v>0</v>
      </c>
      <c r="AB233" s="3">
        <f t="array" ref="AB233">INDEX(NoSettings!$C$2:$AG$1459,MATCH($A233,NoSettings!$A$2:$A$1459,0),MATCH(AB$1,NoSettings!$C$1:$AG$1,0))</f>
        <v>0</v>
      </c>
      <c r="AC233" s="3">
        <f t="array" ref="AC233">INDEX(NoSettings!$C$2:$AG$1459,MATCH($A233,NoSettings!$A$2:$A$1459,0),MATCH(AC$1,NoSettings!$C$1:$AG$1,0))</f>
        <v>0</v>
      </c>
      <c r="AD233" s="3">
        <f t="array" ref="AD233">INDEX(NoSettings!$C$2:$AG$1459,MATCH($A233,NoSettings!$A$2:$A$1459,0),MATCH(AD$1,NoSettings!$C$1:$AG$1,0))</f>
        <v>0</v>
      </c>
      <c r="AE233" s="3">
        <f t="array" ref="AE233">INDEX(NoSettings!$C$2:$AG$1459,MATCH($A233,NoSettings!$A$2:$A$1459,0),MATCH(AE$1,NoSettings!$C$1:$AG$1,0))</f>
        <v>0</v>
      </c>
      <c r="AF233" s="3">
        <f t="array" ref="AF233">INDEX(NoSettings!$C$2:$AG$1459,MATCH($A233,NoSettings!$A$2:$A$1459,0),MATCH(AF$1,NoSettings!$C$1:$AG$1,0))</f>
        <v>0</v>
      </c>
      <c r="AG233" s="3">
        <f t="array" ref="AG233">INDEX(NoSettings!$C$2:$AG$1459,MATCH($A233,NoSettings!$A$2:$A$1459,0),MATCH(AG$1,NoSettings!$C$1:$AG$1,0))</f>
        <v>0</v>
      </c>
      <c r="AH233" s="3">
        <f t="array" ref="AH233">INDEX(NoSettings!$C$2:$AG$1459,MATCH($A233,NoSettings!$A$2:$A$1459,0),MATCH(AH$1,NoSettings!$C$1:$AG$1,0))</f>
        <v>0</v>
      </c>
      <c r="AI233" s="3">
        <f t="array" ref="AI233">INDEX(NoSettings!$C$2:$AG$1459,MATCH($A233,NoSettings!$A$2:$A$1459,0),MATCH(AI$1,NoSettings!$C$1:$AG$1,0))</f>
        <v>0</v>
      </c>
      <c r="AJ233" s="3">
        <f t="array" ref="AJ233">INDEX(NoSettings!$C$2:$AG$1459,MATCH($A233,NoSettings!$A$2:$A$1459,0),MATCH(AJ$1,NoSettings!$C$1:$AG$1,0))</f>
        <v>0</v>
      </c>
      <c r="AK233" s="3">
        <f t="array" ref="AK233">INDEX(NoSettings!$C$2:$AG$1459,MATCH($A233,NoSettings!$A$2:$A$1459,0),MATCH(AK$1,NoSettings!$C$1:$AG$1,0))</f>
        <v>0</v>
      </c>
    </row>
    <row r="234" ht="15.75" hidden="1" customHeight="1">
      <c r="A234" s="3" t="s">
        <v>690</v>
      </c>
      <c r="B234" s="109" t="s">
        <v>156</v>
      </c>
      <c r="C234" s="109" t="s">
        <v>144</v>
      </c>
      <c r="D234" s="109" t="s">
        <v>142</v>
      </c>
      <c r="E234" s="109" t="s">
        <v>1943</v>
      </c>
      <c r="F234" s="109" t="s">
        <v>165</v>
      </c>
      <c r="G234" s="3">
        <f t="array" ref="G234">INDEX(NoSettings!$C$2:$AG$1459,MATCH($A234,NoSettings!$A$2:$A$1459,0),MATCH(G$1,NoSettings!$C$1:$AG$1,0))</f>
        <v>0</v>
      </c>
      <c r="H234" s="3">
        <f t="array" ref="H234">INDEX(NoSettings!$C$2:$AG$1459,MATCH($A234,NoSettings!$A$2:$A$1459,0),MATCH(H$1,NoSettings!$C$1:$AG$1,0))</f>
        <v>0</v>
      </c>
      <c r="I234" s="3">
        <f t="array" ref="I234">INDEX(NoSettings!$C$2:$AG$1459,MATCH($A234,NoSettings!$A$2:$A$1459,0),MATCH(I$1,NoSettings!$C$1:$AG$1,0))</f>
        <v>0</v>
      </c>
      <c r="J234" s="3">
        <f t="array" ref="J234">INDEX(NoSettings!$C$2:$AG$1459,MATCH($A234,NoSettings!$A$2:$A$1459,0),MATCH(J$1,NoSettings!$C$1:$AG$1,0))</f>
        <v>0</v>
      </c>
      <c r="K234" s="3">
        <f t="array" ref="K234">INDEX(NoSettings!$C$2:$AG$1459,MATCH($A234,NoSettings!$A$2:$A$1459,0),MATCH(K$1,NoSettings!$C$1:$AG$1,0))</f>
        <v>0</v>
      </c>
      <c r="L234" s="3">
        <f t="array" ref="L234">INDEX(NoSettings!$C$2:$AG$1459,MATCH($A234,NoSettings!$A$2:$A$1459,0),MATCH(L$1,NoSettings!$C$1:$AG$1,0))</f>
        <v>0</v>
      </c>
      <c r="M234" s="3">
        <f t="array" ref="M234">INDEX(NoSettings!$C$2:$AG$1459,MATCH($A234,NoSettings!$A$2:$A$1459,0),MATCH(M$1,NoSettings!$C$1:$AG$1,0))</f>
        <v>0</v>
      </c>
      <c r="N234" s="3">
        <f t="array" ref="N234">INDEX(NoSettings!$C$2:$AG$1459,MATCH($A234,NoSettings!$A$2:$A$1459,0),MATCH(N$1,NoSettings!$C$1:$AG$1,0))</f>
        <v>0</v>
      </c>
      <c r="O234" s="3">
        <f t="array" ref="O234">INDEX(NoSettings!$C$2:$AG$1459,MATCH($A234,NoSettings!$A$2:$A$1459,0),MATCH(O$1,NoSettings!$C$1:$AG$1,0))</f>
        <v>0</v>
      </c>
      <c r="P234" s="3">
        <f t="array" ref="P234">INDEX(NoSettings!$C$2:$AG$1459,MATCH($A234,NoSettings!$A$2:$A$1459,0),MATCH(P$1,NoSettings!$C$1:$AG$1,0))</f>
        <v>0</v>
      </c>
      <c r="Q234" s="3">
        <f t="array" ref="Q234">INDEX(NoSettings!$C$2:$AG$1459,MATCH($A234,NoSettings!$A$2:$A$1459,0),MATCH(Q$1,NoSettings!$C$1:$AG$1,0))</f>
        <v>0</v>
      </c>
      <c r="R234" s="3">
        <f t="array" ref="R234">INDEX(NoSettings!$C$2:$AG$1459,MATCH($A234,NoSettings!$A$2:$A$1459,0),MATCH(R$1,NoSettings!$C$1:$AG$1,0))</f>
        <v>0</v>
      </c>
      <c r="S234" s="3">
        <f t="array" ref="S234">INDEX(NoSettings!$C$2:$AG$1459,MATCH($A234,NoSettings!$A$2:$A$1459,0),MATCH(S$1,NoSettings!$C$1:$AG$1,0))</f>
        <v>0</v>
      </c>
      <c r="T234" s="3">
        <f t="array" ref="T234">INDEX(NoSettings!$C$2:$AG$1459,MATCH($A234,NoSettings!$A$2:$A$1459,0),MATCH(T$1,NoSettings!$C$1:$AG$1,0))</f>
        <v>0</v>
      </c>
      <c r="U234" s="3">
        <f t="array" ref="U234">INDEX(NoSettings!$C$2:$AG$1459,MATCH($A234,NoSettings!$A$2:$A$1459,0),MATCH(U$1,NoSettings!$C$1:$AG$1,0))</f>
        <v>0</v>
      </c>
      <c r="V234" s="3">
        <f t="array" ref="V234">INDEX(NoSettings!$C$2:$AG$1459,MATCH($A234,NoSettings!$A$2:$A$1459,0),MATCH(V$1,NoSettings!$C$1:$AG$1,0))</f>
        <v>0</v>
      </c>
      <c r="W234" s="3">
        <f t="array" ref="W234">INDEX(NoSettings!$C$2:$AG$1459,MATCH($A234,NoSettings!$A$2:$A$1459,0),MATCH(W$1,NoSettings!$C$1:$AG$1,0))</f>
        <v>0</v>
      </c>
      <c r="X234" s="3">
        <f t="array" ref="X234">INDEX(NoSettings!$C$2:$AG$1459,MATCH($A234,NoSettings!$A$2:$A$1459,0),MATCH(X$1,NoSettings!$C$1:$AG$1,0))</f>
        <v>0</v>
      </c>
      <c r="Y234" s="3">
        <f t="array" ref="Y234">INDEX(NoSettings!$C$2:$AG$1459,MATCH($A234,NoSettings!$A$2:$A$1459,0),MATCH(Y$1,NoSettings!$C$1:$AG$1,0))</f>
        <v>0</v>
      </c>
      <c r="Z234" s="3">
        <f t="array" ref="Z234">INDEX(NoSettings!$C$2:$AG$1459,MATCH($A234,NoSettings!$A$2:$A$1459,0),MATCH(Z$1,NoSettings!$C$1:$AG$1,0))</f>
        <v>0</v>
      </c>
      <c r="AA234" s="3">
        <f t="array" ref="AA234">INDEX(NoSettings!$C$2:$AG$1459,MATCH($A234,NoSettings!$A$2:$A$1459,0),MATCH(AA$1,NoSettings!$C$1:$AG$1,0))</f>
        <v>0</v>
      </c>
      <c r="AB234" s="3">
        <f t="array" ref="AB234">INDEX(NoSettings!$C$2:$AG$1459,MATCH($A234,NoSettings!$A$2:$A$1459,0),MATCH(AB$1,NoSettings!$C$1:$AG$1,0))</f>
        <v>0</v>
      </c>
      <c r="AC234" s="3">
        <f t="array" ref="AC234">INDEX(NoSettings!$C$2:$AG$1459,MATCH($A234,NoSettings!$A$2:$A$1459,0),MATCH(AC$1,NoSettings!$C$1:$AG$1,0))</f>
        <v>0</v>
      </c>
      <c r="AD234" s="3">
        <f t="array" ref="AD234">INDEX(NoSettings!$C$2:$AG$1459,MATCH($A234,NoSettings!$A$2:$A$1459,0),MATCH(AD$1,NoSettings!$C$1:$AG$1,0))</f>
        <v>0</v>
      </c>
      <c r="AE234" s="3">
        <f t="array" ref="AE234">INDEX(NoSettings!$C$2:$AG$1459,MATCH($A234,NoSettings!$A$2:$A$1459,0),MATCH(AE$1,NoSettings!$C$1:$AG$1,0))</f>
        <v>0</v>
      </c>
      <c r="AF234" s="3">
        <f t="array" ref="AF234">INDEX(NoSettings!$C$2:$AG$1459,MATCH($A234,NoSettings!$A$2:$A$1459,0),MATCH(AF$1,NoSettings!$C$1:$AG$1,0))</f>
        <v>0</v>
      </c>
      <c r="AG234" s="3">
        <f t="array" ref="AG234">INDEX(NoSettings!$C$2:$AG$1459,MATCH($A234,NoSettings!$A$2:$A$1459,0),MATCH(AG$1,NoSettings!$C$1:$AG$1,0))</f>
        <v>0</v>
      </c>
      <c r="AH234" s="3">
        <f t="array" ref="AH234">INDEX(NoSettings!$C$2:$AG$1459,MATCH($A234,NoSettings!$A$2:$A$1459,0),MATCH(AH$1,NoSettings!$C$1:$AG$1,0))</f>
        <v>0</v>
      </c>
      <c r="AI234" s="3">
        <f t="array" ref="AI234">INDEX(NoSettings!$C$2:$AG$1459,MATCH($A234,NoSettings!$A$2:$A$1459,0),MATCH(AI$1,NoSettings!$C$1:$AG$1,0))</f>
        <v>0</v>
      </c>
      <c r="AJ234" s="3">
        <f t="array" ref="AJ234">INDEX(NoSettings!$C$2:$AG$1459,MATCH($A234,NoSettings!$A$2:$A$1459,0),MATCH(AJ$1,NoSettings!$C$1:$AG$1,0))</f>
        <v>0</v>
      </c>
      <c r="AK234" s="3">
        <f t="array" ref="AK234">INDEX(NoSettings!$C$2:$AG$1459,MATCH($A234,NoSettings!$A$2:$A$1459,0),MATCH(AK$1,NoSettings!$C$1:$AG$1,0))</f>
        <v>0</v>
      </c>
    </row>
    <row r="235" ht="15.75" hidden="1" customHeight="1">
      <c r="A235" s="3" t="s">
        <v>691</v>
      </c>
      <c r="B235" s="109" t="s">
        <v>156</v>
      </c>
      <c r="C235" s="109" t="s">
        <v>144</v>
      </c>
      <c r="D235" s="109" t="s">
        <v>142</v>
      </c>
      <c r="E235" s="109" t="s">
        <v>1943</v>
      </c>
      <c r="F235" s="109" t="s">
        <v>166</v>
      </c>
      <c r="G235" s="3">
        <f t="array" ref="G235">INDEX(NoSettings!$C$2:$AG$1459,MATCH($A235,NoSettings!$A$2:$A$1459,0),MATCH(G$1,NoSettings!$C$1:$AG$1,0))</f>
        <v>0</v>
      </c>
      <c r="H235" s="3">
        <f t="array" ref="H235">INDEX(NoSettings!$C$2:$AG$1459,MATCH($A235,NoSettings!$A$2:$A$1459,0),MATCH(H$1,NoSettings!$C$1:$AG$1,0))</f>
        <v>0</v>
      </c>
      <c r="I235" s="3">
        <f t="array" ref="I235">INDEX(NoSettings!$C$2:$AG$1459,MATCH($A235,NoSettings!$A$2:$A$1459,0),MATCH(I$1,NoSettings!$C$1:$AG$1,0))</f>
        <v>0</v>
      </c>
      <c r="J235" s="3">
        <f t="array" ref="J235">INDEX(NoSettings!$C$2:$AG$1459,MATCH($A235,NoSettings!$A$2:$A$1459,0),MATCH(J$1,NoSettings!$C$1:$AG$1,0))</f>
        <v>0</v>
      </c>
      <c r="K235" s="3">
        <f t="array" ref="K235">INDEX(NoSettings!$C$2:$AG$1459,MATCH($A235,NoSettings!$A$2:$A$1459,0),MATCH(K$1,NoSettings!$C$1:$AG$1,0))</f>
        <v>0</v>
      </c>
      <c r="L235" s="3">
        <f t="array" ref="L235">INDEX(NoSettings!$C$2:$AG$1459,MATCH($A235,NoSettings!$A$2:$A$1459,0),MATCH(L$1,NoSettings!$C$1:$AG$1,0))</f>
        <v>0</v>
      </c>
      <c r="M235" s="3">
        <f t="array" ref="M235">INDEX(NoSettings!$C$2:$AG$1459,MATCH($A235,NoSettings!$A$2:$A$1459,0),MATCH(M$1,NoSettings!$C$1:$AG$1,0))</f>
        <v>0</v>
      </c>
      <c r="N235" s="3">
        <f t="array" ref="N235">INDEX(NoSettings!$C$2:$AG$1459,MATCH($A235,NoSettings!$A$2:$A$1459,0),MATCH(N$1,NoSettings!$C$1:$AG$1,0))</f>
        <v>0</v>
      </c>
      <c r="O235" s="3">
        <f t="array" ref="O235">INDEX(NoSettings!$C$2:$AG$1459,MATCH($A235,NoSettings!$A$2:$A$1459,0),MATCH(O$1,NoSettings!$C$1:$AG$1,0))</f>
        <v>0</v>
      </c>
      <c r="P235" s="3">
        <f t="array" ref="P235">INDEX(NoSettings!$C$2:$AG$1459,MATCH($A235,NoSettings!$A$2:$A$1459,0),MATCH(P$1,NoSettings!$C$1:$AG$1,0))</f>
        <v>0</v>
      </c>
      <c r="Q235" s="3">
        <f t="array" ref="Q235">INDEX(NoSettings!$C$2:$AG$1459,MATCH($A235,NoSettings!$A$2:$A$1459,0),MATCH(Q$1,NoSettings!$C$1:$AG$1,0))</f>
        <v>0</v>
      </c>
      <c r="R235" s="3">
        <f t="array" ref="R235">INDEX(NoSettings!$C$2:$AG$1459,MATCH($A235,NoSettings!$A$2:$A$1459,0),MATCH(R$1,NoSettings!$C$1:$AG$1,0))</f>
        <v>0</v>
      </c>
      <c r="S235" s="3">
        <f t="array" ref="S235">INDEX(NoSettings!$C$2:$AG$1459,MATCH($A235,NoSettings!$A$2:$A$1459,0),MATCH(S$1,NoSettings!$C$1:$AG$1,0))</f>
        <v>0</v>
      </c>
      <c r="T235" s="3">
        <f t="array" ref="T235">INDEX(NoSettings!$C$2:$AG$1459,MATCH($A235,NoSettings!$A$2:$A$1459,0),MATCH(T$1,NoSettings!$C$1:$AG$1,0))</f>
        <v>0</v>
      </c>
      <c r="U235" s="3">
        <f t="array" ref="U235">INDEX(NoSettings!$C$2:$AG$1459,MATCH($A235,NoSettings!$A$2:$A$1459,0),MATCH(U$1,NoSettings!$C$1:$AG$1,0))</f>
        <v>0</v>
      </c>
      <c r="V235" s="3">
        <f t="array" ref="V235">INDEX(NoSettings!$C$2:$AG$1459,MATCH($A235,NoSettings!$A$2:$A$1459,0),MATCH(V$1,NoSettings!$C$1:$AG$1,0))</f>
        <v>0</v>
      </c>
      <c r="W235" s="3">
        <f t="array" ref="W235">INDEX(NoSettings!$C$2:$AG$1459,MATCH($A235,NoSettings!$A$2:$A$1459,0),MATCH(W$1,NoSettings!$C$1:$AG$1,0))</f>
        <v>0</v>
      </c>
      <c r="X235" s="3">
        <f t="array" ref="X235">INDEX(NoSettings!$C$2:$AG$1459,MATCH($A235,NoSettings!$A$2:$A$1459,0),MATCH(X$1,NoSettings!$C$1:$AG$1,0))</f>
        <v>0</v>
      </c>
      <c r="Y235" s="3">
        <f t="array" ref="Y235">INDEX(NoSettings!$C$2:$AG$1459,MATCH($A235,NoSettings!$A$2:$A$1459,0),MATCH(Y$1,NoSettings!$C$1:$AG$1,0))</f>
        <v>0</v>
      </c>
      <c r="Z235" s="3">
        <f t="array" ref="Z235">INDEX(NoSettings!$C$2:$AG$1459,MATCH($A235,NoSettings!$A$2:$A$1459,0),MATCH(Z$1,NoSettings!$C$1:$AG$1,0))</f>
        <v>0</v>
      </c>
      <c r="AA235" s="3">
        <f t="array" ref="AA235">INDEX(NoSettings!$C$2:$AG$1459,MATCH($A235,NoSettings!$A$2:$A$1459,0),MATCH(AA$1,NoSettings!$C$1:$AG$1,0))</f>
        <v>0</v>
      </c>
      <c r="AB235" s="3">
        <f t="array" ref="AB235">INDEX(NoSettings!$C$2:$AG$1459,MATCH($A235,NoSettings!$A$2:$A$1459,0),MATCH(AB$1,NoSettings!$C$1:$AG$1,0))</f>
        <v>0</v>
      </c>
      <c r="AC235" s="3">
        <f t="array" ref="AC235">INDEX(NoSettings!$C$2:$AG$1459,MATCH($A235,NoSettings!$A$2:$A$1459,0),MATCH(AC$1,NoSettings!$C$1:$AG$1,0))</f>
        <v>0</v>
      </c>
      <c r="AD235" s="3">
        <f t="array" ref="AD235">INDEX(NoSettings!$C$2:$AG$1459,MATCH($A235,NoSettings!$A$2:$A$1459,0),MATCH(AD$1,NoSettings!$C$1:$AG$1,0))</f>
        <v>0</v>
      </c>
      <c r="AE235" s="3">
        <f t="array" ref="AE235">INDEX(NoSettings!$C$2:$AG$1459,MATCH($A235,NoSettings!$A$2:$A$1459,0),MATCH(AE$1,NoSettings!$C$1:$AG$1,0))</f>
        <v>0</v>
      </c>
      <c r="AF235" s="3">
        <f t="array" ref="AF235">INDEX(NoSettings!$C$2:$AG$1459,MATCH($A235,NoSettings!$A$2:$A$1459,0),MATCH(AF$1,NoSettings!$C$1:$AG$1,0))</f>
        <v>0</v>
      </c>
      <c r="AG235" s="3">
        <f t="array" ref="AG235">INDEX(NoSettings!$C$2:$AG$1459,MATCH($A235,NoSettings!$A$2:$A$1459,0),MATCH(AG$1,NoSettings!$C$1:$AG$1,0))</f>
        <v>0</v>
      </c>
      <c r="AH235" s="3">
        <f t="array" ref="AH235">INDEX(NoSettings!$C$2:$AG$1459,MATCH($A235,NoSettings!$A$2:$A$1459,0),MATCH(AH$1,NoSettings!$C$1:$AG$1,0))</f>
        <v>0</v>
      </c>
      <c r="AI235" s="3">
        <f t="array" ref="AI235">INDEX(NoSettings!$C$2:$AG$1459,MATCH($A235,NoSettings!$A$2:$A$1459,0),MATCH(AI$1,NoSettings!$C$1:$AG$1,0))</f>
        <v>0</v>
      </c>
      <c r="AJ235" s="3">
        <f t="array" ref="AJ235">INDEX(NoSettings!$C$2:$AG$1459,MATCH($A235,NoSettings!$A$2:$A$1459,0),MATCH(AJ$1,NoSettings!$C$1:$AG$1,0))</f>
        <v>0</v>
      </c>
      <c r="AK235" s="3">
        <f t="array" ref="AK235">INDEX(NoSettings!$C$2:$AG$1459,MATCH($A235,NoSettings!$A$2:$A$1459,0),MATCH(AK$1,NoSettings!$C$1:$AG$1,0))</f>
        <v>0</v>
      </c>
    </row>
    <row r="236" ht="15.75" hidden="1" customHeight="1">
      <c r="A236" s="3" t="s">
        <v>692</v>
      </c>
      <c r="B236" s="109" t="s">
        <v>156</v>
      </c>
      <c r="C236" s="109" t="s">
        <v>144</v>
      </c>
      <c r="D236" s="109" t="s">
        <v>142</v>
      </c>
      <c r="E236" s="109" t="s">
        <v>1943</v>
      </c>
      <c r="F236" s="109" t="s">
        <v>167</v>
      </c>
      <c r="G236" s="3">
        <f t="array" ref="G236">INDEX(NoSettings!$C$2:$AG$1459,MATCH($A236,NoSettings!$A$2:$A$1459,0),MATCH(G$1,NoSettings!$C$1:$AG$1,0))</f>
        <v>0</v>
      </c>
      <c r="H236" s="3">
        <f t="array" ref="H236">INDEX(NoSettings!$C$2:$AG$1459,MATCH($A236,NoSettings!$A$2:$A$1459,0),MATCH(H$1,NoSettings!$C$1:$AG$1,0))</f>
        <v>0</v>
      </c>
      <c r="I236" s="3">
        <f t="array" ref="I236">INDEX(NoSettings!$C$2:$AG$1459,MATCH($A236,NoSettings!$A$2:$A$1459,0),MATCH(I$1,NoSettings!$C$1:$AG$1,0))</f>
        <v>0</v>
      </c>
      <c r="J236" s="3">
        <f t="array" ref="J236">INDEX(NoSettings!$C$2:$AG$1459,MATCH($A236,NoSettings!$A$2:$A$1459,0),MATCH(J$1,NoSettings!$C$1:$AG$1,0))</f>
        <v>0</v>
      </c>
      <c r="K236" s="3">
        <f t="array" ref="K236">INDEX(NoSettings!$C$2:$AG$1459,MATCH($A236,NoSettings!$A$2:$A$1459,0),MATCH(K$1,NoSettings!$C$1:$AG$1,0))</f>
        <v>0</v>
      </c>
      <c r="L236" s="3">
        <f t="array" ref="L236">INDEX(NoSettings!$C$2:$AG$1459,MATCH($A236,NoSettings!$A$2:$A$1459,0),MATCH(L$1,NoSettings!$C$1:$AG$1,0))</f>
        <v>0</v>
      </c>
      <c r="M236" s="3">
        <f t="array" ref="M236">INDEX(NoSettings!$C$2:$AG$1459,MATCH($A236,NoSettings!$A$2:$A$1459,0),MATCH(M$1,NoSettings!$C$1:$AG$1,0))</f>
        <v>0</v>
      </c>
      <c r="N236" s="3">
        <f t="array" ref="N236">INDEX(NoSettings!$C$2:$AG$1459,MATCH($A236,NoSettings!$A$2:$A$1459,0),MATCH(N$1,NoSettings!$C$1:$AG$1,0))</f>
        <v>0</v>
      </c>
      <c r="O236" s="3">
        <f t="array" ref="O236">INDEX(NoSettings!$C$2:$AG$1459,MATCH($A236,NoSettings!$A$2:$A$1459,0),MATCH(O$1,NoSettings!$C$1:$AG$1,0))</f>
        <v>0</v>
      </c>
      <c r="P236" s="3">
        <f t="array" ref="P236">INDEX(NoSettings!$C$2:$AG$1459,MATCH($A236,NoSettings!$A$2:$A$1459,0),MATCH(P$1,NoSettings!$C$1:$AG$1,0))</f>
        <v>0</v>
      </c>
      <c r="Q236" s="3">
        <f t="array" ref="Q236">INDEX(NoSettings!$C$2:$AG$1459,MATCH($A236,NoSettings!$A$2:$A$1459,0),MATCH(Q$1,NoSettings!$C$1:$AG$1,0))</f>
        <v>0</v>
      </c>
      <c r="R236" s="3">
        <f t="array" ref="R236">INDEX(NoSettings!$C$2:$AG$1459,MATCH($A236,NoSettings!$A$2:$A$1459,0),MATCH(R$1,NoSettings!$C$1:$AG$1,0))</f>
        <v>0</v>
      </c>
      <c r="S236" s="3">
        <f t="array" ref="S236">INDEX(NoSettings!$C$2:$AG$1459,MATCH($A236,NoSettings!$A$2:$A$1459,0),MATCH(S$1,NoSettings!$C$1:$AG$1,0))</f>
        <v>0</v>
      </c>
      <c r="T236" s="3">
        <f t="array" ref="T236">INDEX(NoSettings!$C$2:$AG$1459,MATCH($A236,NoSettings!$A$2:$A$1459,0),MATCH(T$1,NoSettings!$C$1:$AG$1,0))</f>
        <v>0</v>
      </c>
      <c r="U236" s="3">
        <f t="array" ref="U236">INDEX(NoSettings!$C$2:$AG$1459,MATCH($A236,NoSettings!$A$2:$A$1459,0),MATCH(U$1,NoSettings!$C$1:$AG$1,0))</f>
        <v>0</v>
      </c>
      <c r="V236" s="3">
        <f t="array" ref="V236">INDEX(NoSettings!$C$2:$AG$1459,MATCH($A236,NoSettings!$A$2:$A$1459,0),MATCH(V$1,NoSettings!$C$1:$AG$1,0))</f>
        <v>0</v>
      </c>
      <c r="W236" s="3">
        <f t="array" ref="W236">INDEX(NoSettings!$C$2:$AG$1459,MATCH($A236,NoSettings!$A$2:$A$1459,0),MATCH(W$1,NoSettings!$C$1:$AG$1,0))</f>
        <v>0</v>
      </c>
      <c r="X236" s="3">
        <f t="array" ref="X236">INDEX(NoSettings!$C$2:$AG$1459,MATCH($A236,NoSettings!$A$2:$A$1459,0),MATCH(X$1,NoSettings!$C$1:$AG$1,0))</f>
        <v>0</v>
      </c>
      <c r="Y236" s="3">
        <f t="array" ref="Y236">INDEX(NoSettings!$C$2:$AG$1459,MATCH($A236,NoSettings!$A$2:$A$1459,0),MATCH(Y$1,NoSettings!$C$1:$AG$1,0))</f>
        <v>0</v>
      </c>
      <c r="Z236" s="3">
        <f t="array" ref="Z236">INDEX(NoSettings!$C$2:$AG$1459,MATCH($A236,NoSettings!$A$2:$A$1459,0),MATCH(Z$1,NoSettings!$C$1:$AG$1,0))</f>
        <v>0</v>
      </c>
      <c r="AA236" s="3">
        <f t="array" ref="AA236">INDEX(NoSettings!$C$2:$AG$1459,MATCH($A236,NoSettings!$A$2:$A$1459,0),MATCH(AA$1,NoSettings!$C$1:$AG$1,0))</f>
        <v>0</v>
      </c>
      <c r="AB236" s="3">
        <f t="array" ref="AB236">INDEX(NoSettings!$C$2:$AG$1459,MATCH($A236,NoSettings!$A$2:$A$1459,0),MATCH(AB$1,NoSettings!$C$1:$AG$1,0))</f>
        <v>0</v>
      </c>
      <c r="AC236" s="3">
        <f t="array" ref="AC236">INDEX(NoSettings!$C$2:$AG$1459,MATCH($A236,NoSettings!$A$2:$A$1459,0),MATCH(AC$1,NoSettings!$C$1:$AG$1,0))</f>
        <v>0</v>
      </c>
      <c r="AD236" s="3">
        <f t="array" ref="AD236">INDEX(NoSettings!$C$2:$AG$1459,MATCH($A236,NoSettings!$A$2:$A$1459,0),MATCH(AD$1,NoSettings!$C$1:$AG$1,0))</f>
        <v>0</v>
      </c>
      <c r="AE236" s="3">
        <f t="array" ref="AE236">INDEX(NoSettings!$C$2:$AG$1459,MATCH($A236,NoSettings!$A$2:$A$1459,0),MATCH(AE$1,NoSettings!$C$1:$AG$1,0))</f>
        <v>0</v>
      </c>
      <c r="AF236" s="3">
        <f t="array" ref="AF236">INDEX(NoSettings!$C$2:$AG$1459,MATCH($A236,NoSettings!$A$2:$A$1459,0),MATCH(AF$1,NoSettings!$C$1:$AG$1,0))</f>
        <v>0</v>
      </c>
      <c r="AG236" s="3">
        <f t="array" ref="AG236">INDEX(NoSettings!$C$2:$AG$1459,MATCH($A236,NoSettings!$A$2:$A$1459,0),MATCH(AG$1,NoSettings!$C$1:$AG$1,0))</f>
        <v>0</v>
      </c>
      <c r="AH236" s="3">
        <f t="array" ref="AH236">INDEX(NoSettings!$C$2:$AG$1459,MATCH($A236,NoSettings!$A$2:$A$1459,0),MATCH(AH$1,NoSettings!$C$1:$AG$1,0))</f>
        <v>0</v>
      </c>
      <c r="AI236" s="3">
        <f t="array" ref="AI236">INDEX(NoSettings!$C$2:$AG$1459,MATCH($A236,NoSettings!$A$2:$A$1459,0),MATCH(AI$1,NoSettings!$C$1:$AG$1,0))</f>
        <v>0</v>
      </c>
      <c r="AJ236" s="3">
        <f t="array" ref="AJ236">INDEX(NoSettings!$C$2:$AG$1459,MATCH($A236,NoSettings!$A$2:$A$1459,0),MATCH(AJ$1,NoSettings!$C$1:$AG$1,0))</f>
        <v>0</v>
      </c>
      <c r="AK236" s="3">
        <f t="array" ref="AK236">INDEX(NoSettings!$C$2:$AG$1459,MATCH($A236,NoSettings!$A$2:$A$1459,0),MATCH(AK$1,NoSettings!$C$1:$AG$1,0))</f>
        <v>0</v>
      </c>
    </row>
    <row r="237" ht="15.75" hidden="1" customHeight="1">
      <c r="A237" s="3" t="s">
        <v>693</v>
      </c>
      <c r="B237" s="109" t="s">
        <v>156</v>
      </c>
      <c r="C237" s="109" t="s">
        <v>144</v>
      </c>
      <c r="D237" s="109" t="s">
        <v>142</v>
      </c>
      <c r="E237" s="109" t="s">
        <v>1943</v>
      </c>
      <c r="F237" s="109" t="s">
        <v>168</v>
      </c>
      <c r="G237" s="3">
        <f t="array" ref="G237">INDEX(NoSettings!$C$2:$AG$1459,MATCH($A237,NoSettings!$A$2:$A$1459,0),MATCH(G$1,NoSettings!$C$1:$AG$1,0))</f>
        <v>0</v>
      </c>
      <c r="H237" s="3">
        <f t="array" ref="H237">INDEX(NoSettings!$C$2:$AG$1459,MATCH($A237,NoSettings!$A$2:$A$1459,0),MATCH(H$1,NoSettings!$C$1:$AG$1,0))</f>
        <v>0</v>
      </c>
      <c r="I237" s="3">
        <f t="array" ref="I237">INDEX(NoSettings!$C$2:$AG$1459,MATCH($A237,NoSettings!$A$2:$A$1459,0),MATCH(I$1,NoSettings!$C$1:$AG$1,0))</f>
        <v>0</v>
      </c>
      <c r="J237" s="3">
        <f t="array" ref="J237">INDEX(NoSettings!$C$2:$AG$1459,MATCH($A237,NoSettings!$A$2:$A$1459,0),MATCH(J$1,NoSettings!$C$1:$AG$1,0))</f>
        <v>0</v>
      </c>
      <c r="K237" s="3">
        <f t="array" ref="K237">INDEX(NoSettings!$C$2:$AG$1459,MATCH($A237,NoSettings!$A$2:$A$1459,0),MATCH(K$1,NoSettings!$C$1:$AG$1,0))</f>
        <v>0</v>
      </c>
      <c r="L237" s="3">
        <f t="array" ref="L237">INDEX(NoSettings!$C$2:$AG$1459,MATCH($A237,NoSettings!$A$2:$A$1459,0),MATCH(L$1,NoSettings!$C$1:$AG$1,0))</f>
        <v>0</v>
      </c>
      <c r="M237" s="3">
        <f t="array" ref="M237">INDEX(NoSettings!$C$2:$AG$1459,MATCH($A237,NoSettings!$A$2:$A$1459,0),MATCH(M$1,NoSettings!$C$1:$AG$1,0))</f>
        <v>0</v>
      </c>
      <c r="N237" s="3">
        <f t="array" ref="N237">INDEX(NoSettings!$C$2:$AG$1459,MATCH($A237,NoSettings!$A$2:$A$1459,0),MATCH(N$1,NoSettings!$C$1:$AG$1,0))</f>
        <v>0</v>
      </c>
      <c r="O237" s="3">
        <f t="array" ref="O237">INDEX(NoSettings!$C$2:$AG$1459,MATCH($A237,NoSettings!$A$2:$A$1459,0),MATCH(O$1,NoSettings!$C$1:$AG$1,0))</f>
        <v>0</v>
      </c>
      <c r="P237" s="3">
        <f t="array" ref="P237">INDEX(NoSettings!$C$2:$AG$1459,MATCH($A237,NoSettings!$A$2:$A$1459,0),MATCH(P$1,NoSettings!$C$1:$AG$1,0))</f>
        <v>0</v>
      </c>
      <c r="Q237" s="3">
        <f t="array" ref="Q237">INDEX(NoSettings!$C$2:$AG$1459,MATCH($A237,NoSettings!$A$2:$A$1459,0),MATCH(Q$1,NoSettings!$C$1:$AG$1,0))</f>
        <v>0</v>
      </c>
      <c r="R237" s="3">
        <f t="array" ref="R237">INDEX(NoSettings!$C$2:$AG$1459,MATCH($A237,NoSettings!$A$2:$A$1459,0),MATCH(R$1,NoSettings!$C$1:$AG$1,0))</f>
        <v>0</v>
      </c>
      <c r="S237" s="3">
        <f t="array" ref="S237">INDEX(NoSettings!$C$2:$AG$1459,MATCH($A237,NoSettings!$A$2:$A$1459,0),MATCH(S$1,NoSettings!$C$1:$AG$1,0))</f>
        <v>0</v>
      </c>
      <c r="T237" s="3">
        <f t="array" ref="T237">INDEX(NoSettings!$C$2:$AG$1459,MATCH($A237,NoSettings!$A$2:$A$1459,0),MATCH(T$1,NoSettings!$C$1:$AG$1,0))</f>
        <v>0</v>
      </c>
      <c r="U237" s="3">
        <f t="array" ref="U237">INDEX(NoSettings!$C$2:$AG$1459,MATCH($A237,NoSettings!$A$2:$A$1459,0),MATCH(U$1,NoSettings!$C$1:$AG$1,0))</f>
        <v>0</v>
      </c>
      <c r="V237" s="3">
        <f t="array" ref="V237">INDEX(NoSettings!$C$2:$AG$1459,MATCH($A237,NoSettings!$A$2:$A$1459,0),MATCH(V$1,NoSettings!$C$1:$AG$1,0))</f>
        <v>0</v>
      </c>
      <c r="W237" s="3">
        <f t="array" ref="W237">INDEX(NoSettings!$C$2:$AG$1459,MATCH($A237,NoSettings!$A$2:$A$1459,0),MATCH(W$1,NoSettings!$C$1:$AG$1,0))</f>
        <v>0</v>
      </c>
      <c r="X237" s="3">
        <f t="array" ref="X237">INDEX(NoSettings!$C$2:$AG$1459,MATCH($A237,NoSettings!$A$2:$A$1459,0),MATCH(X$1,NoSettings!$C$1:$AG$1,0))</f>
        <v>0</v>
      </c>
      <c r="Y237" s="3">
        <f t="array" ref="Y237">INDEX(NoSettings!$C$2:$AG$1459,MATCH($A237,NoSettings!$A$2:$A$1459,0),MATCH(Y$1,NoSettings!$C$1:$AG$1,0))</f>
        <v>0</v>
      </c>
      <c r="Z237" s="3">
        <f t="array" ref="Z237">INDEX(NoSettings!$C$2:$AG$1459,MATCH($A237,NoSettings!$A$2:$A$1459,0),MATCH(Z$1,NoSettings!$C$1:$AG$1,0))</f>
        <v>0</v>
      </c>
      <c r="AA237" s="3">
        <f t="array" ref="AA237">INDEX(NoSettings!$C$2:$AG$1459,MATCH($A237,NoSettings!$A$2:$A$1459,0),MATCH(AA$1,NoSettings!$C$1:$AG$1,0))</f>
        <v>0</v>
      </c>
      <c r="AB237" s="3">
        <f t="array" ref="AB237">INDEX(NoSettings!$C$2:$AG$1459,MATCH($A237,NoSettings!$A$2:$A$1459,0),MATCH(AB$1,NoSettings!$C$1:$AG$1,0))</f>
        <v>0</v>
      </c>
      <c r="AC237" s="3">
        <f t="array" ref="AC237">INDEX(NoSettings!$C$2:$AG$1459,MATCH($A237,NoSettings!$A$2:$A$1459,0),MATCH(AC$1,NoSettings!$C$1:$AG$1,0))</f>
        <v>0</v>
      </c>
      <c r="AD237" s="3">
        <f t="array" ref="AD237">INDEX(NoSettings!$C$2:$AG$1459,MATCH($A237,NoSettings!$A$2:$A$1459,0),MATCH(AD$1,NoSettings!$C$1:$AG$1,0))</f>
        <v>0</v>
      </c>
      <c r="AE237" s="3">
        <f t="array" ref="AE237">INDEX(NoSettings!$C$2:$AG$1459,MATCH($A237,NoSettings!$A$2:$A$1459,0),MATCH(AE$1,NoSettings!$C$1:$AG$1,0))</f>
        <v>0</v>
      </c>
      <c r="AF237" s="3">
        <f t="array" ref="AF237">INDEX(NoSettings!$C$2:$AG$1459,MATCH($A237,NoSettings!$A$2:$A$1459,0),MATCH(AF$1,NoSettings!$C$1:$AG$1,0))</f>
        <v>0</v>
      </c>
      <c r="AG237" s="3">
        <f t="array" ref="AG237">INDEX(NoSettings!$C$2:$AG$1459,MATCH($A237,NoSettings!$A$2:$A$1459,0),MATCH(AG$1,NoSettings!$C$1:$AG$1,0))</f>
        <v>0</v>
      </c>
      <c r="AH237" s="3">
        <f t="array" ref="AH237">INDEX(NoSettings!$C$2:$AG$1459,MATCH($A237,NoSettings!$A$2:$A$1459,0),MATCH(AH$1,NoSettings!$C$1:$AG$1,0))</f>
        <v>0</v>
      </c>
      <c r="AI237" s="3">
        <f t="array" ref="AI237">INDEX(NoSettings!$C$2:$AG$1459,MATCH($A237,NoSettings!$A$2:$A$1459,0),MATCH(AI$1,NoSettings!$C$1:$AG$1,0))</f>
        <v>0</v>
      </c>
      <c r="AJ237" s="3">
        <f t="array" ref="AJ237">INDEX(NoSettings!$C$2:$AG$1459,MATCH($A237,NoSettings!$A$2:$A$1459,0),MATCH(AJ$1,NoSettings!$C$1:$AG$1,0))</f>
        <v>0</v>
      </c>
      <c r="AK237" s="3">
        <f t="array" ref="AK237">INDEX(NoSettings!$C$2:$AG$1459,MATCH($A237,NoSettings!$A$2:$A$1459,0),MATCH(AK$1,NoSettings!$C$1:$AG$1,0))</f>
        <v>0</v>
      </c>
    </row>
    <row r="238" ht="15.75" hidden="1" customHeight="1">
      <c r="A238" s="3" t="s">
        <v>694</v>
      </c>
      <c r="B238" s="109" t="s">
        <v>156</v>
      </c>
      <c r="C238" s="109" t="s">
        <v>144</v>
      </c>
      <c r="D238" s="109" t="s">
        <v>142</v>
      </c>
      <c r="E238" s="109" t="s">
        <v>1944</v>
      </c>
      <c r="F238" s="109" t="s">
        <v>159</v>
      </c>
      <c r="G238" s="3">
        <f t="array" ref="G238">INDEX(NoSettings!$C$2:$AG$1459,MATCH($A238,NoSettings!$A$2:$A$1459,0),MATCH(G$1,NoSettings!$C$1:$AG$1,0))</f>
        <v>0</v>
      </c>
      <c r="H238" s="3">
        <f t="array" ref="H238">INDEX(NoSettings!$C$2:$AG$1459,MATCH($A238,NoSettings!$A$2:$A$1459,0),MATCH(H$1,NoSettings!$C$1:$AG$1,0))</f>
        <v>0</v>
      </c>
      <c r="I238" s="3">
        <f t="array" ref="I238">INDEX(NoSettings!$C$2:$AG$1459,MATCH($A238,NoSettings!$A$2:$A$1459,0),MATCH(I$1,NoSettings!$C$1:$AG$1,0))</f>
        <v>0</v>
      </c>
      <c r="J238" s="3">
        <f t="array" ref="J238">INDEX(NoSettings!$C$2:$AG$1459,MATCH($A238,NoSettings!$A$2:$A$1459,0),MATCH(J$1,NoSettings!$C$1:$AG$1,0))</f>
        <v>0</v>
      </c>
      <c r="K238" s="3">
        <f t="array" ref="K238">INDEX(NoSettings!$C$2:$AG$1459,MATCH($A238,NoSettings!$A$2:$A$1459,0),MATCH(K$1,NoSettings!$C$1:$AG$1,0))</f>
        <v>0</v>
      </c>
      <c r="L238" s="3">
        <f t="array" ref="L238">INDEX(NoSettings!$C$2:$AG$1459,MATCH($A238,NoSettings!$A$2:$A$1459,0),MATCH(L$1,NoSettings!$C$1:$AG$1,0))</f>
        <v>0</v>
      </c>
      <c r="M238" s="3">
        <f t="array" ref="M238">INDEX(NoSettings!$C$2:$AG$1459,MATCH($A238,NoSettings!$A$2:$A$1459,0),MATCH(M$1,NoSettings!$C$1:$AG$1,0))</f>
        <v>0</v>
      </c>
      <c r="N238" s="3">
        <f t="array" ref="N238">INDEX(NoSettings!$C$2:$AG$1459,MATCH($A238,NoSettings!$A$2:$A$1459,0),MATCH(N$1,NoSettings!$C$1:$AG$1,0))</f>
        <v>0</v>
      </c>
      <c r="O238" s="3">
        <f t="array" ref="O238">INDEX(NoSettings!$C$2:$AG$1459,MATCH($A238,NoSettings!$A$2:$A$1459,0),MATCH(O$1,NoSettings!$C$1:$AG$1,0))</f>
        <v>0</v>
      </c>
      <c r="P238" s="3">
        <f t="array" ref="P238">INDEX(NoSettings!$C$2:$AG$1459,MATCH($A238,NoSettings!$A$2:$A$1459,0),MATCH(P$1,NoSettings!$C$1:$AG$1,0))</f>
        <v>0</v>
      </c>
      <c r="Q238" s="3">
        <f t="array" ref="Q238">INDEX(NoSettings!$C$2:$AG$1459,MATCH($A238,NoSettings!$A$2:$A$1459,0),MATCH(Q$1,NoSettings!$C$1:$AG$1,0))</f>
        <v>0</v>
      </c>
      <c r="R238" s="3">
        <f t="array" ref="R238">INDEX(NoSettings!$C$2:$AG$1459,MATCH($A238,NoSettings!$A$2:$A$1459,0),MATCH(R$1,NoSettings!$C$1:$AG$1,0))</f>
        <v>0</v>
      </c>
      <c r="S238" s="3">
        <f t="array" ref="S238">INDEX(NoSettings!$C$2:$AG$1459,MATCH($A238,NoSettings!$A$2:$A$1459,0),MATCH(S$1,NoSettings!$C$1:$AG$1,0))</f>
        <v>0</v>
      </c>
      <c r="T238" s="3">
        <f t="array" ref="T238">INDEX(NoSettings!$C$2:$AG$1459,MATCH($A238,NoSettings!$A$2:$A$1459,0),MATCH(T$1,NoSettings!$C$1:$AG$1,0))</f>
        <v>0</v>
      </c>
      <c r="U238" s="3">
        <f t="array" ref="U238">INDEX(NoSettings!$C$2:$AG$1459,MATCH($A238,NoSettings!$A$2:$A$1459,0),MATCH(U$1,NoSettings!$C$1:$AG$1,0))</f>
        <v>0</v>
      </c>
      <c r="V238" s="3">
        <f t="array" ref="V238">INDEX(NoSettings!$C$2:$AG$1459,MATCH($A238,NoSettings!$A$2:$A$1459,0),MATCH(V$1,NoSettings!$C$1:$AG$1,0))</f>
        <v>0</v>
      </c>
      <c r="W238" s="3">
        <f t="array" ref="W238">INDEX(NoSettings!$C$2:$AG$1459,MATCH($A238,NoSettings!$A$2:$A$1459,0),MATCH(W$1,NoSettings!$C$1:$AG$1,0))</f>
        <v>0</v>
      </c>
      <c r="X238" s="3">
        <f t="array" ref="X238">INDEX(NoSettings!$C$2:$AG$1459,MATCH($A238,NoSettings!$A$2:$A$1459,0),MATCH(X$1,NoSettings!$C$1:$AG$1,0))</f>
        <v>0</v>
      </c>
      <c r="Y238" s="3">
        <f t="array" ref="Y238">INDEX(NoSettings!$C$2:$AG$1459,MATCH($A238,NoSettings!$A$2:$A$1459,0),MATCH(Y$1,NoSettings!$C$1:$AG$1,0))</f>
        <v>0</v>
      </c>
      <c r="Z238" s="3">
        <f t="array" ref="Z238">INDEX(NoSettings!$C$2:$AG$1459,MATCH($A238,NoSettings!$A$2:$A$1459,0),MATCH(Z$1,NoSettings!$C$1:$AG$1,0))</f>
        <v>0</v>
      </c>
      <c r="AA238" s="3">
        <f t="array" ref="AA238">INDEX(NoSettings!$C$2:$AG$1459,MATCH($A238,NoSettings!$A$2:$A$1459,0),MATCH(AA$1,NoSettings!$C$1:$AG$1,0))</f>
        <v>0</v>
      </c>
      <c r="AB238" s="3">
        <f t="array" ref="AB238">INDEX(NoSettings!$C$2:$AG$1459,MATCH($A238,NoSettings!$A$2:$A$1459,0),MATCH(AB$1,NoSettings!$C$1:$AG$1,0))</f>
        <v>0</v>
      </c>
      <c r="AC238" s="3">
        <f t="array" ref="AC238">INDEX(NoSettings!$C$2:$AG$1459,MATCH($A238,NoSettings!$A$2:$A$1459,0),MATCH(AC$1,NoSettings!$C$1:$AG$1,0))</f>
        <v>0</v>
      </c>
      <c r="AD238" s="3">
        <f t="array" ref="AD238">INDEX(NoSettings!$C$2:$AG$1459,MATCH($A238,NoSettings!$A$2:$A$1459,0),MATCH(AD$1,NoSettings!$C$1:$AG$1,0))</f>
        <v>0</v>
      </c>
      <c r="AE238" s="3">
        <f t="array" ref="AE238">INDEX(NoSettings!$C$2:$AG$1459,MATCH($A238,NoSettings!$A$2:$A$1459,0),MATCH(AE$1,NoSettings!$C$1:$AG$1,0))</f>
        <v>0</v>
      </c>
      <c r="AF238" s="3">
        <f t="array" ref="AF238">INDEX(NoSettings!$C$2:$AG$1459,MATCH($A238,NoSettings!$A$2:$A$1459,0),MATCH(AF$1,NoSettings!$C$1:$AG$1,0))</f>
        <v>0</v>
      </c>
      <c r="AG238" s="3">
        <f t="array" ref="AG238">INDEX(NoSettings!$C$2:$AG$1459,MATCH($A238,NoSettings!$A$2:$A$1459,0),MATCH(AG$1,NoSettings!$C$1:$AG$1,0))</f>
        <v>0</v>
      </c>
      <c r="AH238" s="3">
        <f t="array" ref="AH238">INDEX(NoSettings!$C$2:$AG$1459,MATCH($A238,NoSettings!$A$2:$A$1459,0),MATCH(AH$1,NoSettings!$C$1:$AG$1,0))</f>
        <v>0</v>
      </c>
      <c r="AI238" s="3">
        <f t="array" ref="AI238">INDEX(NoSettings!$C$2:$AG$1459,MATCH($A238,NoSettings!$A$2:$A$1459,0),MATCH(AI$1,NoSettings!$C$1:$AG$1,0))</f>
        <v>0</v>
      </c>
      <c r="AJ238" s="3">
        <f t="array" ref="AJ238">INDEX(NoSettings!$C$2:$AG$1459,MATCH($A238,NoSettings!$A$2:$A$1459,0),MATCH(AJ$1,NoSettings!$C$1:$AG$1,0))</f>
        <v>0</v>
      </c>
      <c r="AK238" s="3">
        <f t="array" ref="AK238">INDEX(NoSettings!$C$2:$AG$1459,MATCH($A238,NoSettings!$A$2:$A$1459,0),MATCH(AK$1,NoSettings!$C$1:$AG$1,0))</f>
        <v>0</v>
      </c>
    </row>
    <row r="239" ht="15.75" hidden="1" customHeight="1">
      <c r="A239" s="3" t="s">
        <v>695</v>
      </c>
      <c r="B239" s="109" t="s">
        <v>156</v>
      </c>
      <c r="C239" s="109" t="s">
        <v>144</v>
      </c>
      <c r="D239" s="109" t="s">
        <v>142</v>
      </c>
      <c r="E239" s="109" t="s">
        <v>1944</v>
      </c>
      <c r="F239" s="109" t="s">
        <v>160</v>
      </c>
      <c r="G239" s="3">
        <f t="array" ref="G239">INDEX(NoSettings!$C$2:$AG$1459,MATCH($A239,NoSettings!$A$2:$A$1459,0),MATCH(G$1,NoSettings!$C$1:$AG$1,0))</f>
        <v>0</v>
      </c>
      <c r="H239" s="3">
        <f t="array" ref="H239">INDEX(NoSettings!$C$2:$AG$1459,MATCH($A239,NoSettings!$A$2:$A$1459,0),MATCH(H$1,NoSettings!$C$1:$AG$1,0))</f>
        <v>0</v>
      </c>
      <c r="I239" s="3">
        <f t="array" ref="I239">INDEX(NoSettings!$C$2:$AG$1459,MATCH($A239,NoSettings!$A$2:$A$1459,0),MATCH(I$1,NoSettings!$C$1:$AG$1,0))</f>
        <v>0</v>
      </c>
      <c r="J239" s="3">
        <f t="array" ref="J239">INDEX(NoSettings!$C$2:$AG$1459,MATCH($A239,NoSettings!$A$2:$A$1459,0),MATCH(J$1,NoSettings!$C$1:$AG$1,0))</f>
        <v>0</v>
      </c>
      <c r="K239" s="3">
        <f t="array" ref="K239">INDEX(NoSettings!$C$2:$AG$1459,MATCH($A239,NoSettings!$A$2:$A$1459,0),MATCH(K$1,NoSettings!$C$1:$AG$1,0))</f>
        <v>0</v>
      </c>
      <c r="L239" s="3">
        <f t="array" ref="L239">INDEX(NoSettings!$C$2:$AG$1459,MATCH($A239,NoSettings!$A$2:$A$1459,0),MATCH(L$1,NoSettings!$C$1:$AG$1,0))</f>
        <v>0</v>
      </c>
      <c r="M239" s="3">
        <f t="array" ref="M239">INDEX(NoSettings!$C$2:$AG$1459,MATCH($A239,NoSettings!$A$2:$A$1459,0),MATCH(M$1,NoSettings!$C$1:$AG$1,0))</f>
        <v>0</v>
      </c>
      <c r="N239" s="3">
        <f t="array" ref="N239">INDEX(NoSettings!$C$2:$AG$1459,MATCH($A239,NoSettings!$A$2:$A$1459,0),MATCH(N$1,NoSettings!$C$1:$AG$1,0))</f>
        <v>0</v>
      </c>
      <c r="O239" s="3">
        <f t="array" ref="O239">INDEX(NoSettings!$C$2:$AG$1459,MATCH($A239,NoSettings!$A$2:$A$1459,0),MATCH(O$1,NoSettings!$C$1:$AG$1,0))</f>
        <v>0</v>
      </c>
      <c r="P239" s="3">
        <f t="array" ref="P239">INDEX(NoSettings!$C$2:$AG$1459,MATCH($A239,NoSettings!$A$2:$A$1459,0),MATCH(P$1,NoSettings!$C$1:$AG$1,0))</f>
        <v>0</v>
      </c>
      <c r="Q239" s="3">
        <f t="array" ref="Q239">INDEX(NoSettings!$C$2:$AG$1459,MATCH($A239,NoSettings!$A$2:$A$1459,0),MATCH(Q$1,NoSettings!$C$1:$AG$1,0))</f>
        <v>0</v>
      </c>
      <c r="R239" s="3">
        <f t="array" ref="R239">INDEX(NoSettings!$C$2:$AG$1459,MATCH($A239,NoSettings!$A$2:$A$1459,0),MATCH(R$1,NoSettings!$C$1:$AG$1,0))</f>
        <v>0</v>
      </c>
      <c r="S239" s="3">
        <f t="array" ref="S239">INDEX(NoSettings!$C$2:$AG$1459,MATCH($A239,NoSettings!$A$2:$A$1459,0),MATCH(S$1,NoSettings!$C$1:$AG$1,0))</f>
        <v>0</v>
      </c>
      <c r="T239" s="3">
        <f t="array" ref="T239">INDEX(NoSettings!$C$2:$AG$1459,MATCH($A239,NoSettings!$A$2:$A$1459,0),MATCH(T$1,NoSettings!$C$1:$AG$1,0))</f>
        <v>0</v>
      </c>
      <c r="U239" s="3">
        <f t="array" ref="U239">INDEX(NoSettings!$C$2:$AG$1459,MATCH($A239,NoSettings!$A$2:$A$1459,0),MATCH(U$1,NoSettings!$C$1:$AG$1,0))</f>
        <v>0</v>
      </c>
      <c r="V239" s="3">
        <f t="array" ref="V239">INDEX(NoSettings!$C$2:$AG$1459,MATCH($A239,NoSettings!$A$2:$A$1459,0),MATCH(V$1,NoSettings!$C$1:$AG$1,0))</f>
        <v>0</v>
      </c>
      <c r="W239" s="3">
        <f t="array" ref="W239">INDEX(NoSettings!$C$2:$AG$1459,MATCH($A239,NoSettings!$A$2:$A$1459,0),MATCH(W$1,NoSettings!$C$1:$AG$1,0))</f>
        <v>0</v>
      </c>
      <c r="X239" s="3">
        <f t="array" ref="X239">INDEX(NoSettings!$C$2:$AG$1459,MATCH($A239,NoSettings!$A$2:$A$1459,0),MATCH(X$1,NoSettings!$C$1:$AG$1,0))</f>
        <v>0</v>
      </c>
      <c r="Y239" s="3">
        <f t="array" ref="Y239">INDEX(NoSettings!$C$2:$AG$1459,MATCH($A239,NoSettings!$A$2:$A$1459,0),MATCH(Y$1,NoSettings!$C$1:$AG$1,0))</f>
        <v>0</v>
      </c>
      <c r="Z239" s="3">
        <f t="array" ref="Z239">INDEX(NoSettings!$C$2:$AG$1459,MATCH($A239,NoSettings!$A$2:$A$1459,0),MATCH(Z$1,NoSettings!$C$1:$AG$1,0))</f>
        <v>0</v>
      </c>
      <c r="AA239" s="3">
        <f t="array" ref="AA239">INDEX(NoSettings!$C$2:$AG$1459,MATCH($A239,NoSettings!$A$2:$A$1459,0),MATCH(AA$1,NoSettings!$C$1:$AG$1,0))</f>
        <v>0</v>
      </c>
      <c r="AB239" s="3">
        <f t="array" ref="AB239">INDEX(NoSettings!$C$2:$AG$1459,MATCH($A239,NoSettings!$A$2:$A$1459,0),MATCH(AB$1,NoSettings!$C$1:$AG$1,0))</f>
        <v>0</v>
      </c>
      <c r="AC239" s="3">
        <f t="array" ref="AC239">INDEX(NoSettings!$C$2:$AG$1459,MATCH($A239,NoSettings!$A$2:$A$1459,0),MATCH(AC$1,NoSettings!$C$1:$AG$1,0))</f>
        <v>0</v>
      </c>
      <c r="AD239" s="3">
        <f t="array" ref="AD239">INDEX(NoSettings!$C$2:$AG$1459,MATCH($A239,NoSettings!$A$2:$A$1459,0),MATCH(AD$1,NoSettings!$C$1:$AG$1,0))</f>
        <v>0</v>
      </c>
      <c r="AE239" s="3">
        <f t="array" ref="AE239">INDEX(NoSettings!$C$2:$AG$1459,MATCH($A239,NoSettings!$A$2:$A$1459,0),MATCH(AE$1,NoSettings!$C$1:$AG$1,0))</f>
        <v>0</v>
      </c>
      <c r="AF239" s="3">
        <f t="array" ref="AF239">INDEX(NoSettings!$C$2:$AG$1459,MATCH($A239,NoSettings!$A$2:$A$1459,0),MATCH(AF$1,NoSettings!$C$1:$AG$1,0))</f>
        <v>0</v>
      </c>
      <c r="AG239" s="3">
        <f t="array" ref="AG239">INDEX(NoSettings!$C$2:$AG$1459,MATCH($A239,NoSettings!$A$2:$A$1459,0),MATCH(AG$1,NoSettings!$C$1:$AG$1,0))</f>
        <v>0</v>
      </c>
      <c r="AH239" s="3">
        <f t="array" ref="AH239">INDEX(NoSettings!$C$2:$AG$1459,MATCH($A239,NoSettings!$A$2:$A$1459,0),MATCH(AH$1,NoSettings!$C$1:$AG$1,0))</f>
        <v>0</v>
      </c>
      <c r="AI239" s="3">
        <f t="array" ref="AI239">INDEX(NoSettings!$C$2:$AG$1459,MATCH($A239,NoSettings!$A$2:$A$1459,0),MATCH(AI$1,NoSettings!$C$1:$AG$1,0))</f>
        <v>0</v>
      </c>
      <c r="AJ239" s="3">
        <f t="array" ref="AJ239">INDEX(NoSettings!$C$2:$AG$1459,MATCH($A239,NoSettings!$A$2:$A$1459,0),MATCH(AJ$1,NoSettings!$C$1:$AG$1,0))</f>
        <v>0</v>
      </c>
      <c r="AK239" s="3">
        <f t="array" ref="AK239">INDEX(NoSettings!$C$2:$AG$1459,MATCH($A239,NoSettings!$A$2:$A$1459,0),MATCH(AK$1,NoSettings!$C$1:$AG$1,0))</f>
        <v>0</v>
      </c>
    </row>
    <row r="240" ht="15.75" hidden="1" customHeight="1">
      <c r="A240" s="3" t="s">
        <v>696</v>
      </c>
      <c r="B240" s="109" t="s">
        <v>156</v>
      </c>
      <c r="C240" s="109" t="s">
        <v>144</v>
      </c>
      <c r="D240" s="109" t="s">
        <v>142</v>
      </c>
      <c r="E240" s="109" t="s">
        <v>1944</v>
      </c>
      <c r="F240" s="109" t="s">
        <v>161</v>
      </c>
      <c r="G240" s="3">
        <f t="array" ref="G240">INDEX(NoSettings!$C$2:$AG$1459,MATCH($A240,NoSettings!$A$2:$A$1459,0),MATCH(G$1,NoSettings!$C$1:$AG$1,0))</f>
        <v>0</v>
      </c>
      <c r="H240" s="3">
        <f t="array" ref="H240">INDEX(NoSettings!$C$2:$AG$1459,MATCH($A240,NoSettings!$A$2:$A$1459,0),MATCH(H$1,NoSettings!$C$1:$AG$1,0))</f>
        <v>0</v>
      </c>
      <c r="I240" s="3">
        <f t="array" ref="I240">INDEX(NoSettings!$C$2:$AG$1459,MATCH($A240,NoSettings!$A$2:$A$1459,0),MATCH(I$1,NoSettings!$C$1:$AG$1,0))</f>
        <v>0</v>
      </c>
      <c r="J240" s="3">
        <f t="array" ref="J240">INDEX(NoSettings!$C$2:$AG$1459,MATCH($A240,NoSettings!$A$2:$A$1459,0),MATCH(J$1,NoSettings!$C$1:$AG$1,0))</f>
        <v>0</v>
      </c>
      <c r="K240" s="3">
        <f t="array" ref="K240">INDEX(NoSettings!$C$2:$AG$1459,MATCH($A240,NoSettings!$A$2:$A$1459,0),MATCH(K$1,NoSettings!$C$1:$AG$1,0))</f>
        <v>0</v>
      </c>
      <c r="L240" s="3">
        <f t="array" ref="L240">INDEX(NoSettings!$C$2:$AG$1459,MATCH($A240,NoSettings!$A$2:$A$1459,0),MATCH(L$1,NoSettings!$C$1:$AG$1,0))</f>
        <v>0</v>
      </c>
      <c r="M240" s="3">
        <f t="array" ref="M240">INDEX(NoSettings!$C$2:$AG$1459,MATCH($A240,NoSettings!$A$2:$A$1459,0),MATCH(M$1,NoSettings!$C$1:$AG$1,0))</f>
        <v>0</v>
      </c>
      <c r="N240" s="3">
        <f t="array" ref="N240">INDEX(NoSettings!$C$2:$AG$1459,MATCH($A240,NoSettings!$A$2:$A$1459,0),MATCH(N$1,NoSettings!$C$1:$AG$1,0))</f>
        <v>0</v>
      </c>
      <c r="O240" s="3">
        <f t="array" ref="O240">INDEX(NoSettings!$C$2:$AG$1459,MATCH($A240,NoSettings!$A$2:$A$1459,0),MATCH(O$1,NoSettings!$C$1:$AG$1,0))</f>
        <v>0</v>
      </c>
      <c r="P240" s="3">
        <f t="array" ref="P240">INDEX(NoSettings!$C$2:$AG$1459,MATCH($A240,NoSettings!$A$2:$A$1459,0),MATCH(P$1,NoSettings!$C$1:$AG$1,0))</f>
        <v>0</v>
      </c>
      <c r="Q240" s="3">
        <f t="array" ref="Q240">INDEX(NoSettings!$C$2:$AG$1459,MATCH($A240,NoSettings!$A$2:$A$1459,0),MATCH(Q$1,NoSettings!$C$1:$AG$1,0))</f>
        <v>0</v>
      </c>
      <c r="R240" s="3">
        <f t="array" ref="R240">INDEX(NoSettings!$C$2:$AG$1459,MATCH($A240,NoSettings!$A$2:$A$1459,0),MATCH(R$1,NoSettings!$C$1:$AG$1,0))</f>
        <v>0</v>
      </c>
      <c r="S240" s="3">
        <f t="array" ref="S240">INDEX(NoSettings!$C$2:$AG$1459,MATCH($A240,NoSettings!$A$2:$A$1459,0),MATCH(S$1,NoSettings!$C$1:$AG$1,0))</f>
        <v>0</v>
      </c>
      <c r="T240" s="3">
        <f t="array" ref="T240">INDEX(NoSettings!$C$2:$AG$1459,MATCH($A240,NoSettings!$A$2:$A$1459,0),MATCH(T$1,NoSettings!$C$1:$AG$1,0))</f>
        <v>0</v>
      </c>
      <c r="U240" s="3">
        <f t="array" ref="U240">INDEX(NoSettings!$C$2:$AG$1459,MATCH($A240,NoSettings!$A$2:$A$1459,0),MATCH(U$1,NoSettings!$C$1:$AG$1,0))</f>
        <v>0</v>
      </c>
      <c r="V240" s="3">
        <f t="array" ref="V240">INDEX(NoSettings!$C$2:$AG$1459,MATCH($A240,NoSettings!$A$2:$A$1459,0),MATCH(V$1,NoSettings!$C$1:$AG$1,0))</f>
        <v>0</v>
      </c>
      <c r="W240" s="3">
        <f t="array" ref="W240">INDEX(NoSettings!$C$2:$AG$1459,MATCH($A240,NoSettings!$A$2:$A$1459,0),MATCH(W$1,NoSettings!$C$1:$AG$1,0))</f>
        <v>0</v>
      </c>
      <c r="X240" s="3">
        <f t="array" ref="X240">INDEX(NoSettings!$C$2:$AG$1459,MATCH($A240,NoSettings!$A$2:$A$1459,0),MATCH(X$1,NoSettings!$C$1:$AG$1,0))</f>
        <v>0</v>
      </c>
      <c r="Y240" s="3">
        <f t="array" ref="Y240">INDEX(NoSettings!$C$2:$AG$1459,MATCH($A240,NoSettings!$A$2:$A$1459,0),MATCH(Y$1,NoSettings!$C$1:$AG$1,0))</f>
        <v>0</v>
      </c>
      <c r="Z240" s="3">
        <f t="array" ref="Z240">INDEX(NoSettings!$C$2:$AG$1459,MATCH($A240,NoSettings!$A$2:$A$1459,0),MATCH(Z$1,NoSettings!$C$1:$AG$1,0))</f>
        <v>0</v>
      </c>
      <c r="AA240" s="3">
        <f t="array" ref="AA240">INDEX(NoSettings!$C$2:$AG$1459,MATCH($A240,NoSettings!$A$2:$A$1459,0),MATCH(AA$1,NoSettings!$C$1:$AG$1,0))</f>
        <v>0</v>
      </c>
      <c r="AB240" s="3">
        <f t="array" ref="AB240">INDEX(NoSettings!$C$2:$AG$1459,MATCH($A240,NoSettings!$A$2:$A$1459,0),MATCH(AB$1,NoSettings!$C$1:$AG$1,0))</f>
        <v>0</v>
      </c>
      <c r="AC240" s="3">
        <f t="array" ref="AC240">INDEX(NoSettings!$C$2:$AG$1459,MATCH($A240,NoSettings!$A$2:$A$1459,0),MATCH(AC$1,NoSettings!$C$1:$AG$1,0))</f>
        <v>0</v>
      </c>
      <c r="AD240" s="3">
        <f t="array" ref="AD240">INDEX(NoSettings!$C$2:$AG$1459,MATCH($A240,NoSettings!$A$2:$A$1459,0),MATCH(AD$1,NoSettings!$C$1:$AG$1,0))</f>
        <v>0</v>
      </c>
      <c r="AE240" s="3">
        <f t="array" ref="AE240">INDEX(NoSettings!$C$2:$AG$1459,MATCH($A240,NoSettings!$A$2:$A$1459,0),MATCH(AE$1,NoSettings!$C$1:$AG$1,0))</f>
        <v>0</v>
      </c>
      <c r="AF240" s="3">
        <f t="array" ref="AF240">INDEX(NoSettings!$C$2:$AG$1459,MATCH($A240,NoSettings!$A$2:$A$1459,0),MATCH(AF$1,NoSettings!$C$1:$AG$1,0))</f>
        <v>0</v>
      </c>
      <c r="AG240" s="3">
        <f t="array" ref="AG240">INDEX(NoSettings!$C$2:$AG$1459,MATCH($A240,NoSettings!$A$2:$A$1459,0),MATCH(AG$1,NoSettings!$C$1:$AG$1,0))</f>
        <v>0</v>
      </c>
      <c r="AH240" s="3">
        <f t="array" ref="AH240">INDEX(NoSettings!$C$2:$AG$1459,MATCH($A240,NoSettings!$A$2:$A$1459,0),MATCH(AH$1,NoSettings!$C$1:$AG$1,0))</f>
        <v>0</v>
      </c>
      <c r="AI240" s="3">
        <f t="array" ref="AI240">INDEX(NoSettings!$C$2:$AG$1459,MATCH($A240,NoSettings!$A$2:$A$1459,0),MATCH(AI$1,NoSettings!$C$1:$AG$1,0))</f>
        <v>0</v>
      </c>
      <c r="AJ240" s="3">
        <f t="array" ref="AJ240">INDEX(NoSettings!$C$2:$AG$1459,MATCH($A240,NoSettings!$A$2:$A$1459,0),MATCH(AJ$1,NoSettings!$C$1:$AG$1,0))</f>
        <v>0</v>
      </c>
      <c r="AK240" s="3">
        <f t="array" ref="AK240">INDEX(NoSettings!$C$2:$AG$1459,MATCH($A240,NoSettings!$A$2:$A$1459,0),MATCH(AK$1,NoSettings!$C$1:$AG$1,0))</f>
        <v>0</v>
      </c>
    </row>
    <row r="241" ht="15.75" hidden="1" customHeight="1">
      <c r="A241" s="3" t="s">
        <v>697</v>
      </c>
      <c r="B241" s="109" t="s">
        <v>156</v>
      </c>
      <c r="C241" s="109" t="s">
        <v>144</v>
      </c>
      <c r="D241" s="109" t="s">
        <v>142</v>
      </c>
      <c r="E241" s="109" t="s">
        <v>1944</v>
      </c>
      <c r="F241" s="109" t="s">
        <v>162</v>
      </c>
      <c r="G241" s="29">
        <f t="array" ref="G241">INDEX(NoSettings!$C$2:$AG$1459,MATCH($A241,NoSettings!$A$2:$A$1459,0),MATCH(G$1,NoSettings!$C$1:$AG$1,0))</f>
        <v>152000000000</v>
      </c>
      <c r="H241" s="29">
        <f t="array" ref="H241">INDEX(NoSettings!$C$2:$AG$1459,MATCH($A241,NoSettings!$A$2:$A$1459,0),MATCH(H$1,NoSettings!$C$1:$AG$1,0))</f>
        <v>135000000000</v>
      </c>
      <c r="I241" s="29">
        <f t="array" ref="I241">INDEX(NoSettings!$C$2:$AG$1459,MATCH($A241,NoSettings!$A$2:$A$1459,0),MATCH(I$1,NoSettings!$C$1:$AG$1,0))</f>
        <v>124000000000</v>
      </c>
      <c r="J241" s="29">
        <f t="array" ref="J241">INDEX(NoSettings!$C$2:$AG$1459,MATCH($A241,NoSettings!$A$2:$A$1459,0),MATCH(J$1,NoSettings!$C$1:$AG$1,0))</f>
        <v>119000000000</v>
      </c>
      <c r="K241" s="29">
        <f t="array" ref="K241">INDEX(NoSettings!$C$2:$AG$1459,MATCH($A241,NoSettings!$A$2:$A$1459,0),MATCH(K$1,NoSettings!$C$1:$AG$1,0))</f>
        <v>112000000000</v>
      </c>
      <c r="L241" s="29">
        <f t="array" ref="L241">INDEX(NoSettings!$C$2:$AG$1459,MATCH($A241,NoSettings!$A$2:$A$1459,0),MATCH(L$1,NoSettings!$C$1:$AG$1,0))</f>
        <v>106000000000</v>
      </c>
      <c r="M241" s="29">
        <f t="array" ref="M241">INDEX(NoSettings!$C$2:$AG$1459,MATCH($A241,NoSettings!$A$2:$A$1459,0),MATCH(M$1,NoSettings!$C$1:$AG$1,0))</f>
        <v>101000000000</v>
      </c>
      <c r="N241" s="29">
        <f t="array" ref="N241">INDEX(NoSettings!$C$2:$AG$1459,MATCH($A241,NoSettings!$A$2:$A$1459,0),MATCH(N$1,NoSettings!$C$1:$AG$1,0))</f>
        <v>96600000000</v>
      </c>
      <c r="O241" s="29">
        <f t="array" ref="O241">INDEX(NoSettings!$C$2:$AG$1459,MATCH($A241,NoSettings!$A$2:$A$1459,0),MATCH(O$1,NoSettings!$C$1:$AG$1,0))</f>
        <v>93200000000</v>
      </c>
      <c r="P241" s="29">
        <f t="array" ref="P241">INDEX(NoSettings!$C$2:$AG$1459,MATCH($A241,NoSettings!$A$2:$A$1459,0),MATCH(P$1,NoSettings!$C$1:$AG$1,0))</f>
        <v>90400000000</v>
      </c>
      <c r="Q241" s="29">
        <f t="array" ref="Q241">INDEX(NoSettings!$C$2:$AG$1459,MATCH($A241,NoSettings!$A$2:$A$1459,0),MATCH(Q$1,NoSettings!$C$1:$AG$1,0))</f>
        <v>88100000000</v>
      </c>
      <c r="R241" s="29">
        <f t="array" ref="R241">INDEX(NoSettings!$C$2:$AG$1459,MATCH($A241,NoSettings!$A$2:$A$1459,0),MATCH(R$1,NoSettings!$C$1:$AG$1,0))</f>
        <v>86200000000</v>
      </c>
      <c r="S241" s="29">
        <f t="array" ref="S241">INDEX(NoSettings!$C$2:$AG$1459,MATCH($A241,NoSettings!$A$2:$A$1459,0),MATCH(S$1,NoSettings!$C$1:$AG$1,0))</f>
        <v>84600000000</v>
      </c>
      <c r="T241" s="29">
        <f t="array" ref="T241">INDEX(NoSettings!$C$2:$AG$1459,MATCH($A241,NoSettings!$A$2:$A$1459,0),MATCH(T$1,NoSettings!$C$1:$AG$1,0))</f>
        <v>83300000000</v>
      </c>
      <c r="U241" s="29">
        <f t="array" ref="U241">INDEX(NoSettings!$C$2:$AG$1459,MATCH($A241,NoSettings!$A$2:$A$1459,0),MATCH(U$1,NoSettings!$C$1:$AG$1,0))</f>
        <v>82200000000</v>
      </c>
      <c r="V241" s="29">
        <f t="array" ref="V241">INDEX(NoSettings!$C$2:$AG$1459,MATCH($A241,NoSettings!$A$2:$A$1459,0),MATCH(V$1,NoSettings!$C$1:$AG$1,0))</f>
        <v>81400000000</v>
      </c>
      <c r="W241" s="29">
        <f t="array" ref="W241">INDEX(NoSettings!$C$2:$AG$1459,MATCH($A241,NoSettings!$A$2:$A$1459,0),MATCH(W$1,NoSettings!$C$1:$AG$1,0))</f>
        <v>80700000000</v>
      </c>
      <c r="X241" s="29">
        <f t="array" ref="X241">INDEX(NoSettings!$C$2:$AG$1459,MATCH($A241,NoSettings!$A$2:$A$1459,0),MATCH(X$1,NoSettings!$C$1:$AG$1,0))</f>
        <v>80200000000</v>
      </c>
      <c r="Y241" s="29">
        <f t="array" ref="Y241">INDEX(NoSettings!$C$2:$AG$1459,MATCH($A241,NoSettings!$A$2:$A$1459,0),MATCH(Y$1,NoSettings!$C$1:$AG$1,0))</f>
        <v>79800000000</v>
      </c>
      <c r="Z241" s="29">
        <f t="array" ref="Z241">INDEX(NoSettings!$C$2:$AG$1459,MATCH($A241,NoSettings!$A$2:$A$1459,0),MATCH(Z$1,NoSettings!$C$1:$AG$1,0))</f>
        <v>79500000000</v>
      </c>
      <c r="AA241" s="29">
        <f t="array" ref="AA241">INDEX(NoSettings!$C$2:$AG$1459,MATCH($A241,NoSettings!$A$2:$A$1459,0),MATCH(AA$1,NoSettings!$C$1:$AG$1,0))</f>
        <v>79400000000</v>
      </c>
      <c r="AB241" s="29">
        <f t="array" ref="AB241">INDEX(NoSettings!$C$2:$AG$1459,MATCH($A241,NoSettings!$A$2:$A$1459,0),MATCH(AB$1,NoSettings!$C$1:$AG$1,0))</f>
        <v>79400000000</v>
      </c>
      <c r="AC241" s="29">
        <f t="array" ref="AC241">INDEX(NoSettings!$C$2:$AG$1459,MATCH($A241,NoSettings!$A$2:$A$1459,0),MATCH(AC$1,NoSettings!$C$1:$AG$1,0))</f>
        <v>79400000000</v>
      </c>
      <c r="AD241" s="29">
        <f t="array" ref="AD241">INDEX(NoSettings!$C$2:$AG$1459,MATCH($A241,NoSettings!$A$2:$A$1459,0),MATCH(AD$1,NoSettings!$C$1:$AG$1,0))</f>
        <v>80600000000</v>
      </c>
      <c r="AE241" s="29">
        <f t="array" ref="AE241">INDEX(NoSettings!$C$2:$AG$1459,MATCH($A241,NoSettings!$A$2:$A$1459,0),MATCH(AE$1,NoSettings!$C$1:$AG$1,0))</f>
        <v>81700000000</v>
      </c>
      <c r="AF241" s="29">
        <f t="array" ref="AF241">INDEX(NoSettings!$C$2:$AG$1459,MATCH($A241,NoSettings!$A$2:$A$1459,0),MATCH(AF$1,NoSettings!$C$1:$AG$1,0))</f>
        <v>82900000000</v>
      </c>
      <c r="AG241" s="29">
        <f t="array" ref="AG241">INDEX(NoSettings!$C$2:$AG$1459,MATCH($A241,NoSettings!$A$2:$A$1459,0),MATCH(AG$1,NoSettings!$C$1:$AG$1,0))</f>
        <v>84000000000</v>
      </c>
      <c r="AH241" s="29">
        <f t="array" ref="AH241">INDEX(NoSettings!$C$2:$AG$1459,MATCH($A241,NoSettings!$A$2:$A$1459,0),MATCH(AH$1,NoSettings!$C$1:$AG$1,0))</f>
        <v>85200000000</v>
      </c>
      <c r="AI241" s="29">
        <f t="array" ref="AI241">INDEX(NoSettings!$C$2:$AG$1459,MATCH($A241,NoSettings!$A$2:$A$1459,0),MATCH(AI$1,NoSettings!$C$1:$AG$1,0))</f>
        <v>86400000000</v>
      </c>
      <c r="AJ241" s="29">
        <f t="array" ref="AJ241">INDEX(NoSettings!$C$2:$AG$1459,MATCH($A241,NoSettings!$A$2:$A$1459,0),MATCH(AJ$1,NoSettings!$C$1:$AG$1,0))</f>
        <v>87700000000</v>
      </c>
      <c r="AK241" s="29">
        <f t="array" ref="AK241">INDEX(NoSettings!$C$2:$AG$1459,MATCH($A241,NoSettings!$A$2:$A$1459,0),MATCH(AK$1,NoSettings!$C$1:$AG$1,0))</f>
        <v>88900000000</v>
      </c>
    </row>
    <row r="242" ht="15.75" hidden="1" customHeight="1">
      <c r="A242" s="3" t="s">
        <v>698</v>
      </c>
      <c r="B242" s="109" t="s">
        <v>156</v>
      </c>
      <c r="C242" s="109" t="s">
        <v>144</v>
      </c>
      <c r="D242" s="109" t="s">
        <v>142</v>
      </c>
      <c r="E242" s="109" t="s">
        <v>1944</v>
      </c>
      <c r="F242" s="109" t="s">
        <v>163</v>
      </c>
      <c r="G242" s="3">
        <f t="array" ref="G242">INDEX(NoSettings!$C$2:$AG$1459,MATCH($A242,NoSettings!$A$2:$A$1459,0),MATCH(G$1,NoSettings!$C$1:$AG$1,0))</f>
        <v>0</v>
      </c>
      <c r="H242" s="3">
        <f t="array" ref="H242">INDEX(NoSettings!$C$2:$AG$1459,MATCH($A242,NoSettings!$A$2:$A$1459,0),MATCH(H$1,NoSettings!$C$1:$AG$1,0))</f>
        <v>0</v>
      </c>
      <c r="I242" s="3">
        <f t="array" ref="I242">INDEX(NoSettings!$C$2:$AG$1459,MATCH($A242,NoSettings!$A$2:$A$1459,0),MATCH(I$1,NoSettings!$C$1:$AG$1,0))</f>
        <v>0</v>
      </c>
      <c r="J242" s="3">
        <f t="array" ref="J242">INDEX(NoSettings!$C$2:$AG$1459,MATCH($A242,NoSettings!$A$2:$A$1459,0),MATCH(J$1,NoSettings!$C$1:$AG$1,0))</f>
        <v>0</v>
      </c>
      <c r="K242" s="3">
        <f t="array" ref="K242">INDEX(NoSettings!$C$2:$AG$1459,MATCH($A242,NoSettings!$A$2:$A$1459,0),MATCH(K$1,NoSettings!$C$1:$AG$1,0))</f>
        <v>0</v>
      </c>
      <c r="L242" s="3">
        <f t="array" ref="L242">INDEX(NoSettings!$C$2:$AG$1459,MATCH($A242,NoSettings!$A$2:$A$1459,0),MATCH(L$1,NoSettings!$C$1:$AG$1,0))</f>
        <v>0</v>
      </c>
      <c r="M242" s="3">
        <f t="array" ref="M242">INDEX(NoSettings!$C$2:$AG$1459,MATCH($A242,NoSettings!$A$2:$A$1459,0),MATCH(M$1,NoSettings!$C$1:$AG$1,0))</f>
        <v>0</v>
      </c>
      <c r="N242" s="3">
        <f t="array" ref="N242">INDEX(NoSettings!$C$2:$AG$1459,MATCH($A242,NoSettings!$A$2:$A$1459,0),MATCH(N$1,NoSettings!$C$1:$AG$1,0))</f>
        <v>0</v>
      </c>
      <c r="O242" s="3">
        <f t="array" ref="O242">INDEX(NoSettings!$C$2:$AG$1459,MATCH($A242,NoSettings!$A$2:$A$1459,0),MATCH(O$1,NoSettings!$C$1:$AG$1,0))</f>
        <v>0</v>
      </c>
      <c r="P242" s="3">
        <f t="array" ref="P242">INDEX(NoSettings!$C$2:$AG$1459,MATCH($A242,NoSettings!$A$2:$A$1459,0),MATCH(P$1,NoSettings!$C$1:$AG$1,0))</f>
        <v>0</v>
      </c>
      <c r="Q242" s="3">
        <f t="array" ref="Q242">INDEX(NoSettings!$C$2:$AG$1459,MATCH($A242,NoSettings!$A$2:$A$1459,0),MATCH(Q$1,NoSettings!$C$1:$AG$1,0))</f>
        <v>0</v>
      </c>
      <c r="R242" s="3">
        <f t="array" ref="R242">INDEX(NoSettings!$C$2:$AG$1459,MATCH($A242,NoSettings!$A$2:$A$1459,0),MATCH(R$1,NoSettings!$C$1:$AG$1,0))</f>
        <v>0</v>
      </c>
      <c r="S242" s="3">
        <f t="array" ref="S242">INDEX(NoSettings!$C$2:$AG$1459,MATCH($A242,NoSettings!$A$2:$A$1459,0),MATCH(S$1,NoSettings!$C$1:$AG$1,0))</f>
        <v>0</v>
      </c>
      <c r="T242" s="3">
        <f t="array" ref="T242">INDEX(NoSettings!$C$2:$AG$1459,MATCH($A242,NoSettings!$A$2:$A$1459,0),MATCH(T$1,NoSettings!$C$1:$AG$1,0))</f>
        <v>0</v>
      </c>
      <c r="U242" s="3">
        <f t="array" ref="U242">INDEX(NoSettings!$C$2:$AG$1459,MATCH($A242,NoSettings!$A$2:$A$1459,0),MATCH(U$1,NoSettings!$C$1:$AG$1,0))</f>
        <v>0</v>
      </c>
      <c r="V242" s="3">
        <f t="array" ref="V242">INDEX(NoSettings!$C$2:$AG$1459,MATCH($A242,NoSettings!$A$2:$A$1459,0),MATCH(V$1,NoSettings!$C$1:$AG$1,0))</f>
        <v>0</v>
      </c>
      <c r="W242" s="3">
        <f t="array" ref="W242">INDEX(NoSettings!$C$2:$AG$1459,MATCH($A242,NoSettings!$A$2:$A$1459,0),MATCH(W$1,NoSettings!$C$1:$AG$1,0))</f>
        <v>0</v>
      </c>
      <c r="X242" s="3">
        <f t="array" ref="X242">INDEX(NoSettings!$C$2:$AG$1459,MATCH($A242,NoSettings!$A$2:$A$1459,0),MATCH(X$1,NoSettings!$C$1:$AG$1,0))</f>
        <v>0</v>
      </c>
      <c r="Y242" s="3">
        <f t="array" ref="Y242">INDEX(NoSettings!$C$2:$AG$1459,MATCH($A242,NoSettings!$A$2:$A$1459,0),MATCH(Y$1,NoSettings!$C$1:$AG$1,0))</f>
        <v>0</v>
      </c>
      <c r="Z242" s="3">
        <f t="array" ref="Z242">INDEX(NoSettings!$C$2:$AG$1459,MATCH($A242,NoSettings!$A$2:$A$1459,0),MATCH(Z$1,NoSettings!$C$1:$AG$1,0))</f>
        <v>0</v>
      </c>
      <c r="AA242" s="3">
        <f t="array" ref="AA242">INDEX(NoSettings!$C$2:$AG$1459,MATCH($A242,NoSettings!$A$2:$A$1459,0),MATCH(AA$1,NoSettings!$C$1:$AG$1,0))</f>
        <v>0</v>
      </c>
      <c r="AB242" s="3">
        <f t="array" ref="AB242">INDEX(NoSettings!$C$2:$AG$1459,MATCH($A242,NoSettings!$A$2:$A$1459,0),MATCH(AB$1,NoSettings!$C$1:$AG$1,0))</f>
        <v>0</v>
      </c>
      <c r="AC242" s="3">
        <f t="array" ref="AC242">INDEX(NoSettings!$C$2:$AG$1459,MATCH($A242,NoSettings!$A$2:$A$1459,0),MATCH(AC$1,NoSettings!$C$1:$AG$1,0))</f>
        <v>0</v>
      </c>
      <c r="AD242" s="3">
        <f t="array" ref="AD242">INDEX(NoSettings!$C$2:$AG$1459,MATCH($A242,NoSettings!$A$2:$A$1459,0),MATCH(AD$1,NoSettings!$C$1:$AG$1,0))</f>
        <v>0</v>
      </c>
      <c r="AE242" s="3">
        <f t="array" ref="AE242">INDEX(NoSettings!$C$2:$AG$1459,MATCH($A242,NoSettings!$A$2:$A$1459,0),MATCH(AE$1,NoSettings!$C$1:$AG$1,0))</f>
        <v>0</v>
      </c>
      <c r="AF242" s="3">
        <f t="array" ref="AF242">INDEX(NoSettings!$C$2:$AG$1459,MATCH($A242,NoSettings!$A$2:$A$1459,0),MATCH(AF$1,NoSettings!$C$1:$AG$1,0))</f>
        <v>0</v>
      </c>
      <c r="AG242" s="3">
        <f t="array" ref="AG242">INDEX(NoSettings!$C$2:$AG$1459,MATCH($A242,NoSettings!$A$2:$A$1459,0),MATCH(AG$1,NoSettings!$C$1:$AG$1,0))</f>
        <v>0</v>
      </c>
      <c r="AH242" s="3">
        <f t="array" ref="AH242">INDEX(NoSettings!$C$2:$AG$1459,MATCH($A242,NoSettings!$A$2:$A$1459,0),MATCH(AH$1,NoSettings!$C$1:$AG$1,0))</f>
        <v>0</v>
      </c>
      <c r="AI242" s="3">
        <f t="array" ref="AI242">INDEX(NoSettings!$C$2:$AG$1459,MATCH($A242,NoSettings!$A$2:$A$1459,0),MATCH(AI$1,NoSettings!$C$1:$AG$1,0))</f>
        <v>0</v>
      </c>
      <c r="AJ242" s="3">
        <f t="array" ref="AJ242">INDEX(NoSettings!$C$2:$AG$1459,MATCH($A242,NoSettings!$A$2:$A$1459,0),MATCH(AJ$1,NoSettings!$C$1:$AG$1,0))</f>
        <v>0</v>
      </c>
      <c r="AK242" s="3">
        <f t="array" ref="AK242">INDEX(NoSettings!$C$2:$AG$1459,MATCH($A242,NoSettings!$A$2:$A$1459,0),MATCH(AK$1,NoSettings!$C$1:$AG$1,0))</f>
        <v>0</v>
      </c>
    </row>
    <row r="243" ht="15.75" hidden="1" customHeight="1">
      <c r="A243" s="3" t="s">
        <v>699</v>
      </c>
      <c r="B243" s="109" t="s">
        <v>156</v>
      </c>
      <c r="C243" s="109" t="s">
        <v>144</v>
      </c>
      <c r="D243" s="109" t="s">
        <v>142</v>
      </c>
      <c r="E243" s="109" t="s">
        <v>1944</v>
      </c>
      <c r="F243" s="109" t="s">
        <v>164</v>
      </c>
      <c r="G243" s="29">
        <f t="array" ref="G243">INDEX(NoSettings!$C$2:$AG$1459,MATCH($A243,NoSettings!$A$2:$A$1459,0),MATCH(G$1,NoSettings!$C$1:$AG$1,0))</f>
        <v>84700000000</v>
      </c>
      <c r="H243" s="29">
        <f t="array" ref="H243">INDEX(NoSettings!$C$2:$AG$1459,MATCH($A243,NoSettings!$A$2:$A$1459,0),MATCH(H$1,NoSettings!$C$1:$AG$1,0))</f>
        <v>72400000000</v>
      </c>
      <c r="I243" s="29">
        <f t="array" ref="I243">INDEX(NoSettings!$C$2:$AG$1459,MATCH($A243,NoSettings!$A$2:$A$1459,0),MATCH(I$1,NoSettings!$C$1:$AG$1,0))</f>
        <v>63100000000</v>
      </c>
      <c r="J243" s="29">
        <f t="array" ref="J243">INDEX(NoSettings!$C$2:$AG$1459,MATCH($A243,NoSettings!$A$2:$A$1459,0),MATCH(J$1,NoSettings!$C$1:$AG$1,0))</f>
        <v>52800000000</v>
      </c>
      <c r="K243" s="29">
        <f t="array" ref="K243">INDEX(NoSettings!$C$2:$AG$1459,MATCH($A243,NoSettings!$A$2:$A$1459,0),MATCH(K$1,NoSettings!$C$1:$AG$1,0))</f>
        <v>48100000000</v>
      </c>
      <c r="L243" s="29">
        <f t="array" ref="L243">INDEX(NoSettings!$C$2:$AG$1459,MATCH($A243,NoSettings!$A$2:$A$1459,0),MATCH(L$1,NoSettings!$C$1:$AG$1,0))</f>
        <v>45400000000</v>
      </c>
      <c r="M243" s="29">
        <f t="array" ref="M243">INDEX(NoSettings!$C$2:$AG$1459,MATCH($A243,NoSettings!$A$2:$A$1459,0),MATCH(M$1,NoSettings!$C$1:$AG$1,0))</f>
        <v>43200000000</v>
      </c>
      <c r="N243" s="29">
        <f t="array" ref="N243">INDEX(NoSettings!$C$2:$AG$1459,MATCH($A243,NoSettings!$A$2:$A$1459,0),MATCH(N$1,NoSettings!$C$1:$AG$1,0))</f>
        <v>41400000000</v>
      </c>
      <c r="O243" s="29">
        <f t="array" ref="O243">INDEX(NoSettings!$C$2:$AG$1459,MATCH($A243,NoSettings!$A$2:$A$1459,0),MATCH(O$1,NoSettings!$C$1:$AG$1,0))</f>
        <v>39900000000</v>
      </c>
      <c r="P243" s="29">
        <f t="array" ref="P243">INDEX(NoSettings!$C$2:$AG$1459,MATCH($A243,NoSettings!$A$2:$A$1459,0),MATCH(P$1,NoSettings!$C$1:$AG$1,0))</f>
        <v>38700000000</v>
      </c>
      <c r="Q243" s="29">
        <f t="array" ref="Q243">INDEX(NoSettings!$C$2:$AG$1459,MATCH($A243,NoSettings!$A$2:$A$1459,0),MATCH(Q$1,NoSettings!$C$1:$AG$1,0))</f>
        <v>37700000000</v>
      </c>
      <c r="R243" s="29">
        <f t="array" ref="R243">INDEX(NoSettings!$C$2:$AG$1459,MATCH($A243,NoSettings!$A$2:$A$1459,0),MATCH(R$1,NoSettings!$C$1:$AG$1,0))</f>
        <v>36900000000</v>
      </c>
      <c r="S243" s="29">
        <f t="array" ref="S243">INDEX(NoSettings!$C$2:$AG$1459,MATCH($A243,NoSettings!$A$2:$A$1459,0),MATCH(S$1,NoSettings!$C$1:$AG$1,0))</f>
        <v>36200000000</v>
      </c>
      <c r="T243" s="29">
        <f t="array" ref="T243">INDEX(NoSettings!$C$2:$AG$1459,MATCH($A243,NoSettings!$A$2:$A$1459,0),MATCH(T$1,NoSettings!$C$1:$AG$1,0))</f>
        <v>35700000000</v>
      </c>
      <c r="U243" s="29">
        <f t="array" ref="U243">INDEX(NoSettings!$C$2:$AG$1459,MATCH($A243,NoSettings!$A$2:$A$1459,0),MATCH(U$1,NoSettings!$C$1:$AG$1,0))</f>
        <v>35200000000</v>
      </c>
      <c r="V243" s="29">
        <f t="array" ref="V243">INDEX(NoSettings!$C$2:$AG$1459,MATCH($A243,NoSettings!$A$2:$A$1459,0),MATCH(V$1,NoSettings!$C$1:$AG$1,0))</f>
        <v>34900000000</v>
      </c>
      <c r="W243" s="29">
        <f t="array" ref="W243">INDEX(NoSettings!$C$2:$AG$1459,MATCH($A243,NoSettings!$A$2:$A$1459,0),MATCH(W$1,NoSettings!$C$1:$AG$1,0))</f>
        <v>34600000000</v>
      </c>
      <c r="X243" s="29">
        <f t="array" ref="X243">INDEX(NoSettings!$C$2:$AG$1459,MATCH($A243,NoSettings!$A$2:$A$1459,0),MATCH(X$1,NoSettings!$C$1:$AG$1,0))</f>
        <v>34400000000</v>
      </c>
      <c r="Y243" s="29">
        <f t="array" ref="Y243">INDEX(NoSettings!$C$2:$AG$1459,MATCH($A243,NoSettings!$A$2:$A$1459,0),MATCH(Y$1,NoSettings!$C$1:$AG$1,0))</f>
        <v>34200000000</v>
      </c>
      <c r="Z243" s="29">
        <f t="array" ref="Z243">INDEX(NoSettings!$C$2:$AG$1459,MATCH($A243,NoSettings!$A$2:$A$1459,0),MATCH(Z$1,NoSettings!$C$1:$AG$1,0))</f>
        <v>34100000000</v>
      </c>
      <c r="AA243" s="29">
        <f t="array" ref="AA243">INDEX(NoSettings!$C$2:$AG$1459,MATCH($A243,NoSettings!$A$2:$A$1459,0),MATCH(AA$1,NoSettings!$C$1:$AG$1,0))</f>
        <v>34000000000</v>
      </c>
      <c r="AB243" s="29">
        <f t="array" ref="AB243">INDEX(NoSettings!$C$2:$AG$1459,MATCH($A243,NoSettings!$A$2:$A$1459,0),MATCH(AB$1,NoSettings!$C$1:$AG$1,0))</f>
        <v>34000000000</v>
      </c>
      <c r="AC243" s="29">
        <f t="array" ref="AC243">INDEX(NoSettings!$C$2:$AG$1459,MATCH($A243,NoSettings!$A$2:$A$1459,0),MATCH(AC$1,NoSettings!$C$1:$AG$1,0))</f>
        <v>34000000000</v>
      </c>
      <c r="AD243" s="29">
        <f t="array" ref="AD243">INDEX(NoSettings!$C$2:$AG$1459,MATCH($A243,NoSettings!$A$2:$A$1459,0),MATCH(AD$1,NoSettings!$C$1:$AG$1,0))</f>
        <v>34500000000</v>
      </c>
      <c r="AE243" s="29">
        <f t="array" ref="AE243">INDEX(NoSettings!$C$2:$AG$1459,MATCH($A243,NoSettings!$A$2:$A$1459,0),MATCH(AE$1,NoSettings!$C$1:$AG$1,0))</f>
        <v>35000000000</v>
      </c>
      <c r="AF243" s="29">
        <f t="array" ref="AF243">INDEX(NoSettings!$C$2:$AG$1459,MATCH($A243,NoSettings!$A$2:$A$1459,0),MATCH(AF$1,NoSettings!$C$1:$AG$1,0))</f>
        <v>35500000000</v>
      </c>
      <c r="AG243" s="29">
        <f t="array" ref="AG243">INDEX(NoSettings!$C$2:$AG$1459,MATCH($A243,NoSettings!$A$2:$A$1459,0),MATCH(AG$1,NoSettings!$C$1:$AG$1,0))</f>
        <v>36000000000</v>
      </c>
      <c r="AH243" s="29">
        <f t="array" ref="AH243">INDEX(NoSettings!$C$2:$AG$1459,MATCH($A243,NoSettings!$A$2:$A$1459,0),MATCH(AH$1,NoSettings!$C$1:$AG$1,0))</f>
        <v>36500000000</v>
      </c>
      <c r="AI243" s="29">
        <f t="array" ref="AI243">INDEX(NoSettings!$C$2:$AG$1459,MATCH($A243,NoSettings!$A$2:$A$1459,0),MATCH(AI$1,NoSettings!$C$1:$AG$1,0))</f>
        <v>37000000000</v>
      </c>
      <c r="AJ243" s="29">
        <f t="array" ref="AJ243">INDEX(NoSettings!$C$2:$AG$1459,MATCH($A243,NoSettings!$A$2:$A$1459,0),MATCH(AJ$1,NoSettings!$C$1:$AG$1,0))</f>
        <v>37600000000</v>
      </c>
      <c r="AK243" s="29">
        <f t="array" ref="AK243">INDEX(NoSettings!$C$2:$AG$1459,MATCH($A243,NoSettings!$A$2:$A$1459,0),MATCH(AK$1,NoSettings!$C$1:$AG$1,0))</f>
        <v>38100000000</v>
      </c>
    </row>
    <row r="244" ht="15.75" hidden="1" customHeight="1">
      <c r="A244" s="3" t="s">
        <v>700</v>
      </c>
      <c r="B244" s="109" t="s">
        <v>156</v>
      </c>
      <c r="C244" s="109" t="s">
        <v>144</v>
      </c>
      <c r="D244" s="109" t="s">
        <v>142</v>
      </c>
      <c r="E244" s="109" t="s">
        <v>1944</v>
      </c>
      <c r="F244" s="109" t="s">
        <v>165</v>
      </c>
      <c r="G244" s="3">
        <f t="array" ref="G244">INDEX(NoSettings!$C$2:$AG$1459,MATCH($A244,NoSettings!$A$2:$A$1459,0),MATCH(G$1,NoSettings!$C$1:$AG$1,0))</f>
        <v>0</v>
      </c>
      <c r="H244" s="3">
        <f t="array" ref="H244">INDEX(NoSettings!$C$2:$AG$1459,MATCH($A244,NoSettings!$A$2:$A$1459,0),MATCH(H$1,NoSettings!$C$1:$AG$1,0))</f>
        <v>0</v>
      </c>
      <c r="I244" s="3">
        <f t="array" ref="I244">INDEX(NoSettings!$C$2:$AG$1459,MATCH($A244,NoSettings!$A$2:$A$1459,0),MATCH(I$1,NoSettings!$C$1:$AG$1,0))</f>
        <v>0</v>
      </c>
      <c r="J244" s="3">
        <f t="array" ref="J244">INDEX(NoSettings!$C$2:$AG$1459,MATCH($A244,NoSettings!$A$2:$A$1459,0),MATCH(J$1,NoSettings!$C$1:$AG$1,0))</f>
        <v>0</v>
      </c>
      <c r="K244" s="3">
        <f t="array" ref="K244">INDEX(NoSettings!$C$2:$AG$1459,MATCH($A244,NoSettings!$A$2:$A$1459,0),MATCH(K$1,NoSettings!$C$1:$AG$1,0))</f>
        <v>0</v>
      </c>
      <c r="L244" s="3">
        <f t="array" ref="L244">INDEX(NoSettings!$C$2:$AG$1459,MATCH($A244,NoSettings!$A$2:$A$1459,0),MATCH(L$1,NoSettings!$C$1:$AG$1,0))</f>
        <v>0</v>
      </c>
      <c r="M244" s="3">
        <f t="array" ref="M244">INDEX(NoSettings!$C$2:$AG$1459,MATCH($A244,NoSettings!$A$2:$A$1459,0),MATCH(M$1,NoSettings!$C$1:$AG$1,0))</f>
        <v>0</v>
      </c>
      <c r="N244" s="3">
        <f t="array" ref="N244">INDEX(NoSettings!$C$2:$AG$1459,MATCH($A244,NoSettings!$A$2:$A$1459,0),MATCH(N$1,NoSettings!$C$1:$AG$1,0))</f>
        <v>0</v>
      </c>
      <c r="O244" s="3">
        <f t="array" ref="O244">INDEX(NoSettings!$C$2:$AG$1459,MATCH($A244,NoSettings!$A$2:$A$1459,0),MATCH(O$1,NoSettings!$C$1:$AG$1,0))</f>
        <v>0</v>
      </c>
      <c r="P244" s="3">
        <f t="array" ref="P244">INDEX(NoSettings!$C$2:$AG$1459,MATCH($A244,NoSettings!$A$2:$A$1459,0),MATCH(P$1,NoSettings!$C$1:$AG$1,0))</f>
        <v>0</v>
      </c>
      <c r="Q244" s="3">
        <f t="array" ref="Q244">INDEX(NoSettings!$C$2:$AG$1459,MATCH($A244,NoSettings!$A$2:$A$1459,0),MATCH(Q$1,NoSettings!$C$1:$AG$1,0))</f>
        <v>0</v>
      </c>
      <c r="R244" s="3">
        <f t="array" ref="R244">INDEX(NoSettings!$C$2:$AG$1459,MATCH($A244,NoSettings!$A$2:$A$1459,0),MATCH(R$1,NoSettings!$C$1:$AG$1,0))</f>
        <v>0</v>
      </c>
      <c r="S244" s="3">
        <f t="array" ref="S244">INDEX(NoSettings!$C$2:$AG$1459,MATCH($A244,NoSettings!$A$2:$A$1459,0),MATCH(S$1,NoSettings!$C$1:$AG$1,0))</f>
        <v>0</v>
      </c>
      <c r="T244" s="3">
        <f t="array" ref="T244">INDEX(NoSettings!$C$2:$AG$1459,MATCH($A244,NoSettings!$A$2:$A$1459,0),MATCH(T$1,NoSettings!$C$1:$AG$1,0))</f>
        <v>0</v>
      </c>
      <c r="U244" s="3">
        <f t="array" ref="U244">INDEX(NoSettings!$C$2:$AG$1459,MATCH($A244,NoSettings!$A$2:$A$1459,0),MATCH(U$1,NoSettings!$C$1:$AG$1,0))</f>
        <v>0</v>
      </c>
      <c r="V244" s="3">
        <f t="array" ref="V244">INDEX(NoSettings!$C$2:$AG$1459,MATCH($A244,NoSettings!$A$2:$A$1459,0),MATCH(V$1,NoSettings!$C$1:$AG$1,0))</f>
        <v>0</v>
      </c>
      <c r="W244" s="3">
        <f t="array" ref="W244">INDEX(NoSettings!$C$2:$AG$1459,MATCH($A244,NoSettings!$A$2:$A$1459,0),MATCH(W$1,NoSettings!$C$1:$AG$1,0))</f>
        <v>0</v>
      </c>
      <c r="X244" s="3">
        <f t="array" ref="X244">INDEX(NoSettings!$C$2:$AG$1459,MATCH($A244,NoSettings!$A$2:$A$1459,0),MATCH(X$1,NoSettings!$C$1:$AG$1,0))</f>
        <v>0</v>
      </c>
      <c r="Y244" s="3">
        <f t="array" ref="Y244">INDEX(NoSettings!$C$2:$AG$1459,MATCH($A244,NoSettings!$A$2:$A$1459,0),MATCH(Y$1,NoSettings!$C$1:$AG$1,0))</f>
        <v>0</v>
      </c>
      <c r="Z244" s="3">
        <f t="array" ref="Z244">INDEX(NoSettings!$C$2:$AG$1459,MATCH($A244,NoSettings!$A$2:$A$1459,0),MATCH(Z$1,NoSettings!$C$1:$AG$1,0))</f>
        <v>0</v>
      </c>
      <c r="AA244" s="3">
        <f t="array" ref="AA244">INDEX(NoSettings!$C$2:$AG$1459,MATCH($A244,NoSettings!$A$2:$A$1459,0),MATCH(AA$1,NoSettings!$C$1:$AG$1,0))</f>
        <v>0</v>
      </c>
      <c r="AB244" s="3">
        <f t="array" ref="AB244">INDEX(NoSettings!$C$2:$AG$1459,MATCH($A244,NoSettings!$A$2:$A$1459,0),MATCH(AB$1,NoSettings!$C$1:$AG$1,0))</f>
        <v>0</v>
      </c>
      <c r="AC244" s="3">
        <f t="array" ref="AC244">INDEX(NoSettings!$C$2:$AG$1459,MATCH($A244,NoSettings!$A$2:$A$1459,0),MATCH(AC$1,NoSettings!$C$1:$AG$1,0))</f>
        <v>0</v>
      </c>
      <c r="AD244" s="3">
        <f t="array" ref="AD244">INDEX(NoSettings!$C$2:$AG$1459,MATCH($A244,NoSettings!$A$2:$A$1459,0),MATCH(AD$1,NoSettings!$C$1:$AG$1,0))</f>
        <v>0</v>
      </c>
      <c r="AE244" s="3">
        <f t="array" ref="AE244">INDEX(NoSettings!$C$2:$AG$1459,MATCH($A244,NoSettings!$A$2:$A$1459,0),MATCH(AE$1,NoSettings!$C$1:$AG$1,0))</f>
        <v>0</v>
      </c>
      <c r="AF244" s="3">
        <f t="array" ref="AF244">INDEX(NoSettings!$C$2:$AG$1459,MATCH($A244,NoSettings!$A$2:$A$1459,0),MATCH(AF$1,NoSettings!$C$1:$AG$1,0))</f>
        <v>0</v>
      </c>
      <c r="AG244" s="3">
        <f t="array" ref="AG244">INDEX(NoSettings!$C$2:$AG$1459,MATCH($A244,NoSettings!$A$2:$A$1459,0),MATCH(AG$1,NoSettings!$C$1:$AG$1,0))</f>
        <v>0</v>
      </c>
      <c r="AH244" s="3">
        <f t="array" ref="AH244">INDEX(NoSettings!$C$2:$AG$1459,MATCH($A244,NoSettings!$A$2:$A$1459,0),MATCH(AH$1,NoSettings!$C$1:$AG$1,0))</f>
        <v>0</v>
      </c>
      <c r="AI244" s="3">
        <f t="array" ref="AI244">INDEX(NoSettings!$C$2:$AG$1459,MATCH($A244,NoSettings!$A$2:$A$1459,0),MATCH(AI$1,NoSettings!$C$1:$AG$1,0))</f>
        <v>0</v>
      </c>
      <c r="AJ244" s="3">
        <f t="array" ref="AJ244">INDEX(NoSettings!$C$2:$AG$1459,MATCH($A244,NoSettings!$A$2:$A$1459,0),MATCH(AJ$1,NoSettings!$C$1:$AG$1,0))</f>
        <v>0</v>
      </c>
      <c r="AK244" s="3">
        <f t="array" ref="AK244">INDEX(NoSettings!$C$2:$AG$1459,MATCH($A244,NoSettings!$A$2:$A$1459,0),MATCH(AK$1,NoSettings!$C$1:$AG$1,0))</f>
        <v>0</v>
      </c>
    </row>
    <row r="245" ht="15.75" hidden="1" customHeight="1">
      <c r="A245" s="3" t="s">
        <v>701</v>
      </c>
      <c r="B245" s="109" t="s">
        <v>156</v>
      </c>
      <c r="C245" s="109" t="s">
        <v>144</v>
      </c>
      <c r="D245" s="109" t="s">
        <v>142</v>
      </c>
      <c r="E245" s="109" t="s">
        <v>1944</v>
      </c>
      <c r="F245" s="109" t="s">
        <v>166</v>
      </c>
      <c r="G245" s="3">
        <f t="array" ref="G245">INDEX(NoSettings!$C$2:$AG$1459,MATCH($A245,NoSettings!$A$2:$A$1459,0),MATCH(G$1,NoSettings!$C$1:$AG$1,0))</f>
        <v>0</v>
      </c>
      <c r="H245" s="3">
        <f t="array" ref="H245">INDEX(NoSettings!$C$2:$AG$1459,MATCH($A245,NoSettings!$A$2:$A$1459,0),MATCH(H$1,NoSettings!$C$1:$AG$1,0))</f>
        <v>0</v>
      </c>
      <c r="I245" s="3">
        <f t="array" ref="I245">INDEX(NoSettings!$C$2:$AG$1459,MATCH($A245,NoSettings!$A$2:$A$1459,0),MATCH(I$1,NoSettings!$C$1:$AG$1,0))</f>
        <v>0</v>
      </c>
      <c r="J245" s="3">
        <f t="array" ref="J245">INDEX(NoSettings!$C$2:$AG$1459,MATCH($A245,NoSettings!$A$2:$A$1459,0),MATCH(J$1,NoSettings!$C$1:$AG$1,0))</f>
        <v>0</v>
      </c>
      <c r="K245" s="3">
        <f t="array" ref="K245">INDEX(NoSettings!$C$2:$AG$1459,MATCH($A245,NoSettings!$A$2:$A$1459,0),MATCH(K$1,NoSettings!$C$1:$AG$1,0))</f>
        <v>0</v>
      </c>
      <c r="L245" s="3">
        <f t="array" ref="L245">INDEX(NoSettings!$C$2:$AG$1459,MATCH($A245,NoSettings!$A$2:$A$1459,0),MATCH(L$1,NoSettings!$C$1:$AG$1,0))</f>
        <v>0</v>
      </c>
      <c r="M245" s="3">
        <f t="array" ref="M245">INDEX(NoSettings!$C$2:$AG$1459,MATCH($A245,NoSettings!$A$2:$A$1459,0),MATCH(M$1,NoSettings!$C$1:$AG$1,0))</f>
        <v>0</v>
      </c>
      <c r="N245" s="3">
        <f t="array" ref="N245">INDEX(NoSettings!$C$2:$AG$1459,MATCH($A245,NoSettings!$A$2:$A$1459,0),MATCH(N$1,NoSettings!$C$1:$AG$1,0))</f>
        <v>0</v>
      </c>
      <c r="O245" s="3">
        <f t="array" ref="O245">INDEX(NoSettings!$C$2:$AG$1459,MATCH($A245,NoSettings!$A$2:$A$1459,0),MATCH(O$1,NoSettings!$C$1:$AG$1,0))</f>
        <v>0</v>
      </c>
      <c r="P245" s="3">
        <f t="array" ref="P245">INDEX(NoSettings!$C$2:$AG$1459,MATCH($A245,NoSettings!$A$2:$A$1459,0),MATCH(P$1,NoSettings!$C$1:$AG$1,0))</f>
        <v>0</v>
      </c>
      <c r="Q245" s="3">
        <f t="array" ref="Q245">INDEX(NoSettings!$C$2:$AG$1459,MATCH($A245,NoSettings!$A$2:$A$1459,0),MATCH(Q$1,NoSettings!$C$1:$AG$1,0))</f>
        <v>0</v>
      </c>
      <c r="R245" s="3">
        <f t="array" ref="R245">INDEX(NoSettings!$C$2:$AG$1459,MATCH($A245,NoSettings!$A$2:$A$1459,0),MATCH(R$1,NoSettings!$C$1:$AG$1,0))</f>
        <v>0</v>
      </c>
      <c r="S245" s="3">
        <f t="array" ref="S245">INDEX(NoSettings!$C$2:$AG$1459,MATCH($A245,NoSettings!$A$2:$A$1459,0),MATCH(S$1,NoSettings!$C$1:$AG$1,0))</f>
        <v>0</v>
      </c>
      <c r="T245" s="3">
        <f t="array" ref="T245">INDEX(NoSettings!$C$2:$AG$1459,MATCH($A245,NoSettings!$A$2:$A$1459,0),MATCH(T$1,NoSettings!$C$1:$AG$1,0))</f>
        <v>0</v>
      </c>
      <c r="U245" s="3">
        <f t="array" ref="U245">INDEX(NoSettings!$C$2:$AG$1459,MATCH($A245,NoSettings!$A$2:$A$1459,0),MATCH(U$1,NoSettings!$C$1:$AG$1,0))</f>
        <v>0</v>
      </c>
      <c r="V245" s="3">
        <f t="array" ref="V245">INDEX(NoSettings!$C$2:$AG$1459,MATCH($A245,NoSettings!$A$2:$A$1459,0),MATCH(V$1,NoSettings!$C$1:$AG$1,0))</f>
        <v>0</v>
      </c>
      <c r="W245" s="3">
        <f t="array" ref="W245">INDEX(NoSettings!$C$2:$AG$1459,MATCH($A245,NoSettings!$A$2:$A$1459,0),MATCH(W$1,NoSettings!$C$1:$AG$1,0))</f>
        <v>0</v>
      </c>
      <c r="X245" s="3">
        <f t="array" ref="X245">INDEX(NoSettings!$C$2:$AG$1459,MATCH($A245,NoSettings!$A$2:$A$1459,0),MATCH(X$1,NoSettings!$C$1:$AG$1,0))</f>
        <v>0</v>
      </c>
      <c r="Y245" s="3">
        <f t="array" ref="Y245">INDEX(NoSettings!$C$2:$AG$1459,MATCH($A245,NoSettings!$A$2:$A$1459,0),MATCH(Y$1,NoSettings!$C$1:$AG$1,0))</f>
        <v>0</v>
      </c>
      <c r="Z245" s="3">
        <f t="array" ref="Z245">INDEX(NoSettings!$C$2:$AG$1459,MATCH($A245,NoSettings!$A$2:$A$1459,0),MATCH(Z$1,NoSettings!$C$1:$AG$1,0))</f>
        <v>0</v>
      </c>
      <c r="AA245" s="3">
        <f t="array" ref="AA245">INDEX(NoSettings!$C$2:$AG$1459,MATCH($A245,NoSettings!$A$2:$A$1459,0),MATCH(AA$1,NoSettings!$C$1:$AG$1,0))</f>
        <v>0</v>
      </c>
      <c r="AB245" s="3">
        <f t="array" ref="AB245">INDEX(NoSettings!$C$2:$AG$1459,MATCH($A245,NoSettings!$A$2:$A$1459,0),MATCH(AB$1,NoSettings!$C$1:$AG$1,0))</f>
        <v>0</v>
      </c>
      <c r="AC245" s="3">
        <f t="array" ref="AC245">INDEX(NoSettings!$C$2:$AG$1459,MATCH($A245,NoSettings!$A$2:$A$1459,0),MATCH(AC$1,NoSettings!$C$1:$AG$1,0))</f>
        <v>0</v>
      </c>
      <c r="AD245" s="3">
        <f t="array" ref="AD245">INDEX(NoSettings!$C$2:$AG$1459,MATCH($A245,NoSettings!$A$2:$A$1459,0),MATCH(AD$1,NoSettings!$C$1:$AG$1,0))</f>
        <v>0</v>
      </c>
      <c r="AE245" s="3">
        <f t="array" ref="AE245">INDEX(NoSettings!$C$2:$AG$1459,MATCH($A245,NoSettings!$A$2:$A$1459,0),MATCH(AE$1,NoSettings!$C$1:$AG$1,0))</f>
        <v>0</v>
      </c>
      <c r="AF245" s="3">
        <f t="array" ref="AF245">INDEX(NoSettings!$C$2:$AG$1459,MATCH($A245,NoSettings!$A$2:$A$1459,0),MATCH(AF$1,NoSettings!$C$1:$AG$1,0))</f>
        <v>0</v>
      </c>
      <c r="AG245" s="3">
        <f t="array" ref="AG245">INDEX(NoSettings!$C$2:$AG$1459,MATCH($A245,NoSettings!$A$2:$A$1459,0),MATCH(AG$1,NoSettings!$C$1:$AG$1,0))</f>
        <v>0</v>
      </c>
      <c r="AH245" s="3">
        <f t="array" ref="AH245">INDEX(NoSettings!$C$2:$AG$1459,MATCH($A245,NoSettings!$A$2:$A$1459,0),MATCH(AH$1,NoSettings!$C$1:$AG$1,0))</f>
        <v>0</v>
      </c>
      <c r="AI245" s="3">
        <f t="array" ref="AI245">INDEX(NoSettings!$C$2:$AG$1459,MATCH($A245,NoSettings!$A$2:$A$1459,0),MATCH(AI$1,NoSettings!$C$1:$AG$1,0))</f>
        <v>0</v>
      </c>
      <c r="AJ245" s="3">
        <f t="array" ref="AJ245">INDEX(NoSettings!$C$2:$AG$1459,MATCH($A245,NoSettings!$A$2:$A$1459,0),MATCH(AJ$1,NoSettings!$C$1:$AG$1,0))</f>
        <v>0</v>
      </c>
      <c r="AK245" s="3">
        <f t="array" ref="AK245">INDEX(NoSettings!$C$2:$AG$1459,MATCH($A245,NoSettings!$A$2:$A$1459,0),MATCH(AK$1,NoSettings!$C$1:$AG$1,0))</f>
        <v>0</v>
      </c>
    </row>
    <row r="246" ht="15.75" hidden="1" customHeight="1">
      <c r="A246" s="3" t="s">
        <v>702</v>
      </c>
      <c r="B246" s="109" t="s">
        <v>156</v>
      </c>
      <c r="C246" s="109" t="s">
        <v>144</v>
      </c>
      <c r="D246" s="109" t="s">
        <v>142</v>
      </c>
      <c r="E246" s="109" t="s">
        <v>1944</v>
      </c>
      <c r="F246" s="109" t="s">
        <v>167</v>
      </c>
      <c r="G246" s="3">
        <f t="array" ref="G246">INDEX(NoSettings!$C$2:$AG$1459,MATCH($A246,NoSettings!$A$2:$A$1459,0),MATCH(G$1,NoSettings!$C$1:$AG$1,0))</f>
        <v>0</v>
      </c>
      <c r="H246" s="3">
        <f t="array" ref="H246">INDEX(NoSettings!$C$2:$AG$1459,MATCH($A246,NoSettings!$A$2:$A$1459,0),MATCH(H$1,NoSettings!$C$1:$AG$1,0))</f>
        <v>0</v>
      </c>
      <c r="I246" s="3">
        <f t="array" ref="I246">INDEX(NoSettings!$C$2:$AG$1459,MATCH($A246,NoSettings!$A$2:$A$1459,0),MATCH(I$1,NoSettings!$C$1:$AG$1,0))</f>
        <v>0</v>
      </c>
      <c r="J246" s="3">
        <f t="array" ref="J246">INDEX(NoSettings!$C$2:$AG$1459,MATCH($A246,NoSettings!$A$2:$A$1459,0),MATCH(J$1,NoSettings!$C$1:$AG$1,0))</f>
        <v>0</v>
      </c>
      <c r="K246" s="3">
        <f t="array" ref="K246">INDEX(NoSettings!$C$2:$AG$1459,MATCH($A246,NoSettings!$A$2:$A$1459,0),MATCH(K$1,NoSettings!$C$1:$AG$1,0))</f>
        <v>0</v>
      </c>
      <c r="L246" s="3">
        <f t="array" ref="L246">INDEX(NoSettings!$C$2:$AG$1459,MATCH($A246,NoSettings!$A$2:$A$1459,0),MATCH(L$1,NoSettings!$C$1:$AG$1,0))</f>
        <v>0</v>
      </c>
      <c r="M246" s="3">
        <f t="array" ref="M246">INDEX(NoSettings!$C$2:$AG$1459,MATCH($A246,NoSettings!$A$2:$A$1459,0),MATCH(M$1,NoSettings!$C$1:$AG$1,0))</f>
        <v>0</v>
      </c>
      <c r="N246" s="3">
        <f t="array" ref="N246">INDEX(NoSettings!$C$2:$AG$1459,MATCH($A246,NoSettings!$A$2:$A$1459,0),MATCH(N$1,NoSettings!$C$1:$AG$1,0))</f>
        <v>0</v>
      </c>
      <c r="O246" s="3">
        <f t="array" ref="O246">INDEX(NoSettings!$C$2:$AG$1459,MATCH($A246,NoSettings!$A$2:$A$1459,0),MATCH(O$1,NoSettings!$C$1:$AG$1,0))</f>
        <v>0</v>
      </c>
      <c r="P246" s="3">
        <f t="array" ref="P246">INDEX(NoSettings!$C$2:$AG$1459,MATCH($A246,NoSettings!$A$2:$A$1459,0),MATCH(P$1,NoSettings!$C$1:$AG$1,0))</f>
        <v>0</v>
      </c>
      <c r="Q246" s="3">
        <f t="array" ref="Q246">INDEX(NoSettings!$C$2:$AG$1459,MATCH($A246,NoSettings!$A$2:$A$1459,0),MATCH(Q$1,NoSettings!$C$1:$AG$1,0))</f>
        <v>0</v>
      </c>
      <c r="R246" s="3">
        <f t="array" ref="R246">INDEX(NoSettings!$C$2:$AG$1459,MATCH($A246,NoSettings!$A$2:$A$1459,0),MATCH(R$1,NoSettings!$C$1:$AG$1,0))</f>
        <v>0</v>
      </c>
      <c r="S246" s="3">
        <f t="array" ref="S246">INDEX(NoSettings!$C$2:$AG$1459,MATCH($A246,NoSettings!$A$2:$A$1459,0),MATCH(S$1,NoSettings!$C$1:$AG$1,0))</f>
        <v>0</v>
      </c>
      <c r="T246" s="3">
        <f t="array" ref="T246">INDEX(NoSettings!$C$2:$AG$1459,MATCH($A246,NoSettings!$A$2:$A$1459,0),MATCH(T$1,NoSettings!$C$1:$AG$1,0))</f>
        <v>0</v>
      </c>
      <c r="U246" s="3">
        <f t="array" ref="U246">INDEX(NoSettings!$C$2:$AG$1459,MATCH($A246,NoSettings!$A$2:$A$1459,0),MATCH(U$1,NoSettings!$C$1:$AG$1,0))</f>
        <v>0</v>
      </c>
      <c r="V246" s="3">
        <f t="array" ref="V246">INDEX(NoSettings!$C$2:$AG$1459,MATCH($A246,NoSettings!$A$2:$A$1459,0),MATCH(V$1,NoSettings!$C$1:$AG$1,0))</f>
        <v>0</v>
      </c>
      <c r="W246" s="3">
        <f t="array" ref="W246">INDEX(NoSettings!$C$2:$AG$1459,MATCH($A246,NoSettings!$A$2:$A$1459,0),MATCH(W$1,NoSettings!$C$1:$AG$1,0))</f>
        <v>0</v>
      </c>
      <c r="X246" s="3">
        <f t="array" ref="X246">INDEX(NoSettings!$C$2:$AG$1459,MATCH($A246,NoSettings!$A$2:$A$1459,0),MATCH(X$1,NoSettings!$C$1:$AG$1,0))</f>
        <v>0</v>
      </c>
      <c r="Y246" s="3">
        <f t="array" ref="Y246">INDEX(NoSettings!$C$2:$AG$1459,MATCH($A246,NoSettings!$A$2:$A$1459,0),MATCH(Y$1,NoSettings!$C$1:$AG$1,0))</f>
        <v>0</v>
      </c>
      <c r="Z246" s="3">
        <f t="array" ref="Z246">INDEX(NoSettings!$C$2:$AG$1459,MATCH($A246,NoSettings!$A$2:$A$1459,0),MATCH(Z$1,NoSettings!$C$1:$AG$1,0))</f>
        <v>0</v>
      </c>
      <c r="AA246" s="3">
        <f t="array" ref="AA246">INDEX(NoSettings!$C$2:$AG$1459,MATCH($A246,NoSettings!$A$2:$A$1459,0),MATCH(AA$1,NoSettings!$C$1:$AG$1,0))</f>
        <v>0</v>
      </c>
      <c r="AB246" s="3">
        <f t="array" ref="AB246">INDEX(NoSettings!$C$2:$AG$1459,MATCH($A246,NoSettings!$A$2:$A$1459,0),MATCH(AB$1,NoSettings!$C$1:$AG$1,0))</f>
        <v>0</v>
      </c>
      <c r="AC246" s="3">
        <f t="array" ref="AC246">INDEX(NoSettings!$C$2:$AG$1459,MATCH($A246,NoSettings!$A$2:$A$1459,0),MATCH(AC$1,NoSettings!$C$1:$AG$1,0))</f>
        <v>0</v>
      </c>
      <c r="AD246" s="3">
        <f t="array" ref="AD246">INDEX(NoSettings!$C$2:$AG$1459,MATCH($A246,NoSettings!$A$2:$A$1459,0),MATCH(AD$1,NoSettings!$C$1:$AG$1,0))</f>
        <v>0</v>
      </c>
      <c r="AE246" s="3">
        <f t="array" ref="AE246">INDEX(NoSettings!$C$2:$AG$1459,MATCH($A246,NoSettings!$A$2:$A$1459,0),MATCH(AE$1,NoSettings!$C$1:$AG$1,0))</f>
        <v>0</v>
      </c>
      <c r="AF246" s="3">
        <f t="array" ref="AF246">INDEX(NoSettings!$C$2:$AG$1459,MATCH($A246,NoSettings!$A$2:$A$1459,0),MATCH(AF$1,NoSettings!$C$1:$AG$1,0))</f>
        <v>0</v>
      </c>
      <c r="AG246" s="3">
        <f t="array" ref="AG246">INDEX(NoSettings!$C$2:$AG$1459,MATCH($A246,NoSettings!$A$2:$A$1459,0),MATCH(AG$1,NoSettings!$C$1:$AG$1,0))</f>
        <v>0</v>
      </c>
      <c r="AH246" s="3">
        <f t="array" ref="AH246">INDEX(NoSettings!$C$2:$AG$1459,MATCH($A246,NoSettings!$A$2:$A$1459,0),MATCH(AH$1,NoSettings!$C$1:$AG$1,0))</f>
        <v>0</v>
      </c>
      <c r="AI246" s="3">
        <f t="array" ref="AI246">INDEX(NoSettings!$C$2:$AG$1459,MATCH($A246,NoSettings!$A$2:$A$1459,0),MATCH(AI$1,NoSettings!$C$1:$AG$1,0))</f>
        <v>0</v>
      </c>
      <c r="AJ246" s="3">
        <f t="array" ref="AJ246">INDEX(NoSettings!$C$2:$AG$1459,MATCH($A246,NoSettings!$A$2:$A$1459,0),MATCH(AJ$1,NoSettings!$C$1:$AG$1,0))</f>
        <v>0</v>
      </c>
      <c r="AK246" s="3">
        <f t="array" ref="AK246">INDEX(NoSettings!$C$2:$AG$1459,MATCH($A246,NoSettings!$A$2:$A$1459,0),MATCH(AK$1,NoSettings!$C$1:$AG$1,0))</f>
        <v>0</v>
      </c>
    </row>
    <row r="247" ht="15.75" hidden="1" customHeight="1">
      <c r="A247" s="3" t="s">
        <v>703</v>
      </c>
      <c r="B247" s="109" t="s">
        <v>156</v>
      </c>
      <c r="C247" s="109" t="s">
        <v>144</v>
      </c>
      <c r="D247" s="109" t="s">
        <v>142</v>
      </c>
      <c r="E247" s="109" t="s">
        <v>1944</v>
      </c>
      <c r="F247" s="109" t="s">
        <v>168</v>
      </c>
      <c r="G247" s="3">
        <f t="array" ref="G247">INDEX(NoSettings!$C$2:$AG$1459,MATCH($A247,NoSettings!$A$2:$A$1459,0),MATCH(G$1,NoSettings!$C$1:$AG$1,0))</f>
        <v>0</v>
      </c>
      <c r="H247" s="3">
        <f t="array" ref="H247">INDEX(NoSettings!$C$2:$AG$1459,MATCH($A247,NoSettings!$A$2:$A$1459,0),MATCH(H$1,NoSettings!$C$1:$AG$1,0))</f>
        <v>0</v>
      </c>
      <c r="I247" s="3">
        <f t="array" ref="I247">INDEX(NoSettings!$C$2:$AG$1459,MATCH($A247,NoSettings!$A$2:$A$1459,0),MATCH(I$1,NoSettings!$C$1:$AG$1,0))</f>
        <v>0</v>
      </c>
      <c r="J247" s="3">
        <f t="array" ref="J247">INDEX(NoSettings!$C$2:$AG$1459,MATCH($A247,NoSettings!$A$2:$A$1459,0),MATCH(J$1,NoSettings!$C$1:$AG$1,0))</f>
        <v>0</v>
      </c>
      <c r="K247" s="3">
        <f t="array" ref="K247">INDEX(NoSettings!$C$2:$AG$1459,MATCH($A247,NoSettings!$A$2:$A$1459,0),MATCH(K$1,NoSettings!$C$1:$AG$1,0))</f>
        <v>0</v>
      </c>
      <c r="L247" s="3">
        <f t="array" ref="L247">INDEX(NoSettings!$C$2:$AG$1459,MATCH($A247,NoSettings!$A$2:$A$1459,0),MATCH(L$1,NoSettings!$C$1:$AG$1,0))</f>
        <v>0</v>
      </c>
      <c r="M247" s="3">
        <f t="array" ref="M247">INDEX(NoSettings!$C$2:$AG$1459,MATCH($A247,NoSettings!$A$2:$A$1459,0),MATCH(M$1,NoSettings!$C$1:$AG$1,0))</f>
        <v>0</v>
      </c>
      <c r="N247" s="3">
        <f t="array" ref="N247">INDEX(NoSettings!$C$2:$AG$1459,MATCH($A247,NoSettings!$A$2:$A$1459,0),MATCH(N$1,NoSettings!$C$1:$AG$1,0))</f>
        <v>0</v>
      </c>
      <c r="O247" s="3">
        <f t="array" ref="O247">INDEX(NoSettings!$C$2:$AG$1459,MATCH($A247,NoSettings!$A$2:$A$1459,0),MATCH(O$1,NoSettings!$C$1:$AG$1,0))</f>
        <v>0</v>
      </c>
      <c r="P247" s="3">
        <f t="array" ref="P247">INDEX(NoSettings!$C$2:$AG$1459,MATCH($A247,NoSettings!$A$2:$A$1459,0),MATCH(P$1,NoSettings!$C$1:$AG$1,0))</f>
        <v>0</v>
      </c>
      <c r="Q247" s="3">
        <f t="array" ref="Q247">INDEX(NoSettings!$C$2:$AG$1459,MATCH($A247,NoSettings!$A$2:$A$1459,0),MATCH(Q$1,NoSettings!$C$1:$AG$1,0))</f>
        <v>0</v>
      </c>
      <c r="R247" s="3">
        <f t="array" ref="R247">INDEX(NoSettings!$C$2:$AG$1459,MATCH($A247,NoSettings!$A$2:$A$1459,0),MATCH(R$1,NoSettings!$C$1:$AG$1,0))</f>
        <v>0</v>
      </c>
      <c r="S247" s="3">
        <f t="array" ref="S247">INDEX(NoSettings!$C$2:$AG$1459,MATCH($A247,NoSettings!$A$2:$A$1459,0),MATCH(S$1,NoSettings!$C$1:$AG$1,0))</f>
        <v>0</v>
      </c>
      <c r="T247" s="3">
        <f t="array" ref="T247">INDEX(NoSettings!$C$2:$AG$1459,MATCH($A247,NoSettings!$A$2:$A$1459,0),MATCH(T$1,NoSettings!$C$1:$AG$1,0))</f>
        <v>0</v>
      </c>
      <c r="U247" s="3">
        <f t="array" ref="U247">INDEX(NoSettings!$C$2:$AG$1459,MATCH($A247,NoSettings!$A$2:$A$1459,0),MATCH(U$1,NoSettings!$C$1:$AG$1,0))</f>
        <v>0</v>
      </c>
      <c r="V247" s="3">
        <f t="array" ref="V247">INDEX(NoSettings!$C$2:$AG$1459,MATCH($A247,NoSettings!$A$2:$A$1459,0),MATCH(V$1,NoSettings!$C$1:$AG$1,0))</f>
        <v>0</v>
      </c>
      <c r="W247" s="3">
        <f t="array" ref="W247">INDEX(NoSettings!$C$2:$AG$1459,MATCH($A247,NoSettings!$A$2:$A$1459,0),MATCH(W$1,NoSettings!$C$1:$AG$1,0))</f>
        <v>0</v>
      </c>
      <c r="X247" s="3">
        <f t="array" ref="X247">INDEX(NoSettings!$C$2:$AG$1459,MATCH($A247,NoSettings!$A$2:$A$1459,0),MATCH(X$1,NoSettings!$C$1:$AG$1,0))</f>
        <v>0</v>
      </c>
      <c r="Y247" s="3">
        <f t="array" ref="Y247">INDEX(NoSettings!$C$2:$AG$1459,MATCH($A247,NoSettings!$A$2:$A$1459,0),MATCH(Y$1,NoSettings!$C$1:$AG$1,0))</f>
        <v>0</v>
      </c>
      <c r="Z247" s="3">
        <f t="array" ref="Z247">INDEX(NoSettings!$C$2:$AG$1459,MATCH($A247,NoSettings!$A$2:$A$1459,0),MATCH(Z$1,NoSettings!$C$1:$AG$1,0))</f>
        <v>0</v>
      </c>
      <c r="AA247" s="3">
        <f t="array" ref="AA247">INDEX(NoSettings!$C$2:$AG$1459,MATCH($A247,NoSettings!$A$2:$A$1459,0),MATCH(AA$1,NoSettings!$C$1:$AG$1,0))</f>
        <v>0</v>
      </c>
      <c r="AB247" s="3">
        <f t="array" ref="AB247">INDEX(NoSettings!$C$2:$AG$1459,MATCH($A247,NoSettings!$A$2:$A$1459,0),MATCH(AB$1,NoSettings!$C$1:$AG$1,0))</f>
        <v>0</v>
      </c>
      <c r="AC247" s="3">
        <f t="array" ref="AC247">INDEX(NoSettings!$C$2:$AG$1459,MATCH($A247,NoSettings!$A$2:$A$1459,0),MATCH(AC$1,NoSettings!$C$1:$AG$1,0))</f>
        <v>0</v>
      </c>
      <c r="AD247" s="3">
        <f t="array" ref="AD247">INDEX(NoSettings!$C$2:$AG$1459,MATCH($A247,NoSettings!$A$2:$A$1459,0),MATCH(AD$1,NoSettings!$C$1:$AG$1,0))</f>
        <v>0</v>
      </c>
      <c r="AE247" s="3">
        <f t="array" ref="AE247">INDEX(NoSettings!$C$2:$AG$1459,MATCH($A247,NoSettings!$A$2:$A$1459,0),MATCH(AE$1,NoSettings!$C$1:$AG$1,0))</f>
        <v>0</v>
      </c>
      <c r="AF247" s="3">
        <f t="array" ref="AF247">INDEX(NoSettings!$C$2:$AG$1459,MATCH($A247,NoSettings!$A$2:$A$1459,0),MATCH(AF$1,NoSettings!$C$1:$AG$1,0))</f>
        <v>0</v>
      </c>
      <c r="AG247" s="3">
        <f t="array" ref="AG247">INDEX(NoSettings!$C$2:$AG$1459,MATCH($A247,NoSettings!$A$2:$A$1459,0),MATCH(AG$1,NoSettings!$C$1:$AG$1,0))</f>
        <v>0</v>
      </c>
      <c r="AH247" s="3">
        <f t="array" ref="AH247">INDEX(NoSettings!$C$2:$AG$1459,MATCH($A247,NoSettings!$A$2:$A$1459,0),MATCH(AH$1,NoSettings!$C$1:$AG$1,0))</f>
        <v>0</v>
      </c>
      <c r="AI247" s="3">
        <f t="array" ref="AI247">INDEX(NoSettings!$C$2:$AG$1459,MATCH($A247,NoSettings!$A$2:$A$1459,0),MATCH(AI$1,NoSettings!$C$1:$AG$1,0))</f>
        <v>0</v>
      </c>
      <c r="AJ247" s="3">
        <f t="array" ref="AJ247">INDEX(NoSettings!$C$2:$AG$1459,MATCH($A247,NoSettings!$A$2:$A$1459,0),MATCH(AJ$1,NoSettings!$C$1:$AG$1,0))</f>
        <v>0</v>
      </c>
      <c r="AK247" s="3">
        <f t="array" ref="AK247">INDEX(NoSettings!$C$2:$AG$1459,MATCH($A247,NoSettings!$A$2:$A$1459,0),MATCH(AK$1,NoSettings!$C$1:$AG$1,0))</f>
        <v>0</v>
      </c>
    </row>
    <row r="248" ht="15.75" hidden="1" customHeight="1">
      <c r="A248" s="3" t="s">
        <v>704</v>
      </c>
      <c r="B248" s="109" t="s">
        <v>156</v>
      </c>
      <c r="C248" s="109" t="s">
        <v>144</v>
      </c>
      <c r="D248" s="109" t="s">
        <v>142</v>
      </c>
      <c r="E248" s="109" t="s">
        <v>1945</v>
      </c>
      <c r="F248" s="109" t="s">
        <v>159</v>
      </c>
      <c r="G248" s="3">
        <f t="array" ref="G248">INDEX(NoSettings!$C$2:$AG$1459,MATCH($A248,NoSettings!$A$2:$A$1459,0),MATCH(G$1,NoSettings!$C$1:$AG$1,0))</f>
        <v>0</v>
      </c>
      <c r="H248" s="3">
        <f t="array" ref="H248">INDEX(NoSettings!$C$2:$AG$1459,MATCH($A248,NoSettings!$A$2:$A$1459,0),MATCH(H$1,NoSettings!$C$1:$AG$1,0))</f>
        <v>0</v>
      </c>
      <c r="I248" s="3">
        <f t="array" ref="I248">INDEX(NoSettings!$C$2:$AG$1459,MATCH($A248,NoSettings!$A$2:$A$1459,0),MATCH(I$1,NoSettings!$C$1:$AG$1,0))</f>
        <v>0</v>
      </c>
      <c r="J248" s="3">
        <f t="array" ref="J248">INDEX(NoSettings!$C$2:$AG$1459,MATCH($A248,NoSettings!$A$2:$A$1459,0),MATCH(J$1,NoSettings!$C$1:$AG$1,0))</f>
        <v>0</v>
      </c>
      <c r="K248" s="3">
        <f t="array" ref="K248">INDEX(NoSettings!$C$2:$AG$1459,MATCH($A248,NoSettings!$A$2:$A$1459,0),MATCH(K$1,NoSettings!$C$1:$AG$1,0))</f>
        <v>179756</v>
      </c>
      <c r="L248" s="29">
        <f t="array" ref="L248">INDEX(NoSettings!$C$2:$AG$1459,MATCH($A248,NoSettings!$A$2:$A$1459,0),MATCH(L$1,NoSettings!$C$1:$AG$1,0))</f>
        <v>350613</v>
      </c>
      <c r="M248" s="29">
        <f t="array" ref="M248">INDEX(NoSettings!$C$2:$AG$1459,MATCH($A248,NoSettings!$A$2:$A$1459,0),MATCH(M$1,NoSettings!$C$1:$AG$1,0))</f>
        <v>681075</v>
      </c>
      <c r="N248" s="29">
        <f t="array" ref="N248">INDEX(NoSettings!$C$2:$AG$1459,MATCH($A248,NoSettings!$A$2:$A$1459,0),MATCH(N$1,NoSettings!$C$1:$AG$1,0))</f>
        <v>993641</v>
      </c>
      <c r="O248" s="29">
        <f t="array" ref="O248">INDEX(NoSettings!$C$2:$AG$1459,MATCH($A248,NoSettings!$A$2:$A$1459,0),MATCH(O$1,NoSettings!$C$1:$AG$1,0))</f>
        <v>1450000</v>
      </c>
      <c r="P248" s="29">
        <f t="array" ref="P248">INDEX(NoSettings!$C$2:$AG$1459,MATCH($A248,NoSettings!$A$2:$A$1459,0),MATCH(P$1,NoSettings!$C$1:$AG$1,0))</f>
        <v>2180000</v>
      </c>
      <c r="Q248" s="29">
        <f t="array" ref="Q248">INDEX(NoSettings!$C$2:$AG$1459,MATCH($A248,NoSettings!$A$2:$A$1459,0),MATCH(Q$1,NoSettings!$C$1:$AG$1,0))</f>
        <v>3020000</v>
      </c>
      <c r="R248" s="29">
        <f t="array" ref="R248">INDEX(NoSettings!$C$2:$AG$1459,MATCH($A248,NoSettings!$A$2:$A$1459,0),MATCH(R$1,NoSettings!$C$1:$AG$1,0))</f>
        <v>4090000</v>
      </c>
      <c r="S248" s="29">
        <f t="array" ref="S248">INDEX(NoSettings!$C$2:$AG$1459,MATCH($A248,NoSettings!$A$2:$A$1459,0),MATCH(S$1,NoSettings!$C$1:$AG$1,0))</f>
        <v>5380000</v>
      </c>
      <c r="T248" s="29">
        <f t="array" ref="T248">INDEX(NoSettings!$C$2:$AG$1459,MATCH($A248,NoSettings!$A$2:$A$1459,0),MATCH(T$1,NoSettings!$C$1:$AG$1,0))</f>
        <v>7000000</v>
      </c>
      <c r="U248" s="29">
        <f t="array" ref="U248">INDEX(NoSettings!$C$2:$AG$1459,MATCH($A248,NoSettings!$A$2:$A$1459,0),MATCH(U$1,NoSettings!$C$1:$AG$1,0))</f>
        <v>8780000</v>
      </c>
      <c r="V248" s="29">
        <f t="array" ref="V248">INDEX(NoSettings!$C$2:$AG$1459,MATCH($A248,NoSettings!$A$2:$A$1459,0),MATCH(V$1,NoSettings!$C$1:$AG$1,0))</f>
        <v>10800000</v>
      </c>
      <c r="W248" s="29">
        <f t="array" ref="W248">INDEX(NoSettings!$C$2:$AG$1459,MATCH($A248,NoSettings!$A$2:$A$1459,0),MATCH(W$1,NoSettings!$C$1:$AG$1,0))</f>
        <v>13200000</v>
      </c>
      <c r="X248" s="29">
        <f t="array" ref="X248">INDEX(NoSettings!$C$2:$AG$1459,MATCH($A248,NoSettings!$A$2:$A$1459,0),MATCH(X$1,NoSettings!$C$1:$AG$1,0))</f>
        <v>15800000</v>
      </c>
      <c r="Y248" s="29">
        <f t="array" ref="Y248">INDEX(NoSettings!$C$2:$AG$1459,MATCH($A248,NoSettings!$A$2:$A$1459,0),MATCH(Y$1,NoSettings!$C$1:$AG$1,0))</f>
        <v>18600000</v>
      </c>
      <c r="Z248" s="29">
        <f t="array" ref="Z248">INDEX(NoSettings!$C$2:$AG$1459,MATCH($A248,NoSettings!$A$2:$A$1459,0),MATCH(Z$1,NoSettings!$C$1:$AG$1,0))</f>
        <v>21600000</v>
      </c>
      <c r="AA248" s="29">
        <f t="array" ref="AA248">INDEX(NoSettings!$C$2:$AG$1459,MATCH($A248,NoSettings!$A$2:$A$1459,0),MATCH(AA$1,NoSettings!$C$1:$AG$1,0))</f>
        <v>24600000</v>
      </c>
      <c r="AB248" s="29">
        <f t="array" ref="AB248">INDEX(NoSettings!$C$2:$AG$1459,MATCH($A248,NoSettings!$A$2:$A$1459,0),MATCH(AB$1,NoSettings!$C$1:$AG$1,0))</f>
        <v>27600000</v>
      </c>
      <c r="AC248" s="29">
        <f t="array" ref="AC248">INDEX(NoSettings!$C$2:$AG$1459,MATCH($A248,NoSettings!$A$2:$A$1459,0),MATCH(AC$1,NoSettings!$C$1:$AG$1,0))</f>
        <v>30700000</v>
      </c>
      <c r="AD248" s="29">
        <f t="array" ref="AD248">INDEX(NoSettings!$C$2:$AG$1459,MATCH($A248,NoSettings!$A$2:$A$1459,0),MATCH(AD$1,NoSettings!$C$1:$AG$1,0))</f>
        <v>34300000</v>
      </c>
      <c r="AE248" s="29">
        <f t="array" ref="AE248">INDEX(NoSettings!$C$2:$AG$1459,MATCH($A248,NoSettings!$A$2:$A$1459,0),MATCH(AE$1,NoSettings!$C$1:$AG$1,0))</f>
        <v>38100000</v>
      </c>
      <c r="AF248" s="29">
        <f t="array" ref="AF248">INDEX(NoSettings!$C$2:$AG$1459,MATCH($A248,NoSettings!$A$2:$A$1459,0),MATCH(AF$1,NoSettings!$C$1:$AG$1,0))</f>
        <v>41900000</v>
      </c>
      <c r="AG248" s="29">
        <f t="array" ref="AG248">INDEX(NoSettings!$C$2:$AG$1459,MATCH($A248,NoSettings!$A$2:$A$1459,0),MATCH(AG$1,NoSettings!$C$1:$AG$1,0))</f>
        <v>45800000</v>
      </c>
      <c r="AH248" s="29">
        <f t="array" ref="AH248">INDEX(NoSettings!$C$2:$AG$1459,MATCH($A248,NoSettings!$A$2:$A$1459,0),MATCH(AH$1,NoSettings!$C$1:$AG$1,0))</f>
        <v>49500000</v>
      </c>
      <c r="AI248" s="29">
        <f t="array" ref="AI248">INDEX(NoSettings!$C$2:$AG$1459,MATCH($A248,NoSettings!$A$2:$A$1459,0),MATCH(AI$1,NoSettings!$C$1:$AG$1,0))</f>
        <v>53300000</v>
      </c>
      <c r="AJ248" s="29">
        <f t="array" ref="AJ248">INDEX(NoSettings!$C$2:$AG$1459,MATCH($A248,NoSettings!$A$2:$A$1459,0),MATCH(AJ$1,NoSettings!$C$1:$AG$1,0))</f>
        <v>57100000</v>
      </c>
      <c r="AK248" s="29">
        <f t="array" ref="AK248">INDEX(NoSettings!$C$2:$AG$1459,MATCH($A248,NoSettings!$A$2:$A$1459,0),MATCH(AK$1,NoSettings!$C$1:$AG$1,0))</f>
        <v>60800000</v>
      </c>
    </row>
    <row r="249" ht="15.75" hidden="1" customHeight="1">
      <c r="A249" s="3" t="s">
        <v>705</v>
      </c>
      <c r="B249" s="109" t="s">
        <v>156</v>
      </c>
      <c r="C249" s="109" t="s">
        <v>144</v>
      </c>
      <c r="D249" s="109" t="s">
        <v>142</v>
      </c>
      <c r="E249" s="109" t="s">
        <v>1945</v>
      </c>
      <c r="F249" s="109" t="s">
        <v>160</v>
      </c>
      <c r="G249" s="3">
        <f t="array" ref="G249">INDEX(NoSettings!$C$2:$AG$1459,MATCH($A249,NoSettings!$A$2:$A$1459,0),MATCH(G$1,NoSettings!$C$1:$AG$1,0))</f>
        <v>0</v>
      </c>
      <c r="H249" s="3">
        <f t="array" ref="H249">INDEX(NoSettings!$C$2:$AG$1459,MATCH($A249,NoSettings!$A$2:$A$1459,0),MATCH(H$1,NoSettings!$C$1:$AG$1,0))</f>
        <v>0</v>
      </c>
      <c r="I249" s="3">
        <f t="array" ref="I249">INDEX(NoSettings!$C$2:$AG$1459,MATCH($A249,NoSettings!$A$2:$A$1459,0),MATCH(I$1,NoSettings!$C$1:$AG$1,0))</f>
        <v>0</v>
      </c>
      <c r="J249" s="3">
        <f t="array" ref="J249">INDEX(NoSettings!$C$2:$AG$1459,MATCH($A249,NoSettings!$A$2:$A$1459,0),MATCH(J$1,NoSettings!$C$1:$AG$1,0))</f>
        <v>0</v>
      </c>
      <c r="K249" s="3">
        <f t="array" ref="K249">INDEX(NoSettings!$C$2:$AG$1459,MATCH($A249,NoSettings!$A$2:$A$1459,0),MATCH(K$1,NoSettings!$C$1:$AG$1,0))</f>
        <v>0</v>
      </c>
      <c r="L249" s="3">
        <f t="array" ref="L249">INDEX(NoSettings!$C$2:$AG$1459,MATCH($A249,NoSettings!$A$2:$A$1459,0),MATCH(L$1,NoSettings!$C$1:$AG$1,0))</f>
        <v>0</v>
      </c>
      <c r="M249" s="3">
        <f t="array" ref="M249">INDEX(NoSettings!$C$2:$AG$1459,MATCH($A249,NoSettings!$A$2:$A$1459,0),MATCH(M$1,NoSettings!$C$1:$AG$1,0))</f>
        <v>0</v>
      </c>
      <c r="N249" s="3">
        <f t="array" ref="N249">INDEX(NoSettings!$C$2:$AG$1459,MATCH($A249,NoSettings!$A$2:$A$1459,0),MATCH(N$1,NoSettings!$C$1:$AG$1,0))</f>
        <v>0</v>
      </c>
      <c r="O249" s="3">
        <f t="array" ref="O249">INDEX(NoSettings!$C$2:$AG$1459,MATCH($A249,NoSettings!$A$2:$A$1459,0),MATCH(O$1,NoSettings!$C$1:$AG$1,0))</f>
        <v>0</v>
      </c>
      <c r="P249" s="3">
        <f t="array" ref="P249">INDEX(NoSettings!$C$2:$AG$1459,MATCH($A249,NoSettings!$A$2:$A$1459,0),MATCH(P$1,NoSettings!$C$1:$AG$1,0))</f>
        <v>0</v>
      </c>
      <c r="Q249" s="3">
        <f t="array" ref="Q249">INDEX(NoSettings!$C$2:$AG$1459,MATCH($A249,NoSettings!$A$2:$A$1459,0),MATCH(Q$1,NoSettings!$C$1:$AG$1,0))</f>
        <v>0</v>
      </c>
      <c r="R249" s="3">
        <f t="array" ref="R249">INDEX(NoSettings!$C$2:$AG$1459,MATCH($A249,NoSettings!$A$2:$A$1459,0),MATCH(R$1,NoSettings!$C$1:$AG$1,0))</f>
        <v>0</v>
      </c>
      <c r="S249" s="3">
        <f t="array" ref="S249">INDEX(NoSettings!$C$2:$AG$1459,MATCH($A249,NoSettings!$A$2:$A$1459,0),MATCH(S$1,NoSettings!$C$1:$AG$1,0))</f>
        <v>0</v>
      </c>
      <c r="T249" s="3">
        <f t="array" ref="T249">INDEX(NoSettings!$C$2:$AG$1459,MATCH($A249,NoSettings!$A$2:$A$1459,0),MATCH(T$1,NoSettings!$C$1:$AG$1,0))</f>
        <v>0</v>
      </c>
      <c r="U249" s="3">
        <f t="array" ref="U249">INDEX(NoSettings!$C$2:$AG$1459,MATCH($A249,NoSettings!$A$2:$A$1459,0),MATCH(U$1,NoSettings!$C$1:$AG$1,0))</f>
        <v>0</v>
      </c>
      <c r="V249" s="3">
        <f t="array" ref="V249">INDEX(NoSettings!$C$2:$AG$1459,MATCH($A249,NoSettings!$A$2:$A$1459,0),MATCH(V$1,NoSettings!$C$1:$AG$1,0))</f>
        <v>0</v>
      </c>
      <c r="W249" s="3">
        <f t="array" ref="W249">INDEX(NoSettings!$C$2:$AG$1459,MATCH($A249,NoSettings!$A$2:$A$1459,0),MATCH(W$1,NoSettings!$C$1:$AG$1,0))</f>
        <v>0</v>
      </c>
      <c r="X249" s="3">
        <f t="array" ref="X249">INDEX(NoSettings!$C$2:$AG$1459,MATCH($A249,NoSettings!$A$2:$A$1459,0),MATCH(X$1,NoSettings!$C$1:$AG$1,0))</f>
        <v>0</v>
      </c>
      <c r="Y249" s="3">
        <f t="array" ref="Y249">INDEX(NoSettings!$C$2:$AG$1459,MATCH($A249,NoSettings!$A$2:$A$1459,0),MATCH(Y$1,NoSettings!$C$1:$AG$1,0))</f>
        <v>0</v>
      </c>
      <c r="Z249" s="3">
        <f t="array" ref="Z249">INDEX(NoSettings!$C$2:$AG$1459,MATCH($A249,NoSettings!$A$2:$A$1459,0),MATCH(Z$1,NoSettings!$C$1:$AG$1,0))</f>
        <v>0</v>
      </c>
      <c r="AA249" s="3">
        <f t="array" ref="AA249">INDEX(NoSettings!$C$2:$AG$1459,MATCH($A249,NoSettings!$A$2:$A$1459,0),MATCH(AA$1,NoSettings!$C$1:$AG$1,0))</f>
        <v>0</v>
      </c>
      <c r="AB249" s="3">
        <f t="array" ref="AB249">INDEX(NoSettings!$C$2:$AG$1459,MATCH($A249,NoSettings!$A$2:$A$1459,0),MATCH(AB$1,NoSettings!$C$1:$AG$1,0))</f>
        <v>0</v>
      </c>
      <c r="AC249" s="3">
        <f t="array" ref="AC249">INDEX(NoSettings!$C$2:$AG$1459,MATCH($A249,NoSettings!$A$2:$A$1459,0),MATCH(AC$1,NoSettings!$C$1:$AG$1,0))</f>
        <v>0</v>
      </c>
      <c r="AD249" s="3">
        <f t="array" ref="AD249">INDEX(NoSettings!$C$2:$AG$1459,MATCH($A249,NoSettings!$A$2:$A$1459,0),MATCH(AD$1,NoSettings!$C$1:$AG$1,0))</f>
        <v>0</v>
      </c>
      <c r="AE249" s="3">
        <f t="array" ref="AE249">INDEX(NoSettings!$C$2:$AG$1459,MATCH($A249,NoSettings!$A$2:$A$1459,0),MATCH(AE$1,NoSettings!$C$1:$AG$1,0))</f>
        <v>0</v>
      </c>
      <c r="AF249" s="3">
        <f t="array" ref="AF249">INDEX(NoSettings!$C$2:$AG$1459,MATCH($A249,NoSettings!$A$2:$A$1459,0),MATCH(AF$1,NoSettings!$C$1:$AG$1,0))</f>
        <v>0</v>
      </c>
      <c r="AG249" s="3">
        <f t="array" ref="AG249">INDEX(NoSettings!$C$2:$AG$1459,MATCH($A249,NoSettings!$A$2:$A$1459,0),MATCH(AG$1,NoSettings!$C$1:$AG$1,0))</f>
        <v>0</v>
      </c>
      <c r="AH249" s="3">
        <f t="array" ref="AH249">INDEX(NoSettings!$C$2:$AG$1459,MATCH($A249,NoSettings!$A$2:$A$1459,0),MATCH(AH$1,NoSettings!$C$1:$AG$1,0))</f>
        <v>0</v>
      </c>
      <c r="AI249" s="3">
        <f t="array" ref="AI249">INDEX(NoSettings!$C$2:$AG$1459,MATCH($A249,NoSettings!$A$2:$A$1459,0),MATCH(AI$1,NoSettings!$C$1:$AG$1,0))</f>
        <v>0</v>
      </c>
      <c r="AJ249" s="3">
        <f t="array" ref="AJ249">INDEX(NoSettings!$C$2:$AG$1459,MATCH($A249,NoSettings!$A$2:$A$1459,0),MATCH(AJ$1,NoSettings!$C$1:$AG$1,0))</f>
        <v>0</v>
      </c>
      <c r="AK249" s="3">
        <f t="array" ref="AK249">INDEX(NoSettings!$C$2:$AG$1459,MATCH($A249,NoSettings!$A$2:$A$1459,0),MATCH(AK$1,NoSettings!$C$1:$AG$1,0))</f>
        <v>0</v>
      </c>
    </row>
    <row r="250" ht="15.75" hidden="1" customHeight="1">
      <c r="A250" s="3" t="s">
        <v>706</v>
      </c>
      <c r="B250" s="109" t="s">
        <v>156</v>
      </c>
      <c r="C250" s="109" t="s">
        <v>144</v>
      </c>
      <c r="D250" s="109" t="s">
        <v>142</v>
      </c>
      <c r="E250" s="109" t="s">
        <v>1945</v>
      </c>
      <c r="F250" s="109" t="s">
        <v>161</v>
      </c>
      <c r="G250" s="3">
        <f t="array" ref="G250">INDEX(NoSettings!$C$2:$AG$1459,MATCH($A250,NoSettings!$A$2:$A$1459,0),MATCH(G$1,NoSettings!$C$1:$AG$1,0))</f>
        <v>0</v>
      </c>
      <c r="H250" s="3">
        <f t="array" ref="H250">INDEX(NoSettings!$C$2:$AG$1459,MATCH($A250,NoSettings!$A$2:$A$1459,0),MATCH(H$1,NoSettings!$C$1:$AG$1,0))</f>
        <v>0</v>
      </c>
      <c r="I250" s="3">
        <f t="array" ref="I250">INDEX(NoSettings!$C$2:$AG$1459,MATCH($A250,NoSettings!$A$2:$A$1459,0),MATCH(I$1,NoSettings!$C$1:$AG$1,0))</f>
        <v>0</v>
      </c>
      <c r="J250" s="3">
        <f t="array" ref="J250">INDEX(NoSettings!$C$2:$AG$1459,MATCH($A250,NoSettings!$A$2:$A$1459,0),MATCH(J$1,NoSettings!$C$1:$AG$1,0))</f>
        <v>0</v>
      </c>
      <c r="K250" s="3">
        <f t="array" ref="K250">INDEX(NoSettings!$C$2:$AG$1459,MATCH($A250,NoSettings!$A$2:$A$1459,0),MATCH(K$1,NoSettings!$C$1:$AG$1,0))</f>
        <v>0</v>
      </c>
      <c r="L250" s="3">
        <f t="array" ref="L250">INDEX(NoSettings!$C$2:$AG$1459,MATCH($A250,NoSettings!$A$2:$A$1459,0),MATCH(L$1,NoSettings!$C$1:$AG$1,0))</f>
        <v>0</v>
      </c>
      <c r="M250" s="3">
        <f t="array" ref="M250">INDEX(NoSettings!$C$2:$AG$1459,MATCH($A250,NoSettings!$A$2:$A$1459,0),MATCH(M$1,NoSettings!$C$1:$AG$1,0))</f>
        <v>0</v>
      </c>
      <c r="N250" s="3">
        <f t="array" ref="N250">INDEX(NoSettings!$C$2:$AG$1459,MATCH($A250,NoSettings!$A$2:$A$1459,0),MATCH(N$1,NoSettings!$C$1:$AG$1,0))</f>
        <v>0</v>
      </c>
      <c r="O250" s="3">
        <f t="array" ref="O250">INDEX(NoSettings!$C$2:$AG$1459,MATCH($A250,NoSettings!$A$2:$A$1459,0),MATCH(O$1,NoSettings!$C$1:$AG$1,0))</f>
        <v>0</v>
      </c>
      <c r="P250" s="3">
        <f t="array" ref="P250">INDEX(NoSettings!$C$2:$AG$1459,MATCH($A250,NoSettings!$A$2:$A$1459,0),MATCH(P$1,NoSettings!$C$1:$AG$1,0))</f>
        <v>0</v>
      </c>
      <c r="Q250" s="3">
        <f t="array" ref="Q250">INDEX(NoSettings!$C$2:$AG$1459,MATCH($A250,NoSettings!$A$2:$A$1459,0),MATCH(Q$1,NoSettings!$C$1:$AG$1,0))</f>
        <v>0</v>
      </c>
      <c r="R250" s="3">
        <f t="array" ref="R250">INDEX(NoSettings!$C$2:$AG$1459,MATCH($A250,NoSettings!$A$2:$A$1459,0),MATCH(R$1,NoSettings!$C$1:$AG$1,0))</f>
        <v>0</v>
      </c>
      <c r="S250" s="3">
        <f t="array" ref="S250">INDEX(NoSettings!$C$2:$AG$1459,MATCH($A250,NoSettings!$A$2:$A$1459,0),MATCH(S$1,NoSettings!$C$1:$AG$1,0))</f>
        <v>0</v>
      </c>
      <c r="T250" s="3">
        <f t="array" ref="T250">INDEX(NoSettings!$C$2:$AG$1459,MATCH($A250,NoSettings!$A$2:$A$1459,0),MATCH(T$1,NoSettings!$C$1:$AG$1,0))</f>
        <v>0</v>
      </c>
      <c r="U250" s="3">
        <f t="array" ref="U250">INDEX(NoSettings!$C$2:$AG$1459,MATCH($A250,NoSettings!$A$2:$A$1459,0),MATCH(U$1,NoSettings!$C$1:$AG$1,0))</f>
        <v>0</v>
      </c>
      <c r="V250" s="3">
        <f t="array" ref="V250">INDEX(NoSettings!$C$2:$AG$1459,MATCH($A250,NoSettings!$A$2:$A$1459,0),MATCH(V$1,NoSettings!$C$1:$AG$1,0))</f>
        <v>0</v>
      </c>
      <c r="W250" s="3">
        <f t="array" ref="W250">INDEX(NoSettings!$C$2:$AG$1459,MATCH($A250,NoSettings!$A$2:$A$1459,0),MATCH(W$1,NoSettings!$C$1:$AG$1,0))</f>
        <v>0</v>
      </c>
      <c r="X250" s="3">
        <f t="array" ref="X250">INDEX(NoSettings!$C$2:$AG$1459,MATCH($A250,NoSettings!$A$2:$A$1459,0),MATCH(X$1,NoSettings!$C$1:$AG$1,0))</f>
        <v>0</v>
      </c>
      <c r="Y250" s="3">
        <f t="array" ref="Y250">INDEX(NoSettings!$C$2:$AG$1459,MATCH($A250,NoSettings!$A$2:$A$1459,0),MATCH(Y$1,NoSettings!$C$1:$AG$1,0))</f>
        <v>0</v>
      </c>
      <c r="Z250" s="3">
        <f t="array" ref="Z250">INDEX(NoSettings!$C$2:$AG$1459,MATCH($A250,NoSettings!$A$2:$A$1459,0),MATCH(Z$1,NoSettings!$C$1:$AG$1,0))</f>
        <v>0</v>
      </c>
      <c r="AA250" s="3">
        <f t="array" ref="AA250">INDEX(NoSettings!$C$2:$AG$1459,MATCH($A250,NoSettings!$A$2:$A$1459,0),MATCH(AA$1,NoSettings!$C$1:$AG$1,0))</f>
        <v>0</v>
      </c>
      <c r="AB250" s="3">
        <f t="array" ref="AB250">INDEX(NoSettings!$C$2:$AG$1459,MATCH($A250,NoSettings!$A$2:$A$1459,0),MATCH(AB$1,NoSettings!$C$1:$AG$1,0))</f>
        <v>0</v>
      </c>
      <c r="AC250" s="3">
        <f t="array" ref="AC250">INDEX(NoSettings!$C$2:$AG$1459,MATCH($A250,NoSettings!$A$2:$A$1459,0),MATCH(AC$1,NoSettings!$C$1:$AG$1,0))</f>
        <v>0</v>
      </c>
      <c r="AD250" s="3">
        <f t="array" ref="AD250">INDEX(NoSettings!$C$2:$AG$1459,MATCH($A250,NoSettings!$A$2:$A$1459,0),MATCH(AD$1,NoSettings!$C$1:$AG$1,0))</f>
        <v>0</v>
      </c>
      <c r="AE250" s="3">
        <f t="array" ref="AE250">INDEX(NoSettings!$C$2:$AG$1459,MATCH($A250,NoSettings!$A$2:$A$1459,0),MATCH(AE$1,NoSettings!$C$1:$AG$1,0))</f>
        <v>0</v>
      </c>
      <c r="AF250" s="3">
        <f t="array" ref="AF250">INDEX(NoSettings!$C$2:$AG$1459,MATCH($A250,NoSettings!$A$2:$A$1459,0),MATCH(AF$1,NoSettings!$C$1:$AG$1,0))</f>
        <v>0</v>
      </c>
      <c r="AG250" s="3">
        <f t="array" ref="AG250">INDEX(NoSettings!$C$2:$AG$1459,MATCH($A250,NoSettings!$A$2:$A$1459,0),MATCH(AG$1,NoSettings!$C$1:$AG$1,0))</f>
        <v>0</v>
      </c>
      <c r="AH250" s="3">
        <f t="array" ref="AH250">INDEX(NoSettings!$C$2:$AG$1459,MATCH($A250,NoSettings!$A$2:$A$1459,0),MATCH(AH$1,NoSettings!$C$1:$AG$1,0))</f>
        <v>0</v>
      </c>
      <c r="AI250" s="3">
        <f t="array" ref="AI250">INDEX(NoSettings!$C$2:$AG$1459,MATCH($A250,NoSettings!$A$2:$A$1459,0),MATCH(AI$1,NoSettings!$C$1:$AG$1,0))</f>
        <v>0</v>
      </c>
      <c r="AJ250" s="3">
        <f t="array" ref="AJ250">INDEX(NoSettings!$C$2:$AG$1459,MATCH($A250,NoSettings!$A$2:$A$1459,0),MATCH(AJ$1,NoSettings!$C$1:$AG$1,0))</f>
        <v>0</v>
      </c>
      <c r="AK250" s="3">
        <f t="array" ref="AK250">INDEX(NoSettings!$C$2:$AG$1459,MATCH($A250,NoSettings!$A$2:$A$1459,0),MATCH(AK$1,NoSettings!$C$1:$AG$1,0))</f>
        <v>0</v>
      </c>
    </row>
    <row r="251" ht="15.75" hidden="1" customHeight="1">
      <c r="A251" s="3" t="s">
        <v>707</v>
      </c>
      <c r="B251" s="109" t="s">
        <v>156</v>
      </c>
      <c r="C251" s="109" t="s">
        <v>144</v>
      </c>
      <c r="D251" s="109" t="s">
        <v>142</v>
      </c>
      <c r="E251" s="109" t="s">
        <v>1945</v>
      </c>
      <c r="F251" s="109" t="s">
        <v>162</v>
      </c>
      <c r="G251" s="3">
        <f t="array" ref="G251">INDEX(NoSettings!$C$2:$AG$1459,MATCH($A251,NoSettings!$A$2:$A$1459,0),MATCH(G$1,NoSettings!$C$1:$AG$1,0))</f>
        <v>0</v>
      </c>
      <c r="H251" s="3">
        <f t="array" ref="H251">INDEX(NoSettings!$C$2:$AG$1459,MATCH($A251,NoSettings!$A$2:$A$1459,0),MATCH(H$1,NoSettings!$C$1:$AG$1,0))</f>
        <v>0</v>
      </c>
      <c r="I251" s="3">
        <f t="array" ref="I251">INDEX(NoSettings!$C$2:$AG$1459,MATCH($A251,NoSettings!$A$2:$A$1459,0),MATCH(I$1,NoSettings!$C$1:$AG$1,0))</f>
        <v>0</v>
      </c>
      <c r="J251" s="3">
        <f t="array" ref="J251">INDEX(NoSettings!$C$2:$AG$1459,MATCH($A251,NoSettings!$A$2:$A$1459,0),MATCH(J$1,NoSettings!$C$1:$AG$1,0))</f>
        <v>0</v>
      </c>
      <c r="K251" s="3">
        <f t="array" ref="K251">INDEX(NoSettings!$C$2:$AG$1459,MATCH($A251,NoSettings!$A$2:$A$1459,0),MATCH(K$1,NoSettings!$C$1:$AG$1,0))</f>
        <v>147073</v>
      </c>
      <c r="L251" s="29">
        <f t="array" ref="L251">INDEX(NoSettings!$C$2:$AG$1459,MATCH($A251,NoSettings!$A$2:$A$1459,0),MATCH(L$1,NoSettings!$C$1:$AG$1,0))</f>
        <v>286865</v>
      </c>
      <c r="M251" s="29">
        <f t="array" ref="M251">INDEX(NoSettings!$C$2:$AG$1459,MATCH($A251,NoSettings!$A$2:$A$1459,0),MATCH(M$1,NoSettings!$C$1:$AG$1,0))</f>
        <v>557243</v>
      </c>
      <c r="N251" s="29">
        <f t="array" ref="N251">INDEX(NoSettings!$C$2:$AG$1459,MATCH($A251,NoSettings!$A$2:$A$1459,0),MATCH(N$1,NoSettings!$C$1:$AG$1,0))</f>
        <v>812979</v>
      </c>
      <c r="O251" s="29">
        <f t="array" ref="O251">INDEX(NoSettings!$C$2:$AG$1459,MATCH($A251,NoSettings!$A$2:$A$1459,0),MATCH(O$1,NoSettings!$C$1:$AG$1,0))</f>
        <v>1180000</v>
      </c>
      <c r="P251" s="29">
        <f t="array" ref="P251">INDEX(NoSettings!$C$2:$AG$1459,MATCH($A251,NoSettings!$A$2:$A$1459,0),MATCH(P$1,NoSettings!$C$1:$AG$1,0))</f>
        <v>1780000</v>
      </c>
      <c r="Q251" s="29">
        <f t="array" ref="Q251">INDEX(NoSettings!$C$2:$AG$1459,MATCH($A251,NoSettings!$A$2:$A$1459,0),MATCH(Q$1,NoSettings!$C$1:$AG$1,0))</f>
        <v>2470000</v>
      </c>
      <c r="R251" s="29">
        <f t="array" ref="R251">INDEX(NoSettings!$C$2:$AG$1459,MATCH($A251,NoSettings!$A$2:$A$1459,0),MATCH(R$1,NoSettings!$C$1:$AG$1,0))</f>
        <v>3350000</v>
      </c>
      <c r="S251" s="29">
        <f t="array" ref="S251">INDEX(NoSettings!$C$2:$AG$1459,MATCH($A251,NoSettings!$A$2:$A$1459,0),MATCH(S$1,NoSettings!$C$1:$AG$1,0))</f>
        <v>4400000</v>
      </c>
      <c r="T251" s="29">
        <f t="array" ref="T251">INDEX(NoSettings!$C$2:$AG$1459,MATCH($A251,NoSettings!$A$2:$A$1459,0),MATCH(T$1,NoSettings!$C$1:$AG$1,0))</f>
        <v>5720000</v>
      </c>
      <c r="U251" s="29">
        <f t="array" ref="U251">INDEX(NoSettings!$C$2:$AG$1459,MATCH($A251,NoSettings!$A$2:$A$1459,0),MATCH(U$1,NoSettings!$C$1:$AG$1,0))</f>
        <v>7180000</v>
      </c>
      <c r="V251" s="29">
        <f t="array" ref="V251">INDEX(NoSettings!$C$2:$AG$1459,MATCH($A251,NoSettings!$A$2:$A$1459,0),MATCH(V$1,NoSettings!$C$1:$AG$1,0))</f>
        <v>8860000</v>
      </c>
      <c r="W251" s="29">
        <f t="array" ref="W251">INDEX(NoSettings!$C$2:$AG$1459,MATCH($A251,NoSettings!$A$2:$A$1459,0),MATCH(W$1,NoSettings!$C$1:$AG$1,0))</f>
        <v>10800000</v>
      </c>
      <c r="X251" s="29">
        <f t="array" ref="X251">INDEX(NoSettings!$C$2:$AG$1459,MATCH($A251,NoSettings!$A$2:$A$1459,0),MATCH(X$1,NoSettings!$C$1:$AG$1,0))</f>
        <v>13000000</v>
      </c>
      <c r="Y251" s="29">
        <f t="array" ref="Y251">INDEX(NoSettings!$C$2:$AG$1459,MATCH($A251,NoSettings!$A$2:$A$1459,0),MATCH(Y$1,NoSettings!$C$1:$AG$1,0))</f>
        <v>15300000</v>
      </c>
      <c r="Z251" s="29">
        <f t="array" ref="Z251">INDEX(NoSettings!$C$2:$AG$1459,MATCH($A251,NoSettings!$A$2:$A$1459,0),MATCH(Z$1,NoSettings!$C$1:$AG$1,0))</f>
        <v>17700000</v>
      </c>
      <c r="AA251" s="29">
        <f t="array" ref="AA251">INDEX(NoSettings!$C$2:$AG$1459,MATCH($A251,NoSettings!$A$2:$A$1459,0),MATCH(AA$1,NoSettings!$C$1:$AG$1,0))</f>
        <v>20100000</v>
      </c>
      <c r="AB251" s="29">
        <f t="array" ref="AB251">INDEX(NoSettings!$C$2:$AG$1459,MATCH($A251,NoSettings!$A$2:$A$1459,0),MATCH(AB$1,NoSettings!$C$1:$AG$1,0))</f>
        <v>22600000</v>
      </c>
      <c r="AC251" s="29">
        <f t="array" ref="AC251">INDEX(NoSettings!$C$2:$AG$1459,MATCH($A251,NoSettings!$A$2:$A$1459,0),MATCH(AC$1,NoSettings!$C$1:$AG$1,0))</f>
        <v>25100000</v>
      </c>
      <c r="AD251" s="29">
        <f t="array" ref="AD251">INDEX(NoSettings!$C$2:$AG$1459,MATCH($A251,NoSettings!$A$2:$A$1459,0),MATCH(AD$1,NoSettings!$C$1:$AG$1,0))</f>
        <v>28100000</v>
      </c>
      <c r="AE251" s="29">
        <f t="array" ref="AE251">INDEX(NoSettings!$C$2:$AG$1459,MATCH($A251,NoSettings!$A$2:$A$1459,0),MATCH(AE$1,NoSettings!$C$1:$AG$1,0))</f>
        <v>31200000</v>
      </c>
      <c r="AF251" s="29">
        <f t="array" ref="AF251">INDEX(NoSettings!$C$2:$AG$1459,MATCH($A251,NoSettings!$A$2:$A$1459,0),MATCH(AF$1,NoSettings!$C$1:$AG$1,0))</f>
        <v>34300000</v>
      </c>
      <c r="AG251" s="29">
        <f t="array" ref="AG251">INDEX(NoSettings!$C$2:$AG$1459,MATCH($A251,NoSettings!$A$2:$A$1459,0),MATCH(AG$1,NoSettings!$C$1:$AG$1,0))</f>
        <v>37400000</v>
      </c>
      <c r="AH251" s="29">
        <f t="array" ref="AH251">INDEX(NoSettings!$C$2:$AG$1459,MATCH($A251,NoSettings!$A$2:$A$1459,0),MATCH(AH$1,NoSettings!$C$1:$AG$1,0))</f>
        <v>40500000</v>
      </c>
      <c r="AI251" s="29">
        <f t="array" ref="AI251">INDEX(NoSettings!$C$2:$AG$1459,MATCH($A251,NoSettings!$A$2:$A$1459,0),MATCH(AI$1,NoSettings!$C$1:$AG$1,0))</f>
        <v>43600000</v>
      </c>
      <c r="AJ251" s="29">
        <f t="array" ref="AJ251">INDEX(NoSettings!$C$2:$AG$1459,MATCH($A251,NoSettings!$A$2:$A$1459,0),MATCH(AJ$1,NoSettings!$C$1:$AG$1,0))</f>
        <v>46700000</v>
      </c>
      <c r="AK251" s="29">
        <f t="array" ref="AK251">INDEX(NoSettings!$C$2:$AG$1459,MATCH($A251,NoSettings!$A$2:$A$1459,0),MATCH(AK$1,NoSettings!$C$1:$AG$1,0))</f>
        <v>49800000</v>
      </c>
    </row>
    <row r="252" ht="15.75" hidden="1" customHeight="1">
      <c r="A252" s="3" t="s">
        <v>708</v>
      </c>
      <c r="B252" s="109" t="s">
        <v>156</v>
      </c>
      <c r="C252" s="109" t="s">
        <v>144</v>
      </c>
      <c r="D252" s="109" t="s">
        <v>142</v>
      </c>
      <c r="E252" s="109" t="s">
        <v>1945</v>
      </c>
      <c r="F252" s="109" t="s">
        <v>163</v>
      </c>
      <c r="G252" s="3">
        <f t="array" ref="G252">INDEX(NoSettings!$C$2:$AG$1459,MATCH($A252,NoSettings!$A$2:$A$1459,0),MATCH(G$1,NoSettings!$C$1:$AG$1,0))</f>
        <v>0</v>
      </c>
      <c r="H252" s="3">
        <f t="array" ref="H252">INDEX(NoSettings!$C$2:$AG$1459,MATCH($A252,NoSettings!$A$2:$A$1459,0),MATCH(H$1,NoSettings!$C$1:$AG$1,0))</f>
        <v>0</v>
      </c>
      <c r="I252" s="3">
        <f t="array" ref="I252">INDEX(NoSettings!$C$2:$AG$1459,MATCH($A252,NoSettings!$A$2:$A$1459,0),MATCH(I$1,NoSettings!$C$1:$AG$1,0))</f>
        <v>0</v>
      </c>
      <c r="J252" s="3">
        <f t="array" ref="J252">INDEX(NoSettings!$C$2:$AG$1459,MATCH($A252,NoSettings!$A$2:$A$1459,0),MATCH(J$1,NoSettings!$C$1:$AG$1,0))</f>
        <v>0</v>
      </c>
      <c r="K252" s="3">
        <f t="array" ref="K252">INDEX(NoSettings!$C$2:$AG$1459,MATCH($A252,NoSettings!$A$2:$A$1459,0),MATCH(K$1,NoSettings!$C$1:$AG$1,0))</f>
        <v>0</v>
      </c>
      <c r="L252" s="3">
        <f t="array" ref="L252">INDEX(NoSettings!$C$2:$AG$1459,MATCH($A252,NoSettings!$A$2:$A$1459,0),MATCH(L$1,NoSettings!$C$1:$AG$1,0))</f>
        <v>0</v>
      </c>
      <c r="M252" s="3">
        <f t="array" ref="M252">INDEX(NoSettings!$C$2:$AG$1459,MATCH($A252,NoSettings!$A$2:$A$1459,0),MATCH(M$1,NoSettings!$C$1:$AG$1,0))</f>
        <v>0</v>
      </c>
      <c r="N252" s="3">
        <f t="array" ref="N252">INDEX(NoSettings!$C$2:$AG$1459,MATCH($A252,NoSettings!$A$2:$A$1459,0),MATCH(N$1,NoSettings!$C$1:$AG$1,0))</f>
        <v>0</v>
      </c>
      <c r="O252" s="3">
        <f t="array" ref="O252">INDEX(NoSettings!$C$2:$AG$1459,MATCH($A252,NoSettings!$A$2:$A$1459,0),MATCH(O$1,NoSettings!$C$1:$AG$1,0))</f>
        <v>0</v>
      </c>
      <c r="P252" s="3">
        <f t="array" ref="P252">INDEX(NoSettings!$C$2:$AG$1459,MATCH($A252,NoSettings!$A$2:$A$1459,0),MATCH(P$1,NoSettings!$C$1:$AG$1,0))</f>
        <v>0</v>
      </c>
      <c r="Q252" s="3">
        <f t="array" ref="Q252">INDEX(NoSettings!$C$2:$AG$1459,MATCH($A252,NoSettings!$A$2:$A$1459,0),MATCH(Q$1,NoSettings!$C$1:$AG$1,0))</f>
        <v>0</v>
      </c>
      <c r="R252" s="3">
        <f t="array" ref="R252">INDEX(NoSettings!$C$2:$AG$1459,MATCH($A252,NoSettings!$A$2:$A$1459,0),MATCH(R$1,NoSettings!$C$1:$AG$1,0))</f>
        <v>0</v>
      </c>
      <c r="S252" s="3">
        <f t="array" ref="S252">INDEX(NoSettings!$C$2:$AG$1459,MATCH($A252,NoSettings!$A$2:$A$1459,0),MATCH(S$1,NoSettings!$C$1:$AG$1,0))</f>
        <v>0</v>
      </c>
      <c r="T252" s="3">
        <f t="array" ref="T252">INDEX(NoSettings!$C$2:$AG$1459,MATCH($A252,NoSettings!$A$2:$A$1459,0),MATCH(T$1,NoSettings!$C$1:$AG$1,0))</f>
        <v>0</v>
      </c>
      <c r="U252" s="3">
        <f t="array" ref="U252">INDEX(NoSettings!$C$2:$AG$1459,MATCH($A252,NoSettings!$A$2:$A$1459,0),MATCH(U$1,NoSettings!$C$1:$AG$1,0))</f>
        <v>0</v>
      </c>
      <c r="V252" s="3">
        <f t="array" ref="V252">INDEX(NoSettings!$C$2:$AG$1459,MATCH($A252,NoSettings!$A$2:$A$1459,0),MATCH(V$1,NoSettings!$C$1:$AG$1,0))</f>
        <v>0</v>
      </c>
      <c r="W252" s="3">
        <f t="array" ref="W252">INDEX(NoSettings!$C$2:$AG$1459,MATCH($A252,NoSettings!$A$2:$A$1459,0),MATCH(W$1,NoSettings!$C$1:$AG$1,0))</f>
        <v>0</v>
      </c>
      <c r="X252" s="3">
        <f t="array" ref="X252">INDEX(NoSettings!$C$2:$AG$1459,MATCH($A252,NoSettings!$A$2:$A$1459,0),MATCH(X$1,NoSettings!$C$1:$AG$1,0))</f>
        <v>0</v>
      </c>
      <c r="Y252" s="3">
        <f t="array" ref="Y252">INDEX(NoSettings!$C$2:$AG$1459,MATCH($A252,NoSettings!$A$2:$A$1459,0),MATCH(Y$1,NoSettings!$C$1:$AG$1,0))</f>
        <v>0</v>
      </c>
      <c r="Z252" s="3">
        <f t="array" ref="Z252">INDEX(NoSettings!$C$2:$AG$1459,MATCH($A252,NoSettings!$A$2:$A$1459,0),MATCH(Z$1,NoSettings!$C$1:$AG$1,0))</f>
        <v>0</v>
      </c>
      <c r="AA252" s="3">
        <f t="array" ref="AA252">INDEX(NoSettings!$C$2:$AG$1459,MATCH($A252,NoSettings!$A$2:$A$1459,0),MATCH(AA$1,NoSettings!$C$1:$AG$1,0))</f>
        <v>0</v>
      </c>
      <c r="AB252" s="3">
        <f t="array" ref="AB252">INDEX(NoSettings!$C$2:$AG$1459,MATCH($A252,NoSettings!$A$2:$A$1459,0),MATCH(AB$1,NoSettings!$C$1:$AG$1,0))</f>
        <v>0</v>
      </c>
      <c r="AC252" s="3">
        <f t="array" ref="AC252">INDEX(NoSettings!$C$2:$AG$1459,MATCH($A252,NoSettings!$A$2:$A$1459,0),MATCH(AC$1,NoSettings!$C$1:$AG$1,0))</f>
        <v>0</v>
      </c>
      <c r="AD252" s="3">
        <f t="array" ref="AD252">INDEX(NoSettings!$C$2:$AG$1459,MATCH($A252,NoSettings!$A$2:$A$1459,0),MATCH(AD$1,NoSettings!$C$1:$AG$1,0))</f>
        <v>0</v>
      </c>
      <c r="AE252" s="3">
        <f t="array" ref="AE252">INDEX(NoSettings!$C$2:$AG$1459,MATCH($A252,NoSettings!$A$2:$A$1459,0),MATCH(AE$1,NoSettings!$C$1:$AG$1,0))</f>
        <v>0</v>
      </c>
      <c r="AF252" s="3">
        <f t="array" ref="AF252">INDEX(NoSettings!$C$2:$AG$1459,MATCH($A252,NoSettings!$A$2:$A$1459,0),MATCH(AF$1,NoSettings!$C$1:$AG$1,0))</f>
        <v>0</v>
      </c>
      <c r="AG252" s="3">
        <f t="array" ref="AG252">INDEX(NoSettings!$C$2:$AG$1459,MATCH($A252,NoSettings!$A$2:$A$1459,0),MATCH(AG$1,NoSettings!$C$1:$AG$1,0))</f>
        <v>0</v>
      </c>
      <c r="AH252" s="3">
        <f t="array" ref="AH252">INDEX(NoSettings!$C$2:$AG$1459,MATCH($A252,NoSettings!$A$2:$A$1459,0),MATCH(AH$1,NoSettings!$C$1:$AG$1,0))</f>
        <v>0</v>
      </c>
      <c r="AI252" s="3">
        <f t="array" ref="AI252">INDEX(NoSettings!$C$2:$AG$1459,MATCH($A252,NoSettings!$A$2:$A$1459,0),MATCH(AI$1,NoSettings!$C$1:$AG$1,0))</f>
        <v>0</v>
      </c>
      <c r="AJ252" s="3">
        <f t="array" ref="AJ252">INDEX(NoSettings!$C$2:$AG$1459,MATCH($A252,NoSettings!$A$2:$A$1459,0),MATCH(AJ$1,NoSettings!$C$1:$AG$1,0))</f>
        <v>0</v>
      </c>
      <c r="AK252" s="3">
        <f t="array" ref="AK252">INDEX(NoSettings!$C$2:$AG$1459,MATCH($A252,NoSettings!$A$2:$A$1459,0),MATCH(AK$1,NoSettings!$C$1:$AG$1,0))</f>
        <v>0</v>
      </c>
    </row>
    <row r="253" ht="15.75" hidden="1" customHeight="1">
      <c r="A253" s="3" t="s">
        <v>709</v>
      </c>
      <c r="B253" s="109" t="s">
        <v>156</v>
      </c>
      <c r="C253" s="109" t="s">
        <v>144</v>
      </c>
      <c r="D253" s="109" t="s">
        <v>142</v>
      </c>
      <c r="E253" s="109" t="s">
        <v>1945</v>
      </c>
      <c r="F253" s="109" t="s">
        <v>164</v>
      </c>
      <c r="G253" s="3">
        <f t="array" ref="G253">INDEX(NoSettings!$C$2:$AG$1459,MATCH($A253,NoSettings!$A$2:$A$1459,0),MATCH(G$1,NoSettings!$C$1:$AG$1,0))</f>
        <v>0</v>
      </c>
      <c r="H253" s="3">
        <f t="array" ref="H253">INDEX(NoSettings!$C$2:$AG$1459,MATCH($A253,NoSettings!$A$2:$A$1459,0),MATCH(H$1,NoSettings!$C$1:$AG$1,0))</f>
        <v>0</v>
      </c>
      <c r="I253" s="3">
        <f t="array" ref="I253">INDEX(NoSettings!$C$2:$AG$1459,MATCH($A253,NoSettings!$A$2:$A$1459,0),MATCH(I$1,NoSettings!$C$1:$AG$1,0))</f>
        <v>0</v>
      </c>
      <c r="J253" s="3">
        <f t="array" ref="J253">INDEX(NoSettings!$C$2:$AG$1459,MATCH($A253,NoSettings!$A$2:$A$1459,0),MATCH(J$1,NoSettings!$C$1:$AG$1,0))</f>
        <v>0</v>
      </c>
      <c r="K253" s="3">
        <f t="array" ref="K253">INDEX(NoSettings!$C$2:$AG$1459,MATCH($A253,NoSettings!$A$2:$A$1459,0),MATCH(K$1,NoSettings!$C$1:$AG$1,0))</f>
        <v>0</v>
      </c>
      <c r="L253" s="3">
        <f t="array" ref="L253">INDEX(NoSettings!$C$2:$AG$1459,MATCH($A253,NoSettings!$A$2:$A$1459,0),MATCH(L$1,NoSettings!$C$1:$AG$1,0))</f>
        <v>0</v>
      </c>
      <c r="M253" s="3">
        <f t="array" ref="M253">INDEX(NoSettings!$C$2:$AG$1459,MATCH($A253,NoSettings!$A$2:$A$1459,0),MATCH(M$1,NoSettings!$C$1:$AG$1,0))</f>
        <v>0</v>
      </c>
      <c r="N253" s="3">
        <f t="array" ref="N253">INDEX(NoSettings!$C$2:$AG$1459,MATCH($A253,NoSettings!$A$2:$A$1459,0),MATCH(N$1,NoSettings!$C$1:$AG$1,0))</f>
        <v>0</v>
      </c>
      <c r="O253" s="3">
        <f t="array" ref="O253">INDEX(NoSettings!$C$2:$AG$1459,MATCH($A253,NoSettings!$A$2:$A$1459,0),MATCH(O$1,NoSettings!$C$1:$AG$1,0))</f>
        <v>0</v>
      </c>
      <c r="P253" s="3">
        <f t="array" ref="P253">INDEX(NoSettings!$C$2:$AG$1459,MATCH($A253,NoSettings!$A$2:$A$1459,0),MATCH(P$1,NoSettings!$C$1:$AG$1,0))</f>
        <v>0</v>
      </c>
      <c r="Q253" s="3">
        <f t="array" ref="Q253">INDEX(NoSettings!$C$2:$AG$1459,MATCH($A253,NoSettings!$A$2:$A$1459,0),MATCH(Q$1,NoSettings!$C$1:$AG$1,0))</f>
        <v>0</v>
      </c>
      <c r="R253" s="3">
        <f t="array" ref="R253">INDEX(NoSettings!$C$2:$AG$1459,MATCH($A253,NoSettings!$A$2:$A$1459,0),MATCH(R$1,NoSettings!$C$1:$AG$1,0))</f>
        <v>0</v>
      </c>
      <c r="S253" s="3">
        <f t="array" ref="S253">INDEX(NoSettings!$C$2:$AG$1459,MATCH($A253,NoSettings!$A$2:$A$1459,0),MATCH(S$1,NoSettings!$C$1:$AG$1,0))</f>
        <v>0</v>
      </c>
      <c r="T253" s="3">
        <f t="array" ref="T253">INDEX(NoSettings!$C$2:$AG$1459,MATCH($A253,NoSettings!$A$2:$A$1459,0),MATCH(T$1,NoSettings!$C$1:$AG$1,0))</f>
        <v>0</v>
      </c>
      <c r="U253" s="3">
        <f t="array" ref="U253">INDEX(NoSettings!$C$2:$AG$1459,MATCH($A253,NoSettings!$A$2:$A$1459,0),MATCH(U$1,NoSettings!$C$1:$AG$1,0))</f>
        <v>0</v>
      </c>
      <c r="V253" s="3">
        <f t="array" ref="V253">INDEX(NoSettings!$C$2:$AG$1459,MATCH($A253,NoSettings!$A$2:$A$1459,0),MATCH(V$1,NoSettings!$C$1:$AG$1,0))</f>
        <v>0</v>
      </c>
      <c r="W253" s="3">
        <f t="array" ref="W253">INDEX(NoSettings!$C$2:$AG$1459,MATCH($A253,NoSettings!$A$2:$A$1459,0),MATCH(W$1,NoSettings!$C$1:$AG$1,0))</f>
        <v>0</v>
      </c>
      <c r="X253" s="3">
        <f t="array" ref="X253">INDEX(NoSettings!$C$2:$AG$1459,MATCH($A253,NoSettings!$A$2:$A$1459,0),MATCH(X$1,NoSettings!$C$1:$AG$1,0))</f>
        <v>0</v>
      </c>
      <c r="Y253" s="3">
        <f t="array" ref="Y253">INDEX(NoSettings!$C$2:$AG$1459,MATCH($A253,NoSettings!$A$2:$A$1459,0),MATCH(Y$1,NoSettings!$C$1:$AG$1,0))</f>
        <v>0</v>
      </c>
      <c r="Z253" s="3">
        <f t="array" ref="Z253">INDEX(NoSettings!$C$2:$AG$1459,MATCH($A253,NoSettings!$A$2:$A$1459,0),MATCH(Z$1,NoSettings!$C$1:$AG$1,0))</f>
        <v>0</v>
      </c>
      <c r="AA253" s="3">
        <f t="array" ref="AA253">INDEX(NoSettings!$C$2:$AG$1459,MATCH($A253,NoSettings!$A$2:$A$1459,0),MATCH(AA$1,NoSettings!$C$1:$AG$1,0))</f>
        <v>0</v>
      </c>
      <c r="AB253" s="3">
        <f t="array" ref="AB253">INDEX(NoSettings!$C$2:$AG$1459,MATCH($A253,NoSettings!$A$2:$A$1459,0),MATCH(AB$1,NoSettings!$C$1:$AG$1,0))</f>
        <v>0</v>
      </c>
      <c r="AC253" s="3">
        <f t="array" ref="AC253">INDEX(NoSettings!$C$2:$AG$1459,MATCH($A253,NoSettings!$A$2:$A$1459,0),MATCH(AC$1,NoSettings!$C$1:$AG$1,0))</f>
        <v>0</v>
      </c>
      <c r="AD253" s="3">
        <f t="array" ref="AD253">INDEX(NoSettings!$C$2:$AG$1459,MATCH($A253,NoSettings!$A$2:$A$1459,0),MATCH(AD$1,NoSettings!$C$1:$AG$1,0))</f>
        <v>0</v>
      </c>
      <c r="AE253" s="3">
        <f t="array" ref="AE253">INDEX(NoSettings!$C$2:$AG$1459,MATCH($A253,NoSettings!$A$2:$A$1459,0),MATCH(AE$1,NoSettings!$C$1:$AG$1,0))</f>
        <v>0</v>
      </c>
      <c r="AF253" s="3">
        <f t="array" ref="AF253">INDEX(NoSettings!$C$2:$AG$1459,MATCH($A253,NoSettings!$A$2:$A$1459,0),MATCH(AF$1,NoSettings!$C$1:$AG$1,0))</f>
        <v>0</v>
      </c>
      <c r="AG253" s="3">
        <f t="array" ref="AG253">INDEX(NoSettings!$C$2:$AG$1459,MATCH($A253,NoSettings!$A$2:$A$1459,0),MATCH(AG$1,NoSettings!$C$1:$AG$1,0))</f>
        <v>0</v>
      </c>
      <c r="AH253" s="3">
        <f t="array" ref="AH253">INDEX(NoSettings!$C$2:$AG$1459,MATCH($A253,NoSettings!$A$2:$A$1459,0),MATCH(AH$1,NoSettings!$C$1:$AG$1,0))</f>
        <v>0</v>
      </c>
      <c r="AI253" s="3">
        <f t="array" ref="AI253">INDEX(NoSettings!$C$2:$AG$1459,MATCH($A253,NoSettings!$A$2:$A$1459,0),MATCH(AI$1,NoSettings!$C$1:$AG$1,0))</f>
        <v>0</v>
      </c>
      <c r="AJ253" s="3">
        <f t="array" ref="AJ253">INDEX(NoSettings!$C$2:$AG$1459,MATCH($A253,NoSettings!$A$2:$A$1459,0),MATCH(AJ$1,NoSettings!$C$1:$AG$1,0))</f>
        <v>0</v>
      </c>
      <c r="AK253" s="3">
        <f t="array" ref="AK253">INDEX(NoSettings!$C$2:$AG$1459,MATCH($A253,NoSettings!$A$2:$A$1459,0),MATCH(AK$1,NoSettings!$C$1:$AG$1,0))</f>
        <v>0</v>
      </c>
    </row>
    <row r="254" ht="15.75" hidden="1" customHeight="1">
      <c r="A254" s="3" t="s">
        <v>710</v>
      </c>
      <c r="B254" s="109" t="s">
        <v>156</v>
      </c>
      <c r="C254" s="109" t="s">
        <v>144</v>
      </c>
      <c r="D254" s="109" t="s">
        <v>142</v>
      </c>
      <c r="E254" s="109" t="s">
        <v>1945</v>
      </c>
      <c r="F254" s="109" t="s">
        <v>165</v>
      </c>
      <c r="G254" s="3">
        <f t="array" ref="G254">INDEX(NoSettings!$C$2:$AG$1459,MATCH($A254,NoSettings!$A$2:$A$1459,0),MATCH(G$1,NoSettings!$C$1:$AG$1,0))</f>
        <v>0</v>
      </c>
      <c r="H254" s="3">
        <f t="array" ref="H254">INDEX(NoSettings!$C$2:$AG$1459,MATCH($A254,NoSettings!$A$2:$A$1459,0),MATCH(H$1,NoSettings!$C$1:$AG$1,0))</f>
        <v>0</v>
      </c>
      <c r="I254" s="3">
        <f t="array" ref="I254">INDEX(NoSettings!$C$2:$AG$1459,MATCH($A254,NoSettings!$A$2:$A$1459,0),MATCH(I$1,NoSettings!$C$1:$AG$1,0))</f>
        <v>0</v>
      </c>
      <c r="J254" s="3">
        <f t="array" ref="J254">INDEX(NoSettings!$C$2:$AG$1459,MATCH($A254,NoSettings!$A$2:$A$1459,0),MATCH(J$1,NoSettings!$C$1:$AG$1,0))</f>
        <v>0</v>
      </c>
      <c r="K254" s="3">
        <f t="array" ref="K254">INDEX(NoSettings!$C$2:$AG$1459,MATCH($A254,NoSettings!$A$2:$A$1459,0),MATCH(K$1,NoSettings!$C$1:$AG$1,0))</f>
        <v>0</v>
      </c>
      <c r="L254" s="3">
        <f t="array" ref="L254">INDEX(NoSettings!$C$2:$AG$1459,MATCH($A254,NoSettings!$A$2:$A$1459,0),MATCH(L$1,NoSettings!$C$1:$AG$1,0))</f>
        <v>0</v>
      </c>
      <c r="M254" s="3">
        <f t="array" ref="M254">INDEX(NoSettings!$C$2:$AG$1459,MATCH($A254,NoSettings!$A$2:$A$1459,0),MATCH(M$1,NoSettings!$C$1:$AG$1,0))</f>
        <v>0</v>
      </c>
      <c r="N254" s="3">
        <f t="array" ref="N254">INDEX(NoSettings!$C$2:$AG$1459,MATCH($A254,NoSettings!$A$2:$A$1459,0),MATCH(N$1,NoSettings!$C$1:$AG$1,0))</f>
        <v>0</v>
      </c>
      <c r="O254" s="3">
        <f t="array" ref="O254">INDEX(NoSettings!$C$2:$AG$1459,MATCH($A254,NoSettings!$A$2:$A$1459,0),MATCH(O$1,NoSettings!$C$1:$AG$1,0))</f>
        <v>0</v>
      </c>
      <c r="P254" s="3">
        <f t="array" ref="P254">INDEX(NoSettings!$C$2:$AG$1459,MATCH($A254,NoSettings!$A$2:$A$1459,0),MATCH(P$1,NoSettings!$C$1:$AG$1,0))</f>
        <v>0</v>
      </c>
      <c r="Q254" s="3">
        <f t="array" ref="Q254">INDEX(NoSettings!$C$2:$AG$1459,MATCH($A254,NoSettings!$A$2:$A$1459,0),MATCH(Q$1,NoSettings!$C$1:$AG$1,0))</f>
        <v>0</v>
      </c>
      <c r="R254" s="3">
        <f t="array" ref="R254">INDEX(NoSettings!$C$2:$AG$1459,MATCH($A254,NoSettings!$A$2:$A$1459,0),MATCH(R$1,NoSettings!$C$1:$AG$1,0))</f>
        <v>0</v>
      </c>
      <c r="S254" s="3">
        <f t="array" ref="S254">INDEX(NoSettings!$C$2:$AG$1459,MATCH($A254,NoSettings!$A$2:$A$1459,0),MATCH(S$1,NoSettings!$C$1:$AG$1,0))</f>
        <v>0</v>
      </c>
      <c r="T254" s="3">
        <f t="array" ref="T254">INDEX(NoSettings!$C$2:$AG$1459,MATCH($A254,NoSettings!$A$2:$A$1459,0),MATCH(T$1,NoSettings!$C$1:$AG$1,0))</f>
        <v>0</v>
      </c>
      <c r="U254" s="3">
        <f t="array" ref="U254">INDEX(NoSettings!$C$2:$AG$1459,MATCH($A254,NoSettings!$A$2:$A$1459,0),MATCH(U$1,NoSettings!$C$1:$AG$1,0))</f>
        <v>0</v>
      </c>
      <c r="V254" s="3">
        <f t="array" ref="V254">INDEX(NoSettings!$C$2:$AG$1459,MATCH($A254,NoSettings!$A$2:$A$1459,0),MATCH(V$1,NoSettings!$C$1:$AG$1,0))</f>
        <v>0</v>
      </c>
      <c r="W254" s="3">
        <f t="array" ref="W254">INDEX(NoSettings!$C$2:$AG$1459,MATCH($A254,NoSettings!$A$2:$A$1459,0),MATCH(W$1,NoSettings!$C$1:$AG$1,0))</f>
        <v>0</v>
      </c>
      <c r="X254" s="3">
        <f t="array" ref="X254">INDEX(NoSettings!$C$2:$AG$1459,MATCH($A254,NoSettings!$A$2:$A$1459,0),MATCH(X$1,NoSettings!$C$1:$AG$1,0))</f>
        <v>0</v>
      </c>
      <c r="Y254" s="3">
        <f t="array" ref="Y254">INDEX(NoSettings!$C$2:$AG$1459,MATCH($A254,NoSettings!$A$2:$A$1459,0),MATCH(Y$1,NoSettings!$C$1:$AG$1,0))</f>
        <v>0</v>
      </c>
      <c r="Z254" s="3">
        <f t="array" ref="Z254">INDEX(NoSettings!$C$2:$AG$1459,MATCH($A254,NoSettings!$A$2:$A$1459,0),MATCH(Z$1,NoSettings!$C$1:$AG$1,0))</f>
        <v>0</v>
      </c>
      <c r="AA254" s="3">
        <f t="array" ref="AA254">INDEX(NoSettings!$C$2:$AG$1459,MATCH($A254,NoSettings!$A$2:$A$1459,0),MATCH(AA$1,NoSettings!$C$1:$AG$1,0))</f>
        <v>0</v>
      </c>
      <c r="AB254" s="3">
        <f t="array" ref="AB254">INDEX(NoSettings!$C$2:$AG$1459,MATCH($A254,NoSettings!$A$2:$A$1459,0),MATCH(AB$1,NoSettings!$C$1:$AG$1,0))</f>
        <v>0</v>
      </c>
      <c r="AC254" s="3">
        <f t="array" ref="AC254">INDEX(NoSettings!$C$2:$AG$1459,MATCH($A254,NoSettings!$A$2:$A$1459,0),MATCH(AC$1,NoSettings!$C$1:$AG$1,0))</f>
        <v>0</v>
      </c>
      <c r="AD254" s="3">
        <f t="array" ref="AD254">INDEX(NoSettings!$C$2:$AG$1459,MATCH($A254,NoSettings!$A$2:$A$1459,0),MATCH(AD$1,NoSettings!$C$1:$AG$1,0))</f>
        <v>0</v>
      </c>
      <c r="AE254" s="3">
        <f t="array" ref="AE254">INDEX(NoSettings!$C$2:$AG$1459,MATCH($A254,NoSettings!$A$2:$A$1459,0),MATCH(AE$1,NoSettings!$C$1:$AG$1,0))</f>
        <v>0</v>
      </c>
      <c r="AF254" s="3">
        <f t="array" ref="AF254">INDEX(NoSettings!$C$2:$AG$1459,MATCH($A254,NoSettings!$A$2:$A$1459,0),MATCH(AF$1,NoSettings!$C$1:$AG$1,0))</f>
        <v>0</v>
      </c>
      <c r="AG254" s="3">
        <f t="array" ref="AG254">INDEX(NoSettings!$C$2:$AG$1459,MATCH($A254,NoSettings!$A$2:$A$1459,0),MATCH(AG$1,NoSettings!$C$1:$AG$1,0))</f>
        <v>0</v>
      </c>
      <c r="AH254" s="3">
        <f t="array" ref="AH254">INDEX(NoSettings!$C$2:$AG$1459,MATCH($A254,NoSettings!$A$2:$A$1459,0),MATCH(AH$1,NoSettings!$C$1:$AG$1,0))</f>
        <v>0</v>
      </c>
      <c r="AI254" s="3">
        <f t="array" ref="AI254">INDEX(NoSettings!$C$2:$AG$1459,MATCH($A254,NoSettings!$A$2:$A$1459,0),MATCH(AI$1,NoSettings!$C$1:$AG$1,0))</f>
        <v>0</v>
      </c>
      <c r="AJ254" s="3">
        <f t="array" ref="AJ254">INDEX(NoSettings!$C$2:$AG$1459,MATCH($A254,NoSettings!$A$2:$A$1459,0),MATCH(AJ$1,NoSettings!$C$1:$AG$1,0))</f>
        <v>0</v>
      </c>
      <c r="AK254" s="3">
        <f t="array" ref="AK254">INDEX(NoSettings!$C$2:$AG$1459,MATCH($A254,NoSettings!$A$2:$A$1459,0),MATCH(AK$1,NoSettings!$C$1:$AG$1,0))</f>
        <v>0</v>
      </c>
    </row>
    <row r="255" ht="15.75" hidden="1" customHeight="1">
      <c r="A255" s="3" t="s">
        <v>711</v>
      </c>
      <c r="B255" s="109" t="s">
        <v>156</v>
      </c>
      <c r="C255" s="109" t="s">
        <v>144</v>
      </c>
      <c r="D255" s="109" t="s">
        <v>142</v>
      </c>
      <c r="E255" s="109" t="s">
        <v>1945</v>
      </c>
      <c r="F255" s="109" t="s">
        <v>166</v>
      </c>
      <c r="G255" s="3">
        <f t="array" ref="G255">INDEX(NoSettings!$C$2:$AG$1459,MATCH($A255,NoSettings!$A$2:$A$1459,0),MATCH(G$1,NoSettings!$C$1:$AG$1,0))</f>
        <v>0</v>
      </c>
      <c r="H255" s="3">
        <f t="array" ref="H255">INDEX(NoSettings!$C$2:$AG$1459,MATCH($A255,NoSettings!$A$2:$A$1459,0),MATCH(H$1,NoSettings!$C$1:$AG$1,0))</f>
        <v>0</v>
      </c>
      <c r="I255" s="3">
        <f t="array" ref="I255">INDEX(NoSettings!$C$2:$AG$1459,MATCH($A255,NoSettings!$A$2:$A$1459,0),MATCH(I$1,NoSettings!$C$1:$AG$1,0))</f>
        <v>0</v>
      </c>
      <c r="J255" s="3">
        <f t="array" ref="J255">INDEX(NoSettings!$C$2:$AG$1459,MATCH($A255,NoSettings!$A$2:$A$1459,0),MATCH(J$1,NoSettings!$C$1:$AG$1,0))</f>
        <v>0</v>
      </c>
      <c r="K255" s="3">
        <f t="array" ref="K255">INDEX(NoSettings!$C$2:$AG$1459,MATCH($A255,NoSettings!$A$2:$A$1459,0),MATCH(K$1,NoSettings!$C$1:$AG$1,0))</f>
        <v>0</v>
      </c>
      <c r="L255" s="3">
        <f t="array" ref="L255">INDEX(NoSettings!$C$2:$AG$1459,MATCH($A255,NoSettings!$A$2:$A$1459,0),MATCH(L$1,NoSettings!$C$1:$AG$1,0))</f>
        <v>0</v>
      </c>
      <c r="M255" s="3">
        <f t="array" ref="M255">INDEX(NoSettings!$C$2:$AG$1459,MATCH($A255,NoSettings!$A$2:$A$1459,0),MATCH(M$1,NoSettings!$C$1:$AG$1,0))</f>
        <v>0</v>
      </c>
      <c r="N255" s="3">
        <f t="array" ref="N255">INDEX(NoSettings!$C$2:$AG$1459,MATCH($A255,NoSettings!$A$2:$A$1459,0),MATCH(N$1,NoSettings!$C$1:$AG$1,0))</f>
        <v>0</v>
      </c>
      <c r="O255" s="3">
        <f t="array" ref="O255">INDEX(NoSettings!$C$2:$AG$1459,MATCH($A255,NoSettings!$A$2:$A$1459,0),MATCH(O$1,NoSettings!$C$1:$AG$1,0))</f>
        <v>0</v>
      </c>
      <c r="P255" s="3">
        <f t="array" ref="P255">INDEX(NoSettings!$C$2:$AG$1459,MATCH($A255,NoSettings!$A$2:$A$1459,0),MATCH(P$1,NoSettings!$C$1:$AG$1,0))</f>
        <v>0</v>
      </c>
      <c r="Q255" s="3">
        <f t="array" ref="Q255">INDEX(NoSettings!$C$2:$AG$1459,MATCH($A255,NoSettings!$A$2:$A$1459,0),MATCH(Q$1,NoSettings!$C$1:$AG$1,0))</f>
        <v>0</v>
      </c>
      <c r="R255" s="3">
        <f t="array" ref="R255">INDEX(NoSettings!$C$2:$AG$1459,MATCH($A255,NoSettings!$A$2:$A$1459,0),MATCH(R$1,NoSettings!$C$1:$AG$1,0))</f>
        <v>0</v>
      </c>
      <c r="S255" s="3">
        <f t="array" ref="S255">INDEX(NoSettings!$C$2:$AG$1459,MATCH($A255,NoSettings!$A$2:$A$1459,0),MATCH(S$1,NoSettings!$C$1:$AG$1,0))</f>
        <v>0</v>
      </c>
      <c r="T255" s="3">
        <f t="array" ref="T255">INDEX(NoSettings!$C$2:$AG$1459,MATCH($A255,NoSettings!$A$2:$A$1459,0),MATCH(T$1,NoSettings!$C$1:$AG$1,0))</f>
        <v>0</v>
      </c>
      <c r="U255" s="3">
        <f t="array" ref="U255">INDEX(NoSettings!$C$2:$AG$1459,MATCH($A255,NoSettings!$A$2:$A$1459,0),MATCH(U$1,NoSettings!$C$1:$AG$1,0))</f>
        <v>0</v>
      </c>
      <c r="V255" s="3">
        <f t="array" ref="V255">INDEX(NoSettings!$C$2:$AG$1459,MATCH($A255,NoSettings!$A$2:$A$1459,0),MATCH(V$1,NoSettings!$C$1:$AG$1,0))</f>
        <v>0</v>
      </c>
      <c r="W255" s="3">
        <f t="array" ref="W255">INDEX(NoSettings!$C$2:$AG$1459,MATCH($A255,NoSettings!$A$2:$A$1459,0),MATCH(W$1,NoSettings!$C$1:$AG$1,0))</f>
        <v>0</v>
      </c>
      <c r="X255" s="3">
        <f t="array" ref="X255">INDEX(NoSettings!$C$2:$AG$1459,MATCH($A255,NoSettings!$A$2:$A$1459,0),MATCH(X$1,NoSettings!$C$1:$AG$1,0))</f>
        <v>0</v>
      </c>
      <c r="Y255" s="3">
        <f t="array" ref="Y255">INDEX(NoSettings!$C$2:$AG$1459,MATCH($A255,NoSettings!$A$2:$A$1459,0),MATCH(Y$1,NoSettings!$C$1:$AG$1,0))</f>
        <v>0</v>
      </c>
      <c r="Z255" s="3">
        <f t="array" ref="Z255">INDEX(NoSettings!$C$2:$AG$1459,MATCH($A255,NoSettings!$A$2:$A$1459,0),MATCH(Z$1,NoSettings!$C$1:$AG$1,0))</f>
        <v>0</v>
      </c>
      <c r="AA255" s="3">
        <f t="array" ref="AA255">INDEX(NoSettings!$C$2:$AG$1459,MATCH($A255,NoSettings!$A$2:$A$1459,0),MATCH(AA$1,NoSettings!$C$1:$AG$1,0))</f>
        <v>0</v>
      </c>
      <c r="AB255" s="3">
        <f t="array" ref="AB255">INDEX(NoSettings!$C$2:$AG$1459,MATCH($A255,NoSettings!$A$2:$A$1459,0),MATCH(AB$1,NoSettings!$C$1:$AG$1,0))</f>
        <v>0</v>
      </c>
      <c r="AC255" s="3">
        <f t="array" ref="AC255">INDEX(NoSettings!$C$2:$AG$1459,MATCH($A255,NoSettings!$A$2:$A$1459,0),MATCH(AC$1,NoSettings!$C$1:$AG$1,0))</f>
        <v>0</v>
      </c>
      <c r="AD255" s="3">
        <f t="array" ref="AD255">INDEX(NoSettings!$C$2:$AG$1459,MATCH($A255,NoSettings!$A$2:$A$1459,0),MATCH(AD$1,NoSettings!$C$1:$AG$1,0))</f>
        <v>0</v>
      </c>
      <c r="AE255" s="3">
        <f t="array" ref="AE255">INDEX(NoSettings!$C$2:$AG$1459,MATCH($A255,NoSettings!$A$2:$A$1459,0),MATCH(AE$1,NoSettings!$C$1:$AG$1,0))</f>
        <v>0</v>
      </c>
      <c r="AF255" s="3">
        <f t="array" ref="AF255">INDEX(NoSettings!$C$2:$AG$1459,MATCH($A255,NoSettings!$A$2:$A$1459,0),MATCH(AF$1,NoSettings!$C$1:$AG$1,0))</f>
        <v>0</v>
      </c>
      <c r="AG255" s="3">
        <f t="array" ref="AG255">INDEX(NoSettings!$C$2:$AG$1459,MATCH($A255,NoSettings!$A$2:$A$1459,0),MATCH(AG$1,NoSettings!$C$1:$AG$1,0))</f>
        <v>0</v>
      </c>
      <c r="AH255" s="3">
        <f t="array" ref="AH255">INDEX(NoSettings!$C$2:$AG$1459,MATCH($A255,NoSettings!$A$2:$A$1459,0),MATCH(AH$1,NoSettings!$C$1:$AG$1,0))</f>
        <v>0</v>
      </c>
      <c r="AI255" s="3">
        <f t="array" ref="AI255">INDEX(NoSettings!$C$2:$AG$1459,MATCH($A255,NoSettings!$A$2:$A$1459,0),MATCH(AI$1,NoSettings!$C$1:$AG$1,0))</f>
        <v>0</v>
      </c>
      <c r="AJ255" s="3">
        <f t="array" ref="AJ255">INDEX(NoSettings!$C$2:$AG$1459,MATCH($A255,NoSettings!$A$2:$A$1459,0),MATCH(AJ$1,NoSettings!$C$1:$AG$1,0))</f>
        <v>0</v>
      </c>
      <c r="AK255" s="3">
        <f t="array" ref="AK255">INDEX(NoSettings!$C$2:$AG$1459,MATCH($A255,NoSettings!$A$2:$A$1459,0),MATCH(AK$1,NoSettings!$C$1:$AG$1,0))</f>
        <v>0</v>
      </c>
    </row>
    <row r="256" ht="15.75" hidden="1" customHeight="1">
      <c r="A256" s="3" t="s">
        <v>712</v>
      </c>
      <c r="B256" s="109" t="s">
        <v>156</v>
      </c>
      <c r="C256" s="109" t="s">
        <v>144</v>
      </c>
      <c r="D256" s="109" t="s">
        <v>142</v>
      </c>
      <c r="E256" s="109" t="s">
        <v>1945</v>
      </c>
      <c r="F256" s="109" t="s">
        <v>167</v>
      </c>
      <c r="G256" s="3">
        <f t="array" ref="G256">INDEX(NoSettings!$C$2:$AG$1459,MATCH($A256,NoSettings!$A$2:$A$1459,0),MATCH(G$1,NoSettings!$C$1:$AG$1,0))</f>
        <v>0</v>
      </c>
      <c r="H256" s="3">
        <f t="array" ref="H256">INDEX(NoSettings!$C$2:$AG$1459,MATCH($A256,NoSettings!$A$2:$A$1459,0),MATCH(H$1,NoSettings!$C$1:$AG$1,0))</f>
        <v>0</v>
      </c>
      <c r="I256" s="3">
        <f t="array" ref="I256">INDEX(NoSettings!$C$2:$AG$1459,MATCH($A256,NoSettings!$A$2:$A$1459,0),MATCH(I$1,NoSettings!$C$1:$AG$1,0))</f>
        <v>0</v>
      </c>
      <c r="J256" s="3">
        <f t="array" ref="J256">INDEX(NoSettings!$C$2:$AG$1459,MATCH($A256,NoSettings!$A$2:$A$1459,0),MATCH(J$1,NoSettings!$C$1:$AG$1,0))</f>
        <v>0</v>
      </c>
      <c r="K256" s="3">
        <f t="array" ref="K256">INDEX(NoSettings!$C$2:$AG$1459,MATCH($A256,NoSettings!$A$2:$A$1459,0),MATCH(K$1,NoSettings!$C$1:$AG$1,0))</f>
        <v>0</v>
      </c>
      <c r="L256" s="3">
        <f t="array" ref="L256">INDEX(NoSettings!$C$2:$AG$1459,MATCH($A256,NoSettings!$A$2:$A$1459,0),MATCH(L$1,NoSettings!$C$1:$AG$1,0))</f>
        <v>0</v>
      </c>
      <c r="M256" s="3">
        <f t="array" ref="M256">INDEX(NoSettings!$C$2:$AG$1459,MATCH($A256,NoSettings!$A$2:$A$1459,0),MATCH(M$1,NoSettings!$C$1:$AG$1,0))</f>
        <v>0</v>
      </c>
      <c r="N256" s="3">
        <f t="array" ref="N256">INDEX(NoSettings!$C$2:$AG$1459,MATCH($A256,NoSettings!$A$2:$A$1459,0),MATCH(N$1,NoSettings!$C$1:$AG$1,0))</f>
        <v>0</v>
      </c>
      <c r="O256" s="3">
        <f t="array" ref="O256">INDEX(NoSettings!$C$2:$AG$1459,MATCH($A256,NoSettings!$A$2:$A$1459,0),MATCH(O$1,NoSettings!$C$1:$AG$1,0))</f>
        <v>0</v>
      </c>
      <c r="P256" s="3">
        <f t="array" ref="P256">INDEX(NoSettings!$C$2:$AG$1459,MATCH($A256,NoSettings!$A$2:$A$1459,0),MATCH(P$1,NoSettings!$C$1:$AG$1,0))</f>
        <v>0</v>
      </c>
      <c r="Q256" s="3">
        <f t="array" ref="Q256">INDEX(NoSettings!$C$2:$AG$1459,MATCH($A256,NoSettings!$A$2:$A$1459,0),MATCH(Q$1,NoSettings!$C$1:$AG$1,0))</f>
        <v>0</v>
      </c>
      <c r="R256" s="3">
        <f t="array" ref="R256">INDEX(NoSettings!$C$2:$AG$1459,MATCH($A256,NoSettings!$A$2:$A$1459,0),MATCH(R$1,NoSettings!$C$1:$AG$1,0))</f>
        <v>0</v>
      </c>
      <c r="S256" s="3">
        <f t="array" ref="S256">INDEX(NoSettings!$C$2:$AG$1459,MATCH($A256,NoSettings!$A$2:$A$1459,0),MATCH(S$1,NoSettings!$C$1:$AG$1,0))</f>
        <v>0</v>
      </c>
      <c r="T256" s="3">
        <f t="array" ref="T256">INDEX(NoSettings!$C$2:$AG$1459,MATCH($A256,NoSettings!$A$2:$A$1459,0),MATCH(T$1,NoSettings!$C$1:$AG$1,0))</f>
        <v>0</v>
      </c>
      <c r="U256" s="3">
        <f t="array" ref="U256">INDEX(NoSettings!$C$2:$AG$1459,MATCH($A256,NoSettings!$A$2:$A$1459,0),MATCH(U$1,NoSettings!$C$1:$AG$1,0))</f>
        <v>0</v>
      </c>
      <c r="V256" s="3">
        <f t="array" ref="V256">INDEX(NoSettings!$C$2:$AG$1459,MATCH($A256,NoSettings!$A$2:$A$1459,0),MATCH(V$1,NoSettings!$C$1:$AG$1,0))</f>
        <v>0</v>
      </c>
      <c r="W256" s="3">
        <f t="array" ref="W256">INDEX(NoSettings!$C$2:$AG$1459,MATCH($A256,NoSettings!$A$2:$A$1459,0),MATCH(W$1,NoSettings!$C$1:$AG$1,0))</f>
        <v>0</v>
      </c>
      <c r="X256" s="3">
        <f t="array" ref="X256">INDEX(NoSettings!$C$2:$AG$1459,MATCH($A256,NoSettings!$A$2:$A$1459,0),MATCH(X$1,NoSettings!$C$1:$AG$1,0))</f>
        <v>0</v>
      </c>
      <c r="Y256" s="3">
        <f t="array" ref="Y256">INDEX(NoSettings!$C$2:$AG$1459,MATCH($A256,NoSettings!$A$2:$A$1459,0),MATCH(Y$1,NoSettings!$C$1:$AG$1,0))</f>
        <v>0</v>
      </c>
      <c r="Z256" s="3">
        <f t="array" ref="Z256">INDEX(NoSettings!$C$2:$AG$1459,MATCH($A256,NoSettings!$A$2:$A$1459,0),MATCH(Z$1,NoSettings!$C$1:$AG$1,0))</f>
        <v>0</v>
      </c>
      <c r="AA256" s="3">
        <f t="array" ref="AA256">INDEX(NoSettings!$C$2:$AG$1459,MATCH($A256,NoSettings!$A$2:$A$1459,0),MATCH(AA$1,NoSettings!$C$1:$AG$1,0))</f>
        <v>0</v>
      </c>
      <c r="AB256" s="3">
        <f t="array" ref="AB256">INDEX(NoSettings!$C$2:$AG$1459,MATCH($A256,NoSettings!$A$2:$A$1459,0),MATCH(AB$1,NoSettings!$C$1:$AG$1,0))</f>
        <v>0</v>
      </c>
      <c r="AC256" s="3">
        <f t="array" ref="AC256">INDEX(NoSettings!$C$2:$AG$1459,MATCH($A256,NoSettings!$A$2:$A$1459,0),MATCH(AC$1,NoSettings!$C$1:$AG$1,0))</f>
        <v>0</v>
      </c>
      <c r="AD256" s="3">
        <f t="array" ref="AD256">INDEX(NoSettings!$C$2:$AG$1459,MATCH($A256,NoSettings!$A$2:$A$1459,0),MATCH(AD$1,NoSettings!$C$1:$AG$1,0))</f>
        <v>0</v>
      </c>
      <c r="AE256" s="3">
        <f t="array" ref="AE256">INDEX(NoSettings!$C$2:$AG$1459,MATCH($A256,NoSettings!$A$2:$A$1459,0),MATCH(AE$1,NoSettings!$C$1:$AG$1,0))</f>
        <v>0</v>
      </c>
      <c r="AF256" s="3">
        <f t="array" ref="AF256">INDEX(NoSettings!$C$2:$AG$1459,MATCH($A256,NoSettings!$A$2:$A$1459,0),MATCH(AF$1,NoSettings!$C$1:$AG$1,0))</f>
        <v>0</v>
      </c>
      <c r="AG256" s="3">
        <f t="array" ref="AG256">INDEX(NoSettings!$C$2:$AG$1459,MATCH($A256,NoSettings!$A$2:$A$1459,0),MATCH(AG$1,NoSettings!$C$1:$AG$1,0))</f>
        <v>0</v>
      </c>
      <c r="AH256" s="3">
        <f t="array" ref="AH256">INDEX(NoSettings!$C$2:$AG$1459,MATCH($A256,NoSettings!$A$2:$A$1459,0),MATCH(AH$1,NoSettings!$C$1:$AG$1,0))</f>
        <v>0</v>
      </c>
      <c r="AI256" s="3">
        <f t="array" ref="AI256">INDEX(NoSettings!$C$2:$AG$1459,MATCH($A256,NoSettings!$A$2:$A$1459,0),MATCH(AI$1,NoSettings!$C$1:$AG$1,0))</f>
        <v>0</v>
      </c>
      <c r="AJ256" s="3">
        <f t="array" ref="AJ256">INDEX(NoSettings!$C$2:$AG$1459,MATCH($A256,NoSettings!$A$2:$A$1459,0),MATCH(AJ$1,NoSettings!$C$1:$AG$1,0))</f>
        <v>0</v>
      </c>
      <c r="AK256" s="3">
        <f t="array" ref="AK256">INDEX(NoSettings!$C$2:$AG$1459,MATCH($A256,NoSettings!$A$2:$A$1459,0),MATCH(AK$1,NoSettings!$C$1:$AG$1,0))</f>
        <v>0</v>
      </c>
    </row>
    <row r="257" ht="15.75" hidden="1" customHeight="1">
      <c r="A257" s="3" t="s">
        <v>713</v>
      </c>
      <c r="B257" s="109" t="s">
        <v>156</v>
      </c>
      <c r="C257" s="109" t="s">
        <v>144</v>
      </c>
      <c r="D257" s="109" t="s">
        <v>142</v>
      </c>
      <c r="E257" s="109" t="s">
        <v>1945</v>
      </c>
      <c r="F257" s="109" t="s">
        <v>168</v>
      </c>
      <c r="G257" s="3">
        <f t="array" ref="G257">INDEX(NoSettings!$C$2:$AG$1459,MATCH($A257,NoSettings!$A$2:$A$1459,0),MATCH(G$1,NoSettings!$C$1:$AG$1,0))</f>
        <v>0</v>
      </c>
      <c r="H257" s="3">
        <f t="array" ref="H257">INDEX(NoSettings!$C$2:$AG$1459,MATCH($A257,NoSettings!$A$2:$A$1459,0),MATCH(H$1,NoSettings!$C$1:$AG$1,0))</f>
        <v>0</v>
      </c>
      <c r="I257" s="3">
        <f t="array" ref="I257">INDEX(NoSettings!$C$2:$AG$1459,MATCH($A257,NoSettings!$A$2:$A$1459,0),MATCH(I$1,NoSettings!$C$1:$AG$1,0))</f>
        <v>0</v>
      </c>
      <c r="J257" s="3">
        <f t="array" ref="J257">INDEX(NoSettings!$C$2:$AG$1459,MATCH($A257,NoSettings!$A$2:$A$1459,0),MATCH(J$1,NoSettings!$C$1:$AG$1,0))</f>
        <v>0</v>
      </c>
      <c r="K257" s="3">
        <f t="array" ref="K257">INDEX(NoSettings!$C$2:$AG$1459,MATCH($A257,NoSettings!$A$2:$A$1459,0),MATCH(K$1,NoSettings!$C$1:$AG$1,0))</f>
        <v>0</v>
      </c>
      <c r="L257" s="3">
        <f t="array" ref="L257">INDEX(NoSettings!$C$2:$AG$1459,MATCH($A257,NoSettings!$A$2:$A$1459,0),MATCH(L$1,NoSettings!$C$1:$AG$1,0))</f>
        <v>0</v>
      </c>
      <c r="M257" s="3">
        <f t="array" ref="M257">INDEX(NoSettings!$C$2:$AG$1459,MATCH($A257,NoSettings!$A$2:$A$1459,0),MATCH(M$1,NoSettings!$C$1:$AG$1,0))</f>
        <v>0</v>
      </c>
      <c r="N257" s="3">
        <f t="array" ref="N257">INDEX(NoSettings!$C$2:$AG$1459,MATCH($A257,NoSettings!$A$2:$A$1459,0),MATCH(N$1,NoSettings!$C$1:$AG$1,0))</f>
        <v>0</v>
      </c>
      <c r="O257" s="3">
        <f t="array" ref="O257">INDEX(NoSettings!$C$2:$AG$1459,MATCH($A257,NoSettings!$A$2:$A$1459,0),MATCH(O$1,NoSettings!$C$1:$AG$1,0))</f>
        <v>0</v>
      </c>
      <c r="P257" s="3">
        <f t="array" ref="P257">INDEX(NoSettings!$C$2:$AG$1459,MATCH($A257,NoSettings!$A$2:$A$1459,0),MATCH(P$1,NoSettings!$C$1:$AG$1,0))</f>
        <v>0</v>
      </c>
      <c r="Q257" s="3">
        <f t="array" ref="Q257">INDEX(NoSettings!$C$2:$AG$1459,MATCH($A257,NoSettings!$A$2:$A$1459,0),MATCH(Q$1,NoSettings!$C$1:$AG$1,0))</f>
        <v>0</v>
      </c>
      <c r="R257" s="3">
        <f t="array" ref="R257">INDEX(NoSettings!$C$2:$AG$1459,MATCH($A257,NoSettings!$A$2:$A$1459,0),MATCH(R$1,NoSettings!$C$1:$AG$1,0))</f>
        <v>0</v>
      </c>
      <c r="S257" s="3">
        <f t="array" ref="S257">INDEX(NoSettings!$C$2:$AG$1459,MATCH($A257,NoSettings!$A$2:$A$1459,0),MATCH(S$1,NoSettings!$C$1:$AG$1,0))</f>
        <v>0</v>
      </c>
      <c r="T257" s="3">
        <f t="array" ref="T257">INDEX(NoSettings!$C$2:$AG$1459,MATCH($A257,NoSettings!$A$2:$A$1459,0),MATCH(T$1,NoSettings!$C$1:$AG$1,0))</f>
        <v>0</v>
      </c>
      <c r="U257" s="3">
        <f t="array" ref="U257">INDEX(NoSettings!$C$2:$AG$1459,MATCH($A257,NoSettings!$A$2:$A$1459,0),MATCH(U$1,NoSettings!$C$1:$AG$1,0))</f>
        <v>0</v>
      </c>
      <c r="V257" s="3">
        <f t="array" ref="V257">INDEX(NoSettings!$C$2:$AG$1459,MATCH($A257,NoSettings!$A$2:$A$1459,0),MATCH(V$1,NoSettings!$C$1:$AG$1,0))</f>
        <v>0</v>
      </c>
      <c r="W257" s="3">
        <f t="array" ref="W257">INDEX(NoSettings!$C$2:$AG$1459,MATCH($A257,NoSettings!$A$2:$A$1459,0),MATCH(W$1,NoSettings!$C$1:$AG$1,0))</f>
        <v>0</v>
      </c>
      <c r="X257" s="3">
        <f t="array" ref="X257">INDEX(NoSettings!$C$2:$AG$1459,MATCH($A257,NoSettings!$A$2:$A$1459,0),MATCH(X$1,NoSettings!$C$1:$AG$1,0))</f>
        <v>0</v>
      </c>
      <c r="Y257" s="3">
        <f t="array" ref="Y257">INDEX(NoSettings!$C$2:$AG$1459,MATCH($A257,NoSettings!$A$2:$A$1459,0),MATCH(Y$1,NoSettings!$C$1:$AG$1,0))</f>
        <v>0</v>
      </c>
      <c r="Z257" s="3">
        <f t="array" ref="Z257">INDEX(NoSettings!$C$2:$AG$1459,MATCH($A257,NoSettings!$A$2:$A$1459,0),MATCH(Z$1,NoSettings!$C$1:$AG$1,0))</f>
        <v>0</v>
      </c>
      <c r="AA257" s="3">
        <f t="array" ref="AA257">INDEX(NoSettings!$C$2:$AG$1459,MATCH($A257,NoSettings!$A$2:$A$1459,0),MATCH(AA$1,NoSettings!$C$1:$AG$1,0))</f>
        <v>0</v>
      </c>
      <c r="AB257" s="3">
        <f t="array" ref="AB257">INDEX(NoSettings!$C$2:$AG$1459,MATCH($A257,NoSettings!$A$2:$A$1459,0),MATCH(AB$1,NoSettings!$C$1:$AG$1,0))</f>
        <v>0</v>
      </c>
      <c r="AC257" s="3">
        <f t="array" ref="AC257">INDEX(NoSettings!$C$2:$AG$1459,MATCH($A257,NoSettings!$A$2:$A$1459,0),MATCH(AC$1,NoSettings!$C$1:$AG$1,0))</f>
        <v>0</v>
      </c>
      <c r="AD257" s="3">
        <f t="array" ref="AD257">INDEX(NoSettings!$C$2:$AG$1459,MATCH($A257,NoSettings!$A$2:$A$1459,0),MATCH(AD$1,NoSettings!$C$1:$AG$1,0))</f>
        <v>0</v>
      </c>
      <c r="AE257" s="3">
        <f t="array" ref="AE257">INDEX(NoSettings!$C$2:$AG$1459,MATCH($A257,NoSettings!$A$2:$A$1459,0),MATCH(AE$1,NoSettings!$C$1:$AG$1,0))</f>
        <v>0</v>
      </c>
      <c r="AF257" s="3">
        <f t="array" ref="AF257">INDEX(NoSettings!$C$2:$AG$1459,MATCH($A257,NoSettings!$A$2:$A$1459,0),MATCH(AF$1,NoSettings!$C$1:$AG$1,0))</f>
        <v>0</v>
      </c>
      <c r="AG257" s="3">
        <f t="array" ref="AG257">INDEX(NoSettings!$C$2:$AG$1459,MATCH($A257,NoSettings!$A$2:$A$1459,0),MATCH(AG$1,NoSettings!$C$1:$AG$1,0))</f>
        <v>0</v>
      </c>
      <c r="AH257" s="3">
        <f t="array" ref="AH257">INDEX(NoSettings!$C$2:$AG$1459,MATCH($A257,NoSettings!$A$2:$A$1459,0),MATCH(AH$1,NoSettings!$C$1:$AG$1,0))</f>
        <v>0</v>
      </c>
      <c r="AI257" s="3">
        <f t="array" ref="AI257">INDEX(NoSettings!$C$2:$AG$1459,MATCH($A257,NoSettings!$A$2:$A$1459,0),MATCH(AI$1,NoSettings!$C$1:$AG$1,0))</f>
        <v>0</v>
      </c>
      <c r="AJ257" s="3">
        <f t="array" ref="AJ257">INDEX(NoSettings!$C$2:$AG$1459,MATCH($A257,NoSettings!$A$2:$A$1459,0),MATCH(AJ$1,NoSettings!$C$1:$AG$1,0))</f>
        <v>0</v>
      </c>
      <c r="AK257" s="3">
        <f t="array" ref="AK257">INDEX(NoSettings!$C$2:$AG$1459,MATCH($A257,NoSettings!$A$2:$A$1459,0),MATCH(AK$1,NoSettings!$C$1:$AG$1,0))</f>
        <v>0</v>
      </c>
    </row>
    <row r="258" ht="15.75" hidden="1" customHeight="1">
      <c r="A258" s="3" t="s">
        <v>714</v>
      </c>
      <c r="B258" s="109" t="s">
        <v>156</v>
      </c>
      <c r="C258" s="109" t="s">
        <v>144</v>
      </c>
      <c r="D258" s="109" t="s">
        <v>142</v>
      </c>
      <c r="E258" s="109" t="s">
        <v>1946</v>
      </c>
      <c r="F258" s="109" t="s">
        <v>159</v>
      </c>
      <c r="G258" s="3">
        <f t="array" ref="G258">INDEX(NoSettings!$C$2:$AG$1459,MATCH($A258,NoSettings!$A$2:$A$1459,0),MATCH(G$1,NoSettings!$C$1:$AG$1,0))</f>
        <v>0</v>
      </c>
      <c r="H258" s="3">
        <f t="array" ref="H258">INDEX(NoSettings!$C$2:$AG$1459,MATCH($A258,NoSettings!$A$2:$A$1459,0),MATCH(H$1,NoSettings!$C$1:$AG$1,0))</f>
        <v>0</v>
      </c>
      <c r="I258" s="3">
        <f t="array" ref="I258">INDEX(NoSettings!$C$2:$AG$1459,MATCH($A258,NoSettings!$A$2:$A$1459,0),MATCH(I$1,NoSettings!$C$1:$AG$1,0))</f>
        <v>0</v>
      </c>
      <c r="J258" s="3">
        <f t="array" ref="J258">INDEX(NoSettings!$C$2:$AG$1459,MATCH($A258,NoSettings!$A$2:$A$1459,0),MATCH(J$1,NoSettings!$C$1:$AG$1,0))</f>
        <v>0</v>
      </c>
      <c r="K258" s="3">
        <f t="array" ref="K258">INDEX(NoSettings!$C$2:$AG$1459,MATCH($A258,NoSettings!$A$2:$A$1459,0),MATCH(K$1,NoSettings!$C$1:$AG$1,0))</f>
        <v>0</v>
      </c>
      <c r="L258" s="3">
        <f t="array" ref="L258">INDEX(NoSettings!$C$2:$AG$1459,MATCH($A258,NoSettings!$A$2:$A$1459,0),MATCH(L$1,NoSettings!$C$1:$AG$1,0))</f>
        <v>0</v>
      </c>
      <c r="M258" s="3">
        <f t="array" ref="M258">INDEX(NoSettings!$C$2:$AG$1459,MATCH($A258,NoSettings!$A$2:$A$1459,0),MATCH(M$1,NoSettings!$C$1:$AG$1,0))</f>
        <v>0</v>
      </c>
      <c r="N258" s="3">
        <f t="array" ref="N258">INDEX(NoSettings!$C$2:$AG$1459,MATCH($A258,NoSettings!$A$2:$A$1459,0),MATCH(N$1,NoSettings!$C$1:$AG$1,0))</f>
        <v>0</v>
      </c>
      <c r="O258" s="3">
        <f t="array" ref="O258">INDEX(NoSettings!$C$2:$AG$1459,MATCH($A258,NoSettings!$A$2:$A$1459,0),MATCH(O$1,NoSettings!$C$1:$AG$1,0))</f>
        <v>0</v>
      </c>
      <c r="P258" s="3">
        <f t="array" ref="P258">INDEX(NoSettings!$C$2:$AG$1459,MATCH($A258,NoSettings!$A$2:$A$1459,0),MATCH(P$1,NoSettings!$C$1:$AG$1,0))</f>
        <v>0</v>
      </c>
      <c r="Q258" s="3">
        <f t="array" ref="Q258">INDEX(NoSettings!$C$2:$AG$1459,MATCH($A258,NoSettings!$A$2:$A$1459,0),MATCH(Q$1,NoSettings!$C$1:$AG$1,0))</f>
        <v>0</v>
      </c>
      <c r="R258" s="3">
        <f t="array" ref="R258">INDEX(NoSettings!$C$2:$AG$1459,MATCH($A258,NoSettings!$A$2:$A$1459,0),MATCH(R$1,NoSettings!$C$1:$AG$1,0))</f>
        <v>0</v>
      </c>
      <c r="S258" s="3">
        <f t="array" ref="S258">INDEX(NoSettings!$C$2:$AG$1459,MATCH($A258,NoSettings!$A$2:$A$1459,0),MATCH(S$1,NoSettings!$C$1:$AG$1,0))</f>
        <v>0</v>
      </c>
      <c r="T258" s="3">
        <f t="array" ref="T258">INDEX(NoSettings!$C$2:$AG$1459,MATCH($A258,NoSettings!$A$2:$A$1459,0),MATCH(T$1,NoSettings!$C$1:$AG$1,0))</f>
        <v>0</v>
      </c>
      <c r="U258" s="3">
        <f t="array" ref="U258">INDEX(NoSettings!$C$2:$AG$1459,MATCH($A258,NoSettings!$A$2:$A$1459,0),MATCH(U$1,NoSettings!$C$1:$AG$1,0))</f>
        <v>0</v>
      </c>
      <c r="V258" s="3">
        <f t="array" ref="V258">INDEX(NoSettings!$C$2:$AG$1459,MATCH($A258,NoSettings!$A$2:$A$1459,0),MATCH(V$1,NoSettings!$C$1:$AG$1,0))</f>
        <v>0</v>
      </c>
      <c r="W258" s="3">
        <f t="array" ref="W258">INDEX(NoSettings!$C$2:$AG$1459,MATCH($A258,NoSettings!$A$2:$A$1459,0),MATCH(W$1,NoSettings!$C$1:$AG$1,0))</f>
        <v>0</v>
      </c>
      <c r="X258" s="3">
        <f t="array" ref="X258">INDEX(NoSettings!$C$2:$AG$1459,MATCH($A258,NoSettings!$A$2:$A$1459,0),MATCH(X$1,NoSettings!$C$1:$AG$1,0))</f>
        <v>0</v>
      </c>
      <c r="Y258" s="3">
        <f t="array" ref="Y258">INDEX(NoSettings!$C$2:$AG$1459,MATCH($A258,NoSettings!$A$2:$A$1459,0),MATCH(Y$1,NoSettings!$C$1:$AG$1,0))</f>
        <v>0</v>
      </c>
      <c r="Z258" s="3">
        <f t="array" ref="Z258">INDEX(NoSettings!$C$2:$AG$1459,MATCH($A258,NoSettings!$A$2:$A$1459,0),MATCH(Z$1,NoSettings!$C$1:$AG$1,0))</f>
        <v>0</v>
      </c>
      <c r="AA258" s="3">
        <f t="array" ref="AA258">INDEX(NoSettings!$C$2:$AG$1459,MATCH($A258,NoSettings!$A$2:$A$1459,0),MATCH(AA$1,NoSettings!$C$1:$AG$1,0))</f>
        <v>0</v>
      </c>
      <c r="AB258" s="3">
        <f t="array" ref="AB258">INDEX(NoSettings!$C$2:$AG$1459,MATCH($A258,NoSettings!$A$2:$A$1459,0),MATCH(AB$1,NoSettings!$C$1:$AG$1,0))</f>
        <v>0</v>
      </c>
      <c r="AC258" s="3">
        <f t="array" ref="AC258">INDEX(NoSettings!$C$2:$AG$1459,MATCH($A258,NoSettings!$A$2:$A$1459,0),MATCH(AC$1,NoSettings!$C$1:$AG$1,0))</f>
        <v>0</v>
      </c>
      <c r="AD258" s="3">
        <f t="array" ref="AD258">INDEX(NoSettings!$C$2:$AG$1459,MATCH($A258,NoSettings!$A$2:$A$1459,0),MATCH(AD$1,NoSettings!$C$1:$AG$1,0))</f>
        <v>0</v>
      </c>
      <c r="AE258" s="3">
        <f t="array" ref="AE258">INDEX(NoSettings!$C$2:$AG$1459,MATCH($A258,NoSettings!$A$2:$A$1459,0),MATCH(AE$1,NoSettings!$C$1:$AG$1,0))</f>
        <v>0</v>
      </c>
      <c r="AF258" s="3">
        <f t="array" ref="AF258">INDEX(NoSettings!$C$2:$AG$1459,MATCH($A258,NoSettings!$A$2:$A$1459,0),MATCH(AF$1,NoSettings!$C$1:$AG$1,0))</f>
        <v>0</v>
      </c>
      <c r="AG258" s="3">
        <f t="array" ref="AG258">INDEX(NoSettings!$C$2:$AG$1459,MATCH($A258,NoSettings!$A$2:$A$1459,0),MATCH(AG$1,NoSettings!$C$1:$AG$1,0))</f>
        <v>0</v>
      </c>
      <c r="AH258" s="3">
        <f t="array" ref="AH258">INDEX(NoSettings!$C$2:$AG$1459,MATCH($A258,NoSettings!$A$2:$A$1459,0),MATCH(AH$1,NoSettings!$C$1:$AG$1,0))</f>
        <v>0</v>
      </c>
      <c r="AI258" s="3">
        <f t="array" ref="AI258">INDEX(NoSettings!$C$2:$AG$1459,MATCH($A258,NoSettings!$A$2:$A$1459,0),MATCH(AI$1,NoSettings!$C$1:$AG$1,0))</f>
        <v>0</v>
      </c>
      <c r="AJ258" s="3">
        <f t="array" ref="AJ258">INDEX(NoSettings!$C$2:$AG$1459,MATCH($A258,NoSettings!$A$2:$A$1459,0),MATCH(AJ$1,NoSettings!$C$1:$AG$1,0))</f>
        <v>0</v>
      </c>
      <c r="AK258" s="3">
        <f t="array" ref="AK258">INDEX(NoSettings!$C$2:$AG$1459,MATCH($A258,NoSettings!$A$2:$A$1459,0),MATCH(AK$1,NoSettings!$C$1:$AG$1,0))</f>
        <v>0</v>
      </c>
    </row>
    <row r="259" ht="15.75" hidden="1" customHeight="1">
      <c r="A259" s="3" t="s">
        <v>715</v>
      </c>
      <c r="B259" s="109" t="s">
        <v>156</v>
      </c>
      <c r="C259" s="109" t="s">
        <v>144</v>
      </c>
      <c r="D259" s="109" t="s">
        <v>142</v>
      </c>
      <c r="E259" s="109" t="s">
        <v>1946</v>
      </c>
      <c r="F259" s="109" t="s">
        <v>160</v>
      </c>
      <c r="G259" s="3">
        <f t="array" ref="G259">INDEX(NoSettings!$C$2:$AG$1459,MATCH($A259,NoSettings!$A$2:$A$1459,0),MATCH(G$1,NoSettings!$C$1:$AG$1,0))</f>
        <v>0</v>
      </c>
      <c r="H259" s="3">
        <f t="array" ref="H259">INDEX(NoSettings!$C$2:$AG$1459,MATCH($A259,NoSettings!$A$2:$A$1459,0),MATCH(H$1,NoSettings!$C$1:$AG$1,0))</f>
        <v>0</v>
      </c>
      <c r="I259" s="3">
        <f t="array" ref="I259">INDEX(NoSettings!$C$2:$AG$1459,MATCH($A259,NoSettings!$A$2:$A$1459,0),MATCH(I$1,NoSettings!$C$1:$AG$1,0))</f>
        <v>0</v>
      </c>
      <c r="J259" s="3">
        <f t="array" ref="J259">INDEX(NoSettings!$C$2:$AG$1459,MATCH($A259,NoSettings!$A$2:$A$1459,0),MATCH(J$1,NoSettings!$C$1:$AG$1,0))</f>
        <v>0</v>
      </c>
      <c r="K259" s="3">
        <f t="array" ref="K259">INDEX(NoSettings!$C$2:$AG$1459,MATCH($A259,NoSettings!$A$2:$A$1459,0),MATCH(K$1,NoSettings!$C$1:$AG$1,0))</f>
        <v>0</v>
      </c>
      <c r="L259" s="3">
        <f t="array" ref="L259">INDEX(NoSettings!$C$2:$AG$1459,MATCH($A259,NoSettings!$A$2:$A$1459,0),MATCH(L$1,NoSettings!$C$1:$AG$1,0))</f>
        <v>0</v>
      </c>
      <c r="M259" s="3">
        <f t="array" ref="M259">INDEX(NoSettings!$C$2:$AG$1459,MATCH($A259,NoSettings!$A$2:$A$1459,0),MATCH(M$1,NoSettings!$C$1:$AG$1,0))</f>
        <v>0</v>
      </c>
      <c r="N259" s="3">
        <f t="array" ref="N259">INDEX(NoSettings!$C$2:$AG$1459,MATCH($A259,NoSettings!$A$2:$A$1459,0),MATCH(N$1,NoSettings!$C$1:$AG$1,0))</f>
        <v>0</v>
      </c>
      <c r="O259" s="3">
        <f t="array" ref="O259">INDEX(NoSettings!$C$2:$AG$1459,MATCH($A259,NoSettings!$A$2:$A$1459,0),MATCH(O$1,NoSettings!$C$1:$AG$1,0))</f>
        <v>0</v>
      </c>
      <c r="P259" s="3">
        <f t="array" ref="P259">INDEX(NoSettings!$C$2:$AG$1459,MATCH($A259,NoSettings!$A$2:$A$1459,0),MATCH(P$1,NoSettings!$C$1:$AG$1,0))</f>
        <v>0</v>
      </c>
      <c r="Q259" s="3">
        <f t="array" ref="Q259">INDEX(NoSettings!$C$2:$AG$1459,MATCH($A259,NoSettings!$A$2:$A$1459,0),MATCH(Q$1,NoSettings!$C$1:$AG$1,0))</f>
        <v>0</v>
      </c>
      <c r="R259" s="3">
        <f t="array" ref="R259">INDEX(NoSettings!$C$2:$AG$1459,MATCH($A259,NoSettings!$A$2:$A$1459,0),MATCH(R$1,NoSettings!$C$1:$AG$1,0))</f>
        <v>0</v>
      </c>
      <c r="S259" s="3">
        <f t="array" ref="S259">INDEX(NoSettings!$C$2:$AG$1459,MATCH($A259,NoSettings!$A$2:$A$1459,0),MATCH(S$1,NoSettings!$C$1:$AG$1,0))</f>
        <v>0</v>
      </c>
      <c r="T259" s="3">
        <f t="array" ref="T259">INDEX(NoSettings!$C$2:$AG$1459,MATCH($A259,NoSettings!$A$2:$A$1459,0),MATCH(T$1,NoSettings!$C$1:$AG$1,0))</f>
        <v>0</v>
      </c>
      <c r="U259" s="3">
        <f t="array" ref="U259">INDEX(NoSettings!$C$2:$AG$1459,MATCH($A259,NoSettings!$A$2:$A$1459,0),MATCH(U$1,NoSettings!$C$1:$AG$1,0))</f>
        <v>0</v>
      </c>
      <c r="V259" s="3">
        <f t="array" ref="V259">INDEX(NoSettings!$C$2:$AG$1459,MATCH($A259,NoSettings!$A$2:$A$1459,0),MATCH(V$1,NoSettings!$C$1:$AG$1,0))</f>
        <v>0</v>
      </c>
      <c r="W259" s="3">
        <f t="array" ref="W259">INDEX(NoSettings!$C$2:$AG$1459,MATCH($A259,NoSettings!$A$2:$A$1459,0),MATCH(W$1,NoSettings!$C$1:$AG$1,0))</f>
        <v>0</v>
      </c>
      <c r="X259" s="3">
        <f t="array" ref="X259">INDEX(NoSettings!$C$2:$AG$1459,MATCH($A259,NoSettings!$A$2:$A$1459,0),MATCH(X$1,NoSettings!$C$1:$AG$1,0))</f>
        <v>0</v>
      </c>
      <c r="Y259" s="3">
        <f t="array" ref="Y259">INDEX(NoSettings!$C$2:$AG$1459,MATCH($A259,NoSettings!$A$2:$A$1459,0),MATCH(Y$1,NoSettings!$C$1:$AG$1,0))</f>
        <v>0</v>
      </c>
      <c r="Z259" s="3">
        <f t="array" ref="Z259">INDEX(NoSettings!$C$2:$AG$1459,MATCH($A259,NoSettings!$A$2:$A$1459,0),MATCH(Z$1,NoSettings!$C$1:$AG$1,0))</f>
        <v>0</v>
      </c>
      <c r="AA259" s="3">
        <f t="array" ref="AA259">INDEX(NoSettings!$C$2:$AG$1459,MATCH($A259,NoSettings!$A$2:$A$1459,0),MATCH(AA$1,NoSettings!$C$1:$AG$1,0))</f>
        <v>0</v>
      </c>
      <c r="AB259" s="3">
        <f t="array" ref="AB259">INDEX(NoSettings!$C$2:$AG$1459,MATCH($A259,NoSettings!$A$2:$A$1459,0),MATCH(AB$1,NoSettings!$C$1:$AG$1,0))</f>
        <v>0</v>
      </c>
      <c r="AC259" s="3">
        <f t="array" ref="AC259">INDEX(NoSettings!$C$2:$AG$1459,MATCH($A259,NoSettings!$A$2:$A$1459,0),MATCH(AC$1,NoSettings!$C$1:$AG$1,0))</f>
        <v>0</v>
      </c>
      <c r="AD259" s="3">
        <f t="array" ref="AD259">INDEX(NoSettings!$C$2:$AG$1459,MATCH($A259,NoSettings!$A$2:$A$1459,0),MATCH(AD$1,NoSettings!$C$1:$AG$1,0))</f>
        <v>0</v>
      </c>
      <c r="AE259" s="3">
        <f t="array" ref="AE259">INDEX(NoSettings!$C$2:$AG$1459,MATCH($A259,NoSettings!$A$2:$A$1459,0),MATCH(AE$1,NoSettings!$C$1:$AG$1,0))</f>
        <v>0</v>
      </c>
      <c r="AF259" s="3">
        <f t="array" ref="AF259">INDEX(NoSettings!$C$2:$AG$1459,MATCH($A259,NoSettings!$A$2:$A$1459,0),MATCH(AF$1,NoSettings!$C$1:$AG$1,0))</f>
        <v>0</v>
      </c>
      <c r="AG259" s="3">
        <f t="array" ref="AG259">INDEX(NoSettings!$C$2:$AG$1459,MATCH($A259,NoSettings!$A$2:$A$1459,0),MATCH(AG$1,NoSettings!$C$1:$AG$1,0))</f>
        <v>0</v>
      </c>
      <c r="AH259" s="3">
        <f t="array" ref="AH259">INDEX(NoSettings!$C$2:$AG$1459,MATCH($A259,NoSettings!$A$2:$A$1459,0),MATCH(AH$1,NoSettings!$C$1:$AG$1,0))</f>
        <v>0</v>
      </c>
      <c r="AI259" s="3">
        <f t="array" ref="AI259">INDEX(NoSettings!$C$2:$AG$1459,MATCH($A259,NoSettings!$A$2:$A$1459,0),MATCH(AI$1,NoSettings!$C$1:$AG$1,0))</f>
        <v>0</v>
      </c>
      <c r="AJ259" s="3">
        <f t="array" ref="AJ259">INDEX(NoSettings!$C$2:$AG$1459,MATCH($A259,NoSettings!$A$2:$A$1459,0),MATCH(AJ$1,NoSettings!$C$1:$AG$1,0))</f>
        <v>0</v>
      </c>
      <c r="AK259" s="3">
        <f t="array" ref="AK259">INDEX(NoSettings!$C$2:$AG$1459,MATCH($A259,NoSettings!$A$2:$A$1459,0),MATCH(AK$1,NoSettings!$C$1:$AG$1,0))</f>
        <v>0</v>
      </c>
    </row>
    <row r="260" ht="15.75" hidden="1" customHeight="1">
      <c r="A260" s="3" t="s">
        <v>716</v>
      </c>
      <c r="B260" s="109" t="s">
        <v>156</v>
      </c>
      <c r="C260" s="109" t="s">
        <v>144</v>
      </c>
      <c r="D260" s="109" t="s">
        <v>142</v>
      </c>
      <c r="E260" s="109" t="s">
        <v>1946</v>
      </c>
      <c r="F260" s="109" t="s">
        <v>161</v>
      </c>
      <c r="G260" s="3">
        <f t="array" ref="G260">INDEX(NoSettings!$C$2:$AG$1459,MATCH($A260,NoSettings!$A$2:$A$1459,0),MATCH(G$1,NoSettings!$C$1:$AG$1,0))</f>
        <v>0</v>
      </c>
      <c r="H260" s="3">
        <f t="array" ref="H260">INDEX(NoSettings!$C$2:$AG$1459,MATCH($A260,NoSettings!$A$2:$A$1459,0),MATCH(H$1,NoSettings!$C$1:$AG$1,0))</f>
        <v>0</v>
      </c>
      <c r="I260" s="3">
        <f t="array" ref="I260">INDEX(NoSettings!$C$2:$AG$1459,MATCH($A260,NoSettings!$A$2:$A$1459,0),MATCH(I$1,NoSettings!$C$1:$AG$1,0))</f>
        <v>0</v>
      </c>
      <c r="J260" s="3">
        <f t="array" ref="J260">INDEX(NoSettings!$C$2:$AG$1459,MATCH($A260,NoSettings!$A$2:$A$1459,0),MATCH(J$1,NoSettings!$C$1:$AG$1,0))</f>
        <v>0</v>
      </c>
      <c r="K260" s="3">
        <f t="array" ref="K260">INDEX(NoSettings!$C$2:$AG$1459,MATCH($A260,NoSettings!$A$2:$A$1459,0),MATCH(K$1,NoSettings!$C$1:$AG$1,0))</f>
        <v>0</v>
      </c>
      <c r="L260" s="3">
        <f t="array" ref="L260">INDEX(NoSettings!$C$2:$AG$1459,MATCH($A260,NoSettings!$A$2:$A$1459,0),MATCH(L$1,NoSettings!$C$1:$AG$1,0))</f>
        <v>0</v>
      </c>
      <c r="M260" s="3">
        <f t="array" ref="M260">INDEX(NoSettings!$C$2:$AG$1459,MATCH($A260,NoSettings!$A$2:$A$1459,0),MATCH(M$1,NoSettings!$C$1:$AG$1,0))</f>
        <v>0</v>
      </c>
      <c r="N260" s="3">
        <f t="array" ref="N260">INDEX(NoSettings!$C$2:$AG$1459,MATCH($A260,NoSettings!$A$2:$A$1459,0),MATCH(N$1,NoSettings!$C$1:$AG$1,0))</f>
        <v>0</v>
      </c>
      <c r="O260" s="3">
        <f t="array" ref="O260">INDEX(NoSettings!$C$2:$AG$1459,MATCH($A260,NoSettings!$A$2:$A$1459,0),MATCH(O$1,NoSettings!$C$1:$AG$1,0))</f>
        <v>0</v>
      </c>
      <c r="P260" s="3">
        <f t="array" ref="P260">INDEX(NoSettings!$C$2:$AG$1459,MATCH($A260,NoSettings!$A$2:$A$1459,0),MATCH(P$1,NoSettings!$C$1:$AG$1,0))</f>
        <v>0</v>
      </c>
      <c r="Q260" s="3">
        <f t="array" ref="Q260">INDEX(NoSettings!$C$2:$AG$1459,MATCH($A260,NoSettings!$A$2:$A$1459,0),MATCH(Q$1,NoSettings!$C$1:$AG$1,0))</f>
        <v>0</v>
      </c>
      <c r="R260" s="3">
        <f t="array" ref="R260">INDEX(NoSettings!$C$2:$AG$1459,MATCH($A260,NoSettings!$A$2:$A$1459,0),MATCH(R$1,NoSettings!$C$1:$AG$1,0))</f>
        <v>0</v>
      </c>
      <c r="S260" s="3">
        <f t="array" ref="S260">INDEX(NoSettings!$C$2:$AG$1459,MATCH($A260,NoSettings!$A$2:$A$1459,0),MATCH(S$1,NoSettings!$C$1:$AG$1,0))</f>
        <v>0</v>
      </c>
      <c r="T260" s="3">
        <f t="array" ref="T260">INDEX(NoSettings!$C$2:$AG$1459,MATCH($A260,NoSettings!$A$2:$A$1459,0),MATCH(T$1,NoSettings!$C$1:$AG$1,0))</f>
        <v>0</v>
      </c>
      <c r="U260" s="3">
        <f t="array" ref="U260">INDEX(NoSettings!$C$2:$AG$1459,MATCH($A260,NoSettings!$A$2:$A$1459,0),MATCH(U$1,NoSettings!$C$1:$AG$1,0))</f>
        <v>0</v>
      </c>
      <c r="V260" s="3">
        <f t="array" ref="V260">INDEX(NoSettings!$C$2:$AG$1459,MATCH($A260,NoSettings!$A$2:$A$1459,0),MATCH(V$1,NoSettings!$C$1:$AG$1,0))</f>
        <v>0</v>
      </c>
      <c r="W260" s="3">
        <f t="array" ref="W260">INDEX(NoSettings!$C$2:$AG$1459,MATCH($A260,NoSettings!$A$2:$A$1459,0),MATCH(W$1,NoSettings!$C$1:$AG$1,0))</f>
        <v>0</v>
      </c>
      <c r="X260" s="3">
        <f t="array" ref="X260">INDEX(NoSettings!$C$2:$AG$1459,MATCH($A260,NoSettings!$A$2:$A$1459,0),MATCH(X$1,NoSettings!$C$1:$AG$1,0))</f>
        <v>0</v>
      </c>
      <c r="Y260" s="3">
        <f t="array" ref="Y260">INDEX(NoSettings!$C$2:$AG$1459,MATCH($A260,NoSettings!$A$2:$A$1459,0),MATCH(Y$1,NoSettings!$C$1:$AG$1,0))</f>
        <v>0</v>
      </c>
      <c r="Z260" s="3">
        <f t="array" ref="Z260">INDEX(NoSettings!$C$2:$AG$1459,MATCH($A260,NoSettings!$A$2:$A$1459,0),MATCH(Z$1,NoSettings!$C$1:$AG$1,0))</f>
        <v>0</v>
      </c>
      <c r="AA260" s="3">
        <f t="array" ref="AA260">INDEX(NoSettings!$C$2:$AG$1459,MATCH($A260,NoSettings!$A$2:$A$1459,0),MATCH(AA$1,NoSettings!$C$1:$AG$1,0))</f>
        <v>0</v>
      </c>
      <c r="AB260" s="3">
        <f t="array" ref="AB260">INDEX(NoSettings!$C$2:$AG$1459,MATCH($A260,NoSettings!$A$2:$A$1459,0),MATCH(AB$1,NoSettings!$C$1:$AG$1,0))</f>
        <v>0</v>
      </c>
      <c r="AC260" s="3">
        <f t="array" ref="AC260">INDEX(NoSettings!$C$2:$AG$1459,MATCH($A260,NoSettings!$A$2:$A$1459,0),MATCH(AC$1,NoSettings!$C$1:$AG$1,0))</f>
        <v>0</v>
      </c>
      <c r="AD260" s="3">
        <f t="array" ref="AD260">INDEX(NoSettings!$C$2:$AG$1459,MATCH($A260,NoSettings!$A$2:$A$1459,0),MATCH(AD$1,NoSettings!$C$1:$AG$1,0))</f>
        <v>0</v>
      </c>
      <c r="AE260" s="3">
        <f t="array" ref="AE260">INDEX(NoSettings!$C$2:$AG$1459,MATCH($A260,NoSettings!$A$2:$A$1459,0),MATCH(AE$1,NoSettings!$C$1:$AG$1,0))</f>
        <v>0</v>
      </c>
      <c r="AF260" s="3">
        <f t="array" ref="AF260">INDEX(NoSettings!$C$2:$AG$1459,MATCH($A260,NoSettings!$A$2:$A$1459,0),MATCH(AF$1,NoSettings!$C$1:$AG$1,0))</f>
        <v>0</v>
      </c>
      <c r="AG260" s="3">
        <f t="array" ref="AG260">INDEX(NoSettings!$C$2:$AG$1459,MATCH($A260,NoSettings!$A$2:$A$1459,0),MATCH(AG$1,NoSettings!$C$1:$AG$1,0))</f>
        <v>0</v>
      </c>
      <c r="AH260" s="3">
        <f t="array" ref="AH260">INDEX(NoSettings!$C$2:$AG$1459,MATCH($A260,NoSettings!$A$2:$A$1459,0),MATCH(AH$1,NoSettings!$C$1:$AG$1,0))</f>
        <v>0</v>
      </c>
      <c r="AI260" s="3">
        <f t="array" ref="AI260">INDEX(NoSettings!$C$2:$AG$1459,MATCH($A260,NoSettings!$A$2:$A$1459,0),MATCH(AI$1,NoSettings!$C$1:$AG$1,0))</f>
        <v>0</v>
      </c>
      <c r="AJ260" s="3">
        <f t="array" ref="AJ260">INDEX(NoSettings!$C$2:$AG$1459,MATCH($A260,NoSettings!$A$2:$A$1459,0),MATCH(AJ$1,NoSettings!$C$1:$AG$1,0))</f>
        <v>0</v>
      </c>
      <c r="AK260" s="3">
        <f t="array" ref="AK260">INDEX(NoSettings!$C$2:$AG$1459,MATCH($A260,NoSettings!$A$2:$A$1459,0),MATCH(AK$1,NoSettings!$C$1:$AG$1,0))</f>
        <v>0</v>
      </c>
    </row>
    <row r="261" ht="15.75" hidden="1" customHeight="1">
      <c r="A261" s="3" t="s">
        <v>717</v>
      </c>
      <c r="B261" s="109" t="s">
        <v>156</v>
      </c>
      <c r="C261" s="109" t="s">
        <v>144</v>
      </c>
      <c r="D261" s="109" t="s">
        <v>142</v>
      </c>
      <c r="E261" s="109" t="s">
        <v>1946</v>
      </c>
      <c r="F261" s="109" t="s">
        <v>162</v>
      </c>
      <c r="G261" s="3">
        <f t="array" ref="G261">INDEX(NoSettings!$C$2:$AG$1459,MATCH($A261,NoSettings!$A$2:$A$1459,0),MATCH(G$1,NoSettings!$C$1:$AG$1,0))</f>
        <v>0</v>
      </c>
      <c r="H261" s="3">
        <f t="array" ref="H261">INDEX(NoSettings!$C$2:$AG$1459,MATCH($A261,NoSettings!$A$2:$A$1459,0),MATCH(H$1,NoSettings!$C$1:$AG$1,0))</f>
        <v>0</v>
      </c>
      <c r="I261" s="3">
        <f t="array" ref="I261">INDEX(NoSettings!$C$2:$AG$1459,MATCH($A261,NoSettings!$A$2:$A$1459,0),MATCH(I$1,NoSettings!$C$1:$AG$1,0))</f>
        <v>0</v>
      </c>
      <c r="J261" s="3">
        <f t="array" ref="J261">INDEX(NoSettings!$C$2:$AG$1459,MATCH($A261,NoSettings!$A$2:$A$1459,0),MATCH(J$1,NoSettings!$C$1:$AG$1,0))</f>
        <v>0</v>
      </c>
      <c r="K261" s="3">
        <f t="array" ref="K261">INDEX(NoSettings!$C$2:$AG$1459,MATCH($A261,NoSettings!$A$2:$A$1459,0),MATCH(K$1,NoSettings!$C$1:$AG$1,0))</f>
        <v>0</v>
      </c>
      <c r="L261" s="3">
        <f t="array" ref="L261">INDEX(NoSettings!$C$2:$AG$1459,MATCH($A261,NoSettings!$A$2:$A$1459,0),MATCH(L$1,NoSettings!$C$1:$AG$1,0))</f>
        <v>0</v>
      </c>
      <c r="M261" s="3">
        <f t="array" ref="M261">INDEX(NoSettings!$C$2:$AG$1459,MATCH($A261,NoSettings!$A$2:$A$1459,0),MATCH(M$1,NoSettings!$C$1:$AG$1,0))</f>
        <v>0</v>
      </c>
      <c r="N261" s="3">
        <f t="array" ref="N261">INDEX(NoSettings!$C$2:$AG$1459,MATCH($A261,NoSettings!$A$2:$A$1459,0),MATCH(N$1,NoSettings!$C$1:$AG$1,0))</f>
        <v>0</v>
      </c>
      <c r="O261" s="3">
        <f t="array" ref="O261">INDEX(NoSettings!$C$2:$AG$1459,MATCH($A261,NoSettings!$A$2:$A$1459,0),MATCH(O$1,NoSettings!$C$1:$AG$1,0))</f>
        <v>0</v>
      </c>
      <c r="P261" s="3">
        <f t="array" ref="P261">INDEX(NoSettings!$C$2:$AG$1459,MATCH($A261,NoSettings!$A$2:$A$1459,0),MATCH(P$1,NoSettings!$C$1:$AG$1,0))</f>
        <v>0</v>
      </c>
      <c r="Q261" s="3">
        <f t="array" ref="Q261">INDEX(NoSettings!$C$2:$AG$1459,MATCH($A261,NoSettings!$A$2:$A$1459,0),MATCH(Q$1,NoSettings!$C$1:$AG$1,0))</f>
        <v>0</v>
      </c>
      <c r="R261" s="3">
        <f t="array" ref="R261">INDEX(NoSettings!$C$2:$AG$1459,MATCH($A261,NoSettings!$A$2:$A$1459,0),MATCH(R$1,NoSettings!$C$1:$AG$1,0))</f>
        <v>0</v>
      </c>
      <c r="S261" s="3">
        <f t="array" ref="S261">INDEX(NoSettings!$C$2:$AG$1459,MATCH($A261,NoSettings!$A$2:$A$1459,0),MATCH(S$1,NoSettings!$C$1:$AG$1,0))</f>
        <v>0</v>
      </c>
      <c r="T261" s="3">
        <f t="array" ref="T261">INDEX(NoSettings!$C$2:$AG$1459,MATCH($A261,NoSettings!$A$2:$A$1459,0),MATCH(T$1,NoSettings!$C$1:$AG$1,0))</f>
        <v>0</v>
      </c>
      <c r="U261" s="3">
        <f t="array" ref="U261">INDEX(NoSettings!$C$2:$AG$1459,MATCH($A261,NoSettings!$A$2:$A$1459,0),MATCH(U$1,NoSettings!$C$1:$AG$1,0))</f>
        <v>0</v>
      </c>
      <c r="V261" s="3">
        <f t="array" ref="V261">INDEX(NoSettings!$C$2:$AG$1459,MATCH($A261,NoSettings!$A$2:$A$1459,0),MATCH(V$1,NoSettings!$C$1:$AG$1,0))</f>
        <v>0</v>
      </c>
      <c r="W261" s="3">
        <f t="array" ref="W261">INDEX(NoSettings!$C$2:$AG$1459,MATCH($A261,NoSettings!$A$2:$A$1459,0),MATCH(W$1,NoSettings!$C$1:$AG$1,0))</f>
        <v>0</v>
      </c>
      <c r="X261" s="3">
        <f t="array" ref="X261">INDEX(NoSettings!$C$2:$AG$1459,MATCH($A261,NoSettings!$A$2:$A$1459,0),MATCH(X$1,NoSettings!$C$1:$AG$1,0))</f>
        <v>0</v>
      </c>
      <c r="Y261" s="3">
        <f t="array" ref="Y261">INDEX(NoSettings!$C$2:$AG$1459,MATCH($A261,NoSettings!$A$2:$A$1459,0),MATCH(Y$1,NoSettings!$C$1:$AG$1,0))</f>
        <v>0</v>
      </c>
      <c r="Z261" s="3">
        <f t="array" ref="Z261">INDEX(NoSettings!$C$2:$AG$1459,MATCH($A261,NoSettings!$A$2:$A$1459,0),MATCH(Z$1,NoSettings!$C$1:$AG$1,0))</f>
        <v>0</v>
      </c>
      <c r="AA261" s="3">
        <f t="array" ref="AA261">INDEX(NoSettings!$C$2:$AG$1459,MATCH($A261,NoSettings!$A$2:$A$1459,0),MATCH(AA$1,NoSettings!$C$1:$AG$1,0))</f>
        <v>0</v>
      </c>
      <c r="AB261" s="3">
        <f t="array" ref="AB261">INDEX(NoSettings!$C$2:$AG$1459,MATCH($A261,NoSettings!$A$2:$A$1459,0),MATCH(AB$1,NoSettings!$C$1:$AG$1,0))</f>
        <v>0</v>
      </c>
      <c r="AC261" s="3">
        <f t="array" ref="AC261">INDEX(NoSettings!$C$2:$AG$1459,MATCH($A261,NoSettings!$A$2:$A$1459,0),MATCH(AC$1,NoSettings!$C$1:$AG$1,0))</f>
        <v>0</v>
      </c>
      <c r="AD261" s="3">
        <f t="array" ref="AD261">INDEX(NoSettings!$C$2:$AG$1459,MATCH($A261,NoSettings!$A$2:$A$1459,0),MATCH(AD$1,NoSettings!$C$1:$AG$1,0))</f>
        <v>0</v>
      </c>
      <c r="AE261" s="3">
        <f t="array" ref="AE261">INDEX(NoSettings!$C$2:$AG$1459,MATCH($A261,NoSettings!$A$2:$A$1459,0),MATCH(AE$1,NoSettings!$C$1:$AG$1,0))</f>
        <v>0</v>
      </c>
      <c r="AF261" s="3">
        <f t="array" ref="AF261">INDEX(NoSettings!$C$2:$AG$1459,MATCH($A261,NoSettings!$A$2:$A$1459,0),MATCH(AF$1,NoSettings!$C$1:$AG$1,0))</f>
        <v>0</v>
      </c>
      <c r="AG261" s="3">
        <f t="array" ref="AG261">INDEX(NoSettings!$C$2:$AG$1459,MATCH($A261,NoSettings!$A$2:$A$1459,0),MATCH(AG$1,NoSettings!$C$1:$AG$1,0))</f>
        <v>0</v>
      </c>
      <c r="AH261" s="3">
        <f t="array" ref="AH261">INDEX(NoSettings!$C$2:$AG$1459,MATCH($A261,NoSettings!$A$2:$A$1459,0),MATCH(AH$1,NoSettings!$C$1:$AG$1,0))</f>
        <v>0</v>
      </c>
      <c r="AI261" s="3">
        <f t="array" ref="AI261">INDEX(NoSettings!$C$2:$AG$1459,MATCH($A261,NoSettings!$A$2:$A$1459,0),MATCH(AI$1,NoSettings!$C$1:$AG$1,0))</f>
        <v>0</v>
      </c>
      <c r="AJ261" s="3">
        <f t="array" ref="AJ261">INDEX(NoSettings!$C$2:$AG$1459,MATCH($A261,NoSettings!$A$2:$A$1459,0),MATCH(AJ$1,NoSettings!$C$1:$AG$1,0))</f>
        <v>0</v>
      </c>
      <c r="AK261" s="3">
        <f t="array" ref="AK261">INDEX(NoSettings!$C$2:$AG$1459,MATCH($A261,NoSettings!$A$2:$A$1459,0),MATCH(AK$1,NoSettings!$C$1:$AG$1,0))</f>
        <v>0</v>
      </c>
    </row>
    <row r="262" ht="15.75" hidden="1" customHeight="1">
      <c r="A262" s="3" t="s">
        <v>718</v>
      </c>
      <c r="B262" s="109" t="s">
        <v>156</v>
      </c>
      <c r="C262" s="109" t="s">
        <v>144</v>
      </c>
      <c r="D262" s="109" t="s">
        <v>142</v>
      </c>
      <c r="E262" s="109" t="s">
        <v>1946</v>
      </c>
      <c r="F262" s="109" t="s">
        <v>163</v>
      </c>
      <c r="G262" s="3">
        <f t="array" ref="G262">INDEX(NoSettings!$C$2:$AG$1459,MATCH($A262,NoSettings!$A$2:$A$1459,0),MATCH(G$1,NoSettings!$C$1:$AG$1,0))</f>
        <v>0</v>
      </c>
      <c r="H262" s="3">
        <f t="array" ref="H262">INDEX(NoSettings!$C$2:$AG$1459,MATCH($A262,NoSettings!$A$2:$A$1459,0),MATCH(H$1,NoSettings!$C$1:$AG$1,0))</f>
        <v>0</v>
      </c>
      <c r="I262" s="3">
        <f t="array" ref="I262">INDEX(NoSettings!$C$2:$AG$1459,MATCH($A262,NoSettings!$A$2:$A$1459,0),MATCH(I$1,NoSettings!$C$1:$AG$1,0))</f>
        <v>0</v>
      </c>
      <c r="J262" s="3">
        <f t="array" ref="J262">INDEX(NoSettings!$C$2:$AG$1459,MATCH($A262,NoSettings!$A$2:$A$1459,0),MATCH(J$1,NoSettings!$C$1:$AG$1,0))</f>
        <v>0</v>
      </c>
      <c r="K262" s="3">
        <f t="array" ref="K262">INDEX(NoSettings!$C$2:$AG$1459,MATCH($A262,NoSettings!$A$2:$A$1459,0),MATCH(K$1,NoSettings!$C$1:$AG$1,0))</f>
        <v>0</v>
      </c>
      <c r="L262" s="3">
        <f t="array" ref="L262">INDEX(NoSettings!$C$2:$AG$1459,MATCH($A262,NoSettings!$A$2:$A$1459,0),MATCH(L$1,NoSettings!$C$1:$AG$1,0))</f>
        <v>0</v>
      </c>
      <c r="M262" s="3">
        <f t="array" ref="M262">INDEX(NoSettings!$C$2:$AG$1459,MATCH($A262,NoSettings!$A$2:$A$1459,0),MATCH(M$1,NoSettings!$C$1:$AG$1,0))</f>
        <v>0</v>
      </c>
      <c r="N262" s="3">
        <f t="array" ref="N262">INDEX(NoSettings!$C$2:$AG$1459,MATCH($A262,NoSettings!$A$2:$A$1459,0),MATCH(N$1,NoSettings!$C$1:$AG$1,0))</f>
        <v>0</v>
      </c>
      <c r="O262" s="3">
        <f t="array" ref="O262">INDEX(NoSettings!$C$2:$AG$1459,MATCH($A262,NoSettings!$A$2:$A$1459,0),MATCH(O$1,NoSettings!$C$1:$AG$1,0))</f>
        <v>0</v>
      </c>
      <c r="P262" s="3">
        <f t="array" ref="P262">INDEX(NoSettings!$C$2:$AG$1459,MATCH($A262,NoSettings!$A$2:$A$1459,0),MATCH(P$1,NoSettings!$C$1:$AG$1,0))</f>
        <v>0</v>
      </c>
      <c r="Q262" s="3">
        <f t="array" ref="Q262">INDEX(NoSettings!$C$2:$AG$1459,MATCH($A262,NoSettings!$A$2:$A$1459,0),MATCH(Q$1,NoSettings!$C$1:$AG$1,0))</f>
        <v>0</v>
      </c>
      <c r="R262" s="3">
        <f t="array" ref="R262">INDEX(NoSettings!$C$2:$AG$1459,MATCH($A262,NoSettings!$A$2:$A$1459,0),MATCH(R$1,NoSettings!$C$1:$AG$1,0))</f>
        <v>0</v>
      </c>
      <c r="S262" s="3">
        <f t="array" ref="S262">INDEX(NoSettings!$C$2:$AG$1459,MATCH($A262,NoSettings!$A$2:$A$1459,0),MATCH(S$1,NoSettings!$C$1:$AG$1,0))</f>
        <v>0</v>
      </c>
      <c r="T262" s="3">
        <f t="array" ref="T262">INDEX(NoSettings!$C$2:$AG$1459,MATCH($A262,NoSettings!$A$2:$A$1459,0),MATCH(T$1,NoSettings!$C$1:$AG$1,0))</f>
        <v>0</v>
      </c>
      <c r="U262" s="3">
        <f t="array" ref="U262">INDEX(NoSettings!$C$2:$AG$1459,MATCH($A262,NoSettings!$A$2:$A$1459,0),MATCH(U$1,NoSettings!$C$1:$AG$1,0))</f>
        <v>0</v>
      </c>
      <c r="V262" s="3">
        <f t="array" ref="V262">INDEX(NoSettings!$C$2:$AG$1459,MATCH($A262,NoSettings!$A$2:$A$1459,0),MATCH(V$1,NoSettings!$C$1:$AG$1,0))</f>
        <v>0</v>
      </c>
      <c r="W262" s="3">
        <f t="array" ref="W262">INDEX(NoSettings!$C$2:$AG$1459,MATCH($A262,NoSettings!$A$2:$A$1459,0),MATCH(W$1,NoSettings!$C$1:$AG$1,0))</f>
        <v>0</v>
      </c>
      <c r="X262" s="3">
        <f t="array" ref="X262">INDEX(NoSettings!$C$2:$AG$1459,MATCH($A262,NoSettings!$A$2:$A$1459,0),MATCH(X$1,NoSettings!$C$1:$AG$1,0))</f>
        <v>0</v>
      </c>
      <c r="Y262" s="3">
        <f t="array" ref="Y262">INDEX(NoSettings!$C$2:$AG$1459,MATCH($A262,NoSettings!$A$2:$A$1459,0),MATCH(Y$1,NoSettings!$C$1:$AG$1,0))</f>
        <v>0</v>
      </c>
      <c r="Z262" s="3">
        <f t="array" ref="Z262">INDEX(NoSettings!$C$2:$AG$1459,MATCH($A262,NoSettings!$A$2:$A$1459,0),MATCH(Z$1,NoSettings!$C$1:$AG$1,0))</f>
        <v>0</v>
      </c>
      <c r="AA262" s="3">
        <f t="array" ref="AA262">INDEX(NoSettings!$C$2:$AG$1459,MATCH($A262,NoSettings!$A$2:$A$1459,0),MATCH(AA$1,NoSettings!$C$1:$AG$1,0))</f>
        <v>0</v>
      </c>
      <c r="AB262" s="3">
        <f t="array" ref="AB262">INDEX(NoSettings!$C$2:$AG$1459,MATCH($A262,NoSettings!$A$2:$A$1459,0),MATCH(AB$1,NoSettings!$C$1:$AG$1,0))</f>
        <v>0</v>
      </c>
      <c r="AC262" s="3">
        <f t="array" ref="AC262">INDEX(NoSettings!$C$2:$AG$1459,MATCH($A262,NoSettings!$A$2:$A$1459,0),MATCH(AC$1,NoSettings!$C$1:$AG$1,0))</f>
        <v>0</v>
      </c>
      <c r="AD262" s="3">
        <f t="array" ref="AD262">INDEX(NoSettings!$C$2:$AG$1459,MATCH($A262,NoSettings!$A$2:$A$1459,0),MATCH(AD$1,NoSettings!$C$1:$AG$1,0))</f>
        <v>0</v>
      </c>
      <c r="AE262" s="3">
        <f t="array" ref="AE262">INDEX(NoSettings!$C$2:$AG$1459,MATCH($A262,NoSettings!$A$2:$A$1459,0),MATCH(AE$1,NoSettings!$C$1:$AG$1,0))</f>
        <v>0</v>
      </c>
      <c r="AF262" s="3">
        <f t="array" ref="AF262">INDEX(NoSettings!$C$2:$AG$1459,MATCH($A262,NoSettings!$A$2:$A$1459,0),MATCH(AF$1,NoSettings!$C$1:$AG$1,0))</f>
        <v>0</v>
      </c>
      <c r="AG262" s="3">
        <f t="array" ref="AG262">INDEX(NoSettings!$C$2:$AG$1459,MATCH($A262,NoSettings!$A$2:$A$1459,0),MATCH(AG$1,NoSettings!$C$1:$AG$1,0))</f>
        <v>0</v>
      </c>
      <c r="AH262" s="3">
        <f t="array" ref="AH262">INDEX(NoSettings!$C$2:$AG$1459,MATCH($A262,NoSettings!$A$2:$A$1459,0),MATCH(AH$1,NoSettings!$C$1:$AG$1,0))</f>
        <v>0</v>
      </c>
      <c r="AI262" s="3">
        <f t="array" ref="AI262">INDEX(NoSettings!$C$2:$AG$1459,MATCH($A262,NoSettings!$A$2:$A$1459,0),MATCH(AI$1,NoSettings!$C$1:$AG$1,0))</f>
        <v>0</v>
      </c>
      <c r="AJ262" s="3">
        <f t="array" ref="AJ262">INDEX(NoSettings!$C$2:$AG$1459,MATCH($A262,NoSettings!$A$2:$A$1459,0),MATCH(AJ$1,NoSettings!$C$1:$AG$1,0))</f>
        <v>0</v>
      </c>
      <c r="AK262" s="3">
        <f t="array" ref="AK262">INDEX(NoSettings!$C$2:$AG$1459,MATCH($A262,NoSettings!$A$2:$A$1459,0),MATCH(AK$1,NoSettings!$C$1:$AG$1,0))</f>
        <v>0</v>
      </c>
    </row>
    <row r="263" ht="15.75" hidden="1" customHeight="1">
      <c r="A263" s="3" t="s">
        <v>719</v>
      </c>
      <c r="B263" s="109" t="s">
        <v>156</v>
      </c>
      <c r="C263" s="109" t="s">
        <v>144</v>
      </c>
      <c r="D263" s="109" t="s">
        <v>142</v>
      </c>
      <c r="E263" s="109" t="s">
        <v>1946</v>
      </c>
      <c r="F263" s="109" t="s">
        <v>164</v>
      </c>
      <c r="G263" s="3">
        <f t="array" ref="G263">INDEX(NoSettings!$C$2:$AG$1459,MATCH($A263,NoSettings!$A$2:$A$1459,0),MATCH(G$1,NoSettings!$C$1:$AG$1,0))</f>
        <v>0</v>
      </c>
      <c r="H263" s="3">
        <f t="array" ref="H263">INDEX(NoSettings!$C$2:$AG$1459,MATCH($A263,NoSettings!$A$2:$A$1459,0),MATCH(H$1,NoSettings!$C$1:$AG$1,0))</f>
        <v>0</v>
      </c>
      <c r="I263" s="3">
        <f t="array" ref="I263">INDEX(NoSettings!$C$2:$AG$1459,MATCH($A263,NoSettings!$A$2:$A$1459,0),MATCH(I$1,NoSettings!$C$1:$AG$1,0))</f>
        <v>0</v>
      </c>
      <c r="J263" s="3">
        <f t="array" ref="J263">INDEX(NoSettings!$C$2:$AG$1459,MATCH($A263,NoSettings!$A$2:$A$1459,0),MATCH(J$1,NoSettings!$C$1:$AG$1,0))</f>
        <v>0</v>
      </c>
      <c r="K263" s="3">
        <f t="array" ref="K263">INDEX(NoSettings!$C$2:$AG$1459,MATCH($A263,NoSettings!$A$2:$A$1459,0),MATCH(K$1,NoSettings!$C$1:$AG$1,0))</f>
        <v>0</v>
      </c>
      <c r="L263" s="3">
        <f t="array" ref="L263">INDEX(NoSettings!$C$2:$AG$1459,MATCH($A263,NoSettings!$A$2:$A$1459,0),MATCH(L$1,NoSettings!$C$1:$AG$1,0))</f>
        <v>0</v>
      </c>
      <c r="M263" s="3">
        <f t="array" ref="M263">INDEX(NoSettings!$C$2:$AG$1459,MATCH($A263,NoSettings!$A$2:$A$1459,0),MATCH(M$1,NoSettings!$C$1:$AG$1,0))</f>
        <v>0</v>
      </c>
      <c r="N263" s="3">
        <f t="array" ref="N263">INDEX(NoSettings!$C$2:$AG$1459,MATCH($A263,NoSettings!$A$2:$A$1459,0),MATCH(N$1,NoSettings!$C$1:$AG$1,0))</f>
        <v>0</v>
      </c>
      <c r="O263" s="3">
        <f t="array" ref="O263">INDEX(NoSettings!$C$2:$AG$1459,MATCH($A263,NoSettings!$A$2:$A$1459,0),MATCH(O$1,NoSettings!$C$1:$AG$1,0))</f>
        <v>0</v>
      </c>
      <c r="P263" s="3">
        <f t="array" ref="P263">INDEX(NoSettings!$C$2:$AG$1459,MATCH($A263,NoSettings!$A$2:$A$1459,0),MATCH(P$1,NoSettings!$C$1:$AG$1,0))</f>
        <v>0</v>
      </c>
      <c r="Q263" s="3">
        <f t="array" ref="Q263">INDEX(NoSettings!$C$2:$AG$1459,MATCH($A263,NoSettings!$A$2:$A$1459,0),MATCH(Q$1,NoSettings!$C$1:$AG$1,0))</f>
        <v>0</v>
      </c>
      <c r="R263" s="3">
        <f t="array" ref="R263">INDEX(NoSettings!$C$2:$AG$1459,MATCH($A263,NoSettings!$A$2:$A$1459,0),MATCH(R$1,NoSettings!$C$1:$AG$1,0))</f>
        <v>0</v>
      </c>
      <c r="S263" s="3">
        <f t="array" ref="S263">INDEX(NoSettings!$C$2:$AG$1459,MATCH($A263,NoSettings!$A$2:$A$1459,0),MATCH(S$1,NoSettings!$C$1:$AG$1,0))</f>
        <v>0</v>
      </c>
      <c r="T263" s="3">
        <f t="array" ref="T263">INDEX(NoSettings!$C$2:$AG$1459,MATCH($A263,NoSettings!$A$2:$A$1459,0),MATCH(T$1,NoSettings!$C$1:$AG$1,0))</f>
        <v>0</v>
      </c>
      <c r="U263" s="3">
        <f t="array" ref="U263">INDEX(NoSettings!$C$2:$AG$1459,MATCH($A263,NoSettings!$A$2:$A$1459,0),MATCH(U$1,NoSettings!$C$1:$AG$1,0))</f>
        <v>0</v>
      </c>
      <c r="V263" s="3">
        <f t="array" ref="V263">INDEX(NoSettings!$C$2:$AG$1459,MATCH($A263,NoSettings!$A$2:$A$1459,0),MATCH(V$1,NoSettings!$C$1:$AG$1,0))</f>
        <v>0</v>
      </c>
      <c r="W263" s="3">
        <f t="array" ref="W263">INDEX(NoSettings!$C$2:$AG$1459,MATCH($A263,NoSettings!$A$2:$A$1459,0),MATCH(W$1,NoSettings!$C$1:$AG$1,0))</f>
        <v>0</v>
      </c>
      <c r="X263" s="3">
        <f t="array" ref="X263">INDEX(NoSettings!$C$2:$AG$1459,MATCH($A263,NoSettings!$A$2:$A$1459,0),MATCH(X$1,NoSettings!$C$1:$AG$1,0))</f>
        <v>0</v>
      </c>
      <c r="Y263" s="3">
        <f t="array" ref="Y263">INDEX(NoSettings!$C$2:$AG$1459,MATCH($A263,NoSettings!$A$2:$A$1459,0),MATCH(Y$1,NoSettings!$C$1:$AG$1,0))</f>
        <v>0</v>
      </c>
      <c r="Z263" s="3">
        <f t="array" ref="Z263">INDEX(NoSettings!$C$2:$AG$1459,MATCH($A263,NoSettings!$A$2:$A$1459,0),MATCH(Z$1,NoSettings!$C$1:$AG$1,0))</f>
        <v>0</v>
      </c>
      <c r="AA263" s="3">
        <f t="array" ref="AA263">INDEX(NoSettings!$C$2:$AG$1459,MATCH($A263,NoSettings!$A$2:$A$1459,0),MATCH(AA$1,NoSettings!$C$1:$AG$1,0))</f>
        <v>0</v>
      </c>
      <c r="AB263" s="3">
        <f t="array" ref="AB263">INDEX(NoSettings!$C$2:$AG$1459,MATCH($A263,NoSettings!$A$2:$A$1459,0),MATCH(AB$1,NoSettings!$C$1:$AG$1,0))</f>
        <v>0</v>
      </c>
      <c r="AC263" s="3">
        <f t="array" ref="AC263">INDEX(NoSettings!$C$2:$AG$1459,MATCH($A263,NoSettings!$A$2:$A$1459,0),MATCH(AC$1,NoSettings!$C$1:$AG$1,0))</f>
        <v>0</v>
      </c>
      <c r="AD263" s="3">
        <f t="array" ref="AD263">INDEX(NoSettings!$C$2:$AG$1459,MATCH($A263,NoSettings!$A$2:$A$1459,0),MATCH(AD$1,NoSettings!$C$1:$AG$1,0))</f>
        <v>0</v>
      </c>
      <c r="AE263" s="3">
        <f t="array" ref="AE263">INDEX(NoSettings!$C$2:$AG$1459,MATCH($A263,NoSettings!$A$2:$A$1459,0),MATCH(AE$1,NoSettings!$C$1:$AG$1,0))</f>
        <v>0</v>
      </c>
      <c r="AF263" s="3">
        <f t="array" ref="AF263">INDEX(NoSettings!$C$2:$AG$1459,MATCH($A263,NoSettings!$A$2:$A$1459,0),MATCH(AF$1,NoSettings!$C$1:$AG$1,0))</f>
        <v>0</v>
      </c>
      <c r="AG263" s="3">
        <f t="array" ref="AG263">INDEX(NoSettings!$C$2:$AG$1459,MATCH($A263,NoSettings!$A$2:$A$1459,0),MATCH(AG$1,NoSettings!$C$1:$AG$1,0))</f>
        <v>0</v>
      </c>
      <c r="AH263" s="3">
        <f t="array" ref="AH263">INDEX(NoSettings!$C$2:$AG$1459,MATCH($A263,NoSettings!$A$2:$A$1459,0),MATCH(AH$1,NoSettings!$C$1:$AG$1,0))</f>
        <v>0</v>
      </c>
      <c r="AI263" s="3">
        <f t="array" ref="AI263">INDEX(NoSettings!$C$2:$AG$1459,MATCH($A263,NoSettings!$A$2:$A$1459,0),MATCH(AI$1,NoSettings!$C$1:$AG$1,0))</f>
        <v>0</v>
      </c>
      <c r="AJ263" s="3">
        <f t="array" ref="AJ263">INDEX(NoSettings!$C$2:$AG$1459,MATCH($A263,NoSettings!$A$2:$A$1459,0),MATCH(AJ$1,NoSettings!$C$1:$AG$1,0))</f>
        <v>0</v>
      </c>
      <c r="AK263" s="3">
        <f t="array" ref="AK263">INDEX(NoSettings!$C$2:$AG$1459,MATCH($A263,NoSettings!$A$2:$A$1459,0),MATCH(AK$1,NoSettings!$C$1:$AG$1,0))</f>
        <v>0</v>
      </c>
    </row>
    <row r="264" ht="15.75" hidden="1" customHeight="1">
      <c r="A264" s="3" t="s">
        <v>720</v>
      </c>
      <c r="B264" s="109" t="s">
        <v>156</v>
      </c>
      <c r="C264" s="109" t="s">
        <v>144</v>
      </c>
      <c r="D264" s="109" t="s">
        <v>142</v>
      </c>
      <c r="E264" s="109" t="s">
        <v>1946</v>
      </c>
      <c r="F264" s="109" t="s">
        <v>165</v>
      </c>
      <c r="G264" s="3">
        <f t="array" ref="G264">INDEX(NoSettings!$C$2:$AG$1459,MATCH($A264,NoSettings!$A$2:$A$1459,0),MATCH(G$1,NoSettings!$C$1:$AG$1,0))</f>
        <v>0</v>
      </c>
      <c r="H264" s="3">
        <f t="array" ref="H264">INDEX(NoSettings!$C$2:$AG$1459,MATCH($A264,NoSettings!$A$2:$A$1459,0),MATCH(H$1,NoSettings!$C$1:$AG$1,0))</f>
        <v>0</v>
      </c>
      <c r="I264" s="3">
        <f t="array" ref="I264">INDEX(NoSettings!$C$2:$AG$1459,MATCH($A264,NoSettings!$A$2:$A$1459,0),MATCH(I$1,NoSettings!$C$1:$AG$1,0))</f>
        <v>0</v>
      </c>
      <c r="J264" s="3">
        <f t="array" ref="J264">INDEX(NoSettings!$C$2:$AG$1459,MATCH($A264,NoSettings!$A$2:$A$1459,0),MATCH(J$1,NoSettings!$C$1:$AG$1,0))</f>
        <v>0</v>
      </c>
      <c r="K264" s="3">
        <f t="array" ref="K264">INDEX(NoSettings!$C$2:$AG$1459,MATCH($A264,NoSettings!$A$2:$A$1459,0),MATCH(K$1,NoSettings!$C$1:$AG$1,0))</f>
        <v>0</v>
      </c>
      <c r="L264" s="3">
        <f t="array" ref="L264">INDEX(NoSettings!$C$2:$AG$1459,MATCH($A264,NoSettings!$A$2:$A$1459,0),MATCH(L$1,NoSettings!$C$1:$AG$1,0))</f>
        <v>0</v>
      </c>
      <c r="M264" s="3">
        <f t="array" ref="M264">INDEX(NoSettings!$C$2:$AG$1459,MATCH($A264,NoSettings!$A$2:$A$1459,0),MATCH(M$1,NoSettings!$C$1:$AG$1,0))</f>
        <v>0</v>
      </c>
      <c r="N264" s="3">
        <f t="array" ref="N264">INDEX(NoSettings!$C$2:$AG$1459,MATCH($A264,NoSettings!$A$2:$A$1459,0),MATCH(N$1,NoSettings!$C$1:$AG$1,0))</f>
        <v>0</v>
      </c>
      <c r="O264" s="3">
        <f t="array" ref="O264">INDEX(NoSettings!$C$2:$AG$1459,MATCH($A264,NoSettings!$A$2:$A$1459,0),MATCH(O$1,NoSettings!$C$1:$AG$1,0))</f>
        <v>0</v>
      </c>
      <c r="P264" s="3">
        <f t="array" ref="P264">INDEX(NoSettings!$C$2:$AG$1459,MATCH($A264,NoSettings!$A$2:$A$1459,0),MATCH(P$1,NoSettings!$C$1:$AG$1,0))</f>
        <v>0</v>
      </c>
      <c r="Q264" s="3">
        <f t="array" ref="Q264">INDEX(NoSettings!$C$2:$AG$1459,MATCH($A264,NoSettings!$A$2:$A$1459,0),MATCH(Q$1,NoSettings!$C$1:$AG$1,0))</f>
        <v>0</v>
      </c>
      <c r="R264" s="3">
        <f t="array" ref="R264">INDEX(NoSettings!$C$2:$AG$1459,MATCH($A264,NoSettings!$A$2:$A$1459,0),MATCH(R$1,NoSettings!$C$1:$AG$1,0))</f>
        <v>0</v>
      </c>
      <c r="S264" s="3">
        <f t="array" ref="S264">INDEX(NoSettings!$C$2:$AG$1459,MATCH($A264,NoSettings!$A$2:$A$1459,0),MATCH(S$1,NoSettings!$C$1:$AG$1,0))</f>
        <v>0</v>
      </c>
      <c r="T264" s="3">
        <f t="array" ref="T264">INDEX(NoSettings!$C$2:$AG$1459,MATCH($A264,NoSettings!$A$2:$A$1459,0),MATCH(T$1,NoSettings!$C$1:$AG$1,0))</f>
        <v>0</v>
      </c>
      <c r="U264" s="3">
        <f t="array" ref="U264">INDEX(NoSettings!$C$2:$AG$1459,MATCH($A264,NoSettings!$A$2:$A$1459,0),MATCH(U$1,NoSettings!$C$1:$AG$1,0))</f>
        <v>0</v>
      </c>
      <c r="V264" s="3">
        <f t="array" ref="V264">INDEX(NoSettings!$C$2:$AG$1459,MATCH($A264,NoSettings!$A$2:$A$1459,0),MATCH(V$1,NoSettings!$C$1:$AG$1,0))</f>
        <v>0</v>
      </c>
      <c r="W264" s="3">
        <f t="array" ref="W264">INDEX(NoSettings!$C$2:$AG$1459,MATCH($A264,NoSettings!$A$2:$A$1459,0),MATCH(W$1,NoSettings!$C$1:$AG$1,0))</f>
        <v>0</v>
      </c>
      <c r="X264" s="3">
        <f t="array" ref="X264">INDEX(NoSettings!$C$2:$AG$1459,MATCH($A264,NoSettings!$A$2:$A$1459,0),MATCH(X$1,NoSettings!$C$1:$AG$1,0))</f>
        <v>0</v>
      </c>
      <c r="Y264" s="3">
        <f t="array" ref="Y264">INDEX(NoSettings!$C$2:$AG$1459,MATCH($A264,NoSettings!$A$2:$A$1459,0),MATCH(Y$1,NoSettings!$C$1:$AG$1,0))</f>
        <v>0</v>
      </c>
      <c r="Z264" s="3">
        <f t="array" ref="Z264">INDEX(NoSettings!$C$2:$AG$1459,MATCH($A264,NoSettings!$A$2:$A$1459,0),MATCH(Z$1,NoSettings!$C$1:$AG$1,0))</f>
        <v>0</v>
      </c>
      <c r="AA264" s="3">
        <f t="array" ref="AA264">INDEX(NoSettings!$C$2:$AG$1459,MATCH($A264,NoSettings!$A$2:$A$1459,0),MATCH(AA$1,NoSettings!$C$1:$AG$1,0))</f>
        <v>0</v>
      </c>
      <c r="AB264" s="3">
        <f t="array" ref="AB264">INDEX(NoSettings!$C$2:$AG$1459,MATCH($A264,NoSettings!$A$2:$A$1459,0),MATCH(AB$1,NoSettings!$C$1:$AG$1,0))</f>
        <v>0</v>
      </c>
      <c r="AC264" s="3">
        <f t="array" ref="AC264">INDEX(NoSettings!$C$2:$AG$1459,MATCH($A264,NoSettings!$A$2:$A$1459,0),MATCH(AC$1,NoSettings!$C$1:$AG$1,0))</f>
        <v>0</v>
      </c>
      <c r="AD264" s="3">
        <f t="array" ref="AD264">INDEX(NoSettings!$C$2:$AG$1459,MATCH($A264,NoSettings!$A$2:$A$1459,0),MATCH(AD$1,NoSettings!$C$1:$AG$1,0))</f>
        <v>0</v>
      </c>
      <c r="AE264" s="3">
        <f t="array" ref="AE264">INDEX(NoSettings!$C$2:$AG$1459,MATCH($A264,NoSettings!$A$2:$A$1459,0),MATCH(AE$1,NoSettings!$C$1:$AG$1,0))</f>
        <v>0</v>
      </c>
      <c r="AF264" s="3">
        <f t="array" ref="AF264">INDEX(NoSettings!$C$2:$AG$1459,MATCH($A264,NoSettings!$A$2:$A$1459,0),MATCH(AF$1,NoSettings!$C$1:$AG$1,0))</f>
        <v>0</v>
      </c>
      <c r="AG264" s="3">
        <f t="array" ref="AG264">INDEX(NoSettings!$C$2:$AG$1459,MATCH($A264,NoSettings!$A$2:$A$1459,0),MATCH(AG$1,NoSettings!$C$1:$AG$1,0))</f>
        <v>0</v>
      </c>
      <c r="AH264" s="3">
        <f t="array" ref="AH264">INDEX(NoSettings!$C$2:$AG$1459,MATCH($A264,NoSettings!$A$2:$A$1459,0),MATCH(AH$1,NoSettings!$C$1:$AG$1,0))</f>
        <v>0</v>
      </c>
      <c r="AI264" s="3">
        <f t="array" ref="AI264">INDEX(NoSettings!$C$2:$AG$1459,MATCH($A264,NoSettings!$A$2:$A$1459,0),MATCH(AI$1,NoSettings!$C$1:$AG$1,0))</f>
        <v>0</v>
      </c>
      <c r="AJ264" s="3">
        <f t="array" ref="AJ264">INDEX(NoSettings!$C$2:$AG$1459,MATCH($A264,NoSettings!$A$2:$A$1459,0),MATCH(AJ$1,NoSettings!$C$1:$AG$1,0))</f>
        <v>0</v>
      </c>
      <c r="AK264" s="3">
        <f t="array" ref="AK264">INDEX(NoSettings!$C$2:$AG$1459,MATCH($A264,NoSettings!$A$2:$A$1459,0),MATCH(AK$1,NoSettings!$C$1:$AG$1,0))</f>
        <v>0</v>
      </c>
    </row>
    <row r="265" ht="15.75" hidden="1" customHeight="1">
      <c r="A265" s="3" t="s">
        <v>721</v>
      </c>
      <c r="B265" s="109" t="s">
        <v>156</v>
      </c>
      <c r="C265" s="109" t="s">
        <v>144</v>
      </c>
      <c r="D265" s="109" t="s">
        <v>142</v>
      </c>
      <c r="E265" s="109" t="s">
        <v>1946</v>
      </c>
      <c r="F265" s="109" t="s">
        <v>166</v>
      </c>
      <c r="G265" s="3">
        <f t="array" ref="G265">INDEX(NoSettings!$C$2:$AG$1459,MATCH($A265,NoSettings!$A$2:$A$1459,0),MATCH(G$1,NoSettings!$C$1:$AG$1,0))</f>
        <v>0</v>
      </c>
      <c r="H265" s="3">
        <f t="array" ref="H265">INDEX(NoSettings!$C$2:$AG$1459,MATCH($A265,NoSettings!$A$2:$A$1459,0),MATCH(H$1,NoSettings!$C$1:$AG$1,0))</f>
        <v>0</v>
      </c>
      <c r="I265" s="3">
        <f t="array" ref="I265">INDEX(NoSettings!$C$2:$AG$1459,MATCH($A265,NoSettings!$A$2:$A$1459,0),MATCH(I$1,NoSettings!$C$1:$AG$1,0))</f>
        <v>0</v>
      </c>
      <c r="J265" s="3">
        <f t="array" ref="J265">INDEX(NoSettings!$C$2:$AG$1459,MATCH($A265,NoSettings!$A$2:$A$1459,0),MATCH(J$1,NoSettings!$C$1:$AG$1,0))</f>
        <v>0</v>
      </c>
      <c r="K265" s="3">
        <f t="array" ref="K265">INDEX(NoSettings!$C$2:$AG$1459,MATCH($A265,NoSettings!$A$2:$A$1459,0),MATCH(K$1,NoSettings!$C$1:$AG$1,0))</f>
        <v>0</v>
      </c>
      <c r="L265" s="3">
        <f t="array" ref="L265">INDEX(NoSettings!$C$2:$AG$1459,MATCH($A265,NoSettings!$A$2:$A$1459,0),MATCH(L$1,NoSettings!$C$1:$AG$1,0))</f>
        <v>0</v>
      </c>
      <c r="M265" s="3">
        <f t="array" ref="M265">INDEX(NoSettings!$C$2:$AG$1459,MATCH($A265,NoSettings!$A$2:$A$1459,0),MATCH(M$1,NoSettings!$C$1:$AG$1,0))</f>
        <v>0</v>
      </c>
      <c r="N265" s="3">
        <f t="array" ref="N265">INDEX(NoSettings!$C$2:$AG$1459,MATCH($A265,NoSettings!$A$2:$A$1459,0),MATCH(N$1,NoSettings!$C$1:$AG$1,0))</f>
        <v>0</v>
      </c>
      <c r="O265" s="3">
        <f t="array" ref="O265">INDEX(NoSettings!$C$2:$AG$1459,MATCH($A265,NoSettings!$A$2:$A$1459,0),MATCH(O$1,NoSettings!$C$1:$AG$1,0))</f>
        <v>0</v>
      </c>
      <c r="P265" s="3">
        <f t="array" ref="P265">INDEX(NoSettings!$C$2:$AG$1459,MATCH($A265,NoSettings!$A$2:$A$1459,0),MATCH(P$1,NoSettings!$C$1:$AG$1,0))</f>
        <v>0</v>
      </c>
      <c r="Q265" s="3">
        <f t="array" ref="Q265">INDEX(NoSettings!$C$2:$AG$1459,MATCH($A265,NoSettings!$A$2:$A$1459,0),MATCH(Q$1,NoSettings!$C$1:$AG$1,0))</f>
        <v>0</v>
      </c>
      <c r="R265" s="3">
        <f t="array" ref="R265">INDEX(NoSettings!$C$2:$AG$1459,MATCH($A265,NoSettings!$A$2:$A$1459,0),MATCH(R$1,NoSettings!$C$1:$AG$1,0))</f>
        <v>0</v>
      </c>
      <c r="S265" s="3">
        <f t="array" ref="S265">INDEX(NoSettings!$C$2:$AG$1459,MATCH($A265,NoSettings!$A$2:$A$1459,0),MATCH(S$1,NoSettings!$C$1:$AG$1,0))</f>
        <v>0</v>
      </c>
      <c r="T265" s="3">
        <f t="array" ref="T265">INDEX(NoSettings!$C$2:$AG$1459,MATCH($A265,NoSettings!$A$2:$A$1459,0),MATCH(T$1,NoSettings!$C$1:$AG$1,0))</f>
        <v>0</v>
      </c>
      <c r="U265" s="3">
        <f t="array" ref="U265">INDEX(NoSettings!$C$2:$AG$1459,MATCH($A265,NoSettings!$A$2:$A$1459,0),MATCH(U$1,NoSettings!$C$1:$AG$1,0))</f>
        <v>0</v>
      </c>
      <c r="V265" s="3">
        <f t="array" ref="V265">INDEX(NoSettings!$C$2:$AG$1459,MATCH($A265,NoSettings!$A$2:$A$1459,0),MATCH(V$1,NoSettings!$C$1:$AG$1,0))</f>
        <v>0</v>
      </c>
      <c r="W265" s="3">
        <f t="array" ref="W265">INDEX(NoSettings!$C$2:$AG$1459,MATCH($A265,NoSettings!$A$2:$A$1459,0),MATCH(W$1,NoSettings!$C$1:$AG$1,0))</f>
        <v>0</v>
      </c>
      <c r="X265" s="3">
        <f t="array" ref="X265">INDEX(NoSettings!$C$2:$AG$1459,MATCH($A265,NoSettings!$A$2:$A$1459,0),MATCH(X$1,NoSettings!$C$1:$AG$1,0))</f>
        <v>0</v>
      </c>
      <c r="Y265" s="3">
        <f t="array" ref="Y265">INDEX(NoSettings!$C$2:$AG$1459,MATCH($A265,NoSettings!$A$2:$A$1459,0),MATCH(Y$1,NoSettings!$C$1:$AG$1,0))</f>
        <v>0</v>
      </c>
      <c r="Z265" s="3">
        <f t="array" ref="Z265">INDEX(NoSettings!$C$2:$AG$1459,MATCH($A265,NoSettings!$A$2:$A$1459,0),MATCH(Z$1,NoSettings!$C$1:$AG$1,0))</f>
        <v>0</v>
      </c>
      <c r="AA265" s="3">
        <f t="array" ref="AA265">INDEX(NoSettings!$C$2:$AG$1459,MATCH($A265,NoSettings!$A$2:$A$1459,0),MATCH(AA$1,NoSettings!$C$1:$AG$1,0))</f>
        <v>0</v>
      </c>
      <c r="AB265" s="3">
        <f t="array" ref="AB265">INDEX(NoSettings!$C$2:$AG$1459,MATCH($A265,NoSettings!$A$2:$A$1459,0),MATCH(AB$1,NoSettings!$C$1:$AG$1,0))</f>
        <v>0</v>
      </c>
      <c r="AC265" s="3">
        <f t="array" ref="AC265">INDEX(NoSettings!$C$2:$AG$1459,MATCH($A265,NoSettings!$A$2:$A$1459,0),MATCH(AC$1,NoSettings!$C$1:$AG$1,0))</f>
        <v>0</v>
      </c>
      <c r="AD265" s="3">
        <f t="array" ref="AD265">INDEX(NoSettings!$C$2:$AG$1459,MATCH($A265,NoSettings!$A$2:$A$1459,0),MATCH(AD$1,NoSettings!$C$1:$AG$1,0))</f>
        <v>0</v>
      </c>
      <c r="AE265" s="3">
        <f t="array" ref="AE265">INDEX(NoSettings!$C$2:$AG$1459,MATCH($A265,NoSettings!$A$2:$A$1459,0),MATCH(AE$1,NoSettings!$C$1:$AG$1,0))</f>
        <v>0</v>
      </c>
      <c r="AF265" s="3">
        <f t="array" ref="AF265">INDEX(NoSettings!$C$2:$AG$1459,MATCH($A265,NoSettings!$A$2:$A$1459,0),MATCH(AF$1,NoSettings!$C$1:$AG$1,0))</f>
        <v>0</v>
      </c>
      <c r="AG265" s="3">
        <f t="array" ref="AG265">INDEX(NoSettings!$C$2:$AG$1459,MATCH($A265,NoSettings!$A$2:$A$1459,0),MATCH(AG$1,NoSettings!$C$1:$AG$1,0))</f>
        <v>0</v>
      </c>
      <c r="AH265" s="3">
        <f t="array" ref="AH265">INDEX(NoSettings!$C$2:$AG$1459,MATCH($A265,NoSettings!$A$2:$A$1459,0),MATCH(AH$1,NoSettings!$C$1:$AG$1,0))</f>
        <v>0</v>
      </c>
      <c r="AI265" s="3">
        <f t="array" ref="AI265">INDEX(NoSettings!$C$2:$AG$1459,MATCH($A265,NoSettings!$A$2:$A$1459,0),MATCH(AI$1,NoSettings!$C$1:$AG$1,0))</f>
        <v>0</v>
      </c>
      <c r="AJ265" s="3">
        <f t="array" ref="AJ265">INDEX(NoSettings!$C$2:$AG$1459,MATCH($A265,NoSettings!$A$2:$A$1459,0),MATCH(AJ$1,NoSettings!$C$1:$AG$1,0))</f>
        <v>0</v>
      </c>
      <c r="AK265" s="3">
        <f t="array" ref="AK265">INDEX(NoSettings!$C$2:$AG$1459,MATCH($A265,NoSettings!$A$2:$A$1459,0),MATCH(AK$1,NoSettings!$C$1:$AG$1,0))</f>
        <v>0</v>
      </c>
    </row>
    <row r="266" ht="15.75" hidden="1" customHeight="1">
      <c r="A266" s="3" t="s">
        <v>722</v>
      </c>
      <c r="B266" s="109" t="s">
        <v>156</v>
      </c>
      <c r="C266" s="109" t="s">
        <v>144</v>
      </c>
      <c r="D266" s="109" t="s">
        <v>142</v>
      </c>
      <c r="E266" s="109" t="s">
        <v>1946</v>
      </c>
      <c r="F266" s="109" t="s">
        <v>167</v>
      </c>
      <c r="G266" s="29">
        <f t="array" ref="G266">INDEX(NoSettings!$C$2:$AG$1459,MATCH($A266,NoSettings!$A$2:$A$1459,0),MATCH(G$1,NoSettings!$C$1:$AG$1,0))</f>
        <v>17300000</v>
      </c>
      <c r="H266" s="29">
        <f t="array" ref="H266">INDEX(NoSettings!$C$2:$AG$1459,MATCH($A266,NoSettings!$A$2:$A$1459,0),MATCH(H$1,NoSettings!$C$1:$AG$1,0))</f>
        <v>45300000</v>
      </c>
      <c r="I266" s="29">
        <f t="array" ref="I266">INDEX(NoSettings!$C$2:$AG$1459,MATCH($A266,NoSettings!$A$2:$A$1459,0),MATCH(I$1,NoSettings!$C$1:$AG$1,0))</f>
        <v>85500000</v>
      </c>
      <c r="J266" s="29">
        <f t="array" ref="J266">INDEX(NoSettings!$C$2:$AG$1459,MATCH($A266,NoSettings!$A$2:$A$1459,0),MATCH(J$1,NoSettings!$C$1:$AG$1,0))</f>
        <v>139000000</v>
      </c>
      <c r="K266" s="29">
        <f t="array" ref="K266">INDEX(NoSettings!$C$2:$AG$1459,MATCH($A266,NoSettings!$A$2:$A$1459,0),MATCH(K$1,NoSettings!$C$1:$AG$1,0))</f>
        <v>202000000</v>
      </c>
      <c r="L266" s="29">
        <f t="array" ref="L266">INDEX(NoSettings!$C$2:$AG$1459,MATCH($A266,NoSettings!$A$2:$A$1459,0),MATCH(L$1,NoSettings!$C$1:$AG$1,0))</f>
        <v>275000000</v>
      </c>
      <c r="M266" s="29">
        <f t="array" ref="M266">INDEX(NoSettings!$C$2:$AG$1459,MATCH($A266,NoSettings!$A$2:$A$1459,0),MATCH(M$1,NoSettings!$C$1:$AG$1,0))</f>
        <v>357000000</v>
      </c>
      <c r="N266" s="29">
        <f t="array" ref="N266">INDEX(NoSettings!$C$2:$AG$1459,MATCH($A266,NoSettings!$A$2:$A$1459,0),MATCH(N$1,NoSettings!$C$1:$AG$1,0))</f>
        <v>448000000</v>
      </c>
      <c r="O266" s="29">
        <f t="array" ref="O266">INDEX(NoSettings!$C$2:$AG$1459,MATCH($A266,NoSettings!$A$2:$A$1459,0),MATCH(O$1,NoSettings!$C$1:$AG$1,0))</f>
        <v>548000000</v>
      </c>
      <c r="P266" s="29">
        <f t="array" ref="P266">INDEX(NoSettings!$C$2:$AG$1459,MATCH($A266,NoSettings!$A$2:$A$1459,0),MATCH(P$1,NoSettings!$C$1:$AG$1,0))</f>
        <v>655000000</v>
      </c>
      <c r="Q266" s="29">
        <f t="array" ref="Q266">INDEX(NoSettings!$C$2:$AG$1459,MATCH($A266,NoSettings!$A$2:$A$1459,0),MATCH(Q$1,NoSettings!$C$1:$AG$1,0))</f>
        <v>771000000</v>
      </c>
      <c r="R266" s="29">
        <f t="array" ref="R266">INDEX(NoSettings!$C$2:$AG$1459,MATCH($A266,NoSettings!$A$2:$A$1459,0),MATCH(R$1,NoSettings!$C$1:$AG$1,0))</f>
        <v>894000000</v>
      </c>
      <c r="S266" s="29">
        <f t="array" ref="S266">INDEX(NoSettings!$C$2:$AG$1459,MATCH($A266,NoSettings!$A$2:$A$1459,0),MATCH(S$1,NoSettings!$C$1:$AG$1,0))</f>
        <v>1020000000</v>
      </c>
      <c r="T266" s="29">
        <f t="array" ref="T266">INDEX(NoSettings!$C$2:$AG$1459,MATCH($A266,NoSettings!$A$2:$A$1459,0),MATCH(T$1,NoSettings!$C$1:$AG$1,0))</f>
        <v>1160000000</v>
      </c>
      <c r="U266" s="29">
        <f t="array" ref="U266">INDEX(NoSettings!$C$2:$AG$1459,MATCH($A266,NoSettings!$A$2:$A$1459,0),MATCH(U$1,NoSettings!$C$1:$AG$1,0))</f>
        <v>1310000000</v>
      </c>
      <c r="V266" s="29">
        <f t="array" ref="V266">INDEX(NoSettings!$C$2:$AG$1459,MATCH($A266,NoSettings!$A$2:$A$1459,0),MATCH(V$1,NoSettings!$C$1:$AG$1,0))</f>
        <v>1460000000</v>
      </c>
      <c r="W266" s="29">
        <f t="array" ref="W266">INDEX(NoSettings!$C$2:$AG$1459,MATCH($A266,NoSettings!$A$2:$A$1459,0),MATCH(W$1,NoSettings!$C$1:$AG$1,0))</f>
        <v>1610000000</v>
      </c>
      <c r="X266" s="29">
        <f t="array" ref="X266">INDEX(NoSettings!$C$2:$AG$1459,MATCH($A266,NoSettings!$A$2:$A$1459,0),MATCH(X$1,NoSettings!$C$1:$AG$1,0))</f>
        <v>1780000000</v>
      </c>
      <c r="Y266" s="29">
        <f t="array" ref="Y266">INDEX(NoSettings!$C$2:$AG$1459,MATCH($A266,NoSettings!$A$2:$A$1459,0),MATCH(Y$1,NoSettings!$C$1:$AG$1,0))</f>
        <v>1940000000</v>
      </c>
      <c r="Z266" s="29">
        <f t="array" ref="Z266">INDEX(NoSettings!$C$2:$AG$1459,MATCH($A266,NoSettings!$A$2:$A$1459,0),MATCH(Z$1,NoSettings!$C$1:$AG$1,0))</f>
        <v>2120000000</v>
      </c>
      <c r="AA266" s="29">
        <f t="array" ref="AA266">INDEX(NoSettings!$C$2:$AG$1459,MATCH($A266,NoSettings!$A$2:$A$1459,0),MATCH(AA$1,NoSettings!$C$1:$AG$1,0))</f>
        <v>2300000000</v>
      </c>
      <c r="AB266" s="29">
        <f t="array" ref="AB266">INDEX(NoSettings!$C$2:$AG$1459,MATCH($A266,NoSettings!$A$2:$A$1459,0),MATCH(AB$1,NoSettings!$C$1:$AG$1,0))</f>
        <v>2480000000</v>
      </c>
      <c r="AC266" s="29">
        <f t="array" ref="AC266">INDEX(NoSettings!$C$2:$AG$1459,MATCH($A266,NoSettings!$A$2:$A$1459,0),MATCH(AC$1,NoSettings!$C$1:$AG$1,0))</f>
        <v>2670000000</v>
      </c>
      <c r="AD266" s="29">
        <f t="array" ref="AD266">INDEX(NoSettings!$C$2:$AG$1459,MATCH($A266,NoSettings!$A$2:$A$1459,0),MATCH(AD$1,NoSettings!$C$1:$AG$1,0))</f>
        <v>2900000000</v>
      </c>
      <c r="AE266" s="29">
        <f t="array" ref="AE266">INDEX(NoSettings!$C$2:$AG$1459,MATCH($A266,NoSettings!$A$2:$A$1459,0),MATCH(AE$1,NoSettings!$C$1:$AG$1,0))</f>
        <v>3130000000</v>
      </c>
      <c r="AF266" s="29">
        <f t="array" ref="AF266">INDEX(NoSettings!$C$2:$AG$1459,MATCH($A266,NoSettings!$A$2:$A$1459,0),MATCH(AF$1,NoSettings!$C$1:$AG$1,0))</f>
        <v>3370000000</v>
      </c>
      <c r="AG266" s="29">
        <f t="array" ref="AG266">INDEX(NoSettings!$C$2:$AG$1459,MATCH($A266,NoSettings!$A$2:$A$1459,0),MATCH(AG$1,NoSettings!$C$1:$AG$1,0))</f>
        <v>3610000000</v>
      </c>
      <c r="AH266" s="29">
        <f t="array" ref="AH266">INDEX(NoSettings!$C$2:$AG$1459,MATCH($A266,NoSettings!$A$2:$A$1459,0),MATCH(AH$1,NoSettings!$C$1:$AG$1,0))</f>
        <v>3860000000</v>
      </c>
      <c r="AI266" s="29">
        <f t="array" ref="AI266">INDEX(NoSettings!$C$2:$AG$1459,MATCH($A266,NoSettings!$A$2:$A$1459,0),MATCH(AI$1,NoSettings!$C$1:$AG$1,0))</f>
        <v>4110000000</v>
      </c>
      <c r="AJ266" s="29">
        <f t="array" ref="AJ266">INDEX(NoSettings!$C$2:$AG$1459,MATCH($A266,NoSettings!$A$2:$A$1459,0),MATCH(AJ$1,NoSettings!$C$1:$AG$1,0))</f>
        <v>4370000000</v>
      </c>
      <c r="AK266" s="29">
        <f t="array" ref="AK266">INDEX(NoSettings!$C$2:$AG$1459,MATCH($A266,NoSettings!$A$2:$A$1459,0),MATCH(AK$1,NoSettings!$C$1:$AG$1,0))</f>
        <v>4630000000</v>
      </c>
    </row>
    <row r="267" ht="15.75" hidden="1" customHeight="1">
      <c r="A267" s="3" t="s">
        <v>723</v>
      </c>
      <c r="B267" s="109" t="s">
        <v>156</v>
      </c>
      <c r="C267" s="109" t="s">
        <v>144</v>
      </c>
      <c r="D267" s="109" t="s">
        <v>142</v>
      </c>
      <c r="E267" s="109" t="s">
        <v>1946</v>
      </c>
      <c r="F267" s="109" t="s">
        <v>168</v>
      </c>
      <c r="G267" s="3">
        <f t="array" ref="G267">INDEX(NoSettings!$C$2:$AG$1459,MATCH($A267,NoSettings!$A$2:$A$1459,0),MATCH(G$1,NoSettings!$C$1:$AG$1,0))</f>
        <v>0</v>
      </c>
      <c r="H267" s="3">
        <f t="array" ref="H267">INDEX(NoSettings!$C$2:$AG$1459,MATCH($A267,NoSettings!$A$2:$A$1459,0),MATCH(H$1,NoSettings!$C$1:$AG$1,0))</f>
        <v>0</v>
      </c>
      <c r="I267" s="3">
        <f t="array" ref="I267">INDEX(NoSettings!$C$2:$AG$1459,MATCH($A267,NoSettings!$A$2:$A$1459,0),MATCH(I$1,NoSettings!$C$1:$AG$1,0))</f>
        <v>0</v>
      </c>
      <c r="J267" s="3">
        <f t="array" ref="J267">INDEX(NoSettings!$C$2:$AG$1459,MATCH($A267,NoSettings!$A$2:$A$1459,0),MATCH(J$1,NoSettings!$C$1:$AG$1,0))</f>
        <v>0</v>
      </c>
      <c r="K267" s="3">
        <f t="array" ref="K267">INDEX(NoSettings!$C$2:$AG$1459,MATCH($A267,NoSettings!$A$2:$A$1459,0),MATCH(K$1,NoSettings!$C$1:$AG$1,0))</f>
        <v>0</v>
      </c>
      <c r="L267" s="3">
        <f t="array" ref="L267">INDEX(NoSettings!$C$2:$AG$1459,MATCH($A267,NoSettings!$A$2:$A$1459,0),MATCH(L$1,NoSettings!$C$1:$AG$1,0))</f>
        <v>0</v>
      </c>
      <c r="M267" s="3">
        <f t="array" ref="M267">INDEX(NoSettings!$C$2:$AG$1459,MATCH($A267,NoSettings!$A$2:$A$1459,0),MATCH(M$1,NoSettings!$C$1:$AG$1,0))</f>
        <v>0</v>
      </c>
      <c r="N267" s="3">
        <f t="array" ref="N267">INDEX(NoSettings!$C$2:$AG$1459,MATCH($A267,NoSettings!$A$2:$A$1459,0),MATCH(N$1,NoSettings!$C$1:$AG$1,0))</f>
        <v>0</v>
      </c>
      <c r="O267" s="3">
        <f t="array" ref="O267">INDEX(NoSettings!$C$2:$AG$1459,MATCH($A267,NoSettings!$A$2:$A$1459,0),MATCH(O$1,NoSettings!$C$1:$AG$1,0))</f>
        <v>0</v>
      </c>
      <c r="P267" s="3">
        <f t="array" ref="P267">INDEX(NoSettings!$C$2:$AG$1459,MATCH($A267,NoSettings!$A$2:$A$1459,0),MATCH(P$1,NoSettings!$C$1:$AG$1,0))</f>
        <v>0</v>
      </c>
      <c r="Q267" s="3">
        <f t="array" ref="Q267">INDEX(NoSettings!$C$2:$AG$1459,MATCH($A267,NoSettings!$A$2:$A$1459,0),MATCH(Q$1,NoSettings!$C$1:$AG$1,0))</f>
        <v>0</v>
      </c>
      <c r="R267" s="3">
        <f t="array" ref="R267">INDEX(NoSettings!$C$2:$AG$1459,MATCH($A267,NoSettings!$A$2:$A$1459,0),MATCH(R$1,NoSettings!$C$1:$AG$1,0))</f>
        <v>0</v>
      </c>
      <c r="S267" s="3">
        <f t="array" ref="S267">INDEX(NoSettings!$C$2:$AG$1459,MATCH($A267,NoSettings!$A$2:$A$1459,0),MATCH(S$1,NoSettings!$C$1:$AG$1,0))</f>
        <v>0</v>
      </c>
      <c r="T267" s="3">
        <f t="array" ref="T267">INDEX(NoSettings!$C$2:$AG$1459,MATCH($A267,NoSettings!$A$2:$A$1459,0),MATCH(T$1,NoSettings!$C$1:$AG$1,0))</f>
        <v>0</v>
      </c>
      <c r="U267" s="3">
        <f t="array" ref="U267">INDEX(NoSettings!$C$2:$AG$1459,MATCH($A267,NoSettings!$A$2:$A$1459,0),MATCH(U$1,NoSettings!$C$1:$AG$1,0))</f>
        <v>0</v>
      </c>
      <c r="V267" s="3">
        <f t="array" ref="V267">INDEX(NoSettings!$C$2:$AG$1459,MATCH($A267,NoSettings!$A$2:$A$1459,0),MATCH(V$1,NoSettings!$C$1:$AG$1,0))</f>
        <v>0</v>
      </c>
      <c r="W267" s="3">
        <f t="array" ref="W267">INDEX(NoSettings!$C$2:$AG$1459,MATCH($A267,NoSettings!$A$2:$A$1459,0),MATCH(W$1,NoSettings!$C$1:$AG$1,0))</f>
        <v>0</v>
      </c>
      <c r="X267" s="3">
        <f t="array" ref="X267">INDEX(NoSettings!$C$2:$AG$1459,MATCH($A267,NoSettings!$A$2:$A$1459,0),MATCH(X$1,NoSettings!$C$1:$AG$1,0))</f>
        <v>0</v>
      </c>
      <c r="Y267" s="3">
        <f t="array" ref="Y267">INDEX(NoSettings!$C$2:$AG$1459,MATCH($A267,NoSettings!$A$2:$A$1459,0),MATCH(Y$1,NoSettings!$C$1:$AG$1,0))</f>
        <v>0</v>
      </c>
      <c r="Z267" s="3">
        <f t="array" ref="Z267">INDEX(NoSettings!$C$2:$AG$1459,MATCH($A267,NoSettings!$A$2:$A$1459,0),MATCH(Z$1,NoSettings!$C$1:$AG$1,0))</f>
        <v>0</v>
      </c>
      <c r="AA267" s="3">
        <f t="array" ref="AA267">INDEX(NoSettings!$C$2:$AG$1459,MATCH($A267,NoSettings!$A$2:$A$1459,0),MATCH(AA$1,NoSettings!$C$1:$AG$1,0))</f>
        <v>0</v>
      </c>
      <c r="AB267" s="3">
        <f t="array" ref="AB267">INDEX(NoSettings!$C$2:$AG$1459,MATCH($A267,NoSettings!$A$2:$A$1459,0),MATCH(AB$1,NoSettings!$C$1:$AG$1,0))</f>
        <v>0</v>
      </c>
      <c r="AC267" s="3">
        <f t="array" ref="AC267">INDEX(NoSettings!$C$2:$AG$1459,MATCH($A267,NoSettings!$A$2:$A$1459,0),MATCH(AC$1,NoSettings!$C$1:$AG$1,0))</f>
        <v>0</v>
      </c>
      <c r="AD267" s="3">
        <f t="array" ref="AD267">INDEX(NoSettings!$C$2:$AG$1459,MATCH($A267,NoSettings!$A$2:$A$1459,0),MATCH(AD$1,NoSettings!$C$1:$AG$1,0))</f>
        <v>0</v>
      </c>
      <c r="AE267" s="3">
        <f t="array" ref="AE267">INDEX(NoSettings!$C$2:$AG$1459,MATCH($A267,NoSettings!$A$2:$A$1459,0),MATCH(AE$1,NoSettings!$C$1:$AG$1,0))</f>
        <v>0</v>
      </c>
      <c r="AF267" s="3">
        <f t="array" ref="AF267">INDEX(NoSettings!$C$2:$AG$1459,MATCH($A267,NoSettings!$A$2:$A$1459,0),MATCH(AF$1,NoSettings!$C$1:$AG$1,0))</f>
        <v>0</v>
      </c>
      <c r="AG267" s="3">
        <f t="array" ref="AG267">INDEX(NoSettings!$C$2:$AG$1459,MATCH($A267,NoSettings!$A$2:$A$1459,0),MATCH(AG$1,NoSettings!$C$1:$AG$1,0))</f>
        <v>0</v>
      </c>
      <c r="AH267" s="3">
        <f t="array" ref="AH267">INDEX(NoSettings!$C$2:$AG$1459,MATCH($A267,NoSettings!$A$2:$A$1459,0),MATCH(AH$1,NoSettings!$C$1:$AG$1,0))</f>
        <v>0</v>
      </c>
      <c r="AI267" s="3">
        <f t="array" ref="AI267">INDEX(NoSettings!$C$2:$AG$1459,MATCH($A267,NoSettings!$A$2:$A$1459,0),MATCH(AI$1,NoSettings!$C$1:$AG$1,0))</f>
        <v>0</v>
      </c>
      <c r="AJ267" s="3">
        <f t="array" ref="AJ267">INDEX(NoSettings!$C$2:$AG$1459,MATCH($A267,NoSettings!$A$2:$A$1459,0),MATCH(AJ$1,NoSettings!$C$1:$AG$1,0))</f>
        <v>0</v>
      </c>
      <c r="AK267" s="3">
        <f t="array" ref="AK267">INDEX(NoSettings!$C$2:$AG$1459,MATCH($A267,NoSettings!$A$2:$A$1459,0),MATCH(AK$1,NoSettings!$C$1:$AG$1,0))</f>
        <v>0</v>
      </c>
    </row>
    <row r="268" ht="15.75" hidden="1" customHeight="1">
      <c r="A268" s="3" t="s">
        <v>724</v>
      </c>
      <c r="B268" s="109" t="s">
        <v>156</v>
      </c>
      <c r="C268" s="109" t="s">
        <v>144</v>
      </c>
      <c r="D268" s="109" t="s">
        <v>142</v>
      </c>
      <c r="E268" s="109" t="s">
        <v>1947</v>
      </c>
      <c r="F268" s="109" t="s">
        <v>159</v>
      </c>
      <c r="G268" s="3">
        <f t="array" ref="G268">INDEX(NoSettings!$C$2:$AG$1459,MATCH($A268,NoSettings!$A$2:$A$1459,0),MATCH(G$1,NoSettings!$C$1:$AG$1,0))</f>
        <v>0</v>
      </c>
      <c r="H268" s="3">
        <f t="array" ref="H268">INDEX(NoSettings!$C$2:$AG$1459,MATCH($A268,NoSettings!$A$2:$A$1459,0),MATCH(H$1,NoSettings!$C$1:$AG$1,0))</f>
        <v>0</v>
      </c>
      <c r="I268" s="3">
        <f t="array" ref="I268">INDEX(NoSettings!$C$2:$AG$1459,MATCH($A268,NoSettings!$A$2:$A$1459,0),MATCH(I$1,NoSettings!$C$1:$AG$1,0))</f>
        <v>0</v>
      </c>
      <c r="J268" s="3">
        <f t="array" ref="J268">INDEX(NoSettings!$C$2:$AG$1459,MATCH($A268,NoSettings!$A$2:$A$1459,0),MATCH(J$1,NoSettings!$C$1:$AG$1,0))</f>
        <v>0</v>
      </c>
      <c r="K268" s="3">
        <f t="array" ref="K268">INDEX(NoSettings!$C$2:$AG$1459,MATCH($A268,NoSettings!$A$2:$A$1459,0),MATCH(K$1,NoSettings!$C$1:$AG$1,0))</f>
        <v>0</v>
      </c>
      <c r="L268" s="3">
        <f t="array" ref="L268">INDEX(NoSettings!$C$2:$AG$1459,MATCH($A268,NoSettings!$A$2:$A$1459,0),MATCH(L$1,NoSettings!$C$1:$AG$1,0))</f>
        <v>0</v>
      </c>
      <c r="M268" s="3">
        <f t="array" ref="M268">INDEX(NoSettings!$C$2:$AG$1459,MATCH($A268,NoSettings!$A$2:$A$1459,0),MATCH(M$1,NoSettings!$C$1:$AG$1,0))</f>
        <v>0</v>
      </c>
      <c r="N268" s="3">
        <f t="array" ref="N268">INDEX(NoSettings!$C$2:$AG$1459,MATCH($A268,NoSettings!$A$2:$A$1459,0),MATCH(N$1,NoSettings!$C$1:$AG$1,0))</f>
        <v>0</v>
      </c>
      <c r="O268" s="3">
        <f t="array" ref="O268">INDEX(NoSettings!$C$2:$AG$1459,MATCH($A268,NoSettings!$A$2:$A$1459,0),MATCH(O$1,NoSettings!$C$1:$AG$1,0))</f>
        <v>0</v>
      </c>
      <c r="P268" s="3">
        <f t="array" ref="P268">INDEX(NoSettings!$C$2:$AG$1459,MATCH($A268,NoSettings!$A$2:$A$1459,0),MATCH(P$1,NoSettings!$C$1:$AG$1,0))</f>
        <v>0</v>
      </c>
      <c r="Q268" s="3">
        <f t="array" ref="Q268">INDEX(NoSettings!$C$2:$AG$1459,MATCH($A268,NoSettings!$A$2:$A$1459,0),MATCH(Q$1,NoSettings!$C$1:$AG$1,0))</f>
        <v>0</v>
      </c>
      <c r="R268" s="3">
        <f t="array" ref="R268">INDEX(NoSettings!$C$2:$AG$1459,MATCH($A268,NoSettings!$A$2:$A$1459,0),MATCH(R$1,NoSettings!$C$1:$AG$1,0))</f>
        <v>0</v>
      </c>
      <c r="S268" s="3">
        <f t="array" ref="S268">INDEX(NoSettings!$C$2:$AG$1459,MATCH($A268,NoSettings!$A$2:$A$1459,0),MATCH(S$1,NoSettings!$C$1:$AG$1,0))</f>
        <v>0</v>
      </c>
      <c r="T268" s="3">
        <f t="array" ref="T268">INDEX(NoSettings!$C$2:$AG$1459,MATCH($A268,NoSettings!$A$2:$A$1459,0),MATCH(T$1,NoSettings!$C$1:$AG$1,0))</f>
        <v>0</v>
      </c>
      <c r="U268" s="3">
        <f t="array" ref="U268">INDEX(NoSettings!$C$2:$AG$1459,MATCH($A268,NoSettings!$A$2:$A$1459,0),MATCH(U$1,NoSettings!$C$1:$AG$1,0))</f>
        <v>0</v>
      </c>
      <c r="V268" s="3">
        <f t="array" ref="V268">INDEX(NoSettings!$C$2:$AG$1459,MATCH($A268,NoSettings!$A$2:$A$1459,0),MATCH(V$1,NoSettings!$C$1:$AG$1,0))</f>
        <v>0</v>
      </c>
      <c r="W268" s="3">
        <f t="array" ref="W268">INDEX(NoSettings!$C$2:$AG$1459,MATCH($A268,NoSettings!$A$2:$A$1459,0),MATCH(W$1,NoSettings!$C$1:$AG$1,0))</f>
        <v>0</v>
      </c>
      <c r="X268" s="3">
        <f t="array" ref="X268">INDEX(NoSettings!$C$2:$AG$1459,MATCH($A268,NoSettings!$A$2:$A$1459,0),MATCH(X$1,NoSettings!$C$1:$AG$1,0))</f>
        <v>0</v>
      </c>
      <c r="Y268" s="3">
        <f t="array" ref="Y268">INDEX(NoSettings!$C$2:$AG$1459,MATCH($A268,NoSettings!$A$2:$A$1459,0),MATCH(Y$1,NoSettings!$C$1:$AG$1,0))</f>
        <v>0</v>
      </c>
      <c r="Z268" s="3">
        <f t="array" ref="Z268">INDEX(NoSettings!$C$2:$AG$1459,MATCH($A268,NoSettings!$A$2:$A$1459,0),MATCH(Z$1,NoSettings!$C$1:$AG$1,0))</f>
        <v>0</v>
      </c>
      <c r="AA268" s="3">
        <f t="array" ref="AA268">INDEX(NoSettings!$C$2:$AG$1459,MATCH($A268,NoSettings!$A$2:$A$1459,0),MATCH(AA$1,NoSettings!$C$1:$AG$1,0))</f>
        <v>0</v>
      </c>
      <c r="AB268" s="3">
        <f t="array" ref="AB268">INDEX(NoSettings!$C$2:$AG$1459,MATCH($A268,NoSettings!$A$2:$A$1459,0),MATCH(AB$1,NoSettings!$C$1:$AG$1,0))</f>
        <v>0</v>
      </c>
      <c r="AC268" s="3">
        <f t="array" ref="AC268">INDEX(NoSettings!$C$2:$AG$1459,MATCH($A268,NoSettings!$A$2:$A$1459,0),MATCH(AC$1,NoSettings!$C$1:$AG$1,0))</f>
        <v>0</v>
      </c>
      <c r="AD268" s="3">
        <f t="array" ref="AD268">INDEX(NoSettings!$C$2:$AG$1459,MATCH($A268,NoSettings!$A$2:$A$1459,0),MATCH(AD$1,NoSettings!$C$1:$AG$1,0))</f>
        <v>0</v>
      </c>
      <c r="AE268" s="3">
        <f t="array" ref="AE268">INDEX(NoSettings!$C$2:$AG$1459,MATCH($A268,NoSettings!$A$2:$A$1459,0),MATCH(AE$1,NoSettings!$C$1:$AG$1,0))</f>
        <v>0</v>
      </c>
      <c r="AF268" s="3">
        <f t="array" ref="AF268">INDEX(NoSettings!$C$2:$AG$1459,MATCH($A268,NoSettings!$A$2:$A$1459,0),MATCH(AF$1,NoSettings!$C$1:$AG$1,0))</f>
        <v>0</v>
      </c>
      <c r="AG268" s="3">
        <f t="array" ref="AG268">INDEX(NoSettings!$C$2:$AG$1459,MATCH($A268,NoSettings!$A$2:$A$1459,0),MATCH(AG$1,NoSettings!$C$1:$AG$1,0))</f>
        <v>0</v>
      </c>
      <c r="AH268" s="3">
        <f t="array" ref="AH268">INDEX(NoSettings!$C$2:$AG$1459,MATCH($A268,NoSettings!$A$2:$A$1459,0),MATCH(AH$1,NoSettings!$C$1:$AG$1,0))</f>
        <v>0</v>
      </c>
      <c r="AI268" s="3">
        <f t="array" ref="AI268">INDEX(NoSettings!$C$2:$AG$1459,MATCH($A268,NoSettings!$A$2:$A$1459,0),MATCH(AI$1,NoSettings!$C$1:$AG$1,0))</f>
        <v>0</v>
      </c>
      <c r="AJ268" s="3">
        <f t="array" ref="AJ268">INDEX(NoSettings!$C$2:$AG$1459,MATCH($A268,NoSettings!$A$2:$A$1459,0),MATCH(AJ$1,NoSettings!$C$1:$AG$1,0))</f>
        <v>0</v>
      </c>
      <c r="AK268" s="3">
        <f t="array" ref="AK268">INDEX(NoSettings!$C$2:$AG$1459,MATCH($A268,NoSettings!$A$2:$A$1459,0),MATCH(AK$1,NoSettings!$C$1:$AG$1,0))</f>
        <v>0</v>
      </c>
    </row>
    <row r="269" ht="15.75" hidden="1" customHeight="1">
      <c r="A269" s="3" t="s">
        <v>725</v>
      </c>
      <c r="B269" s="109" t="s">
        <v>156</v>
      </c>
      <c r="C269" s="109" t="s">
        <v>144</v>
      </c>
      <c r="D269" s="109" t="s">
        <v>142</v>
      </c>
      <c r="E269" s="109" t="s">
        <v>1947</v>
      </c>
      <c r="F269" s="109" t="s">
        <v>160</v>
      </c>
      <c r="G269" s="3">
        <f t="array" ref="G269">INDEX(NoSettings!$C$2:$AG$1459,MATCH($A269,NoSettings!$A$2:$A$1459,0),MATCH(G$1,NoSettings!$C$1:$AG$1,0))</f>
        <v>0</v>
      </c>
      <c r="H269" s="3">
        <f t="array" ref="H269">INDEX(NoSettings!$C$2:$AG$1459,MATCH($A269,NoSettings!$A$2:$A$1459,0),MATCH(H$1,NoSettings!$C$1:$AG$1,0))</f>
        <v>0</v>
      </c>
      <c r="I269" s="3">
        <f t="array" ref="I269">INDEX(NoSettings!$C$2:$AG$1459,MATCH($A269,NoSettings!$A$2:$A$1459,0),MATCH(I$1,NoSettings!$C$1:$AG$1,0))</f>
        <v>0</v>
      </c>
      <c r="J269" s="3">
        <f t="array" ref="J269">INDEX(NoSettings!$C$2:$AG$1459,MATCH($A269,NoSettings!$A$2:$A$1459,0),MATCH(J$1,NoSettings!$C$1:$AG$1,0))</f>
        <v>0</v>
      </c>
      <c r="K269" s="3">
        <f t="array" ref="K269">INDEX(NoSettings!$C$2:$AG$1459,MATCH($A269,NoSettings!$A$2:$A$1459,0),MATCH(K$1,NoSettings!$C$1:$AG$1,0))</f>
        <v>0</v>
      </c>
      <c r="L269" s="3">
        <f t="array" ref="L269">INDEX(NoSettings!$C$2:$AG$1459,MATCH($A269,NoSettings!$A$2:$A$1459,0),MATCH(L$1,NoSettings!$C$1:$AG$1,0))</f>
        <v>0</v>
      </c>
      <c r="M269" s="3">
        <f t="array" ref="M269">INDEX(NoSettings!$C$2:$AG$1459,MATCH($A269,NoSettings!$A$2:$A$1459,0),MATCH(M$1,NoSettings!$C$1:$AG$1,0))</f>
        <v>0</v>
      </c>
      <c r="N269" s="3">
        <f t="array" ref="N269">INDEX(NoSettings!$C$2:$AG$1459,MATCH($A269,NoSettings!$A$2:$A$1459,0),MATCH(N$1,NoSettings!$C$1:$AG$1,0))</f>
        <v>0</v>
      </c>
      <c r="O269" s="3">
        <f t="array" ref="O269">INDEX(NoSettings!$C$2:$AG$1459,MATCH($A269,NoSettings!$A$2:$A$1459,0),MATCH(O$1,NoSettings!$C$1:$AG$1,0))</f>
        <v>0</v>
      </c>
      <c r="P269" s="3">
        <f t="array" ref="P269">INDEX(NoSettings!$C$2:$AG$1459,MATCH($A269,NoSettings!$A$2:$A$1459,0),MATCH(P$1,NoSettings!$C$1:$AG$1,0))</f>
        <v>0</v>
      </c>
      <c r="Q269" s="3">
        <f t="array" ref="Q269">INDEX(NoSettings!$C$2:$AG$1459,MATCH($A269,NoSettings!$A$2:$A$1459,0),MATCH(Q$1,NoSettings!$C$1:$AG$1,0))</f>
        <v>0</v>
      </c>
      <c r="R269" s="3">
        <f t="array" ref="R269">INDEX(NoSettings!$C$2:$AG$1459,MATCH($A269,NoSettings!$A$2:$A$1459,0),MATCH(R$1,NoSettings!$C$1:$AG$1,0))</f>
        <v>0</v>
      </c>
      <c r="S269" s="3">
        <f t="array" ref="S269">INDEX(NoSettings!$C$2:$AG$1459,MATCH($A269,NoSettings!$A$2:$A$1459,0),MATCH(S$1,NoSettings!$C$1:$AG$1,0))</f>
        <v>0</v>
      </c>
      <c r="T269" s="3">
        <f t="array" ref="T269">INDEX(NoSettings!$C$2:$AG$1459,MATCH($A269,NoSettings!$A$2:$A$1459,0),MATCH(T$1,NoSettings!$C$1:$AG$1,0))</f>
        <v>0</v>
      </c>
      <c r="U269" s="3">
        <f t="array" ref="U269">INDEX(NoSettings!$C$2:$AG$1459,MATCH($A269,NoSettings!$A$2:$A$1459,0),MATCH(U$1,NoSettings!$C$1:$AG$1,0))</f>
        <v>0</v>
      </c>
      <c r="V269" s="3">
        <f t="array" ref="V269">INDEX(NoSettings!$C$2:$AG$1459,MATCH($A269,NoSettings!$A$2:$A$1459,0),MATCH(V$1,NoSettings!$C$1:$AG$1,0))</f>
        <v>0</v>
      </c>
      <c r="W269" s="3">
        <f t="array" ref="W269">INDEX(NoSettings!$C$2:$AG$1459,MATCH($A269,NoSettings!$A$2:$A$1459,0),MATCH(W$1,NoSettings!$C$1:$AG$1,0))</f>
        <v>0</v>
      </c>
      <c r="X269" s="3">
        <f t="array" ref="X269">INDEX(NoSettings!$C$2:$AG$1459,MATCH($A269,NoSettings!$A$2:$A$1459,0),MATCH(X$1,NoSettings!$C$1:$AG$1,0))</f>
        <v>0</v>
      </c>
      <c r="Y269" s="3">
        <f t="array" ref="Y269">INDEX(NoSettings!$C$2:$AG$1459,MATCH($A269,NoSettings!$A$2:$A$1459,0),MATCH(Y$1,NoSettings!$C$1:$AG$1,0))</f>
        <v>0</v>
      </c>
      <c r="Z269" s="3">
        <f t="array" ref="Z269">INDEX(NoSettings!$C$2:$AG$1459,MATCH($A269,NoSettings!$A$2:$A$1459,0),MATCH(Z$1,NoSettings!$C$1:$AG$1,0))</f>
        <v>0</v>
      </c>
      <c r="AA269" s="3">
        <f t="array" ref="AA269">INDEX(NoSettings!$C$2:$AG$1459,MATCH($A269,NoSettings!$A$2:$A$1459,0),MATCH(AA$1,NoSettings!$C$1:$AG$1,0))</f>
        <v>0</v>
      </c>
      <c r="AB269" s="3">
        <f t="array" ref="AB269">INDEX(NoSettings!$C$2:$AG$1459,MATCH($A269,NoSettings!$A$2:$A$1459,0),MATCH(AB$1,NoSettings!$C$1:$AG$1,0))</f>
        <v>0</v>
      </c>
      <c r="AC269" s="3">
        <f t="array" ref="AC269">INDEX(NoSettings!$C$2:$AG$1459,MATCH($A269,NoSettings!$A$2:$A$1459,0),MATCH(AC$1,NoSettings!$C$1:$AG$1,0))</f>
        <v>0</v>
      </c>
      <c r="AD269" s="3">
        <f t="array" ref="AD269">INDEX(NoSettings!$C$2:$AG$1459,MATCH($A269,NoSettings!$A$2:$A$1459,0),MATCH(AD$1,NoSettings!$C$1:$AG$1,0))</f>
        <v>0</v>
      </c>
      <c r="AE269" s="3">
        <f t="array" ref="AE269">INDEX(NoSettings!$C$2:$AG$1459,MATCH($A269,NoSettings!$A$2:$A$1459,0),MATCH(AE$1,NoSettings!$C$1:$AG$1,0))</f>
        <v>0</v>
      </c>
      <c r="AF269" s="3">
        <f t="array" ref="AF269">INDEX(NoSettings!$C$2:$AG$1459,MATCH($A269,NoSettings!$A$2:$A$1459,0),MATCH(AF$1,NoSettings!$C$1:$AG$1,0))</f>
        <v>0</v>
      </c>
      <c r="AG269" s="3">
        <f t="array" ref="AG269">INDEX(NoSettings!$C$2:$AG$1459,MATCH($A269,NoSettings!$A$2:$A$1459,0),MATCH(AG$1,NoSettings!$C$1:$AG$1,0))</f>
        <v>0</v>
      </c>
      <c r="AH269" s="3">
        <f t="array" ref="AH269">INDEX(NoSettings!$C$2:$AG$1459,MATCH($A269,NoSettings!$A$2:$A$1459,0),MATCH(AH$1,NoSettings!$C$1:$AG$1,0))</f>
        <v>0</v>
      </c>
      <c r="AI269" s="3">
        <f t="array" ref="AI269">INDEX(NoSettings!$C$2:$AG$1459,MATCH($A269,NoSettings!$A$2:$A$1459,0),MATCH(AI$1,NoSettings!$C$1:$AG$1,0))</f>
        <v>0</v>
      </c>
      <c r="AJ269" s="3">
        <f t="array" ref="AJ269">INDEX(NoSettings!$C$2:$AG$1459,MATCH($A269,NoSettings!$A$2:$A$1459,0),MATCH(AJ$1,NoSettings!$C$1:$AG$1,0))</f>
        <v>0</v>
      </c>
      <c r="AK269" s="3">
        <f t="array" ref="AK269">INDEX(NoSettings!$C$2:$AG$1459,MATCH($A269,NoSettings!$A$2:$A$1459,0),MATCH(AK$1,NoSettings!$C$1:$AG$1,0))</f>
        <v>0</v>
      </c>
    </row>
    <row r="270" ht="15.75" hidden="1" customHeight="1">
      <c r="A270" s="3" t="s">
        <v>726</v>
      </c>
      <c r="B270" s="109" t="s">
        <v>156</v>
      </c>
      <c r="C270" s="109" t="s">
        <v>144</v>
      </c>
      <c r="D270" s="109" t="s">
        <v>142</v>
      </c>
      <c r="E270" s="109" t="s">
        <v>1947</v>
      </c>
      <c r="F270" s="109" t="s">
        <v>161</v>
      </c>
      <c r="G270" s="3">
        <f t="array" ref="G270">INDEX(NoSettings!$C$2:$AG$1459,MATCH($A270,NoSettings!$A$2:$A$1459,0),MATCH(G$1,NoSettings!$C$1:$AG$1,0))</f>
        <v>0</v>
      </c>
      <c r="H270" s="3">
        <f t="array" ref="H270">INDEX(NoSettings!$C$2:$AG$1459,MATCH($A270,NoSettings!$A$2:$A$1459,0),MATCH(H$1,NoSettings!$C$1:$AG$1,0))</f>
        <v>0</v>
      </c>
      <c r="I270" s="3">
        <f t="array" ref="I270">INDEX(NoSettings!$C$2:$AG$1459,MATCH($A270,NoSettings!$A$2:$A$1459,0),MATCH(I$1,NoSettings!$C$1:$AG$1,0))</f>
        <v>0</v>
      </c>
      <c r="J270" s="3">
        <f t="array" ref="J270">INDEX(NoSettings!$C$2:$AG$1459,MATCH($A270,NoSettings!$A$2:$A$1459,0),MATCH(J$1,NoSettings!$C$1:$AG$1,0))</f>
        <v>0</v>
      </c>
      <c r="K270" s="3">
        <f t="array" ref="K270">INDEX(NoSettings!$C$2:$AG$1459,MATCH($A270,NoSettings!$A$2:$A$1459,0),MATCH(K$1,NoSettings!$C$1:$AG$1,0))</f>
        <v>0</v>
      </c>
      <c r="L270" s="3">
        <f t="array" ref="L270">INDEX(NoSettings!$C$2:$AG$1459,MATCH($A270,NoSettings!$A$2:$A$1459,0),MATCH(L$1,NoSettings!$C$1:$AG$1,0))</f>
        <v>0</v>
      </c>
      <c r="M270" s="3">
        <f t="array" ref="M270">INDEX(NoSettings!$C$2:$AG$1459,MATCH($A270,NoSettings!$A$2:$A$1459,0),MATCH(M$1,NoSettings!$C$1:$AG$1,0))</f>
        <v>0</v>
      </c>
      <c r="N270" s="3">
        <f t="array" ref="N270">INDEX(NoSettings!$C$2:$AG$1459,MATCH($A270,NoSettings!$A$2:$A$1459,0),MATCH(N$1,NoSettings!$C$1:$AG$1,0))</f>
        <v>0</v>
      </c>
      <c r="O270" s="3">
        <f t="array" ref="O270">INDEX(NoSettings!$C$2:$AG$1459,MATCH($A270,NoSettings!$A$2:$A$1459,0),MATCH(O$1,NoSettings!$C$1:$AG$1,0))</f>
        <v>0</v>
      </c>
      <c r="P270" s="3">
        <f t="array" ref="P270">INDEX(NoSettings!$C$2:$AG$1459,MATCH($A270,NoSettings!$A$2:$A$1459,0),MATCH(P$1,NoSettings!$C$1:$AG$1,0))</f>
        <v>0</v>
      </c>
      <c r="Q270" s="3">
        <f t="array" ref="Q270">INDEX(NoSettings!$C$2:$AG$1459,MATCH($A270,NoSettings!$A$2:$A$1459,0),MATCH(Q$1,NoSettings!$C$1:$AG$1,0))</f>
        <v>0</v>
      </c>
      <c r="R270" s="3">
        <f t="array" ref="R270">INDEX(NoSettings!$C$2:$AG$1459,MATCH($A270,NoSettings!$A$2:$A$1459,0),MATCH(R$1,NoSettings!$C$1:$AG$1,0))</f>
        <v>0</v>
      </c>
      <c r="S270" s="3">
        <f t="array" ref="S270">INDEX(NoSettings!$C$2:$AG$1459,MATCH($A270,NoSettings!$A$2:$A$1459,0),MATCH(S$1,NoSettings!$C$1:$AG$1,0))</f>
        <v>0</v>
      </c>
      <c r="T270" s="3">
        <f t="array" ref="T270">INDEX(NoSettings!$C$2:$AG$1459,MATCH($A270,NoSettings!$A$2:$A$1459,0),MATCH(T$1,NoSettings!$C$1:$AG$1,0))</f>
        <v>0</v>
      </c>
      <c r="U270" s="3">
        <f t="array" ref="U270">INDEX(NoSettings!$C$2:$AG$1459,MATCH($A270,NoSettings!$A$2:$A$1459,0),MATCH(U$1,NoSettings!$C$1:$AG$1,0))</f>
        <v>0</v>
      </c>
      <c r="V270" s="3">
        <f t="array" ref="V270">INDEX(NoSettings!$C$2:$AG$1459,MATCH($A270,NoSettings!$A$2:$A$1459,0),MATCH(V$1,NoSettings!$C$1:$AG$1,0))</f>
        <v>0</v>
      </c>
      <c r="W270" s="3">
        <f t="array" ref="W270">INDEX(NoSettings!$C$2:$AG$1459,MATCH($A270,NoSettings!$A$2:$A$1459,0),MATCH(W$1,NoSettings!$C$1:$AG$1,0))</f>
        <v>0</v>
      </c>
      <c r="X270" s="3">
        <f t="array" ref="X270">INDEX(NoSettings!$C$2:$AG$1459,MATCH($A270,NoSettings!$A$2:$A$1459,0),MATCH(X$1,NoSettings!$C$1:$AG$1,0))</f>
        <v>0</v>
      </c>
      <c r="Y270" s="3">
        <f t="array" ref="Y270">INDEX(NoSettings!$C$2:$AG$1459,MATCH($A270,NoSettings!$A$2:$A$1459,0),MATCH(Y$1,NoSettings!$C$1:$AG$1,0))</f>
        <v>0</v>
      </c>
      <c r="Z270" s="3">
        <f t="array" ref="Z270">INDEX(NoSettings!$C$2:$AG$1459,MATCH($A270,NoSettings!$A$2:$A$1459,0),MATCH(Z$1,NoSettings!$C$1:$AG$1,0))</f>
        <v>0</v>
      </c>
      <c r="AA270" s="3">
        <f t="array" ref="AA270">INDEX(NoSettings!$C$2:$AG$1459,MATCH($A270,NoSettings!$A$2:$A$1459,0),MATCH(AA$1,NoSettings!$C$1:$AG$1,0))</f>
        <v>0</v>
      </c>
      <c r="AB270" s="3">
        <f t="array" ref="AB270">INDEX(NoSettings!$C$2:$AG$1459,MATCH($A270,NoSettings!$A$2:$A$1459,0),MATCH(AB$1,NoSettings!$C$1:$AG$1,0))</f>
        <v>0</v>
      </c>
      <c r="AC270" s="3">
        <f t="array" ref="AC270">INDEX(NoSettings!$C$2:$AG$1459,MATCH($A270,NoSettings!$A$2:$A$1459,0),MATCH(AC$1,NoSettings!$C$1:$AG$1,0))</f>
        <v>0</v>
      </c>
      <c r="AD270" s="3">
        <f t="array" ref="AD270">INDEX(NoSettings!$C$2:$AG$1459,MATCH($A270,NoSettings!$A$2:$A$1459,0),MATCH(AD$1,NoSettings!$C$1:$AG$1,0))</f>
        <v>0</v>
      </c>
      <c r="AE270" s="3">
        <f t="array" ref="AE270">INDEX(NoSettings!$C$2:$AG$1459,MATCH($A270,NoSettings!$A$2:$A$1459,0),MATCH(AE$1,NoSettings!$C$1:$AG$1,0))</f>
        <v>0</v>
      </c>
      <c r="AF270" s="3">
        <f t="array" ref="AF270">INDEX(NoSettings!$C$2:$AG$1459,MATCH($A270,NoSettings!$A$2:$A$1459,0),MATCH(AF$1,NoSettings!$C$1:$AG$1,0))</f>
        <v>0</v>
      </c>
      <c r="AG270" s="3">
        <f t="array" ref="AG270">INDEX(NoSettings!$C$2:$AG$1459,MATCH($A270,NoSettings!$A$2:$A$1459,0),MATCH(AG$1,NoSettings!$C$1:$AG$1,0))</f>
        <v>0</v>
      </c>
      <c r="AH270" s="3">
        <f t="array" ref="AH270">INDEX(NoSettings!$C$2:$AG$1459,MATCH($A270,NoSettings!$A$2:$A$1459,0),MATCH(AH$1,NoSettings!$C$1:$AG$1,0))</f>
        <v>0</v>
      </c>
      <c r="AI270" s="3">
        <f t="array" ref="AI270">INDEX(NoSettings!$C$2:$AG$1459,MATCH($A270,NoSettings!$A$2:$A$1459,0),MATCH(AI$1,NoSettings!$C$1:$AG$1,0))</f>
        <v>0</v>
      </c>
      <c r="AJ270" s="3">
        <f t="array" ref="AJ270">INDEX(NoSettings!$C$2:$AG$1459,MATCH($A270,NoSettings!$A$2:$A$1459,0),MATCH(AJ$1,NoSettings!$C$1:$AG$1,0))</f>
        <v>0</v>
      </c>
      <c r="AK270" s="3">
        <f t="array" ref="AK270">INDEX(NoSettings!$C$2:$AG$1459,MATCH($A270,NoSettings!$A$2:$A$1459,0),MATCH(AK$1,NoSettings!$C$1:$AG$1,0))</f>
        <v>0</v>
      </c>
    </row>
    <row r="271" ht="15.75" hidden="1" customHeight="1">
      <c r="A271" s="3" t="s">
        <v>727</v>
      </c>
      <c r="B271" s="109" t="s">
        <v>156</v>
      </c>
      <c r="C271" s="109" t="s">
        <v>144</v>
      </c>
      <c r="D271" s="109" t="s">
        <v>142</v>
      </c>
      <c r="E271" s="109" t="s">
        <v>1947</v>
      </c>
      <c r="F271" s="109" t="s">
        <v>162</v>
      </c>
      <c r="G271" s="3">
        <f t="array" ref="G271">INDEX(NoSettings!$C$2:$AG$1459,MATCH($A271,NoSettings!$A$2:$A$1459,0),MATCH(G$1,NoSettings!$C$1:$AG$1,0))</f>
        <v>0</v>
      </c>
      <c r="H271" s="3">
        <f t="array" ref="H271">INDEX(NoSettings!$C$2:$AG$1459,MATCH($A271,NoSettings!$A$2:$A$1459,0),MATCH(H$1,NoSettings!$C$1:$AG$1,0))</f>
        <v>0</v>
      </c>
      <c r="I271" s="3">
        <f t="array" ref="I271">INDEX(NoSettings!$C$2:$AG$1459,MATCH($A271,NoSettings!$A$2:$A$1459,0),MATCH(I$1,NoSettings!$C$1:$AG$1,0))</f>
        <v>0</v>
      </c>
      <c r="J271" s="3">
        <f t="array" ref="J271">INDEX(NoSettings!$C$2:$AG$1459,MATCH($A271,NoSettings!$A$2:$A$1459,0),MATCH(J$1,NoSettings!$C$1:$AG$1,0))</f>
        <v>0</v>
      </c>
      <c r="K271" s="3">
        <f t="array" ref="K271">INDEX(NoSettings!$C$2:$AG$1459,MATCH($A271,NoSettings!$A$2:$A$1459,0),MATCH(K$1,NoSettings!$C$1:$AG$1,0))</f>
        <v>0</v>
      </c>
      <c r="L271" s="3">
        <f t="array" ref="L271">INDEX(NoSettings!$C$2:$AG$1459,MATCH($A271,NoSettings!$A$2:$A$1459,0),MATCH(L$1,NoSettings!$C$1:$AG$1,0))</f>
        <v>0</v>
      </c>
      <c r="M271" s="3">
        <f t="array" ref="M271">INDEX(NoSettings!$C$2:$AG$1459,MATCH($A271,NoSettings!$A$2:$A$1459,0),MATCH(M$1,NoSettings!$C$1:$AG$1,0))</f>
        <v>0</v>
      </c>
      <c r="N271" s="3">
        <f t="array" ref="N271">INDEX(NoSettings!$C$2:$AG$1459,MATCH($A271,NoSettings!$A$2:$A$1459,0),MATCH(N$1,NoSettings!$C$1:$AG$1,0))</f>
        <v>0</v>
      </c>
      <c r="O271" s="3">
        <f t="array" ref="O271">INDEX(NoSettings!$C$2:$AG$1459,MATCH($A271,NoSettings!$A$2:$A$1459,0),MATCH(O$1,NoSettings!$C$1:$AG$1,0))</f>
        <v>0</v>
      </c>
      <c r="P271" s="3">
        <f t="array" ref="P271">INDEX(NoSettings!$C$2:$AG$1459,MATCH($A271,NoSettings!$A$2:$A$1459,0),MATCH(P$1,NoSettings!$C$1:$AG$1,0))</f>
        <v>0</v>
      </c>
      <c r="Q271" s="3">
        <f t="array" ref="Q271">INDEX(NoSettings!$C$2:$AG$1459,MATCH($A271,NoSettings!$A$2:$A$1459,0),MATCH(Q$1,NoSettings!$C$1:$AG$1,0))</f>
        <v>0</v>
      </c>
      <c r="R271" s="3">
        <f t="array" ref="R271">INDEX(NoSettings!$C$2:$AG$1459,MATCH($A271,NoSettings!$A$2:$A$1459,0),MATCH(R$1,NoSettings!$C$1:$AG$1,0))</f>
        <v>0</v>
      </c>
      <c r="S271" s="3">
        <f t="array" ref="S271">INDEX(NoSettings!$C$2:$AG$1459,MATCH($A271,NoSettings!$A$2:$A$1459,0),MATCH(S$1,NoSettings!$C$1:$AG$1,0))</f>
        <v>0</v>
      </c>
      <c r="T271" s="3">
        <f t="array" ref="T271">INDEX(NoSettings!$C$2:$AG$1459,MATCH($A271,NoSettings!$A$2:$A$1459,0),MATCH(T$1,NoSettings!$C$1:$AG$1,0))</f>
        <v>0</v>
      </c>
      <c r="U271" s="3">
        <f t="array" ref="U271">INDEX(NoSettings!$C$2:$AG$1459,MATCH($A271,NoSettings!$A$2:$A$1459,0),MATCH(U$1,NoSettings!$C$1:$AG$1,0))</f>
        <v>0</v>
      </c>
      <c r="V271" s="3">
        <f t="array" ref="V271">INDEX(NoSettings!$C$2:$AG$1459,MATCH($A271,NoSettings!$A$2:$A$1459,0),MATCH(V$1,NoSettings!$C$1:$AG$1,0))</f>
        <v>0</v>
      </c>
      <c r="W271" s="3">
        <f t="array" ref="W271">INDEX(NoSettings!$C$2:$AG$1459,MATCH($A271,NoSettings!$A$2:$A$1459,0),MATCH(W$1,NoSettings!$C$1:$AG$1,0))</f>
        <v>0</v>
      </c>
      <c r="X271" s="3">
        <f t="array" ref="X271">INDEX(NoSettings!$C$2:$AG$1459,MATCH($A271,NoSettings!$A$2:$A$1459,0),MATCH(X$1,NoSettings!$C$1:$AG$1,0))</f>
        <v>0</v>
      </c>
      <c r="Y271" s="3">
        <f t="array" ref="Y271">INDEX(NoSettings!$C$2:$AG$1459,MATCH($A271,NoSettings!$A$2:$A$1459,0),MATCH(Y$1,NoSettings!$C$1:$AG$1,0))</f>
        <v>0</v>
      </c>
      <c r="Z271" s="3">
        <f t="array" ref="Z271">INDEX(NoSettings!$C$2:$AG$1459,MATCH($A271,NoSettings!$A$2:$A$1459,0),MATCH(Z$1,NoSettings!$C$1:$AG$1,0))</f>
        <v>0</v>
      </c>
      <c r="AA271" s="3">
        <f t="array" ref="AA271">INDEX(NoSettings!$C$2:$AG$1459,MATCH($A271,NoSettings!$A$2:$A$1459,0),MATCH(AA$1,NoSettings!$C$1:$AG$1,0))</f>
        <v>0</v>
      </c>
      <c r="AB271" s="3">
        <f t="array" ref="AB271">INDEX(NoSettings!$C$2:$AG$1459,MATCH($A271,NoSettings!$A$2:$A$1459,0),MATCH(AB$1,NoSettings!$C$1:$AG$1,0))</f>
        <v>0</v>
      </c>
      <c r="AC271" s="3">
        <f t="array" ref="AC271">INDEX(NoSettings!$C$2:$AG$1459,MATCH($A271,NoSettings!$A$2:$A$1459,0),MATCH(AC$1,NoSettings!$C$1:$AG$1,0))</f>
        <v>0</v>
      </c>
      <c r="AD271" s="3">
        <f t="array" ref="AD271">INDEX(NoSettings!$C$2:$AG$1459,MATCH($A271,NoSettings!$A$2:$A$1459,0),MATCH(AD$1,NoSettings!$C$1:$AG$1,0))</f>
        <v>0</v>
      </c>
      <c r="AE271" s="3">
        <f t="array" ref="AE271">INDEX(NoSettings!$C$2:$AG$1459,MATCH($A271,NoSettings!$A$2:$A$1459,0),MATCH(AE$1,NoSettings!$C$1:$AG$1,0))</f>
        <v>0</v>
      </c>
      <c r="AF271" s="3">
        <f t="array" ref="AF271">INDEX(NoSettings!$C$2:$AG$1459,MATCH($A271,NoSettings!$A$2:$A$1459,0),MATCH(AF$1,NoSettings!$C$1:$AG$1,0))</f>
        <v>0</v>
      </c>
      <c r="AG271" s="3">
        <f t="array" ref="AG271">INDEX(NoSettings!$C$2:$AG$1459,MATCH($A271,NoSettings!$A$2:$A$1459,0),MATCH(AG$1,NoSettings!$C$1:$AG$1,0))</f>
        <v>0</v>
      </c>
      <c r="AH271" s="3">
        <f t="array" ref="AH271">INDEX(NoSettings!$C$2:$AG$1459,MATCH($A271,NoSettings!$A$2:$A$1459,0),MATCH(AH$1,NoSettings!$C$1:$AG$1,0))</f>
        <v>0</v>
      </c>
      <c r="AI271" s="3">
        <f t="array" ref="AI271">INDEX(NoSettings!$C$2:$AG$1459,MATCH($A271,NoSettings!$A$2:$A$1459,0),MATCH(AI$1,NoSettings!$C$1:$AG$1,0))</f>
        <v>0</v>
      </c>
      <c r="AJ271" s="3">
        <f t="array" ref="AJ271">INDEX(NoSettings!$C$2:$AG$1459,MATCH($A271,NoSettings!$A$2:$A$1459,0),MATCH(AJ$1,NoSettings!$C$1:$AG$1,0))</f>
        <v>0</v>
      </c>
      <c r="AK271" s="3">
        <f t="array" ref="AK271">INDEX(NoSettings!$C$2:$AG$1459,MATCH($A271,NoSettings!$A$2:$A$1459,0),MATCH(AK$1,NoSettings!$C$1:$AG$1,0))</f>
        <v>0</v>
      </c>
    </row>
    <row r="272" ht="15.75" hidden="1" customHeight="1">
      <c r="A272" s="3" t="s">
        <v>728</v>
      </c>
      <c r="B272" s="109" t="s">
        <v>156</v>
      </c>
      <c r="C272" s="109" t="s">
        <v>144</v>
      </c>
      <c r="D272" s="109" t="s">
        <v>142</v>
      </c>
      <c r="E272" s="109" t="s">
        <v>1947</v>
      </c>
      <c r="F272" s="109" t="s">
        <v>163</v>
      </c>
      <c r="G272" s="3">
        <f t="array" ref="G272">INDEX(NoSettings!$C$2:$AG$1459,MATCH($A272,NoSettings!$A$2:$A$1459,0),MATCH(G$1,NoSettings!$C$1:$AG$1,0))</f>
        <v>0</v>
      </c>
      <c r="H272" s="3">
        <f t="array" ref="H272">INDEX(NoSettings!$C$2:$AG$1459,MATCH($A272,NoSettings!$A$2:$A$1459,0),MATCH(H$1,NoSettings!$C$1:$AG$1,0))</f>
        <v>0</v>
      </c>
      <c r="I272" s="3">
        <f t="array" ref="I272">INDEX(NoSettings!$C$2:$AG$1459,MATCH($A272,NoSettings!$A$2:$A$1459,0),MATCH(I$1,NoSettings!$C$1:$AG$1,0))</f>
        <v>0</v>
      </c>
      <c r="J272" s="3">
        <f t="array" ref="J272">INDEX(NoSettings!$C$2:$AG$1459,MATCH($A272,NoSettings!$A$2:$A$1459,0),MATCH(J$1,NoSettings!$C$1:$AG$1,0))</f>
        <v>0</v>
      </c>
      <c r="K272" s="3">
        <f t="array" ref="K272">INDEX(NoSettings!$C$2:$AG$1459,MATCH($A272,NoSettings!$A$2:$A$1459,0),MATCH(K$1,NoSettings!$C$1:$AG$1,0))</f>
        <v>0</v>
      </c>
      <c r="L272" s="3">
        <f t="array" ref="L272">INDEX(NoSettings!$C$2:$AG$1459,MATCH($A272,NoSettings!$A$2:$A$1459,0),MATCH(L$1,NoSettings!$C$1:$AG$1,0))</f>
        <v>0</v>
      </c>
      <c r="M272" s="3">
        <f t="array" ref="M272">INDEX(NoSettings!$C$2:$AG$1459,MATCH($A272,NoSettings!$A$2:$A$1459,0),MATCH(M$1,NoSettings!$C$1:$AG$1,0))</f>
        <v>0</v>
      </c>
      <c r="N272" s="3">
        <f t="array" ref="N272">INDEX(NoSettings!$C$2:$AG$1459,MATCH($A272,NoSettings!$A$2:$A$1459,0),MATCH(N$1,NoSettings!$C$1:$AG$1,0))</f>
        <v>0</v>
      </c>
      <c r="O272" s="3">
        <f t="array" ref="O272">INDEX(NoSettings!$C$2:$AG$1459,MATCH($A272,NoSettings!$A$2:$A$1459,0),MATCH(O$1,NoSettings!$C$1:$AG$1,0))</f>
        <v>0</v>
      </c>
      <c r="P272" s="3">
        <f t="array" ref="P272">INDEX(NoSettings!$C$2:$AG$1459,MATCH($A272,NoSettings!$A$2:$A$1459,0),MATCH(P$1,NoSettings!$C$1:$AG$1,0))</f>
        <v>0</v>
      </c>
      <c r="Q272" s="3">
        <f t="array" ref="Q272">INDEX(NoSettings!$C$2:$AG$1459,MATCH($A272,NoSettings!$A$2:$A$1459,0),MATCH(Q$1,NoSettings!$C$1:$AG$1,0))</f>
        <v>0</v>
      </c>
      <c r="R272" s="3">
        <f t="array" ref="R272">INDEX(NoSettings!$C$2:$AG$1459,MATCH($A272,NoSettings!$A$2:$A$1459,0),MATCH(R$1,NoSettings!$C$1:$AG$1,0))</f>
        <v>0</v>
      </c>
      <c r="S272" s="3">
        <f t="array" ref="S272">INDEX(NoSettings!$C$2:$AG$1459,MATCH($A272,NoSettings!$A$2:$A$1459,0),MATCH(S$1,NoSettings!$C$1:$AG$1,0))</f>
        <v>0</v>
      </c>
      <c r="T272" s="3">
        <f t="array" ref="T272">INDEX(NoSettings!$C$2:$AG$1459,MATCH($A272,NoSettings!$A$2:$A$1459,0),MATCH(T$1,NoSettings!$C$1:$AG$1,0))</f>
        <v>0</v>
      </c>
      <c r="U272" s="3">
        <f t="array" ref="U272">INDEX(NoSettings!$C$2:$AG$1459,MATCH($A272,NoSettings!$A$2:$A$1459,0),MATCH(U$1,NoSettings!$C$1:$AG$1,0))</f>
        <v>0</v>
      </c>
      <c r="V272" s="3">
        <f t="array" ref="V272">INDEX(NoSettings!$C$2:$AG$1459,MATCH($A272,NoSettings!$A$2:$A$1459,0),MATCH(V$1,NoSettings!$C$1:$AG$1,0))</f>
        <v>0</v>
      </c>
      <c r="W272" s="3">
        <f t="array" ref="W272">INDEX(NoSettings!$C$2:$AG$1459,MATCH($A272,NoSettings!$A$2:$A$1459,0),MATCH(W$1,NoSettings!$C$1:$AG$1,0))</f>
        <v>0</v>
      </c>
      <c r="X272" s="3">
        <f t="array" ref="X272">INDEX(NoSettings!$C$2:$AG$1459,MATCH($A272,NoSettings!$A$2:$A$1459,0),MATCH(X$1,NoSettings!$C$1:$AG$1,0))</f>
        <v>0</v>
      </c>
      <c r="Y272" s="3">
        <f t="array" ref="Y272">INDEX(NoSettings!$C$2:$AG$1459,MATCH($A272,NoSettings!$A$2:$A$1459,0),MATCH(Y$1,NoSettings!$C$1:$AG$1,0))</f>
        <v>0</v>
      </c>
      <c r="Z272" s="3">
        <f t="array" ref="Z272">INDEX(NoSettings!$C$2:$AG$1459,MATCH($A272,NoSettings!$A$2:$A$1459,0),MATCH(Z$1,NoSettings!$C$1:$AG$1,0))</f>
        <v>0</v>
      </c>
      <c r="AA272" s="3">
        <f t="array" ref="AA272">INDEX(NoSettings!$C$2:$AG$1459,MATCH($A272,NoSettings!$A$2:$A$1459,0),MATCH(AA$1,NoSettings!$C$1:$AG$1,0))</f>
        <v>0</v>
      </c>
      <c r="AB272" s="3">
        <f t="array" ref="AB272">INDEX(NoSettings!$C$2:$AG$1459,MATCH($A272,NoSettings!$A$2:$A$1459,0),MATCH(AB$1,NoSettings!$C$1:$AG$1,0))</f>
        <v>0</v>
      </c>
      <c r="AC272" s="3">
        <f t="array" ref="AC272">INDEX(NoSettings!$C$2:$AG$1459,MATCH($A272,NoSettings!$A$2:$A$1459,0),MATCH(AC$1,NoSettings!$C$1:$AG$1,0))</f>
        <v>0</v>
      </c>
      <c r="AD272" s="3">
        <f t="array" ref="AD272">INDEX(NoSettings!$C$2:$AG$1459,MATCH($A272,NoSettings!$A$2:$A$1459,0),MATCH(AD$1,NoSettings!$C$1:$AG$1,0))</f>
        <v>0</v>
      </c>
      <c r="AE272" s="3">
        <f t="array" ref="AE272">INDEX(NoSettings!$C$2:$AG$1459,MATCH($A272,NoSettings!$A$2:$A$1459,0),MATCH(AE$1,NoSettings!$C$1:$AG$1,0))</f>
        <v>0</v>
      </c>
      <c r="AF272" s="3">
        <f t="array" ref="AF272">INDEX(NoSettings!$C$2:$AG$1459,MATCH($A272,NoSettings!$A$2:$A$1459,0),MATCH(AF$1,NoSettings!$C$1:$AG$1,0))</f>
        <v>0</v>
      </c>
      <c r="AG272" s="3">
        <f t="array" ref="AG272">INDEX(NoSettings!$C$2:$AG$1459,MATCH($A272,NoSettings!$A$2:$A$1459,0),MATCH(AG$1,NoSettings!$C$1:$AG$1,0))</f>
        <v>0</v>
      </c>
      <c r="AH272" s="3">
        <f t="array" ref="AH272">INDEX(NoSettings!$C$2:$AG$1459,MATCH($A272,NoSettings!$A$2:$A$1459,0),MATCH(AH$1,NoSettings!$C$1:$AG$1,0))</f>
        <v>0</v>
      </c>
      <c r="AI272" s="3">
        <f t="array" ref="AI272">INDEX(NoSettings!$C$2:$AG$1459,MATCH($A272,NoSettings!$A$2:$A$1459,0),MATCH(AI$1,NoSettings!$C$1:$AG$1,0))</f>
        <v>0</v>
      </c>
      <c r="AJ272" s="3">
        <f t="array" ref="AJ272">INDEX(NoSettings!$C$2:$AG$1459,MATCH($A272,NoSettings!$A$2:$A$1459,0),MATCH(AJ$1,NoSettings!$C$1:$AG$1,0))</f>
        <v>0</v>
      </c>
      <c r="AK272" s="3">
        <f t="array" ref="AK272">INDEX(NoSettings!$C$2:$AG$1459,MATCH($A272,NoSettings!$A$2:$A$1459,0),MATCH(AK$1,NoSettings!$C$1:$AG$1,0))</f>
        <v>0</v>
      </c>
    </row>
    <row r="273" ht="15.75" hidden="1" customHeight="1">
      <c r="A273" s="3" t="s">
        <v>729</v>
      </c>
      <c r="B273" s="109" t="s">
        <v>156</v>
      </c>
      <c r="C273" s="109" t="s">
        <v>144</v>
      </c>
      <c r="D273" s="109" t="s">
        <v>142</v>
      </c>
      <c r="E273" s="109" t="s">
        <v>1947</v>
      </c>
      <c r="F273" s="109" t="s">
        <v>164</v>
      </c>
      <c r="G273" s="3">
        <f t="array" ref="G273">INDEX(NoSettings!$C$2:$AG$1459,MATCH($A273,NoSettings!$A$2:$A$1459,0),MATCH(G$1,NoSettings!$C$1:$AG$1,0))</f>
        <v>0</v>
      </c>
      <c r="H273" s="3">
        <f t="array" ref="H273">INDEX(NoSettings!$C$2:$AG$1459,MATCH($A273,NoSettings!$A$2:$A$1459,0),MATCH(H$1,NoSettings!$C$1:$AG$1,0))</f>
        <v>0</v>
      </c>
      <c r="I273" s="3">
        <f t="array" ref="I273">INDEX(NoSettings!$C$2:$AG$1459,MATCH($A273,NoSettings!$A$2:$A$1459,0),MATCH(I$1,NoSettings!$C$1:$AG$1,0))</f>
        <v>0</v>
      </c>
      <c r="J273" s="3">
        <f t="array" ref="J273">INDEX(NoSettings!$C$2:$AG$1459,MATCH($A273,NoSettings!$A$2:$A$1459,0),MATCH(J$1,NoSettings!$C$1:$AG$1,0))</f>
        <v>0</v>
      </c>
      <c r="K273" s="3">
        <f t="array" ref="K273">INDEX(NoSettings!$C$2:$AG$1459,MATCH($A273,NoSettings!$A$2:$A$1459,0),MATCH(K$1,NoSettings!$C$1:$AG$1,0))</f>
        <v>0</v>
      </c>
      <c r="L273" s="3">
        <f t="array" ref="L273">INDEX(NoSettings!$C$2:$AG$1459,MATCH($A273,NoSettings!$A$2:$A$1459,0),MATCH(L$1,NoSettings!$C$1:$AG$1,0))</f>
        <v>0</v>
      </c>
      <c r="M273" s="3">
        <f t="array" ref="M273">INDEX(NoSettings!$C$2:$AG$1459,MATCH($A273,NoSettings!$A$2:$A$1459,0),MATCH(M$1,NoSettings!$C$1:$AG$1,0))</f>
        <v>0</v>
      </c>
      <c r="N273" s="3">
        <f t="array" ref="N273">INDEX(NoSettings!$C$2:$AG$1459,MATCH($A273,NoSettings!$A$2:$A$1459,0),MATCH(N$1,NoSettings!$C$1:$AG$1,0))</f>
        <v>0</v>
      </c>
      <c r="O273" s="3">
        <f t="array" ref="O273">INDEX(NoSettings!$C$2:$AG$1459,MATCH($A273,NoSettings!$A$2:$A$1459,0),MATCH(O$1,NoSettings!$C$1:$AG$1,0))</f>
        <v>0</v>
      </c>
      <c r="P273" s="3">
        <f t="array" ref="P273">INDEX(NoSettings!$C$2:$AG$1459,MATCH($A273,NoSettings!$A$2:$A$1459,0),MATCH(P$1,NoSettings!$C$1:$AG$1,0))</f>
        <v>0</v>
      </c>
      <c r="Q273" s="3">
        <f t="array" ref="Q273">INDEX(NoSettings!$C$2:$AG$1459,MATCH($A273,NoSettings!$A$2:$A$1459,0),MATCH(Q$1,NoSettings!$C$1:$AG$1,0))</f>
        <v>0</v>
      </c>
      <c r="R273" s="3">
        <f t="array" ref="R273">INDEX(NoSettings!$C$2:$AG$1459,MATCH($A273,NoSettings!$A$2:$A$1459,0),MATCH(R$1,NoSettings!$C$1:$AG$1,0))</f>
        <v>0</v>
      </c>
      <c r="S273" s="3">
        <f t="array" ref="S273">INDEX(NoSettings!$C$2:$AG$1459,MATCH($A273,NoSettings!$A$2:$A$1459,0),MATCH(S$1,NoSettings!$C$1:$AG$1,0))</f>
        <v>0</v>
      </c>
      <c r="T273" s="3">
        <f t="array" ref="T273">INDEX(NoSettings!$C$2:$AG$1459,MATCH($A273,NoSettings!$A$2:$A$1459,0),MATCH(T$1,NoSettings!$C$1:$AG$1,0))</f>
        <v>0</v>
      </c>
      <c r="U273" s="3">
        <f t="array" ref="U273">INDEX(NoSettings!$C$2:$AG$1459,MATCH($A273,NoSettings!$A$2:$A$1459,0),MATCH(U$1,NoSettings!$C$1:$AG$1,0))</f>
        <v>0</v>
      </c>
      <c r="V273" s="3">
        <f t="array" ref="V273">INDEX(NoSettings!$C$2:$AG$1459,MATCH($A273,NoSettings!$A$2:$A$1459,0),MATCH(V$1,NoSettings!$C$1:$AG$1,0))</f>
        <v>0</v>
      </c>
      <c r="W273" s="3">
        <f t="array" ref="W273">INDEX(NoSettings!$C$2:$AG$1459,MATCH($A273,NoSettings!$A$2:$A$1459,0),MATCH(W$1,NoSettings!$C$1:$AG$1,0))</f>
        <v>0</v>
      </c>
      <c r="X273" s="3">
        <f t="array" ref="X273">INDEX(NoSettings!$C$2:$AG$1459,MATCH($A273,NoSettings!$A$2:$A$1459,0),MATCH(X$1,NoSettings!$C$1:$AG$1,0))</f>
        <v>0</v>
      </c>
      <c r="Y273" s="3">
        <f t="array" ref="Y273">INDEX(NoSettings!$C$2:$AG$1459,MATCH($A273,NoSettings!$A$2:$A$1459,0),MATCH(Y$1,NoSettings!$C$1:$AG$1,0))</f>
        <v>0</v>
      </c>
      <c r="Z273" s="3">
        <f t="array" ref="Z273">INDEX(NoSettings!$C$2:$AG$1459,MATCH($A273,NoSettings!$A$2:$A$1459,0),MATCH(Z$1,NoSettings!$C$1:$AG$1,0))</f>
        <v>0</v>
      </c>
      <c r="AA273" s="3">
        <f t="array" ref="AA273">INDEX(NoSettings!$C$2:$AG$1459,MATCH($A273,NoSettings!$A$2:$A$1459,0),MATCH(AA$1,NoSettings!$C$1:$AG$1,0))</f>
        <v>0</v>
      </c>
      <c r="AB273" s="3">
        <f t="array" ref="AB273">INDEX(NoSettings!$C$2:$AG$1459,MATCH($A273,NoSettings!$A$2:$A$1459,0),MATCH(AB$1,NoSettings!$C$1:$AG$1,0))</f>
        <v>0</v>
      </c>
      <c r="AC273" s="3">
        <f t="array" ref="AC273">INDEX(NoSettings!$C$2:$AG$1459,MATCH($A273,NoSettings!$A$2:$A$1459,0),MATCH(AC$1,NoSettings!$C$1:$AG$1,0))</f>
        <v>0</v>
      </c>
      <c r="AD273" s="3">
        <f t="array" ref="AD273">INDEX(NoSettings!$C$2:$AG$1459,MATCH($A273,NoSettings!$A$2:$A$1459,0),MATCH(AD$1,NoSettings!$C$1:$AG$1,0))</f>
        <v>0</v>
      </c>
      <c r="AE273" s="3">
        <f t="array" ref="AE273">INDEX(NoSettings!$C$2:$AG$1459,MATCH($A273,NoSettings!$A$2:$A$1459,0),MATCH(AE$1,NoSettings!$C$1:$AG$1,0))</f>
        <v>0</v>
      </c>
      <c r="AF273" s="3">
        <f t="array" ref="AF273">INDEX(NoSettings!$C$2:$AG$1459,MATCH($A273,NoSettings!$A$2:$A$1459,0),MATCH(AF$1,NoSettings!$C$1:$AG$1,0))</f>
        <v>0</v>
      </c>
      <c r="AG273" s="3">
        <f t="array" ref="AG273">INDEX(NoSettings!$C$2:$AG$1459,MATCH($A273,NoSettings!$A$2:$A$1459,0),MATCH(AG$1,NoSettings!$C$1:$AG$1,0))</f>
        <v>0</v>
      </c>
      <c r="AH273" s="3">
        <f t="array" ref="AH273">INDEX(NoSettings!$C$2:$AG$1459,MATCH($A273,NoSettings!$A$2:$A$1459,0),MATCH(AH$1,NoSettings!$C$1:$AG$1,0))</f>
        <v>0</v>
      </c>
      <c r="AI273" s="3">
        <f t="array" ref="AI273">INDEX(NoSettings!$C$2:$AG$1459,MATCH($A273,NoSettings!$A$2:$A$1459,0),MATCH(AI$1,NoSettings!$C$1:$AG$1,0))</f>
        <v>0</v>
      </c>
      <c r="AJ273" s="3">
        <f t="array" ref="AJ273">INDEX(NoSettings!$C$2:$AG$1459,MATCH($A273,NoSettings!$A$2:$A$1459,0),MATCH(AJ$1,NoSettings!$C$1:$AG$1,0))</f>
        <v>0</v>
      </c>
      <c r="AK273" s="3">
        <f t="array" ref="AK273">INDEX(NoSettings!$C$2:$AG$1459,MATCH($A273,NoSettings!$A$2:$A$1459,0),MATCH(AK$1,NoSettings!$C$1:$AG$1,0))</f>
        <v>0</v>
      </c>
    </row>
    <row r="274" ht="15.75" hidden="1" customHeight="1">
      <c r="A274" s="3" t="s">
        <v>730</v>
      </c>
      <c r="B274" s="109" t="s">
        <v>156</v>
      </c>
      <c r="C274" s="109" t="s">
        <v>144</v>
      </c>
      <c r="D274" s="109" t="s">
        <v>142</v>
      </c>
      <c r="E274" s="109" t="s">
        <v>1947</v>
      </c>
      <c r="F274" s="109" t="s">
        <v>165</v>
      </c>
      <c r="G274" s="3">
        <f t="array" ref="G274">INDEX(NoSettings!$C$2:$AG$1459,MATCH($A274,NoSettings!$A$2:$A$1459,0),MATCH(G$1,NoSettings!$C$1:$AG$1,0))</f>
        <v>0</v>
      </c>
      <c r="H274" s="3">
        <f t="array" ref="H274">INDEX(NoSettings!$C$2:$AG$1459,MATCH($A274,NoSettings!$A$2:$A$1459,0),MATCH(H$1,NoSettings!$C$1:$AG$1,0))</f>
        <v>0</v>
      </c>
      <c r="I274" s="3">
        <f t="array" ref="I274">INDEX(NoSettings!$C$2:$AG$1459,MATCH($A274,NoSettings!$A$2:$A$1459,0),MATCH(I$1,NoSettings!$C$1:$AG$1,0))</f>
        <v>0</v>
      </c>
      <c r="J274" s="3">
        <f t="array" ref="J274">INDEX(NoSettings!$C$2:$AG$1459,MATCH($A274,NoSettings!$A$2:$A$1459,0),MATCH(J$1,NoSettings!$C$1:$AG$1,0))</f>
        <v>0</v>
      </c>
      <c r="K274" s="3">
        <f t="array" ref="K274">INDEX(NoSettings!$C$2:$AG$1459,MATCH($A274,NoSettings!$A$2:$A$1459,0),MATCH(K$1,NoSettings!$C$1:$AG$1,0))</f>
        <v>0</v>
      </c>
      <c r="L274" s="3">
        <f t="array" ref="L274">INDEX(NoSettings!$C$2:$AG$1459,MATCH($A274,NoSettings!$A$2:$A$1459,0),MATCH(L$1,NoSettings!$C$1:$AG$1,0))</f>
        <v>0</v>
      </c>
      <c r="M274" s="3">
        <f t="array" ref="M274">INDEX(NoSettings!$C$2:$AG$1459,MATCH($A274,NoSettings!$A$2:$A$1459,0),MATCH(M$1,NoSettings!$C$1:$AG$1,0))</f>
        <v>0</v>
      </c>
      <c r="N274" s="3">
        <f t="array" ref="N274">INDEX(NoSettings!$C$2:$AG$1459,MATCH($A274,NoSettings!$A$2:$A$1459,0),MATCH(N$1,NoSettings!$C$1:$AG$1,0))</f>
        <v>0</v>
      </c>
      <c r="O274" s="3">
        <f t="array" ref="O274">INDEX(NoSettings!$C$2:$AG$1459,MATCH($A274,NoSettings!$A$2:$A$1459,0),MATCH(O$1,NoSettings!$C$1:$AG$1,0))</f>
        <v>0</v>
      </c>
      <c r="P274" s="3">
        <f t="array" ref="P274">INDEX(NoSettings!$C$2:$AG$1459,MATCH($A274,NoSettings!$A$2:$A$1459,0),MATCH(P$1,NoSettings!$C$1:$AG$1,0))</f>
        <v>0</v>
      </c>
      <c r="Q274" s="3">
        <f t="array" ref="Q274">INDEX(NoSettings!$C$2:$AG$1459,MATCH($A274,NoSettings!$A$2:$A$1459,0),MATCH(Q$1,NoSettings!$C$1:$AG$1,0))</f>
        <v>0</v>
      </c>
      <c r="R274" s="3">
        <f t="array" ref="R274">INDEX(NoSettings!$C$2:$AG$1459,MATCH($A274,NoSettings!$A$2:$A$1459,0),MATCH(R$1,NoSettings!$C$1:$AG$1,0))</f>
        <v>0</v>
      </c>
      <c r="S274" s="3">
        <f t="array" ref="S274">INDEX(NoSettings!$C$2:$AG$1459,MATCH($A274,NoSettings!$A$2:$A$1459,0),MATCH(S$1,NoSettings!$C$1:$AG$1,0))</f>
        <v>0</v>
      </c>
      <c r="T274" s="3">
        <f t="array" ref="T274">INDEX(NoSettings!$C$2:$AG$1459,MATCH($A274,NoSettings!$A$2:$A$1459,0),MATCH(T$1,NoSettings!$C$1:$AG$1,0))</f>
        <v>0</v>
      </c>
      <c r="U274" s="3">
        <f t="array" ref="U274">INDEX(NoSettings!$C$2:$AG$1459,MATCH($A274,NoSettings!$A$2:$A$1459,0),MATCH(U$1,NoSettings!$C$1:$AG$1,0))</f>
        <v>0</v>
      </c>
      <c r="V274" s="3">
        <f t="array" ref="V274">INDEX(NoSettings!$C$2:$AG$1459,MATCH($A274,NoSettings!$A$2:$A$1459,0),MATCH(V$1,NoSettings!$C$1:$AG$1,0))</f>
        <v>0</v>
      </c>
      <c r="W274" s="3">
        <f t="array" ref="W274">INDEX(NoSettings!$C$2:$AG$1459,MATCH($A274,NoSettings!$A$2:$A$1459,0),MATCH(W$1,NoSettings!$C$1:$AG$1,0))</f>
        <v>0</v>
      </c>
      <c r="X274" s="3">
        <f t="array" ref="X274">INDEX(NoSettings!$C$2:$AG$1459,MATCH($A274,NoSettings!$A$2:$A$1459,0),MATCH(X$1,NoSettings!$C$1:$AG$1,0))</f>
        <v>0</v>
      </c>
      <c r="Y274" s="3">
        <f t="array" ref="Y274">INDEX(NoSettings!$C$2:$AG$1459,MATCH($A274,NoSettings!$A$2:$A$1459,0),MATCH(Y$1,NoSettings!$C$1:$AG$1,0))</f>
        <v>0</v>
      </c>
      <c r="Z274" s="3">
        <f t="array" ref="Z274">INDEX(NoSettings!$C$2:$AG$1459,MATCH($A274,NoSettings!$A$2:$A$1459,0),MATCH(Z$1,NoSettings!$C$1:$AG$1,0))</f>
        <v>0</v>
      </c>
      <c r="AA274" s="3">
        <f t="array" ref="AA274">INDEX(NoSettings!$C$2:$AG$1459,MATCH($A274,NoSettings!$A$2:$A$1459,0),MATCH(AA$1,NoSettings!$C$1:$AG$1,0))</f>
        <v>0</v>
      </c>
      <c r="AB274" s="3">
        <f t="array" ref="AB274">INDEX(NoSettings!$C$2:$AG$1459,MATCH($A274,NoSettings!$A$2:$A$1459,0),MATCH(AB$1,NoSettings!$C$1:$AG$1,0))</f>
        <v>0</v>
      </c>
      <c r="AC274" s="3">
        <f t="array" ref="AC274">INDEX(NoSettings!$C$2:$AG$1459,MATCH($A274,NoSettings!$A$2:$A$1459,0),MATCH(AC$1,NoSettings!$C$1:$AG$1,0))</f>
        <v>0</v>
      </c>
      <c r="AD274" s="3">
        <f t="array" ref="AD274">INDEX(NoSettings!$C$2:$AG$1459,MATCH($A274,NoSettings!$A$2:$A$1459,0),MATCH(AD$1,NoSettings!$C$1:$AG$1,0))</f>
        <v>0</v>
      </c>
      <c r="AE274" s="3">
        <f t="array" ref="AE274">INDEX(NoSettings!$C$2:$AG$1459,MATCH($A274,NoSettings!$A$2:$A$1459,0),MATCH(AE$1,NoSettings!$C$1:$AG$1,0))</f>
        <v>0</v>
      </c>
      <c r="AF274" s="3">
        <f t="array" ref="AF274">INDEX(NoSettings!$C$2:$AG$1459,MATCH($A274,NoSettings!$A$2:$A$1459,0),MATCH(AF$1,NoSettings!$C$1:$AG$1,0))</f>
        <v>0</v>
      </c>
      <c r="AG274" s="3">
        <f t="array" ref="AG274">INDEX(NoSettings!$C$2:$AG$1459,MATCH($A274,NoSettings!$A$2:$A$1459,0),MATCH(AG$1,NoSettings!$C$1:$AG$1,0))</f>
        <v>0</v>
      </c>
      <c r="AH274" s="3">
        <f t="array" ref="AH274">INDEX(NoSettings!$C$2:$AG$1459,MATCH($A274,NoSettings!$A$2:$A$1459,0),MATCH(AH$1,NoSettings!$C$1:$AG$1,0))</f>
        <v>0</v>
      </c>
      <c r="AI274" s="3">
        <f t="array" ref="AI274">INDEX(NoSettings!$C$2:$AG$1459,MATCH($A274,NoSettings!$A$2:$A$1459,0),MATCH(AI$1,NoSettings!$C$1:$AG$1,0))</f>
        <v>0</v>
      </c>
      <c r="AJ274" s="3">
        <f t="array" ref="AJ274">INDEX(NoSettings!$C$2:$AG$1459,MATCH($A274,NoSettings!$A$2:$A$1459,0),MATCH(AJ$1,NoSettings!$C$1:$AG$1,0))</f>
        <v>0</v>
      </c>
      <c r="AK274" s="3">
        <f t="array" ref="AK274">INDEX(NoSettings!$C$2:$AG$1459,MATCH($A274,NoSettings!$A$2:$A$1459,0),MATCH(AK$1,NoSettings!$C$1:$AG$1,0))</f>
        <v>0</v>
      </c>
    </row>
    <row r="275" ht="15.75" hidden="1" customHeight="1">
      <c r="A275" s="3" t="s">
        <v>731</v>
      </c>
      <c r="B275" s="109" t="s">
        <v>156</v>
      </c>
      <c r="C275" s="109" t="s">
        <v>144</v>
      </c>
      <c r="D275" s="109" t="s">
        <v>142</v>
      </c>
      <c r="E275" s="109" t="s">
        <v>1947</v>
      </c>
      <c r="F275" s="109" t="s">
        <v>166</v>
      </c>
      <c r="G275" s="3">
        <f t="array" ref="G275">INDEX(NoSettings!$C$2:$AG$1459,MATCH($A275,NoSettings!$A$2:$A$1459,0),MATCH(G$1,NoSettings!$C$1:$AG$1,0))</f>
        <v>0</v>
      </c>
      <c r="H275" s="3">
        <f t="array" ref="H275">INDEX(NoSettings!$C$2:$AG$1459,MATCH($A275,NoSettings!$A$2:$A$1459,0),MATCH(H$1,NoSettings!$C$1:$AG$1,0))</f>
        <v>0</v>
      </c>
      <c r="I275" s="3">
        <f t="array" ref="I275">INDEX(NoSettings!$C$2:$AG$1459,MATCH($A275,NoSettings!$A$2:$A$1459,0),MATCH(I$1,NoSettings!$C$1:$AG$1,0))</f>
        <v>0</v>
      </c>
      <c r="J275" s="3">
        <f t="array" ref="J275">INDEX(NoSettings!$C$2:$AG$1459,MATCH($A275,NoSettings!$A$2:$A$1459,0),MATCH(J$1,NoSettings!$C$1:$AG$1,0))</f>
        <v>0</v>
      </c>
      <c r="K275" s="3">
        <f t="array" ref="K275">INDEX(NoSettings!$C$2:$AG$1459,MATCH($A275,NoSettings!$A$2:$A$1459,0),MATCH(K$1,NoSettings!$C$1:$AG$1,0))</f>
        <v>0</v>
      </c>
      <c r="L275" s="3">
        <f t="array" ref="L275">INDEX(NoSettings!$C$2:$AG$1459,MATCH($A275,NoSettings!$A$2:$A$1459,0),MATCH(L$1,NoSettings!$C$1:$AG$1,0))</f>
        <v>0</v>
      </c>
      <c r="M275" s="3">
        <f t="array" ref="M275">INDEX(NoSettings!$C$2:$AG$1459,MATCH($A275,NoSettings!$A$2:$A$1459,0),MATCH(M$1,NoSettings!$C$1:$AG$1,0))</f>
        <v>0</v>
      </c>
      <c r="N275" s="3">
        <f t="array" ref="N275">INDEX(NoSettings!$C$2:$AG$1459,MATCH($A275,NoSettings!$A$2:$A$1459,0),MATCH(N$1,NoSettings!$C$1:$AG$1,0))</f>
        <v>0</v>
      </c>
      <c r="O275" s="3">
        <f t="array" ref="O275">INDEX(NoSettings!$C$2:$AG$1459,MATCH($A275,NoSettings!$A$2:$A$1459,0),MATCH(O$1,NoSettings!$C$1:$AG$1,0))</f>
        <v>0</v>
      </c>
      <c r="P275" s="3">
        <f t="array" ref="P275">INDEX(NoSettings!$C$2:$AG$1459,MATCH($A275,NoSettings!$A$2:$A$1459,0),MATCH(P$1,NoSettings!$C$1:$AG$1,0))</f>
        <v>0</v>
      </c>
      <c r="Q275" s="3">
        <f t="array" ref="Q275">INDEX(NoSettings!$C$2:$AG$1459,MATCH($A275,NoSettings!$A$2:$A$1459,0),MATCH(Q$1,NoSettings!$C$1:$AG$1,0))</f>
        <v>0</v>
      </c>
      <c r="R275" s="3">
        <f t="array" ref="R275">INDEX(NoSettings!$C$2:$AG$1459,MATCH($A275,NoSettings!$A$2:$A$1459,0),MATCH(R$1,NoSettings!$C$1:$AG$1,0))</f>
        <v>0</v>
      </c>
      <c r="S275" s="3">
        <f t="array" ref="S275">INDEX(NoSettings!$C$2:$AG$1459,MATCH($A275,NoSettings!$A$2:$A$1459,0),MATCH(S$1,NoSettings!$C$1:$AG$1,0))</f>
        <v>0</v>
      </c>
      <c r="T275" s="3">
        <f t="array" ref="T275">INDEX(NoSettings!$C$2:$AG$1459,MATCH($A275,NoSettings!$A$2:$A$1459,0),MATCH(T$1,NoSettings!$C$1:$AG$1,0))</f>
        <v>0</v>
      </c>
      <c r="U275" s="3">
        <f t="array" ref="U275">INDEX(NoSettings!$C$2:$AG$1459,MATCH($A275,NoSettings!$A$2:$A$1459,0),MATCH(U$1,NoSettings!$C$1:$AG$1,0))</f>
        <v>0</v>
      </c>
      <c r="V275" s="3">
        <f t="array" ref="V275">INDEX(NoSettings!$C$2:$AG$1459,MATCH($A275,NoSettings!$A$2:$A$1459,0),MATCH(V$1,NoSettings!$C$1:$AG$1,0))</f>
        <v>0</v>
      </c>
      <c r="W275" s="3">
        <f t="array" ref="W275">INDEX(NoSettings!$C$2:$AG$1459,MATCH($A275,NoSettings!$A$2:$A$1459,0),MATCH(W$1,NoSettings!$C$1:$AG$1,0))</f>
        <v>0</v>
      </c>
      <c r="X275" s="3">
        <f t="array" ref="X275">INDEX(NoSettings!$C$2:$AG$1459,MATCH($A275,NoSettings!$A$2:$A$1459,0),MATCH(X$1,NoSettings!$C$1:$AG$1,0))</f>
        <v>0</v>
      </c>
      <c r="Y275" s="3">
        <f t="array" ref="Y275">INDEX(NoSettings!$C$2:$AG$1459,MATCH($A275,NoSettings!$A$2:$A$1459,0),MATCH(Y$1,NoSettings!$C$1:$AG$1,0))</f>
        <v>0</v>
      </c>
      <c r="Z275" s="3">
        <f t="array" ref="Z275">INDEX(NoSettings!$C$2:$AG$1459,MATCH($A275,NoSettings!$A$2:$A$1459,0),MATCH(Z$1,NoSettings!$C$1:$AG$1,0))</f>
        <v>0</v>
      </c>
      <c r="AA275" s="3">
        <f t="array" ref="AA275">INDEX(NoSettings!$C$2:$AG$1459,MATCH($A275,NoSettings!$A$2:$A$1459,0),MATCH(AA$1,NoSettings!$C$1:$AG$1,0))</f>
        <v>0</v>
      </c>
      <c r="AB275" s="3">
        <f t="array" ref="AB275">INDEX(NoSettings!$C$2:$AG$1459,MATCH($A275,NoSettings!$A$2:$A$1459,0),MATCH(AB$1,NoSettings!$C$1:$AG$1,0))</f>
        <v>0</v>
      </c>
      <c r="AC275" s="3">
        <f t="array" ref="AC275">INDEX(NoSettings!$C$2:$AG$1459,MATCH($A275,NoSettings!$A$2:$A$1459,0),MATCH(AC$1,NoSettings!$C$1:$AG$1,0))</f>
        <v>0</v>
      </c>
      <c r="AD275" s="3">
        <f t="array" ref="AD275">INDEX(NoSettings!$C$2:$AG$1459,MATCH($A275,NoSettings!$A$2:$A$1459,0),MATCH(AD$1,NoSettings!$C$1:$AG$1,0))</f>
        <v>0</v>
      </c>
      <c r="AE275" s="3">
        <f t="array" ref="AE275">INDEX(NoSettings!$C$2:$AG$1459,MATCH($A275,NoSettings!$A$2:$A$1459,0),MATCH(AE$1,NoSettings!$C$1:$AG$1,0))</f>
        <v>0</v>
      </c>
      <c r="AF275" s="3">
        <f t="array" ref="AF275">INDEX(NoSettings!$C$2:$AG$1459,MATCH($A275,NoSettings!$A$2:$A$1459,0),MATCH(AF$1,NoSettings!$C$1:$AG$1,0))</f>
        <v>0</v>
      </c>
      <c r="AG275" s="3">
        <f t="array" ref="AG275">INDEX(NoSettings!$C$2:$AG$1459,MATCH($A275,NoSettings!$A$2:$A$1459,0),MATCH(AG$1,NoSettings!$C$1:$AG$1,0))</f>
        <v>0</v>
      </c>
      <c r="AH275" s="3">
        <f t="array" ref="AH275">INDEX(NoSettings!$C$2:$AG$1459,MATCH($A275,NoSettings!$A$2:$A$1459,0),MATCH(AH$1,NoSettings!$C$1:$AG$1,0))</f>
        <v>0</v>
      </c>
      <c r="AI275" s="3">
        <f t="array" ref="AI275">INDEX(NoSettings!$C$2:$AG$1459,MATCH($A275,NoSettings!$A$2:$A$1459,0),MATCH(AI$1,NoSettings!$C$1:$AG$1,0))</f>
        <v>0</v>
      </c>
      <c r="AJ275" s="3">
        <f t="array" ref="AJ275">INDEX(NoSettings!$C$2:$AG$1459,MATCH($A275,NoSettings!$A$2:$A$1459,0),MATCH(AJ$1,NoSettings!$C$1:$AG$1,0))</f>
        <v>0</v>
      </c>
      <c r="AK275" s="3">
        <f t="array" ref="AK275">INDEX(NoSettings!$C$2:$AG$1459,MATCH($A275,NoSettings!$A$2:$A$1459,0),MATCH(AK$1,NoSettings!$C$1:$AG$1,0))</f>
        <v>0</v>
      </c>
    </row>
    <row r="276" ht="15.75" hidden="1" customHeight="1">
      <c r="A276" s="3" t="s">
        <v>732</v>
      </c>
      <c r="B276" s="109" t="s">
        <v>156</v>
      </c>
      <c r="C276" s="109" t="s">
        <v>144</v>
      </c>
      <c r="D276" s="109" t="s">
        <v>142</v>
      </c>
      <c r="E276" s="109" t="s">
        <v>1947</v>
      </c>
      <c r="F276" s="109" t="s">
        <v>167</v>
      </c>
      <c r="G276" s="3">
        <f t="array" ref="G276">INDEX(NoSettings!$C$2:$AG$1459,MATCH($A276,NoSettings!$A$2:$A$1459,0),MATCH(G$1,NoSettings!$C$1:$AG$1,0))</f>
        <v>0</v>
      </c>
      <c r="H276" s="3">
        <f t="array" ref="H276">INDEX(NoSettings!$C$2:$AG$1459,MATCH($A276,NoSettings!$A$2:$A$1459,0),MATCH(H$1,NoSettings!$C$1:$AG$1,0))</f>
        <v>0</v>
      </c>
      <c r="I276" s="3">
        <f t="array" ref="I276">INDEX(NoSettings!$C$2:$AG$1459,MATCH($A276,NoSettings!$A$2:$A$1459,0),MATCH(I$1,NoSettings!$C$1:$AG$1,0))</f>
        <v>0</v>
      </c>
      <c r="J276" s="3">
        <f t="array" ref="J276">INDEX(NoSettings!$C$2:$AG$1459,MATCH($A276,NoSettings!$A$2:$A$1459,0),MATCH(J$1,NoSettings!$C$1:$AG$1,0))</f>
        <v>0</v>
      </c>
      <c r="K276" s="3">
        <f t="array" ref="K276">INDEX(NoSettings!$C$2:$AG$1459,MATCH($A276,NoSettings!$A$2:$A$1459,0),MATCH(K$1,NoSettings!$C$1:$AG$1,0))</f>
        <v>0</v>
      </c>
      <c r="L276" s="3">
        <f t="array" ref="L276">INDEX(NoSettings!$C$2:$AG$1459,MATCH($A276,NoSettings!$A$2:$A$1459,0),MATCH(L$1,NoSettings!$C$1:$AG$1,0))</f>
        <v>0</v>
      </c>
      <c r="M276" s="3">
        <f t="array" ref="M276">INDEX(NoSettings!$C$2:$AG$1459,MATCH($A276,NoSettings!$A$2:$A$1459,0),MATCH(M$1,NoSettings!$C$1:$AG$1,0))</f>
        <v>0</v>
      </c>
      <c r="N276" s="3">
        <f t="array" ref="N276">INDEX(NoSettings!$C$2:$AG$1459,MATCH($A276,NoSettings!$A$2:$A$1459,0),MATCH(N$1,NoSettings!$C$1:$AG$1,0))</f>
        <v>0</v>
      </c>
      <c r="O276" s="3">
        <f t="array" ref="O276">INDEX(NoSettings!$C$2:$AG$1459,MATCH($A276,NoSettings!$A$2:$A$1459,0),MATCH(O$1,NoSettings!$C$1:$AG$1,0))</f>
        <v>0</v>
      </c>
      <c r="P276" s="3">
        <f t="array" ref="P276">INDEX(NoSettings!$C$2:$AG$1459,MATCH($A276,NoSettings!$A$2:$A$1459,0),MATCH(P$1,NoSettings!$C$1:$AG$1,0))</f>
        <v>0</v>
      </c>
      <c r="Q276" s="3">
        <f t="array" ref="Q276">INDEX(NoSettings!$C$2:$AG$1459,MATCH($A276,NoSettings!$A$2:$A$1459,0),MATCH(Q$1,NoSettings!$C$1:$AG$1,0))</f>
        <v>0</v>
      </c>
      <c r="R276" s="3">
        <f t="array" ref="R276">INDEX(NoSettings!$C$2:$AG$1459,MATCH($A276,NoSettings!$A$2:$A$1459,0),MATCH(R$1,NoSettings!$C$1:$AG$1,0))</f>
        <v>0</v>
      </c>
      <c r="S276" s="3">
        <f t="array" ref="S276">INDEX(NoSettings!$C$2:$AG$1459,MATCH($A276,NoSettings!$A$2:$A$1459,0),MATCH(S$1,NoSettings!$C$1:$AG$1,0))</f>
        <v>0</v>
      </c>
      <c r="T276" s="3">
        <f t="array" ref="T276">INDEX(NoSettings!$C$2:$AG$1459,MATCH($A276,NoSettings!$A$2:$A$1459,0),MATCH(T$1,NoSettings!$C$1:$AG$1,0))</f>
        <v>0</v>
      </c>
      <c r="U276" s="3">
        <f t="array" ref="U276">INDEX(NoSettings!$C$2:$AG$1459,MATCH($A276,NoSettings!$A$2:$A$1459,0),MATCH(U$1,NoSettings!$C$1:$AG$1,0))</f>
        <v>0</v>
      </c>
      <c r="V276" s="3">
        <f t="array" ref="V276">INDEX(NoSettings!$C$2:$AG$1459,MATCH($A276,NoSettings!$A$2:$A$1459,0),MATCH(V$1,NoSettings!$C$1:$AG$1,0))</f>
        <v>0</v>
      </c>
      <c r="W276" s="3">
        <f t="array" ref="W276">INDEX(NoSettings!$C$2:$AG$1459,MATCH($A276,NoSettings!$A$2:$A$1459,0),MATCH(W$1,NoSettings!$C$1:$AG$1,0))</f>
        <v>0</v>
      </c>
      <c r="X276" s="3">
        <f t="array" ref="X276">INDEX(NoSettings!$C$2:$AG$1459,MATCH($A276,NoSettings!$A$2:$A$1459,0),MATCH(X$1,NoSettings!$C$1:$AG$1,0))</f>
        <v>0</v>
      </c>
      <c r="Y276" s="3">
        <f t="array" ref="Y276">INDEX(NoSettings!$C$2:$AG$1459,MATCH($A276,NoSettings!$A$2:$A$1459,0),MATCH(Y$1,NoSettings!$C$1:$AG$1,0))</f>
        <v>0</v>
      </c>
      <c r="Z276" s="3">
        <f t="array" ref="Z276">INDEX(NoSettings!$C$2:$AG$1459,MATCH($A276,NoSettings!$A$2:$A$1459,0),MATCH(Z$1,NoSettings!$C$1:$AG$1,0))</f>
        <v>0</v>
      </c>
      <c r="AA276" s="3">
        <f t="array" ref="AA276">INDEX(NoSettings!$C$2:$AG$1459,MATCH($A276,NoSettings!$A$2:$A$1459,0),MATCH(AA$1,NoSettings!$C$1:$AG$1,0))</f>
        <v>0</v>
      </c>
      <c r="AB276" s="3">
        <f t="array" ref="AB276">INDEX(NoSettings!$C$2:$AG$1459,MATCH($A276,NoSettings!$A$2:$A$1459,0),MATCH(AB$1,NoSettings!$C$1:$AG$1,0))</f>
        <v>0</v>
      </c>
      <c r="AC276" s="3">
        <f t="array" ref="AC276">INDEX(NoSettings!$C$2:$AG$1459,MATCH($A276,NoSettings!$A$2:$A$1459,0),MATCH(AC$1,NoSettings!$C$1:$AG$1,0))</f>
        <v>0</v>
      </c>
      <c r="AD276" s="3">
        <f t="array" ref="AD276">INDEX(NoSettings!$C$2:$AG$1459,MATCH($A276,NoSettings!$A$2:$A$1459,0),MATCH(AD$1,NoSettings!$C$1:$AG$1,0))</f>
        <v>0</v>
      </c>
      <c r="AE276" s="3">
        <f t="array" ref="AE276">INDEX(NoSettings!$C$2:$AG$1459,MATCH($A276,NoSettings!$A$2:$A$1459,0),MATCH(AE$1,NoSettings!$C$1:$AG$1,0))</f>
        <v>0</v>
      </c>
      <c r="AF276" s="3">
        <f t="array" ref="AF276">INDEX(NoSettings!$C$2:$AG$1459,MATCH($A276,NoSettings!$A$2:$A$1459,0),MATCH(AF$1,NoSettings!$C$1:$AG$1,0))</f>
        <v>0</v>
      </c>
      <c r="AG276" s="3">
        <f t="array" ref="AG276">INDEX(NoSettings!$C$2:$AG$1459,MATCH($A276,NoSettings!$A$2:$A$1459,0),MATCH(AG$1,NoSettings!$C$1:$AG$1,0))</f>
        <v>0</v>
      </c>
      <c r="AH276" s="3">
        <f t="array" ref="AH276">INDEX(NoSettings!$C$2:$AG$1459,MATCH($A276,NoSettings!$A$2:$A$1459,0),MATCH(AH$1,NoSettings!$C$1:$AG$1,0))</f>
        <v>0</v>
      </c>
      <c r="AI276" s="3">
        <f t="array" ref="AI276">INDEX(NoSettings!$C$2:$AG$1459,MATCH($A276,NoSettings!$A$2:$A$1459,0),MATCH(AI$1,NoSettings!$C$1:$AG$1,0))</f>
        <v>0</v>
      </c>
      <c r="AJ276" s="3">
        <f t="array" ref="AJ276">INDEX(NoSettings!$C$2:$AG$1459,MATCH($A276,NoSettings!$A$2:$A$1459,0),MATCH(AJ$1,NoSettings!$C$1:$AG$1,0))</f>
        <v>0</v>
      </c>
      <c r="AK276" s="3">
        <f t="array" ref="AK276">INDEX(NoSettings!$C$2:$AG$1459,MATCH($A276,NoSettings!$A$2:$A$1459,0),MATCH(AK$1,NoSettings!$C$1:$AG$1,0))</f>
        <v>0</v>
      </c>
    </row>
    <row r="277" ht="15.75" hidden="1" customHeight="1">
      <c r="A277" s="3" t="s">
        <v>733</v>
      </c>
      <c r="B277" s="109" t="s">
        <v>156</v>
      </c>
      <c r="C277" s="109" t="s">
        <v>144</v>
      </c>
      <c r="D277" s="109" t="s">
        <v>142</v>
      </c>
      <c r="E277" s="109" t="s">
        <v>1947</v>
      </c>
      <c r="F277" s="109" t="s">
        <v>168</v>
      </c>
      <c r="G277" s="3">
        <f t="array" ref="G277">INDEX(NoSettings!$C$2:$AG$1459,MATCH($A277,NoSettings!$A$2:$A$1459,0),MATCH(G$1,NoSettings!$C$1:$AG$1,0))</f>
        <v>0</v>
      </c>
      <c r="H277" s="3">
        <f t="array" ref="H277">INDEX(NoSettings!$C$2:$AG$1459,MATCH($A277,NoSettings!$A$2:$A$1459,0),MATCH(H$1,NoSettings!$C$1:$AG$1,0))</f>
        <v>0</v>
      </c>
      <c r="I277" s="3">
        <f t="array" ref="I277">INDEX(NoSettings!$C$2:$AG$1459,MATCH($A277,NoSettings!$A$2:$A$1459,0),MATCH(I$1,NoSettings!$C$1:$AG$1,0))</f>
        <v>0</v>
      </c>
      <c r="J277" s="3">
        <f t="array" ref="J277">INDEX(NoSettings!$C$2:$AG$1459,MATCH($A277,NoSettings!$A$2:$A$1459,0),MATCH(J$1,NoSettings!$C$1:$AG$1,0))</f>
        <v>0</v>
      </c>
      <c r="K277" s="3">
        <f t="array" ref="K277">INDEX(NoSettings!$C$2:$AG$1459,MATCH($A277,NoSettings!$A$2:$A$1459,0),MATCH(K$1,NoSettings!$C$1:$AG$1,0))</f>
        <v>0</v>
      </c>
      <c r="L277" s="3">
        <f t="array" ref="L277">INDEX(NoSettings!$C$2:$AG$1459,MATCH($A277,NoSettings!$A$2:$A$1459,0),MATCH(L$1,NoSettings!$C$1:$AG$1,0))</f>
        <v>295631</v>
      </c>
      <c r="M277" s="29">
        <f t="array" ref="M277">INDEX(NoSettings!$C$2:$AG$1459,MATCH($A277,NoSettings!$A$2:$A$1459,0),MATCH(M$1,NoSettings!$C$1:$AG$1,0))</f>
        <v>579378</v>
      </c>
      <c r="N277" s="29">
        <f t="array" ref="N277">INDEX(NoSettings!$C$2:$AG$1459,MATCH($A277,NoSettings!$A$2:$A$1459,0),MATCH(N$1,NoSettings!$C$1:$AG$1,0))</f>
        <v>1130000</v>
      </c>
      <c r="O277" s="29">
        <f t="array" ref="O277">INDEX(NoSettings!$C$2:$AG$1459,MATCH($A277,NoSettings!$A$2:$A$1459,0),MATCH(O$1,NoSettings!$C$1:$AG$1,0))</f>
        <v>1940000</v>
      </c>
      <c r="P277" s="29">
        <f t="array" ref="P277">INDEX(NoSettings!$C$2:$AG$1459,MATCH($A277,NoSettings!$A$2:$A$1459,0),MATCH(P$1,NoSettings!$C$1:$AG$1,0))</f>
        <v>3260000</v>
      </c>
      <c r="Q277" s="29">
        <f t="array" ref="Q277">INDEX(NoSettings!$C$2:$AG$1459,MATCH($A277,NoSettings!$A$2:$A$1459,0),MATCH(Q$1,NoSettings!$C$1:$AG$1,0))</f>
        <v>5050000</v>
      </c>
      <c r="R277" s="29">
        <f t="array" ref="R277">INDEX(NoSettings!$C$2:$AG$1459,MATCH($A277,NoSettings!$A$2:$A$1459,0),MATCH(R$1,NoSettings!$C$1:$AG$1,0))</f>
        <v>7530000</v>
      </c>
      <c r="S277" s="29">
        <f t="array" ref="S277">INDEX(NoSettings!$C$2:$AG$1459,MATCH($A277,NoSettings!$A$2:$A$1459,0),MATCH(S$1,NoSettings!$C$1:$AG$1,0))</f>
        <v>10900000</v>
      </c>
      <c r="T277" s="29">
        <f t="array" ref="T277">INDEX(NoSettings!$C$2:$AG$1459,MATCH($A277,NoSettings!$A$2:$A$1459,0),MATCH(T$1,NoSettings!$C$1:$AG$1,0))</f>
        <v>15400000</v>
      </c>
      <c r="U277" s="29">
        <f t="array" ref="U277">INDEX(NoSettings!$C$2:$AG$1459,MATCH($A277,NoSettings!$A$2:$A$1459,0),MATCH(U$1,NoSettings!$C$1:$AG$1,0))</f>
        <v>21100000</v>
      </c>
      <c r="V277" s="29">
        <f t="array" ref="V277">INDEX(NoSettings!$C$2:$AG$1459,MATCH($A277,NoSettings!$A$2:$A$1459,0),MATCH(V$1,NoSettings!$C$1:$AG$1,0))</f>
        <v>28200000</v>
      </c>
      <c r="W277" s="29">
        <f t="array" ref="W277">INDEX(NoSettings!$C$2:$AG$1459,MATCH($A277,NoSettings!$A$2:$A$1459,0),MATCH(W$1,NoSettings!$C$1:$AG$1,0))</f>
        <v>36800000</v>
      </c>
      <c r="X277" s="29">
        <f t="array" ref="X277">INDEX(NoSettings!$C$2:$AG$1459,MATCH($A277,NoSettings!$A$2:$A$1459,0),MATCH(X$1,NoSettings!$C$1:$AG$1,0))</f>
        <v>47100000</v>
      </c>
      <c r="Y277" s="29">
        <f t="array" ref="Y277">INDEX(NoSettings!$C$2:$AG$1459,MATCH($A277,NoSettings!$A$2:$A$1459,0),MATCH(Y$1,NoSettings!$C$1:$AG$1,0))</f>
        <v>59100000</v>
      </c>
      <c r="Z277" s="29">
        <f t="array" ref="Z277">INDEX(NoSettings!$C$2:$AG$1459,MATCH($A277,NoSettings!$A$2:$A$1459,0),MATCH(Z$1,NoSettings!$C$1:$AG$1,0))</f>
        <v>72700000</v>
      </c>
      <c r="AA277" s="29">
        <f t="array" ref="AA277">INDEX(NoSettings!$C$2:$AG$1459,MATCH($A277,NoSettings!$A$2:$A$1459,0),MATCH(AA$1,NoSettings!$C$1:$AG$1,0))</f>
        <v>87700000</v>
      </c>
      <c r="AB277" s="29">
        <f t="array" ref="AB277">INDEX(NoSettings!$C$2:$AG$1459,MATCH($A277,NoSettings!$A$2:$A$1459,0),MATCH(AB$1,NoSettings!$C$1:$AG$1,0))</f>
        <v>104000000</v>
      </c>
      <c r="AC277" s="29">
        <f t="array" ref="AC277">INDEX(NoSettings!$C$2:$AG$1459,MATCH($A277,NoSettings!$A$2:$A$1459,0),MATCH(AC$1,NoSettings!$C$1:$AG$1,0))</f>
        <v>122000000</v>
      </c>
      <c r="AD277" s="29">
        <f t="array" ref="AD277">INDEX(NoSettings!$C$2:$AG$1459,MATCH($A277,NoSettings!$A$2:$A$1459,0),MATCH(AD$1,NoSettings!$C$1:$AG$1,0))</f>
        <v>143000000</v>
      </c>
      <c r="AE277" s="29">
        <f t="array" ref="AE277">INDEX(NoSettings!$C$2:$AG$1459,MATCH($A277,NoSettings!$A$2:$A$1459,0),MATCH(AE$1,NoSettings!$C$1:$AG$1,0))</f>
        <v>166000000</v>
      </c>
      <c r="AF277" s="29">
        <f t="array" ref="AF277">INDEX(NoSettings!$C$2:$AG$1459,MATCH($A277,NoSettings!$A$2:$A$1459,0),MATCH(AF$1,NoSettings!$C$1:$AG$1,0))</f>
        <v>191000000</v>
      </c>
      <c r="AG277" s="29">
        <f t="array" ref="AG277">INDEX(NoSettings!$C$2:$AG$1459,MATCH($A277,NoSettings!$A$2:$A$1459,0),MATCH(AG$1,NoSettings!$C$1:$AG$1,0))</f>
        <v>218000000</v>
      </c>
      <c r="AH277" s="29">
        <f t="array" ref="AH277">INDEX(NoSettings!$C$2:$AG$1459,MATCH($A277,NoSettings!$A$2:$A$1459,0),MATCH(AH$1,NoSettings!$C$1:$AG$1,0))</f>
        <v>246000000</v>
      </c>
      <c r="AI277" s="29">
        <f t="array" ref="AI277">INDEX(NoSettings!$C$2:$AG$1459,MATCH($A277,NoSettings!$A$2:$A$1459,0),MATCH(AI$1,NoSettings!$C$1:$AG$1,0))</f>
        <v>275000000</v>
      </c>
      <c r="AJ277" s="29">
        <f t="array" ref="AJ277">INDEX(NoSettings!$C$2:$AG$1459,MATCH($A277,NoSettings!$A$2:$A$1459,0),MATCH(AJ$1,NoSettings!$C$1:$AG$1,0))</f>
        <v>307000000</v>
      </c>
      <c r="AK277" s="29">
        <f t="array" ref="AK277">INDEX(NoSettings!$C$2:$AG$1459,MATCH($A277,NoSettings!$A$2:$A$1459,0),MATCH(AK$1,NoSettings!$C$1:$AG$1,0))</f>
        <v>340000000</v>
      </c>
    </row>
    <row r="278" ht="15.75" hidden="1" customHeight="1">
      <c r="A278" s="3" t="s">
        <v>734</v>
      </c>
      <c r="B278" s="109" t="s">
        <v>156</v>
      </c>
      <c r="C278" s="109" t="s">
        <v>144</v>
      </c>
      <c r="D278" s="109" t="s">
        <v>143</v>
      </c>
      <c r="E278" s="109" t="s">
        <v>174</v>
      </c>
      <c r="F278" s="109" t="s">
        <v>159</v>
      </c>
      <c r="G278" s="29">
        <f t="array" ref="G278">INDEX(NoSettings!$C$2:$AG$1459,MATCH($A278,NoSettings!$A$2:$A$1459,0),MATCH(G$1,NoSettings!$C$1:$AG$1,0))</f>
        <v>23700000000</v>
      </c>
      <c r="H278" s="29">
        <f t="array" ref="H278">INDEX(NoSettings!$C$2:$AG$1459,MATCH($A278,NoSettings!$A$2:$A$1459,0),MATCH(H$1,NoSettings!$C$1:$AG$1,0))</f>
        <v>152000000000</v>
      </c>
      <c r="I278" s="29">
        <f t="array" ref="I278">INDEX(NoSettings!$C$2:$AG$1459,MATCH($A278,NoSettings!$A$2:$A$1459,0),MATCH(I$1,NoSettings!$C$1:$AG$1,0))</f>
        <v>442000000000</v>
      </c>
      <c r="J278" s="29">
        <f t="array" ref="J278">INDEX(NoSettings!$C$2:$AG$1459,MATCH($A278,NoSettings!$A$2:$A$1459,0),MATCH(J$1,NoSettings!$C$1:$AG$1,0))</f>
        <v>1050000000000</v>
      </c>
      <c r="K278" s="29">
        <f t="array" ref="K278">INDEX(NoSettings!$C$2:$AG$1459,MATCH($A278,NoSettings!$A$2:$A$1459,0),MATCH(K$1,NoSettings!$C$1:$AG$1,0))</f>
        <v>2240000000000</v>
      </c>
      <c r="L278" s="29">
        <f t="array" ref="L278">INDEX(NoSettings!$C$2:$AG$1459,MATCH($A278,NoSettings!$A$2:$A$1459,0),MATCH(L$1,NoSettings!$C$1:$AG$1,0))</f>
        <v>4160000000000</v>
      </c>
      <c r="M278" s="29">
        <f t="array" ref="M278">INDEX(NoSettings!$C$2:$AG$1459,MATCH($A278,NoSettings!$A$2:$A$1459,0),MATCH(M$1,NoSettings!$C$1:$AG$1,0))</f>
        <v>6840000000000</v>
      </c>
      <c r="N278" s="29">
        <f t="array" ref="N278">INDEX(NoSettings!$C$2:$AG$1459,MATCH($A278,NoSettings!$A$2:$A$1459,0),MATCH(N$1,NoSettings!$C$1:$AG$1,0))</f>
        <v>10200000000000</v>
      </c>
      <c r="O278" s="29">
        <f t="array" ref="O278">INDEX(NoSettings!$C$2:$AG$1459,MATCH($A278,NoSettings!$A$2:$A$1459,0),MATCH(O$1,NoSettings!$C$1:$AG$1,0))</f>
        <v>14200000000000</v>
      </c>
      <c r="P278" s="29">
        <f t="array" ref="P278">INDEX(NoSettings!$C$2:$AG$1459,MATCH($A278,NoSettings!$A$2:$A$1459,0),MATCH(P$1,NoSettings!$C$1:$AG$1,0))</f>
        <v>18900000000000</v>
      </c>
      <c r="Q278" s="29">
        <f t="array" ref="Q278">INDEX(NoSettings!$C$2:$AG$1459,MATCH($A278,NoSettings!$A$2:$A$1459,0),MATCH(Q$1,NoSettings!$C$1:$AG$1,0))</f>
        <v>24300000000000</v>
      </c>
      <c r="R278" s="29">
        <f t="array" ref="R278">INDEX(NoSettings!$C$2:$AG$1459,MATCH($A278,NoSettings!$A$2:$A$1459,0),MATCH(R$1,NoSettings!$C$1:$AG$1,0))</f>
        <v>30300000000000</v>
      </c>
      <c r="S278" s="29">
        <f t="array" ref="S278">INDEX(NoSettings!$C$2:$AG$1459,MATCH($A278,NoSettings!$A$2:$A$1459,0),MATCH(S$1,NoSettings!$C$1:$AG$1,0))</f>
        <v>37100000000000</v>
      </c>
      <c r="T278" s="29">
        <f t="array" ref="T278">INDEX(NoSettings!$C$2:$AG$1459,MATCH($A278,NoSettings!$A$2:$A$1459,0),MATCH(T$1,NoSettings!$C$1:$AG$1,0))</f>
        <v>44300000000000</v>
      </c>
      <c r="U278" s="29">
        <f t="array" ref="U278">INDEX(NoSettings!$C$2:$AG$1459,MATCH($A278,NoSettings!$A$2:$A$1459,0),MATCH(U$1,NoSettings!$C$1:$AG$1,0))</f>
        <v>52100000000000</v>
      </c>
      <c r="V278" s="29">
        <f t="array" ref="V278">INDEX(NoSettings!$C$2:$AG$1459,MATCH($A278,NoSettings!$A$2:$A$1459,0),MATCH(V$1,NoSettings!$C$1:$AG$1,0))</f>
        <v>60400000000000</v>
      </c>
      <c r="W278" s="29">
        <f t="array" ref="W278">INDEX(NoSettings!$C$2:$AG$1459,MATCH($A278,NoSettings!$A$2:$A$1459,0),MATCH(W$1,NoSettings!$C$1:$AG$1,0))</f>
        <v>69000000000000</v>
      </c>
      <c r="X278" s="29">
        <f t="array" ref="X278">INDEX(NoSettings!$C$2:$AG$1459,MATCH($A278,NoSettings!$A$2:$A$1459,0),MATCH(X$1,NoSettings!$C$1:$AG$1,0))</f>
        <v>78100000000000</v>
      </c>
      <c r="Y278" s="29">
        <f t="array" ref="Y278">INDEX(NoSettings!$C$2:$AG$1459,MATCH($A278,NoSettings!$A$2:$A$1459,0),MATCH(Y$1,NoSettings!$C$1:$AG$1,0))</f>
        <v>87600000000000</v>
      </c>
      <c r="Z278" s="29">
        <f t="array" ref="Z278">INDEX(NoSettings!$C$2:$AG$1459,MATCH($A278,NoSettings!$A$2:$A$1459,0),MATCH(Z$1,NoSettings!$C$1:$AG$1,0))</f>
        <v>97400000000000</v>
      </c>
      <c r="AA278" s="29">
        <f t="array" ref="AA278">INDEX(NoSettings!$C$2:$AG$1459,MATCH($A278,NoSettings!$A$2:$A$1459,0),MATCH(AA$1,NoSettings!$C$1:$AG$1,0))</f>
        <v>108000000000000</v>
      </c>
      <c r="AB278" s="29">
        <f t="array" ref="AB278">INDEX(NoSettings!$C$2:$AG$1459,MATCH($A278,NoSettings!$A$2:$A$1459,0),MATCH(AB$1,NoSettings!$C$1:$AG$1,0))</f>
        <v>118000000000000</v>
      </c>
      <c r="AC278" s="29">
        <f t="array" ref="AC278">INDEX(NoSettings!$C$2:$AG$1459,MATCH($A278,NoSettings!$A$2:$A$1459,0),MATCH(AC$1,NoSettings!$C$1:$AG$1,0))</f>
        <v>129000000000000</v>
      </c>
      <c r="AD278" s="29">
        <f t="array" ref="AD278">INDEX(NoSettings!$C$2:$AG$1459,MATCH($A278,NoSettings!$A$2:$A$1459,0),MATCH(AD$1,NoSettings!$C$1:$AG$1,0))</f>
        <v>140000000000000</v>
      </c>
      <c r="AE278" s="29">
        <f t="array" ref="AE278">INDEX(NoSettings!$C$2:$AG$1459,MATCH($A278,NoSettings!$A$2:$A$1459,0),MATCH(AE$1,NoSettings!$C$1:$AG$1,0))</f>
        <v>151000000000000</v>
      </c>
      <c r="AF278" s="29">
        <f t="array" ref="AF278">INDEX(NoSettings!$C$2:$AG$1459,MATCH($A278,NoSettings!$A$2:$A$1459,0),MATCH(AF$1,NoSettings!$C$1:$AG$1,0))</f>
        <v>162000000000000</v>
      </c>
      <c r="AG278" s="29">
        <f t="array" ref="AG278">INDEX(NoSettings!$C$2:$AG$1459,MATCH($A278,NoSettings!$A$2:$A$1459,0),MATCH(AG$1,NoSettings!$C$1:$AG$1,0))</f>
        <v>173000000000000</v>
      </c>
      <c r="AH278" s="29">
        <f t="array" ref="AH278">INDEX(NoSettings!$C$2:$AG$1459,MATCH($A278,NoSettings!$A$2:$A$1459,0),MATCH(AH$1,NoSettings!$C$1:$AG$1,0))</f>
        <v>185000000000000</v>
      </c>
      <c r="AI278" s="29">
        <f t="array" ref="AI278">INDEX(NoSettings!$C$2:$AG$1459,MATCH($A278,NoSettings!$A$2:$A$1459,0),MATCH(AI$1,NoSettings!$C$1:$AG$1,0))</f>
        <v>197000000000000</v>
      </c>
      <c r="AJ278" s="29">
        <f t="array" ref="AJ278">INDEX(NoSettings!$C$2:$AG$1459,MATCH($A278,NoSettings!$A$2:$A$1459,0),MATCH(AJ$1,NoSettings!$C$1:$AG$1,0))</f>
        <v>208000000000000</v>
      </c>
      <c r="AK278" s="29">
        <f t="array" ref="AK278">INDEX(NoSettings!$C$2:$AG$1459,MATCH($A278,NoSettings!$A$2:$A$1459,0),MATCH(AK$1,NoSettings!$C$1:$AG$1,0))</f>
        <v>220000000000000</v>
      </c>
    </row>
    <row r="279" ht="15.75" hidden="1" customHeight="1">
      <c r="A279" s="3" t="s">
        <v>735</v>
      </c>
      <c r="B279" s="109" t="s">
        <v>156</v>
      </c>
      <c r="C279" s="109" t="s">
        <v>144</v>
      </c>
      <c r="D279" s="109" t="s">
        <v>143</v>
      </c>
      <c r="E279" s="109" t="s">
        <v>174</v>
      </c>
      <c r="F279" s="109" t="s">
        <v>160</v>
      </c>
      <c r="G279" s="3">
        <f t="array" ref="G279">INDEX(NoSettings!$C$2:$AG$1459,MATCH($A279,NoSettings!$A$2:$A$1459,0),MATCH(G$1,NoSettings!$C$1:$AG$1,0))</f>
        <v>0</v>
      </c>
      <c r="H279" s="3">
        <f t="array" ref="H279">INDEX(NoSettings!$C$2:$AG$1459,MATCH($A279,NoSettings!$A$2:$A$1459,0),MATCH(H$1,NoSettings!$C$1:$AG$1,0))</f>
        <v>0</v>
      </c>
      <c r="I279" s="3">
        <f t="array" ref="I279">INDEX(NoSettings!$C$2:$AG$1459,MATCH($A279,NoSettings!$A$2:$A$1459,0),MATCH(I$1,NoSettings!$C$1:$AG$1,0))</f>
        <v>0</v>
      </c>
      <c r="J279" s="3">
        <f t="array" ref="J279">INDEX(NoSettings!$C$2:$AG$1459,MATCH($A279,NoSettings!$A$2:$A$1459,0),MATCH(J$1,NoSettings!$C$1:$AG$1,0))</f>
        <v>0</v>
      </c>
      <c r="K279" s="3">
        <f t="array" ref="K279">INDEX(NoSettings!$C$2:$AG$1459,MATCH($A279,NoSettings!$A$2:$A$1459,0),MATCH(K$1,NoSettings!$C$1:$AG$1,0))</f>
        <v>0</v>
      </c>
      <c r="L279" s="3">
        <f t="array" ref="L279">INDEX(NoSettings!$C$2:$AG$1459,MATCH($A279,NoSettings!$A$2:$A$1459,0),MATCH(L$1,NoSettings!$C$1:$AG$1,0))</f>
        <v>0</v>
      </c>
      <c r="M279" s="3">
        <f t="array" ref="M279">INDEX(NoSettings!$C$2:$AG$1459,MATCH($A279,NoSettings!$A$2:$A$1459,0),MATCH(M$1,NoSettings!$C$1:$AG$1,0))</f>
        <v>0</v>
      </c>
      <c r="N279" s="3">
        <f t="array" ref="N279">INDEX(NoSettings!$C$2:$AG$1459,MATCH($A279,NoSettings!$A$2:$A$1459,0),MATCH(N$1,NoSettings!$C$1:$AG$1,0))</f>
        <v>0</v>
      </c>
      <c r="O279" s="3">
        <f t="array" ref="O279">INDEX(NoSettings!$C$2:$AG$1459,MATCH($A279,NoSettings!$A$2:$A$1459,0),MATCH(O$1,NoSettings!$C$1:$AG$1,0))</f>
        <v>0</v>
      </c>
      <c r="P279" s="3">
        <f t="array" ref="P279">INDEX(NoSettings!$C$2:$AG$1459,MATCH($A279,NoSettings!$A$2:$A$1459,0),MATCH(P$1,NoSettings!$C$1:$AG$1,0))</f>
        <v>0</v>
      </c>
      <c r="Q279" s="3">
        <f t="array" ref="Q279">INDEX(NoSettings!$C$2:$AG$1459,MATCH($A279,NoSettings!$A$2:$A$1459,0),MATCH(Q$1,NoSettings!$C$1:$AG$1,0))</f>
        <v>0</v>
      </c>
      <c r="R279" s="3">
        <f t="array" ref="R279">INDEX(NoSettings!$C$2:$AG$1459,MATCH($A279,NoSettings!$A$2:$A$1459,0),MATCH(R$1,NoSettings!$C$1:$AG$1,0))</f>
        <v>0</v>
      </c>
      <c r="S279" s="3">
        <f t="array" ref="S279">INDEX(NoSettings!$C$2:$AG$1459,MATCH($A279,NoSettings!$A$2:$A$1459,0),MATCH(S$1,NoSettings!$C$1:$AG$1,0))</f>
        <v>0</v>
      </c>
      <c r="T279" s="3">
        <f t="array" ref="T279">INDEX(NoSettings!$C$2:$AG$1459,MATCH($A279,NoSettings!$A$2:$A$1459,0),MATCH(T$1,NoSettings!$C$1:$AG$1,0))</f>
        <v>0</v>
      </c>
      <c r="U279" s="3">
        <f t="array" ref="U279">INDEX(NoSettings!$C$2:$AG$1459,MATCH($A279,NoSettings!$A$2:$A$1459,0),MATCH(U$1,NoSettings!$C$1:$AG$1,0))</f>
        <v>0</v>
      </c>
      <c r="V279" s="3">
        <f t="array" ref="V279">INDEX(NoSettings!$C$2:$AG$1459,MATCH($A279,NoSettings!$A$2:$A$1459,0),MATCH(V$1,NoSettings!$C$1:$AG$1,0))</f>
        <v>0</v>
      </c>
      <c r="W279" s="3">
        <f t="array" ref="W279">INDEX(NoSettings!$C$2:$AG$1459,MATCH($A279,NoSettings!$A$2:$A$1459,0),MATCH(W$1,NoSettings!$C$1:$AG$1,0))</f>
        <v>0</v>
      </c>
      <c r="X279" s="3">
        <f t="array" ref="X279">INDEX(NoSettings!$C$2:$AG$1459,MATCH($A279,NoSettings!$A$2:$A$1459,0),MATCH(X$1,NoSettings!$C$1:$AG$1,0))</f>
        <v>0</v>
      </c>
      <c r="Y279" s="3">
        <f t="array" ref="Y279">INDEX(NoSettings!$C$2:$AG$1459,MATCH($A279,NoSettings!$A$2:$A$1459,0),MATCH(Y$1,NoSettings!$C$1:$AG$1,0))</f>
        <v>0</v>
      </c>
      <c r="Z279" s="3">
        <f t="array" ref="Z279">INDEX(NoSettings!$C$2:$AG$1459,MATCH($A279,NoSettings!$A$2:$A$1459,0),MATCH(Z$1,NoSettings!$C$1:$AG$1,0))</f>
        <v>0</v>
      </c>
      <c r="AA279" s="3">
        <f t="array" ref="AA279">INDEX(NoSettings!$C$2:$AG$1459,MATCH($A279,NoSettings!$A$2:$A$1459,0),MATCH(AA$1,NoSettings!$C$1:$AG$1,0))</f>
        <v>0</v>
      </c>
      <c r="AB279" s="3">
        <f t="array" ref="AB279">INDEX(NoSettings!$C$2:$AG$1459,MATCH($A279,NoSettings!$A$2:$A$1459,0),MATCH(AB$1,NoSettings!$C$1:$AG$1,0))</f>
        <v>0</v>
      </c>
      <c r="AC279" s="3">
        <f t="array" ref="AC279">INDEX(NoSettings!$C$2:$AG$1459,MATCH($A279,NoSettings!$A$2:$A$1459,0),MATCH(AC$1,NoSettings!$C$1:$AG$1,0))</f>
        <v>0</v>
      </c>
      <c r="AD279" s="3">
        <f t="array" ref="AD279">INDEX(NoSettings!$C$2:$AG$1459,MATCH($A279,NoSettings!$A$2:$A$1459,0),MATCH(AD$1,NoSettings!$C$1:$AG$1,0))</f>
        <v>0</v>
      </c>
      <c r="AE279" s="3">
        <f t="array" ref="AE279">INDEX(NoSettings!$C$2:$AG$1459,MATCH($A279,NoSettings!$A$2:$A$1459,0),MATCH(AE$1,NoSettings!$C$1:$AG$1,0))</f>
        <v>0</v>
      </c>
      <c r="AF279" s="3">
        <f t="array" ref="AF279">INDEX(NoSettings!$C$2:$AG$1459,MATCH($A279,NoSettings!$A$2:$A$1459,0),MATCH(AF$1,NoSettings!$C$1:$AG$1,0))</f>
        <v>0</v>
      </c>
      <c r="AG279" s="3">
        <f t="array" ref="AG279">INDEX(NoSettings!$C$2:$AG$1459,MATCH($A279,NoSettings!$A$2:$A$1459,0),MATCH(AG$1,NoSettings!$C$1:$AG$1,0))</f>
        <v>0</v>
      </c>
      <c r="AH279" s="3">
        <f t="array" ref="AH279">INDEX(NoSettings!$C$2:$AG$1459,MATCH($A279,NoSettings!$A$2:$A$1459,0),MATCH(AH$1,NoSettings!$C$1:$AG$1,0))</f>
        <v>0</v>
      </c>
      <c r="AI279" s="3">
        <f t="array" ref="AI279">INDEX(NoSettings!$C$2:$AG$1459,MATCH($A279,NoSettings!$A$2:$A$1459,0),MATCH(AI$1,NoSettings!$C$1:$AG$1,0))</f>
        <v>0</v>
      </c>
      <c r="AJ279" s="3">
        <f t="array" ref="AJ279">INDEX(NoSettings!$C$2:$AG$1459,MATCH($A279,NoSettings!$A$2:$A$1459,0),MATCH(AJ$1,NoSettings!$C$1:$AG$1,0))</f>
        <v>0</v>
      </c>
      <c r="AK279" s="3">
        <f t="array" ref="AK279">INDEX(NoSettings!$C$2:$AG$1459,MATCH($A279,NoSettings!$A$2:$A$1459,0),MATCH(AK$1,NoSettings!$C$1:$AG$1,0))</f>
        <v>0</v>
      </c>
    </row>
    <row r="280" ht="15.75" hidden="1" customHeight="1">
      <c r="A280" s="3" t="s">
        <v>736</v>
      </c>
      <c r="B280" s="109" t="s">
        <v>156</v>
      </c>
      <c r="C280" s="109" t="s">
        <v>144</v>
      </c>
      <c r="D280" s="109" t="s">
        <v>143</v>
      </c>
      <c r="E280" s="109" t="s">
        <v>174</v>
      </c>
      <c r="F280" s="109" t="s">
        <v>161</v>
      </c>
      <c r="G280" s="3">
        <f t="array" ref="G280">INDEX(NoSettings!$C$2:$AG$1459,MATCH($A280,NoSettings!$A$2:$A$1459,0),MATCH(G$1,NoSettings!$C$1:$AG$1,0))</f>
        <v>0</v>
      </c>
      <c r="H280" s="3">
        <f t="array" ref="H280">INDEX(NoSettings!$C$2:$AG$1459,MATCH($A280,NoSettings!$A$2:$A$1459,0),MATCH(H$1,NoSettings!$C$1:$AG$1,0))</f>
        <v>0</v>
      </c>
      <c r="I280" s="3">
        <f t="array" ref="I280">INDEX(NoSettings!$C$2:$AG$1459,MATCH($A280,NoSettings!$A$2:$A$1459,0),MATCH(I$1,NoSettings!$C$1:$AG$1,0))</f>
        <v>0</v>
      </c>
      <c r="J280" s="3">
        <f t="array" ref="J280">INDEX(NoSettings!$C$2:$AG$1459,MATCH($A280,NoSettings!$A$2:$A$1459,0),MATCH(J$1,NoSettings!$C$1:$AG$1,0))</f>
        <v>0</v>
      </c>
      <c r="K280" s="3">
        <f t="array" ref="K280">INDEX(NoSettings!$C$2:$AG$1459,MATCH($A280,NoSettings!$A$2:$A$1459,0),MATCH(K$1,NoSettings!$C$1:$AG$1,0))</f>
        <v>0</v>
      </c>
      <c r="L280" s="3">
        <f t="array" ref="L280">INDEX(NoSettings!$C$2:$AG$1459,MATCH($A280,NoSettings!$A$2:$A$1459,0),MATCH(L$1,NoSettings!$C$1:$AG$1,0))</f>
        <v>0</v>
      </c>
      <c r="M280" s="3">
        <f t="array" ref="M280">INDEX(NoSettings!$C$2:$AG$1459,MATCH($A280,NoSettings!$A$2:$A$1459,0),MATCH(M$1,NoSettings!$C$1:$AG$1,0))</f>
        <v>0</v>
      </c>
      <c r="N280" s="3">
        <f t="array" ref="N280">INDEX(NoSettings!$C$2:$AG$1459,MATCH($A280,NoSettings!$A$2:$A$1459,0),MATCH(N$1,NoSettings!$C$1:$AG$1,0))</f>
        <v>0</v>
      </c>
      <c r="O280" s="3">
        <f t="array" ref="O280">INDEX(NoSettings!$C$2:$AG$1459,MATCH($A280,NoSettings!$A$2:$A$1459,0),MATCH(O$1,NoSettings!$C$1:$AG$1,0))</f>
        <v>0</v>
      </c>
      <c r="P280" s="3">
        <f t="array" ref="P280">INDEX(NoSettings!$C$2:$AG$1459,MATCH($A280,NoSettings!$A$2:$A$1459,0),MATCH(P$1,NoSettings!$C$1:$AG$1,0))</f>
        <v>0</v>
      </c>
      <c r="Q280" s="3">
        <f t="array" ref="Q280">INDEX(NoSettings!$C$2:$AG$1459,MATCH($A280,NoSettings!$A$2:$A$1459,0),MATCH(Q$1,NoSettings!$C$1:$AG$1,0))</f>
        <v>0</v>
      </c>
      <c r="R280" s="3">
        <f t="array" ref="R280">INDEX(NoSettings!$C$2:$AG$1459,MATCH($A280,NoSettings!$A$2:$A$1459,0),MATCH(R$1,NoSettings!$C$1:$AG$1,0))</f>
        <v>0</v>
      </c>
      <c r="S280" s="3">
        <f t="array" ref="S280">INDEX(NoSettings!$C$2:$AG$1459,MATCH($A280,NoSettings!$A$2:$A$1459,0),MATCH(S$1,NoSettings!$C$1:$AG$1,0))</f>
        <v>0</v>
      </c>
      <c r="T280" s="3">
        <f t="array" ref="T280">INDEX(NoSettings!$C$2:$AG$1459,MATCH($A280,NoSettings!$A$2:$A$1459,0),MATCH(T$1,NoSettings!$C$1:$AG$1,0))</f>
        <v>0</v>
      </c>
      <c r="U280" s="3">
        <f t="array" ref="U280">INDEX(NoSettings!$C$2:$AG$1459,MATCH($A280,NoSettings!$A$2:$A$1459,0),MATCH(U$1,NoSettings!$C$1:$AG$1,0))</f>
        <v>0</v>
      </c>
      <c r="V280" s="3">
        <f t="array" ref="V280">INDEX(NoSettings!$C$2:$AG$1459,MATCH($A280,NoSettings!$A$2:$A$1459,0),MATCH(V$1,NoSettings!$C$1:$AG$1,0))</f>
        <v>0</v>
      </c>
      <c r="W280" s="3">
        <f t="array" ref="W280">INDEX(NoSettings!$C$2:$AG$1459,MATCH($A280,NoSettings!$A$2:$A$1459,0),MATCH(W$1,NoSettings!$C$1:$AG$1,0))</f>
        <v>0</v>
      </c>
      <c r="X280" s="3">
        <f t="array" ref="X280">INDEX(NoSettings!$C$2:$AG$1459,MATCH($A280,NoSettings!$A$2:$A$1459,0),MATCH(X$1,NoSettings!$C$1:$AG$1,0))</f>
        <v>0</v>
      </c>
      <c r="Y280" s="3">
        <f t="array" ref="Y280">INDEX(NoSettings!$C$2:$AG$1459,MATCH($A280,NoSettings!$A$2:$A$1459,0),MATCH(Y$1,NoSettings!$C$1:$AG$1,0))</f>
        <v>0</v>
      </c>
      <c r="Z280" s="3">
        <f t="array" ref="Z280">INDEX(NoSettings!$C$2:$AG$1459,MATCH($A280,NoSettings!$A$2:$A$1459,0),MATCH(Z$1,NoSettings!$C$1:$AG$1,0))</f>
        <v>0</v>
      </c>
      <c r="AA280" s="3">
        <f t="array" ref="AA280">INDEX(NoSettings!$C$2:$AG$1459,MATCH($A280,NoSettings!$A$2:$A$1459,0),MATCH(AA$1,NoSettings!$C$1:$AG$1,0))</f>
        <v>0</v>
      </c>
      <c r="AB280" s="3">
        <f t="array" ref="AB280">INDEX(NoSettings!$C$2:$AG$1459,MATCH($A280,NoSettings!$A$2:$A$1459,0),MATCH(AB$1,NoSettings!$C$1:$AG$1,0))</f>
        <v>0</v>
      </c>
      <c r="AC280" s="3">
        <f t="array" ref="AC280">INDEX(NoSettings!$C$2:$AG$1459,MATCH($A280,NoSettings!$A$2:$A$1459,0),MATCH(AC$1,NoSettings!$C$1:$AG$1,0))</f>
        <v>0</v>
      </c>
      <c r="AD280" s="3">
        <f t="array" ref="AD280">INDEX(NoSettings!$C$2:$AG$1459,MATCH($A280,NoSettings!$A$2:$A$1459,0),MATCH(AD$1,NoSettings!$C$1:$AG$1,0))</f>
        <v>0</v>
      </c>
      <c r="AE280" s="3">
        <f t="array" ref="AE280">INDEX(NoSettings!$C$2:$AG$1459,MATCH($A280,NoSettings!$A$2:$A$1459,0),MATCH(AE$1,NoSettings!$C$1:$AG$1,0))</f>
        <v>0</v>
      </c>
      <c r="AF280" s="3">
        <f t="array" ref="AF280">INDEX(NoSettings!$C$2:$AG$1459,MATCH($A280,NoSettings!$A$2:$A$1459,0),MATCH(AF$1,NoSettings!$C$1:$AG$1,0))</f>
        <v>0</v>
      </c>
      <c r="AG280" s="3">
        <f t="array" ref="AG280">INDEX(NoSettings!$C$2:$AG$1459,MATCH($A280,NoSettings!$A$2:$A$1459,0),MATCH(AG$1,NoSettings!$C$1:$AG$1,0))</f>
        <v>0</v>
      </c>
      <c r="AH280" s="3">
        <f t="array" ref="AH280">INDEX(NoSettings!$C$2:$AG$1459,MATCH($A280,NoSettings!$A$2:$A$1459,0),MATCH(AH$1,NoSettings!$C$1:$AG$1,0))</f>
        <v>0</v>
      </c>
      <c r="AI280" s="3">
        <f t="array" ref="AI280">INDEX(NoSettings!$C$2:$AG$1459,MATCH($A280,NoSettings!$A$2:$A$1459,0),MATCH(AI$1,NoSettings!$C$1:$AG$1,0))</f>
        <v>0</v>
      </c>
      <c r="AJ280" s="3">
        <f t="array" ref="AJ280">INDEX(NoSettings!$C$2:$AG$1459,MATCH($A280,NoSettings!$A$2:$A$1459,0),MATCH(AJ$1,NoSettings!$C$1:$AG$1,0))</f>
        <v>0</v>
      </c>
      <c r="AK280" s="3">
        <f t="array" ref="AK280">INDEX(NoSettings!$C$2:$AG$1459,MATCH($A280,NoSettings!$A$2:$A$1459,0),MATCH(AK$1,NoSettings!$C$1:$AG$1,0))</f>
        <v>0</v>
      </c>
    </row>
    <row r="281" ht="15.75" hidden="1" customHeight="1">
      <c r="A281" s="3" t="s">
        <v>737</v>
      </c>
      <c r="B281" s="109" t="s">
        <v>156</v>
      </c>
      <c r="C281" s="109" t="s">
        <v>144</v>
      </c>
      <c r="D281" s="109" t="s">
        <v>143</v>
      </c>
      <c r="E281" s="109" t="s">
        <v>174</v>
      </c>
      <c r="F281" s="109" t="s">
        <v>162</v>
      </c>
      <c r="G281" s="3">
        <f t="array" ref="G281">INDEX(NoSettings!$C$2:$AG$1459,MATCH($A281,NoSettings!$A$2:$A$1459,0),MATCH(G$1,NoSettings!$C$1:$AG$1,0))</f>
        <v>0</v>
      </c>
      <c r="H281" s="3">
        <f t="array" ref="H281">INDEX(NoSettings!$C$2:$AG$1459,MATCH($A281,NoSettings!$A$2:$A$1459,0),MATCH(H$1,NoSettings!$C$1:$AG$1,0))</f>
        <v>0</v>
      </c>
      <c r="I281" s="3">
        <f t="array" ref="I281">INDEX(NoSettings!$C$2:$AG$1459,MATCH($A281,NoSettings!$A$2:$A$1459,0),MATCH(I$1,NoSettings!$C$1:$AG$1,0))</f>
        <v>0</v>
      </c>
      <c r="J281" s="3">
        <f t="array" ref="J281">INDEX(NoSettings!$C$2:$AG$1459,MATCH($A281,NoSettings!$A$2:$A$1459,0),MATCH(J$1,NoSettings!$C$1:$AG$1,0))</f>
        <v>0</v>
      </c>
      <c r="K281" s="3">
        <f t="array" ref="K281">INDEX(NoSettings!$C$2:$AG$1459,MATCH($A281,NoSettings!$A$2:$A$1459,0),MATCH(K$1,NoSettings!$C$1:$AG$1,0))</f>
        <v>0</v>
      </c>
      <c r="L281" s="3">
        <f t="array" ref="L281">INDEX(NoSettings!$C$2:$AG$1459,MATCH($A281,NoSettings!$A$2:$A$1459,0),MATCH(L$1,NoSettings!$C$1:$AG$1,0))</f>
        <v>0</v>
      </c>
      <c r="M281" s="3">
        <f t="array" ref="M281">INDEX(NoSettings!$C$2:$AG$1459,MATCH($A281,NoSettings!$A$2:$A$1459,0),MATCH(M$1,NoSettings!$C$1:$AG$1,0))</f>
        <v>0</v>
      </c>
      <c r="N281" s="3">
        <f t="array" ref="N281">INDEX(NoSettings!$C$2:$AG$1459,MATCH($A281,NoSettings!$A$2:$A$1459,0),MATCH(N$1,NoSettings!$C$1:$AG$1,0))</f>
        <v>0</v>
      </c>
      <c r="O281" s="3">
        <f t="array" ref="O281">INDEX(NoSettings!$C$2:$AG$1459,MATCH($A281,NoSettings!$A$2:$A$1459,0),MATCH(O$1,NoSettings!$C$1:$AG$1,0))</f>
        <v>0</v>
      </c>
      <c r="P281" s="3">
        <f t="array" ref="P281">INDEX(NoSettings!$C$2:$AG$1459,MATCH($A281,NoSettings!$A$2:$A$1459,0),MATCH(P$1,NoSettings!$C$1:$AG$1,0))</f>
        <v>0</v>
      </c>
      <c r="Q281" s="3">
        <f t="array" ref="Q281">INDEX(NoSettings!$C$2:$AG$1459,MATCH($A281,NoSettings!$A$2:$A$1459,0),MATCH(Q$1,NoSettings!$C$1:$AG$1,0))</f>
        <v>0</v>
      </c>
      <c r="R281" s="3">
        <f t="array" ref="R281">INDEX(NoSettings!$C$2:$AG$1459,MATCH($A281,NoSettings!$A$2:$A$1459,0),MATCH(R$1,NoSettings!$C$1:$AG$1,0))</f>
        <v>0</v>
      </c>
      <c r="S281" s="3">
        <f t="array" ref="S281">INDEX(NoSettings!$C$2:$AG$1459,MATCH($A281,NoSettings!$A$2:$A$1459,0),MATCH(S$1,NoSettings!$C$1:$AG$1,0))</f>
        <v>0</v>
      </c>
      <c r="T281" s="3">
        <f t="array" ref="T281">INDEX(NoSettings!$C$2:$AG$1459,MATCH($A281,NoSettings!$A$2:$A$1459,0),MATCH(T$1,NoSettings!$C$1:$AG$1,0))</f>
        <v>0</v>
      </c>
      <c r="U281" s="3">
        <f t="array" ref="U281">INDEX(NoSettings!$C$2:$AG$1459,MATCH($A281,NoSettings!$A$2:$A$1459,0),MATCH(U$1,NoSettings!$C$1:$AG$1,0))</f>
        <v>0</v>
      </c>
      <c r="V281" s="3">
        <f t="array" ref="V281">INDEX(NoSettings!$C$2:$AG$1459,MATCH($A281,NoSettings!$A$2:$A$1459,0),MATCH(V$1,NoSettings!$C$1:$AG$1,0))</f>
        <v>0</v>
      </c>
      <c r="W281" s="3">
        <f t="array" ref="W281">INDEX(NoSettings!$C$2:$AG$1459,MATCH($A281,NoSettings!$A$2:$A$1459,0),MATCH(W$1,NoSettings!$C$1:$AG$1,0))</f>
        <v>0</v>
      </c>
      <c r="X281" s="3">
        <f t="array" ref="X281">INDEX(NoSettings!$C$2:$AG$1459,MATCH($A281,NoSettings!$A$2:$A$1459,0),MATCH(X$1,NoSettings!$C$1:$AG$1,0))</f>
        <v>0</v>
      </c>
      <c r="Y281" s="3">
        <f t="array" ref="Y281">INDEX(NoSettings!$C$2:$AG$1459,MATCH($A281,NoSettings!$A$2:$A$1459,0),MATCH(Y$1,NoSettings!$C$1:$AG$1,0))</f>
        <v>0</v>
      </c>
      <c r="Z281" s="3">
        <f t="array" ref="Z281">INDEX(NoSettings!$C$2:$AG$1459,MATCH($A281,NoSettings!$A$2:$A$1459,0),MATCH(Z$1,NoSettings!$C$1:$AG$1,0))</f>
        <v>0</v>
      </c>
      <c r="AA281" s="3">
        <f t="array" ref="AA281">INDEX(NoSettings!$C$2:$AG$1459,MATCH($A281,NoSettings!$A$2:$A$1459,0),MATCH(AA$1,NoSettings!$C$1:$AG$1,0))</f>
        <v>0</v>
      </c>
      <c r="AB281" s="3">
        <f t="array" ref="AB281">INDEX(NoSettings!$C$2:$AG$1459,MATCH($A281,NoSettings!$A$2:$A$1459,0),MATCH(AB$1,NoSettings!$C$1:$AG$1,0))</f>
        <v>0</v>
      </c>
      <c r="AC281" s="3">
        <f t="array" ref="AC281">INDEX(NoSettings!$C$2:$AG$1459,MATCH($A281,NoSettings!$A$2:$A$1459,0),MATCH(AC$1,NoSettings!$C$1:$AG$1,0))</f>
        <v>0</v>
      </c>
      <c r="AD281" s="3">
        <f t="array" ref="AD281">INDEX(NoSettings!$C$2:$AG$1459,MATCH($A281,NoSettings!$A$2:$A$1459,0),MATCH(AD$1,NoSettings!$C$1:$AG$1,0))</f>
        <v>0</v>
      </c>
      <c r="AE281" s="3">
        <f t="array" ref="AE281">INDEX(NoSettings!$C$2:$AG$1459,MATCH($A281,NoSettings!$A$2:$A$1459,0),MATCH(AE$1,NoSettings!$C$1:$AG$1,0))</f>
        <v>0</v>
      </c>
      <c r="AF281" s="3">
        <f t="array" ref="AF281">INDEX(NoSettings!$C$2:$AG$1459,MATCH($A281,NoSettings!$A$2:$A$1459,0),MATCH(AF$1,NoSettings!$C$1:$AG$1,0))</f>
        <v>0</v>
      </c>
      <c r="AG281" s="3">
        <f t="array" ref="AG281">INDEX(NoSettings!$C$2:$AG$1459,MATCH($A281,NoSettings!$A$2:$A$1459,0),MATCH(AG$1,NoSettings!$C$1:$AG$1,0))</f>
        <v>0</v>
      </c>
      <c r="AH281" s="3">
        <f t="array" ref="AH281">INDEX(NoSettings!$C$2:$AG$1459,MATCH($A281,NoSettings!$A$2:$A$1459,0),MATCH(AH$1,NoSettings!$C$1:$AG$1,0))</f>
        <v>0</v>
      </c>
      <c r="AI281" s="3">
        <f t="array" ref="AI281">INDEX(NoSettings!$C$2:$AG$1459,MATCH($A281,NoSettings!$A$2:$A$1459,0),MATCH(AI$1,NoSettings!$C$1:$AG$1,0))</f>
        <v>0</v>
      </c>
      <c r="AJ281" s="3">
        <f t="array" ref="AJ281">INDEX(NoSettings!$C$2:$AG$1459,MATCH($A281,NoSettings!$A$2:$A$1459,0),MATCH(AJ$1,NoSettings!$C$1:$AG$1,0))</f>
        <v>0</v>
      </c>
      <c r="AK281" s="3">
        <f t="array" ref="AK281">INDEX(NoSettings!$C$2:$AG$1459,MATCH($A281,NoSettings!$A$2:$A$1459,0),MATCH(AK$1,NoSettings!$C$1:$AG$1,0))</f>
        <v>0</v>
      </c>
    </row>
    <row r="282" ht="15.75" hidden="1" customHeight="1">
      <c r="A282" s="3" t="s">
        <v>738</v>
      </c>
      <c r="B282" s="109" t="s">
        <v>156</v>
      </c>
      <c r="C282" s="109" t="s">
        <v>144</v>
      </c>
      <c r="D282" s="109" t="s">
        <v>143</v>
      </c>
      <c r="E282" s="109" t="s">
        <v>174</v>
      </c>
      <c r="F282" s="109" t="s">
        <v>163</v>
      </c>
      <c r="G282" s="3">
        <f t="array" ref="G282">INDEX(NoSettings!$C$2:$AG$1459,MATCH($A282,NoSettings!$A$2:$A$1459,0),MATCH(G$1,NoSettings!$C$1:$AG$1,0))</f>
        <v>0</v>
      </c>
      <c r="H282" s="3">
        <f t="array" ref="H282">INDEX(NoSettings!$C$2:$AG$1459,MATCH($A282,NoSettings!$A$2:$A$1459,0),MATCH(H$1,NoSettings!$C$1:$AG$1,0))</f>
        <v>0</v>
      </c>
      <c r="I282" s="3">
        <f t="array" ref="I282">INDEX(NoSettings!$C$2:$AG$1459,MATCH($A282,NoSettings!$A$2:$A$1459,0),MATCH(I$1,NoSettings!$C$1:$AG$1,0))</f>
        <v>0</v>
      </c>
      <c r="J282" s="3">
        <f t="array" ref="J282">INDEX(NoSettings!$C$2:$AG$1459,MATCH($A282,NoSettings!$A$2:$A$1459,0),MATCH(J$1,NoSettings!$C$1:$AG$1,0))</f>
        <v>0</v>
      </c>
      <c r="K282" s="3">
        <f t="array" ref="K282">INDEX(NoSettings!$C$2:$AG$1459,MATCH($A282,NoSettings!$A$2:$A$1459,0),MATCH(K$1,NoSettings!$C$1:$AG$1,0))</f>
        <v>0</v>
      </c>
      <c r="L282" s="3">
        <f t="array" ref="L282">INDEX(NoSettings!$C$2:$AG$1459,MATCH($A282,NoSettings!$A$2:$A$1459,0),MATCH(L$1,NoSettings!$C$1:$AG$1,0))</f>
        <v>0</v>
      </c>
      <c r="M282" s="3">
        <f t="array" ref="M282">INDEX(NoSettings!$C$2:$AG$1459,MATCH($A282,NoSettings!$A$2:$A$1459,0),MATCH(M$1,NoSettings!$C$1:$AG$1,0))</f>
        <v>0</v>
      </c>
      <c r="N282" s="3">
        <f t="array" ref="N282">INDEX(NoSettings!$C$2:$AG$1459,MATCH($A282,NoSettings!$A$2:$A$1459,0),MATCH(N$1,NoSettings!$C$1:$AG$1,0))</f>
        <v>0</v>
      </c>
      <c r="O282" s="3">
        <f t="array" ref="O282">INDEX(NoSettings!$C$2:$AG$1459,MATCH($A282,NoSettings!$A$2:$A$1459,0),MATCH(O$1,NoSettings!$C$1:$AG$1,0))</f>
        <v>0</v>
      </c>
      <c r="P282" s="3">
        <f t="array" ref="P282">INDEX(NoSettings!$C$2:$AG$1459,MATCH($A282,NoSettings!$A$2:$A$1459,0),MATCH(P$1,NoSettings!$C$1:$AG$1,0))</f>
        <v>0</v>
      </c>
      <c r="Q282" s="3">
        <f t="array" ref="Q282">INDEX(NoSettings!$C$2:$AG$1459,MATCH($A282,NoSettings!$A$2:$A$1459,0),MATCH(Q$1,NoSettings!$C$1:$AG$1,0))</f>
        <v>0</v>
      </c>
      <c r="R282" s="3">
        <f t="array" ref="R282">INDEX(NoSettings!$C$2:$AG$1459,MATCH($A282,NoSettings!$A$2:$A$1459,0),MATCH(R$1,NoSettings!$C$1:$AG$1,0))</f>
        <v>0</v>
      </c>
      <c r="S282" s="3">
        <f t="array" ref="S282">INDEX(NoSettings!$C$2:$AG$1459,MATCH($A282,NoSettings!$A$2:$A$1459,0),MATCH(S$1,NoSettings!$C$1:$AG$1,0))</f>
        <v>0</v>
      </c>
      <c r="T282" s="3">
        <f t="array" ref="T282">INDEX(NoSettings!$C$2:$AG$1459,MATCH($A282,NoSettings!$A$2:$A$1459,0),MATCH(T$1,NoSettings!$C$1:$AG$1,0))</f>
        <v>0</v>
      </c>
      <c r="U282" s="3">
        <f t="array" ref="U282">INDEX(NoSettings!$C$2:$AG$1459,MATCH($A282,NoSettings!$A$2:$A$1459,0),MATCH(U$1,NoSettings!$C$1:$AG$1,0))</f>
        <v>0</v>
      </c>
      <c r="V282" s="3">
        <f t="array" ref="V282">INDEX(NoSettings!$C$2:$AG$1459,MATCH($A282,NoSettings!$A$2:$A$1459,0),MATCH(V$1,NoSettings!$C$1:$AG$1,0))</f>
        <v>0</v>
      </c>
      <c r="W282" s="3">
        <f t="array" ref="W282">INDEX(NoSettings!$C$2:$AG$1459,MATCH($A282,NoSettings!$A$2:$A$1459,0),MATCH(W$1,NoSettings!$C$1:$AG$1,0))</f>
        <v>0</v>
      </c>
      <c r="X282" s="3">
        <f t="array" ref="X282">INDEX(NoSettings!$C$2:$AG$1459,MATCH($A282,NoSettings!$A$2:$A$1459,0),MATCH(X$1,NoSettings!$C$1:$AG$1,0))</f>
        <v>0</v>
      </c>
      <c r="Y282" s="3">
        <f t="array" ref="Y282">INDEX(NoSettings!$C$2:$AG$1459,MATCH($A282,NoSettings!$A$2:$A$1459,0),MATCH(Y$1,NoSettings!$C$1:$AG$1,0))</f>
        <v>0</v>
      </c>
      <c r="Z282" s="3">
        <f t="array" ref="Z282">INDEX(NoSettings!$C$2:$AG$1459,MATCH($A282,NoSettings!$A$2:$A$1459,0),MATCH(Z$1,NoSettings!$C$1:$AG$1,0))</f>
        <v>0</v>
      </c>
      <c r="AA282" s="3">
        <f t="array" ref="AA282">INDEX(NoSettings!$C$2:$AG$1459,MATCH($A282,NoSettings!$A$2:$A$1459,0),MATCH(AA$1,NoSettings!$C$1:$AG$1,0))</f>
        <v>0</v>
      </c>
      <c r="AB282" s="3">
        <f t="array" ref="AB282">INDEX(NoSettings!$C$2:$AG$1459,MATCH($A282,NoSettings!$A$2:$A$1459,0),MATCH(AB$1,NoSettings!$C$1:$AG$1,0))</f>
        <v>0</v>
      </c>
      <c r="AC282" s="3">
        <f t="array" ref="AC282">INDEX(NoSettings!$C$2:$AG$1459,MATCH($A282,NoSettings!$A$2:$A$1459,0),MATCH(AC$1,NoSettings!$C$1:$AG$1,0))</f>
        <v>0</v>
      </c>
      <c r="AD282" s="3">
        <f t="array" ref="AD282">INDEX(NoSettings!$C$2:$AG$1459,MATCH($A282,NoSettings!$A$2:$A$1459,0),MATCH(AD$1,NoSettings!$C$1:$AG$1,0))</f>
        <v>0</v>
      </c>
      <c r="AE282" s="3">
        <f t="array" ref="AE282">INDEX(NoSettings!$C$2:$AG$1459,MATCH($A282,NoSettings!$A$2:$A$1459,0),MATCH(AE$1,NoSettings!$C$1:$AG$1,0))</f>
        <v>0</v>
      </c>
      <c r="AF282" s="3">
        <f t="array" ref="AF282">INDEX(NoSettings!$C$2:$AG$1459,MATCH($A282,NoSettings!$A$2:$A$1459,0),MATCH(AF$1,NoSettings!$C$1:$AG$1,0))</f>
        <v>0</v>
      </c>
      <c r="AG282" s="3">
        <f t="array" ref="AG282">INDEX(NoSettings!$C$2:$AG$1459,MATCH($A282,NoSettings!$A$2:$A$1459,0),MATCH(AG$1,NoSettings!$C$1:$AG$1,0))</f>
        <v>0</v>
      </c>
      <c r="AH282" s="3">
        <f t="array" ref="AH282">INDEX(NoSettings!$C$2:$AG$1459,MATCH($A282,NoSettings!$A$2:$A$1459,0),MATCH(AH$1,NoSettings!$C$1:$AG$1,0))</f>
        <v>0</v>
      </c>
      <c r="AI282" s="3">
        <f t="array" ref="AI282">INDEX(NoSettings!$C$2:$AG$1459,MATCH($A282,NoSettings!$A$2:$A$1459,0),MATCH(AI$1,NoSettings!$C$1:$AG$1,0))</f>
        <v>0</v>
      </c>
      <c r="AJ282" s="3">
        <f t="array" ref="AJ282">INDEX(NoSettings!$C$2:$AG$1459,MATCH($A282,NoSettings!$A$2:$A$1459,0),MATCH(AJ$1,NoSettings!$C$1:$AG$1,0))</f>
        <v>0</v>
      </c>
      <c r="AK282" s="3">
        <f t="array" ref="AK282">INDEX(NoSettings!$C$2:$AG$1459,MATCH($A282,NoSettings!$A$2:$A$1459,0),MATCH(AK$1,NoSettings!$C$1:$AG$1,0))</f>
        <v>0</v>
      </c>
    </row>
    <row r="283" ht="15.75" hidden="1" customHeight="1">
      <c r="A283" s="3" t="s">
        <v>739</v>
      </c>
      <c r="B283" s="109" t="s">
        <v>156</v>
      </c>
      <c r="C283" s="109" t="s">
        <v>144</v>
      </c>
      <c r="D283" s="109" t="s">
        <v>143</v>
      </c>
      <c r="E283" s="109" t="s">
        <v>174</v>
      </c>
      <c r="F283" s="109" t="s">
        <v>164</v>
      </c>
      <c r="G283" s="3">
        <f t="array" ref="G283">INDEX(NoSettings!$C$2:$AG$1459,MATCH($A283,NoSettings!$A$2:$A$1459,0),MATCH(G$1,NoSettings!$C$1:$AG$1,0))</f>
        <v>0</v>
      </c>
      <c r="H283" s="3">
        <f t="array" ref="H283">INDEX(NoSettings!$C$2:$AG$1459,MATCH($A283,NoSettings!$A$2:$A$1459,0),MATCH(H$1,NoSettings!$C$1:$AG$1,0))</f>
        <v>0</v>
      </c>
      <c r="I283" s="3">
        <f t="array" ref="I283">INDEX(NoSettings!$C$2:$AG$1459,MATCH($A283,NoSettings!$A$2:$A$1459,0),MATCH(I$1,NoSettings!$C$1:$AG$1,0))</f>
        <v>0</v>
      </c>
      <c r="J283" s="3">
        <f t="array" ref="J283">INDEX(NoSettings!$C$2:$AG$1459,MATCH($A283,NoSettings!$A$2:$A$1459,0),MATCH(J$1,NoSettings!$C$1:$AG$1,0))</f>
        <v>0</v>
      </c>
      <c r="K283" s="3">
        <f t="array" ref="K283">INDEX(NoSettings!$C$2:$AG$1459,MATCH($A283,NoSettings!$A$2:$A$1459,0),MATCH(K$1,NoSettings!$C$1:$AG$1,0))</f>
        <v>0</v>
      </c>
      <c r="L283" s="3">
        <f t="array" ref="L283">INDEX(NoSettings!$C$2:$AG$1459,MATCH($A283,NoSettings!$A$2:$A$1459,0),MATCH(L$1,NoSettings!$C$1:$AG$1,0))</f>
        <v>0</v>
      </c>
      <c r="M283" s="3">
        <f t="array" ref="M283">INDEX(NoSettings!$C$2:$AG$1459,MATCH($A283,NoSettings!$A$2:$A$1459,0),MATCH(M$1,NoSettings!$C$1:$AG$1,0))</f>
        <v>0</v>
      </c>
      <c r="N283" s="3">
        <f t="array" ref="N283">INDEX(NoSettings!$C$2:$AG$1459,MATCH($A283,NoSettings!$A$2:$A$1459,0),MATCH(N$1,NoSettings!$C$1:$AG$1,0))</f>
        <v>0</v>
      </c>
      <c r="O283" s="3">
        <f t="array" ref="O283">INDEX(NoSettings!$C$2:$AG$1459,MATCH($A283,NoSettings!$A$2:$A$1459,0),MATCH(O$1,NoSettings!$C$1:$AG$1,0))</f>
        <v>0</v>
      </c>
      <c r="P283" s="3">
        <f t="array" ref="P283">INDEX(NoSettings!$C$2:$AG$1459,MATCH($A283,NoSettings!$A$2:$A$1459,0),MATCH(P$1,NoSettings!$C$1:$AG$1,0))</f>
        <v>0</v>
      </c>
      <c r="Q283" s="3">
        <f t="array" ref="Q283">INDEX(NoSettings!$C$2:$AG$1459,MATCH($A283,NoSettings!$A$2:$A$1459,0),MATCH(Q$1,NoSettings!$C$1:$AG$1,0))</f>
        <v>0</v>
      </c>
      <c r="R283" s="3">
        <f t="array" ref="R283">INDEX(NoSettings!$C$2:$AG$1459,MATCH($A283,NoSettings!$A$2:$A$1459,0),MATCH(R$1,NoSettings!$C$1:$AG$1,0))</f>
        <v>0</v>
      </c>
      <c r="S283" s="3">
        <f t="array" ref="S283">INDEX(NoSettings!$C$2:$AG$1459,MATCH($A283,NoSettings!$A$2:$A$1459,0),MATCH(S$1,NoSettings!$C$1:$AG$1,0))</f>
        <v>0</v>
      </c>
      <c r="T283" s="3">
        <f t="array" ref="T283">INDEX(NoSettings!$C$2:$AG$1459,MATCH($A283,NoSettings!$A$2:$A$1459,0),MATCH(T$1,NoSettings!$C$1:$AG$1,0))</f>
        <v>0</v>
      </c>
      <c r="U283" s="3">
        <f t="array" ref="U283">INDEX(NoSettings!$C$2:$AG$1459,MATCH($A283,NoSettings!$A$2:$A$1459,0),MATCH(U$1,NoSettings!$C$1:$AG$1,0))</f>
        <v>0</v>
      </c>
      <c r="V283" s="3">
        <f t="array" ref="V283">INDEX(NoSettings!$C$2:$AG$1459,MATCH($A283,NoSettings!$A$2:$A$1459,0),MATCH(V$1,NoSettings!$C$1:$AG$1,0))</f>
        <v>0</v>
      </c>
      <c r="W283" s="3">
        <f t="array" ref="W283">INDEX(NoSettings!$C$2:$AG$1459,MATCH($A283,NoSettings!$A$2:$A$1459,0),MATCH(W$1,NoSettings!$C$1:$AG$1,0))</f>
        <v>0</v>
      </c>
      <c r="X283" s="3">
        <f t="array" ref="X283">INDEX(NoSettings!$C$2:$AG$1459,MATCH($A283,NoSettings!$A$2:$A$1459,0),MATCH(X$1,NoSettings!$C$1:$AG$1,0))</f>
        <v>0</v>
      </c>
      <c r="Y283" s="3">
        <f t="array" ref="Y283">INDEX(NoSettings!$C$2:$AG$1459,MATCH($A283,NoSettings!$A$2:$A$1459,0),MATCH(Y$1,NoSettings!$C$1:$AG$1,0))</f>
        <v>0</v>
      </c>
      <c r="Z283" s="3">
        <f t="array" ref="Z283">INDEX(NoSettings!$C$2:$AG$1459,MATCH($A283,NoSettings!$A$2:$A$1459,0),MATCH(Z$1,NoSettings!$C$1:$AG$1,0))</f>
        <v>0</v>
      </c>
      <c r="AA283" s="3">
        <f t="array" ref="AA283">INDEX(NoSettings!$C$2:$AG$1459,MATCH($A283,NoSettings!$A$2:$A$1459,0),MATCH(AA$1,NoSettings!$C$1:$AG$1,0))</f>
        <v>0</v>
      </c>
      <c r="AB283" s="3">
        <f t="array" ref="AB283">INDEX(NoSettings!$C$2:$AG$1459,MATCH($A283,NoSettings!$A$2:$A$1459,0),MATCH(AB$1,NoSettings!$C$1:$AG$1,0))</f>
        <v>0</v>
      </c>
      <c r="AC283" s="3">
        <f t="array" ref="AC283">INDEX(NoSettings!$C$2:$AG$1459,MATCH($A283,NoSettings!$A$2:$A$1459,0),MATCH(AC$1,NoSettings!$C$1:$AG$1,0))</f>
        <v>0</v>
      </c>
      <c r="AD283" s="3">
        <f t="array" ref="AD283">INDEX(NoSettings!$C$2:$AG$1459,MATCH($A283,NoSettings!$A$2:$A$1459,0),MATCH(AD$1,NoSettings!$C$1:$AG$1,0))</f>
        <v>0</v>
      </c>
      <c r="AE283" s="3">
        <f t="array" ref="AE283">INDEX(NoSettings!$C$2:$AG$1459,MATCH($A283,NoSettings!$A$2:$A$1459,0),MATCH(AE$1,NoSettings!$C$1:$AG$1,0))</f>
        <v>0</v>
      </c>
      <c r="AF283" s="3">
        <f t="array" ref="AF283">INDEX(NoSettings!$C$2:$AG$1459,MATCH($A283,NoSettings!$A$2:$A$1459,0),MATCH(AF$1,NoSettings!$C$1:$AG$1,0))</f>
        <v>0</v>
      </c>
      <c r="AG283" s="3">
        <f t="array" ref="AG283">INDEX(NoSettings!$C$2:$AG$1459,MATCH($A283,NoSettings!$A$2:$A$1459,0),MATCH(AG$1,NoSettings!$C$1:$AG$1,0))</f>
        <v>0</v>
      </c>
      <c r="AH283" s="3">
        <f t="array" ref="AH283">INDEX(NoSettings!$C$2:$AG$1459,MATCH($A283,NoSettings!$A$2:$A$1459,0),MATCH(AH$1,NoSettings!$C$1:$AG$1,0))</f>
        <v>0</v>
      </c>
      <c r="AI283" s="3">
        <f t="array" ref="AI283">INDEX(NoSettings!$C$2:$AG$1459,MATCH($A283,NoSettings!$A$2:$A$1459,0),MATCH(AI$1,NoSettings!$C$1:$AG$1,0))</f>
        <v>0</v>
      </c>
      <c r="AJ283" s="3">
        <f t="array" ref="AJ283">INDEX(NoSettings!$C$2:$AG$1459,MATCH($A283,NoSettings!$A$2:$A$1459,0),MATCH(AJ$1,NoSettings!$C$1:$AG$1,0))</f>
        <v>0</v>
      </c>
      <c r="AK283" s="3">
        <f t="array" ref="AK283">INDEX(NoSettings!$C$2:$AG$1459,MATCH($A283,NoSettings!$A$2:$A$1459,0),MATCH(AK$1,NoSettings!$C$1:$AG$1,0))</f>
        <v>0</v>
      </c>
    </row>
    <row r="284" ht="15.75" hidden="1" customHeight="1">
      <c r="A284" s="3" t="s">
        <v>740</v>
      </c>
      <c r="B284" s="109" t="s">
        <v>156</v>
      </c>
      <c r="C284" s="109" t="s">
        <v>144</v>
      </c>
      <c r="D284" s="109" t="s">
        <v>143</v>
      </c>
      <c r="E284" s="109" t="s">
        <v>174</v>
      </c>
      <c r="F284" s="109" t="s">
        <v>165</v>
      </c>
      <c r="G284" s="3">
        <f t="array" ref="G284">INDEX(NoSettings!$C$2:$AG$1459,MATCH($A284,NoSettings!$A$2:$A$1459,0),MATCH(G$1,NoSettings!$C$1:$AG$1,0))</f>
        <v>0</v>
      </c>
      <c r="H284" s="3">
        <f t="array" ref="H284">INDEX(NoSettings!$C$2:$AG$1459,MATCH($A284,NoSettings!$A$2:$A$1459,0),MATCH(H$1,NoSettings!$C$1:$AG$1,0))</f>
        <v>0</v>
      </c>
      <c r="I284" s="3">
        <f t="array" ref="I284">INDEX(NoSettings!$C$2:$AG$1459,MATCH($A284,NoSettings!$A$2:$A$1459,0),MATCH(I$1,NoSettings!$C$1:$AG$1,0))</f>
        <v>0</v>
      </c>
      <c r="J284" s="3">
        <f t="array" ref="J284">INDEX(NoSettings!$C$2:$AG$1459,MATCH($A284,NoSettings!$A$2:$A$1459,0),MATCH(J$1,NoSettings!$C$1:$AG$1,0))</f>
        <v>0</v>
      </c>
      <c r="K284" s="3">
        <f t="array" ref="K284">INDEX(NoSettings!$C$2:$AG$1459,MATCH($A284,NoSettings!$A$2:$A$1459,0),MATCH(K$1,NoSettings!$C$1:$AG$1,0))</f>
        <v>0</v>
      </c>
      <c r="L284" s="3">
        <f t="array" ref="L284">INDEX(NoSettings!$C$2:$AG$1459,MATCH($A284,NoSettings!$A$2:$A$1459,0),MATCH(L$1,NoSettings!$C$1:$AG$1,0))</f>
        <v>0</v>
      </c>
      <c r="M284" s="3">
        <f t="array" ref="M284">INDEX(NoSettings!$C$2:$AG$1459,MATCH($A284,NoSettings!$A$2:$A$1459,0),MATCH(M$1,NoSettings!$C$1:$AG$1,0))</f>
        <v>0</v>
      </c>
      <c r="N284" s="3">
        <f t="array" ref="N284">INDEX(NoSettings!$C$2:$AG$1459,MATCH($A284,NoSettings!$A$2:$A$1459,0),MATCH(N$1,NoSettings!$C$1:$AG$1,0))</f>
        <v>0</v>
      </c>
      <c r="O284" s="3">
        <f t="array" ref="O284">INDEX(NoSettings!$C$2:$AG$1459,MATCH($A284,NoSettings!$A$2:$A$1459,0),MATCH(O$1,NoSettings!$C$1:$AG$1,0))</f>
        <v>0</v>
      </c>
      <c r="P284" s="3">
        <f t="array" ref="P284">INDEX(NoSettings!$C$2:$AG$1459,MATCH($A284,NoSettings!$A$2:$A$1459,0),MATCH(P$1,NoSettings!$C$1:$AG$1,0))</f>
        <v>0</v>
      </c>
      <c r="Q284" s="3">
        <f t="array" ref="Q284">INDEX(NoSettings!$C$2:$AG$1459,MATCH($A284,NoSettings!$A$2:$A$1459,0),MATCH(Q$1,NoSettings!$C$1:$AG$1,0))</f>
        <v>0</v>
      </c>
      <c r="R284" s="3">
        <f t="array" ref="R284">INDEX(NoSettings!$C$2:$AG$1459,MATCH($A284,NoSettings!$A$2:$A$1459,0),MATCH(R$1,NoSettings!$C$1:$AG$1,0))</f>
        <v>0</v>
      </c>
      <c r="S284" s="3">
        <f t="array" ref="S284">INDEX(NoSettings!$C$2:$AG$1459,MATCH($A284,NoSettings!$A$2:$A$1459,0),MATCH(S$1,NoSettings!$C$1:$AG$1,0))</f>
        <v>0</v>
      </c>
      <c r="T284" s="3">
        <f t="array" ref="T284">INDEX(NoSettings!$C$2:$AG$1459,MATCH($A284,NoSettings!$A$2:$A$1459,0),MATCH(T$1,NoSettings!$C$1:$AG$1,0))</f>
        <v>0</v>
      </c>
      <c r="U284" s="3">
        <f t="array" ref="U284">INDEX(NoSettings!$C$2:$AG$1459,MATCH($A284,NoSettings!$A$2:$A$1459,0),MATCH(U$1,NoSettings!$C$1:$AG$1,0))</f>
        <v>0</v>
      </c>
      <c r="V284" s="3">
        <f t="array" ref="V284">INDEX(NoSettings!$C$2:$AG$1459,MATCH($A284,NoSettings!$A$2:$A$1459,0),MATCH(V$1,NoSettings!$C$1:$AG$1,0))</f>
        <v>0</v>
      </c>
      <c r="W284" s="3">
        <f t="array" ref="W284">INDEX(NoSettings!$C$2:$AG$1459,MATCH($A284,NoSettings!$A$2:$A$1459,0),MATCH(W$1,NoSettings!$C$1:$AG$1,0))</f>
        <v>0</v>
      </c>
      <c r="X284" s="3">
        <f t="array" ref="X284">INDEX(NoSettings!$C$2:$AG$1459,MATCH($A284,NoSettings!$A$2:$A$1459,0),MATCH(X$1,NoSettings!$C$1:$AG$1,0))</f>
        <v>0</v>
      </c>
      <c r="Y284" s="3">
        <f t="array" ref="Y284">INDEX(NoSettings!$C$2:$AG$1459,MATCH($A284,NoSettings!$A$2:$A$1459,0),MATCH(Y$1,NoSettings!$C$1:$AG$1,0))</f>
        <v>0</v>
      </c>
      <c r="Z284" s="3">
        <f t="array" ref="Z284">INDEX(NoSettings!$C$2:$AG$1459,MATCH($A284,NoSettings!$A$2:$A$1459,0),MATCH(Z$1,NoSettings!$C$1:$AG$1,0))</f>
        <v>0</v>
      </c>
      <c r="AA284" s="3">
        <f t="array" ref="AA284">INDEX(NoSettings!$C$2:$AG$1459,MATCH($A284,NoSettings!$A$2:$A$1459,0),MATCH(AA$1,NoSettings!$C$1:$AG$1,0))</f>
        <v>0</v>
      </c>
      <c r="AB284" s="3">
        <f t="array" ref="AB284">INDEX(NoSettings!$C$2:$AG$1459,MATCH($A284,NoSettings!$A$2:$A$1459,0),MATCH(AB$1,NoSettings!$C$1:$AG$1,0))</f>
        <v>0</v>
      </c>
      <c r="AC284" s="3">
        <f t="array" ref="AC284">INDEX(NoSettings!$C$2:$AG$1459,MATCH($A284,NoSettings!$A$2:$A$1459,0),MATCH(AC$1,NoSettings!$C$1:$AG$1,0))</f>
        <v>0</v>
      </c>
      <c r="AD284" s="3">
        <f t="array" ref="AD284">INDEX(NoSettings!$C$2:$AG$1459,MATCH($A284,NoSettings!$A$2:$A$1459,0),MATCH(AD$1,NoSettings!$C$1:$AG$1,0))</f>
        <v>0</v>
      </c>
      <c r="AE284" s="3">
        <f t="array" ref="AE284">INDEX(NoSettings!$C$2:$AG$1459,MATCH($A284,NoSettings!$A$2:$A$1459,0),MATCH(AE$1,NoSettings!$C$1:$AG$1,0))</f>
        <v>0</v>
      </c>
      <c r="AF284" s="3">
        <f t="array" ref="AF284">INDEX(NoSettings!$C$2:$AG$1459,MATCH($A284,NoSettings!$A$2:$A$1459,0),MATCH(AF$1,NoSettings!$C$1:$AG$1,0))</f>
        <v>0</v>
      </c>
      <c r="AG284" s="3">
        <f t="array" ref="AG284">INDEX(NoSettings!$C$2:$AG$1459,MATCH($A284,NoSettings!$A$2:$A$1459,0),MATCH(AG$1,NoSettings!$C$1:$AG$1,0))</f>
        <v>0</v>
      </c>
      <c r="AH284" s="3">
        <f t="array" ref="AH284">INDEX(NoSettings!$C$2:$AG$1459,MATCH($A284,NoSettings!$A$2:$A$1459,0),MATCH(AH$1,NoSettings!$C$1:$AG$1,0))</f>
        <v>0</v>
      </c>
      <c r="AI284" s="3">
        <f t="array" ref="AI284">INDEX(NoSettings!$C$2:$AG$1459,MATCH($A284,NoSettings!$A$2:$A$1459,0),MATCH(AI$1,NoSettings!$C$1:$AG$1,0))</f>
        <v>0</v>
      </c>
      <c r="AJ284" s="3">
        <f t="array" ref="AJ284">INDEX(NoSettings!$C$2:$AG$1459,MATCH($A284,NoSettings!$A$2:$A$1459,0),MATCH(AJ$1,NoSettings!$C$1:$AG$1,0))</f>
        <v>0</v>
      </c>
      <c r="AK284" s="3">
        <f t="array" ref="AK284">INDEX(NoSettings!$C$2:$AG$1459,MATCH($A284,NoSettings!$A$2:$A$1459,0),MATCH(AK$1,NoSettings!$C$1:$AG$1,0))</f>
        <v>0</v>
      </c>
    </row>
    <row r="285" ht="15.75" hidden="1" customHeight="1">
      <c r="A285" s="3" t="s">
        <v>741</v>
      </c>
      <c r="B285" s="109" t="s">
        <v>156</v>
      </c>
      <c r="C285" s="109" t="s">
        <v>144</v>
      </c>
      <c r="D285" s="109" t="s">
        <v>143</v>
      </c>
      <c r="E285" s="109" t="s">
        <v>174</v>
      </c>
      <c r="F285" s="109" t="s">
        <v>166</v>
      </c>
      <c r="G285" s="3">
        <f t="array" ref="G285">INDEX(NoSettings!$C$2:$AG$1459,MATCH($A285,NoSettings!$A$2:$A$1459,0),MATCH(G$1,NoSettings!$C$1:$AG$1,0))</f>
        <v>0</v>
      </c>
      <c r="H285" s="3">
        <f t="array" ref="H285">INDEX(NoSettings!$C$2:$AG$1459,MATCH($A285,NoSettings!$A$2:$A$1459,0),MATCH(H$1,NoSettings!$C$1:$AG$1,0))</f>
        <v>0</v>
      </c>
      <c r="I285" s="3">
        <f t="array" ref="I285">INDEX(NoSettings!$C$2:$AG$1459,MATCH($A285,NoSettings!$A$2:$A$1459,0),MATCH(I$1,NoSettings!$C$1:$AG$1,0))</f>
        <v>0</v>
      </c>
      <c r="J285" s="3">
        <f t="array" ref="J285">INDEX(NoSettings!$C$2:$AG$1459,MATCH($A285,NoSettings!$A$2:$A$1459,0),MATCH(J$1,NoSettings!$C$1:$AG$1,0))</f>
        <v>0</v>
      </c>
      <c r="K285" s="3">
        <f t="array" ref="K285">INDEX(NoSettings!$C$2:$AG$1459,MATCH($A285,NoSettings!$A$2:$A$1459,0),MATCH(K$1,NoSettings!$C$1:$AG$1,0))</f>
        <v>0</v>
      </c>
      <c r="L285" s="3">
        <f t="array" ref="L285">INDEX(NoSettings!$C$2:$AG$1459,MATCH($A285,NoSettings!$A$2:$A$1459,0),MATCH(L$1,NoSettings!$C$1:$AG$1,0))</f>
        <v>0</v>
      </c>
      <c r="M285" s="3">
        <f t="array" ref="M285">INDEX(NoSettings!$C$2:$AG$1459,MATCH($A285,NoSettings!$A$2:$A$1459,0),MATCH(M$1,NoSettings!$C$1:$AG$1,0))</f>
        <v>0</v>
      </c>
      <c r="N285" s="3">
        <f t="array" ref="N285">INDEX(NoSettings!$C$2:$AG$1459,MATCH($A285,NoSettings!$A$2:$A$1459,0),MATCH(N$1,NoSettings!$C$1:$AG$1,0))</f>
        <v>0</v>
      </c>
      <c r="O285" s="3">
        <f t="array" ref="O285">INDEX(NoSettings!$C$2:$AG$1459,MATCH($A285,NoSettings!$A$2:$A$1459,0),MATCH(O$1,NoSettings!$C$1:$AG$1,0))</f>
        <v>0</v>
      </c>
      <c r="P285" s="3">
        <f t="array" ref="P285">INDEX(NoSettings!$C$2:$AG$1459,MATCH($A285,NoSettings!$A$2:$A$1459,0),MATCH(P$1,NoSettings!$C$1:$AG$1,0))</f>
        <v>0</v>
      </c>
      <c r="Q285" s="3">
        <f t="array" ref="Q285">INDEX(NoSettings!$C$2:$AG$1459,MATCH($A285,NoSettings!$A$2:$A$1459,0),MATCH(Q$1,NoSettings!$C$1:$AG$1,0))</f>
        <v>0</v>
      </c>
      <c r="R285" s="3">
        <f t="array" ref="R285">INDEX(NoSettings!$C$2:$AG$1459,MATCH($A285,NoSettings!$A$2:$A$1459,0),MATCH(R$1,NoSettings!$C$1:$AG$1,0))</f>
        <v>0</v>
      </c>
      <c r="S285" s="3">
        <f t="array" ref="S285">INDEX(NoSettings!$C$2:$AG$1459,MATCH($A285,NoSettings!$A$2:$A$1459,0),MATCH(S$1,NoSettings!$C$1:$AG$1,0))</f>
        <v>0</v>
      </c>
      <c r="T285" s="3">
        <f t="array" ref="T285">INDEX(NoSettings!$C$2:$AG$1459,MATCH($A285,NoSettings!$A$2:$A$1459,0),MATCH(T$1,NoSettings!$C$1:$AG$1,0))</f>
        <v>0</v>
      </c>
      <c r="U285" s="3">
        <f t="array" ref="U285">INDEX(NoSettings!$C$2:$AG$1459,MATCH($A285,NoSettings!$A$2:$A$1459,0),MATCH(U$1,NoSettings!$C$1:$AG$1,0))</f>
        <v>0</v>
      </c>
      <c r="V285" s="3">
        <f t="array" ref="V285">INDEX(NoSettings!$C$2:$AG$1459,MATCH($A285,NoSettings!$A$2:$A$1459,0),MATCH(V$1,NoSettings!$C$1:$AG$1,0))</f>
        <v>0</v>
      </c>
      <c r="W285" s="3">
        <f t="array" ref="W285">INDEX(NoSettings!$C$2:$AG$1459,MATCH($A285,NoSettings!$A$2:$A$1459,0),MATCH(W$1,NoSettings!$C$1:$AG$1,0))</f>
        <v>0</v>
      </c>
      <c r="X285" s="3">
        <f t="array" ref="X285">INDEX(NoSettings!$C$2:$AG$1459,MATCH($A285,NoSettings!$A$2:$A$1459,0),MATCH(X$1,NoSettings!$C$1:$AG$1,0))</f>
        <v>0</v>
      </c>
      <c r="Y285" s="3">
        <f t="array" ref="Y285">INDEX(NoSettings!$C$2:$AG$1459,MATCH($A285,NoSettings!$A$2:$A$1459,0),MATCH(Y$1,NoSettings!$C$1:$AG$1,0))</f>
        <v>0</v>
      </c>
      <c r="Z285" s="3">
        <f t="array" ref="Z285">INDEX(NoSettings!$C$2:$AG$1459,MATCH($A285,NoSettings!$A$2:$A$1459,0),MATCH(Z$1,NoSettings!$C$1:$AG$1,0))</f>
        <v>0</v>
      </c>
      <c r="AA285" s="3">
        <f t="array" ref="AA285">INDEX(NoSettings!$C$2:$AG$1459,MATCH($A285,NoSettings!$A$2:$A$1459,0),MATCH(AA$1,NoSettings!$C$1:$AG$1,0))</f>
        <v>0</v>
      </c>
      <c r="AB285" s="3">
        <f t="array" ref="AB285">INDEX(NoSettings!$C$2:$AG$1459,MATCH($A285,NoSettings!$A$2:$A$1459,0),MATCH(AB$1,NoSettings!$C$1:$AG$1,0))</f>
        <v>0</v>
      </c>
      <c r="AC285" s="3">
        <f t="array" ref="AC285">INDEX(NoSettings!$C$2:$AG$1459,MATCH($A285,NoSettings!$A$2:$A$1459,0),MATCH(AC$1,NoSettings!$C$1:$AG$1,0))</f>
        <v>0</v>
      </c>
      <c r="AD285" s="3">
        <f t="array" ref="AD285">INDEX(NoSettings!$C$2:$AG$1459,MATCH($A285,NoSettings!$A$2:$A$1459,0),MATCH(AD$1,NoSettings!$C$1:$AG$1,0))</f>
        <v>0</v>
      </c>
      <c r="AE285" s="3">
        <f t="array" ref="AE285">INDEX(NoSettings!$C$2:$AG$1459,MATCH($A285,NoSettings!$A$2:$A$1459,0),MATCH(AE$1,NoSettings!$C$1:$AG$1,0))</f>
        <v>0</v>
      </c>
      <c r="AF285" s="3">
        <f t="array" ref="AF285">INDEX(NoSettings!$C$2:$AG$1459,MATCH($A285,NoSettings!$A$2:$A$1459,0),MATCH(AF$1,NoSettings!$C$1:$AG$1,0))</f>
        <v>0</v>
      </c>
      <c r="AG285" s="3">
        <f t="array" ref="AG285">INDEX(NoSettings!$C$2:$AG$1459,MATCH($A285,NoSettings!$A$2:$A$1459,0),MATCH(AG$1,NoSettings!$C$1:$AG$1,0))</f>
        <v>0</v>
      </c>
      <c r="AH285" s="3">
        <f t="array" ref="AH285">INDEX(NoSettings!$C$2:$AG$1459,MATCH($A285,NoSettings!$A$2:$A$1459,0),MATCH(AH$1,NoSettings!$C$1:$AG$1,0))</f>
        <v>0</v>
      </c>
      <c r="AI285" s="3">
        <f t="array" ref="AI285">INDEX(NoSettings!$C$2:$AG$1459,MATCH($A285,NoSettings!$A$2:$A$1459,0),MATCH(AI$1,NoSettings!$C$1:$AG$1,0))</f>
        <v>0</v>
      </c>
      <c r="AJ285" s="3">
        <f t="array" ref="AJ285">INDEX(NoSettings!$C$2:$AG$1459,MATCH($A285,NoSettings!$A$2:$A$1459,0),MATCH(AJ$1,NoSettings!$C$1:$AG$1,0))</f>
        <v>0</v>
      </c>
      <c r="AK285" s="3">
        <f t="array" ref="AK285">INDEX(NoSettings!$C$2:$AG$1459,MATCH($A285,NoSettings!$A$2:$A$1459,0),MATCH(AK$1,NoSettings!$C$1:$AG$1,0))</f>
        <v>0</v>
      </c>
    </row>
    <row r="286" ht="15.75" hidden="1" customHeight="1">
      <c r="A286" s="3" t="s">
        <v>742</v>
      </c>
      <c r="B286" s="109" t="s">
        <v>156</v>
      </c>
      <c r="C286" s="109" t="s">
        <v>144</v>
      </c>
      <c r="D286" s="109" t="s">
        <v>143</v>
      </c>
      <c r="E286" s="109" t="s">
        <v>174</v>
      </c>
      <c r="F286" s="109" t="s">
        <v>167</v>
      </c>
      <c r="G286" s="3">
        <f t="array" ref="G286">INDEX(NoSettings!$C$2:$AG$1459,MATCH($A286,NoSettings!$A$2:$A$1459,0),MATCH(G$1,NoSettings!$C$1:$AG$1,0))</f>
        <v>0</v>
      </c>
      <c r="H286" s="3">
        <f t="array" ref="H286">INDEX(NoSettings!$C$2:$AG$1459,MATCH($A286,NoSettings!$A$2:$A$1459,0),MATCH(H$1,NoSettings!$C$1:$AG$1,0))</f>
        <v>0</v>
      </c>
      <c r="I286" s="3">
        <f t="array" ref="I286">INDEX(NoSettings!$C$2:$AG$1459,MATCH($A286,NoSettings!$A$2:$A$1459,0),MATCH(I$1,NoSettings!$C$1:$AG$1,0))</f>
        <v>0</v>
      </c>
      <c r="J286" s="3">
        <f t="array" ref="J286">INDEX(NoSettings!$C$2:$AG$1459,MATCH($A286,NoSettings!$A$2:$A$1459,0),MATCH(J$1,NoSettings!$C$1:$AG$1,0))</f>
        <v>0</v>
      </c>
      <c r="K286" s="3">
        <f t="array" ref="K286">INDEX(NoSettings!$C$2:$AG$1459,MATCH($A286,NoSettings!$A$2:$A$1459,0),MATCH(K$1,NoSettings!$C$1:$AG$1,0))</f>
        <v>0</v>
      </c>
      <c r="L286" s="3">
        <f t="array" ref="L286">INDEX(NoSettings!$C$2:$AG$1459,MATCH($A286,NoSettings!$A$2:$A$1459,0),MATCH(L$1,NoSettings!$C$1:$AG$1,0))</f>
        <v>0</v>
      </c>
      <c r="M286" s="3">
        <f t="array" ref="M286">INDEX(NoSettings!$C$2:$AG$1459,MATCH($A286,NoSettings!$A$2:$A$1459,0),MATCH(M$1,NoSettings!$C$1:$AG$1,0))</f>
        <v>0</v>
      </c>
      <c r="N286" s="3">
        <f t="array" ref="N286">INDEX(NoSettings!$C$2:$AG$1459,MATCH($A286,NoSettings!$A$2:$A$1459,0),MATCH(N$1,NoSettings!$C$1:$AG$1,0))</f>
        <v>0</v>
      </c>
      <c r="O286" s="3">
        <f t="array" ref="O286">INDEX(NoSettings!$C$2:$AG$1459,MATCH($A286,NoSettings!$A$2:$A$1459,0),MATCH(O$1,NoSettings!$C$1:$AG$1,0))</f>
        <v>0</v>
      </c>
      <c r="P286" s="3">
        <f t="array" ref="P286">INDEX(NoSettings!$C$2:$AG$1459,MATCH($A286,NoSettings!$A$2:$A$1459,0),MATCH(P$1,NoSettings!$C$1:$AG$1,0))</f>
        <v>0</v>
      </c>
      <c r="Q286" s="3">
        <f t="array" ref="Q286">INDEX(NoSettings!$C$2:$AG$1459,MATCH($A286,NoSettings!$A$2:$A$1459,0),MATCH(Q$1,NoSettings!$C$1:$AG$1,0))</f>
        <v>0</v>
      </c>
      <c r="R286" s="3">
        <f t="array" ref="R286">INDEX(NoSettings!$C$2:$AG$1459,MATCH($A286,NoSettings!$A$2:$A$1459,0),MATCH(R$1,NoSettings!$C$1:$AG$1,0))</f>
        <v>0</v>
      </c>
      <c r="S286" s="3">
        <f t="array" ref="S286">INDEX(NoSettings!$C$2:$AG$1459,MATCH($A286,NoSettings!$A$2:$A$1459,0),MATCH(S$1,NoSettings!$C$1:$AG$1,0))</f>
        <v>0</v>
      </c>
      <c r="T286" s="3">
        <f t="array" ref="T286">INDEX(NoSettings!$C$2:$AG$1459,MATCH($A286,NoSettings!$A$2:$A$1459,0),MATCH(T$1,NoSettings!$C$1:$AG$1,0))</f>
        <v>0</v>
      </c>
      <c r="U286" s="3">
        <f t="array" ref="U286">INDEX(NoSettings!$C$2:$AG$1459,MATCH($A286,NoSettings!$A$2:$A$1459,0),MATCH(U$1,NoSettings!$C$1:$AG$1,0))</f>
        <v>0</v>
      </c>
      <c r="V286" s="3">
        <f t="array" ref="V286">INDEX(NoSettings!$C$2:$AG$1459,MATCH($A286,NoSettings!$A$2:$A$1459,0),MATCH(V$1,NoSettings!$C$1:$AG$1,0))</f>
        <v>0</v>
      </c>
      <c r="W286" s="3">
        <f t="array" ref="W286">INDEX(NoSettings!$C$2:$AG$1459,MATCH($A286,NoSettings!$A$2:$A$1459,0),MATCH(W$1,NoSettings!$C$1:$AG$1,0))</f>
        <v>0</v>
      </c>
      <c r="X286" s="3">
        <f t="array" ref="X286">INDEX(NoSettings!$C$2:$AG$1459,MATCH($A286,NoSettings!$A$2:$A$1459,0),MATCH(X$1,NoSettings!$C$1:$AG$1,0))</f>
        <v>0</v>
      </c>
      <c r="Y286" s="3">
        <f t="array" ref="Y286">INDEX(NoSettings!$C$2:$AG$1459,MATCH($A286,NoSettings!$A$2:$A$1459,0),MATCH(Y$1,NoSettings!$C$1:$AG$1,0))</f>
        <v>0</v>
      </c>
      <c r="Z286" s="3">
        <f t="array" ref="Z286">INDEX(NoSettings!$C$2:$AG$1459,MATCH($A286,NoSettings!$A$2:$A$1459,0),MATCH(Z$1,NoSettings!$C$1:$AG$1,0))</f>
        <v>0</v>
      </c>
      <c r="AA286" s="3">
        <f t="array" ref="AA286">INDEX(NoSettings!$C$2:$AG$1459,MATCH($A286,NoSettings!$A$2:$A$1459,0),MATCH(AA$1,NoSettings!$C$1:$AG$1,0))</f>
        <v>0</v>
      </c>
      <c r="AB286" s="3">
        <f t="array" ref="AB286">INDEX(NoSettings!$C$2:$AG$1459,MATCH($A286,NoSettings!$A$2:$A$1459,0),MATCH(AB$1,NoSettings!$C$1:$AG$1,0))</f>
        <v>0</v>
      </c>
      <c r="AC286" s="3">
        <f t="array" ref="AC286">INDEX(NoSettings!$C$2:$AG$1459,MATCH($A286,NoSettings!$A$2:$A$1459,0),MATCH(AC$1,NoSettings!$C$1:$AG$1,0))</f>
        <v>0</v>
      </c>
      <c r="AD286" s="3">
        <f t="array" ref="AD286">INDEX(NoSettings!$C$2:$AG$1459,MATCH($A286,NoSettings!$A$2:$A$1459,0),MATCH(AD$1,NoSettings!$C$1:$AG$1,0))</f>
        <v>0</v>
      </c>
      <c r="AE286" s="3">
        <f t="array" ref="AE286">INDEX(NoSettings!$C$2:$AG$1459,MATCH($A286,NoSettings!$A$2:$A$1459,0),MATCH(AE$1,NoSettings!$C$1:$AG$1,0))</f>
        <v>0</v>
      </c>
      <c r="AF286" s="3">
        <f t="array" ref="AF286">INDEX(NoSettings!$C$2:$AG$1459,MATCH($A286,NoSettings!$A$2:$A$1459,0),MATCH(AF$1,NoSettings!$C$1:$AG$1,0))</f>
        <v>0</v>
      </c>
      <c r="AG286" s="3">
        <f t="array" ref="AG286">INDEX(NoSettings!$C$2:$AG$1459,MATCH($A286,NoSettings!$A$2:$A$1459,0),MATCH(AG$1,NoSettings!$C$1:$AG$1,0))</f>
        <v>0</v>
      </c>
      <c r="AH286" s="3">
        <f t="array" ref="AH286">INDEX(NoSettings!$C$2:$AG$1459,MATCH($A286,NoSettings!$A$2:$A$1459,0),MATCH(AH$1,NoSettings!$C$1:$AG$1,0))</f>
        <v>0</v>
      </c>
      <c r="AI286" s="3">
        <f t="array" ref="AI286">INDEX(NoSettings!$C$2:$AG$1459,MATCH($A286,NoSettings!$A$2:$A$1459,0),MATCH(AI$1,NoSettings!$C$1:$AG$1,0))</f>
        <v>0</v>
      </c>
      <c r="AJ286" s="3">
        <f t="array" ref="AJ286">INDEX(NoSettings!$C$2:$AG$1459,MATCH($A286,NoSettings!$A$2:$A$1459,0),MATCH(AJ$1,NoSettings!$C$1:$AG$1,0))</f>
        <v>0</v>
      </c>
      <c r="AK286" s="3">
        <f t="array" ref="AK286">INDEX(NoSettings!$C$2:$AG$1459,MATCH($A286,NoSettings!$A$2:$A$1459,0),MATCH(AK$1,NoSettings!$C$1:$AG$1,0))</f>
        <v>0</v>
      </c>
    </row>
    <row r="287" ht="15.75" hidden="1" customHeight="1">
      <c r="A287" s="3" t="s">
        <v>743</v>
      </c>
      <c r="B287" s="109" t="s">
        <v>156</v>
      </c>
      <c r="C287" s="109" t="s">
        <v>144</v>
      </c>
      <c r="D287" s="109" t="s">
        <v>143</v>
      </c>
      <c r="E287" s="109" t="s">
        <v>174</v>
      </c>
      <c r="F287" s="109" t="s">
        <v>168</v>
      </c>
      <c r="G287" s="3">
        <f t="array" ref="G287">INDEX(NoSettings!$C$2:$AG$1459,MATCH($A287,NoSettings!$A$2:$A$1459,0),MATCH(G$1,NoSettings!$C$1:$AG$1,0))</f>
        <v>0</v>
      </c>
      <c r="H287" s="3">
        <f t="array" ref="H287">INDEX(NoSettings!$C$2:$AG$1459,MATCH($A287,NoSettings!$A$2:$A$1459,0),MATCH(H$1,NoSettings!$C$1:$AG$1,0))</f>
        <v>0</v>
      </c>
      <c r="I287" s="3">
        <f t="array" ref="I287">INDEX(NoSettings!$C$2:$AG$1459,MATCH($A287,NoSettings!$A$2:$A$1459,0),MATCH(I$1,NoSettings!$C$1:$AG$1,0))</f>
        <v>0</v>
      </c>
      <c r="J287" s="3">
        <f t="array" ref="J287">INDEX(NoSettings!$C$2:$AG$1459,MATCH($A287,NoSettings!$A$2:$A$1459,0),MATCH(J$1,NoSettings!$C$1:$AG$1,0))</f>
        <v>0</v>
      </c>
      <c r="K287" s="3">
        <f t="array" ref="K287">INDEX(NoSettings!$C$2:$AG$1459,MATCH($A287,NoSettings!$A$2:$A$1459,0),MATCH(K$1,NoSettings!$C$1:$AG$1,0))</f>
        <v>0</v>
      </c>
      <c r="L287" s="3">
        <f t="array" ref="L287">INDEX(NoSettings!$C$2:$AG$1459,MATCH($A287,NoSettings!$A$2:$A$1459,0),MATCH(L$1,NoSettings!$C$1:$AG$1,0))</f>
        <v>0</v>
      </c>
      <c r="M287" s="3">
        <f t="array" ref="M287">INDEX(NoSettings!$C$2:$AG$1459,MATCH($A287,NoSettings!$A$2:$A$1459,0),MATCH(M$1,NoSettings!$C$1:$AG$1,0))</f>
        <v>0</v>
      </c>
      <c r="N287" s="3">
        <f t="array" ref="N287">INDEX(NoSettings!$C$2:$AG$1459,MATCH($A287,NoSettings!$A$2:$A$1459,0),MATCH(N$1,NoSettings!$C$1:$AG$1,0))</f>
        <v>0</v>
      </c>
      <c r="O287" s="3">
        <f t="array" ref="O287">INDEX(NoSettings!$C$2:$AG$1459,MATCH($A287,NoSettings!$A$2:$A$1459,0),MATCH(O$1,NoSettings!$C$1:$AG$1,0))</f>
        <v>0</v>
      </c>
      <c r="P287" s="3">
        <f t="array" ref="P287">INDEX(NoSettings!$C$2:$AG$1459,MATCH($A287,NoSettings!$A$2:$A$1459,0),MATCH(P$1,NoSettings!$C$1:$AG$1,0))</f>
        <v>0</v>
      </c>
      <c r="Q287" s="3">
        <f t="array" ref="Q287">INDEX(NoSettings!$C$2:$AG$1459,MATCH($A287,NoSettings!$A$2:$A$1459,0),MATCH(Q$1,NoSettings!$C$1:$AG$1,0))</f>
        <v>0</v>
      </c>
      <c r="R287" s="3">
        <f t="array" ref="R287">INDEX(NoSettings!$C$2:$AG$1459,MATCH($A287,NoSettings!$A$2:$A$1459,0),MATCH(R$1,NoSettings!$C$1:$AG$1,0))</f>
        <v>0</v>
      </c>
      <c r="S287" s="3">
        <f t="array" ref="S287">INDEX(NoSettings!$C$2:$AG$1459,MATCH($A287,NoSettings!$A$2:$A$1459,0),MATCH(S$1,NoSettings!$C$1:$AG$1,0))</f>
        <v>0</v>
      </c>
      <c r="T287" s="3">
        <f t="array" ref="T287">INDEX(NoSettings!$C$2:$AG$1459,MATCH($A287,NoSettings!$A$2:$A$1459,0),MATCH(T$1,NoSettings!$C$1:$AG$1,0))</f>
        <v>0</v>
      </c>
      <c r="U287" s="3">
        <f t="array" ref="U287">INDEX(NoSettings!$C$2:$AG$1459,MATCH($A287,NoSettings!$A$2:$A$1459,0),MATCH(U$1,NoSettings!$C$1:$AG$1,0))</f>
        <v>0</v>
      </c>
      <c r="V287" s="3">
        <f t="array" ref="V287">INDEX(NoSettings!$C$2:$AG$1459,MATCH($A287,NoSettings!$A$2:$A$1459,0),MATCH(V$1,NoSettings!$C$1:$AG$1,0))</f>
        <v>0</v>
      </c>
      <c r="W287" s="3">
        <f t="array" ref="W287">INDEX(NoSettings!$C$2:$AG$1459,MATCH($A287,NoSettings!$A$2:$A$1459,0),MATCH(W$1,NoSettings!$C$1:$AG$1,0))</f>
        <v>0</v>
      </c>
      <c r="X287" s="3">
        <f t="array" ref="X287">INDEX(NoSettings!$C$2:$AG$1459,MATCH($A287,NoSettings!$A$2:$A$1459,0),MATCH(X$1,NoSettings!$C$1:$AG$1,0))</f>
        <v>0</v>
      </c>
      <c r="Y287" s="3">
        <f t="array" ref="Y287">INDEX(NoSettings!$C$2:$AG$1459,MATCH($A287,NoSettings!$A$2:$A$1459,0),MATCH(Y$1,NoSettings!$C$1:$AG$1,0))</f>
        <v>0</v>
      </c>
      <c r="Z287" s="3">
        <f t="array" ref="Z287">INDEX(NoSettings!$C$2:$AG$1459,MATCH($A287,NoSettings!$A$2:$A$1459,0),MATCH(Z$1,NoSettings!$C$1:$AG$1,0))</f>
        <v>0</v>
      </c>
      <c r="AA287" s="3">
        <f t="array" ref="AA287">INDEX(NoSettings!$C$2:$AG$1459,MATCH($A287,NoSettings!$A$2:$A$1459,0),MATCH(AA$1,NoSettings!$C$1:$AG$1,0))</f>
        <v>0</v>
      </c>
      <c r="AB287" s="3">
        <f t="array" ref="AB287">INDEX(NoSettings!$C$2:$AG$1459,MATCH($A287,NoSettings!$A$2:$A$1459,0),MATCH(AB$1,NoSettings!$C$1:$AG$1,0))</f>
        <v>0</v>
      </c>
      <c r="AC287" s="3">
        <f t="array" ref="AC287">INDEX(NoSettings!$C$2:$AG$1459,MATCH($A287,NoSettings!$A$2:$A$1459,0),MATCH(AC$1,NoSettings!$C$1:$AG$1,0))</f>
        <v>0</v>
      </c>
      <c r="AD287" s="3">
        <f t="array" ref="AD287">INDEX(NoSettings!$C$2:$AG$1459,MATCH($A287,NoSettings!$A$2:$A$1459,0),MATCH(AD$1,NoSettings!$C$1:$AG$1,0))</f>
        <v>0</v>
      </c>
      <c r="AE287" s="3">
        <f t="array" ref="AE287">INDEX(NoSettings!$C$2:$AG$1459,MATCH($A287,NoSettings!$A$2:$A$1459,0),MATCH(AE$1,NoSettings!$C$1:$AG$1,0))</f>
        <v>0</v>
      </c>
      <c r="AF287" s="3">
        <f t="array" ref="AF287">INDEX(NoSettings!$C$2:$AG$1459,MATCH($A287,NoSettings!$A$2:$A$1459,0),MATCH(AF$1,NoSettings!$C$1:$AG$1,0))</f>
        <v>0</v>
      </c>
      <c r="AG287" s="3">
        <f t="array" ref="AG287">INDEX(NoSettings!$C$2:$AG$1459,MATCH($A287,NoSettings!$A$2:$A$1459,0),MATCH(AG$1,NoSettings!$C$1:$AG$1,0))</f>
        <v>0</v>
      </c>
      <c r="AH287" s="3">
        <f t="array" ref="AH287">INDEX(NoSettings!$C$2:$AG$1459,MATCH($A287,NoSettings!$A$2:$A$1459,0),MATCH(AH$1,NoSettings!$C$1:$AG$1,0))</f>
        <v>0</v>
      </c>
      <c r="AI287" s="3">
        <f t="array" ref="AI287">INDEX(NoSettings!$C$2:$AG$1459,MATCH($A287,NoSettings!$A$2:$A$1459,0),MATCH(AI$1,NoSettings!$C$1:$AG$1,0))</f>
        <v>0</v>
      </c>
      <c r="AJ287" s="3">
        <f t="array" ref="AJ287">INDEX(NoSettings!$C$2:$AG$1459,MATCH($A287,NoSettings!$A$2:$A$1459,0),MATCH(AJ$1,NoSettings!$C$1:$AG$1,0))</f>
        <v>0</v>
      </c>
      <c r="AK287" s="3">
        <f t="array" ref="AK287">INDEX(NoSettings!$C$2:$AG$1459,MATCH($A287,NoSettings!$A$2:$A$1459,0),MATCH(AK$1,NoSettings!$C$1:$AG$1,0))</f>
        <v>0</v>
      </c>
    </row>
    <row r="288" ht="15.75" hidden="1" customHeight="1">
      <c r="A288" s="3" t="s">
        <v>744</v>
      </c>
      <c r="B288" s="109" t="s">
        <v>156</v>
      </c>
      <c r="C288" s="109" t="s">
        <v>144</v>
      </c>
      <c r="D288" s="109" t="s">
        <v>143</v>
      </c>
      <c r="E288" s="109" t="s">
        <v>1942</v>
      </c>
      <c r="F288" s="109" t="s">
        <v>159</v>
      </c>
      <c r="G288" s="3">
        <f t="array" ref="G288">INDEX(NoSettings!$C$2:$AG$1459,MATCH($A288,NoSettings!$A$2:$A$1459,0),MATCH(G$1,NoSettings!$C$1:$AG$1,0))</f>
        <v>0</v>
      </c>
      <c r="H288" s="3">
        <f t="array" ref="H288">INDEX(NoSettings!$C$2:$AG$1459,MATCH($A288,NoSettings!$A$2:$A$1459,0),MATCH(H$1,NoSettings!$C$1:$AG$1,0))</f>
        <v>0</v>
      </c>
      <c r="I288" s="3">
        <f t="array" ref="I288">INDEX(NoSettings!$C$2:$AG$1459,MATCH($A288,NoSettings!$A$2:$A$1459,0),MATCH(I$1,NoSettings!$C$1:$AG$1,0))</f>
        <v>0</v>
      </c>
      <c r="J288" s="3">
        <f t="array" ref="J288">INDEX(NoSettings!$C$2:$AG$1459,MATCH($A288,NoSettings!$A$2:$A$1459,0),MATCH(J$1,NoSettings!$C$1:$AG$1,0))</f>
        <v>0</v>
      </c>
      <c r="K288" s="3">
        <f t="array" ref="K288">INDEX(NoSettings!$C$2:$AG$1459,MATCH($A288,NoSettings!$A$2:$A$1459,0),MATCH(K$1,NoSettings!$C$1:$AG$1,0))</f>
        <v>0</v>
      </c>
      <c r="L288" s="3">
        <f t="array" ref="L288">INDEX(NoSettings!$C$2:$AG$1459,MATCH($A288,NoSettings!$A$2:$A$1459,0),MATCH(L$1,NoSettings!$C$1:$AG$1,0))</f>
        <v>0</v>
      </c>
      <c r="M288" s="3">
        <f t="array" ref="M288">INDEX(NoSettings!$C$2:$AG$1459,MATCH($A288,NoSettings!$A$2:$A$1459,0),MATCH(M$1,NoSettings!$C$1:$AG$1,0))</f>
        <v>0</v>
      </c>
      <c r="N288" s="3">
        <f t="array" ref="N288">INDEX(NoSettings!$C$2:$AG$1459,MATCH($A288,NoSettings!$A$2:$A$1459,0),MATCH(N$1,NoSettings!$C$1:$AG$1,0))</f>
        <v>0</v>
      </c>
      <c r="O288" s="3">
        <f t="array" ref="O288">INDEX(NoSettings!$C$2:$AG$1459,MATCH($A288,NoSettings!$A$2:$A$1459,0),MATCH(O$1,NoSettings!$C$1:$AG$1,0))</f>
        <v>0</v>
      </c>
      <c r="P288" s="3">
        <f t="array" ref="P288">INDEX(NoSettings!$C$2:$AG$1459,MATCH($A288,NoSettings!$A$2:$A$1459,0),MATCH(P$1,NoSettings!$C$1:$AG$1,0))</f>
        <v>0</v>
      </c>
      <c r="Q288" s="3">
        <f t="array" ref="Q288">INDEX(NoSettings!$C$2:$AG$1459,MATCH($A288,NoSettings!$A$2:$A$1459,0),MATCH(Q$1,NoSettings!$C$1:$AG$1,0))</f>
        <v>0</v>
      </c>
      <c r="R288" s="3">
        <f t="array" ref="R288">INDEX(NoSettings!$C$2:$AG$1459,MATCH($A288,NoSettings!$A$2:$A$1459,0),MATCH(R$1,NoSettings!$C$1:$AG$1,0))</f>
        <v>0</v>
      </c>
      <c r="S288" s="3">
        <f t="array" ref="S288">INDEX(NoSettings!$C$2:$AG$1459,MATCH($A288,NoSettings!$A$2:$A$1459,0),MATCH(S$1,NoSettings!$C$1:$AG$1,0))</f>
        <v>0</v>
      </c>
      <c r="T288" s="3">
        <f t="array" ref="T288">INDEX(NoSettings!$C$2:$AG$1459,MATCH($A288,NoSettings!$A$2:$A$1459,0),MATCH(T$1,NoSettings!$C$1:$AG$1,0))</f>
        <v>0</v>
      </c>
      <c r="U288" s="3">
        <f t="array" ref="U288">INDEX(NoSettings!$C$2:$AG$1459,MATCH($A288,NoSettings!$A$2:$A$1459,0),MATCH(U$1,NoSettings!$C$1:$AG$1,0))</f>
        <v>0</v>
      </c>
      <c r="V288" s="3">
        <f t="array" ref="V288">INDEX(NoSettings!$C$2:$AG$1459,MATCH($A288,NoSettings!$A$2:$A$1459,0),MATCH(V$1,NoSettings!$C$1:$AG$1,0))</f>
        <v>0</v>
      </c>
      <c r="W288" s="3">
        <f t="array" ref="W288">INDEX(NoSettings!$C$2:$AG$1459,MATCH($A288,NoSettings!$A$2:$A$1459,0),MATCH(W$1,NoSettings!$C$1:$AG$1,0))</f>
        <v>0</v>
      </c>
      <c r="X288" s="3">
        <f t="array" ref="X288">INDEX(NoSettings!$C$2:$AG$1459,MATCH($A288,NoSettings!$A$2:$A$1459,0),MATCH(X$1,NoSettings!$C$1:$AG$1,0))</f>
        <v>0</v>
      </c>
      <c r="Y288" s="3">
        <f t="array" ref="Y288">INDEX(NoSettings!$C$2:$AG$1459,MATCH($A288,NoSettings!$A$2:$A$1459,0),MATCH(Y$1,NoSettings!$C$1:$AG$1,0))</f>
        <v>0</v>
      </c>
      <c r="Z288" s="3">
        <f t="array" ref="Z288">INDEX(NoSettings!$C$2:$AG$1459,MATCH($A288,NoSettings!$A$2:$A$1459,0),MATCH(Z$1,NoSettings!$C$1:$AG$1,0))</f>
        <v>0</v>
      </c>
      <c r="AA288" s="3">
        <f t="array" ref="AA288">INDEX(NoSettings!$C$2:$AG$1459,MATCH($A288,NoSettings!$A$2:$A$1459,0),MATCH(AA$1,NoSettings!$C$1:$AG$1,0))</f>
        <v>0</v>
      </c>
      <c r="AB288" s="3">
        <f t="array" ref="AB288">INDEX(NoSettings!$C$2:$AG$1459,MATCH($A288,NoSettings!$A$2:$A$1459,0),MATCH(AB$1,NoSettings!$C$1:$AG$1,0))</f>
        <v>0</v>
      </c>
      <c r="AC288" s="3">
        <f t="array" ref="AC288">INDEX(NoSettings!$C$2:$AG$1459,MATCH($A288,NoSettings!$A$2:$A$1459,0),MATCH(AC$1,NoSettings!$C$1:$AG$1,0))</f>
        <v>0</v>
      </c>
      <c r="AD288" s="3">
        <f t="array" ref="AD288">INDEX(NoSettings!$C$2:$AG$1459,MATCH($A288,NoSettings!$A$2:$A$1459,0),MATCH(AD$1,NoSettings!$C$1:$AG$1,0))</f>
        <v>0</v>
      </c>
      <c r="AE288" s="3">
        <f t="array" ref="AE288">INDEX(NoSettings!$C$2:$AG$1459,MATCH($A288,NoSettings!$A$2:$A$1459,0),MATCH(AE$1,NoSettings!$C$1:$AG$1,0))</f>
        <v>0</v>
      </c>
      <c r="AF288" s="3">
        <f t="array" ref="AF288">INDEX(NoSettings!$C$2:$AG$1459,MATCH($A288,NoSettings!$A$2:$A$1459,0),MATCH(AF$1,NoSettings!$C$1:$AG$1,0))</f>
        <v>0</v>
      </c>
      <c r="AG288" s="3">
        <f t="array" ref="AG288">INDEX(NoSettings!$C$2:$AG$1459,MATCH($A288,NoSettings!$A$2:$A$1459,0),MATCH(AG$1,NoSettings!$C$1:$AG$1,0))</f>
        <v>0</v>
      </c>
      <c r="AH288" s="3">
        <f t="array" ref="AH288">INDEX(NoSettings!$C$2:$AG$1459,MATCH($A288,NoSettings!$A$2:$A$1459,0),MATCH(AH$1,NoSettings!$C$1:$AG$1,0))</f>
        <v>0</v>
      </c>
      <c r="AI288" s="3">
        <f t="array" ref="AI288">INDEX(NoSettings!$C$2:$AG$1459,MATCH($A288,NoSettings!$A$2:$A$1459,0),MATCH(AI$1,NoSettings!$C$1:$AG$1,0))</f>
        <v>0</v>
      </c>
      <c r="AJ288" s="3">
        <f t="array" ref="AJ288">INDEX(NoSettings!$C$2:$AG$1459,MATCH($A288,NoSettings!$A$2:$A$1459,0),MATCH(AJ$1,NoSettings!$C$1:$AG$1,0))</f>
        <v>0</v>
      </c>
      <c r="AK288" s="3">
        <f t="array" ref="AK288">INDEX(NoSettings!$C$2:$AG$1459,MATCH($A288,NoSettings!$A$2:$A$1459,0),MATCH(AK$1,NoSettings!$C$1:$AG$1,0))</f>
        <v>0</v>
      </c>
    </row>
    <row r="289" ht="15.75" hidden="1" customHeight="1">
      <c r="A289" s="3" t="s">
        <v>745</v>
      </c>
      <c r="B289" s="109" t="s">
        <v>156</v>
      </c>
      <c r="C289" s="109" t="s">
        <v>144</v>
      </c>
      <c r="D289" s="109" t="s">
        <v>143</v>
      </c>
      <c r="E289" s="109" t="s">
        <v>1942</v>
      </c>
      <c r="F289" s="109" t="s">
        <v>160</v>
      </c>
      <c r="G289" s="29">
        <f t="array" ref="G289">INDEX(NoSettings!$C$2:$AG$1459,MATCH($A289,NoSettings!$A$2:$A$1459,0),MATCH(G$1,NoSettings!$C$1:$AG$1,0))</f>
        <v>196000000000</v>
      </c>
      <c r="H289" s="29">
        <f t="array" ref="H289">INDEX(NoSettings!$C$2:$AG$1459,MATCH($A289,NoSettings!$A$2:$A$1459,0),MATCH(H$1,NoSettings!$C$1:$AG$1,0))</f>
        <v>403000000000</v>
      </c>
      <c r="I289" s="29">
        <f t="array" ref="I289">INDEX(NoSettings!$C$2:$AG$1459,MATCH($A289,NoSettings!$A$2:$A$1459,0),MATCH(I$1,NoSettings!$C$1:$AG$1,0))</f>
        <v>636000000000</v>
      </c>
      <c r="J289" s="29">
        <f t="array" ref="J289">INDEX(NoSettings!$C$2:$AG$1459,MATCH($A289,NoSettings!$A$2:$A$1459,0),MATCH(J$1,NoSettings!$C$1:$AG$1,0))</f>
        <v>893000000000</v>
      </c>
      <c r="K289" s="29">
        <f t="array" ref="K289">INDEX(NoSettings!$C$2:$AG$1459,MATCH($A289,NoSettings!$A$2:$A$1459,0),MATCH(K$1,NoSettings!$C$1:$AG$1,0))</f>
        <v>1190000000000</v>
      </c>
      <c r="L289" s="29">
        <f t="array" ref="L289">INDEX(NoSettings!$C$2:$AG$1459,MATCH($A289,NoSettings!$A$2:$A$1459,0),MATCH(L$1,NoSettings!$C$1:$AG$1,0))</f>
        <v>1530000000000</v>
      </c>
      <c r="M289" s="29">
        <f t="array" ref="M289">INDEX(NoSettings!$C$2:$AG$1459,MATCH($A289,NoSettings!$A$2:$A$1459,0),MATCH(M$1,NoSettings!$C$1:$AG$1,0))</f>
        <v>1900000000000</v>
      </c>
      <c r="N289" s="29">
        <f t="array" ref="N289">INDEX(NoSettings!$C$2:$AG$1459,MATCH($A289,NoSettings!$A$2:$A$1459,0),MATCH(N$1,NoSettings!$C$1:$AG$1,0))</f>
        <v>2300000000000</v>
      </c>
      <c r="O289" s="29">
        <f t="array" ref="O289">INDEX(NoSettings!$C$2:$AG$1459,MATCH($A289,NoSettings!$A$2:$A$1459,0),MATCH(O$1,NoSettings!$C$1:$AG$1,0))</f>
        <v>2730000000000</v>
      </c>
      <c r="P289" s="29">
        <f t="array" ref="P289">INDEX(NoSettings!$C$2:$AG$1459,MATCH($A289,NoSettings!$A$2:$A$1459,0),MATCH(P$1,NoSettings!$C$1:$AG$1,0))</f>
        <v>3220000000000</v>
      </c>
      <c r="Q289" s="29">
        <f t="array" ref="Q289">INDEX(NoSettings!$C$2:$AG$1459,MATCH($A289,NoSettings!$A$2:$A$1459,0),MATCH(Q$1,NoSettings!$C$1:$AG$1,0))</f>
        <v>3780000000000</v>
      </c>
      <c r="R289" s="29">
        <f t="array" ref="R289">INDEX(NoSettings!$C$2:$AG$1459,MATCH($A289,NoSettings!$A$2:$A$1459,0),MATCH(R$1,NoSettings!$C$1:$AG$1,0))</f>
        <v>4420000000000</v>
      </c>
      <c r="S289" s="29">
        <f t="array" ref="S289">INDEX(NoSettings!$C$2:$AG$1459,MATCH($A289,NoSettings!$A$2:$A$1459,0),MATCH(S$1,NoSettings!$C$1:$AG$1,0))</f>
        <v>5160000000000</v>
      </c>
      <c r="T289" s="29">
        <f t="array" ref="T289">INDEX(NoSettings!$C$2:$AG$1459,MATCH($A289,NoSettings!$A$2:$A$1459,0),MATCH(T$1,NoSettings!$C$1:$AG$1,0))</f>
        <v>5990000000000</v>
      </c>
      <c r="U289" s="29">
        <f t="array" ref="U289">INDEX(NoSettings!$C$2:$AG$1459,MATCH($A289,NoSettings!$A$2:$A$1459,0),MATCH(U$1,NoSettings!$C$1:$AG$1,0))</f>
        <v>6930000000000</v>
      </c>
      <c r="V289" s="29">
        <f t="array" ref="V289">INDEX(NoSettings!$C$2:$AG$1459,MATCH($A289,NoSettings!$A$2:$A$1459,0),MATCH(V$1,NoSettings!$C$1:$AG$1,0))</f>
        <v>7990000000000</v>
      </c>
      <c r="W289" s="29">
        <f t="array" ref="W289">INDEX(NoSettings!$C$2:$AG$1459,MATCH($A289,NoSettings!$A$2:$A$1459,0),MATCH(W$1,NoSettings!$C$1:$AG$1,0))</f>
        <v>9160000000000</v>
      </c>
      <c r="X289" s="29">
        <f t="array" ref="X289">INDEX(NoSettings!$C$2:$AG$1459,MATCH($A289,NoSettings!$A$2:$A$1459,0),MATCH(X$1,NoSettings!$C$1:$AG$1,0))</f>
        <v>10400000000000</v>
      </c>
      <c r="Y289" s="29">
        <f t="array" ref="Y289">INDEX(NoSettings!$C$2:$AG$1459,MATCH($A289,NoSettings!$A$2:$A$1459,0),MATCH(Y$1,NoSettings!$C$1:$AG$1,0))</f>
        <v>11800000000000</v>
      </c>
      <c r="Z289" s="29">
        <f t="array" ref="Z289">INDEX(NoSettings!$C$2:$AG$1459,MATCH($A289,NoSettings!$A$2:$A$1459,0),MATCH(Z$1,NoSettings!$C$1:$AG$1,0))</f>
        <v>13300000000000</v>
      </c>
      <c r="AA289" s="29">
        <f t="array" ref="AA289">INDEX(NoSettings!$C$2:$AG$1459,MATCH($A289,NoSettings!$A$2:$A$1459,0),MATCH(AA$1,NoSettings!$C$1:$AG$1,0))</f>
        <v>14800000000000</v>
      </c>
      <c r="AB289" s="29">
        <f t="array" ref="AB289">INDEX(NoSettings!$C$2:$AG$1459,MATCH($A289,NoSettings!$A$2:$A$1459,0),MATCH(AB$1,NoSettings!$C$1:$AG$1,0))</f>
        <v>16400000000000</v>
      </c>
      <c r="AC289" s="29">
        <f t="array" ref="AC289">INDEX(NoSettings!$C$2:$AG$1459,MATCH($A289,NoSettings!$A$2:$A$1459,0),MATCH(AC$1,NoSettings!$C$1:$AG$1,0))</f>
        <v>18100000000000</v>
      </c>
      <c r="AD289" s="29">
        <f t="array" ref="AD289">INDEX(NoSettings!$C$2:$AG$1459,MATCH($A289,NoSettings!$A$2:$A$1459,0),MATCH(AD$1,NoSettings!$C$1:$AG$1,0))</f>
        <v>19700000000000</v>
      </c>
      <c r="AE289" s="29">
        <f t="array" ref="AE289">INDEX(NoSettings!$C$2:$AG$1459,MATCH($A289,NoSettings!$A$2:$A$1459,0),MATCH(AE$1,NoSettings!$C$1:$AG$1,0))</f>
        <v>21400000000000</v>
      </c>
      <c r="AF289" s="29">
        <f t="array" ref="AF289">INDEX(NoSettings!$C$2:$AG$1459,MATCH($A289,NoSettings!$A$2:$A$1459,0),MATCH(AF$1,NoSettings!$C$1:$AG$1,0))</f>
        <v>23000000000000</v>
      </c>
      <c r="AG289" s="29">
        <f t="array" ref="AG289">INDEX(NoSettings!$C$2:$AG$1459,MATCH($A289,NoSettings!$A$2:$A$1459,0),MATCH(AG$1,NoSettings!$C$1:$AG$1,0))</f>
        <v>24700000000000</v>
      </c>
      <c r="AH289" s="29">
        <f t="array" ref="AH289">INDEX(NoSettings!$C$2:$AG$1459,MATCH($A289,NoSettings!$A$2:$A$1459,0),MATCH(AH$1,NoSettings!$C$1:$AG$1,0))</f>
        <v>26400000000000</v>
      </c>
      <c r="AI289" s="29">
        <f t="array" ref="AI289">INDEX(NoSettings!$C$2:$AG$1459,MATCH($A289,NoSettings!$A$2:$A$1459,0),MATCH(AI$1,NoSettings!$C$1:$AG$1,0))</f>
        <v>27700000000000</v>
      </c>
      <c r="AJ289" s="29">
        <f t="array" ref="AJ289">INDEX(NoSettings!$C$2:$AG$1459,MATCH($A289,NoSettings!$A$2:$A$1459,0),MATCH(AJ$1,NoSettings!$C$1:$AG$1,0))</f>
        <v>29200000000000</v>
      </c>
      <c r="AK289" s="29">
        <f t="array" ref="AK289">INDEX(NoSettings!$C$2:$AG$1459,MATCH($A289,NoSettings!$A$2:$A$1459,0),MATCH(AK$1,NoSettings!$C$1:$AG$1,0))</f>
        <v>30500000000000</v>
      </c>
    </row>
    <row r="290" ht="15.75" hidden="1" customHeight="1">
      <c r="A290" s="3" t="s">
        <v>746</v>
      </c>
      <c r="B290" s="109" t="s">
        <v>156</v>
      </c>
      <c r="C290" s="109" t="s">
        <v>144</v>
      </c>
      <c r="D290" s="109" t="s">
        <v>143</v>
      </c>
      <c r="E290" s="109" t="s">
        <v>1942</v>
      </c>
      <c r="F290" s="109" t="s">
        <v>161</v>
      </c>
      <c r="G290" s="3">
        <f t="array" ref="G290">INDEX(NoSettings!$C$2:$AG$1459,MATCH($A290,NoSettings!$A$2:$A$1459,0),MATCH(G$1,NoSettings!$C$1:$AG$1,0))</f>
        <v>0</v>
      </c>
      <c r="H290" s="3">
        <f t="array" ref="H290">INDEX(NoSettings!$C$2:$AG$1459,MATCH($A290,NoSettings!$A$2:$A$1459,0),MATCH(H$1,NoSettings!$C$1:$AG$1,0))</f>
        <v>0</v>
      </c>
      <c r="I290" s="3">
        <f t="array" ref="I290">INDEX(NoSettings!$C$2:$AG$1459,MATCH($A290,NoSettings!$A$2:$A$1459,0),MATCH(I$1,NoSettings!$C$1:$AG$1,0))</f>
        <v>0</v>
      </c>
      <c r="J290" s="3">
        <f t="array" ref="J290">INDEX(NoSettings!$C$2:$AG$1459,MATCH($A290,NoSettings!$A$2:$A$1459,0),MATCH(J$1,NoSettings!$C$1:$AG$1,0))</f>
        <v>0</v>
      </c>
      <c r="K290" s="3">
        <f t="array" ref="K290">INDEX(NoSettings!$C$2:$AG$1459,MATCH($A290,NoSettings!$A$2:$A$1459,0),MATCH(K$1,NoSettings!$C$1:$AG$1,0))</f>
        <v>0</v>
      </c>
      <c r="L290" s="3">
        <f t="array" ref="L290">INDEX(NoSettings!$C$2:$AG$1459,MATCH($A290,NoSettings!$A$2:$A$1459,0),MATCH(L$1,NoSettings!$C$1:$AG$1,0))</f>
        <v>0</v>
      </c>
      <c r="M290" s="3">
        <f t="array" ref="M290">INDEX(NoSettings!$C$2:$AG$1459,MATCH($A290,NoSettings!$A$2:$A$1459,0),MATCH(M$1,NoSettings!$C$1:$AG$1,0))</f>
        <v>0</v>
      </c>
      <c r="N290" s="3">
        <f t="array" ref="N290">INDEX(NoSettings!$C$2:$AG$1459,MATCH($A290,NoSettings!$A$2:$A$1459,0),MATCH(N$1,NoSettings!$C$1:$AG$1,0))</f>
        <v>0</v>
      </c>
      <c r="O290" s="3">
        <f t="array" ref="O290">INDEX(NoSettings!$C$2:$AG$1459,MATCH($A290,NoSettings!$A$2:$A$1459,0),MATCH(O$1,NoSettings!$C$1:$AG$1,0))</f>
        <v>0</v>
      </c>
      <c r="P290" s="3">
        <f t="array" ref="P290">INDEX(NoSettings!$C$2:$AG$1459,MATCH($A290,NoSettings!$A$2:$A$1459,0),MATCH(P$1,NoSettings!$C$1:$AG$1,0))</f>
        <v>0</v>
      </c>
      <c r="Q290" s="3">
        <f t="array" ref="Q290">INDEX(NoSettings!$C$2:$AG$1459,MATCH($A290,NoSettings!$A$2:$A$1459,0),MATCH(Q$1,NoSettings!$C$1:$AG$1,0))</f>
        <v>0</v>
      </c>
      <c r="R290" s="3">
        <f t="array" ref="R290">INDEX(NoSettings!$C$2:$AG$1459,MATCH($A290,NoSettings!$A$2:$A$1459,0),MATCH(R$1,NoSettings!$C$1:$AG$1,0))</f>
        <v>0</v>
      </c>
      <c r="S290" s="3">
        <f t="array" ref="S290">INDEX(NoSettings!$C$2:$AG$1459,MATCH($A290,NoSettings!$A$2:$A$1459,0),MATCH(S$1,NoSettings!$C$1:$AG$1,0))</f>
        <v>0</v>
      </c>
      <c r="T290" s="3">
        <f t="array" ref="T290">INDEX(NoSettings!$C$2:$AG$1459,MATCH($A290,NoSettings!$A$2:$A$1459,0),MATCH(T$1,NoSettings!$C$1:$AG$1,0))</f>
        <v>0</v>
      </c>
      <c r="U290" s="3">
        <f t="array" ref="U290">INDEX(NoSettings!$C$2:$AG$1459,MATCH($A290,NoSettings!$A$2:$A$1459,0),MATCH(U$1,NoSettings!$C$1:$AG$1,0))</f>
        <v>0</v>
      </c>
      <c r="V290" s="3">
        <f t="array" ref="V290">INDEX(NoSettings!$C$2:$AG$1459,MATCH($A290,NoSettings!$A$2:$A$1459,0),MATCH(V$1,NoSettings!$C$1:$AG$1,0))</f>
        <v>0</v>
      </c>
      <c r="W290" s="3">
        <f t="array" ref="W290">INDEX(NoSettings!$C$2:$AG$1459,MATCH($A290,NoSettings!$A$2:$A$1459,0),MATCH(W$1,NoSettings!$C$1:$AG$1,0))</f>
        <v>0</v>
      </c>
      <c r="X290" s="3">
        <f t="array" ref="X290">INDEX(NoSettings!$C$2:$AG$1459,MATCH($A290,NoSettings!$A$2:$A$1459,0),MATCH(X$1,NoSettings!$C$1:$AG$1,0))</f>
        <v>0</v>
      </c>
      <c r="Y290" s="3">
        <f t="array" ref="Y290">INDEX(NoSettings!$C$2:$AG$1459,MATCH($A290,NoSettings!$A$2:$A$1459,0),MATCH(Y$1,NoSettings!$C$1:$AG$1,0))</f>
        <v>0</v>
      </c>
      <c r="Z290" s="3">
        <f t="array" ref="Z290">INDEX(NoSettings!$C$2:$AG$1459,MATCH($A290,NoSettings!$A$2:$A$1459,0),MATCH(Z$1,NoSettings!$C$1:$AG$1,0))</f>
        <v>0</v>
      </c>
      <c r="AA290" s="3">
        <f t="array" ref="AA290">INDEX(NoSettings!$C$2:$AG$1459,MATCH($A290,NoSettings!$A$2:$A$1459,0),MATCH(AA$1,NoSettings!$C$1:$AG$1,0))</f>
        <v>0</v>
      </c>
      <c r="AB290" s="3">
        <f t="array" ref="AB290">INDEX(NoSettings!$C$2:$AG$1459,MATCH($A290,NoSettings!$A$2:$A$1459,0),MATCH(AB$1,NoSettings!$C$1:$AG$1,0))</f>
        <v>0</v>
      </c>
      <c r="AC290" s="3">
        <f t="array" ref="AC290">INDEX(NoSettings!$C$2:$AG$1459,MATCH($A290,NoSettings!$A$2:$A$1459,0),MATCH(AC$1,NoSettings!$C$1:$AG$1,0))</f>
        <v>0</v>
      </c>
      <c r="AD290" s="3">
        <f t="array" ref="AD290">INDEX(NoSettings!$C$2:$AG$1459,MATCH($A290,NoSettings!$A$2:$A$1459,0),MATCH(AD$1,NoSettings!$C$1:$AG$1,0))</f>
        <v>0</v>
      </c>
      <c r="AE290" s="3">
        <f t="array" ref="AE290">INDEX(NoSettings!$C$2:$AG$1459,MATCH($A290,NoSettings!$A$2:$A$1459,0),MATCH(AE$1,NoSettings!$C$1:$AG$1,0))</f>
        <v>0</v>
      </c>
      <c r="AF290" s="3">
        <f t="array" ref="AF290">INDEX(NoSettings!$C$2:$AG$1459,MATCH($A290,NoSettings!$A$2:$A$1459,0),MATCH(AF$1,NoSettings!$C$1:$AG$1,0))</f>
        <v>0</v>
      </c>
      <c r="AG290" s="3">
        <f t="array" ref="AG290">INDEX(NoSettings!$C$2:$AG$1459,MATCH($A290,NoSettings!$A$2:$A$1459,0),MATCH(AG$1,NoSettings!$C$1:$AG$1,0))</f>
        <v>0</v>
      </c>
      <c r="AH290" s="3">
        <f t="array" ref="AH290">INDEX(NoSettings!$C$2:$AG$1459,MATCH($A290,NoSettings!$A$2:$A$1459,0),MATCH(AH$1,NoSettings!$C$1:$AG$1,0))</f>
        <v>0</v>
      </c>
      <c r="AI290" s="3">
        <f t="array" ref="AI290">INDEX(NoSettings!$C$2:$AG$1459,MATCH($A290,NoSettings!$A$2:$A$1459,0),MATCH(AI$1,NoSettings!$C$1:$AG$1,0))</f>
        <v>0</v>
      </c>
      <c r="AJ290" s="3">
        <f t="array" ref="AJ290">INDEX(NoSettings!$C$2:$AG$1459,MATCH($A290,NoSettings!$A$2:$A$1459,0),MATCH(AJ$1,NoSettings!$C$1:$AG$1,0))</f>
        <v>0</v>
      </c>
      <c r="AK290" s="3">
        <f t="array" ref="AK290">INDEX(NoSettings!$C$2:$AG$1459,MATCH($A290,NoSettings!$A$2:$A$1459,0),MATCH(AK$1,NoSettings!$C$1:$AG$1,0))</f>
        <v>0</v>
      </c>
    </row>
    <row r="291" ht="15.75" hidden="1" customHeight="1">
      <c r="A291" s="3" t="s">
        <v>747</v>
      </c>
      <c r="B291" s="109" t="s">
        <v>156</v>
      </c>
      <c r="C291" s="109" t="s">
        <v>144</v>
      </c>
      <c r="D291" s="109" t="s">
        <v>143</v>
      </c>
      <c r="E291" s="109" t="s">
        <v>1942</v>
      </c>
      <c r="F291" s="109" t="s">
        <v>162</v>
      </c>
      <c r="G291" s="3">
        <f t="array" ref="G291">INDEX(NoSettings!$C$2:$AG$1459,MATCH($A291,NoSettings!$A$2:$A$1459,0),MATCH(G$1,NoSettings!$C$1:$AG$1,0))</f>
        <v>0</v>
      </c>
      <c r="H291" s="3">
        <f t="array" ref="H291">INDEX(NoSettings!$C$2:$AG$1459,MATCH($A291,NoSettings!$A$2:$A$1459,0),MATCH(H$1,NoSettings!$C$1:$AG$1,0))</f>
        <v>0</v>
      </c>
      <c r="I291" s="3">
        <f t="array" ref="I291">INDEX(NoSettings!$C$2:$AG$1459,MATCH($A291,NoSettings!$A$2:$A$1459,0),MATCH(I$1,NoSettings!$C$1:$AG$1,0))</f>
        <v>0</v>
      </c>
      <c r="J291" s="3">
        <f t="array" ref="J291">INDEX(NoSettings!$C$2:$AG$1459,MATCH($A291,NoSettings!$A$2:$A$1459,0),MATCH(J$1,NoSettings!$C$1:$AG$1,0))</f>
        <v>0</v>
      </c>
      <c r="K291" s="3">
        <f t="array" ref="K291">INDEX(NoSettings!$C$2:$AG$1459,MATCH($A291,NoSettings!$A$2:$A$1459,0),MATCH(K$1,NoSettings!$C$1:$AG$1,0))</f>
        <v>0</v>
      </c>
      <c r="L291" s="3">
        <f t="array" ref="L291">INDEX(NoSettings!$C$2:$AG$1459,MATCH($A291,NoSettings!$A$2:$A$1459,0),MATCH(L$1,NoSettings!$C$1:$AG$1,0))</f>
        <v>0</v>
      </c>
      <c r="M291" s="3">
        <f t="array" ref="M291">INDEX(NoSettings!$C$2:$AG$1459,MATCH($A291,NoSettings!$A$2:$A$1459,0),MATCH(M$1,NoSettings!$C$1:$AG$1,0))</f>
        <v>0</v>
      </c>
      <c r="N291" s="3">
        <f t="array" ref="N291">INDEX(NoSettings!$C$2:$AG$1459,MATCH($A291,NoSettings!$A$2:$A$1459,0),MATCH(N$1,NoSettings!$C$1:$AG$1,0))</f>
        <v>0</v>
      </c>
      <c r="O291" s="3">
        <f t="array" ref="O291">INDEX(NoSettings!$C$2:$AG$1459,MATCH($A291,NoSettings!$A$2:$A$1459,0),MATCH(O$1,NoSettings!$C$1:$AG$1,0))</f>
        <v>0</v>
      </c>
      <c r="P291" s="3">
        <f t="array" ref="P291">INDEX(NoSettings!$C$2:$AG$1459,MATCH($A291,NoSettings!$A$2:$A$1459,0),MATCH(P$1,NoSettings!$C$1:$AG$1,0))</f>
        <v>0</v>
      </c>
      <c r="Q291" s="3">
        <f t="array" ref="Q291">INDEX(NoSettings!$C$2:$AG$1459,MATCH($A291,NoSettings!$A$2:$A$1459,0),MATCH(Q$1,NoSettings!$C$1:$AG$1,0))</f>
        <v>0</v>
      </c>
      <c r="R291" s="3">
        <f t="array" ref="R291">INDEX(NoSettings!$C$2:$AG$1459,MATCH($A291,NoSettings!$A$2:$A$1459,0),MATCH(R$1,NoSettings!$C$1:$AG$1,0))</f>
        <v>0</v>
      </c>
      <c r="S291" s="3">
        <f t="array" ref="S291">INDEX(NoSettings!$C$2:$AG$1459,MATCH($A291,NoSettings!$A$2:$A$1459,0),MATCH(S$1,NoSettings!$C$1:$AG$1,0))</f>
        <v>0</v>
      </c>
      <c r="T291" s="3">
        <f t="array" ref="T291">INDEX(NoSettings!$C$2:$AG$1459,MATCH($A291,NoSettings!$A$2:$A$1459,0),MATCH(T$1,NoSettings!$C$1:$AG$1,0))</f>
        <v>0</v>
      </c>
      <c r="U291" s="3">
        <f t="array" ref="U291">INDEX(NoSettings!$C$2:$AG$1459,MATCH($A291,NoSettings!$A$2:$A$1459,0),MATCH(U$1,NoSettings!$C$1:$AG$1,0))</f>
        <v>0</v>
      </c>
      <c r="V291" s="3">
        <f t="array" ref="V291">INDEX(NoSettings!$C$2:$AG$1459,MATCH($A291,NoSettings!$A$2:$A$1459,0),MATCH(V$1,NoSettings!$C$1:$AG$1,0))</f>
        <v>0</v>
      </c>
      <c r="W291" s="3">
        <f t="array" ref="W291">INDEX(NoSettings!$C$2:$AG$1459,MATCH($A291,NoSettings!$A$2:$A$1459,0),MATCH(W$1,NoSettings!$C$1:$AG$1,0))</f>
        <v>0</v>
      </c>
      <c r="X291" s="3">
        <f t="array" ref="X291">INDEX(NoSettings!$C$2:$AG$1459,MATCH($A291,NoSettings!$A$2:$A$1459,0),MATCH(X$1,NoSettings!$C$1:$AG$1,0))</f>
        <v>0</v>
      </c>
      <c r="Y291" s="3">
        <f t="array" ref="Y291">INDEX(NoSettings!$C$2:$AG$1459,MATCH($A291,NoSettings!$A$2:$A$1459,0),MATCH(Y$1,NoSettings!$C$1:$AG$1,0))</f>
        <v>0</v>
      </c>
      <c r="Z291" s="3">
        <f t="array" ref="Z291">INDEX(NoSettings!$C$2:$AG$1459,MATCH($A291,NoSettings!$A$2:$A$1459,0),MATCH(Z$1,NoSettings!$C$1:$AG$1,0))</f>
        <v>0</v>
      </c>
      <c r="AA291" s="3">
        <f t="array" ref="AA291">INDEX(NoSettings!$C$2:$AG$1459,MATCH($A291,NoSettings!$A$2:$A$1459,0),MATCH(AA$1,NoSettings!$C$1:$AG$1,0))</f>
        <v>0</v>
      </c>
      <c r="AB291" s="3">
        <f t="array" ref="AB291">INDEX(NoSettings!$C$2:$AG$1459,MATCH($A291,NoSettings!$A$2:$A$1459,0),MATCH(AB$1,NoSettings!$C$1:$AG$1,0))</f>
        <v>0</v>
      </c>
      <c r="AC291" s="3">
        <f t="array" ref="AC291">INDEX(NoSettings!$C$2:$AG$1459,MATCH($A291,NoSettings!$A$2:$A$1459,0),MATCH(AC$1,NoSettings!$C$1:$AG$1,0))</f>
        <v>0</v>
      </c>
      <c r="AD291" s="3">
        <f t="array" ref="AD291">INDEX(NoSettings!$C$2:$AG$1459,MATCH($A291,NoSettings!$A$2:$A$1459,0),MATCH(AD$1,NoSettings!$C$1:$AG$1,0))</f>
        <v>0</v>
      </c>
      <c r="AE291" s="3">
        <f t="array" ref="AE291">INDEX(NoSettings!$C$2:$AG$1459,MATCH($A291,NoSettings!$A$2:$A$1459,0),MATCH(AE$1,NoSettings!$C$1:$AG$1,0))</f>
        <v>0</v>
      </c>
      <c r="AF291" s="3">
        <f t="array" ref="AF291">INDEX(NoSettings!$C$2:$AG$1459,MATCH($A291,NoSettings!$A$2:$A$1459,0),MATCH(AF$1,NoSettings!$C$1:$AG$1,0))</f>
        <v>0</v>
      </c>
      <c r="AG291" s="3">
        <f t="array" ref="AG291">INDEX(NoSettings!$C$2:$AG$1459,MATCH($A291,NoSettings!$A$2:$A$1459,0),MATCH(AG$1,NoSettings!$C$1:$AG$1,0))</f>
        <v>0</v>
      </c>
      <c r="AH291" s="3">
        <f t="array" ref="AH291">INDEX(NoSettings!$C$2:$AG$1459,MATCH($A291,NoSettings!$A$2:$A$1459,0),MATCH(AH$1,NoSettings!$C$1:$AG$1,0))</f>
        <v>0</v>
      </c>
      <c r="AI291" s="3">
        <f t="array" ref="AI291">INDEX(NoSettings!$C$2:$AG$1459,MATCH($A291,NoSettings!$A$2:$A$1459,0),MATCH(AI$1,NoSettings!$C$1:$AG$1,0))</f>
        <v>0</v>
      </c>
      <c r="AJ291" s="3">
        <f t="array" ref="AJ291">INDEX(NoSettings!$C$2:$AG$1459,MATCH($A291,NoSettings!$A$2:$A$1459,0),MATCH(AJ$1,NoSettings!$C$1:$AG$1,0))</f>
        <v>0</v>
      </c>
      <c r="AK291" s="3">
        <f t="array" ref="AK291">INDEX(NoSettings!$C$2:$AG$1459,MATCH($A291,NoSettings!$A$2:$A$1459,0),MATCH(AK$1,NoSettings!$C$1:$AG$1,0))</f>
        <v>0</v>
      </c>
    </row>
    <row r="292" ht="15.75" hidden="1" customHeight="1">
      <c r="A292" s="3" t="s">
        <v>748</v>
      </c>
      <c r="B292" s="109" t="s">
        <v>156</v>
      </c>
      <c r="C292" s="109" t="s">
        <v>144</v>
      </c>
      <c r="D292" s="109" t="s">
        <v>143</v>
      </c>
      <c r="E292" s="109" t="s">
        <v>1942</v>
      </c>
      <c r="F292" s="109" t="s">
        <v>163</v>
      </c>
      <c r="G292" s="3">
        <f t="array" ref="G292">INDEX(NoSettings!$C$2:$AG$1459,MATCH($A292,NoSettings!$A$2:$A$1459,0),MATCH(G$1,NoSettings!$C$1:$AG$1,0))</f>
        <v>0</v>
      </c>
      <c r="H292" s="3">
        <f t="array" ref="H292">INDEX(NoSettings!$C$2:$AG$1459,MATCH($A292,NoSettings!$A$2:$A$1459,0),MATCH(H$1,NoSettings!$C$1:$AG$1,0))</f>
        <v>0</v>
      </c>
      <c r="I292" s="3">
        <f t="array" ref="I292">INDEX(NoSettings!$C$2:$AG$1459,MATCH($A292,NoSettings!$A$2:$A$1459,0),MATCH(I$1,NoSettings!$C$1:$AG$1,0))</f>
        <v>0</v>
      </c>
      <c r="J292" s="3">
        <f t="array" ref="J292">INDEX(NoSettings!$C$2:$AG$1459,MATCH($A292,NoSettings!$A$2:$A$1459,0),MATCH(J$1,NoSettings!$C$1:$AG$1,0))</f>
        <v>0</v>
      </c>
      <c r="K292" s="3">
        <f t="array" ref="K292">INDEX(NoSettings!$C$2:$AG$1459,MATCH($A292,NoSettings!$A$2:$A$1459,0),MATCH(K$1,NoSettings!$C$1:$AG$1,0))</f>
        <v>0</v>
      </c>
      <c r="L292" s="3">
        <f t="array" ref="L292">INDEX(NoSettings!$C$2:$AG$1459,MATCH($A292,NoSettings!$A$2:$A$1459,0),MATCH(L$1,NoSettings!$C$1:$AG$1,0))</f>
        <v>0</v>
      </c>
      <c r="M292" s="3">
        <f t="array" ref="M292">INDEX(NoSettings!$C$2:$AG$1459,MATCH($A292,NoSettings!$A$2:$A$1459,0),MATCH(M$1,NoSettings!$C$1:$AG$1,0))</f>
        <v>0</v>
      </c>
      <c r="N292" s="3">
        <f t="array" ref="N292">INDEX(NoSettings!$C$2:$AG$1459,MATCH($A292,NoSettings!$A$2:$A$1459,0),MATCH(N$1,NoSettings!$C$1:$AG$1,0))</f>
        <v>0</v>
      </c>
      <c r="O292" s="3">
        <f t="array" ref="O292">INDEX(NoSettings!$C$2:$AG$1459,MATCH($A292,NoSettings!$A$2:$A$1459,0),MATCH(O$1,NoSettings!$C$1:$AG$1,0))</f>
        <v>0</v>
      </c>
      <c r="P292" s="3">
        <f t="array" ref="P292">INDEX(NoSettings!$C$2:$AG$1459,MATCH($A292,NoSettings!$A$2:$A$1459,0),MATCH(P$1,NoSettings!$C$1:$AG$1,0))</f>
        <v>0</v>
      </c>
      <c r="Q292" s="3">
        <f t="array" ref="Q292">INDEX(NoSettings!$C$2:$AG$1459,MATCH($A292,NoSettings!$A$2:$A$1459,0),MATCH(Q$1,NoSettings!$C$1:$AG$1,0))</f>
        <v>0</v>
      </c>
      <c r="R292" s="3">
        <f t="array" ref="R292">INDEX(NoSettings!$C$2:$AG$1459,MATCH($A292,NoSettings!$A$2:$A$1459,0),MATCH(R$1,NoSettings!$C$1:$AG$1,0))</f>
        <v>0</v>
      </c>
      <c r="S292" s="3">
        <f t="array" ref="S292">INDEX(NoSettings!$C$2:$AG$1459,MATCH($A292,NoSettings!$A$2:$A$1459,0),MATCH(S$1,NoSettings!$C$1:$AG$1,0))</f>
        <v>0</v>
      </c>
      <c r="T292" s="3">
        <f t="array" ref="T292">INDEX(NoSettings!$C$2:$AG$1459,MATCH($A292,NoSettings!$A$2:$A$1459,0),MATCH(T$1,NoSettings!$C$1:$AG$1,0))</f>
        <v>0</v>
      </c>
      <c r="U292" s="3">
        <f t="array" ref="U292">INDEX(NoSettings!$C$2:$AG$1459,MATCH($A292,NoSettings!$A$2:$A$1459,0),MATCH(U$1,NoSettings!$C$1:$AG$1,0))</f>
        <v>0</v>
      </c>
      <c r="V292" s="3">
        <f t="array" ref="V292">INDEX(NoSettings!$C$2:$AG$1459,MATCH($A292,NoSettings!$A$2:$A$1459,0),MATCH(V$1,NoSettings!$C$1:$AG$1,0))</f>
        <v>0</v>
      </c>
      <c r="W292" s="3">
        <f t="array" ref="W292">INDEX(NoSettings!$C$2:$AG$1459,MATCH($A292,NoSettings!$A$2:$A$1459,0),MATCH(W$1,NoSettings!$C$1:$AG$1,0))</f>
        <v>0</v>
      </c>
      <c r="X292" s="3">
        <f t="array" ref="X292">INDEX(NoSettings!$C$2:$AG$1459,MATCH($A292,NoSettings!$A$2:$A$1459,0),MATCH(X$1,NoSettings!$C$1:$AG$1,0))</f>
        <v>0</v>
      </c>
      <c r="Y292" s="3">
        <f t="array" ref="Y292">INDEX(NoSettings!$C$2:$AG$1459,MATCH($A292,NoSettings!$A$2:$A$1459,0),MATCH(Y$1,NoSettings!$C$1:$AG$1,0))</f>
        <v>0</v>
      </c>
      <c r="Z292" s="3">
        <f t="array" ref="Z292">INDEX(NoSettings!$C$2:$AG$1459,MATCH($A292,NoSettings!$A$2:$A$1459,0),MATCH(Z$1,NoSettings!$C$1:$AG$1,0))</f>
        <v>0</v>
      </c>
      <c r="AA292" s="3">
        <f t="array" ref="AA292">INDEX(NoSettings!$C$2:$AG$1459,MATCH($A292,NoSettings!$A$2:$A$1459,0),MATCH(AA$1,NoSettings!$C$1:$AG$1,0))</f>
        <v>0</v>
      </c>
      <c r="AB292" s="3">
        <f t="array" ref="AB292">INDEX(NoSettings!$C$2:$AG$1459,MATCH($A292,NoSettings!$A$2:$A$1459,0),MATCH(AB$1,NoSettings!$C$1:$AG$1,0))</f>
        <v>0</v>
      </c>
      <c r="AC292" s="3">
        <f t="array" ref="AC292">INDEX(NoSettings!$C$2:$AG$1459,MATCH($A292,NoSettings!$A$2:$A$1459,0),MATCH(AC$1,NoSettings!$C$1:$AG$1,0))</f>
        <v>0</v>
      </c>
      <c r="AD292" s="3">
        <f t="array" ref="AD292">INDEX(NoSettings!$C$2:$AG$1459,MATCH($A292,NoSettings!$A$2:$A$1459,0),MATCH(AD$1,NoSettings!$C$1:$AG$1,0))</f>
        <v>0</v>
      </c>
      <c r="AE292" s="3">
        <f t="array" ref="AE292">INDEX(NoSettings!$C$2:$AG$1459,MATCH($A292,NoSettings!$A$2:$A$1459,0),MATCH(AE$1,NoSettings!$C$1:$AG$1,0))</f>
        <v>0</v>
      </c>
      <c r="AF292" s="3">
        <f t="array" ref="AF292">INDEX(NoSettings!$C$2:$AG$1459,MATCH($A292,NoSettings!$A$2:$A$1459,0),MATCH(AF$1,NoSettings!$C$1:$AG$1,0))</f>
        <v>0</v>
      </c>
      <c r="AG292" s="3">
        <f t="array" ref="AG292">INDEX(NoSettings!$C$2:$AG$1459,MATCH($A292,NoSettings!$A$2:$A$1459,0),MATCH(AG$1,NoSettings!$C$1:$AG$1,0))</f>
        <v>0</v>
      </c>
      <c r="AH292" s="3">
        <f t="array" ref="AH292">INDEX(NoSettings!$C$2:$AG$1459,MATCH($A292,NoSettings!$A$2:$A$1459,0),MATCH(AH$1,NoSettings!$C$1:$AG$1,0))</f>
        <v>0</v>
      </c>
      <c r="AI292" s="3">
        <f t="array" ref="AI292">INDEX(NoSettings!$C$2:$AG$1459,MATCH($A292,NoSettings!$A$2:$A$1459,0),MATCH(AI$1,NoSettings!$C$1:$AG$1,0))</f>
        <v>0</v>
      </c>
      <c r="AJ292" s="3">
        <f t="array" ref="AJ292">INDEX(NoSettings!$C$2:$AG$1459,MATCH($A292,NoSettings!$A$2:$A$1459,0),MATCH(AJ$1,NoSettings!$C$1:$AG$1,0))</f>
        <v>0</v>
      </c>
      <c r="AK292" s="3">
        <f t="array" ref="AK292">INDEX(NoSettings!$C$2:$AG$1459,MATCH($A292,NoSettings!$A$2:$A$1459,0),MATCH(AK$1,NoSettings!$C$1:$AG$1,0))</f>
        <v>0</v>
      </c>
    </row>
    <row r="293" ht="15.75" hidden="1" customHeight="1">
      <c r="A293" s="3" t="s">
        <v>749</v>
      </c>
      <c r="B293" s="109" t="s">
        <v>156</v>
      </c>
      <c r="C293" s="109" t="s">
        <v>144</v>
      </c>
      <c r="D293" s="109" t="s">
        <v>143</v>
      </c>
      <c r="E293" s="109" t="s">
        <v>1942</v>
      </c>
      <c r="F293" s="109" t="s">
        <v>164</v>
      </c>
      <c r="G293" s="3">
        <f t="array" ref="G293">INDEX(NoSettings!$C$2:$AG$1459,MATCH($A293,NoSettings!$A$2:$A$1459,0),MATCH(G$1,NoSettings!$C$1:$AG$1,0))</f>
        <v>0</v>
      </c>
      <c r="H293" s="3">
        <f t="array" ref="H293">INDEX(NoSettings!$C$2:$AG$1459,MATCH($A293,NoSettings!$A$2:$A$1459,0),MATCH(H$1,NoSettings!$C$1:$AG$1,0))</f>
        <v>0</v>
      </c>
      <c r="I293" s="3">
        <f t="array" ref="I293">INDEX(NoSettings!$C$2:$AG$1459,MATCH($A293,NoSettings!$A$2:$A$1459,0),MATCH(I$1,NoSettings!$C$1:$AG$1,0))</f>
        <v>0</v>
      </c>
      <c r="J293" s="3">
        <f t="array" ref="J293">INDEX(NoSettings!$C$2:$AG$1459,MATCH($A293,NoSettings!$A$2:$A$1459,0),MATCH(J$1,NoSettings!$C$1:$AG$1,0))</f>
        <v>0</v>
      </c>
      <c r="K293" s="3">
        <f t="array" ref="K293">INDEX(NoSettings!$C$2:$AG$1459,MATCH($A293,NoSettings!$A$2:$A$1459,0),MATCH(K$1,NoSettings!$C$1:$AG$1,0))</f>
        <v>0</v>
      </c>
      <c r="L293" s="3">
        <f t="array" ref="L293">INDEX(NoSettings!$C$2:$AG$1459,MATCH($A293,NoSettings!$A$2:$A$1459,0),MATCH(L$1,NoSettings!$C$1:$AG$1,0))</f>
        <v>0</v>
      </c>
      <c r="M293" s="3">
        <f t="array" ref="M293">INDEX(NoSettings!$C$2:$AG$1459,MATCH($A293,NoSettings!$A$2:$A$1459,0),MATCH(M$1,NoSettings!$C$1:$AG$1,0))</f>
        <v>0</v>
      </c>
      <c r="N293" s="3">
        <f t="array" ref="N293">INDEX(NoSettings!$C$2:$AG$1459,MATCH($A293,NoSettings!$A$2:$A$1459,0),MATCH(N$1,NoSettings!$C$1:$AG$1,0))</f>
        <v>0</v>
      </c>
      <c r="O293" s="3">
        <f t="array" ref="O293">INDEX(NoSettings!$C$2:$AG$1459,MATCH($A293,NoSettings!$A$2:$A$1459,0),MATCH(O$1,NoSettings!$C$1:$AG$1,0))</f>
        <v>0</v>
      </c>
      <c r="P293" s="3">
        <f t="array" ref="P293">INDEX(NoSettings!$C$2:$AG$1459,MATCH($A293,NoSettings!$A$2:$A$1459,0),MATCH(P$1,NoSettings!$C$1:$AG$1,0))</f>
        <v>0</v>
      </c>
      <c r="Q293" s="3">
        <f t="array" ref="Q293">INDEX(NoSettings!$C$2:$AG$1459,MATCH($A293,NoSettings!$A$2:$A$1459,0),MATCH(Q$1,NoSettings!$C$1:$AG$1,0))</f>
        <v>0</v>
      </c>
      <c r="R293" s="3">
        <f t="array" ref="R293">INDEX(NoSettings!$C$2:$AG$1459,MATCH($A293,NoSettings!$A$2:$A$1459,0),MATCH(R$1,NoSettings!$C$1:$AG$1,0))</f>
        <v>0</v>
      </c>
      <c r="S293" s="3">
        <f t="array" ref="S293">INDEX(NoSettings!$C$2:$AG$1459,MATCH($A293,NoSettings!$A$2:$A$1459,0),MATCH(S$1,NoSettings!$C$1:$AG$1,0))</f>
        <v>0</v>
      </c>
      <c r="T293" s="3">
        <f t="array" ref="T293">INDEX(NoSettings!$C$2:$AG$1459,MATCH($A293,NoSettings!$A$2:$A$1459,0),MATCH(T$1,NoSettings!$C$1:$AG$1,0))</f>
        <v>0</v>
      </c>
      <c r="U293" s="3">
        <f t="array" ref="U293">INDEX(NoSettings!$C$2:$AG$1459,MATCH($A293,NoSettings!$A$2:$A$1459,0),MATCH(U$1,NoSettings!$C$1:$AG$1,0))</f>
        <v>0</v>
      </c>
      <c r="V293" s="3">
        <f t="array" ref="V293">INDEX(NoSettings!$C$2:$AG$1459,MATCH($A293,NoSettings!$A$2:$A$1459,0),MATCH(V$1,NoSettings!$C$1:$AG$1,0))</f>
        <v>0</v>
      </c>
      <c r="W293" s="3">
        <f t="array" ref="W293">INDEX(NoSettings!$C$2:$AG$1459,MATCH($A293,NoSettings!$A$2:$A$1459,0),MATCH(W$1,NoSettings!$C$1:$AG$1,0))</f>
        <v>0</v>
      </c>
      <c r="X293" s="3">
        <f t="array" ref="X293">INDEX(NoSettings!$C$2:$AG$1459,MATCH($A293,NoSettings!$A$2:$A$1459,0),MATCH(X$1,NoSettings!$C$1:$AG$1,0))</f>
        <v>0</v>
      </c>
      <c r="Y293" s="3">
        <f t="array" ref="Y293">INDEX(NoSettings!$C$2:$AG$1459,MATCH($A293,NoSettings!$A$2:$A$1459,0),MATCH(Y$1,NoSettings!$C$1:$AG$1,0))</f>
        <v>0</v>
      </c>
      <c r="Z293" s="3">
        <f t="array" ref="Z293">INDEX(NoSettings!$C$2:$AG$1459,MATCH($A293,NoSettings!$A$2:$A$1459,0),MATCH(Z$1,NoSettings!$C$1:$AG$1,0))</f>
        <v>0</v>
      </c>
      <c r="AA293" s="3">
        <f t="array" ref="AA293">INDEX(NoSettings!$C$2:$AG$1459,MATCH($A293,NoSettings!$A$2:$A$1459,0),MATCH(AA$1,NoSettings!$C$1:$AG$1,0))</f>
        <v>0</v>
      </c>
      <c r="AB293" s="3">
        <f t="array" ref="AB293">INDEX(NoSettings!$C$2:$AG$1459,MATCH($A293,NoSettings!$A$2:$A$1459,0),MATCH(AB$1,NoSettings!$C$1:$AG$1,0))</f>
        <v>0</v>
      </c>
      <c r="AC293" s="3">
        <f t="array" ref="AC293">INDEX(NoSettings!$C$2:$AG$1459,MATCH($A293,NoSettings!$A$2:$A$1459,0),MATCH(AC$1,NoSettings!$C$1:$AG$1,0))</f>
        <v>0</v>
      </c>
      <c r="AD293" s="3">
        <f t="array" ref="AD293">INDEX(NoSettings!$C$2:$AG$1459,MATCH($A293,NoSettings!$A$2:$A$1459,0),MATCH(AD$1,NoSettings!$C$1:$AG$1,0))</f>
        <v>0</v>
      </c>
      <c r="AE293" s="3">
        <f t="array" ref="AE293">INDEX(NoSettings!$C$2:$AG$1459,MATCH($A293,NoSettings!$A$2:$A$1459,0),MATCH(AE$1,NoSettings!$C$1:$AG$1,0))</f>
        <v>0</v>
      </c>
      <c r="AF293" s="3">
        <f t="array" ref="AF293">INDEX(NoSettings!$C$2:$AG$1459,MATCH($A293,NoSettings!$A$2:$A$1459,0),MATCH(AF$1,NoSettings!$C$1:$AG$1,0))</f>
        <v>0</v>
      </c>
      <c r="AG293" s="3">
        <f t="array" ref="AG293">INDEX(NoSettings!$C$2:$AG$1459,MATCH($A293,NoSettings!$A$2:$A$1459,0),MATCH(AG$1,NoSettings!$C$1:$AG$1,0))</f>
        <v>0</v>
      </c>
      <c r="AH293" s="3">
        <f t="array" ref="AH293">INDEX(NoSettings!$C$2:$AG$1459,MATCH($A293,NoSettings!$A$2:$A$1459,0),MATCH(AH$1,NoSettings!$C$1:$AG$1,0))</f>
        <v>0</v>
      </c>
      <c r="AI293" s="3">
        <f t="array" ref="AI293">INDEX(NoSettings!$C$2:$AG$1459,MATCH($A293,NoSettings!$A$2:$A$1459,0),MATCH(AI$1,NoSettings!$C$1:$AG$1,0))</f>
        <v>0</v>
      </c>
      <c r="AJ293" s="3">
        <f t="array" ref="AJ293">INDEX(NoSettings!$C$2:$AG$1459,MATCH($A293,NoSettings!$A$2:$A$1459,0),MATCH(AJ$1,NoSettings!$C$1:$AG$1,0))</f>
        <v>0</v>
      </c>
      <c r="AK293" s="3">
        <f t="array" ref="AK293">INDEX(NoSettings!$C$2:$AG$1459,MATCH($A293,NoSettings!$A$2:$A$1459,0),MATCH(AK$1,NoSettings!$C$1:$AG$1,0))</f>
        <v>0</v>
      </c>
    </row>
    <row r="294" ht="15.75" hidden="1" customHeight="1">
      <c r="A294" s="3" t="s">
        <v>750</v>
      </c>
      <c r="B294" s="109" t="s">
        <v>156</v>
      </c>
      <c r="C294" s="109" t="s">
        <v>144</v>
      </c>
      <c r="D294" s="109" t="s">
        <v>143</v>
      </c>
      <c r="E294" s="109" t="s">
        <v>1942</v>
      </c>
      <c r="F294" s="109" t="s">
        <v>165</v>
      </c>
      <c r="G294" s="3">
        <f t="array" ref="G294">INDEX(NoSettings!$C$2:$AG$1459,MATCH($A294,NoSettings!$A$2:$A$1459,0),MATCH(G$1,NoSettings!$C$1:$AG$1,0))</f>
        <v>0</v>
      </c>
      <c r="H294" s="3">
        <f t="array" ref="H294">INDEX(NoSettings!$C$2:$AG$1459,MATCH($A294,NoSettings!$A$2:$A$1459,0),MATCH(H$1,NoSettings!$C$1:$AG$1,0))</f>
        <v>0</v>
      </c>
      <c r="I294" s="3">
        <f t="array" ref="I294">INDEX(NoSettings!$C$2:$AG$1459,MATCH($A294,NoSettings!$A$2:$A$1459,0),MATCH(I$1,NoSettings!$C$1:$AG$1,0))</f>
        <v>0</v>
      </c>
      <c r="J294" s="3">
        <f t="array" ref="J294">INDEX(NoSettings!$C$2:$AG$1459,MATCH($A294,NoSettings!$A$2:$A$1459,0),MATCH(J$1,NoSettings!$C$1:$AG$1,0))</f>
        <v>0</v>
      </c>
      <c r="K294" s="3">
        <f t="array" ref="K294">INDEX(NoSettings!$C$2:$AG$1459,MATCH($A294,NoSettings!$A$2:$A$1459,0),MATCH(K$1,NoSettings!$C$1:$AG$1,0))</f>
        <v>0</v>
      </c>
      <c r="L294" s="3">
        <f t="array" ref="L294">INDEX(NoSettings!$C$2:$AG$1459,MATCH($A294,NoSettings!$A$2:$A$1459,0),MATCH(L$1,NoSettings!$C$1:$AG$1,0))</f>
        <v>0</v>
      </c>
      <c r="M294" s="3">
        <f t="array" ref="M294">INDEX(NoSettings!$C$2:$AG$1459,MATCH($A294,NoSettings!$A$2:$A$1459,0),MATCH(M$1,NoSettings!$C$1:$AG$1,0))</f>
        <v>0</v>
      </c>
      <c r="N294" s="3">
        <f t="array" ref="N294">INDEX(NoSettings!$C$2:$AG$1459,MATCH($A294,NoSettings!$A$2:$A$1459,0),MATCH(N$1,NoSettings!$C$1:$AG$1,0))</f>
        <v>0</v>
      </c>
      <c r="O294" s="3">
        <f t="array" ref="O294">INDEX(NoSettings!$C$2:$AG$1459,MATCH($A294,NoSettings!$A$2:$A$1459,0),MATCH(O$1,NoSettings!$C$1:$AG$1,0))</f>
        <v>0</v>
      </c>
      <c r="P294" s="3">
        <f t="array" ref="P294">INDEX(NoSettings!$C$2:$AG$1459,MATCH($A294,NoSettings!$A$2:$A$1459,0),MATCH(P$1,NoSettings!$C$1:$AG$1,0))</f>
        <v>0</v>
      </c>
      <c r="Q294" s="3">
        <f t="array" ref="Q294">INDEX(NoSettings!$C$2:$AG$1459,MATCH($A294,NoSettings!$A$2:$A$1459,0),MATCH(Q$1,NoSettings!$C$1:$AG$1,0))</f>
        <v>0</v>
      </c>
      <c r="R294" s="3">
        <f t="array" ref="R294">INDEX(NoSettings!$C$2:$AG$1459,MATCH($A294,NoSettings!$A$2:$A$1459,0),MATCH(R$1,NoSettings!$C$1:$AG$1,0))</f>
        <v>0</v>
      </c>
      <c r="S294" s="3">
        <f t="array" ref="S294">INDEX(NoSettings!$C$2:$AG$1459,MATCH($A294,NoSettings!$A$2:$A$1459,0),MATCH(S$1,NoSettings!$C$1:$AG$1,0))</f>
        <v>0</v>
      </c>
      <c r="T294" s="3">
        <f t="array" ref="T294">INDEX(NoSettings!$C$2:$AG$1459,MATCH($A294,NoSettings!$A$2:$A$1459,0),MATCH(T$1,NoSettings!$C$1:$AG$1,0))</f>
        <v>0</v>
      </c>
      <c r="U294" s="3">
        <f t="array" ref="U294">INDEX(NoSettings!$C$2:$AG$1459,MATCH($A294,NoSettings!$A$2:$A$1459,0),MATCH(U$1,NoSettings!$C$1:$AG$1,0))</f>
        <v>0</v>
      </c>
      <c r="V294" s="3">
        <f t="array" ref="V294">INDEX(NoSettings!$C$2:$AG$1459,MATCH($A294,NoSettings!$A$2:$A$1459,0),MATCH(V$1,NoSettings!$C$1:$AG$1,0))</f>
        <v>0</v>
      </c>
      <c r="W294" s="3">
        <f t="array" ref="W294">INDEX(NoSettings!$C$2:$AG$1459,MATCH($A294,NoSettings!$A$2:$A$1459,0),MATCH(W$1,NoSettings!$C$1:$AG$1,0))</f>
        <v>0</v>
      </c>
      <c r="X294" s="3">
        <f t="array" ref="X294">INDEX(NoSettings!$C$2:$AG$1459,MATCH($A294,NoSettings!$A$2:$A$1459,0),MATCH(X$1,NoSettings!$C$1:$AG$1,0))</f>
        <v>0</v>
      </c>
      <c r="Y294" s="3">
        <f t="array" ref="Y294">INDEX(NoSettings!$C$2:$AG$1459,MATCH($A294,NoSettings!$A$2:$A$1459,0),MATCH(Y$1,NoSettings!$C$1:$AG$1,0))</f>
        <v>0</v>
      </c>
      <c r="Z294" s="3">
        <f t="array" ref="Z294">INDEX(NoSettings!$C$2:$AG$1459,MATCH($A294,NoSettings!$A$2:$A$1459,0),MATCH(Z$1,NoSettings!$C$1:$AG$1,0))</f>
        <v>0</v>
      </c>
      <c r="AA294" s="3">
        <f t="array" ref="AA294">INDEX(NoSettings!$C$2:$AG$1459,MATCH($A294,NoSettings!$A$2:$A$1459,0),MATCH(AA$1,NoSettings!$C$1:$AG$1,0))</f>
        <v>0</v>
      </c>
      <c r="AB294" s="3">
        <f t="array" ref="AB294">INDEX(NoSettings!$C$2:$AG$1459,MATCH($A294,NoSettings!$A$2:$A$1459,0),MATCH(AB$1,NoSettings!$C$1:$AG$1,0))</f>
        <v>0</v>
      </c>
      <c r="AC294" s="3">
        <f t="array" ref="AC294">INDEX(NoSettings!$C$2:$AG$1459,MATCH($A294,NoSettings!$A$2:$A$1459,0),MATCH(AC$1,NoSettings!$C$1:$AG$1,0))</f>
        <v>0</v>
      </c>
      <c r="AD294" s="3">
        <f t="array" ref="AD294">INDEX(NoSettings!$C$2:$AG$1459,MATCH($A294,NoSettings!$A$2:$A$1459,0),MATCH(AD$1,NoSettings!$C$1:$AG$1,0))</f>
        <v>0</v>
      </c>
      <c r="AE294" s="3">
        <f t="array" ref="AE294">INDEX(NoSettings!$C$2:$AG$1459,MATCH($A294,NoSettings!$A$2:$A$1459,0),MATCH(AE$1,NoSettings!$C$1:$AG$1,0))</f>
        <v>0</v>
      </c>
      <c r="AF294" s="3">
        <f t="array" ref="AF294">INDEX(NoSettings!$C$2:$AG$1459,MATCH($A294,NoSettings!$A$2:$A$1459,0),MATCH(AF$1,NoSettings!$C$1:$AG$1,0))</f>
        <v>0</v>
      </c>
      <c r="AG294" s="3">
        <f t="array" ref="AG294">INDEX(NoSettings!$C$2:$AG$1459,MATCH($A294,NoSettings!$A$2:$A$1459,0),MATCH(AG$1,NoSettings!$C$1:$AG$1,0))</f>
        <v>0</v>
      </c>
      <c r="AH294" s="3">
        <f t="array" ref="AH294">INDEX(NoSettings!$C$2:$AG$1459,MATCH($A294,NoSettings!$A$2:$A$1459,0),MATCH(AH$1,NoSettings!$C$1:$AG$1,0))</f>
        <v>0</v>
      </c>
      <c r="AI294" s="3">
        <f t="array" ref="AI294">INDEX(NoSettings!$C$2:$AG$1459,MATCH($A294,NoSettings!$A$2:$A$1459,0),MATCH(AI$1,NoSettings!$C$1:$AG$1,0))</f>
        <v>0</v>
      </c>
      <c r="AJ294" s="3">
        <f t="array" ref="AJ294">INDEX(NoSettings!$C$2:$AG$1459,MATCH($A294,NoSettings!$A$2:$A$1459,0),MATCH(AJ$1,NoSettings!$C$1:$AG$1,0))</f>
        <v>0</v>
      </c>
      <c r="AK294" s="3">
        <f t="array" ref="AK294">INDEX(NoSettings!$C$2:$AG$1459,MATCH($A294,NoSettings!$A$2:$A$1459,0),MATCH(AK$1,NoSettings!$C$1:$AG$1,0))</f>
        <v>0</v>
      </c>
    </row>
    <row r="295" ht="15.75" hidden="1" customHeight="1">
      <c r="A295" s="3" t="s">
        <v>751</v>
      </c>
      <c r="B295" s="109" t="s">
        <v>156</v>
      </c>
      <c r="C295" s="109" t="s">
        <v>144</v>
      </c>
      <c r="D295" s="109" t="s">
        <v>143</v>
      </c>
      <c r="E295" s="109" t="s">
        <v>1942</v>
      </c>
      <c r="F295" s="109" t="s">
        <v>166</v>
      </c>
      <c r="G295" s="3">
        <f t="array" ref="G295">INDEX(NoSettings!$C$2:$AG$1459,MATCH($A295,NoSettings!$A$2:$A$1459,0),MATCH(G$1,NoSettings!$C$1:$AG$1,0))</f>
        <v>0</v>
      </c>
      <c r="H295" s="3">
        <f t="array" ref="H295">INDEX(NoSettings!$C$2:$AG$1459,MATCH($A295,NoSettings!$A$2:$A$1459,0),MATCH(H$1,NoSettings!$C$1:$AG$1,0))</f>
        <v>0</v>
      </c>
      <c r="I295" s="3">
        <f t="array" ref="I295">INDEX(NoSettings!$C$2:$AG$1459,MATCH($A295,NoSettings!$A$2:$A$1459,0),MATCH(I$1,NoSettings!$C$1:$AG$1,0))</f>
        <v>0</v>
      </c>
      <c r="J295" s="3">
        <f t="array" ref="J295">INDEX(NoSettings!$C$2:$AG$1459,MATCH($A295,NoSettings!$A$2:$A$1459,0),MATCH(J$1,NoSettings!$C$1:$AG$1,0))</f>
        <v>0</v>
      </c>
      <c r="K295" s="3">
        <f t="array" ref="K295">INDEX(NoSettings!$C$2:$AG$1459,MATCH($A295,NoSettings!$A$2:$A$1459,0),MATCH(K$1,NoSettings!$C$1:$AG$1,0))</f>
        <v>0</v>
      </c>
      <c r="L295" s="3">
        <f t="array" ref="L295">INDEX(NoSettings!$C$2:$AG$1459,MATCH($A295,NoSettings!$A$2:$A$1459,0),MATCH(L$1,NoSettings!$C$1:$AG$1,0))</f>
        <v>0</v>
      </c>
      <c r="M295" s="3">
        <f t="array" ref="M295">INDEX(NoSettings!$C$2:$AG$1459,MATCH($A295,NoSettings!$A$2:$A$1459,0),MATCH(M$1,NoSettings!$C$1:$AG$1,0))</f>
        <v>0</v>
      </c>
      <c r="N295" s="3">
        <f t="array" ref="N295">INDEX(NoSettings!$C$2:$AG$1459,MATCH($A295,NoSettings!$A$2:$A$1459,0),MATCH(N$1,NoSettings!$C$1:$AG$1,0))</f>
        <v>0</v>
      </c>
      <c r="O295" s="3">
        <f t="array" ref="O295">INDEX(NoSettings!$C$2:$AG$1459,MATCH($A295,NoSettings!$A$2:$A$1459,0),MATCH(O$1,NoSettings!$C$1:$AG$1,0))</f>
        <v>0</v>
      </c>
      <c r="P295" s="3">
        <f t="array" ref="P295">INDEX(NoSettings!$C$2:$AG$1459,MATCH($A295,NoSettings!$A$2:$A$1459,0),MATCH(P$1,NoSettings!$C$1:$AG$1,0))</f>
        <v>0</v>
      </c>
      <c r="Q295" s="3">
        <f t="array" ref="Q295">INDEX(NoSettings!$C$2:$AG$1459,MATCH($A295,NoSettings!$A$2:$A$1459,0),MATCH(Q$1,NoSettings!$C$1:$AG$1,0))</f>
        <v>0</v>
      </c>
      <c r="R295" s="3">
        <f t="array" ref="R295">INDEX(NoSettings!$C$2:$AG$1459,MATCH($A295,NoSettings!$A$2:$A$1459,0),MATCH(R$1,NoSettings!$C$1:$AG$1,0))</f>
        <v>0</v>
      </c>
      <c r="S295" s="3">
        <f t="array" ref="S295">INDEX(NoSettings!$C$2:$AG$1459,MATCH($A295,NoSettings!$A$2:$A$1459,0),MATCH(S$1,NoSettings!$C$1:$AG$1,0))</f>
        <v>0</v>
      </c>
      <c r="T295" s="3">
        <f t="array" ref="T295">INDEX(NoSettings!$C$2:$AG$1459,MATCH($A295,NoSettings!$A$2:$A$1459,0),MATCH(T$1,NoSettings!$C$1:$AG$1,0))</f>
        <v>0</v>
      </c>
      <c r="U295" s="3">
        <f t="array" ref="U295">INDEX(NoSettings!$C$2:$AG$1459,MATCH($A295,NoSettings!$A$2:$A$1459,0),MATCH(U$1,NoSettings!$C$1:$AG$1,0))</f>
        <v>0</v>
      </c>
      <c r="V295" s="3">
        <f t="array" ref="V295">INDEX(NoSettings!$C$2:$AG$1459,MATCH($A295,NoSettings!$A$2:$A$1459,0),MATCH(V$1,NoSettings!$C$1:$AG$1,0))</f>
        <v>0</v>
      </c>
      <c r="W295" s="3">
        <f t="array" ref="W295">INDEX(NoSettings!$C$2:$AG$1459,MATCH($A295,NoSettings!$A$2:$A$1459,0),MATCH(W$1,NoSettings!$C$1:$AG$1,0))</f>
        <v>0</v>
      </c>
      <c r="X295" s="3">
        <f t="array" ref="X295">INDEX(NoSettings!$C$2:$AG$1459,MATCH($A295,NoSettings!$A$2:$A$1459,0),MATCH(X$1,NoSettings!$C$1:$AG$1,0))</f>
        <v>0</v>
      </c>
      <c r="Y295" s="3">
        <f t="array" ref="Y295">INDEX(NoSettings!$C$2:$AG$1459,MATCH($A295,NoSettings!$A$2:$A$1459,0),MATCH(Y$1,NoSettings!$C$1:$AG$1,0))</f>
        <v>0</v>
      </c>
      <c r="Z295" s="3">
        <f t="array" ref="Z295">INDEX(NoSettings!$C$2:$AG$1459,MATCH($A295,NoSettings!$A$2:$A$1459,0),MATCH(Z$1,NoSettings!$C$1:$AG$1,0))</f>
        <v>0</v>
      </c>
      <c r="AA295" s="3">
        <f t="array" ref="AA295">INDEX(NoSettings!$C$2:$AG$1459,MATCH($A295,NoSettings!$A$2:$A$1459,0),MATCH(AA$1,NoSettings!$C$1:$AG$1,0))</f>
        <v>0</v>
      </c>
      <c r="AB295" s="3">
        <f t="array" ref="AB295">INDEX(NoSettings!$C$2:$AG$1459,MATCH($A295,NoSettings!$A$2:$A$1459,0),MATCH(AB$1,NoSettings!$C$1:$AG$1,0))</f>
        <v>0</v>
      </c>
      <c r="AC295" s="3">
        <f t="array" ref="AC295">INDEX(NoSettings!$C$2:$AG$1459,MATCH($A295,NoSettings!$A$2:$A$1459,0),MATCH(AC$1,NoSettings!$C$1:$AG$1,0))</f>
        <v>0</v>
      </c>
      <c r="AD295" s="3">
        <f t="array" ref="AD295">INDEX(NoSettings!$C$2:$AG$1459,MATCH($A295,NoSettings!$A$2:$A$1459,0),MATCH(AD$1,NoSettings!$C$1:$AG$1,0))</f>
        <v>0</v>
      </c>
      <c r="AE295" s="3">
        <f t="array" ref="AE295">INDEX(NoSettings!$C$2:$AG$1459,MATCH($A295,NoSettings!$A$2:$A$1459,0),MATCH(AE$1,NoSettings!$C$1:$AG$1,0))</f>
        <v>0</v>
      </c>
      <c r="AF295" s="3">
        <f t="array" ref="AF295">INDEX(NoSettings!$C$2:$AG$1459,MATCH($A295,NoSettings!$A$2:$A$1459,0),MATCH(AF$1,NoSettings!$C$1:$AG$1,0))</f>
        <v>0</v>
      </c>
      <c r="AG295" s="3">
        <f t="array" ref="AG295">INDEX(NoSettings!$C$2:$AG$1459,MATCH($A295,NoSettings!$A$2:$A$1459,0),MATCH(AG$1,NoSettings!$C$1:$AG$1,0))</f>
        <v>0</v>
      </c>
      <c r="AH295" s="3">
        <f t="array" ref="AH295">INDEX(NoSettings!$C$2:$AG$1459,MATCH($A295,NoSettings!$A$2:$A$1459,0),MATCH(AH$1,NoSettings!$C$1:$AG$1,0))</f>
        <v>0</v>
      </c>
      <c r="AI295" s="3">
        <f t="array" ref="AI295">INDEX(NoSettings!$C$2:$AG$1459,MATCH($A295,NoSettings!$A$2:$A$1459,0),MATCH(AI$1,NoSettings!$C$1:$AG$1,0))</f>
        <v>0</v>
      </c>
      <c r="AJ295" s="3">
        <f t="array" ref="AJ295">INDEX(NoSettings!$C$2:$AG$1459,MATCH($A295,NoSettings!$A$2:$A$1459,0),MATCH(AJ$1,NoSettings!$C$1:$AG$1,0))</f>
        <v>0</v>
      </c>
      <c r="AK295" s="3">
        <f t="array" ref="AK295">INDEX(NoSettings!$C$2:$AG$1459,MATCH($A295,NoSettings!$A$2:$A$1459,0),MATCH(AK$1,NoSettings!$C$1:$AG$1,0))</f>
        <v>0</v>
      </c>
    </row>
    <row r="296" ht="15.75" hidden="1" customHeight="1">
      <c r="A296" s="3" t="s">
        <v>752</v>
      </c>
      <c r="B296" s="109" t="s">
        <v>156</v>
      </c>
      <c r="C296" s="109" t="s">
        <v>144</v>
      </c>
      <c r="D296" s="109" t="s">
        <v>143</v>
      </c>
      <c r="E296" s="109" t="s">
        <v>1942</v>
      </c>
      <c r="F296" s="109" t="s">
        <v>167</v>
      </c>
      <c r="G296" s="3">
        <f t="array" ref="G296">INDEX(NoSettings!$C$2:$AG$1459,MATCH($A296,NoSettings!$A$2:$A$1459,0),MATCH(G$1,NoSettings!$C$1:$AG$1,0))</f>
        <v>0</v>
      </c>
      <c r="H296" s="3">
        <f t="array" ref="H296">INDEX(NoSettings!$C$2:$AG$1459,MATCH($A296,NoSettings!$A$2:$A$1459,0),MATCH(H$1,NoSettings!$C$1:$AG$1,0))</f>
        <v>0</v>
      </c>
      <c r="I296" s="3">
        <f t="array" ref="I296">INDEX(NoSettings!$C$2:$AG$1459,MATCH($A296,NoSettings!$A$2:$A$1459,0),MATCH(I$1,NoSettings!$C$1:$AG$1,0))</f>
        <v>0</v>
      </c>
      <c r="J296" s="3">
        <f t="array" ref="J296">INDEX(NoSettings!$C$2:$AG$1459,MATCH($A296,NoSettings!$A$2:$A$1459,0),MATCH(J$1,NoSettings!$C$1:$AG$1,0))</f>
        <v>0</v>
      </c>
      <c r="K296" s="3">
        <f t="array" ref="K296">INDEX(NoSettings!$C$2:$AG$1459,MATCH($A296,NoSettings!$A$2:$A$1459,0),MATCH(K$1,NoSettings!$C$1:$AG$1,0))</f>
        <v>0</v>
      </c>
      <c r="L296" s="3">
        <f t="array" ref="L296">INDEX(NoSettings!$C$2:$AG$1459,MATCH($A296,NoSettings!$A$2:$A$1459,0),MATCH(L$1,NoSettings!$C$1:$AG$1,0))</f>
        <v>0</v>
      </c>
      <c r="M296" s="3">
        <f t="array" ref="M296">INDEX(NoSettings!$C$2:$AG$1459,MATCH($A296,NoSettings!$A$2:$A$1459,0),MATCH(M$1,NoSettings!$C$1:$AG$1,0))</f>
        <v>0</v>
      </c>
      <c r="N296" s="3">
        <f t="array" ref="N296">INDEX(NoSettings!$C$2:$AG$1459,MATCH($A296,NoSettings!$A$2:$A$1459,0),MATCH(N$1,NoSettings!$C$1:$AG$1,0))</f>
        <v>0</v>
      </c>
      <c r="O296" s="3">
        <f t="array" ref="O296">INDEX(NoSettings!$C$2:$AG$1459,MATCH($A296,NoSettings!$A$2:$A$1459,0),MATCH(O$1,NoSettings!$C$1:$AG$1,0))</f>
        <v>0</v>
      </c>
      <c r="P296" s="3">
        <f t="array" ref="P296">INDEX(NoSettings!$C$2:$AG$1459,MATCH($A296,NoSettings!$A$2:$A$1459,0),MATCH(P$1,NoSettings!$C$1:$AG$1,0))</f>
        <v>0</v>
      </c>
      <c r="Q296" s="3">
        <f t="array" ref="Q296">INDEX(NoSettings!$C$2:$AG$1459,MATCH($A296,NoSettings!$A$2:$A$1459,0),MATCH(Q$1,NoSettings!$C$1:$AG$1,0))</f>
        <v>0</v>
      </c>
      <c r="R296" s="3">
        <f t="array" ref="R296">INDEX(NoSettings!$C$2:$AG$1459,MATCH($A296,NoSettings!$A$2:$A$1459,0),MATCH(R$1,NoSettings!$C$1:$AG$1,0))</f>
        <v>0</v>
      </c>
      <c r="S296" s="3">
        <f t="array" ref="S296">INDEX(NoSettings!$C$2:$AG$1459,MATCH($A296,NoSettings!$A$2:$A$1459,0),MATCH(S$1,NoSettings!$C$1:$AG$1,0))</f>
        <v>0</v>
      </c>
      <c r="T296" s="3">
        <f t="array" ref="T296">INDEX(NoSettings!$C$2:$AG$1459,MATCH($A296,NoSettings!$A$2:$A$1459,0),MATCH(T$1,NoSettings!$C$1:$AG$1,0))</f>
        <v>0</v>
      </c>
      <c r="U296" s="3">
        <f t="array" ref="U296">INDEX(NoSettings!$C$2:$AG$1459,MATCH($A296,NoSettings!$A$2:$A$1459,0),MATCH(U$1,NoSettings!$C$1:$AG$1,0))</f>
        <v>0</v>
      </c>
      <c r="V296" s="3">
        <f t="array" ref="V296">INDEX(NoSettings!$C$2:$AG$1459,MATCH($A296,NoSettings!$A$2:$A$1459,0),MATCH(V$1,NoSettings!$C$1:$AG$1,0))</f>
        <v>0</v>
      </c>
      <c r="W296" s="3">
        <f t="array" ref="W296">INDEX(NoSettings!$C$2:$AG$1459,MATCH($A296,NoSettings!$A$2:$A$1459,0),MATCH(W$1,NoSettings!$C$1:$AG$1,0))</f>
        <v>0</v>
      </c>
      <c r="X296" s="3">
        <f t="array" ref="X296">INDEX(NoSettings!$C$2:$AG$1459,MATCH($A296,NoSettings!$A$2:$A$1459,0),MATCH(X$1,NoSettings!$C$1:$AG$1,0))</f>
        <v>0</v>
      </c>
      <c r="Y296" s="3">
        <f t="array" ref="Y296">INDEX(NoSettings!$C$2:$AG$1459,MATCH($A296,NoSettings!$A$2:$A$1459,0),MATCH(Y$1,NoSettings!$C$1:$AG$1,0))</f>
        <v>0</v>
      </c>
      <c r="Z296" s="3">
        <f t="array" ref="Z296">INDEX(NoSettings!$C$2:$AG$1459,MATCH($A296,NoSettings!$A$2:$A$1459,0),MATCH(Z$1,NoSettings!$C$1:$AG$1,0))</f>
        <v>0</v>
      </c>
      <c r="AA296" s="3">
        <f t="array" ref="AA296">INDEX(NoSettings!$C$2:$AG$1459,MATCH($A296,NoSettings!$A$2:$A$1459,0),MATCH(AA$1,NoSettings!$C$1:$AG$1,0))</f>
        <v>0</v>
      </c>
      <c r="AB296" s="3">
        <f t="array" ref="AB296">INDEX(NoSettings!$C$2:$AG$1459,MATCH($A296,NoSettings!$A$2:$A$1459,0),MATCH(AB$1,NoSettings!$C$1:$AG$1,0))</f>
        <v>0</v>
      </c>
      <c r="AC296" s="3">
        <f t="array" ref="AC296">INDEX(NoSettings!$C$2:$AG$1459,MATCH($A296,NoSettings!$A$2:$A$1459,0),MATCH(AC$1,NoSettings!$C$1:$AG$1,0))</f>
        <v>0</v>
      </c>
      <c r="AD296" s="3">
        <f t="array" ref="AD296">INDEX(NoSettings!$C$2:$AG$1459,MATCH($A296,NoSettings!$A$2:$A$1459,0),MATCH(AD$1,NoSettings!$C$1:$AG$1,0))</f>
        <v>0</v>
      </c>
      <c r="AE296" s="3">
        <f t="array" ref="AE296">INDEX(NoSettings!$C$2:$AG$1459,MATCH($A296,NoSettings!$A$2:$A$1459,0),MATCH(AE$1,NoSettings!$C$1:$AG$1,0))</f>
        <v>0</v>
      </c>
      <c r="AF296" s="3">
        <f t="array" ref="AF296">INDEX(NoSettings!$C$2:$AG$1459,MATCH($A296,NoSettings!$A$2:$A$1459,0),MATCH(AF$1,NoSettings!$C$1:$AG$1,0))</f>
        <v>0</v>
      </c>
      <c r="AG296" s="3">
        <f t="array" ref="AG296">INDEX(NoSettings!$C$2:$AG$1459,MATCH($A296,NoSettings!$A$2:$A$1459,0),MATCH(AG$1,NoSettings!$C$1:$AG$1,0))</f>
        <v>0</v>
      </c>
      <c r="AH296" s="3">
        <f t="array" ref="AH296">INDEX(NoSettings!$C$2:$AG$1459,MATCH($A296,NoSettings!$A$2:$A$1459,0),MATCH(AH$1,NoSettings!$C$1:$AG$1,0))</f>
        <v>0</v>
      </c>
      <c r="AI296" s="3">
        <f t="array" ref="AI296">INDEX(NoSettings!$C$2:$AG$1459,MATCH($A296,NoSettings!$A$2:$A$1459,0),MATCH(AI$1,NoSettings!$C$1:$AG$1,0))</f>
        <v>0</v>
      </c>
      <c r="AJ296" s="3">
        <f t="array" ref="AJ296">INDEX(NoSettings!$C$2:$AG$1459,MATCH($A296,NoSettings!$A$2:$A$1459,0),MATCH(AJ$1,NoSettings!$C$1:$AG$1,0))</f>
        <v>0</v>
      </c>
      <c r="AK296" s="3">
        <f t="array" ref="AK296">INDEX(NoSettings!$C$2:$AG$1459,MATCH($A296,NoSettings!$A$2:$A$1459,0),MATCH(AK$1,NoSettings!$C$1:$AG$1,0))</f>
        <v>0</v>
      </c>
    </row>
    <row r="297" ht="15.75" hidden="1" customHeight="1">
      <c r="A297" s="3" t="s">
        <v>753</v>
      </c>
      <c r="B297" s="109" t="s">
        <v>156</v>
      </c>
      <c r="C297" s="109" t="s">
        <v>144</v>
      </c>
      <c r="D297" s="109" t="s">
        <v>143</v>
      </c>
      <c r="E297" s="109" t="s">
        <v>1942</v>
      </c>
      <c r="F297" s="109" t="s">
        <v>168</v>
      </c>
      <c r="G297" s="3">
        <f t="array" ref="G297">INDEX(NoSettings!$C$2:$AG$1459,MATCH($A297,NoSettings!$A$2:$A$1459,0),MATCH(G$1,NoSettings!$C$1:$AG$1,0))</f>
        <v>0</v>
      </c>
      <c r="H297" s="3">
        <f t="array" ref="H297">INDEX(NoSettings!$C$2:$AG$1459,MATCH($A297,NoSettings!$A$2:$A$1459,0),MATCH(H$1,NoSettings!$C$1:$AG$1,0))</f>
        <v>0</v>
      </c>
      <c r="I297" s="3">
        <f t="array" ref="I297">INDEX(NoSettings!$C$2:$AG$1459,MATCH($A297,NoSettings!$A$2:$A$1459,0),MATCH(I$1,NoSettings!$C$1:$AG$1,0))</f>
        <v>0</v>
      </c>
      <c r="J297" s="3">
        <f t="array" ref="J297">INDEX(NoSettings!$C$2:$AG$1459,MATCH($A297,NoSettings!$A$2:$A$1459,0),MATCH(J$1,NoSettings!$C$1:$AG$1,0))</f>
        <v>0</v>
      </c>
      <c r="K297" s="3">
        <f t="array" ref="K297">INDEX(NoSettings!$C$2:$AG$1459,MATCH($A297,NoSettings!$A$2:$A$1459,0),MATCH(K$1,NoSettings!$C$1:$AG$1,0))</f>
        <v>0</v>
      </c>
      <c r="L297" s="3">
        <f t="array" ref="L297">INDEX(NoSettings!$C$2:$AG$1459,MATCH($A297,NoSettings!$A$2:$A$1459,0),MATCH(L$1,NoSettings!$C$1:$AG$1,0))</f>
        <v>0</v>
      </c>
      <c r="M297" s="3">
        <f t="array" ref="M297">INDEX(NoSettings!$C$2:$AG$1459,MATCH($A297,NoSettings!$A$2:$A$1459,0),MATCH(M$1,NoSettings!$C$1:$AG$1,0))</f>
        <v>0</v>
      </c>
      <c r="N297" s="3">
        <f t="array" ref="N297">INDEX(NoSettings!$C$2:$AG$1459,MATCH($A297,NoSettings!$A$2:$A$1459,0),MATCH(N$1,NoSettings!$C$1:$AG$1,0))</f>
        <v>0</v>
      </c>
      <c r="O297" s="3">
        <f t="array" ref="O297">INDEX(NoSettings!$C$2:$AG$1459,MATCH($A297,NoSettings!$A$2:$A$1459,0),MATCH(O$1,NoSettings!$C$1:$AG$1,0))</f>
        <v>0</v>
      </c>
      <c r="P297" s="3">
        <f t="array" ref="P297">INDEX(NoSettings!$C$2:$AG$1459,MATCH($A297,NoSettings!$A$2:$A$1459,0),MATCH(P$1,NoSettings!$C$1:$AG$1,0))</f>
        <v>0</v>
      </c>
      <c r="Q297" s="3">
        <f t="array" ref="Q297">INDEX(NoSettings!$C$2:$AG$1459,MATCH($A297,NoSettings!$A$2:$A$1459,0),MATCH(Q$1,NoSettings!$C$1:$AG$1,0))</f>
        <v>0</v>
      </c>
      <c r="R297" s="3">
        <f t="array" ref="R297">INDEX(NoSettings!$C$2:$AG$1459,MATCH($A297,NoSettings!$A$2:$A$1459,0),MATCH(R$1,NoSettings!$C$1:$AG$1,0))</f>
        <v>0</v>
      </c>
      <c r="S297" s="3">
        <f t="array" ref="S297">INDEX(NoSettings!$C$2:$AG$1459,MATCH($A297,NoSettings!$A$2:$A$1459,0),MATCH(S$1,NoSettings!$C$1:$AG$1,0))</f>
        <v>0</v>
      </c>
      <c r="T297" s="3">
        <f t="array" ref="T297">INDEX(NoSettings!$C$2:$AG$1459,MATCH($A297,NoSettings!$A$2:$A$1459,0),MATCH(T$1,NoSettings!$C$1:$AG$1,0))</f>
        <v>0</v>
      </c>
      <c r="U297" s="3">
        <f t="array" ref="U297">INDEX(NoSettings!$C$2:$AG$1459,MATCH($A297,NoSettings!$A$2:$A$1459,0),MATCH(U$1,NoSettings!$C$1:$AG$1,0))</f>
        <v>0</v>
      </c>
      <c r="V297" s="3">
        <f t="array" ref="V297">INDEX(NoSettings!$C$2:$AG$1459,MATCH($A297,NoSettings!$A$2:$A$1459,0),MATCH(V$1,NoSettings!$C$1:$AG$1,0))</f>
        <v>0</v>
      </c>
      <c r="W297" s="3">
        <f t="array" ref="W297">INDEX(NoSettings!$C$2:$AG$1459,MATCH($A297,NoSettings!$A$2:$A$1459,0),MATCH(W$1,NoSettings!$C$1:$AG$1,0))</f>
        <v>0</v>
      </c>
      <c r="X297" s="3">
        <f t="array" ref="X297">INDEX(NoSettings!$C$2:$AG$1459,MATCH($A297,NoSettings!$A$2:$A$1459,0),MATCH(X$1,NoSettings!$C$1:$AG$1,0))</f>
        <v>0</v>
      </c>
      <c r="Y297" s="3">
        <f t="array" ref="Y297">INDEX(NoSettings!$C$2:$AG$1459,MATCH($A297,NoSettings!$A$2:$A$1459,0),MATCH(Y$1,NoSettings!$C$1:$AG$1,0))</f>
        <v>0</v>
      </c>
      <c r="Z297" s="3">
        <f t="array" ref="Z297">INDEX(NoSettings!$C$2:$AG$1459,MATCH($A297,NoSettings!$A$2:$A$1459,0),MATCH(Z$1,NoSettings!$C$1:$AG$1,0))</f>
        <v>0</v>
      </c>
      <c r="AA297" s="3">
        <f t="array" ref="AA297">INDEX(NoSettings!$C$2:$AG$1459,MATCH($A297,NoSettings!$A$2:$A$1459,0),MATCH(AA$1,NoSettings!$C$1:$AG$1,0))</f>
        <v>0</v>
      </c>
      <c r="AB297" s="3">
        <f t="array" ref="AB297">INDEX(NoSettings!$C$2:$AG$1459,MATCH($A297,NoSettings!$A$2:$A$1459,0),MATCH(AB$1,NoSettings!$C$1:$AG$1,0))</f>
        <v>0</v>
      </c>
      <c r="AC297" s="3">
        <f t="array" ref="AC297">INDEX(NoSettings!$C$2:$AG$1459,MATCH($A297,NoSettings!$A$2:$A$1459,0),MATCH(AC$1,NoSettings!$C$1:$AG$1,0))</f>
        <v>0</v>
      </c>
      <c r="AD297" s="3">
        <f t="array" ref="AD297">INDEX(NoSettings!$C$2:$AG$1459,MATCH($A297,NoSettings!$A$2:$A$1459,0),MATCH(AD$1,NoSettings!$C$1:$AG$1,0))</f>
        <v>0</v>
      </c>
      <c r="AE297" s="3">
        <f t="array" ref="AE297">INDEX(NoSettings!$C$2:$AG$1459,MATCH($A297,NoSettings!$A$2:$A$1459,0),MATCH(AE$1,NoSettings!$C$1:$AG$1,0))</f>
        <v>0</v>
      </c>
      <c r="AF297" s="3">
        <f t="array" ref="AF297">INDEX(NoSettings!$C$2:$AG$1459,MATCH($A297,NoSettings!$A$2:$A$1459,0),MATCH(AF$1,NoSettings!$C$1:$AG$1,0))</f>
        <v>0</v>
      </c>
      <c r="AG297" s="3">
        <f t="array" ref="AG297">INDEX(NoSettings!$C$2:$AG$1459,MATCH($A297,NoSettings!$A$2:$A$1459,0),MATCH(AG$1,NoSettings!$C$1:$AG$1,0))</f>
        <v>0</v>
      </c>
      <c r="AH297" s="3">
        <f t="array" ref="AH297">INDEX(NoSettings!$C$2:$AG$1459,MATCH($A297,NoSettings!$A$2:$A$1459,0),MATCH(AH$1,NoSettings!$C$1:$AG$1,0))</f>
        <v>0</v>
      </c>
      <c r="AI297" s="3">
        <f t="array" ref="AI297">INDEX(NoSettings!$C$2:$AG$1459,MATCH($A297,NoSettings!$A$2:$A$1459,0),MATCH(AI$1,NoSettings!$C$1:$AG$1,0))</f>
        <v>0</v>
      </c>
      <c r="AJ297" s="3">
        <f t="array" ref="AJ297">INDEX(NoSettings!$C$2:$AG$1459,MATCH($A297,NoSettings!$A$2:$A$1459,0),MATCH(AJ$1,NoSettings!$C$1:$AG$1,0))</f>
        <v>0</v>
      </c>
      <c r="AK297" s="3">
        <f t="array" ref="AK297">INDEX(NoSettings!$C$2:$AG$1459,MATCH($A297,NoSettings!$A$2:$A$1459,0),MATCH(AK$1,NoSettings!$C$1:$AG$1,0))</f>
        <v>0</v>
      </c>
    </row>
    <row r="298" ht="15.75" hidden="1" customHeight="1">
      <c r="A298" s="3" t="s">
        <v>754</v>
      </c>
      <c r="B298" s="109" t="s">
        <v>156</v>
      </c>
      <c r="C298" s="109" t="s">
        <v>144</v>
      </c>
      <c r="D298" s="109" t="s">
        <v>143</v>
      </c>
      <c r="E298" s="109" t="s">
        <v>1943</v>
      </c>
      <c r="F298" s="109" t="s">
        <v>159</v>
      </c>
      <c r="G298" s="3">
        <f t="array" ref="G298">INDEX(NoSettings!$C$2:$AG$1459,MATCH($A298,NoSettings!$A$2:$A$1459,0),MATCH(G$1,NoSettings!$C$1:$AG$1,0))</f>
        <v>0</v>
      </c>
      <c r="H298" s="3">
        <f t="array" ref="H298">INDEX(NoSettings!$C$2:$AG$1459,MATCH($A298,NoSettings!$A$2:$A$1459,0),MATCH(H$1,NoSettings!$C$1:$AG$1,0))</f>
        <v>0</v>
      </c>
      <c r="I298" s="3">
        <f t="array" ref="I298">INDEX(NoSettings!$C$2:$AG$1459,MATCH($A298,NoSettings!$A$2:$A$1459,0),MATCH(I$1,NoSettings!$C$1:$AG$1,0))</f>
        <v>0</v>
      </c>
      <c r="J298" s="3">
        <f t="array" ref="J298">INDEX(NoSettings!$C$2:$AG$1459,MATCH($A298,NoSettings!$A$2:$A$1459,0),MATCH(J$1,NoSettings!$C$1:$AG$1,0))</f>
        <v>0</v>
      </c>
      <c r="K298" s="3">
        <f t="array" ref="K298">INDEX(NoSettings!$C$2:$AG$1459,MATCH($A298,NoSettings!$A$2:$A$1459,0),MATCH(K$1,NoSettings!$C$1:$AG$1,0))</f>
        <v>0</v>
      </c>
      <c r="L298" s="3">
        <f t="array" ref="L298">INDEX(NoSettings!$C$2:$AG$1459,MATCH($A298,NoSettings!$A$2:$A$1459,0),MATCH(L$1,NoSettings!$C$1:$AG$1,0))</f>
        <v>0</v>
      </c>
      <c r="M298" s="3">
        <f t="array" ref="M298">INDEX(NoSettings!$C$2:$AG$1459,MATCH($A298,NoSettings!$A$2:$A$1459,0),MATCH(M$1,NoSettings!$C$1:$AG$1,0))</f>
        <v>0</v>
      </c>
      <c r="N298" s="3">
        <f t="array" ref="N298">INDEX(NoSettings!$C$2:$AG$1459,MATCH($A298,NoSettings!$A$2:$A$1459,0),MATCH(N$1,NoSettings!$C$1:$AG$1,0))</f>
        <v>0</v>
      </c>
      <c r="O298" s="3">
        <f t="array" ref="O298">INDEX(NoSettings!$C$2:$AG$1459,MATCH($A298,NoSettings!$A$2:$A$1459,0),MATCH(O$1,NoSettings!$C$1:$AG$1,0))</f>
        <v>0</v>
      </c>
      <c r="P298" s="3">
        <f t="array" ref="P298">INDEX(NoSettings!$C$2:$AG$1459,MATCH($A298,NoSettings!$A$2:$A$1459,0),MATCH(P$1,NoSettings!$C$1:$AG$1,0))</f>
        <v>0</v>
      </c>
      <c r="Q298" s="3">
        <f t="array" ref="Q298">INDEX(NoSettings!$C$2:$AG$1459,MATCH($A298,NoSettings!$A$2:$A$1459,0),MATCH(Q$1,NoSettings!$C$1:$AG$1,0))</f>
        <v>0</v>
      </c>
      <c r="R298" s="3">
        <f t="array" ref="R298">INDEX(NoSettings!$C$2:$AG$1459,MATCH($A298,NoSettings!$A$2:$A$1459,0),MATCH(R$1,NoSettings!$C$1:$AG$1,0))</f>
        <v>0</v>
      </c>
      <c r="S298" s="3">
        <f t="array" ref="S298">INDEX(NoSettings!$C$2:$AG$1459,MATCH($A298,NoSettings!$A$2:$A$1459,0),MATCH(S$1,NoSettings!$C$1:$AG$1,0))</f>
        <v>0</v>
      </c>
      <c r="T298" s="3">
        <f t="array" ref="T298">INDEX(NoSettings!$C$2:$AG$1459,MATCH($A298,NoSettings!$A$2:$A$1459,0),MATCH(T$1,NoSettings!$C$1:$AG$1,0))</f>
        <v>0</v>
      </c>
      <c r="U298" s="3">
        <f t="array" ref="U298">INDEX(NoSettings!$C$2:$AG$1459,MATCH($A298,NoSettings!$A$2:$A$1459,0),MATCH(U$1,NoSettings!$C$1:$AG$1,0))</f>
        <v>0</v>
      </c>
      <c r="V298" s="3">
        <f t="array" ref="V298">INDEX(NoSettings!$C$2:$AG$1459,MATCH($A298,NoSettings!$A$2:$A$1459,0),MATCH(V$1,NoSettings!$C$1:$AG$1,0))</f>
        <v>0</v>
      </c>
      <c r="W298" s="3">
        <f t="array" ref="W298">INDEX(NoSettings!$C$2:$AG$1459,MATCH($A298,NoSettings!$A$2:$A$1459,0),MATCH(W$1,NoSettings!$C$1:$AG$1,0))</f>
        <v>0</v>
      </c>
      <c r="X298" s="3">
        <f t="array" ref="X298">INDEX(NoSettings!$C$2:$AG$1459,MATCH($A298,NoSettings!$A$2:$A$1459,0),MATCH(X$1,NoSettings!$C$1:$AG$1,0))</f>
        <v>0</v>
      </c>
      <c r="Y298" s="3">
        <f t="array" ref="Y298">INDEX(NoSettings!$C$2:$AG$1459,MATCH($A298,NoSettings!$A$2:$A$1459,0),MATCH(Y$1,NoSettings!$C$1:$AG$1,0))</f>
        <v>0</v>
      </c>
      <c r="Z298" s="3">
        <f t="array" ref="Z298">INDEX(NoSettings!$C$2:$AG$1459,MATCH($A298,NoSettings!$A$2:$A$1459,0),MATCH(Z$1,NoSettings!$C$1:$AG$1,0))</f>
        <v>0</v>
      </c>
      <c r="AA298" s="3">
        <f t="array" ref="AA298">INDEX(NoSettings!$C$2:$AG$1459,MATCH($A298,NoSettings!$A$2:$A$1459,0),MATCH(AA$1,NoSettings!$C$1:$AG$1,0))</f>
        <v>0</v>
      </c>
      <c r="AB298" s="3">
        <f t="array" ref="AB298">INDEX(NoSettings!$C$2:$AG$1459,MATCH($A298,NoSettings!$A$2:$A$1459,0),MATCH(AB$1,NoSettings!$C$1:$AG$1,0))</f>
        <v>0</v>
      </c>
      <c r="AC298" s="3">
        <f t="array" ref="AC298">INDEX(NoSettings!$C$2:$AG$1459,MATCH($A298,NoSettings!$A$2:$A$1459,0),MATCH(AC$1,NoSettings!$C$1:$AG$1,0))</f>
        <v>0</v>
      </c>
      <c r="AD298" s="3">
        <f t="array" ref="AD298">INDEX(NoSettings!$C$2:$AG$1459,MATCH($A298,NoSettings!$A$2:$A$1459,0),MATCH(AD$1,NoSettings!$C$1:$AG$1,0))</f>
        <v>0</v>
      </c>
      <c r="AE298" s="3">
        <f t="array" ref="AE298">INDEX(NoSettings!$C$2:$AG$1459,MATCH($A298,NoSettings!$A$2:$A$1459,0),MATCH(AE$1,NoSettings!$C$1:$AG$1,0))</f>
        <v>0</v>
      </c>
      <c r="AF298" s="3">
        <f t="array" ref="AF298">INDEX(NoSettings!$C$2:$AG$1459,MATCH($A298,NoSettings!$A$2:$A$1459,0),MATCH(AF$1,NoSettings!$C$1:$AG$1,0))</f>
        <v>0</v>
      </c>
      <c r="AG298" s="3">
        <f t="array" ref="AG298">INDEX(NoSettings!$C$2:$AG$1459,MATCH($A298,NoSettings!$A$2:$A$1459,0),MATCH(AG$1,NoSettings!$C$1:$AG$1,0))</f>
        <v>0</v>
      </c>
      <c r="AH298" s="3">
        <f t="array" ref="AH298">INDEX(NoSettings!$C$2:$AG$1459,MATCH($A298,NoSettings!$A$2:$A$1459,0),MATCH(AH$1,NoSettings!$C$1:$AG$1,0))</f>
        <v>0</v>
      </c>
      <c r="AI298" s="3">
        <f t="array" ref="AI298">INDEX(NoSettings!$C$2:$AG$1459,MATCH($A298,NoSettings!$A$2:$A$1459,0),MATCH(AI$1,NoSettings!$C$1:$AG$1,0))</f>
        <v>0</v>
      </c>
      <c r="AJ298" s="3">
        <f t="array" ref="AJ298">INDEX(NoSettings!$C$2:$AG$1459,MATCH($A298,NoSettings!$A$2:$A$1459,0),MATCH(AJ$1,NoSettings!$C$1:$AG$1,0))</f>
        <v>0</v>
      </c>
      <c r="AK298" s="3">
        <f t="array" ref="AK298">INDEX(NoSettings!$C$2:$AG$1459,MATCH($A298,NoSettings!$A$2:$A$1459,0),MATCH(AK$1,NoSettings!$C$1:$AG$1,0))</f>
        <v>0</v>
      </c>
    </row>
    <row r="299" ht="15.75" hidden="1" customHeight="1">
      <c r="A299" s="3" t="s">
        <v>755</v>
      </c>
      <c r="B299" s="109" t="s">
        <v>156</v>
      </c>
      <c r="C299" s="109" t="s">
        <v>144</v>
      </c>
      <c r="D299" s="109" t="s">
        <v>143</v>
      </c>
      <c r="E299" s="109" t="s">
        <v>1943</v>
      </c>
      <c r="F299" s="109" t="s">
        <v>160</v>
      </c>
      <c r="G299" s="3">
        <f t="array" ref="G299">INDEX(NoSettings!$C$2:$AG$1459,MATCH($A299,NoSettings!$A$2:$A$1459,0),MATCH(G$1,NoSettings!$C$1:$AG$1,0))</f>
        <v>0</v>
      </c>
      <c r="H299" s="3">
        <f t="array" ref="H299">INDEX(NoSettings!$C$2:$AG$1459,MATCH($A299,NoSettings!$A$2:$A$1459,0),MATCH(H$1,NoSettings!$C$1:$AG$1,0))</f>
        <v>0</v>
      </c>
      <c r="I299" s="3">
        <f t="array" ref="I299">INDEX(NoSettings!$C$2:$AG$1459,MATCH($A299,NoSettings!$A$2:$A$1459,0),MATCH(I$1,NoSettings!$C$1:$AG$1,0))</f>
        <v>0</v>
      </c>
      <c r="J299" s="3">
        <f t="array" ref="J299">INDEX(NoSettings!$C$2:$AG$1459,MATCH($A299,NoSettings!$A$2:$A$1459,0),MATCH(J$1,NoSettings!$C$1:$AG$1,0))</f>
        <v>0</v>
      </c>
      <c r="K299" s="3">
        <f t="array" ref="K299">INDEX(NoSettings!$C$2:$AG$1459,MATCH($A299,NoSettings!$A$2:$A$1459,0),MATCH(K$1,NoSettings!$C$1:$AG$1,0))</f>
        <v>0</v>
      </c>
      <c r="L299" s="3">
        <f t="array" ref="L299">INDEX(NoSettings!$C$2:$AG$1459,MATCH($A299,NoSettings!$A$2:$A$1459,0),MATCH(L$1,NoSettings!$C$1:$AG$1,0))</f>
        <v>0</v>
      </c>
      <c r="M299" s="3">
        <f t="array" ref="M299">INDEX(NoSettings!$C$2:$AG$1459,MATCH($A299,NoSettings!$A$2:$A$1459,0),MATCH(M$1,NoSettings!$C$1:$AG$1,0))</f>
        <v>0</v>
      </c>
      <c r="N299" s="3">
        <f t="array" ref="N299">INDEX(NoSettings!$C$2:$AG$1459,MATCH($A299,NoSettings!$A$2:$A$1459,0),MATCH(N$1,NoSettings!$C$1:$AG$1,0))</f>
        <v>0</v>
      </c>
      <c r="O299" s="3">
        <f t="array" ref="O299">INDEX(NoSettings!$C$2:$AG$1459,MATCH($A299,NoSettings!$A$2:$A$1459,0),MATCH(O$1,NoSettings!$C$1:$AG$1,0))</f>
        <v>0</v>
      </c>
      <c r="P299" s="3">
        <f t="array" ref="P299">INDEX(NoSettings!$C$2:$AG$1459,MATCH($A299,NoSettings!$A$2:$A$1459,0),MATCH(P$1,NoSettings!$C$1:$AG$1,0))</f>
        <v>0</v>
      </c>
      <c r="Q299" s="3">
        <f t="array" ref="Q299">INDEX(NoSettings!$C$2:$AG$1459,MATCH($A299,NoSettings!$A$2:$A$1459,0),MATCH(Q$1,NoSettings!$C$1:$AG$1,0))</f>
        <v>0</v>
      </c>
      <c r="R299" s="3">
        <f t="array" ref="R299">INDEX(NoSettings!$C$2:$AG$1459,MATCH($A299,NoSettings!$A$2:$A$1459,0),MATCH(R$1,NoSettings!$C$1:$AG$1,0))</f>
        <v>0</v>
      </c>
      <c r="S299" s="3">
        <f t="array" ref="S299">INDEX(NoSettings!$C$2:$AG$1459,MATCH($A299,NoSettings!$A$2:$A$1459,0),MATCH(S$1,NoSettings!$C$1:$AG$1,0))</f>
        <v>0</v>
      </c>
      <c r="T299" s="3">
        <f t="array" ref="T299">INDEX(NoSettings!$C$2:$AG$1459,MATCH($A299,NoSettings!$A$2:$A$1459,0),MATCH(T$1,NoSettings!$C$1:$AG$1,0))</f>
        <v>0</v>
      </c>
      <c r="U299" s="3">
        <f t="array" ref="U299">INDEX(NoSettings!$C$2:$AG$1459,MATCH($A299,NoSettings!$A$2:$A$1459,0),MATCH(U$1,NoSettings!$C$1:$AG$1,0))</f>
        <v>0</v>
      </c>
      <c r="V299" s="3">
        <f t="array" ref="V299">INDEX(NoSettings!$C$2:$AG$1459,MATCH($A299,NoSettings!$A$2:$A$1459,0),MATCH(V$1,NoSettings!$C$1:$AG$1,0))</f>
        <v>0</v>
      </c>
      <c r="W299" s="3">
        <f t="array" ref="W299">INDEX(NoSettings!$C$2:$AG$1459,MATCH($A299,NoSettings!$A$2:$A$1459,0),MATCH(W$1,NoSettings!$C$1:$AG$1,0))</f>
        <v>0</v>
      </c>
      <c r="X299" s="3">
        <f t="array" ref="X299">INDEX(NoSettings!$C$2:$AG$1459,MATCH($A299,NoSettings!$A$2:$A$1459,0),MATCH(X$1,NoSettings!$C$1:$AG$1,0))</f>
        <v>0</v>
      </c>
      <c r="Y299" s="3">
        <f t="array" ref="Y299">INDEX(NoSettings!$C$2:$AG$1459,MATCH($A299,NoSettings!$A$2:$A$1459,0),MATCH(Y$1,NoSettings!$C$1:$AG$1,0))</f>
        <v>0</v>
      </c>
      <c r="Z299" s="3">
        <f t="array" ref="Z299">INDEX(NoSettings!$C$2:$AG$1459,MATCH($A299,NoSettings!$A$2:$A$1459,0),MATCH(Z$1,NoSettings!$C$1:$AG$1,0))</f>
        <v>0</v>
      </c>
      <c r="AA299" s="3">
        <f t="array" ref="AA299">INDEX(NoSettings!$C$2:$AG$1459,MATCH($A299,NoSettings!$A$2:$A$1459,0),MATCH(AA$1,NoSettings!$C$1:$AG$1,0))</f>
        <v>0</v>
      </c>
      <c r="AB299" s="3">
        <f t="array" ref="AB299">INDEX(NoSettings!$C$2:$AG$1459,MATCH($A299,NoSettings!$A$2:$A$1459,0),MATCH(AB$1,NoSettings!$C$1:$AG$1,0))</f>
        <v>0</v>
      </c>
      <c r="AC299" s="3">
        <f t="array" ref="AC299">INDEX(NoSettings!$C$2:$AG$1459,MATCH($A299,NoSettings!$A$2:$A$1459,0),MATCH(AC$1,NoSettings!$C$1:$AG$1,0))</f>
        <v>0</v>
      </c>
      <c r="AD299" s="3">
        <f t="array" ref="AD299">INDEX(NoSettings!$C$2:$AG$1459,MATCH($A299,NoSettings!$A$2:$A$1459,0),MATCH(AD$1,NoSettings!$C$1:$AG$1,0))</f>
        <v>0</v>
      </c>
      <c r="AE299" s="3">
        <f t="array" ref="AE299">INDEX(NoSettings!$C$2:$AG$1459,MATCH($A299,NoSettings!$A$2:$A$1459,0),MATCH(AE$1,NoSettings!$C$1:$AG$1,0))</f>
        <v>0</v>
      </c>
      <c r="AF299" s="3">
        <f t="array" ref="AF299">INDEX(NoSettings!$C$2:$AG$1459,MATCH($A299,NoSettings!$A$2:$A$1459,0),MATCH(AF$1,NoSettings!$C$1:$AG$1,0))</f>
        <v>0</v>
      </c>
      <c r="AG299" s="3">
        <f t="array" ref="AG299">INDEX(NoSettings!$C$2:$AG$1459,MATCH($A299,NoSettings!$A$2:$A$1459,0),MATCH(AG$1,NoSettings!$C$1:$AG$1,0))</f>
        <v>0</v>
      </c>
      <c r="AH299" s="3">
        <f t="array" ref="AH299">INDEX(NoSettings!$C$2:$AG$1459,MATCH($A299,NoSettings!$A$2:$A$1459,0),MATCH(AH$1,NoSettings!$C$1:$AG$1,0))</f>
        <v>0</v>
      </c>
      <c r="AI299" s="3">
        <f t="array" ref="AI299">INDEX(NoSettings!$C$2:$AG$1459,MATCH($A299,NoSettings!$A$2:$A$1459,0),MATCH(AI$1,NoSettings!$C$1:$AG$1,0))</f>
        <v>0</v>
      </c>
      <c r="AJ299" s="3">
        <f t="array" ref="AJ299">INDEX(NoSettings!$C$2:$AG$1459,MATCH($A299,NoSettings!$A$2:$A$1459,0),MATCH(AJ$1,NoSettings!$C$1:$AG$1,0))</f>
        <v>0</v>
      </c>
      <c r="AK299" s="3">
        <f t="array" ref="AK299">INDEX(NoSettings!$C$2:$AG$1459,MATCH($A299,NoSettings!$A$2:$A$1459,0),MATCH(AK$1,NoSettings!$C$1:$AG$1,0))</f>
        <v>0</v>
      </c>
    </row>
    <row r="300" ht="15.75" hidden="1" customHeight="1">
      <c r="A300" s="3" t="s">
        <v>756</v>
      </c>
      <c r="B300" s="109" t="s">
        <v>156</v>
      </c>
      <c r="C300" s="109" t="s">
        <v>144</v>
      </c>
      <c r="D300" s="109" t="s">
        <v>143</v>
      </c>
      <c r="E300" s="109" t="s">
        <v>1943</v>
      </c>
      <c r="F300" s="109" t="s">
        <v>161</v>
      </c>
      <c r="G300" s="3">
        <f t="array" ref="G300">INDEX(NoSettings!$C$2:$AG$1459,MATCH($A300,NoSettings!$A$2:$A$1459,0),MATCH(G$1,NoSettings!$C$1:$AG$1,0))</f>
        <v>0</v>
      </c>
      <c r="H300" s="3">
        <f t="array" ref="H300">INDEX(NoSettings!$C$2:$AG$1459,MATCH($A300,NoSettings!$A$2:$A$1459,0),MATCH(H$1,NoSettings!$C$1:$AG$1,0))</f>
        <v>0</v>
      </c>
      <c r="I300" s="3">
        <f t="array" ref="I300">INDEX(NoSettings!$C$2:$AG$1459,MATCH($A300,NoSettings!$A$2:$A$1459,0),MATCH(I$1,NoSettings!$C$1:$AG$1,0))</f>
        <v>0</v>
      </c>
      <c r="J300" s="3">
        <f t="array" ref="J300">INDEX(NoSettings!$C$2:$AG$1459,MATCH($A300,NoSettings!$A$2:$A$1459,0),MATCH(J$1,NoSettings!$C$1:$AG$1,0))</f>
        <v>0</v>
      </c>
      <c r="K300" s="3">
        <f t="array" ref="K300">INDEX(NoSettings!$C$2:$AG$1459,MATCH($A300,NoSettings!$A$2:$A$1459,0),MATCH(K$1,NoSettings!$C$1:$AG$1,0))</f>
        <v>0</v>
      </c>
      <c r="L300" s="3">
        <f t="array" ref="L300">INDEX(NoSettings!$C$2:$AG$1459,MATCH($A300,NoSettings!$A$2:$A$1459,0),MATCH(L$1,NoSettings!$C$1:$AG$1,0))</f>
        <v>0</v>
      </c>
      <c r="M300" s="3">
        <f t="array" ref="M300">INDEX(NoSettings!$C$2:$AG$1459,MATCH($A300,NoSettings!$A$2:$A$1459,0),MATCH(M$1,NoSettings!$C$1:$AG$1,0))</f>
        <v>0</v>
      </c>
      <c r="N300" s="3">
        <f t="array" ref="N300">INDEX(NoSettings!$C$2:$AG$1459,MATCH($A300,NoSettings!$A$2:$A$1459,0),MATCH(N$1,NoSettings!$C$1:$AG$1,0))</f>
        <v>0</v>
      </c>
      <c r="O300" s="3">
        <f t="array" ref="O300">INDEX(NoSettings!$C$2:$AG$1459,MATCH($A300,NoSettings!$A$2:$A$1459,0),MATCH(O$1,NoSettings!$C$1:$AG$1,0))</f>
        <v>0</v>
      </c>
      <c r="P300" s="3">
        <f t="array" ref="P300">INDEX(NoSettings!$C$2:$AG$1459,MATCH($A300,NoSettings!$A$2:$A$1459,0),MATCH(P$1,NoSettings!$C$1:$AG$1,0))</f>
        <v>0</v>
      </c>
      <c r="Q300" s="3">
        <f t="array" ref="Q300">INDEX(NoSettings!$C$2:$AG$1459,MATCH($A300,NoSettings!$A$2:$A$1459,0),MATCH(Q$1,NoSettings!$C$1:$AG$1,0))</f>
        <v>0</v>
      </c>
      <c r="R300" s="3">
        <f t="array" ref="R300">INDEX(NoSettings!$C$2:$AG$1459,MATCH($A300,NoSettings!$A$2:$A$1459,0),MATCH(R$1,NoSettings!$C$1:$AG$1,0))</f>
        <v>0</v>
      </c>
      <c r="S300" s="3">
        <f t="array" ref="S300">INDEX(NoSettings!$C$2:$AG$1459,MATCH($A300,NoSettings!$A$2:$A$1459,0),MATCH(S$1,NoSettings!$C$1:$AG$1,0))</f>
        <v>0</v>
      </c>
      <c r="T300" s="3">
        <f t="array" ref="T300">INDEX(NoSettings!$C$2:$AG$1459,MATCH($A300,NoSettings!$A$2:$A$1459,0),MATCH(T$1,NoSettings!$C$1:$AG$1,0))</f>
        <v>0</v>
      </c>
      <c r="U300" s="3">
        <f t="array" ref="U300">INDEX(NoSettings!$C$2:$AG$1459,MATCH($A300,NoSettings!$A$2:$A$1459,0),MATCH(U$1,NoSettings!$C$1:$AG$1,0))</f>
        <v>0</v>
      </c>
      <c r="V300" s="3">
        <f t="array" ref="V300">INDEX(NoSettings!$C$2:$AG$1459,MATCH($A300,NoSettings!$A$2:$A$1459,0),MATCH(V$1,NoSettings!$C$1:$AG$1,0))</f>
        <v>0</v>
      </c>
      <c r="W300" s="3">
        <f t="array" ref="W300">INDEX(NoSettings!$C$2:$AG$1459,MATCH($A300,NoSettings!$A$2:$A$1459,0),MATCH(W$1,NoSettings!$C$1:$AG$1,0))</f>
        <v>0</v>
      </c>
      <c r="X300" s="3">
        <f t="array" ref="X300">INDEX(NoSettings!$C$2:$AG$1459,MATCH($A300,NoSettings!$A$2:$A$1459,0),MATCH(X$1,NoSettings!$C$1:$AG$1,0))</f>
        <v>0</v>
      </c>
      <c r="Y300" s="3">
        <f t="array" ref="Y300">INDEX(NoSettings!$C$2:$AG$1459,MATCH($A300,NoSettings!$A$2:$A$1459,0),MATCH(Y$1,NoSettings!$C$1:$AG$1,0))</f>
        <v>0</v>
      </c>
      <c r="Z300" s="3">
        <f t="array" ref="Z300">INDEX(NoSettings!$C$2:$AG$1459,MATCH($A300,NoSettings!$A$2:$A$1459,0),MATCH(Z$1,NoSettings!$C$1:$AG$1,0))</f>
        <v>0</v>
      </c>
      <c r="AA300" s="3">
        <f t="array" ref="AA300">INDEX(NoSettings!$C$2:$AG$1459,MATCH($A300,NoSettings!$A$2:$A$1459,0),MATCH(AA$1,NoSettings!$C$1:$AG$1,0))</f>
        <v>0</v>
      </c>
      <c r="AB300" s="3">
        <f t="array" ref="AB300">INDEX(NoSettings!$C$2:$AG$1459,MATCH($A300,NoSettings!$A$2:$A$1459,0),MATCH(AB$1,NoSettings!$C$1:$AG$1,0))</f>
        <v>0</v>
      </c>
      <c r="AC300" s="3">
        <f t="array" ref="AC300">INDEX(NoSettings!$C$2:$AG$1459,MATCH($A300,NoSettings!$A$2:$A$1459,0),MATCH(AC$1,NoSettings!$C$1:$AG$1,0))</f>
        <v>0</v>
      </c>
      <c r="AD300" s="3">
        <f t="array" ref="AD300">INDEX(NoSettings!$C$2:$AG$1459,MATCH($A300,NoSettings!$A$2:$A$1459,0),MATCH(AD$1,NoSettings!$C$1:$AG$1,0))</f>
        <v>0</v>
      </c>
      <c r="AE300" s="3">
        <f t="array" ref="AE300">INDEX(NoSettings!$C$2:$AG$1459,MATCH($A300,NoSettings!$A$2:$A$1459,0),MATCH(AE$1,NoSettings!$C$1:$AG$1,0))</f>
        <v>0</v>
      </c>
      <c r="AF300" s="3">
        <f t="array" ref="AF300">INDEX(NoSettings!$C$2:$AG$1459,MATCH($A300,NoSettings!$A$2:$A$1459,0),MATCH(AF$1,NoSettings!$C$1:$AG$1,0))</f>
        <v>0</v>
      </c>
      <c r="AG300" s="3">
        <f t="array" ref="AG300">INDEX(NoSettings!$C$2:$AG$1459,MATCH($A300,NoSettings!$A$2:$A$1459,0),MATCH(AG$1,NoSettings!$C$1:$AG$1,0))</f>
        <v>0</v>
      </c>
      <c r="AH300" s="3">
        <f t="array" ref="AH300">INDEX(NoSettings!$C$2:$AG$1459,MATCH($A300,NoSettings!$A$2:$A$1459,0),MATCH(AH$1,NoSettings!$C$1:$AG$1,0))</f>
        <v>0</v>
      </c>
      <c r="AI300" s="3">
        <f t="array" ref="AI300">INDEX(NoSettings!$C$2:$AG$1459,MATCH($A300,NoSettings!$A$2:$A$1459,0),MATCH(AI$1,NoSettings!$C$1:$AG$1,0))</f>
        <v>0</v>
      </c>
      <c r="AJ300" s="3">
        <f t="array" ref="AJ300">INDEX(NoSettings!$C$2:$AG$1459,MATCH($A300,NoSettings!$A$2:$A$1459,0),MATCH(AJ$1,NoSettings!$C$1:$AG$1,0))</f>
        <v>0</v>
      </c>
      <c r="AK300" s="3">
        <f t="array" ref="AK300">INDEX(NoSettings!$C$2:$AG$1459,MATCH($A300,NoSettings!$A$2:$A$1459,0),MATCH(AK$1,NoSettings!$C$1:$AG$1,0))</f>
        <v>0</v>
      </c>
    </row>
    <row r="301" ht="15.75" hidden="1" customHeight="1">
      <c r="A301" s="3" t="s">
        <v>757</v>
      </c>
      <c r="B301" s="109" t="s">
        <v>156</v>
      </c>
      <c r="C301" s="109" t="s">
        <v>144</v>
      </c>
      <c r="D301" s="109" t="s">
        <v>143</v>
      </c>
      <c r="E301" s="109" t="s">
        <v>1943</v>
      </c>
      <c r="F301" s="109" t="s">
        <v>162</v>
      </c>
      <c r="G301" s="3">
        <f t="array" ref="G301">INDEX(NoSettings!$C$2:$AG$1459,MATCH($A301,NoSettings!$A$2:$A$1459,0),MATCH(G$1,NoSettings!$C$1:$AG$1,0))</f>
        <v>0</v>
      </c>
      <c r="H301" s="3">
        <f t="array" ref="H301">INDEX(NoSettings!$C$2:$AG$1459,MATCH($A301,NoSettings!$A$2:$A$1459,0),MATCH(H$1,NoSettings!$C$1:$AG$1,0))</f>
        <v>0</v>
      </c>
      <c r="I301" s="3">
        <f t="array" ref="I301">INDEX(NoSettings!$C$2:$AG$1459,MATCH($A301,NoSettings!$A$2:$A$1459,0),MATCH(I$1,NoSettings!$C$1:$AG$1,0))</f>
        <v>0</v>
      </c>
      <c r="J301" s="3">
        <f t="array" ref="J301">INDEX(NoSettings!$C$2:$AG$1459,MATCH($A301,NoSettings!$A$2:$A$1459,0),MATCH(J$1,NoSettings!$C$1:$AG$1,0))</f>
        <v>0</v>
      </c>
      <c r="K301" s="3">
        <f t="array" ref="K301">INDEX(NoSettings!$C$2:$AG$1459,MATCH($A301,NoSettings!$A$2:$A$1459,0),MATCH(K$1,NoSettings!$C$1:$AG$1,0))</f>
        <v>0</v>
      </c>
      <c r="L301" s="3">
        <f t="array" ref="L301">INDEX(NoSettings!$C$2:$AG$1459,MATCH($A301,NoSettings!$A$2:$A$1459,0),MATCH(L$1,NoSettings!$C$1:$AG$1,0))</f>
        <v>0</v>
      </c>
      <c r="M301" s="3">
        <f t="array" ref="M301">INDEX(NoSettings!$C$2:$AG$1459,MATCH($A301,NoSettings!$A$2:$A$1459,0),MATCH(M$1,NoSettings!$C$1:$AG$1,0))</f>
        <v>0</v>
      </c>
      <c r="N301" s="3">
        <f t="array" ref="N301">INDEX(NoSettings!$C$2:$AG$1459,MATCH($A301,NoSettings!$A$2:$A$1459,0),MATCH(N$1,NoSettings!$C$1:$AG$1,0))</f>
        <v>0</v>
      </c>
      <c r="O301" s="3">
        <f t="array" ref="O301">INDEX(NoSettings!$C$2:$AG$1459,MATCH($A301,NoSettings!$A$2:$A$1459,0),MATCH(O$1,NoSettings!$C$1:$AG$1,0))</f>
        <v>0</v>
      </c>
      <c r="P301" s="3">
        <f t="array" ref="P301">INDEX(NoSettings!$C$2:$AG$1459,MATCH($A301,NoSettings!$A$2:$A$1459,0),MATCH(P$1,NoSettings!$C$1:$AG$1,0))</f>
        <v>0</v>
      </c>
      <c r="Q301" s="3">
        <f t="array" ref="Q301">INDEX(NoSettings!$C$2:$AG$1459,MATCH($A301,NoSettings!$A$2:$A$1459,0),MATCH(Q$1,NoSettings!$C$1:$AG$1,0))</f>
        <v>0</v>
      </c>
      <c r="R301" s="3">
        <f t="array" ref="R301">INDEX(NoSettings!$C$2:$AG$1459,MATCH($A301,NoSettings!$A$2:$A$1459,0),MATCH(R$1,NoSettings!$C$1:$AG$1,0))</f>
        <v>0</v>
      </c>
      <c r="S301" s="3">
        <f t="array" ref="S301">INDEX(NoSettings!$C$2:$AG$1459,MATCH($A301,NoSettings!$A$2:$A$1459,0),MATCH(S$1,NoSettings!$C$1:$AG$1,0))</f>
        <v>0</v>
      </c>
      <c r="T301" s="3">
        <f t="array" ref="T301">INDEX(NoSettings!$C$2:$AG$1459,MATCH($A301,NoSettings!$A$2:$A$1459,0),MATCH(T$1,NoSettings!$C$1:$AG$1,0))</f>
        <v>0</v>
      </c>
      <c r="U301" s="3">
        <f t="array" ref="U301">INDEX(NoSettings!$C$2:$AG$1459,MATCH($A301,NoSettings!$A$2:$A$1459,0),MATCH(U$1,NoSettings!$C$1:$AG$1,0))</f>
        <v>0</v>
      </c>
      <c r="V301" s="3">
        <f t="array" ref="V301">INDEX(NoSettings!$C$2:$AG$1459,MATCH($A301,NoSettings!$A$2:$A$1459,0),MATCH(V$1,NoSettings!$C$1:$AG$1,0))</f>
        <v>0</v>
      </c>
      <c r="W301" s="3">
        <f t="array" ref="W301">INDEX(NoSettings!$C$2:$AG$1459,MATCH($A301,NoSettings!$A$2:$A$1459,0),MATCH(W$1,NoSettings!$C$1:$AG$1,0))</f>
        <v>0</v>
      </c>
      <c r="X301" s="3">
        <f t="array" ref="X301">INDEX(NoSettings!$C$2:$AG$1459,MATCH($A301,NoSettings!$A$2:$A$1459,0),MATCH(X$1,NoSettings!$C$1:$AG$1,0))</f>
        <v>0</v>
      </c>
      <c r="Y301" s="3">
        <f t="array" ref="Y301">INDEX(NoSettings!$C$2:$AG$1459,MATCH($A301,NoSettings!$A$2:$A$1459,0),MATCH(Y$1,NoSettings!$C$1:$AG$1,0))</f>
        <v>0</v>
      </c>
      <c r="Z301" s="3">
        <f t="array" ref="Z301">INDEX(NoSettings!$C$2:$AG$1459,MATCH($A301,NoSettings!$A$2:$A$1459,0),MATCH(Z$1,NoSettings!$C$1:$AG$1,0))</f>
        <v>0</v>
      </c>
      <c r="AA301" s="3">
        <f t="array" ref="AA301">INDEX(NoSettings!$C$2:$AG$1459,MATCH($A301,NoSettings!$A$2:$A$1459,0),MATCH(AA$1,NoSettings!$C$1:$AG$1,0))</f>
        <v>0</v>
      </c>
      <c r="AB301" s="3">
        <f t="array" ref="AB301">INDEX(NoSettings!$C$2:$AG$1459,MATCH($A301,NoSettings!$A$2:$A$1459,0),MATCH(AB$1,NoSettings!$C$1:$AG$1,0))</f>
        <v>0</v>
      </c>
      <c r="AC301" s="3">
        <f t="array" ref="AC301">INDEX(NoSettings!$C$2:$AG$1459,MATCH($A301,NoSettings!$A$2:$A$1459,0),MATCH(AC$1,NoSettings!$C$1:$AG$1,0))</f>
        <v>0</v>
      </c>
      <c r="AD301" s="3">
        <f t="array" ref="AD301">INDEX(NoSettings!$C$2:$AG$1459,MATCH($A301,NoSettings!$A$2:$A$1459,0),MATCH(AD$1,NoSettings!$C$1:$AG$1,0))</f>
        <v>0</v>
      </c>
      <c r="AE301" s="3">
        <f t="array" ref="AE301">INDEX(NoSettings!$C$2:$AG$1459,MATCH($A301,NoSettings!$A$2:$A$1459,0),MATCH(AE$1,NoSettings!$C$1:$AG$1,0))</f>
        <v>0</v>
      </c>
      <c r="AF301" s="3">
        <f t="array" ref="AF301">INDEX(NoSettings!$C$2:$AG$1459,MATCH($A301,NoSettings!$A$2:$A$1459,0),MATCH(AF$1,NoSettings!$C$1:$AG$1,0))</f>
        <v>0</v>
      </c>
      <c r="AG301" s="3">
        <f t="array" ref="AG301">INDEX(NoSettings!$C$2:$AG$1459,MATCH($A301,NoSettings!$A$2:$A$1459,0),MATCH(AG$1,NoSettings!$C$1:$AG$1,0))</f>
        <v>0</v>
      </c>
      <c r="AH301" s="3">
        <f t="array" ref="AH301">INDEX(NoSettings!$C$2:$AG$1459,MATCH($A301,NoSettings!$A$2:$A$1459,0),MATCH(AH$1,NoSettings!$C$1:$AG$1,0))</f>
        <v>0</v>
      </c>
      <c r="AI301" s="3">
        <f t="array" ref="AI301">INDEX(NoSettings!$C$2:$AG$1459,MATCH($A301,NoSettings!$A$2:$A$1459,0),MATCH(AI$1,NoSettings!$C$1:$AG$1,0))</f>
        <v>0</v>
      </c>
      <c r="AJ301" s="3">
        <f t="array" ref="AJ301">INDEX(NoSettings!$C$2:$AG$1459,MATCH($A301,NoSettings!$A$2:$A$1459,0),MATCH(AJ$1,NoSettings!$C$1:$AG$1,0))</f>
        <v>0</v>
      </c>
      <c r="AK301" s="3">
        <f t="array" ref="AK301">INDEX(NoSettings!$C$2:$AG$1459,MATCH($A301,NoSettings!$A$2:$A$1459,0),MATCH(AK$1,NoSettings!$C$1:$AG$1,0))</f>
        <v>0</v>
      </c>
    </row>
    <row r="302" ht="15.75" hidden="1" customHeight="1">
      <c r="A302" s="3" t="s">
        <v>758</v>
      </c>
      <c r="B302" s="109" t="s">
        <v>156</v>
      </c>
      <c r="C302" s="109" t="s">
        <v>144</v>
      </c>
      <c r="D302" s="109" t="s">
        <v>143</v>
      </c>
      <c r="E302" s="109" t="s">
        <v>1943</v>
      </c>
      <c r="F302" s="109" t="s">
        <v>163</v>
      </c>
      <c r="G302" s="3">
        <f t="array" ref="G302">INDEX(NoSettings!$C$2:$AG$1459,MATCH($A302,NoSettings!$A$2:$A$1459,0),MATCH(G$1,NoSettings!$C$1:$AG$1,0))</f>
        <v>0</v>
      </c>
      <c r="H302" s="3">
        <f t="array" ref="H302">INDEX(NoSettings!$C$2:$AG$1459,MATCH($A302,NoSettings!$A$2:$A$1459,0),MATCH(H$1,NoSettings!$C$1:$AG$1,0))</f>
        <v>0</v>
      </c>
      <c r="I302" s="3">
        <f t="array" ref="I302">INDEX(NoSettings!$C$2:$AG$1459,MATCH($A302,NoSettings!$A$2:$A$1459,0),MATCH(I$1,NoSettings!$C$1:$AG$1,0))</f>
        <v>0</v>
      </c>
      <c r="J302" s="3">
        <f t="array" ref="J302">INDEX(NoSettings!$C$2:$AG$1459,MATCH($A302,NoSettings!$A$2:$A$1459,0),MATCH(J$1,NoSettings!$C$1:$AG$1,0))</f>
        <v>0</v>
      </c>
      <c r="K302" s="3">
        <f t="array" ref="K302">INDEX(NoSettings!$C$2:$AG$1459,MATCH($A302,NoSettings!$A$2:$A$1459,0),MATCH(K$1,NoSettings!$C$1:$AG$1,0))</f>
        <v>0</v>
      </c>
      <c r="L302" s="3">
        <f t="array" ref="L302">INDEX(NoSettings!$C$2:$AG$1459,MATCH($A302,NoSettings!$A$2:$A$1459,0),MATCH(L$1,NoSettings!$C$1:$AG$1,0))</f>
        <v>0</v>
      </c>
      <c r="M302" s="3">
        <f t="array" ref="M302">INDEX(NoSettings!$C$2:$AG$1459,MATCH($A302,NoSettings!$A$2:$A$1459,0),MATCH(M$1,NoSettings!$C$1:$AG$1,0))</f>
        <v>0</v>
      </c>
      <c r="N302" s="3">
        <f t="array" ref="N302">INDEX(NoSettings!$C$2:$AG$1459,MATCH($A302,NoSettings!$A$2:$A$1459,0),MATCH(N$1,NoSettings!$C$1:$AG$1,0))</f>
        <v>0</v>
      </c>
      <c r="O302" s="3">
        <f t="array" ref="O302">INDEX(NoSettings!$C$2:$AG$1459,MATCH($A302,NoSettings!$A$2:$A$1459,0),MATCH(O$1,NoSettings!$C$1:$AG$1,0))</f>
        <v>0</v>
      </c>
      <c r="P302" s="3">
        <f t="array" ref="P302">INDEX(NoSettings!$C$2:$AG$1459,MATCH($A302,NoSettings!$A$2:$A$1459,0),MATCH(P$1,NoSettings!$C$1:$AG$1,0))</f>
        <v>0</v>
      </c>
      <c r="Q302" s="3">
        <f t="array" ref="Q302">INDEX(NoSettings!$C$2:$AG$1459,MATCH($A302,NoSettings!$A$2:$A$1459,0),MATCH(Q$1,NoSettings!$C$1:$AG$1,0))</f>
        <v>0</v>
      </c>
      <c r="R302" s="3">
        <f t="array" ref="R302">INDEX(NoSettings!$C$2:$AG$1459,MATCH($A302,NoSettings!$A$2:$A$1459,0),MATCH(R$1,NoSettings!$C$1:$AG$1,0))</f>
        <v>0</v>
      </c>
      <c r="S302" s="3">
        <f t="array" ref="S302">INDEX(NoSettings!$C$2:$AG$1459,MATCH($A302,NoSettings!$A$2:$A$1459,0),MATCH(S$1,NoSettings!$C$1:$AG$1,0))</f>
        <v>0</v>
      </c>
      <c r="T302" s="3">
        <f t="array" ref="T302">INDEX(NoSettings!$C$2:$AG$1459,MATCH($A302,NoSettings!$A$2:$A$1459,0),MATCH(T$1,NoSettings!$C$1:$AG$1,0))</f>
        <v>0</v>
      </c>
      <c r="U302" s="3">
        <f t="array" ref="U302">INDEX(NoSettings!$C$2:$AG$1459,MATCH($A302,NoSettings!$A$2:$A$1459,0),MATCH(U$1,NoSettings!$C$1:$AG$1,0))</f>
        <v>0</v>
      </c>
      <c r="V302" s="3">
        <f t="array" ref="V302">INDEX(NoSettings!$C$2:$AG$1459,MATCH($A302,NoSettings!$A$2:$A$1459,0),MATCH(V$1,NoSettings!$C$1:$AG$1,0))</f>
        <v>0</v>
      </c>
      <c r="W302" s="3">
        <f t="array" ref="W302">INDEX(NoSettings!$C$2:$AG$1459,MATCH($A302,NoSettings!$A$2:$A$1459,0),MATCH(W$1,NoSettings!$C$1:$AG$1,0))</f>
        <v>0</v>
      </c>
      <c r="X302" s="3">
        <f t="array" ref="X302">INDEX(NoSettings!$C$2:$AG$1459,MATCH($A302,NoSettings!$A$2:$A$1459,0),MATCH(X$1,NoSettings!$C$1:$AG$1,0))</f>
        <v>0</v>
      </c>
      <c r="Y302" s="3">
        <f t="array" ref="Y302">INDEX(NoSettings!$C$2:$AG$1459,MATCH($A302,NoSettings!$A$2:$A$1459,0),MATCH(Y$1,NoSettings!$C$1:$AG$1,0))</f>
        <v>0</v>
      </c>
      <c r="Z302" s="3">
        <f t="array" ref="Z302">INDEX(NoSettings!$C$2:$AG$1459,MATCH($A302,NoSettings!$A$2:$A$1459,0),MATCH(Z$1,NoSettings!$C$1:$AG$1,0))</f>
        <v>0</v>
      </c>
      <c r="AA302" s="3">
        <f t="array" ref="AA302">INDEX(NoSettings!$C$2:$AG$1459,MATCH($A302,NoSettings!$A$2:$A$1459,0),MATCH(AA$1,NoSettings!$C$1:$AG$1,0))</f>
        <v>0</v>
      </c>
      <c r="AB302" s="3">
        <f t="array" ref="AB302">INDEX(NoSettings!$C$2:$AG$1459,MATCH($A302,NoSettings!$A$2:$A$1459,0),MATCH(AB$1,NoSettings!$C$1:$AG$1,0))</f>
        <v>0</v>
      </c>
      <c r="AC302" s="3">
        <f t="array" ref="AC302">INDEX(NoSettings!$C$2:$AG$1459,MATCH($A302,NoSettings!$A$2:$A$1459,0),MATCH(AC$1,NoSettings!$C$1:$AG$1,0))</f>
        <v>0</v>
      </c>
      <c r="AD302" s="3">
        <f t="array" ref="AD302">INDEX(NoSettings!$C$2:$AG$1459,MATCH($A302,NoSettings!$A$2:$A$1459,0),MATCH(AD$1,NoSettings!$C$1:$AG$1,0))</f>
        <v>0</v>
      </c>
      <c r="AE302" s="3">
        <f t="array" ref="AE302">INDEX(NoSettings!$C$2:$AG$1459,MATCH($A302,NoSettings!$A$2:$A$1459,0),MATCH(AE$1,NoSettings!$C$1:$AG$1,0))</f>
        <v>0</v>
      </c>
      <c r="AF302" s="3">
        <f t="array" ref="AF302">INDEX(NoSettings!$C$2:$AG$1459,MATCH($A302,NoSettings!$A$2:$A$1459,0),MATCH(AF$1,NoSettings!$C$1:$AG$1,0))</f>
        <v>0</v>
      </c>
      <c r="AG302" s="3">
        <f t="array" ref="AG302">INDEX(NoSettings!$C$2:$AG$1459,MATCH($A302,NoSettings!$A$2:$A$1459,0),MATCH(AG$1,NoSettings!$C$1:$AG$1,0))</f>
        <v>0</v>
      </c>
      <c r="AH302" s="3">
        <f t="array" ref="AH302">INDEX(NoSettings!$C$2:$AG$1459,MATCH($A302,NoSettings!$A$2:$A$1459,0),MATCH(AH$1,NoSettings!$C$1:$AG$1,0))</f>
        <v>0</v>
      </c>
      <c r="AI302" s="3">
        <f t="array" ref="AI302">INDEX(NoSettings!$C$2:$AG$1459,MATCH($A302,NoSettings!$A$2:$A$1459,0),MATCH(AI$1,NoSettings!$C$1:$AG$1,0))</f>
        <v>0</v>
      </c>
      <c r="AJ302" s="3">
        <f t="array" ref="AJ302">INDEX(NoSettings!$C$2:$AG$1459,MATCH($A302,NoSettings!$A$2:$A$1459,0),MATCH(AJ$1,NoSettings!$C$1:$AG$1,0))</f>
        <v>0</v>
      </c>
      <c r="AK302" s="3">
        <f t="array" ref="AK302">INDEX(NoSettings!$C$2:$AG$1459,MATCH($A302,NoSettings!$A$2:$A$1459,0),MATCH(AK$1,NoSettings!$C$1:$AG$1,0))</f>
        <v>0</v>
      </c>
    </row>
    <row r="303" ht="15.75" hidden="1" customHeight="1">
      <c r="A303" s="3" t="s">
        <v>759</v>
      </c>
      <c r="B303" s="109" t="s">
        <v>156</v>
      </c>
      <c r="C303" s="109" t="s">
        <v>144</v>
      </c>
      <c r="D303" s="109" t="s">
        <v>143</v>
      </c>
      <c r="E303" s="109" t="s">
        <v>1943</v>
      </c>
      <c r="F303" s="109" t="s">
        <v>164</v>
      </c>
      <c r="G303" s="3">
        <f t="array" ref="G303">INDEX(NoSettings!$C$2:$AG$1459,MATCH($A303,NoSettings!$A$2:$A$1459,0),MATCH(G$1,NoSettings!$C$1:$AG$1,0))</f>
        <v>0</v>
      </c>
      <c r="H303" s="3">
        <f t="array" ref="H303">INDEX(NoSettings!$C$2:$AG$1459,MATCH($A303,NoSettings!$A$2:$A$1459,0),MATCH(H$1,NoSettings!$C$1:$AG$1,0))</f>
        <v>0</v>
      </c>
      <c r="I303" s="3">
        <f t="array" ref="I303">INDEX(NoSettings!$C$2:$AG$1459,MATCH($A303,NoSettings!$A$2:$A$1459,0),MATCH(I$1,NoSettings!$C$1:$AG$1,0))</f>
        <v>0</v>
      </c>
      <c r="J303" s="3">
        <f t="array" ref="J303">INDEX(NoSettings!$C$2:$AG$1459,MATCH($A303,NoSettings!$A$2:$A$1459,0),MATCH(J$1,NoSettings!$C$1:$AG$1,0))</f>
        <v>0</v>
      </c>
      <c r="K303" s="3">
        <f t="array" ref="K303">INDEX(NoSettings!$C$2:$AG$1459,MATCH($A303,NoSettings!$A$2:$A$1459,0),MATCH(K$1,NoSettings!$C$1:$AG$1,0))</f>
        <v>0</v>
      </c>
      <c r="L303" s="3">
        <f t="array" ref="L303">INDEX(NoSettings!$C$2:$AG$1459,MATCH($A303,NoSettings!$A$2:$A$1459,0),MATCH(L$1,NoSettings!$C$1:$AG$1,0))</f>
        <v>0</v>
      </c>
      <c r="M303" s="3">
        <f t="array" ref="M303">INDEX(NoSettings!$C$2:$AG$1459,MATCH($A303,NoSettings!$A$2:$A$1459,0),MATCH(M$1,NoSettings!$C$1:$AG$1,0))</f>
        <v>0</v>
      </c>
      <c r="N303" s="3">
        <f t="array" ref="N303">INDEX(NoSettings!$C$2:$AG$1459,MATCH($A303,NoSettings!$A$2:$A$1459,0),MATCH(N$1,NoSettings!$C$1:$AG$1,0))</f>
        <v>0</v>
      </c>
      <c r="O303" s="3">
        <f t="array" ref="O303">INDEX(NoSettings!$C$2:$AG$1459,MATCH($A303,NoSettings!$A$2:$A$1459,0),MATCH(O$1,NoSettings!$C$1:$AG$1,0))</f>
        <v>0</v>
      </c>
      <c r="P303" s="3">
        <f t="array" ref="P303">INDEX(NoSettings!$C$2:$AG$1459,MATCH($A303,NoSettings!$A$2:$A$1459,0),MATCH(P$1,NoSettings!$C$1:$AG$1,0))</f>
        <v>0</v>
      </c>
      <c r="Q303" s="3">
        <f t="array" ref="Q303">INDEX(NoSettings!$C$2:$AG$1459,MATCH($A303,NoSettings!$A$2:$A$1459,0),MATCH(Q$1,NoSettings!$C$1:$AG$1,0))</f>
        <v>0</v>
      </c>
      <c r="R303" s="3">
        <f t="array" ref="R303">INDEX(NoSettings!$C$2:$AG$1459,MATCH($A303,NoSettings!$A$2:$A$1459,0),MATCH(R$1,NoSettings!$C$1:$AG$1,0))</f>
        <v>0</v>
      </c>
      <c r="S303" s="3">
        <f t="array" ref="S303">INDEX(NoSettings!$C$2:$AG$1459,MATCH($A303,NoSettings!$A$2:$A$1459,0),MATCH(S$1,NoSettings!$C$1:$AG$1,0))</f>
        <v>0</v>
      </c>
      <c r="T303" s="3">
        <f t="array" ref="T303">INDEX(NoSettings!$C$2:$AG$1459,MATCH($A303,NoSettings!$A$2:$A$1459,0),MATCH(T$1,NoSettings!$C$1:$AG$1,0))</f>
        <v>0</v>
      </c>
      <c r="U303" s="3">
        <f t="array" ref="U303">INDEX(NoSettings!$C$2:$AG$1459,MATCH($A303,NoSettings!$A$2:$A$1459,0),MATCH(U$1,NoSettings!$C$1:$AG$1,0))</f>
        <v>0</v>
      </c>
      <c r="V303" s="3">
        <f t="array" ref="V303">INDEX(NoSettings!$C$2:$AG$1459,MATCH($A303,NoSettings!$A$2:$A$1459,0),MATCH(V$1,NoSettings!$C$1:$AG$1,0))</f>
        <v>0</v>
      </c>
      <c r="W303" s="3">
        <f t="array" ref="W303">INDEX(NoSettings!$C$2:$AG$1459,MATCH($A303,NoSettings!$A$2:$A$1459,0),MATCH(W$1,NoSettings!$C$1:$AG$1,0))</f>
        <v>0</v>
      </c>
      <c r="X303" s="3">
        <f t="array" ref="X303">INDEX(NoSettings!$C$2:$AG$1459,MATCH($A303,NoSettings!$A$2:$A$1459,0),MATCH(X$1,NoSettings!$C$1:$AG$1,0))</f>
        <v>0</v>
      </c>
      <c r="Y303" s="3">
        <f t="array" ref="Y303">INDEX(NoSettings!$C$2:$AG$1459,MATCH($A303,NoSettings!$A$2:$A$1459,0),MATCH(Y$1,NoSettings!$C$1:$AG$1,0))</f>
        <v>0</v>
      </c>
      <c r="Z303" s="3">
        <f t="array" ref="Z303">INDEX(NoSettings!$C$2:$AG$1459,MATCH($A303,NoSettings!$A$2:$A$1459,0),MATCH(Z$1,NoSettings!$C$1:$AG$1,0))</f>
        <v>0</v>
      </c>
      <c r="AA303" s="3">
        <f t="array" ref="AA303">INDEX(NoSettings!$C$2:$AG$1459,MATCH($A303,NoSettings!$A$2:$A$1459,0),MATCH(AA$1,NoSettings!$C$1:$AG$1,0))</f>
        <v>0</v>
      </c>
      <c r="AB303" s="3">
        <f t="array" ref="AB303">INDEX(NoSettings!$C$2:$AG$1459,MATCH($A303,NoSettings!$A$2:$A$1459,0),MATCH(AB$1,NoSettings!$C$1:$AG$1,0))</f>
        <v>0</v>
      </c>
      <c r="AC303" s="3">
        <f t="array" ref="AC303">INDEX(NoSettings!$C$2:$AG$1459,MATCH($A303,NoSettings!$A$2:$A$1459,0),MATCH(AC$1,NoSettings!$C$1:$AG$1,0))</f>
        <v>0</v>
      </c>
      <c r="AD303" s="3">
        <f t="array" ref="AD303">INDEX(NoSettings!$C$2:$AG$1459,MATCH($A303,NoSettings!$A$2:$A$1459,0),MATCH(AD$1,NoSettings!$C$1:$AG$1,0))</f>
        <v>0</v>
      </c>
      <c r="AE303" s="3">
        <f t="array" ref="AE303">INDEX(NoSettings!$C$2:$AG$1459,MATCH($A303,NoSettings!$A$2:$A$1459,0),MATCH(AE$1,NoSettings!$C$1:$AG$1,0))</f>
        <v>0</v>
      </c>
      <c r="AF303" s="3">
        <f t="array" ref="AF303">INDEX(NoSettings!$C$2:$AG$1459,MATCH($A303,NoSettings!$A$2:$A$1459,0),MATCH(AF$1,NoSettings!$C$1:$AG$1,0))</f>
        <v>0</v>
      </c>
      <c r="AG303" s="3">
        <f t="array" ref="AG303">INDEX(NoSettings!$C$2:$AG$1459,MATCH($A303,NoSettings!$A$2:$A$1459,0),MATCH(AG$1,NoSettings!$C$1:$AG$1,0))</f>
        <v>0</v>
      </c>
      <c r="AH303" s="3">
        <f t="array" ref="AH303">INDEX(NoSettings!$C$2:$AG$1459,MATCH($A303,NoSettings!$A$2:$A$1459,0),MATCH(AH$1,NoSettings!$C$1:$AG$1,0))</f>
        <v>0</v>
      </c>
      <c r="AI303" s="3">
        <f t="array" ref="AI303">INDEX(NoSettings!$C$2:$AG$1459,MATCH($A303,NoSettings!$A$2:$A$1459,0),MATCH(AI$1,NoSettings!$C$1:$AG$1,0))</f>
        <v>0</v>
      </c>
      <c r="AJ303" s="3">
        <f t="array" ref="AJ303">INDEX(NoSettings!$C$2:$AG$1459,MATCH($A303,NoSettings!$A$2:$A$1459,0),MATCH(AJ$1,NoSettings!$C$1:$AG$1,0))</f>
        <v>0</v>
      </c>
      <c r="AK303" s="3">
        <f t="array" ref="AK303">INDEX(NoSettings!$C$2:$AG$1459,MATCH($A303,NoSettings!$A$2:$A$1459,0),MATCH(AK$1,NoSettings!$C$1:$AG$1,0))</f>
        <v>0</v>
      </c>
    </row>
    <row r="304" ht="15.75" hidden="1" customHeight="1">
      <c r="A304" s="3" t="s">
        <v>760</v>
      </c>
      <c r="B304" s="109" t="s">
        <v>156</v>
      </c>
      <c r="C304" s="109" t="s">
        <v>144</v>
      </c>
      <c r="D304" s="109" t="s">
        <v>143</v>
      </c>
      <c r="E304" s="109" t="s">
        <v>1943</v>
      </c>
      <c r="F304" s="109" t="s">
        <v>165</v>
      </c>
      <c r="G304" s="3">
        <f t="array" ref="G304">INDEX(NoSettings!$C$2:$AG$1459,MATCH($A304,NoSettings!$A$2:$A$1459,0),MATCH(G$1,NoSettings!$C$1:$AG$1,0))</f>
        <v>0</v>
      </c>
      <c r="H304" s="3">
        <f t="array" ref="H304">INDEX(NoSettings!$C$2:$AG$1459,MATCH($A304,NoSettings!$A$2:$A$1459,0),MATCH(H$1,NoSettings!$C$1:$AG$1,0))</f>
        <v>0</v>
      </c>
      <c r="I304" s="3">
        <f t="array" ref="I304">INDEX(NoSettings!$C$2:$AG$1459,MATCH($A304,NoSettings!$A$2:$A$1459,0),MATCH(I$1,NoSettings!$C$1:$AG$1,0))</f>
        <v>0</v>
      </c>
      <c r="J304" s="3">
        <f t="array" ref="J304">INDEX(NoSettings!$C$2:$AG$1459,MATCH($A304,NoSettings!$A$2:$A$1459,0),MATCH(J$1,NoSettings!$C$1:$AG$1,0))</f>
        <v>0</v>
      </c>
      <c r="K304" s="3">
        <f t="array" ref="K304">INDEX(NoSettings!$C$2:$AG$1459,MATCH($A304,NoSettings!$A$2:$A$1459,0),MATCH(K$1,NoSettings!$C$1:$AG$1,0))</f>
        <v>0</v>
      </c>
      <c r="L304" s="3">
        <f t="array" ref="L304">INDEX(NoSettings!$C$2:$AG$1459,MATCH($A304,NoSettings!$A$2:$A$1459,0),MATCH(L$1,NoSettings!$C$1:$AG$1,0))</f>
        <v>0</v>
      </c>
      <c r="M304" s="3">
        <f t="array" ref="M304">INDEX(NoSettings!$C$2:$AG$1459,MATCH($A304,NoSettings!$A$2:$A$1459,0),MATCH(M$1,NoSettings!$C$1:$AG$1,0))</f>
        <v>0</v>
      </c>
      <c r="N304" s="3">
        <f t="array" ref="N304">INDEX(NoSettings!$C$2:$AG$1459,MATCH($A304,NoSettings!$A$2:$A$1459,0),MATCH(N$1,NoSettings!$C$1:$AG$1,0))</f>
        <v>0</v>
      </c>
      <c r="O304" s="3">
        <f t="array" ref="O304">INDEX(NoSettings!$C$2:$AG$1459,MATCH($A304,NoSettings!$A$2:$A$1459,0),MATCH(O$1,NoSettings!$C$1:$AG$1,0))</f>
        <v>0</v>
      </c>
      <c r="P304" s="3">
        <f t="array" ref="P304">INDEX(NoSettings!$C$2:$AG$1459,MATCH($A304,NoSettings!$A$2:$A$1459,0),MATCH(P$1,NoSettings!$C$1:$AG$1,0))</f>
        <v>0</v>
      </c>
      <c r="Q304" s="3">
        <f t="array" ref="Q304">INDEX(NoSettings!$C$2:$AG$1459,MATCH($A304,NoSettings!$A$2:$A$1459,0),MATCH(Q$1,NoSettings!$C$1:$AG$1,0))</f>
        <v>0</v>
      </c>
      <c r="R304" s="3">
        <f t="array" ref="R304">INDEX(NoSettings!$C$2:$AG$1459,MATCH($A304,NoSettings!$A$2:$A$1459,0),MATCH(R$1,NoSettings!$C$1:$AG$1,0))</f>
        <v>0</v>
      </c>
      <c r="S304" s="3">
        <f t="array" ref="S304">INDEX(NoSettings!$C$2:$AG$1459,MATCH($A304,NoSettings!$A$2:$A$1459,0),MATCH(S$1,NoSettings!$C$1:$AG$1,0))</f>
        <v>0</v>
      </c>
      <c r="T304" s="3">
        <f t="array" ref="T304">INDEX(NoSettings!$C$2:$AG$1459,MATCH($A304,NoSettings!$A$2:$A$1459,0),MATCH(T$1,NoSettings!$C$1:$AG$1,0))</f>
        <v>0</v>
      </c>
      <c r="U304" s="3">
        <f t="array" ref="U304">INDEX(NoSettings!$C$2:$AG$1459,MATCH($A304,NoSettings!$A$2:$A$1459,0),MATCH(U$1,NoSettings!$C$1:$AG$1,0))</f>
        <v>0</v>
      </c>
      <c r="V304" s="3">
        <f t="array" ref="V304">INDEX(NoSettings!$C$2:$AG$1459,MATCH($A304,NoSettings!$A$2:$A$1459,0),MATCH(V$1,NoSettings!$C$1:$AG$1,0))</f>
        <v>0</v>
      </c>
      <c r="W304" s="3">
        <f t="array" ref="W304">INDEX(NoSettings!$C$2:$AG$1459,MATCH($A304,NoSettings!$A$2:$A$1459,0),MATCH(W$1,NoSettings!$C$1:$AG$1,0))</f>
        <v>0</v>
      </c>
      <c r="X304" s="3">
        <f t="array" ref="X304">INDEX(NoSettings!$C$2:$AG$1459,MATCH($A304,NoSettings!$A$2:$A$1459,0),MATCH(X$1,NoSettings!$C$1:$AG$1,0))</f>
        <v>0</v>
      </c>
      <c r="Y304" s="3">
        <f t="array" ref="Y304">INDEX(NoSettings!$C$2:$AG$1459,MATCH($A304,NoSettings!$A$2:$A$1459,0),MATCH(Y$1,NoSettings!$C$1:$AG$1,0))</f>
        <v>0</v>
      </c>
      <c r="Z304" s="3">
        <f t="array" ref="Z304">INDEX(NoSettings!$C$2:$AG$1459,MATCH($A304,NoSettings!$A$2:$A$1459,0),MATCH(Z$1,NoSettings!$C$1:$AG$1,0))</f>
        <v>0</v>
      </c>
      <c r="AA304" s="3">
        <f t="array" ref="AA304">INDEX(NoSettings!$C$2:$AG$1459,MATCH($A304,NoSettings!$A$2:$A$1459,0),MATCH(AA$1,NoSettings!$C$1:$AG$1,0))</f>
        <v>0</v>
      </c>
      <c r="AB304" s="3">
        <f t="array" ref="AB304">INDEX(NoSettings!$C$2:$AG$1459,MATCH($A304,NoSettings!$A$2:$A$1459,0),MATCH(AB$1,NoSettings!$C$1:$AG$1,0))</f>
        <v>0</v>
      </c>
      <c r="AC304" s="3">
        <f t="array" ref="AC304">INDEX(NoSettings!$C$2:$AG$1459,MATCH($A304,NoSettings!$A$2:$A$1459,0),MATCH(AC$1,NoSettings!$C$1:$AG$1,0))</f>
        <v>0</v>
      </c>
      <c r="AD304" s="3">
        <f t="array" ref="AD304">INDEX(NoSettings!$C$2:$AG$1459,MATCH($A304,NoSettings!$A$2:$A$1459,0),MATCH(AD$1,NoSettings!$C$1:$AG$1,0))</f>
        <v>0</v>
      </c>
      <c r="AE304" s="3">
        <f t="array" ref="AE304">INDEX(NoSettings!$C$2:$AG$1459,MATCH($A304,NoSettings!$A$2:$A$1459,0),MATCH(AE$1,NoSettings!$C$1:$AG$1,0))</f>
        <v>0</v>
      </c>
      <c r="AF304" s="3">
        <f t="array" ref="AF304">INDEX(NoSettings!$C$2:$AG$1459,MATCH($A304,NoSettings!$A$2:$A$1459,0),MATCH(AF$1,NoSettings!$C$1:$AG$1,0))</f>
        <v>0</v>
      </c>
      <c r="AG304" s="3">
        <f t="array" ref="AG304">INDEX(NoSettings!$C$2:$AG$1459,MATCH($A304,NoSettings!$A$2:$A$1459,0),MATCH(AG$1,NoSettings!$C$1:$AG$1,0))</f>
        <v>0</v>
      </c>
      <c r="AH304" s="3">
        <f t="array" ref="AH304">INDEX(NoSettings!$C$2:$AG$1459,MATCH($A304,NoSettings!$A$2:$A$1459,0),MATCH(AH$1,NoSettings!$C$1:$AG$1,0))</f>
        <v>0</v>
      </c>
      <c r="AI304" s="3">
        <f t="array" ref="AI304">INDEX(NoSettings!$C$2:$AG$1459,MATCH($A304,NoSettings!$A$2:$A$1459,0),MATCH(AI$1,NoSettings!$C$1:$AG$1,0))</f>
        <v>0</v>
      </c>
      <c r="AJ304" s="3">
        <f t="array" ref="AJ304">INDEX(NoSettings!$C$2:$AG$1459,MATCH($A304,NoSettings!$A$2:$A$1459,0),MATCH(AJ$1,NoSettings!$C$1:$AG$1,0))</f>
        <v>0</v>
      </c>
      <c r="AK304" s="3">
        <f t="array" ref="AK304">INDEX(NoSettings!$C$2:$AG$1459,MATCH($A304,NoSettings!$A$2:$A$1459,0),MATCH(AK$1,NoSettings!$C$1:$AG$1,0))</f>
        <v>0</v>
      </c>
    </row>
    <row r="305" ht="15.75" hidden="1" customHeight="1">
      <c r="A305" s="3" t="s">
        <v>761</v>
      </c>
      <c r="B305" s="109" t="s">
        <v>156</v>
      </c>
      <c r="C305" s="109" t="s">
        <v>144</v>
      </c>
      <c r="D305" s="109" t="s">
        <v>143</v>
      </c>
      <c r="E305" s="109" t="s">
        <v>1943</v>
      </c>
      <c r="F305" s="109" t="s">
        <v>166</v>
      </c>
      <c r="G305" s="3">
        <f t="array" ref="G305">INDEX(NoSettings!$C$2:$AG$1459,MATCH($A305,NoSettings!$A$2:$A$1459,0),MATCH(G$1,NoSettings!$C$1:$AG$1,0))</f>
        <v>0</v>
      </c>
      <c r="H305" s="3">
        <f t="array" ref="H305">INDEX(NoSettings!$C$2:$AG$1459,MATCH($A305,NoSettings!$A$2:$A$1459,0),MATCH(H$1,NoSettings!$C$1:$AG$1,0))</f>
        <v>0</v>
      </c>
      <c r="I305" s="3">
        <f t="array" ref="I305">INDEX(NoSettings!$C$2:$AG$1459,MATCH($A305,NoSettings!$A$2:$A$1459,0),MATCH(I$1,NoSettings!$C$1:$AG$1,0))</f>
        <v>0</v>
      </c>
      <c r="J305" s="3">
        <f t="array" ref="J305">INDEX(NoSettings!$C$2:$AG$1459,MATCH($A305,NoSettings!$A$2:$A$1459,0),MATCH(J$1,NoSettings!$C$1:$AG$1,0))</f>
        <v>0</v>
      </c>
      <c r="K305" s="3">
        <f t="array" ref="K305">INDEX(NoSettings!$C$2:$AG$1459,MATCH($A305,NoSettings!$A$2:$A$1459,0),MATCH(K$1,NoSettings!$C$1:$AG$1,0))</f>
        <v>0</v>
      </c>
      <c r="L305" s="3">
        <f t="array" ref="L305">INDEX(NoSettings!$C$2:$AG$1459,MATCH($A305,NoSettings!$A$2:$A$1459,0),MATCH(L$1,NoSettings!$C$1:$AG$1,0))</f>
        <v>0</v>
      </c>
      <c r="M305" s="3">
        <f t="array" ref="M305">INDEX(NoSettings!$C$2:$AG$1459,MATCH($A305,NoSettings!$A$2:$A$1459,0),MATCH(M$1,NoSettings!$C$1:$AG$1,0))</f>
        <v>0</v>
      </c>
      <c r="N305" s="3">
        <f t="array" ref="N305">INDEX(NoSettings!$C$2:$AG$1459,MATCH($A305,NoSettings!$A$2:$A$1459,0),MATCH(N$1,NoSettings!$C$1:$AG$1,0))</f>
        <v>0</v>
      </c>
      <c r="O305" s="3">
        <f t="array" ref="O305">INDEX(NoSettings!$C$2:$AG$1459,MATCH($A305,NoSettings!$A$2:$A$1459,0),MATCH(O$1,NoSettings!$C$1:$AG$1,0))</f>
        <v>0</v>
      </c>
      <c r="P305" s="3">
        <f t="array" ref="P305">INDEX(NoSettings!$C$2:$AG$1459,MATCH($A305,NoSettings!$A$2:$A$1459,0),MATCH(P$1,NoSettings!$C$1:$AG$1,0))</f>
        <v>0</v>
      </c>
      <c r="Q305" s="3">
        <f t="array" ref="Q305">INDEX(NoSettings!$C$2:$AG$1459,MATCH($A305,NoSettings!$A$2:$A$1459,0),MATCH(Q$1,NoSettings!$C$1:$AG$1,0))</f>
        <v>0</v>
      </c>
      <c r="R305" s="3">
        <f t="array" ref="R305">INDEX(NoSettings!$C$2:$AG$1459,MATCH($A305,NoSettings!$A$2:$A$1459,0),MATCH(R$1,NoSettings!$C$1:$AG$1,0))</f>
        <v>0</v>
      </c>
      <c r="S305" s="3">
        <f t="array" ref="S305">INDEX(NoSettings!$C$2:$AG$1459,MATCH($A305,NoSettings!$A$2:$A$1459,0),MATCH(S$1,NoSettings!$C$1:$AG$1,0))</f>
        <v>0</v>
      </c>
      <c r="T305" s="3">
        <f t="array" ref="T305">INDEX(NoSettings!$C$2:$AG$1459,MATCH($A305,NoSettings!$A$2:$A$1459,0),MATCH(T$1,NoSettings!$C$1:$AG$1,0))</f>
        <v>0</v>
      </c>
      <c r="U305" s="3">
        <f t="array" ref="U305">INDEX(NoSettings!$C$2:$AG$1459,MATCH($A305,NoSettings!$A$2:$A$1459,0),MATCH(U$1,NoSettings!$C$1:$AG$1,0))</f>
        <v>0</v>
      </c>
      <c r="V305" s="3">
        <f t="array" ref="V305">INDEX(NoSettings!$C$2:$AG$1459,MATCH($A305,NoSettings!$A$2:$A$1459,0),MATCH(V$1,NoSettings!$C$1:$AG$1,0))</f>
        <v>0</v>
      </c>
      <c r="W305" s="3">
        <f t="array" ref="W305">INDEX(NoSettings!$C$2:$AG$1459,MATCH($A305,NoSettings!$A$2:$A$1459,0),MATCH(W$1,NoSettings!$C$1:$AG$1,0))</f>
        <v>0</v>
      </c>
      <c r="X305" s="3">
        <f t="array" ref="X305">INDEX(NoSettings!$C$2:$AG$1459,MATCH($A305,NoSettings!$A$2:$A$1459,0),MATCH(X$1,NoSettings!$C$1:$AG$1,0))</f>
        <v>0</v>
      </c>
      <c r="Y305" s="3">
        <f t="array" ref="Y305">INDEX(NoSettings!$C$2:$AG$1459,MATCH($A305,NoSettings!$A$2:$A$1459,0),MATCH(Y$1,NoSettings!$C$1:$AG$1,0))</f>
        <v>0</v>
      </c>
      <c r="Z305" s="3">
        <f t="array" ref="Z305">INDEX(NoSettings!$C$2:$AG$1459,MATCH($A305,NoSettings!$A$2:$A$1459,0),MATCH(Z$1,NoSettings!$C$1:$AG$1,0))</f>
        <v>0</v>
      </c>
      <c r="AA305" s="3">
        <f t="array" ref="AA305">INDEX(NoSettings!$C$2:$AG$1459,MATCH($A305,NoSettings!$A$2:$A$1459,0),MATCH(AA$1,NoSettings!$C$1:$AG$1,0))</f>
        <v>0</v>
      </c>
      <c r="AB305" s="3">
        <f t="array" ref="AB305">INDEX(NoSettings!$C$2:$AG$1459,MATCH($A305,NoSettings!$A$2:$A$1459,0),MATCH(AB$1,NoSettings!$C$1:$AG$1,0))</f>
        <v>0</v>
      </c>
      <c r="AC305" s="3">
        <f t="array" ref="AC305">INDEX(NoSettings!$C$2:$AG$1459,MATCH($A305,NoSettings!$A$2:$A$1459,0),MATCH(AC$1,NoSettings!$C$1:$AG$1,0))</f>
        <v>0</v>
      </c>
      <c r="AD305" s="3">
        <f t="array" ref="AD305">INDEX(NoSettings!$C$2:$AG$1459,MATCH($A305,NoSettings!$A$2:$A$1459,0),MATCH(AD$1,NoSettings!$C$1:$AG$1,0))</f>
        <v>0</v>
      </c>
      <c r="AE305" s="3">
        <f t="array" ref="AE305">INDEX(NoSettings!$C$2:$AG$1459,MATCH($A305,NoSettings!$A$2:$A$1459,0),MATCH(AE$1,NoSettings!$C$1:$AG$1,0))</f>
        <v>0</v>
      </c>
      <c r="AF305" s="3">
        <f t="array" ref="AF305">INDEX(NoSettings!$C$2:$AG$1459,MATCH($A305,NoSettings!$A$2:$A$1459,0),MATCH(AF$1,NoSettings!$C$1:$AG$1,0))</f>
        <v>0</v>
      </c>
      <c r="AG305" s="3">
        <f t="array" ref="AG305">INDEX(NoSettings!$C$2:$AG$1459,MATCH($A305,NoSettings!$A$2:$A$1459,0),MATCH(AG$1,NoSettings!$C$1:$AG$1,0))</f>
        <v>0</v>
      </c>
      <c r="AH305" s="3">
        <f t="array" ref="AH305">INDEX(NoSettings!$C$2:$AG$1459,MATCH($A305,NoSettings!$A$2:$A$1459,0),MATCH(AH$1,NoSettings!$C$1:$AG$1,0))</f>
        <v>0</v>
      </c>
      <c r="AI305" s="3">
        <f t="array" ref="AI305">INDEX(NoSettings!$C$2:$AG$1459,MATCH($A305,NoSettings!$A$2:$A$1459,0),MATCH(AI$1,NoSettings!$C$1:$AG$1,0))</f>
        <v>0</v>
      </c>
      <c r="AJ305" s="3">
        <f t="array" ref="AJ305">INDEX(NoSettings!$C$2:$AG$1459,MATCH($A305,NoSettings!$A$2:$A$1459,0),MATCH(AJ$1,NoSettings!$C$1:$AG$1,0))</f>
        <v>0</v>
      </c>
      <c r="AK305" s="3">
        <f t="array" ref="AK305">INDEX(NoSettings!$C$2:$AG$1459,MATCH($A305,NoSettings!$A$2:$A$1459,0),MATCH(AK$1,NoSettings!$C$1:$AG$1,0))</f>
        <v>0</v>
      </c>
    </row>
    <row r="306" ht="15.75" hidden="1" customHeight="1">
      <c r="A306" s="3" t="s">
        <v>762</v>
      </c>
      <c r="B306" s="109" t="s">
        <v>156</v>
      </c>
      <c r="C306" s="109" t="s">
        <v>144</v>
      </c>
      <c r="D306" s="109" t="s">
        <v>143</v>
      </c>
      <c r="E306" s="109" t="s">
        <v>1943</v>
      </c>
      <c r="F306" s="109" t="s">
        <v>167</v>
      </c>
      <c r="G306" s="3">
        <f t="array" ref="G306">INDEX(NoSettings!$C$2:$AG$1459,MATCH($A306,NoSettings!$A$2:$A$1459,0),MATCH(G$1,NoSettings!$C$1:$AG$1,0))</f>
        <v>0</v>
      </c>
      <c r="H306" s="3">
        <f t="array" ref="H306">INDEX(NoSettings!$C$2:$AG$1459,MATCH($A306,NoSettings!$A$2:$A$1459,0),MATCH(H$1,NoSettings!$C$1:$AG$1,0))</f>
        <v>0</v>
      </c>
      <c r="I306" s="3">
        <f t="array" ref="I306">INDEX(NoSettings!$C$2:$AG$1459,MATCH($A306,NoSettings!$A$2:$A$1459,0),MATCH(I$1,NoSettings!$C$1:$AG$1,0))</f>
        <v>0</v>
      </c>
      <c r="J306" s="3">
        <f t="array" ref="J306">INDEX(NoSettings!$C$2:$AG$1459,MATCH($A306,NoSettings!$A$2:$A$1459,0),MATCH(J$1,NoSettings!$C$1:$AG$1,0))</f>
        <v>0</v>
      </c>
      <c r="K306" s="3">
        <f t="array" ref="K306">INDEX(NoSettings!$C$2:$AG$1459,MATCH($A306,NoSettings!$A$2:$A$1459,0),MATCH(K$1,NoSettings!$C$1:$AG$1,0))</f>
        <v>0</v>
      </c>
      <c r="L306" s="3">
        <f t="array" ref="L306">INDEX(NoSettings!$C$2:$AG$1459,MATCH($A306,NoSettings!$A$2:$A$1459,0),MATCH(L$1,NoSettings!$C$1:$AG$1,0))</f>
        <v>0</v>
      </c>
      <c r="M306" s="3">
        <f t="array" ref="M306">INDEX(NoSettings!$C$2:$AG$1459,MATCH($A306,NoSettings!$A$2:$A$1459,0),MATCH(M$1,NoSettings!$C$1:$AG$1,0))</f>
        <v>0</v>
      </c>
      <c r="N306" s="3">
        <f t="array" ref="N306">INDEX(NoSettings!$C$2:$AG$1459,MATCH($A306,NoSettings!$A$2:$A$1459,0),MATCH(N$1,NoSettings!$C$1:$AG$1,0))</f>
        <v>0</v>
      </c>
      <c r="O306" s="3">
        <f t="array" ref="O306">INDEX(NoSettings!$C$2:$AG$1459,MATCH($A306,NoSettings!$A$2:$A$1459,0),MATCH(O$1,NoSettings!$C$1:$AG$1,0))</f>
        <v>0</v>
      </c>
      <c r="P306" s="3">
        <f t="array" ref="P306">INDEX(NoSettings!$C$2:$AG$1459,MATCH($A306,NoSettings!$A$2:$A$1459,0),MATCH(P$1,NoSettings!$C$1:$AG$1,0))</f>
        <v>0</v>
      </c>
      <c r="Q306" s="3">
        <f t="array" ref="Q306">INDEX(NoSettings!$C$2:$AG$1459,MATCH($A306,NoSettings!$A$2:$A$1459,0),MATCH(Q$1,NoSettings!$C$1:$AG$1,0))</f>
        <v>0</v>
      </c>
      <c r="R306" s="3">
        <f t="array" ref="R306">INDEX(NoSettings!$C$2:$AG$1459,MATCH($A306,NoSettings!$A$2:$A$1459,0),MATCH(R$1,NoSettings!$C$1:$AG$1,0))</f>
        <v>0</v>
      </c>
      <c r="S306" s="3">
        <f t="array" ref="S306">INDEX(NoSettings!$C$2:$AG$1459,MATCH($A306,NoSettings!$A$2:$A$1459,0),MATCH(S$1,NoSettings!$C$1:$AG$1,0))</f>
        <v>0</v>
      </c>
      <c r="T306" s="3">
        <f t="array" ref="T306">INDEX(NoSettings!$C$2:$AG$1459,MATCH($A306,NoSettings!$A$2:$A$1459,0),MATCH(T$1,NoSettings!$C$1:$AG$1,0))</f>
        <v>0</v>
      </c>
      <c r="U306" s="3">
        <f t="array" ref="U306">INDEX(NoSettings!$C$2:$AG$1459,MATCH($A306,NoSettings!$A$2:$A$1459,0),MATCH(U$1,NoSettings!$C$1:$AG$1,0))</f>
        <v>0</v>
      </c>
      <c r="V306" s="3">
        <f t="array" ref="V306">INDEX(NoSettings!$C$2:$AG$1459,MATCH($A306,NoSettings!$A$2:$A$1459,0),MATCH(V$1,NoSettings!$C$1:$AG$1,0))</f>
        <v>0</v>
      </c>
      <c r="W306" s="3">
        <f t="array" ref="W306">INDEX(NoSettings!$C$2:$AG$1459,MATCH($A306,NoSettings!$A$2:$A$1459,0),MATCH(W$1,NoSettings!$C$1:$AG$1,0))</f>
        <v>0</v>
      </c>
      <c r="X306" s="3">
        <f t="array" ref="X306">INDEX(NoSettings!$C$2:$AG$1459,MATCH($A306,NoSettings!$A$2:$A$1459,0),MATCH(X$1,NoSettings!$C$1:$AG$1,0))</f>
        <v>0</v>
      </c>
      <c r="Y306" s="3">
        <f t="array" ref="Y306">INDEX(NoSettings!$C$2:$AG$1459,MATCH($A306,NoSettings!$A$2:$A$1459,0),MATCH(Y$1,NoSettings!$C$1:$AG$1,0))</f>
        <v>0</v>
      </c>
      <c r="Z306" s="3">
        <f t="array" ref="Z306">INDEX(NoSettings!$C$2:$AG$1459,MATCH($A306,NoSettings!$A$2:$A$1459,0),MATCH(Z$1,NoSettings!$C$1:$AG$1,0))</f>
        <v>0</v>
      </c>
      <c r="AA306" s="3">
        <f t="array" ref="AA306">INDEX(NoSettings!$C$2:$AG$1459,MATCH($A306,NoSettings!$A$2:$A$1459,0),MATCH(AA$1,NoSettings!$C$1:$AG$1,0))</f>
        <v>0</v>
      </c>
      <c r="AB306" s="3">
        <f t="array" ref="AB306">INDEX(NoSettings!$C$2:$AG$1459,MATCH($A306,NoSettings!$A$2:$A$1459,0),MATCH(AB$1,NoSettings!$C$1:$AG$1,0))</f>
        <v>0</v>
      </c>
      <c r="AC306" s="3">
        <f t="array" ref="AC306">INDEX(NoSettings!$C$2:$AG$1459,MATCH($A306,NoSettings!$A$2:$A$1459,0),MATCH(AC$1,NoSettings!$C$1:$AG$1,0))</f>
        <v>0</v>
      </c>
      <c r="AD306" s="3">
        <f t="array" ref="AD306">INDEX(NoSettings!$C$2:$AG$1459,MATCH($A306,NoSettings!$A$2:$A$1459,0),MATCH(AD$1,NoSettings!$C$1:$AG$1,0))</f>
        <v>0</v>
      </c>
      <c r="AE306" s="3">
        <f t="array" ref="AE306">INDEX(NoSettings!$C$2:$AG$1459,MATCH($A306,NoSettings!$A$2:$A$1459,0),MATCH(AE$1,NoSettings!$C$1:$AG$1,0))</f>
        <v>0</v>
      </c>
      <c r="AF306" s="3">
        <f t="array" ref="AF306">INDEX(NoSettings!$C$2:$AG$1459,MATCH($A306,NoSettings!$A$2:$A$1459,0),MATCH(AF$1,NoSettings!$C$1:$AG$1,0))</f>
        <v>0</v>
      </c>
      <c r="AG306" s="3">
        <f t="array" ref="AG306">INDEX(NoSettings!$C$2:$AG$1459,MATCH($A306,NoSettings!$A$2:$A$1459,0),MATCH(AG$1,NoSettings!$C$1:$AG$1,0))</f>
        <v>0</v>
      </c>
      <c r="AH306" s="3">
        <f t="array" ref="AH306">INDEX(NoSettings!$C$2:$AG$1459,MATCH($A306,NoSettings!$A$2:$A$1459,0),MATCH(AH$1,NoSettings!$C$1:$AG$1,0))</f>
        <v>0</v>
      </c>
      <c r="AI306" s="3">
        <f t="array" ref="AI306">INDEX(NoSettings!$C$2:$AG$1459,MATCH($A306,NoSettings!$A$2:$A$1459,0),MATCH(AI$1,NoSettings!$C$1:$AG$1,0))</f>
        <v>0</v>
      </c>
      <c r="AJ306" s="3">
        <f t="array" ref="AJ306">INDEX(NoSettings!$C$2:$AG$1459,MATCH($A306,NoSettings!$A$2:$A$1459,0),MATCH(AJ$1,NoSettings!$C$1:$AG$1,0))</f>
        <v>0</v>
      </c>
      <c r="AK306" s="3">
        <f t="array" ref="AK306">INDEX(NoSettings!$C$2:$AG$1459,MATCH($A306,NoSettings!$A$2:$A$1459,0),MATCH(AK$1,NoSettings!$C$1:$AG$1,0))</f>
        <v>0</v>
      </c>
    </row>
    <row r="307" ht="15.75" hidden="1" customHeight="1">
      <c r="A307" s="3" t="s">
        <v>763</v>
      </c>
      <c r="B307" s="109" t="s">
        <v>156</v>
      </c>
      <c r="C307" s="109" t="s">
        <v>144</v>
      </c>
      <c r="D307" s="109" t="s">
        <v>143</v>
      </c>
      <c r="E307" s="109" t="s">
        <v>1943</v>
      </c>
      <c r="F307" s="109" t="s">
        <v>168</v>
      </c>
      <c r="G307" s="3">
        <f t="array" ref="G307">INDEX(NoSettings!$C$2:$AG$1459,MATCH($A307,NoSettings!$A$2:$A$1459,0),MATCH(G$1,NoSettings!$C$1:$AG$1,0))</f>
        <v>0</v>
      </c>
      <c r="H307" s="3">
        <f t="array" ref="H307">INDEX(NoSettings!$C$2:$AG$1459,MATCH($A307,NoSettings!$A$2:$A$1459,0),MATCH(H$1,NoSettings!$C$1:$AG$1,0))</f>
        <v>0</v>
      </c>
      <c r="I307" s="3">
        <f t="array" ref="I307">INDEX(NoSettings!$C$2:$AG$1459,MATCH($A307,NoSettings!$A$2:$A$1459,0),MATCH(I$1,NoSettings!$C$1:$AG$1,0))</f>
        <v>0</v>
      </c>
      <c r="J307" s="3">
        <f t="array" ref="J307">INDEX(NoSettings!$C$2:$AG$1459,MATCH($A307,NoSettings!$A$2:$A$1459,0),MATCH(J$1,NoSettings!$C$1:$AG$1,0))</f>
        <v>0</v>
      </c>
      <c r="K307" s="3">
        <f t="array" ref="K307">INDEX(NoSettings!$C$2:$AG$1459,MATCH($A307,NoSettings!$A$2:$A$1459,0),MATCH(K$1,NoSettings!$C$1:$AG$1,0))</f>
        <v>0</v>
      </c>
      <c r="L307" s="3">
        <f t="array" ref="L307">INDEX(NoSettings!$C$2:$AG$1459,MATCH($A307,NoSettings!$A$2:$A$1459,0),MATCH(L$1,NoSettings!$C$1:$AG$1,0))</f>
        <v>0</v>
      </c>
      <c r="M307" s="3">
        <f t="array" ref="M307">INDEX(NoSettings!$C$2:$AG$1459,MATCH($A307,NoSettings!$A$2:$A$1459,0),MATCH(M$1,NoSettings!$C$1:$AG$1,0))</f>
        <v>0</v>
      </c>
      <c r="N307" s="3">
        <f t="array" ref="N307">INDEX(NoSettings!$C$2:$AG$1459,MATCH($A307,NoSettings!$A$2:$A$1459,0),MATCH(N$1,NoSettings!$C$1:$AG$1,0))</f>
        <v>0</v>
      </c>
      <c r="O307" s="3">
        <f t="array" ref="O307">INDEX(NoSettings!$C$2:$AG$1459,MATCH($A307,NoSettings!$A$2:$A$1459,0),MATCH(O$1,NoSettings!$C$1:$AG$1,0))</f>
        <v>0</v>
      </c>
      <c r="P307" s="3">
        <f t="array" ref="P307">INDEX(NoSettings!$C$2:$AG$1459,MATCH($A307,NoSettings!$A$2:$A$1459,0),MATCH(P$1,NoSettings!$C$1:$AG$1,0))</f>
        <v>0</v>
      </c>
      <c r="Q307" s="3">
        <f t="array" ref="Q307">INDEX(NoSettings!$C$2:$AG$1459,MATCH($A307,NoSettings!$A$2:$A$1459,0),MATCH(Q$1,NoSettings!$C$1:$AG$1,0))</f>
        <v>0</v>
      </c>
      <c r="R307" s="3">
        <f t="array" ref="R307">INDEX(NoSettings!$C$2:$AG$1459,MATCH($A307,NoSettings!$A$2:$A$1459,0),MATCH(R$1,NoSettings!$C$1:$AG$1,0))</f>
        <v>0</v>
      </c>
      <c r="S307" s="3">
        <f t="array" ref="S307">INDEX(NoSettings!$C$2:$AG$1459,MATCH($A307,NoSettings!$A$2:$A$1459,0),MATCH(S$1,NoSettings!$C$1:$AG$1,0))</f>
        <v>0</v>
      </c>
      <c r="T307" s="3">
        <f t="array" ref="T307">INDEX(NoSettings!$C$2:$AG$1459,MATCH($A307,NoSettings!$A$2:$A$1459,0),MATCH(T$1,NoSettings!$C$1:$AG$1,0))</f>
        <v>0</v>
      </c>
      <c r="U307" s="3">
        <f t="array" ref="U307">INDEX(NoSettings!$C$2:$AG$1459,MATCH($A307,NoSettings!$A$2:$A$1459,0),MATCH(U$1,NoSettings!$C$1:$AG$1,0))</f>
        <v>0</v>
      </c>
      <c r="V307" s="3">
        <f t="array" ref="V307">INDEX(NoSettings!$C$2:$AG$1459,MATCH($A307,NoSettings!$A$2:$A$1459,0),MATCH(V$1,NoSettings!$C$1:$AG$1,0))</f>
        <v>0</v>
      </c>
      <c r="W307" s="3">
        <f t="array" ref="W307">INDEX(NoSettings!$C$2:$AG$1459,MATCH($A307,NoSettings!$A$2:$A$1459,0),MATCH(W$1,NoSettings!$C$1:$AG$1,0))</f>
        <v>0</v>
      </c>
      <c r="X307" s="3">
        <f t="array" ref="X307">INDEX(NoSettings!$C$2:$AG$1459,MATCH($A307,NoSettings!$A$2:$A$1459,0),MATCH(X$1,NoSettings!$C$1:$AG$1,0))</f>
        <v>0</v>
      </c>
      <c r="Y307" s="3">
        <f t="array" ref="Y307">INDEX(NoSettings!$C$2:$AG$1459,MATCH($A307,NoSettings!$A$2:$A$1459,0),MATCH(Y$1,NoSettings!$C$1:$AG$1,0))</f>
        <v>0</v>
      </c>
      <c r="Z307" s="3">
        <f t="array" ref="Z307">INDEX(NoSettings!$C$2:$AG$1459,MATCH($A307,NoSettings!$A$2:$A$1459,0),MATCH(Z$1,NoSettings!$C$1:$AG$1,0))</f>
        <v>0</v>
      </c>
      <c r="AA307" s="3">
        <f t="array" ref="AA307">INDEX(NoSettings!$C$2:$AG$1459,MATCH($A307,NoSettings!$A$2:$A$1459,0),MATCH(AA$1,NoSettings!$C$1:$AG$1,0))</f>
        <v>0</v>
      </c>
      <c r="AB307" s="3">
        <f t="array" ref="AB307">INDEX(NoSettings!$C$2:$AG$1459,MATCH($A307,NoSettings!$A$2:$A$1459,0),MATCH(AB$1,NoSettings!$C$1:$AG$1,0))</f>
        <v>0</v>
      </c>
      <c r="AC307" s="3">
        <f t="array" ref="AC307">INDEX(NoSettings!$C$2:$AG$1459,MATCH($A307,NoSettings!$A$2:$A$1459,0),MATCH(AC$1,NoSettings!$C$1:$AG$1,0))</f>
        <v>0</v>
      </c>
      <c r="AD307" s="3">
        <f t="array" ref="AD307">INDEX(NoSettings!$C$2:$AG$1459,MATCH($A307,NoSettings!$A$2:$A$1459,0),MATCH(AD$1,NoSettings!$C$1:$AG$1,0))</f>
        <v>0</v>
      </c>
      <c r="AE307" s="3">
        <f t="array" ref="AE307">INDEX(NoSettings!$C$2:$AG$1459,MATCH($A307,NoSettings!$A$2:$A$1459,0),MATCH(AE$1,NoSettings!$C$1:$AG$1,0))</f>
        <v>0</v>
      </c>
      <c r="AF307" s="3">
        <f t="array" ref="AF307">INDEX(NoSettings!$C$2:$AG$1459,MATCH($A307,NoSettings!$A$2:$A$1459,0),MATCH(AF$1,NoSettings!$C$1:$AG$1,0))</f>
        <v>0</v>
      </c>
      <c r="AG307" s="3">
        <f t="array" ref="AG307">INDEX(NoSettings!$C$2:$AG$1459,MATCH($A307,NoSettings!$A$2:$A$1459,0),MATCH(AG$1,NoSettings!$C$1:$AG$1,0))</f>
        <v>0</v>
      </c>
      <c r="AH307" s="3">
        <f t="array" ref="AH307">INDEX(NoSettings!$C$2:$AG$1459,MATCH($A307,NoSettings!$A$2:$A$1459,0),MATCH(AH$1,NoSettings!$C$1:$AG$1,0))</f>
        <v>0</v>
      </c>
      <c r="AI307" s="3">
        <f t="array" ref="AI307">INDEX(NoSettings!$C$2:$AG$1459,MATCH($A307,NoSettings!$A$2:$A$1459,0),MATCH(AI$1,NoSettings!$C$1:$AG$1,0))</f>
        <v>0</v>
      </c>
      <c r="AJ307" s="3">
        <f t="array" ref="AJ307">INDEX(NoSettings!$C$2:$AG$1459,MATCH($A307,NoSettings!$A$2:$A$1459,0),MATCH(AJ$1,NoSettings!$C$1:$AG$1,0))</f>
        <v>0</v>
      </c>
      <c r="AK307" s="3">
        <f t="array" ref="AK307">INDEX(NoSettings!$C$2:$AG$1459,MATCH($A307,NoSettings!$A$2:$A$1459,0),MATCH(AK$1,NoSettings!$C$1:$AG$1,0))</f>
        <v>0</v>
      </c>
    </row>
    <row r="308" ht="15.75" hidden="1" customHeight="1">
      <c r="A308" s="3" t="s">
        <v>764</v>
      </c>
      <c r="B308" s="109" t="s">
        <v>156</v>
      </c>
      <c r="C308" s="109" t="s">
        <v>144</v>
      </c>
      <c r="D308" s="109" t="s">
        <v>143</v>
      </c>
      <c r="E308" s="109" t="s">
        <v>1944</v>
      </c>
      <c r="F308" s="109" t="s">
        <v>159</v>
      </c>
      <c r="G308" s="3">
        <f t="array" ref="G308">INDEX(NoSettings!$C$2:$AG$1459,MATCH($A308,NoSettings!$A$2:$A$1459,0),MATCH(G$1,NoSettings!$C$1:$AG$1,0))</f>
        <v>0</v>
      </c>
      <c r="H308" s="3">
        <f t="array" ref="H308">INDEX(NoSettings!$C$2:$AG$1459,MATCH($A308,NoSettings!$A$2:$A$1459,0),MATCH(H$1,NoSettings!$C$1:$AG$1,0))</f>
        <v>0</v>
      </c>
      <c r="I308" s="3">
        <f t="array" ref="I308">INDEX(NoSettings!$C$2:$AG$1459,MATCH($A308,NoSettings!$A$2:$A$1459,0),MATCH(I$1,NoSettings!$C$1:$AG$1,0))</f>
        <v>0</v>
      </c>
      <c r="J308" s="3">
        <f t="array" ref="J308">INDEX(NoSettings!$C$2:$AG$1459,MATCH($A308,NoSettings!$A$2:$A$1459,0),MATCH(J$1,NoSettings!$C$1:$AG$1,0))</f>
        <v>0</v>
      </c>
      <c r="K308" s="3">
        <f t="array" ref="K308">INDEX(NoSettings!$C$2:$AG$1459,MATCH($A308,NoSettings!$A$2:$A$1459,0),MATCH(K$1,NoSettings!$C$1:$AG$1,0))</f>
        <v>0</v>
      </c>
      <c r="L308" s="3">
        <f t="array" ref="L308">INDEX(NoSettings!$C$2:$AG$1459,MATCH($A308,NoSettings!$A$2:$A$1459,0),MATCH(L$1,NoSettings!$C$1:$AG$1,0))</f>
        <v>0</v>
      </c>
      <c r="M308" s="3">
        <f t="array" ref="M308">INDEX(NoSettings!$C$2:$AG$1459,MATCH($A308,NoSettings!$A$2:$A$1459,0),MATCH(M$1,NoSettings!$C$1:$AG$1,0))</f>
        <v>0</v>
      </c>
      <c r="N308" s="3">
        <f t="array" ref="N308">INDEX(NoSettings!$C$2:$AG$1459,MATCH($A308,NoSettings!$A$2:$A$1459,0),MATCH(N$1,NoSettings!$C$1:$AG$1,0))</f>
        <v>0</v>
      </c>
      <c r="O308" s="3">
        <f t="array" ref="O308">INDEX(NoSettings!$C$2:$AG$1459,MATCH($A308,NoSettings!$A$2:$A$1459,0),MATCH(O$1,NoSettings!$C$1:$AG$1,0))</f>
        <v>0</v>
      </c>
      <c r="P308" s="3">
        <f t="array" ref="P308">INDEX(NoSettings!$C$2:$AG$1459,MATCH($A308,NoSettings!$A$2:$A$1459,0),MATCH(P$1,NoSettings!$C$1:$AG$1,0))</f>
        <v>0</v>
      </c>
      <c r="Q308" s="3">
        <f t="array" ref="Q308">INDEX(NoSettings!$C$2:$AG$1459,MATCH($A308,NoSettings!$A$2:$A$1459,0),MATCH(Q$1,NoSettings!$C$1:$AG$1,0))</f>
        <v>0</v>
      </c>
      <c r="R308" s="3">
        <f t="array" ref="R308">INDEX(NoSettings!$C$2:$AG$1459,MATCH($A308,NoSettings!$A$2:$A$1459,0),MATCH(R$1,NoSettings!$C$1:$AG$1,0))</f>
        <v>0</v>
      </c>
      <c r="S308" s="3">
        <f t="array" ref="S308">INDEX(NoSettings!$C$2:$AG$1459,MATCH($A308,NoSettings!$A$2:$A$1459,0),MATCH(S$1,NoSettings!$C$1:$AG$1,0))</f>
        <v>0</v>
      </c>
      <c r="T308" s="3">
        <f t="array" ref="T308">INDEX(NoSettings!$C$2:$AG$1459,MATCH($A308,NoSettings!$A$2:$A$1459,0),MATCH(T$1,NoSettings!$C$1:$AG$1,0))</f>
        <v>0</v>
      </c>
      <c r="U308" s="3">
        <f t="array" ref="U308">INDEX(NoSettings!$C$2:$AG$1459,MATCH($A308,NoSettings!$A$2:$A$1459,0),MATCH(U$1,NoSettings!$C$1:$AG$1,0))</f>
        <v>0</v>
      </c>
      <c r="V308" s="3">
        <f t="array" ref="V308">INDEX(NoSettings!$C$2:$AG$1459,MATCH($A308,NoSettings!$A$2:$A$1459,0),MATCH(V$1,NoSettings!$C$1:$AG$1,0))</f>
        <v>0</v>
      </c>
      <c r="W308" s="3">
        <f t="array" ref="W308">INDEX(NoSettings!$C$2:$AG$1459,MATCH($A308,NoSettings!$A$2:$A$1459,0),MATCH(W$1,NoSettings!$C$1:$AG$1,0))</f>
        <v>0</v>
      </c>
      <c r="X308" s="3">
        <f t="array" ref="X308">INDEX(NoSettings!$C$2:$AG$1459,MATCH($A308,NoSettings!$A$2:$A$1459,0),MATCH(X$1,NoSettings!$C$1:$AG$1,0))</f>
        <v>0</v>
      </c>
      <c r="Y308" s="3">
        <f t="array" ref="Y308">INDEX(NoSettings!$C$2:$AG$1459,MATCH($A308,NoSettings!$A$2:$A$1459,0),MATCH(Y$1,NoSettings!$C$1:$AG$1,0))</f>
        <v>0</v>
      </c>
      <c r="Z308" s="3">
        <f t="array" ref="Z308">INDEX(NoSettings!$C$2:$AG$1459,MATCH($A308,NoSettings!$A$2:$A$1459,0),MATCH(Z$1,NoSettings!$C$1:$AG$1,0))</f>
        <v>0</v>
      </c>
      <c r="AA308" s="3">
        <f t="array" ref="AA308">INDEX(NoSettings!$C$2:$AG$1459,MATCH($A308,NoSettings!$A$2:$A$1459,0),MATCH(AA$1,NoSettings!$C$1:$AG$1,0))</f>
        <v>0</v>
      </c>
      <c r="AB308" s="3">
        <f t="array" ref="AB308">INDEX(NoSettings!$C$2:$AG$1459,MATCH($A308,NoSettings!$A$2:$A$1459,0),MATCH(AB$1,NoSettings!$C$1:$AG$1,0))</f>
        <v>0</v>
      </c>
      <c r="AC308" s="3">
        <f t="array" ref="AC308">INDEX(NoSettings!$C$2:$AG$1459,MATCH($A308,NoSettings!$A$2:$A$1459,0),MATCH(AC$1,NoSettings!$C$1:$AG$1,0))</f>
        <v>0</v>
      </c>
      <c r="AD308" s="3">
        <f t="array" ref="AD308">INDEX(NoSettings!$C$2:$AG$1459,MATCH($A308,NoSettings!$A$2:$A$1459,0),MATCH(AD$1,NoSettings!$C$1:$AG$1,0))</f>
        <v>0</v>
      </c>
      <c r="AE308" s="3">
        <f t="array" ref="AE308">INDEX(NoSettings!$C$2:$AG$1459,MATCH($A308,NoSettings!$A$2:$A$1459,0),MATCH(AE$1,NoSettings!$C$1:$AG$1,0))</f>
        <v>0</v>
      </c>
      <c r="AF308" s="3">
        <f t="array" ref="AF308">INDEX(NoSettings!$C$2:$AG$1459,MATCH($A308,NoSettings!$A$2:$A$1459,0),MATCH(AF$1,NoSettings!$C$1:$AG$1,0))</f>
        <v>0</v>
      </c>
      <c r="AG308" s="3">
        <f t="array" ref="AG308">INDEX(NoSettings!$C$2:$AG$1459,MATCH($A308,NoSettings!$A$2:$A$1459,0),MATCH(AG$1,NoSettings!$C$1:$AG$1,0))</f>
        <v>0</v>
      </c>
      <c r="AH308" s="3">
        <f t="array" ref="AH308">INDEX(NoSettings!$C$2:$AG$1459,MATCH($A308,NoSettings!$A$2:$A$1459,0),MATCH(AH$1,NoSettings!$C$1:$AG$1,0))</f>
        <v>0</v>
      </c>
      <c r="AI308" s="3">
        <f t="array" ref="AI308">INDEX(NoSettings!$C$2:$AG$1459,MATCH($A308,NoSettings!$A$2:$A$1459,0),MATCH(AI$1,NoSettings!$C$1:$AG$1,0))</f>
        <v>0</v>
      </c>
      <c r="AJ308" s="3">
        <f t="array" ref="AJ308">INDEX(NoSettings!$C$2:$AG$1459,MATCH($A308,NoSettings!$A$2:$A$1459,0),MATCH(AJ$1,NoSettings!$C$1:$AG$1,0))</f>
        <v>0</v>
      </c>
      <c r="AK308" s="3">
        <f t="array" ref="AK308">INDEX(NoSettings!$C$2:$AG$1459,MATCH($A308,NoSettings!$A$2:$A$1459,0),MATCH(AK$1,NoSettings!$C$1:$AG$1,0))</f>
        <v>0</v>
      </c>
    </row>
    <row r="309" ht="15.75" hidden="1" customHeight="1">
      <c r="A309" s="3" t="s">
        <v>765</v>
      </c>
      <c r="B309" s="109" t="s">
        <v>156</v>
      </c>
      <c r="C309" s="109" t="s">
        <v>144</v>
      </c>
      <c r="D309" s="109" t="s">
        <v>143</v>
      </c>
      <c r="E309" s="109" t="s">
        <v>1944</v>
      </c>
      <c r="F309" s="109" t="s">
        <v>160</v>
      </c>
      <c r="G309" s="3">
        <f t="array" ref="G309">INDEX(NoSettings!$C$2:$AG$1459,MATCH($A309,NoSettings!$A$2:$A$1459,0),MATCH(G$1,NoSettings!$C$1:$AG$1,0))</f>
        <v>0</v>
      </c>
      <c r="H309" s="3">
        <f t="array" ref="H309">INDEX(NoSettings!$C$2:$AG$1459,MATCH($A309,NoSettings!$A$2:$A$1459,0),MATCH(H$1,NoSettings!$C$1:$AG$1,0))</f>
        <v>0</v>
      </c>
      <c r="I309" s="3">
        <f t="array" ref="I309">INDEX(NoSettings!$C$2:$AG$1459,MATCH($A309,NoSettings!$A$2:$A$1459,0),MATCH(I$1,NoSettings!$C$1:$AG$1,0))</f>
        <v>0</v>
      </c>
      <c r="J309" s="3">
        <f t="array" ref="J309">INDEX(NoSettings!$C$2:$AG$1459,MATCH($A309,NoSettings!$A$2:$A$1459,0),MATCH(J$1,NoSettings!$C$1:$AG$1,0))</f>
        <v>0</v>
      </c>
      <c r="K309" s="3">
        <f t="array" ref="K309">INDEX(NoSettings!$C$2:$AG$1459,MATCH($A309,NoSettings!$A$2:$A$1459,0),MATCH(K$1,NoSettings!$C$1:$AG$1,0))</f>
        <v>0</v>
      </c>
      <c r="L309" s="3">
        <f t="array" ref="L309">INDEX(NoSettings!$C$2:$AG$1459,MATCH($A309,NoSettings!$A$2:$A$1459,0),MATCH(L$1,NoSettings!$C$1:$AG$1,0))</f>
        <v>0</v>
      </c>
      <c r="M309" s="3">
        <f t="array" ref="M309">INDEX(NoSettings!$C$2:$AG$1459,MATCH($A309,NoSettings!$A$2:$A$1459,0),MATCH(M$1,NoSettings!$C$1:$AG$1,0))</f>
        <v>0</v>
      </c>
      <c r="N309" s="3">
        <f t="array" ref="N309">INDEX(NoSettings!$C$2:$AG$1459,MATCH($A309,NoSettings!$A$2:$A$1459,0),MATCH(N$1,NoSettings!$C$1:$AG$1,0))</f>
        <v>0</v>
      </c>
      <c r="O309" s="3">
        <f t="array" ref="O309">INDEX(NoSettings!$C$2:$AG$1459,MATCH($A309,NoSettings!$A$2:$A$1459,0),MATCH(O$1,NoSettings!$C$1:$AG$1,0))</f>
        <v>0</v>
      </c>
      <c r="P309" s="3">
        <f t="array" ref="P309">INDEX(NoSettings!$C$2:$AG$1459,MATCH($A309,NoSettings!$A$2:$A$1459,0),MATCH(P$1,NoSettings!$C$1:$AG$1,0))</f>
        <v>0</v>
      </c>
      <c r="Q309" s="3">
        <f t="array" ref="Q309">INDEX(NoSettings!$C$2:$AG$1459,MATCH($A309,NoSettings!$A$2:$A$1459,0),MATCH(Q$1,NoSettings!$C$1:$AG$1,0))</f>
        <v>0</v>
      </c>
      <c r="R309" s="3">
        <f t="array" ref="R309">INDEX(NoSettings!$C$2:$AG$1459,MATCH($A309,NoSettings!$A$2:$A$1459,0),MATCH(R$1,NoSettings!$C$1:$AG$1,0))</f>
        <v>0</v>
      </c>
      <c r="S309" s="3">
        <f t="array" ref="S309">INDEX(NoSettings!$C$2:$AG$1459,MATCH($A309,NoSettings!$A$2:$A$1459,0),MATCH(S$1,NoSettings!$C$1:$AG$1,0))</f>
        <v>0</v>
      </c>
      <c r="T309" s="3">
        <f t="array" ref="T309">INDEX(NoSettings!$C$2:$AG$1459,MATCH($A309,NoSettings!$A$2:$A$1459,0),MATCH(T$1,NoSettings!$C$1:$AG$1,0))</f>
        <v>0</v>
      </c>
      <c r="U309" s="3">
        <f t="array" ref="U309">INDEX(NoSettings!$C$2:$AG$1459,MATCH($A309,NoSettings!$A$2:$A$1459,0),MATCH(U$1,NoSettings!$C$1:$AG$1,0))</f>
        <v>0</v>
      </c>
      <c r="V309" s="3">
        <f t="array" ref="V309">INDEX(NoSettings!$C$2:$AG$1459,MATCH($A309,NoSettings!$A$2:$A$1459,0),MATCH(V$1,NoSettings!$C$1:$AG$1,0))</f>
        <v>0</v>
      </c>
      <c r="W309" s="3">
        <f t="array" ref="W309">INDEX(NoSettings!$C$2:$AG$1459,MATCH($A309,NoSettings!$A$2:$A$1459,0),MATCH(W$1,NoSettings!$C$1:$AG$1,0))</f>
        <v>0</v>
      </c>
      <c r="X309" s="3">
        <f t="array" ref="X309">INDEX(NoSettings!$C$2:$AG$1459,MATCH($A309,NoSettings!$A$2:$A$1459,0),MATCH(X$1,NoSettings!$C$1:$AG$1,0))</f>
        <v>0</v>
      </c>
      <c r="Y309" s="3">
        <f t="array" ref="Y309">INDEX(NoSettings!$C$2:$AG$1459,MATCH($A309,NoSettings!$A$2:$A$1459,0),MATCH(Y$1,NoSettings!$C$1:$AG$1,0))</f>
        <v>0</v>
      </c>
      <c r="Z309" s="3">
        <f t="array" ref="Z309">INDEX(NoSettings!$C$2:$AG$1459,MATCH($A309,NoSettings!$A$2:$A$1459,0),MATCH(Z$1,NoSettings!$C$1:$AG$1,0))</f>
        <v>0</v>
      </c>
      <c r="AA309" s="3">
        <f t="array" ref="AA309">INDEX(NoSettings!$C$2:$AG$1459,MATCH($A309,NoSettings!$A$2:$A$1459,0),MATCH(AA$1,NoSettings!$C$1:$AG$1,0))</f>
        <v>0</v>
      </c>
      <c r="AB309" s="3">
        <f t="array" ref="AB309">INDEX(NoSettings!$C$2:$AG$1459,MATCH($A309,NoSettings!$A$2:$A$1459,0),MATCH(AB$1,NoSettings!$C$1:$AG$1,0))</f>
        <v>0</v>
      </c>
      <c r="AC309" s="3">
        <f t="array" ref="AC309">INDEX(NoSettings!$C$2:$AG$1459,MATCH($A309,NoSettings!$A$2:$A$1459,0),MATCH(AC$1,NoSettings!$C$1:$AG$1,0))</f>
        <v>0</v>
      </c>
      <c r="AD309" s="3">
        <f t="array" ref="AD309">INDEX(NoSettings!$C$2:$AG$1459,MATCH($A309,NoSettings!$A$2:$A$1459,0),MATCH(AD$1,NoSettings!$C$1:$AG$1,0))</f>
        <v>0</v>
      </c>
      <c r="AE309" s="3">
        <f t="array" ref="AE309">INDEX(NoSettings!$C$2:$AG$1459,MATCH($A309,NoSettings!$A$2:$A$1459,0),MATCH(AE$1,NoSettings!$C$1:$AG$1,0))</f>
        <v>0</v>
      </c>
      <c r="AF309" s="3">
        <f t="array" ref="AF309">INDEX(NoSettings!$C$2:$AG$1459,MATCH($A309,NoSettings!$A$2:$A$1459,0),MATCH(AF$1,NoSettings!$C$1:$AG$1,0))</f>
        <v>0</v>
      </c>
      <c r="AG309" s="3">
        <f t="array" ref="AG309">INDEX(NoSettings!$C$2:$AG$1459,MATCH($A309,NoSettings!$A$2:$A$1459,0),MATCH(AG$1,NoSettings!$C$1:$AG$1,0))</f>
        <v>0</v>
      </c>
      <c r="AH309" s="3">
        <f t="array" ref="AH309">INDEX(NoSettings!$C$2:$AG$1459,MATCH($A309,NoSettings!$A$2:$A$1459,0),MATCH(AH$1,NoSettings!$C$1:$AG$1,0))</f>
        <v>0</v>
      </c>
      <c r="AI309" s="3">
        <f t="array" ref="AI309">INDEX(NoSettings!$C$2:$AG$1459,MATCH($A309,NoSettings!$A$2:$A$1459,0),MATCH(AI$1,NoSettings!$C$1:$AG$1,0))</f>
        <v>0</v>
      </c>
      <c r="AJ309" s="3">
        <f t="array" ref="AJ309">INDEX(NoSettings!$C$2:$AG$1459,MATCH($A309,NoSettings!$A$2:$A$1459,0),MATCH(AJ$1,NoSettings!$C$1:$AG$1,0))</f>
        <v>0</v>
      </c>
      <c r="AK309" s="3">
        <f t="array" ref="AK309">INDEX(NoSettings!$C$2:$AG$1459,MATCH($A309,NoSettings!$A$2:$A$1459,0),MATCH(AK$1,NoSettings!$C$1:$AG$1,0))</f>
        <v>0</v>
      </c>
    </row>
    <row r="310" ht="15.75" hidden="1" customHeight="1">
      <c r="A310" s="3" t="s">
        <v>766</v>
      </c>
      <c r="B310" s="109" t="s">
        <v>156</v>
      </c>
      <c r="C310" s="109" t="s">
        <v>144</v>
      </c>
      <c r="D310" s="109" t="s">
        <v>143</v>
      </c>
      <c r="E310" s="109" t="s">
        <v>1944</v>
      </c>
      <c r="F310" s="109" t="s">
        <v>161</v>
      </c>
      <c r="G310" s="3">
        <f t="array" ref="G310">INDEX(NoSettings!$C$2:$AG$1459,MATCH($A310,NoSettings!$A$2:$A$1459,0),MATCH(G$1,NoSettings!$C$1:$AG$1,0))</f>
        <v>0</v>
      </c>
      <c r="H310" s="3">
        <f t="array" ref="H310">INDEX(NoSettings!$C$2:$AG$1459,MATCH($A310,NoSettings!$A$2:$A$1459,0),MATCH(H$1,NoSettings!$C$1:$AG$1,0))</f>
        <v>0</v>
      </c>
      <c r="I310" s="3">
        <f t="array" ref="I310">INDEX(NoSettings!$C$2:$AG$1459,MATCH($A310,NoSettings!$A$2:$A$1459,0),MATCH(I$1,NoSettings!$C$1:$AG$1,0))</f>
        <v>0</v>
      </c>
      <c r="J310" s="3">
        <f t="array" ref="J310">INDEX(NoSettings!$C$2:$AG$1459,MATCH($A310,NoSettings!$A$2:$A$1459,0),MATCH(J$1,NoSettings!$C$1:$AG$1,0))</f>
        <v>0</v>
      </c>
      <c r="K310" s="3">
        <f t="array" ref="K310">INDEX(NoSettings!$C$2:$AG$1459,MATCH($A310,NoSettings!$A$2:$A$1459,0),MATCH(K$1,NoSettings!$C$1:$AG$1,0))</f>
        <v>0</v>
      </c>
      <c r="L310" s="3">
        <f t="array" ref="L310">INDEX(NoSettings!$C$2:$AG$1459,MATCH($A310,NoSettings!$A$2:$A$1459,0),MATCH(L$1,NoSettings!$C$1:$AG$1,0))</f>
        <v>0</v>
      </c>
      <c r="M310" s="3">
        <f t="array" ref="M310">INDEX(NoSettings!$C$2:$AG$1459,MATCH($A310,NoSettings!$A$2:$A$1459,0),MATCH(M$1,NoSettings!$C$1:$AG$1,0))</f>
        <v>0</v>
      </c>
      <c r="N310" s="3">
        <f t="array" ref="N310">INDEX(NoSettings!$C$2:$AG$1459,MATCH($A310,NoSettings!$A$2:$A$1459,0),MATCH(N$1,NoSettings!$C$1:$AG$1,0))</f>
        <v>0</v>
      </c>
      <c r="O310" s="3">
        <f t="array" ref="O310">INDEX(NoSettings!$C$2:$AG$1459,MATCH($A310,NoSettings!$A$2:$A$1459,0),MATCH(O$1,NoSettings!$C$1:$AG$1,0))</f>
        <v>0</v>
      </c>
      <c r="P310" s="3">
        <f t="array" ref="P310">INDEX(NoSettings!$C$2:$AG$1459,MATCH($A310,NoSettings!$A$2:$A$1459,0),MATCH(P$1,NoSettings!$C$1:$AG$1,0))</f>
        <v>0</v>
      </c>
      <c r="Q310" s="3">
        <f t="array" ref="Q310">INDEX(NoSettings!$C$2:$AG$1459,MATCH($A310,NoSettings!$A$2:$A$1459,0),MATCH(Q$1,NoSettings!$C$1:$AG$1,0))</f>
        <v>0</v>
      </c>
      <c r="R310" s="3">
        <f t="array" ref="R310">INDEX(NoSettings!$C$2:$AG$1459,MATCH($A310,NoSettings!$A$2:$A$1459,0),MATCH(R$1,NoSettings!$C$1:$AG$1,0))</f>
        <v>0</v>
      </c>
      <c r="S310" s="3">
        <f t="array" ref="S310">INDEX(NoSettings!$C$2:$AG$1459,MATCH($A310,NoSettings!$A$2:$A$1459,0),MATCH(S$1,NoSettings!$C$1:$AG$1,0))</f>
        <v>0</v>
      </c>
      <c r="T310" s="3">
        <f t="array" ref="T310">INDEX(NoSettings!$C$2:$AG$1459,MATCH($A310,NoSettings!$A$2:$A$1459,0),MATCH(T$1,NoSettings!$C$1:$AG$1,0))</f>
        <v>0</v>
      </c>
      <c r="U310" s="3">
        <f t="array" ref="U310">INDEX(NoSettings!$C$2:$AG$1459,MATCH($A310,NoSettings!$A$2:$A$1459,0),MATCH(U$1,NoSettings!$C$1:$AG$1,0))</f>
        <v>0</v>
      </c>
      <c r="V310" s="3">
        <f t="array" ref="V310">INDEX(NoSettings!$C$2:$AG$1459,MATCH($A310,NoSettings!$A$2:$A$1459,0),MATCH(V$1,NoSettings!$C$1:$AG$1,0))</f>
        <v>0</v>
      </c>
      <c r="W310" s="3">
        <f t="array" ref="W310">INDEX(NoSettings!$C$2:$AG$1459,MATCH($A310,NoSettings!$A$2:$A$1459,0),MATCH(W$1,NoSettings!$C$1:$AG$1,0))</f>
        <v>0</v>
      </c>
      <c r="X310" s="3">
        <f t="array" ref="X310">INDEX(NoSettings!$C$2:$AG$1459,MATCH($A310,NoSettings!$A$2:$A$1459,0),MATCH(X$1,NoSettings!$C$1:$AG$1,0))</f>
        <v>0</v>
      </c>
      <c r="Y310" s="3">
        <f t="array" ref="Y310">INDEX(NoSettings!$C$2:$AG$1459,MATCH($A310,NoSettings!$A$2:$A$1459,0),MATCH(Y$1,NoSettings!$C$1:$AG$1,0))</f>
        <v>0</v>
      </c>
      <c r="Z310" s="3">
        <f t="array" ref="Z310">INDEX(NoSettings!$C$2:$AG$1459,MATCH($A310,NoSettings!$A$2:$A$1459,0),MATCH(Z$1,NoSettings!$C$1:$AG$1,0))</f>
        <v>0</v>
      </c>
      <c r="AA310" s="3">
        <f t="array" ref="AA310">INDEX(NoSettings!$C$2:$AG$1459,MATCH($A310,NoSettings!$A$2:$A$1459,0),MATCH(AA$1,NoSettings!$C$1:$AG$1,0))</f>
        <v>0</v>
      </c>
      <c r="AB310" s="3">
        <f t="array" ref="AB310">INDEX(NoSettings!$C$2:$AG$1459,MATCH($A310,NoSettings!$A$2:$A$1459,0),MATCH(AB$1,NoSettings!$C$1:$AG$1,0))</f>
        <v>0</v>
      </c>
      <c r="AC310" s="3">
        <f t="array" ref="AC310">INDEX(NoSettings!$C$2:$AG$1459,MATCH($A310,NoSettings!$A$2:$A$1459,0),MATCH(AC$1,NoSettings!$C$1:$AG$1,0))</f>
        <v>0</v>
      </c>
      <c r="AD310" s="3">
        <f t="array" ref="AD310">INDEX(NoSettings!$C$2:$AG$1459,MATCH($A310,NoSettings!$A$2:$A$1459,0),MATCH(AD$1,NoSettings!$C$1:$AG$1,0))</f>
        <v>0</v>
      </c>
      <c r="AE310" s="3">
        <f t="array" ref="AE310">INDEX(NoSettings!$C$2:$AG$1459,MATCH($A310,NoSettings!$A$2:$A$1459,0),MATCH(AE$1,NoSettings!$C$1:$AG$1,0))</f>
        <v>0</v>
      </c>
      <c r="AF310" s="3">
        <f t="array" ref="AF310">INDEX(NoSettings!$C$2:$AG$1459,MATCH($A310,NoSettings!$A$2:$A$1459,0),MATCH(AF$1,NoSettings!$C$1:$AG$1,0))</f>
        <v>0</v>
      </c>
      <c r="AG310" s="3">
        <f t="array" ref="AG310">INDEX(NoSettings!$C$2:$AG$1459,MATCH($A310,NoSettings!$A$2:$A$1459,0),MATCH(AG$1,NoSettings!$C$1:$AG$1,0))</f>
        <v>0</v>
      </c>
      <c r="AH310" s="3">
        <f t="array" ref="AH310">INDEX(NoSettings!$C$2:$AG$1459,MATCH($A310,NoSettings!$A$2:$A$1459,0),MATCH(AH$1,NoSettings!$C$1:$AG$1,0))</f>
        <v>0</v>
      </c>
      <c r="AI310" s="3">
        <f t="array" ref="AI310">INDEX(NoSettings!$C$2:$AG$1459,MATCH($A310,NoSettings!$A$2:$A$1459,0),MATCH(AI$1,NoSettings!$C$1:$AG$1,0))</f>
        <v>0</v>
      </c>
      <c r="AJ310" s="3">
        <f t="array" ref="AJ310">INDEX(NoSettings!$C$2:$AG$1459,MATCH($A310,NoSettings!$A$2:$A$1459,0),MATCH(AJ$1,NoSettings!$C$1:$AG$1,0))</f>
        <v>0</v>
      </c>
      <c r="AK310" s="3">
        <f t="array" ref="AK310">INDEX(NoSettings!$C$2:$AG$1459,MATCH($A310,NoSettings!$A$2:$A$1459,0),MATCH(AK$1,NoSettings!$C$1:$AG$1,0))</f>
        <v>0</v>
      </c>
    </row>
    <row r="311" ht="15.75" hidden="1" customHeight="1">
      <c r="A311" s="3" t="s">
        <v>767</v>
      </c>
      <c r="B311" s="109" t="s">
        <v>156</v>
      </c>
      <c r="C311" s="109" t="s">
        <v>144</v>
      </c>
      <c r="D311" s="109" t="s">
        <v>143</v>
      </c>
      <c r="E311" s="109" t="s">
        <v>1944</v>
      </c>
      <c r="F311" s="109" t="s">
        <v>162</v>
      </c>
      <c r="G311" s="29">
        <f t="array" ref="G311">INDEX(NoSettings!$C$2:$AG$1459,MATCH($A311,NoSettings!$A$2:$A$1459,0),MATCH(G$1,NoSettings!$C$1:$AG$1,0))</f>
        <v>486000000000000</v>
      </c>
      <c r="H311" s="29">
        <f t="array" ref="H311">INDEX(NoSettings!$C$2:$AG$1459,MATCH($A311,NoSettings!$A$2:$A$1459,0),MATCH(H$1,NoSettings!$C$1:$AG$1,0))</f>
        <v>533000000000000</v>
      </c>
      <c r="I311" s="29">
        <f t="array" ref="I311">INDEX(NoSettings!$C$2:$AG$1459,MATCH($A311,NoSettings!$A$2:$A$1459,0),MATCH(I$1,NoSettings!$C$1:$AG$1,0))</f>
        <v>584000000000000</v>
      </c>
      <c r="J311" s="29">
        <f t="array" ref="J311">INDEX(NoSettings!$C$2:$AG$1459,MATCH($A311,NoSettings!$A$2:$A$1459,0),MATCH(J$1,NoSettings!$C$1:$AG$1,0))</f>
        <v>658000000000000</v>
      </c>
      <c r="K311" s="29">
        <f t="array" ref="K311">INDEX(NoSettings!$C$2:$AG$1459,MATCH($A311,NoSettings!$A$2:$A$1459,0),MATCH(K$1,NoSettings!$C$1:$AG$1,0))</f>
        <v>715000000000000</v>
      </c>
      <c r="L311" s="29">
        <f t="array" ref="L311">INDEX(NoSettings!$C$2:$AG$1459,MATCH($A311,NoSettings!$A$2:$A$1459,0),MATCH(L$1,NoSettings!$C$1:$AG$1,0))</f>
        <v>769000000000000</v>
      </c>
      <c r="M311" s="29">
        <f t="array" ref="M311">INDEX(NoSettings!$C$2:$AG$1459,MATCH($A311,NoSettings!$A$2:$A$1459,0),MATCH(M$1,NoSettings!$C$1:$AG$1,0))</f>
        <v>826000000000000</v>
      </c>
      <c r="N311" s="29">
        <f t="array" ref="N311">INDEX(NoSettings!$C$2:$AG$1459,MATCH($A311,NoSettings!$A$2:$A$1459,0),MATCH(N$1,NoSettings!$C$1:$AG$1,0))</f>
        <v>886000000000000</v>
      </c>
      <c r="O311" s="29">
        <f t="array" ref="O311">INDEX(NoSettings!$C$2:$AG$1459,MATCH($A311,NoSettings!$A$2:$A$1459,0),MATCH(O$1,NoSettings!$C$1:$AG$1,0))</f>
        <v>949000000000000</v>
      </c>
      <c r="P311" s="29">
        <f t="array" ref="P311">INDEX(NoSettings!$C$2:$AG$1459,MATCH($A311,NoSettings!$A$2:$A$1459,0),MATCH(P$1,NoSettings!$C$1:$AG$1,0))</f>
        <v>1.02E+15</v>
      </c>
      <c r="Q311" s="29">
        <f t="array" ref="Q311">INDEX(NoSettings!$C$2:$AG$1459,MATCH($A311,NoSettings!$A$2:$A$1459,0),MATCH(Q$1,NoSettings!$C$1:$AG$1,0))</f>
        <v>1.09E+15</v>
      </c>
      <c r="R311" s="29">
        <f t="array" ref="R311">INDEX(NoSettings!$C$2:$AG$1459,MATCH($A311,NoSettings!$A$2:$A$1459,0),MATCH(R$1,NoSettings!$C$1:$AG$1,0))</f>
        <v>1.16E+15</v>
      </c>
      <c r="S311" s="29">
        <f t="array" ref="S311">INDEX(NoSettings!$C$2:$AG$1459,MATCH($A311,NoSettings!$A$2:$A$1459,0),MATCH(S$1,NoSettings!$C$1:$AG$1,0))</f>
        <v>1.24E+15</v>
      </c>
      <c r="T311" s="29">
        <f t="array" ref="T311">INDEX(NoSettings!$C$2:$AG$1459,MATCH($A311,NoSettings!$A$2:$A$1459,0),MATCH(T$1,NoSettings!$C$1:$AG$1,0))</f>
        <v>1.32E+15</v>
      </c>
      <c r="U311" s="29">
        <f t="array" ref="U311">INDEX(NoSettings!$C$2:$AG$1459,MATCH($A311,NoSettings!$A$2:$A$1459,0),MATCH(U$1,NoSettings!$C$1:$AG$1,0))</f>
        <v>1.41E+15</v>
      </c>
      <c r="V311" s="29">
        <f t="array" ref="V311">INDEX(NoSettings!$C$2:$AG$1459,MATCH($A311,NoSettings!$A$2:$A$1459,0),MATCH(V$1,NoSettings!$C$1:$AG$1,0))</f>
        <v>1.5E+15</v>
      </c>
      <c r="W311" s="29">
        <f t="array" ref="W311">INDEX(NoSettings!$C$2:$AG$1459,MATCH($A311,NoSettings!$A$2:$A$1459,0),MATCH(W$1,NoSettings!$C$1:$AG$1,0))</f>
        <v>1.59E+15</v>
      </c>
      <c r="X311" s="29">
        <f t="array" ref="X311">INDEX(NoSettings!$C$2:$AG$1459,MATCH($A311,NoSettings!$A$2:$A$1459,0),MATCH(X$1,NoSettings!$C$1:$AG$1,0))</f>
        <v>1.69E+15</v>
      </c>
      <c r="Y311" s="29">
        <f t="array" ref="Y311">INDEX(NoSettings!$C$2:$AG$1459,MATCH($A311,NoSettings!$A$2:$A$1459,0),MATCH(Y$1,NoSettings!$C$1:$AG$1,0))</f>
        <v>1.79E+15</v>
      </c>
      <c r="Z311" s="29">
        <f t="array" ref="Z311">INDEX(NoSettings!$C$2:$AG$1459,MATCH($A311,NoSettings!$A$2:$A$1459,0),MATCH(Z$1,NoSettings!$C$1:$AG$1,0))</f>
        <v>1.9E+15</v>
      </c>
      <c r="AA311" s="29">
        <f t="array" ref="AA311">INDEX(NoSettings!$C$2:$AG$1459,MATCH($A311,NoSettings!$A$2:$A$1459,0),MATCH(AA$1,NoSettings!$C$1:$AG$1,0))</f>
        <v>2.01E+15</v>
      </c>
      <c r="AB311" s="29">
        <f t="array" ref="AB311">INDEX(NoSettings!$C$2:$AG$1459,MATCH($A311,NoSettings!$A$2:$A$1459,0),MATCH(AB$1,NoSettings!$C$1:$AG$1,0))</f>
        <v>2.12E+15</v>
      </c>
      <c r="AC311" s="29">
        <f t="array" ref="AC311">INDEX(NoSettings!$C$2:$AG$1459,MATCH($A311,NoSettings!$A$2:$A$1459,0),MATCH(AC$1,NoSettings!$C$1:$AG$1,0))</f>
        <v>2.24E+15</v>
      </c>
      <c r="AD311" s="29">
        <f t="array" ref="AD311">INDEX(NoSettings!$C$2:$AG$1459,MATCH($A311,NoSettings!$A$2:$A$1459,0),MATCH(AD$1,NoSettings!$C$1:$AG$1,0))</f>
        <v>2.37E+15</v>
      </c>
      <c r="AE311" s="29">
        <f t="array" ref="AE311">INDEX(NoSettings!$C$2:$AG$1459,MATCH($A311,NoSettings!$A$2:$A$1459,0),MATCH(AE$1,NoSettings!$C$1:$AG$1,0))</f>
        <v>2.49E+15</v>
      </c>
      <c r="AF311" s="29">
        <f t="array" ref="AF311">INDEX(NoSettings!$C$2:$AG$1459,MATCH($A311,NoSettings!$A$2:$A$1459,0),MATCH(AF$1,NoSettings!$C$1:$AG$1,0))</f>
        <v>2.62E+15</v>
      </c>
      <c r="AG311" s="29">
        <f t="array" ref="AG311">INDEX(NoSettings!$C$2:$AG$1459,MATCH($A311,NoSettings!$A$2:$A$1459,0),MATCH(AG$1,NoSettings!$C$1:$AG$1,0))</f>
        <v>2.76E+15</v>
      </c>
      <c r="AH311" s="29">
        <f t="array" ref="AH311">INDEX(NoSettings!$C$2:$AG$1459,MATCH($A311,NoSettings!$A$2:$A$1459,0),MATCH(AH$1,NoSettings!$C$1:$AG$1,0))</f>
        <v>2.89E+15</v>
      </c>
      <c r="AI311" s="29">
        <f t="array" ref="AI311">INDEX(NoSettings!$C$2:$AG$1459,MATCH($A311,NoSettings!$A$2:$A$1459,0),MATCH(AI$1,NoSettings!$C$1:$AG$1,0))</f>
        <v>2.98E+15</v>
      </c>
      <c r="AJ311" s="29">
        <f t="array" ref="AJ311">INDEX(NoSettings!$C$2:$AG$1459,MATCH($A311,NoSettings!$A$2:$A$1459,0),MATCH(AJ$1,NoSettings!$C$1:$AG$1,0))</f>
        <v>3.07E+15</v>
      </c>
      <c r="AK311" s="29">
        <f t="array" ref="AK311">INDEX(NoSettings!$C$2:$AG$1459,MATCH($A311,NoSettings!$A$2:$A$1459,0),MATCH(AK$1,NoSettings!$C$1:$AG$1,0))</f>
        <v>3.17E+15</v>
      </c>
    </row>
    <row r="312" ht="15.75" hidden="1" customHeight="1">
      <c r="A312" s="3" t="s">
        <v>768</v>
      </c>
      <c r="B312" s="109" t="s">
        <v>156</v>
      </c>
      <c r="C312" s="109" t="s">
        <v>144</v>
      </c>
      <c r="D312" s="109" t="s">
        <v>143</v>
      </c>
      <c r="E312" s="109" t="s">
        <v>1944</v>
      </c>
      <c r="F312" s="109" t="s">
        <v>163</v>
      </c>
      <c r="G312" s="3">
        <f t="array" ref="G312">INDEX(NoSettings!$C$2:$AG$1459,MATCH($A312,NoSettings!$A$2:$A$1459,0),MATCH(G$1,NoSettings!$C$1:$AG$1,0))</f>
        <v>0</v>
      </c>
      <c r="H312" s="3">
        <f t="array" ref="H312">INDEX(NoSettings!$C$2:$AG$1459,MATCH($A312,NoSettings!$A$2:$A$1459,0),MATCH(H$1,NoSettings!$C$1:$AG$1,0))</f>
        <v>0</v>
      </c>
      <c r="I312" s="3">
        <f t="array" ref="I312">INDEX(NoSettings!$C$2:$AG$1459,MATCH($A312,NoSettings!$A$2:$A$1459,0),MATCH(I$1,NoSettings!$C$1:$AG$1,0))</f>
        <v>0</v>
      </c>
      <c r="J312" s="3">
        <f t="array" ref="J312">INDEX(NoSettings!$C$2:$AG$1459,MATCH($A312,NoSettings!$A$2:$A$1459,0),MATCH(J$1,NoSettings!$C$1:$AG$1,0))</f>
        <v>0</v>
      </c>
      <c r="K312" s="3">
        <f t="array" ref="K312">INDEX(NoSettings!$C$2:$AG$1459,MATCH($A312,NoSettings!$A$2:$A$1459,0),MATCH(K$1,NoSettings!$C$1:$AG$1,0))</f>
        <v>0</v>
      </c>
      <c r="L312" s="3">
        <f t="array" ref="L312">INDEX(NoSettings!$C$2:$AG$1459,MATCH($A312,NoSettings!$A$2:$A$1459,0),MATCH(L$1,NoSettings!$C$1:$AG$1,0))</f>
        <v>0</v>
      </c>
      <c r="M312" s="3">
        <f t="array" ref="M312">INDEX(NoSettings!$C$2:$AG$1459,MATCH($A312,NoSettings!$A$2:$A$1459,0),MATCH(M$1,NoSettings!$C$1:$AG$1,0))</f>
        <v>0</v>
      </c>
      <c r="N312" s="3">
        <f t="array" ref="N312">INDEX(NoSettings!$C$2:$AG$1459,MATCH($A312,NoSettings!$A$2:$A$1459,0),MATCH(N$1,NoSettings!$C$1:$AG$1,0))</f>
        <v>0</v>
      </c>
      <c r="O312" s="3">
        <f t="array" ref="O312">INDEX(NoSettings!$C$2:$AG$1459,MATCH($A312,NoSettings!$A$2:$A$1459,0),MATCH(O$1,NoSettings!$C$1:$AG$1,0))</f>
        <v>0</v>
      </c>
      <c r="P312" s="3">
        <f t="array" ref="P312">INDEX(NoSettings!$C$2:$AG$1459,MATCH($A312,NoSettings!$A$2:$A$1459,0),MATCH(P$1,NoSettings!$C$1:$AG$1,0))</f>
        <v>0</v>
      </c>
      <c r="Q312" s="3">
        <f t="array" ref="Q312">INDEX(NoSettings!$C$2:$AG$1459,MATCH($A312,NoSettings!$A$2:$A$1459,0),MATCH(Q$1,NoSettings!$C$1:$AG$1,0))</f>
        <v>0</v>
      </c>
      <c r="R312" s="3">
        <f t="array" ref="R312">INDEX(NoSettings!$C$2:$AG$1459,MATCH($A312,NoSettings!$A$2:$A$1459,0),MATCH(R$1,NoSettings!$C$1:$AG$1,0))</f>
        <v>0</v>
      </c>
      <c r="S312" s="3">
        <f t="array" ref="S312">INDEX(NoSettings!$C$2:$AG$1459,MATCH($A312,NoSettings!$A$2:$A$1459,0),MATCH(S$1,NoSettings!$C$1:$AG$1,0))</f>
        <v>0</v>
      </c>
      <c r="T312" s="3">
        <f t="array" ref="T312">INDEX(NoSettings!$C$2:$AG$1459,MATCH($A312,NoSettings!$A$2:$A$1459,0),MATCH(T$1,NoSettings!$C$1:$AG$1,0))</f>
        <v>0</v>
      </c>
      <c r="U312" s="3">
        <f t="array" ref="U312">INDEX(NoSettings!$C$2:$AG$1459,MATCH($A312,NoSettings!$A$2:$A$1459,0),MATCH(U$1,NoSettings!$C$1:$AG$1,0))</f>
        <v>0</v>
      </c>
      <c r="V312" s="3">
        <f t="array" ref="V312">INDEX(NoSettings!$C$2:$AG$1459,MATCH($A312,NoSettings!$A$2:$A$1459,0),MATCH(V$1,NoSettings!$C$1:$AG$1,0))</f>
        <v>0</v>
      </c>
      <c r="W312" s="3">
        <f t="array" ref="W312">INDEX(NoSettings!$C$2:$AG$1459,MATCH($A312,NoSettings!$A$2:$A$1459,0),MATCH(W$1,NoSettings!$C$1:$AG$1,0))</f>
        <v>0</v>
      </c>
      <c r="X312" s="3">
        <f t="array" ref="X312">INDEX(NoSettings!$C$2:$AG$1459,MATCH($A312,NoSettings!$A$2:$A$1459,0),MATCH(X$1,NoSettings!$C$1:$AG$1,0))</f>
        <v>0</v>
      </c>
      <c r="Y312" s="3">
        <f t="array" ref="Y312">INDEX(NoSettings!$C$2:$AG$1459,MATCH($A312,NoSettings!$A$2:$A$1459,0),MATCH(Y$1,NoSettings!$C$1:$AG$1,0))</f>
        <v>0</v>
      </c>
      <c r="Z312" s="3">
        <f t="array" ref="Z312">INDEX(NoSettings!$C$2:$AG$1459,MATCH($A312,NoSettings!$A$2:$A$1459,0),MATCH(Z$1,NoSettings!$C$1:$AG$1,0))</f>
        <v>0</v>
      </c>
      <c r="AA312" s="3">
        <f t="array" ref="AA312">INDEX(NoSettings!$C$2:$AG$1459,MATCH($A312,NoSettings!$A$2:$A$1459,0),MATCH(AA$1,NoSettings!$C$1:$AG$1,0))</f>
        <v>0</v>
      </c>
      <c r="AB312" s="3">
        <f t="array" ref="AB312">INDEX(NoSettings!$C$2:$AG$1459,MATCH($A312,NoSettings!$A$2:$A$1459,0),MATCH(AB$1,NoSettings!$C$1:$AG$1,0))</f>
        <v>0</v>
      </c>
      <c r="AC312" s="3">
        <f t="array" ref="AC312">INDEX(NoSettings!$C$2:$AG$1459,MATCH($A312,NoSettings!$A$2:$A$1459,0),MATCH(AC$1,NoSettings!$C$1:$AG$1,0))</f>
        <v>0</v>
      </c>
      <c r="AD312" s="3">
        <f t="array" ref="AD312">INDEX(NoSettings!$C$2:$AG$1459,MATCH($A312,NoSettings!$A$2:$A$1459,0),MATCH(AD$1,NoSettings!$C$1:$AG$1,0))</f>
        <v>0</v>
      </c>
      <c r="AE312" s="3">
        <f t="array" ref="AE312">INDEX(NoSettings!$C$2:$AG$1459,MATCH($A312,NoSettings!$A$2:$A$1459,0),MATCH(AE$1,NoSettings!$C$1:$AG$1,0))</f>
        <v>0</v>
      </c>
      <c r="AF312" s="3">
        <f t="array" ref="AF312">INDEX(NoSettings!$C$2:$AG$1459,MATCH($A312,NoSettings!$A$2:$A$1459,0),MATCH(AF$1,NoSettings!$C$1:$AG$1,0))</f>
        <v>0</v>
      </c>
      <c r="AG312" s="3">
        <f t="array" ref="AG312">INDEX(NoSettings!$C$2:$AG$1459,MATCH($A312,NoSettings!$A$2:$A$1459,0),MATCH(AG$1,NoSettings!$C$1:$AG$1,0))</f>
        <v>0</v>
      </c>
      <c r="AH312" s="3">
        <f t="array" ref="AH312">INDEX(NoSettings!$C$2:$AG$1459,MATCH($A312,NoSettings!$A$2:$A$1459,0),MATCH(AH$1,NoSettings!$C$1:$AG$1,0))</f>
        <v>0</v>
      </c>
      <c r="AI312" s="3">
        <f t="array" ref="AI312">INDEX(NoSettings!$C$2:$AG$1459,MATCH($A312,NoSettings!$A$2:$A$1459,0),MATCH(AI$1,NoSettings!$C$1:$AG$1,0))</f>
        <v>0</v>
      </c>
      <c r="AJ312" s="3">
        <f t="array" ref="AJ312">INDEX(NoSettings!$C$2:$AG$1459,MATCH($A312,NoSettings!$A$2:$A$1459,0),MATCH(AJ$1,NoSettings!$C$1:$AG$1,0))</f>
        <v>0</v>
      </c>
      <c r="AK312" s="3">
        <f t="array" ref="AK312">INDEX(NoSettings!$C$2:$AG$1459,MATCH($A312,NoSettings!$A$2:$A$1459,0),MATCH(AK$1,NoSettings!$C$1:$AG$1,0))</f>
        <v>0</v>
      </c>
    </row>
    <row r="313" ht="15.75" hidden="1" customHeight="1">
      <c r="A313" s="3" t="s">
        <v>769</v>
      </c>
      <c r="B313" s="109" t="s">
        <v>156</v>
      </c>
      <c r="C313" s="109" t="s">
        <v>144</v>
      </c>
      <c r="D313" s="109" t="s">
        <v>143</v>
      </c>
      <c r="E313" s="109" t="s">
        <v>1944</v>
      </c>
      <c r="F313" s="109" t="s">
        <v>164</v>
      </c>
      <c r="G313" s="29">
        <f t="array" ref="G313">INDEX(NoSettings!$C$2:$AG$1459,MATCH($A313,NoSettings!$A$2:$A$1459,0),MATCH(G$1,NoSettings!$C$1:$AG$1,0))</f>
        <v>272000000000000</v>
      </c>
      <c r="H313" s="29">
        <f t="array" ref="H313">INDEX(NoSettings!$C$2:$AG$1459,MATCH($A313,NoSettings!$A$2:$A$1459,0),MATCH(H$1,NoSettings!$C$1:$AG$1,0))</f>
        <v>285000000000000</v>
      </c>
      <c r="I313" s="29">
        <f t="array" ref="I313">INDEX(NoSettings!$C$2:$AG$1459,MATCH($A313,NoSettings!$A$2:$A$1459,0),MATCH(I$1,NoSettings!$C$1:$AG$1,0))</f>
        <v>297000000000000</v>
      </c>
      <c r="J313" s="29">
        <f t="array" ref="J313">INDEX(NoSettings!$C$2:$AG$1459,MATCH($A313,NoSettings!$A$2:$A$1459,0),MATCH(J$1,NoSettings!$C$1:$AG$1,0))</f>
        <v>292000000000000</v>
      </c>
      <c r="K313" s="29">
        <f t="array" ref="K313">INDEX(NoSettings!$C$2:$AG$1459,MATCH($A313,NoSettings!$A$2:$A$1459,0),MATCH(K$1,NoSettings!$C$1:$AG$1,0))</f>
        <v>307000000000000</v>
      </c>
      <c r="L313" s="29">
        <f t="array" ref="L313">INDEX(NoSettings!$C$2:$AG$1459,MATCH($A313,NoSettings!$A$2:$A$1459,0),MATCH(L$1,NoSettings!$C$1:$AG$1,0))</f>
        <v>330000000000000</v>
      </c>
      <c r="M313" s="29">
        <f t="array" ref="M313">INDEX(NoSettings!$C$2:$AG$1459,MATCH($A313,NoSettings!$A$2:$A$1459,0),MATCH(M$1,NoSettings!$C$1:$AG$1,0))</f>
        <v>354000000000000</v>
      </c>
      <c r="N313" s="29">
        <f t="array" ref="N313">INDEX(NoSettings!$C$2:$AG$1459,MATCH($A313,NoSettings!$A$2:$A$1459,0),MATCH(N$1,NoSettings!$C$1:$AG$1,0))</f>
        <v>380000000000000</v>
      </c>
      <c r="O313" s="29">
        <f t="array" ref="O313">INDEX(NoSettings!$C$2:$AG$1459,MATCH($A313,NoSettings!$A$2:$A$1459,0),MATCH(O$1,NoSettings!$C$1:$AG$1,0))</f>
        <v>407000000000000</v>
      </c>
      <c r="P313" s="29">
        <f t="array" ref="P313">INDEX(NoSettings!$C$2:$AG$1459,MATCH($A313,NoSettings!$A$2:$A$1459,0),MATCH(P$1,NoSettings!$C$1:$AG$1,0))</f>
        <v>436000000000000</v>
      </c>
      <c r="Q313" s="29">
        <f t="array" ref="Q313">INDEX(NoSettings!$C$2:$AG$1459,MATCH($A313,NoSettings!$A$2:$A$1459,0),MATCH(Q$1,NoSettings!$C$1:$AG$1,0))</f>
        <v>466000000000000</v>
      </c>
      <c r="R313" s="29">
        <f t="array" ref="R313">INDEX(NoSettings!$C$2:$AG$1459,MATCH($A313,NoSettings!$A$2:$A$1459,0),MATCH(R$1,NoSettings!$C$1:$AG$1,0))</f>
        <v>498000000000000</v>
      </c>
      <c r="S313" s="29">
        <f t="array" ref="S313">INDEX(NoSettings!$C$2:$AG$1459,MATCH($A313,NoSettings!$A$2:$A$1459,0),MATCH(S$1,NoSettings!$C$1:$AG$1,0))</f>
        <v>531000000000000</v>
      </c>
      <c r="T313" s="29">
        <f t="array" ref="T313">INDEX(NoSettings!$C$2:$AG$1459,MATCH($A313,NoSettings!$A$2:$A$1459,0),MATCH(T$1,NoSettings!$C$1:$AG$1,0))</f>
        <v>566000000000000</v>
      </c>
      <c r="U313" s="29">
        <f t="array" ref="U313">INDEX(NoSettings!$C$2:$AG$1459,MATCH($A313,NoSettings!$A$2:$A$1459,0),MATCH(U$1,NoSettings!$C$1:$AG$1,0))</f>
        <v>603000000000000</v>
      </c>
      <c r="V313" s="29">
        <f t="array" ref="V313">INDEX(NoSettings!$C$2:$AG$1459,MATCH($A313,NoSettings!$A$2:$A$1459,0),MATCH(V$1,NoSettings!$C$1:$AG$1,0))</f>
        <v>642000000000000</v>
      </c>
      <c r="W313" s="29">
        <f t="array" ref="W313">INDEX(NoSettings!$C$2:$AG$1459,MATCH($A313,NoSettings!$A$2:$A$1459,0),MATCH(W$1,NoSettings!$C$1:$AG$1,0))</f>
        <v>682000000000000</v>
      </c>
      <c r="X313" s="29">
        <f t="array" ref="X313">INDEX(NoSettings!$C$2:$AG$1459,MATCH($A313,NoSettings!$A$2:$A$1459,0),MATCH(X$1,NoSettings!$C$1:$AG$1,0))</f>
        <v>725000000000000</v>
      </c>
      <c r="Y313" s="29">
        <f t="array" ref="Y313">INDEX(NoSettings!$C$2:$AG$1459,MATCH($A313,NoSettings!$A$2:$A$1459,0),MATCH(Y$1,NoSettings!$C$1:$AG$1,0))</f>
        <v>768000000000000</v>
      </c>
      <c r="Z313" s="29">
        <f t="array" ref="Z313">INDEX(NoSettings!$C$2:$AG$1459,MATCH($A313,NoSettings!$A$2:$A$1459,0),MATCH(Z$1,NoSettings!$C$1:$AG$1,0))</f>
        <v>814000000000000</v>
      </c>
      <c r="AA313" s="29">
        <f t="array" ref="AA313">INDEX(NoSettings!$C$2:$AG$1459,MATCH($A313,NoSettings!$A$2:$A$1459,0),MATCH(AA$1,NoSettings!$C$1:$AG$1,0))</f>
        <v>861000000000000</v>
      </c>
      <c r="AB313" s="29">
        <f t="array" ref="AB313">INDEX(NoSettings!$C$2:$AG$1459,MATCH($A313,NoSettings!$A$2:$A$1459,0),MATCH(AB$1,NoSettings!$C$1:$AG$1,0))</f>
        <v>911000000000000</v>
      </c>
      <c r="AC313" s="29">
        <f t="array" ref="AC313">INDEX(NoSettings!$C$2:$AG$1459,MATCH($A313,NoSettings!$A$2:$A$1459,0),MATCH(AC$1,NoSettings!$C$1:$AG$1,0))</f>
        <v>961000000000000</v>
      </c>
      <c r="AD313" s="29">
        <f t="array" ref="AD313">INDEX(NoSettings!$C$2:$AG$1459,MATCH($A313,NoSettings!$A$2:$A$1459,0),MATCH(AD$1,NoSettings!$C$1:$AG$1,0))</f>
        <v>1.01E+15</v>
      </c>
      <c r="AE313" s="29">
        <f t="array" ref="AE313">INDEX(NoSettings!$C$2:$AG$1459,MATCH($A313,NoSettings!$A$2:$A$1459,0),MATCH(AE$1,NoSettings!$C$1:$AG$1,0))</f>
        <v>1.07E+15</v>
      </c>
      <c r="AF313" s="29">
        <f t="array" ref="AF313">INDEX(NoSettings!$C$2:$AG$1459,MATCH($A313,NoSettings!$A$2:$A$1459,0),MATCH(AF$1,NoSettings!$C$1:$AG$1,0))</f>
        <v>1.12E+15</v>
      </c>
      <c r="AG313" s="29">
        <f t="array" ref="AG313">INDEX(NoSettings!$C$2:$AG$1459,MATCH($A313,NoSettings!$A$2:$A$1459,0),MATCH(AG$1,NoSettings!$C$1:$AG$1,0))</f>
        <v>1.18E+15</v>
      </c>
      <c r="AH313" s="29">
        <f t="array" ref="AH313">INDEX(NoSettings!$C$2:$AG$1459,MATCH($A313,NoSettings!$A$2:$A$1459,0),MATCH(AH$1,NoSettings!$C$1:$AG$1,0))</f>
        <v>1.24E+15</v>
      </c>
      <c r="AI313" s="29">
        <f t="array" ref="AI313">INDEX(NoSettings!$C$2:$AG$1459,MATCH($A313,NoSettings!$A$2:$A$1459,0),MATCH(AI$1,NoSettings!$C$1:$AG$1,0))</f>
        <v>1.28E+15</v>
      </c>
      <c r="AJ313" s="29">
        <f t="array" ref="AJ313">INDEX(NoSettings!$C$2:$AG$1459,MATCH($A313,NoSettings!$A$2:$A$1459,0),MATCH(AJ$1,NoSettings!$C$1:$AG$1,0))</f>
        <v>1.32E+15</v>
      </c>
      <c r="AK313" s="29">
        <f t="array" ref="AK313">INDEX(NoSettings!$C$2:$AG$1459,MATCH($A313,NoSettings!$A$2:$A$1459,0),MATCH(AK$1,NoSettings!$C$1:$AG$1,0))</f>
        <v>1.36E+15</v>
      </c>
    </row>
    <row r="314" ht="15.75" hidden="1" customHeight="1">
      <c r="A314" s="3" t="s">
        <v>770</v>
      </c>
      <c r="B314" s="109" t="s">
        <v>156</v>
      </c>
      <c r="C314" s="109" t="s">
        <v>144</v>
      </c>
      <c r="D314" s="109" t="s">
        <v>143</v>
      </c>
      <c r="E314" s="109" t="s">
        <v>1944</v>
      </c>
      <c r="F314" s="109" t="s">
        <v>165</v>
      </c>
      <c r="G314" s="3">
        <f t="array" ref="G314">INDEX(NoSettings!$C$2:$AG$1459,MATCH($A314,NoSettings!$A$2:$A$1459,0),MATCH(G$1,NoSettings!$C$1:$AG$1,0))</f>
        <v>0</v>
      </c>
      <c r="H314" s="3">
        <f t="array" ref="H314">INDEX(NoSettings!$C$2:$AG$1459,MATCH($A314,NoSettings!$A$2:$A$1459,0),MATCH(H$1,NoSettings!$C$1:$AG$1,0))</f>
        <v>0</v>
      </c>
      <c r="I314" s="3">
        <f t="array" ref="I314">INDEX(NoSettings!$C$2:$AG$1459,MATCH($A314,NoSettings!$A$2:$A$1459,0),MATCH(I$1,NoSettings!$C$1:$AG$1,0))</f>
        <v>0</v>
      </c>
      <c r="J314" s="3">
        <f t="array" ref="J314">INDEX(NoSettings!$C$2:$AG$1459,MATCH($A314,NoSettings!$A$2:$A$1459,0),MATCH(J$1,NoSettings!$C$1:$AG$1,0))</f>
        <v>0</v>
      </c>
      <c r="K314" s="3">
        <f t="array" ref="K314">INDEX(NoSettings!$C$2:$AG$1459,MATCH($A314,NoSettings!$A$2:$A$1459,0),MATCH(K$1,NoSettings!$C$1:$AG$1,0))</f>
        <v>0</v>
      </c>
      <c r="L314" s="3">
        <f t="array" ref="L314">INDEX(NoSettings!$C$2:$AG$1459,MATCH($A314,NoSettings!$A$2:$A$1459,0),MATCH(L$1,NoSettings!$C$1:$AG$1,0))</f>
        <v>0</v>
      </c>
      <c r="M314" s="3">
        <f t="array" ref="M314">INDEX(NoSettings!$C$2:$AG$1459,MATCH($A314,NoSettings!$A$2:$A$1459,0),MATCH(M$1,NoSettings!$C$1:$AG$1,0))</f>
        <v>0</v>
      </c>
      <c r="N314" s="3">
        <f t="array" ref="N314">INDEX(NoSettings!$C$2:$AG$1459,MATCH($A314,NoSettings!$A$2:$A$1459,0),MATCH(N$1,NoSettings!$C$1:$AG$1,0))</f>
        <v>0</v>
      </c>
      <c r="O314" s="3">
        <f t="array" ref="O314">INDEX(NoSettings!$C$2:$AG$1459,MATCH($A314,NoSettings!$A$2:$A$1459,0),MATCH(O$1,NoSettings!$C$1:$AG$1,0))</f>
        <v>0</v>
      </c>
      <c r="P314" s="3">
        <f t="array" ref="P314">INDEX(NoSettings!$C$2:$AG$1459,MATCH($A314,NoSettings!$A$2:$A$1459,0),MATCH(P$1,NoSettings!$C$1:$AG$1,0))</f>
        <v>0</v>
      </c>
      <c r="Q314" s="3">
        <f t="array" ref="Q314">INDEX(NoSettings!$C$2:$AG$1459,MATCH($A314,NoSettings!$A$2:$A$1459,0),MATCH(Q$1,NoSettings!$C$1:$AG$1,0))</f>
        <v>0</v>
      </c>
      <c r="R314" s="3">
        <f t="array" ref="R314">INDEX(NoSettings!$C$2:$AG$1459,MATCH($A314,NoSettings!$A$2:$A$1459,0),MATCH(R$1,NoSettings!$C$1:$AG$1,0))</f>
        <v>0</v>
      </c>
      <c r="S314" s="3">
        <f t="array" ref="S314">INDEX(NoSettings!$C$2:$AG$1459,MATCH($A314,NoSettings!$A$2:$A$1459,0),MATCH(S$1,NoSettings!$C$1:$AG$1,0))</f>
        <v>0</v>
      </c>
      <c r="T314" s="3">
        <f t="array" ref="T314">INDEX(NoSettings!$C$2:$AG$1459,MATCH($A314,NoSettings!$A$2:$A$1459,0),MATCH(T$1,NoSettings!$C$1:$AG$1,0))</f>
        <v>0</v>
      </c>
      <c r="U314" s="3">
        <f t="array" ref="U314">INDEX(NoSettings!$C$2:$AG$1459,MATCH($A314,NoSettings!$A$2:$A$1459,0),MATCH(U$1,NoSettings!$C$1:$AG$1,0))</f>
        <v>0</v>
      </c>
      <c r="V314" s="3">
        <f t="array" ref="V314">INDEX(NoSettings!$C$2:$AG$1459,MATCH($A314,NoSettings!$A$2:$A$1459,0),MATCH(V$1,NoSettings!$C$1:$AG$1,0))</f>
        <v>0</v>
      </c>
      <c r="W314" s="3">
        <f t="array" ref="W314">INDEX(NoSettings!$C$2:$AG$1459,MATCH($A314,NoSettings!$A$2:$A$1459,0),MATCH(W$1,NoSettings!$C$1:$AG$1,0))</f>
        <v>0</v>
      </c>
      <c r="X314" s="3">
        <f t="array" ref="X314">INDEX(NoSettings!$C$2:$AG$1459,MATCH($A314,NoSettings!$A$2:$A$1459,0),MATCH(X$1,NoSettings!$C$1:$AG$1,0))</f>
        <v>0</v>
      </c>
      <c r="Y314" s="3">
        <f t="array" ref="Y314">INDEX(NoSettings!$C$2:$AG$1459,MATCH($A314,NoSettings!$A$2:$A$1459,0),MATCH(Y$1,NoSettings!$C$1:$AG$1,0))</f>
        <v>0</v>
      </c>
      <c r="Z314" s="3">
        <f t="array" ref="Z314">INDEX(NoSettings!$C$2:$AG$1459,MATCH($A314,NoSettings!$A$2:$A$1459,0),MATCH(Z$1,NoSettings!$C$1:$AG$1,0))</f>
        <v>0</v>
      </c>
      <c r="AA314" s="3">
        <f t="array" ref="AA314">INDEX(NoSettings!$C$2:$AG$1459,MATCH($A314,NoSettings!$A$2:$A$1459,0),MATCH(AA$1,NoSettings!$C$1:$AG$1,0))</f>
        <v>0</v>
      </c>
      <c r="AB314" s="3">
        <f t="array" ref="AB314">INDEX(NoSettings!$C$2:$AG$1459,MATCH($A314,NoSettings!$A$2:$A$1459,0),MATCH(AB$1,NoSettings!$C$1:$AG$1,0))</f>
        <v>0</v>
      </c>
      <c r="AC314" s="3">
        <f t="array" ref="AC314">INDEX(NoSettings!$C$2:$AG$1459,MATCH($A314,NoSettings!$A$2:$A$1459,0),MATCH(AC$1,NoSettings!$C$1:$AG$1,0))</f>
        <v>0</v>
      </c>
      <c r="AD314" s="3">
        <f t="array" ref="AD314">INDEX(NoSettings!$C$2:$AG$1459,MATCH($A314,NoSettings!$A$2:$A$1459,0),MATCH(AD$1,NoSettings!$C$1:$AG$1,0))</f>
        <v>0</v>
      </c>
      <c r="AE314" s="3">
        <f t="array" ref="AE314">INDEX(NoSettings!$C$2:$AG$1459,MATCH($A314,NoSettings!$A$2:$A$1459,0),MATCH(AE$1,NoSettings!$C$1:$AG$1,0))</f>
        <v>0</v>
      </c>
      <c r="AF314" s="3">
        <f t="array" ref="AF314">INDEX(NoSettings!$C$2:$AG$1459,MATCH($A314,NoSettings!$A$2:$A$1459,0),MATCH(AF$1,NoSettings!$C$1:$AG$1,0))</f>
        <v>0</v>
      </c>
      <c r="AG314" s="3">
        <f t="array" ref="AG314">INDEX(NoSettings!$C$2:$AG$1459,MATCH($A314,NoSettings!$A$2:$A$1459,0),MATCH(AG$1,NoSettings!$C$1:$AG$1,0))</f>
        <v>0</v>
      </c>
      <c r="AH314" s="3">
        <f t="array" ref="AH314">INDEX(NoSettings!$C$2:$AG$1459,MATCH($A314,NoSettings!$A$2:$A$1459,0),MATCH(AH$1,NoSettings!$C$1:$AG$1,0))</f>
        <v>0</v>
      </c>
      <c r="AI314" s="3">
        <f t="array" ref="AI314">INDEX(NoSettings!$C$2:$AG$1459,MATCH($A314,NoSettings!$A$2:$A$1459,0),MATCH(AI$1,NoSettings!$C$1:$AG$1,0))</f>
        <v>0</v>
      </c>
      <c r="AJ314" s="3">
        <f t="array" ref="AJ314">INDEX(NoSettings!$C$2:$AG$1459,MATCH($A314,NoSettings!$A$2:$A$1459,0),MATCH(AJ$1,NoSettings!$C$1:$AG$1,0))</f>
        <v>0</v>
      </c>
      <c r="AK314" s="3">
        <f t="array" ref="AK314">INDEX(NoSettings!$C$2:$AG$1459,MATCH($A314,NoSettings!$A$2:$A$1459,0),MATCH(AK$1,NoSettings!$C$1:$AG$1,0))</f>
        <v>0</v>
      </c>
    </row>
    <row r="315" ht="15.75" hidden="1" customHeight="1">
      <c r="A315" s="3" t="s">
        <v>771</v>
      </c>
      <c r="B315" s="109" t="s">
        <v>156</v>
      </c>
      <c r="C315" s="109" t="s">
        <v>144</v>
      </c>
      <c r="D315" s="109" t="s">
        <v>143</v>
      </c>
      <c r="E315" s="109" t="s">
        <v>1944</v>
      </c>
      <c r="F315" s="109" t="s">
        <v>166</v>
      </c>
      <c r="G315" s="3">
        <f t="array" ref="G315">INDEX(NoSettings!$C$2:$AG$1459,MATCH($A315,NoSettings!$A$2:$A$1459,0),MATCH(G$1,NoSettings!$C$1:$AG$1,0))</f>
        <v>0</v>
      </c>
      <c r="H315" s="3">
        <f t="array" ref="H315">INDEX(NoSettings!$C$2:$AG$1459,MATCH($A315,NoSettings!$A$2:$A$1459,0),MATCH(H$1,NoSettings!$C$1:$AG$1,0))</f>
        <v>0</v>
      </c>
      <c r="I315" s="3">
        <f t="array" ref="I315">INDEX(NoSettings!$C$2:$AG$1459,MATCH($A315,NoSettings!$A$2:$A$1459,0),MATCH(I$1,NoSettings!$C$1:$AG$1,0))</f>
        <v>0</v>
      </c>
      <c r="J315" s="3">
        <f t="array" ref="J315">INDEX(NoSettings!$C$2:$AG$1459,MATCH($A315,NoSettings!$A$2:$A$1459,0),MATCH(J$1,NoSettings!$C$1:$AG$1,0))</f>
        <v>0</v>
      </c>
      <c r="K315" s="3">
        <f t="array" ref="K315">INDEX(NoSettings!$C$2:$AG$1459,MATCH($A315,NoSettings!$A$2:$A$1459,0),MATCH(K$1,NoSettings!$C$1:$AG$1,0))</f>
        <v>0</v>
      </c>
      <c r="L315" s="3">
        <f t="array" ref="L315">INDEX(NoSettings!$C$2:$AG$1459,MATCH($A315,NoSettings!$A$2:$A$1459,0),MATCH(L$1,NoSettings!$C$1:$AG$1,0))</f>
        <v>0</v>
      </c>
      <c r="M315" s="3">
        <f t="array" ref="M315">INDEX(NoSettings!$C$2:$AG$1459,MATCH($A315,NoSettings!$A$2:$A$1459,0),MATCH(M$1,NoSettings!$C$1:$AG$1,0))</f>
        <v>0</v>
      </c>
      <c r="N315" s="3">
        <f t="array" ref="N315">INDEX(NoSettings!$C$2:$AG$1459,MATCH($A315,NoSettings!$A$2:$A$1459,0),MATCH(N$1,NoSettings!$C$1:$AG$1,0))</f>
        <v>0</v>
      </c>
      <c r="O315" s="3">
        <f t="array" ref="O315">INDEX(NoSettings!$C$2:$AG$1459,MATCH($A315,NoSettings!$A$2:$A$1459,0),MATCH(O$1,NoSettings!$C$1:$AG$1,0))</f>
        <v>0</v>
      </c>
      <c r="P315" s="3">
        <f t="array" ref="P315">INDEX(NoSettings!$C$2:$AG$1459,MATCH($A315,NoSettings!$A$2:$A$1459,0),MATCH(P$1,NoSettings!$C$1:$AG$1,0))</f>
        <v>0</v>
      </c>
      <c r="Q315" s="3">
        <f t="array" ref="Q315">INDEX(NoSettings!$C$2:$AG$1459,MATCH($A315,NoSettings!$A$2:$A$1459,0),MATCH(Q$1,NoSettings!$C$1:$AG$1,0))</f>
        <v>0</v>
      </c>
      <c r="R315" s="3">
        <f t="array" ref="R315">INDEX(NoSettings!$C$2:$AG$1459,MATCH($A315,NoSettings!$A$2:$A$1459,0),MATCH(R$1,NoSettings!$C$1:$AG$1,0))</f>
        <v>0</v>
      </c>
      <c r="S315" s="3">
        <f t="array" ref="S315">INDEX(NoSettings!$C$2:$AG$1459,MATCH($A315,NoSettings!$A$2:$A$1459,0),MATCH(S$1,NoSettings!$C$1:$AG$1,0))</f>
        <v>0</v>
      </c>
      <c r="T315" s="3">
        <f t="array" ref="T315">INDEX(NoSettings!$C$2:$AG$1459,MATCH($A315,NoSettings!$A$2:$A$1459,0),MATCH(T$1,NoSettings!$C$1:$AG$1,0))</f>
        <v>0</v>
      </c>
      <c r="U315" s="3">
        <f t="array" ref="U315">INDEX(NoSettings!$C$2:$AG$1459,MATCH($A315,NoSettings!$A$2:$A$1459,0),MATCH(U$1,NoSettings!$C$1:$AG$1,0))</f>
        <v>0</v>
      </c>
      <c r="V315" s="3">
        <f t="array" ref="V315">INDEX(NoSettings!$C$2:$AG$1459,MATCH($A315,NoSettings!$A$2:$A$1459,0),MATCH(V$1,NoSettings!$C$1:$AG$1,0))</f>
        <v>0</v>
      </c>
      <c r="W315" s="3">
        <f t="array" ref="W315">INDEX(NoSettings!$C$2:$AG$1459,MATCH($A315,NoSettings!$A$2:$A$1459,0),MATCH(W$1,NoSettings!$C$1:$AG$1,0))</f>
        <v>0</v>
      </c>
      <c r="X315" s="3">
        <f t="array" ref="X315">INDEX(NoSettings!$C$2:$AG$1459,MATCH($A315,NoSettings!$A$2:$A$1459,0),MATCH(X$1,NoSettings!$C$1:$AG$1,0))</f>
        <v>0</v>
      </c>
      <c r="Y315" s="3">
        <f t="array" ref="Y315">INDEX(NoSettings!$C$2:$AG$1459,MATCH($A315,NoSettings!$A$2:$A$1459,0),MATCH(Y$1,NoSettings!$C$1:$AG$1,0))</f>
        <v>0</v>
      </c>
      <c r="Z315" s="3">
        <f t="array" ref="Z315">INDEX(NoSettings!$C$2:$AG$1459,MATCH($A315,NoSettings!$A$2:$A$1459,0),MATCH(Z$1,NoSettings!$C$1:$AG$1,0))</f>
        <v>0</v>
      </c>
      <c r="AA315" s="3">
        <f t="array" ref="AA315">INDEX(NoSettings!$C$2:$AG$1459,MATCH($A315,NoSettings!$A$2:$A$1459,0),MATCH(AA$1,NoSettings!$C$1:$AG$1,0))</f>
        <v>0</v>
      </c>
      <c r="AB315" s="3">
        <f t="array" ref="AB315">INDEX(NoSettings!$C$2:$AG$1459,MATCH($A315,NoSettings!$A$2:$A$1459,0),MATCH(AB$1,NoSettings!$C$1:$AG$1,0))</f>
        <v>0</v>
      </c>
      <c r="AC315" s="3">
        <f t="array" ref="AC315">INDEX(NoSettings!$C$2:$AG$1459,MATCH($A315,NoSettings!$A$2:$A$1459,0),MATCH(AC$1,NoSettings!$C$1:$AG$1,0))</f>
        <v>0</v>
      </c>
      <c r="AD315" s="3">
        <f t="array" ref="AD315">INDEX(NoSettings!$C$2:$AG$1459,MATCH($A315,NoSettings!$A$2:$A$1459,0),MATCH(AD$1,NoSettings!$C$1:$AG$1,0))</f>
        <v>0</v>
      </c>
      <c r="AE315" s="3">
        <f t="array" ref="AE315">INDEX(NoSettings!$C$2:$AG$1459,MATCH($A315,NoSettings!$A$2:$A$1459,0),MATCH(AE$1,NoSettings!$C$1:$AG$1,0))</f>
        <v>0</v>
      </c>
      <c r="AF315" s="3">
        <f t="array" ref="AF315">INDEX(NoSettings!$C$2:$AG$1459,MATCH($A315,NoSettings!$A$2:$A$1459,0),MATCH(AF$1,NoSettings!$C$1:$AG$1,0))</f>
        <v>0</v>
      </c>
      <c r="AG315" s="3">
        <f t="array" ref="AG315">INDEX(NoSettings!$C$2:$AG$1459,MATCH($A315,NoSettings!$A$2:$A$1459,0),MATCH(AG$1,NoSettings!$C$1:$AG$1,0))</f>
        <v>0</v>
      </c>
      <c r="AH315" s="3">
        <f t="array" ref="AH315">INDEX(NoSettings!$C$2:$AG$1459,MATCH($A315,NoSettings!$A$2:$A$1459,0),MATCH(AH$1,NoSettings!$C$1:$AG$1,0))</f>
        <v>0</v>
      </c>
      <c r="AI315" s="3">
        <f t="array" ref="AI315">INDEX(NoSettings!$C$2:$AG$1459,MATCH($A315,NoSettings!$A$2:$A$1459,0),MATCH(AI$1,NoSettings!$C$1:$AG$1,0))</f>
        <v>0</v>
      </c>
      <c r="AJ315" s="3">
        <f t="array" ref="AJ315">INDEX(NoSettings!$C$2:$AG$1459,MATCH($A315,NoSettings!$A$2:$A$1459,0),MATCH(AJ$1,NoSettings!$C$1:$AG$1,0))</f>
        <v>0</v>
      </c>
      <c r="AK315" s="3">
        <f t="array" ref="AK315">INDEX(NoSettings!$C$2:$AG$1459,MATCH($A315,NoSettings!$A$2:$A$1459,0),MATCH(AK$1,NoSettings!$C$1:$AG$1,0))</f>
        <v>0</v>
      </c>
    </row>
    <row r="316" ht="15.75" hidden="1" customHeight="1">
      <c r="A316" s="3" t="s">
        <v>772</v>
      </c>
      <c r="B316" s="109" t="s">
        <v>156</v>
      </c>
      <c r="C316" s="109" t="s">
        <v>144</v>
      </c>
      <c r="D316" s="109" t="s">
        <v>143</v>
      </c>
      <c r="E316" s="109" t="s">
        <v>1944</v>
      </c>
      <c r="F316" s="109" t="s">
        <v>167</v>
      </c>
      <c r="G316" s="3">
        <f t="array" ref="G316">INDEX(NoSettings!$C$2:$AG$1459,MATCH($A316,NoSettings!$A$2:$A$1459,0),MATCH(G$1,NoSettings!$C$1:$AG$1,0))</f>
        <v>0</v>
      </c>
      <c r="H316" s="3">
        <f t="array" ref="H316">INDEX(NoSettings!$C$2:$AG$1459,MATCH($A316,NoSettings!$A$2:$A$1459,0),MATCH(H$1,NoSettings!$C$1:$AG$1,0))</f>
        <v>0</v>
      </c>
      <c r="I316" s="3">
        <f t="array" ref="I316">INDEX(NoSettings!$C$2:$AG$1459,MATCH($A316,NoSettings!$A$2:$A$1459,0),MATCH(I$1,NoSettings!$C$1:$AG$1,0))</f>
        <v>0</v>
      </c>
      <c r="J316" s="3">
        <f t="array" ref="J316">INDEX(NoSettings!$C$2:$AG$1459,MATCH($A316,NoSettings!$A$2:$A$1459,0),MATCH(J$1,NoSettings!$C$1:$AG$1,0))</f>
        <v>0</v>
      </c>
      <c r="K316" s="3">
        <f t="array" ref="K316">INDEX(NoSettings!$C$2:$AG$1459,MATCH($A316,NoSettings!$A$2:$A$1459,0),MATCH(K$1,NoSettings!$C$1:$AG$1,0))</f>
        <v>0</v>
      </c>
      <c r="L316" s="3">
        <f t="array" ref="L316">INDEX(NoSettings!$C$2:$AG$1459,MATCH($A316,NoSettings!$A$2:$A$1459,0),MATCH(L$1,NoSettings!$C$1:$AG$1,0))</f>
        <v>0</v>
      </c>
      <c r="M316" s="3">
        <f t="array" ref="M316">INDEX(NoSettings!$C$2:$AG$1459,MATCH($A316,NoSettings!$A$2:$A$1459,0),MATCH(M$1,NoSettings!$C$1:$AG$1,0))</f>
        <v>0</v>
      </c>
      <c r="N316" s="3">
        <f t="array" ref="N316">INDEX(NoSettings!$C$2:$AG$1459,MATCH($A316,NoSettings!$A$2:$A$1459,0),MATCH(N$1,NoSettings!$C$1:$AG$1,0))</f>
        <v>0</v>
      </c>
      <c r="O316" s="3">
        <f t="array" ref="O316">INDEX(NoSettings!$C$2:$AG$1459,MATCH($A316,NoSettings!$A$2:$A$1459,0),MATCH(O$1,NoSettings!$C$1:$AG$1,0))</f>
        <v>0</v>
      </c>
      <c r="P316" s="3">
        <f t="array" ref="P316">INDEX(NoSettings!$C$2:$AG$1459,MATCH($A316,NoSettings!$A$2:$A$1459,0),MATCH(P$1,NoSettings!$C$1:$AG$1,0))</f>
        <v>0</v>
      </c>
      <c r="Q316" s="3">
        <f t="array" ref="Q316">INDEX(NoSettings!$C$2:$AG$1459,MATCH($A316,NoSettings!$A$2:$A$1459,0),MATCH(Q$1,NoSettings!$C$1:$AG$1,0))</f>
        <v>0</v>
      </c>
      <c r="R316" s="3">
        <f t="array" ref="R316">INDEX(NoSettings!$C$2:$AG$1459,MATCH($A316,NoSettings!$A$2:$A$1459,0),MATCH(R$1,NoSettings!$C$1:$AG$1,0))</f>
        <v>0</v>
      </c>
      <c r="S316" s="3">
        <f t="array" ref="S316">INDEX(NoSettings!$C$2:$AG$1459,MATCH($A316,NoSettings!$A$2:$A$1459,0),MATCH(S$1,NoSettings!$C$1:$AG$1,0))</f>
        <v>0</v>
      </c>
      <c r="T316" s="3">
        <f t="array" ref="T316">INDEX(NoSettings!$C$2:$AG$1459,MATCH($A316,NoSettings!$A$2:$A$1459,0),MATCH(T$1,NoSettings!$C$1:$AG$1,0))</f>
        <v>0</v>
      </c>
      <c r="U316" s="3">
        <f t="array" ref="U316">INDEX(NoSettings!$C$2:$AG$1459,MATCH($A316,NoSettings!$A$2:$A$1459,0),MATCH(U$1,NoSettings!$C$1:$AG$1,0))</f>
        <v>0</v>
      </c>
      <c r="V316" s="3">
        <f t="array" ref="V316">INDEX(NoSettings!$C$2:$AG$1459,MATCH($A316,NoSettings!$A$2:$A$1459,0),MATCH(V$1,NoSettings!$C$1:$AG$1,0))</f>
        <v>0</v>
      </c>
      <c r="W316" s="3">
        <f t="array" ref="W316">INDEX(NoSettings!$C$2:$AG$1459,MATCH($A316,NoSettings!$A$2:$A$1459,0),MATCH(W$1,NoSettings!$C$1:$AG$1,0))</f>
        <v>0</v>
      </c>
      <c r="X316" s="3">
        <f t="array" ref="X316">INDEX(NoSettings!$C$2:$AG$1459,MATCH($A316,NoSettings!$A$2:$A$1459,0),MATCH(X$1,NoSettings!$C$1:$AG$1,0))</f>
        <v>0</v>
      </c>
      <c r="Y316" s="3">
        <f t="array" ref="Y316">INDEX(NoSettings!$C$2:$AG$1459,MATCH($A316,NoSettings!$A$2:$A$1459,0),MATCH(Y$1,NoSettings!$C$1:$AG$1,0))</f>
        <v>0</v>
      </c>
      <c r="Z316" s="3">
        <f t="array" ref="Z316">INDEX(NoSettings!$C$2:$AG$1459,MATCH($A316,NoSettings!$A$2:$A$1459,0),MATCH(Z$1,NoSettings!$C$1:$AG$1,0))</f>
        <v>0</v>
      </c>
      <c r="AA316" s="3">
        <f t="array" ref="AA316">INDEX(NoSettings!$C$2:$AG$1459,MATCH($A316,NoSettings!$A$2:$A$1459,0),MATCH(AA$1,NoSettings!$C$1:$AG$1,0))</f>
        <v>0</v>
      </c>
      <c r="AB316" s="3">
        <f t="array" ref="AB316">INDEX(NoSettings!$C$2:$AG$1459,MATCH($A316,NoSettings!$A$2:$A$1459,0),MATCH(AB$1,NoSettings!$C$1:$AG$1,0))</f>
        <v>0</v>
      </c>
      <c r="AC316" s="3">
        <f t="array" ref="AC316">INDEX(NoSettings!$C$2:$AG$1459,MATCH($A316,NoSettings!$A$2:$A$1459,0),MATCH(AC$1,NoSettings!$C$1:$AG$1,0))</f>
        <v>0</v>
      </c>
      <c r="AD316" s="3">
        <f t="array" ref="AD316">INDEX(NoSettings!$C$2:$AG$1459,MATCH($A316,NoSettings!$A$2:$A$1459,0),MATCH(AD$1,NoSettings!$C$1:$AG$1,0))</f>
        <v>0</v>
      </c>
      <c r="AE316" s="3">
        <f t="array" ref="AE316">INDEX(NoSettings!$C$2:$AG$1459,MATCH($A316,NoSettings!$A$2:$A$1459,0),MATCH(AE$1,NoSettings!$C$1:$AG$1,0))</f>
        <v>0</v>
      </c>
      <c r="AF316" s="3">
        <f t="array" ref="AF316">INDEX(NoSettings!$C$2:$AG$1459,MATCH($A316,NoSettings!$A$2:$A$1459,0),MATCH(AF$1,NoSettings!$C$1:$AG$1,0))</f>
        <v>0</v>
      </c>
      <c r="AG316" s="3">
        <f t="array" ref="AG316">INDEX(NoSettings!$C$2:$AG$1459,MATCH($A316,NoSettings!$A$2:$A$1459,0),MATCH(AG$1,NoSettings!$C$1:$AG$1,0))</f>
        <v>0</v>
      </c>
      <c r="AH316" s="3">
        <f t="array" ref="AH316">INDEX(NoSettings!$C$2:$AG$1459,MATCH($A316,NoSettings!$A$2:$A$1459,0),MATCH(AH$1,NoSettings!$C$1:$AG$1,0))</f>
        <v>0</v>
      </c>
      <c r="AI316" s="3">
        <f t="array" ref="AI316">INDEX(NoSettings!$C$2:$AG$1459,MATCH($A316,NoSettings!$A$2:$A$1459,0),MATCH(AI$1,NoSettings!$C$1:$AG$1,0))</f>
        <v>0</v>
      </c>
      <c r="AJ316" s="3">
        <f t="array" ref="AJ316">INDEX(NoSettings!$C$2:$AG$1459,MATCH($A316,NoSettings!$A$2:$A$1459,0),MATCH(AJ$1,NoSettings!$C$1:$AG$1,0))</f>
        <v>0</v>
      </c>
      <c r="AK316" s="3">
        <f t="array" ref="AK316">INDEX(NoSettings!$C$2:$AG$1459,MATCH($A316,NoSettings!$A$2:$A$1459,0),MATCH(AK$1,NoSettings!$C$1:$AG$1,0))</f>
        <v>0</v>
      </c>
    </row>
    <row r="317" ht="15.75" hidden="1" customHeight="1">
      <c r="A317" s="3" t="s">
        <v>773</v>
      </c>
      <c r="B317" s="109" t="s">
        <v>156</v>
      </c>
      <c r="C317" s="109" t="s">
        <v>144</v>
      </c>
      <c r="D317" s="109" t="s">
        <v>143</v>
      </c>
      <c r="E317" s="109" t="s">
        <v>1944</v>
      </c>
      <c r="F317" s="109" t="s">
        <v>168</v>
      </c>
      <c r="G317" s="3">
        <f t="array" ref="G317">INDEX(NoSettings!$C$2:$AG$1459,MATCH($A317,NoSettings!$A$2:$A$1459,0),MATCH(G$1,NoSettings!$C$1:$AG$1,0))</f>
        <v>0</v>
      </c>
      <c r="H317" s="3">
        <f t="array" ref="H317">INDEX(NoSettings!$C$2:$AG$1459,MATCH($A317,NoSettings!$A$2:$A$1459,0),MATCH(H$1,NoSettings!$C$1:$AG$1,0))</f>
        <v>0</v>
      </c>
      <c r="I317" s="3">
        <f t="array" ref="I317">INDEX(NoSettings!$C$2:$AG$1459,MATCH($A317,NoSettings!$A$2:$A$1459,0),MATCH(I$1,NoSettings!$C$1:$AG$1,0))</f>
        <v>0</v>
      </c>
      <c r="J317" s="3">
        <f t="array" ref="J317">INDEX(NoSettings!$C$2:$AG$1459,MATCH($A317,NoSettings!$A$2:$A$1459,0),MATCH(J$1,NoSettings!$C$1:$AG$1,0))</f>
        <v>0</v>
      </c>
      <c r="K317" s="3">
        <f t="array" ref="K317">INDEX(NoSettings!$C$2:$AG$1459,MATCH($A317,NoSettings!$A$2:$A$1459,0),MATCH(K$1,NoSettings!$C$1:$AG$1,0))</f>
        <v>0</v>
      </c>
      <c r="L317" s="3">
        <f t="array" ref="L317">INDEX(NoSettings!$C$2:$AG$1459,MATCH($A317,NoSettings!$A$2:$A$1459,0),MATCH(L$1,NoSettings!$C$1:$AG$1,0))</f>
        <v>0</v>
      </c>
      <c r="M317" s="3">
        <f t="array" ref="M317">INDEX(NoSettings!$C$2:$AG$1459,MATCH($A317,NoSettings!$A$2:$A$1459,0),MATCH(M$1,NoSettings!$C$1:$AG$1,0))</f>
        <v>0</v>
      </c>
      <c r="N317" s="3">
        <f t="array" ref="N317">INDEX(NoSettings!$C$2:$AG$1459,MATCH($A317,NoSettings!$A$2:$A$1459,0),MATCH(N$1,NoSettings!$C$1:$AG$1,0))</f>
        <v>0</v>
      </c>
      <c r="O317" s="3">
        <f t="array" ref="O317">INDEX(NoSettings!$C$2:$AG$1459,MATCH($A317,NoSettings!$A$2:$A$1459,0),MATCH(O$1,NoSettings!$C$1:$AG$1,0))</f>
        <v>0</v>
      </c>
      <c r="P317" s="3">
        <f t="array" ref="P317">INDEX(NoSettings!$C$2:$AG$1459,MATCH($A317,NoSettings!$A$2:$A$1459,0),MATCH(P$1,NoSettings!$C$1:$AG$1,0))</f>
        <v>0</v>
      </c>
      <c r="Q317" s="3">
        <f t="array" ref="Q317">INDEX(NoSettings!$C$2:$AG$1459,MATCH($A317,NoSettings!$A$2:$A$1459,0),MATCH(Q$1,NoSettings!$C$1:$AG$1,0))</f>
        <v>0</v>
      </c>
      <c r="R317" s="3">
        <f t="array" ref="R317">INDEX(NoSettings!$C$2:$AG$1459,MATCH($A317,NoSettings!$A$2:$A$1459,0),MATCH(R$1,NoSettings!$C$1:$AG$1,0))</f>
        <v>0</v>
      </c>
      <c r="S317" s="3">
        <f t="array" ref="S317">INDEX(NoSettings!$C$2:$AG$1459,MATCH($A317,NoSettings!$A$2:$A$1459,0),MATCH(S$1,NoSettings!$C$1:$AG$1,0))</f>
        <v>0</v>
      </c>
      <c r="T317" s="3">
        <f t="array" ref="T317">INDEX(NoSettings!$C$2:$AG$1459,MATCH($A317,NoSettings!$A$2:$A$1459,0),MATCH(T$1,NoSettings!$C$1:$AG$1,0))</f>
        <v>0</v>
      </c>
      <c r="U317" s="3">
        <f t="array" ref="U317">INDEX(NoSettings!$C$2:$AG$1459,MATCH($A317,NoSettings!$A$2:$A$1459,0),MATCH(U$1,NoSettings!$C$1:$AG$1,0))</f>
        <v>0</v>
      </c>
      <c r="V317" s="3">
        <f t="array" ref="V317">INDEX(NoSettings!$C$2:$AG$1459,MATCH($A317,NoSettings!$A$2:$A$1459,0),MATCH(V$1,NoSettings!$C$1:$AG$1,0))</f>
        <v>0</v>
      </c>
      <c r="W317" s="3">
        <f t="array" ref="W317">INDEX(NoSettings!$C$2:$AG$1459,MATCH($A317,NoSettings!$A$2:$A$1459,0),MATCH(W$1,NoSettings!$C$1:$AG$1,0))</f>
        <v>0</v>
      </c>
      <c r="X317" s="3">
        <f t="array" ref="X317">INDEX(NoSettings!$C$2:$AG$1459,MATCH($A317,NoSettings!$A$2:$A$1459,0),MATCH(X$1,NoSettings!$C$1:$AG$1,0))</f>
        <v>0</v>
      </c>
      <c r="Y317" s="3">
        <f t="array" ref="Y317">INDEX(NoSettings!$C$2:$AG$1459,MATCH($A317,NoSettings!$A$2:$A$1459,0),MATCH(Y$1,NoSettings!$C$1:$AG$1,0))</f>
        <v>0</v>
      </c>
      <c r="Z317" s="3">
        <f t="array" ref="Z317">INDEX(NoSettings!$C$2:$AG$1459,MATCH($A317,NoSettings!$A$2:$A$1459,0),MATCH(Z$1,NoSettings!$C$1:$AG$1,0))</f>
        <v>0</v>
      </c>
      <c r="AA317" s="3">
        <f t="array" ref="AA317">INDEX(NoSettings!$C$2:$AG$1459,MATCH($A317,NoSettings!$A$2:$A$1459,0),MATCH(AA$1,NoSettings!$C$1:$AG$1,0))</f>
        <v>0</v>
      </c>
      <c r="AB317" s="3">
        <f t="array" ref="AB317">INDEX(NoSettings!$C$2:$AG$1459,MATCH($A317,NoSettings!$A$2:$A$1459,0),MATCH(AB$1,NoSettings!$C$1:$AG$1,0))</f>
        <v>0</v>
      </c>
      <c r="AC317" s="3">
        <f t="array" ref="AC317">INDEX(NoSettings!$C$2:$AG$1459,MATCH($A317,NoSettings!$A$2:$A$1459,0),MATCH(AC$1,NoSettings!$C$1:$AG$1,0))</f>
        <v>0</v>
      </c>
      <c r="AD317" s="3">
        <f t="array" ref="AD317">INDEX(NoSettings!$C$2:$AG$1459,MATCH($A317,NoSettings!$A$2:$A$1459,0),MATCH(AD$1,NoSettings!$C$1:$AG$1,0))</f>
        <v>0</v>
      </c>
      <c r="AE317" s="3">
        <f t="array" ref="AE317">INDEX(NoSettings!$C$2:$AG$1459,MATCH($A317,NoSettings!$A$2:$A$1459,0),MATCH(AE$1,NoSettings!$C$1:$AG$1,0))</f>
        <v>0</v>
      </c>
      <c r="AF317" s="3">
        <f t="array" ref="AF317">INDEX(NoSettings!$C$2:$AG$1459,MATCH($A317,NoSettings!$A$2:$A$1459,0),MATCH(AF$1,NoSettings!$C$1:$AG$1,0))</f>
        <v>0</v>
      </c>
      <c r="AG317" s="3">
        <f t="array" ref="AG317">INDEX(NoSettings!$C$2:$AG$1459,MATCH($A317,NoSettings!$A$2:$A$1459,0),MATCH(AG$1,NoSettings!$C$1:$AG$1,0))</f>
        <v>0</v>
      </c>
      <c r="AH317" s="3">
        <f t="array" ref="AH317">INDEX(NoSettings!$C$2:$AG$1459,MATCH($A317,NoSettings!$A$2:$A$1459,0),MATCH(AH$1,NoSettings!$C$1:$AG$1,0))</f>
        <v>0</v>
      </c>
      <c r="AI317" s="3">
        <f t="array" ref="AI317">INDEX(NoSettings!$C$2:$AG$1459,MATCH($A317,NoSettings!$A$2:$A$1459,0),MATCH(AI$1,NoSettings!$C$1:$AG$1,0))</f>
        <v>0</v>
      </c>
      <c r="AJ317" s="3">
        <f t="array" ref="AJ317">INDEX(NoSettings!$C$2:$AG$1459,MATCH($A317,NoSettings!$A$2:$A$1459,0),MATCH(AJ$1,NoSettings!$C$1:$AG$1,0))</f>
        <v>0</v>
      </c>
      <c r="AK317" s="3">
        <f t="array" ref="AK317">INDEX(NoSettings!$C$2:$AG$1459,MATCH($A317,NoSettings!$A$2:$A$1459,0),MATCH(AK$1,NoSettings!$C$1:$AG$1,0))</f>
        <v>0</v>
      </c>
    </row>
    <row r="318" ht="15.75" hidden="1" customHeight="1">
      <c r="A318" s="3" t="s">
        <v>774</v>
      </c>
      <c r="B318" s="109" t="s">
        <v>156</v>
      </c>
      <c r="C318" s="109" t="s">
        <v>144</v>
      </c>
      <c r="D318" s="109" t="s">
        <v>143</v>
      </c>
      <c r="E318" s="109" t="s">
        <v>1945</v>
      </c>
      <c r="F318" s="109" t="s">
        <v>159</v>
      </c>
      <c r="G318" s="3">
        <f t="array" ref="G318">INDEX(NoSettings!$C$2:$AG$1459,MATCH($A318,NoSettings!$A$2:$A$1459,0),MATCH(G$1,NoSettings!$C$1:$AG$1,0))</f>
        <v>0</v>
      </c>
      <c r="H318" s="29">
        <f t="array" ref="H318">INDEX(NoSettings!$C$2:$AG$1459,MATCH($A318,NoSettings!$A$2:$A$1459,0),MATCH(H$1,NoSettings!$C$1:$AG$1,0))</f>
        <v>0</v>
      </c>
      <c r="I318" s="29">
        <f t="array" ref="I318">INDEX(NoSettings!$C$2:$AG$1459,MATCH($A318,NoSettings!$A$2:$A$1459,0),MATCH(I$1,NoSettings!$C$1:$AG$1,0))</f>
        <v>0</v>
      </c>
      <c r="J318" s="29">
        <f t="array" ref="J318">INDEX(NoSettings!$C$2:$AG$1459,MATCH($A318,NoSettings!$A$2:$A$1459,0),MATCH(J$1,NoSettings!$C$1:$AG$1,0))</f>
        <v>0</v>
      </c>
      <c r="K318" s="29">
        <f t="array" ref="K318">INDEX(NoSettings!$C$2:$AG$1459,MATCH($A318,NoSettings!$A$2:$A$1459,0),MATCH(K$1,NoSettings!$C$1:$AG$1,0))</f>
        <v>0</v>
      </c>
      <c r="L318" s="29">
        <f t="array" ref="L318">INDEX(NoSettings!$C$2:$AG$1459,MATCH($A318,NoSettings!$A$2:$A$1459,0),MATCH(L$1,NoSettings!$C$1:$AG$1,0))</f>
        <v>0</v>
      </c>
      <c r="M318" s="29">
        <f t="array" ref="M318">INDEX(NoSettings!$C$2:$AG$1459,MATCH($A318,NoSettings!$A$2:$A$1459,0),MATCH(M$1,NoSettings!$C$1:$AG$1,0))</f>
        <v>0</v>
      </c>
      <c r="N318" s="29">
        <f t="array" ref="N318">INDEX(NoSettings!$C$2:$AG$1459,MATCH($A318,NoSettings!$A$2:$A$1459,0),MATCH(N$1,NoSettings!$C$1:$AG$1,0))</f>
        <v>0</v>
      </c>
      <c r="O318" s="29">
        <f t="array" ref="O318">INDEX(NoSettings!$C$2:$AG$1459,MATCH($A318,NoSettings!$A$2:$A$1459,0),MATCH(O$1,NoSettings!$C$1:$AG$1,0))</f>
        <v>0</v>
      </c>
      <c r="P318" s="29">
        <f t="array" ref="P318">INDEX(NoSettings!$C$2:$AG$1459,MATCH($A318,NoSettings!$A$2:$A$1459,0),MATCH(P$1,NoSettings!$C$1:$AG$1,0))</f>
        <v>0</v>
      </c>
      <c r="Q318" s="29">
        <f t="array" ref="Q318">INDEX(NoSettings!$C$2:$AG$1459,MATCH($A318,NoSettings!$A$2:$A$1459,0),MATCH(Q$1,NoSettings!$C$1:$AG$1,0))</f>
        <v>0</v>
      </c>
      <c r="R318" s="29">
        <f t="array" ref="R318">INDEX(NoSettings!$C$2:$AG$1459,MATCH($A318,NoSettings!$A$2:$A$1459,0),MATCH(R$1,NoSettings!$C$1:$AG$1,0))</f>
        <v>0</v>
      </c>
      <c r="S318" s="29">
        <f t="array" ref="S318">INDEX(NoSettings!$C$2:$AG$1459,MATCH($A318,NoSettings!$A$2:$A$1459,0),MATCH(S$1,NoSettings!$C$1:$AG$1,0))</f>
        <v>0</v>
      </c>
      <c r="T318" s="29">
        <f t="array" ref="T318">INDEX(NoSettings!$C$2:$AG$1459,MATCH($A318,NoSettings!$A$2:$A$1459,0),MATCH(T$1,NoSettings!$C$1:$AG$1,0))</f>
        <v>0</v>
      </c>
      <c r="U318" s="29">
        <f t="array" ref="U318">INDEX(NoSettings!$C$2:$AG$1459,MATCH($A318,NoSettings!$A$2:$A$1459,0),MATCH(U$1,NoSettings!$C$1:$AG$1,0))</f>
        <v>0</v>
      </c>
      <c r="V318" s="29">
        <f t="array" ref="V318">INDEX(NoSettings!$C$2:$AG$1459,MATCH($A318,NoSettings!$A$2:$A$1459,0),MATCH(V$1,NoSettings!$C$1:$AG$1,0))</f>
        <v>0</v>
      </c>
      <c r="W318" s="29">
        <f t="array" ref="W318">INDEX(NoSettings!$C$2:$AG$1459,MATCH($A318,NoSettings!$A$2:$A$1459,0),MATCH(W$1,NoSettings!$C$1:$AG$1,0))</f>
        <v>1060000000</v>
      </c>
      <c r="X318" s="29">
        <f t="array" ref="X318">INDEX(NoSettings!$C$2:$AG$1459,MATCH($A318,NoSettings!$A$2:$A$1459,0),MATCH(X$1,NoSettings!$C$1:$AG$1,0))</f>
        <v>2120000000</v>
      </c>
      <c r="Y318" s="29">
        <f t="array" ref="Y318">INDEX(NoSettings!$C$2:$AG$1459,MATCH($A318,NoSettings!$A$2:$A$1459,0),MATCH(Y$1,NoSettings!$C$1:$AG$1,0))</f>
        <v>3160000000</v>
      </c>
      <c r="Z318" s="29">
        <f t="array" ref="Z318">INDEX(NoSettings!$C$2:$AG$1459,MATCH($A318,NoSettings!$A$2:$A$1459,0),MATCH(Z$1,NoSettings!$C$1:$AG$1,0))</f>
        <v>4190000000</v>
      </c>
      <c r="AA318" s="29">
        <f t="array" ref="AA318">INDEX(NoSettings!$C$2:$AG$1459,MATCH($A318,NoSettings!$A$2:$A$1459,0),MATCH(AA$1,NoSettings!$C$1:$AG$1,0))</f>
        <v>5210000000</v>
      </c>
      <c r="AB318" s="29">
        <f t="array" ref="AB318">INDEX(NoSettings!$C$2:$AG$1459,MATCH($A318,NoSettings!$A$2:$A$1459,0),MATCH(AB$1,NoSettings!$C$1:$AG$1,0))</f>
        <v>6200000000</v>
      </c>
      <c r="AC318" s="29">
        <f t="array" ref="AC318">INDEX(NoSettings!$C$2:$AG$1459,MATCH($A318,NoSettings!$A$2:$A$1459,0),MATCH(AC$1,NoSettings!$C$1:$AG$1,0))</f>
        <v>7170000000</v>
      </c>
      <c r="AD318" s="29">
        <f t="array" ref="AD318">INDEX(NoSettings!$C$2:$AG$1459,MATCH($A318,NoSettings!$A$2:$A$1459,0),MATCH(AD$1,NoSettings!$C$1:$AG$1,0))</f>
        <v>9100000000</v>
      </c>
      <c r="AE318" s="29">
        <f t="array" ref="AE318">INDEX(NoSettings!$C$2:$AG$1459,MATCH($A318,NoSettings!$A$2:$A$1459,0),MATCH(AE$1,NoSettings!$C$1:$AG$1,0))</f>
        <v>11000000000</v>
      </c>
      <c r="AF318" s="29">
        <f t="array" ref="AF318">INDEX(NoSettings!$C$2:$AG$1459,MATCH($A318,NoSettings!$A$2:$A$1459,0),MATCH(AF$1,NoSettings!$C$1:$AG$1,0))</f>
        <v>12800000000</v>
      </c>
      <c r="AG318" s="29">
        <f t="array" ref="AG318">INDEX(NoSettings!$C$2:$AG$1459,MATCH($A318,NoSettings!$A$2:$A$1459,0),MATCH(AG$1,NoSettings!$C$1:$AG$1,0))</f>
        <v>14600000000</v>
      </c>
      <c r="AH318" s="29">
        <f t="array" ref="AH318">INDEX(NoSettings!$C$2:$AG$1459,MATCH($A318,NoSettings!$A$2:$A$1459,0),MATCH(AH$1,NoSettings!$C$1:$AG$1,0))</f>
        <v>16300000000</v>
      </c>
      <c r="AI318" s="29">
        <f t="array" ref="AI318">INDEX(NoSettings!$C$2:$AG$1459,MATCH($A318,NoSettings!$A$2:$A$1459,0),MATCH(AI$1,NoSettings!$C$1:$AG$1,0))</f>
        <v>18000000000</v>
      </c>
      <c r="AJ318" s="29">
        <f t="array" ref="AJ318">INDEX(NoSettings!$C$2:$AG$1459,MATCH($A318,NoSettings!$A$2:$A$1459,0),MATCH(AJ$1,NoSettings!$C$1:$AG$1,0))</f>
        <v>19600000000</v>
      </c>
      <c r="AK318" s="29">
        <f t="array" ref="AK318">INDEX(NoSettings!$C$2:$AG$1459,MATCH($A318,NoSettings!$A$2:$A$1459,0),MATCH(AK$1,NoSettings!$C$1:$AG$1,0))</f>
        <v>21300000000</v>
      </c>
    </row>
    <row r="319" ht="15.75" hidden="1" customHeight="1">
      <c r="A319" s="3" t="s">
        <v>775</v>
      </c>
      <c r="B319" s="109" t="s">
        <v>156</v>
      </c>
      <c r="C319" s="109" t="s">
        <v>144</v>
      </c>
      <c r="D319" s="109" t="s">
        <v>143</v>
      </c>
      <c r="E319" s="109" t="s">
        <v>1945</v>
      </c>
      <c r="F319" s="109" t="s">
        <v>160</v>
      </c>
      <c r="G319" s="3">
        <f t="array" ref="G319">INDEX(NoSettings!$C$2:$AG$1459,MATCH($A319,NoSettings!$A$2:$A$1459,0),MATCH(G$1,NoSettings!$C$1:$AG$1,0))</f>
        <v>0</v>
      </c>
      <c r="H319" s="3">
        <f t="array" ref="H319">INDEX(NoSettings!$C$2:$AG$1459,MATCH($A319,NoSettings!$A$2:$A$1459,0),MATCH(H$1,NoSettings!$C$1:$AG$1,0))</f>
        <v>0</v>
      </c>
      <c r="I319" s="3">
        <f t="array" ref="I319">INDEX(NoSettings!$C$2:$AG$1459,MATCH($A319,NoSettings!$A$2:$A$1459,0),MATCH(I$1,NoSettings!$C$1:$AG$1,0))</f>
        <v>0</v>
      </c>
      <c r="J319" s="3">
        <f t="array" ref="J319">INDEX(NoSettings!$C$2:$AG$1459,MATCH($A319,NoSettings!$A$2:$A$1459,0),MATCH(J$1,NoSettings!$C$1:$AG$1,0))</f>
        <v>0</v>
      </c>
      <c r="K319" s="3">
        <f t="array" ref="K319">INDEX(NoSettings!$C$2:$AG$1459,MATCH($A319,NoSettings!$A$2:$A$1459,0),MATCH(K$1,NoSettings!$C$1:$AG$1,0))</f>
        <v>0</v>
      </c>
      <c r="L319" s="3">
        <f t="array" ref="L319">INDEX(NoSettings!$C$2:$AG$1459,MATCH($A319,NoSettings!$A$2:$A$1459,0),MATCH(L$1,NoSettings!$C$1:$AG$1,0))</f>
        <v>0</v>
      </c>
      <c r="M319" s="3">
        <f t="array" ref="M319">INDEX(NoSettings!$C$2:$AG$1459,MATCH($A319,NoSettings!$A$2:$A$1459,0),MATCH(M$1,NoSettings!$C$1:$AG$1,0))</f>
        <v>0</v>
      </c>
      <c r="N319" s="3">
        <f t="array" ref="N319">INDEX(NoSettings!$C$2:$AG$1459,MATCH($A319,NoSettings!$A$2:$A$1459,0),MATCH(N$1,NoSettings!$C$1:$AG$1,0))</f>
        <v>0</v>
      </c>
      <c r="O319" s="3">
        <f t="array" ref="O319">INDEX(NoSettings!$C$2:$AG$1459,MATCH($A319,NoSettings!$A$2:$A$1459,0),MATCH(O$1,NoSettings!$C$1:$AG$1,0))</f>
        <v>0</v>
      </c>
      <c r="P319" s="3">
        <f t="array" ref="P319">INDEX(NoSettings!$C$2:$AG$1459,MATCH($A319,NoSettings!$A$2:$A$1459,0),MATCH(P$1,NoSettings!$C$1:$AG$1,0))</f>
        <v>0</v>
      </c>
      <c r="Q319" s="3">
        <f t="array" ref="Q319">INDEX(NoSettings!$C$2:$AG$1459,MATCH($A319,NoSettings!$A$2:$A$1459,0),MATCH(Q$1,NoSettings!$C$1:$AG$1,0))</f>
        <v>0</v>
      </c>
      <c r="R319" s="3">
        <f t="array" ref="R319">INDEX(NoSettings!$C$2:$AG$1459,MATCH($A319,NoSettings!$A$2:$A$1459,0),MATCH(R$1,NoSettings!$C$1:$AG$1,0))</f>
        <v>0</v>
      </c>
      <c r="S319" s="3">
        <f t="array" ref="S319">INDEX(NoSettings!$C$2:$AG$1459,MATCH($A319,NoSettings!$A$2:$A$1459,0),MATCH(S$1,NoSettings!$C$1:$AG$1,0))</f>
        <v>0</v>
      </c>
      <c r="T319" s="3">
        <f t="array" ref="T319">INDEX(NoSettings!$C$2:$AG$1459,MATCH($A319,NoSettings!$A$2:$A$1459,0),MATCH(T$1,NoSettings!$C$1:$AG$1,0))</f>
        <v>0</v>
      </c>
      <c r="U319" s="3">
        <f t="array" ref="U319">INDEX(NoSettings!$C$2:$AG$1459,MATCH($A319,NoSettings!$A$2:$A$1459,0),MATCH(U$1,NoSettings!$C$1:$AG$1,0))</f>
        <v>0</v>
      </c>
      <c r="V319" s="3">
        <f t="array" ref="V319">INDEX(NoSettings!$C$2:$AG$1459,MATCH($A319,NoSettings!$A$2:$A$1459,0),MATCH(V$1,NoSettings!$C$1:$AG$1,0))</f>
        <v>0</v>
      </c>
      <c r="W319" s="3">
        <f t="array" ref="W319">INDEX(NoSettings!$C$2:$AG$1459,MATCH($A319,NoSettings!$A$2:$A$1459,0),MATCH(W$1,NoSettings!$C$1:$AG$1,0))</f>
        <v>0</v>
      </c>
      <c r="X319" s="3">
        <f t="array" ref="X319">INDEX(NoSettings!$C$2:$AG$1459,MATCH($A319,NoSettings!$A$2:$A$1459,0),MATCH(X$1,NoSettings!$C$1:$AG$1,0))</f>
        <v>0</v>
      </c>
      <c r="Y319" s="3">
        <f t="array" ref="Y319">INDEX(NoSettings!$C$2:$AG$1459,MATCH($A319,NoSettings!$A$2:$A$1459,0),MATCH(Y$1,NoSettings!$C$1:$AG$1,0))</f>
        <v>0</v>
      </c>
      <c r="Z319" s="3">
        <f t="array" ref="Z319">INDEX(NoSettings!$C$2:$AG$1459,MATCH($A319,NoSettings!$A$2:$A$1459,0),MATCH(Z$1,NoSettings!$C$1:$AG$1,0))</f>
        <v>0</v>
      </c>
      <c r="AA319" s="3">
        <f t="array" ref="AA319">INDEX(NoSettings!$C$2:$AG$1459,MATCH($A319,NoSettings!$A$2:$A$1459,0),MATCH(AA$1,NoSettings!$C$1:$AG$1,0))</f>
        <v>0</v>
      </c>
      <c r="AB319" s="3">
        <f t="array" ref="AB319">INDEX(NoSettings!$C$2:$AG$1459,MATCH($A319,NoSettings!$A$2:$A$1459,0),MATCH(AB$1,NoSettings!$C$1:$AG$1,0))</f>
        <v>0</v>
      </c>
      <c r="AC319" s="3">
        <f t="array" ref="AC319">INDEX(NoSettings!$C$2:$AG$1459,MATCH($A319,NoSettings!$A$2:$A$1459,0),MATCH(AC$1,NoSettings!$C$1:$AG$1,0))</f>
        <v>0</v>
      </c>
      <c r="AD319" s="3">
        <f t="array" ref="AD319">INDEX(NoSettings!$C$2:$AG$1459,MATCH($A319,NoSettings!$A$2:$A$1459,0),MATCH(AD$1,NoSettings!$C$1:$AG$1,0))</f>
        <v>0</v>
      </c>
      <c r="AE319" s="3">
        <f t="array" ref="AE319">INDEX(NoSettings!$C$2:$AG$1459,MATCH($A319,NoSettings!$A$2:$A$1459,0),MATCH(AE$1,NoSettings!$C$1:$AG$1,0))</f>
        <v>0</v>
      </c>
      <c r="AF319" s="3">
        <f t="array" ref="AF319">INDEX(NoSettings!$C$2:$AG$1459,MATCH($A319,NoSettings!$A$2:$A$1459,0),MATCH(AF$1,NoSettings!$C$1:$AG$1,0))</f>
        <v>0</v>
      </c>
      <c r="AG319" s="3">
        <f t="array" ref="AG319">INDEX(NoSettings!$C$2:$AG$1459,MATCH($A319,NoSettings!$A$2:$A$1459,0),MATCH(AG$1,NoSettings!$C$1:$AG$1,0))</f>
        <v>0</v>
      </c>
      <c r="AH319" s="3">
        <f t="array" ref="AH319">INDEX(NoSettings!$C$2:$AG$1459,MATCH($A319,NoSettings!$A$2:$A$1459,0),MATCH(AH$1,NoSettings!$C$1:$AG$1,0))</f>
        <v>0</v>
      </c>
      <c r="AI319" s="3">
        <f t="array" ref="AI319">INDEX(NoSettings!$C$2:$AG$1459,MATCH($A319,NoSettings!$A$2:$A$1459,0),MATCH(AI$1,NoSettings!$C$1:$AG$1,0))</f>
        <v>0</v>
      </c>
      <c r="AJ319" s="3">
        <f t="array" ref="AJ319">INDEX(NoSettings!$C$2:$AG$1459,MATCH($A319,NoSettings!$A$2:$A$1459,0),MATCH(AJ$1,NoSettings!$C$1:$AG$1,0))</f>
        <v>0</v>
      </c>
      <c r="AK319" s="3">
        <f t="array" ref="AK319">INDEX(NoSettings!$C$2:$AG$1459,MATCH($A319,NoSettings!$A$2:$A$1459,0),MATCH(AK$1,NoSettings!$C$1:$AG$1,0))</f>
        <v>0</v>
      </c>
    </row>
    <row r="320" ht="15.75" hidden="1" customHeight="1">
      <c r="A320" s="3" t="s">
        <v>776</v>
      </c>
      <c r="B320" s="109" t="s">
        <v>156</v>
      </c>
      <c r="C320" s="109" t="s">
        <v>144</v>
      </c>
      <c r="D320" s="109" t="s">
        <v>143</v>
      </c>
      <c r="E320" s="109" t="s">
        <v>1945</v>
      </c>
      <c r="F320" s="109" t="s">
        <v>161</v>
      </c>
      <c r="G320" s="3">
        <f t="array" ref="G320">INDEX(NoSettings!$C$2:$AG$1459,MATCH($A320,NoSettings!$A$2:$A$1459,0),MATCH(G$1,NoSettings!$C$1:$AG$1,0))</f>
        <v>0</v>
      </c>
      <c r="H320" s="3">
        <f t="array" ref="H320">INDEX(NoSettings!$C$2:$AG$1459,MATCH($A320,NoSettings!$A$2:$A$1459,0),MATCH(H$1,NoSettings!$C$1:$AG$1,0))</f>
        <v>0</v>
      </c>
      <c r="I320" s="3">
        <f t="array" ref="I320">INDEX(NoSettings!$C$2:$AG$1459,MATCH($A320,NoSettings!$A$2:$A$1459,0),MATCH(I$1,NoSettings!$C$1:$AG$1,0))</f>
        <v>0</v>
      </c>
      <c r="J320" s="3">
        <f t="array" ref="J320">INDEX(NoSettings!$C$2:$AG$1459,MATCH($A320,NoSettings!$A$2:$A$1459,0),MATCH(J$1,NoSettings!$C$1:$AG$1,0))</f>
        <v>0</v>
      </c>
      <c r="K320" s="3">
        <f t="array" ref="K320">INDEX(NoSettings!$C$2:$AG$1459,MATCH($A320,NoSettings!$A$2:$A$1459,0),MATCH(K$1,NoSettings!$C$1:$AG$1,0))</f>
        <v>0</v>
      </c>
      <c r="L320" s="3">
        <f t="array" ref="L320">INDEX(NoSettings!$C$2:$AG$1459,MATCH($A320,NoSettings!$A$2:$A$1459,0),MATCH(L$1,NoSettings!$C$1:$AG$1,0))</f>
        <v>0</v>
      </c>
      <c r="M320" s="3">
        <f t="array" ref="M320">INDEX(NoSettings!$C$2:$AG$1459,MATCH($A320,NoSettings!$A$2:$A$1459,0),MATCH(M$1,NoSettings!$C$1:$AG$1,0))</f>
        <v>0</v>
      </c>
      <c r="N320" s="3">
        <f t="array" ref="N320">INDEX(NoSettings!$C$2:$AG$1459,MATCH($A320,NoSettings!$A$2:$A$1459,0),MATCH(N$1,NoSettings!$C$1:$AG$1,0))</f>
        <v>0</v>
      </c>
      <c r="O320" s="3">
        <f t="array" ref="O320">INDEX(NoSettings!$C$2:$AG$1459,MATCH($A320,NoSettings!$A$2:$A$1459,0),MATCH(O$1,NoSettings!$C$1:$AG$1,0))</f>
        <v>0</v>
      </c>
      <c r="P320" s="3">
        <f t="array" ref="P320">INDEX(NoSettings!$C$2:$AG$1459,MATCH($A320,NoSettings!$A$2:$A$1459,0),MATCH(P$1,NoSettings!$C$1:$AG$1,0))</f>
        <v>0</v>
      </c>
      <c r="Q320" s="3">
        <f t="array" ref="Q320">INDEX(NoSettings!$C$2:$AG$1459,MATCH($A320,NoSettings!$A$2:$A$1459,0),MATCH(Q$1,NoSettings!$C$1:$AG$1,0))</f>
        <v>0</v>
      </c>
      <c r="R320" s="3">
        <f t="array" ref="R320">INDEX(NoSettings!$C$2:$AG$1459,MATCH($A320,NoSettings!$A$2:$A$1459,0),MATCH(R$1,NoSettings!$C$1:$AG$1,0))</f>
        <v>0</v>
      </c>
      <c r="S320" s="3">
        <f t="array" ref="S320">INDEX(NoSettings!$C$2:$AG$1459,MATCH($A320,NoSettings!$A$2:$A$1459,0),MATCH(S$1,NoSettings!$C$1:$AG$1,0))</f>
        <v>0</v>
      </c>
      <c r="T320" s="3">
        <f t="array" ref="T320">INDEX(NoSettings!$C$2:$AG$1459,MATCH($A320,NoSettings!$A$2:$A$1459,0),MATCH(T$1,NoSettings!$C$1:$AG$1,0))</f>
        <v>0</v>
      </c>
      <c r="U320" s="3">
        <f t="array" ref="U320">INDEX(NoSettings!$C$2:$AG$1459,MATCH($A320,NoSettings!$A$2:$A$1459,0),MATCH(U$1,NoSettings!$C$1:$AG$1,0))</f>
        <v>0</v>
      </c>
      <c r="V320" s="3">
        <f t="array" ref="V320">INDEX(NoSettings!$C$2:$AG$1459,MATCH($A320,NoSettings!$A$2:$A$1459,0),MATCH(V$1,NoSettings!$C$1:$AG$1,0))</f>
        <v>0</v>
      </c>
      <c r="W320" s="3">
        <f t="array" ref="W320">INDEX(NoSettings!$C$2:$AG$1459,MATCH($A320,NoSettings!$A$2:$A$1459,0),MATCH(W$1,NoSettings!$C$1:$AG$1,0))</f>
        <v>0</v>
      </c>
      <c r="X320" s="3">
        <f t="array" ref="X320">INDEX(NoSettings!$C$2:$AG$1459,MATCH($A320,NoSettings!$A$2:$A$1459,0),MATCH(X$1,NoSettings!$C$1:$AG$1,0))</f>
        <v>0</v>
      </c>
      <c r="Y320" s="3">
        <f t="array" ref="Y320">INDEX(NoSettings!$C$2:$AG$1459,MATCH($A320,NoSettings!$A$2:$A$1459,0),MATCH(Y$1,NoSettings!$C$1:$AG$1,0))</f>
        <v>0</v>
      </c>
      <c r="Z320" s="3">
        <f t="array" ref="Z320">INDEX(NoSettings!$C$2:$AG$1459,MATCH($A320,NoSettings!$A$2:$A$1459,0),MATCH(Z$1,NoSettings!$C$1:$AG$1,0))</f>
        <v>0</v>
      </c>
      <c r="AA320" s="3">
        <f t="array" ref="AA320">INDEX(NoSettings!$C$2:$AG$1459,MATCH($A320,NoSettings!$A$2:$A$1459,0),MATCH(AA$1,NoSettings!$C$1:$AG$1,0))</f>
        <v>0</v>
      </c>
      <c r="AB320" s="3">
        <f t="array" ref="AB320">INDEX(NoSettings!$C$2:$AG$1459,MATCH($A320,NoSettings!$A$2:$A$1459,0),MATCH(AB$1,NoSettings!$C$1:$AG$1,0))</f>
        <v>0</v>
      </c>
      <c r="AC320" s="3">
        <f t="array" ref="AC320">INDEX(NoSettings!$C$2:$AG$1459,MATCH($A320,NoSettings!$A$2:$A$1459,0),MATCH(AC$1,NoSettings!$C$1:$AG$1,0))</f>
        <v>0</v>
      </c>
      <c r="AD320" s="3">
        <f t="array" ref="AD320">INDEX(NoSettings!$C$2:$AG$1459,MATCH($A320,NoSettings!$A$2:$A$1459,0),MATCH(AD$1,NoSettings!$C$1:$AG$1,0))</f>
        <v>0</v>
      </c>
      <c r="AE320" s="3">
        <f t="array" ref="AE320">INDEX(NoSettings!$C$2:$AG$1459,MATCH($A320,NoSettings!$A$2:$A$1459,0),MATCH(AE$1,NoSettings!$C$1:$AG$1,0))</f>
        <v>0</v>
      </c>
      <c r="AF320" s="3">
        <f t="array" ref="AF320">INDEX(NoSettings!$C$2:$AG$1459,MATCH($A320,NoSettings!$A$2:$A$1459,0),MATCH(AF$1,NoSettings!$C$1:$AG$1,0))</f>
        <v>0</v>
      </c>
      <c r="AG320" s="3">
        <f t="array" ref="AG320">INDEX(NoSettings!$C$2:$AG$1459,MATCH($A320,NoSettings!$A$2:$A$1459,0),MATCH(AG$1,NoSettings!$C$1:$AG$1,0))</f>
        <v>0</v>
      </c>
      <c r="AH320" s="3">
        <f t="array" ref="AH320">INDEX(NoSettings!$C$2:$AG$1459,MATCH($A320,NoSettings!$A$2:$A$1459,0),MATCH(AH$1,NoSettings!$C$1:$AG$1,0))</f>
        <v>0</v>
      </c>
      <c r="AI320" s="3">
        <f t="array" ref="AI320">INDEX(NoSettings!$C$2:$AG$1459,MATCH($A320,NoSettings!$A$2:$A$1459,0),MATCH(AI$1,NoSettings!$C$1:$AG$1,0))</f>
        <v>0</v>
      </c>
      <c r="AJ320" s="3">
        <f t="array" ref="AJ320">INDEX(NoSettings!$C$2:$AG$1459,MATCH($A320,NoSettings!$A$2:$A$1459,0),MATCH(AJ$1,NoSettings!$C$1:$AG$1,0))</f>
        <v>0</v>
      </c>
      <c r="AK320" s="3">
        <f t="array" ref="AK320">INDEX(NoSettings!$C$2:$AG$1459,MATCH($A320,NoSettings!$A$2:$A$1459,0),MATCH(AK$1,NoSettings!$C$1:$AG$1,0))</f>
        <v>0</v>
      </c>
    </row>
    <row r="321" ht="15.75" hidden="1" customHeight="1">
      <c r="A321" s="3" t="s">
        <v>777</v>
      </c>
      <c r="B321" s="109" t="s">
        <v>156</v>
      </c>
      <c r="C321" s="109" t="s">
        <v>144</v>
      </c>
      <c r="D321" s="109" t="s">
        <v>143</v>
      </c>
      <c r="E321" s="109" t="s">
        <v>1945</v>
      </c>
      <c r="F321" s="109" t="s">
        <v>162</v>
      </c>
      <c r="G321" s="3">
        <f t="array" ref="G321">INDEX(NoSettings!$C$2:$AG$1459,MATCH($A321,NoSettings!$A$2:$A$1459,0),MATCH(G$1,NoSettings!$C$1:$AG$1,0))</f>
        <v>0</v>
      </c>
      <c r="H321" s="29">
        <f t="array" ref="H321">INDEX(NoSettings!$C$2:$AG$1459,MATCH($A321,NoSettings!$A$2:$A$1459,0),MATCH(H$1,NoSettings!$C$1:$AG$1,0))</f>
        <v>0</v>
      </c>
      <c r="I321" s="29">
        <f t="array" ref="I321">INDEX(NoSettings!$C$2:$AG$1459,MATCH($A321,NoSettings!$A$2:$A$1459,0),MATCH(I$1,NoSettings!$C$1:$AG$1,0))</f>
        <v>0</v>
      </c>
      <c r="J321" s="29">
        <f t="array" ref="J321">INDEX(NoSettings!$C$2:$AG$1459,MATCH($A321,NoSettings!$A$2:$A$1459,0),MATCH(J$1,NoSettings!$C$1:$AG$1,0))</f>
        <v>0</v>
      </c>
      <c r="K321" s="29">
        <f t="array" ref="K321">INDEX(NoSettings!$C$2:$AG$1459,MATCH($A321,NoSettings!$A$2:$A$1459,0),MATCH(K$1,NoSettings!$C$1:$AG$1,0))</f>
        <v>0</v>
      </c>
      <c r="L321" s="29">
        <f t="array" ref="L321">INDEX(NoSettings!$C$2:$AG$1459,MATCH($A321,NoSettings!$A$2:$A$1459,0),MATCH(L$1,NoSettings!$C$1:$AG$1,0))</f>
        <v>0</v>
      </c>
      <c r="M321" s="29">
        <f t="array" ref="M321">INDEX(NoSettings!$C$2:$AG$1459,MATCH($A321,NoSettings!$A$2:$A$1459,0),MATCH(M$1,NoSettings!$C$1:$AG$1,0))</f>
        <v>0</v>
      </c>
      <c r="N321" s="29">
        <f t="array" ref="N321">INDEX(NoSettings!$C$2:$AG$1459,MATCH($A321,NoSettings!$A$2:$A$1459,0),MATCH(N$1,NoSettings!$C$1:$AG$1,0))</f>
        <v>0</v>
      </c>
      <c r="O321" s="29">
        <f t="array" ref="O321">INDEX(NoSettings!$C$2:$AG$1459,MATCH($A321,NoSettings!$A$2:$A$1459,0),MATCH(O$1,NoSettings!$C$1:$AG$1,0))</f>
        <v>0</v>
      </c>
      <c r="P321" s="29">
        <f t="array" ref="P321">INDEX(NoSettings!$C$2:$AG$1459,MATCH($A321,NoSettings!$A$2:$A$1459,0),MATCH(P$1,NoSettings!$C$1:$AG$1,0))</f>
        <v>0</v>
      </c>
      <c r="Q321" s="29">
        <f t="array" ref="Q321">INDEX(NoSettings!$C$2:$AG$1459,MATCH($A321,NoSettings!$A$2:$A$1459,0),MATCH(Q$1,NoSettings!$C$1:$AG$1,0))</f>
        <v>0</v>
      </c>
      <c r="R321" s="29">
        <f t="array" ref="R321">INDEX(NoSettings!$C$2:$AG$1459,MATCH($A321,NoSettings!$A$2:$A$1459,0),MATCH(R$1,NoSettings!$C$1:$AG$1,0))</f>
        <v>0</v>
      </c>
      <c r="S321" s="29">
        <f t="array" ref="S321">INDEX(NoSettings!$C$2:$AG$1459,MATCH($A321,NoSettings!$A$2:$A$1459,0),MATCH(S$1,NoSettings!$C$1:$AG$1,0))</f>
        <v>0</v>
      </c>
      <c r="T321" s="29">
        <f t="array" ref="T321">INDEX(NoSettings!$C$2:$AG$1459,MATCH($A321,NoSettings!$A$2:$A$1459,0),MATCH(T$1,NoSettings!$C$1:$AG$1,0))</f>
        <v>0</v>
      </c>
      <c r="U321" s="29">
        <f t="array" ref="U321">INDEX(NoSettings!$C$2:$AG$1459,MATCH($A321,NoSettings!$A$2:$A$1459,0),MATCH(U$1,NoSettings!$C$1:$AG$1,0))</f>
        <v>0</v>
      </c>
      <c r="V321" s="29">
        <f t="array" ref="V321">INDEX(NoSettings!$C$2:$AG$1459,MATCH($A321,NoSettings!$A$2:$A$1459,0),MATCH(V$1,NoSettings!$C$1:$AG$1,0))</f>
        <v>0</v>
      </c>
      <c r="W321" s="29">
        <f t="array" ref="W321">INDEX(NoSettings!$C$2:$AG$1459,MATCH($A321,NoSettings!$A$2:$A$1459,0),MATCH(W$1,NoSettings!$C$1:$AG$1,0))</f>
        <v>870000000</v>
      </c>
      <c r="X321" s="29">
        <f t="array" ref="X321">INDEX(NoSettings!$C$2:$AG$1459,MATCH($A321,NoSettings!$A$2:$A$1459,0),MATCH(X$1,NoSettings!$C$1:$AG$1,0))</f>
        <v>1730000000</v>
      </c>
      <c r="Y321" s="29">
        <f t="array" ref="Y321">INDEX(NoSettings!$C$2:$AG$1459,MATCH($A321,NoSettings!$A$2:$A$1459,0),MATCH(Y$1,NoSettings!$C$1:$AG$1,0))</f>
        <v>2590000000</v>
      </c>
      <c r="Z321" s="29">
        <f t="array" ref="Z321">INDEX(NoSettings!$C$2:$AG$1459,MATCH($A321,NoSettings!$A$2:$A$1459,0),MATCH(Z$1,NoSettings!$C$1:$AG$1,0))</f>
        <v>3430000000</v>
      </c>
      <c r="AA321" s="29">
        <f t="array" ref="AA321">INDEX(NoSettings!$C$2:$AG$1459,MATCH($A321,NoSettings!$A$2:$A$1459,0),MATCH(AA$1,NoSettings!$C$1:$AG$1,0))</f>
        <v>4260000000</v>
      </c>
      <c r="AB321" s="29">
        <f t="array" ref="AB321">INDEX(NoSettings!$C$2:$AG$1459,MATCH($A321,NoSettings!$A$2:$A$1459,0),MATCH(AB$1,NoSettings!$C$1:$AG$1,0))</f>
        <v>5070000000</v>
      </c>
      <c r="AC321" s="29">
        <f t="array" ref="AC321">INDEX(NoSettings!$C$2:$AG$1459,MATCH($A321,NoSettings!$A$2:$A$1459,0),MATCH(AC$1,NoSettings!$C$1:$AG$1,0))</f>
        <v>5870000000</v>
      </c>
      <c r="AD321" s="29">
        <f t="array" ref="AD321">INDEX(NoSettings!$C$2:$AG$1459,MATCH($A321,NoSettings!$A$2:$A$1459,0),MATCH(AD$1,NoSettings!$C$1:$AG$1,0))</f>
        <v>7440000000</v>
      </c>
      <c r="AE321" s="29">
        <f t="array" ref="AE321">INDEX(NoSettings!$C$2:$AG$1459,MATCH($A321,NoSettings!$A$2:$A$1459,0),MATCH(AE$1,NoSettings!$C$1:$AG$1,0))</f>
        <v>8980000000</v>
      </c>
      <c r="AF321" s="29">
        <f t="array" ref="AF321">INDEX(NoSettings!$C$2:$AG$1459,MATCH($A321,NoSettings!$A$2:$A$1459,0),MATCH(AF$1,NoSettings!$C$1:$AG$1,0))</f>
        <v>10500000000</v>
      </c>
      <c r="AG321" s="29">
        <f t="array" ref="AG321">INDEX(NoSettings!$C$2:$AG$1459,MATCH($A321,NoSettings!$A$2:$A$1459,0),MATCH(AG$1,NoSettings!$C$1:$AG$1,0))</f>
        <v>11900000000</v>
      </c>
      <c r="AH321" s="29">
        <f t="array" ref="AH321">INDEX(NoSettings!$C$2:$AG$1459,MATCH($A321,NoSettings!$A$2:$A$1459,0),MATCH(AH$1,NoSettings!$C$1:$AG$1,0))</f>
        <v>13300000000</v>
      </c>
      <c r="AI321" s="29">
        <f t="array" ref="AI321">INDEX(NoSettings!$C$2:$AG$1459,MATCH($A321,NoSettings!$A$2:$A$1459,0),MATCH(AI$1,NoSettings!$C$1:$AG$1,0))</f>
        <v>14700000000</v>
      </c>
      <c r="AJ321" s="29">
        <f t="array" ref="AJ321">INDEX(NoSettings!$C$2:$AG$1459,MATCH($A321,NoSettings!$A$2:$A$1459,0),MATCH(AJ$1,NoSettings!$C$1:$AG$1,0))</f>
        <v>16100000000</v>
      </c>
      <c r="AK321" s="29">
        <f t="array" ref="AK321">INDEX(NoSettings!$C$2:$AG$1459,MATCH($A321,NoSettings!$A$2:$A$1459,0),MATCH(AK$1,NoSettings!$C$1:$AG$1,0))</f>
        <v>17400000000</v>
      </c>
    </row>
    <row r="322" ht="15.75" hidden="1" customHeight="1">
      <c r="A322" s="3" t="s">
        <v>778</v>
      </c>
      <c r="B322" s="109" t="s">
        <v>156</v>
      </c>
      <c r="C322" s="109" t="s">
        <v>144</v>
      </c>
      <c r="D322" s="109" t="s">
        <v>143</v>
      </c>
      <c r="E322" s="109" t="s">
        <v>1945</v>
      </c>
      <c r="F322" s="109" t="s">
        <v>163</v>
      </c>
      <c r="G322" s="3">
        <f t="array" ref="G322">INDEX(NoSettings!$C$2:$AG$1459,MATCH($A322,NoSettings!$A$2:$A$1459,0),MATCH(G$1,NoSettings!$C$1:$AG$1,0))</f>
        <v>0</v>
      </c>
      <c r="H322" s="3">
        <f t="array" ref="H322">INDEX(NoSettings!$C$2:$AG$1459,MATCH($A322,NoSettings!$A$2:$A$1459,0),MATCH(H$1,NoSettings!$C$1:$AG$1,0))</f>
        <v>0</v>
      </c>
      <c r="I322" s="3">
        <f t="array" ref="I322">INDEX(NoSettings!$C$2:$AG$1459,MATCH($A322,NoSettings!$A$2:$A$1459,0),MATCH(I$1,NoSettings!$C$1:$AG$1,0))</f>
        <v>0</v>
      </c>
      <c r="J322" s="3">
        <f t="array" ref="J322">INDEX(NoSettings!$C$2:$AG$1459,MATCH($A322,NoSettings!$A$2:$A$1459,0),MATCH(J$1,NoSettings!$C$1:$AG$1,0))</f>
        <v>0</v>
      </c>
      <c r="K322" s="3">
        <f t="array" ref="K322">INDEX(NoSettings!$C$2:$AG$1459,MATCH($A322,NoSettings!$A$2:$A$1459,0),MATCH(K$1,NoSettings!$C$1:$AG$1,0))</f>
        <v>0</v>
      </c>
      <c r="L322" s="3">
        <f t="array" ref="L322">INDEX(NoSettings!$C$2:$AG$1459,MATCH($A322,NoSettings!$A$2:$A$1459,0),MATCH(L$1,NoSettings!$C$1:$AG$1,0))</f>
        <v>0</v>
      </c>
      <c r="M322" s="3">
        <f t="array" ref="M322">INDEX(NoSettings!$C$2:$AG$1459,MATCH($A322,NoSettings!$A$2:$A$1459,0),MATCH(M$1,NoSettings!$C$1:$AG$1,0))</f>
        <v>0</v>
      </c>
      <c r="N322" s="3">
        <f t="array" ref="N322">INDEX(NoSettings!$C$2:$AG$1459,MATCH($A322,NoSettings!$A$2:$A$1459,0),MATCH(N$1,NoSettings!$C$1:$AG$1,0))</f>
        <v>0</v>
      </c>
      <c r="O322" s="3">
        <f t="array" ref="O322">INDEX(NoSettings!$C$2:$AG$1459,MATCH($A322,NoSettings!$A$2:$A$1459,0),MATCH(O$1,NoSettings!$C$1:$AG$1,0))</f>
        <v>0</v>
      </c>
      <c r="P322" s="3">
        <f t="array" ref="P322">INDEX(NoSettings!$C$2:$AG$1459,MATCH($A322,NoSettings!$A$2:$A$1459,0),MATCH(P$1,NoSettings!$C$1:$AG$1,0))</f>
        <v>0</v>
      </c>
      <c r="Q322" s="3">
        <f t="array" ref="Q322">INDEX(NoSettings!$C$2:$AG$1459,MATCH($A322,NoSettings!$A$2:$A$1459,0),MATCH(Q$1,NoSettings!$C$1:$AG$1,0))</f>
        <v>0</v>
      </c>
      <c r="R322" s="3">
        <f t="array" ref="R322">INDEX(NoSettings!$C$2:$AG$1459,MATCH($A322,NoSettings!$A$2:$A$1459,0),MATCH(R$1,NoSettings!$C$1:$AG$1,0))</f>
        <v>0</v>
      </c>
      <c r="S322" s="3">
        <f t="array" ref="S322">INDEX(NoSettings!$C$2:$AG$1459,MATCH($A322,NoSettings!$A$2:$A$1459,0),MATCH(S$1,NoSettings!$C$1:$AG$1,0))</f>
        <v>0</v>
      </c>
      <c r="T322" s="3">
        <f t="array" ref="T322">INDEX(NoSettings!$C$2:$AG$1459,MATCH($A322,NoSettings!$A$2:$A$1459,0),MATCH(T$1,NoSettings!$C$1:$AG$1,0))</f>
        <v>0</v>
      </c>
      <c r="U322" s="3">
        <f t="array" ref="U322">INDEX(NoSettings!$C$2:$AG$1459,MATCH($A322,NoSettings!$A$2:$A$1459,0),MATCH(U$1,NoSettings!$C$1:$AG$1,0))</f>
        <v>0</v>
      </c>
      <c r="V322" s="3">
        <f t="array" ref="V322">INDEX(NoSettings!$C$2:$AG$1459,MATCH($A322,NoSettings!$A$2:$A$1459,0),MATCH(V$1,NoSettings!$C$1:$AG$1,0))</f>
        <v>0</v>
      </c>
      <c r="W322" s="3">
        <f t="array" ref="W322">INDEX(NoSettings!$C$2:$AG$1459,MATCH($A322,NoSettings!$A$2:$A$1459,0),MATCH(W$1,NoSettings!$C$1:$AG$1,0))</f>
        <v>0</v>
      </c>
      <c r="X322" s="3">
        <f t="array" ref="X322">INDEX(NoSettings!$C$2:$AG$1459,MATCH($A322,NoSettings!$A$2:$A$1459,0),MATCH(X$1,NoSettings!$C$1:$AG$1,0))</f>
        <v>0</v>
      </c>
      <c r="Y322" s="3">
        <f t="array" ref="Y322">INDEX(NoSettings!$C$2:$AG$1459,MATCH($A322,NoSettings!$A$2:$A$1459,0),MATCH(Y$1,NoSettings!$C$1:$AG$1,0))</f>
        <v>0</v>
      </c>
      <c r="Z322" s="3">
        <f t="array" ref="Z322">INDEX(NoSettings!$C$2:$AG$1459,MATCH($A322,NoSettings!$A$2:$A$1459,0),MATCH(Z$1,NoSettings!$C$1:$AG$1,0))</f>
        <v>0</v>
      </c>
      <c r="AA322" s="3">
        <f t="array" ref="AA322">INDEX(NoSettings!$C$2:$AG$1459,MATCH($A322,NoSettings!$A$2:$A$1459,0),MATCH(AA$1,NoSettings!$C$1:$AG$1,0))</f>
        <v>0</v>
      </c>
      <c r="AB322" s="3">
        <f t="array" ref="AB322">INDEX(NoSettings!$C$2:$AG$1459,MATCH($A322,NoSettings!$A$2:$A$1459,0),MATCH(AB$1,NoSettings!$C$1:$AG$1,0))</f>
        <v>0</v>
      </c>
      <c r="AC322" s="3">
        <f t="array" ref="AC322">INDEX(NoSettings!$C$2:$AG$1459,MATCH($A322,NoSettings!$A$2:$A$1459,0),MATCH(AC$1,NoSettings!$C$1:$AG$1,0))</f>
        <v>0</v>
      </c>
      <c r="AD322" s="3">
        <f t="array" ref="AD322">INDEX(NoSettings!$C$2:$AG$1459,MATCH($A322,NoSettings!$A$2:$A$1459,0),MATCH(AD$1,NoSettings!$C$1:$AG$1,0))</f>
        <v>0</v>
      </c>
      <c r="AE322" s="3">
        <f t="array" ref="AE322">INDEX(NoSettings!$C$2:$AG$1459,MATCH($A322,NoSettings!$A$2:$A$1459,0),MATCH(AE$1,NoSettings!$C$1:$AG$1,0))</f>
        <v>0</v>
      </c>
      <c r="AF322" s="3">
        <f t="array" ref="AF322">INDEX(NoSettings!$C$2:$AG$1459,MATCH($A322,NoSettings!$A$2:$A$1459,0),MATCH(AF$1,NoSettings!$C$1:$AG$1,0))</f>
        <v>0</v>
      </c>
      <c r="AG322" s="3">
        <f t="array" ref="AG322">INDEX(NoSettings!$C$2:$AG$1459,MATCH($A322,NoSettings!$A$2:$A$1459,0),MATCH(AG$1,NoSettings!$C$1:$AG$1,0))</f>
        <v>0</v>
      </c>
      <c r="AH322" s="3">
        <f t="array" ref="AH322">INDEX(NoSettings!$C$2:$AG$1459,MATCH($A322,NoSettings!$A$2:$A$1459,0),MATCH(AH$1,NoSettings!$C$1:$AG$1,0))</f>
        <v>0</v>
      </c>
      <c r="AI322" s="3">
        <f t="array" ref="AI322">INDEX(NoSettings!$C$2:$AG$1459,MATCH($A322,NoSettings!$A$2:$A$1459,0),MATCH(AI$1,NoSettings!$C$1:$AG$1,0))</f>
        <v>0</v>
      </c>
      <c r="AJ322" s="3">
        <f t="array" ref="AJ322">INDEX(NoSettings!$C$2:$AG$1459,MATCH($A322,NoSettings!$A$2:$A$1459,0),MATCH(AJ$1,NoSettings!$C$1:$AG$1,0))</f>
        <v>0</v>
      </c>
      <c r="AK322" s="3">
        <f t="array" ref="AK322">INDEX(NoSettings!$C$2:$AG$1459,MATCH($A322,NoSettings!$A$2:$A$1459,0),MATCH(AK$1,NoSettings!$C$1:$AG$1,0))</f>
        <v>0</v>
      </c>
    </row>
    <row r="323" ht="15.75" hidden="1" customHeight="1">
      <c r="A323" s="3" t="s">
        <v>779</v>
      </c>
      <c r="B323" s="109" t="s">
        <v>156</v>
      </c>
      <c r="C323" s="109" t="s">
        <v>144</v>
      </c>
      <c r="D323" s="109" t="s">
        <v>143</v>
      </c>
      <c r="E323" s="109" t="s">
        <v>1945</v>
      </c>
      <c r="F323" s="109" t="s">
        <v>164</v>
      </c>
      <c r="G323" s="3">
        <f t="array" ref="G323">INDEX(NoSettings!$C$2:$AG$1459,MATCH($A323,NoSettings!$A$2:$A$1459,0),MATCH(G$1,NoSettings!$C$1:$AG$1,0))</f>
        <v>0</v>
      </c>
      <c r="H323" s="3">
        <f t="array" ref="H323">INDEX(NoSettings!$C$2:$AG$1459,MATCH($A323,NoSettings!$A$2:$A$1459,0),MATCH(H$1,NoSettings!$C$1:$AG$1,0))</f>
        <v>0</v>
      </c>
      <c r="I323" s="3">
        <f t="array" ref="I323">INDEX(NoSettings!$C$2:$AG$1459,MATCH($A323,NoSettings!$A$2:$A$1459,0),MATCH(I$1,NoSettings!$C$1:$AG$1,0))</f>
        <v>0</v>
      </c>
      <c r="J323" s="3">
        <f t="array" ref="J323">INDEX(NoSettings!$C$2:$AG$1459,MATCH($A323,NoSettings!$A$2:$A$1459,0),MATCH(J$1,NoSettings!$C$1:$AG$1,0))</f>
        <v>0</v>
      </c>
      <c r="K323" s="3">
        <f t="array" ref="K323">INDEX(NoSettings!$C$2:$AG$1459,MATCH($A323,NoSettings!$A$2:$A$1459,0),MATCH(K$1,NoSettings!$C$1:$AG$1,0))</f>
        <v>0</v>
      </c>
      <c r="L323" s="3">
        <f t="array" ref="L323">INDEX(NoSettings!$C$2:$AG$1459,MATCH($A323,NoSettings!$A$2:$A$1459,0),MATCH(L$1,NoSettings!$C$1:$AG$1,0))</f>
        <v>0</v>
      </c>
      <c r="M323" s="3">
        <f t="array" ref="M323">INDEX(NoSettings!$C$2:$AG$1459,MATCH($A323,NoSettings!$A$2:$A$1459,0),MATCH(M$1,NoSettings!$C$1:$AG$1,0))</f>
        <v>0</v>
      </c>
      <c r="N323" s="3">
        <f t="array" ref="N323">INDEX(NoSettings!$C$2:$AG$1459,MATCH($A323,NoSettings!$A$2:$A$1459,0),MATCH(N$1,NoSettings!$C$1:$AG$1,0))</f>
        <v>0</v>
      </c>
      <c r="O323" s="3">
        <f t="array" ref="O323">INDEX(NoSettings!$C$2:$AG$1459,MATCH($A323,NoSettings!$A$2:$A$1459,0),MATCH(O$1,NoSettings!$C$1:$AG$1,0))</f>
        <v>0</v>
      </c>
      <c r="P323" s="3">
        <f t="array" ref="P323">INDEX(NoSettings!$C$2:$AG$1459,MATCH($A323,NoSettings!$A$2:$A$1459,0),MATCH(P$1,NoSettings!$C$1:$AG$1,0))</f>
        <v>0</v>
      </c>
      <c r="Q323" s="3">
        <f t="array" ref="Q323">INDEX(NoSettings!$C$2:$AG$1459,MATCH($A323,NoSettings!$A$2:$A$1459,0),MATCH(Q$1,NoSettings!$C$1:$AG$1,0))</f>
        <v>0</v>
      </c>
      <c r="R323" s="3">
        <f t="array" ref="R323">INDEX(NoSettings!$C$2:$AG$1459,MATCH($A323,NoSettings!$A$2:$A$1459,0),MATCH(R$1,NoSettings!$C$1:$AG$1,0))</f>
        <v>0</v>
      </c>
      <c r="S323" s="3">
        <f t="array" ref="S323">INDEX(NoSettings!$C$2:$AG$1459,MATCH($A323,NoSettings!$A$2:$A$1459,0),MATCH(S$1,NoSettings!$C$1:$AG$1,0))</f>
        <v>0</v>
      </c>
      <c r="T323" s="3">
        <f t="array" ref="T323">INDEX(NoSettings!$C$2:$AG$1459,MATCH($A323,NoSettings!$A$2:$A$1459,0),MATCH(T$1,NoSettings!$C$1:$AG$1,0))</f>
        <v>0</v>
      </c>
      <c r="U323" s="3">
        <f t="array" ref="U323">INDEX(NoSettings!$C$2:$AG$1459,MATCH($A323,NoSettings!$A$2:$A$1459,0),MATCH(U$1,NoSettings!$C$1:$AG$1,0))</f>
        <v>0</v>
      </c>
      <c r="V323" s="3">
        <f t="array" ref="V323">INDEX(NoSettings!$C$2:$AG$1459,MATCH($A323,NoSettings!$A$2:$A$1459,0),MATCH(V$1,NoSettings!$C$1:$AG$1,0))</f>
        <v>0</v>
      </c>
      <c r="W323" s="3">
        <f t="array" ref="W323">INDEX(NoSettings!$C$2:$AG$1459,MATCH($A323,NoSettings!$A$2:$A$1459,0),MATCH(W$1,NoSettings!$C$1:$AG$1,0))</f>
        <v>0</v>
      </c>
      <c r="X323" s="3">
        <f t="array" ref="X323">INDEX(NoSettings!$C$2:$AG$1459,MATCH($A323,NoSettings!$A$2:$A$1459,0),MATCH(X$1,NoSettings!$C$1:$AG$1,0))</f>
        <v>0</v>
      </c>
      <c r="Y323" s="3">
        <f t="array" ref="Y323">INDEX(NoSettings!$C$2:$AG$1459,MATCH($A323,NoSettings!$A$2:$A$1459,0),MATCH(Y$1,NoSettings!$C$1:$AG$1,0))</f>
        <v>0</v>
      </c>
      <c r="Z323" s="3">
        <f t="array" ref="Z323">INDEX(NoSettings!$C$2:$AG$1459,MATCH($A323,NoSettings!$A$2:$A$1459,0),MATCH(Z$1,NoSettings!$C$1:$AG$1,0))</f>
        <v>0</v>
      </c>
      <c r="AA323" s="3">
        <f t="array" ref="AA323">INDEX(NoSettings!$C$2:$AG$1459,MATCH($A323,NoSettings!$A$2:$A$1459,0),MATCH(AA$1,NoSettings!$C$1:$AG$1,0))</f>
        <v>0</v>
      </c>
      <c r="AB323" s="3">
        <f t="array" ref="AB323">INDEX(NoSettings!$C$2:$AG$1459,MATCH($A323,NoSettings!$A$2:$A$1459,0),MATCH(AB$1,NoSettings!$C$1:$AG$1,0))</f>
        <v>0</v>
      </c>
      <c r="AC323" s="3">
        <f t="array" ref="AC323">INDEX(NoSettings!$C$2:$AG$1459,MATCH($A323,NoSettings!$A$2:$A$1459,0),MATCH(AC$1,NoSettings!$C$1:$AG$1,0))</f>
        <v>0</v>
      </c>
      <c r="AD323" s="3">
        <f t="array" ref="AD323">INDEX(NoSettings!$C$2:$AG$1459,MATCH($A323,NoSettings!$A$2:$A$1459,0),MATCH(AD$1,NoSettings!$C$1:$AG$1,0))</f>
        <v>0</v>
      </c>
      <c r="AE323" s="3">
        <f t="array" ref="AE323">INDEX(NoSettings!$C$2:$AG$1459,MATCH($A323,NoSettings!$A$2:$A$1459,0),MATCH(AE$1,NoSettings!$C$1:$AG$1,0))</f>
        <v>0</v>
      </c>
      <c r="AF323" s="3">
        <f t="array" ref="AF323">INDEX(NoSettings!$C$2:$AG$1459,MATCH($A323,NoSettings!$A$2:$A$1459,0),MATCH(AF$1,NoSettings!$C$1:$AG$1,0))</f>
        <v>0</v>
      </c>
      <c r="AG323" s="3">
        <f t="array" ref="AG323">INDEX(NoSettings!$C$2:$AG$1459,MATCH($A323,NoSettings!$A$2:$A$1459,0),MATCH(AG$1,NoSettings!$C$1:$AG$1,0))</f>
        <v>0</v>
      </c>
      <c r="AH323" s="3">
        <f t="array" ref="AH323">INDEX(NoSettings!$C$2:$AG$1459,MATCH($A323,NoSettings!$A$2:$A$1459,0),MATCH(AH$1,NoSettings!$C$1:$AG$1,0))</f>
        <v>0</v>
      </c>
      <c r="AI323" s="3">
        <f t="array" ref="AI323">INDEX(NoSettings!$C$2:$AG$1459,MATCH($A323,NoSettings!$A$2:$A$1459,0),MATCH(AI$1,NoSettings!$C$1:$AG$1,0))</f>
        <v>0</v>
      </c>
      <c r="AJ323" s="3">
        <f t="array" ref="AJ323">INDEX(NoSettings!$C$2:$AG$1459,MATCH($A323,NoSettings!$A$2:$A$1459,0),MATCH(AJ$1,NoSettings!$C$1:$AG$1,0))</f>
        <v>0</v>
      </c>
      <c r="AK323" s="3">
        <f t="array" ref="AK323">INDEX(NoSettings!$C$2:$AG$1459,MATCH($A323,NoSettings!$A$2:$A$1459,0),MATCH(AK$1,NoSettings!$C$1:$AG$1,0))</f>
        <v>0</v>
      </c>
    </row>
    <row r="324" ht="15.75" hidden="1" customHeight="1">
      <c r="A324" s="3" t="s">
        <v>780</v>
      </c>
      <c r="B324" s="109" t="s">
        <v>156</v>
      </c>
      <c r="C324" s="109" t="s">
        <v>144</v>
      </c>
      <c r="D324" s="109" t="s">
        <v>143</v>
      </c>
      <c r="E324" s="109" t="s">
        <v>1945</v>
      </c>
      <c r="F324" s="109" t="s">
        <v>165</v>
      </c>
      <c r="G324" s="3">
        <f t="array" ref="G324">INDEX(NoSettings!$C$2:$AG$1459,MATCH($A324,NoSettings!$A$2:$A$1459,0),MATCH(G$1,NoSettings!$C$1:$AG$1,0))</f>
        <v>0</v>
      </c>
      <c r="H324" s="3">
        <f t="array" ref="H324">INDEX(NoSettings!$C$2:$AG$1459,MATCH($A324,NoSettings!$A$2:$A$1459,0),MATCH(H$1,NoSettings!$C$1:$AG$1,0))</f>
        <v>0</v>
      </c>
      <c r="I324" s="3">
        <f t="array" ref="I324">INDEX(NoSettings!$C$2:$AG$1459,MATCH($A324,NoSettings!$A$2:$A$1459,0),MATCH(I$1,NoSettings!$C$1:$AG$1,0))</f>
        <v>0</v>
      </c>
      <c r="J324" s="3">
        <f t="array" ref="J324">INDEX(NoSettings!$C$2:$AG$1459,MATCH($A324,NoSettings!$A$2:$A$1459,0),MATCH(J$1,NoSettings!$C$1:$AG$1,0))</f>
        <v>0</v>
      </c>
      <c r="K324" s="3">
        <f t="array" ref="K324">INDEX(NoSettings!$C$2:$AG$1459,MATCH($A324,NoSettings!$A$2:$A$1459,0),MATCH(K$1,NoSettings!$C$1:$AG$1,0))</f>
        <v>0</v>
      </c>
      <c r="L324" s="3">
        <f t="array" ref="L324">INDEX(NoSettings!$C$2:$AG$1459,MATCH($A324,NoSettings!$A$2:$A$1459,0),MATCH(L$1,NoSettings!$C$1:$AG$1,0))</f>
        <v>0</v>
      </c>
      <c r="M324" s="3">
        <f t="array" ref="M324">INDEX(NoSettings!$C$2:$AG$1459,MATCH($A324,NoSettings!$A$2:$A$1459,0),MATCH(M$1,NoSettings!$C$1:$AG$1,0))</f>
        <v>0</v>
      </c>
      <c r="N324" s="3">
        <f t="array" ref="N324">INDEX(NoSettings!$C$2:$AG$1459,MATCH($A324,NoSettings!$A$2:$A$1459,0),MATCH(N$1,NoSettings!$C$1:$AG$1,0))</f>
        <v>0</v>
      </c>
      <c r="O324" s="3">
        <f t="array" ref="O324">INDEX(NoSettings!$C$2:$AG$1459,MATCH($A324,NoSettings!$A$2:$A$1459,0),MATCH(O$1,NoSettings!$C$1:$AG$1,0))</f>
        <v>0</v>
      </c>
      <c r="P324" s="3">
        <f t="array" ref="P324">INDEX(NoSettings!$C$2:$AG$1459,MATCH($A324,NoSettings!$A$2:$A$1459,0),MATCH(P$1,NoSettings!$C$1:$AG$1,0))</f>
        <v>0</v>
      </c>
      <c r="Q324" s="3">
        <f t="array" ref="Q324">INDEX(NoSettings!$C$2:$AG$1459,MATCH($A324,NoSettings!$A$2:$A$1459,0),MATCH(Q$1,NoSettings!$C$1:$AG$1,0))</f>
        <v>0</v>
      </c>
      <c r="R324" s="3">
        <f t="array" ref="R324">INDEX(NoSettings!$C$2:$AG$1459,MATCH($A324,NoSettings!$A$2:$A$1459,0),MATCH(R$1,NoSettings!$C$1:$AG$1,0))</f>
        <v>0</v>
      </c>
      <c r="S324" s="3">
        <f t="array" ref="S324">INDEX(NoSettings!$C$2:$AG$1459,MATCH($A324,NoSettings!$A$2:$A$1459,0),MATCH(S$1,NoSettings!$C$1:$AG$1,0))</f>
        <v>0</v>
      </c>
      <c r="T324" s="3">
        <f t="array" ref="T324">INDEX(NoSettings!$C$2:$AG$1459,MATCH($A324,NoSettings!$A$2:$A$1459,0),MATCH(T$1,NoSettings!$C$1:$AG$1,0))</f>
        <v>0</v>
      </c>
      <c r="U324" s="3">
        <f t="array" ref="U324">INDEX(NoSettings!$C$2:$AG$1459,MATCH($A324,NoSettings!$A$2:$A$1459,0),MATCH(U$1,NoSettings!$C$1:$AG$1,0))</f>
        <v>0</v>
      </c>
      <c r="V324" s="3">
        <f t="array" ref="V324">INDEX(NoSettings!$C$2:$AG$1459,MATCH($A324,NoSettings!$A$2:$A$1459,0),MATCH(V$1,NoSettings!$C$1:$AG$1,0))</f>
        <v>0</v>
      </c>
      <c r="W324" s="3">
        <f t="array" ref="W324">INDEX(NoSettings!$C$2:$AG$1459,MATCH($A324,NoSettings!$A$2:$A$1459,0),MATCH(W$1,NoSettings!$C$1:$AG$1,0))</f>
        <v>0</v>
      </c>
      <c r="X324" s="3">
        <f t="array" ref="X324">INDEX(NoSettings!$C$2:$AG$1459,MATCH($A324,NoSettings!$A$2:$A$1459,0),MATCH(X$1,NoSettings!$C$1:$AG$1,0))</f>
        <v>0</v>
      </c>
      <c r="Y324" s="3">
        <f t="array" ref="Y324">INDEX(NoSettings!$C$2:$AG$1459,MATCH($A324,NoSettings!$A$2:$A$1459,0),MATCH(Y$1,NoSettings!$C$1:$AG$1,0))</f>
        <v>0</v>
      </c>
      <c r="Z324" s="3">
        <f t="array" ref="Z324">INDEX(NoSettings!$C$2:$AG$1459,MATCH($A324,NoSettings!$A$2:$A$1459,0),MATCH(Z$1,NoSettings!$C$1:$AG$1,0))</f>
        <v>0</v>
      </c>
      <c r="AA324" s="3">
        <f t="array" ref="AA324">INDEX(NoSettings!$C$2:$AG$1459,MATCH($A324,NoSettings!$A$2:$A$1459,0),MATCH(AA$1,NoSettings!$C$1:$AG$1,0))</f>
        <v>0</v>
      </c>
      <c r="AB324" s="3">
        <f t="array" ref="AB324">INDEX(NoSettings!$C$2:$AG$1459,MATCH($A324,NoSettings!$A$2:$A$1459,0),MATCH(AB$1,NoSettings!$C$1:$AG$1,0))</f>
        <v>0</v>
      </c>
      <c r="AC324" s="3">
        <f t="array" ref="AC324">INDEX(NoSettings!$C$2:$AG$1459,MATCH($A324,NoSettings!$A$2:$A$1459,0),MATCH(AC$1,NoSettings!$C$1:$AG$1,0))</f>
        <v>0</v>
      </c>
      <c r="AD324" s="3">
        <f t="array" ref="AD324">INDEX(NoSettings!$C$2:$AG$1459,MATCH($A324,NoSettings!$A$2:$A$1459,0),MATCH(AD$1,NoSettings!$C$1:$AG$1,0))</f>
        <v>0</v>
      </c>
      <c r="AE324" s="3">
        <f t="array" ref="AE324">INDEX(NoSettings!$C$2:$AG$1459,MATCH($A324,NoSettings!$A$2:$A$1459,0),MATCH(AE$1,NoSettings!$C$1:$AG$1,0))</f>
        <v>0</v>
      </c>
      <c r="AF324" s="3">
        <f t="array" ref="AF324">INDEX(NoSettings!$C$2:$AG$1459,MATCH($A324,NoSettings!$A$2:$A$1459,0),MATCH(AF$1,NoSettings!$C$1:$AG$1,0))</f>
        <v>0</v>
      </c>
      <c r="AG324" s="3">
        <f t="array" ref="AG324">INDEX(NoSettings!$C$2:$AG$1459,MATCH($A324,NoSettings!$A$2:$A$1459,0),MATCH(AG$1,NoSettings!$C$1:$AG$1,0))</f>
        <v>0</v>
      </c>
      <c r="AH324" s="3">
        <f t="array" ref="AH324">INDEX(NoSettings!$C$2:$AG$1459,MATCH($A324,NoSettings!$A$2:$A$1459,0),MATCH(AH$1,NoSettings!$C$1:$AG$1,0))</f>
        <v>0</v>
      </c>
      <c r="AI324" s="3">
        <f t="array" ref="AI324">INDEX(NoSettings!$C$2:$AG$1459,MATCH($A324,NoSettings!$A$2:$A$1459,0),MATCH(AI$1,NoSettings!$C$1:$AG$1,0))</f>
        <v>0</v>
      </c>
      <c r="AJ324" s="3">
        <f t="array" ref="AJ324">INDEX(NoSettings!$C$2:$AG$1459,MATCH($A324,NoSettings!$A$2:$A$1459,0),MATCH(AJ$1,NoSettings!$C$1:$AG$1,0))</f>
        <v>0</v>
      </c>
      <c r="AK324" s="3">
        <f t="array" ref="AK324">INDEX(NoSettings!$C$2:$AG$1459,MATCH($A324,NoSettings!$A$2:$A$1459,0),MATCH(AK$1,NoSettings!$C$1:$AG$1,0))</f>
        <v>0</v>
      </c>
    </row>
    <row r="325" ht="15.75" hidden="1" customHeight="1">
      <c r="A325" s="3" t="s">
        <v>781</v>
      </c>
      <c r="B325" s="109" t="s">
        <v>156</v>
      </c>
      <c r="C325" s="109" t="s">
        <v>144</v>
      </c>
      <c r="D325" s="109" t="s">
        <v>143</v>
      </c>
      <c r="E325" s="109" t="s">
        <v>1945</v>
      </c>
      <c r="F325" s="109" t="s">
        <v>166</v>
      </c>
      <c r="G325" s="3">
        <f t="array" ref="G325">INDEX(NoSettings!$C$2:$AG$1459,MATCH($A325,NoSettings!$A$2:$A$1459,0),MATCH(G$1,NoSettings!$C$1:$AG$1,0))</f>
        <v>0</v>
      </c>
      <c r="H325" s="3">
        <f t="array" ref="H325">INDEX(NoSettings!$C$2:$AG$1459,MATCH($A325,NoSettings!$A$2:$A$1459,0),MATCH(H$1,NoSettings!$C$1:$AG$1,0))</f>
        <v>0</v>
      </c>
      <c r="I325" s="3">
        <f t="array" ref="I325">INDEX(NoSettings!$C$2:$AG$1459,MATCH($A325,NoSettings!$A$2:$A$1459,0),MATCH(I$1,NoSettings!$C$1:$AG$1,0))</f>
        <v>0</v>
      </c>
      <c r="J325" s="3">
        <f t="array" ref="J325">INDEX(NoSettings!$C$2:$AG$1459,MATCH($A325,NoSettings!$A$2:$A$1459,0),MATCH(J$1,NoSettings!$C$1:$AG$1,0))</f>
        <v>0</v>
      </c>
      <c r="K325" s="3">
        <f t="array" ref="K325">INDEX(NoSettings!$C$2:$AG$1459,MATCH($A325,NoSettings!$A$2:$A$1459,0),MATCH(K$1,NoSettings!$C$1:$AG$1,0))</f>
        <v>0</v>
      </c>
      <c r="L325" s="3">
        <f t="array" ref="L325">INDEX(NoSettings!$C$2:$AG$1459,MATCH($A325,NoSettings!$A$2:$A$1459,0),MATCH(L$1,NoSettings!$C$1:$AG$1,0))</f>
        <v>0</v>
      </c>
      <c r="M325" s="3">
        <f t="array" ref="M325">INDEX(NoSettings!$C$2:$AG$1459,MATCH($A325,NoSettings!$A$2:$A$1459,0),MATCH(M$1,NoSettings!$C$1:$AG$1,0))</f>
        <v>0</v>
      </c>
      <c r="N325" s="3">
        <f t="array" ref="N325">INDEX(NoSettings!$C$2:$AG$1459,MATCH($A325,NoSettings!$A$2:$A$1459,0),MATCH(N$1,NoSettings!$C$1:$AG$1,0))</f>
        <v>0</v>
      </c>
      <c r="O325" s="3">
        <f t="array" ref="O325">INDEX(NoSettings!$C$2:$AG$1459,MATCH($A325,NoSettings!$A$2:$A$1459,0),MATCH(O$1,NoSettings!$C$1:$AG$1,0))</f>
        <v>0</v>
      </c>
      <c r="P325" s="3">
        <f t="array" ref="P325">INDEX(NoSettings!$C$2:$AG$1459,MATCH($A325,NoSettings!$A$2:$A$1459,0),MATCH(P$1,NoSettings!$C$1:$AG$1,0))</f>
        <v>0</v>
      </c>
      <c r="Q325" s="3">
        <f t="array" ref="Q325">INDEX(NoSettings!$C$2:$AG$1459,MATCH($A325,NoSettings!$A$2:$A$1459,0),MATCH(Q$1,NoSettings!$C$1:$AG$1,0))</f>
        <v>0</v>
      </c>
      <c r="R325" s="3">
        <f t="array" ref="R325">INDEX(NoSettings!$C$2:$AG$1459,MATCH($A325,NoSettings!$A$2:$A$1459,0),MATCH(R$1,NoSettings!$C$1:$AG$1,0))</f>
        <v>0</v>
      </c>
      <c r="S325" s="3">
        <f t="array" ref="S325">INDEX(NoSettings!$C$2:$AG$1459,MATCH($A325,NoSettings!$A$2:$A$1459,0),MATCH(S$1,NoSettings!$C$1:$AG$1,0))</f>
        <v>0</v>
      </c>
      <c r="T325" s="3">
        <f t="array" ref="T325">INDEX(NoSettings!$C$2:$AG$1459,MATCH($A325,NoSettings!$A$2:$A$1459,0),MATCH(T$1,NoSettings!$C$1:$AG$1,0))</f>
        <v>0</v>
      </c>
      <c r="U325" s="3">
        <f t="array" ref="U325">INDEX(NoSettings!$C$2:$AG$1459,MATCH($A325,NoSettings!$A$2:$A$1459,0),MATCH(U$1,NoSettings!$C$1:$AG$1,0))</f>
        <v>0</v>
      </c>
      <c r="V325" s="3">
        <f t="array" ref="V325">INDEX(NoSettings!$C$2:$AG$1459,MATCH($A325,NoSettings!$A$2:$A$1459,0),MATCH(V$1,NoSettings!$C$1:$AG$1,0))</f>
        <v>0</v>
      </c>
      <c r="W325" s="3">
        <f t="array" ref="W325">INDEX(NoSettings!$C$2:$AG$1459,MATCH($A325,NoSettings!$A$2:$A$1459,0),MATCH(W$1,NoSettings!$C$1:$AG$1,0))</f>
        <v>0</v>
      </c>
      <c r="X325" s="3">
        <f t="array" ref="X325">INDEX(NoSettings!$C$2:$AG$1459,MATCH($A325,NoSettings!$A$2:$A$1459,0),MATCH(X$1,NoSettings!$C$1:$AG$1,0))</f>
        <v>0</v>
      </c>
      <c r="Y325" s="3">
        <f t="array" ref="Y325">INDEX(NoSettings!$C$2:$AG$1459,MATCH($A325,NoSettings!$A$2:$A$1459,0),MATCH(Y$1,NoSettings!$C$1:$AG$1,0))</f>
        <v>0</v>
      </c>
      <c r="Z325" s="3">
        <f t="array" ref="Z325">INDEX(NoSettings!$C$2:$AG$1459,MATCH($A325,NoSettings!$A$2:$A$1459,0),MATCH(Z$1,NoSettings!$C$1:$AG$1,0))</f>
        <v>0</v>
      </c>
      <c r="AA325" s="3">
        <f t="array" ref="AA325">INDEX(NoSettings!$C$2:$AG$1459,MATCH($A325,NoSettings!$A$2:$A$1459,0),MATCH(AA$1,NoSettings!$C$1:$AG$1,0))</f>
        <v>0</v>
      </c>
      <c r="AB325" s="3">
        <f t="array" ref="AB325">INDEX(NoSettings!$C$2:$AG$1459,MATCH($A325,NoSettings!$A$2:$A$1459,0),MATCH(AB$1,NoSettings!$C$1:$AG$1,0))</f>
        <v>0</v>
      </c>
      <c r="AC325" s="3">
        <f t="array" ref="AC325">INDEX(NoSettings!$C$2:$AG$1459,MATCH($A325,NoSettings!$A$2:$A$1459,0),MATCH(AC$1,NoSettings!$C$1:$AG$1,0))</f>
        <v>0</v>
      </c>
      <c r="AD325" s="3">
        <f t="array" ref="AD325">INDEX(NoSettings!$C$2:$AG$1459,MATCH($A325,NoSettings!$A$2:$A$1459,0),MATCH(AD$1,NoSettings!$C$1:$AG$1,0))</f>
        <v>0</v>
      </c>
      <c r="AE325" s="3">
        <f t="array" ref="AE325">INDEX(NoSettings!$C$2:$AG$1459,MATCH($A325,NoSettings!$A$2:$A$1459,0),MATCH(AE$1,NoSettings!$C$1:$AG$1,0))</f>
        <v>0</v>
      </c>
      <c r="AF325" s="3">
        <f t="array" ref="AF325">INDEX(NoSettings!$C$2:$AG$1459,MATCH($A325,NoSettings!$A$2:$A$1459,0),MATCH(AF$1,NoSettings!$C$1:$AG$1,0))</f>
        <v>0</v>
      </c>
      <c r="AG325" s="3">
        <f t="array" ref="AG325">INDEX(NoSettings!$C$2:$AG$1459,MATCH($A325,NoSettings!$A$2:$A$1459,0),MATCH(AG$1,NoSettings!$C$1:$AG$1,0))</f>
        <v>0</v>
      </c>
      <c r="AH325" s="3">
        <f t="array" ref="AH325">INDEX(NoSettings!$C$2:$AG$1459,MATCH($A325,NoSettings!$A$2:$A$1459,0),MATCH(AH$1,NoSettings!$C$1:$AG$1,0))</f>
        <v>0</v>
      </c>
      <c r="AI325" s="3">
        <f t="array" ref="AI325">INDEX(NoSettings!$C$2:$AG$1459,MATCH($A325,NoSettings!$A$2:$A$1459,0),MATCH(AI$1,NoSettings!$C$1:$AG$1,0))</f>
        <v>0</v>
      </c>
      <c r="AJ325" s="3">
        <f t="array" ref="AJ325">INDEX(NoSettings!$C$2:$AG$1459,MATCH($A325,NoSettings!$A$2:$A$1459,0),MATCH(AJ$1,NoSettings!$C$1:$AG$1,0))</f>
        <v>0</v>
      </c>
      <c r="AK325" s="3">
        <f t="array" ref="AK325">INDEX(NoSettings!$C$2:$AG$1459,MATCH($A325,NoSettings!$A$2:$A$1459,0),MATCH(AK$1,NoSettings!$C$1:$AG$1,0))</f>
        <v>0</v>
      </c>
    </row>
    <row r="326" ht="15.75" hidden="1" customHeight="1">
      <c r="A326" s="3" t="s">
        <v>782</v>
      </c>
      <c r="B326" s="109" t="s">
        <v>156</v>
      </c>
      <c r="C326" s="109" t="s">
        <v>144</v>
      </c>
      <c r="D326" s="109" t="s">
        <v>143</v>
      </c>
      <c r="E326" s="109" t="s">
        <v>1945</v>
      </c>
      <c r="F326" s="109" t="s">
        <v>167</v>
      </c>
      <c r="G326" s="3">
        <f t="array" ref="G326">INDEX(NoSettings!$C$2:$AG$1459,MATCH($A326,NoSettings!$A$2:$A$1459,0),MATCH(G$1,NoSettings!$C$1:$AG$1,0))</f>
        <v>0</v>
      </c>
      <c r="H326" s="3">
        <f t="array" ref="H326">INDEX(NoSettings!$C$2:$AG$1459,MATCH($A326,NoSettings!$A$2:$A$1459,0),MATCH(H$1,NoSettings!$C$1:$AG$1,0))</f>
        <v>0</v>
      </c>
      <c r="I326" s="3">
        <f t="array" ref="I326">INDEX(NoSettings!$C$2:$AG$1459,MATCH($A326,NoSettings!$A$2:$A$1459,0),MATCH(I$1,NoSettings!$C$1:$AG$1,0))</f>
        <v>0</v>
      </c>
      <c r="J326" s="3">
        <f t="array" ref="J326">INDEX(NoSettings!$C$2:$AG$1459,MATCH($A326,NoSettings!$A$2:$A$1459,0),MATCH(J$1,NoSettings!$C$1:$AG$1,0))</f>
        <v>0</v>
      </c>
      <c r="K326" s="3">
        <f t="array" ref="K326">INDEX(NoSettings!$C$2:$AG$1459,MATCH($A326,NoSettings!$A$2:$A$1459,0),MATCH(K$1,NoSettings!$C$1:$AG$1,0))</f>
        <v>0</v>
      </c>
      <c r="L326" s="3">
        <f t="array" ref="L326">INDEX(NoSettings!$C$2:$AG$1459,MATCH($A326,NoSettings!$A$2:$A$1459,0),MATCH(L$1,NoSettings!$C$1:$AG$1,0))</f>
        <v>0</v>
      </c>
      <c r="M326" s="3">
        <f t="array" ref="M326">INDEX(NoSettings!$C$2:$AG$1459,MATCH($A326,NoSettings!$A$2:$A$1459,0),MATCH(M$1,NoSettings!$C$1:$AG$1,0))</f>
        <v>0</v>
      </c>
      <c r="N326" s="3">
        <f t="array" ref="N326">INDEX(NoSettings!$C$2:$AG$1459,MATCH($A326,NoSettings!$A$2:$A$1459,0),MATCH(N$1,NoSettings!$C$1:$AG$1,0))</f>
        <v>0</v>
      </c>
      <c r="O326" s="3">
        <f t="array" ref="O326">INDEX(NoSettings!$C$2:$AG$1459,MATCH($A326,NoSettings!$A$2:$A$1459,0),MATCH(O$1,NoSettings!$C$1:$AG$1,0))</f>
        <v>0</v>
      </c>
      <c r="P326" s="3">
        <f t="array" ref="P326">INDEX(NoSettings!$C$2:$AG$1459,MATCH($A326,NoSettings!$A$2:$A$1459,0),MATCH(P$1,NoSettings!$C$1:$AG$1,0))</f>
        <v>0</v>
      </c>
      <c r="Q326" s="3">
        <f t="array" ref="Q326">INDEX(NoSettings!$C$2:$AG$1459,MATCH($A326,NoSettings!$A$2:$A$1459,0),MATCH(Q$1,NoSettings!$C$1:$AG$1,0))</f>
        <v>0</v>
      </c>
      <c r="R326" s="3">
        <f t="array" ref="R326">INDEX(NoSettings!$C$2:$AG$1459,MATCH($A326,NoSettings!$A$2:$A$1459,0),MATCH(R$1,NoSettings!$C$1:$AG$1,0))</f>
        <v>0</v>
      </c>
      <c r="S326" s="3">
        <f t="array" ref="S326">INDEX(NoSettings!$C$2:$AG$1459,MATCH($A326,NoSettings!$A$2:$A$1459,0),MATCH(S$1,NoSettings!$C$1:$AG$1,0))</f>
        <v>0</v>
      </c>
      <c r="T326" s="3">
        <f t="array" ref="T326">INDEX(NoSettings!$C$2:$AG$1459,MATCH($A326,NoSettings!$A$2:$A$1459,0),MATCH(T$1,NoSettings!$C$1:$AG$1,0))</f>
        <v>0</v>
      </c>
      <c r="U326" s="3">
        <f t="array" ref="U326">INDEX(NoSettings!$C$2:$AG$1459,MATCH($A326,NoSettings!$A$2:$A$1459,0),MATCH(U$1,NoSettings!$C$1:$AG$1,0))</f>
        <v>0</v>
      </c>
      <c r="V326" s="3">
        <f t="array" ref="V326">INDEX(NoSettings!$C$2:$AG$1459,MATCH($A326,NoSettings!$A$2:$A$1459,0),MATCH(V$1,NoSettings!$C$1:$AG$1,0))</f>
        <v>0</v>
      </c>
      <c r="W326" s="3">
        <f t="array" ref="W326">INDEX(NoSettings!$C$2:$AG$1459,MATCH($A326,NoSettings!$A$2:$A$1459,0),MATCH(W$1,NoSettings!$C$1:$AG$1,0))</f>
        <v>0</v>
      </c>
      <c r="X326" s="3">
        <f t="array" ref="X326">INDEX(NoSettings!$C$2:$AG$1459,MATCH($A326,NoSettings!$A$2:$A$1459,0),MATCH(X$1,NoSettings!$C$1:$AG$1,0))</f>
        <v>0</v>
      </c>
      <c r="Y326" s="3">
        <f t="array" ref="Y326">INDEX(NoSettings!$C$2:$AG$1459,MATCH($A326,NoSettings!$A$2:$A$1459,0),MATCH(Y$1,NoSettings!$C$1:$AG$1,0))</f>
        <v>0</v>
      </c>
      <c r="Z326" s="3">
        <f t="array" ref="Z326">INDEX(NoSettings!$C$2:$AG$1459,MATCH($A326,NoSettings!$A$2:$A$1459,0),MATCH(Z$1,NoSettings!$C$1:$AG$1,0))</f>
        <v>0</v>
      </c>
      <c r="AA326" s="3">
        <f t="array" ref="AA326">INDEX(NoSettings!$C$2:$AG$1459,MATCH($A326,NoSettings!$A$2:$A$1459,0),MATCH(AA$1,NoSettings!$C$1:$AG$1,0))</f>
        <v>0</v>
      </c>
      <c r="AB326" s="3">
        <f t="array" ref="AB326">INDEX(NoSettings!$C$2:$AG$1459,MATCH($A326,NoSettings!$A$2:$A$1459,0),MATCH(AB$1,NoSettings!$C$1:$AG$1,0))</f>
        <v>0</v>
      </c>
      <c r="AC326" s="3">
        <f t="array" ref="AC326">INDEX(NoSettings!$C$2:$AG$1459,MATCH($A326,NoSettings!$A$2:$A$1459,0),MATCH(AC$1,NoSettings!$C$1:$AG$1,0))</f>
        <v>0</v>
      </c>
      <c r="AD326" s="3">
        <f t="array" ref="AD326">INDEX(NoSettings!$C$2:$AG$1459,MATCH($A326,NoSettings!$A$2:$A$1459,0),MATCH(AD$1,NoSettings!$C$1:$AG$1,0))</f>
        <v>0</v>
      </c>
      <c r="AE326" s="3">
        <f t="array" ref="AE326">INDEX(NoSettings!$C$2:$AG$1459,MATCH($A326,NoSettings!$A$2:$A$1459,0),MATCH(AE$1,NoSettings!$C$1:$AG$1,0))</f>
        <v>0</v>
      </c>
      <c r="AF326" s="3">
        <f t="array" ref="AF326">INDEX(NoSettings!$C$2:$AG$1459,MATCH($A326,NoSettings!$A$2:$A$1459,0),MATCH(AF$1,NoSettings!$C$1:$AG$1,0))</f>
        <v>0</v>
      </c>
      <c r="AG326" s="3">
        <f t="array" ref="AG326">INDEX(NoSettings!$C$2:$AG$1459,MATCH($A326,NoSettings!$A$2:$A$1459,0),MATCH(AG$1,NoSettings!$C$1:$AG$1,0))</f>
        <v>0</v>
      </c>
      <c r="AH326" s="3">
        <f t="array" ref="AH326">INDEX(NoSettings!$C$2:$AG$1459,MATCH($A326,NoSettings!$A$2:$A$1459,0),MATCH(AH$1,NoSettings!$C$1:$AG$1,0))</f>
        <v>0</v>
      </c>
      <c r="AI326" s="3">
        <f t="array" ref="AI326">INDEX(NoSettings!$C$2:$AG$1459,MATCH($A326,NoSettings!$A$2:$A$1459,0),MATCH(AI$1,NoSettings!$C$1:$AG$1,0))</f>
        <v>0</v>
      </c>
      <c r="AJ326" s="3">
        <f t="array" ref="AJ326">INDEX(NoSettings!$C$2:$AG$1459,MATCH($A326,NoSettings!$A$2:$A$1459,0),MATCH(AJ$1,NoSettings!$C$1:$AG$1,0))</f>
        <v>0</v>
      </c>
      <c r="AK326" s="3">
        <f t="array" ref="AK326">INDEX(NoSettings!$C$2:$AG$1459,MATCH($A326,NoSettings!$A$2:$A$1459,0),MATCH(AK$1,NoSettings!$C$1:$AG$1,0))</f>
        <v>0</v>
      </c>
    </row>
    <row r="327" ht="15.75" hidden="1" customHeight="1">
      <c r="A327" s="3" t="s">
        <v>783</v>
      </c>
      <c r="B327" s="109" t="s">
        <v>156</v>
      </c>
      <c r="C327" s="109" t="s">
        <v>144</v>
      </c>
      <c r="D327" s="109" t="s">
        <v>143</v>
      </c>
      <c r="E327" s="109" t="s">
        <v>1945</v>
      </c>
      <c r="F327" s="109" t="s">
        <v>168</v>
      </c>
      <c r="G327" s="3">
        <f t="array" ref="G327">INDEX(NoSettings!$C$2:$AG$1459,MATCH($A327,NoSettings!$A$2:$A$1459,0),MATCH(G$1,NoSettings!$C$1:$AG$1,0))</f>
        <v>0</v>
      </c>
      <c r="H327" s="3">
        <f t="array" ref="H327">INDEX(NoSettings!$C$2:$AG$1459,MATCH($A327,NoSettings!$A$2:$A$1459,0),MATCH(H$1,NoSettings!$C$1:$AG$1,0))</f>
        <v>0</v>
      </c>
      <c r="I327" s="3">
        <f t="array" ref="I327">INDEX(NoSettings!$C$2:$AG$1459,MATCH($A327,NoSettings!$A$2:$A$1459,0),MATCH(I$1,NoSettings!$C$1:$AG$1,0))</f>
        <v>0</v>
      </c>
      <c r="J327" s="3">
        <f t="array" ref="J327">INDEX(NoSettings!$C$2:$AG$1459,MATCH($A327,NoSettings!$A$2:$A$1459,0),MATCH(J$1,NoSettings!$C$1:$AG$1,0))</f>
        <v>0</v>
      </c>
      <c r="K327" s="3">
        <f t="array" ref="K327">INDEX(NoSettings!$C$2:$AG$1459,MATCH($A327,NoSettings!$A$2:$A$1459,0),MATCH(K$1,NoSettings!$C$1:$AG$1,0))</f>
        <v>0</v>
      </c>
      <c r="L327" s="3">
        <f t="array" ref="L327">INDEX(NoSettings!$C$2:$AG$1459,MATCH($A327,NoSettings!$A$2:$A$1459,0),MATCH(L$1,NoSettings!$C$1:$AG$1,0))</f>
        <v>0</v>
      </c>
      <c r="M327" s="3">
        <f t="array" ref="M327">INDEX(NoSettings!$C$2:$AG$1459,MATCH($A327,NoSettings!$A$2:$A$1459,0),MATCH(M$1,NoSettings!$C$1:$AG$1,0))</f>
        <v>0</v>
      </c>
      <c r="N327" s="3">
        <f t="array" ref="N327">INDEX(NoSettings!$C$2:$AG$1459,MATCH($A327,NoSettings!$A$2:$A$1459,0),MATCH(N$1,NoSettings!$C$1:$AG$1,0))</f>
        <v>0</v>
      </c>
      <c r="O327" s="3">
        <f t="array" ref="O327">INDEX(NoSettings!$C$2:$AG$1459,MATCH($A327,NoSettings!$A$2:$A$1459,0),MATCH(O$1,NoSettings!$C$1:$AG$1,0))</f>
        <v>0</v>
      </c>
      <c r="P327" s="3">
        <f t="array" ref="P327">INDEX(NoSettings!$C$2:$AG$1459,MATCH($A327,NoSettings!$A$2:$A$1459,0),MATCH(P$1,NoSettings!$C$1:$AG$1,0))</f>
        <v>0</v>
      </c>
      <c r="Q327" s="3">
        <f t="array" ref="Q327">INDEX(NoSettings!$C$2:$AG$1459,MATCH($A327,NoSettings!$A$2:$A$1459,0),MATCH(Q$1,NoSettings!$C$1:$AG$1,0))</f>
        <v>0</v>
      </c>
      <c r="R327" s="3">
        <f t="array" ref="R327">INDEX(NoSettings!$C$2:$AG$1459,MATCH($A327,NoSettings!$A$2:$A$1459,0),MATCH(R$1,NoSettings!$C$1:$AG$1,0))</f>
        <v>0</v>
      </c>
      <c r="S327" s="3">
        <f t="array" ref="S327">INDEX(NoSettings!$C$2:$AG$1459,MATCH($A327,NoSettings!$A$2:$A$1459,0),MATCH(S$1,NoSettings!$C$1:$AG$1,0))</f>
        <v>0</v>
      </c>
      <c r="T327" s="3">
        <f t="array" ref="T327">INDEX(NoSettings!$C$2:$AG$1459,MATCH($A327,NoSettings!$A$2:$A$1459,0),MATCH(T$1,NoSettings!$C$1:$AG$1,0))</f>
        <v>0</v>
      </c>
      <c r="U327" s="3">
        <f t="array" ref="U327">INDEX(NoSettings!$C$2:$AG$1459,MATCH($A327,NoSettings!$A$2:$A$1459,0),MATCH(U$1,NoSettings!$C$1:$AG$1,0))</f>
        <v>0</v>
      </c>
      <c r="V327" s="3">
        <f t="array" ref="V327">INDEX(NoSettings!$C$2:$AG$1459,MATCH($A327,NoSettings!$A$2:$A$1459,0),MATCH(V$1,NoSettings!$C$1:$AG$1,0))</f>
        <v>0</v>
      </c>
      <c r="W327" s="3">
        <f t="array" ref="W327">INDEX(NoSettings!$C$2:$AG$1459,MATCH($A327,NoSettings!$A$2:$A$1459,0),MATCH(W$1,NoSettings!$C$1:$AG$1,0))</f>
        <v>0</v>
      </c>
      <c r="X327" s="3">
        <f t="array" ref="X327">INDEX(NoSettings!$C$2:$AG$1459,MATCH($A327,NoSettings!$A$2:$A$1459,0),MATCH(X$1,NoSettings!$C$1:$AG$1,0))</f>
        <v>0</v>
      </c>
      <c r="Y327" s="3">
        <f t="array" ref="Y327">INDEX(NoSettings!$C$2:$AG$1459,MATCH($A327,NoSettings!$A$2:$A$1459,0),MATCH(Y$1,NoSettings!$C$1:$AG$1,0))</f>
        <v>0</v>
      </c>
      <c r="Z327" s="3">
        <f t="array" ref="Z327">INDEX(NoSettings!$C$2:$AG$1459,MATCH($A327,NoSettings!$A$2:$A$1459,0),MATCH(Z$1,NoSettings!$C$1:$AG$1,0))</f>
        <v>0</v>
      </c>
      <c r="AA327" s="3">
        <f t="array" ref="AA327">INDEX(NoSettings!$C$2:$AG$1459,MATCH($A327,NoSettings!$A$2:$A$1459,0),MATCH(AA$1,NoSettings!$C$1:$AG$1,0))</f>
        <v>0</v>
      </c>
      <c r="AB327" s="3">
        <f t="array" ref="AB327">INDEX(NoSettings!$C$2:$AG$1459,MATCH($A327,NoSettings!$A$2:$A$1459,0),MATCH(AB$1,NoSettings!$C$1:$AG$1,0))</f>
        <v>0</v>
      </c>
      <c r="AC327" s="3">
        <f t="array" ref="AC327">INDEX(NoSettings!$C$2:$AG$1459,MATCH($A327,NoSettings!$A$2:$A$1459,0),MATCH(AC$1,NoSettings!$C$1:$AG$1,0))</f>
        <v>0</v>
      </c>
      <c r="AD327" s="3">
        <f t="array" ref="AD327">INDEX(NoSettings!$C$2:$AG$1459,MATCH($A327,NoSettings!$A$2:$A$1459,0),MATCH(AD$1,NoSettings!$C$1:$AG$1,0))</f>
        <v>0</v>
      </c>
      <c r="AE327" s="3">
        <f t="array" ref="AE327">INDEX(NoSettings!$C$2:$AG$1459,MATCH($A327,NoSettings!$A$2:$A$1459,0),MATCH(AE$1,NoSettings!$C$1:$AG$1,0))</f>
        <v>0</v>
      </c>
      <c r="AF327" s="3">
        <f t="array" ref="AF327">INDEX(NoSettings!$C$2:$AG$1459,MATCH($A327,NoSettings!$A$2:$A$1459,0),MATCH(AF$1,NoSettings!$C$1:$AG$1,0))</f>
        <v>0</v>
      </c>
      <c r="AG327" s="3">
        <f t="array" ref="AG327">INDEX(NoSettings!$C$2:$AG$1459,MATCH($A327,NoSettings!$A$2:$A$1459,0),MATCH(AG$1,NoSettings!$C$1:$AG$1,0))</f>
        <v>0</v>
      </c>
      <c r="AH327" s="3">
        <f t="array" ref="AH327">INDEX(NoSettings!$C$2:$AG$1459,MATCH($A327,NoSettings!$A$2:$A$1459,0),MATCH(AH$1,NoSettings!$C$1:$AG$1,0))</f>
        <v>0</v>
      </c>
      <c r="AI327" s="3">
        <f t="array" ref="AI327">INDEX(NoSettings!$C$2:$AG$1459,MATCH($A327,NoSettings!$A$2:$A$1459,0),MATCH(AI$1,NoSettings!$C$1:$AG$1,0))</f>
        <v>0</v>
      </c>
      <c r="AJ327" s="3">
        <f t="array" ref="AJ327">INDEX(NoSettings!$C$2:$AG$1459,MATCH($A327,NoSettings!$A$2:$A$1459,0),MATCH(AJ$1,NoSettings!$C$1:$AG$1,0))</f>
        <v>0</v>
      </c>
      <c r="AK327" s="3">
        <f t="array" ref="AK327">INDEX(NoSettings!$C$2:$AG$1459,MATCH($A327,NoSettings!$A$2:$A$1459,0),MATCH(AK$1,NoSettings!$C$1:$AG$1,0))</f>
        <v>0</v>
      </c>
    </row>
    <row r="328" ht="15.75" hidden="1" customHeight="1">
      <c r="A328" s="3" t="s">
        <v>784</v>
      </c>
      <c r="B328" s="109" t="s">
        <v>156</v>
      </c>
      <c r="C328" s="109" t="s">
        <v>144</v>
      </c>
      <c r="D328" s="109" t="s">
        <v>143</v>
      </c>
      <c r="E328" s="109" t="s">
        <v>1946</v>
      </c>
      <c r="F328" s="109" t="s">
        <v>159</v>
      </c>
      <c r="G328" s="3">
        <f t="array" ref="G328">INDEX(NoSettings!$C$2:$AG$1459,MATCH($A328,NoSettings!$A$2:$A$1459,0),MATCH(G$1,NoSettings!$C$1:$AG$1,0))</f>
        <v>0</v>
      </c>
      <c r="H328" s="3">
        <f t="array" ref="H328">INDEX(NoSettings!$C$2:$AG$1459,MATCH($A328,NoSettings!$A$2:$A$1459,0),MATCH(H$1,NoSettings!$C$1:$AG$1,0))</f>
        <v>0</v>
      </c>
      <c r="I328" s="3">
        <f t="array" ref="I328">INDEX(NoSettings!$C$2:$AG$1459,MATCH($A328,NoSettings!$A$2:$A$1459,0),MATCH(I$1,NoSettings!$C$1:$AG$1,0))</f>
        <v>0</v>
      </c>
      <c r="J328" s="3">
        <f t="array" ref="J328">INDEX(NoSettings!$C$2:$AG$1459,MATCH($A328,NoSettings!$A$2:$A$1459,0),MATCH(J$1,NoSettings!$C$1:$AG$1,0))</f>
        <v>0</v>
      </c>
      <c r="K328" s="3">
        <f t="array" ref="K328">INDEX(NoSettings!$C$2:$AG$1459,MATCH($A328,NoSettings!$A$2:$A$1459,0),MATCH(K$1,NoSettings!$C$1:$AG$1,0))</f>
        <v>0</v>
      </c>
      <c r="L328" s="3">
        <f t="array" ref="L328">INDEX(NoSettings!$C$2:$AG$1459,MATCH($A328,NoSettings!$A$2:$A$1459,0),MATCH(L$1,NoSettings!$C$1:$AG$1,0))</f>
        <v>0</v>
      </c>
      <c r="M328" s="3">
        <f t="array" ref="M328">INDEX(NoSettings!$C$2:$AG$1459,MATCH($A328,NoSettings!$A$2:$A$1459,0),MATCH(M$1,NoSettings!$C$1:$AG$1,0))</f>
        <v>0</v>
      </c>
      <c r="N328" s="3">
        <f t="array" ref="N328">INDEX(NoSettings!$C$2:$AG$1459,MATCH($A328,NoSettings!$A$2:$A$1459,0),MATCH(N$1,NoSettings!$C$1:$AG$1,0))</f>
        <v>0</v>
      </c>
      <c r="O328" s="3">
        <f t="array" ref="O328">INDEX(NoSettings!$C$2:$AG$1459,MATCH($A328,NoSettings!$A$2:$A$1459,0),MATCH(O$1,NoSettings!$C$1:$AG$1,0))</f>
        <v>0</v>
      </c>
      <c r="P328" s="3">
        <f t="array" ref="P328">INDEX(NoSettings!$C$2:$AG$1459,MATCH($A328,NoSettings!$A$2:$A$1459,0),MATCH(P$1,NoSettings!$C$1:$AG$1,0))</f>
        <v>0</v>
      </c>
      <c r="Q328" s="3">
        <f t="array" ref="Q328">INDEX(NoSettings!$C$2:$AG$1459,MATCH($A328,NoSettings!$A$2:$A$1459,0),MATCH(Q$1,NoSettings!$C$1:$AG$1,0))</f>
        <v>0</v>
      </c>
      <c r="R328" s="3">
        <f t="array" ref="R328">INDEX(NoSettings!$C$2:$AG$1459,MATCH($A328,NoSettings!$A$2:$A$1459,0),MATCH(R$1,NoSettings!$C$1:$AG$1,0))</f>
        <v>0</v>
      </c>
      <c r="S328" s="3">
        <f t="array" ref="S328">INDEX(NoSettings!$C$2:$AG$1459,MATCH($A328,NoSettings!$A$2:$A$1459,0),MATCH(S$1,NoSettings!$C$1:$AG$1,0))</f>
        <v>0</v>
      </c>
      <c r="T328" s="3">
        <f t="array" ref="T328">INDEX(NoSettings!$C$2:$AG$1459,MATCH($A328,NoSettings!$A$2:$A$1459,0),MATCH(T$1,NoSettings!$C$1:$AG$1,0))</f>
        <v>0</v>
      </c>
      <c r="U328" s="3">
        <f t="array" ref="U328">INDEX(NoSettings!$C$2:$AG$1459,MATCH($A328,NoSettings!$A$2:$A$1459,0),MATCH(U$1,NoSettings!$C$1:$AG$1,0))</f>
        <v>0</v>
      </c>
      <c r="V328" s="3">
        <f t="array" ref="V328">INDEX(NoSettings!$C$2:$AG$1459,MATCH($A328,NoSettings!$A$2:$A$1459,0),MATCH(V$1,NoSettings!$C$1:$AG$1,0))</f>
        <v>0</v>
      </c>
      <c r="W328" s="3">
        <f t="array" ref="W328">INDEX(NoSettings!$C$2:$AG$1459,MATCH($A328,NoSettings!$A$2:$A$1459,0),MATCH(W$1,NoSettings!$C$1:$AG$1,0))</f>
        <v>0</v>
      </c>
      <c r="X328" s="3">
        <f t="array" ref="X328">INDEX(NoSettings!$C$2:$AG$1459,MATCH($A328,NoSettings!$A$2:$A$1459,0),MATCH(X$1,NoSettings!$C$1:$AG$1,0))</f>
        <v>0</v>
      </c>
      <c r="Y328" s="3">
        <f t="array" ref="Y328">INDEX(NoSettings!$C$2:$AG$1459,MATCH($A328,NoSettings!$A$2:$A$1459,0),MATCH(Y$1,NoSettings!$C$1:$AG$1,0))</f>
        <v>0</v>
      </c>
      <c r="Z328" s="3">
        <f t="array" ref="Z328">INDEX(NoSettings!$C$2:$AG$1459,MATCH($A328,NoSettings!$A$2:$A$1459,0),MATCH(Z$1,NoSettings!$C$1:$AG$1,0))</f>
        <v>0</v>
      </c>
      <c r="AA328" s="3">
        <f t="array" ref="AA328">INDEX(NoSettings!$C$2:$AG$1459,MATCH($A328,NoSettings!$A$2:$A$1459,0),MATCH(AA$1,NoSettings!$C$1:$AG$1,0))</f>
        <v>0</v>
      </c>
      <c r="AB328" s="3">
        <f t="array" ref="AB328">INDEX(NoSettings!$C$2:$AG$1459,MATCH($A328,NoSettings!$A$2:$A$1459,0),MATCH(AB$1,NoSettings!$C$1:$AG$1,0))</f>
        <v>0</v>
      </c>
      <c r="AC328" s="3">
        <f t="array" ref="AC328">INDEX(NoSettings!$C$2:$AG$1459,MATCH($A328,NoSettings!$A$2:$A$1459,0),MATCH(AC$1,NoSettings!$C$1:$AG$1,0))</f>
        <v>0</v>
      </c>
      <c r="AD328" s="3">
        <f t="array" ref="AD328">INDEX(NoSettings!$C$2:$AG$1459,MATCH($A328,NoSettings!$A$2:$A$1459,0),MATCH(AD$1,NoSettings!$C$1:$AG$1,0))</f>
        <v>0</v>
      </c>
      <c r="AE328" s="3">
        <f t="array" ref="AE328">INDEX(NoSettings!$C$2:$AG$1459,MATCH($A328,NoSettings!$A$2:$A$1459,0),MATCH(AE$1,NoSettings!$C$1:$AG$1,0))</f>
        <v>0</v>
      </c>
      <c r="AF328" s="3">
        <f t="array" ref="AF328">INDEX(NoSettings!$C$2:$AG$1459,MATCH($A328,NoSettings!$A$2:$A$1459,0),MATCH(AF$1,NoSettings!$C$1:$AG$1,0))</f>
        <v>0</v>
      </c>
      <c r="AG328" s="3">
        <f t="array" ref="AG328">INDEX(NoSettings!$C$2:$AG$1459,MATCH($A328,NoSettings!$A$2:$A$1459,0),MATCH(AG$1,NoSettings!$C$1:$AG$1,0))</f>
        <v>0</v>
      </c>
      <c r="AH328" s="3">
        <f t="array" ref="AH328">INDEX(NoSettings!$C$2:$AG$1459,MATCH($A328,NoSettings!$A$2:$A$1459,0),MATCH(AH$1,NoSettings!$C$1:$AG$1,0))</f>
        <v>0</v>
      </c>
      <c r="AI328" s="3">
        <f t="array" ref="AI328">INDEX(NoSettings!$C$2:$AG$1459,MATCH($A328,NoSettings!$A$2:$A$1459,0),MATCH(AI$1,NoSettings!$C$1:$AG$1,0))</f>
        <v>0</v>
      </c>
      <c r="AJ328" s="3">
        <f t="array" ref="AJ328">INDEX(NoSettings!$C$2:$AG$1459,MATCH($A328,NoSettings!$A$2:$A$1459,0),MATCH(AJ$1,NoSettings!$C$1:$AG$1,0))</f>
        <v>0</v>
      </c>
      <c r="AK328" s="3">
        <f t="array" ref="AK328">INDEX(NoSettings!$C$2:$AG$1459,MATCH($A328,NoSettings!$A$2:$A$1459,0),MATCH(AK$1,NoSettings!$C$1:$AG$1,0))</f>
        <v>0</v>
      </c>
    </row>
    <row r="329" ht="15.75" hidden="1" customHeight="1">
      <c r="A329" s="3" t="s">
        <v>785</v>
      </c>
      <c r="B329" s="109" t="s">
        <v>156</v>
      </c>
      <c r="C329" s="109" t="s">
        <v>144</v>
      </c>
      <c r="D329" s="109" t="s">
        <v>143</v>
      </c>
      <c r="E329" s="109" t="s">
        <v>1946</v>
      </c>
      <c r="F329" s="109" t="s">
        <v>160</v>
      </c>
      <c r="G329" s="3">
        <f t="array" ref="G329">INDEX(NoSettings!$C$2:$AG$1459,MATCH($A329,NoSettings!$A$2:$A$1459,0),MATCH(G$1,NoSettings!$C$1:$AG$1,0))</f>
        <v>0</v>
      </c>
      <c r="H329" s="3">
        <f t="array" ref="H329">INDEX(NoSettings!$C$2:$AG$1459,MATCH($A329,NoSettings!$A$2:$A$1459,0),MATCH(H$1,NoSettings!$C$1:$AG$1,0))</f>
        <v>0</v>
      </c>
      <c r="I329" s="3">
        <f t="array" ref="I329">INDEX(NoSettings!$C$2:$AG$1459,MATCH($A329,NoSettings!$A$2:$A$1459,0),MATCH(I$1,NoSettings!$C$1:$AG$1,0))</f>
        <v>0</v>
      </c>
      <c r="J329" s="3">
        <f t="array" ref="J329">INDEX(NoSettings!$C$2:$AG$1459,MATCH($A329,NoSettings!$A$2:$A$1459,0),MATCH(J$1,NoSettings!$C$1:$AG$1,0))</f>
        <v>0</v>
      </c>
      <c r="K329" s="3">
        <f t="array" ref="K329">INDEX(NoSettings!$C$2:$AG$1459,MATCH($A329,NoSettings!$A$2:$A$1459,0),MATCH(K$1,NoSettings!$C$1:$AG$1,0))</f>
        <v>0</v>
      </c>
      <c r="L329" s="3">
        <f t="array" ref="L329">INDEX(NoSettings!$C$2:$AG$1459,MATCH($A329,NoSettings!$A$2:$A$1459,0),MATCH(L$1,NoSettings!$C$1:$AG$1,0))</f>
        <v>0</v>
      </c>
      <c r="M329" s="3">
        <f t="array" ref="M329">INDEX(NoSettings!$C$2:$AG$1459,MATCH($A329,NoSettings!$A$2:$A$1459,0),MATCH(M$1,NoSettings!$C$1:$AG$1,0))</f>
        <v>0</v>
      </c>
      <c r="N329" s="3">
        <f t="array" ref="N329">INDEX(NoSettings!$C$2:$AG$1459,MATCH($A329,NoSettings!$A$2:$A$1459,0),MATCH(N$1,NoSettings!$C$1:$AG$1,0))</f>
        <v>0</v>
      </c>
      <c r="O329" s="3">
        <f t="array" ref="O329">INDEX(NoSettings!$C$2:$AG$1459,MATCH($A329,NoSettings!$A$2:$A$1459,0),MATCH(O$1,NoSettings!$C$1:$AG$1,0))</f>
        <v>0</v>
      </c>
      <c r="P329" s="3">
        <f t="array" ref="P329">INDEX(NoSettings!$C$2:$AG$1459,MATCH($A329,NoSettings!$A$2:$A$1459,0),MATCH(P$1,NoSettings!$C$1:$AG$1,0))</f>
        <v>0</v>
      </c>
      <c r="Q329" s="3">
        <f t="array" ref="Q329">INDEX(NoSettings!$C$2:$AG$1459,MATCH($A329,NoSettings!$A$2:$A$1459,0),MATCH(Q$1,NoSettings!$C$1:$AG$1,0))</f>
        <v>0</v>
      </c>
      <c r="R329" s="3">
        <f t="array" ref="R329">INDEX(NoSettings!$C$2:$AG$1459,MATCH($A329,NoSettings!$A$2:$A$1459,0),MATCH(R$1,NoSettings!$C$1:$AG$1,0))</f>
        <v>0</v>
      </c>
      <c r="S329" s="3">
        <f t="array" ref="S329">INDEX(NoSettings!$C$2:$AG$1459,MATCH($A329,NoSettings!$A$2:$A$1459,0),MATCH(S$1,NoSettings!$C$1:$AG$1,0))</f>
        <v>0</v>
      </c>
      <c r="T329" s="3">
        <f t="array" ref="T329">INDEX(NoSettings!$C$2:$AG$1459,MATCH($A329,NoSettings!$A$2:$A$1459,0),MATCH(T$1,NoSettings!$C$1:$AG$1,0))</f>
        <v>0</v>
      </c>
      <c r="U329" s="3">
        <f t="array" ref="U329">INDEX(NoSettings!$C$2:$AG$1459,MATCH($A329,NoSettings!$A$2:$A$1459,0),MATCH(U$1,NoSettings!$C$1:$AG$1,0))</f>
        <v>0</v>
      </c>
      <c r="V329" s="3">
        <f t="array" ref="V329">INDEX(NoSettings!$C$2:$AG$1459,MATCH($A329,NoSettings!$A$2:$A$1459,0),MATCH(V$1,NoSettings!$C$1:$AG$1,0))</f>
        <v>0</v>
      </c>
      <c r="W329" s="3">
        <f t="array" ref="W329">INDEX(NoSettings!$C$2:$AG$1459,MATCH($A329,NoSettings!$A$2:$A$1459,0),MATCH(W$1,NoSettings!$C$1:$AG$1,0))</f>
        <v>0</v>
      </c>
      <c r="X329" s="3">
        <f t="array" ref="X329">INDEX(NoSettings!$C$2:$AG$1459,MATCH($A329,NoSettings!$A$2:$A$1459,0),MATCH(X$1,NoSettings!$C$1:$AG$1,0))</f>
        <v>0</v>
      </c>
      <c r="Y329" s="3">
        <f t="array" ref="Y329">INDEX(NoSettings!$C$2:$AG$1459,MATCH($A329,NoSettings!$A$2:$A$1459,0),MATCH(Y$1,NoSettings!$C$1:$AG$1,0))</f>
        <v>0</v>
      </c>
      <c r="Z329" s="3">
        <f t="array" ref="Z329">INDEX(NoSettings!$C$2:$AG$1459,MATCH($A329,NoSettings!$A$2:$A$1459,0),MATCH(Z$1,NoSettings!$C$1:$AG$1,0))</f>
        <v>0</v>
      </c>
      <c r="AA329" s="3">
        <f t="array" ref="AA329">INDEX(NoSettings!$C$2:$AG$1459,MATCH($A329,NoSettings!$A$2:$A$1459,0),MATCH(AA$1,NoSettings!$C$1:$AG$1,0))</f>
        <v>0</v>
      </c>
      <c r="AB329" s="3">
        <f t="array" ref="AB329">INDEX(NoSettings!$C$2:$AG$1459,MATCH($A329,NoSettings!$A$2:$A$1459,0),MATCH(AB$1,NoSettings!$C$1:$AG$1,0))</f>
        <v>0</v>
      </c>
      <c r="AC329" s="3">
        <f t="array" ref="AC329">INDEX(NoSettings!$C$2:$AG$1459,MATCH($A329,NoSettings!$A$2:$A$1459,0),MATCH(AC$1,NoSettings!$C$1:$AG$1,0))</f>
        <v>0</v>
      </c>
      <c r="AD329" s="3">
        <f t="array" ref="AD329">INDEX(NoSettings!$C$2:$AG$1459,MATCH($A329,NoSettings!$A$2:$A$1459,0),MATCH(AD$1,NoSettings!$C$1:$AG$1,0))</f>
        <v>0</v>
      </c>
      <c r="AE329" s="3">
        <f t="array" ref="AE329">INDEX(NoSettings!$C$2:$AG$1459,MATCH($A329,NoSettings!$A$2:$A$1459,0),MATCH(AE$1,NoSettings!$C$1:$AG$1,0))</f>
        <v>0</v>
      </c>
      <c r="AF329" s="3">
        <f t="array" ref="AF329">INDEX(NoSettings!$C$2:$AG$1459,MATCH($A329,NoSettings!$A$2:$A$1459,0),MATCH(AF$1,NoSettings!$C$1:$AG$1,0))</f>
        <v>0</v>
      </c>
      <c r="AG329" s="3">
        <f t="array" ref="AG329">INDEX(NoSettings!$C$2:$AG$1459,MATCH($A329,NoSettings!$A$2:$A$1459,0),MATCH(AG$1,NoSettings!$C$1:$AG$1,0))</f>
        <v>0</v>
      </c>
      <c r="AH329" s="3">
        <f t="array" ref="AH329">INDEX(NoSettings!$C$2:$AG$1459,MATCH($A329,NoSettings!$A$2:$A$1459,0),MATCH(AH$1,NoSettings!$C$1:$AG$1,0))</f>
        <v>0</v>
      </c>
      <c r="AI329" s="3">
        <f t="array" ref="AI329">INDEX(NoSettings!$C$2:$AG$1459,MATCH($A329,NoSettings!$A$2:$A$1459,0),MATCH(AI$1,NoSettings!$C$1:$AG$1,0))</f>
        <v>0</v>
      </c>
      <c r="AJ329" s="3">
        <f t="array" ref="AJ329">INDEX(NoSettings!$C$2:$AG$1459,MATCH($A329,NoSettings!$A$2:$A$1459,0),MATCH(AJ$1,NoSettings!$C$1:$AG$1,0))</f>
        <v>0</v>
      </c>
      <c r="AK329" s="3">
        <f t="array" ref="AK329">INDEX(NoSettings!$C$2:$AG$1459,MATCH($A329,NoSettings!$A$2:$A$1459,0),MATCH(AK$1,NoSettings!$C$1:$AG$1,0))</f>
        <v>0</v>
      </c>
    </row>
    <row r="330" ht="15.75" hidden="1" customHeight="1">
      <c r="A330" s="3" t="s">
        <v>786</v>
      </c>
      <c r="B330" s="109" t="s">
        <v>156</v>
      </c>
      <c r="C330" s="109" t="s">
        <v>144</v>
      </c>
      <c r="D330" s="109" t="s">
        <v>143</v>
      </c>
      <c r="E330" s="109" t="s">
        <v>1946</v>
      </c>
      <c r="F330" s="109" t="s">
        <v>161</v>
      </c>
      <c r="G330" s="3">
        <f t="array" ref="G330">INDEX(NoSettings!$C$2:$AG$1459,MATCH($A330,NoSettings!$A$2:$A$1459,0),MATCH(G$1,NoSettings!$C$1:$AG$1,0))</f>
        <v>0</v>
      </c>
      <c r="H330" s="3">
        <f t="array" ref="H330">INDEX(NoSettings!$C$2:$AG$1459,MATCH($A330,NoSettings!$A$2:$A$1459,0),MATCH(H$1,NoSettings!$C$1:$AG$1,0))</f>
        <v>0</v>
      </c>
      <c r="I330" s="3">
        <f t="array" ref="I330">INDEX(NoSettings!$C$2:$AG$1459,MATCH($A330,NoSettings!$A$2:$A$1459,0),MATCH(I$1,NoSettings!$C$1:$AG$1,0))</f>
        <v>0</v>
      </c>
      <c r="J330" s="3">
        <f t="array" ref="J330">INDEX(NoSettings!$C$2:$AG$1459,MATCH($A330,NoSettings!$A$2:$A$1459,0),MATCH(J$1,NoSettings!$C$1:$AG$1,0))</f>
        <v>0</v>
      </c>
      <c r="K330" s="3">
        <f t="array" ref="K330">INDEX(NoSettings!$C$2:$AG$1459,MATCH($A330,NoSettings!$A$2:$A$1459,0),MATCH(K$1,NoSettings!$C$1:$AG$1,0))</f>
        <v>0</v>
      </c>
      <c r="L330" s="3">
        <f t="array" ref="L330">INDEX(NoSettings!$C$2:$AG$1459,MATCH($A330,NoSettings!$A$2:$A$1459,0),MATCH(L$1,NoSettings!$C$1:$AG$1,0))</f>
        <v>0</v>
      </c>
      <c r="M330" s="3">
        <f t="array" ref="M330">INDEX(NoSettings!$C$2:$AG$1459,MATCH($A330,NoSettings!$A$2:$A$1459,0),MATCH(M$1,NoSettings!$C$1:$AG$1,0))</f>
        <v>0</v>
      </c>
      <c r="N330" s="3">
        <f t="array" ref="N330">INDEX(NoSettings!$C$2:$AG$1459,MATCH($A330,NoSettings!$A$2:$A$1459,0),MATCH(N$1,NoSettings!$C$1:$AG$1,0))</f>
        <v>0</v>
      </c>
      <c r="O330" s="3">
        <f t="array" ref="O330">INDEX(NoSettings!$C$2:$AG$1459,MATCH($A330,NoSettings!$A$2:$A$1459,0),MATCH(O$1,NoSettings!$C$1:$AG$1,0))</f>
        <v>0</v>
      </c>
      <c r="P330" s="3">
        <f t="array" ref="P330">INDEX(NoSettings!$C$2:$AG$1459,MATCH($A330,NoSettings!$A$2:$A$1459,0),MATCH(P$1,NoSettings!$C$1:$AG$1,0))</f>
        <v>0</v>
      </c>
      <c r="Q330" s="3">
        <f t="array" ref="Q330">INDEX(NoSettings!$C$2:$AG$1459,MATCH($A330,NoSettings!$A$2:$A$1459,0),MATCH(Q$1,NoSettings!$C$1:$AG$1,0))</f>
        <v>0</v>
      </c>
      <c r="R330" s="3">
        <f t="array" ref="R330">INDEX(NoSettings!$C$2:$AG$1459,MATCH($A330,NoSettings!$A$2:$A$1459,0),MATCH(R$1,NoSettings!$C$1:$AG$1,0))</f>
        <v>0</v>
      </c>
      <c r="S330" s="3">
        <f t="array" ref="S330">INDEX(NoSettings!$C$2:$AG$1459,MATCH($A330,NoSettings!$A$2:$A$1459,0),MATCH(S$1,NoSettings!$C$1:$AG$1,0))</f>
        <v>0</v>
      </c>
      <c r="T330" s="3">
        <f t="array" ref="T330">INDEX(NoSettings!$C$2:$AG$1459,MATCH($A330,NoSettings!$A$2:$A$1459,0),MATCH(T$1,NoSettings!$C$1:$AG$1,0))</f>
        <v>0</v>
      </c>
      <c r="U330" s="3">
        <f t="array" ref="U330">INDEX(NoSettings!$C$2:$AG$1459,MATCH($A330,NoSettings!$A$2:$A$1459,0),MATCH(U$1,NoSettings!$C$1:$AG$1,0))</f>
        <v>0</v>
      </c>
      <c r="V330" s="3">
        <f t="array" ref="V330">INDEX(NoSettings!$C$2:$AG$1459,MATCH($A330,NoSettings!$A$2:$A$1459,0),MATCH(V$1,NoSettings!$C$1:$AG$1,0))</f>
        <v>0</v>
      </c>
      <c r="W330" s="3">
        <f t="array" ref="W330">INDEX(NoSettings!$C$2:$AG$1459,MATCH($A330,NoSettings!$A$2:$A$1459,0),MATCH(W$1,NoSettings!$C$1:$AG$1,0))</f>
        <v>0</v>
      </c>
      <c r="X330" s="3">
        <f t="array" ref="X330">INDEX(NoSettings!$C$2:$AG$1459,MATCH($A330,NoSettings!$A$2:$A$1459,0),MATCH(X$1,NoSettings!$C$1:$AG$1,0))</f>
        <v>0</v>
      </c>
      <c r="Y330" s="3">
        <f t="array" ref="Y330">INDEX(NoSettings!$C$2:$AG$1459,MATCH($A330,NoSettings!$A$2:$A$1459,0),MATCH(Y$1,NoSettings!$C$1:$AG$1,0))</f>
        <v>0</v>
      </c>
      <c r="Z330" s="3">
        <f t="array" ref="Z330">INDEX(NoSettings!$C$2:$AG$1459,MATCH($A330,NoSettings!$A$2:$A$1459,0),MATCH(Z$1,NoSettings!$C$1:$AG$1,0))</f>
        <v>0</v>
      </c>
      <c r="AA330" s="3">
        <f t="array" ref="AA330">INDEX(NoSettings!$C$2:$AG$1459,MATCH($A330,NoSettings!$A$2:$A$1459,0),MATCH(AA$1,NoSettings!$C$1:$AG$1,0))</f>
        <v>0</v>
      </c>
      <c r="AB330" s="3">
        <f t="array" ref="AB330">INDEX(NoSettings!$C$2:$AG$1459,MATCH($A330,NoSettings!$A$2:$A$1459,0),MATCH(AB$1,NoSettings!$C$1:$AG$1,0))</f>
        <v>0</v>
      </c>
      <c r="AC330" s="3">
        <f t="array" ref="AC330">INDEX(NoSettings!$C$2:$AG$1459,MATCH($A330,NoSettings!$A$2:$A$1459,0),MATCH(AC$1,NoSettings!$C$1:$AG$1,0))</f>
        <v>0</v>
      </c>
      <c r="AD330" s="3">
        <f t="array" ref="AD330">INDEX(NoSettings!$C$2:$AG$1459,MATCH($A330,NoSettings!$A$2:$A$1459,0),MATCH(AD$1,NoSettings!$C$1:$AG$1,0))</f>
        <v>0</v>
      </c>
      <c r="AE330" s="3">
        <f t="array" ref="AE330">INDEX(NoSettings!$C$2:$AG$1459,MATCH($A330,NoSettings!$A$2:$A$1459,0),MATCH(AE$1,NoSettings!$C$1:$AG$1,0))</f>
        <v>0</v>
      </c>
      <c r="AF330" s="3">
        <f t="array" ref="AF330">INDEX(NoSettings!$C$2:$AG$1459,MATCH($A330,NoSettings!$A$2:$A$1459,0),MATCH(AF$1,NoSettings!$C$1:$AG$1,0))</f>
        <v>0</v>
      </c>
      <c r="AG330" s="3">
        <f t="array" ref="AG330">INDEX(NoSettings!$C$2:$AG$1459,MATCH($A330,NoSettings!$A$2:$A$1459,0),MATCH(AG$1,NoSettings!$C$1:$AG$1,0))</f>
        <v>0</v>
      </c>
      <c r="AH330" s="3">
        <f t="array" ref="AH330">INDEX(NoSettings!$C$2:$AG$1459,MATCH($A330,NoSettings!$A$2:$A$1459,0),MATCH(AH$1,NoSettings!$C$1:$AG$1,0))</f>
        <v>0</v>
      </c>
      <c r="AI330" s="3">
        <f t="array" ref="AI330">INDEX(NoSettings!$C$2:$AG$1459,MATCH($A330,NoSettings!$A$2:$A$1459,0),MATCH(AI$1,NoSettings!$C$1:$AG$1,0))</f>
        <v>0</v>
      </c>
      <c r="AJ330" s="3">
        <f t="array" ref="AJ330">INDEX(NoSettings!$C$2:$AG$1459,MATCH($A330,NoSettings!$A$2:$A$1459,0),MATCH(AJ$1,NoSettings!$C$1:$AG$1,0))</f>
        <v>0</v>
      </c>
      <c r="AK330" s="3">
        <f t="array" ref="AK330">INDEX(NoSettings!$C$2:$AG$1459,MATCH($A330,NoSettings!$A$2:$A$1459,0),MATCH(AK$1,NoSettings!$C$1:$AG$1,0))</f>
        <v>0</v>
      </c>
    </row>
    <row r="331" ht="15.75" hidden="1" customHeight="1">
      <c r="A331" s="3" t="s">
        <v>787</v>
      </c>
      <c r="B331" s="109" t="s">
        <v>156</v>
      </c>
      <c r="C331" s="109" t="s">
        <v>144</v>
      </c>
      <c r="D331" s="109" t="s">
        <v>143</v>
      </c>
      <c r="E331" s="109" t="s">
        <v>1946</v>
      </c>
      <c r="F331" s="109" t="s">
        <v>162</v>
      </c>
      <c r="G331" s="3">
        <f t="array" ref="G331">INDEX(NoSettings!$C$2:$AG$1459,MATCH($A331,NoSettings!$A$2:$A$1459,0),MATCH(G$1,NoSettings!$C$1:$AG$1,0))</f>
        <v>0</v>
      </c>
      <c r="H331" s="3">
        <f t="array" ref="H331">INDEX(NoSettings!$C$2:$AG$1459,MATCH($A331,NoSettings!$A$2:$A$1459,0),MATCH(H$1,NoSettings!$C$1:$AG$1,0))</f>
        <v>0</v>
      </c>
      <c r="I331" s="3">
        <f t="array" ref="I331">INDEX(NoSettings!$C$2:$AG$1459,MATCH($A331,NoSettings!$A$2:$A$1459,0),MATCH(I$1,NoSettings!$C$1:$AG$1,0))</f>
        <v>0</v>
      </c>
      <c r="J331" s="3">
        <f t="array" ref="J331">INDEX(NoSettings!$C$2:$AG$1459,MATCH($A331,NoSettings!$A$2:$A$1459,0),MATCH(J$1,NoSettings!$C$1:$AG$1,0))</f>
        <v>0</v>
      </c>
      <c r="K331" s="3">
        <f t="array" ref="K331">INDEX(NoSettings!$C$2:$AG$1459,MATCH($A331,NoSettings!$A$2:$A$1459,0),MATCH(K$1,NoSettings!$C$1:$AG$1,0))</f>
        <v>0</v>
      </c>
      <c r="L331" s="3">
        <f t="array" ref="L331">INDEX(NoSettings!$C$2:$AG$1459,MATCH($A331,NoSettings!$A$2:$A$1459,0),MATCH(L$1,NoSettings!$C$1:$AG$1,0))</f>
        <v>0</v>
      </c>
      <c r="M331" s="3">
        <f t="array" ref="M331">INDEX(NoSettings!$C$2:$AG$1459,MATCH($A331,NoSettings!$A$2:$A$1459,0),MATCH(M$1,NoSettings!$C$1:$AG$1,0))</f>
        <v>0</v>
      </c>
      <c r="N331" s="3">
        <f t="array" ref="N331">INDEX(NoSettings!$C$2:$AG$1459,MATCH($A331,NoSettings!$A$2:$A$1459,0),MATCH(N$1,NoSettings!$C$1:$AG$1,0))</f>
        <v>0</v>
      </c>
      <c r="O331" s="3">
        <f t="array" ref="O331">INDEX(NoSettings!$C$2:$AG$1459,MATCH($A331,NoSettings!$A$2:$A$1459,0),MATCH(O$1,NoSettings!$C$1:$AG$1,0))</f>
        <v>0</v>
      </c>
      <c r="P331" s="3">
        <f t="array" ref="P331">INDEX(NoSettings!$C$2:$AG$1459,MATCH($A331,NoSettings!$A$2:$A$1459,0),MATCH(P$1,NoSettings!$C$1:$AG$1,0))</f>
        <v>0</v>
      </c>
      <c r="Q331" s="3">
        <f t="array" ref="Q331">INDEX(NoSettings!$C$2:$AG$1459,MATCH($A331,NoSettings!$A$2:$A$1459,0),MATCH(Q$1,NoSettings!$C$1:$AG$1,0))</f>
        <v>0</v>
      </c>
      <c r="R331" s="3">
        <f t="array" ref="R331">INDEX(NoSettings!$C$2:$AG$1459,MATCH($A331,NoSettings!$A$2:$A$1459,0),MATCH(R$1,NoSettings!$C$1:$AG$1,0))</f>
        <v>0</v>
      </c>
      <c r="S331" s="3">
        <f t="array" ref="S331">INDEX(NoSettings!$C$2:$AG$1459,MATCH($A331,NoSettings!$A$2:$A$1459,0),MATCH(S$1,NoSettings!$C$1:$AG$1,0))</f>
        <v>0</v>
      </c>
      <c r="T331" s="3">
        <f t="array" ref="T331">INDEX(NoSettings!$C$2:$AG$1459,MATCH($A331,NoSettings!$A$2:$A$1459,0),MATCH(T$1,NoSettings!$C$1:$AG$1,0))</f>
        <v>0</v>
      </c>
      <c r="U331" s="3">
        <f t="array" ref="U331">INDEX(NoSettings!$C$2:$AG$1459,MATCH($A331,NoSettings!$A$2:$A$1459,0),MATCH(U$1,NoSettings!$C$1:$AG$1,0))</f>
        <v>0</v>
      </c>
      <c r="V331" s="3">
        <f t="array" ref="V331">INDEX(NoSettings!$C$2:$AG$1459,MATCH($A331,NoSettings!$A$2:$A$1459,0),MATCH(V$1,NoSettings!$C$1:$AG$1,0))</f>
        <v>0</v>
      </c>
      <c r="W331" s="3">
        <f t="array" ref="W331">INDEX(NoSettings!$C$2:$AG$1459,MATCH($A331,NoSettings!$A$2:$A$1459,0),MATCH(W$1,NoSettings!$C$1:$AG$1,0))</f>
        <v>0</v>
      </c>
      <c r="X331" s="3">
        <f t="array" ref="X331">INDEX(NoSettings!$C$2:$AG$1459,MATCH($A331,NoSettings!$A$2:$A$1459,0),MATCH(X$1,NoSettings!$C$1:$AG$1,0))</f>
        <v>0</v>
      </c>
      <c r="Y331" s="3">
        <f t="array" ref="Y331">INDEX(NoSettings!$C$2:$AG$1459,MATCH($A331,NoSettings!$A$2:$A$1459,0),MATCH(Y$1,NoSettings!$C$1:$AG$1,0))</f>
        <v>0</v>
      </c>
      <c r="Z331" s="3">
        <f t="array" ref="Z331">INDEX(NoSettings!$C$2:$AG$1459,MATCH($A331,NoSettings!$A$2:$A$1459,0),MATCH(Z$1,NoSettings!$C$1:$AG$1,0))</f>
        <v>0</v>
      </c>
      <c r="AA331" s="3">
        <f t="array" ref="AA331">INDEX(NoSettings!$C$2:$AG$1459,MATCH($A331,NoSettings!$A$2:$A$1459,0),MATCH(AA$1,NoSettings!$C$1:$AG$1,0))</f>
        <v>0</v>
      </c>
      <c r="AB331" s="3">
        <f t="array" ref="AB331">INDEX(NoSettings!$C$2:$AG$1459,MATCH($A331,NoSettings!$A$2:$A$1459,0),MATCH(AB$1,NoSettings!$C$1:$AG$1,0))</f>
        <v>0</v>
      </c>
      <c r="AC331" s="3">
        <f t="array" ref="AC331">INDEX(NoSettings!$C$2:$AG$1459,MATCH($A331,NoSettings!$A$2:$A$1459,0),MATCH(AC$1,NoSettings!$C$1:$AG$1,0))</f>
        <v>0</v>
      </c>
      <c r="AD331" s="3">
        <f t="array" ref="AD331">INDEX(NoSettings!$C$2:$AG$1459,MATCH($A331,NoSettings!$A$2:$A$1459,0),MATCH(AD$1,NoSettings!$C$1:$AG$1,0))</f>
        <v>0</v>
      </c>
      <c r="AE331" s="3">
        <f t="array" ref="AE331">INDEX(NoSettings!$C$2:$AG$1459,MATCH($A331,NoSettings!$A$2:$A$1459,0),MATCH(AE$1,NoSettings!$C$1:$AG$1,0))</f>
        <v>0</v>
      </c>
      <c r="AF331" s="3">
        <f t="array" ref="AF331">INDEX(NoSettings!$C$2:$AG$1459,MATCH($A331,NoSettings!$A$2:$A$1459,0),MATCH(AF$1,NoSettings!$C$1:$AG$1,0))</f>
        <v>0</v>
      </c>
      <c r="AG331" s="3">
        <f t="array" ref="AG331">INDEX(NoSettings!$C$2:$AG$1459,MATCH($A331,NoSettings!$A$2:$A$1459,0),MATCH(AG$1,NoSettings!$C$1:$AG$1,0))</f>
        <v>0</v>
      </c>
      <c r="AH331" s="3">
        <f t="array" ref="AH331">INDEX(NoSettings!$C$2:$AG$1459,MATCH($A331,NoSettings!$A$2:$A$1459,0),MATCH(AH$1,NoSettings!$C$1:$AG$1,0))</f>
        <v>0</v>
      </c>
      <c r="AI331" s="3">
        <f t="array" ref="AI331">INDEX(NoSettings!$C$2:$AG$1459,MATCH($A331,NoSettings!$A$2:$A$1459,0),MATCH(AI$1,NoSettings!$C$1:$AG$1,0))</f>
        <v>0</v>
      </c>
      <c r="AJ331" s="3">
        <f t="array" ref="AJ331">INDEX(NoSettings!$C$2:$AG$1459,MATCH($A331,NoSettings!$A$2:$A$1459,0),MATCH(AJ$1,NoSettings!$C$1:$AG$1,0))</f>
        <v>0</v>
      </c>
      <c r="AK331" s="3">
        <f t="array" ref="AK331">INDEX(NoSettings!$C$2:$AG$1459,MATCH($A331,NoSettings!$A$2:$A$1459,0),MATCH(AK$1,NoSettings!$C$1:$AG$1,0))</f>
        <v>0</v>
      </c>
    </row>
    <row r="332" ht="15.75" hidden="1" customHeight="1">
      <c r="A332" s="3" t="s">
        <v>788</v>
      </c>
      <c r="B332" s="109" t="s">
        <v>156</v>
      </c>
      <c r="C332" s="109" t="s">
        <v>144</v>
      </c>
      <c r="D332" s="109" t="s">
        <v>143</v>
      </c>
      <c r="E332" s="109" t="s">
        <v>1946</v>
      </c>
      <c r="F332" s="109" t="s">
        <v>163</v>
      </c>
      <c r="G332" s="3">
        <f t="array" ref="G332">INDEX(NoSettings!$C$2:$AG$1459,MATCH($A332,NoSettings!$A$2:$A$1459,0),MATCH(G$1,NoSettings!$C$1:$AG$1,0))</f>
        <v>0</v>
      </c>
      <c r="H332" s="3">
        <f t="array" ref="H332">INDEX(NoSettings!$C$2:$AG$1459,MATCH($A332,NoSettings!$A$2:$A$1459,0),MATCH(H$1,NoSettings!$C$1:$AG$1,0))</f>
        <v>0</v>
      </c>
      <c r="I332" s="3">
        <f t="array" ref="I332">INDEX(NoSettings!$C$2:$AG$1459,MATCH($A332,NoSettings!$A$2:$A$1459,0),MATCH(I$1,NoSettings!$C$1:$AG$1,0))</f>
        <v>0</v>
      </c>
      <c r="J332" s="3">
        <f t="array" ref="J332">INDEX(NoSettings!$C$2:$AG$1459,MATCH($A332,NoSettings!$A$2:$A$1459,0),MATCH(J$1,NoSettings!$C$1:$AG$1,0))</f>
        <v>0</v>
      </c>
      <c r="K332" s="3">
        <f t="array" ref="K332">INDEX(NoSettings!$C$2:$AG$1459,MATCH($A332,NoSettings!$A$2:$A$1459,0),MATCH(K$1,NoSettings!$C$1:$AG$1,0))</f>
        <v>0</v>
      </c>
      <c r="L332" s="3">
        <f t="array" ref="L332">INDEX(NoSettings!$C$2:$AG$1459,MATCH($A332,NoSettings!$A$2:$A$1459,0),MATCH(L$1,NoSettings!$C$1:$AG$1,0))</f>
        <v>0</v>
      </c>
      <c r="M332" s="3">
        <f t="array" ref="M332">INDEX(NoSettings!$C$2:$AG$1459,MATCH($A332,NoSettings!$A$2:$A$1459,0),MATCH(M$1,NoSettings!$C$1:$AG$1,0))</f>
        <v>0</v>
      </c>
      <c r="N332" s="3">
        <f t="array" ref="N332">INDEX(NoSettings!$C$2:$AG$1459,MATCH($A332,NoSettings!$A$2:$A$1459,0),MATCH(N$1,NoSettings!$C$1:$AG$1,0))</f>
        <v>0</v>
      </c>
      <c r="O332" s="3">
        <f t="array" ref="O332">INDEX(NoSettings!$C$2:$AG$1459,MATCH($A332,NoSettings!$A$2:$A$1459,0),MATCH(O$1,NoSettings!$C$1:$AG$1,0))</f>
        <v>0</v>
      </c>
      <c r="P332" s="3">
        <f t="array" ref="P332">INDEX(NoSettings!$C$2:$AG$1459,MATCH($A332,NoSettings!$A$2:$A$1459,0),MATCH(P$1,NoSettings!$C$1:$AG$1,0))</f>
        <v>0</v>
      </c>
      <c r="Q332" s="3">
        <f t="array" ref="Q332">INDEX(NoSettings!$C$2:$AG$1459,MATCH($A332,NoSettings!$A$2:$A$1459,0),MATCH(Q$1,NoSettings!$C$1:$AG$1,0))</f>
        <v>0</v>
      </c>
      <c r="R332" s="3">
        <f t="array" ref="R332">INDEX(NoSettings!$C$2:$AG$1459,MATCH($A332,NoSettings!$A$2:$A$1459,0),MATCH(R$1,NoSettings!$C$1:$AG$1,0))</f>
        <v>0</v>
      </c>
      <c r="S332" s="3">
        <f t="array" ref="S332">INDEX(NoSettings!$C$2:$AG$1459,MATCH($A332,NoSettings!$A$2:$A$1459,0),MATCH(S$1,NoSettings!$C$1:$AG$1,0))</f>
        <v>0</v>
      </c>
      <c r="T332" s="3">
        <f t="array" ref="T332">INDEX(NoSettings!$C$2:$AG$1459,MATCH($A332,NoSettings!$A$2:$A$1459,0),MATCH(T$1,NoSettings!$C$1:$AG$1,0))</f>
        <v>0</v>
      </c>
      <c r="U332" s="3">
        <f t="array" ref="U332">INDEX(NoSettings!$C$2:$AG$1459,MATCH($A332,NoSettings!$A$2:$A$1459,0),MATCH(U$1,NoSettings!$C$1:$AG$1,0))</f>
        <v>0</v>
      </c>
      <c r="V332" s="3">
        <f t="array" ref="V332">INDEX(NoSettings!$C$2:$AG$1459,MATCH($A332,NoSettings!$A$2:$A$1459,0),MATCH(V$1,NoSettings!$C$1:$AG$1,0))</f>
        <v>0</v>
      </c>
      <c r="W332" s="3">
        <f t="array" ref="W332">INDEX(NoSettings!$C$2:$AG$1459,MATCH($A332,NoSettings!$A$2:$A$1459,0),MATCH(W$1,NoSettings!$C$1:$AG$1,0))</f>
        <v>0</v>
      </c>
      <c r="X332" s="3">
        <f t="array" ref="X332">INDEX(NoSettings!$C$2:$AG$1459,MATCH($A332,NoSettings!$A$2:$A$1459,0),MATCH(X$1,NoSettings!$C$1:$AG$1,0))</f>
        <v>0</v>
      </c>
      <c r="Y332" s="3">
        <f t="array" ref="Y332">INDEX(NoSettings!$C$2:$AG$1459,MATCH($A332,NoSettings!$A$2:$A$1459,0),MATCH(Y$1,NoSettings!$C$1:$AG$1,0))</f>
        <v>0</v>
      </c>
      <c r="Z332" s="3">
        <f t="array" ref="Z332">INDEX(NoSettings!$C$2:$AG$1459,MATCH($A332,NoSettings!$A$2:$A$1459,0),MATCH(Z$1,NoSettings!$C$1:$AG$1,0))</f>
        <v>0</v>
      </c>
      <c r="AA332" s="3">
        <f t="array" ref="AA332">INDEX(NoSettings!$C$2:$AG$1459,MATCH($A332,NoSettings!$A$2:$A$1459,0),MATCH(AA$1,NoSettings!$C$1:$AG$1,0))</f>
        <v>0</v>
      </c>
      <c r="AB332" s="3">
        <f t="array" ref="AB332">INDEX(NoSettings!$C$2:$AG$1459,MATCH($A332,NoSettings!$A$2:$A$1459,0),MATCH(AB$1,NoSettings!$C$1:$AG$1,0))</f>
        <v>0</v>
      </c>
      <c r="AC332" s="3">
        <f t="array" ref="AC332">INDEX(NoSettings!$C$2:$AG$1459,MATCH($A332,NoSettings!$A$2:$A$1459,0),MATCH(AC$1,NoSettings!$C$1:$AG$1,0))</f>
        <v>0</v>
      </c>
      <c r="AD332" s="3">
        <f t="array" ref="AD332">INDEX(NoSettings!$C$2:$AG$1459,MATCH($A332,NoSettings!$A$2:$A$1459,0),MATCH(AD$1,NoSettings!$C$1:$AG$1,0))</f>
        <v>0</v>
      </c>
      <c r="AE332" s="3">
        <f t="array" ref="AE332">INDEX(NoSettings!$C$2:$AG$1459,MATCH($A332,NoSettings!$A$2:$A$1459,0),MATCH(AE$1,NoSettings!$C$1:$AG$1,0))</f>
        <v>0</v>
      </c>
      <c r="AF332" s="3">
        <f t="array" ref="AF332">INDEX(NoSettings!$C$2:$AG$1459,MATCH($A332,NoSettings!$A$2:$A$1459,0),MATCH(AF$1,NoSettings!$C$1:$AG$1,0))</f>
        <v>0</v>
      </c>
      <c r="AG332" s="3">
        <f t="array" ref="AG332">INDEX(NoSettings!$C$2:$AG$1459,MATCH($A332,NoSettings!$A$2:$A$1459,0),MATCH(AG$1,NoSettings!$C$1:$AG$1,0))</f>
        <v>0</v>
      </c>
      <c r="AH332" s="3">
        <f t="array" ref="AH332">INDEX(NoSettings!$C$2:$AG$1459,MATCH($A332,NoSettings!$A$2:$A$1459,0),MATCH(AH$1,NoSettings!$C$1:$AG$1,0))</f>
        <v>0</v>
      </c>
      <c r="AI332" s="3">
        <f t="array" ref="AI332">INDEX(NoSettings!$C$2:$AG$1459,MATCH($A332,NoSettings!$A$2:$A$1459,0),MATCH(AI$1,NoSettings!$C$1:$AG$1,0))</f>
        <v>0</v>
      </c>
      <c r="AJ332" s="3">
        <f t="array" ref="AJ332">INDEX(NoSettings!$C$2:$AG$1459,MATCH($A332,NoSettings!$A$2:$A$1459,0),MATCH(AJ$1,NoSettings!$C$1:$AG$1,0))</f>
        <v>0</v>
      </c>
      <c r="AK332" s="3">
        <f t="array" ref="AK332">INDEX(NoSettings!$C$2:$AG$1459,MATCH($A332,NoSettings!$A$2:$A$1459,0),MATCH(AK$1,NoSettings!$C$1:$AG$1,0))</f>
        <v>0</v>
      </c>
    </row>
    <row r="333" ht="15.75" hidden="1" customHeight="1">
      <c r="A333" s="3" t="s">
        <v>789</v>
      </c>
      <c r="B333" s="109" t="s">
        <v>156</v>
      </c>
      <c r="C333" s="109" t="s">
        <v>144</v>
      </c>
      <c r="D333" s="109" t="s">
        <v>143</v>
      </c>
      <c r="E333" s="109" t="s">
        <v>1946</v>
      </c>
      <c r="F333" s="109" t="s">
        <v>164</v>
      </c>
      <c r="G333" s="3">
        <f t="array" ref="G333">INDEX(NoSettings!$C$2:$AG$1459,MATCH($A333,NoSettings!$A$2:$A$1459,0),MATCH(G$1,NoSettings!$C$1:$AG$1,0))</f>
        <v>0</v>
      </c>
      <c r="H333" s="3">
        <f t="array" ref="H333">INDEX(NoSettings!$C$2:$AG$1459,MATCH($A333,NoSettings!$A$2:$A$1459,0),MATCH(H$1,NoSettings!$C$1:$AG$1,0))</f>
        <v>0</v>
      </c>
      <c r="I333" s="3">
        <f t="array" ref="I333">INDEX(NoSettings!$C$2:$AG$1459,MATCH($A333,NoSettings!$A$2:$A$1459,0),MATCH(I$1,NoSettings!$C$1:$AG$1,0))</f>
        <v>0</v>
      </c>
      <c r="J333" s="3">
        <f t="array" ref="J333">INDEX(NoSettings!$C$2:$AG$1459,MATCH($A333,NoSettings!$A$2:$A$1459,0),MATCH(J$1,NoSettings!$C$1:$AG$1,0))</f>
        <v>0</v>
      </c>
      <c r="K333" s="3">
        <f t="array" ref="K333">INDEX(NoSettings!$C$2:$AG$1459,MATCH($A333,NoSettings!$A$2:$A$1459,0),MATCH(K$1,NoSettings!$C$1:$AG$1,0))</f>
        <v>0</v>
      </c>
      <c r="L333" s="3">
        <f t="array" ref="L333">INDEX(NoSettings!$C$2:$AG$1459,MATCH($A333,NoSettings!$A$2:$A$1459,0),MATCH(L$1,NoSettings!$C$1:$AG$1,0))</f>
        <v>0</v>
      </c>
      <c r="M333" s="3">
        <f t="array" ref="M333">INDEX(NoSettings!$C$2:$AG$1459,MATCH($A333,NoSettings!$A$2:$A$1459,0),MATCH(M$1,NoSettings!$C$1:$AG$1,0))</f>
        <v>0</v>
      </c>
      <c r="N333" s="3">
        <f t="array" ref="N333">INDEX(NoSettings!$C$2:$AG$1459,MATCH($A333,NoSettings!$A$2:$A$1459,0),MATCH(N$1,NoSettings!$C$1:$AG$1,0))</f>
        <v>0</v>
      </c>
      <c r="O333" s="3">
        <f t="array" ref="O333">INDEX(NoSettings!$C$2:$AG$1459,MATCH($A333,NoSettings!$A$2:$A$1459,0),MATCH(O$1,NoSettings!$C$1:$AG$1,0))</f>
        <v>0</v>
      </c>
      <c r="P333" s="3">
        <f t="array" ref="P333">INDEX(NoSettings!$C$2:$AG$1459,MATCH($A333,NoSettings!$A$2:$A$1459,0),MATCH(P$1,NoSettings!$C$1:$AG$1,0))</f>
        <v>0</v>
      </c>
      <c r="Q333" s="3">
        <f t="array" ref="Q333">INDEX(NoSettings!$C$2:$AG$1459,MATCH($A333,NoSettings!$A$2:$A$1459,0),MATCH(Q$1,NoSettings!$C$1:$AG$1,0))</f>
        <v>0</v>
      </c>
      <c r="R333" s="3">
        <f t="array" ref="R333">INDEX(NoSettings!$C$2:$AG$1459,MATCH($A333,NoSettings!$A$2:$A$1459,0),MATCH(R$1,NoSettings!$C$1:$AG$1,0))</f>
        <v>0</v>
      </c>
      <c r="S333" s="3">
        <f t="array" ref="S333">INDEX(NoSettings!$C$2:$AG$1459,MATCH($A333,NoSettings!$A$2:$A$1459,0),MATCH(S$1,NoSettings!$C$1:$AG$1,0))</f>
        <v>0</v>
      </c>
      <c r="T333" s="3">
        <f t="array" ref="T333">INDEX(NoSettings!$C$2:$AG$1459,MATCH($A333,NoSettings!$A$2:$A$1459,0),MATCH(T$1,NoSettings!$C$1:$AG$1,0))</f>
        <v>0</v>
      </c>
      <c r="U333" s="3">
        <f t="array" ref="U333">INDEX(NoSettings!$C$2:$AG$1459,MATCH($A333,NoSettings!$A$2:$A$1459,0),MATCH(U$1,NoSettings!$C$1:$AG$1,0))</f>
        <v>0</v>
      </c>
      <c r="V333" s="3">
        <f t="array" ref="V333">INDEX(NoSettings!$C$2:$AG$1459,MATCH($A333,NoSettings!$A$2:$A$1459,0),MATCH(V$1,NoSettings!$C$1:$AG$1,0))</f>
        <v>0</v>
      </c>
      <c r="W333" s="3">
        <f t="array" ref="W333">INDEX(NoSettings!$C$2:$AG$1459,MATCH($A333,NoSettings!$A$2:$A$1459,0),MATCH(W$1,NoSettings!$C$1:$AG$1,0))</f>
        <v>0</v>
      </c>
      <c r="X333" s="3">
        <f t="array" ref="X333">INDEX(NoSettings!$C$2:$AG$1459,MATCH($A333,NoSettings!$A$2:$A$1459,0),MATCH(X$1,NoSettings!$C$1:$AG$1,0))</f>
        <v>0</v>
      </c>
      <c r="Y333" s="3">
        <f t="array" ref="Y333">INDEX(NoSettings!$C$2:$AG$1459,MATCH($A333,NoSettings!$A$2:$A$1459,0),MATCH(Y$1,NoSettings!$C$1:$AG$1,0))</f>
        <v>0</v>
      </c>
      <c r="Z333" s="3">
        <f t="array" ref="Z333">INDEX(NoSettings!$C$2:$AG$1459,MATCH($A333,NoSettings!$A$2:$A$1459,0),MATCH(Z$1,NoSettings!$C$1:$AG$1,0))</f>
        <v>0</v>
      </c>
      <c r="AA333" s="3">
        <f t="array" ref="AA333">INDEX(NoSettings!$C$2:$AG$1459,MATCH($A333,NoSettings!$A$2:$A$1459,0),MATCH(AA$1,NoSettings!$C$1:$AG$1,0))</f>
        <v>0</v>
      </c>
      <c r="AB333" s="3">
        <f t="array" ref="AB333">INDEX(NoSettings!$C$2:$AG$1459,MATCH($A333,NoSettings!$A$2:$A$1459,0),MATCH(AB$1,NoSettings!$C$1:$AG$1,0))</f>
        <v>0</v>
      </c>
      <c r="AC333" s="3">
        <f t="array" ref="AC333">INDEX(NoSettings!$C$2:$AG$1459,MATCH($A333,NoSettings!$A$2:$A$1459,0),MATCH(AC$1,NoSettings!$C$1:$AG$1,0))</f>
        <v>0</v>
      </c>
      <c r="AD333" s="3">
        <f t="array" ref="AD333">INDEX(NoSettings!$C$2:$AG$1459,MATCH($A333,NoSettings!$A$2:$A$1459,0),MATCH(AD$1,NoSettings!$C$1:$AG$1,0))</f>
        <v>0</v>
      </c>
      <c r="AE333" s="3">
        <f t="array" ref="AE333">INDEX(NoSettings!$C$2:$AG$1459,MATCH($A333,NoSettings!$A$2:$A$1459,0),MATCH(AE$1,NoSettings!$C$1:$AG$1,0))</f>
        <v>0</v>
      </c>
      <c r="AF333" s="3">
        <f t="array" ref="AF333">INDEX(NoSettings!$C$2:$AG$1459,MATCH($A333,NoSettings!$A$2:$A$1459,0),MATCH(AF$1,NoSettings!$C$1:$AG$1,0))</f>
        <v>0</v>
      </c>
      <c r="AG333" s="3">
        <f t="array" ref="AG333">INDEX(NoSettings!$C$2:$AG$1459,MATCH($A333,NoSettings!$A$2:$A$1459,0),MATCH(AG$1,NoSettings!$C$1:$AG$1,0))</f>
        <v>0</v>
      </c>
      <c r="AH333" s="3">
        <f t="array" ref="AH333">INDEX(NoSettings!$C$2:$AG$1459,MATCH($A333,NoSettings!$A$2:$A$1459,0),MATCH(AH$1,NoSettings!$C$1:$AG$1,0))</f>
        <v>0</v>
      </c>
      <c r="AI333" s="3">
        <f t="array" ref="AI333">INDEX(NoSettings!$C$2:$AG$1459,MATCH($A333,NoSettings!$A$2:$A$1459,0),MATCH(AI$1,NoSettings!$C$1:$AG$1,0))</f>
        <v>0</v>
      </c>
      <c r="AJ333" s="3">
        <f t="array" ref="AJ333">INDEX(NoSettings!$C$2:$AG$1459,MATCH($A333,NoSettings!$A$2:$A$1459,0),MATCH(AJ$1,NoSettings!$C$1:$AG$1,0))</f>
        <v>0</v>
      </c>
      <c r="AK333" s="3">
        <f t="array" ref="AK333">INDEX(NoSettings!$C$2:$AG$1459,MATCH($A333,NoSettings!$A$2:$A$1459,0),MATCH(AK$1,NoSettings!$C$1:$AG$1,0))</f>
        <v>0</v>
      </c>
    </row>
    <row r="334" ht="15.75" hidden="1" customHeight="1">
      <c r="A334" s="3" t="s">
        <v>790</v>
      </c>
      <c r="B334" s="109" t="s">
        <v>156</v>
      </c>
      <c r="C334" s="109" t="s">
        <v>144</v>
      </c>
      <c r="D334" s="109" t="s">
        <v>143</v>
      </c>
      <c r="E334" s="109" t="s">
        <v>1946</v>
      </c>
      <c r="F334" s="109" t="s">
        <v>165</v>
      </c>
      <c r="G334" s="3">
        <f t="array" ref="G334">INDEX(NoSettings!$C$2:$AG$1459,MATCH($A334,NoSettings!$A$2:$A$1459,0),MATCH(G$1,NoSettings!$C$1:$AG$1,0))</f>
        <v>0</v>
      </c>
      <c r="H334" s="3">
        <f t="array" ref="H334">INDEX(NoSettings!$C$2:$AG$1459,MATCH($A334,NoSettings!$A$2:$A$1459,0),MATCH(H$1,NoSettings!$C$1:$AG$1,0))</f>
        <v>0</v>
      </c>
      <c r="I334" s="3">
        <f t="array" ref="I334">INDEX(NoSettings!$C$2:$AG$1459,MATCH($A334,NoSettings!$A$2:$A$1459,0),MATCH(I$1,NoSettings!$C$1:$AG$1,0))</f>
        <v>0</v>
      </c>
      <c r="J334" s="3">
        <f t="array" ref="J334">INDEX(NoSettings!$C$2:$AG$1459,MATCH($A334,NoSettings!$A$2:$A$1459,0),MATCH(J$1,NoSettings!$C$1:$AG$1,0))</f>
        <v>0</v>
      </c>
      <c r="K334" s="3">
        <f t="array" ref="K334">INDEX(NoSettings!$C$2:$AG$1459,MATCH($A334,NoSettings!$A$2:$A$1459,0),MATCH(K$1,NoSettings!$C$1:$AG$1,0))</f>
        <v>0</v>
      </c>
      <c r="L334" s="3">
        <f t="array" ref="L334">INDEX(NoSettings!$C$2:$AG$1459,MATCH($A334,NoSettings!$A$2:$A$1459,0),MATCH(L$1,NoSettings!$C$1:$AG$1,0))</f>
        <v>0</v>
      </c>
      <c r="M334" s="3">
        <f t="array" ref="M334">INDEX(NoSettings!$C$2:$AG$1459,MATCH($A334,NoSettings!$A$2:$A$1459,0),MATCH(M$1,NoSettings!$C$1:$AG$1,0))</f>
        <v>0</v>
      </c>
      <c r="N334" s="3">
        <f t="array" ref="N334">INDEX(NoSettings!$C$2:$AG$1459,MATCH($A334,NoSettings!$A$2:$A$1459,0),MATCH(N$1,NoSettings!$C$1:$AG$1,0))</f>
        <v>0</v>
      </c>
      <c r="O334" s="3">
        <f t="array" ref="O334">INDEX(NoSettings!$C$2:$AG$1459,MATCH($A334,NoSettings!$A$2:$A$1459,0),MATCH(O$1,NoSettings!$C$1:$AG$1,0))</f>
        <v>0</v>
      </c>
      <c r="P334" s="3">
        <f t="array" ref="P334">INDEX(NoSettings!$C$2:$AG$1459,MATCH($A334,NoSettings!$A$2:$A$1459,0),MATCH(P$1,NoSettings!$C$1:$AG$1,0))</f>
        <v>0</v>
      </c>
      <c r="Q334" s="3">
        <f t="array" ref="Q334">INDEX(NoSettings!$C$2:$AG$1459,MATCH($A334,NoSettings!$A$2:$A$1459,0),MATCH(Q$1,NoSettings!$C$1:$AG$1,0))</f>
        <v>0</v>
      </c>
      <c r="R334" s="3">
        <f t="array" ref="R334">INDEX(NoSettings!$C$2:$AG$1459,MATCH($A334,NoSettings!$A$2:$A$1459,0),MATCH(R$1,NoSettings!$C$1:$AG$1,0))</f>
        <v>0</v>
      </c>
      <c r="S334" s="3">
        <f t="array" ref="S334">INDEX(NoSettings!$C$2:$AG$1459,MATCH($A334,NoSettings!$A$2:$A$1459,0),MATCH(S$1,NoSettings!$C$1:$AG$1,0))</f>
        <v>0</v>
      </c>
      <c r="T334" s="3">
        <f t="array" ref="T334">INDEX(NoSettings!$C$2:$AG$1459,MATCH($A334,NoSettings!$A$2:$A$1459,0),MATCH(T$1,NoSettings!$C$1:$AG$1,0))</f>
        <v>0</v>
      </c>
      <c r="U334" s="3">
        <f t="array" ref="U334">INDEX(NoSettings!$C$2:$AG$1459,MATCH($A334,NoSettings!$A$2:$A$1459,0),MATCH(U$1,NoSettings!$C$1:$AG$1,0))</f>
        <v>0</v>
      </c>
      <c r="V334" s="3">
        <f t="array" ref="V334">INDEX(NoSettings!$C$2:$AG$1459,MATCH($A334,NoSettings!$A$2:$A$1459,0),MATCH(V$1,NoSettings!$C$1:$AG$1,0))</f>
        <v>0</v>
      </c>
      <c r="W334" s="3">
        <f t="array" ref="W334">INDEX(NoSettings!$C$2:$AG$1459,MATCH($A334,NoSettings!$A$2:$A$1459,0),MATCH(W$1,NoSettings!$C$1:$AG$1,0))</f>
        <v>0</v>
      </c>
      <c r="X334" s="3">
        <f t="array" ref="X334">INDEX(NoSettings!$C$2:$AG$1459,MATCH($A334,NoSettings!$A$2:$A$1459,0),MATCH(X$1,NoSettings!$C$1:$AG$1,0))</f>
        <v>0</v>
      </c>
      <c r="Y334" s="3">
        <f t="array" ref="Y334">INDEX(NoSettings!$C$2:$AG$1459,MATCH($A334,NoSettings!$A$2:$A$1459,0),MATCH(Y$1,NoSettings!$C$1:$AG$1,0))</f>
        <v>0</v>
      </c>
      <c r="Z334" s="3">
        <f t="array" ref="Z334">INDEX(NoSettings!$C$2:$AG$1459,MATCH($A334,NoSettings!$A$2:$A$1459,0),MATCH(Z$1,NoSettings!$C$1:$AG$1,0))</f>
        <v>0</v>
      </c>
      <c r="AA334" s="3">
        <f t="array" ref="AA334">INDEX(NoSettings!$C$2:$AG$1459,MATCH($A334,NoSettings!$A$2:$A$1459,0),MATCH(AA$1,NoSettings!$C$1:$AG$1,0))</f>
        <v>0</v>
      </c>
      <c r="AB334" s="3">
        <f t="array" ref="AB334">INDEX(NoSettings!$C$2:$AG$1459,MATCH($A334,NoSettings!$A$2:$A$1459,0),MATCH(AB$1,NoSettings!$C$1:$AG$1,0))</f>
        <v>0</v>
      </c>
      <c r="AC334" s="3">
        <f t="array" ref="AC334">INDEX(NoSettings!$C$2:$AG$1459,MATCH($A334,NoSettings!$A$2:$A$1459,0),MATCH(AC$1,NoSettings!$C$1:$AG$1,0))</f>
        <v>0</v>
      </c>
      <c r="AD334" s="3">
        <f t="array" ref="AD334">INDEX(NoSettings!$C$2:$AG$1459,MATCH($A334,NoSettings!$A$2:$A$1459,0),MATCH(AD$1,NoSettings!$C$1:$AG$1,0))</f>
        <v>0</v>
      </c>
      <c r="AE334" s="3">
        <f t="array" ref="AE334">INDEX(NoSettings!$C$2:$AG$1459,MATCH($A334,NoSettings!$A$2:$A$1459,0),MATCH(AE$1,NoSettings!$C$1:$AG$1,0))</f>
        <v>0</v>
      </c>
      <c r="AF334" s="3">
        <f t="array" ref="AF334">INDEX(NoSettings!$C$2:$AG$1459,MATCH($A334,NoSettings!$A$2:$A$1459,0),MATCH(AF$1,NoSettings!$C$1:$AG$1,0))</f>
        <v>0</v>
      </c>
      <c r="AG334" s="3">
        <f t="array" ref="AG334">INDEX(NoSettings!$C$2:$AG$1459,MATCH($A334,NoSettings!$A$2:$A$1459,0),MATCH(AG$1,NoSettings!$C$1:$AG$1,0))</f>
        <v>0</v>
      </c>
      <c r="AH334" s="3">
        <f t="array" ref="AH334">INDEX(NoSettings!$C$2:$AG$1459,MATCH($A334,NoSettings!$A$2:$A$1459,0),MATCH(AH$1,NoSettings!$C$1:$AG$1,0))</f>
        <v>0</v>
      </c>
      <c r="AI334" s="3">
        <f t="array" ref="AI334">INDEX(NoSettings!$C$2:$AG$1459,MATCH($A334,NoSettings!$A$2:$A$1459,0),MATCH(AI$1,NoSettings!$C$1:$AG$1,0))</f>
        <v>0</v>
      </c>
      <c r="AJ334" s="3">
        <f t="array" ref="AJ334">INDEX(NoSettings!$C$2:$AG$1459,MATCH($A334,NoSettings!$A$2:$A$1459,0),MATCH(AJ$1,NoSettings!$C$1:$AG$1,0))</f>
        <v>0</v>
      </c>
      <c r="AK334" s="3">
        <f t="array" ref="AK334">INDEX(NoSettings!$C$2:$AG$1459,MATCH($A334,NoSettings!$A$2:$A$1459,0),MATCH(AK$1,NoSettings!$C$1:$AG$1,0))</f>
        <v>0</v>
      </c>
    </row>
    <row r="335" ht="15.75" hidden="1" customHeight="1">
      <c r="A335" s="3" t="s">
        <v>791</v>
      </c>
      <c r="B335" s="109" t="s">
        <v>156</v>
      </c>
      <c r="C335" s="109" t="s">
        <v>144</v>
      </c>
      <c r="D335" s="109" t="s">
        <v>143</v>
      </c>
      <c r="E335" s="109" t="s">
        <v>1946</v>
      </c>
      <c r="F335" s="109" t="s">
        <v>166</v>
      </c>
      <c r="G335" s="3">
        <f t="array" ref="G335">INDEX(NoSettings!$C$2:$AG$1459,MATCH($A335,NoSettings!$A$2:$A$1459,0),MATCH(G$1,NoSettings!$C$1:$AG$1,0))</f>
        <v>0</v>
      </c>
      <c r="H335" s="3">
        <f t="array" ref="H335">INDEX(NoSettings!$C$2:$AG$1459,MATCH($A335,NoSettings!$A$2:$A$1459,0),MATCH(H$1,NoSettings!$C$1:$AG$1,0))</f>
        <v>0</v>
      </c>
      <c r="I335" s="3">
        <f t="array" ref="I335">INDEX(NoSettings!$C$2:$AG$1459,MATCH($A335,NoSettings!$A$2:$A$1459,0),MATCH(I$1,NoSettings!$C$1:$AG$1,0))</f>
        <v>0</v>
      </c>
      <c r="J335" s="3">
        <f t="array" ref="J335">INDEX(NoSettings!$C$2:$AG$1459,MATCH($A335,NoSettings!$A$2:$A$1459,0),MATCH(J$1,NoSettings!$C$1:$AG$1,0))</f>
        <v>0</v>
      </c>
      <c r="K335" s="3">
        <f t="array" ref="K335">INDEX(NoSettings!$C$2:$AG$1459,MATCH($A335,NoSettings!$A$2:$A$1459,0),MATCH(K$1,NoSettings!$C$1:$AG$1,0))</f>
        <v>0</v>
      </c>
      <c r="L335" s="3">
        <f t="array" ref="L335">INDEX(NoSettings!$C$2:$AG$1459,MATCH($A335,NoSettings!$A$2:$A$1459,0),MATCH(L$1,NoSettings!$C$1:$AG$1,0))</f>
        <v>0</v>
      </c>
      <c r="M335" s="3">
        <f t="array" ref="M335">INDEX(NoSettings!$C$2:$AG$1459,MATCH($A335,NoSettings!$A$2:$A$1459,0),MATCH(M$1,NoSettings!$C$1:$AG$1,0))</f>
        <v>0</v>
      </c>
      <c r="N335" s="3">
        <f t="array" ref="N335">INDEX(NoSettings!$C$2:$AG$1459,MATCH($A335,NoSettings!$A$2:$A$1459,0),MATCH(N$1,NoSettings!$C$1:$AG$1,0))</f>
        <v>0</v>
      </c>
      <c r="O335" s="3">
        <f t="array" ref="O335">INDEX(NoSettings!$C$2:$AG$1459,MATCH($A335,NoSettings!$A$2:$A$1459,0),MATCH(O$1,NoSettings!$C$1:$AG$1,0))</f>
        <v>0</v>
      </c>
      <c r="P335" s="3">
        <f t="array" ref="P335">INDEX(NoSettings!$C$2:$AG$1459,MATCH($A335,NoSettings!$A$2:$A$1459,0),MATCH(P$1,NoSettings!$C$1:$AG$1,0))</f>
        <v>0</v>
      </c>
      <c r="Q335" s="3">
        <f t="array" ref="Q335">INDEX(NoSettings!$C$2:$AG$1459,MATCH($A335,NoSettings!$A$2:$A$1459,0),MATCH(Q$1,NoSettings!$C$1:$AG$1,0))</f>
        <v>0</v>
      </c>
      <c r="R335" s="3">
        <f t="array" ref="R335">INDEX(NoSettings!$C$2:$AG$1459,MATCH($A335,NoSettings!$A$2:$A$1459,0),MATCH(R$1,NoSettings!$C$1:$AG$1,0))</f>
        <v>0</v>
      </c>
      <c r="S335" s="3">
        <f t="array" ref="S335">INDEX(NoSettings!$C$2:$AG$1459,MATCH($A335,NoSettings!$A$2:$A$1459,0),MATCH(S$1,NoSettings!$C$1:$AG$1,0))</f>
        <v>0</v>
      </c>
      <c r="T335" s="3">
        <f t="array" ref="T335">INDEX(NoSettings!$C$2:$AG$1459,MATCH($A335,NoSettings!$A$2:$A$1459,0),MATCH(T$1,NoSettings!$C$1:$AG$1,0))</f>
        <v>0</v>
      </c>
      <c r="U335" s="3">
        <f t="array" ref="U335">INDEX(NoSettings!$C$2:$AG$1459,MATCH($A335,NoSettings!$A$2:$A$1459,0),MATCH(U$1,NoSettings!$C$1:$AG$1,0))</f>
        <v>0</v>
      </c>
      <c r="V335" s="3">
        <f t="array" ref="V335">INDEX(NoSettings!$C$2:$AG$1459,MATCH($A335,NoSettings!$A$2:$A$1459,0),MATCH(V$1,NoSettings!$C$1:$AG$1,0))</f>
        <v>0</v>
      </c>
      <c r="W335" s="3">
        <f t="array" ref="W335">INDEX(NoSettings!$C$2:$AG$1459,MATCH($A335,NoSettings!$A$2:$A$1459,0),MATCH(W$1,NoSettings!$C$1:$AG$1,0))</f>
        <v>0</v>
      </c>
      <c r="X335" s="3">
        <f t="array" ref="X335">INDEX(NoSettings!$C$2:$AG$1459,MATCH($A335,NoSettings!$A$2:$A$1459,0),MATCH(X$1,NoSettings!$C$1:$AG$1,0))</f>
        <v>0</v>
      </c>
      <c r="Y335" s="3">
        <f t="array" ref="Y335">INDEX(NoSettings!$C$2:$AG$1459,MATCH($A335,NoSettings!$A$2:$A$1459,0),MATCH(Y$1,NoSettings!$C$1:$AG$1,0))</f>
        <v>0</v>
      </c>
      <c r="Z335" s="3">
        <f t="array" ref="Z335">INDEX(NoSettings!$C$2:$AG$1459,MATCH($A335,NoSettings!$A$2:$A$1459,0),MATCH(Z$1,NoSettings!$C$1:$AG$1,0))</f>
        <v>0</v>
      </c>
      <c r="AA335" s="3">
        <f t="array" ref="AA335">INDEX(NoSettings!$C$2:$AG$1459,MATCH($A335,NoSettings!$A$2:$A$1459,0),MATCH(AA$1,NoSettings!$C$1:$AG$1,0))</f>
        <v>0</v>
      </c>
      <c r="AB335" s="3">
        <f t="array" ref="AB335">INDEX(NoSettings!$C$2:$AG$1459,MATCH($A335,NoSettings!$A$2:$A$1459,0),MATCH(AB$1,NoSettings!$C$1:$AG$1,0))</f>
        <v>0</v>
      </c>
      <c r="AC335" s="3">
        <f t="array" ref="AC335">INDEX(NoSettings!$C$2:$AG$1459,MATCH($A335,NoSettings!$A$2:$A$1459,0),MATCH(AC$1,NoSettings!$C$1:$AG$1,0))</f>
        <v>0</v>
      </c>
      <c r="AD335" s="3">
        <f t="array" ref="AD335">INDEX(NoSettings!$C$2:$AG$1459,MATCH($A335,NoSettings!$A$2:$A$1459,0),MATCH(AD$1,NoSettings!$C$1:$AG$1,0))</f>
        <v>0</v>
      </c>
      <c r="AE335" s="3">
        <f t="array" ref="AE335">INDEX(NoSettings!$C$2:$AG$1459,MATCH($A335,NoSettings!$A$2:$A$1459,0),MATCH(AE$1,NoSettings!$C$1:$AG$1,0))</f>
        <v>0</v>
      </c>
      <c r="AF335" s="3">
        <f t="array" ref="AF335">INDEX(NoSettings!$C$2:$AG$1459,MATCH($A335,NoSettings!$A$2:$A$1459,0),MATCH(AF$1,NoSettings!$C$1:$AG$1,0))</f>
        <v>0</v>
      </c>
      <c r="AG335" s="3">
        <f t="array" ref="AG335">INDEX(NoSettings!$C$2:$AG$1459,MATCH($A335,NoSettings!$A$2:$A$1459,0),MATCH(AG$1,NoSettings!$C$1:$AG$1,0))</f>
        <v>0</v>
      </c>
      <c r="AH335" s="3">
        <f t="array" ref="AH335">INDEX(NoSettings!$C$2:$AG$1459,MATCH($A335,NoSettings!$A$2:$A$1459,0),MATCH(AH$1,NoSettings!$C$1:$AG$1,0))</f>
        <v>0</v>
      </c>
      <c r="AI335" s="3">
        <f t="array" ref="AI335">INDEX(NoSettings!$C$2:$AG$1459,MATCH($A335,NoSettings!$A$2:$A$1459,0),MATCH(AI$1,NoSettings!$C$1:$AG$1,0))</f>
        <v>0</v>
      </c>
      <c r="AJ335" s="3">
        <f t="array" ref="AJ335">INDEX(NoSettings!$C$2:$AG$1459,MATCH($A335,NoSettings!$A$2:$A$1459,0),MATCH(AJ$1,NoSettings!$C$1:$AG$1,0))</f>
        <v>0</v>
      </c>
      <c r="AK335" s="3">
        <f t="array" ref="AK335">INDEX(NoSettings!$C$2:$AG$1459,MATCH($A335,NoSettings!$A$2:$A$1459,0),MATCH(AK$1,NoSettings!$C$1:$AG$1,0))</f>
        <v>0</v>
      </c>
    </row>
    <row r="336" ht="15.75" hidden="1" customHeight="1">
      <c r="A336" s="3" t="s">
        <v>792</v>
      </c>
      <c r="B336" s="109" t="s">
        <v>156</v>
      </c>
      <c r="C336" s="109" t="s">
        <v>144</v>
      </c>
      <c r="D336" s="109" t="s">
        <v>143</v>
      </c>
      <c r="E336" s="109" t="s">
        <v>1946</v>
      </c>
      <c r="F336" s="109" t="s">
        <v>167</v>
      </c>
      <c r="G336" s="29">
        <f t="array" ref="G336">INDEX(NoSettings!$C$2:$AG$1459,MATCH($A336,NoSettings!$A$2:$A$1459,0),MATCH(G$1,NoSettings!$C$1:$AG$1,0))</f>
        <v>0</v>
      </c>
      <c r="H336" s="29">
        <f t="array" ref="H336">INDEX(NoSettings!$C$2:$AG$1459,MATCH($A336,NoSettings!$A$2:$A$1459,0),MATCH(H$1,NoSettings!$C$1:$AG$1,0))</f>
        <v>0</v>
      </c>
      <c r="I336" s="29">
        <f t="array" ref="I336">INDEX(NoSettings!$C$2:$AG$1459,MATCH($A336,NoSettings!$A$2:$A$1459,0),MATCH(I$1,NoSettings!$C$1:$AG$1,0))</f>
        <v>0</v>
      </c>
      <c r="J336" s="29">
        <f t="array" ref="J336">INDEX(NoSettings!$C$2:$AG$1459,MATCH($A336,NoSettings!$A$2:$A$1459,0),MATCH(J$1,NoSettings!$C$1:$AG$1,0))</f>
        <v>0</v>
      </c>
      <c r="K336" s="29">
        <f t="array" ref="K336">INDEX(NoSettings!$C$2:$AG$1459,MATCH($A336,NoSettings!$A$2:$A$1459,0),MATCH(K$1,NoSettings!$C$1:$AG$1,0))</f>
        <v>0</v>
      </c>
      <c r="L336" s="29">
        <f t="array" ref="L336">INDEX(NoSettings!$C$2:$AG$1459,MATCH($A336,NoSettings!$A$2:$A$1459,0),MATCH(L$1,NoSettings!$C$1:$AG$1,0))</f>
        <v>0</v>
      </c>
      <c r="M336" s="29">
        <f t="array" ref="M336">INDEX(NoSettings!$C$2:$AG$1459,MATCH($A336,NoSettings!$A$2:$A$1459,0),MATCH(M$1,NoSettings!$C$1:$AG$1,0))</f>
        <v>0</v>
      </c>
      <c r="N336" s="29">
        <f t="array" ref="N336">INDEX(NoSettings!$C$2:$AG$1459,MATCH($A336,NoSettings!$A$2:$A$1459,0),MATCH(N$1,NoSettings!$C$1:$AG$1,0))</f>
        <v>0</v>
      </c>
      <c r="O336" s="29">
        <f t="array" ref="O336">INDEX(NoSettings!$C$2:$AG$1459,MATCH($A336,NoSettings!$A$2:$A$1459,0),MATCH(O$1,NoSettings!$C$1:$AG$1,0))</f>
        <v>0</v>
      </c>
      <c r="P336" s="29">
        <f t="array" ref="P336">INDEX(NoSettings!$C$2:$AG$1459,MATCH($A336,NoSettings!$A$2:$A$1459,0),MATCH(P$1,NoSettings!$C$1:$AG$1,0))</f>
        <v>0</v>
      </c>
      <c r="Q336" s="29">
        <f t="array" ref="Q336">INDEX(NoSettings!$C$2:$AG$1459,MATCH($A336,NoSettings!$A$2:$A$1459,0),MATCH(Q$1,NoSettings!$C$1:$AG$1,0))</f>
        <v>0</v>
      </c>
      <c r="R336" s="29">
        <f t="array" ref="R336">INDEX(NoSettings!$C$2:$AG$1459,MATCH($A336,NoSettings!$A$2:$A$1459,0),MATCH(R$1,NoSettings!$C$1:$AG$1,0))</f>
        <v>0</v>
      </c>
      <c r="S336" s="29">
        <f t="array" ref="S336">INDEX(NoSettings!$C$2:$AG$1459,MATCH($A336,NoSettings!$A$2:$A$1459,0),MATCH(S$1,NoSettings!$C$1:$AG$1,0))</f>
        <v>0</v>
      </c>
      <c r="T336" s="29">
        <f t="array" ref="T336">INDEX(NoSettings!$C$2:$AG$1459,MATCH($A336,NoSettings!$A$2:$A$1459,0),MATCH(T$1,NoSettings!$C$1:$AG$1,0))</f>
        <v>0</v>
      </c>
      <c r="U336" s="29">
        <f t="array" ref="U336">INDEX(NoSettings!$C$2:$AG$1459,MATCH($A336,NoSettings!$A$2:$A$1459,0),MATCH(U$1,NoSettings!$C$1:$AG$1,0))</f>
        <v>0</v>
      </c>
      <c r="V336" s="29">
        <f t="array" ref="V336">INDEX(NoSettings!$C$2:$AG$1459,MATCH($A336,NoSettings!$A$2:$A$1459,0),MATCH(V$1,NoSettings!$C$1:$AG$1,0))</f>
        <v>0</v>
      </c>
      <c r="W336" s="29">
        <f t="array" ref="W336">INDEX(NoSettings!$C$2:$AG$1459,MATCH($A336,NoSettings!$A$2:$A$1459,0),MATCH(W$1,NoSettings!$C$1:$AG$1,0))</f>
        <v>0</v>
      </c>
      <c r="X336" s="29">
        <f t="array" ref="X336">INDEX(NoSettings!$C$2:$AG$1459,MATCH($A336,NoSettings!$A$2:$A$1459,0),MATCH(X$1,NoSettings!$C$1:$AG$1,0))</f>
        <v>0</v>
      </c>
      <c r="Y336" s="29">
        <f t="array" ref="Y336">INDEX(NoSettings!$C$2:$AG$1459,MATCH($A336,NoSettings!$A$2:$A$1459,0),MATCH(Y$1,NoSettings!$C$1:$AG$1,0))</f>
        <v>0</v>
      </c>
      <c r="Z336" s="29">
        <f t="array" ref="Z336">INDEX(NoSettings!$C$2:$AG$1459,MATCH($A336,NoSettings!$A$2:$A$1459,0),MATCH(Z$1,NoSettings!$C$1:$AG$1,0))</f>
        <v>0</v>
      </c>
      <c r="AA336" s="29">
        <f t="array" ref="AA336">INDEX(NoSettings!$C$2:$AG$1459,MATCH($A336,NoSettings!$A$2:$A$1459,0),MATCH(AA$1,NoSettings!$C$1:$AG$1,0))</f>
        <v>0</v>
      </c>
      <c r="AB336" s="29">
        <f t="array" ref="AB336">INDEX(NoSettings!$C$2:$AG$1459,MATCH($A336,NoSettings!$A$2:$A$1459,0),MATCH(AB$1,NoSettings!$C$1:$AG$1,0))</f>
        <v>0</v>
      </c>
      <c r="AC336" s="29">
        <f t="array" ref="AC336">INDEX(NoSettings!$C$2:$AG$1459,MATCH($A336,NoSettings!$A$2:$A$1459,0),MATCH(AC$1,NoSettings!$C$1:$AG$1,0))</f>
        <v>0</v>
      </c>
      <c r="AD336" s="29">
        <f t="array" ref="AD336">INDEX(NoSettings!$C$2:$AG$1459,MATCH($A336,NoSettings!$A$2:$A$1459,0),MATCH(AD$1,NoSettings!$C$1:$AG$1,0))</f>
        <v>0</v>
      </c>
      <c r="AE336" s="29">
        <f t="array" ref="AE336">INDEX(NoSettings!$C$2:$AG$1459,MATCH($A336,NoSettings!$A$2:$A$1459,0),MATCH(AE$1,NoSettings!$C$1:$AG$1,0))</f>
        <v>0</v>
      </c>
      <c r="AF336" s="29">
        <f t="array" ref="AF336">INDEX(NoSettings!$C$2:$AG$1459,MATCH($A336,NoSettings!$A$2:$A$1459,0),MATCH(AF$1,NoSettings!$C$1:$AG$1,0))</f>
        <v>0</v>
      </c>
      <c r="AG336" s="29">
        <f t="array" ref="AG336">INDEX(NoSettings!$C$2:$AG$1459,MATCH($A336,NoSettings!$A$2:$A$1459,0),MATCH(AG$1,NoSettings!$C$1:$AG$1,0))</f>
        <v>0</v>
      </c>
      <c r="AH336" s="29">
        <f t="array" ref="AH336">INDEX(NoSettings!$C$2:$AG$1459,MATCH($A336,NoSettings!$A$2:$A$1459,0),MATCH(AH$1,NoSettings!$C$1:$AG$1,0))</f>
        <v>0</v>
      </c>
      <c r="AI336" s="29">
        <f t="array" ref="AI336">INDEX(NoSettings!$C$2:$AG$1459,MATCH($A336,NoSettings!$A$2:$A$1459,0),MATCH(AI$1,NoSettings!$C$1:$AG$1,0))</f>
        <v>0</v>
      </c>
      <c r="AJ336" s="29">
        <f t="array" ref="AJ336">INDEX(NoSettings!$C$2:$AG$1459,MATCH($A336,NoSettings!$A$2:$A$1459,0),MATCH(AJ$1,NoSettings!$C$1:$AG$1,0))</f>
        <v>0</v>
      </c>
      <c r="AK336" s="29">
        <f t="array" ref="AK336">INDEX(NoSettings!$C$2:$AG$1459,MATCH($A336,NoSettings!$A$2:$A$1459,0),MATCH(AK$1,NoSettings!$C$1:$AG$1,0))</f>
        <v>0</v>
      </c>
    </row>
    <row r="337" ht="15.75" hidden="1" customHeight="1">
      <c r="A337" s="3" t="s">
        <v>793</v>
      </c>
      <c r="B337" s="109" t="s">
        <v>156</v>
      </c>
      <c r="C337" s="109" t="s">
        <v>144</v>
      </c>
      <c r="D337" s="109" t="s">
        <v>143</v>
      </c>
      <c r="E337" s="109" t="s">
        <v>1946</v>
      </c>
      <c r="F337" s="109" t="s">
        <v>168</v>
      </c>
      <c r="G337" s="3">
        <f t="array" ref="G337">INDEX(NoSettings!$C$2:$AG$1459,MATCH($A337,NoSettings!$A$2:$A$1459,0),MATCH(G$1,NoSettings!$C$1:$AG$1,0))</f>
        <v>0</v>
      </c>
      <c r="H337" s="3">
        <f t="array" ref="H337">INDEX(NoSettings!$C$2:$AG$1459,MATCH($A337,NoSettings!$A$2:$A$1459,0),MATCH(H$1,NoSettings!$C$1:$AG$1,0))</f>
        <v>0</v>
      </c>
      <c r="I337" s="3">
        <f t="array" ref="I337">INDEX(NoSettings!$C$2:$AG$1459,MATCH($A337,NoSettings!$A$2:$A$1459,0),MATCH(I$1,NoSettings!$C$1:$AG$1,0))</f>
        <v>0</v>
      </c>
      <c r="J337" s="3">
        <f t="array" ref="J337">INDEX(NoSettings!$C$2:$AG$1459,MATCH($A337,NoSettings!$A$2:$A$1459,0),MATCH(J$1,NoSettings!$C$1:$AG$1,0))</f>
        <v>0</v>
      </c>
      <c r="K337" s="3">
        <f t="array" ref="K337">INDEX(NoSettings!$C$2:$AG$1459,MATCH($A337,NoSettings!$A$2:$A$1459,0),MATCH(K$1,NoSettings!$C$1:$AG$1,0))</f>
        <v>0</v>
      </c>
      <c r="L337" s="3">
        <f t="array" ref="L337">INDEX(NoSettings!$C$2:$AG$1459,MATCH($A337,NoSettings!$A$2:$A$1459,0),MATCH(L$1,NoSettings!$C$1:$AG$1,0))</f>
        <v>0</v>
      </c>
      <c r="M337" s="3">
        <f t="array" ref="M337">INDEX(NoSettings!$C$2:$AG$1459,MATCH($A337,NoSettings!$A$2:$A$1459,0),MATCH(M$1,NoSettings!$C$1:$AG$1,0))</f>
        <v>0</v>
      </c>
      <c r="N337" s="3">
        <f t="array" ref="N337">INDEX(NoSettings!$C$2:$AG$1459,MATCH($A337,NoSettings!$A$2:$A$1459,0),MATCH(N$1,NoSettings!$C$1:$AG$1,0))</f>
        <v>0</v>
      </c>
      <c r="O337" s="3">
        <f t="array" ref="O337">INDEX(NoSettings!$C$2:$AG$1459,MATCH($A337,NoSettings!$A$2:$A$1459,0),MATCH(O$1,NoSettings!$C$1:$AG$1,0))</f>
        <v>0</v>
      </c>
      <c r="P337" s="3">
        <f t="array" ref="P337">INDEX(NoSettings!$C$2:$AG$1459,MATCH($A337,NoSettings!$A$2:$A$1459,0),MATCH(P$1,NoSettings!$C$1:$AG$1,0))</f>
        <v>0</v>
      </c>
      <c r="Q337" s="3">
        <f t="array" ref="Q337">INDEX(NoSettings!$C$2:$AG$1459,MATCH($A337,NoSettings!$A$2:$A$1459,0),MATCH(Q$1,NoSettings!$C$1:$AG$1,0))</f>
        <v>0</v>
      </c>
      <c r="R337" s="3">
        <f t="array" ref="R337">INDEX(NoSettings!$C$2:$AG$1459,MATCH($A337,NoSettings!$A$2:$A$1459,0),MATCH(R$1,NoSettings!$C$1:$AG$1,0))</f>
        <v>0</v>
      </c>
      <c r="S337" s="3">
        <f t="array" ref="S337">INDEX(NoSettings!$C$2:$AG$1459,MATCH($A337,NoSettings!$A$2:$A$1459,0),MATCH(S$1,NoSettings!$C$1:$AG$1,0))</f>
        <v>0</v>
      </c>
      <c r="T337" s="3">
        <f t="array" ref="T337">INDEX(NoSettings!$C$2:$AG$1459,MATCH($A337,NoSettings!$A$2:$A$1459,0),MATCH(T$1,NoSettings!$C$1:$AG$1,0))</f>
        <v>0</v>
      </c>
      <c r="U337" s="3">
        <f t="array" ref="U337">INDEX(NoSettings!$C$2:$AG$1459,MATCH($A337,NoSettings!$A$2:$A$1459,0),MATCH(U$1,NoSettings!$C$1:$AG$1,0))</f>
        <v>0</v>
      </c>
      <c r="V337" s="3">
        <f t="array" ref="V337">INDEX(NoSettings!$C$2:$AG$1459,MATCH($A337,NoSettings!$A$2:$A$1459,0),MATCH(V$1,NoSettings!$C$1:$AG$1,0))</f>
        <v>0</v>
      </c>
      <c r="W337" s="3">
        <f t="array" ref="W337">INDEX(NoSettings!$C$2:$AG$1459,MATCH($A337,NoSettings!$A$2:$A$1459,0),MATCH(W$1,NoSettings!$C$1:$AG$1,0))</f>
        <v>0</v>
      </c>
      <c r="X337" s="3">
        <f t="array" ref="X337">INDEX(NoSettings!$C$2:$AG$1459,MATCH($A337,NoSettings!$A$2:$A$1459,0),MATCH(X$1,NoSettings!$C$1:$AG$1,0))</f>
        <v>0</v>
      </c>
      <c r="Y337" s="3">
        <f t="array" ref="Y337">INDEX(NoSettings!$C$2:$AG$1459,MATCH($A337,NoSettings!$A$2:$A$1459,0),MATCH(Y$1,NoSettings!$C$1:$AG$1,0))</f>
        <v>0</v>
      </c>
      <c r="Z337" s="3">
        <f t="array" ref="Z337">INDEX(NoSettings!$C$2:$AG$1459,MATCH($A337,NoSettings!$A$2:$A$1459,0),MATCH(Z$1,NoSettings!$C$1:$AG$1,0))</f>
        <v>0</v>
      </c>
      <c r="AA337" s="3">
        <f t="array" ref="AA337">INDEX(NoSettings!$C$2:$AG$1459,MATCH($A337,NoSettings!$A$2:$A$1459,0),MATCH(AA$1,NoSettings!$C$1:$AG$1,0))</f>
        <v>0</v>
      </c>
      <c r="AB337" s="3">
        <f t="array" ref="AB337">INDEX(NoSettings!$C$2:$AG$1459,MATCH($A337,NoSettings!$A$2:$A$1459,0),MATCH(AB$1,NoSettings!$C$1:$AG$1,0))</f>
        <v>0</v>
      </c>
      <c r="AC337" s="3">
        <f t="array" ref="AC337">INDEX(NoSettings!$C$2:$AG$1459,MATCH($A337,NoSettings!$A$2:$A$1459,0),MATCH(AC$1,NoSettings!$C$1:$AG$1,0))</f>
        <v>0</v>
      </c>
      <c r="AD337" s="3">
        <f t="array" ref="AD337">INDEX(NoSettings!$C$2:$AG$1459,MATCH($A337,NoSettings!$A$2:$A$1459,0),MATCH(AD$1,NoSettings!$C$1:$AG$1,0))</f>
        <v>0</v>
      </c>
      <c r="AE337" s="3">
        <f t="array" ref="AE337">INDEX(NoSettings!$C$2:$AG$1459,MATCH($A337,NoSettings!$A$2:$A$1459,0),MATCH(AE$1,NoSettings!$C$1:$AG$1,0))</f>
        <v>0</v>
      </c>
      <c r="AF337" s="3">
        <f t="array" ref="AF337">INDEX(NoSettings!$C$2:$AG$1459,MATCH($A337,NoSettings!$A$2:$A$1459,0),MATCH(AF$1,NoSettings!$C$1:$AG$1,0))</f>
        <v>0</v>
      </c>
      <c r="AG337" s="3">
        <f t="array" ref="AG337">INDEX(NoSettings!$C$2:$AG$1459,MATCH($A337,NoSettings!$A$2:$A$1459,0),MATCH(AG$1,NoSettings!$C$1:$AG$1,0))</f>
        <v>0</v>
      </c>
      <c r="AH337" s="3">
        <f t="array" ref="AH337">INDEX(NoSettings!$C$2:$AG$1459,MATCH($A337,NoSettings!$A$2:$A$1459,0),MATCH(AH$1,NoSettings!$C$1:$AG$1,0))</f>
        <v>0</v>
      </c>
      <c r="AI337" s="3">
        <f t="array" ref="AI337">INDEX(NoSettings!$C$2:$AG$1459,MATCH($A337,NoSettings!$A$2:$A$1459,0),MATCH(AI$1,NoSettings!$C$1:$AG$1,0))</f>
        <v>0</v>
      </c>
      <c r="AJ337" s="3">
        <f t="array" ref="AJ337">INDEX(NoSettings!$C$2:$AG$1459,MATCH($A337,NoSettings!$A$2:$A$1459,0),MATCH(AJ$1,NoSettings!$C$1:$AG$1,0))</f>
        <v>0</v>
      </c>
      <c r="AK337" s="3">
        <f t="array" ref="AK337">INDEX(NoSettings!$C$2:$AG$1459,MATCH($A337,NoSettings!$A$2:$A$1459,0),MATCH(AK$1,NoSettings!$C$1:$AG$1,0))</f>
        <v>0</v>
      </c>
    </row>
    <row r="338" ht="15.75" hidden="1" customHeight="1">
      <c r="A338" s="3" t="s">
        <v>794</v>
      </c>
      <c r="B338" s="109" t="s">
        <v>156</v>
      </c>
      <c r="C338" s="109" t="s">
        <v>144</v>
      </c>
      <c r="D338" s="109" t="s">
        <v>143</v>
      </c>
      <c r="E338" s="109" t="s">
        <v>1947</v>
      </c>
      <c r="F338" s="109" t="s">
        <v>159</v>
      </c>
      <c r="G338" s="3">
        <f t="array" ref="G338">INDEX(NoSettings!$C$2:$AG$1459,MATCH($A338,NoSettings!$A$2:$A$1459,0),MATCH(G$1,NoSettings!$C$1:$AG$1,0))</f>
        <v>0</v>
      </c>
      <c r="H338" s="3">
        <f t="array" ref="H338">INDEX(NoSettings!$C$2:$AG$1459,MATCH($A338,NoSettings!$A$2:$A$1459,0),MATCH(H$1,NoSettings!$C$1:$AG$1,0))</f>
        <v>0</v>
      </c>
      <c r="I338" s="3">
        <f t="array" ref="I338">INDEX(NoSettings!$C$2:$AG$1459,MATCH($A338,NoSettings!$A$2:$A$1459,0),MATCH(I$1,NoSettings!$C$1:$AG$1,0))</f>
        <v>0</v>
      </c>
      <c r="J338" s="3">
        <f t="array" ref="J338">INDEX(NoSettings!$C$2:$AG$1459,MATCH($A338,NoSettings!$A$2:$A$1459,0),MATCH(J$1,NoSettings!$C$1:$AG$1,0))</f>
        <v>0</v>
      </c>
      <c r="K338" s="3">
        <f t="array" ref="K338">INDEX(NoSettings!$C$2:$AG$1459,MATCH($A338,NoSettings!$A$2:$A$1459,0),MATCH(K$1,NoSettings!$C$1:$AG$1,0))</f>
        <v>0</v>
      </c>
      <c r="L338" s="3">
        <f t="array" ref="L338">INDEX(NoSettings!$C$2:$AG$1459,MATCH($A338,NoSettings!$A$2:$A$1459,0),MATCH(L$1,NoSettings!$C$1:$AG$1,0))</f>
        <v>0</v>
      </c>
      <c r="M338" s="3">
        <f t="array" ref="M338">INDEX(NoSettings!$C$2:$AG$1459,MATCH($A338,NoSettings!$A$2:$A$1459,0),MATCH(M$1,NoSettings!$C$1:$AG$1,0))</f>
        <v>0</v>
      </c>
      <c r="N338" s="3">
        <f t="array" ref="N338">INDEX(NoSettings!$C$2:$AG$1459,MATCH($A338,NoSettings!$A$2:$A$1459,0),MATCH(N$1,NoSettings!$C$1:$AG$1,0))</f>
        <v>0</v>
      </c>
      <c r="O338" s="3">
        <f t="array" ref="O338">INDEX(NoSettings!$C$2:$AG$1459,MATCH($A338,NoSettings!$A$2:$A$1459,0),MATCH(O$1,NoSettings!$C$1:$AG$1,0))</f>
        <v>0</v>
      </c>
      <c r="P338" s="3">
        <f t="array" ref="P338">INDEX(NoSettings!$C$2:$AG$1459,MATCH($A338,NoSettings!$A$2:$A$1459,0),MATCH(P$1,NoSettings!$C$1:$AG$1,0))</f>
        <v>0</v>
      </c>
      <c r="Q338" s="3">
        <f t="array" ref="Q338">INDEX(NoSettings!$C$2:$AG$1459,MATCH($A338,NoSettings!$A$2:$A$1459,0),MATCH(Q$1,NoSettings!$C$1:$AG$1,0))</f>
        <v>0</v>
      </c>
      <c r="R338" s="3">
        <f t="array" ref="R338">INDEX(NoSettings!$C$2:$AG$1459,MATCH($A338,NoSettings!$A$2:$A$1459,0),MATCH(R$1,NoSettings!$C$1:$AG$1,0))</f>
        <v>0</v>
      </c>
      <c r="S338" s="3">
        <f t="array" ref="S338">INDEX(NoSettings!$C$2:$AG$1459,MATCH($A338,NoSettings!$A$2:$A$1459,0),MATCH(S$1,NoSettings!$C$1:$AG$1,0))</f>
        <v>0</v>
      </c>
      <c r="T338" s="3">
        <f t="array" ref="T338">INDEX(NoSettings!$C$2:$AG$1459,MATCH($A338,NoSettings!$A$2:$A$1459,0),MATCH(T$1,NoSettings!$C$1:$AG$1,0))</f>
        <v>0</v>
      </c>
      <c r="U338" s="3">
        <f t="array" ref="U338">INDEX(NoSettings!$C$2:$AG$1459,MATCH($A338,NoSettings!$A$2:$A$1459,0),MATCH(U$1,NoSettings!$C$1:$AG$1,0))</f>
        <v>0</v>
      </c>
      <c r="V338" s="3">
        <f t="array" ref="V338">INDEX(NoSettings!$C$2:$AG$1459,MATCH($A338,NoSettings!$A$2:$A$1459,0),MATCH(V$1,NoSettings!$C$1:$AG$1,0))</f>
        <v>0</v>
      </c>
      <c r="W338" s="3">
        <f t="array" ref="W338">INDEX(NoSettings!$C$2:$AG$1459,MATCH($A338,NoSettings!$A$2:$A$1459,0),MATCH(W$1,NoSettings!$C$1:$AG$1,0))</f>
        <v>0</v>
      </c>
      <c r="X338" s="3">
        <f t="array" ref="X338">INDEX(NoSettings!$C$2:$AG$1459,MATCH($A338,NoSettings!$A$2:$A$1459,0),MATCH(X$1,NoSettings!$C$1:$AG$1,0))</f>
        <v>0</v>
      </c>
      <c r="Y338" s="3">
        <f t="array" ref="Y338">INDEX(NoSettings!$C$2:$AG$1459,MATCH($A338,NoSettings!$A$2:$A$1459,0),MATCH(Y$1,NoSettings!$C$1:$AG$1,0))</f>
        <v>0</v>
      </c>
      <c r="Z338" s="3">
        <f t="array" ref="Z338">INDEX(NoSettings!$C$2:$AG$1459,MATCH($A338,NoSettings!$A$2:$A$1459,0),MATCH(Z$1,NoSettings!$C$1:$AG$1,0))</f>
        <v>0</v>
      </c>
      <c r="AA338" s="3">
        <f t="array" ref="AA338">INDEX(NoSettings!$C$2:$AG$1459,MATCH($A338,NoSettings!$A$2:$A$1459,0),MATCH(AA$1,NoSettings!$C$1:$AG$1,0))</f>
        <v>0</v>
      </c>
      <c r="AB338" s="3">
        <f t="array" ref="AB338">INDEX(NoSettings!$C$2:$AG$1459,MATCH($A338,NoSettings!$A$2:$A$1459,0),MATCH(AB$1,NoSettings!$C$1:$AG$1,0))</f>
        <v>0</v>
      </c>
      <c r="AC338" s="3">
        <f t="array" ref="AC338">INDEX(NoSettings!$C$2:$AG$1459,MATCH($A338,NoSettings!$A$2:$A$1459,0),MATCH(AC$1,NoSettings!$C$1:$AG$1,0))</f>
        <v>0</v>
      </c>
      <c r="AD338" s="3">
        <f t="array" ref="AD338">INDEX(NoSettings!$C$2:$AG$1459,MATCH($A338,NoSettings!$A$2:$A$1459,0),MATCH(AD$1,NoSettings!$C$1:$AG$1,0))</f>
        <v>0</v>
      </c>
      <c r="AE338" s="3">
        <f t="array" ref="AE338">INDEX(NoSettings!$C$2:$AG$1459,MATCH($A338,NoSettings!$A$2:$A$1459,0),MATCH(AE$1,NoSettings!$C$1:$AG$1,0))</f>
        <v>0</v>
      </c>
      <c r="AF338" s="3">
        <f t="array" ref="AF338">INDEX(NoSettings!$C$2:$AG$1459,MATCH($A338,NoSettings!$A$2:$A$1459,0),MATCH(AF$1,NoSettings!$C$1:$AG$1,0))</f>
        <v>0</v>
      </c>
      <c r="AG338" s="3">
        <f t="array" ref="AG338">INDEX(NoSettings!$C$2:$AG$1459,MATCH($A338,NoSettings!$A$2:$A$1459,0),MATCH(AG$1,NoSettings!$C$1:$AG$1,0))</f>
        <v>0</v>
      </c>
      <c r="AH338" s="3">
        <f t="array" ref="AH338">INDEX(NoSettings!$C$2:$AG$1459,MATCH($A338,NoSettings!$A$2:$A$1459,0),MATCH(AH$1,NoSettings!$C$1:$AG$1,0))</f>
        <v>0</v>
      </c>
      <c r="AI338" s="3">
        <f t="array" ref="AI338">INDEX(NoSettings!$C$2:$AG$1459,MATCH($A338,NoSettings!$A$2:$A$1459,0),MATCH(AI$1,NoSettings!$C$1:$AG$1,0))</f>
        <v>0</v>
      </c>
      <c r="AJ338" s="3">
        <f t="array" ref="AJ338">INDEX(NoSettings!$C$2:$AG$1459,MATCH($A338,NoSettings!$A$2:$A$1459,0),MATCH(AJ$1,NoSettings!$C$1:$AG$1,0))</f>
        <v>0</v>
      </c>
      <c r="AK338" s="3">
        <f t="array" ref="AK338">INDEX(NoSettings!$C$2:$AG$1459,MATCH($A338,NoSettings!$A$2:$A$1459,0),MATCH(AK$1,NoSettings!$C$1:$AG$1,0))</f>
        <v>0</v>
      </c>
    </row>
    <row r="339" ht="15.75" hidden="1" customHeight="1">
      <c r="A339" s="3" t="s">
        <v>795</v>
      </c>
      <c r="B339" s="109" t="s">
        <v>156</v>
      </c>
      <c r="C339" s="109" t="s">
        <v>144</v>
      </c>
      <c r="D339" s="109" t="s">
        <v>143</v>
      </c>
      <c r="E339" s="109" t="s">
        <v>1947</v>
      </c>
      <c r="F339" s="109" t="s">
        <v>160</v>
      </c>
      <c r="G339" s="3">
        <f t="array" ref="G339">INDEX(NoSettings!$C$2:$AG$1459,MATCH($A339,NoSettings!$A$2:$A$1459,0),MATCH(G$1,NoSettings!$C$1:$AG$1,0))</f>
        <v>0</v>
      </c>
      <c r="H339" s="3">
        <f t="array" ref="H339">INDEX(NoSettings!$C$2:$AG$1459,MATCH($A339,NoSettings!$A$2:$A$1459,0),MATCH(H$1,NoSettings!$C$1:$AG$1,0))</f>
        <v>0</v>
      </c>
      <c r="I339" s="3">
        <f t="array" ref="I339">INDEX(NoSettings!$C$2:$AG$1459,MATCH($A339,NoSettings!$A$2:$A$1459,0),MATCH(I$1,NoSettings!$C$1:$AG$1,0))</f>
        <v>0</v>
      </c>
      <c r="J339" s="3">
        <f t="array" ref="J339">INDEX(NoSettings!$C$2:$AG$1459,MATCH($A339,NoSettings!$A$2:$A$1459,0),MATCH(J$1,NoSettings!$C$1:$AG$1,0))</f>
        <v>0</v>
      </c>
      <c r="K339" s="3">
        <f t="array" ref="K339">INDEX(NoSettings!$C$2:$AG$1459,MATCH($A339,NoSettings!$A$2:$A$1459,0),MATCH(K$1,NoSettings!$C$1:$AG$1,0))</f>
        <v>0</v>
      </c>
      <c r="L339" s="3">
        <f t="array" ref="L339">INDEX(NoSettings!$C$2:$AG$1459,MATCH($A339,NoSettings!$A$2:$A$1459,0),MATCH(L$1,NoSettings!$C$1:$AG$1,0))</f>
        <v>0</v>
      </c>
      <c r="M339" s="3">
        <f t="array" ref="M339">INDEX(NoSettings!$C$2:$AG$1459,MATCH($A339,NoSettings!$A$2:$A$1459,0),MATCH(M$1,NoSettings!$C$1:$AG$1,0))</f>
        <v>0</v>
      </c>
      <c r="N339" s="3">
        <f t="array" ref="N339">INDEX(NoSettings!$C$2:$AG$1459,MATCH($A339,NoSettings!$A$2:$A$1459,0),MATCH(N$1,NoSettings!$C$1:$AG$1,0))</f>
        <v>0</v>
      </c>
      <c r="O339" s="3">
        <f t="array" ref="O339">INDEX(NoSettings!$C$2:$AG$1459,MATCH($A339,NoSettings!$A$2:$A$1459,0),MATCH(O$1,NoSettings!$C$1:$AG$1,0))</f>
        <v>0</v>
      </c>
      <c r="P339" s="3">
        <f t="array" ref="P339">INDEX(NoSettings!$C$2:$AG$1459,MATCH($A339,NoSettings!$A$2:$A$1459,0),MATCH(P$1,NoSettings!$C$1:$AG$1,0))</f>
        <v>0</v>
      </c>
      <c r="Q339" s="3">
        <f t="array" ref="Q339">INDEX(NoSettings!$C$2:$AG$1459,MATCH($A339,NoSettings!$A$2:$A$1459,0),MATCH(Q$1,NoSettings!$C$1:$AG$1,0))</f>
        <v>0</v>
      </c>
      <c r="R339" s="3">
        <f t="array" ref="R339">INDEX(NoSettings!$C$2:$AG$1459,MATCH($A339,NoSettings!$A$2:$A$1459,0),MATCH(R$1,NoSettings!$C$1:$AG$1,0))</f>
        <v>0</v>
      </c>
      <c r="S339" s="3">
        <f t="array" ref="S339">INDEX(NoSettings!$C$2:$AG$1459,MATCH($A339,NoSettings!$A$2:$A$1459,0),MATCH(S$1,NoSettings!$C$1:$AG$1,0))</f>
        <v>0</v>
      </c>
      <c r="T339" s="3">
        <f t="array" ref="T339">INDEX(NoSettings!$C$2:$AG$1459,MATCH($A339,NoSettings!$A$2:$A$1459,0),MATCH(T$1,NoSettings!$C$1:$AG$1,0))</f>
        <v>0</v>
      </c>
      <c r="U339" s="3">
        <f t="array" ref="U339">INDEX(NoSettings!$C$2:$AG$1459,MATCH($A339,NoSettings!$A$2:$A$1459,0),MATCH(U$1,NoSettings!$C$1:$AG$1,0))</f>
        <v>0</v>
      </c>
      <c r="V339" s="3">
        <f t="array" ref="V339">INDEX(NoSettings!$C$2:$AG$1459,MATCH($A339,NoSettings!$A$2:$A$1459,0),MATCH(V$1,NoSettings!$C$1:$AG$1,0))</f>
        <v>0</v>
      </c>
      <c r="W339" s="3">
        <f t="array" ref="W339">INDEX(NoSettings!$C$2:$AG$1459,MATCH($A339,NoSettings!$A$2:$A$1459,0),MATCH(W$1,NoSettings!$C$1:$AG$1,0))</f>
        <v>0</v>
      </c>
      <c r="X339" s="3">
        <f t="array" ref="X339">INDEX(NoSettings!$C$2:$AG$1459,MATCH($A339,NoSettings!$A$2:$A$1459,0),MATCH(X$1,NoSettings!$C$1:$AG$1,0))</f>
        <v>0</v>
      </c>
      <c r="Y339" s="3">
        <f t="array" ref="Y339">INDEX(NoSettings!$C$2:$AG$1459,MATCH($A339,NoSettings!$A$2:$A$1459,0),MATCH(Y$1,NoSettings!$C$1:$AG$1,0))</f>
        <v>0</v>
      </c>
      <c r="Z339" s="3">
        <f t="array" ref="Z339">INDEX(NoSettings!$C$2:$AG$1459,MATCH($A339,NoSettings!$A$2:$A$1459,0),MATCH(Z$1,NoSettings!$C$1:$AG$1,0))</f>
        <v>0</v>
      </c>
      <c r="AA339" s="3">
        <f t="array" ref="AA339">INDEX(NoSettings!$C$2:$AG$1459,MATCH($A339,NoSettings!$A$2:$A$1459,0),MATCH(AA$1,NoSettings!$C$1:$AG$1,0))</f>
        <v>0</v>
      </c>
      <c r="AB339" s="3">
        <f t="array" ref="AB339">INDEX(NoSettings!$C$2:$AG$1459,MATCH($A339,NoSettings!$A$2:$A$1459,0),MATCH(AB$1,NoSettings!$C$1:$AG$1,0))</f>
        <v>0</v>
      </c>
      <c r="AC339" s="3">
        <f t="array" ref="AC339">INDEX(NoSettings!$C$2:$AG$1459,MATCH($A339,NoSettings!$A$2:$A$1459,0),MATCH(AC$1,NoSettings!$C$1:$AG$1,0))</f>
        <v>0</v>
      </c>
      <c r="AD339" s="3">
        <f t="array" ref="AD339">INDEX(NoSettings!$C$2:$AG$1459,MATCH($A339,NoSettings!$A$2:$A$1459,0),MATCH(AD$1,NoSettings!$C$1:$AG$1,0))</f>
        <v>0</v>
      </c>
      <c r="AE339" s="3">
        <f t="array" ref="AE339">INDEX(NoSettings!$C$2:$AG$1459,MATCH($A339,NoSettings!$A$2:$A$1459,0),MATCH(AE$1,NoSettings!$C$1:$AG$1,0))</f>
        <v>0</v>
      </c>
      <c r="AF339" s="3">
        <f t="array" ref="AF339">INDEX(NoSettings!$C$2:$AG$1459,MATCH($A339,NoSettings!$A$2:$A$1459,0),MATCH(AF$1,NoSettings!$C$1:$AG$1,0))</f>
        <v>0</v>
      </c>
      <c r="AG339" s="3">
        <f t="array" ref="AG339">INDEX(NoSettings!$C$2:$AG$1459,MATCH($A339,NoSettings!$A$2:$A$1459,0),MATCH(AG$1,NoSettings!$C$1:$AG$1,0))</f>
        <v>0</v>
      </c>
      <c r="AH339" s="3">
        <f t="array" ref="AH339">INDEX(NoSettings!$C$2:$AG$1459,MATCH($A339,NoSettings!$A$2:$A$1459,0),MATCH(AH$1,NoSettings!$C$1:$AG$1,0))</f>
        <v>0</v>
      </c>
      <c r="AI339" s="3">
        <f t="array" ref="AI339">INDEX(NoSettings!$C$2:$AG$1459,MATCH($A339,NoSettings!$A$2:$A$1459,0),MATCH(AI$1,NoSettings!$C$1:$AG$1,0))</f>
        <v>0</v>
      </c>
      <c r="AJ339" s="3">
        <f t="array" ref="AJ339">INDEX(NoSettings!$C$2:$AG$1459,MATCH($A339,NoSettings!$A$2:$A$1459,0),MATCH(AJ$1,NoSettings!$C$1:$AG$1,0))</f>
        <v>0</v>
      </c>
      <c r="AK339" s="3">
        <f t="array" ref="AK339">INDEX(NoSettings!$C$2:$AG$1459,MATCH($A339,NoSettings!$A$2:$A$1459,0),MATCH(AK$1,NoSettings!$C$1:$AG$1,0))</f>
        <v>0</v>
      </c>
    </row>
    <row r="340" ht="15.75" hidden="1" customHeight="1">
      <c r="A340" s="3" t="s">
        <v>796</v>
      </c>
      <c r="B340" s="109" t="s">
        <v>156</v>
      </c>
      <c r="C340" s="109" t="s">
        <v>144</v>
      </c>
      <c r="D340" s="109" t="s">
        <v>143</v>
      </c>
      <c r="E340" s="109" t="s">
        <v>1947</v>
      </c>
      <c r="F340" s="109" t="s">
        <v>161</v>
      </c>
      <c r="G340" s="3">
        <f t="array" ref="G340">INDEX(NoSettings!$C$2:$AG$1459,MATCH($A340,NoSettings!$A$2:$A$1459,0),MATCH(G$1,NoSettings!$C$1:$AG$1,0))</f>
        <v>0</v>
      </c>
      <c r="H340" s="3">
        <f t="array" ref="H340">INDEX(NoSettings!$C$2:$AG$1459,MATCH($A340,NoSettings!$A$2:$A$1459,0),MATCH(H$1,NoSettings!$C$1:$AG$1,0))</f>
        <v>0</v>
      </c>
      <c r="I340" s="3">
        <f t="array" ref="I340">INDEX(NoSettings!$C$2:$AG$1459,MATCH($A340,NoSettings!$A$2:$A$1459,0),MATCH(I$1,NoSettings!$C$1:$AG$1,0))</f>
        <v>0</v>
      </c>
      <c r="J340" s="3">
        <f t="array" ref="J340">INDEX(NoSettings!$C$2:$AG$1459,MATCH($A340,NoSettings!$A$2:$A$1459,0),MATCH(J$1,NoSettings!$C$1:$AG$1,0))</f>
        <v>0</v>
      </c>
      <c r="K340" s="3">
        <f t="array" ref="K340">INDEX(NoSettings!$C$2:$AG$1459,MATCH($A340,NoSettings!$A$2:$A$1459,0),MATCH(K$1,NoSettings!$C$1:$AG$1,0))</f>
        <v>0</v>
      </c>
      <c r="L340" s="3">
        <f t="array" ref="L340">INDEX(NoSettings!$C$2:$AG$1459,MATCH($A340,NoSettings!$A$2:$A$1459,0),MATCH(L$1,NoSettings!$C$1:$AG$1,0))</f>
        <v>0</v>
      </c>
      <c r="M340" s="3">
        <f t="array" ref="M340">INDEX(NoSettings!$C$2:$AG$1459,MATCH($A340,NoSettings!$A$2:$A$1459,0),MATCH(M$1,NoSettings!$C$1:$AG$1,0))</f>
        <v>0</v>
      </c>
      <c r="N340" s="3">
        <f t="array" ref="N340">INDEX(NoSettings!$C$2:$AG$1459,MATCH($A340,NoSettings!$A$2:$A$1459,0),MATCH(N$1,NoSettings!$C$1:$AG$1,0))</f>
        <v>0</v>
      </c>
      <c r="O340" s="3">
        <f t="array" ref="O340">INDEX(NoSettings!$C$2:$AG$1459,MATCH($A340,NoSettings!$A$2:$A$1459,0),MATCH(O$1,NoSettings!$C$1:$AG$1,0))</f>
        <v>0</v>
      </c>
      <c r="P340" s="3">
        <f t="array" ref="P340">INDEX(NoSettings!$C$2:$AG$1459,MATCH($A340,NoSettings!$A$2:$A$1459,0),MATCH(P$1,NoSettings!$C$1:$AG$1,0))</f>
        <v>0</v>
      </c>
      <c r="Q340" s="3">
        <f t="array" ref="Q340">INDEX(NoSettings!$C$2:$AG$1459,MATCH($A340,NoSettings!$A$2:$A$1459,0),MATCH(Q$1,NoSettings!$C$1:$AG$1,0))</f>
        <v>0</v>
      </c>
      <c r="R340" s="3">
        <f t="array" ref="R340">INDEX(NoSettings!$C$2:$AG$1459,MATCH($A340,NoSettings!$A$2:$A$1459,0),MATCH(R$1,NoSettings!$C$1:$AG$1,0))</f>
        <v>0</v>
      </c>
      <c r="S340" s="3">
        <f t="array" ref="S340">INDEX(NoSettings!$C$2:$AG$1459,MATCH($A340,NoSettings!$A$2:$A$1459,0),MATCH(S$1,NoSettings!$C$1:$AG$1,0))</f>
        <v>0</v>
      </c>
      <c r="T340" s="3">
        <f t="array" ref="T340">INDEX(NoSettings!$C$2:$AG$1459,MATCH($A340,NoSettings!$A$2:$A$1459,0),MATCH(T$1,NoSettings!$C$1:$AG$1,0))</f>
        <v>0</v>
      </c>
      <c r="U340" s="3">
        <f t="array" ref="U340">INDEX(NoSettings!$C$2:$AG$1459,MATCH($A340,NoSettings!$A$2:$A$1459,0),MATCH(U$1,NoSettings!$C$1:$AG$1,0))</f>
        <v>0</v>
      </c>
      <c r="V340" s="3">
        <f t="array" ref="V340">INDEX(NoSettings!$C$2:$AG$1459,MATCH($A340,NoSettings!$A$2:$A$1459,0),MATCH(V$1,NoSettings!$C$1:$AG$1,0))</f>
        <v>0</v>
      </c>
      <c r="W340" s="3">
        <f t="array" ref="W340">INDEX(NoSettings!$C$2:$AG$1459,MATCH($A340,NoSettings!$A$2:$A$1459,0),MATCH(W$1,NoSettings!$C$1:$AG$1,0))</f>
        <v>0</v>
      </c>
      <c r="X340" s="3">
        <f t="array" ref="X340">INDEX(NoSettings!$C$2:$AG$1459,MATCH($A340,NoSettings!$A$2:$A$1459,0),MATCH(X$1,NoSettings!$C$1:$AG$1,0))</f>
        <v>0</v>
      </c>
      <c r="Y340" s="3">
        <f t="array" ref="Y340">INDEX(NoSettings!$C$2:$AG$1459,MATCH($A340,NoSettings!$A$2:$A$1459,0),MATCH(Y$1,NoSettings!$C$1:$AG$1,0))</f>
        <v>0</v>
      </c>
      <c r="Z340" s="3">
        <f t="array" ref="Z340">INDEX(NoSettings!$C$2:$AG$1459,MATCH($A340,NoSettings!$A$2:$A$1459,0),MATCH(Z$1,NoSettings!$C$1:$AG$1,0))</f>
        <v>0</v>
      </c>
      <c r="AA340" s="3">
        <f t="array" ref="AA340">INDEX(NoSettings!$C$2:$AG$1459,MATCH($A340,NoSettings!$A$2:$A$1459,0),MATCH(AA$1,NoSettings!$C$1:$AG$1,0))</f>
        <v>0</v>
      </c>
      <c r="AB340" s="3">
        <f t="array" ref="AB340">INDEX(NoSettings!$C$2:$AG$1459,MATCH($A340,NoSettings!$A$2:$A$1459,0),MATCH(AB$1,NoSettings!$C$1:$AG$1,0))</f>
        <v>0</v>
      </c>
      <c r="AC340" s="3">
        <f t="array" ref="AC340">INDEX(NoSettings!$C$2:$AG$1459,MATCH($A340,NoSettings!$A$2:$A$1459,0),MATCH(AC$1,NoSettings!$C$1:$AG$1,0))</f>
        <v>0</v>
      </c>
      <c r="AD340" s="3">
        <f t="array" ref="AD340">INDEX(NoSettings!$C$2:$AG$1459,MATCH($A340,NoSettings!$A$2:$A$1459,0),MATCH(AD$1,NoSettings!$C$1:$AG$1,0))</f>
        <v>0</v>
      </c>
      <c r="AE340" s="3">
        <f t="array" ref="AE340">INDEX(NoSettings!$C$2:$AG$1459,MATCH($A340,NoSettings!$A$2:$A$1459,0),MATCH(AE$1,NoSettings!$C$1:$AG$1,0))</f>
        <v>0</v>
      </c>
      <c r="AF340" s="3">
        <f t="array" ref="AF340">INDEX(NoSettings!$C$2:$AG$1459,MATCH($A340,NoSettings!$A$2:$A$1459,0),MATCH(AF$1,NoSettings!$C$1:$AG$1,0))</f>
        <v>0</v>
      </c>
      <c r="AG340" s="3">
        <f t="array" ref="AG340">INDEX(NoSettings!$C$2:$AG$1459,MATCH($A340,NoSettings!$A$2:$A$1459,0),MATCH(AG$1,NoSettings!$C$1:$AG$1,0))</f>
        <v>0</v>
      </c>
      <c r="AH340" s="3">
        <f t="array" ref="AH340">INDEX(NoSettings!$C$2:$AG$1459,MATCH($A340,NoSettings!$A$2:$A$1459,0),MATCH(AH$1,NoSettings!$C$1:$AG$1,0))</f>
        <v>0</v>
      </c>
      <c r="AI340" s="3">
        <f t="array" ref="AI340">INDEX(NoSettings!$C$2:$AG$1459,MATCH($A340,NoSettings!$A$2:$A$1459,0),MATCH(AI$1,NoSettings!$C$1:$AG$1,0))</f>
        <v>0</v>
      </c>
      <c r="AJ340" s="3">
        <f t="array" ref="AJ340">INDEX(NoSettings!$C$2:$AG$1459,MATCH($A340,NoSettings!$A$2:$A$1459,0),MATCH(AJ$1,NoSettings!$C$1:$AG$1,0))</f>
        <v>0</v>
      </c>
      <c r="AK340" s="3">
        <f t="array" ref="AK340">INDEX(NoSettings!$C$2:$AG$1459,MATCH($A340,NoSettings!$A$2:$A$1459,0),MATCH(AK$1,NoSettings!$C$1:$AG$1,0))</f>
        <v>0</v>
      </c>
    </row>
    <row r="341" ht="15.75" hidden="1" customHeight="1">
      <c r="A341" s="3" t="s">
        <v>797</v>
      </c>
      <c r="B341" s="109" t="s">
        <v>156</v>
      </c>
      <c r="C341" s="109" t="s">
        <v>144</v>
      </c>
      <c r="D341" s="109" t="s">
        <v>143</v>
      </c>
      <c r="E341" s="109" t="s">
        <v>1947</v>
      </c>
      <c r="F341" s="109" t="s">
        <v>162</v>
      </c>
      <c r="G341" s="3">
        <f t="array" ref="G341">INDEX(NoSettings!$C$2:$AG$1459,MATCH($A341,NoSettings!$A$2:$A$1459,0),MATCH(G$1,NoSettings!$C$1:$AG$1,0))</f>
        <v>0</v>
      </c>
      <c r="H341" s="3">
        <f t="array" ref="H341">INDEX(NoSettings!$C$2:$AG$1459,MATCH($A341,NoSettings!$A$2:$A$1459,0),MATCH(H$1,NoSettings!$C$1:$AG$1,0))</f>
        <v>0</v>
      </c>
      <c r="I341" s="3">
        <f t="array" ref="I341">INDEX(NoSettings!$C$2:$AG$1459,MATCH($A341,NoSettings!$A$2:$A$1459,0),MATCH(I$1,NoSettings!$C$1:$AG$1,0))</f>
        <v>0</v>
      </c>
      <c r="J341" s="3">
        <f t="array" ref="J341">INDEX(NoSettings!$C$2:$AG$1459,MATCH($A341,NoSettings!$A$2:$A$1459,0),MATCH(J$1,NoSettings!$C$1:$AG$1,0))</f>
        <v>0</v>
      </c>
      <c r="K341" s="3">
        <f t="array" ref="K341">INDEX(NoSettings!$C$2:$AG$1459,MATCH($A341,NoSettings!$A$2:$A$1459,0),MATCH(K$1,NoSettings!$C$1:$AG$1,0))</f>
        <v>0</v>
      </c>
      <c r="L341" s="3">
        <f t="array" ref="L341">INDEX(NoSettings!$C$2:$AG$1459,MATCH($A341,NoSettings!$A$2:$A$1459,0),MATCH(L$1,NoSettings!$C$1:$AG$1,0))</f>
        <v>0</v>
      </c>
      <c r="M341" s="3">
        <f t="array" ref="M341">INDEX(NoSettings!$C$2:$AG$1459,MATCH($A341,NoSettings!$A$2:$A$1459,0),MATCH(M$1,NoSettings!$C$1:$AG$1,0))</f>
        <v>0</v>
      </c>
      <c r="N341" s="3">
        <f t="array" ref="N341">INDEX(NoSettings!$C$2:$AG$1459,MATCH($A341,NoSettings!$A$2:$A$1459,0),MATCH(N$1,NoSettings!$C$1:$AG$1,0))</f>
        <v>0</v>
      </c>
      <c r="O341" s="3">
        <f t="array" ref="O341">INDEX(NoSettings!$C$2:$AG$1459,MATCH($A341,NoSettings!$A$2:$A$1459,0),MATCH(O$1,NoSettings!$C$1:$AG$1,0))</f>
        <v>0</v>
      </c>
      <c r="P341" s="3">
        <f t="array" ref="P341">INDEX(NoSettings!$C$2:$AG$1459,MATCH($A341,NoSettings!$A$2:$A$1459,0),MATCH(P$1,NoSettings!$C$1:$AG$1,0))</f>
        <v>0</v>
      </c>
      <c r="Q341" s="3">
        <f t="array" ref="Q341">INDEX(NoSettings!$C$2:$AG$1459,MATCH($A341,NoSettings!$A$2:$A$1459,0),MATCH(Q$1,NoSettings!$C$1:$AG$1,0))</f>
        <v>0</v>
      </c>
      <c r="R341" s="3">
        <f t="array" ref="R341">INDEX(NoSettings!$C$2:$AG$1459,MATCH($A341,NoSettings!$A$2:$A$1459,0),MATCH(R$1,NoSettings!$C$1:$AG$1,0))</f>
        <v>0</v>
      </c>
      <c r="S341" s="3">
        <f t="array" ref="S341">INDEX(NoSettings!$C$2:$AG$1459,MATCH($A341,NoSettings!$A$2:$A$1459,0),MATCH(S$1,NoSettings!$C$1:$AG$1,0))</f>
        <v>0</v>
      </c>
      <c r="T341" s="3">
        <f t="array" ref="T341">INDEX(NoSettings!$C$2:$AG$1459,MATCH($A341,NoSettings!$A$2:$A$1459,0),MATCH(T$1,NoSettings!$C$1:$AG$1,0))</f>
        <v>0</v>
      </c>
      <c r="U341" s="3">
        <f t="array" ref="U341">INDEX(NoSettings!$C$2:$AG$1459,MATCH($A341,NoSettings!$A$2:$A$1459,0),MATCH(U$1,NoSettings!$C$1:$AG$1,0))</f>
        <v>0</v>
      </c>
      <c r="V341" s="3">
        <f t="array" ref="V341">INDEX(NoSettings!$C$2:$AG$1459,MATCH($A341,NoSettings!$A$2:$A$1459,0),MATCH(V$1,NoSettings!$C$1:$AG$1,0))</f>
        <v>0</v>
      </c>
      <c r="W341" s="3">
        <f t="array" ref="W341">INDEX(NoSettings!$C$2:$AG$1459,MATCH($A341,NoSettings!$A$2:$A$1459,0),MATCH(W$1,NoSettings!$C$1:$AG$1,0))</f>
        <v>0</v>
      </c>
      <c r="X341" s="3">
        <f t="array" ref="X341">INDEX(NoSettings!$C$2:$AG$1459,MATCH($A341,NoSettings!$A$2:$A$1459,0),MATCH(X$1,NoSettings!$C$1:$AG$1,0))</f>
        <v>0</v>
      </c>
      <c r="Y341" s="3">
        <f t="array" ref="Y341">INDEX(NoSettings!$C$2:$AG$1459,MATCH($A341,NoSettings!$A$2:$A$1459,0),MATCH(Y$1,NoSettings!$C$1:$AG$1,0))</f>
        <v>0</v>
      </c>
      <c r="Z341" s="3">
        <f t="array" ref="Z341">INDEX(NoSettings!$C$2:$AG$1459,MATCH($A341,NoSettings!$A$2:$A$1459,0),MATCH(Z$1,NoSettings!$C$1:$AG$1,0))</f>
        <v>0</v>
      </c>
      <c r="AA341" s="3">
        <f t="array" ref="AA341">INDEX(NoSettings!$C$2:$AG$1459,MATCH($A341,NoSettings!$A$2:$A$1459,0),MATCH(AA$1,NoSettings!$C$1:$AG$1,0))</f>
        <v>0</v>
      </c>
      <c r="AB341" s="3">
        <f t="array" ref="AB341">INDEX(NoSettings!$C$2:$AG$1459,MATCH($A341,NoSettings!$A$2:$A$1459,0),MATCH(AB$1,NoSettings!$C$1:$AG$1,0))</f>
        <v>0</v>
      </c>
      <c r="AC341" s="3">
        <f t="array" ref="AC341">INDEX(NoSettings!$C$2:$AG$1459,MATCH($A341,NoSettings!$A$2:$A$1459,0),MATCH(AC$1,NoSettings!$C$1:$AG$1,0))</f>
        <v>0</v>
      </c>
      <c r="AD341" s="3">
        <f t="array" ref="AD341">INDEX(NoSettings!$C$2:$AG$1459,MATCH($A341,NoSettings!$A$2:$A$1459,0),MATCH(AD$1,NoSettings!$C$1:$AG$1,0))</f>
        <v>0</v>
      </c>
      <c r="AE341" s="3">
        <f t="array" ref="AE341">INDEX(NoSettings!$C$2:$AG$1459,MATCH($A341,NoSettings!$A$2:$A$1459,0),MATCH(AE$1,NoSettings!$C$1:$AG$1,0))</f>
        <v>0</v>
      </c>
      <c r="AF341" s="3">
        <f t="array" ref="AF341">INDEX(NoSettings!$C$2:$AG$1459,MATCH($A341,NoSettings!$A$2:$A$1459,0),MATCH(AF$1,NoSettings!$C$1:$AG$1,0))</f>
        <v>0</v>
      </c>
      <c r="AG341" s="3">
        <f t="array" ref="AG341">INDEX(NoSettings!$C$2:$AG$1459,MATCH($A341,NoSettings!$A$2:$A$1459,0),MATCH(AG$1,NoSettings!$C$1:$AG$1,0))</f>
        <v>0</v>
      </c>
      <c r="AH341" s="3">
        <f t="array" ref="AH341">INDEX(NoSettings!$C$2:$AG$1459,MATCH($A341,NoSettings!$A$2:$A$1459,0),MATCH(AH$1,NoSettings!$C$1:$AG$1,0))</f>
        <v>0</v>
      </c>
      <c r="AI341" s="3">
        <f t="array" ref="AI341">INDEX(NoSettings!$C$2:$AG$1459,MATCH($A341,NoSettings!$A$2:$A$1459,0),MATCH(AI$1,NoSettings!$C$1:$AG$1,0))</f>
        <v>0</v>
      </c>
      <c r="AJ341" s="3">
        <f t="array" ref="AJ341">INDEX(NoSettings!$C$2:$AG$1459,MATCH($A341,NoSettings!$A$2:$A$1459,0),MATCH(AJ$1,NoSettings!$C$1:$AG$1,0))</f>
        <v>0</v>
      </c>
      <c r="AK341" s="3">
        <f t="array" ref="AK341">INDEX(NoSettings!$C$2:$AG$1459,MATCH($A341,NoSettings!$A$2:$A$1459,0),MATCH(AK$1,NoSettings!$C$1:$AG$1,0))</f>
        <v>0</v>
      </c>
    </row>
    <row r="342" ht="15.75" hidden="1" customHeight="1">
      <c r="A342" s="3" t="s">
        <v>798</v>
      </c>
      <c r="B342" s="109" t="s">
        <v>156</v>
      </c>
      <c r="C342" s="109" t="s">
        <v>144</v>
      </c>
      <c r="D342" s="109" t="s">
        <v>143</v>
      </c>
      <c r="E342" s="109" t="s">
        <v>1947</v>
      </c>
      <c r="F342" s="109" t="s">
        <v>163</v>
      </c>
      <c r="G342" s="3">
        <f t="array" ref="G342">INDEX(NoSettings!$C$2:$AG$1459,MATCH($A342,NoSettings!$A$2:$A$1459,0),MATCH(G$1,NoSettings!$C$1:$AG$1,0))</f>
        <v>0</v>
      </c>
      <c r="H342" s="3">
        <f t="array" ref="H342">INDEX(NoSettings!$C$2:$AG$1459,MATCH($A342,NoSettings!$A$2:$A$1459,0),MATCH(H$1,NoSettings!$C$1:$AG$1,0))</f>
        <v>0</v>
      </c>
      <c r="I342" s="3">
        <f t="array" ref="I342">INDEX(NoSettings!$C$2:$AG$1459,MATCH($A342,NoSettings!$A$2:$A$1459,0),MATCH(I$1,NoSettings!$C$1:$AG$1,0))</f>
        <v>0</v>
      </c>
      <c r="J342" s="3">
        <f t="array" ref="J342">INDEX(NoSettings!$C$2:$AG$1459,MATCH($A342,NoSettings!$A$2:$A$1459,0),MATCH(J$1,NoSettings!$C$1:$AG$1,0))</f>
        <v>0</v>
      </c>
      <c r="K342" s="3">
        <f t="array" ref="K342">INDEX(NoSettings!$C$2:$AG$1459,MATCH($A342,NoSettings!$A$2:$A$1459,0),MATCH(K$1,NoSettings!$C$1:$AG$1,0))</f>
        <v>0</v>
      </c>
      <c r="L342" s="3">
        <f t="array" ref="L342">INDEX(NoSettings!$C$2:$AG$1459,MATCH($A342,NoSettings!$A$2:$A$1459,0),MATCH(L$1,NoSettings!$C$1:$AG$1,0))</f>
        <v>0</v>
      </c>
      <c r="M342" s="3">
        <f t="array" ref="M342">INDEX(NoSettings!$C$2:$AG$1459,MATCH($A342,NoSettings!$A$2:$A$1459,0),MATCH(M$1,NoSettings!$C$1:$AG$1,0))</f>
        <v>0</v>
      </c>
      <c r="N342" s="3">
        <f t="array" ref="N342">INDEX(NoSettings!$C$2:$AG$1459,MATCH($A342,NoSettings!$A$2:$A$1459,0),MATCH(N$1,NoSettings!$C$1:$AG$1,0))</f>
        <v>0</v>
      </c>
      <c r="O342" s="3">
        <f t="array" ref="O342">INDEX(NoSettings!$C$2:$AG$1459,MATCH($A342,NoSettings!$A$2:$A$1459,0),MATCH(O$1,NoSettings!$C$1:$AG$1,0))</f>
        <v>0</v>
      </c>
      <c r="P342" s="3">
        <f t="array" ref="P342">INDEX(NoSettings!$C$2:$AG$1459,MATCH($A342,NoSettings!$A$2:$A$1459,0),MATCH(P$1,NoSettings!$C$1:$AG$1,0))</f>
        <v>0</v>
      </c>
      <c r="Q342" s="3">
        <f t="array" ref="Q342">INDEX(NoSettings!$C$2:$AG$1459,MATCH($A342,NoSettings!$A$2:$A$1459,0),MATCH(Q$1,NoSettings!$C$1:$AG$1,0))</f>
        <v>0</v>
      </c>
      <c r="R342" s="3">
        <f t="array" ref="R342">INDEX(NoSettings!$C$2:$AG$1459,MATCH($A342,NoSettings!$A$2:$A$1459,0),MATCH(R$1,NoSettings!$C$1:$AG$1,0))</f>
        <v>0</v>
      </c>
      <c r="S342" s="3">
        <f t="array" ref="S342">INDEX(NoSettings!$C$2:$AG$1459,MATCH($A342,NoSettings!$A$2:$A$1459,0),MATCH(S$1,NoSettings!$C$1:$AG$1,0))</f>
        <v>0</v>
      </c>
      <c r="T342" s="3">
        <f t="array" ref="T342">INDEX(NoSettings!$C$2:$AG$1459,MATCH($A342,NoSettings!$A$2:$A$1459,0),MATCH(T$1,NoSettings!$C$1:$AG$1,0))</f>
        <v>0</v>
      </c>
      <c r="U342" s="3">
        <f t="array" ref="U342">INDEX(NoSettings!$C$2:$AG$1459,MATCH($A342,NoSettings!$A$2:$A$1459,0),MATCH(U$1,NoSettings!$C$1:$AG$1,0))</f>
        <v>0</v>
      </c>
      <c r="V342" s="3">
        <f t="array" ref="V342">INDEX(NoSettings!$C$2:$AG$1459,MATCH($A342,NoSettings!$A$2:$A$1459,0),MATCH(V$1,NoSettings!$C$1:$AG$1,0))</f>
        <v>0</v>
      </c>
      <c r="W342" s="3">
        <f t="array" ref="W342">INDEX(NoSettings!$C$2:$AG$1459,MATCH($A342,NoSettings!$A$2:$A$1459,0),MATCH(W$1,NoSettings!$C$1:$AG$1,0))</f>
        <v>0</v>
      </c>
      <c r="X342" s="3">
        <f t="array" ref="X342">INDEX(NoSettings!$C$2:$AG$1459,MATCH($A342,NoSettings!$A$2:$A$1459,0),MATCH(X$1,NoSettings!$C$1:$AG$1,0))</f>
        <v>0</v>
      </c>
      <c r="Y342" s="3">
        <f t="array" ref="Y342">INDEX(NoSettings!$C$2:$AG$1459,MATCH($A342,NoSettings!$A$2:$A$1459,0),MATCH(Y$1,NoSettings!$C$1:$AG$1,0))</f>
        <v>0</v>
      </c>
      <c r="Z342" s="3">
        <f t="array" ref="Z342">INDEX(NoSettings!$C$2:$AG$1459,MATCH($A342,NoSettings!$A$2:$A$1459,0),MATCH(Z$1,NoSettings!$C$1:$AG$1,0))</f>
        <v>0</v>
      </c>
      <c r="AA342" s="3">
        <f t="array" ref="AA342">INDEX(NoSettings!$C$2:$AG$1459,MATCH($A342,NoSettings!$A$2:$A$1459,0),MATCH(AA$1,NoSettings!$C$1:$AG$1,0))</f>
        <v>0</v>
      </c>
      <c r="AB342" s="3">
        <f t="array" ref="AB342">INDEX(NoSettings!$C$2:$AG$1459,MATCH($A342,NoSettings!$A$2:$A$1459,0),MATCH(AB$1,NoSettings!$C$1:$AG$1,0))</f>
        <v>0</v>
      </c>
      <c r="AC342" s="3">
        <f t="array" ref="AC342">INDEX(NoSettings!$C$2:$AG$1459,MATCH($A342,NoSettings!$A$2:$A$1459,0),MATCH(AC$1,NoSettings!$C$1:$AG$1,0))</f>
        <v>0</v>
      </c>
      <c r="AD342" s="3">
        <f t="array" ref="AD342">INDEX(NoSettings!$C$2:$AG$1459,MATCH($A342,NoSettings!$A$2:$A$1459,0),MATCH(AD$1,NoSettings!$C$1:$AG$1,0))</f>
        <v>0</v>
      </c>
      <c r="AE342" s="3">
        <f t="array" ref="AE342">INDEX(NoSettings!$C$2:$AG$1459,MATCH($A342,NoSettings!$A$2:$A$1459,0),MATCH(AE$1,NoSettings!$C$1:$AG$1,0))</f>
        <v>0</v>
      </c>
      <c r="AF342" s="3">
        <f t="array" ref="AF342">INDEX(NoSettings!$C$2:$AG$1459,MATCH($A342,NoSettings!$A$2:$A$1459,0),MATCH(AF$1,NoSettings!$C$1:$AG$1,0))</f>
        <v>0</v>
      </c>
      <c r="AG342" s="3">
        <f t="array" ref="AG342">INDEX(NoSettings!$C$2:$AG$1459,MATCH($A342,NoSettings!$A$2:$A$1459,0),MATCH(AG$1,NoSettings!$C$1:$AG$1,0))</f>
        <v>0</v>
      </c>
      <c r="AH342" s="3">
        <f t="array" ref="AH342">INDEX(NoSettings!$C$2:$AG$1459,MATCH($A342,NoSettings!$A$2:$A$1459,0),MATCH(AH$1,NoSettings!$C$1:$AG$1,0))</f>
        <v>0</v>
      </c>
      <c r="AI342" s="3">
        <f t="array" ref="AI342">INDEX(NoSettings!$C$2:$AG$1459,MATCH($A342,NoSettings!$A$2:$A$1459,0),MATCH(AI$1,NoSettings!$C$1:$AG$1,0))</f>
        <v>0</v>
      </c>
      <c r="AJ342" s="3">
        <f t="array" ref="AJ342">INDEX(NoSettings!$C$2:$AG$1459,MATCH($A342,NoSettings!$A$2:$A$1459,0),MATCH(AJ$1,NoSettings!$C$1:$AG$1,0))</f>
        <v>0</v>
      </c>
      <c r="AK342" s="3">
        <f t="array" ref="AK342">INDEX(NoSettings!$C$2:$AG$1459,MATCH($A342,NoSettings!$A$2:$A$1459,0),MATCH(AK$1,NoSettings!$C$1:$AG$1,0))</f>
        <v>0</v>
      </c>
    </row>
    <row r="343" ht="15.75" hidden="1" customHeight="1">
      <c r="A343" s="3" t="s">
        <v>799</v>
      </c>
      <c r="B343" s="109" t="s">
        <v>156</v>
      </c>
      <c r="C343" s="109" t="s">
        <v>144</v>
      </c>
      <c r="D343" s="109" t="s">
        <v>143</v>
      </c>
      <c r="E343" s="109" t="s">
        <v>1947</v>
      </c>
      <c r="F343" s="109" t="s">
        <v>164</v>
      </c>
      <c r="G343" s="3">
        <f t="array" ref="G343">INDEX(NoSettings!$C$2:$AG$1459,MATCH($A343,NoSettings!$A$2:$A$1459,0),MATCH(G$1,NoSettings!$C$1:$AG$1,0))</f>
        <v>0</v>
      </c>
      <c r="H343" s="3">
        <f t="array" ref="H343">INDEX(NoSettings!$C$2:$AG$1459,MATCH($A343,NoSettings!$A$2:$A$1459,0),MATCH(H$1,NoSettings!$C$1:$AG$1,0))</f>
        <v>0</v>
      </c>
      <c r="I343" s="3">
        <f t="array" ref="I343">INDEX(NoSettings!$C$2:$AG$1459,MATCH($A343,NoSettings!$A$2:$A$1459,0),MATCH(I$1,NoSettings!$C$1:$AG$1,0))</f>
        <v>0</v>
      </c>
      <c r="J343" s="3">
        <f t="array" ref="J343">INDEX(NoSettings!$C$2:$AG$1459,MATCH($A343,NoSettings!$A$2:$A$1459,0),MATCH(J$1,NoSettings!$C$1:$AG$1,0))</f>
        <v>0</v>
      </c>
      <c r="K343" s="3">
        <f t="array" ref="K343">INDEX(NoSettings!$C$2:$AG$1459,MATCH($A343,NoSettings!$A$2:$A$1459,0),MATCH(K$1,NoSettings!$C$1:$AG$1,0))</f>
        <v>0</v>
      </c>
      <c r="L343" s="3">
        <f t="array" ref="L343">INDEX(NoSettings!$C$2:$AG$1459,MATCH($A343,NoSettings!$A$2:$A$1459,0),MATCH(L$1,NoSettings!$C$1:$AG$1,0))</f>
        <v>0</v>
      </c>
      <c r="M343" s="3">
        <f t="array" ref="M343">INDEX(NoSettings!$C$2:$AG$1459,MATCH($A343,NoSettings!$A$2:$A$1459,0),MATCH(M$1,NoSettings!$C$1:$AG$1,0))</f>
        <v>0</v>
      </c>
      <c r="N343" s="3">
        <f t="array" ref="N343">INDEX(NoSettings!$C$2:$AG$1459,MATCH($A343,NoSettings!$A$2:$A$1459,0),MATCH(N$1,NoSettings!$C$1:$AG$1,0))</f>
        <v>0</v>
      </c>
      <c r="O343" s="3">
        <f t="array" ref="O343">INDEX(NoSettings!$C$2:$AG$1459,MATCH($A343,NoSettings!$A$2:$A$1459,0),MATCH(O$1,NoSettings!$C$1:$AG$1,0))</f>
        <v>0</v>
      </c>
      <c r="P343" s="3">
        <f t="array" ref="P343">INDEX(NoSettings!$C$2:$AG$1459,MATCH($A343,NoSettings!$A$2:$A$1459,0),MATCH(P$1,NoSettings!$C$1:$AG$1,0))</f>
        <v>0</v>
      </c>
      <c r="Q343" s="3">
        <f t="array" ref="Q343">INDEX(NoSettings!$C$2:$AG$1459,MATCH($A343,NoSettings!$A$2:$A$1459,0),MATCH(Q$1,NoSettings!$C$1:$AG$1,0))</f>
        <v>0</v>
      </c>
      <c r="R343" s="3">
        <f t="array" ref="R343">INDEX(NoSettings!$C$2:$AG$1459,MATCH($A343,NoSettings!$A$2:$A$1459,0),MATCH(R$1,NoSettings!$C$1:$AG$1,0))</f>
        <v>0</v>
      </c>
      <c r="S343" s="3">
        <f t="array" ref="S343">INDEX(NoSettings!$C$2:$AG$1459,MATCH($A343,NoSettings!$A$2:$A$1459,0),MATCH(S$1,NoSettings!$C$1:$AG$1,0))</f>
        <v>0</v>
      </c>
      <c r="T343" s="3">
        <f t="array" ref="T343">INDEX(NoSettings!$C$2:$AG$1459,MATCH($A343,NoSettings!$A$2:$A$1459,0),MATCH(T$1,NoSettings!$C$1:$AG$1,0))</f>
        <v>0</v>
      </c>
      <c r="U343" s="3">
        <f t="array" ref="U343">INDEX(NoSettings!$C$2:$AG$1459,MATCH($A343,NoSettings!$A$2:$A$1459,0),MATCH(U$1,NoSettings!$C$1:$AG$1,0))</f>
        <v>0</v>
      </c>
      <c r="V343" s="3">
        <f t="array" ref="V343">INDEX(NoSettings!$C$2:$AG$1459,MATCH($A343,NoSettings!$A$2:$A$1459,0),MATCH(V$1,NoSettings!$C$1:$AG$1,0))</f>
        <v>0</v>
      </c>
      <c r="W343" s="3">
        <f t="array" ref="W343">INDEX(NoSettings!$C$2:$AG$1459,MATCH($A343,NoSettings!$A$2:$A$1459,0),MATCH(W$1,NoSettings!$C$1:$AG$1,0))</f>
        <v>0</v>
      </c>
      <c r="X343" s="3">
        <f t="array" ref="X343">INDEX(NoSettings!$C$2:$AG$1459,MATCH($A343,NoSettings!$A$2:$A$1459,0),MATCH(X$1,NoSettings!$C$1:$AG$1,0))</f>
        <v>0</v>
      </c>
      <c r="Y343" s="3">
        <f t="array" ref="Y343">INDEX(NoSettings!$C$2:$AG$1459,MATCH($A343,NoSettings!$A$2:$A$1459,0),MATCH(Y$1,NoSettings!$C$1:$AG$1,0))</f>
        <v>0</v>
      </c>
      <c r="Z343" s="3">
        <f t="array" ref="Z343">INDEX(NoSettings!$C$2:$AG$1459,MATCH($A343,NoSettings!$A$2:$A$1459,0),MATCH(Z$1,NoSettings!$C$1:$AG$1,0))</f>
        <v>0</v>
      </c>
      <c r="AA343" s="3">
        <f t="array" ref="AA343">INDEX(NoSettings!$C$2:$AG$1459,MATCH($A343,NoSettings!$A$2:$A$1459,0),MATCH(AA$1,NoSettings!$C$1:$AG$1,0))</f>
        <v>0</v>
      </c>
      <c r="AB343" s="3">
        <f t="array" ref="AB343">INDEX(NoSettings!$C$2:$AG$1459,MATCH($A343,NoSettings!$A$2:$A$1459,0),MATCH(AB$1,NoSettings!$C$1:$AG$1,0))</f>
        <v>0</v>
      </c>
      <c r="AC343" s="3">
        <f t="array" ref="AC343">INDEX(NoSettings!$C$2:$AG$1459,MATCH($A343,NoSettings!$A$2:$A$1459,0),MATCH(AC$1,NoSettings!$C$1:$AG$1,0))</f>
        <v>0</v>
      </c>
      <c r="AD343" s="3">
        <f t="array" ref="AD343">INDEX(NoSettings!$C$2:$AG$1459,MATCH($A343,NoSettings!$A$2:$A$1459,0),MATCH(AD$1,NoSettings!$C$1:$AG$1,0))</f>
        <v>0</v>
      </c>
      <c r="AE343" s="3">
        <f t="array" ref="AE343">INDEX(NoSettings!$C$2:$AG$1459,MATCH($A343,NoSettings!$A$2:$A$1459,0),MATCH(AE$1,NoSettings!$C$1:$AG$1,0))</f>
        <v>0</v>
      </c>
      <c r="AF343" s="3">
        <f t="array" ref="AF343">INDEX(NoSettings!$C$2:$AG$1459,MATCH($A343,NoSettings!$A$2:$A$1459,0),MATCH(AF$1,NoSettings!$C$1:$AG$1,0))</f>
        <v>0</v>
      </c>
      <c r="AG343" s="3">
        <f t="array" ref="AG343">INDEX(NoSettings!$C$2:$AG$1459,MATCH($A343,NoSettings!$A$2:$A$1459,0),MATCH(AG$1,NoSettings!$C$1:$AG$1,0))</f>
        <v>0</v>
      </c>
      <c r="AH343" s="3">
        <f t="array" ref="AH343">INDEX(NoSettings!$C$2:$AG$1459,MATCH($A343,NoSettings!$A$2:$A$1459,0),MATCH(AH$1,NoSettings!$C$1:$AG$1,0))</f>
        <v>0</v>
      </c>
      <c r="AI343" s="3">
        <f t="array" ref="AI343">INDEX(NoSettings!$C$2:$AG$1459,MATCH($A343,NoSettings!$A$2:$A$1459,0),MATCH(AI$1,NoSettings!$C$1:$AG$1,0))</f>
        <v>0</v>
      </c>
      <c r="AJ343" s="3">
        <f t="array" ref="AJ343">INDEX(NoSettings!$C$2:$AG$1459,MATCH($A343,NoSettings!$A$2:$A$1459,0),MATCH(AJ$1,NoSettings!$C$1:$AG$1,0))</f>
        <v>0</v>
      </c>
      <c r="AK343" s="3">
        <f t="array" ref="AK343">INDEX(NoSettings!$C$2:$AG$1459,MATCH($A343,NoSettings!$A$2:$A$1459,0),MATCH(AK$1,NoSettings!$C$1:$AG$1,0))</f>
        <v>0</v>
      </c>
    </row>
    <row r="344" ht="15.75" hidden="1" customHeight="1">
      <c r="A344" s="3" t="s">
        <v>800</v>
      </c>
      <c r="B344" s="109" t="s">
        <v>156</v>
      </c>
      <c r="C344" s="109" t="s">
        <v>144</v>
      </c>
      <c r="D344" s="109" t="s">
        <v>143</v>
      </c>
      <c r="E344" s="109" t="s">
        <v>1947</v>
      </c>
      <c r="F344" s="109" t="s">
        <v>165</v>
      </c>
      <c r="G344" s="3">
        <f t="array" ref="G344">INDEX(NoSettings!$C$2:$AG$1459,MATCH($A344,NoSettings!$A$2:$A$1459,0),MATCH(G$1,NoSettings!$C$1:$AG$1,0))</f>
        <v>0</v>
      </c>
      <c r="H344" s="3">
        <f t="array" ref="H344">INDEX(NoSettings!$C$2:$AG$1459,MATCH($A344,NoSettings!$A$2:$A$1459,0),MATCH(H$1,NoSettings!$C$1:$AG$1,0))</f>
        <v>0</v>
      </c>
      <c r="I344" s="3">
        <f t="array" ref="I344">INDEX(NoSettings!$C$2:$AG$1459,MATCH($A344,NoSettings!$A$2:$A$1459,0),MATCH(I$1,NoSettings!$C$1:$AG$1,0))</f>
        <v>0</v>
      </c>
      <c r="J344" s="3">
        <f t="array" ref="J344">INDEX(NoSettings!$C$2:$AG$1459,MATCH($A344,NoSettings!$A$2:$A$1459,0),MATCH(J$1,NoSettings!$C$1:$AG$1,0))</f>
        <v>0</v>
      </c>
      <c r="K344" s="3">
        <f t="array" ref="K344">INDEX(NoSettings!$C$2:$AG$1459,MATCH($A344,NoSettings!$A$2:$A$1459,0),MATCH(K$1,NoSettings!$C$1:$AG$1,0))</f>
        <v>0</v>
      </c>
      <c r="L344" s="3">
        <f t="array" ref="L344">INDEX(NoSettings!$C$2:$AG$1459,MATCH($A344,NoSettings!$A$2:$A$1459,0),MATCH(L$1,NoSettings!$C$1:$AG$1,0))</f>
        <v>0</v>
      </c>
      <c r="M344" s="3">
        <f t="array" ref="M344">INDEX(NoSettings!$C$2:$AG$1459,MATCH($A344,NoSettings!$A$2:$A$1459,0),MATCH(M$1,NoSettings!$C$1:$AG$1,0))</f>
        <v>0</v>
      </c>
      <c r="N344" s="3">
        <f t="array" ref="N344">INDEX(NoSettings!$C$2:$AG$1459,MATCH($A344,NoSettings!$A$2:$A$1459,0),MATCH(N$1,NoSettings!$C$1:$AG$1,0))</f>
        <v>0</v>
      </c>
      <c r="O344" s="3">
        <f t="array" ref="O344">INDEX(NoSettings!$C$2:$AG$1459,MATCH($A344,NoSettings!$A$2:$A$1459,0),MATCH(O$1,NoSettings!$C$1:$AG$1,0))</f>
        <v>0</v>
      </c>
      <c r="P344" s="3">
        <f t="array" ref="P344">INDEX(NoSettings!$C$2:$AG$1459,MATCH($A344,NoSettings!$A$2:$A$1459,0),MATCH(P$1,NoSettings!$C$1:$AG$1,0))</f>
        <v>0</v>
      </c>
      <c r="Q344" s="3">
        <f t="array" ref="Q344">INDEX(NoSettings!$C$2:$AG$1459,MATCH($A344,NoSettings!$A$2:$A$1459,0),MATCH(Q$1,NoSettings!$C$1:$AG$1,0))</f>
        <v>0</v>
      </c>
      <c r="R344" s="3">
        <f t="array" ref="R344">INDEX(NoSettings!$C$2:$AG$1459,MATCH($A344,NoSettings!$A$2:$A$1459,0),MATCH(R$1,NoSettings!$C$1:$AG$1,0))</f>
        <v>0</v>
      </c>
      <c r="S344" s="3">
        <f t="array" ref="S344">INDEX(NoSettings!$C$2:$AG$1459,MATCH($A344,NoSettings!$A$2:$A$1459,0),MATCH(S$1,NoSettings!$C$1:$AG$1,0))</f>
        <v>0</v>
      </c>
      <c r="T344" s="3">
        <f t="array" ref="T344">INDEX(NoSettings!$C$2:$AG$1459,MATCH($A344,NoSettings!$A$2:$A$1459,0),MATCH(T$1,NoSettings!$C$1:$AG$1,0))</f>
        <v>0</v>
      </c>
      <c r="U344" s="3">
        <f t="array" ref="U344">INDEX(NoSettings!$C$2:$AG$1459,MATCH($A344,NoSettings!$A$2:$A$1459,0),MATCH(U$1,NoSettings!$C$1:$AG$1,0))</f>
        <v>0</v>
      </c>
      <c r="V344" s="3">
        <f t="array" ref="V344">INDEX(NoSettings!$C$2:$AG$1459,MATCH($A344,NoSettings!$A$2:$A$1459,0),MATCH(V$1,NoSettings!$C$1:$AG$1,0))</f>
        <v>0</v>
      </c>
      <c r="W344" s="3">
        <f t="array" ref="W344">INDEX(NoSettings!$C$2:$AG$1459,MATCH($A344,NoSettings!$A$2:$A$1459,0),MATCH(W$1,NoSettings!$C$1:$AG$1,0))</f>
        <v>0</v>
      </c>
      <c r="X344" s="3">
        <f t="array" ref="X344">INDEX(NoSettings!$C$2:$AG$1459,MATCH($A344,NoSettings!$A$2:$A$1459,0),MATCH(X$1,NoSettings!$C$1:$AG$1,0))</f>
        <v>0</v>
      </c>
      <c r="Y344" s="3">
        <f t="array" ref="Y344">INDEX(NoSettings!$C$2:$AG$1459,MATCH($A344,NoSettings!$A$2:$A$1459,0),MATCH(Y$1,NoSettings!$C$1:$AG$1,0))</f>
        <v>0</v>
      </c>
      <c r="Z344" s="3">
        <f t="array" ref="Z344">INDEX(NoSettings!$C$2:$AG$1459,MATCH($A344,NoSettings!$A$2:$A$1459,0),MATCH(Z$1,NoSettings!$C$1:$AG$1,0))</f>
        <v>0</v>
      </c>
      <c r="AA344" s="3">
        <f t="array" ref="AA344">INDEX(NoSettings!$C$2:$AG$1459,MATCH($A344,NoSettings!$A$2:$A$1459,0),MATCH(AA$1,NoSettings!$C$1:$AG$1,0))</f>
        <v>0</v>
      </c>
      <c r="AB344" s="3">
        <f t="array" ref="AB344">INDEX(NoSettings!$C$2:$AG$1459,MATCH($A344,NoSettings!$A$2:$A$1459,0),MATCH(AB$1,NoSettings!$C$1:$AG$1,0))</f>
        <v>0</v>
      </c>
      <c r="AC344" s="3">
        <f t="array" ref="AC344">INDEX(NoSettings!$C$2:$AG$1459,MATCH($A344,NoSettings!$A$2:$A$1459,0),MATCH(AC$1,NoSettings!$C$1:$AG$1,0))</f>
        <v>0</v>
      </c>
      <c r="AD344" s="3">
        <f t="array" ref="AD344">INDEX(NoSettings!$C$2:$AG$1459,MATCH($A344,NoSettings!$A$2:$A$1459,0),MATCH(AD$1,NoSettings!$C$1:$AG$1,0))</f>
        <v>0</v>
      </c>
      <c r="AE344" s="3">
        <f t="array" ref="AE344">INDEX(NoSettings!$C$2:$AG$1459,MATCH($A344,NoSettings!$A$2:$A$1459,0),MATCH(AE$1,NoSettings!$C$1:$AG$1,0))</f>
        <v>0</v>
      </c>
      <c r="AF344" s="3">
        <f t="array" ref="AF344">INDEX(NoSettings!$C$2:$AG$1459,MATCH($A344,NoSettings!$A$2:$A$1459,0),MATCH(AF$1,NoSettings!$C$1:$AG$1,0))</f>
        <v>0</v>
      </c>
      <c r="AG344" s="3">
        <f t="array" ref="AG344">INDEX(NoSettings!$C$2:$AG$1459,MATCH($A344,NoSettings!$A$2:$A$1459,0),MATCH(AG$1,NoSettings!$C$1:$AG$1,0))</f>
        <v>0</v>
      </c>
      <c r="AH344" s="3">
        <f t="array" ref="AH344">INDEX(NoSettings!$C$2:$AG$1459,MATCH($A344,NoSettings!$A$2:$A$1459,0),MATCH(AH$1,NoSettings!$C$1:$AG$1,0))</f>
        <v>0</v>
      </c>
      <c r="AI344" s="3">
        <f t="array" ref="AI344">INDEX(NoSettings!$C$2:$AG$1459,MATCH($A344,NoSettings!$A$2:$A$1459,0),MATCH(AI$1,NoSettings!$C$1:$AG$1,0))</f>
        <v>0</v>
      </c>
      <c r="AJ344" s="3">
        <f t="array" ref="AJ344">INDEX(NoSettings!$C$2:$AG$1459,MATCH($A344,NoSettings!$A$2:$A$1459,0),MATCH(AJ$1,NoSettings!$C$1:$AG$1,0))</f>
        <v>0</v>
      </c>
      <c r="AK344" s="3">
        <f t="array" ref="AK344">INDEX(NoSettings!$C$2:$AG$1459,MATCH($A344,NoSettings!$A$2:$A$1459,0),MATCH(AK$1,NoSettings!$C$1:$AG$1,0))</f>
        <v>0</v>
      </c>
    </row>
    <row r="345" ht="15.75" hidden="1" customHeight="1">
      <c r="A345" s="3" t="s">
        <v>801</v>
      </c>
      <c r="B345" s="109" t="s">
        <v>156</v>
      </c>
      <c r="C345" s="109" t="s">
        <v>144</v>
      </c>
      <c r="D345" s="109" t="s">
        <v>143</v>
      </c>
      <c r="E345" s="109" t="s">
        <v>1947</v>
      </c>
      <c r="F345" s="109" t="s">
        <v>166</v>
      </c>
      <c r="G345" s="3">
        <f t="array" ref="G345">INDEX(NoSettings!$C$2:$AG$1459,MATCH($A345,NoSettings!$A$2:$A$1459,0),MATCH(G$1,NoSettings!$C$1:$AG$1,0))</f>
        <v>0</v>
      </c>
      <c r="H345" s="3">
        <f t="array" ref="H345">INDEX(NoSettings!$C$2:$AG$1459,MATCH($A345,NoSettings!$A$2:$A$1459,0),MATCH(H$1,NoSettings!$C$1:$AG$1,0))</f>
        <v>0</v>
      </c>
      <c r="I345" s="3">
        <f t="array" ref="I345">INDEX(NoSettings!$C$2:$AG$1459,MATCH($A345,NoSettings!$A$2:$A$1459,0),MATCH(I$1,NoSettings!$C$1:$AG$1,0))</f>
        <v>0</v>
      </c>
      <c r="J345" s="3">
        <f t="array" ref="J345">INDEX(NoSettings!$C$2:$AG$1459,MATCH($A345,NoSettings!$A$2:$A$1459,0),MATCH(J$1,NoSettings!$C$1:$AG$1,0))</f>
        <v>0</v>
      </c>
      <c r="K345" s="3">
        <f t="array" ref="K345">INDEX(NoSettings!$C$2:$AG$1459,MATCH($A345,NoSettings!$A$2:$A$1459,0),MATCH(K$1,NoSettings!$C$1:$AG$1,0))</f>
        <v>0</v>
      </c>
      <c r="L345" s="3">
        <f t="array" ref="L345">INDEX(NoSettings!$C$2:$AG$1459,MATCH($A345,NoSettings!$A$2:$A$1459,0),MATCH(L$1,NoSettings!$C$1:$AG$1,0))</f>
        <v>0</v>
      </c>
      <c r="M345" s="3">
        <f t="array" ref="M345">INDEX(NoSettings!$C$2:$AG$1459,MATCH($A345,NoSettings!$A$2:$A$1459,0),MATCH(M$1,NoSettings!$C$1:$AG$1,0))</f>
        <v>0</v>
      </c>
      <c r="N345" s="3">
        <f t="array" ref="N345">INDEX(NoSettings!$C$2:$AG$1459,MATCH($A345,NoSettings!$A$2:$A$1459,0),MATCH(N$1,NoSettings!$C$1:$AG$1,0))</f>
        <v>0</v>
      </c>
      <c r="O345" s="3">
        <f t="array" ref="O345">INDEX(NoSettings!$C$2:$AG$1459,MATCH($A345,NoSettings!$A$2:$A$1459,0),MATCH(O$1,NoSettings!$C$1:$AG$1,0))</f>
        <v>0</v>
      </c>
      <c r="P345" s="3">
        <f t="array" ref="P345">INDEX(NoSettings!$C$2:$AG$1459,MATCH($A345,NoSettings!$A$2:$A$1459,0),MATCH(P$1,NoSettings!$C$1:$AG$1,0))</f>
        <v>0</v>
      </c>
      <c r="Q345" s="3">
        <f t="array" ref="Q345">INDEX(NoSettings!$C$2:$AG$1459,MATCH($A345,NoSettings!$A$2:$A$1459,0),MATCH(Q$1,NoSettings!$C$1:$AG$1,0))</f>
        <v>0</v>
      </c>
      <c r="R345" s="3">
        <f t="array" ref="R345">INDEX(NoSettings!$C$2:$AG$1459,MATCH($A345,NoSettings!$A$2:$A$1459,0),MATCH(R$1,NoSettings!$C$1:$AG$1,0))</f>
        <v>0</v>
      </c>
      <c r="S345" s="3">
        <f t="array" ref="S345">INDEX(NoSettings!$C$2:$AG$1459,MATCH($A345,NoSettings!$A$2:$A$1459,0),MATCH(S$1,NoSettings!$C$1:$AG$1,0))</f>
        <v>0</v>
      </c>
      <c r="T345" s="3">
        <f t="array" ref="T345">INDEX(NoSettings!$C$2:$AG$1459,MATCH($A345,NoSettings!$A$2:$A$1459,0),MATCH(T$1,NoSettings!$C$1:$AG$1,0))</f>
        <v>0</v>
      </c>
      <c r="U345" s="3">
        <f t="array" ref="U345">INDEX(NoSettings!$C$2:$AG$1459,MATCH($A345,NoSettings!$A$2:$A$1459,0),MATCH(U$1,NoSettings!$C$1:$AG$1,0))</f>
        <v>0</v>
      </c>
      <c r="V345" s="3">
        <f t="array" ref="V345">INDEX(NoSettings!$C$2:$AG$1459,MATCH($A345,NoSettings!$A$2:$A$1459,0),MATCH(V$1,NoSettings!$C$1:$AG$1,0))</f>
        <v>0</v>
      </c>
      <c r="W345" s="3">
        <f t="array" ref="W345">INDEX(NoSettings!$C$2:$AG$1459,MATCH($A345,NoSettings!$A$2:$A$1459,0),MATCH(W$1,NoSettings!$C$1:$AG$1,0))</f>
        <v>0</v>
      </c>
      <c r="X345" s="3">
        <f t="array" ref="X345">INDEX(NoSettings!$C$2:$AG$1459,MATCH($A345,NoSettings!$A$2:$A$1459,0),MATCH(X$1,NoSettings!$C$1:$AG$1,0))</f>
        <v>0</v>
      </c>
      <c r="Y345" s="3">
        <f t="array" ref="Y345">INDEX(NoSettings!$C$2:$AG$1459,MATCH($A345,NoSettings!$A$2:$A$1459,0),MATCH(Y$1,NoSettings!$C$1:$AG$1,0))</f>
        <v>0</v>
      </c>
      <c r="Z345" s="3">
        <f t="array" ref="Z345">INDEX(NoSettings!$C$2:$AG$1459,MATCH($A345,NoSettings!$A$2:$A$1459,0),MATCH(Z$1,NoSettings!$C$1:$AG$1,0))</f>
        <v>0</v>
      </c>
      <c r="AA345" s="3">
        <f t="array" ref="AA345">INDEX(NoSettings!$C$2:$AG$1459,MATCH($A345,NoSettings!$A$2:$A$1459,0),MATCH(AA$1,NoSettings!$C$1:$AG$1,0))</f>
        <v>0</v>
      </c>
      <c r="AB345" s="3">
        <f t="array" ref="AB345">INDEX(NoSettings!$C$2:$AG$1459,MATCH($A345,NoSettings!$A$2:$A$1459,0),MATCH(AB$1,NoSettings!$C$1:$AG$1,0))</f>
        <v>0</v>
      </c>
      <c r="AC345" s="3">
        <f t="array" ref="AC345">INDEX(NoSettings!$C$2:$AG$1459,MATCH($A345,NoSettings!$A$2:$A$1459,0),MATCH(AC$1,NoSettings!$C$1:$AG$1,0))</f>
        <v>0</v>
      </c>
      <c r="AD345" s="3">
        <f t="array" ref="AD345">INDEX(NoSettings!$C$2:$AG$1459,MATCH($A345,NoSettings!$A$2:$A$1459,0),MATCH(AD$1,NoSettings!$C$1:$AG$1,0))</f>
        <v>0</v>
      </c>
      <c r="AE345" s="3">
        <f t="array" ref="AE345">INDEX(NoSettings!$C$2:$AG$1459,MATCH($A345,NoSettings!$A$2:$A$1459,0),MATCH(AE$1,NoSettings!$C$1:$AG$1,0))</f>
        <v>0</v>
      </c>
      <c r="AF345" s="3">
        <f t="array" ref="AF345">INDEX(NoSettings!$C$2:$AG$1459,MATCH($A345,NoSettings!$A$2:$A$1459,0),MATCH(AF$1,NoSettings!$C$1:$AG$1,0))</f>
        <v>0</v>
      </c>
      <c r="AG345" s="3">
        <f t="array" ref="AG345">INDEX(NoSettings!$C$2:$AG$1459,MATCH($A345,NoSettings!$A$2:$A$1459,0),MATCH(AG$1,NoSettings!$C$1:$AG$1,0))</f>
        <v>0</v>
      </c>
      <c r="AH345" s="3">
        <f t="array" ref="AH345">INDEX(NoSettings!$C$2:$AG$1459,MATCH($A345,NoSettings!$A$2:$A$1459,0),MATCH(AH$1,NoSettings!$C$1:$AG$1,0))</f>
        <v>0</v>
      </c>
      <c r="AI345" s="3">
        <f t="array" ref="AI345">INDEX(NoSettings!$C$2:$AG$1459,MATCH($A345,NoSettings!$A$2:$A$1459,0),MATCH(AI$1,NoSettings!$C$1:$AG$1,0))</f>
        <v>0</v>
      </c>
      <c r="AJ345" s="3">
        <f t="array" ref="AJ345">INDEX(NoSettings!$C$2:$AG$1459,MATCH($A345,NoSettings!$A$2:$A$1459,0),MATCH(AJ$1,NoSettings!$C$1:$AG$1,0))</f>
        <v>0</v>
      </c>
      <c r="AK345" s="3">
        <f t="array" ref="AK345">INDEX(NoSettings!$C$2:$AG$1459,MATCH($A345,NoSettings!$A$2:$A$1459,0),MATCH(AK$1,NoSettings!$C$1:$AG$1,0))</f>
        <v>0</v>
      </c>
    </row>
    <row r="346" ht="15.75" hidden="1" customHeight="1">
      <c r="A346" s="3" t="s">
        <v>802</v>
      </c>
      <c r="B346" s="109" t="s">
        <v>156</v>
      </c>
      <c r="C346" s="109" t="s">
        <v>144</v>
      </c>
      <c r="D346" s="109" t="s">
        <v>143</v>
      </c>
      <c r="E346" s="109" t="s">
        <v>1947</v>
      </c>
      <c r="F346" s="109" t="s">
        <v>167</v>
      </c>
      <c r="G346" s="3">
        <f t="array" ref="G346">INDEX(NoSettings!$C$2:$AG$1459,MATCH($A346,NoSettings!$A$2:$A$1459,0),MATCH(G$1,NoSettings!$C$1:$AG$1,0))</f>
        <v>0</v>
      </c>
      <c r="H346" s="3">
        <f t="array" ref="H346">INDEX(NoSettings!$C$2:$AG$1459,MATCH($A346,NoSettings!$A$2:$A$1459,0),MATCH(H$1,NoSettings!$C$1:$AG$1,0))</f>
        <v>0</v>
      </c>
      <c r="I346" s="3">
        <f t="array" ref="I346">INDEX(NoSettings!$C$2:$AG$1459,MATCH($A346,NoSettings!$A$2:$A$1459,0),MATCH(I$1,NoSettings!$C$1:$AG$1,0))</f>
        <v>0</v>
      </c>
      <c r="J346" s="3">
        <f t="array" ref="J346">INDEX(NoSettings!$C$2:$AG$1459,MATCH($A346,NoSettings!$A$2:$A$1459,0),MATCH(J$1,NoSettings!$C$1:$AG$1,0))</f>
        <v>0</v>
      </c>
      <c r="K346" s="3">
        <f t="array" ref="K346">INDEX(NoSettings!$C$2:$AG$1459,MATCH($A346,NoSettings!$A$2:$A$1459,0),MATCH(K$1,NoSettings!$C$1:$AG$1,0))</f>
        <v>0</v>
      </c>
      <c r="L346" s="3">
        <f t="array" ref="L346">INDEX(NoSettings!$C$2:$AG$1459,MATCH($A346,NoSettings!$A$2:$A$1459,0),MATCH(L$1,NoSettings!$C$1:$AG$1,0))</f>
        <v>0</v>
      </c>
      <c r="M346" s="3">
        <f t="array" ref="M346">INDEX(NoSettings!$C$2:$AG$1459,MATCH($A346,NoSettings!$A$2:$A$1459,0),MATCH(M$1,NoSettings!$C$1:$AG$1,0))</f>
        <v>0</v>
      </c>
      <c r="N346" s="3">
        <f t="array" ref="N346">INDEX(NoSettings!$C$2:$AG$1459,MATCH($A346,NoSettings!$A$2:$A$1459,0),MATCH(N$1,NoSettings!$C$1:$AG$1,0))</f>
        <v>0</v>
      </c>
      <c r="O346" s="3">
        <f t="array" ref="O346">INDEX(NoSettings!$C$2:$AG$1459,MATCH($A346,NoSettings!$A$2:$A$1459,0),MATCH(O$1,NoSettings!$C$1:$AG$1,0))</f>
        <v>0</v>
      </c>
      <c r="P346" s="3">
        <f t="array" ref="P346">INDEX(NoSettings!$C$2:$AG$1459,MATCH($A346,NoSettings!$A$2:$A$1459,0),MATCH(P$1,NoSettings!$C$1:$AG$1,0))</f>
        <v>0</v>
      </c>
      <c r="Q346" s="3">
        <f t="array" ref="Q346">INDEX(NoSettings!$C$2:$AG$1459,MATCH($A346,NoSettings!$A$2:$A$1459,0),MATCH(Q$1,NoSettings!$C$1:$AG$1,0))</f>
        <v>0</v>
      </c>
      <c r="R346" s="3">
        <f t="array" ref="R346">INDEX(NoSettings!$C$2:$AG$1459,MATCH($A346,NoSettings!$A$2:$A$1459,0),MATCH(R$1,NoSettings!$C$1:$AG$1,0))</f>
        <v>0</v>
      </c>
      <c r="S346" s="3">
        <f t="array" ref="S346">INDEX(NoSettings!$C$2:$AG$1459,MATCH($A346,NoSettings!$A$2:$A$1459,0),MATCH(S$1,NoSettings!$C$1:$AG$1,0))</f>
        <v>0</v>
      </c>
      <c r="T346" s="3">
        <f t="array" ref="T346">INDEX(NoSettings!$C$2:$AG$1459,MATCH($A346,NoSettings!$A$2:$A$1459,0),MATCH(T$1,NoSettings!$C$1:$AG$1,0))</f>
        <v>0</v>
      </c>
      <c r="U346" s="3">
        <f t="array" ref="U346">INDEX(NoSettings!$C$2:$AG$1459,MATCH($A346,NoSettings!$A$2:$A$1459,0),MATCH(U$1,NoSettings!$C$1:$AG$1,0))</f>
        <v>0</v>
      </c>
      <c r="V346" s="3">
        <f t="array" ref="V346">INDEX(NoSettings!$C$2:$AG$1459,MATCH($A346,NoSettings!$A$2:$A$1459,0),MATCH(V$1,NoSettings!$C$1:$AG$1,0))</f>
        <v>0</v>
      </c>
      <c r="W346" s="3">
        <f t="array" ref="W346">INDEX(NoSettings!$C$2:$AG$1459,MATCH($A346,NoSettings!$A$2:$A$1459,0),MATCH(W$1,NoSettings!$C$1:$AG$1,0))</f>
        <v>0</v>
      </c>
      <c r="X346" s="3">
        <f t="array" ref="X346">INDEX(NoSettings!$C$2:$AG$1459,MATCH($A346,NoSettings!$A$2:$A$1459,0),MATCH(X$1,NoSettings!$C$1:$AG$1,0))</f>
        <v>0</v>
      </c>
      <c r="Y346" s="3">
        <f t="array" ref="Y346">INDEX(NoSettings!$C$2:$AG$1459,MATCH($A346,NoSettings!$A$2:$A$1459,0),MATCH(Y$1,NoSettings!$C$1:$AG$1,0))</f>
        <v>0</v>
      </c>
      <c r="Z346" s="3">
        <f t="array" ref="Z346">INDEX(NoSettings!$C$2:$AG$1459,MATCH($A346,NoSettings!$A$2:$A$1459,0),MATCH(Z$1,NoSettings!$C$1:$AG$1,0))</f>
        <v>0</v>
      </c>
      <c r="AA346" s="3">
        <f t="array" ref="AA346">INDEX(NoSettings!$C$2:$AG$1459,MATCH($A346,NoSettings!$A$2:$A$1459,0),MATCH(AA$1,NoSettings!$C$1:$AG$1,0))</f>
        <v>0</v>
      </c>
      <c r="AB346" s="3">
        <f t="array" ref="AB346">INDEX(NoSettings!$C$2:$AG$1459,MATCH($A346,NoSettings!$A$2:$A$1459,0),MATCH(AB$1,NoSettings!$C$1:$AG$1,0))</f>
        <v>0</v>
      </c>
      <c r="AC346" s="3">
        <f t="array" ref="AC346">INDEX(NoSettings!$C$2:$AG$1459,MATCH($A346,NoSettings!$A$2:$A$1459,0),MATCH(AC$1,NoSettings!$C$1:$AG$1,0))</f>
        <v>0</v>
      </c>
      <c r="AD346" s="3">
        <f t="array" ref="AD346">INDEX(NoSettings!$C$2:$AG$1459,MATCH($A346,NoSettings!$A$2:$A$1459,0),MATCH(AD$1,NoSettings!$C$1:$AG$1,0))</f>
        <v>0</v>
      </c>
      <c r="AE346" s="3">
        <f t="array" ref="AE346">INDEX(NoSettings!$C$2:$AG$1459,MATCH($A346,NoSettings!$A$2:$A$1459,0),MATCH(AE$1,NoSettings!$C$1:$AG$1,0))</f>
        <v>0</v>
      </c>
      <c r="AF346" s="3">
        <f t="array" ref="AF346">INDEX(NoSettings!$C$2:$AG$1459,MATCH($A346,NoSettings!$A$2:$A$1459,0),MATCH(AF$1,NoSettings!$C$1:$AG$1,0))</f>
        <v>0</v>
      </c>
      <c r="AG346" s="3">
        <f t="array" ref="AG346">INDEX(NoSettings!$C$2:$AG$1459,MATCH($A346,NoSettings!$A$2:$A$1459,0),MATCH(AG$1,NoSettings!$C$1:$AG$1,0))</f>
        <v>0</v>
      </c>
      <c r="AH346" s="3">
        <f t="array" ref="AH346">INDEX(NoSettings!$C$2:$AG$1459,MATCH($A346,NoSettings!$A$2:$A$1459,0),MATCH(AH$1,NoSettings!$C$1:$AG$1,0))</f>
        <v>0</v>
      </c>
      <c r="AI346" s="3">
        <f t="array" ref="AI346">INDEX(NoSettings!$C$2:$AG$1459,MATCH($A346,NoSettings!$A$2:$A$1459,0),MATCH(AI$1,NoSettings!$C$1:$AG$1,0))</f>
        <v>0</v>
      </c>
      <c r="AJ346" s="3">
        <f t="array" ref="AJ346">INDEX(NoSettings!$C$2:$AG$1459,MATCH($A346,NoSettings!$A$2:$A$1459,0),MATCH(AJ$1,NoSettings!$C$1:$AG$1,0))</f>
        <v>0</v>
      </c>
      <c r="AK346" s="3">
        <f t="array" ref="AK346">INDEX(NoSettings!$C$2:$AG$1459,MATCH($A346,NoSettings!$A$2:$A$1459,0),MATCH(AK$1,NoSettings!$C$1:$AG$1,0))</f>
        <v>0</v>
      </c>
    </row>
    <row r="347" ht="15.75" hidden="1" customHeight="1">
      <c r="A347" s="3" t="s">
        <v>803</v>
      </c>
      <c r="B347" s="109" t="s">
        <v>156</v>
      </c>
      <c r="C347" s="109" t="s">
        <v>144</v>
      </c>
      <c r="D347" s="109" t="s">
        <v>143</v>
      </c>
      <c r="E347" s="109" t="s">
        <v>1947</v>
      </c>
      <c r="F347" s="109" t="s">
        <v>168</v>
      </c>
      <c r="G347" s="3">
        <f t="array" ref="G347">INDEX(NoSettings!$C$2:$AG$1459,MATCH($A347,NoSettings!$A$2:$A$1459,0),MATCH(G$1,NoSettings!$C$1:$AG$1,0))</f>
        <v>0</v>
      </c>
      <c r="H347" s="3">
        <f t="array" ref="H347">INDEX(NoSettings!$C$2:$AG$1459,MATCH($A347,NoSettings!$A$2:$A$1459,0),MATCH(H$1,NoSettings!$C$1:$AG$1,0))</f>
        <v>0</v>
      </c>
      <c r="I347" s="3">
        <f t="array" ref="I347">INDEX(NoSettings!$C$2:$AG$1459,MATCH($A347,NoSettings!$A$2:$A$1459,0),MATCH(I$1,NoSettings!$C$1:$AG$1,0))</f>
        <v>0</v>
      </c>
      <c r="J347" s="3">
        <f t="array" ref="J347">INDEX(NoSettings!$C$2:$AG$1459,MATCH($A347,NoSettings!$A$2:$A$1459,0),MATCH(J$1,NoSettings!$C$1:$AG$1,0))</f>
        <v>0</v>
      </c>
      <c r="K347" s="3">
        <f t="array" ref="K347">INDEX(NoSettings!$C$2:$AG$1459,MATCH($A347,NoSettings!$A$2:$A$1459,0),MATCH(K$1,NoSettings!$C$1:$AG$1,0))</f>
        <v>0</v>
      </c>
      <c r="L347" s="3">
        <f t="array" ref="L347">INDEX(NoSettings!$C$2:$AG$1459,MATCH($A347,NoSettings!$A$2:$A$1459,0),MATCH(L$1,NoSettings!$C$1:$AG$1,0))</f>
        <v>0</v>
      </c>
      <c r="M347" s="3">
        <f t="array" ref="M347">INDEX(NoSettings!$C$2:$AG$1459,MATCH($A347,NoSettings!$A$2:$A$1459,0),MATCH(M$1,NoSettings!$C$1:$AG$1,0))</f>
        <v>0</v>
      </c>
      <c r="N347" s="3">
        <f t="array" ref="N347">INDEX(NoSettings!$C$2:$AG$1459,MATCH($A347,NoSettings!$A$2:$A$1459,0),MATCH(N$1,NoSettings!$C$1:$AG$1,0))</f>
        <v>0</v>
      </c>
      <c r="O347" s="3">
        <f t="array" ref="O347">INDEX(NoSettings!$C$2:$AG$1459,MATCH($A347,NoSettings!$A$2:$A$1459,0),MATCH(O$1,NoSettings!$C$1:$AG$1,0))</f>
        <v>0</v>
      </c>
      <c r="P347" s="29">
        <f t="array" ref="P347">INDEX(NoSettings!$C$2:$AG$1459,MATCH($A347,NoSettings!$A$2:$A$1459,0),MATCH(P$1,NoSettings!$C$1:$AG$1,0))</f>
        <v>0</v>
      </c>
      <c r="Q347" s="29">
        <f t="array" ref="Q347">INDEX(NoSettings!$C$2:$AG$1459,MATCH($A347,NoSettings!$A$2:$A$1459,0),MATCH(Q$1,NoSettings!$C$1:$AG$1,0))</f>
        <v>0</v>
      </c>
      <c r="R347" s="29">
        <f t="array" ref="R347">INDEX(NoSettings!$C$2:$AG$1459,MATCH($A347,NoSettings!$A$2:$A$1459,0),MATCH(R$1,NoSettings!$C$1:$AG$1,0))</f>
        <v>0</v>
      </c>
      <c r="S347" s="29">
        <f t="array" ref="S347">INDEX(NoSettings!$C$2:$AG$1459,MATCH($A347,NoSettings!$A$2:$A$1459,0),MATCH(S$1,NoSettings!$C$1:$AG$1,0))</f>
        <v>0</v>
      </c>
      <c r="T347" s="29">
        <f t="array" ref="T347">INDEX(NoSettings!$C$2:$AG$1459,MATCH($A347,NoSettings!$A$2:$A$1459,0),MATCH(T$1,NoSettings!$C$1:$AG$1,0))</f>
        <v>0</v>
      </c>
      <c r="U347" s="29">
        <f t="array" ref="U347">INDEX(NoSettings!$C$2:$AG$1459,MATCH($A347,NoSettings!$A$2:$A$1459,0),MATCH(U$1,NoSettings!$C$1:$AG$1,0))</f>
        <v>0</v>
      </c>
      <c r="V347" s="29">
        <f t="array" ref="V347">INDEX(NoSettings!$C$2:$AG$1459,MATCH($A347,NoSettings!$A$2:$A$1459,0),MATCH(V$1,NoSettings!$C$1:$AG$1,0))</f>
        <v>0</v>
      </c>
      <c r="W347" s="29">
        <f t="array" ref="W347">INDEX(NoSettings!$C$2:$AG$1459,MATCH($A347,NoSettings!$A$2:$A$1459,0),MATCH(W$1,NoSettings!$C$1:$AG$1,0))</f>
        <v>0</v>
      </c>
      <c r="X347" s="29">
        <f t="array" ref="X347">INDEX(NoSettings!$C$2:$AG$1459,MATCH($A347,NoSettings!$A$2:$A$1459,0),MATCH(X$1,NoSettings!$C$1:$AG$1,0))</f>
        <v>0</v>
      </c>
      <c r="Y347" s="29">
        <f t="array" ref="Y347">INDEX(NoSettings!$C$2:$AG$1459,MATCH($A347,NoSettings!$A$2:$A$1459,0),MATCH(Y$1,NoSettings!$C$1:$AG$1,0))</f>
        <v>0</v>
      </c>
      <c r="Z347" s="29">
        <f t="array" ref="Z347">INDEX(NoSettings!$C$2:$AG$1459,MATCH($A347,NoSettings!$A$2:$A$1459,0),MATCH(Z$1,NoSettings!$C$1:$AG$1,0))</f>
        <v>0</v>
      </c>
      <c r="AA347" s="29">
        <f t="array" ref="AA347">INDEX(NoSettings!$C$2:$AG$1459,MATCH($A347,NoSettings!$A$2:$A$1459,0),MATCH(AA$1,NoSettings!$C$1:$AG$1,0))</f>
        <v>0</v>
      </c>
      <c r="AB347" s="29">
        <f t="array" ref="AB347">INDEX(NoSettings!$C$2:$AG$1459,MATCH($A347,NoSettings!$A$2:$A$1459,0),MATCH(AB$1,NoSettings!$C$1:$AG$1,0))</f>
        <v>0</v>
      </c>
      <c r="AC347" s="29">
        <f t="array" ref="AC347">INDEX(NoSettings!$C$2:$AG$1459,MATCH($A347,NoSettings!$A$2:$A$1459,0),MATCH(AC$1,NoSettings!$C$1:$AG$1,0))</f>
        <v>0</v>
      </c>
      <c r="AD347" s="29">
        <f t="array" ref="AD347">INDEX(NoSettings!$C$2:$AG$1459,MATCH($A347,NoSettings!$A$2:$A$1459,0),MATCH(AD$1,NoSettings!$C$1:$AG$1,0))</f>
        <v>0</v>
      </c>
      <c r="AE347" s="29">
        <f t="array" ref="AE347">INDEX(NoSettings!$C$2:$AG$1459,MATCH($A347,NoSettings!$A$2:$A$1459,0),MATCH(AE$1,NoSettings!$C$1:$AG$1,0))</f>
        <v>0</v>
      </c>
      <c r="AF347" s="29">
        <f t="array" ref="AF347">INDEX(NoSettings!$C$2:$AG$1459,MATCH($A347,NoSettings!$A$2:$A$1459,0),MATCH(AF$1,NoSettings!$C$1:$AG$1,0))</f>
        <v>0</v>
      </c>
      <c r="AG347" s="29">
        <f t="array" ref="AG347">INDEX(NoSettings!$C$2:$AG$1459,MATCH($A347,NoSettings!$A$2:$A$1459,0),MATCH(AG$1,NoSettings!$C$1:$AG$1,0))</f>
        <v>0</v>
      </c>
      <c r="AH347" s="29">
        <f t="array" ref="AH347">INDEX(NoSettings!$C$2:$AG$1459,MATCH($A347,NoSettings!$A$2:$A$1459,0),MATCH(AH$1,NoSettings!$C$1:$AG$1,0))</f>
        <v>0</v>
      </c>
      <c r="AI347" s="29">
        <f t="array" ref="AI347">INDEX(NoSettings!$C$2:$AG$1459,MATCH($A347,NoSettings!$A$2:$A$1459,0),MATCH(AI$1,NoSettings!$C$1:$AG$1,0))</f>
        <v>0</v>
      </c>
      <c r="AJ347" s="29">
        <f t="array" ref="AJ347">INDEX(NoSettings!$C$2:$AG$1459,MATCH($A347,NoSettings!$A$2:$A$1459,0),MATCH(AJ$1,NoSettings!$C$1:$AG$1,0))</f>
        <v>0</v>
      </c>
      <c r="AK347" s="29">
        <f t="array" ref="AK347">INDEX(NoSettings!$C$2:$AG$1459,MATCH($A347,NoSettings!$A$2:$A$1459,0),MATCH(AK$1,NoSettings!$C$1:$AG$1,0))</f>
        <v>0</v>
      </c>
    </row>
    <row r="348" ht="15.75" hidden="1" customHeight="1">
      <c r="A348" s="3" t="s">
        <v>804</v>
      </c>
      <c r="B348" s="109" t="s">
        <v>156</v>
      </c>
      <c r="C348" s="109" t="s">
        <v>145</v>
      </c>
      <c r="D348" s="109" t="s">
        <v>142</v>
      </c>
      <c r="E348" s="109" t="s">
        <v>174</v>
      </c>
      <c r="F348" s="109" t="s">
        <v>159</v>
      </c>
      <c r="G348" s="3">
        <f t="array" ref="G348">INDEX(NoSettings!$C$2:$AG$1459,MATCH($A348,NoSettings!$A$2:$A$1459,0),MATCH(G$1,NoSettings!$C$1:$AG$1,0))</f>
        <v>0</v>
      </c>
      <c r="H348" s="3">
        <f t="array" ref="H348">INDEX(NoSettings!$C$2:$AG$1459,MATCH($A348,NoSettings!$A$2:$A$1459,0),MATCH(H$1,NoSettings!$C$1:$AG$1,0))</f>
        <v>0</v>
      </c>
      <c r="I348" s="3">
        <f t="array" ref="I348">INDEX(NoSettings!$C$2:$AG$1459,MATCH($A348,NoSettings!$A$2:$A$1459,0),MATCH(I$1,NoSettings!$C$1:$AG$1,0))</f>
        <v>0</v>
      </c>
      <c r="J348" s="3">
        <f t="array" ref="J348">INDEX(NoSettings!$C$2:$AG$1459,MATCH($A348,NoSettings!$A$2:$A$1459,0),MATCH(J$1,NoSettings!$C$1:$AG$1,0))</f>
        <v>0</v>
      </c>
      <c r="K348" s="3">
        <f t="array" ref="K348">INDEX(NoSettings!$C$2:$AG$1459,MATCH($A348,NoSettings!$A$2:$A$1459,0),MATCH(K$1,NoSettings!$C$1:$AG$1,0))</f>
        <v>0</v>
      </c>
      <c r="L348" s="3">
        <f t="array" ref="L348">INDEX(NoSettings!$C$2:$AG$1459,MATCH($A348,NoSettings!$A$2:$A$1459,0),MATCH(L$1,NoSettings!$C$1:$AG$1,0))</f>
        <v>0</v>
      </c>
      <c r="M348" s="3">
        <f t="array" ref="M348">INDEX(NoSettings!$C$2:$AG$1459,MATCH($A348,NoSettings!$A$2:$A$1459,0),MATCH(M$1,NoSettings!$C$1:$AG$1,0))</f>
        <v>0</v>
      </c>
      <c r="N348" s="3">
        <f t="array" ref="N348">INDEX(NoSettings!$C$2:$AG$1459,MATCH($A348,NoSettings!$A$2:$A$1459,0),MATCH(N$1,NoSettings!$C$1:$AG$1,0))</f>
        <v>0</v>
      </c>
      <c r="O348" s="3">
        <f t="array" ref="O348">INDEX(NoSettings!$C$2:$AG$1459,MATCH($A348,NoSettings!$A$2:$A$1459,0),MATCH(O$1,NoSettings!$C$1:$AG$1,0))</f>
        <v>0</v>
      </c>
      <c r="P348" s="3">
        <f t="array" ref="P348">INDEX(NoSettings!$C$2:$AG$1459,MATCH($A348,NoSettings!$A$2:$A$1459,0),MATCH(P$1,NoSettings!$C$1:$AG$1,0))</f>
        <v>0</v>
      </c>
      <c r="Q348" s="3">
        <f t="array" ref="Q348">INDEX(NoSettings!$C$2:$AG$1459,MATCH($A348,NoSettings!$A$2:$A$1459,0),MATCH(Q$1,NoSettings!$C$1:$AG$1,0))</f>
        <v>0</v>
      </c>
      <c r="R348" s="3">
        <f t="array" ref="R348">INDEX(NoSettings!$C$2:$AG$1459,MATCH($A348,NoSettings!$A$2:$A$1459,0),MATCH(R$1,NoSettings!$C$1:$AG$1,0))</f>
        <v>0</v>
      </c>
      <c r="S348" s="3">
        <f t="array" ref="S348">INDEX(NoSettings!$C$2:$AG$1459,MATCH($A348,NoSettings!$A$2:$A$1459,0),MATCH(S$1,NoSettings!$C$1:$AG$1,0))</f>
        <v>0</v>
      </c>
      <c r="T348" s="3">
        <f t="array" ref="T348">INDEX(NoSettings!$C$2:$AG$1459,MATCH($A348,NoSettings!$A$2:$A$1459,0),MATCH(T$1,NoSettings!$C$1:$AG$1,0))</f>
        <v>0</v>
      </c>
      <c r="U348" s="3">
        <f t="array" ref="U348">INDEX(NoSettings!$C$2:$AG$1459,MATCH($A348,NoSettings!$A$2:$A$1459,0),MATCH(U$1,NoSettings!$C$1:$AG$1,0))</f>
        <v>0</v>
      </c>
      <c r="V348" s="3">
        <f t="array" ref="V348">INDEX(NoSettings!$C$2:$AG$1459,MATCH($A348,NoSettings!$A$2:$A$1459,0),MATCH(V$1,NoSettings!$C$1:$AG$1,0))</f>
        <v>0</v>
      </c>
      <c r="W348" s="3">
        <f t="array" ref="W348">INDEX(NoSettings!$C$2:$AG$1459,MATCH($A348,NoSettings!$A$2:$A$1459,0),MATCH(W$1,NoSettings!$C$1:$AG$1,0))</f>
        <v>0</v>
      </c>
      <c r="X348" s="3">
        <f t="array" ref="X348">INDEX(NoSettings!$C$2:$AG$1459,MATCH($A348,NoSettings!$A$2:$A$1459,0),MATCH(X$1,NoSettings!$C$1:$AG$1,0))</f>
        <v>0</v>
      </c>
      <c r="Y348" s="3">
        <f t="array" ref="Y348">INDEX(NoSettings!$C$2:$AG$1459,MATCH($A348,NoSettings!$A$2:$A$1459,0),MATCH(Y$1,NoSettings!$C$1:$AG$1,0))</f>
        <v>0</v>
      </c>
      <c r="Z348" s="3">
        <f t="array" ref="Z348">INDEX(NoSettings!$C$2:$AG$1459,MATCH($A348,NoSettings!$A$2:$A$1459,0),MATCH(Z$1,NoSettings!$C$1:$AG$1,0))</f>
        <v>0</v>
      </c>
      <c r="AA348" s="3">
        <f t="array" ref="AA348">INDEX(NoSettings!$C$2:$AG$1459,MATCH($A348,NoSettings!$A$2:$A$1459,0),MATCH(AA$1,NoSettings!$C$1:$AG$1,0))</f>
        <v>0</v>
      </c>
      <c r="AB348" s="3">
        <f t="array" ref="AB348">INDEX(NoSettings!$C$2:$AG$1459,MATCH($A348,NoSettings!$A$2:$A$1459,0),MATCH(AB$1,NoSettings!$C$1:$AG$1,0))</f>
        <v>0</v>
      </c>
      <c r="AC348" s="3">
        <f t="array" ref="AC348">INDEX(NoSettings!$C$2:$AG$1459,MATCH($A348,NoSettings!$A$2:$A$1459,0),MATCH(AC$1,NoSettings!$C$1:$AG$1,0))</f>
        <v>0</v>
      </c>
      <c r="AD348" s="3">
        <f t="array" ref="AD348">INDEX(NoSettings!$C$2:$AG$1459,MATCH($A348,NoSettings!$A$2:$A$1459,0),MATCH(AD$1,NoSettings!$C$1:$AG$1,0))</f>
        <v>0</v>
      </c>
      <c r="AE348" s="3">
        <f t="array" ref="AE348">INDEX(NoSettings!$C$2:$AG$1459,MATCH($A348,NoSettings!$A$2:$A$1459,0),MATCH(AE$1,NoSettings!$C$1:$AG$1,0))</f>
        <v>0</v>
      </c>
      <c r="AF348" s="3">
        <f t="array" ref="AF348">INDEX(NoSettings!$C$2:$AG$1459,MATCH($A348,NoSettings!$A$2:$A$1459,0),MATCH(AF$1,NoSettings!$C$1:$AG$1,0))</f>
        <v>0</v>
      </c>
      <c r="AG348" s="3">
        <f t="array" ref="AG348">INDEX(NoSettings!$C$2:$AG$1459,MATCH($A348,NoSettings!$A$2:$A$1459,0),MATCH(AG$1,NoSettings!$C$1:$AG$1,0))</f>
        <v>0</v>
      </c>
      <c r="AH348" s="3">
        <f t="array" ref="AH348">INDEX(NoSettings!$C$2:$AG$1459,MATCH($A348,NoSettings!$A$2:$A$1459,0),MATCH(AH$1,NoSettings!$C$1:$AG$1,0))</f>
        <v>0</v>
      </c>
      <c r="AI348" s="3">
        <f t="array" ref="AI348">INDEX(NoSettings!$C$2:$AG$1459,MATCH($A348,NoSettings!$A$2:$A$1459,0),MATCH(AI$1,NoSettings!$C$1:$AG$1,0))</f>
        <v>0</v>
      </c>
      <c r="AJ348" s="3">
        <f t="array" ref="AJ348">INDEX(NoSettings!$C$2:$AG$1459,MATCH($A348,NoSettings!$A$2:$A$1459,0),MATCH(AJ$1,NoSettings!$C$1:$AG$1,0))</f>
        <v>0</v>
      </c>
      <c r="AK348" s="3">
        <f t="array" ref="AK348">INDEX(NoSettings!$C$2:$AG$1459,MATCH($A348,NoSettings!$A$2:$A$1459,0),MATCH(AK$1,NoSettings!$C$1:$AG$1,0))</f>
        <v>0</v>
      </c>
    </row>
    <row r="349" ht="15.75" hidden="1" customHeight="1">
      <c r="A349" s="3" t="s">
        <v>805</v>
      </c>
      <c r="B349" s="109" t="s">
        <v>156</v>
      </c>
      <c r="C349" s="109" t="s">
        <v>145</v>
      </c>
      <c r="D349" s="109" t="s">
        <v>142</v>
      </c>
      <c r="E349" s="109" t="s">
        <v>174</v>
      </c>
      <c r="F349" s="109" t="s">
        <v>160</v>
      </c>
      <c r="G349" s="3">
        <f t="array" ref="G349">INDEX(NoSettings!$C$2:$AG$1459,MATCH($A349,NoSettings!$A$2:$A$1459,0),MATCH(G$1,NoSettings!$C$1:$AG$1,0))</f>
        <v>0</v>
      </c>
      <c r="H349" s="3">
        <f t="array" ref="H349">INDEX(NoSettings!$C$2:$AG$1459,MATCH($A349,NoSettings!$A$2:$A$1459,0),MATCH(H$1,NoSettings!$C$1:$AG$1,0))</f>
        <v>0</v>
      </c>
      <c r="I349" s="3">
        <f t="array" ref="I349">INDEX(NoSettings!$C$2:$AG$1459,MATCH($A349,NoSettings!$A$2:$A$1459,0),MATCH(I$1,NoSettings!$C$1:$AG$1,0))</f>
        <v>0</v>
      </c>
      <c r="J349" s="3">
        <f t="array" ref="J349">INDEX(NoSettings!$C$2:$AG$1459,MATCH($A349,NoSettings!$A$2:$A$1459,0),MATCH(J$1,NoSettings!$C$1:$AG$1,0))</f>
        <v>0</v>
      </c>
      <c r="K349" s="3">
        <f t="array" ref="K349">INDEX(NoSettings!$C$2:$AG$1459,MATCH($A349,NoSettings!$A$2:$A$1459,0),MATCH(K$1,NoSettings!$C$1:$AG$1,0))</f>
        <v>0</v>
      </c>
      <c r="L349" s="3">
        <f t="array" ref="L349">INDEX(NoSettings!$C$2:$AG$1459,MATCH($A349,NoSettings!$A$2:$A$1459,0),MATCH(L$1,NoSettings!$C$1:$AG$1,0))</f>
        <v>0</v>
      </c>
      <c r="M349" s="3">
        <f t="array" ref="M349">INDEX(NoSettings!$C$2:$AG$1459,MATCH($A349,NoSettings!$A$2:$A$1459,0),MATCH(M$1,NoSettings!$C$1:$AG$1,0))</f>
        <v>0</v>
      </c>
      <c r="N349" s="3">
        <f t="array" ref="N349">INDEX(NoSettings!$C$2:$AG$1459,MATCH($A349,NoSettings!$A$2:$A$1459,0),MATCH(N$1,NoSettings!$C$1:$AG$1,0))</f>
        <v>0</v>
      </c>
      <c r="O349" s="3">
        <f t="array" ref="O349">INDEX(NoSettings!$C$2:$AG$1459,MATCH($A349,NoSettings!$A$2:$A$1459,0),MATCH(O$1,NoSettings!$C$1:$AG$1,0))</f>
        <v>0</v>
      </c>
      <c r="P349" s="3">
        <f t="array" ref="P349">INDEX(NoSettings!$C$2:$AG$1459,MATCH($A349,NoSettings!$A$2:$A$1459,0),MATCH(P$1,NoSettings!$C$1:$AG$1,0))</f>
        <v>0</v>
      </c>
      <c r="Q349" s="3">
        <f t="array" ref="Q349">INDEX(NoSettings!$C$2:$AG$1459,MATCH($A349,NoSettings!$A$2:$A$1459,0),MATCH(Q$1,NoSettings!$C$1:$AG$1,0))</f>
        <v>0</v>
      </c>
      <c r="R349" s="3">
        <f t="array" ref="R349">INDEX(NoSettings!$C$2:$AG$1459,MATCH($A349,NoSettings!$A$2:$A$1459,0),MATCH(R$1,NoSettings!$C$1:$AG$1,0))</f>
        <v>0</v>
      </c>
      <c r="S349" s="3">
        <f t="array" ref="S349">INDEX(NoSettings!$C$2:$AG$1459,MATCH($A349,NoSettings!$A$2:$A$1459,0),MATCH(S$1,NoSettings!$C$1:$AG$1,0))</f>
        <v>0</v>
      </c>
      <c r="T349" s="3">
        <f t="array" ref="T349">INDEX(NoSettings!$C$2:$AG$1459,MATCH($A349,NoSettings!$A$2:$A$1459,0),MATCH(T$1,NoSettings!$C$1:$AG$1,0))</f>
        <v>0</v>
      </c>
      <c r="U349" s="3">
        <f t="array" ref="U349">INDEX(NoSettings!$C$2:$AG$1459,MATCH($A349,NoSettings!$A$2:$A$1459,0),MATCH(U$1,NoSettings!$C$1:$AG$1,0))</f>
        <v>0</v>
      </c>
      <c r="V349" s="3">
        <f t="array" ref="V349">INDEX(NoSettings!$C$2:$AG$1459,MATCH($A349,NoSettings!$A$2:$A$1459,0),MATCH(V$1,NoSettings!$C$1:$AG$1,0))</f>
        <v>0</v>
      </c>
      <c r="W349" s="3">
        <f t="array" ref="W349">INDEX(NoSettings!$C$2:$AG$1459,MATCH($A349,NoSettings!$A$2:$A$1459,0),MATCH(W$1,NoSettings!$C$1:$AG$1,0))</f>
        <v>0</v>
      </c>
      <c r="X349" s="3">
        <f t="array" ref="X349">INDEX(NoSettings!$C$2:$AG$1459,MATCH($A349,NoSettings!$A$2:$A$1459,0),MATCH(X$1,NoSettings!$C$1:$AG$1,0))</f>
        <v>0</v>
      </c>
      <c r="Y349" s="3">
        <f t="array" ref="Y349">INDEX(NoSettings!$C$2:$AG$1459,MATCH($A349,NoSettings!$A$2:$A$1459,0),MATCH(Y$1,NoSettings!$C$1:$AG$1,0))</f>
        <v>0</v>
      </c>
      <c r="Z349" s="3">
        <f t="array" ref="Z349">INDEX(NoSettings!$C$2:$AG$1459,MATCH($A349,NoSettings!$A$2:$A$1459,0),MATCH(Z$1,NoSettings!$C$1:$AG$1,0))</f>
        <v>0</v>
      </c>
      <c r="AA349" s="3">
        <f t="array" ref="AA349">INDEX(NoSettings!$C$2:$AG$1459,MATCH($A349,NoSettings!$A$2:$A$1459,0),MATCH(AA$1,NoSettings!$C$1:$AG$1,0))</f>
        <v>0</v>
      </c>
      <c r="AB349" s="3">
        <f t="array" ref="AB349">INDEX(NoSettings!$C$2:$AG$1459,MATCH($A349,NoSettings!$A$2:$A$1459,0),MATCH(AB$1,NoSettings!$C$1:$AG$1,0))</f>
        <v>0</v>
      </c>
      <c r="AC349" s="3">
        <f t="array" ref="AC349">INDEX(NoSettings!$C$2:$AG$1459,MATCH($A349,NoSettings!$A$2:$A$1459,0),MATCH(AC$1,NoSettings!$C$1:$AG$1,0))</f>
        <v>0</v>
      </c>
      <c r="AD349" s="3">
        <f t="array" ref="AD349">INDEX(NoSettings!$C$2:$AG$1459,MATCH($A349,NoSettings!$A$2:$A$1459,0),MATCH(AD$1,NoSettings!$C$1:$AG$1,0))</f>
        <v>0</v>
      </c>
      <c r="AE349" s="3">
        <f t="array" ref="AE349">INDEX(NoSettings!$C$2:$AG$1459,MATCH($A349,NoSettings!$A$2:$A$1459,0),MATCH(AE$1,NoSettings!$C$1:$AG$1,0))</f>
        <v>0</v>
      </c>
      <c r="AF349" s="3">
        <f t="array" ref="AF349">INDEX(NoSettings!$C$2:$AG$1459,MATCH($A349,NoSettings!$A$2:$A$1459,0),MATCH(AF$1,NoSettings!$C$1:$AG$1,0))</f>
        <v>0</v>
      </c>
      <c r="AG349" s="3">
        <f t="array" ref="AG349">INDEX(NoSettings!$C$2:$AG$1459,MATCH($A349,NoSettings!$A$2:$A$1459,0),MATCH(AG$1,NoSettings!$C$1:$AG$1,0))</f>
        <v>0</v>
      </c>
      <c r="AH349" s="3">
        <f t="array" ref="AH349">INDEX(NoSettings!$C$2:$AG$1459,MATCH($A349,NoSettings!$A$2:$A$1459,0),MATCH(AH$1,NoSettings!$C$1:$AG$1,0))</f>
        <v>0</v>
      </c>
      <c r="AI349" s="3">
        <f t="array" ref="AI349">INDEX(NoSettings!$C$2:$AG$1459,MATCH($A349,NoSettings!$A$2:$A$1459,0),MATCH(AI$1,NoSettings!$C$1:$AG$1,0))</f>
        <v>0</v>
      </c>
      <c r="AJ349" s="3">
        <f t="array" ref="AJ349">INDEX(NoSettings!$C$2:$AG$1459,MATCH($A349,NoSettings!$A$2:$A$1459,0),MATCH(AJ$1,NoSettings!$C$1:$AG$1,0))</f>
        <v>0</v>
      </c>
      <c r="AK349" s="3">
        <f t="array" ref="AK349">INDEX(NoSettings!$C$2:$AG$1459,MATCH($A349,NoSettings!$A$2:$A$1459,0),MATCH(AK$1,NoSettings!$C$1:$AG$1,0))</f>
        <v>0</v>
      </c>
    </row>
    <row r="350" ht="15.75" hidden="1" customHeight="1">
      <c r="A350" s="3" t="s">
        <v>806</v>
      </c>
      <c r="B350" s="109" t="s">
        <v>156</v>
      </c>
      <c r="C350" s="109" t="s">
        <v>145</v>
      </c>
      <c r="D350" s="109" t="s">
        <v>142</v>
      </c>
      <c r="E350" s="109" t="s">
        <v>174</v>
      </c>
      <c r="F350" s="109" t="s">
        <v>161</v>
      </c>
      <c r="G350" s="3">
        <f t="array" ref="G350">INDEX(NoSettings!$C$2:$AG$1459,MATCH($A350,NoSettings!$A$2:$A$1459,0),MATCH(G$1,NoSettings!$C$1:$AG$1,0))</f>
        <v>0</v>
      </c>
      <c r="H350" s="3">
        <f t="array" ref="H350">INDEX(NoSettings!$C$2:$AG$1459,MATCH($A350,NoSettings!$A$2:$A$1459,0),MATCH(H$1,NoSettings!$C$1:$AG$1,0))</f>
        <v>0</v>
      </c>
      <c r="I350" s="3">
        <f t="array" ref="I350">INDEX(NoSettings!$C$2:$AG$1459,MATCH($A350,NoSettings!$A$2:$A$1459,0),MATCH(I$1,NoSettings!$C$1:$AG$1,0))</f>
        <v>0</v>
      </c>
      <c r="J350" s="3">
        <f t="array" ref="J350">INDEX(NoSettings!$C$2:$AG$1459,MATCH($A350,NoSettings!$A$2:$A$1459,0),MATCH(J$1,NoSettings!$C$1:$AG$1,0))</f>
        <v>0</v>
      </c>
      <c r="K350" s="3">
        <f t="array" ref="K350">INDEX(NoSettings!$C$2:$AG$1459,MATCH($A350,NoSettings!$A$2:$A$1459,0),MATCH(K$1,NoSettings!$C$1:$AG$1,0))</f>
        <v>0</v>
      </c>
      <c r="L350" s="3">
        <f t="array" ref="L350">INDEX(NoSettings!$C$2:$AG$1459,MATCH($A350,NoSettings!$A$2:$A$1459,0),MATCH(L$1,NoSettings!$C$1:$AG$1,0))</f>
        <v>0</v>
      </c>
      <c r="M350" s="3">
        <f t="array" ref="M350">INDEX(NoSettings!$C$2:$AG$1459,MATCH($A350,NoSettings!$A$2:$A$1459,0),MATCH(M$1,NoSettings!$C$1:$AG$1,0))</f>
        <v>0</v>
      </c>
      <c r="N350" s="3">
        <f t="array" ref="N350">INDEX(NoSettings!$C$2:$AG$1459,MATCH($A350,NoSettings!$A$2:$A$1459,0),MATCH(N$1,NoSettings!$C$1:$AG$1,0))</f>
        <v>0</v>
      </c>
      <c r="O350" s="3">
        <f t="array" ref="O350">INDEX(NoSettings!$C$2:$AG$1459,MATCH($A350,NoSettings!$A$2:$A$1459,0),MATCH(O$1,NoSettings!$C$1:$AG$1,0))</f>
        <v>0</v>
      </c>
      <c r="P350" s="3">
        <f t="array" ref="P350">INDEX(NoSettings!$C$2:$AG$1459,MATCH($A350,NoSettings!$A$2:$A$1459,0),MATCH(P$1,NoSettings!$C$1:$AG$1,0))</f>
        <v>0</v>
      </c>
      <c r="Q350" s="3">
        <f t="array" ref="Q350">INDEX(NoSettings!$C$2:$AG$1459,MATCH($A350,NoSettings!$A$2:$A$1459,0),MATCH(Q$1,NoSettings!$C$1:$AG$1,0))</f>
        <v>0</v>
      </c>
      <c r="R350" s="3">
        <f t="array" ref="R350">INDEX(NoSettings!$C$2:$AG$1459,MATCH($A350,NoSettings!$A$2:$A$1459,0),MATCH(R$1,NoSettings!$C$1:$AG$1,0))</f>
        <v>0</v>
      </c>
      <c r="S350" s="3">
        <f t="array" ref="S350">INDEX(NoSettings!$C$2:$AG$1459,MATCH($A350,NoSettings!$A$2:$A$1459,0),MATCH(S$1,NoSettings!$C$1:$AG$1,0))</f>
        <v>0</v>
      </c>
      <c r="T350" s="3">
        <f t="array" ref="T350">INDEX(NoSettings!$C$2:$AG$1459,MATCH($A350,NoSettings!$A$2:$A$1459,0),MATCH(T$1,NoSettings!$C$1:$AG$1,0))</f>
        <v>0</v>
      </c>
      <c r="U350" s="3">
        <f t="array" ref="U350">INDEX(NoSettings!$C$2:$AG$1459,MATCH($A350,NoSettings!$A$2:$A$1459,0),MATCH(U$1,NoSettings!$C$1:$AG$1,0))</f>
        <v>0</v>
      </c>
      <c r="V350" s="3">
        <f t="array" ref="V350">INDEX(NoSettings!$C$2:$AG$1459,MATCH($A350,NoSettings!$A$2:$A$1459,0),MATCH(V$1,NoSettings!$C$1:$AG$1,0))</f>
        <v>0</v>
      </c>
      <c r="W350" s="3">
        <f t="array" ref="W350">INDEX(NoSettings!$C$2:$AG$1459,MATCH($A350,NoSettings!$A$2:$A$1459,0),MATCH(W$1,NoSettings!$C$1:$AG$1,0))</f>
        <v>0</v>
      </c>
      <c r="X350" s="3">
        <f t="array" ref="X350">INDEX(NoSettings!$C$2:$AG$1459,MATCH($A350,NoSettings!$A$2:$A$1459,0),MATCH(X$1,NoSettings!$C$1:$AG$1,0))</f>
        <v>0</v>
      </c>
      <c r="Y350" s="3">
        <f t="array" ref="Y350">INDEX(NoSettings!$C$2:$AG$1459,MATCH($A350,NoSettings!$A$2:$A$1459,0),MATCH(Y$1,NoSettings!$C$1:$AG$1,0))</f>
        <v>0</v>
      </c>
      <c r="Z350" s="3">
        <f t="array" ref="Z350">INDEX(NoSettings!$C$2:$AG$1459,MATCH($A350,NoSettings!$A$2:$A$1459,0),MATCH(Z$1,NoSettings!$C$1:$AG$1,0))</f>
        <v>0</v>
      </c>
      <c r="AA350" s="3">
        <f t="array" ref="AA350">INDEX(NoSettings!$C$2:$AG$1459,MATCH($A350,NoSettings!$A$2:$A$1459,0),MATCH(AA$1,NoSettings!$C$1:$AG$1,0))</f>
        <v>0</v>
      </c>
      <c r="AB350" s="3">
        <f t="array" ref="AB350">INDEX(NoSettings!$C$2:$AG$1459,MATCH($A350,NoSettings!$A$2:$A$1459,0),MATCH(AB$1,NoSettings!$C$1:$AG$1,0))</f>
        <v>0</v>
      </c>
      <c r="AC350" s="3">
        <f t="array" ref="AC350">INDEX(NoSettings!$C$2:$AG$1459,MATCH($A350,NoSettings!$A$2:$A$1459,0),MATCH(AC$1,NoSettings!$C$1:$AG$1,0))</f>
        <v>0</v>
      </c>
      <c r="AD350" s="3">
        <f t="array" ref="AD350">INDEX(NoSettings!$C$2:$AG$1459,MATCH($A350,NoSettings!$A$2:$A$1459,0),MATCH(AD$1,NoSettings!$C$1:$AG$1,0))</f>
        <v>0</v>
      </c>
      <c r="AE350" s="3">
        <f t="array" ref="AE350">INDEX(NoSettings!$C$2:$AG$1459,MATCH($A350,NoSettings!$A$2:$A$1459,0),MATCH(AE$1,NoSettings!$C$1:$AG$1,0))</f>
        <v>0</v>
      </c>
      <c r="AF350" s="3">
        <f t="array" ref="AF350">INDEX(NoSettings!$C$2:$AG$1459,MATCH($A350,NoSettings!$A$2:$A$1459,0),MATCH(AF$1,NoSettings!$C$1:$AG$1,0))</f>
        <v>0</v>
      </c>
      <c r="AG350" s="3">
        <f t="array" ref="AG350">INDEX(NoSettings!$C$2:$AG$1459,MATCH($A350,NoSettings!$A$2:$A$1459,0),MATCH(AG$1,NoSettings!$C$1:$AG$1,0))</f>
        <v>0</v>
      </c>
      <c r="AH350" s="3">
        <f t="array" ref="AH350">INDEX(NoSettings!$C$2:$AG$1459,MATCH($A350,NoSettings!$A$2:$A$1459,0),MATCH(AH$1,NoSettings!$C$1:$AG$1,0))</f>
        <v>0</v>
      </c>
      <c r="AI350" s="3">
        <f t="array" ref="AI350">INDEX(NoSettings!$C$2:$AG$1459,MATCH($A350,NoSettings!$A$2:$A$1459,0),MATCH(AI$1,NoSettings!$C$1:$AG$1,0))</f>
        <v>0</v>
      </c>
      <c r="AJ350" s="3">
        <f t="array" ref="AJ350">INDEX(NoSettings!$C$2:$AG$1459,MATCH($A350,NoSettings!$A$2:$A$1459,0),MATCH(AJ$1,NoSettings!$C$1:$AG$1,0))</f>
        <v>0</v>
      </c>
      <c r="AK350" s="3">
        <f t="array" ref="AK350">INDEX(NoSettings!$C$2:$AG$1459,MATCH($A350,NoSettings!$A$2:$A$1459,0),MATCH(AK$1,NoSettings!$C$1:$AG$1,0))</f>
        <v>0</v>
      </c>
    </row>
    <row r="351" ht="15.75" hidden="1" customHeight="1">
      <c r="A351" s="3" t="s">
        <v>807</v>
      </c>
      <c r="B351" s="109" t="s">
        <v>156</v>
      </c>
      <c r="C351" s="109" t="s">
        <v>145</v>
      </c>
      <c r="D351" s="109" t="s">
        <v>142</v>
      </c>
      <c r="E351" s="109" t="s">
        <v>174</v>
      </c>
      <c r="F351" s="109" t="s">
        <v>162</v>
      </c>
      <c r="G351" s="3">
        <f t="array" ref="G351">INDEX(NoSettings!$C$2:$AG$1459,MATCH($A351,NoSettings!$A$2:$A$1459,0),MATCH(G$1,NoSettings!$C$1:$AG$1,0))</f>
        <v>0</v>
      </c>
      <c r="H351" s="3">
        <f t="array" ref="H351">INDEX(NoSettings!$C$2:$AG$1459,MATCH($A351,NoSettings!$A$2:$A$1459,0),MATCH(H$1,NoSettings!$C$1:$AG$1,0))</f>
        <v>0</v>
      </c>
      <c r="I351" s="3">
        <f t="array" ref="I351">INDEX(NoSettings!$C$2:$AG$1459,MATCH($A351,NoSettings!$A$2:$A$1459,0),MATCH(I$1,NoSettings!$C$1:$AG$1,0))</f>
        <v>0</v>
      </c>
      <c r="J351" s="3">
        <f t="array" ref="J351">INDEX(NoSettings!$C$2:$AG$1459,MATCH($A351,NoSettings!$A$2:$A$1459,0),MATCH(J$1,NoSettings!$C$1:$AG$1,0))</f>
        <v>0</v>
      </c>
      <c r="K351" s="3">
        <f t="array" ref="K351">INDEX(NoSettings!$C$2:$AG$1459,MATCH($A351,NoSettings!$A$2:$A$1459,0),MATCH(K$1,NoSettings!$C$1:$AG$1,0))</f>
        <v>0</v>
      </c>
      <c r="L351" s="3">
        <f t="array" ref="L351">INDEX(NoSettings!$C$2:$AG$1459,MATCH($A351,NoSettings!$A$2:$A$1459,0),MATCH(L$1,NoSettings!$C$1:$AG$1,0))</f>
        <v>0</v>
      </c>
      <c r="M351" s="3">
        <f t="array" ref="M351">INDEX(NoSettings!$C$2:$AG$1459,MATCH($A351,NoSettings!$A$2:$A$1459,0),MATCH(M$1,NoSettings!$C$1:$AG$1,0))</f>
        <v>0</v>
      </c>
      <c r="N351" s="3">
        <f t="array" ref="N351">INDEX(NoSettings!$C$2:$AG$1459,MATCH($A351,NoSettings!$A$2:$A$1459,0),MATCH(N$1,NoSettings!$C$1:$AG$1,0))</f>
        <v>0</v>
      </c>
      <c r="O351" s="3">
        <f t="array" ref="O351">INDEX(NoSettings!$C$2:$AG$1459,MATCH($A351,NoSettings!$A$2:$A$1459,0),MATCH(O$1,NoSettings!$C$1:$AG$1,0))</f>
        <v>0</v>
      </c>
      <c r="P351" s="3">
        <f t="array" ref="P351">INDEX(NoSettings!$C$2:$AG$1459,MATCH($A351,NoSettings!$A$2:$A$1459,0),MATCH(P$1,NoSettings!$C$1:$AG$1,0))</f>
        <v>0</v>
      </c>
      <c r="Q351" s="3">
        <f t="array" ref="Q351">INDEX(NoSettings!$C$2:$AG$1459,MATCH($A351,NoSettings!$A$2:$A$1459,0),MATCH(Q$1,NoSettings!$C$1:$AG$1,0))</f>
        <v>0</v>
      </c>
      <c r="R351" s="3">
        <f t="array" ref="R351">INDEX(NoSettings!$C$2:$AG$1459,MATCH($A351,NoSettings!$A$2:$A$1459,0),MATCH(R$1,NoSettings!$C$1:$AG$1,0))</f>
        <v>0</v>
      </c>
      <c r="S351" s="3">
        <f t="array" ref="S351">INDEX(NoSettings!$C$2:$AG$1459,MATCH($A351,NoSettings!$A$2:$A$1459,0),MATCH(S$1,NoSettings!$C$1:$AG$1,0))</f>
        <v>0</v>
      </c>
      <c r="T351" s="3">
        <f t="array" ref="T351">INDEX(NoSettings!$C$2:$AG$1459,MATCH($A351,NoSettings!$A$2:$A$1459,0),MATCH(T$1,NoSettings!$C$1:$AG$1,0))</f>
        <v>0</v>
      </c>
      <c r="U351" s="3">
        <f t="array" ref="U351">INDEX(NoSettings!$C$2:$AG$1459,MATCH($A351,NoSettings!$A$2:$A$1459,0),MATCH(U$1,NoSettings!$C$1:$AG$1,0))</f>
        <v>0</v>
      </c>
      <c r="V351" s="3">
        <f t="array" ref="V351">INDEX(NoSettings!$C$2:$AG$1459,MATCH($A351,NoSettings!$A$2:$A$1459,0),MATCH(V$1,NoSettings!$C$1:$AG$1,0))</f>
        <v>0</v>
      </c>
      <c r="W351" s="3">
        <f t="array" ref="W351">INDEX(NoSettings!$C$2:$AG$1459,MATCH($A351,NoSettings!$A$2:$A$1459,0),MATCH(W$1,NoSettings!$C$1:$AG$1,0))</f>
        <v>0</v>
      </c>
      <c r="X351" s="3">
        <f t="array" ref="X351">INDEX(NoSettings!$C$2:$AG$1459,MATCH($A351,NoSettings!$A$2:$A$1459,0),MATCH(X$1,NoSettings!$C$1:$AG$1,0))</f>
        <v>0</v>
      </c>
      <c r="Y351" s="3">
        <f t="array" ref="Y351">INDEX(NoSettings!$C$2:$AG$1459,MATCH($A351,NoSettings!$A$2:$A$1459,0),MATCH(Y$1,NoSettings!$C$1:$AG$1,0))</f>
        <v>0</v>
      </c>
      <c r="Z351" s="3">
        <f t="array" ref="Z351">INDEX(NoSettings!$C$2:$AG$1459,MATCH($A351,NoSettings!$A$2:$A$1459,0),MATCH(Z$1,NoSettings!$C$1:$AG$1,0))</f>
        <v>0</v>
      </c>
      <c r="AA351" s="3">
        <f t="array" ref="AA351">INDEX(NoSettings!$C$2:$AG$1459,MATCH($A351,NoSettings!$A$2:$A$1459,0),MATCH(AA$1,NoSettings!$C$1:$AG$1,0))</f>
        <v>0</v>
      </c>
      <c r="AB351" s="3">
        <f t="array" ref="AB351">INDEX(NoSettings!$C$2:$AG$1459,MATCH($A351,NoSettings!$A$2:$A$1459,0),MATCH(AB$1,NoSettings!$C$1:$AG$1,0))</f>
        <v>0</v>
      </c>
      <c r="AC351" s="3">
        <f t="array" ref="AC351">INDEX(NoSettings!$C$2:$AG$1459,MATCH($A351,NoSettings!$A$2:$A$1459,0),MATCH(AC$1,NoSettings!$C$1:$AG$1,0))</f>
        <v>0</v>
      </c>
      <c r="AD351" s="3">
        <f t="array" ref="AD351">INDEX(NoSettings!$C$2:$AG$1459,MATCH($A351,NoSettings!$A$2:$A$1459,0),MATCH(AD$1,NoSettings!$C$1:$AG$1,0))</f>
        <v>0</v>
      </c>
      <c r="AE351" s="3">
        <f t="array" ref="AE351">INDEX(NoSettings!$C$2:$AG$1459,MATCH($A351,NoSettings!$A$2:$A$1459,0),MATCH(AE$1,NoSettings!$C$1:$AG$1,0))</f>
        <v>0</v>
      </c>
      <c r="AF351" s="3">
        <f t="array" ref="AF351">INDEX(NoSettings!$C$2:$AG$1459,MATCH($A351,NoSettings!$A$2:$A$1459,0),MATCH(AF$1,NoSettings!$C$1:$AG$1,0))</f>
        <v>0</v>
      </c>
      <c r="AG351" s="3">
        <f t="array" ref="AG351">INDEX(NoSettings!$C$2:$AG$1459,MATCH($A351,NoSettings!$A$2:$A$1459,0),MATCH(AG$1,NoSettings!$C$1:$AG$1,0))</f>
        <v>0</v>
      </c>
      <c r="AH351" s="3">
        <f t="array" ref="AH351">INDEX(NoSettings!$C$2:$AG$1459,MATCH($A351,NoSettings!$A$2:$A$1459,0),MATCH(AH$1,NoSettings!$C$1:$AG$1,0))</f>
        <v>0</v>
      </c>
      <c r="AI351" s="3">
        <f t="array" ref="AI351">INDEX(NoSettings!$C$2:$AG$1459,MATCH($A351,NoSettings!$A$2:$A$1459,0),MATCH(AI$1,NoSettings!$C$1:$AG$1,0))</f>
        <v>0</v>
      </c>
      <c r="AJ351" s="3">
        <f t="array" ref="AJ351">INDEX(NoSettings!$C$2:$AG$1459,MATCH($A351,NoSettings!$A$2:$A$1459,0),MATCH(AJ$1,NoSettings!$C$1:$AG$1,0))</f>
        <v>0</v>
      </c>
      <c r="AK351" s="3">
        <f t="array" ref="AK351">INDEX(NoSettings!$C$2:$AG$1459,MATCH($A351,NoSettings!$A$2:$A$1459,0),MATCH(AK$1,NoSettings!$C$1:$AG$1,0))</f>
        <v>0</v>
      </c>
    </row>
    <row r="352" ht="15.75" hidden="1" customHeight="1">
      <c r="A352" s="3" t="s">
        <v>808</v>
      </c>
      <c r="B352" s="109" t="s">
        <v>156</v>
      </c>
      <c r="C352" s="109" t="s">
        <v>145</v>
      </c>
      <c r="D352" s="109" t="s">
        <v>142</v>
      </c>
      <c r="E352" s="109" t="s">
        <v>174</v>
      </c>
      <c r="F352" s="109" t="s">
        <v>163</v>
      </c>
      <c r="G352" s="3">
        <f t="array" ref="G352">INDEX(NoSettings!$C$2:$AG$1459,MATCH($A352,NoSettings!$A$2:$A$1459,0),MATCH(G$1,NoSettings!$C$1:$AG$1,0))</f>
        <v>0</v>
      </c>
      <c r="H352" s="3">
        <f t="array" ref="H352">INDEX(NoSettings!$C$2:$AG$1459,MATCH($A352,NoSettings!$A$2:$A$1459,0),MATCH(H$1,NoSettings!$C$1:$AG$1,0))</f>
        <v>0</v>
      </c>
      <c r="I352" s="3">
        <f t="array" ref="I352">INDEX(NoSettings!$C$2:$AG$1459,MATCH($A352,NoSettings!$A$2:$A$1459,0),MATCH(I$1,NoSettings!$C$1:$AG$1,0))</f>
        <v>0</v>
      </c>
      <c r="J352" s="3">
        <f t="array" ref="J352">INDEX(NoSettings!$C$2:$AG$1459,MATCH($A352,NoSettings!$A$2:$A$1459,0),MATCH(J$1,NoSettings!$C$1:$AG$1,0))</f>
        <v>0</v>
      </c>
      <c r="K352" s="3">
        <f t="array" ref="K352">INDEX(NoSettings!$C$2:$AG$1459,MATCH($A352,NoSettings!$A$2:$A$1459,0),MATCH(K$1,NoSettings!$C$1:$AG$1,0))</f>
        <v>0</v>
      </c>
      <c r="L352" s="3">
        <f t="array" ref="L352">INDEX(NoSettings!$C$2:$AG$1459,MATCH($A352,NoSettings!$A$2:$A$1459,0),MATCH(L$1,NoSettings!$C$1:$AG$1,0))</f>
        <v>0</v>
      </c>
      <c r="M352" s="3">
        <f t="array" ref="M352">INDEX(NoSettings!$C$2:$AG$1459,MATCH($A352,NoSettings!$A$2:$A$1459,0),MATCH(M$1,NoSettings!$C$1:$AG$1,0))</f>
        <v>0</v>
      </c>
      <c r="N352" s="3">
        <f t="array" ref="N352">INDEX(NoSettings!$C$2:$AG$1459,MATCH($A352,NoSettings!$A$2:$A$1459,0),MATCH(N$1,NoSettings!$C$1:$AG$1,0))</f>
        <v>0</v>
      </c>
      <c r="O352" s="3">
        <f t="array" ref="O352">INDEX(NoSettings!$C$2:$AG$1459,MATCH($A352,NoSettings!$A$2:$A$1459,0),MATCH(O$1,NoSettings!$C$1:$AG$1,0))</f>
        <v>0</v>
      </c>
      <c r="P352" s="3">
        <f t="array" ref="P352">INDEX(NoSettings!$C$2:$AG$1459,MATCH($A352,NoSettings!$A$2:$A$1459,0),MATCH(P$1,NoSettings!$C$1:$AG$1,0))</f>
        <v>0</v>
      </c>
      <c r="Q352" s="3">
        <f t="array" ref="Q352">INDEX(NoSettings!$C$2:$AG$1459,MATCH($A352,NoSettings!$A$2:$A$1459,0),MATCH(Q$1,NoSettings!$C$1:$AG$1,0))</f>
        <v>0</v>
      </c>
      <c r="R352" s="3">
        <f t="array" ref="R352">INDEX(NoSettings!$C$2:$AG$1459,MATCH($A352,NoSettings!$A$2:$A$1459,0),MATCH(R$1,NoSettings!$C$1:$AG$1,0))</f>
        <v>0</v>
      </c>
      <c r="S352" s="3">
        <f t="array" ref="S352">INDEX(NoSettings!$C$2:$AG$1459,MATCH($A352,NoSettings!$A$2:$A$1459,0),MATCH(S$1,NoSettings!$C$1:$AG$1,0))</f>
        <v>0</v>
      </c>
      <c r="T352" s="3">
        <f t="array" ref="T352">INDEX(NoSettings!$C$2:$AG$1459,MATCH($A352,NoSettings!$A$2:$A$1459,0),MATCH(T$1,NoSettings!$C$1:$AG$1,0))</f>
        <v>0</v>
      </c>
      <c r="U352" s="3">
        <f t="array" ref="U352">INDEX(NoSettings!$C$2:$AG$1459,MATCH($A352,NoSettings!$A$2:$A$1459,0),MATCH(U$1,NoSettings!$C$1:$AG$1,0))</f>
        <v>0</v>
      </c>
      <c r="V352" s="3">
        <f t="array" ref="V352">INDEX(NoSettings!$C$2:$AG$1459,MATCH($A352,NoSettings!$A$2:$A$1459,0),MATCH(V$1,NoSettings!$C$1:$AG$1,0))</f>
        <v>0</v>
      </c>
      <c r="W352" s="3">
        <f t="array" ref="W352">INDEX(NoSettings!$C$2:$AG$1459,MATCH($A352,NoSettings!$A$2:$A$1459,0),MATCH(W$1,NoSettings!$C$1:$AG$1,0))</f>
        <v>0</v>
      </c>
      <c r="X352" s="3">
        <f t="array" ref="X352">INDEX(NoSettings!$C$2:$AG$1459,MATCH($A352,NoSettings!$A$2:$A$1459,0),MATCH(X$1,NoSettings!$C$1:$AG$1,0))</f>
        <v>0</v>
      </c>
      <c r="Y352" s="3">
        <f t="array" ref="Y352">INDEX(NoSettings!$C$2:$AG$1459,MATCH($A352,NoSettings!$A$2:$A$1459,0),MATCH(Y$1,NoSettings!$C$1:$AG$1,0))</f>
        <v>0</v>
      </c>
      <c r="Z352" s="3">
        <f t="array" ref="Z352">INDEX(NoSettings!$C$2:$AG$1459,MATCH($A352,NoSettings!$A$2:$A$1459,0),MATCH(Z$1,NoSettings!$C$1:$AG$1,0))</f>
        <v>0</v>
      </c>
      <c r="AA352" s="3">
        <f t="array" ref="AA352">INDEX(NoSettings!$C$2:$AG$1459,MATCH($A352,NoSettings!$A$2:$A$1459,0),MATCH(AA$1,NoSettings!$C$1:$AG$1,0))</f>
        <v>0</v>
      </c>
      <c r="AB352" s="3">
        <f t="array" ref="AB352">INDEX(NoSettings!$C$2:$AG$1459,MATCH($A352,NoSettings!$A$2:$A$1459,0),MATCH(AB$1,NoSettings!$C$1:$AG$1,0))</f>
        <v>0</v>
      </c>
      <c r="AC352" s="3">
        <f t="array" ref="AC352">INDEX(NoSettings!$C$2:$AG$1459,MATCH($A352,NoSettings!$A$2:$A$1459,0),MATCH(AC$1,NoSettings!$C$1:$AG$1,0))</f>
        <v>0</v>
      </c>
      <c r="AD352" s="3">
        <f t="array" ref="AD352">INDEX(NoSettings!$C$2:$AG$1459,MATCH($A352,NoSettings!$A$2:$A$1459,0),MATCH(AD$1,NoSettings!$C$1:$AG$1,0))</f>
        <v>0</v>
      </c>
      <c r="AE352" s="3">
        <f t="array" ref="AE352">INDEX(NoSettings!$C$2:$AG$1459,MATCH($A352,NoSettings!$A$2:$A$1459,0),MATCH(AE$1,NoSettings!$C$1:$AG$1,0))</f>
        <v>0</v>
      </c>
      <c r="AF352" s="3">
        <f t="array" ref="AF352">INDEX(NoSettings!$C$2:$AG$1459,MATCH($A352,NoSettings!$A$2:$A$1459,0),MATCH(AF$1,NoSettings!$C$1:$AG$1,0))</f>
        <v>0</v>
      </c>
      <c r="AG352" s="3">
        <f t="array" ref="AG352">INDEX(NoSettings!$C$2:$AG$1459,MATCH($A352,NoSettings!$A$2:$A$1459,0),MATCH(AG$1,NoSettings!$C$1:$AG$1,0))</f>
        <v>0</v>
      </c>
      <c r="AH352" s="3">
        <f t="array" ref="AH352">INDEX(NoSettings!$C$2:$AG$1459,MATCH($A352,NoSettings!$A$2:$A$1459,0),MATCH(AH$1,NoSettings!$C$1:$AG$1,0))</f>
        <v>0</v>
      </c>
      <c r="AI352" s="3">
        <f t="array" ref="AI352">INDEX(NoSettings!$C$2:$AG$1459,MATCH($A352,NoSettings!$A$2:$A$1459,0),MATCH(AI$1,NoSettings!$C$1:$AG$1,0))</f>
        <v>0</v>
      </c>
      <c r="AJ352" s="3">
        <f t="array" ref="AJ352">INDEX(NoSettings!$C$2:$AG$1459,MATCH($A352,NoSettings!$A$2:$A$1459,0),MATCH(AJ$1,NoSettings!$C$1:$AG$1,0))</f>
        <v>0</v>
      </c>
      <c r="AK352" s="3">
        <f t="array" ref="AK352">INDEX(NoSettings!$C$2:$AG$1459,MATCH($A352,NoSettings!$A$2:$A$1459,0),MATCH(AK$1,NoSettings!$C$1:$AG$1,0))</f>
        <v>0</v>
      </c>
    </row>
    <row r="353" ht="15.75" hidden="1" customHeight="1">
      <c r="A353" s="3" t="s">
        <v>809</v>
      </c>
      <c r="B353" s="109" t="s">
        <v>156</v>
      </c>
      <c r="C353" s="109" t="s">
        <v>145</v>
      </c>
      <c r="D353" s="109" t="s">
        <v>142</v>
      </c>
      <c r="E353" s="109" t="s">
        <v>174</v>
      </c>
      <c r="F353" s="109" t="s">
        <v>164</v>
      </c>
      <c r="G353" s="3">
        <f t="array" ref="G353">INDEX(NoSettings!$C$2:$AG$1459,MATCH($A353,NoSettings!$A$2:$A$1459,0),MATCH(G$1,NoSettings!$C$1:$AG$1,0))</f>
        <v>0</v>
      </c>
      <c r="H353" s="3">
        <f t="array" ref="H353">INDEX(NoSettings!$C$2:$AG$1459,MATCH($A353,NoSettings!$A$2:$A$1459,0),MATCH(H$1,NoSettings!$C$1:$AG$1,0))</f>
        <v>0</v>
      </c>
      <c r="I353" s="3">
        <f t="array" ref="I353">INDEX(NoSettings!$C$2:$AG$1459,MATCH($A353,NoSettings!$A$2:$A$1459,0),MATCH(I$1,NoSettings!$C$1:$AG$1,0))</f>
        <v>0</v>
      </c>
      <c r="J353" s="3">
        <f t="array" ref="J353">INDEX(NoSettings!$C$2:$AG$1459,MATCH($A353,NoSettings!$A$2:$A$1459,0),MATCH(J$1,NoSettings!$C$1:$AG$1,0))</f>
        <v>0</v>
      </c>
      <c r="K353" s="3">
        <f t="array" ref="K353">INDEX(NoSettings!$C$2:$AG$1459,MATCH($A353,NoSettings!$A$2:$A$1459,0),MATCH(K$1,NoSettings!$C$1:$AG$1,0))</f>
        <v>0</v>
      </c>
      <c r="L353" s="3">
        <f t="array" ref="L353">INDEX(NoSettings!$C$2:$AG$1459,MATCH($A353,NoSettings!$A$2:$A$1459,0),MATCH(L$1,NoSettings!$C$1:$AG$1,0))</f>
        <v>0</v>
      </c>
      <c r="M353" s="3">
        <f t="array" ref="M353">INDEX(NoSettings!$C$2:$AG$1459,MATCH($A353,NoSettings!$A$2:$A$1459,0),MATCH(M$1,NoSettings!$C$1:$AG$1,0))</f>
        <v>0</v>
      </c>
      <c r="N353" s="3">
        <f t="array" ref="N353">INDEX(NoSettings!$C$2:$AG$1459,MATCH($A353,NoSettings!$A$2:$A$1459,0),MATCH(N$1,NoSettings!$C$1:$AG$1,0))</f>
        <v>0</v>
      </c>
      <c r="O353" s="3">
        <f t="array" ref="O353">INDEX(NoSettings!$C$2:$AG$1459,MATCH($A353,NoSettings!$A$2:$A$1459,0),MATCH(O$1,NoSettings!$C$1:$AG$1,0))</f>
        <v>0</v>
      </c>
      <c r="P353" s="3">
        <f t="array" ref="P353">INDEX(NoSettings!$C$2:$AG$1459,MATCH($A353,NoSettings!$A$2:$A$1459,0),MATCH(P$1,NoSettings!$C$1:$AG$1,0))</f>
        <v>0</v>
      </c>
      <c r="Q353" s="3">
        <f t="array" ref="Q353">INDEX(NoSettings!$C$2:$AG$1459,MATCH($A353,NoSettings!$A$2:$A$1459,0),MATCH(Q$1,NoSettings!$C$1:$AG$1,0))</f>
        <v>0</v>
      </c>
      <c r="R353" s="3">
        <f t="array" ref="R353">INDEX(NoSettings!$C$2:$AG$1459,MATCH($A353,NoSettings!$A$2:$A$1459,0),MATCH(R$1,NoSettings!$C$1:$AG$1,0))</f>
        <v>0</v>
      </c>
      <c r="S353" s="3">
        <f t="array" ref="S353">INDEX(NoSettings!$C$2:$AG$1459,MATCH($A353,NoSettings!$A$2:$A$1459,0),MATCH(S$1,NoSettings!$C$1:$AG$1,0))</f>
        <v>0</v>
      </c>
      <c r="T353" s="3">
        <f t="array" ref="T353">INDEX(NoSettings!$C$2:$AG$1459,MATCH($A353,NoSettings!$A$2:$A$1459,0),MATCH(T$1,NoSettings!$C$1:$AG$1,0))</f>
        <v>0</v>
      </c>
      <c r="U353" s="3">
        <f t="array" ref="U353">INDEX(NoSettings!$C$2:$AG$1459,MATCH($A353,NoSettings!$A$2:$A$1459,0),MATCH(U$1,NoSettings!$C$1:$AG$1,0))</f>
        <v>0</v>
      </c>
      <c r="V353" s="3">
        <f t="array" ref="V353">INDEX(NoSettings!$C$2:$AG$1459,MATCH($A353,NoSettings!$A$2:$A$1459,0),MATCH(V$1,NoSettings!$C$1:$AG$1,0))</f>
        <v>0</v>
      </c>
      <c r="W353" s="3">
        <f t="array" ref="W353">INDEX(NoSettings!$C$2:$AG$1459,MATCH($A353,NoSettings!$A$2:$A$1459,0),MATCH(W$1,NoSettings!$C$1:$AG$1,0))</f>
        <v>0</v>
      </c>
      <c r="X353" s="3">
        <f t="array" ref="X353">INDEX(NoSettings!$C$2:$AG$1459,MATCH($A353,NoSettings!$A$2:$A$1459,0),MATCH(X$1,NoSettings!$C$1:$AG$1,0))</f>
        <v>0</v>
      </c>
      <c r="Y353" s="3">
        <f t="array" ref="Y353">INDEX(NoSettings!$C$2:$AG$1459,MATCH($A353,NoSettings!$A$2:$A$1459,0),MATCH(Y$1,NoSettings!$C$1:$AG$1,0))</f>
        <v>0</v>
      </c>
      <c r="Z353" s="3">
        <f t="array" ref="Z353">INDEX(NoSettings!$C$2:$AG$1459,MATCH($A353,NoSettings!$A$2:$A$1459,0),MATCH(Z$1,NoSettings!$C$1:$AG$1,0))</f>
        <v>0</v>
      </c>
      <c r="AA353" s="3">
        <f t="array" ref="AA353">INDEX(NoSettings!$C$2:$AG$1459,MATCH($A353,NoSettings!$A$2:$A$1459,0),MATCH(AA$1,NoSettings!$C$1:$AG$1,0))</f>
        <v>0</v>
      </c>
      <c r="AB353" s="3">
        <f t="array" ref="AB353">INDEX(NoSettings!$C$2:$AG$1459,MATCH($A353,NoSettings!$A$2:$A$1459,0),MATCH(AB$1,NoSettings!$C$1:$AG$1,0))</f>
        <v>0</v>
      </c>
      <c r="AC353" s="3">
        <f t="array" ref="AC353">INDEX(NoSettings!$C$2:$AG$1459,MATCH($A353,NoSettings!$A$2:$A$1459,0),MATCH(AC$1,NoSettings!$C$1:$AG$1,0))</f>
        <v>0</v>
      </c>
      <c r="AD353" s="3">
        <f t="array" ref="AD353">INDEX(NoSettings!$C$2:$AG$1459,MATCH($A353,NoSettings!$A$2:$A$1459,0),MATCH(AD$1,NoSettings!$C$1:$AG$1,0))</f>
        <v>0</v>
      </c>
      <c r="AE353" s="3">
        <f t="array" ref="AE353">INDEX(NoSettings!$C$2:$AG$1459,MATCH($A353,NoSettings!$A$2:$A$1459,0),MATCH(AE$1,NoSettings!$C$1:$AG$1,0))</f>
        <v>0</v>
      </c>
      <c r="AF353" s="3">
        <f t="array" ref="AF353">INDEX(NoSettings!$C$2:$AG$1459,MATCH($A353,NoSettings!$A$2:$A$1459,0),MATCH(AF$1,NoSettings!$C$1:$AG$1,0))</f>
        <v>0</v>
      </c>
      <c r="AG353" s="3">
        <f t="array" ref="AG353">INDEX(NoSettings!$C$2:$AG$1459,MATCH($A353,NoSettings!$A$2:$A$1459,0),MATCH(AG$1,NoSettings!$C$1:$AG$1,0))</f>
        <v>0</v>
      </c>
      <c r="AH353" s="3">
        <f t="array" ref="AH353">INDEX(NoSettings!$C$2:$AG$1459,MATCH($A353,NoSettings!$A$2:$A$1459,0),MATCH(AH$1,NoSettings!$C$1:$AG$1,0))</f>
        <v>0</v>
      </c>
      <c r="AI353" s="3">
        <f t="array" ref="AI353">INDEX(NoSettings!$C$2:$AG$1459,MATCH($A353,NoSettings!$A$2:$A$1459,0),MATCH(AI$1,NoSettings!$C$1:$AG$1,0))</f>
        <v>0</v>
      </c>
      <c r="AJ353" s="3">
        <f t="array" ref="AJ353">INDEX(NoSettings!$C$2:$AG$1459,MATCH($A353,NoSettings!$A$2:$A$1459,0),MATCH(AJ$1,NoSettings!$C$1:$AG$1,0))</f>
        <v>0</v>
      </c>
      <c r="AK353" s="3">
        <f t="array" ref="AK353">INDEX(NoSettings!$C$2:$AG$1459,MATCH($A353,NoSettings!$A$2:$A$1459,0),MATCH(AK$1,NoSettings!$C$1:$AG$1,0))</f>
        <v>0</v>
      </c>
    </row>
    <row r="354" ht="15.75" hidden="1" customHeight="1">
      <c r="A354" s="3" t="s">
        <v>810</v>
      </c>
      <c r="B354" s="109" t="s">
        <v>156</v>
      </c>
      <c r="C354" s="109" t="s">
        <v>145</v>
      </c>
      <c r="D354" s="109" t="s">
        <v>142</v>
      </c>
      <c r="E354" s="109" t="s">
        <v>174</v>
      </c>
      <c r="F354" s="109" t="s">
        <v>165</v>
      </c>
      <c r="G354" s="3">
        <f t="array" ref="G354">INDEX(NoSettings!$C$2:$AG$1459,MATCH($A354,NoSettings!$A$2:$A$1459,0),MATCH(G$1,NoSettings!$C$1:$AG$1,0))</f>
        <v>0</v>
      </c>
      <c r="H354" s="3">
        <f t="array" ref="H354">INDEX(NoSettings!$C$2:$AG$1459,MATCH($A354,NoSettings!$A$2:$A$1459,0),MATCH(H$1,NoSettings!$C$1:$AG$1,0))</f>
        <v>0</v>
      </c>
      <c r="I354" s="3">
        <f t="array" ref="I354">INDEX(NoSettings!$C$2:$AG$1459,MATCH($A354,NoSettings!$A$2:$A$1459,0),MATCH(I$1,NoSettings!$C$1:$AG$1,0))</f>
        <v>0</v>
      </c>
      <c r="J354" s="3">
        <f t="array" ref="J354">INDEX(NoSettings!$C$2:$AG$1459,MATCH($A354,NoSettings!$A$2:$A$1459,0),MATCH(J$1,NoSettings!$C$1:$AG$1,0))</f>
        <v>0</v>
      </c>
      <c r="K354" s="3">
        <f t="array" ref="K354">INDEX(NoSettings!$C$2:$AG$1459,MATCH($A354,NoSettings!$A$2:$A$1459,0),MATCH(K$1,NoSettings!$C$1:$AG$1,0))</f>
        <v>0</v>
      </c>
      <c r="L354" s="3">
        <f t="array" ref="L354">INDEX(NoSettings!$C$2:$AG$1459,MATCH($A354,NoSettings!$A$2:$A$1459,0),MATCH(L$1,NoSettings!$C$1:$AG$1,0))</f>
        <v>0</v>
      </c>
      <c r="M354" s="3">
        <f t="array" ref="M354">INDEX(NoSettings!$C$2:$AG$1459,MATCH($A354,NoSettings!$A$2:$A$1459,0),MATCH(M$1,NoSettings!$C$1:$AG$1,0))</f>
        <v>0</v>
      </c>
      <c r="N354" s="3">
        <f t="array" ref="N354">INDEX(NoSettings!$C$2:$AG$1459,MATCH($A354,NoSettings!$A$2:$A$1459,0),MATCH(N$1,NoSettings!$C$1:$AG$1,0))</f>
        <v>0</v>
      </c>
      <c r="O354" s="3">
        <f t="array" ref="O354">INDEX(NoSettings!$C$2:$AG$1459,MATCH($A354,NoSettings!$A$2:$A$1459,0),MATCH(O$1,NoSettings!$C$1:$AG$1,0))</f>
        <v>0</v>
      </c>
      <c r="P354" s="3">
        <f t="array" ref="P354">INDEX(NoSettings!$C$2:$AG$1459,MATCH($A354,NoSettings!$A$2:$A$1459,0),MATCH(P$1,NoSettings!$C$1:$AG$1,0))</f>
        <v>0</v>
      </c>
      <c r="Q354" s="3">
        <f t="array" ref="Q354">INDEX(NoSettings!$C$2:$AG$1459,MATCH($A354,NoSettings!$A$2:$A$1459,0),MATCH(Q$1,NoSettings!$C$1:$AG$1,0))</f>
        <v>0</v>
      </c>
      <c r="R354" s="3">
        <f t="array" ref="R354">INDEX(NoSettings!$C$2:$AG$1459,MATCH($A354,NoSettings!$A$2:$A$1459,0),MATCH(R$1,NoSettings!$C$1:$AG$1,0))</f>
        <v>0</v>
      </c>
      <c r="S354" s="3">
        <f t="array" ref="S354">INDEX(NoSettings!$C$2:$AG$1459,MATCH($A354,NoSettings!$A$2:$A$1459,0),MATCH(S$1,NoSettings!$C$1:$AG$1,0))</f>
        <v>0</v>
      </c>
      <c r="T354" s="3">
        <f t="array" ref="T354">INDEX(NoSettings!$C$2:$AG$1459,MATCH($A354,NoSettings!$A$2:$A$1459,0),MATCH(T$1,NoSettings!$C$1:$AG$1,0))</f>
        <v>0</v>
      </c>
      <c r="U354" s="3">
        <f t="array" ref="U354">INDEX(NoSettings!$C$2:$AG$1459,MATCH($A354,NoSettings!$A$2:$A$1459,0),MATCH(U$1,NoSettings!$C$1:$AG$1,0))</f>
        <v>0</v>
      </c>
      <c r="V354" s="3">
        <f t="array" ref="V354">INDEX(NoSettings!$C$2:$AG$1459,MATCH($A354,NoSettings!$A$2:$A$1459,0),MATCH(V$1,NoSettings!$C$1:$AG$1,0))</f>
        <v>0</v>
      </c>
      <c r="W354" s="3">
        <f t="array" ref="W354">INDEX(NoSettings!$C$2:$AG$1459,MATCH($A354,NoSettings!$A$2:$A$1459,0),MATCH(W$1,NoSettings!$C$1:$AG$1,0))</f>
        <v>0</v>
      </c>
      <c r="X354" s="3">
        <f t="array" ref="X354">INDEX(NoSettings!$C$2:$AG$1459,MATCH($A354,NoSettings!$A$2:$A$1459,0),MATCH(X$1,NoSettings!$C$1:$AG$1,0))</f>
        <v>0</v>
      </c>
      <c r="Y354" s="3">
        <f t="array" ref="Y354">INDEX(NoSettings!$C$2:$AG$1459,MATCH($A354,NoSettings!$A$2:$A$1459,0),MATCH(Y$1,NoSettings!$C$1:$AG$1,0))</f>
        <v>0</v>
      </c>
      <c r="Z354" s="3">
        <f t="array" ref="Z354">INDEX(NoSettings!$C$2:$AG$1459,MATCH($A354,NoSettings!$A$2:$A$1459,0),MATCH(Z$1,NoSettings!$C$1:$AG$1,0))</f>
        <v>0</v>
      </c>
      <c r="AA354" s="3">
        <f t="array" ref="AA354">INDEX(NoSettings!$C$2:$AG$1459,MATCH($A354,NoSettings!$A$2:$A$1459,0),MATCH(AA$1,NoSettings!$C$1:$AG$1,0))</f>
        <v>0</v>
      </c>
      <c r="AB354" s="3">
        <f t="array" ref="AB354">INDEX(NoSettings!$C$2:$AG$1459,MATCH($A354,NoSettings!$A$2:$A$1459,0),MATCH(AB$1,NoSettings!$C$1:$AG$1,0))</f>
        <v>0</v>
      </c>
      <c r="AC354" s="3">
        <f t="array" ref="AC354">INDEX(NoSettings!$C$2:$AG$1459,MATCH($A354,NoSettings!$A$2:$A$1459,0),MATCH(AC$1,NoSettings!$C$1:$AG$1,0))</f>
        <v>0</v>
      </c>
      <c r="AD354" s="3">
        <f t="array" ref="AD354">INDEX(NoSettings!$C$2:$AG$1459,MATCH($A354,NoSettings!$A$2:$A$1459,0),MATCH(AD$1,NoSettings!$C$1:$AG$1,0))</f>
        <v>0</v>
      </c>
      <c r="AE354" s="3">
        <f t="array" ref="AE354">INDEX(NoSettings!$C$2:$AG$1459,MATCH($A354,NoSettings!$A$2:$A$1459,0),MATCH(AE$1,NoSettings!$C$1:$AG$1,0))</f>
        <v>0</v>
      </c>
      <c r="AF354" s="3">
        <f t="array" ref="AF354">INDEX(NoSettings!$C$2:$AG$1459,MATCH($A354,NoSettings!$A$2:$A$1459,0),MATCH(AF$1,NoSettings!$C$1:$AG$1,0))</f>
        <v>0</v>
      </c>
      <c r="AG354" s="3">
        <f t="array" ref="AG354">INDEX(NoSettings!$C$2:$AG$1459,MATCH($A354,NoSettings!$A$2:$A$1459,0),MATCH(AG$1,NoSettings!$C$1:$AG$1,0))</f>
        <v>0</v>
      </c>
      <c r="AH354" s="3">
        <f t="array" ref="AH354">INDEX(NoSettings!$C$2:$AG$1459,MATCH($A354,NoSettings!$A$2:$A$1459,0),MATCH(AH$1,NoSettings!$C$1:$AG$1,0))</f>
        <v>0</v>
      </c>
      <c r="AI354" s="3">
        <f t="array" ref="AI354">INDEX(NoSettings!$C$2:$AG$1459,MATCH($A354,NoSettings!$A$2:$A$1459,0),MATCH(AI$1,NoSettings!$C$1:$AG$1,0))</f>
        <v>0</v>
      </c>
      <c r="AJ354" s="3">
        <f t="array" ref="AJ354">INDEX(NoSettings!$C$2:$AG$1459,MATCH($A354,NoSettings!$A$2:$A$1459,0),MATCH(AJ$1,NoSettings!$C$1:$AG$1,0))</f>
        <v>0</v>
      </c>
      <c r="AK354" s="3">
        <f t="array" ref="AK354">INDEX(NoSettings!$C$2:$AG$1459,MATCH($A354,NoSettings!$A$2:$A$1459,0),MATCH(AK$1,NoSettings!$C$1:$AG$1,0))</f>
        <v>0</v>
      </c>
    </row>
    <row r="355" ht="15.75" hidden="1" customHeight="1">
      <c r="A355" s="3" t="s">
        <v>811</v>
      </c>
      <c r="B355" s="109" t="s">
        <v>156</v>
      </c>
      <c r="C355" s="109" t="s">
        <v>145</v>
      </c>
      <c r="D355" s="109" t="s">
        <v>142</v>
      </c>
      <c r="E355" s="109" t="s">
        <v>174</v>
      </c>
      <c r="F355" s="109" t="s">
        <v>166</v>
      </c>
      <c r="G355" s="3">
        <f t="array" ref="G355">INDEX(NoSettings!$C$2:$AG$1459,MATCH($A355,NoSettings!$A$2:$A$1459,0),MATCH(G$1,NoSettings!$C$1:$AG$1,0))</f>
        <v>0</v>
      </c>
      <c r="H355" s="3">
        <f t="array" ref="H355">INDEX(NoSettings!$C$2:$AG$1459,MATCH($A355,NoSettings!$A$2:$A$1459,0),MATCH(H$1,NoSettings!$C$1:$AG$1,0))</f>
        <v>0</v>
      </c>
      <c r="I355" s="3">
        <f t="array" ref="I355">INDEX(NoSettings!$C$2:$AG$1459,MATCH($A355,NoSettings!$A$2:$A$1459,0),MATCH(I$1,NoSettings!$C$1:$AG$1,0))</f>
        <v>0</v>
      </c>
      <c r="J355" s="3">
        <f t="array" ref="J355">INDEX(NoSettings!$C$2:$AG$1459,MATCH($A355,NoSettings!$A$2:$A$1459,0),MATCH(J$1,NoSettings!$C$1:$AG$1,0))</f>
        <v>0</v>
      </c>
      <c r="K355" s="3">
        <f t="array" ref="K355">INDEX(NoSettings!$C$2:$AG$1459,MATCH($A355,NoSettings!$A$2:$A$1459,0),MATCH(K$1,NoSettings!$C$1:$AG$1,0))</f>
        <v>0</v>
      </c>
      <c r="L355" s="3">
        <f t="array" ref="L355">INDEX(NoSettings!$C$2:$AG$1459,MATCH($A355,NoSettings!$A$2:$A$1459,0),MATCH(L$1,NoSettings!$C$1:$AG$1,0))</f>
        <v>0</v>
      </c>
      <c r="M355" s="3">
        <f t="array" ref="M355">INDEX(NoSettings!$C$2:$AG$1459,MATCH($A355,NoSettings!$A$2:$A$1459,0),MATCH(M$1,NoSettings!$C$1:$AG$1,0))</f>
        <v>0</v>
      </c>
      <c r="N355" s="3">
        <f t="array" ref="N355">INDEX(NoSettings!$C$2:$AG$1459,MATCH($A355,NoSettings!$A$2:$A$1459,0),MATCH(N$1,NoSettings!$C$1:$AG$1,0))</f>
        <v>0</v>
      </c>
      <c r="O355" s="3">
        <f t="array" ref="O355">INDEX(NoSettings!$C$2:$AG$1459,MATCH($A355,NoSettings!$A$2:$A$1459,0),MATCH(O$1,NoSettings!$C$1:$AG$1,0))</f>
        <v>0</v>
      </c>
      <c r="P355" s="3">
        <f t="array" ref="P355">INDEX(NoSettings!$C$2:$AG$1459,MATCH($A355,NoSettings!$A$2:$A$1459,0),MATCH(P$1,NoSettings!$C$1:$AG$1,0))</f>
        <v>0</v>
      </c>
      <c r="Q355" s="3">
        <f t="array" ref="Q355">INDEX(NoSettings!$C$2:$AG$1459,MATCH($A355,NoSettings!$A$2:$A$1459,0),MATCH(Q$1,NoSettings!$C$1:$AG$1,0))</f>
        <v>0</v>
      </c>
      <c r="R355" s="3">
        <f t="array" ref="R355">INDEX(NoSettings!$C$2:$AG$1459,MATCH($A355,NoSettings!$A$2:$A$1459,0),MATCH(R$1,NoSettings!$C$1:$AG$1,0))</f>
        <v>0</v>
      </c>
      <c r="S355" s="3">
        <f t="array" ref="S355">INDEX(NoSettings!$C$2:$AG$1459,MATCH($A355,NoSettings!$A$2:$A$1459,0),MATCH(S$1,NoSettings!$C$1:$AG$1,0))</f>
        <v>0</v>
      </c>
      <c r="T355" s="3">
        <f t="array" ref="T355">INDEX(NoSettings!$C$2:$AG$1459,MATCH($A355,NoSettings!$A$2:$A$1459,0),MATCH(T$1,NoSettings!$C$1:$AG$1,0))</f>
        <v>0</v>
      </c>
      <c r="U355" s="3">
        <f t="array" ref="U355">INDEX(NoSettings!$C$2:$AG$1459,MATCH($A355,NoSettings!$A$2:$A$1459,0),MATCH(U$1,NoSettings!$C$1:$AG$1,0))</f>
        <v>0</v>
      </c>
      <c r="V355" s="3">
        <f t="array" ref="V355">INDEX(NoSettings!$C$2:$AG$1459,MATCH($A355,NoSettings!$A$2:$A$1459,0),MATCH(V$1,NoSettings!$C$1:$AG$1,0))</f>
        <v>0</v>
      </c>
      <c r="W355" s="3">
        <f t="array" ref="W355">INDEX(NoSettings!$C$2:$AG$1459,MATCH($A355,NoSettings!$A$2:$A$1459,0),MATCH(W$1,NoSettings!$C$1:$AG$1,0))</f>
        <v>0</v>
      </c>
      <c r="X355" s="3">
        <f t="array" ref="X355">INDEX(NoSettings!$C$2:$AG$1459,MATCH($A355,NoSettings!$A$2:$A$1459,0),MATCH(X$1,NoSettings!$C$1:$AG$1,0))</f>
        <v>0</v>
      </c>
      <c r="Y355" s="3">
        <f t="array" ref="Y355">INDEX(NoSettings!$C$2:$AG$1459,MATCH($A355,NoSettings!$A$2:$A$1459,0),MATCH(Y$1,NoSettings!$C$1:$AG$1,0))</f>
        <v>0</v>
      </c>
      <c r="Z355" s="3">
        <f t="array" ref="Z355">INDEX(NoSettings!$C$2:$AG$1459,MATCH($A355,NoSettings!$A$2:$A$1459,0),MATCH(Z$1,NoSettings!$C$1:$AG$1,0))</f>
        <v>0</v>
      </c>
      <c r="AA355" s="3">
        <f t="array" ref="AA355">INDEX(NoSettings!$C$2:$AG$1459,MATCH($A355,NoSettings!$A$2:$A$1459,0),MATCH(AA$1,NoSettings!$C$1:$AG$1,0))</f>
        <v>0</v>
      </c>
      <c r="AB355" s="3">
        <f t="array" ref="AB355">INDEX(NoSettings!$C$2:$AG$1459,MATCH($A355,NoSettings!$A$2:$A$1459,0),MATCH(AB$1,NoSettings!$C$1:$AG$1,0))</f>
        <v>0</v>
      </c>
      <c r="AC355" s="3">
        <f t="array" ref="AC355">INDEX(NoSettings!$C$2:$AG$1459,MATCH($A355,NoSettings!$A$2:$A$1459,0),MATCH(AC$1,NoSettings!$C$1:$AG$1,0))</f>
        <v>0</v>
      </c>
      <c r="AD355" s="3">
        <f t="array" ref="AD355">INDEX(NoSettings!$C$2:$AG$1459,MATCH($A355,NoSettings!$A$2:$A$1459,0),MATCH(AD$1,NoSettings!$C$1:$AG$1,0))</f>
        <v>0</v>
      </c>
      <c r="AE355" s="3">
        <f t="array" ref="AE355">INDEX(NoSettings!$C$2:$AG$1459,MATCH($A355,NoSettings!$A$2:$A$1459,0),MATCH(AE$1,NoSettings!$C$1:$AG$1,0))</f>
        <v>0</v>
      </c>
      <c r="AF355" s="3">
        <f t="array" ref="AF355">INDEX(NoSettings!$C$2:$AG$1459,MATCH($A355,NoSettings!$A$2:$A$1459,0),MATCH(AF$1,NoSettings!$C$1:$AG$1,0))</f>
        <v>0</v>
      </c>
      <c r="AG355" s="3">
        <f t="array" ref="AG355">INDEX(NoSettings!$C$2:$AG$1459,MATCH($A355,NoSettings!$A$2:$A$1459,0),MATCH(AG$1,NoSettings!$C$1:$AG$1,0))</f>
        <v>0</v>
      </c>
      <c r="AH355" s="3">
        <f t="array" ref="AH355">INDEX(NoSettings!$C$2:$AG$1459,MATCH($A355,NoSettings!$A$2:$A$1459,0),MATCH(AH$1,NoSettings!$C$1:$AG$1,0))</f>
        <v>0</v>
      </c>
      <c r="AI355" s="3">
        <f t="array" ref="AI355">INDEX(NoSettings!$C$2:$AG$1459,MATCH($A355,NoSettings!$A$2:$A$1459,0),MATCH(AI$1,NoSettings!$C$1:$AG$1,0))</f>
        <v>0</v>
      </c>
      <c r="AJ355" s="3">
        <f t="array" ref="AJ355">INDEX(NoSettings!$C$2:$AG$1459,MATCH($A355,NoSettings!$A$2:$A$1459,0),MATCH(AJ$1,NoSettings!$C$1:$AG$1,0))</f>
        <v>0</v>
      </c>
      <c r="AK355" s="3">
        <f t="array" ref="AK355">INDEX(NoSettings!$C$2:$AG$1459,MATCH($A355,NoSettings!$A$2:$A$1459,0),MATCH(AK$1,NoSettings!$C$1:$AG$1,0))</f>
        <v>0</v>
      </c>
    </row>
    <row r="356" ht="15.75" hidden="1" customHeight="1">
      <c r="A356" s="3" t="s">
        <v>812</v>
      </c>
      <c r="B356" s="109" t="s">
        <v>156</v>
      </c>
      <c r="C356" s="109" t="s">
        <v>145</v>
      </c>
      <c r="D356" s="109" t="s">
        <v>142</v>
      </c>
      <c r="E356" s="109" t="s">
        <v>174</v>
      </c>
      <c r="F356" s="109" t="s">
        <v>167</v>
      </c>
      <c r="G356" s="3">
        <f t="array" ref="G356">INDEX(NoSettings!$C$2:$AG$1459,MATCH($A356,NoSettings!$A$2:$A$1459,0),MATCH(G$1,NoSettings!$C$1:$AG$1,0))</f>
        <v>0</v>
      </c>
      <c r="H356" s="3">
        <f t="array" ref="H356">INDEX(NoSettings!$C$2:$AG$1459,MATCH($A356,NoSettings!$A$2:$A$1459,0),MATCH(H$1,NoSettings!$C$1:$AG$1,0))</f>
        <v>0</v>
      </c>
      <c r="I356" s="3">
        <f t="array" ref="I356">INDEX(NoSettings!$C$2:$AG$1459,MATCH($A356,NoSettings!$A$2:$A$1459,0),MATCH(I$1,NoSettings!$C$1:$AG$1,0))</f>
        <v>0</v>
      </c>
      <c r="J356" s="3">
        <f t="array" ref="J356">INDEX(NoSettings!$C$2:$AG$1459,MATCH($A356,NoSettings!$A$2:$A$1459,0),MATCH(J$1,NoSettings!$C$1:$AG$1,0))</f>
        <v>0</v>
      </c>
      <c r="K356" s="3">
        <f t="array" ref="K356">INDEX(NoSettings!$C$2:$AG$1459,MATCH($A356,NoSettings!$A$2:$A$1459,0),MATCH(K$1,NoSettings!$C$1:$AG$1,0))</f>
        <v>0</v>
      </c>
      <c r="L356" s="3">
        <f t="array" ref="L356">INDEX(NoSettings!$C$2:$AG$1459,MATCH($A356,NoSettings!$A$2:$A$1459,0),MATCH(L$1,NoSettings!$C$1:$AG$1,0))</f>
        <v>0</v>
      </c>
      <c r="M356" s="3">
        <f t="array" ref="M356">INDEX(NoSettings!$C$2:$AG$1459,MATCH($A356,NoSettings!$A$2:$A$1459,0),MATCH(M$1,NoSettings!$C$1:$AG$1,0))</f>
        <v>0</v>
      </c>
      <c r="N356" s="3">
        <f t="array" ref="N356">INDEX(NoSettings!$C$2:$AG$1459,MATCH($A356,NoSettings!$A$2:$A$1459,0),MATCH(N$1,NoSettings!$C$1:$AG$1,0))</f>
        <v>0</v>
      </c>
      <c r="O356" s="3">
        <f t="array" ref="O356">INDEX(NoSettings!$C$2:$AG$1459,MATCH($A356,NoSettings!$A$2:$A$1459,0),MATCH(O$1,NoSettings!$C$1:$AG$1,0))</f>
        <v>0</v>
      </c>
      <c r="P356" s="3">
        <f t="array" ref="P356">INDEX(NoSettings!$C$2:$AG$1459,MATCH($A356,NoSettings!$A$2:$A$1459,0),MATCH(P$1,NoSettings!$C$1:$AG$1,0))</f>
        <v>0</v>
      </c>
      <c r="Q356" s="3">
        <f t="array" ref="Q356">INDEX(NoSettings!$C$2:$AG$1459,MATCH($A356,NoSettings!$A$2:$A$1459,0),MATCH(Q$1,NoSettings!$C$1:$AG$1,0))</f>
        <v>0</v>
      </c>
      <c r="R356" s="3">
        <f t="array" ref="R356">INDEX(NoSettings!$C$2:$AG$1459,MATCH($A356,NoSettings!$A$2:$A$1459,0),MATCH(R$1,NoSettings!$C$1:$AG$1,0))</f>
        <v>0</v>
      </c>
      <c r="S356" s="3">
        <f t="array" ref="S356">INDEX(NoSettings!$C$2:$AG$1459,MATCH($A356,NoSettings!$A$2:$A$1459,0),MATCH(S$1,NoSettings!$C$1:$AG$1,0))</f>
        <v>0</v>
      </c>
      <c r="T356" s="3">
        <f t="array" ref="T356">INDEX(NoSettings!$C$2:$AG$1459,MATCH($A356,NoSettings!$A$2:$A$1459,0),MATCH(T$1,NoSettings!$C$1:$AG$1,0))</f>
        <v>0</v>
      </c>
      <c r="U356" s="3">
        <f t="array" ref="U356">INDEX(NoSettings!$C$2:$AG$1459,MATCH($A356,NoSettings!$A$2:$A$1459,0),MATCH(U$1,NoSettings!$C$1:$AG$1,0))</f>
        <v>0</v>
      </c>
      <c r="V356" s="3">
        <f t="array" ref="V356">INDEX(NoSettings!$C$2:$AG$1459,MATCH($A356,NoSettings!$A$2:$A$1459,0),MATCH(V$1,NoSettings!$C$1:$AG$1,0))</f>
        <v>0</v>
      </c>
      <c r="W356" s="3">
        <f t="array" ref="W356">INDEX(NoSettings!$C$2:$AG$1459,MATCH($A356,NoSettings!$A$2:$A$1459,0),MATCH(W$1,NoSettings!$C$1:$AG$1,0))</f>
        <v>0</v>
      </c>
      <c r="X356" s="3">
        <f t="array" ref="X356">INDEX(NoSettings!$C$2:$AG$1459,MATCH($A356,NoSettings!$A$2:$A$1459,0),MATCH(X$1,NoSettings!$C$1:$AG$1,0))</f>
        <v>0</v>
      </c>
      <c r="Y356" s="3">
        <f t="array" ref="Y356">INDEX(NoSettings!$C$2:$AG$1459,MATCH($A356,NoSettings!$A$2:$A$1459,0),MATCH(Y$1,NoSettings!$C$1:$AG$1,0))</f>
        <v>0</v>
      </c>
      <c r="Z356" s="3">
        <f t="array" ref="Z356">INDEX(NoSettings!$C$2:$AG$1459,MATCH($A356,NoSettings!$A$2:$A$1459,0),MATCH(Z$1,NoSettings!$C$1:$AG$1,0))</f>
        <v>0</v>
      </c>
      <c r="AA356" s="3">
        <f t="array" ref="AA356">INDEX(NoSettings!$C$2:$AG$1459,MATCH($A356,NoSettings!$A$2:$A$1459,0),MATCH(AA$1,NoSettings!$C$1:$AG$1,0))</f>
        <v>0</v>
      </c>
      <c r="AB356" s="3">
        <f t="array" ref="AB356">INDEX(NoSettings!$C$2:$AG$1459,MATCH($A356,NoSettings!$A$2:$A$1459,0),MATCH(AB$1,NoSettings!$C$1:$AG$1,0))</f>
        <v>0</v>
      </c>
      <c r="AC356" s="3">
        <f t="array" ref="AC356">INDEX(NoSettings!$C$2:$AG$1459,MATCH($A356,NoSettings!$A$2:$A$1459,0),MATCH(AC$1,NoSettings!$C$1:$AG$1,0))</f>
        <v>0</v>
      </c>
      <c r="AD356" s="3">
        <f t="array" ref="AD356">INDEX(NoSettings!$C$2:$AG$1459,MATCH($A356,NoSettings!$A$2:$A$1459,0),MATCH(AD$1,NoSettings!$C$1:$AG$1,0))</f>
        <v>0</v>
      </c>
      <c r="AE356" s="3">
        <f t="array" ref="AE356">INDEX(NoSettings!$C$2:$AG$1459,MATCH($A356,NoSettings!$A$2:$A$1459,0),MATCH(AE$1,NoSettings!$C$1:$AG$1,0))</f>
        <v>0</v>
      </c>
      <c r="AF356" s="3">
        <f t="array" ref="AF356">INDEX(NoSettings!$C$2:$AG$1459,MATCH($A356,NoSettings!$A$2:$A$1459,0),MATCH(AF$1,NoSettings!$C$1:$AG$1,0))</f>
        <v>0</v>
      </c>
      <c r="AG356" s="3">
        <f t="array" ref="AG356">INDEX(NoSettings!$C$2:$AG$1459,MATCH($A356,NoSettings!$A$2:$A$1459,0),MATCH(AG$1,NoSettings!$C$1:$AG$1,0))</f>
        <v>0</v>
      </c>
      <c r="AH356" s="3">
        <f t="array" ref="AH356">INDEX(NoSettings!$C$2:$AG$1459,MATCH($A356,NoSettings!$A$2:$A$1459,0),MATCH(AH$1,NoSettings!$C$1:$AG$1,0))</f>
        <v>0</v>
      </c>
      <c r="AI356" s="3">
        <f t="array" ref="AI356">INDEX(NoSettings!$C$2:$AG$1459,MATCH($A356,NoSettings!$A$2:$A$1459,0),MATCH(AI$1,NoSettings!$C$1:$AG$1,0))</f>
        <v>0</v>
      </c>
      <c r="AJ356" s="3">
        <f t="array" ref="AJ356">INDEX(NoSettings!$C$2:$AG$1459,MATCH($A356,NoSettings!$A$2:$A$1459,0),MATCH(AJ$1,NoSettings!$C$1:$AG$1,0))</f>
        <v>0</v>
      </c>
      <c r="AK356" s="3">
        <f t="array" ref="AK356">INDEX(NoSettings!$C$2:$AG$1459,MATCH($A356,NoSettings!$A$2:$A$1459,0),MATCH(AK$1,NoSettings!$C$1:$AG$1,0))</f>
        <v>0</v>
      </c>
    </row>
    <row r="357" ht="15.75" hidden="1" customHeight="1">
      <c r="A357" s="3" t="s">
        <v>813</v>
      </c>
      <c r="B357" s="109" t="s">
        <v>156</v>
      </c>
      <c r="C357" s="109" t="s">
        <v>145</v>
      </c>
      <c r="D357" s="109" t="s">
        <v>142</v>
      </c>
      <c r="E357" s="109" t="s">
        <v>174</v>
      </c>
      <c r="F357" s="109" t="s">
        <v>168</v>
      </c>
      <c r="G357" s="3">
        <f t="array" ref="G357">INDEX(NoSettings!$C$2:$AG$1459,MATCH($A357,NoSettings!$A$2:$A$1459,0),MATCH(G$1,NoSettings!$C$1:$AG$1,0))</f>
        <v>0</v>
      </c>
      <c r="H357" s="3">
        <f t="array" ref="H357">INDEX(NoSettings!$C$2:$AG$1459,MATCH($A357,NoSettings!$A$2:$A$1459,0),MATCH(H$1,NoSettings!$C$1:$AG$1,0))</f>
        <v>0</v>
      </c>
      <c r="I357" s="3">
        <f t="array" ref="I357">INDEX(NoSettings!$C$2:$AG$1459,MATCH($A357,NoSettings!$A$2:$A$1459,0),MATCH(I$1,NoSettings!$C$1:$AG$1,0))</f>
        <v>0</v>
      </c>
      <c r="J357" s="3">
        <f t="array" ref="J357">INDEX(NoSettings!$C$2:$AG$1459,MATCH($A357,NoSettings!$A$2:$A$1459,0),MATCH(J$1,NoSettings!$C$1:$AG$1,0))</f>
        <v>0</v>
      </c>
      <c r="K357" s="3">
        <f t="array" ref="K357">INDEX(NoSettings!$C$2:$AG$1459,MATCH($A357,NoSettings!$A$2:$A$1459,0),MATCH(K$1,NoSettings!$C$1:$AG$1,0))</f>
        <v>0</v>
      </c>
      <c r="L357" s="3">
        <f t="array" ref="L357">INDEX(NoSettings!$C$2:$AG$1459,MATCH($A357,NoSettings!$A$2:$A$1459,0),MATCH(L$1,NoSettings!$C$1:$AG$1,0))</f>
        <v>0</v>
      </c>
      <c r="M357" s="3">
        <f t="array" ref="M357">INDEX(NoSettings!$C$2:$AG$1459,MATCH($A357,NoSettings!$A$2:$A$1459,0),MATCH(M$1,NoSettings!$C$1:$AG$1,0))</f>
        <v>0</v>
      </c>
      <c r="N357" s="3">
        <f t="array" ref="N357">INDEX(NoSettings!$C$2:$AG$1459,MATCH($A357,NoSettings!$A$2:$A$1459,0),MATCH(N$1,NoSettings!$C$1:$AG$1,0))</f>
        <v>0</v>
      </c>
      <c r="O357" s="3">
        <f t="array" ref="O357">INDEX(NoSettings!$C$2:$AG$1459,MATCH($A357,NoSettings!$A$2:$A$1459,0),MATCH(O$1,NoSettings!$C$1:$AG$1,0))</f>
        <v>0</v>
      </c>
      <c r="P357" s="3">
        <f t="array" ref="P357">INDEX(NoSettings!$C$2:$AG$1459,MATCH($A357,NoSettings!$A$2:$A$1459,0),MATCH(P$1,NoSettings!$C$1:$AG$1,0))</f>
        <v>0</v>
      </c>
      <c r="Q357" s="3">
        <f t="array" ref="Q357">INDEX(NoSettings!$C$2:$AG$1459,MATCH($A357,NoSettings!$A$2:$A$1459,0),MATCH(Q$1,NoSettings!$C$1:$AG$1,0))</f>
        <v>0</v>
      </c>
      <c r="R357" s="3">
        <f t="array" ref="R357">INDEX(NoSettings!$C$2:$AG$1459,MATCH($A357,NoSettings!$A$2:$A$1459,0),MATCH(R$1,NoSettings!$C$1:$AG$1,0))</f>
        <v>0</v>
      </c>
      <c r="S357" s="3">
        <f t="array" ref="S357">INDEX(NoSettings!$C$2:$AG$1459,MATCH($A357,NoSettings!$A$2:$A$1459,0),MATCH(S$1,NoSettings!$C$1:$AG$1,0))</f>
        <v>0</v>
      </c>
      <c r="T357" s="3">
        <f t="array" ref="T357">INDEX(NoSettings!$C$2:$AG$1459,MATCH($A357,NoSettings!$A$2:$A$1459,0),MATCH(T$1,NoSettings!$C$1:$AG$1,0))</f>
        <v>0</v>
      </c>
      <c r="U357" s="3">
        <f t="array" ref="U357">INDEX(NoSettings!$C$2:$AG$1459,MATCH($A357,NoSettings!$A$2:$A$1459,0),MATCH(U$1,NoSettings!$C$1:$AG$1,0))</f>
        <v>0</v>
      </c>
      <c r="V357" s="3">
        <f t="array" ref="V357">INDEX(NoSettings!$C$2:$AG$1459,MATCH($A357,NoSettings!$A$2:$A$1459,0),MATCH(V$1,NoSettings!$C$1:$AG$1,0))</f>
        <v>0</v>
      </c>
      <c r="W357" s="3">
        <f t="array" ref="W357">INDEX(NoSettings!$C$2:$AG$1459,MATCH($A357,NoSettings!$A$2:$A$1459,0),MATCH(W$1,NoSettings!$C$1:$AG$1,0))</f>
        <v>0</v>
      </c>
      <c r="X357" s="3">
        <f t="array" ref="X357">INDEX(NoSettings!$C$2:$AG$1459,MATCH($A357,NoSettings!$A$2:$A$1459,0),MATCH(X$1,NoSettings!$C$1:$AG$1,0))</f>
        <v>0</v>
      </c>
      <c r="Y357" s="3">
        <f t="array" ref="Y357">INDEX(NoSettings!$C$2:$AG$1459,MATCH($A357,NoSettings!$A$2:$A$1459,0),MATCH(Y$1,NoSettings!$C$1:$AG$1,0))</f>
        <v>0</v>
      </c>
      <c r="Z357" s="3">
        <f t="array" ref="Z357">INDEX(NoSettings!$C$2:$AG$1459,MATCH($A357,NoSettings!$A$2:$A$1459,0),MATCH(Z$1,NoSettings!$C$1:$AG$1,0))</f>
        <v>0</v>
      </c>
      <c r="AA357" s="3">
        <f t="array" ref="AA357">INDEX(NoSettings!$C$2:$AG$1459,MATCH($A357,NoSettings!$A$2:$A$1459,0),MATCH(AA$1,NoSettings!$C$1:$AG$1,0))</f>
        <v>0</v>
      </c>
      <c r="AB357" s="3">
        <f t="array" ref="AB357">INDEX(NoSettings!$C$2:$AG$1459,MATCH($A357,NoSettings!$A$2:$A$1459,0),MATCH(AB$1,NoSettings!$C$1:$AG$1,0))</f>
        <v>0</v>
      </c>
      <c r="AC357" s="3">
        <f t="array" ref="AC357">INDEX(NoSettings!$C$2:$AG$1459,MATCH($A357,NoSettings!$A$2:$A$1459,0),MATCH(AC$1,NoSettings!$C$1:$AG$1,0))</f>
        <v>0</v>
      </c>
      <c r="AD357" s="3">
        <f t="array" ref="AD357">INDEX(NoSettings!$C$2:$AG$1459,MATCH($A357,NoSettings!$A$2:$A$1459,0),MATCH(AD$1,NoSettings!$C$1:$AG$1,0))</f>
        <v>0</v>
      </c>
      <c r="AE357" s="3">
        <f t="array" ref="AE357">INDEX(NoSettings!$C$2:$AG$1459,MATCH($A357,NoSettings!$A$2:$A$1459,0),MATCH(AE$1,NoSettings!$C$1:$AG$1,0))</f>
        <v>0</v>
      </c>
      <c r="AF357" s="3">
        <f t="array" ref="AF357">INDEX(NoSettings!$C$2:$AG$1459,MATCH($A357,NoSettings!$A$2:$A$1459,0),MATCH(AF$1,NoSettings!$C$1:$AG$1,0))</f>
        <v>0</v>
      </c>
      <c r="AG357" s="3">
        <f t="array" ref="AG357">INDEX(NoSettings!$C$2:$AG$1459,MATCH($A357,NoSettings!$A$2:$A$1459,0),MATCH(AG$1,NoSettings!$C$1:$AG$1,0))</f>
        <v>0</v>
      </c>
      <c r="AH357" s="3">
        <f t="array" ref="AH357">INDEX(NoSettings!$C$2:$AG$1459,MATCH($A357,NoSettings!$A$2:$A$1459,0),MATCH(AH$1,NoSettings!$C$1:$AG$1,0))</f>
        <v>0</v>
      </c>
      <c r="AI357" s="3">
        <f t="array" ref="AI357">INDEX(NoSettings!$C$2:$AG$1459,MATCH($A357,NoSettings!$A$2:$A$1459,0),MATCH(AI$1,NoSettings!$C$1:$AG$1,0))</f>
        <v>0</v>
      </c>
      <c r="AJ357" s="3">
        <f t="array" ref="AJ357">INDEX(NoSettings!$C$2:$AG$1459,MATCH($A357,NoSettings!$A$2:$A$1459,0),MATCH(AJ$1,NoSettings!$C$1:$AG$1,0))</f>
        <v>0</v>
      </c>
      <c r="AK357" s="3">
        <f t="array" ref="AK357">INDEX(NoSettings!$C$2:$AG$1459,MATCH($A357,NoSettings!$A$2:$A$1459,0),MATCH(AK$1,NoSettings!$C$1:$AG$1,0))</f>
        <v>0</v>
      </c>
    </row>
    <row r="358" ht="15.75" hidden="1" customHeight="1">
      <c r="A358" s="3" t="s">
        <v>814</v>
      </c>
      <c r="B358" s="109" t="s">
        <v>156</v>
      </c>
      <c r="C358" s="109" t="s">
        <v>145</v>
      </c>
      <c r="D358" s="109" t="s">
        <v>142</v>
      </c>
      <c r="E358" s="109" t="s">
        <v>1942</v>
      </c>
      <c r="F358" s="109" t="s">
        <v>159</v>
      </c>
      <c r="G358" s="3">
        <f t="array" ref="G358">INDEX(NoSettings!$C$2:$AG$1459,MATCH($A358,NoSettings!$A$2:$A$1459,0),MATCH(G$1,NoSettings!$C$1:$AG$1,0))</f>
        <v>0</v>
      </c>
      <c r="H358" s="3">
        <f t="array" ref="H358">INDEX(NoSettings!$C$2:$AG$1459,MATCH($A358,NoSettings!$A$2:$A$1459,0),MATCH(H$1,NoSettings!$C$1:$AG$1,0))</f>
        <v>0</v>
      </c>
      <c r="I358" s="3">
        <f t="array" ref="I358">INDEX(NoSettings!$C$2:$AG$1459,MATCH($A358,NoSettings!$A$2:$A$1459,0),MATCH(I$1,NoSettings!$C$1:$AG$1,0))</f>
        <v>0</v>
      </c>
      <c r="J358" s="3">
        <f t="array" ref="J358">INDEX(NoSettings!$C$2:$AG$1459,MATCH($A358,NoSettings!$A$2:$A$1459,0),MATCH(J$1,NoSettings!$C$1:$AG$1,0))</f>
        <v>0</v>
      </c>
      <c r="K358" s="3">
        <f t="array" ref="K358">INDEX(NoSettings!$C$2:$AG$1459,MATCH($A358,NoSettings!$A$2:$A$1459,0),MATCH(K$1,NoSettings!$C$1:$AG$1,0))</f>
        <v>0</v>
      </c>
      <c r="L358" s="3">
        <f t="array" ref="L358">INDEX(NoSettings!$C$2:$AG$1459,MATCH($A358,NoSettings!$A$2:$A$1459,0),MATCH(L$1,NoSettings!$C$1:$AG$1,0))</f>
        <v>0</v>
      </c>
      <c r="M358" s="3">
        <f t="array" ref="M358">INDEX(NoSettings!$C$2:$AG$1459,MATCH($A358,NoSettings!$A$2:$A$1459,0),MATCH(M$1,NoSettings!$C$1:$AG$1,0))</f>
        <v>0</v>
      </c>
      <c r="N358" s="3">
        <f t="array" ref="N358">INDEX(NoSettings!$C$2:$AG$1459,MATCH($A358,NoSettings!$A$2:$A$1459,0),MATCH(N$1,NoSettings!$C$1:$AG$1,0))</f>
        <v>0</v>
      </c>
      <c r="O358" s="3">
        <f t="array" ref="O358">INDEX(NoSettings!$C$2:$AG$1459,MATCH($A358,NoSettings!$A$2:$A$1459,0),MATCH(O$1,NoSettings!$C$1:$AG$1,0))</f>
        <v>0</v>
      </c>
      <c r="P358" s="3">
        <f t="array" ref="P358">INDEX(NoSettings!$C$2:$AG$1459,MATCH($A358,NoSettings!$A$2:$A$1459,0),MATCH(P$1,NoSettings!$C$1:$AG$1,0))</f>
        <v>0</v>
      </c>
      <c r="Q358" s="3">
        <f t="array" ref="Q358">INDEX(NoSettings!$C$2:$AG$1459,MATCH($A358,NoSettings!$A$2:$A$1459,0),MATCH(Q$1,NoSettings!$C$1:$AG$1,0))</f>
        <v>0</v>
      </c>
      <c r="R358" s="3">
        <f t="array" ref="R358">INDEX(NoSettings!$C$2:$AG$1459,MATCH($A358,NoSettings!$A$2:$A$1459,0),MATCH(R$1,NoSettings!$C$1:$AG$1,0))</f>
        <v>0</v>
      </c>
      <c r="S358" s="3">
        <f t="array" ref="S358">INDEX(NoSettings!$C$2:$AG$1459,MATCH($A358,NoSettings!$A$2:$A$1459,0),MATCH(S$1,NoSettings!$C$1:$AG$1,0))</f>
        <v>0</v>
      </c>
      <c r="T358" s="3">
        <f t="array" ref="T358">INDEX(NoSettings!$C$2:$AG$1459,MATCH($A358,NoSettings!$A$2:$A$1459,0),MATCH(T$1,NoSettings!$C$1:$AG$1,0))</f>
        <v>0</v>
      </c>
      <c r="U358" s="3">
        <f t="array" ref="U358">INDEX(NoSettings!$C$2:$AG$1459,MATCH($A358,NoSettings!$A$2:$A$1459,0),MATCH(U$1,NoSettings!$C$1:$AG$1,0))</f>
        <v>0</v>
      </c>
      <c r="V358" s="3">
        <f t="array" ref="V358">INDEX(NoSettings!$C$2:$AG$1459,MATCH($A358,NoSettings!$A$2:$A$1459,0),MATCH(V$1,NoSettings!$C$1:$AG$1,0))</f>
        <v>0</v>
      </c>
      <c r="W358" s="3">
        <f t="array" ref="W358">INDEX(NoSettings!$C$2:$AG$1459,MATCH($A358,NoSettings!$A$2:$A$1459,0),MATCH(W$1,NoSettings!$C$1:$AG$1,0))</f>
        <v>0</v>
      </c>
      <c r="X358" s="3">
        <f t="array" ref="X358">INDEX(NoSettings!$C$2:$AG$1459,MATCH($A358,NoSettings!$A$2:$A$1459,0),MATCH(X$1,NoSettings!$C$1:$AG$1,0))</f>
        <v>0</v>
      </c>
      <c r="Y358" s="3">
        <f t="array" ref="Y358">INDEX(NoSettings!$C$2:$AG$1459,MATCH($A358,NoSettings!$A$2:$A$1459,0),MATCH(Y$1,NoSettings!$C$1:$AG$1,0))</f>
        <v>0</v>
      </c>
      <c r="Z358" s="3">
        <f t="array" ref="Z358">INDEX(NoSettings!$C$2:$AG$1459,MATCH($A358,NoSettings!$A$2:$A$1459,0),MATCH(Z$1,NoSettings!$C$1:$AG$1,0))</f>
        <v>0</v>
      </c>
      <c r="AA358" s="3">
        <f t="array" ref="AA358">INDEX(NoSettings!$C$2:$AG$1459,MATCH($A358,NoSettings!$A$2:$A$1459,0),MATCH(AA$1,NoSettings!$C$1:$AG$1,0))</f>
        <v>0</v>
      </c>
      <c r="AB358" s="3">
        <f t="array" ref="AB358">INDEX(NoSettings!$C$2:$AG$1459,MATCH($A358,NoSettings!$A$2:$A$1459,0),MATCH(AB$1,NoSettings!$C$1:$AG$1,0))</f>
        <v>0</v>
      </c>
      <c r="AC358" s="3">
        <f t="array" ref="AC358">INDEX(NoSettings!$C$2:$AG$1459,MATCH($A358,NoSettings!$A$2:$A$1459,0),MATCH(AC$1,NoSettings!$C$1:$AG$1,0))</f>
        <v>0</v>
      </c>
      <c r="AD358" s="3">
        <f t="array" ref="AD358">INDEX(NoSettings!$C$2:$AG$1459,MATCH($A358,NoSettings!$A$2:$A$1459,0),MATCH(AD$1,NoSettings!$C$1:$AG$1,0))</f>
        <v>0</v>
      </c>
      <c r="AE358" s="3">
        <f t="array" ref="AE358">INDEX(NoSettings!$C$2:$AG$1459,MATCH($A358,NoSettings!$A$2:$A$1459,0),MATCH(AE$1,NoSettings!$C$1:$AG$1,0))</f>
        <v>0</v>
      </c>
      <c r="AF358" s="3">
        <f t="array" ref="AF358">INDEX(NoSettings!$C$2:$AG$1459,MATCH($A358,NoSettings!$A$2:$A$1459,0),MATCH(AF$1,NoSettings!$C$1:$AG$1,0))</f>
        <v>0</v>
      </c>
      <c r="AG358" s="3">
        <f t="array" ref="AG358">INDEX(NoSettings!$C$2:$AG$1459,MATCH($A358,NoSettings!$A$2:$A$1459,0),MATCH(AG$1,NoSettings!$C$1:$AG$1,0))</f>
        <v>0</v>
      </c>
      <c r="AH358" s="3">
        <f t="array" ref="AH358">INDEX(NoSettings!$C$2:$AG$1459,MATCH($A358,NoSettings!$A$2:$A$1459,0),MATCH(AH$1,NoSettings!$C$1:$AG$1,0))</f>
        <v>0</v>
      </c>
      <c r="AI358" s="3">
        <f t="array" ref="AI358">INDEX(NoSettings!$C$2:$AG$1459,MATCH($A358,NoSettings!$A$2:$A$1459,0),MATCH(AI$1,NoSettings!$C$1:$AG$1,0))</f>
        <v>0</v>
      </c>
      <c r="AJ358" s="3">
        <f t="array" ref="AJ358">INDEX(NoSettings!$C$2:$AG$1459,MATCH($A358,NoSettings!$A$2:$A$1459,0),MATCH(AJ$1,NoSettings!$C$1:$AG$1,0))</f>
        <v>0</v>
      </c>
      <c r="AK358" s="3">
        <f t="array" ref="AK358">INDEX(NoSettings!$C$2:$AG$1459,MATCH($A358,NoSettings!$A$2:$A$1459,0),MATCH(AK$1,NoSettings!$C$1:$AG$1,0))</f>
        <v>0</v>
      </c>
    </row>
    <row r="359" ht="15.75" hidden="1" customHeight="1">
      <c r="A359" s="3" t="s">
        <v>815</v>
      </c>
      <c r="B359" s="109" t="s">
        <v>156</v>
      </c>
      <c r="C359" s="109" t="s">
        <v>145</v>
      </c>
      <c r="D359" s="109" t="s">
        <v>142</v>
      </c>
      <c r="E359" s="109" t="s">
        <v>1942</v>
      </c>
      <c r="F359" s="109" t="s">
        <v>160</v>
      </c>
      <c r="G359" s="3">
        <f t="array" ref="G359">INDEX(NoSettings!$C$2:$AG$1459,MATCH($A359,NoSettings!$A$2:$A$1459,0),MATCH(G$1,NoSettings!$C$1:$AG$1,0))</f>
        <v>0</v>
      </c>
      <c r="H359" s="3">
        <f t="array" ref="H359">INDEX(NoSettings!$C$2:$AG$1459,MATCH($A359,NoSettings!$A$2:$A$1459,0),MATCH(H$1,NoSettings!$C$1:$AG$1,0))</f>
        <v>0</v>
      </c>
      <c r="I359" s="3">
        <f t="array" ref="I359">INDEX(NoSettings!$C$2:$AG$1459,MATCH($A359,NoSettings!$A$2:$A$1459,0),MATCH(I$1,NoSettings!$C$1:$AG$1,0))</f>
        <v>0</v>
      </c>
      <c r="J359" s="3">
        <f t="array" ref="J359">INDEX(NoSettings!$C$2:$AG$1459,MATCH($A359,NoSettings!$A$2:$A$1459,0),MATCH(J$1,NoSettings!$C$1:$AG$1,0))</f>
        <v>0</v>
      </c>
      <c r="K359" s="3">
        <f t="array" ref="K359">INDEX(NoSettings!$C$2:$AG$1459,MATCH($A359,NoSettings!$A$2:$A$1459,0),MATCH(K$1,NoSettings!$C$1:$AG$1,0))</f>
        <v>0</v>
      </c>
      <c r="L359" s="3">
        <f t="array" ref="L359">INDEX(NoSettings!$C$2:$AG$1459,MATCH($A359,NoSettings!$A$2:$A$1459,0),MATCH(L$1,NoSettings!$C$1:$AG$1,0))</f>
        <v>0</v>
      </c>
      <c r="M359" s="3">
        <f t="array" ref="M359">INDEX(NoSettings!$C$2:$AG$1459,MATCH($A359,NoSettings!$A$2:$A$1459,0),MATCH(M$1,NoSettings!$C$1:$AG$1,0))</f>
        <v>0</v>
      </c>
      <c r="N359" s="3">
        <f t="array" ref="N359">INDEX(NoSettings!$C$2:$AG$1459,MATCH($A359,NoSettings!$A$2:$A$1459,0),MATCH(N$1,NoSettings!$C$1:$AG$1,0))</f>
        <v>0</v>
      </c>
      <c r="O359" s="3">
        <f t="array" ref="O359">INDEX(NoSettings!$C$2:$AG$1459,MATCH($A359,NoSettings!$A$2:$A$1459,0),MATCH(O$1,NoSettings!$C$1:$AG$1,0))</f>
        <v>0</v>
      </c>
      <c r="P359" s="3">
        <f t="array" ref="P359">INDEX(NoSettings!$C$2:$AG$1459,MATCH($A359,NoSettings!$A$2:$A$1459,0),MATCH(P$1,NoSettings!$C$1:$AG$1,0))</f>
        <v>0</v>
      </c>
      <c r="Q359" s="3">
        <f t="array" ref="Q359">INDEX(NoSettings!$C$2:$AG$1459,MATCH($A359,NoSettings!$A$2:$A$1459,0),MATCH(Q$1,NoSettings!$C$1:$AG$1,0))</f>
        <v>0</v>
      </c>
      <c r="R359" s="3">
        <f t="array" ref="R359">INDEX(NoSettings!$C$2:$AG$1459,MATCH($A359,NoSettings!$A$2:$A$1459,0),MATCH(R$1,NoSettings!$C$1:$AG$1,0))</f>
        <v>0</v>
      </c>
      <c r="S359" s="3">
        <f t="array" ref="S359">INDEX(NoSettings!$C$2:$AG$1459,MATCH($A359,NoSettings!$A$2:$A$1459,0),MATCH(S$1,NoSettings!$C$1:$AG$1,0))</f>
        <v>0</v>
      </c>
      <c r="T359" s="3">
        <f t="array" ref="T359">INDEX(NoSettings!$C$2:$AG$1459,MATCH($A359,NoSettings!$A$2:$A$1459,0),MATCH(T$1,NoSettings!$C$1:$AG$1,0))</f>
        <v>0</v>
      </c>
      <c r="U359" s="3">
        <f t="array" ref="U359">INDEX(NoSettings!$C$2:$AG$1459,MATCH($A359,NoSettings!$A$2:$A$1459,0),MATCH(U$1,NoSettings!$C$1:$AG$1,0))</f>
        <v>0</v>
      </c>
      <c r="V359" s="3">
        <f t="array" ref="V359">INDEX(NoSettings!$C$2:$AG$1459,MATCH($A359,NoSettings!$A$2:$A$1459,0),MATCH(V$1,NoSettings!$C$1:$AG$1,0))</f>
        <v>0</v>
      </c>
      <c r="W359" s="3">
        <f t="array" ref="W359">INDEX(NoSettings!$C$2:$AG$1459,MATCH($A359,NoSettings!$A$2:$A$1459,0),MATCH(W$1,NoSettings!$C$1:$AG$1,0))</f>
        <v>0</v>
      </c>
      <c r="X359" s="3">
        <f t="array" ref="X359">INDEX(NoSettings!$C$2:$AG$1459,MATCH($A359,NoSettings!$A$2:$A$1459,0),MATCH(X$1,NoSettings!$C$1:$AG$1,0))</f>
        <v>0</v>
      </c>
      <c r="Y359" s="3">
        <f t="array" ref="Y359">INDEX(NoSettings!$C$2:$AG$1459,MATCH($A359,NoSettings!$A$2:$A$1459,0),MATCH(Y$1,NoSettings!$C$1:$AG$1,0))</f>
        <v>0</v>
      </c>
      <c r="Z359" s="3">
        <f t="array" ref="Z359">INDEX(NoSettings!$C$2:$AG$1459,MATCH($A359,NoSettings!$A$2:$A$1459,0),MATCH(Z$1,NoSettings!$C$1:$AG$1,0))</f>
        <v>0</v>
      </c>
      <c r="AA359" s="3">
        <f t="array" ref="AA359">INDEX(NoSettings!$C$2:$AG$1459,MATCH($A359,NoSettings!$A$2:$A$1459,0),MATCH(AA$1,NoSettings!$C$1:$AG$1,0))</f>
        <v>0</v>
      </c>
      <c r="AB359" s="3">
        <f t="array" ref="AB359">INDEX(NoSettings!$C$2:$AG$1459,MATCH($A359,NoSettings!$A$2:$A$1459,0),MATCH(AB$1,NoSettings!$C$1:$AG$1,0))</f>
        <v>0</v>
      </c>
      <c r="AC359" s="3">
        <f t="array" ref="AC359">INDEX(NoSettings!$C$2:$AG$1459,MATCH($A359,NoSettings!$A$2:$A$1459,0),MATCH(AC$1,NoSettings!$C$1:$AG$1,0))</f>
        <v>0</v>
      </c>
      <c r="AD359" s="3">
        <f t="array" ref="AD359">INDEX(NoSettings!$C$2:$AG$1459,MATCH($A359,NoSettings!$A$2:$A$1459,0),MATCH(AD$1,NoSettings!$C$1:$AG$1,0))</f>
        <v>0</v>
      </c>
      <c r="AE359" s="3">
        <f t="array" ref="AE359">INDEX(NoSettings!$C$2:$AG$1459,MATCH($A359,NoSettings!$A$2:$A$1459,0),MATCH(AE$1,NoSettings!$C$1:$AG$1,0))</f>
        <v>0</v>
      </c>
      <c r="AF359" s="3">
        <f t="array" ref="AF359">INDEX(NoSettings!$C$2:$AG$1459,MATCH($A359,NoSettings!$A$2:$A$1459,0),MATCH(AF$1,NoSettings!$C$1:$AG$1,0))</f>
        <v>0</v>
      </c>
      <c r="AG359" s="3">
        <f t="array" ref="AG359">INDEX(NoSettings!$C$2:$AG$1459,MATCH($A359,NoSettings!$A$2:$A$1459,0),MATCH(AG$1,NoSettings!$C$1:$AG$1,0))</f>
        <v>0</v>
      </c>
      <c r="AH359" s="3">
        <f t="array" ref="AH359">INDEX(NoSettings!$C$2:$AG$1459,MATCH($A359,NoSettings!$A$2:$A$1459,0),MATCH(AH$1,NoSettings!$C$1:$AG$1,0))</f>
        <v>0</v>
      </c>
      <c r="AI359" s="3">
        <f t="array" ref="AI359">INDEX(NoSettings!$C$2:$AG$1459,MATCH($A359,NoSettings!$A$2:$A$1459,0),MATCH(AI$1,NoSettings!$C$1:$AG$1,0))</f>
        <v>0</v>
      </c>
      <c r="AJ359" s="3">
        <f t="array" ref="AJ359">INDEX(NoSettings!$C$2:$AG$1459,MATCH($A359,NoSettings!$A$2:$A$1459,0),MATCH(AJ$1,NoSettings!$C$1:$AG$1,0))</f>
        <v>0</v>
      </c>
      <c r="AK359" s="3">
        <f t="array" ref="AK359">INDEX(NoSettings!$C$2:$AG$1459,MATCH($A359,NoSettings!$A$2:$A$1459,0),MATCH(AK$1,NoSettings!$C$1:$AG$1,0))</f>
        <v>0</v>
      </c>
    </row>
    <row r="360" ht="15.75" hidden="1" customHeight="1">
      <c r="A360" s="3" t="s">
        <v>816</v>
      </c>
      <c r="B360" s="109" t="s">
        <v>156</v>
      </c>
      <c r="C360" s="109" t="s">
        <v>145</v>
      </c>
      <c r="D360" s="109" t="s">
        <v>142</v>
      </c>
      <c r="E360" s="109" t="s">
        <v>1942</v>
      </c>
      <c r="F360" s="109" t="s">
        <v>161</v>
      </c>
      <c r="G360" s="3">
        <f t="array" ref="G360">INDEX(NoSettings!$C$2:$AG$1459,MATCH($A360,NoSettings!$A$2:$A$1459,0),MATCH(G$1,NoSettings!$C$1:$AG$1,0))</f>
        <v>0</v>
      </c>
      <c r="H360" s="3">
        <f t="array" ref="H360">INDEX(NoSettings!$C$2:$AG$1459,MATCH($A360,NoSettings!$A$2:$A$1459,0),MATCH(H$1,NoSettings!$C$1:$AG$1,0))</f>
        <v>0</v>
      </c>
      <c r="I360" s="3">
        <f t="array" ref="I360">INDEX(NoSettings!$C$2:$AG$1459,MATCH($A360,NoSettings!$A$2:$A$1459,0),MATCH(I$1,NoSettings!$C$1:$AG$1,0))</f>
        <v>0</v>
      </c>
      <c r="J360" s="3">
        <f t="array" ref="J360">INDEX(NoSettings!$C$2:$AG$1459,MATCH($A360,NoSettings!$A$2:$A$1459,0),MATCH(J$1,NoSettings!$C$1:$AG$1,0))</f>
        <v>0</v>
      </c>
      <c r="K360" s="3">
        <f t="array" ref="K360">INDEX(NoSettings!$C$2:$AG$1459,MATCH($A360,NoSettings!$A$2:$A$1459,0),MATCH(K$1,NoSettings!$C$1:$AG$1,0))</f>
        <v>0</v>
      </c>
      <c r="L360" s="3">
        <f t="array" ref="L360">INDEX(NoSettings!$C$2:$AG$1459,MATCH($A360,NoSettings!$A$2:$A$1459,0),MATCH(L$1,NoSettings!$C$1:$AG$1,0))</f>
        <v>0</v>
      </c>
      <c r="M360" s="3">
        <f t="array" ref="M360">INDEX(NoSettings!$C$2:$AG$1459,MATCH($A360,NoSettings!$A$2:$A$1459,0),MATCH(M$1,NoSettings!$C$1:$AG$1,0))</f>
        <v>0</v>
      </c>
      <c r="N360" s="3">
        <f t="array" ref="N360">INDEX(NoSettings!$C$2:$AG$1459,MATCH($A360,NoSettings!$A$2:$A$1459,0),MATCH(N$1,NoSettings!$C$1:$AG$1,0))</f>
        <v>0</v>
      </c>
      <c r="O360" s="3">
        <f t="array" ref="O360">INDEX(NoSettings!$C$2:$AG$1459,MATCH($A360,NoSettings!$A$2:$A$1459,0),MATCH(O$1,NoSettings!$C$1:$AG$1,0))</f>
        <v>0</v>
      </c>
      <c r="P360" s="3">
        <f t="array" ref="P360">INDEX(NoSettings!$C$2:$AG$1459,MATCH($A360,NoSettings!$A$2:$A$1459,0),MATCH(P$1,NoSettings!$C$1:$AG$1,0))</f>
        <v>0</v>
      </c>
      <c r="Q360" s="3">
        <f t="array" ref="Q360">INDEX(NoSettings!$C$2:$AG$1459,MATCH($A360,NoSettings!$A$2:$A$1459,0),MATCH(Q$1,NoSettings!$C$1:$AG$1,0))</f>
        <v>0</v>
      </c>
      <c r="R360" s="3">
        <f t="array" ref="R360">INDEX(NoSettings!$C$2:$AG$1459,MATCH($A360,NoSettings!$A$2:$A$1459,0),MATCH(R$1,NoSettings!$C$1:$AG$1,0))</f>
        <v>0</v>
      </c>
      <c r="S360" s="3">
        <f t="array" ref="S360">INDEX(NoSettings!$C$2:$AG$1459,MATCH($A360,NoSettings!$A$2:$A$1459,0),MATCH(S$1,NoSettings!$C$1:$AG$1,0))</f>
        <v>0</v>
      </c>
      <c r="T360" s="3">
        <f t="array" ref="T360">INDEX(NoSettings!$C$2:$AG$1459,MATCH($A360,NoSettings!$A$2:$A$1459,0),MATCH(T$1,NoSettings!$C$1:$AG$1,0))</f>
        <v>0</v>
      </c>
      <c r="U360" s="3">
        <f t="array" ref="U360">INDEX(NoSettings!$C$2:$AG$1459,MATCH($A360,NoSettings!$A$2:$A$1459,0),MATCH(U$1,NoSettings!$C$1:$AG$1,0))</f>
        <v>0</v>
      </c>
      <c r="V360" s="3">
        <f t="array" ref="V360">INDEX(NoSettings!$C$2:$AG$1459,MATCH($A360,NoSettings!$A$2:$A$1459,0),MATCH(V$1,NoSettings!$C$1:$AG$1,0))</f>
        <v>0</v>
      </c>
      <c r="W360" s="3">
        <f t="array" ref="W360">INDEX(NoSettings!$C$2:$AG$1459,MATCH($A360,NoSettings!$A$2:$A$1459,0),MATCH(W$1,NoSettings!$C$1:$AG$1,0))</f>
        <v>0</v>
      </c>
      <c r="X360" s="3">
        <f t="array" ref="X360">INDEX(NoSettings!$C$2:$AG$1459,MATCH($A360,NoSettings!$A$2:$A$1459,0),MATCH(X$1,NoSettings!$C$1:$AG$1,0))</f>
        <v>0</v>
      </c>
      <c r="Y360" s="3">
        <f t="array" ref="Y360">INDEX(NoSettings!$C$2:$AG$1459,MATCH($A360,NoSettings!$A$2:$A$1459,0),MATCH(Y$1,NoSettings!$C$1:$AG$1,0))</f>
        <v>0</v>
      </c>
      <c r="Z360" s="3">
        <f t="array" ref="Z360">INDEX(NoSettings!$C$2:$AG$1459,MATCH($A360,NoSettings!$A$2:$A$1459,0),MATCH(Z$1,NoSettings!$C$1:$AG$1,0))</f>
        <v>0</v>
      </c>
      <c r="AA360" s="3">
        <f t="array" ref="AA360">INDEX(NoSettings!$C$2:$AG$1459,MATCH($A360,NoSettings!$A$2:$A$1459,0),MATCH(AA$1,NoSettings!$C$1:$AG$1,0))</f>
        <v>0</v>
      </c>
      <c r="AB360" s="3">
        <f t="array" ref="AB360">INDEX(NoSettings!$C$2:$AG$1459,MATCH($A360,NoSettings!$A$2:$A$1459,0),MATCH(AB$1,NoSettings!$C$1:$AG$1,0))</f>
        <v>0</v>
      </c>
      <c r="AC360" s="3">
        <f t="array" ref="AC360">INDEX(NoSettings!$C$2:$AG$1459,MATCH($A360,NoSettings!$A$2:$A$1459,0),MATCH(AC$1,NoSettings!$C$1:$AG$1,0))</f>
        <v>0</v>
      </c>
      <c r="AD360" s="3">
        <f t="array" ref="AD360">INDEX(NoSettings!$C$2:$AG$1459,MATCH($A360,NoSettings!$A$2:$A$1459,0),MATCH(AD$1,NoSettings!$C$1:$AG$1,0))</f>
        <v>0</v>
      </c>
      <c r="AE360" s="3">
        <f t="array" ref="AE360">INDEX(NoSettings!$C$2:$AG$1459,MATCH($A360,NoSettings!$A$2:$A$1459,0),MATCH(AE$1,NoSettings!$C$1:$AG$1,0))</f>
        <v>0</v>
      </c>
      <c r="AF360" s="3">
        <f t="array" ref="AF360">INDEX(NoSettings!$C$2:$AG$1459,MATCH($A360,NoSettings!$A$2:$A$1459,0),MATCH(AF$1,NoSettings!$C$1:$AG$1,0))</f>
        <v>0</v>
      </c>
      <c r="AG360" s="3">
        <f t="array" ref="AG360">INDEX(NoSettings!$C$2:$AG$1459,MATCH($A360,NoSettings!$A$2:$A$1459,0),MATCH(AG$1,NoSettings!$C$1:$AG$1,0))</f>
        <v>0</v>
      </c>
      <c r="AH360" s="3">
        <f t="array" ref="AH360">INDEX(NoSettings!$C$2:$AG$1459,MATCH($A360,NoSettings!$A$2:$A$1459,0),MATCH(AH$1,NoSettings!$C$1:$AG$1,0))</f>
        <v>0</v>
      </c>
      <c r="AI360" s="3">
        <f t="array" ref="AI360">INDEX(NoSettings!$C$2:$AG$1459,MATCH($A360,NoSettings!$A$2:$A$1459,0),MATCH(AI$1,NoSettings!$C$1:$AG$1,0))</f>
        <v>0</v>
      </c>
      <c r="AJ360" s="3">
        <f t="array" ref="AJ360">INDEX(NoSettings!$C$2:$AG$1459,MATCH($A360,NoSettings!$A$2:$A$1459,0),MATCH(AJ$1,NoSettings!$C$1:$AG$1,0))</f>
        <v>0</v>
      </c>
      <c r="AK360" s="3">
        <f t="array" ref="AK360">INDEX(NoSettings!$C$2:$AG$1459,MATCH($A360,NoSettings!$A$2:$A$1459,0),MATCH(AK$1,NoSettings!$C$1:$AG$1,0))</f>
        <v>0</v>
      </c>
    </row>
    <row r="361" ht="15.75" hidden="1" customHeight="1">
      <c r="A361" s="3" t="s">
        <v>817</v>
      </c>
      <c r="B361" s="109" t="s">
        <v>156</v>
      </c>
      <c r="C361" s="109" t="s">
        <v>145</v>
      </c>
      <c r="D361" s="109" t="s">
        <v>142</v>
      </c>
      <c r="E361" s="109" t="s">
        <v>1942</v>
      </c>
      <c r="F361" s="109" t="s">
        <v>162</v>
      </c>
      <c r="G361" s="3">
        <f t="array" ref="G361">INDEX(NoSettings!$C$2:$AG$1459,MATCH($A361,NoSettings!$A$2:$A$1459,0),MATCH(G$1,NoSettings!$C$1:$AG$1,0))</f>
        <v>0</v>
      </c>
      <c r="H361" s="3">
        <f t="array" ref="H361">INDEX(NoSettings!$C$2:$AG$1459,MATCH($A361,NoSettings!$A$2:$A$1459,0),MATCH(H$1,NoSettings!$C$1:$AG$1,0))</f>
        <v>0</v>
      </c>
      <c r="I361" s="3">
        <f t="array" ref="I361">INDEX(NoSettings!$C$2:$AG$1459,MATCH($A361,NoSettings!$A$2:$A$1459,0),MATCH(I$1,NoSettings!$C$1:$AG$1,0))</f>
        <v>0</v>
      </c>
      <c r="J361" s="3">
        <f t="array" ref="J361">INDEX(NoSettings!$C$2:$AG$1459,MATCH($A361,NoSettings!$A$2:$A$1459,0),MATCH(J$1,NoSettings!$C$1:$AG$1,0))</f>
        <v>0</v>
      </c>
      <c r="K361" s="3">
        <f t="array" ref="K361">INDEX(NoSettings!$C$2:$AG$1459,MATCH($A361,NoSettings!$A$2:$A$1459,0),MATCH(K$1,NoSettings!$C$1:$AG$1,0))</f>
        <v>0</v>
      </c>
      <c r="L361" s="3">
        <f t="array" ref="L361">INDEX(NoSettings!$C$2:$AG$1459,MATCH($A361,NoSettings!$A$2:$A$1459,0),MATCH(L$1,NoSettings!$C$1:$AG$1,0))</f>
        <v>0</v>
      </c>
      <c r="M361" s="3">
        <f t="array" ref="M361">INDEX(NoSettings!$C$2:$AG$1459,MATCH($A361,NoSettings!$A$2:$A$1459,0),MATCH(M$1,NoSettings!$C$1:$AG$1,0))</f>
        <v>0</v>
      </c>
      <c r="N361" s="3">
        <f t="array" ref="N361">INDEX(NoSettings!$C$2:$AG$1459,MATCH($A361,NoSettings!$A$2:$A$1459,0),MATCH(N$1,NoSettings!$C$1:$AG$1,0))</f>
        <v>0</v>
      </c>
      <c r="O361" s="3">
        <f t="array" ref="O361">INDEX(NoSettings!$C$2:$AG$1459,MATCH($A361,NoSettings!$A$2:$A$1459,0),MATCH(O$1,NoSettings!$C$1:$AG$1,0))</f>
        <v>0</v>
      </c>
      <c r="P361" s="3">
        <f t="array" ref="P361">INDEX(NoSettings!$C$2:$AG$1459,MATCH($A361,NoSettings!$A$2:$A$1459,0),MATCH(P$1,NoSettings!$C$1:$AG$1,0))</f>
        <v>0</v>
      </c>
      <c r="Q361" s="3">
        <f t="array" ref="Q361">INDEX(NoSettings!$C$2:$AG$1459,MATCH($A361,NoSettings!$A$2:$A$1459,0),MATCH(Q$1,NoSettings!$C$1:$AG$1,0))</f>
        <v>0</v>
      </c>
      <c r="R361" s="3">
        <f t="array" ref="R361">INDEX(NoSettings!$C$2:$AG$1459,MATCH($A361,NoSettings!$A$2:$A$1459,0),MATCH(R$1,NoSettings!$C$1:$AG$1,0))</f>
        <v>0</v>
      </c>
      <c r="S361" s="3">
        <f t="array" ref="S361">INDEX(NoSettings!$C$2:$AG$1459,MATCH($A361,NoSettings!$A$2:$A$1459,0),MATCH(S$1,NoSettings!$C$1:$AG$1,0))</f>
        <v>0</v>
      </c>
      <c r="T361" s="3">
        <f t="array" ref="T361">INDEX(NoSettings!$C$2:$AG$1459,MATCH($A361,NoSettings!$A$2:$A$1459,0),MATCH(T$1,NoSettings!$C$1:$AG$1,0))</f>
        <v>0</v>
      </c>
      <c r="U361" s="3">
        <f t="array" ref="U361">INDEX(NoSettings!$C$2:$AG$1459,MATCH($A361,NoSettings!$A$2:$A$1459,0),MATCH(U$1,NoSettings!$C$1:$AG$1,0))</f>
        <v>0</v>
      </c>
      <c r="V361" s="3">
        <f t="array" ref="V361">INDEX(NoSettings!$C$2:$AG$1459,MATCH($A361,NoSettings!$A$2:$A$1459,0),MATCH(V$1,NoSettings!$C$1:$AG$1,0))</f>
        <v>0</v>
      </c>
      <c r="W361" s="3">
        <f t="array" ref="W361">INDEX(NoSettings!$C$2:$AG$1459,MATCH($A361,NoSettings!$A$2:$A$1459,0),MATCH(W$1,NoSettings!$C$1:$AG$1,0))</f>
        <v>0</v>
      </c>
      <c r="X361" s="3">
        <f t="array" ref="X361">INDEX(NoSettings!$C$2:$AG$1459,MATCH($A361,NoSettings!$A$2:$A$1459,0),MATCH(X$1,NoSettings!$C$1:$AG$1,0))</f>
        <v>0</v>
      </c>
      <c r="Y361" s="3">
        <f t="array" ref="Y361">INDEX(NoSettings!$C$2:$AG$1459,MATCH($A361,NoSettings!$A$2:$A$1459,0),MATCH(Y$1,NoSettings!$C$1:$AG$1,0))</f>
        <v>0</v>
      </c>
      <c r="Z361" s="3">
        <f t="array" ref="Z361">INDEX(NoSettings!$C$2:$AG$1459,MATCH($A361,NoSettings!$A$2:$A$1459,0),MATCH(Z$1,NoSettings!$C$1:$AG$1,0))</f>
        <v>0</v>
      </c>
      <c r="AA361" s="3">
        <f t="array" ref="AA361">INDEX(NoSettings!$C$2:$AG$1459,MATCH($A361,NoSettings!$A$2:$A$1459,0),MATCH(AA$1,NoSettings!$C$1:$AG$1,0))</f>
        <v>0</v>
      </c>
      <c r="AB361" s="3">
        <f t="array" ref="AB361">INDEX(NoSettings!$C$2:$AG$1459,MATCH($A361,NoSettings!$A$2:$A$1459,0),MATCH(AB$1,NoSettings!$C$1:$AG$1,0))</f>
        <v>0</v>
      </c>
      <c r="AC361" s="3">
        <f t="array" ref="AC361">INDEX(NoSettings!$C$2:$AG$1459,MATCH($A361,NoSettings!$A$2:$A$1459,0),MATCH(AC$1,NoSettings!$C$1:$AG$1,0))</f>
        <v>0</v>
      </c>
      <c r="AD361" s="3">
        <f t="array" ref="AD361">INDEX(NoSettings!$C$2:$AG$1459,MATCH($A361,NoSettings!$A$2:$A$1459,0),MATCH(AD$1,NoSettings!$C$1:$AG$1,0))</f>
        <v>0</v>
      </c>
      <c r="AE361" s="3">
        <f t="array" ref="AE361">INDEX(NoSettings!$C$2:$AG$1459,MATCH($A361,NoSettings!$A$2:$A$1459,0),MATCH(AE$1,NoSettings!$C$1:$AG$1,0))</f>
        <v>0</v>
      </c>
      <c r="AF361" s="3">
        <f t="array" ref="AF361">INDEX(NoSettings!$C$2:$AG$1459,MATCH($A361,NoSettings!$A$2:$A$1459,0),MATCH(AF$1,NoSettings!$C$1:$AG$1,0))</f>
        <v>0</v>
      </c>
      <c r="AG361" s="3">
        <f t="array" ref="AG361">INDEX(NoSettings!$C$2:$AG$1459,MATCH($A361,NoSettings!$A$2:$A$1459,0),MATCH(AG$1,NoSettings!$C$1:$AG$1,0))</f>
        <v>0</v>
      </c>
      <c r="AH361" s="3">
        <f t="array" ref="AH361">INDEX(NoSettings!$C$2:$AG$1459,MATCH($A361,NoSettings!$A$2:$A$1459,0),MATCH(AH$1,NoSettings!$C$1:$AG$1,0))</f>
        <v>0</v>
      </c>
      <c r="AI361" s="3">
        <f t="array" ref="AI361">INDEX(NoSettings!$C$2:$AG$1459,MATCH($A361,NoSettings!$A$2:$A$1459,0),MATCH(AI$1,NoSettings!$C$1:$AG$1,0))</f>
        <v>0</v>
      </c>
      <c r="AJ361" s="3">
        <f t="array" ref="AJ361">INDEX(NoSettings!$C$2:$AG$1459,MATCH($A361,NoSettings!$A$2:$A$1459,0),MATCH(AJ$1,NoSettings!$C$1:$AG$1,0))</f>
        <v>0</v>
      </c>
      <c r="AK361" s="3">
        <f t="array" ref="AK361">INDEX(NoSettings!$C$2:$AG$1459,MATCH($A361,NoSettings!$A$2:$A$1459,0),MATCH(AK$1,NoSettings!$C$1:$AG$1,0))</f>
        <v>0</v>
      </c>
    </row>
    <row r="362" ht="15.75" hidden="1" customHeight="1">
      <c r="A362" s="3" t="s">
        <v>818</v>
      </c>
      <c r="B362" s="109" t="s">
        <v>156</v>
      </c>
      <c r="C362" s="109" t="s">
        <v>145</v>
      </c>
      <c r="D362" s="109" t="s">
        <v>142</v>
      </c>
      <c r="E362" s="109" t="s">
        <v>1942</v>
      </c>
      <c r="F362" s="109" t="s">
        <v>163</v>
      </c>
      <c r="G362" s="3">
        <f t="array" ref="G362">INDEX(NoSettings!$C$2:$AG$1459,MATCH($A362,NoSettings!$A$2:$A$1459,0),MATCH(G$1,NoSettings!$C$1:$AG$1,0))</f>
        <v>0</v>
      </c>
      <c r="H362" s="3">
        <f t="array" ref="H362">INDEX(NoSettings!$C$2:$AG$1459,MATCH($A362,NoSettings!$A$2:$A$1459,0),MATCH(H$1,NoSettings!$C$1:$AG$1,0))</f>
        <v>0</v>
      </c>
      <c r="I362" s="3">
        <f t="array" ref="I362">INDEX(NoSettings!$C$2:$AG$1459,MATCH($A362,NoSettings!$A$2:$A$1459,0),MATCH(I$1,NoSettings!$C$1:$AG$1,0))</f>
        <v>0</v>
      </c>
      <c r="J362" s="3">
        <f t="array" ref="J362">INDEX(NoSettings!$C$2:$AG$1459,MATCH($A362,NoSettings!$A$2:$A$1459,0),MATCH(J$1,NoSettings!$C$1:$AG$1,0))</f>
        <v>0</v>
      </c>
      <c r="K362" s="3">
        <f t="array" ref="K362">INDEX(NoSettings!$C$2:$AG$1459,MATCH($A362,NoSettings!$A$2:$A$1459,0),MATCH(K$1,NoSettings!$C$1:$AG$1,0))</f>
        <v>0</v>
      </c>
      <c r="L362" s="3">
        <f t="array" ref="L362">INDEX(NoSettings!$C$2:$AG$1459,MATCH($A362,NoSettings!$A$2:$A$1459,0),MATCH(L$1,NoSettings!$C$1:$AG$1,0))</f>
        <v>0</v>
      </c>
      <c r="M362" s="3">
        <f t="array" ref="M362">INDEX(NoSettings!$C$2:$AG$1459,MATCH($A362,NoSettings!$A$2:$A$1459,0),MATCH(M$1,NoSettings!$C$1:$AG$1,0))</f>
        <v>0</v>
      </c>
      <c r="N362" s="3">
        <f t="array" ref="N362">INDEX(NoSettings!$C$2:$AG$1459,MATCH($A362,NoSettings!$A$2:$A$1459,0),MATCH(N$1,NoSettings!$C$1:$AG$1,0))</f>
        <v>0</v>
      </c>
      <c r="O362" s="3">
        <f t="array" ref="O362">INDEX(NoSettings!$C$2:$AG$1459,MATCH($A362,NoSettings!$A$2:$A$1459,0),MATCH(O$1,NoSettings!$C$1:$AG$1,0))</f>
        <v>0</v>
      </c>
      <c r="P362" s="3">
        <f t="array" ref="P362">INDEX(NoSettings!$C$2:$AG$1459,MATCH($A362,NoSettings!$A$2:$A$1459,0),MATCH(P$1,NoSettings!$C$1:$AG$1,0))</f>
        <v>0</v>
      </c>
      <c r="Q362" s="3">
        <f t="array" ref="Q362">INDEX(NoSettings!$C$2:$AG$1459,MATCH($A362,NoSettings!$A$2:$A$1459,0),MATCH(Q$1,NoSettings!$C$1:$AG$1,0))</f>
        <v>0</v>
      </c>
      <c r="R362" s="3">
        <f t="array" ref="R362">INDEX(NoSettings!$C$2:$AG$1459,MATCH($A362,NoSettings!$A$2:$A$1459,0),MATCH(R$1,NoSettings!$C$1:$AG$1,0))</f>
        <v>0</v>
      </c>
      <c r="S362" s="3">
        <f t="array" ref="S362">INDEX(NoSettings!$C$2:$AG$1459,MATCH($A362,NoSettings!$A$2:$A$1459,0),MATCH(S$1,NoSettings!$C$1:$AG$1,0))</f>
        <v>0</v>
      </c>
      <c r="T362" s="3">
        <f t="array" ref="T362">INDEX(NoSettings!$C$2:$AG$1459,MATCH($A362,NoSettings!$A$2:$A$1459,0),MATCH(T$1,NoSettings!$C$1:$AG$1,0))</f>
        <v>0</v>
      </c>
      <c r="U362" s="3">
        <f t="array" ref="U362">INDEX(NoSettings!$C$2:$AG$1459,MATCH($A362,NoSettings!$A$2:$A$1459,0),MATCH(U$1,NoSettings!$C$1:$AG$1,0))</f>
        <v>0</v>
      </c>
      <c r="V362" s="3">
        <f t="array" ref="V362">INDEX(NoSettings!$C$2:$AG$1459,MATCH($A362,NoSettings!$A$2:$A$1459,0),MATCH(V$1,NoSettings!$C$1:$AG$1,0))</f>
        <v>0</v>
      </c>
      <c r="W362" s="3">
        <f t="array" ref="W362">INDEX(NoSettings!$C$2:$AG$1459,MATCH($A362,NoSettings!$A$2:$A$1459,0),MATCH(W$1,NoSettings!$C$1:$AG$1,0))</f>
        <v>0</v>
      </c>
      <c r="X362" s="3">
        <f t="array" ref="X362">INDEX(NoSettings!$C$2:$AG$1459,MATCH($A362,NoSettings!$A$2:$A$1459,0),MATCH(X$1,NoSettings!$C$1:$AG$1,0))</f>
        <v>0</v>
      </c>
      <c r="Y362" s="3">
        <f t="array" ref="Y362">INDEX(NoSettings!$C$2:$AG$1459,MATCH($A362,NoSettings!$A$2:$A$1459,0),MATCH(Y$1,NoSettings!$C$1:$AG$1,0))</f>
        <v>0</v>
      </c>
      <c r="Z362" s="3">
        <f t="array" ref="Z362">INDEX(NoSettings!$C$2:$AG$1459,MATCH($A362,NoSettings!$A$2:$A$1459,0),MATCH(Z$1,NoSettings!$C$1:$AG$1,0))</f>
        <v>0</v>
      </c>
      <c r="AA362" s="3">
        <f t="array" ref="AA362">INDEX(NoSettings!$C$2:$AG$1459,MATCH($A362,NoSettings!$A$2:$A$1459,0),MATCH(AA$1,NoSettings!$C$1:$AG$1,0))</f>
        <v>0</v>
      </c>
      <c r="AB362" s="3">
        <f t="array" ref="AB362">INDEX(NoSettings!$C$2:$AG$1459,MATCH($A362,NoSettings!$A$2:$A$1459,0),MATCH(AB$1,NoSettings!$C$1:$AG$1,0))</f>
        <v>0</v>
      </c>
      <c r="AC362" s="3">
        <f t="array" ref="AC362">INDEX(NoSettings!$C$2:$AG$1459,MATCH($A362,NoSettings!$A$2:$A$1459,0),MATCH(AC$1,NoSettings!$C$1:$AG$1,0))</f>
        <v>0</v>
      </c>
      <c r="AD362" s="3">
        <f t="array" ref="AD362">INDEX(NoSettings!$C$2:$AG$1459,MATCH($A362,NoSettings!$A$2:$A$1459,0),MATCH(AD$1,NoSettings!$C$1:$AG$1,0))</f>
        <v>0</v>
      </c>
      <c r="AE362" s="3">
        <f t="array" ref="AE362">INDEX(NoSettings!$C$2:$AG$1459,MATCH($A362,NoSettings!$A$2:$A$1459,0),MATCH(AE$1,NoSettings!$C$1:$AG$1,0))</f>
        <v>0</v>
      </c>
      <c r="AF362" s="3">
        <f t="array" ref="AF362">INDEX(NoSettings!$C$2:$AG$1459,MATCH($A362,NoSettings!$A$2:$A$1459,0),MATCH(AF$1,NoSettings!$C$1:$AG$1,0))</f>
        <v>0</v>
      </c>
      <c r="AG362" s="3">
        <f t="array" ref="AG362">INDEX(NoSettings!$C$2:$AG$1459,MATCH($A362,NoSettings!$A$2:$A$1459,0),MATCH(AG$1,NoSettings!$C$1:$AG$1,0))</f>
        <v>0</v>
      </c>
      <c r="AH362" s="3">
        <f t="array" ref="AH362">INDEX(NoSettings!$C$2:$AG$1459,MATCH($A362,NoSettings!$A$2:$A$1459,0),MATCH(AH$1,NoSettings!$C$1:$AG$1,0))</f>
        <v>0</v>
      </c>
      <c r="AI362" s="3">
        <f t="array" ref="AI362">INDEX(NoSettings!$C$2:$AG$1459,MATCH($A362,NoSettings!$A$2:$A$1459,0),MATCH(AI$1,NoSettings!$C$1:$AG$1,0))</f>
        <v>0</v>
      </c>
      <c r="AJ362" s="3">
        <f t="array" ref="AJ362">INDEX(NoSettings!$C$2:$AG$1459,MATCH($A362,NoSettings!$A$2:$A$1459,0),MATCH(AJ$1,NoSettings!$C$1:$AG$1,0))</f>
        <v>0</v>
      </c>
      <c r="AK362" s="3">
        <f t="array" ref="AK362">INDEX(NoSettings!$C$2:$AG$1459,MATCH($A362,NoSettings!$A$2:$A$1459,0),MATCH(AK$1,NoSettings!$C$1:$AG$1,0))</f>
        <v>0</v>
      </c>
    </row>
    <row r="363" ht="15.75" hidden="1" customHeight="1">
      <c r="A363" s="3" t="s">
        <v>819</v>
      </c>
      <c r="B363" s="109" t="s">
        <v>156</v>
      </c>
      <c r="C363" s="109" t="s">
        <v>145</v>
      </c>
      <c r="D363" s="109" t="s">
        <v>142</v>
      </c>
      <c r="E363" s="109" t="s">
        <v>1942</v>
      </c>
      <c r="F363" s="109" t="s">
        <v>164</v>
      </c>
      <c r="G363" s="3">
        <f t="array" ref="G363">INDEX(NoSettings!$C$2:$AG$1459,MATCH($A363,NoSettings!$A$2:$A$1459,0),MATCH(G$1,NoSettings!$C$1:$AG$1,0))</f>
        <v>0</v>
      </c>
      <c r="H363" s="3">
        <f t="array" ref="H363">INDEX(NoSettings!$C$2:$AG$1459,MATCH($A363,NoSettings!$A$2:$A$1459,0),MATCH(H$1,NoSettings!$C$1:$AG$1,0))</f>
        <v>0</v>
      </c>
      <c r="I363" s="3">
        <f t="array" ref="I363">INDEX(NoSettings!$C$2:$AG$1459,MATCH($A363,NoSettings!$A$2:$A$1459,0),MATCH(I$1,NoSettings!$C$1:$AG$1,0))</f>
        <v>0</v>
      </c>
      <c r="J363" s="3">
        <f t="array" ref="J363">INDEX(NoSettings!$C$2:$AG$1459,MATCH($A363,NoSettings!$A$2:$A$1459,0),MATCH(J$1,NoSettings!$C$1:$AG$1,0))</f>
        <v>0</v>
      </c>
      <c r="K363" s="3">
        <f t="array" ref="K363">INDEX(NoSettings!$C$2:$AG$1459,MATCH($A363,NoSettings!$A$2:$A$1459,0),MATCH(K$1,NoSettings!$C$1:$AG$1,0))</f>
        <v>0</v>
      </c>
      <c r="L363" s="3">
        <f t="array" ref="L363">INDEX(NoSettings!$C$2:$AG$1459,MATCH($A363,NoSettings!$A$2:$A$1459,0),MATCH(L$1,NoSettings!$C$1:$AG$1,0))</f>
        <v>0</v>
      </c>
      <c r="M363" s="3">
        <f t="array" ref="M363">INDEX(NoSettings!$C$2:$AG$1459,MATCH($A363,NoSettings!$A$2:$A$1459,0),MATCH(M$1,NoSettings!$C$1:$AG$1,0))</f>
        <v>0</v>
      </c>
      <c r="N363" s="3">
        <f t="array" ref="N363">INDEX(NoSettings!$C$2:$AG$1459,MATCH($A363,NoSettings!$A$2:$A$1459,0),MATCH(N$1,NoSettings!$C$1:$AG$1,0))</f>
        <v>0</v>
      </c>
      <c r="O363" s="3">
        <f t="array" ref="O363">INDEX(NoSettings!$C$2:$AG$1459,MATCH($A363,NoSettings!$A$2:$A$1459,0),MATCH(O$1,NoSettings!$C$1:$AG$1,0))</f>
        <v>0</v>
      </c>
      <c r="P363" s="3">
        <f t="array" ref="P363">INDEX(NoSettings!$C$2:$AG$1459,MATCH($A363,NoSettings!$A$2:$A$1459,0),MATCH(P$1,NoSettings!$C$1:$AG$1,0))</f>
        <v>0</v>
      </c>
      <c r="Q363" s="3">
        <f t="array" ref="Q363">INDEX(NoSettings!$C$2:$AG$1459,MATCH($A363,NoSettings!$A$2:$A$1459,0),MATCH(Q$1,NoSettings!$C$1:$AG$1,0))</f>
        <v>0</v>
      </c>
      <c r="R363" s="3">
        <f t="array" ref="R363">INDEX(NoSettings!$C$2:$AG$1459,MATCH($A363,NoSettings!$A$2:$A$1459,0),MATCH(R$1,NoSettings!$C$1:$AG$1,0))</f>
        <v>0</v>
      </c>
      <c r="S363" s="3">
        <f t="array" ref="S363">INDEX(NoSettings!$C$2:$AG$1459,MATCH($A363,NoSettings!$A$2:$A$1459,0),MATCH(S$1,NoSettings!$C$1:$AG$1,0))</f>
        <v>0</v>
      </c>
      <c r="T363" s="3">
        <f t="array" ref="T363">INDEX(NoSettings!$C$2:$AG$1459,MATCH($A363,NoSettings!$A$2:$A$1459,0),MATCH(T$1,NoSettings!$C$1:$AG$1,0))</f>
        <v>0</v>
      </c>
      <c r="U363" s="3">
        <f t="array" ref="U363">INDEX(NoSettings!$C$2:$AG$1459,MATCH($A363,NoSettings!$A$2:$A$1459,0),MATCH(U$1,NoSettings!$C$1:$AG$1,0))</f>
        <v>0</v>
      </c>
      <c r="V363" s="3">
        <f t="array" ref="V363">INDEX(NoSettings!$C$2:$AG$1459,MATCH($A363,NoSettings!$A$2:$A$1459,0),MATCH(V$1,NoSettings!$C$1:$AG$1,0))</f>
        <v>0</v>
      </c>
      <c r="W363" s="3">
        <f t="array" ref="W363">INDEX(NoSettings!$C$2:$AG$1459,MATCH($A363,NoSettings!$A$2:$A$1459,0),MATCH(W$1,NoSettings!$C$1:$AG$1,0))</f>
        <v>0</v>
      </c>
      <c r="X363" s="3">
        <f t="array" ref="X363">INDEX(NoSettings!$C$2:$AG$1459,MATCH($A363,NoSettings!$A$2:$A$1459,0),MATCH(X$1,NoSettings!$C$1:$AG$1,0))</f>
        <v>0</v>
      </c>
      <c r="Y363" s="3">
        <f t="array" ref="Y363">INDEX(NoSettings!$C$2:$AG$1459,MATCH($A363,NoSettings!$A$2:$A$1459,0),MATCH(Y$1,NoSettings!$C$1:$AG$1,0))</f>
        <v>0</v>
      </c>
      <c r="Z363" s="3">
        <f t="array" ref="Z363">INDEX(NoSettings!$C$2:$AG$1459,MATCH($A363,NoSettings!$A$2:$A$1459,0),MATCH(Z$1,NoSettings!$C$1:$AG$1,0))</f>
        <v>0</v>
      </c>
      <c r="AA363" s="3">
        <f t="array" ref="AA363">INDEX(NoSettings!$C$2:$AG$1459,MATCH($A363,NoSettings!$A$2:$A$1459,0),MATCH(AA$1,NoSettings!$C$1:$AG$1,0))</f>
        <v>0</v>
      </c>
      <c r="AB363" s="3">
        <f t="array" ref="AB363">INDEX(NoSettings!$C$2:$AG$1459,MATCH($A363,NoSettings!$A$2:$A$1459,0),MATCH(AB$1,NoSettings!$C$1:$AG$1,0))</f>
        <v>0</v>
      </c>
      <c r="AC363" s="3">
        <f t="array" ref="AC363">INDEX(NoSettings!$C$2:$AG$1459,MATCH($A363,NoSettings!$A$2:$A$1459,0),MATCH(AC$1,NoSettings!$C$1:$AG$1,0))</f>
        <v>0</v>
      </c>
      <c r="AD363" s="3">
        <f t="array" ref="AD363">INDEX(NoSettings!$C$2:$AG$1459,MATCH($A363,NoSettings!$A$2:$A$1459,0),MATCH(AD$1,NoSettings!$C$1:$AG$1,0))</f>
        <v>0</v>
      </c>
      <c r="AE363" s="3">
        <f t="array" ref="AE363">INDEX(NoSettings!$C$2:$AG$1459,MATCH($A363,NoSettings!$A$2:$A$1459,0),MATCH(AE$1,NoSettings!$C$1:$AG$1,0))</f>
        <v>0</v>
      </c>
      <c r="AF363" s="3">
        <f t="array" ref="AF363">INDEX(NoSettings!$C$2:$AG$1459,MATCH($A363,NoSettings!$A$2:$A$1459,0),MATCH(AF$1,NoSettings!$C$1:$AG$1,0))</f>
        <v>0</v>
      </c>
      <c r="AG363" s="3">
        <f t="array" ref="AG363">INDEX(NoSettings!$C$2:$AG$1459,MATCH($A363,NoSettings!$A$2:$A$1459,0),MATCH(AG$1,NoSettings!$C$1:$AG$1,0))</f>
        <v>0</v>
      </c>
      <c r="AH363" s="3">
        <f t="array" ref="AH363">INDEX(NoSettings!$C$2:$AG$1459,MATCH($A363,NoSettings!$A$2:$A$1459,0),MATCH(AH$1,NoSettings!$C$1:$AG$1,0))</f>
        <v>0</v>
      </c>
      <c r="AI363" s="3">
        <f t="array" ref="AI363">INDEX(NoSettings!$C$2:$AG$1459,MATCH($A363,NoSettings!$A$2:$A$1459,0),MATCH(AI$1,NoSettings!$C$1:$AG$1,0))</f>
        <v>0</v>
      </c>
      <c r="AJ363" s="3">
        <f t="array" ref="AJ363">INDEX(NoSettings!$C$2:$AG$1459,MATCH($A363,NoSettings!$A$2:$A$1459,0),MATCH(AJ$1,NoSettings!$C$1:$AG$1,0))</f>
        <v>0</v>
      </c>
      <c r="AK363" s="3">
        <f t="array" ref="AK363">INDEX(NoSettings!$C$2:$AG$1459,MATCH($A363,NoSettings!$A$2:$A$1459,0),MATCH(AK$1,NoSettings!$C$1:$AG$1,0))</f>
        <v>0</v>
      </c>
    </row>
    <row r="364" ht="15.75" hidden="1" customHeight="1">
      <c r="A364" s="3" t="s">
        <v>820</v>
      </c>
      <c r="B364" s="109" t="s">
        <v>156</v>
      </c>
      <c r="C364" s="109" t="s">
        <v>145</v>
      </c>
      <c r="D364" s="109" t="s">
        <v>142</v>
      </c>
      <c r="E364" s="109" t="s">
        <v>1942</v>
      </c>
      <c r="F364" s="109" t="s">
        <v>165</v>
      </c>
      <c r="G364" s="3">
        <f t="array" ref="G364">INDEX(NoSettings!$C$2:$AG$1459,MATCH($A364,NoSettings!$A$2:$A$1459,0),MATCH(G$1,NoSettings!$C$1:$AG$1,0))</f>
        <v>0</v>
      </c>
      <c r="H364" s="3">
        <f t="array" ref="H364">INDEX(NoSettings!$C$2:$AG$1459,MATCH($A364,NoSettings!$A$2:$A$1459,0),MATCH(H$1,NoSettings!$C$1:$AG$1,0))</f>
        <v>0</v>
      </c>
      <c r="I364" s="3">
        <f t="array" ref="I364">INDEX(NoSettings!$C$2:$AG$1459,MATCH($A364,NoSettings!$A$2:$A$1459,0),MATCH(I$1,NoSettings!$C$1:$AG$1,0))</f>
        <v>0</v>
      </c>
      <c r="J364" s="3">
        <f t="array" ref="J364">INDEX(NoSettings!$C$2:$AG$1459,MATCH($A364,NoSettings!$A$2:$A$1459,0),MATCH(J$1,NoSettings!$C$1:$AG$1,0))</f>
        <v>0</v>
      </c>
      <c r="K364" s="3">
        <f t="array" ref="K364">INDEX(NoSettings!$C$2:$AG$1459,MATCH($A364,NoSettings!$A$2:$A$1459,0),MATCH(K$1,NoSettings!$C$1:$AG$1,0))</f>
        <v>0</v>
      </c>
      <c r="L364" s="3">
        <f t="array" ref="L364">INDEX(NoSettings!$C$2:$AG$1459,MATCH($A364,NoSettings!$A$2:$A$1459,0),MATCH(L$1,NoSettings!$C$1:$AG$1,0))</f>
        <v>0</v>
      </c>
      <c r="M364" s="3">
        <f t="array" ref="M364">INDEX(NoSettings!$C$2:$AG$1459,MATCH($A364,NoSettings!$A$2:$A$1459,0),MATCH(M$1,NoSettings!$C$1:$AG$1,0))</f>
        <v>0</v>
      </c>
      <c r="N364" s="3">
        <f t="array" ref="N364">INDEX(NoSettings!$C$2:$AG$1459,MATCH($A364,NoSettings!$A$2:$A$1459,0),MATCH(N$1,NoSettings!$C$1:$AG$1,0))</f>
        <v>0</v>
      </c>
      <c r="O364" s="3">
        <f t="array" ref="O364">INDEX(NoSettings!$C$2:$AG$1459,MATCH($A364,NoSettings!$A$2:$A$1459,0),MATCH(O$1,NoSettings!$C$1:$AG$1,0))</f>
        <v>0</v>
      </c>
      <c r="P364" s="3">
        <f t="array" ref="P364">INDEX(NoSettings!$C$2:$AG$1459,MATCH($A364,NoSettings!$A$2:$A$1459,0),MATCH(P$1,NoSettings!$C$1:$AG$1,0))</f>
        <v>0</v>
      </c>
      <c r="Q364" s="3">
        <f t="array" ref="Q364">INDEX(NoSettings!$C$2:$AG$1459,MATCH($A364,NoSettings!$A$2:$A$1459,0),MATCH(Q$1,NoSettings!$C$1:$AG$1,0))</f>
        <v>0</v>
      </c>
      <c r="R364" s="3">
        <f t="array" ref="R364">INDEX(NoSettings!$C$2:$AG$1459,MATCH($A364,NoSettings!$A$2:$A$1459,0),MATCH(R$1,NoSettings!$C$1:$AG$1,0))</f>
        <v>0</v>
      </c>
      <c r="S364" s="3">
        <f t="array" ref="S364">INDEX(NoSettings!$C$2:$AG$1459,MATCH($A364,NoSettings!$A$2:$A$1459,0),MATCH(S$1,NoSettings!$C$1:$AG$1,0))</f>
        <v>0</v>
      </c>
      <c r="T364" s="3">
        <f t="array" ref="T364">INDEX(NoSettings!$C$2:$AG$1459,MATCH($A364,NoSettings!$A$2:$A$1459,0),MATCH(T$1,NoSettings!$C$1:$AG$1,0))</f>
        <v>0</v>
      </c>
      <c r="U364" s="3">
        <f t="array" ref="U364">INDEX(NoSettings!$C$2:$AG$1459,MATCH($A364,NoSettings!$A$2:$A$1459,0),MATCH(U$1,NoSettings!$C$1:$AG$1,0))</f>
        <v>0</v>
      </c>
      <c r="V364" s="3">
        <f t="array" ref="V364">INDEX(NoSettings!$C$2:$AG$1459,MATCH($A364,NoSettings!$A$2:$A$1459,0),MATCH(V$1,NoSettings!$C$1:$AG$1,0))</f>
        <v>0</v>
      </c>
      <c r="W364" s="3">
        <f t="array" ref="W364">INDEX(NoSettings!$C$2:$AG$1459,MATCH($A364,NoSettings!$A$2:$A$1459,0),MATCH(W$1,NoSettings!$C$1:$AG$1,0))</f>
        <v>0</v>
      </c>
      <c r="X364" s="3">
        <f t="array" ref="X364">INDEX(NoSettings!$C$2:$AG$1459,MATCH($A364,NoSettings!$A$2:$A$1459,0),MATCH(X$1,NoSettings!$C$1:$AG$1,0))</f>
        <v>0</v>
      </c>
      <c r="Y364" s="3">
        <f t="array" ref="Y364">INDEX(NoSettings!$C$2:$AG$1459,MATCH($A364,NoSettings!$A$2:$A$1459,0),MATCH(Y$1,NoSettings!$C$1:$AG$1,0))</f>
        <v>0</v>
      </c>
      <c r="Z364" s="3">
        <f t="array" ref="Z364">INDEX(NoSettings!$C$2:$AG$1459,MATCH($A364,NoSettings!$A$2:$A$1459,0),MATCH(Z$1,NoSettings!$C$1:$AG$1,0))</f>
        <v>0</v>
      </c>
      <c r="AA364" s="3">
        <f t="array" ref="AA364">INDEX(NoSettings!$C$2:$AG$1459,MATCH($A364,NoSettings!$A$2:$A$1459,0),MATCH(AA$1,NoSettings!$C$1:$AG$1,0))</f>
        <v>0</v>
      </c>
      <c r="AB364" s="3">
        <f t="array" ref="AB364">INDEX(NoSettings!$C$2:$AG$1459,MATCH($A364,NoSettings!$A$2:$A$1459,0),MATCH(AB$1,NoSettings!$C$1:$AG$1,0))</f>
        <v>0</v>
      </c>
      <c r="AC364" s="3">
        <f t="array" ref="AC364">INDEX(NoSettings!$C$2:$AG$1459,MATCH($A364,NoSettings!$A$2:$A$1459,0),MATCH(AC$1,NoSettings!$C$1:$AG$1,0))</f>
        <v>0</v>
      </c>
      <c r="AD364" s="3">
        <f t="array" ref="AD364">INDEX(NoSettings!$C$2:$AG$1459,MATCH($A364,NoSettings!$A$2:$A$1459,0),MATCH(AD$1,NoSettings!$C$1:$AG$1,0))</f>
        <v>0</v>
      </c>
      <c r="AE364" s="3">
        <f t="array" ref="AE364">INDEX(NoSettings!$C$2:$AG$1459,MATCH($A364,NoSettings!$A$2:$A$1459,0),MATCH(AE$1,NoSettings!$C$1:$AG$1,0))</f>
        <v>0</v>
      </c>
      <c r="AF364" s="3">
        <f t="array" ref="AF364">INDEX(NoSettings!$C$2:$AG$1459,MATCH($A364,NoSettings!$A$2:$A$1459,0),MATCH(AF$1,NoSettings!$C$1:$AG$1,0))</f>
        <v>0</v>
      </c>
      <c r="AG364" s="3">
        <f t="array" ref="AG364">INDEX(NoSettings!$C$2:$AG$1459,MATCH($A364,NoSettings!$A$2:$A$1459,0),MATCH(AG$1,NoSettings!$C$1:$AG$1,0))</f>
        <v>0</v>
      </c>
      <c r="AH364" s="3">
        <f t="array" ref="AH364">INDEX(NoSettings!$C$2:$AG$1459,MATCH($A364,NoSettings!$A$2:$A$1459,0),MATCH(AH$1,NoSettings!$C$1:$AG$1,0))</f>
        <v>0</v>
      </c>
      <c r="AI364" s="3">
        <f t="array" ref="AI364">INDEX(NoSettings!$C$2:$AG$1459,MATCH($A364,NoSettings!$A$2:$A$1459,0),MATCH(AI$1,NoSettings!$C$1:$AG$1,0))</f>
        <v>0</v>
      </c>
      <c r="AJ364" s="3">
        <f t="array" ref="AJ364">INDEX(NoSettings!$C$2:$AG$1459,MATCH($A364,NoSettings!$A$2:$A$1459,0),MATCH(AJ$1,NoSettings!$C$1:$AG$1,0))</f>
        <v>0</v>
      </c>
      <c r="AK364" s="3">
        <f t="array" ref="AK364">INDEX(NoSettings!$C$2:$AG$1459,MATCH($A364,NoSettings!$A$2:$A$1459,0),MATCH(AK$1,NoSettings!$C$1:$AG$1,0))</f>
        <v>0</v>
      </c>
    </row>
    <row r="365" ht="15.75" hidden="1" customHeight="1">
      <c r="A365" s="3" t="s">
        <v>821</v>
      </c>
      <c r="B365" s="109" t="s">
        <v>156</v>
      </c>
      <c r="C365" s="109" t="s">
        <v>145</v>
      </c>
      <c r="D365" s="109" t="s">
        <v>142</v>
      </c>
      <c r="E365" s="109" t="s">
        <v>1942</v>
      </c>
      <c r="F365" s="109" t="s">
        <v>166</v>
      </c>
      <c r="G365" s="3">
        <f t="array" ref="G365">INDEX(NoSettings!$C$2:$AG$1459,MATCH($A365,NoSettings!$A$2:$A$1459,0),MATCH(G$1,NoSettings!$C$1:$AG$1,0))</f>
        <v>0</v>
      </c>
      <c r="H365" s="3">
        <f t="array" ref="H365">INDEX(NoSettings!$C$2:$AG$1459,MATCH($A365,NoSettings!$A$2:$A$1459,0),MATCH(H$1,NoSettings!$C$1:$AG$1,0))</f>
        <v>0</v>
      </c>
      <c r="I365" s="3">
        <f t="array" ref="I365">INDEX(NoSettings!$C$2:$AG$1459,MATCH($A365,NoSettings!$A$2:$A$1459,0),MATCH(I$1,NoSettings!$C$1:$AG$1,0))</f>
        <v>0</v>
      </c>
      <c r="J365" s="3">
        <f t="array" ref="J365">INDEX(NoSettings!$C$2:$AG$1459,MATCH($A365,NoSettings!$A$2:$A$1459,0),MATCH(J$1,NoSettings!$C$1:$AG$1,0))</f>
        <v>0</v>
      </c>
      <c r="K365" s="3">
        <f t="array" ref="K365">INDEX(NoSettings!$C$2:$AG$1459,MATCH($A365,NoSettings!$A$2:$A$1459,0),MATCH(K$1,NoSettings!$C$1:$AG$1,0))</f>
        <v>0</v>
      </c>
      <c r="L365" s="3">
        <f t="array" ref="L365">INDEX(NoSettings!$C$2:$AG$1459,MATCH($A365,NoSettings!$A$2:$A$1459,0),MATCH(L$1,NoSettings!$C$1:$AG$1,0))</f>
        <v>0</v>
      </c>
      <c r="M365" s="3">
        <f t="array" ref="M365">INDEX(NoSettings!$C$2:$AG$1459,MATCH($A365,NoSettings!$A$2:$A$1459,0),MATCH(M$1,NoSettings!$C$1:$AG$1,0))</f>
        <v>0</v>
      </c>
      <c r="N365" s="3">
        <f t="array" ref="N365">INDEX(NoSettings!$C$2:$AG$1459,MATCH($A365,NoSettings!$A$2:$A$1459,0),MATCH(N$1,NoSettings!$C$1:$AG$1,0))</f>
        <v>0</v>
      </c>
      <c r="O365" s="3">
        <f t="array" ref="O365">INDEX(NoSettings!$C$2:$AG$1459,MATCH($A365,NoSettings!$A$2:$A$1459,0),MATCH(O$1,NoSettings!$C$1:$AG$1,0))</f>
        <v>0</v>
      </c>
      <c r="P365" s="3">
        <f t="array" ref="P365">INDEX(NoSettings!$C$2:$AG$1459,MATCH($A365,NoSettings!$A$2:$A$1459,0),MATCH(P$1,NoSettings!$C$1:$AG$1,0))</f>
        <v>0</v>
      </c>
      <c r="Q365" s="3">
        <f t="array" ref="Q365">INDEX(NoSettings!$C$2:$AG$1459,MATCH($A365,NoSettings!$A$2:$A$1459,0),MATCH(Q$1,NoSettings!$C$1:$AG$1,0))</f>
        <v>0</v>
      </c>
      <c r="R365" s="3">
        <f t="array" ref="R365">INDEX(NoSettings!$C$2:$AG$1459,MATCH($A365,NoSettings!$A$2:$A$1459,0),MATCH(R$1,NoSettings!$C$1:$AG$1,0))</f>
        <v>0</v>
      </c>
      <c r="S365" s="3">
        <f t="array" ref="S365">INDEX(NoSettings!$C$2:$AG$1459,MATCH($A365,NoSettings!$A$2:$A$1459,0),MATCH(S$1,NoSettings!$C$1:$AG$1,0))</f>
        <v>0</v>
      </c>
      <c r="T365" s="3">
        <f t="array" ref="T365">INDEX(NoSettings!$C$2:$AG$1459,MATCH($A365,NoSettings!$A$2:$A$1459,0),MATCH(T$1,NoSettings!$C$1:$AG$1,0))</f>
        <v>0</v>
      </c>
      <c r="U365" s="3">
        <f t="array" ref="U365">INDEX(NoSettings!$C$2:$AG$1459,MATCH($A365,NoSettings!$A$2:$A$1459,0),MATCH(U$1,NoSettings!$C$1:$AG$1,0))</f>
        <v>0</v>
      </c>
      <c r="V365" s="3">
        <f t="array" ref="V365">INDEX(NoSettings!$C$2:$AG$1459,MATCH($A365,NoSettings!$A$2:$A$1459,0),MATCH(V$1,NoSettings!$C$1:$AG$1,0))</f>
        <v>0</v>
      </c>
      <c r="W365" s="3">
        <f t="array" ref="W365">INDEX(NoSettings!$C$2:$AG$1459,MATCH($A365,NoSettings!$A$2:$A$1459,0),MATCH(W$1,NoSettings!$C$1:$AG$1,0))</f>
        <v>0</v>
      </c>
      <c r="X365" s="3">
        <f t="array" ref="X365">INDEX(NoSettings!$C$2:$AG$1459,MATCH($A365,NoSettings!$A$2:$A$1459,0),MATCH(X$1,NoSettings!$C$1:$AG$1,0))</f>
        <v>0</v>
      </c>
      <c r="Y365" s="3">
        <f t="array" ref="Y365">INDEX(NoSettings!$C$2:$AG$1459,MATCH($A365,NoSettings!$A$2:$A$1459,0),MATCH(Y$1,NoSettings!$C$1:$AG$1,0))</f>
        <v>0</v>
      </c>
      <c r="Z365" s="3">
        <f t="array" ref="Z365">INDEX(NoSettings!$C$2:$AG$1459,MATCH($A365,NoSettings!$A$2:$A$1459,0),MATCH(Z$1,NoSettings!$C$1:$AG$1,0))</f>
        <v>0</v>
      </c>
      <c r="AA365" s="3">
        <f t="array" ref="AA365">INDEX(NoSettings!$C$2:$AG$1459,MATCH($A365,NoSettings!$A$2:$A$1459,0),MATCH(AA$1,NoSettings!$C$1:$AG$1,0))</f>
        <v>0</v>
      </c>
      <c r="AB365" s="3">
        <f t="array" ref="AB365">INDEX(NoSettings!$C$2:$AG$1459,MATCH($A365,NoSettings!$A$2:$A$1459,0),MATCH(AB$1,NoSettings!$C$1:$AG$1,0))</f>
        <v>0</v>
      </c>
      <c r="AC365" s="3">
        <f t="array" ref="AC365">INDEX(NoSettings!$C$2:$AG$1459,MATCH($A365,NoSettings!$A$2:$A$1459,0),MATCH(AC$1,NoSettings!$C$1:$AG$1,0))</f>
        <v>0</v>
      </c>
      <c r="AD365" s="3">
        <f t="array" ref="AD365">INDEX(NoSettings!$C$2:$AG$1459,MATCH($A365,NoSettings!$A$2:$A$1459,0),MATCH(AD$1,NoSettings!$C$1:$AG$1,0))</f>
        <v>0</v>
      </c>
      <c r="AE365" s="3">
        <f t="array" ref="AE365">INDEX(NoSettings!$C$2:$AG$1459,MATCH($A365,NoSettings!$A$2:$A$1459,0),MATCH(AE$1,NoSettings!$C$1:$AG$1,0))</f>
        <v>0</v>
      </c>
      <c r="AF365" s="3">
        <f t="array" ref="AF365">INDEX(NoSettings!$C$2:$AG$1459,MATCH($A365,NoSettings!$A$2:$A$1459,0),MATCH(AF$1,NoSettings!$C$1:$AG$1,0))</f>
        <v>0</v>
      </c>
      <c r="AG365" s="3">
        <f t="array" ref="AG365">INDEX(NoSettings!$C$2:$AG$1459,MATCH($A365,NoSettings!$A$2:$A$1459,0),MATCH(AG$1,NoSettings!$C$1:$AG$1,0))</f>
        <v>0</v>
      </c>
      <c r="AH365" s="3">
        <f t="array" ref="AH365">INDEX(NoSettings!$C$2:$AG$1459,MATCH($A365,NoSettings!$A$2:$A$1459,0),MATCH(AH$1,NoSettings!$C$1:$AG$1,0))</f>
        <v>0</v>
      </c>
      <c r="AI365" s="3">
        <f t="array" ref="AI365">INDEX(NoSettings!$C$2:$AG$1459,MATCH($A365,NoSettings!$A$2:$A$1459,0),MATCH(AI$1,NoSettings!$C$1:$AG$1,0))</f>
        <v>0</v>
      </c>
      <c r="AJ365" s="3">
        <f t="array" ref="AJ365">INDEX(NoSettings!$C$2:$AG$1459,MATCH($A365,NoSettings!$A$2:$A$1459,0),MATCH(AJ$1,NoSettings!$C$1:$AG$1,0))</f>
        <v>0</v>
      </c>
      <c r="AK365" s="3">
        <f t="array" ref="AK365">INDEX(NoSettings!$C$2:$AG$1459,MATCH($A365,NoSettings!$A$2:$A$1459,0),MATCH(AK$1,NoSettings!$C$1:$AG$1,0))</f>
        <v>0</v>
      </c>
    </row>
    <row r="366" ht="15.75" hidden="1" customHeight="1">
      <c r="A366" s="3" t="s">
        <v>822</v>
      </c>
      <c r="B366" s="109" t="s">
        <v>156</v>
      </c>
      <c r="C366" s="109" t="s">
        <v>145</v>
      </c>
      <c r="D366" s="109" t="s">
        <v>142</v>
      </c>
      <c r="E366" s="109" t="s">
        <v>1942</v>
      </c>
      <c r="F366" s="109" t="s">
        <v>167</v>
      </c>
      <c r="G366" s="3">
        <f t="array" ref="G366">INDEX(NoSettings!$C$2:$AG$1459,MATCH($A366,NoSettings!$A$2:$A$1459,0),MATCH(G$1,NoSettings!$C$1:$AG$1,0))</f>
        <v>0</v>
      </c>
      <c r="H366" s="3">
        <f t="array" ref="H366">INDEX(NoSettings!$C$2:$AG$1459,MATCH($A366,NoSettings!$A$2:$A$1459,0),MATCH(H$1,NoSettings!$C$1:$AG$1,0))</f>
        <v>0</v>
      </c>
      <c r="I366" s="3">
        <f t="array" ref="I366">INDEX(NoSettings!$C$2:$AG$1459,MATCH($A366,NoSettings!$A$2:$A$1459,0),MATCH(I$1,NoSettings!$C$1:$AG$1,0))</f>
        <v>0</v>
      </c>
      <c r="J366" s="3">
        <f t="array" ref="J366">INDEX(NoSettings!$C$2:$AG$1459,MATCH($A366,NoSettings!$A$2:$A$1459,0),MATCH(J$1,NoSettings!$C$1:$AG$1,0))</f>
        <v>0</v>
      </c>
      <c r="K366" s="3">
        <f t="array" ref="K366">INDEX(NoSettings!$C$2:$AG$1459,MATCH($A366,NoSettings!$A$2:$A$1459,0),MATCH(K$1,NoSettings!$C$1:$AG$1,0))</f>
        <v>0</v>
      </c>
      <c r="L366" s="3">
        <f t="array" ref="L366">INDEX(NoSettings!$C$2:$AG$1459,MATCH($A366,NoSettings!$A$2:$A$1459,0),MATCH(L$1,NoSettings!$C$1:$AG$1,0))</f>
        <v>0</v>
      </c>
      <c r="M366" s="3">
        <f t="array" ref="M366">INDEX(NoSettings!$C$2:$AG$1459,MATCH($A366,NoSettings!$A$2:$A$1459,0),MATCH(M$1,NoSettings!$C$1:$AG$1,0))</f>
        <v>0</v>
      </c>
      <c r="N366" s="3">
        <f t="array" ref="N366">INDEX(NoSettings!$C$2:$AG$1459,MATCH($A366,NoSettings!$A$2:$A$1459,0),MATCH(N$1,NoSettings!$C$1:$AG$1,0))</f>
        <v>0</v>
      </c>
      <c r="O366" s="3">
        <f t="array" ref="O366">INDEX(NoSettings!$C$2:$AG$1459,MATCH($A366,NoSettings!$A$2:$A$1459,0),MATCH(O$1,NoSettings!$C$1:$AG$1,0))</f>
        <v>0</v>
      </c>
      <c r="P366" s="3">
        <f t="array" ref="P366">INDEX(NoSettings!$C$2:$AG$1459,MATCH($A366,NoSettings!$A$2:$A$1459,0),MATCH(P$1,NoSettings!$C$1:$AG$1,0))</f>
        <v>0</v>
      </c>
      <c r="Q366" s="3">
        <f t="array" ref="Q366">INDEX(NoSettings!$C$2:$AG$1459,MATCH($A366,NoSettings!$A$2:$A$1459,0),MATCH(Q$1,NoSettings!$C$1:$AG$1,0))</f>
        <v>0</v>
      </c>
      <c r="R366" s="3">
        <f t="array" ref="R366">INDEX(NoSettings!$C$2:$AG$1459,MATCH($A366,NoSettings!$A$2:$A$1459,0),MATCH(R$1,NoSettings!$C$1:$AG$1,0))</f>
        <v>0</v>
      </c>
      <c r="S366" s="3">
        <f t="array" ref="S366">INDEX(NoSettings!$C$2:$AG$1459,MATCH($A366,NoSettings!$A$2:$A$1459,0),MATCH(S$1,NoSettings!$C$1:$AG$1,0))</f>
        <v>0</v>
      </c>
      <c r="T366" s="3">
        <f t="array" ref="T366">INDEX(NoSettings!$C$2:$AG$1459,MATCH($A366,NoSettings!$A$2:$A$1459,0),MATCH(T$1,NoSettings!$C$1:$AG$1,0))</f>
        <v>0</v>
      </c>
      <c r="U366" s="3">
        <f t="array" ref="U366">INDEX(NoSettings!$C$2:$AG$1459,MATCH($A366,NoSettings!$A$2:$A$1459,0),MATCH(U$1,NoSettings!$C$1:$AG$1,0))</f>
        <v>0</v>
      </c>
      <c r="V366" s="3">
        <f t="array" ref="V366">INDEX(NoSettings!$C$2:$AG$1459,MATCH($A366,NoSettings!$A$2:$A$1459,0),MATCH(V$1,NoSettings!$C$1:$AG$1,0))</f>
        <v>0</v>
      </c>
      <c r="W366" s="3">
        <f t="array" ref="W366">INDEX(NoSettings!$C$2:$AG$1459,MATCH($A366,NoSettings!$A$2:$A$1459,0),MATCH(W$1,NoSettings!$C$1:$AG$1,0))</f>
        <v>0</v>
      </c>
      <c r="X366" s="3">
        <f t="array" ref="X366">INDEX(NoSettings!$C$2:$AG$1459,MATCH($A366,NoSettings!$A$2:$A$1459,0),MATCH(X$1,NoSettings!$C$1:$AG$1,0))</f>
        <v>0</v>
      </c>
      <c r="Y366" s="3">
        <f t="array" ref="Y366">INDEX(NoSettings!$C$2:$AG$1459,MATCH($A366,NoSettings!$A$2:$A$1459,0),MATCH(Y$1,NoSettings!$C$1:$AG$1,0))</f>
        <v>0</v>
      </c>
      <c r="Z366" s="3">
        <f t="array" ref="Z366">INDEX(NoSettings!$C$2:$AG$1459,MATCH($A366,NoSettings!$A$2:$A$1459,0),MATCH(Z$1,NoSettings!$C$1:$AG$1,0))</f>
        <v>0</v>
      </c>
      <c r="AA366" s="3">
        <f t="array" ref="AA366">INDEX(NoSettings!$C$2:$AG$1459,MATCH($A366,NoSettings!$A$2:$A$1459,0),MATCH(AA$1,NoSettings!$C$1:$AG$1,0))</f>
        <v>0</v>
      </c>
      <c r="AB366" s="3">
        <f t="array" ref="AB366">INDEX(NoSettings!$C$2:$AG$1459,MATCH($A366,NoSettings!$A$2:$A$1459,0),MATCH(AB$1,NoSettings!$C$1:$AG$1,0))</f>
        <v>0</v>
      </c>
      <c r="AC366" s="3">
        <f t="array" ref="AC366">INDEX(NoSettings!$C$2:$AG$1459,MATCH($A366,NoSettings!$A$2:$A$1459,0),MATCH(AC$1,NoSettings!$C$1:$AG$1,0))</f>
        <v>0</v>
      </c>
      <c r="AD366" s="3">
        <f t="array" ref="AD366">INDEX(NoSettings!$C$2:$AG$1459,MATCH($A366,NoSettings!$A$2:$A$1459,0),MATCH(AD$1,NoSettings!$C$1:$AG$1,0))</f>
        <v>0</v>
      </c>
      <c r="AE366" s="3">
        <f t="array" ref="AE366">INDEX(NoSettings!$C$2:$AG$1459,MATCH($A366,NoSettings!$A$2:$A$1459,0),MATCH(AE$1,NoSettings!$C$1:$AG$1,0))</f>
        <v>0</v>
      </c>
      <c r="AF366" s="3">
        <f t="array" ref="AF366">INDEX(NoSettings!$C$2:$AG$1459,MATCH($A366,NoSettings!$A$2:$A$1459,0),MATCH(AF$1,NoSettings!$C$1:$AG$1,0))</f>
        <v>0</v>
      </c>
      <c r="AG366" s="3">
        <f t="array" ref="AG366">INDEX(NoSettings!$C$2:$AG$1459,MATCH($A366,NoSettings!$A$2:$A$1459,0),MATCH(AG$1,NoSettings!$C$1:$AG$1,0))</f>
        <v>0</v>
      </c>
      <c r="AH366" s="3">
        <f t="array" ref="AH366">INDEX(NoSettings!$C$2:$AG$1459,MATCH($A366,NoSettings!$A$2:$A$1459,0),MATCH(AH$1,NoSettings!$C$1:$AG$1,0))</f>
        <v>0</v>
      </c>
      <c r="AI366" s="3">
        <f t="array" ref="AI366">INDEX(NoSettings!$C$2:$AG$1459,MATCH($A366,NoSettings!$A$2:$A$1459,0),MATCH(AI$1,NoSettings!$C$1:$AG$1,0))</f>
        <v>0</v>
      </c>
      <c r="AJ366" s="3">
        <f t="array" ref="AJ366">INDEX(NoSettings!$C$2:$AG$1459,MATCH($A366,NoSettings!$A$2:$A$1459,0),MATCH(AJ$1,NoSettings!$C$1:$AG$1,0))</f>
        <v>0</v>
      </c>
      <c r="AK366" s="3">
        <f t="array" ref="AK366">INDEX(NoSettings!$C$2:$AG$1459,MATCH($A366,NoSettings!$A$2:$A$1459,0),MATCH(AK$1,NoSettings!$C$1:$AG$1,0))</f>
        <v>0</v>
      </c>
    </row>
    <row r="367" ht="15.75" hidden="1" customHeight="1">
      <c r="A367" s="3" t="s">
        <v>823</v>
      </c>
      <c r="B367" s="109" t="s">
        <v>156</v>
      </c>
      <c r="C367" s="109" t="s">
        <v>145</v>
      </c>
      <c r="D367" s="109" t="s">
        <v>142</v>
      </c>
      <c r="E367" s="109" t="s">
        <v>1942</v>
      </c>
      <c r="F367" s="109" t="s">
        <v>168</v>
      </c>
      <c r="G367" s="3">
        <f t="array" ref="G367">INDEX(NoSettings!$C$2:$AG$1459,MATCH($A367,NoSettings!$A$2:$A$1459,0),MATCH(G$1,NoSettings!$C$1:$AG$1,0))</f>
        <v>0</v>
      </c>
      <c r="H367" s="3">
        <f t="array" ref="H367">INDEX(NoSettings!$C$2:$AG$1459,MATCH($A367,NoSettings!$A$2:$A$1459,0),MATCH(H$1,NoSettings!$C$1:$AG$1,0))</f>
        <v>0</v>
      </c>
      <c r="I367" s="3">
        <f t="array" ref="I367">INDEX(NoSettings!$C$2:$AG$1459,MATCH($A367,NoSettings!$A$2:$A$1459,0),MATCH(I$1,NoSettings!$C$1:$AG$1,0))</f>
        <v>0</v>
      </c>
      <c r="J367" s="3">
        <f t="array" ref="J367">INDEX(NoSettings!$C$2:$AG$1459,MATCH($A367,NoSettings!$A$2:$A$1459,0),MATCH(J$1,NoSettings!$C$1:$AG$1,0))</f>
        <v>0</v>
      </c>
      <c r="K367" s="3">
        <f t="array" ref="K367">INDEX(NoSettings!$C$2:$AG$1459,MATCH($A367,NoSettings!$A$2:$A$1459,0),MATCH(K$1,NoSettings!$C$1:$AG$1,0))</f>
        <v>0</v>
      </c>
      <c r="L367" s="3">
        <f t="array" ref="L367">INDEX(NoSettings!$C$2:$AG$1459,MATCH($A367,NoSettings!$A$2:$A$1459,0),MATCH(L$1,NoSettings!$C$1:$AG$1,0))</f>
        <v>0</v>
      </c>
      <c r="M367" s="3">
        <f t="array" ref="M367">INDEX(NoSettings!$C$2:$AG$1459,MATCH($A367,NoSettings!$A$2:$A$1459,0),MATCH(M$1,NoSettings!$C$1:$AG$1,0))</f>
        <v>0</v>
      </c>
      <c r="N367" s="3">
        <f t="array" ref="N367">INDEX(NoSettings!$C$2:$AG$1459,MATCH($A367,NoSettings!$A$2:$A$1459,0),MATCH(N$1,NoSettings!$C$1:$AG$1,0))</f>
        <v>0</v>
      </c>
      <c r="O367" s="3">
        <f t="array" ref="O367">INDEX(NoSettings!$C$2:$AG$1459,MATCH($A367,NoSettings!$A$2:$A$1459,0),MATCH(O$1,NoSettings!$C$1:$AG$1,0))</f>
        <v>0</v>
      </c>
      <c r="P367" s="3">
        <f t="array" ref="P367">INDEX(NoSettings!$C$2:$AG$1459,MATCH($A367,NoSettings!$A$2:$A$1459,0),MATCH(P$1,NoSettings!$C$1:$AG$1,0))</f>
        <v>0</v>
      </c>
      <c r="Q367" s="3">
        <f t="array" ref="Q367">INDEX(NoSettings!$C$2:$AG$1459,MATCH($A367,NoSettings!$A$2:$A$1459,0),MATCH(Q$1,NoSettings!$C$1:$AG$1,0))</f>
        <v>0</v>
      </c>
      <c r="R367" s="3">
        <f t="array" ref="R367">INDEX(NoSettings!$C$2:$AG$1459,MATCH($A367,NoSettings!$A$2:$A$1459,0),MATCH(R$1,NoSettings!$C$1:$AG$1,0))</f>
        <v>0</v>
      </c>
      <c r="S367" s="3">
        <f t="array" ref="S367">INDEX(NoSettings!$C$2:$AG$1459,MATCH($A367,NoSettings!$A$2:$A$1459,0),MATCH(S$1,NoSettings!$C$1:$AG$1,0))</f>
        <v>0</v>
      </c>
      <c r="T367" s="3">
        <f t="array" ref="T367">INDEX(NoSettings!$C$2:$AG$1459,MATCH($A367,NoSettings!$A$2:$A$1459,0),MATCH(T$1,NoSettings!$C$1:$AG$1,0))</f>
        <v>0</v>
      </c>
      <c r="U367" s="3">
        <f t="array" ref="U367">INDEX(NoSettings!$C$2:$AG$1459,MATCH($A367,NoSettings!$A$2:$A$1459,0),MATCH(U$1,NoSettings!$C$1:$AG$1,0))</f>
        <v>0</v>
      </c>
      <c r="V367" s="3">
        <f t="array" ref="V367">INDEX(NoSettings!$C$2:$AG$1459,MATCH($A367,NoSettings!$A$2:$A$1459,0),MATCH(V$1,NoSettings!$C$1:$AG$1,0))</f>
        <v>0</v>
      </c>
      <c r="W367" s="3">
        <f t="array" ref="W367">INDEX(NoSettings!$C$2:$AG$1459,MATCH($A367,NoSettings!$A$2:$A$1459,0),MATCH(W$1,NoSettings!$C$1:$AG$1,0))</f>
        <v>0</v>
      </c>
      <c r="X367" s="3">
        <f t="array" ref="X367">INDEX(NoSettings!$C$2:$AG$1459,MATCH($A367,NoSettings!$A$2:$A$1459,0),MATCH(X$1,NoSettings!$C$1:$AG$1,0))</f>
        <v>0</v>
      </c>
      <c r="Y367" s="3">
        <f t="array" ref="Y367">INDEX(NoSettings!$C$2:$AG$1459,MATCH($A367,NoSettings!$A$2:$A$1459,0),MATCH(Y$1,NoSettings!$C$1:$AG$1,0))</f>
        <v>0</v>
      </c>
      <c r="Z367" s="3">
        <f t="array" ref="Z367">INDEX(NoSettings!$C$2:$AG$1459,MATCH($A367,NoSettings!$A$2:$A$1459,0),MATCH(Z$1,NoSettings!$C$1:$AG$1,0))</f>
        <v>0</v>
      </c>
      <c r="AA367" s="3">
        <f t="array" ref="AA367">INDEX(NoSettings!$C$2:$AG$1459,MATCH($A367,NoSettings!$A$2:$A$1459,0),MATCH(AA$1,NoSettings!$C$1:$AG$1,0))</f>
        <v>0</v>
      </c>
      <c r="AB367" s="3">
        <f t="array" ref="AB367">INDEX(NoSettings!$C$2:$AG$1459,MATCH($A367,NoSettings!$A$2:$A$1459,0),MATCH(AB$1,NoSettings!$C$1:$AG$1,0))</f>
        <v>0</v>
      </c>
      <c r="AC367" s="3">
        <f t="array" ref="AC367">INDEX(NoSettings!$C$2:$AG$1459,MATCH($A367,NoSettings!$A$2:$A$1459,0),MATCH(AC$1,NoSettings!$C$1:$AG$1,0))</f>
        <v>0</v>
      </c>
      <c r="AD367" s="3">
        <f t="array" ref="AD367">INDEX(NoSettings!$C$2:$AG$1459,MATCH($A367,NoSettings!$A$2:$A$1459,0),MATCH(AD$1,NoSettings!$C$1:$AG$1,0))</f>
        <v>0</v>
      </c>
      <c r="AE367" s="3">
        <f t="array" ref="AE367">INDEX(NoSettings!$C$2:$AG$1459,MATCH($A367,NoSettings!$A$2:$A$1459,0),MATCH(AE$1,NoSettings!$C$1:$AG$1,0))</f>
        <v>0</v>
      </c>
      <c r="AF367" s="3">
        <f t="array" ref="AF367">INDEX(NoSettings!$C$2:$AG$1459,MATCH($A367,NoSettings!$A$2:$A$1459,0),MATCH(AF$1,NoSettings!$C$1:$AG$1,0))</f>
        <v>0</v>
      </c>
      <c r="AG367" s="3">
        <f t="array" ref="AG367">INDEX(NoSettings!$C$2:$AG$1459,MATCH($A367,NoSettings!$A$2:$A$1459,0),MATCH(AG$1,NoSettings!$C$1:$AG$1,0))</f>
        <v>0</v>
      </c>
      <c r="AH367" s="3">
        <f t="array" ref="AH367">INDEX(NoSettings!$C$2:$AG$1459,MATCH($A367,NoSettings!$A$2:$A$1459,0),MATCH(AH$1,NoSettings!$C$1:$AG$1,0))</f>
        <v>0</v>
      </c>
      <c r="AI367" s="3">
        <f t="array" ref="AI367">INDEX(NoSettings!$C$2:$AG$1459,MATCH($A367,NoSettings!$A$2:$A$1459,0),MATCH(AI$1,NoSettings!$C$1:$AG$1,0))</f>
        <v>0</v>
      </c>
      <c r="AJ367" s="3">
        <f t="array" ref="AJ367">INDEX(NoSettings!$C$2:$AG$1459,MATCH($A367,NoSettings!$A$2:$A$1459,0),MATCH(AJ$1,NoSettings!$C$1:$AG$1,0))</f>
        <v>0</v>
      </c>
      <c r="AK367" s="3">
        <f t="array" ref="AK367">INDEX(NoSettings!$C$2:$AG$1459,MATCH($A367,NoSettings!$A$2:$A$1459,0),MATCH(AK$1,NoSettings!$C$1:$AG$1,0))</f>
        <v>0</v>
      </c>
    </row>
    <row r="368" ht="15.75" hidden="1" customHeight="1">
      <c r="A368" s="3" t="s">
        <v>824</v>
      </c>
      <c r="B368" s="109" t="s">
        <v>156</v>
      </c>
      <c r="C368" s="109" t="s">
        <v>145</v>
      </c>
      <c r="D368" s="109" t="s">
        <v>142</v>
      </c>
      <c r="E368" s="109" t="s">
        <v>1943</v>
      </c>
      <c r="F368" s="109" t="s">
        <v>159</v>
      </c>
      <c r="G368" s="3">
        <f t="array" ref="G368">INDEX(NoSettings!$C$2:$AG$1459,MATCH($A368,NoSettings!$A$2:$A$1459,0),MATCH(G$1,NoSettings!$C$1:$AG$1,0))</f>
        <v>0</v>
      </c>
      <c r="H368" s="3">
        <f t="array" ref="H368">INDEX(NoSettings!$C$2:$AG$1459,MATCH($A368,NoSettings!$A$2:$A$1459,0),MATCH(H$1,NoSettings!$C$1:$AG$1,0))</f>
        <v>0</v>
      </c>
      <c r="I368" s="3">
        <f t="array" ref="I368">INDEX(NoSettings!$C$2:$AG$1459,MATCH($A368,NoSettings!$A$2:$A$1459,0),MATCH(I$1,NoSettings!$C$1:$AG$1,0))</f>
        <v>0</v>
      </c>
      <c r="J368" s="3">
        <f t="array" ref="J368">INDEX(NoSettings!$C$2:$AG$1459,MATCH($A368,NoSettings!$A$2:$A$1459,0),MATCH(J$1,NoSettings!$C$1:$AG$1,0))</f>
        <v>0</v>
      </c>
      <c r="K368" s="3">
        <f t="array" ref="K368">INDEX(NoSettings!$C$2:$AG$1459,MATCH($A368,NoSettings!$A$2:$A$1459,0),MATCH(K$1,NoSettings!$C$1:$AG$1,0))</f>
        <v>0</v>
      </c>
      <c r="L368" s="3">
        <f t="array" ref="L368">INDEX(NoSettings!$C$2:$AG$1459,MATCH($A368,NoSettings!$A$2:$A$1459,0),MATCH(L$1,NoSettings!$C$1:$AG$1,0))</f>
        <v>0</v>
      </c>
      <c r="M368" s="3">
        <f t="array" ref="M368">INDEX(NoSettings!$C$2:$AG$1459,MATCH($A368,NoSettings!$A$2:$A$1459,0),MATCH(M$1,NoSettings!$C$1:$AG$1,0))</f>
        <v>0</v>
      </c>
      <c r="N368" s="3">
        <f t="array" ref="N368">INDEX(NoSettings!$C$2:$AG$1459,MATCH($A368,NoSettings!$A$2:$A$1459,0),MATCH(N$1,NoSettings!$C$1:$AG$1,0))</f>
        <v>0</v>
      </c>
      <c r="O368" s="3">
        <f t="array" ref="O368">INDEX(NoSettings!$C$2:$AG$1459,MATCH($A368,NoSettings!$A$2:$A$1459,0),MATCH(O$1,NoSettings!$C$1:$AG$1,0))</f>
        <v>0</v>
      </c>
      <c r="P368" s="3">
        <f t="array" ref="P368">INDEX(NoSettings!$C$2:$AG$1459,MATCH($A368,NoSettings!$A$2:$A$1459,0),MATCH(P$1,NoSettings!$C$1:$AG$1,0))</f>
        <v>0</v>
      </c>
      <c r="Q368" s="3">
        <f t="array" ref="Q368">INDEX(NoSettings!$C$2:$AG$1459,MATCH($A368,NoSettings!$A$2:$A$1459,0),MATCH(Q$1,NoSettings!$C$1:$AG$1,0))</f>
        <v>0</v>
      </c>
      <c r="R368" s="3">
        <f t="array" ref="R368">INDEX(NoSettings!$C$2:$AG$1459,MATCH($A368,NoSettings!$A$2:$A$1459,0),MATCH(R$1,NoSettings!$C$1:$AG$1,0))</f>
        <v>0</v>
      </c>
      <c r="S368" s="3">
        <f t="array" ref="S368">INDEX(NoSettings!$C$2:$AG$1459,MATCH($A368,NoSettings!$A$2:$A$1459,0),MATCH(S$1,NoSettings!$C$1:$AG$1,0))</f>
        <v>0</v>
      </c>
      <c r="T368" s="3">
        <f t="array" ref="T368">INDEX(NoSettings!$C$2:$AG$1459,MATCH($A368,NoSettings!$A$2:$A$1459,0),MATCH(T$1,NoSettings!$C$1:$AG$1,0))</f>
        <v>0</v>
      </c>
      <c r="U368" s="3">
        <f t="array" ref="U368">INDEX(NoSettings!$C$2:$AG$1459,MATCH($A368,NoSettings!$A$2:$A$1459,0),MATCH(U$1,NoSettings!$C$1:$AG$1,0))</f>
        <v>0</v>
      </c>
      <c r="V368" s="3">
        <f t="array" ref="V368">INDEX(NoSettings!$C$2:$AG$1459,MATCH($A368,NoSettings!$A$2:$A$1459,0),MATCH(V$1,NoSettings!$C$1:$AG$1,0))</f>
        <v>0</v>
      </c>
      <c r="W368" s="3">
        <f t="array" ref="W368">INDEX(NoSettings!$C$2:$AG$1459,MATCH($A368,NoSettings!$A$2:$A$1459,0),MATCH(W$1,NoSettings!$C$1:$AG$1,0))</f>
        <v>0</v>
      </c>
      <c r="X368" s="3">
        <f t="array" ref="X368">INDEX(NoSettings!$C$2:$AG$1459,MATCH($A368,NoSettings!$A$2:$A$1459,0),MATCH(X$1,NoSettings!$C$1:$AG$1,0))</f>
        <v>0</v>
      </c>
      <c r="Y368" s="3">
        <f t="array" ref="Y368">INDEX(NoSettings!$C$2:$AG$1459,MATCH($A368,NoSettings!$A$2:$A$1459,0),MATCH(Y$1,NoSettings!$C$1:$AG$1,0))</f>
        <v>0</v>
      </c>
      <c r="Z368" s="3">
        <f t="array" ref="Z368">INDEX(NoSettings!$C$2:$AG$1459,MATCH($A368,NoSettings!$A$2:$A$1459,0),MATCH(Z$1,NoSettings!$C$1:$AG$1,0))</f>
        <v>0</v>
      </c>
      <c r="AA368" s="3">
        <f t="array" ref="AA368">INDEX(NoSettings!$C$2:$AG$1459,MATCH($A368,NoSettings!$A$2:$A$1459,0),MATCH(AA$1,NoSettings!$C$1:$AG$1,0))</f>
        <v>0</v>
      </c>
      <c r="AB368" s="3">
        <f t="array" ref="AB368">INDEX(NoSettings!$C$2:$AG$1459,MATCH($A368,NoSettings!$A$2:$A$1459,0),MATCH(AB$1,NoSettings!$C$1:$AG$1,0))</f>
        <v>0</v>
      </c>
      <c r="AC368" s="3">
        <f t="array" ref="AC368">INDEX(NoSettings!$C$2:$AG$1459,MATCH($A368,NoSettings!$A$2:$A$1459,0),MATCH(AC$1,NoSettings!$C$1:$AG$1,0))</f>
        <v>0</v>
      </c>
      <c r="AD368" s="3">
        <f t="array" ref="AD368">INDEX(NoSettings!$C$2:$AG$1459,MATCH($A368,NoSettings!$A$2:$A$1459,0),MATCH(AD$1,NoSettings!$C$1:$AG$1,0))</f>
        <v>0</v>
      </c>
      <c r="AE368" s="3">
        <f t="array" ref="AE368">INDEX(NoSettings!$C$2:$AG$1459,MATCH($A368,NoSettings!$A$2:$A$1459,0),MATCH(AE$1,NoSettings!$C$1:$AG$1,0))</f>
        <v>0</v>
      </c>
      <c r="AF368" s="3">
        <f t="array" ref="AF368">INDEX(NoSettings!$C$2:$AG$1459,MATCH($A368,NoSettings!$A$2:$A$1459,0),MATCH(AF$1,NoSettings!$C$1:$AG$1,0))</f>
        <v>0</v>
      </c>
      <c r="AG368" s="3">
        <f t="array" ref="AG368">INDEX(NoSettings!$C$2:$AG$1459,MATCH($A368,NoSettings!$A$2:$A$1459,0),MATCH(AG$1,NoSettings!$C$1:$AG$1,0))</f>
        <v>0</v>
      </c>
      <c r="AH368" s="3">
        <f t="array" ref="AH368">INDEX(NoSettings!$C$2:$AG$1459,MATCH($A368,NoSettings!$A$2:$A$1459,0),MATCH(AH$1,NoSettings!$C$1:$AG$1,0))</f>
        <v>0</v>
      </c>
      <c r="AI368" s="3">
        <f t="array" ref="AI368">INDEX(NoSettings!$C$2:$AG$1459,MATCH($A368,NoSettings!$A$2:$A$1459,0),MATCH(AI$1,NoSettings!$C$1:$AG$1,0))</f>
        <v>0</v>
      </c>
      <c r="AJ368" s="3">
        <f t="array" ref="AJ368">INDEX(NoSettings!$C$2:$AG$1459,MATCH($A368,NoSettings!$A$2:$A$1459,0),MATCH(AJ$1,NoSettings!$C$1:$AG$1,0))</f>
        <v>0</v>
      </c>
      <c r="AK368" s="3">
        <f t="array" ref="AK368">INDEX(NoSettings!$C$2:$AG$1459,MATCH($A368,NoSettings!$A$2:$A$1459,0),MATCH(AK$1,NoSettings!$C$1:$AG$1,0))</f>
        <v>0</v>
      </c>
    </row>
    <row r="369" ht="15.75" hidden="1" customHeight="1">
      <c r="A369" s="3" t="s">
        <v>825</v>
      </c>
      <c r="B369" s="109" t="s">
        <v>156</v>
      </c>
      <c r="C369" s="109" t="s">
        <v>145</v>
      </c>
      <c r="D369" s="109" t="s">
        <v>142</v>
      </c>
      <c r="E369" s="109" t="s">
        <v>1943</v>
      </c>
      <c r="F369" s="109" t="s">
        <v>160</v>
      </c>
      <c r="G369" s="3">
        <f t="array" ref="G369">INDEX(NoSettings!$C$2:$AG$1459,MATCH($A369,NoSettings!$A$2:$A$1459,0),MATCH(G$1,NoSettings!$C$1:$AG$1,0))</f>
        <v>0</v>
      </c>
      <c r="H369" s="3">
        <f t="array" ref="H369">INDEX(NoSettings!$C$2:$AG$1459,MATCH($A369,NoSettings!$A$2:$A$1459,0),MATCH(H$1,NoSettings!$C$1:$AG$1,0))</f>
        <v>0</v>
      </c>
      <c r="I369" s="3">
        <f t="array" ref="I369">INDEX(NoSettings!$C$2:$AG$1459,MATCH($A369,NoSettings!$A$2:$A$1459,0),MATCH(I$1,NoSettings!$C$1:$AG$1,0))</f>
        <v>0</v>
      </c>
      <c r="J369" s="3">
        <f t="array" ref="J369">INDEX(NoSettings!$C$2:$AG$1459,MATCH($A369,NoSettings!$A$2:$A$1459,0),MATCH(J$1,NoSettings!$C$1:$AG$1,0))</f>
        <v>0</v>
      </c>
      <c r="K369" s="3">
        <f t="array" ref="K369">INDEX(NoSettings!$C$2:$AG$1459,MATCH($A369,NoSettings!$A$2:$A$1459,0),MATCH(K$1,NoSettings!$C$1:$AG$1,0))</f>
        <v>0</v>
      </c>
      <c r="L369" s="3">
        <f t="array" ref="L369">INDEX(NoSettings!$C$2:$AG$1459,MATCH($A369,NoSettings!$A$2:$A$1459,0),MATCH(L$1,NoSettings!$C$1:$AG$1,0))</f>
        <v>0</v>
      </c>
      <c r="M369" s="3">
        <f t="array" ref="M369">INDEX(NoSettings!$C$2:$AG$1459,MATCH($A369,NoSettings!$A$2:$A$1459,0),MATCH(M$1,NoSettings!$C$1:$AG$1,0))</f>
        <v>0</v>
      </c>
      <c r="N369" s="3">
        <f t="array" ref="N369">INDEX(NoSettings!$C$2:$AG$1459,MATCH($A369,NoSettings!$A$2:$A$1459,0),MATCH(N$1,NoSettings!$C$1:$AG$1,0))</f>
        <v>0</v>
      </c>
      <c r="O369" s="3">
        <f t="array" ref="O369">INDEX(NoSettings!$C$2:$AG$1459,MATCH($A369,NoSettings!$A$2:$A$1459,0),MATCH(O$1,NoSettings!$C$1:$AG$1,0))</f>
        <v>0</v>
      </c>
      <c r="P369" s="3">
        <f t="array" ref="P369">INDEX(NoSettings!$C$2:$AG$1459,MATCH($A369,NoSettings!$A$2:$A$1459,0),MATCH(P$1,NoSettings!$C$1:$AG$1,0))</f>
        <v>0</v>
      </c>
      <c r="Q369" s="3">
        <f t="array" ref="Q369">INDEX(NoSettings!$C$2:$AG$1459,MATCH($A369,NoSettings!$A$2:$A$1459,0),MATCH(Q$1,NoSettings!$C$1:$AG$1,0))</f>
        <v>0</v>
      </c>
      <c r="R369" s="3">
        <f t="array" ref="R369">INDEX(NoSettings!$C$2:$AG$1459,MATCH($A369,NoSettings!$A$2:$A$1459,0),MATCH(R$1,NoSettings!$C$1:$AG$1,0))</f>
        <v>0</v>
      </c>
      <c r="S369" s="3">
        <f t="array" ref="S369">INDEX(NoSettings!$C$2:$AG$1459,MATCH($A369,NoSettings!$A$2:$A$1459,0),MATCH(S$1,NoSettings!$C$1:$AG$1,0))</f>
        <v>0</v>
      </c>
      <c r="T369" s="3">
        <f t="array" ref="T369">INDEX(NoSettings!$C$2:$AG$1459,MATCH($A369,NoSettings!$A$2:$A$1459,0),MATCH(T$1,NoSettings!$C$1:$AG$1,0))</f>
        <v>0</v>
      </c>
      <c r="U369" s="3">
        <f t="array" ref="U369">INDEX(NoSettings!$C$2:$AG$1459,MATCH($A369,NoSettings!$A$2:$A$1459,0),MATCH(U$1,NoSettings!$C$1:$AG$1,0))</f>
        <v>0</v>
      </c>
      <c r="V369" s="3">
        <f t="array" ref="V369">INDEX(NoSettings!$C$2:$AG$1459,MATCH($A369,NoSettings!$A$2:$A$1459,0),MATCH(V$1,NoSettings!$C$1:$AG$1,0))</f>
        <v>0</v>
      </c>
      <c r="W369" s="3">
        <f t="array" ref="W369">INDEX(NoSettings!$C$2:$AG$1459,MATCH($A369,NoSettings!$A$2:$A$1459,0),MATCH(W$1,NoSettings!$C$1:$AG$1,0))</f>
        <v>0</v>
      </c>
      <c r="X369" s="3">
        <f t="array" ref="X369">INDEX(NoSettings!$C$2:$AG$1459,MATCH($A369,NoSettings!$A$2:$A$1459,0),MATCH(X$1,NoSettings!$C$1:$AG$1,0))</f>
        <v>0</v>
      </c>
      <c r="Y369" s="3">
        <f t="array" ref="Y369">INDEX(NoSettings!$C$2:$AG$1459,MATCH($A369,NoSettings!$A$2:$A$1459,0),MATCH(Y$1,NoSettings!$C$1:$AG$1,0))</f>
        <v>0</v>
      </c>
      <c r="Z369" s="3">
        <f t="array" ref="Z369">INDEX(NoSettings!$C$2:$AG$1459,MATCH($A369,NoSettings!$A$2:$A$1459,0),MATCH(Z$1,NoSettings!$C$1:$AG$1,0))</f>
        <v>0</v>
      </c>
      <c r="AA369" s="3">
        <f t="array" ref="AA369">INDEX(NoSettings!$C$2:$AG$1459,MATCH($A369,NoSettings!$A$2:$A$1459,0),MATCH(AA$1,NoSettings!$C$1:$AG$1,0))</f>
        <v>0</v>
      </c>
      <c r="AB369" s="3">
        <f t="array" ref="AB369">INDEX(NoSettings!$C$2:$AG$1459,MATCH($A369,NoSettings!$A$2:$A$1459,0),MATCH(AB$1,NoSettings!$C$1:$AG$1,0))</f>
        <v>0</v>
      </c>
      <c r="AC369" s="3">
        <f t="array" ref="AC369">INDEX(NoSettings!$C$2:$AG$1459,MATCH($A369,NoSettings!$A$2:$A$1459,0),MATCH(AC$1,NoSettings!$C$1:$AG$1,0))</f>
        <v>0</v>
      </c>
      <c r="AD369" s="3">
        <f t="array" ref="AD369">INDEX(NoSettings!$C$2:$AG$1459,MATCH($A369,NoSettings!$A$2:$A$1459,0),MATCH(AD$1,NoSettings!$C$1:$AG$1,0))</f>
        <v>0</v>
      </c>
      <c r="AE369" s="3">
        <f t="array" ref="AE369">INDEX(NoSettings!$C$2:$AG$1459,MATCH($A369,NoSettings!$A$2:$A$1459,0),MATCH(AE$1,NoSettings!$C$1:$AG$1,0))</f>
        <v>0</v>
      </c>
      <c r="AF369" s="3">
        <f t="array" ref="AF369">INDEX(NoSettings!$C$2:$AG$1459,MATCH($A369,NoSettings!$A$2:$A$1459,0),MATCH(AF$1,NoSettings!$C$1:$AG$1,0))</f>
        <v>0</v>
      </c>
      <c r="AG369" s="3">
        <f t="array" ref="AG369">INDEX(NoSettings!$C$2:$AG$1459,MATCH($A369,NoSettings!$A$2:$A$1459,0),MATCH(AG$1,NoSettings!$C$1:$AG$1,0))</f>
        <v>0</v>
      </c>
      <c r="AH369" s="3">
        <f t="array" ref="AH369">INDEX(NoSettings!$C$2:$AG$1459,MATCH($A369,NoSettings!$A$2:$A$1459,0),MATCH(AH$1,NoSettings!$C$1:$AG$1,0))</f>
        <v>0</v>
      </c>
      <c r="AI369" s="3">
        <f t="array" ref="AI369">INDEX(NoSettings!$C$2:$AG$1459,MATCH($A369,NoSettings!$A$2:$A$1459,0),MATCH(AI$1,NoSettings!$C$1:$AG$1,0))</f>
        <v>0</v>
      </c>
      <c r="AJ369" s="3">
        <f t="array" ref="AJ369">INDEX(NoSettings!$C$2:$AG$1459,MATCH($A369,NoSettings!$A$2:$A$1459,0),MATCH(AJ$1,NoSettings!$C$1:$AG$1,0))</f>
        <v>0</v>
      </c>
      <c r="AK369" s="3">
        <f t="array" ref="AK369">INDEX(NoSettings!$C$2:$AG$1459,MATCH($A369,NoSettings!$A$2:$A$1459,0),MATCH(AK$1,NoSettings!$C$1:$AG$1,0))</f>
        <v>0</v>
      </c>
    </row>
    <row r="370" ht="15.75" hidden="1" customHeight="1">
      <c r="A370" s="3" t="s">
        <v>826</v>
      </c>
      <c r="B370" s="109" t="s">
        <v>156</v>
      </c>
      <c r="C370" s="109" t="s">
        <v>145</v>
      </c>
      <c r="D370" s="109" t="s">
        <v>142</v>
      </c>
      <c r="E370" s="109" t="s">
        <v>1943</v>
      </c>
      <c r="F370" s="109" t="s">
        <v>161</v>
      </c>
      <c r="G370" s="29">
        <f t="array" ref="G370">INDEX(NoSettings!$C$2:$AG$1459,MATCH($A370,NoSettings!$A$2:$A$1459,0),MATCH(G$1,NoSettings!$C$1:$AG$1,0))</f>
        <v>140000000000000</v>
      </c>
      <c r="H370" s="29">
        <f t="array" ref="H370">INDEX(NoSettings!$C$2:$AG$1459,MATCH($A370,NoSettings!$A$2:$A$1459,0),MATCH(H$1,NoSettings!$C$1:$AG$1,0))</f>
        <v>134000000000000</v>
      </c>
      <c r="I370" s="29">
        <f t="array" ref="I370">INDEX(NoSettings!$C$2:$AG$1459,MATCH($A370,NoSettings!$A$2:$A$1459,0),MATCH(I$1,NoSettings!$C$1:$AG$1,0))</f>
        <v>128000000000000</v>
      </c>
      <c r="J370" s="29">
        <f t="array" ref="J370">INDEX(NoSettings!$C$2:$AG$1459,MATCH($A370,NoSettings!$A$2:$A$1459,0),MATCH(J$1,NoSettings!$C$1:$AG$1,0))</f>
        <v>120000000000000</v>
      </c>
      <c r="K370" s="29">
        <f t="array" ref="K370">INDEX(NoSettings!$C$2:$AG$1459,MATCH($A370,NoSettings!$A$2:$A$1459,0),MATCH(K$1,NoSettings!$C$1:$AG$1,0))</f>
        <v>112000000000000</v>
      </c>
      <c r="L370" s="29">
        <f t="array" ref="L370">INDEX(NoSettings!$C$2:$AG$1459,MATCH($A370,NoSettings!$A$2:$A$1459,0),MATCH(L$1,NoSettings!$C$1:$AG$1,0))</f>
        <v>103000000000000</v>
      </c>
      <c r="M370" s="29">
        <f t="array" ref="M370">INDEX(NoSettings!$C$2:$AG$1459,MATCH($A370,NoSettings!$A$2:$A$1459,0),MATCH(M$1,NoSettings!$C$1:$AG$1,0))</f>
        <v>94400000000000</v>
      </c>
      <c r="N370" s="29">
        <f t="array" ref="N370">INDEX(NoSettings!$C$2:$AG$1459,MATCH($A370,NoSettings!$A$2:$A$1459,0),MATCH(N$1,NoSettings!$C$1:$AG$1,0))</f>
        <v>85300000000000</v>
      </c>
      <c r="O370" s="29">
        <f t="array" ref="O370">INDEX(NoSettings!$C$2:$AG$1459,MATCH($A370,NoSettings!$A$2:$A$1459,0),MATCH(O$1,NoSettings!$C$1:$AG$1,0))</f>
        <v>76200000000000</v>
      </c>
      <c r="P370" s="29">
        <f t="array" ref="P370">INDEX(NoSettings!$C$2:$AG$1459,MATCH($A370,NoSettings!$A$2:$A$1459,0),MATCH(P$1,NoSettings!$C$1:$AG$1,0))</f>
        <v>67200000000000</v>
      </c>
      <c r="Q370" s="29">
        <f t="array" ref="Q370">INDEX(NoSettings!$C$2:$AG$1459,MATCH($A370,NoSettings!$A$2:$A$1459,0),MATCH(Q$1,NoSettings!$C$1:$AG$1,0))</f>
        <v>58500000000000</v>
      </c>
      <c r="R370" s="29">
        <f t="array" ref="R370">INDEX(NoSettings!$C$2:$AG$1459,MATCH($A370,NoSettings!$A$2:$A$1459,0),MATCH(R$1,NoSettings!$C$1:$AG$1,0))</f>
        <v>50200000000000</v>
      </c>
      <c r="S370" s="29">
        <f t="array" ref="S370">INDEX(NoSettings!$C$2:$AG$1459,MATCH($A370,NoSettings!$A$2:$A$1459,0),MATCH(S$1,NoSettings!$C$1:$AG$1,0))</f>
        <v>42300000000000</v>
      </c>
      <c r="T370" s="29">
        <f t="array" ref="T370">INDEX(NoSettings!$C$2:$AG$1459,MATCH($A370,NoSettings!$A$2:$A$1459,0),MATCH(T$1,NoSettings!$C$1:$AG$1,0))</f>
        <v>35000000000000</v>
      </c>
      <c r="U370" s="29">
        <f t="array" ref="U370">INDEX(NoSettings!$C$2:$AG$1459,MATCH($A370,NoSettings!$A$2:$A$1459,0),MATCH(U$1,NoSettings!$C$1:$AG$1,0))</f>
        <v>28300000000000</v>
      </c>
      <c r="V370" s="29">
        <f t="array" ref="V370">INDEX(NoSettings!$C$2:$AG$1459,MATCH($A370,NoSettings!$A$2:$A$1459,0),MATCH(V$1,NoSettings!$C$1:$AG$1,0))</f>
        <v>22300000000000</v>
      </c>
      <c r="W370" s="29">
        <f t="array" ref="W370">INDEX(NoSettings!$C$2:$AG$1459,MATCH($A370,NoSettings!$A$2:$A$1459,0),MATCH(W$1,NoSettings!$C$1:$AG$1,0))</f>
        <v>17000000000000</v>
      </c>
      <c r="X370" s="29">
        <f t="array" ref="X370">INDEX(NoSettings!$C$2:$AG$1459,MATCH($A370,NoSettings!$A$2:$A$1459,0),MATCH(X$1,NoSettings!$C$1:$AG$1,0))</f>
        <v>12400000000000</v>
      </c>
      <c r="Y370" s="29">
        <f t="array" ref="Y370">INDEX(NoSettings!$C$2:$AG$1459,MATCH($A370,NoSettings!$A$2:$A$1459,0),MATCH(Y$1,NoSettings!$C$1:$AG$1,0))</f>
        <v>8500000000000</v>
      </c>
      <c r="Z370" s="29">
        <f t="array" ref="Z370">INDEX(NoSettings!$C$2:$AG$1459,MATCH($A370,NoSettings!$A$2:$A$1459,0),MATCH(Z$1,NoSettings!$C$1:$AG$1,0))</f>
        <v>5370000000000</v>
      </c>
      <c r="AA370" s="29">
        <f t="array" ref="AA370">INDEX(NoSettings!$C$2:$AG$1459,MATCH($A370,NoSettings!$A$2:$A$1459,0),MATCH(AA$1,NoSettings!$C$1:$AG$1,0))</f>
        <v>2960000000000</v>
      </c>
      <c r="AB370" s="29">
        <f t="array" ref="AB370">INDEX(NoSettings!$C$2:$AG$1459,MATCH($A370,NoSettings!$A$2:$A$1459,0),MATCH(AB$1,NoSettings!$C$1:$AG$1,0))</f>
        <v>1300000000000</v>
      </c>
      <c r="AC370" s="29">
        <f t="array" ref="AC370">INDEX(NoSettings!$C$2:$AG$1459,MATCH($A370,NoSettings!$A$2:$A$1459,0),MATCH(AC$1,NoSettings!$C$1:$AG$1,0))</f>
        <v>322000000000</v>
      </c>
      <c r="AD370" s="3">
        <f t="array" ref="AD370">INDEX(NoSettings!$C$2:$AG$1459,MATCH($A370,NoSettings!$A$2:$A$1459,0),MATCH(AD$1,NoSettings!$C$1:$AG$1,0))</f>
        <v>0</v>
      </c>
      <c r="AE370" s="3">
        <f t="array" ref="AE370">INDEX(NoSettings!$C$2:$AG$1459,MATCH($A370,NoSettings!$A$2:$A$1459,0),MATCH(AE$1,NoSettings!$C$1:$AG$1,0))</f>
        <v>0</v>
      </c>
      <c r="AF370" s="3">
        <f t="array" ref="AF370">INDEX(NoSettings!$C$2:$AG$1459,MATCH($A370,NoSettings!$A$2:$A$1459,0),MATCH(AF$1,NoSettings!$C$1:$AG$1,0))</f>
        <v>0</v>
      </c>
      <c r="AG370" s="3">
        <f t="array" ref="AG370">INDEX(NoSettings!$C$2:$AG$1459,MATCH($A370,NoSettings!$A$2:$A$1459,0),MATCH(AG$1,NoSettings!$C$1:$AG$1,0))</f>
        <v>0</v>
      </c>
      <c r="AH370" s="3">
        <f t="array" ref="AH370">INDEX(NoSettings!$C$2:$AG$1459,MATCH($A370,NoSettings!$A$2:$A$1459,0),MATCH(AH$1,NoSettings!$C$1:$AG$1,0))</f>
        <v>0</v>
      </c>
      <c r="AI370" s="3">
        <f t="array" ref="AI370">INDEX(NoSettings!$C$2:$AG$1459,MATCH($A370,NoSettings!$A$2:$A$1459,0),MATCH(AI$1,NoSettings!$C$1:$AG$1,0))</f>
        <v>0</v>
      </c>
      <c r="AJ370" s="3">
        <f t="array" ref="AJ370">INDEX(NoSettings!$C$2:$AG$1459,MATCH($A370,NoSettings!$A$2:$A$1459,0),MATCH(AJ$1,NoSettings!$C$1:$AG$1,0))</f>
        <v>0</v>
      </c>
      <c r="AK370" s="3">
        <f t="array" ref="AK370">INDEX(NoSettings!$C$2:$AG$1459,MATCH($A370,NoSettings!$A$2:$A$1459,0),MATCH(AK$1,NoSettings!$C$1:$AG$1,0))</f>
        <v>0</v>
      </c>
    </row>
    <row r="371" ht="15.75" hidden="1" customHeight="1">
      <c r="A371" s="3" t="s">
        <v>827</v>
      </c>
      <c r="B371" s="109" t="s">
        <v>156</v>
      </c>
      <c r="C371" s="109" t="s">
        <v>145</v>
      </c>
      <c r="D371" s="109" t="s">
        <v>142</v>
      </c>
      <c r="E371" s="109" t="s">
        <v>1943</v>
      </c>
      <c r="F371" s="109" t="s">
        <v>162</v>
      </c>
      <c r="G371" s="3">
        <f t="array" ref="G371">INDEX(NoSettings!$C$2:$AG$1459,MATCH($A371,NoSettings!$A$2:$A$1459,0),MATCH(G$1,NoSettings!$C$1:$AG$1,0))</f>
        <v>0</v>
      </c>
      <c r="H371" s="3">
        <f t="array" ref="H371">INDEX(NoSettings!$C$2:$AG$1459,MATCH($A371,NoSettings!$A$2:$A$1459,0),MATCH(H$1,NoSettings!$C$1:$AG$1,0))</f>
        <v>0</v>
      </c>
      <c r="I371" s="3">
        <f t="array" ref="I371">INDEX(NoSettings!$C$2:$AG$1459,MATCH($A371,NoSettings!$A$2:$A$1459,0),MATCH(I$1,NoSettings!$C$1:$AG$1,0))</f>
        <v>0</v>
      </c>
      <c r="J371" s="3">
        <f t="array" ref="J371">INDEX(NoSettings!$C$2:$AG$1459,MATCH($A371,NoSettings!$A$2:$A$1459,0),MATCH(J$1,NoSettings!$C$1:$AG$1,0))</f>
        <v>0</v>
      </c>
      <c r="K371" s="3">
        <f t="array" ref="K371">INDEX(NoSettings!$C$2:$AG$1459,MATCH($A371,NoSettings!$A$2:$A$1459,0),MATCH(K$1,NoSettings!$C$1:$AG$1,0))</f>
        <v>0</v>
      </c>
      <c r="L371" s="3">
        <f t="array" ref="L371">INDEX(NoSettings!$C$2:$AG$1459,MATCH($A371,NoSettings!$A$2:$A$1459,0),MATCH(L$1,NoSettings!$C$1:$AG$1,0))</f>
        <v>0</v>
      </c>
      <c r="M371" s="3">
        <f t="array" ref="M371">INDEX(NoSettings!$C$2:$AG$1459,MATCH($A371,NoSettings!$A$2:$A$1459,0),MATCH(M$1,NoSettings!$C$1:$AG$1,0))</f>
        <v>0</v>
      </c>
      <c r="N371" s="3">
        <f t="array" ref="N371">INDEX(NoSettings!$C$2:$AG$1459,MATCH($A371,NoSettings!$A$2:$A$1459,0),MATCH(N$1,NoSettings!$C$1:$AG$1,0))</f>
        <v>0</v>
      </c>
      <c r="O371" s="3">
        <f t="array" ref="O371">INDEX(NoSettings!$C$2:$AG$1459,MATCH($A371,NoSettings!$A$2:$A$1459,0),MATCH(O$1,NoSettings!$C$1:$AG$1,0))</f>
        <v>0</v>
      </c>
      <c r="P371" s="3">
        <f t="array" ref="P371">INDEX(NoSettings!$C$2:$AG$1459,MATCH($A371,NoSettings!$A$2:$A$1459,0),MATCH(P$1,NoSettings!$C$1:$AG$1,0))</f>
        <v>0</v>
      </c>
      <c r="Q371" s="3">
        <f t="array" ref="Q371">INDEX(NoSettings!$C$2:$AG$1459,MATCH($A371,NoSettings!$A$2:$A$1459,0),MATCH(Q$1,NoSettings!$C$1:$AG$1,0))</f>
        <v>0</v>
      </c>
      <c r="R371" s="3">
        <f t="array" ref="R371">INDEX(NoSettings!$C$2:$AG$1459,MATCH($A371,NoSettings!$A$2:$A$1459,0),MATCH(R$1,NoSettings!$C$1:$AG$1,0))</f>
        <v>0</v>
      </c>
      <c r="S371" s="3">
        <f t="array" ref="S371">INDEX(NoSettings!$C$2:$AG$1459,MATCH($A371,NoSettings!$A$2:$A$1459,0),MATCH(S$1,NoSettings!$C$1:$AG$1,0))</f>
        <v>0</v>
      </c>
      <c r="T371" s="3">
        <f t="array" ref="T371">INDEX(NoSettings!$C$2:$AG$1459,MATCH($A371,NoSettings!$A$2:$A$1459,0),MATCH(T$1,NoSettings!$C$1:$AG$1,0))</f>
        <v>0</v>
      </c>
      <c r="U371" s="3">
        <f t="array" ref="U371">INDEX(NoSettings!$C$2:$AG$1459,MATCH($A371,NoSettings!$A$2:$A$1459,0),MATCH(U$1,NoSettings!$C$1:$AG$1,0))</f>
        <v>0</v>
      </c>
      <c r="V371" s="3">
        <f t="array" ref="V371">INDEX(NoSettings!$C$2:$AG$1459,MATCH($A371,NoSettings!$A$2:$A$1459,0),MATCH(V$1,NoSettings!$C$1:$AG$1,0))</f>
        <v>0</v>
      </c>
      <c r="W371" s="3">
        <f t="array" ref="W371">INDEX(NoSettings!$C$2:$AG$1459,MATCH($A371,NoSettings!$A$2:$A$1459,0),MATCH(W$1,NoSettings!$C$1:$AG$1,0))</f>
        <v>0</v>
      </c>
      <c r="X371" s="3">
        <f t="array" ref="X371">INDEX(NoSettings!$C$2:$AG$1459,MATCH($A371,NoSettings!$A$2:$A$1459,0),MATCH(X$1,NoSettings!$C$1:$AG$1,0))</f>
        <v>0</v>
      </c>
      <c r="Y371" s="3">
        <f t="array" ref="Y371">INDEX(NoSettings!$C$2:$AG$1459,MATCH($A371,NoSettings!$A$2:$A$1459,0),MATCH(Y$1,NoSettings!$C$1:$AG$1,0))</f>
        <v>0</v>
      </c>
      <c r="Z371" s="3">
        <f t="array" ref="Z371">INDEX(NoSettings!$C$2:$AG$1459,MATCH($A371,NoSettings!$A$2:$A$1459,0),MATCH(Z$1,NoSettings!$C$1:$AG$1,0))</f>
        <v>0</v>
      </c>
      <c r="AA371" s="3">
        <f t="array" ref="AA371">INDEX(NoSettings!$C$2:$AG$1459,MATCH($A371,NoSettings!$A$2:$A$1459,0),MATCH(AA$1,NoSettings!$C$1:$AG$1,0))</f>
        <v>0</v>
      </c>
      <c r="AB371" s="3">
        <f t="array" ref="AB371">INDEX(NoSettings!$C$2:$AG$1459,MATCH($A371,NoSettings!$A$2:$A$1459,0),MATCH(AB$1,NoSettings!$C$1:$AG$1,0))</f>
        <v>0</v>
      </c>
      <c r="AC371" s="3">
        <f t="array" ref="AC371">INDEX(NoSettings!$C$2:$AG$1459,MATCH($A371,NoSettings!$A$2:$A$1459,0),MATCH(AC$1,NoSettings!$C$1:$AG$1,0))</f>
        <v>0</v>
      </c>
      <c r="AD371" s="3">
        <f t="array" ref="AD371">INDEX(NoSettings!$C$2:$AG$1459,MATCH($A371,NoSettings!$A$2:$A$1459,0),MATCH(AD$1,NoSettings!$C$1:$AG$1,0))</f>
        <v>0</v>
      </c>
      <c r="AE371" s="3">
        <f t="array" ref="AE371">INDEX(NoSettings!$C$2:$AG$1459,MATCH($A371,NoSettings!$A$2:$A$1459,0),MATCH(AE$1,NoSettings!$C$1:$AG$1,0))</f>
        <v>0</v>
      </c>
      <c r="AF371" s="3">
        <f t="array" ref="AF371">INDEX(NoSettings!$C$2:$AG$1459,MATCH($A371,NoSettings!$A$2:$A$1459,0),MATCH(AF$1,NoSettings!$C$1:$AG$1,0))</f>
        <v>0</v>
      </c>
      <c r="AG371" s="3">
        <f t="array" ref="AG371">INDEX(NoSettings!$C$2:$AG$1459,MATCH($A371,NoSettings!$A$2:$A$1459,0),MATCH(AG$1,NoSettings!$C$1:$AG$1,0))</f>
        <v>0</v>
      </c>
      <c r="AH371" s="3">
        <f t="array" ref="AH371">INDEX(NoSettings!$C$2:$AG$1459,MATCH($A371,NoSettings!$A$2:$A$1459,0),MATCH(AH$1,NoSettings!$C$1:$AG$1,0))</f>
        <v>0</v>
      </c>
      <c r="AI371" s="3">
        <f t="array" ref="AI371">INDEX(NoSettings!$C$2:$AG$1459,MATCH($A371,NoSettings!$A$2:$A$1459,0),MATCH(AI$1,NoSettings!$C$1:$AG$1,0))</f>
        <v>0</v>
      </c>
      <c r="AJ371" s="3">
        <f t="array" ref="AJ371">INDEX(NoSettings!$C$2:$AG$1459,MATCH($A371,NoSettings!$A$2:$A$1459,0),MATCH(AJ$1,NoSettings!$C$1:$AG$1,0))</f>
        <v>0</v>
      </c>
      <c r="AK371" s="3">
        <f t="array" ref="AK371">INDEX(NoSettings!$C$2:$AG$1459,MATCH($A371,NoSettings!$A$2:$A$1459,0),MATCH(AK$1,NoSettings!$C$1:$AG$1,0))</f>
        <v>0</v>
      </c>
    </row>
    <row r="372" ht="15.75" hidden="1" customHeight="1">
      <c r="A372" s="3" t="s">
        <v>828</v>
      </c>
      <c r="B372" s="109" t="s">
        <v>156</v>
      </c>
      <c r="C372" s="109" t="s">
        <v>145</v>
      </c>
      <c r="D372" s="109" t="s">
        <v>142</v>
      </c>
      <c r="E372" s="109" t="s">
        <v>1943</v>
      </c>
      <c r="F372" s="109" t="s">
        <v>163</v>
      </c>
      <c r="G372" s="3">
        <f t="array" ref="G372">INDEX(NoSettings!$C$2:$AG$1459,MATCH($A372,NoSettings!$A$2:$A$1459,0),MATCH(G$1,NoSettings!$C$1:$AG$1,0))</f>
        <v>0</v>
      </c>
      <c r="H372" s="3">
        <f t="array" ref="H372">INDEX(NoSettings!$C$2:$AG$1459,MATCH($A372,NoSettings!$A$2:$A$1459,0),MATCH(H$1,NoSettings!$C$1:$AG$1,0))</f>
        <v>0</v>
      </c>
      <c r="I372" s="3">
        <f t="array" ref="I372">INDEX(NoSettings!$C$2:$AG$1459,MATCH($A372,NoSettings!$A$2:$A$1459,0),MATCH(I$1,NoSettings!$C$1:$AG$1,0))</f>
        <v>0</v>
      </c>
      <c r="J372" s="3">
        <f t="array" ref="J372">INDEX(NoSettings!$C$2:$AG$1459,MATCH($A372,NoSettings!$A$2:$A$1459,0),MATCH(J$1,NoSettings!$C$1:$AG$1,0))</f>
        <v>0</v>
      </c>
      <c r="K372" s="3">
        <f t="array" ref="K372">INDEX(NoSettings!$C$2:$AG$1459,MATCH($A372,NoSettings!$A$2:$A$1459,0),MATCH(K$1,NoSettings!$C$1:$AG$1,0))</f>
        <v>0</v>
      </c>
      <c r="L372" s="3">
        <f t="array" ref="L372">INDEX(NoSettings!$C$2:$AG$1459,MATCH($A372,NoSettings!$A$2:$A$1459,0),MATCH(L$1,NoSettings!$C$1:$AG$1,0))</f>
        <v>0</v>
      </c>
      <c r="M372" s="3">
        <f t="array" ref="M372">INDEX(NoSettings!$C$2:$AG$1459,MATCH($A372,NoSettings!$A$2:$A$1459,0),MATCH(M$1,NoSettings!$C$1:$AG$1,0))</f>
        <v>0</v>
      </c>
      <c r="N372" s="3">
        <f t="array" ref="N372">INDEX(NoSettings!$C$2:$AG$1459,MATCH($A372,NoSettings!$A$2:$A$1459,0),MATCH(N$1,NoSettings!$C$1:$AG$1,0))</f>
        <v>0</v>
      </c>
      <c r="O372" s="3">
        <f t="array" ref="O372">INDEX(NoSettings!$C$2:$AG$1459,MATCH($A372,NoSettings!$A$2:$A$1459,0),MATCH(O$1,NoSettings!$C$1:$AG$1,0))</f>
        <v>0</v>
      </c>
      <c r="P372" s="3">
        <f t="array" ref="P372">INDEX(NoSettings!$C$2:$AG$1459,MATCH($A372,NoSettings!$A$2:$A$1459,0),MATCH(P$1,NoSettings!$C$1:$AG$1,0))</f>
        <v>0</v>
      </c>
      <c r="Q372" s="3">
        <f t="array" ref="Q372">INDEX(NoSettings!$C$2:$AG$1459,MATCH($A372,NoSettings!$A$2:$A$1459,0),MATCH(Q$1,NoSettings!$C$1:$AG$1,0))</f>
        <v>0</v>
      </c>
      <c r="R372" s="3">
        <f t="array" ref="R372">INDEX(NoSettings!$C$2:$AG$1459,MATCH($A372,NoSettings!$A$2:$A$1459,0),MATCH(R$1,NoSettings!$C$1:$AG$1,0))</f>
        <v>0</v>
      </c>
      <c r="S372" s="3">
        <f t="array" ref="S372">INDEX(NoSettings!$C$2:$AG$1459,MATCH($A372,NoSettings!$A$2:$A$1459,0),MATCH(S$1,NoSettings!$C$1:$AG$1,0))</f>
        <v>0</v>
      </c>
      <c r="T372" s="3">
        <f t="array" ref="T372">INDEX(NoSettings!$C$2:$AG$1459,MATCH($A372,NoSettings!$A$2:$A$1459,0),MATCH(T$1,NoSettings!$C$1:$AG$1,0))</f>
        <v>0</v>
      </c>
      <c r="U372" s="3">
        <f t="array" ref="U372">INDEX(NoSettings!$C$2:$AG$1459,MATCH($A372,NoSettings!$A$2:$A$1459,0),MATCH(U$1,NoSettings!$C$1:$AG$1,0))</f>
        <v>0</v>
      </c>
      <c r="V372" s="3">
        <f t="array" ref="V372">INDEX(NoSettings!$C$2:$AG$1459,MATCH($A372,NoSettings!$A$2:$A$1459,0),MATCH(V$1,NoSettings!$C$1:$AG$1,0))</f>
        <v>0</v>
      </c>
      <c r="W372" s="3">
        <f t="array" ref="W372">INDEX(NoSettings!$C$2:$AG$1459,MATCH($A372,NoSettings!$A$2:$A$1459,0),MATCH(W$1,NoSettings!$C$1:$AG$1,0))</f>
        <v>0</v>
      </c>
      <c r="X372" s="3">
        <f t="array" ref="X372">INDEX(NoSettings!$C$2:$AG$1459,MATCH($A372,NoSettings!$A$2:$A$1459,0),MATCH(X$1,NoSettings!$C$1:$AG$1,0))</f>
        <v>0</v>
      </c>
      <c r="Y372" s="3">
        <f t="array" ref="Y372">INDEX(NoSettings!$C$2:$AG$1459,MATCH($A372,NoSettings!$A$2:$A$1459,0),MATCH(Y$1,NoSettings!$C$1:$AG$1,0))</f>
        <v>0</v>
      </c>
      <c r="Z372" s="3">
        <f t="array" ref="Z372">INDEX(NoSettings!$C$2:$AG$1459,MATCH($A372,NoSettings!$A$2:$A$1459,0),MATCH(Z$1,NoSettings!$C$1:$AG$1,0))</f>
        <v>0</v>
      </c>
      <c r="AA372" s="3">
        <f t="array" ref="AA372">INDEX(NoSettings!$C$2:$AG$1459,MATCH($A372,NoSettings!$A$2:$A$1459,0),MATCH(AA$1,NoSettings!$C$1:$AG$1,0))</f>
        <v>0</v>
      </c>
      <c r="AB372" s="3">
        <f t="array" ref="AB372">INDEX(NoSettings!$C$2:$AG$1459,MATCH($A372,NoSettings!$A$2:$A$1459,0),MATCH(AB$1,NoSettings!$C$1:$AG$1,0))</f>
        <v>0</v>
      </c>
      <c r="AC372" s="3">
        <f t="array" ref="AC372">INDEX(NoSettings!$C$2:$AG$1459,MATCH($A372,NoSettings!$A$2:$A$1459,0),MATCH(AC$1,NoSettings!$C$1:$AG$1,0))</f>
        <v>0</v>
      </c>
      <c r="AD372" s="3">
        <f t="array" ref="AD372">INDEX(NoSettings!$C$2:$AG$1459,MATCH($A372,NoSettings!$A$2:$A$1459,0),MATCH(AD$1,NoSettings!$C$1:$AG$1,0))</f>
        <v>0</v>
      </c>
      <c r="AE372" s="3">
        <f t="array" ref="AE372">INDEX(NoSettings!$C$2:$AG$1459,MATCH($A372,NoSettings!$A$2:$A$1459,0),MATCH(AE$1,NoSettings!$C$1:$AG$1,0))</f>
        <v>0</v>
      </c>
      <c r="AF372" s="3">
        <f t="array" ref="AF372">INDEX(NoSettings!$C$2:$AG$1459,MATCH($A372,NoSettings!$A$2:$A$1459,0),MATCH(AF$1,NoSettings!$C$1:$AG$1,0))</f>
        <v>0</v>
      </c>
      <c r="AG372" s="3">
        <f t="array" ref="AG372">INDEX(NoSettings!$C$2:$AG$1459,MATCH($A372,NoSettings!$A$2:$A$1459,0),MATCH(AG$1,NoSettings!$C$1:$AG$1,0))</f>
        <v>0</v>
      </c>
      <c r="AH372" s="3">
        <f t="array" ref="AH372">INDEX(NoSettings!$C$2:$AG$1459,MATCH($A372,NoSettings!$A$2:$A$1459,0),MATCH(AH$1,NoSettings!$C$1:$AG$1,0))</f>
        <v>0</v>
      </c>
      <c r="AI372" s="3">
        <f t="array" ref="AI372">INDEX(NoSettings!$C$2:$AG$1459,MATCH($A372,NoSettings!$A$2:$A$1459,0),MATCH(AI$1,NoSettings!$C$1:$AG$1,0))</f>
        <v>0</v>
      </c>
      <c r="AJ372" s="3">
        <f t="array" ref="AJ372">INDEX(NoSettings!$C$2:$AG$1459,MATCH($A372,NoSettings!$A$2:$A$1459,0),MATCH(AJ$1,NoSettings!$C$1:$AG$1,0))</f>
        <v>0</v>
      </c>
      <c r="AK372" s="3">
        <f t="array" ref="AK372">INDEX(NoSettings!$C$2:$AG$1459,MATCH($A372,NoSettings!$A$2:$A$1459,0),MATCH(AK$1,NoSettings!$C$1:$AG$1,0))</f>
        <v>0</v>
      </c>
    </row>
    <row r="373" ht="15.75" hidden="1" customHeight="1">
      <c r="A373" s="3" t="s">
        <v>829</v>
      </c>
      <c r="B373" s="109" t="s">
        <v>156</v>
      </c>
      <c r="C373" s="109" t="s">
        <v>145</v>
      </c>
      <c r="D373" s="109" t="s">
        <v>142</v>
      </c>
      <c r="E373" s="109" t="s">
        <v>1943</v>
      </c>
      <c r="F373" s="109" t="s">
        <v>164</v>
      </c>
      <c r="G373" s="3">
        <f t="array" ref="G373">INDEX(NoSettings!$C$2:$AG$1459,MATCH($A373,NoSettings!$A$2:$A$1459,0),MATCH(G$1,NoSettings!$C$1:$AG$1,0))</f>
        <v>0</v>
      </c>
      <c r="H373" s="3">
        <f t="array" ref="H373">INDEX(NoSettings!$C$2:$AG$1459,MATCH($A373,NoSettings!$A$2:$A$1459,0),MATCH(H$1,NoSettings!$C$1:$AG$1,0))</f>
        <v>0</v>
      </c>
      <c r="I373" s="3">
        <f t="array" ref="I373">INDEX(NoSettings!$C$2:$AG$1459,MATCH($A373,NoSettings!$A$2:$A$1459,0),MATCH(I$1,NoSettings!$C$1:$AG$1,0))</f>
        <v>0</v>
      </c>
      <c r="J373" s="3">
        <f t="array" ref="J373">INDEX(NoSettings!$C$2:$AG$1459,MATCH($A373,NoSettings!$A$2:$A$1459,0),MATCH(J$1,NoSettings!$C$1:$AG$1,0))</f>
        <v>0</v>
      </c>
      <c r="K373" s="3">
        <f t="array" ref="K373">INDEX(NoSettings!$C$2:$AG$1459,MATCH($A373,NoSettings!$A$2:$A$1459,0),MATCH(K$1,NoSettings!$C$1:$AG$1,0))</f>
        <v>0</v>
      </c>
      <c r="L373" s="3">
        <f t="array" ref="L373">INDEX(NoSettings!$C$2:$AG$1459,MATCH($A373,NoSettings!$A$2:$A$1459,0),MATCH(L$1,NoSettings!$C$1:$AG$1,0))</f>
        <v>0</v>
      </c>
      <c r="M373" s="3">
        <f t="array" ref="M373">INDEX(NoSettings!$C$2:$AG$1459,MATCH($A373,NoSettings!$A$2:$A$1459,0),MATCH(M$1,NoSettings!$C$1:$AG$1,0))</f>
        <v>0</v>
      </c>
      <c r="N373" s="3">
        <f t="array" ref="N373">INDEX(NoSettings!$C$2:$AG$1459,MATCH($A373,NoSettings!$A$2:$A$1459,0),MATCH(N$1,NoSettings!$C$1:$AG$1,0))</f>
        <v>0</v>
      </c>
      <c r="O373" s="3">
        <f t="array" ref="O373">INDEX(NoSettings!$C$2:$AG$1459,MATCH($A373,NoSettings!$A$2:$A$1459,0),MATCH(O$1,NoSettings!$C$1:$AG$1,0))</f>
        <v>0</v>
      </c>
      <c r="P373" s="3">
        <f t="array" ref="P373">INDEX(NoSettings!$C$2:$AG$1459,MATCH($A373,NoSettings!$A$2:$A$1459,0),MATCH(P$1,NoSettings!$C$1:$AG$1,0))</f>
        <v>0</v>
      </c>
      <c r="Q373" s="3">
        <f t="array" ref="Q373">INDEX(NoSettings!$C$2:$AG$1459,MATCH($A373,NoSettings!$A$2:$A$1459,0),MATCH(Q$1,NoSettings!$C$1:$AG$1,0))</f>
        <v>0</v>
      </c>
      <c r="R373" s="3">
        <f t="array" ref="R373">INDEX(NoSettings!$C$2:$AG$1459,MATCH($A373,NoSettings!$A$2:$A$1459,0),MATCH(R$1,NoSettings!$C$1:$AG$1,0))</f>
        <v>0</v>
      </c>
      <c r="S373" s="3">
        <f t="array" ref="S373">INDEX(NoSettings!$C$2:$AG$1459,MATCH($A373,NoSettings!$A$2:$A$1459,0),MATCH(S$1,NoSettings!$C$1:$AG$1,0))</f>
        <v>0</v>
      </c>
      <c r="T373" s="3">
        <f t="array" ref="T373">INDEX(NoSettings!$C$2:$AG$1459,MATCH($A373,NoSettings!$A$2:$A$1459,0),MATCH(T$1,NoSettings!$C$1:$AG$1,0))</f>
        <v>0</v>
      </c>
      <c r="U373" s="3">
        <f t="array" ref="U373">INDEX(NoSettings!$C$2:$AG$1459,MATCH($A373,NoSettings!$A$2:$A$1459,0),MATCH(U$1,NoSettings!$C$1:$AG$1,0))</f>
        <v>0</v>
      </c>
      <c r="V373" s="3">
        <f t="array" ref="V373">INDEX(NoSettings!$C$2:$AG$1459,MATCH($A373,NoSettings!$A$2:$A$1459,0),MATCH(V$1,NoSettings!$C$1:$AG$1,0))</f>
        <v>0</v>
      </c>
      <c r="W373" s="3">
        <f t="array" ref="W373">INDEX(NoSettings!$C$2:$AG$1459,MATCH($A373,NoSettings!$A$2:$A$1459,0),MATCH(W$1,NoSettings!$C$1:$AG$1,0))</f>
        <v>0</v>
      </c>
      <c r="X373" s="3">
        <f t="array" ref="X373">INDEX(NoSettings!$C$2:$AG$1459,MATCH($A373,NoSettings!$A$2:$A$1459,0),MATCH(X$1,NoSettings!$C$1:$AG$1,0))</f>
        <v>0</v>
      </c>
      <c r="Y373" s="3">
        <f t="array" ref="Y373">INDEX(NoSettings!$C$2:$AG$1459,MATCH($A373,NoSettings!$A$2:$A$1459,0),MATCH(Y$1,NoSettings!$C$1:$AG$1,0))</f>
        <v>0</v>
      </c>
      <c r="Z373" s="3">
        <f t="array" ref="Z373">INDEX(NoSettings!$C$2:$AG$1459,MATCH($A373,NoSettings!$A$2:$A$1459,0),MATCH(Z$1,NoSettings!$C$1:$AG$1,0))</f>
        <v>0</v>
      </c>
      <c r="AA373" s="3">
        <f t="array" ref="AA373">INDEX(NoSettings!$C$2:$AG$1459,MATCH($A373,NoSettings!$A$2:$A$1459,0),MATCH(AA$1,NoSettings!$C$1:$AG$1,0))</f>
        <v>0</v>
      </c>
      <c r="AB373" s="3">
        <f t="array" ref="AB373">INDEX(NoSettings!$C$2:$AG$1459,MATCH($A373,NoSettings!$A$2:$A$1459,0),MATCH(AB$1,NoSettings!$C$1:$AG$1,0))</f>
        <v>0</v>
      </c>
      <c r="AC373" s="3">
        <f t="array" ref="AC373">INDEX(NoSettings!$C$2:$AG$1459,MATCH($A373,NoSettings!$A$2:$A$1459,0),MATCH(AC$1,NoSettings!$C$1:$AG$1,0))</f>
        <v>0</v>
      </c>
      <c r="AD373" s="3">
        <f t="array" ref="AD373">INDEX(NoSettings!$C$2:$AG$1459,MATCH($A373,NoSettings!$A$2:$A$1459,0),MATCH(AD$1,NoSettings!$C$1:$AG$1,0))</f>
        <v>0</v>
      </c>
      <c r="AE373" s="3">
        <f t="array" ref="AE373">INDEX(NoSettings!$C$2:$AG$1459,MATCH($A373,NoSettings!$A$2:$A$1459,0),MATCH(AE$1,NoSettings!$C$1:$AG$1,0))</f>
        <v>0</v>
      </c>
      <c r="AF373" s="3">
        <f t="array" ref="AF373">INDEX(NoSettings!$C$2:$AG$1459,MATCH($A373,NoSettings!$A$2:$A$1459,0),MATCH(AF$1,NoSettings!$C$1:$AG$1,0))</f>
        <v>0</v>
      </c>
      <c r="AG373" s="3">
        <f t="array" ref="AG373">INDEX(NoSettings!$C$2:$AG$1459,MATCH($A373,NoSettings!$A$2:$A$1459,0),MATCH(AG$1,NoSettings!$C$1:$AG$1,0))</f>
        <v>0</v>
      </c>
      <c r="AH373" s="3">
        <f t="array" ref="AH373">INDEX(NoSettings!$C$2:$AG$1459,MATCH($A373,NoSettings!$A$2:$A$1459,0),MATCH(AH$1,NoSettings!$C$1:$AG$1,0))</f>
        <v>0</v>
      </c>
      <c r="AI373" s="3">
        <f t="array" ref="AI373">INDEX(NoSettings!$C$2:$AG$1459,MATCH($A373,NoSettings!$A$2:$A$1459,0),MATCH(AI$1,NoSettings!$C$1:$AG$1,0))</f>
        <v>0</v>
      </c>
      <c r="AJ373" s="3">
        <f t="array" ref="AJ373">INDEX(NoSettings!$C$2:$AG$1459,MATCH($A373,NoSettings!$A$2:$A$1459,0),MATCH(AJ$1,NoSettings!$C$1:$AG$1,0))</f>
        <v>0</v>
      </c>
      <c r="AK373" s="3">
        <f t="array" ref="AK373">INDEX(NoSettings!$C$2:$AG$1459,MATCH($A373,NoSettings!$A$2:$A$1459,0),MATCH(AK$1,NoSettings!$C$1:$AG$1,0))</f>
        <v>0</v>
      </c>
    </row>
    <row r="374" ht="15.75" hidden="1" customHeight="1">
      <c r="A374" s="3" t="s">
        <v>830</v>
      </c>
      <c r="B374" s="109" t="s">
        <v>156</v>
      </c>
      <c r="C374" s="109" t="s">
        <v>145</v>
      </c>
      <c r="D374" s="109" t="s">
        <v>142</v>
      </c>
      <c r="E374" s="109" t="s">
        <v>1943</v>
      </c>
      <c r="F374" s="109" t="s">
        <v>165</v>
      </c>
      <c r="G374" s="3">
        <f t="array" ref="G374">INDEX(NoSettings!$C$2:$AG$1459,MATCH($A374,NoSettings!$A$2:$A$1459,0),MATCH(G$1,NoSettings!$C$1:$AG$1,0))</f>
        <v>0</v>
      </c>
      <c r="H374" s="3">
        <f t="array" ref="H374">INDEX(NoSettings!$C$2:$AG$1459,MATCH($A374,NoSettings!$A$2:$A$1459,0),MATCH(H$1,NoSettings!$C$1:$AG$1,0))</f>
        <v>0</v>
      </c>
      <c r="I374" s="3">
        <f t="array" ref="I374">INDEX(NoSettings!$C$2:$AG$1459,MATCH($A374,NoSettings!$A$2:$A$1459,0),MATCH(I$1,NoSettings!$C$1:$AG$1,0))</f>
        <v>0</v>
      </c>
      <c r="J374" s="3">
        <f t="array" ref="J374">INDEX(NoSettings!$C$2:$AG$1459,MATCH($A374,NoSettings!$A$2:$A$1459,0),MATCH(J$1,NoSettings!$C$1:$AG$1,0))</f>
        <v>0</v>
      </c>
      <c r="K374" s="3">
        <f t="array" ref="K374">INDEX(NoSettings!$C$2:$AG$1459,MATCH($A374,NoSettings!$A$2:$A$1459,0),MATCH(K$1,NoSettings!$C$1:$AG$1,0))</f>
        <v>0</v>
      </c>
      <c r="L374" s="3">
        <f t="array" ref="L374">INDEX(NoSettings!$C$2:$AG$1459,MATCH($A374,NoSettings!$A$2:$A$1459,0),MATCH(L$1,NoSettings!$C$1:$AG$1,0))</f>
        <v>0</v>
      </c>
      <c r="M374" s="3">
        <f t="array" ref="M374">INDEX(NoSettings!$C$2:$AG$1459,MATCH($A374,NoSettings!$A$2:$A$1459,0),MATCH(M$1,NoSettings!$C$1:$AG$1,0))</f>
        <v>0</v>
      </c>
      <c r="N374" s="3">
        <f t="array" ref="N374">INDEX(NoSettings!$C$2:$AG$1459,MATCH($A374,NoSettings!$A$2:$A$1459,0),MATCH(N$1,NoSettings!$C$1:$AG$1,0))</f>
        <v>0</v>
      </c>
      <c r="O374" s="3">
        <f t="array" ref="O374">INDEX(NoSettings!$C$2:$AG$1459,MATCH($A374,NoSettings!$A$2:$A$1459,0),MATCH(O$1,NoSettings!$C$1:$AG$1,0))</f>
        <v>0</v>
      </c>
      <c r="P374" s="3">
        <f t="array" ref="P374">INDEX(NoSettings!$C$2:$AG$1459,MATCH($A374,NoSettings!$A$2:$A$1459,0),MATCH(P$1,NoSettings!$C$1:$AG$1,0))</f>
        <v>0</v>
      </c>
      <c r="Q374" s="3">
        <f t="array" ref="Q374">INDEX(NoSettings!$C$2:$AG$1459,MATCH($A374,NoSettings!$A$2:$A$1459,0),MATCH(Q$1,NoSettings!$C$1:$AG$1,0))</f>
        <v>0</v>
      </c>
      <c r="R374" s="3">
        <f t="array" ref="R374">INDEX(NoSettings!$C$2:$AG$1459,MATCH($A374,NoSettings!$A$2:$A$1459,0),MATCH(R$1,NoSettings!$C$1:$AG$1,0))</f>
        <v>0</v>
      </c>
      <c r="S374" s="3">
        <f t="array" ref="S374">INDEX(NoSettings!$C$2:$AG$1459,MATCH($A374,NoSettings!$A$2:$A$1459,0),MATCH(S$1,NoSettings!$C$1:$AG$1,0))</f>
        <v>0</v>
      </c>
      <c r="T374" s="3">
        <f t="array" ref="T374">INDEX(NoSettings!$C$2:$AG$1459,MATCH($A374,NoSettings!$A$2:$A$1459,0),MATCH(T$1,NoSettings!$C$1:$AG$1,0))</f>
        <v>0</v>
      </c>
      <c r="U374" s="3">
        <f t="array" ref="U374">INDEX(NoSettings!$C$2:$AG$1459,MATCH($A374,NoSettings!$A$2:$A$1459,0),MATCH(U$1,NoSettings!$C$1:$AG$1,0))</f>
        <v>0</v>
      </c>
      <c r="V374" s="3">
        <f t="array" ref="V374">INDEX(NoSettings!$C$2:$AG$1459,MATCH($A374,NoSettings!$A$2:$A$1459,0),MATCH(V$1,NoSettings!$C$1:$AG$1,0))</f>
        <v>0</v>
      </c>
      <c r="W374" s="3">
        <f t="array" ref="W374">INDEX(NoSettings!$C$2:$AG$1459,MATCH($A374,NoSettings!$A$2:$A$1459,0),MATCH(W$1,NoSettings!$C$1:$AG$1,0))</f>
        <v>0</v>
      </c>
      <c r="X374" s="3">
        <f t="array" ref="X374">INDEX(NoSettings!$C$2:$AG$1459,MATCH($A374,NoSettings!$A$2:$A$1459,0),MATCH(X$1,NoSettings!$C$1:$AG$1,0))</f>
        <v>0</v>
      </c>
      <c r="Y374" s="3">
        <f t="array" ref="Y374">INDEX(NoSettings!$C$2:$AG$1459,MATCH($A374,NoSettings!$A$2:$A$1459,0),MATCH(Y$1,NoSettings!$C$1:$AG$1,0))</f>
        <v>0</v>
      </c>
      <c r="Z374" s="3">
        <f t="array" ref="Z374">INDEX(NoSettings!$C$2:$AG$1459,MATCH($A374,NoSettings!$A$2:$A$1459,0),MATCH(Z$1,NoSettings!$C$1:$AG$1,0))</f>
        <v>0</v>
      </c>
      <c r="AA374" s="3">
        <f t="array" ref="AA374">INDEX(NoSettings!$C$2:$AG$1459,MATCH($A374,NoSettings!$A$2:$A$1459,0),MATCH(AA$1,NoSettings!$C$1:$AG$1,0))</f>
        <v>0</v>
      </c>
      <c r="AB374" s="3">
        <f t="array" ref="AB374">INDEX(NoSettings!$C$2:$AG$1459,MATCH($A374,NoSettings!$A$2:$A$1459,0),MATCH(AB$1,NoSettings!$C$1:$AG$1,0))</f>
        <v>0</v>
      </c>
      <c r="AC374" s="3">
        <f t="array" ref="AC374">INDEX(NoSettings!$C$2:$AG$1459,MATCH($A374,NoSettings!$A$2:$A$1459,0),MATCH(AC$1,NoSettings!$C$1:$AG$1,0))</f>
        <v>0</v>
      </c>
      <c r="AD374" s="3">
        <f t="array" ref="AD374">INDEX(NoSettings!$C$2:$AG$1459,MATCH($A374,NoSettings!$A$2:$A$1459,0),MATCH(AD$1,NoSettings!$C$1:$AG$1,0))</f>
        <v>0</v>
      </c>
      <c r="AE374" s="3">
        <f t="array" ref="AE374">INDEX(NoSettings!$C$2:$AG$1459,MATCH($A374,NoSettings!$A$2:$A$1459,0),MATCH(AE$1,NoSettings!$C$1:$AG$1,0))</f>
        <v>0</v>
      </c>
      <c r="AF374" s="3">
        <f t="array" ref="AF374">INDEX(NoSettings!$C$2:$AG$1459,MATCH($A374,NoSettings!$A$2:$A$1459,0),MATCH(AF$1,NoSettings!$C$1:$AG$1,0))</f>
        <v>0</v>
      </c>
      <c r="AG374" s="3">
        <f t="array" ref="AG374">INDEX(NoSettings!$C$2:$AG$1459,MATCH($A374,NoSettings!$A$2:$A$1459,0),MATCH(AG$1,NoSettings!$C$1:$AG$1,0))</f>
        <v>0</v>
      </c>
      <c r="AH374" s="3">
        <f t="array" ref="AH374">INDEX(NoSettings!$C$2:$AG$1459,MATCH($A374,NoSettings!$A$2:$A$1459,0),MATCH(AH$1,NoSettings!$C$1:$AG$1,0))</f>
        <v>0</v>
      </c>
      <c r="AI374" s="3">
        <f t="array" ref="AI374">INDEX(NoSettings!$C$2:$AG$1459,MATCH($A374,NoSettings!$A$2:$A$1459,0),MATCH(AI$1,NoSettings!$C$1:$AG$1,0))</f>
        <v>0</v>
      </c>
      <c r="AJ374" s="3">
        <f t="array" ref="AJ374">INDEX(NoSettings!$C$2:$AG$1459,MATCH($A374,NoSettings!$A$2:$A$1459,0),MATCH(AJ$1,NoSettings!$C$1:$AG$1,0))</f>
        <v>0</v>
      </c>
      <c r="AK374" s="3">
        <f t="array" ref="AK374">INDEX(NoSettings!$C$2:$AG$1459,MATCH($A374,NoSettings!$A$2:$A$1459,0),MATCH(AK$1,NoSettings!$C$1:$AG$1,0))</f>
        <v>0</v>
      </c>
    </row>
    <row r="375" ht="15.75" hidden="1" customHeight="1">
      <c r="A375" s="3" t="s">
        <v>831</v>
      </c>
      <c r="B375" s="109" t="s">
        <v>156</v>
      </c>
      <c r="C375" s="109" t="s">
        <v>145</v>
      </c>
      <c r="D375" s="109" t="s">
        <v>142</v>
      </c>
      <c r="E375" s="109" t="s">
        <v>1943</v>
      </c>
      <c r="F375" s="109" t="s">
        <v>166</v>
      </c>
      <c r="G375" s="3">
        <f t="array" ref="G375">INDEX(NoSettings!$C$2:$AG$1459,MATCH($A375,NoSettings!$A$2:$A$1459,0),MATCH(G$1,NoSettings!$C$1:$AG$1,0))</f>
        <v>0</v>
      </c>
      <c r="H375" s="3">
        <f t="array" ref="H375">INDEX(NoSettings!$C$2:$AG$1459,MATCH($A375,NoSettings!$A$2:$A$1459,0),MATCH(H$1,NoSettings!$C$1:$AG$1,0))</f>
        <v>0</v>
      </c>
      <c r="I375" s="3">
        <f t="array" ref="I375">INDEX(NoSettings!$C$2:$AG$1459,MATCH($A375,NoSettings!$A$2:$A$1459,0),MATCH(I$1,NoSettings!$C$1:$AG$1,0))</f>
        <v>0</v>
      </c>
      <c r="J375" s="3">
        <f t="array" ref="J375">INDEX(NoSettings!$C$2:$AG$1459,MATCH($A375,NoSettings!$A$2:$A$1459,0),MATCH(J$1,NoSettings!$C$1:$AG$1,0))</f>
        <v>0</v>
      </c>
      <c r="K375" s="3">
        <f t="array" ref="K375">INDEX(NoSettings!$C$2:$AG$1459,MATCH($A375,NoSettings!$A$2:$A$1459,0),MATCH(K$1,NoSettings!$C$1:$AG$1,0))</f>
        <v>0</v>
      </c>
      <c r="L375" s="3">
        <f t="array" ref="L375">INDEX(NoSettings!$C$2:$AG$1459,MATCH($A375,NoSettings!$A$2:$A$1459,0),MATCH(L$1,NoSettings!$C$1:$AG$1,0))</f>
        <v>0</v>
      </c>
      <c r="M375" s="3">
        <f t="array" ref="M375">INDEX(NoSettings!$C$2:$AG$1459,MATCH($A375,NoSettings!$A$2:$A$1459,0),MATCH(M$1,NoSettings!$C$1:$AG$1,0))</f>
        <v>0</v>
      </c>
      <c r="N375" s="3">
        <f t="array" ref="N375">INDEX(NoSettings!$C$2:$AG$1459,MATCH($A375,NoSettings!$A$2:$A$1459,0),MATCH(N$1,NoSettings!$C$1:$AG$1,0))</f>
        <v>0</v>
      </c>
      <c r="O375" s="3">
        <f t="array" ref="O375">INDEX(NoSettings!$C$2:$AG$1459,MATCH($A375,NoSettings!$A$2:$A$1459,0),MATCH(O$1,NoSettings!$C$1:$AG$1,0))</f>
        <v>0</v>
      </c>
      <c r="P375" s="3">
        <f t="array" ref="P375">INDEX(NoSettings!$C$2:$AG$1459,MATCH($A375,NoSettings!$A$2:$A$1459,0),MATCH(P$1,NoSettings!$C$1:$AG$1,0))</f>
        <v>0</v>
      </c>
      <c r="Q375" s="3">
        <f t="array" ref="Q375">INDEX(NoSettings!$C$2:$AG$1459,MATCH($A375,NoSettings!$A$2:$A$1459,0),MATCH(Q$1,NoSettings!$C$1:$AG$1,0))</f>
        <v>0</v>
      </c>
      <c r="R375" s="3">
        <f t="array" ref="R375">INDEX(NoSettings!$C$2:$AG$1459,MATCH($A375,NoSettings!$A$2:$A$1459,0),MATCH(R$1,NoSettings!$C$1:$AG$1,0))</f>
        <v>0</v>
      </c>
      <c r="S375" s="3">
        <f t="array" ref="S375">INDEX(NoSettings!$C$2:$AG$1459,MATCH($A375,NoSettings!$A$2:$A$1459,0),MATCH(S$1,NoSettings!$C$1:$AG$1,0))</f>
        <v>0</v>
      </c>
      <c r="T375" s="3">
        <f t="array" ref="T375">INDEX(NoSettings!$C$2:$AG$1459,MATCH($A375,NoSettings!$A$2:$A$1459,0),MATCH(T$1,NoSettings!$C$1:$AG$1,0))</f>
        <v>0</v>
      </c>
      <c r="U375" s="3">
        <f t="array" ref="U375">INDEX(NoSettings!$C$2:$AG$1459,MATCH($A375,NoSettings!$A$2:$A$1459,0),MATCH(U$1,NoSettings!$C$1:$AG$1,0))</f>
        <v>0</v>
      </c>
      <c r="V375" s="3">
        <f t="array" ref="V375">INDEX(NoSettings!$C$2:$AG$1459,MATCH($A375,NoSettings!$A$2:$A$1459,0),MATCH(V$1,NoSettings!$C$1:$AG$1,0))</f>
        <v>0</v>
      </c>
      <c r="W375" s="3">
        <f t="array" ref="W375">INDEX(NoSettings!$C$2:$AG$1459,MATCH($A375,NoSettings!$A$2:$A$1459,0),MATCH(W$1,NoSettings!$C$1:$AG$1,0))</f>
        <v>0</v>
      </c>
      <c r="X375" s="3">
        <f t="array" ref="X375">INDEX(NoSettings!$C$2:$AG$1459,MATCH($A375,NoSettings!$A$2:$A$1459,0),MATCH(X$1,NoSettings!$C$1:$AG$1,0))</f>
        <v>0</v>
      </c>
      <c r="Y375" s="3">
        <f t="array" ref="Y375">INDEX(NoSettings!$C$2:$AG$1459,MATCH($A375,NoSettings!$A$2:$A$1459,0),MATCH(Y$1,NoSettings!$C$1:$AG$1,0))</f>
        <v>0</v>
      </c>
      <c r="Z375" s="3">
        <f t="array" ref="Z375">INDEX(NoSettings!$C$2:$AG$1459,MATCH($A375,NoSettings!$A$2:$A$1459,0),MATCH(Z$1,NoSettings!$C$1:$AG$1,0))</f>
        <v>0</v>
      </c>
      <c r="AA375" s="3">
        <f t="array" ref="AA375">INDEX(NoSettings!$C$2:$AG$1459,MATCH($A375,NoSettings!$A$2:$A$1459,0),MATCH(AA$1,NoSettings!$C$1:$AG$1,0))</f>
        <v>0</v>
      </c>
      <c r="AB375" s="3">
        <f t="array" ref="AB375">INDEX(NoSettings!$C$2:$AG$1459,MATCH($A375,NoSettings!$A$2:$A$1459,0),MATCH(AB$1,NoSettings!$C$1:$AG$1,0))</f>
        <v>0</v>
      </c>
      <c r="AC375" s="3">
        <f t="array" ref="AC375">INDEX(NoSettings!$C$2:$AG$1459,MATCH($A375,NoSettings!$A$2:$A$1459,0),MATCH(AC$1,NoSettings!$C$1:$AG$1,0))</f>
        <v>0</v>
      </c>
      <c r="AD375" s="3">
        <f t="array" ref="AD375">INDEX(NoSettings!$C$2:$AG$1459,MATCH($A375,NoSettings!$A$2:$A$1459,0),MATCH(AD$1,NoSettings!$C$1:$AG$1,0))</f>
        <v>0</v>
      </c>
      <c r="AE375" s="3">
        <f t="array" ref="AE375">INDEX(NoSettings!$C$2:$AG$1459,MATCH($A375,NoSettings!$A$2:$A$1459,0),MATCH(AE$1,NoSettings!$C$1:$AG$1,0))</f>
        <v>0</v>
      </c>
      <c r="AF375" s="3">
        <f t="array" ref="AF375">INDEX(NoSettings!$C$2:$AG$1459,MATCH($A375,NoSettings!$A$2:$A$1459,0),MATCH(AF$1,NoSettings!$C$1:$AG$1,0))</f>
        <v>0</v>
      </c>
      <c r="AG375" s="3">
        <f t="array" ref="AG375">INDEX(NoSettings!$C$2:$AG$1459,MATCH($A375,NoSettings!$A$2:$A$1459,0),MATCH(AG$1,NoSettings!$C$1:$AG$1,0))</f>
        <v>0</v>
      </c>
      <c r="AH375" s="3">
        <f t="array" ref="AH375">INDEX(NoSettings!$C$2:$AG$1459,MATCH($A375,NoSettings!$A$2:$A$1459,0),MATCH(AH$1,NoSettings!$C$1:$AG$1,0))</f>
        <v>0</v>
      </c>
      <c r="AI375" s="3">
        <f t="array" ref="AI375">INDEX(NoSettings!$C$2:$AG$1459,MATCH($A375,NoSettings!$A$2:$A$1459,0),MATCH(AI$1,NoSettings!$C$1:$AG$1,0))</f>
        <v>0</v>
      </c>
      <c r="AJ375" s="3">
        <f t="array" ref="AJ375">INDEX(NoSettings!$C$2:$AG$1459,MATCH($A375,NoSettings!$A$2:$A$1459,0),MATCH(AJ$1,NoSettings!$C$1:$AG$1,0))</f>
        <v>0</v>
      </c>
      <c r="AK375" s="3">
        <f t="array" ref="AK375">INDEX(NoSettings!$C$2:$AG$1459,MATCH($A375,NoSettings!$A$2:$A$1459,0),MATCH(AK$1,NoSettings!$C$1:$AG$1,0))</f>
        <v>0</v>
      </c>
    </row>
    <row r="376" ht="15.75" hidden="1" customHeight="1">
      <c r="A376" s="3" t="s">
        <v>832</v>
      </c>
      <c r="B376" s="109" t="s">
        <v>156</v>
      </c>
      <c r="C376" s="109" t="s">
        <v>145</v>
      </c>
      <c r="D376" s="109" t="s">
        <v>142</v>
      </c>
      <c r="E376" s="109" t="s">
        <v>1943</v>
      </c>
      <c r="F376" s="109" t="s">
        <v>167</v>
      </c>
      <c r="G376" s="3">
        <f t="array" ref="G376">INDEX(NoSettings!$C$2:$AG$1459,MATCH($A376,NoSettings!$A$2:$A$1459,0),MATCH(G$1,NoSettings!$C$1:$AG$1,0))</f>
        <v>0</v>
      </c>
      <c r="H376" s="3">
        <f t="array" ref="H376">INDEX(NoSettings!$C$2:$AG$1459,MATCH($A376,NoSettings!$A$2:$A$1459,0),MATCH(H$1,NoSettings!$C$1:$AG$1,0))</f>
        <v>0</v>
      </c>
      <c r="I376" s="3">
        <f t="array" ref="I376">INDEX(NoSettings!$C$2:$AG$1459,MATCH($A376,NoSettings!$A$2:$A$1459,0),MATCH(I$1,NoSettings!$C$1:$AG$1,0))</f>
        <v>0</v>
      </c>
      <c r="J376" s="3">
        <f t="array" ref="J376">INDEX(NoSettings!$C$2:$AG$1459,MATCH($A376,NoSettings!$A$2:$A$1459,0),MATCH(J$1,NoSettings!$C$1:$AG$1,0))</f>
        <v>0</v>
      </c>
      <c r="K376" s="3">
        <f t="array" ref="K376">INDEX(NoSettings!$C$2:$AG$1459,MATCH($A376,NoSettings!$A$2:$A$1459,0),MATCH(K$1,NoSettings!$C$1:$AG$1,0))</f>
        <v>0</v>
      </c>
      <c r="L376" s="3">
        <f t="array" ref="L376">INDEX(NoSettings!$C$2:$AG$1459,MATCH($A376,NoSettings!$A$2:$A$1459,0),MATCH(L$1,NoSettings!$C$1:$AG$1,0))</f>
        <v>0</v>
      </c>
      <c r="M376" s="3">
        <f t="array" ref="M376">INDEX(NoSettings!$C$2:$AG$1459,MATCH($A376,NoSettings!$A$2:$A$1459,0),MATCH(M$1,NoSettings!$C$1:$AG$1,0))</f>
        <v>0</v>
      </c>
      <c r="N376" s="3">
        <f t="array" ref="N376">INDEX(NoSettings!$C$2:$AG$1459,MATCH($A376,NoSettings!$A$2:$A$1459,0),MATCH(N$1,NoSettings!$C$1:$AG$1,0))</f>
        <v>0</v>
      </c>
      <c r="O376" s="3">
        <f t="array" ref="O376">INDEX(NoSettings!$C$2:$AG$1459,MATCH($A376,NoSettings!$A$2:$A$1459,0),MATCH(O$1,NoSettings!$C$1:$AG$1,0))</f>
        <v>0</v>
      </c>
      <c r="P376" s="3">
        <f t="array" ref="P376">INDEX(NoSettings!$C$2:$AG$1459,MATCH($A376,NoSettings!$A$2:$A$1459,0),MATCH(P$1,NoSettings!$C$1:$AG$1,0))</f>
        <v>0</v>
      </c>
      <c r="Q376" s="3">
        <f t="array" ref="Q376">INDEX(NoSettings!$C$2:$AG$1459,MATCH($A376,NoSettings!$A$2:$A$1459,0),MATCH(Q$1,NoSettings!$C$1:$AG$1,0))</f>
        <v>0</v>
      </c>
      <c r="R376" s="3">
        <f t="array" ref="R376">INDEX(NoSettings!$C$2:$AG$1459,MATCH($A376,NoSettings!$A$2:$A$1459,0),MATCH(R$1,NoSettings!$C$1:$AG$1,0))</f>
        <v>0</v>
      </c>
      <c r="S376" s="3">
        <f t="array" ref="S376">INDEX(NoSettings!$C$2:$AG$1459,MATCH($A376,NoSettings!$A$2:$A$1459,0),MATCH(S$1,NoSettings!$C$1:$AG$1,0))</f>
        <v>0</v>
      </c>
      <c r="T376" s="3">
        <f t="array" ref="T376">INDEX(NoSettings!$C$2:$AG$1459,MATCH($A376,NoSettings!$A$2:$A$1459,0),MATCH(T$1,NoSettings!$C$1:$AG$1,0))</f>
        <v>0</v>
      </c>
      <c r="U376" s="3">
        <f t="array" ref="U376">INDEX(NoSettings!$C$2:$AG$1459,MATCH($A376,NoSettings!$A$2:$A$1459,0),MATCH(U$1,NoSettings!$C$1:$AG$1,0))</f>
        <v>0</v>
      </c>
      <c r="V376" s="3">
        <f t="array" ref="V376">INDEX(NoSettings!$C$2:$AG$1459,MATCH($A376,NoSettings!$A$2:$A$1459,0),MATCH(V$1,NoSettings!$C$1:$AG$1,0))</f>
        <v>0</v>
      </c>
      <c r="W376" s="3">
        <f t="array" ref="W376">INDEX(NoSettings!$C$2:$AG$1459,MATCH($A376,NoSettings!$A$2:$A$1459,0),MATCH(W$1,NoSettings!$C$1:$AG$1,0))</f>
        <v>0</v>
      </c>
      <c r="X376" s="3">
        <f t="array" ref="X376">INDEX(NoSettings!$C$2:$AG$1459,MATCH($A376,NoSettings!$A$2:$A$1459,0),MATCH(X$1,NoSettings!$C$1:$AG$1,0))</f>
        <v>0</v>
      </c>
      <c r="Y376" s="3">
        <f t="array" ref="Y376">INDEX(NoSettings!$C$2:$AG$1459,MATCH($A376,NoSettings!$A$2:$A$1459,0),MATCH(Y$1,NoSettings!$C$1:$AG$1,0))</f>
        <v>0</v>
      </c>
      <c r="Z376" s="3">
        <f t="array" ref="Z376">INDEX(NoSettings!$C$2:$AG$1459,MATCH($A376,NoSettings!$A$2:$A$1459,0),MATCH(Z$1,NoSettings!$C$1:$AG$1,0))</f>
        <v>0</v>
      </c>
      <c r="AA376" s="3">
        <f t="array" ref="AA376">INDEX(NoSettings!$C$2:$AG$1459,MATCH($A376,NoSettings!$A$2:$A$1459,0),MATCH(AA$1,NoSettings!$C$1:$AG$1,0))</f>
        <v>0</v>
      </c>
      <c r="AB376" s="3">
        <f t="array" ref="AB376">INDEX(NoSettings!$C$2:$AG$1459,MATCH($A376,NoSettings!$A$2:$A$1459,0),MATCH(AB$1,NoSettings!$C$1:$AG$1,0))</f>
        <v>0</v>
      </c>
      <c r="AC376" s="3">
        <f t="array" ref="AC376">INDEX(NoSettings!$C$2:$AG$1459,MATCH($A376,NoSettings!$A$2:$A$1459,0),MATCH(AC$1,NoSettings!$C$1:$AG$1,0))</f>
        <v>0</v>
      </c>
      <c r="AD376" s="3">
        <f t="array" ref="AD376">INDEX(NoSettings!$C$2:$AG$1459,MATCH($A376,NoSettings!$A$2:$A$1459,0),MATCH(AD$1,NoSettings!$C$1:$AG$1,0))</f>
        <v>0</v>
      </c>
      <c r="AE376" s="3">
        <f t="array" ref="AE376">INDEX(NoSettings!$C$2:$AG$1459,MATCH($A376,NoSettings!$A$2:$A$1459,0),MATCH(AE$1,NoSettings!$C$1:$AG$1,0))</f>
        <v>0</v>
      </c>
      <c r="AF376" s="3">
        <f t="array" ref="AF376">INDEX(NoSettings!$C$2:$AG$1459,MATCH($A376,NoSettings!$A$2:$A$1459,0),MATCH(AF$1,NoSettings!$C$1:$AG$1,0))</f>
        <v>0</v>
      </c>
      <c r="AG376" s="3">
        <f t="array" ref="AG376">INDEX(NoSettings!$C$2:$AG$1459,MATCH($A376,NoSettings!$A$2:$A$1459,0),MATCH(AG$1,NoSettings!$C$1:$AG$1,0))</f>
        <v>0</v>
      </c>
      <c r="AH376" s="3">
        <f t="array" ref="AH376">INDEX(NoSettings!$C$2:$AG$1459,MATCH($A376,NoSettings!$A$2:$A$1459,0),MATCH(AH$1,NoSettings!$C$1:$AG$1,0))</f>
        <v>0</v>
      </c>
      <c r="AI376" s="3">
        <f t="array" ref="AI376">INDEX(NoSettings!$C$2:$AG$1459,MATCH($A376,NoSettings!$A$2:$A$1459,0),MATCH(AI$1,NoSettings!$C$1:$AG$1,0))</f>
        <v>0</v>
      </c>
      <c r="AJ376" s="3">
        <f t="array" ref="AJ376">INDEX(NoSettings!$C$2:$AG$1459,MATCH($A376,NoSettings!$A$2:$A$1459,0),MATCH(AJ$1,NoSettings!$C$1:$AG$1,0))</f>
        <v>0</v>
      </c>
      <c r="AK376" s="3">
        <f t="array" ref="AK376">INDEX(NoSettings!$C$2:$AG$1459,MATCH($A376,NoSettings!$A$2:$A$1459,0),MATCH(AK$1,NoSettings!$C$1:$AG$1,0))</f>
        <v>0</v>
      </c>
    </row>
    <row r="377" ht="15.75" hidden="1" customHeight="1">
      <c r="A377" s="3" t="s">
        <v>833</v>
      </c>
      <c r="B377" s="109" t="s">
        <v>156</v>
      </c>
      <c r="C377" s="109" t="s">
        <v>145</v>
      </c>
      <c r="D377" s="109" t="s">
        <v>142</v>
      </c>
      <c r="E377" s="109" t="s">
        <v>1943</v>
      </c>
      <c r="F377" s="109" t="s">
        <v>168</v>
      </c>
      <c r="G377" s="3">
        <f t="array" ref="G377">INDEX(NoSettings!$C$2:$AG$1459,MATCH($A377,NoSettings!$A$2:$A$1459,0),MATCH(G$1,NoSettings!$C$1:$AG$1,0))</f>
        <v>0</v>
      </c>
      <c r="H377" s="3">
        <f t="array" ref="H377">INDEX(NoSettings!$C$2:$AG$1459,MATCH($A377,NoSettings!$A$2:$A$1459,0),MATCH(H$1,NoSettings!$C$1:$AG$1,0))</f>
        <v>0</v>
      </c>
      <c r="I377" s="3">
        <f t="array" ref="I377">INDEX(NoSettings!$C$2:$AG$1459,MATCH($A377,NoSettings!$A$2:$A$1459,0),MATCH(I$1,NoSettings!$C$1:$AG$1,0))</f>
        <v>0</v>
      </c>
      <c r="J377" s="3">
        <f t="array" ref="J377">INDEX(NoSettings!$C$2:$AG$1459,MATCH($A377,NoSettings!$A$2:$A$1459,0),MATCH(J$1,NoSettings!$C$1:$AG$1,0))</f>
        <v>0</v>
      </c>
      <c r="K377" s="3">
        <f t="array" ref="K377">INDEX(NoSettings!$C$2:$AG$1459,MATCH($A377,NoSettings!$A$2:$A$1459,0),MATCH(K$1,NoSettings!$C$1:$AG$1,0))</f>
        <v>0</v>
      </c>
      <c r="L377" s="3">
        <f t="array" ref="L377">INDEX(NoSettings!$C$2:$AG$1459,MATCH($A377,NoSettings!$A$2:$A$1459,0),MATCH(L$1,NoSettings!$C$1:$AG$1,0))</f>
        <v>0</v>
      </c>
      <c r="M377" s="3">
        <f t="array" ref="M377">INDEX(NoSettings!$C$2:$AG$1459,MATCH($A377,NoSettings!$A$2:$A$1459,0),MATCH(M$1,NoSettings!$C$1:$AG$1,0))</f>
        <v>0</v>
      </c>
      <c r="N377" s="3">
        <f t="array" ref="N377">INDEX(NoSettings!$C$2:$AG$1459,MATCH($A377,NoSettings!$A$2:$A$1459,0),MATCH(N$1,NoSettings!$C$1:$AG$1,0))</f>
        <v>0</v>
      </c>
      <c r="O377" s="3">
        <f t="array" ref="O377">INDEX(NoSettings!$C$2:$AG$1459,MATCH($A377,NoSettings!$A$2:$A$1459,0),MATCH(O$1,NoSettings!$C$1:$AG$1,0))</f>
        <v>0</v>
      </c>
      <c r="P377" s="3">
        <f t="array" ref="P377">INDEX(NoSettings!$C$2:$AG$1459,MATCH($A377,NoSettings!$A$2:$A$1459,0),MATCH(P$1,NoSettings!$C$1:$AG$1,0))</f>
        <v>0</v>
      </c>
      <c r="Q377" s="3">
        <f t="array" ref="Q377">INDEX(NoSettings!$C$2:$AG$1459,MATCH($A377,NoSettings!$A$2:$A$1459,0),MATCH(Q$1,NoSettings!$C$1:$AG$1,0))</f>
        <v>0</v>
      </c>
      <c r="R377" s="3">
        <f t="array" ref="R377">INDEX(NoSettings!$C$2:$AG$1459,MATCH($A377,NoSettings!$A$2:$A$1459,0),MATCH(R$1,NoSettings!$C$1:$AG$1,0))</f>
        <v>0</v>
      </c>
      <c r="S377" s="3">
        <f t="array" ref="S377">INDEX(NoSettings!$C$2:$AG$1459,MATCH($A377,NoSettings!$A$2:$A$1459,0),MATCH(S$1,NoSettings!$C$1:$AG$1,0))</f>
        <v>0</v>
      </c>
      <c r="T377" s="3">
        <f t="array" ref="T377">INDEX(NoSettings!$C$2:$AG$1459,MATCH($A377,NoSettings!$A$2:$A$1459,0),MATCH(T$1,NoSettings!$C$1:$AG$1,0))</f>
        <v>0</v>
      </c>
      <c r="U377" s="3">
        <f t="array" ref="U377">INDEX(NoSettings!$C$2:$AG$1459,MATCH($A377,NoSettings!$A$2:$A$1459,0),MATCH(U$1,NoSettings!$C$1:$AG$1,0))</f>
        <v>0</v>
      </c>
      <c r="V377" s="3">
        <f t="array" ref="V377">INDEX(NoSettings!$C$2:$AG$1459,MATCH($A377,NoSettings!$A$2:$A$1459,0),MATCH(V$1,NoSettings!$C$1:$AG$1,0))</f>
        <v>0</v>
      </c>
      <c r="W377" s="3">
        <f t="array" ref="W377">INDEX(NoSettings!$C$2:$AG$1459,MATCH($A377,NoSettings!$A$2:$A$1459,0),MATCH(W$1,NoSettings!$C$1:$AG$1,0))</f>
        <v>0</v>
      </c>
      <c r="X377" s="3">
        <f t="array" ref="X377">INDEX(NoSettings!$C$2:$AG$1459,MATCH($A377,NoSettings!$A$2:$A$1459,0),MATCH(X$1,NoSettings!$C$1:$AG$1,0))</f>
        <v>0</v>
      </c>
      <c r="Y377" s="3">
        <f t="array" ref="Y377">INDEX(NoSettings!$C$2:$AG$1459,MATCH($A377,NoSettings!$A$2:$A$1459,0),MATCH(Y$1,NoSettings!$C$1:$AG$1,0))</f>
        <v>0</v>
      </c>
      <c r="Z377" s="3">
        <f t="array" ref="Z377">INDEX(NoSettings!$C$2:$AG$1459,MATCH($A377,NoSettings!$A$2:$A$1459,0),MATCH(Z$1,NoSettings!$C$1:$AG$1,0))</f>
        <v>0</v>
      </c>
      <c r="AA377" s="3">
        <f t="array" ref="AA377">INDEX(NoSettings!$C$2:$AG$1459,MATCH($A377,NoSettings!$A$2:$A$1459,0),MATCH(AA$1,NoSettings!$C$1:$AG$1,0))</f>
        <v>0</v>
      </c>
      <c r="AB377" s="3">
        <f t="array" ref="AB377">INDEX(NoSettings!$C$2:$AG$1459,MATCH($A377,NoSettings!$A$2:$A$1459,0),MATCH(AB$1,NoSettings!$C$1:$AG$1,0))</f>
        <v>0</v>
      </c>
      <c r="AC377" s="3">
        <f t="array" ref="AC377">INDEX(NoSettings!$C$2:$AG$1459,MATCH($A377,NoSettings!$A$2:$A$1459,0),MATCH(AC$1,NoSettings!$C$1:$AG$1,0))</f>
        <v>0</v>
      </c>
      <c r="AD377" s="3">
        <f t="array" ref="AD377">INDEX(NoSettings!$C$2:$AG$1459,MATCH($A377,NoSettings!$A$2:$A$1459,0),MATCH(AD$1,NoSettings!$C$1:$AG$1,0))</f>
        <v>0</v>
      </c>
      <c r="AE377" s="3">
        <f t="array" ref="AE377">INDEX(NoSettings!$C$2:$AG$1459,MATCH($A377,NoSettings!$A$2:$A$1459,0),MATCH(AE$1,NoSettings!$C$1:$AG$1,0))</f>
        <v>0</v>
      </c>
      <c r="AF377" s="3">
        <f t="array" ref="AF377">INDEX(NoSettings!$C$2:$AG$1459,MATCH($A377,NoSettings!$A$2:$A$1459,0),MATCH(AF$1,NoSettings!$C$1:$AG$1,0))</f>
        <v>0</v>
      </c>
      <c r="AG377" s="3">
        <f t="array" ref="AG377">INDEX(NoSettings!$C$2:$AG$1459,MATCH($A377,NoSettings!$A$2:$A$1459,0),MATCH(AG$1,NoSettings!$C$1:$AG$1,0))</f>
        <v>0</v>
      </c>
      <c r="AH377" s="3">
        <f t="array" ref="AH377">INDEX(NoSettings!$C$2:$AG$1459,MATCH($A377,NoSettings!$A$2:$A$1459,0),MATCH(AH$1,NoSettings!$C$1:$AG$1,0))</f>
        <v>0</v>
      </c>
      <c r="AI377" s="3">
        <f t="array" ref="AI377">INDEX(NoSettings!$C$2:$AG$1459,MATCH($A377,NoSettings!$A$2:$A$1459,0),MATCH(AI$1,NoSettings!$C$1:$AG$1,0))</f>
        <v>0</v>
      </c>
      <c r="AJ377" s="3">
        <f t="array" ref="AJ377">INDEX(NoSettings!$C$2:$AG$1459,MATCH($A377,NoSettings!$A$2:$A$1459,0),MATCH(AJ$1,NoSettings!$C$1:$AG$1,0))</f>
        <v>0</v>
      </c>
      <c r="AK377" s="3">
        <f t="array" ref="AK377">INDEX(NoSettings!$C$2:$AG$1459,MATCH($A377,NoSettings!$A$2:$A$1459,0),MATCH(AK$1,NoSettings!$C$1:$AG$1,0))</f>
        <v>0</v>
      </c>
    </row>
    <row r="378" ht="15.75" hidden="1" customHeight="1">
      <c r="A378" s="3" t="s">
        <v>834</v>
      </c>
      <c r="B378" s="109" t="s">
        <v>156</v>
      </c>
      <c r="C378" s="109" t="s">
        <v>145</v>
      </c>
      <c r="D378" s="109" t="s">
        <v>142</v>
      </c>
      <c r="E378" s="109" t="s">
        <v>1944</v>
      </c>
      <c r="F378" s="109" t="s">
        <v>159</v>
      </c>
      <c r="G378" s="3">
        <f t="array" ref="G378">INDEX(NoSettings!$C$2:$AG$1459,MATCH($A378,NoSettings!$A$2:$A$1459,0),MATCH(G$1,NoSettings!$C$1:$AG$1,0))</f>
        <v>0</v>
      </c>
      <c r="H378" s="3">
        <f t="array" ref="H378">INDEX(NoSettings!$C$2:$AG$1459,MATCH($A378,NoSettings!$A$2:$A$1459,0),MATCH(H$1,NoSettings!$C$1:$AG$1,0))</f>
        <v>0</v>
      </c>
      <c r="I378" s="3">
        <f t="array" ref="I378">INDEX(NoSettings!$C$2:$AG$1459,MATCH($A378,NoSettings!$A$2:$A$1459,0),MATCH(I$1,NoSettings!$C$1:$AG$1,0))</f>
        <v>0</v>
      </c>
      <c r="J378" s="3">
        <f t="array" ref="J378">INDEX(NoSettings!$C$2:$AG$1459,MATCH($A378,NoSettings!$A$2:$A$1459,0),MATCH(J$1,NoSettings!$C$1:$AG$1,0))</f>
        <v>0</v>
      </c>
      <c r="K378" s="3">
        <f t="array" ref="K378">INDEX(NoSettings!$C$2:$AG$1459,MATCH($A378,NoSettings!$A$2:$A$1459,0),MATCH(K$1,NoSettings!$C$1:$AG$1,0))</f>
        <v>0</v>
      </c>
      <c r="L378" s="3">
        <f t="array" ref="L378">INDEX(NoSettings!$C$2:$AG$1459,MATCH($A378,NoSettings!$A$2:$A$1459,0),MATCH(L$1,NoSettings!$C$1:$AG$1,0))</f>
        <v>0</v>
      </c>
      <c r="M378" s="3">
        <f t="array" ref="M378">INDEX(NoSettings!$C$2:$AG$1459,MATCH($A378,NoSettings!$A$2:$A$1459,0),MATCH(M$1,NoSettings!$C$1:$AG$1,0))</f>
        <v>0</v>
      </c>
      <c r="N378" s="3">
        <f t="array" ref="N378">INDEX(NoSettings!$C$2:$AG$1459,MATCH($A378,NoSettings!$A$2:$A$1459,0),MATCH(N$1,NoSettings!$C$1:$AG$1,0))</f>
        <v>0</v>
      </c>
      <c r="O378" s="3">
        <f t="array" ref="O378">INDEX(NoSettings!$C$2:$AG$1459,MATCH($A378,NoSettings!$A$2:$A$1459,0),MATCH(O$1,NoSettings!$C$1:$AG$1,0))</f>
        <v>0</v>
      </c>
      <c r="P378" s="3">
        <f t="array" ref="P378">INDEX(NoSettings!$C$2:$AG$1459,MATCH($A378,NoSettings!$A$2:$A$1459,0),MATCH(P$1,NoSettings!$C$1:$AG$1,0))</f>
        <v>0</v>
      </c>
      <c r="Q378" s="3">
        <f t="array" ref="Q378">INDEX(NoSettings!$C$2:$AG$1459,MATCH($A378,NoSettings!$A$2:$A$1459,0),MATCH(Q$1,NoSettings!$C$1:$AG$1,0))</f>
        <v>0</v>
      </c>
      <c r="R378" s="3">
        <f t="array" ref="R378">INDEX(NoSettings!$C$2:$AG$1459,MATCH($A378,NoSettings!$A$2:$A$1459,0),MATCH(R$1,NoSettings!$C$1:$AG$1,0))</f>
        <v>0</v>
      </c>
      <c r="S378" s="3">
        <f t="array" ref="S378">INDEX(NoSettings!$C$2:$AG$1459,MATCH($A378,NoSettings!$A$2:$A$1459,0),MATCH(S$1,NoSettings!$C$1:$AG$1,0))</f>
        <v>0</v>
      </c>
      <c r="T378" s="3">
        <f t="array" ref="T378">INDEX(NoSettings!$C$2:$AG$1459,MATCH($A378,NoSettings!$A$2:$A$1459,0),MATCH(T$1,NoSettings!$C$1:$AG$1,0))</f>
        <v>0</v>
      </c>
      <c r="U378" s="3">
        <f t="array" ref="U378">INDEX(NoSettings!$C$2:$AG$1459,MATCH($A378,NoSettings!$A$2:$A$1459,0),MATCH(U$1,NoSettings!$C$1:$AG$1,0))</f>
        <v>0</v>
      </c>
      <c r="V378" s="3">
        <f t="array" ref="V378">INDEX(NoSettings!$C$2:$AG$1459,MATCH($A378,NoSettings!$A$2:$A$1459,0),MATCH(V$1,NoSettings!$C$1:$AG$1,0))</f>
        <v>0</v>
      </c>
      <c r="W378" s="3">
        <f t="array" ref="W378">INDEX(NoSettings!$C$2:$AG$1459,MATCH($A378,NoSettings!$A$2:$A$1459,0),MATCH(W$1,NoSettings!$C$1:$AG$1,0))</f>
        <v>0</v>
      </c>
      <c r="X378" s="3">
        <f t="array" ref="X378">INDEX(NoSettings!$C$2:$AG$1459,MATCH($A378,NoSettings!$A$2:$A$1459,0),MATCH(X$1,NoSettings!$C$1:$AG$1,0))</f>
        <v>0</v>
      </c>
      <c r="Y378" s="3">
        <f t="array" ref="Y378">INDEX(NoSettings!$C$2:$AG$1459,MATCH($A378,NoSettings!$A$2:$A$1459,0),MATCH(Y$1,NoSettings!$C$1:$AG$1,0))</f>
        <v>0</v>
      </c>
      <c r="Z378" s="3">
        <f t="array" ref="Z378">INDEX(NoSettings!$C$2:$AG$1459,MATCH($A378,NoSettings!$A$2:$A$1459,0),MATCH(Z$1,NoSettings!$C$1:$AG$1,0))</f>
        <v>0</v>
      </c>
      <c r="AA378" s="3">
        <f t="array" ref="AA378">INDEX(NoSettings!$C$2:$AG$1459,MATCH($A378,NoSettings!$A$2:$A$1459,0),MATCH(AA$1,NoSettings!$C$1:$AG$1,0))</f>
        <v>0</v>
      </c>
      <c r="AB378" s="3">
        <f t="array" ref="AB378">INDEX(NoSettings!$C$2:$AG$1459,MATCH($A378,NoSettings!$A$2:$A$1459,0),MATCH(AB$1,NoSettings!$C$1:$AG$1,0))</f>
        <v>0</v>
      </c>
      <c r="AC378" s="3">
        <f t="array" ref="AC378">INDEX(NoSettings!$C$2:$AG$1459,MATCH($A378,NoSettings!$A$2:$A$1459,0),MATCH(AC$1,NoSettings!$C$1:$AG$1,0))</f>
        <v>0</v>
      </c>
      <c r="AD378" s="3">
        <f t="array" ref="AD378">INDEX(NoSettings!$C$2:$AG$1459,MATCH($A378,NoSettings!$A$2:$A$1459,0),MATCH(AD$1,NoSettings!$C$1:$AG$1,0))</f>
        <v>0</v>
      </c>
      <c r="AE378" s="3">
        <f t="array" ref="AE378">INDEX(NoSettings!$C$2:$AG$1459,MATCH($A378,NoSettings!$A$2:$A$1459,0),MATCH(AE$1,NoSettings!$C$1:$AG$1,0))</f>
        <v>0</v>
      </c>
      <c r="AF378" s="3">
        <f t="array" ref="AF378">INDEX(NoSettings!$C$2:$AG$1459,MATCH($A378,NoSettings!$A$2:$A$1459,0),MATCH(AF$1,NoSettings!$C$1:$AG$1,0))</f>
        <v>0</v>
      </c>
      <c r="AG378" s="3">
        <f t="array" ref="AG378">INDEX(NoSettings!$C$2:$AG$1459,MATCH($A378,NoSettings!$A$2:$A$1459,0),MATCH(AG$1,NoSettings!$C$1:$AG$1,0))</f>
        <v>0</v>
      </c>
      <c r="AH378" s="3">
        <f t="array" ref="AH378">INDEX(NoSettings!$C$2:$AG$1459,MATCH($A378,NoSettings!$A$2:$A$1459,0),MATCH(AH$1,NoSettings!$C$1:$AG$1,0))</f>
        <v>0</v>
      </c>
      <c r="AI378" s="3">
        <f t="array" ref="AI378">INDEX(NoSettings!$C$2:$AG$1459,MATCH($A378,NoSettings!$A$2:$A$1459,0),MATCH(AI$1,NoSettings!$C$1:$AG$1,0))</f>
        <v>0</v>
      </c>
      <c r="AJ378" s="3">
        <f t="array" ref="AJ378">INDEX(NoSettings!$C$2:$AG$1459,MATCH($A378,NoSettings!$A$2:$A$1459,0),MATCH(AJ$1,NoSettings!$C$1:$AG$1,0))</f>
        <v>0</v>
      </c>
      <c r="AK378" s="3">
        <f t="array" ref="AK378">INDEX(NoSettings!$C$2:$AG$1459,MATCH($A378,NoSettings!$A$2:$A$1459,0),MATCH(AK$1,NoSettings!$C$1:$AG$1,0))</f>
        <v>0</v>
      </c>
    </row>
    <row r="379" ht="15.75" hidden="1" customHeight="1">
      <c r="A379" s="3" t="s">
        <v>835</v>
      </c>
      <c r="B379" s="109" t="s">
        <v>156</v>
      </c>
      <c r="C379" s="109" t="s">
        <v>145</v>
      </c>
      <c r="D379" s="109" t="s">
        <v>142</v>
      </c>
      <c r="E379" s="109" t="s">
        <v>1944</v>
      </c>
      <c r="F379" s="109" t="s">
        <v>160</v>
      </c>
      <c r="G379" s="3">
        <f t="array" ref="G379">INDEX(NoSettings!$C$2:$AG$1459,MATCH($A379,NoSettings!$A$2:$A$1459,0),MATCH(G$1,NoSettings!$C$1:$AG$1,0))</f>
        <v>0</v>
      </c>
      <c r="H379" s="3">
        <f t="array" ref="H379">INDEX(NoSettings!$C$2:$AG$1459,MATCH($A379,NoSettings!$A$2:$A$1459,0),MATCH(H$1,NoSettings!$C$1:$AG$1,0))</f>
        <v>0</v>
      </c>
      <c r="I379" s="3">
        <f t="array" ref="I379">INDEX(NoSettings!$C$2:$AG$1459,MATCH($A379,NoSettings!$A$2:$A$1459,0),MATCH(I$1,NoSettings!$C$1:$AG$1,0))</f>
        <v>0</v>
      </c>
      <c r="J379" s="3">
        <f t="array" ref="J379">INDEX(NoSettings!$C$2:$AG$1459,MATCH($A379,NoSettings!$A$2:$A$1459,0),MATCH(J$1,NoSettings!$C$1:$AG$1,0))</f>
        <v>0</v>
      </c>
      <c r="K379" s="3">
        <f t="array" ref="K379">INDEX(NoSettings!$C$2:$AG$1459,MATCH($A379,NoSettings!$A$2:$A$1459,0),MATCH(K$1,NoSettings!$C$1:$AG$1,0))</f>
        <v>0</v>
      </c>
      <c r="L379" s="3">
        <f t="array" ref="L379">INDEX(NoSettings!$C$2:$AG$1459,MATCH($A379,NoSettings!$A$2:$A$1459,0),MATCH(L$1,NoSettings!$C$1:$AG$1,0))</f>
        <v>0</v>
      </c>
      <c r="M379" s="3">
        <f t="array" ref="M379">INDEX(NoSettings!$C$2:$AG$1459,MATCH($A379,NoSettings!$A$2:$A$1459,0),MATCH(M$1,NoSettings!$C$1:$AG$1,0))</f>
        <v>0</v>
      </c>
      <c r="N379" s="3">
        <f t="array" ref="N379">INDEX(NoSettings!$C$2:$AG$1459,MATCH($A379,NoSettings!$A$2:$A$1459,0),MATCH(N$1,NoSettings!$C$1:$AG$1,0))</f>
        <v>0</v>
      </c>
      <c r="O379" s="3">
        <f t="array" ref="O379">INDEX(NoSettings!$C$2:$AG$1459,MATCH($A379,NoSettings!$A$2:$A$1459,0),MATCH(O$1,NoSettings!$C$1:$AG$1,0))</f>
        <v>0</v>
      </c>
      <c r="P379" s="3">
        <f t="array" ref="P379">INDEX(NoSettings!$C$2:$AG$1459,MATCH($A379,NoSettings!$A$2:$A$1459,0),MATCH(P$1,NoSettings!$C$1:$AG$1,0))</f>
        <v>0</v>
      </c>
      <c r="Q379" s="3">
        <f t="array" ref="Q379">INDEX(NoSettings!$C$2:$AG$1459,MATCH($A379,NoSettings!$A$2:$A$1459,0),MATCH(Q$1,NoSettings!$C$1:$AG$1,0))</f>
        <v>0</v>
      </c>
      <c r="R379" s="3">
        <f t="array" ref="R379">INDEX(NoSettings!$C$2:$AG$1459,MATCH($A379,NoSettings!$A$2:$A$1459,0),MATCH(R$1,NoSettings!$C$1:$AG$1,0))</f>
        <v>0</v>
      </c>
      <c r="S379" s="3">
        <f t="array" ref="S379">INDEX(NoSettings!$C$2:$AG$1459,MATCH($A379,NoSettings!$A$2:$A$1459,0),MATCH(S$1,NoSettings!$C$1:$AG$1,0))</f>
        <v>0</v>
      </c>
      <c r="T379" s="3">
        <f t="array" ref="T379">INDEX(NoSettings!$C$2:$AG$1459,MATCH($A379,NoSettings!$A$2:$A$1459,0),MATCH(T$1,NoSettings!$C$1:$AG$1,0))</f>
        <v>0</v>
      </c>
      <c r="U379" s="3">
        <f t="array" ref="U379">INDEX(NoSettings!$C$2:$AG$1459,MATCH($A379,NoSettings!$A$2:$A$1459,0),MATCH(U$1,NoSettings!$C$1:$AG$1,0))</f>
        <v>0</v>
      </c>
      <c r="V379" s="3">
        <f t="array" ref="V379">INDEX(NoSettings!$C$2:$AG$1459,MATCH($A379,NoSettings!$A$2:$A$1459,0),MATCH(V$1,NoSettings!$C$1:$AG$1,0))</f>
        <v>0</v>
      </c>
      <c r="W379" s="3">
        <f t="array" ref="W379">INDEX(NoSettings!$C$2:$AG$1459,MATCH($A379,NoSettings!$A$2:$A$1459,0),MATCH(W$1,NoSettings!$C$1:$AG$1,0))</f>
        <v>0</v>
      </c>
      <c r="X379" s="3">
        <f t="array" ref="X379">INDEX(NoSettings!$C$2:$AG$1459,MATCH($A379,NoSettings!$A$2:$A$1459,0),MATCH(X$1,NoSettings!$C$1:$AG$1,0))</f>
        <v>0</v>
      </c>
      <c r="Y379" s="3">
        <f t="array" ref="Y379">INDEX(NoSettings!$C$2:$AG$1459,MATCH($A379,NoSettings!$A$2:$A$1459,0),MATCH(Y$1,NoSettings!$C$1:$AG$1,0))</f>
        <v>0</v>
      </c>
      <c r="Z379" s="3">
        <f t="array" ref="Z379">INDEX(NoSettings!$C$2:$AG$1459,MATCH($A379,NoSettings!$A$2:$A$1459,0),MATCH(Z$1,NoSettings!$C$1:$AG$1,0))</f>
        <v>0</v>
      </c>
      <c r="AA379" s="3">
        <f t="array" ref="AA379">INDEX(NoSettings!$C$2:$AG$1459,MATCH($A379,NoSettings!$A$2:$A$1459,0),MATCH(AA$1,NoSettings!$C$1:$AG$1,0))</f>
        <v>0</v>
      </c>
      <c r="AB379" s="3">
        <f t="array" ref="AB379">INDEX(NoSettings!$C$2:$AG$1459,MATCH($A379,NoSettings!$A$2:$A$1459,0),MATCH(AB$1,NoSettings!$C$1:$AG$1,0))</f>
        <v>0</v>
      </c>
      <c r="AC379" s="3">
        <f t="array" ref="AC379">INDEX(NoSettings!$C$2:$AG$1459,MATCH($A379,NoSettings!$A$2:$A$1459,0),MATCH(AC$1,NoSettings!$C$1:$AG$1,0))</f>
        <v>0</v>
      </c>
      <c r="AD379" s="3">
        <f t="array" ref="AD379">INDEX(NoSettings!$C$2:$AG$1459,MATCH($A379,NoSettings!$A$2:$A$1459,0),MATCH(AD$1,NoSettings!$C$1:$AG$1,0))</f>
        <v>0</v>
      </c>
      <c r="AE379" s="3">
        <f t="array" ref="AE379">INDEX(NoSettings!$C$2:$AG$1459,MATCH($A379,NoSettings!$A$2:$A$1459,0),MATCH(AE$1,NoSettings!$C$1:$AG$1,0))</f>
        <v>0</v>
      </c>
      <c r="AF379" s="3">
        <f t="array" ref="AF379">INDEX(NoSettings!$C$2:$AG$1459,MATCH($A379,NoSettings!$A$2:$A$1459,0),MATCH(AF$1,NoSettings!$C$1:$AG$1,0))</f>
        <v>0</v>
      </c>
      <c r="AG379" s="3">
        <f t="array" ref="AG379">INDEX(NoSettings!$C$2:$AG$1459,MATCH($A379,NoSettings!$A$2:$A$1459,0),MATCH(AG$1,NoSettings!$C$1:$AG$1,0))</f>
        <v>0</v>
      </c>
      <c r="AH379" s="3">
        <f t="array" ref="AH379">INDEX(NoSettings!$C$2:$AG$1459,MATCH($A379,NoSettings!$A$2:$A$1459,0),MATCH(AH$1,NoSettings!$C$1:$AG$1,0))</f>
        <v>0</v>
      </c>
      <c r="AI379" s="3">
        <f t="array" ref="AI379">INDEX(NoSettings!$C$2:$AG$1459,MATCH($A379,NoSettings!$A$2:$A$1459,0),MATCH(AI$1,NoSettings!$C$1:$AG$1,0))</f>
        <v>0</v>
      </c>
      <c r="AJ379" s="3">
        <f t="array" ref="AJ379">INDEX(NoSettings!$C$2:$AG$1459,MATCH($A379,NoSettings!$A$2:$A$1459,0),MATCH(AJ$1,NoSettings!$C$1:$AG$1,0))</f>
        <v>0</v>
      </c>
      <c r="AK379" s="3">
        <f t="array" ref="AK379">INDEX(NoSettings!$C$2:$AG$1459,MATCH($A379,NoSettings!$A$2:$A$1459,0),MATCH(AK$1,NoSettings!$C$1:$AG$1,0))</f>
        <v>0</v>
      </c>
    </row>
    <row r="380" ht="15.75" hidden="1" customHeight="1">
      <c r="A380" s="3" t="s">
        <v>836</v>
      </c>
      <c r="B380" s="109" t="s">
        <v>156</v>
      </c>
      <c r="C380" s="109" t="s">
        <v>145</v>
      </c>
      <c r="D380" s="109" t="s">
        <v>142</v>
      </c>
      <c r="E380" s="109" t="s">
        <v>1944</v>
      </c>
      <c r="F380" s="109" t="s">
        <v>161</v>
      </c>
      <c r="G380" s="3">
        <f t="array" ref="G380">INDEX(NoSettings!$C$2:$AG$1459,MATCH($A380,NoSettings!$A$2:$A$1459,0),MATCH(G$1,NoSettings!$C$1:$AG$1,0))</f>
        <v>0</v>
      </c>
      <c r="H380" s="3">
        <f t="array" ref="H380">INDEX(NoSettings!$C$2:$AG$1459,MATCH($A380,NoSettings!$A$2:$A$1459,0),MATCH(H$1,NoSettings!$C$1:$AG$1,0))</f>
        <v>0</v>
      </c>
      <c r="I380" s="3">
        <f t="array" ref="I380">INDEX(NoSettings!$C$2:$AG$1459,MATCH($A380,NoSettings!$A$2:$A$1459,0),MATCH(I$1,NoSettings!$C$1:$AG$1,0))</f>
        <v>0</v>
      </c>
      <c r="J380" s="3">
        <f t="array" ref="J380">INDEX(NoSettings!$C$2:$AG$1459,MATCH($A380,NoSettings!$A$2:$A$1459,0),MATCH(J$1,NoSettings!$C$1:$AG$1,0))</f>
        <v>0</v>
      </c>
      <c r="K380" s="3">
        <f t="array" ref="K380">INDEX(NoSettings!$C$2:$AG$1459,MATCH($A380,NoSettings!$A$2:$A$1459,0),MATCH(K$1,NoSettings!$C$1:$AG$1,0))</f>
        <v>0</v>
      </c>
      <c r="L380" s="3">
        <f t="array" ref="L380">INDEX(NoSettings!$C$2:$AG$1459,MATCH($A380,NoSettings!$A$2:$A$1459,0),MATCH(L$1,NoSettings!$C$1:$AG$1,0))</f>
        <v>0</v>
      </c>
      <c r="M380" s="3">
        <f t="array" ref="M380">INDEX(NoSettings!$C$2:$AG$1459,MATCH($A380,NoSettings!$A$2:$A$1459,0),MATCH(M$1,NoSettings!$C$1:$AG$1,0))</f>
        <v>0</v>
      </c>
      <c r="N380" s="3">
        <f t="array" ref="N380">INDEX(NoSettings!$C$2:$AG$1459,MATCH($A380,NoSettings!$A$2:$A$1459,0),MATCH(N$1,NoSettings!$C$1:$AG$1,0))</f>
        <v>0</v>
      </c>
      <c r="O380" s="3">
        <f t="array" ref="O380">INDEX(NoSettings!$C$2:$AG$1459,MATCH($A380,NoSettings!$A$2:$A$1459,0),MATCH(O$1,NoSettings!$C$1:$AG$1,0))</f>
        <v>0</v>
      </c>
      <c r="P380" s="3">
        <f t="array" ref="P380">INDEX(NoSettings!$C$2:$AG$1459,MATCH($A380,NoSettings!$A$2:$A$1459,0),MATCH(P$1,NoSettings!$C$1:$AG$1,0))</f>
        <v>0</v>
      </c>
      <c r="Q380" s="3">
        <f t="array" ref="Q380">INDEX(NoSettings!$C$2:$AG$1459,MATCH($A380,NoSettings!$A$2:$A$1459,0),MATCH(Q$1,NoSettings!$C$1:$AG$1,0))</f>
        <v>0</v>
      </c>
      <c r="R380" s="3">
        <f t="array" ref="R380">INDEX(NoSettings!$C$2:$AG$1459,MATCH($A380,NoSettings!$A$2:$A$1459,0),MATCH(R$1,NoSettings!$C$1:$AG$1,0))</f>
        <v>0</v>
      </c>
      <c r="S380" s="3">
        <f t="array" ref="S380">INDEX(NoSettings!$C$2:$AG$1459,MATCH($A380,NoSettings!$A$2:$A$1459,0),MATCH(S$1,NoSettings!$C$1:$AG$1,0))</f>
        <v>0</v>
      </c>
      <c r="T380" s="3">
        <f t="array" ref="T380">INDEX(NoSettings!$C$2:$AG$1459,MATCH($A380,NoSettings!$A$2:$A$1459,0),MATCH(T$1,NoSettings!$C$1:$AG$1,0))</f>
        <v>0</v>
      </c>
      <c r="U380" s="3">
        <f t="array" ref="U380">INDEX(NoSettings!$C$2:$AG$1459,MATCH($A380,NoSettings!$A$2:$A$1459,0),MATCH(U$1,NoSettings!$C$1:$AG$1,0))</f>
        <v>0</v>
      </c>
      <c r="V380" s="3">
        <f t="array" ref="V380">INDEX(NoSettings!$C$2:$AG$1459,MATCH($A380,NoSettings!$A$2:$A$1459,0),MATCH(V$1,NoSettings!$C$1:$AG$1,0))</f>
        <v>0</v>
      </c>
      <c r="W380" s="3">
        <f t="array" ref="W380">INDEX(NoSettings!$C$2:$AG$1459,MATCH($A380,NoSettings!$A$2:$A$1459,0),MATCH(W$1,NoSettings!$C$1:$AG$1,0))</f>
        <v>0</v>
      </c>
      <c r="X380" s="3">
        <f t="array" ref="X380">INDEX(NoSettings!$C$2:$AG$1459,MATCH($A380,NoSettings!$A$2:$A$1459,0),MATCH(X$1,NoSettings!$C$1:$AG$1,0))</f>
        <v>0</v>
      </c>
      <c r="Y380" s="3">
        <f t="array" ref="Y380">INDEX(NoSettings!$C$2:$AG$1459,MATCH($A380,NoSettings!$A$2:$A$1459,0),MATCH(Y$1,NoSettings!$C$1:$AG$1,0))</f>
        <v>0</v>
      </c>
      <c r="Z380" s="3">
        <f t="array" ref="Z380">INDEX(NoSettings!$C$2:$AG$1459,MATCH($A380,NoSettings!$A$2:$A$1459,0),MATCH(Z$1,NoSettings!$C$1:$AG$1,0))</f>
        <v>0</v>
      </c>
      <c r="AA380" s="3">
        <f t="array" ref="AA380">INDEX(NoSettings!$C$2:$AG$1459,MATCH($A380,NoSettings!$A$2:$A$1459,0),MATCH(AA$1,NoSettings!$C$1:$AG$1,0))</f>
        <v>0</v>
      </c>
      <c r="AB380" s="3">
        <f t="array" ref="AB380">INDEX(NoSettings!$C$2:$AG$1459,MATCH($A380,NoSettings!$A$2:$A$1459,0),MATCH(AB$1,NoSettings!$C$1:$AG$1,0))</f>
        <v>0</v>
      </c>
      <c r="AC380" s="3">
        <f t="array" ref="AC380">INDEX(NoSettings!$C$2:$AG$1459,MATCH($A380,NoSettings!$A$2:$A$1459,0),MATCH(AC$1,NoSettings!$C$1:$AG$1,0))</f>
        <v>0</v>
      </c>
      <c r="AD380" s="3">
        <f t="array" ref="AD380">INDEX(NoSettings!$C$2:$AG$1459,MATCH($A380,NoSettings!$A$2:$A$1459,0),MATCH(AD$1,NoSettings!$C$1:$AG$1,0))</f>
        <v>0</v>
      </c>
      <c r="AE380" s="3">
        <f t="array" ref="AE380">INDEX(NoSettings!$C$2:$AG$1459,MATCH($A380,NoSettings!$A$2:$A$1459,0),MATCH(AE$1,NoSettings!$C$1:$AG$1,0))</f>
        <v>0</v>
      </c>
      <c r="AF380" s="3">
        <f t="array" ref="AF380">INDEX(NoSettings!$C$2:$AG$1459,MATCH($A380,NoSettings!$A$2:$A$1459,0),MATCH(AF$1,NoSettings!$C$1:$AG$1,0))</f>
        <v>0</v>
      </c>
      <c r="AG380" s="3">
        <f t="array" ref="AG380">INDEX(NoSettings!$C$2:$AG$1459,MATCH($A380,NoSettings!$A$2:$A$1459,0),MATCH(AG$1,NoSettings!$C$1:$AG$1,0))</f>
        <v>0</v>
      </c>
      <c r="AH380" s="3">
        <f t="array" ref="AH380">INDEX(NoSettings!$C$2:$AG$1459,MATCH($A380,NoSettings!$A$2:$A$1459,0),MATCH(AH$1,NoSettings!$C$1:$AG$1,0))</f>
        <v>0</v>
      </c>
      <c r="AI380" s="3">
        <f t="array" ref="AI380">INDEX(NoSettings!$C$2:$AG$1459,MATCH($A380,NoSettings!$A$2:$A$1459,0),MATCH(AI$1,NoSettings!$C$1:$AG$1,0))</f>
        <v>0</v>
      </c>
      <c r="AJ380" s="3">
        <f t="array" ref="AJ380">INDEX(NoSettings!$C$2:$AG$1459,MATCH($A380,NoSettings!$A$2:$A$1459,0),MATCH(AJ$1,NoSettings!$C$1:$AG$1,0))</f>
        <v>0</v>
      </c>
      <c r="AK380" s="3">
        <f t="array" ref="AK380">INDEX(NoSettings!$C$2:$AG$1459,MATCH($A380,NoSettings!$A$2:$A$1459,0),MATCH(AK$1,NoSettings!$C$1:$AG$1,0))</f>
        <v>0</v>
      </c>
    </row>
    <row r="381" ht="15.75" hidden="1" customHeight="1">
      <c r="A381" s="3" t="s">
        <v>837</v>
      </c>
      <c r="B381" s="109" t="s">
        <v>156</v>
      </c>
      <c r="C381" s="109" t="s">
        <v>145</v>
      </c>
      <c r="D381" s="109" t="s">
        <v>142</v>
      </c>
      <c r="E381" s="109" t="s">
        <v>1944</v>
      </c>
      <c r="F381" s="109" t="s">
        <v>162</v>
      </c>
      <c r="G381" s="3">
        <f t="array" ref="G381">INDEX(NoSettings!$C$2:$AG$1459,MATCH($A381,NoSettings!$A$2:$A$1459,0),MATCH(G$1,NoSettings!$C$1:$AG$1,0))</f>
        <v>0</v>
      </c>
      <c r="H381" s="3">
        <f t="array" ref="H381">INDEX(NoSettings!$C$2:$AG$1459,MATCH($A381,NoSettings!$A$2:$A$1459,0),MATCH(H$1,NoSettings!$C$1:$AG$1,0))</f>
        <v>0</v>
      </c>
      <c r="I381" s="3">
        <f t="array" ref="I381">INDEX(NoSettings!$C$2:$AG$1459,MATCH($A381,NoSettings!$A$2:$A$1459,0),MATCH(I$1,NoSettings!$C$1:$AG$1,0))</f>
        <v>0</v>
      </c>
      <c r="J381" s="3">
        <f t="array" ref="J381">INDEX(NoSettings!$C$2:$AG$1459,MATCH($A381,NoSettings!$A$2:$A$1459,0),MATCH(J$1,NoSettings!$C$1:$AG$1,0))</f>
        <v>0</v>
      </c>
      <c r="K381" s="3">
        <f t="array" ref="K381">INDEX(NoSettings!$C$2:$AG$1459,MATCH($A381,NoSettings!$A$2:$A$1459,0),MATCH(K$1,NoSettings!$C$1:$AG$1,0))</f>
        <v>0</v>
      </c>
      <c r="L381" s="3">
        <f t="array" ref="L381">INDEX(NoSettings!$C$2:$AG$1459,MATCH($A381,NoSettings!$A$2:$A$1459,0),MATCH(L$1,NoSettings!$C$1:$AG$1,0))</f>
        <v>0</v>
      </c>
      <c r="M381" s="3">
        <f t="array" ref="M381">INDEX(NoSettings!$C$2:$AG$1459,MATCH($A381,NoSettings!$A$2:$A$1459,0),MATCH(M$1,NoSettings!$C$1:$AG$1,0))</f>
        <v>0</v>
      </c>
      <c r="N381" s="3">
        <f t="array" ref="N381">INDEX(NoSettings!$C$2:$AG$1459,MATCH($A381,NoSettings!$A$2:$A$1459,0),MATCH(N$1,NoSettings!$C$1:$AG$1,0))</f>
        <v>0</v>
      </c>
      <c r="O381" s="3">
        <f t="array" ref="O381">INDEX(NoSettings!$C$2:$AG$1459,MATCH($A381,NoSettings!$A$2:$A$1459,0),MATCH(O$1,NoSettings!$C$1:$AG$1,0))</f>
        <v>0</v>
      </c>
      <c r="P381" s="3">
        <f t="array" ref="P381">INDEX(NoSettings!$C$2:$AG$1459,MATCH($A381,NoSettings!$A$2:$A$1459,0),MATCH(P$1,NoSettings!$C$1:$AG$1,0))</f>
        <v>0</v>
      </c>
      <c r="Q381" s="3">
        <f t="array" ref="Q381">INDEX(NoSettings!$C$2:$AG$1459,MATCH($A381,NoSettings!$A$2:$A$1459,0),MATCH(Q$1,NoSettings!$C$1:$AG$1,0))</f>
        <v>0</v>
      </c>
      <c r="R381" s="3">
        <f t="array" ref="R381">INDEX(NoSettings!$C$2:$AG$1459,MATCH($A381,NoSettings!$A$2:$A$1459,0),MATCH(R$1,NoSettings!$C$1:$AG$1,0))</f>
        <v>0</v>
      </c>
      <c r="S381" s="3">
        <f t="array" ref="S381">INDEX(NoSettings!$C$2:$AG$1459,MATCH($A381,NoSettings!$A$2:$A$1459,0),MATCH(S$1,NoSettings!$C$1:$AG$1,0))</f>
        <v>0</v>
      </c>
      <c r="T381" s="3">
        <f t="array" ref="T381">INDEX(NoSettings!$C$2:$AG$1459,MATCH($A381,NoSettings!$A$2:$A$1459,0),MATCH(T$1,NoSettings!$C$1:$AG$1,0))</f>
        <v>0</v>
      </c>
      <c r="U381" s="3">
        <f t="array" ref="U381">INDEX(NoSettings!$C$2:$AG$1459,MATCH($A381,NoSettings!$A$2:$A$1459,0),MATCH(U$1,NoSettings!$C$1:$AG$1,0))</f>
        <v>0</v>
      </c>
      <c r="V381" s="3">
        <f t="array" ref="V381">INDEX(NoSettings!$C$2:$AG$1459,MATCH($A381,NoSettings!$A$2:$A$1459,0),MATCH(V$1,NoSettings!$C$1:$AG$1,0))</f>
        <v>0</v>
      </c>
      <c r="W381" s="3">
        <f t="array" ref="W381">INDEX(NoSettings!$C$2:$AG$1459,MATCH($A381,NoSettings!$A$2:$A$1459,0),MATCH(W$1,NoSettings!$C$1:$AG$1,0))</f>
        <v>0</v>
      </c>
      <c r="X381" s="3">
        <f t="array" ref="X381">INDEX(NoSettings!$C$2:$AG$1459,MATCH($A381,NoSettings!$A$2:$A$1459,0),MATCH(X$1,NoSettings!$C$1:$AG$1,0))</f>
        <v>0</v>
      </c>
      <c r="Y381" s="3">
        <f t="array" ref="Y381">INDEX(NoSettings!$C$2:$AG$1459,MATCH($A381,NoSettings!$A$2:$A$1459,0),MATCH(Y$1,NoSettings!$C$1:$AG$1,0))</f>
        <v>0</v>
      </c>
      <c r="Z381" s="3">
        <f t="array" ref="Z381">INDEX(NoSettings!$C$2:$AG$1459,MATCH($A381,NoSettings!$A$2:$A$1459,0),MATCH(Z$1,NoSettings!$C$1:$AG$1,0))</f>
        <v>0</v>
      </c>
      <c r="AA381" s="3">
        <f t="array" ref="AA381">INDEX(NoSettings!$C$2:$AG$1459,MATCH($A381,NoSettings!$A$2:$A$1459,0),MATCH(AA$1,NoSettings!$C$1:$AG$1,0))</f>
        <v>0</v>
      </c>
      <c r="AB381" s="3">
        <f t="array" ref="AB381">INDEX(NoSettings!$C$2:$AG$1459,MATCH($A381,NoSettings!$A$2:$A$1459,0),MATCH(AB$1,NoSettings!$C$1:$AG$1,0))</f>
        <v>0</v>
      </c>
      <c r="AC381" s="3">
        <f t="array" ref="AC381">INDEX(NoSettings!$C$2:$AG$1459,MATCH($A381,NoSettings!$A$2:$A$1459,0),MATCH(AC$1,NoSettings!$C$1:$AG$1,0))</f>
        <v>0</v>
      </c>
      <c r="AD381" s="3">
        <f t="array" ref="AD381">INDEX(NoSettings!$C$2:$AG$1459,MATCH($A381,NoSettings!$A$2:$A$1459,0),MATCH(AD$1,NoSettings!$C$1:$AG$1,0))</f>
        <v>0</v>
      </c>
      <c r="AE381" s="3">
        <f t="array" ref="AE381">INDEX(NoSettings!$C$2:$AG$1459,MATCH($A381,NoSettings!$A$2:$A$1459,0),MATCH(AE$1,NoSettings!$C$1:$AG$1,0))</f>
        <v>0</v>
      </c>
      <c r="AF381" s="3">
        <f t="array" ref="AF381">INDEX(NoSettings!$C$2:$AG$1459,MATCH($A381,NoSettings!$A$2:$A$1459,0),MATCH(AF$1,NoSettings!$C$1:$AG$1,0))</f>
        <v>0</v>
      </c>
      <c r="AG381" s="3">
        <f t="array" ref="AG381">INDEX(NoSettings!$C$2:$AG$1459,MATCH($A381,NoSettings!$A$2:$A$1459,0),MATCH(AG$1,NoSettings!$C$1:$AG$1,0))</f>
        <v>0</v>
      </c>
      <c r="AH381" s="3">
        <f t="array" ref="AH381">INDEX(NoSettings!$C$2:$AG$1459,MATCH($A381,NoSettings!$A$2:$A$1459,0),MATCH(AH$1,NoSettings!$C$1:$AG$1,0))</f>
        <v>0</v>
      </c>
      <c r="AI381" s="3">
        <f t="array" ref="AI381">INDEX(NoSettings!$C$2:$AG$1459,MATCH($A381,NoSettings!$A$2:$A$1459,0),MATCH(AI$1,NoSettings!$C$1:$AG$1,0))</f>
        <v>0</v>
      </c>
      <c r="AJ381" s="3">
        <f t="array" ref="AJ381">INDEX(NoSettings!$C$2:$AG$1459,MATCH($A381,NoSettings!$A$2:$A$1459,0),MATCH(AJ$1,NoSettings!$C$1:$AG$1,0))</f>
        <v>0</v>
      </c>
      <c r="AK381" s="3">
        <f t="array" ref="AK381">INDEX(NoSettings!$C$2:$AG$1459,MATCH($A381,NoSettings!$A$2:$A$1459,0),MATCH(AK$1,NoSettings!$C$1:$AG$1,0))</f>
        <v>0</v>
      </c>
    </row>
    <row r="382" ht="15.75" hidden="1" customHeight="1">
      <c r="A382" s="3" t="s">
        <v>838</v>
      </c>
      <c r="B382" s="109" t="s">
        <v>156</v>
      </c>
      <c r="C382" s="109" t="s">
        <v>145</v>
      </c>
      <c r="D382" s="109" t="s">
        <v>142</v>
      </c>
      <c r="E382" s="109" t="s">
        <v>1944</v>
      </c>
      <c r="F382" s="109" t="s">
        <v>163</v>
      </c>
      <c r="G382" s="3">
        <f t="array" ref="G382">INDEX(NoSettings!$C$2:$AG$1459,MATCH($A382,NoSettings!$A$2:$A$1459,0),MATCH(G$1,NoSettings!$C$1:$AG$1,0))</f>
        <v>0</v>
      </c>
      <c r="H382" s="3">
        <f t="array" ref="H382">INDEX(NoSettings!$C$2:$AG$1459,MATCH($A382,NoSettings!$A$2:$A$1459,0),MATCH(H$1,NoSettings!$C$1:$AG$1,0))</f>
        <v>0</v>
      </c>
      <c r="I382" s="3">
        <f t="array" ref="I382">INDEX(NoSettings!$C$2:$AG$1459,MATCH($A382,NoSettings!$A$2:$A$1459,0),MATCH(I$1,NoSettings!$C$1:$AG$1,0))</f>
        <v>0</v>
      </c>
      <c r="J382" s="3">
        <f t="array" ref="J382">INDEX(NoSettings!$C$2:$AG$1459,MATCH($A382,NoSettings!$A$2:$A$1459,0),MATCH(J$1,NoSettings!$C$1:$AG$1,0))</f>
        <v>0</v>
      </c>
      <c r="K382" s="3">
        <f t="array" ref="K382">INDEX(NoSettings!$C$2:$AG$1459,MATCH($A382,NoSettings!$A$2:$A$1459,0),MATCH(K$1,NoSettings!$C$1:$AG$1,0))</f>
        <v>0</v>
      </c>
      <c r="L382" s="3">
        <f t="array" ref="L382">INDEX(NoSettings!$C$2:$AG$1459,MATCH($A382,NoSettings!$A$2:$A$1459,0),MATCH(L$1,NoSettings!$C$1:$AG$1,0))</f>
        <v>0</v>
      </c>
      <c r="M382" s="3">
        <f t="array" ref="M382">INDEX(NoSettings!$C$2:$AG$1459,MATCH($A382,NoSettings!$A$2:$A$1459,0),MATCH(M$1,NoSettings!$C$1:$AG$1,0))</f>
        <v>0</v>
      </c>
      <c r="N382" s="3">
        <f t="array" ref="N382">INDEX(NoSettings!$C$2:$AG$1459,MATCH($A382,NoSettings!$A$2:$A$1459,0),MATCH(N$1,NoSettings!$C$1:$AG$1,0))</f>
        <v>0</v>
      </c>
      <c r="O382" s="3">
        <f t="array" ref="O382">INDEX(NoSettings!$C$2:$AG$1459,MATCH($A382,NoSettings!$A$2:$A$1459,0),MATCH(O$1,NoSettings!$C$1:$AG$1,0))</f>
        <v>0</v>
      </c>
      <c r="P382" s="3">
        <f t="array" ref="P382">INDEX(NoSettings!$C$2:$AG$1459,MATCH($A382,NoSettings!$A$2:$A$1459,0),MATCH(P$1,NoSettings!$C$1:$AG$1,0))</f>
        <v>0</v>
      </c>
      <c r="Q382" s="3">
        <f t="array" ref="Q382">INDEX(NoSettings!$C$2:$AG$1459,MATCH($A382,NoSettings!$A$2:$A$1459,0),MATCH(Q$1,NoSettings!$C$1:$AG$1,0))</f>
        <v>0</v>
      </c>
      <c r="R382" s="3">
        <f t="array" ref="R382">INDEX(NoSettings!$C$2:$AG$1459,MATCH($A382,NoSettings!$A$2:$A$1459,0),MATCH(R$1,NoSettings!$C$1:$AG$1,0))</f>
        <v>0</v>
      </c>
      <c r="S382" s="3">
        <f t="array" ref="S382">INDEX(NoSettings!$C$2:$AG$1459,MATCH($A382,NoSettings!$A$2:$A$1459,0),MATCH(S$1,NoSettings!$C$1:$AG$1,0))</f>
        <v>0</v>
      </c>
      <c r="T382" s="3">
        <f t="array" ref="T382">INDEX(NoSettings!$C$2:$AG$1459,MATCH($A382,NoSettings!$A$2:$A$1459,0),MATCH(T$1,NoSettings!$C$1:$AG$1,0))</f>
        <v>0</v>
      </c>
      <c r="U382" s="3">
        <f t="array" ref="U382">INDEX(NoSettings!$C$2:$AG$1459,MATCH($A382,NoSettings!$A$2:$A$1459,0),MATCH(U$1,NoSettings!$C$1:$AG$1,0))</f>
        <v>0</v>
      </c>
      <c r="V382" s="3">
        <f t="array" ref="V382">INDEX(NoSettings!$C$2:$AG$1459,MATCH($A382,NoSettings!$A$2:$A$1459,0),MATCH(V$1,NoSettings!$C$1:$AG$1,0))</f>
        <v>0</v>
      </c>
      <c r="W382" s="3">
        <f t="array" ref="W382">INDEX(NoSettings!$C$2:$AG$1459,MATCH($A382,NoSettings!$A$2:$A$1459,0),MATCH(W$1,NoSettings!$C$1:$AG$1,0))</f>
        <v>0</v>
      </c>
      <c r="X382" s="3">
        <f t="array" ref="X382">INDEX(NoSettings!$C$2:$AG$1459,MATCH($A382,NoSettings!$A$2:$A$1459,0),MATCH(X$1,NoSettings!$C$1:$AG$1,0))</f>
        <v>0</v>
      </c>
      <c r="Y382" s="3">
        <f t="array" ref="Y382">INDEX(NoSettings!$C$2:$AG$1459,MATCH($A382,NoSettings!$A$2:$A$1459,0),MATCH(Y$1,NoSettings!$C$1:$AG$1,0))</f>
        <v>0</v>
      </c>
      <c r="Z382" s="3">
        <f t="array" ref="Z382">INDEX(NoSettings!$C$2:$AG$1459,MATCH($A382,NoSettings!$A$2:$A$1459,0),MATCH(Z$1,NoSettings!$C$1:$AG$1,0))</f>
        <v>0</v>
      </c>
      <c r="AA382" s="3">
        <f t="array" ref="AA382">INDEX(NoSettings!$C$2:$AG$1459,MATCH($A382,NoSettings!$A$2:$A$1459,0),MATCH(AA$1,NoSettings!$C$1:$AG$1,0))</f>
        <v>0</v>
      </c>
      <c r="AB382" s="3">
        <f t="array" ref="AB382">INDEX(NoSettings!$C$2:$AG$1459,MATCH($A382,NoSettings!$A$2:$A$1459,0),MATCH(AB$1,NoSettings!$C$1:$AG$1,0))</f>
        <v>0</v>
      </c>
      <c r="AC382" s="3">
        <f t="array" ref="AC382">INDEX(NoSettings!$C$2:$AG$1459,MATCH($A382,NoSettings!$A$2:$A$1459,0),MATCH(AC$1,NoSettings!$C$1:$AG$1,0))</f>
        <v>0</v>
      </c>
      <c r="AD382" s="3">
        <f t="array" ref="AD382">INDEX(NoSettings!$C$2:$AG$1459,MATCH($A382,NoSettings!$A$2:$A$1459,0),MATCH(AD$1,NoSettings!$C$1:$AG$1,0))</f>
        <v>0</v>
      </c>
      <c r="AE382" s="3">
        <f t="array" ref="AE382">INDEX(NoSettings!$C$2:$AG$1459,MATCH($A382,NoSettings!$A$2:$A$1459,0),MATCH(AE$1,NoSettings!$C$1:$AG$1,0))</f>
        <v>0</v>
      </c>
      <c r="AF382" s="3">
        <f t="array" ref="AF382">INDEX(NoSettings!$C$2:$AG$1459,MATCH($A382,NoSettings!$A$2:$A$1459,0),MATCH(AF$1,NoSettings!$C$1:$AG$1,0))</f>
        <v>0</v>
      </c>
      <c r="AG382" s="3">
        <f t="array" ref="AG382">INDEX(NoSettings!$C$2:$AG$1459,MATCH($A382,NoSettings!$A$2:$A$1459,0),MATCH(AG$1,NoSettings!$C$1:$AG$1,0))</f>
        <v>0</v>
      </c>
      <c r="AH382" s="3">
        <f t="array" ref="AH382">INDEX(NoSettings!$C$2:$AG$1459,MATCH($A382,NoSettings!$A$2:$A$1459,0),MATCH(AH$1,NoSettings!$C$1:$AG$1,0))</f>
        <v>0</v>
      </c>
      <c r="AI382" s="3">
        <f t="array" ref="AI382">INDEX(NoSettings!$C$2:$AG$1459,MATCH($A382,NoSettings!$A$2:$A$1459,0),MATCH(AI$1,NoSettings!$C$1:$AG$1,0))</f>
        <v>0</v>
      </c>
      <c r="AJ382" s="3">
        <f t="array" ref="AJ382">INDEX(NoSettings!$C$2:$AG$1459,MATCH($A382,NoSettings!$A$2:$A$1459,0),MATCH(AJ$1,NoSettings!$C$1:$AG$1,0))</f>
        <v>0</v>
      </c>
      <c r="AK382" s="3">
        <f t="array" ref="AK382">INDEX(NoSettings!$C$2:$AG$1459,MATCH($A382,NoSettings!$A$2:$A$1459,0),MATCH(AK$1,NoSettings!$C$1:$AG$1,0))</f>
        <v>0</v>
      </c>
    </row>
    <row r="383" ht="15.75" hidden="1" customHeight="1">
      <c r="A383" s="3" t="s">
        <v>839</v>
      </c>
      <c r="B383" s="109" t="s">
        <v>156</v>
      </c>
      <c r="C383" s="109" t="s">
        <v>145</v>
      </c>
      <c r="D383" s="109" t="s">
        <v>142</v>
      </c>
      <c r="E383" s="109" t="s">
        <v>1944</v>
      </c>
      <c r="F383" s="109" t="s">
        <v>164</v>
      </c>
      <c r="G383" s="3">
        <f t="array" ref="G383">INDEX(NoSettings!$C$2:$AG$1459,MATCH($A383,NoSettings!$A$2:$A$1459,0),MATCH(G$1,NoSettings!$C$1:$AG$1,0))</f>
        <v>0</v>
      </c>
      <c r="H383" s="3">
        <f t="array" ref="H383">INDEX(NoSettings!$C$2:$AG$1459,MATCH($A383,NoSettings!$A$2:$A$1459,0),MATCH(H$1,NoSettings!$C$1:$AG$1,0))</f>
        <v>0</v>
      </c>
      <c r="I383" s="3">
        <f t="array" ref="I383">INDEX(NoSettings!$C$2:$AG$1459,MATCH($A383,NoSettings!$A$2:$A$1459,0),MATCH(I$1,NoSettings!$C$1:$AG$1,0))</f>
        <v>0</v>
      </c>
      <c r="J383" s="3">
        <f t="array" ref="J383">INDEX(NoSettings!$C$2:$AG$1459,MATCH($A383,NoSettings!$A$2:$A$1459,0),MATCH(J$1,NoSettings!$C$1:$AG$1,0))</f>
        <v>0</v>
      </c>
      <c r="K383" s="3">
        <f t="array" ref="K383">INDEX(NoSettings!$C$2:$AG$1459,MATCH($A383,NoSettings!$A$2:$A$1459,0),MATCH(K$1,NoSettings!$C$1:$AG$1,0))</f>
        <v>0</v>
      </c>
      <c r="L383" s="3">
        <f t="array" ref="L383">INDEX(NoSettings!$C$2:$AG$1459,MATCH($A383,NoSettings!$A$2:$A$1459,0),MATCH(L$1,NoSettings!$C$1:$AG$1,0))</f>
        <v>0</v>
      </c>
      <c r="M383" s="3">
        <f t="array" ref="M383">INDEX(NoSettings!$C$2:$AG$1459,MATCH($A383,NoSettings!$A$2:$A$1459,0),MATCH(M$1,NoSettings!$C$1:$AG$1,0))</f>
        <v>0</v>
      </c>
      <c r="N383" s="3">
        <f t="array" ref="N383">INDEX(NoSettings!$C$2:$AG$1459,MATCH($A383,NoSettings!$A$2:$A$1459,0),MATCH(N$1,NoSettings!$C$1:$AG$1,0))</f>
        <v>0</v>
      </c>
      <c r="O383" s="3">
        <f t="array" ref="O383">INDEX(NoSettings!$C$2:$AG$1459,MATCH($A383,NoSettings!$A$2:$A$1459,0),MATCH(O$1,NoSettings!$C$1:$AG$1,0))</f>
        <v>0</v>
      </c>
      <c r="P383" s="3">
        <f t="array" ref="P383">INDEX(NoSettings!$C$2:$AG$1459,MATCH($A383,NoSettings!$A$2:$A$1459,0),MATCH(P$1,NoSettings!$C$1:$AG$1,0))</f>
        <v>0</v>
      </c>
      <c r="Q383" s="3">
        <f t="array" ref="Q383">INDEX(NoSettings!$C$2:$AG$1459,MATCH($A383,NoSettings!$A$2:$A$1459,0),MATCH(Q$1,NoSettings!$C$1:$AG$1,0))</f>
        <v>0</v>
      </c>
      <c r="R383" s="3">
        <f t="array" ref="R383">INDEX(NoSettings!$C$2:$AG$1459,MATCH($A383,NoSettings!$A$2:$A$1459,0),MATCH(R$1,NoSettings!$C$1:$AG$1,0))</f>
        <v>0</v>
      </c>
      <c r="S383" s="3">
        <f t="array" ref="S383">INDEX(NoSettings!$C$2:$AG$1459,MATCH($A383,NoSettings!$A$2:$A$1459,0),MATCH(S$1,NoSettings!$C$1:$AG$1,0))</f>
        <v>0</v>
      </c>
      <c r="T383" s="3">
        <f t="array" ref="T383">INDEX(NoSettings!$C$2:$AG$1459,MATCH($A383,NoSettings!$A$2:$A$1459,0),MATCH(T$1,NoSettings!$C$1:$AG$1,0))</f>
        <v>0</v>
      </c>
      <c r="U383" s="3">
        <f t="array" ref="U383">INDEX(NoSettings!$C$2:$AG$1459,MATCH($A383,NoSettings!$A$2:$A$1459,0),MATCH(U$1,NoSettings!$C$1:$AG$1,0))</f>
        <v>0</v>
      </c>
      <c r="V383" s="3">
        <f t="array" ref="V383">INDEX(NoSettings!$C$2:$AG$1459,MATCH($A383,NoSettings!$A$2:$A$1459,0),MATCH(V$1,NoSettings!$C$1:$AG$1,0))</f>
        <v>0</v>
      </c>
      <c r="W383" s="3">
        <f t="array" ref="W383">INDEX(NoSettings!$C$2:$AG$1459,MATCH($A383,NoSettings!$A$2:$A$1459,0),MATCH(W$1,NoSettings!$C$1:$AG$1,0))</f>
        <v>0</v>
      </c>
      <c r="X383" s="3">
        <f t="array" ref="X383">INDEX(NoSettings!$C$2:$AG$1459,MATCH($A383,NoSettings!$A$2:$A$1459,0),MATCH(X$1,NoSettings!$C$1:$AG$1,0))</f>
        <v>0</v>
      </c>
      <c r="Y383" s="3">
        <f t="array" ref="Y383">INDEX(NoSettings!$C$2:$AG$1459,MATCH($A383,NoSettings!$A$2:$A$1459,0),MATCH(Y$1,NoSettings!$C$1:$AG$1,0))</f>
        <v>0</v>
      </c>
      <c r="Z383" s="3">
        <f t="array" ref="Z383">INDEX(NoSettings!$C$2:$AG$1459,MATCH($A383,NoSettings!$A$2:$A$1459,0),MATCH(Z$1,NoSettings!$C$1:$AG$1,0))</f>
        <v>0</v>
      </c>
      <c r="AA383" s="3">
        <f t="array" ref="AA383">INDEX(NoSettings!$C$2:$AG$1459,MATCH($A383,NoSettings!$A$2:$A$1459,0),MATCH(AA$1,NoSettings!$C$1:$AG$1,0))</f>
        <v>0</v>
      </c>
      <c r="AB383" s="3">
        <f t="array" ref="AB383">INDEX(NoSettings!$C$2:$AG$1459,MATCH($A383,NoSettings!$A$2:$A$1459,0),MATCH(AB$1,NoSettings!$C$1:$AG$1,0))</f>
        <v>0</v>
      </c>
      <c r="AC383" s="3">
        <f t="array" ref="AC383">INDEX(NoSettings!$C$2:$AG$1459,MATCH($A383,NoSettings!$A$2:$A$1459,0),MATCH(AC$1,NoSettings!$C$1:$AG$1,0))</f>
        <v>0</v>
      </c>
      <c r="AD383" s="3">
        <f t="array" ref="AD383">INDEX(NoSettings!$C$2:$AG$1459,MATCH($A383,NoSettings!$A$2:$A$1459,0),MATCH(AD$1,NoSettings!$C$1:$AG$1,0))</f>
        <v>0</v>
      </c>
      <c r="AE383" s="3">
        <f t="array" ref="AE383">INDEX(NoSettings!$C$2:$AG$1459,MATCH($A383,NoSettings!$A$2:$A$1459,0),MATCH(AE$1,NoSettings!$C$1:$AG$1,0))</f>
        <v>0</v>
      </c>
      <c r="AF383" s="3">
        <f t="array" ref="AF383">INDEX(NoSettings!$C$2:$AG$1459,MATCH($A383,NoSettings!$A$2:$A$1459,0),MATCH(AF$1,NoSettings!$C$1:$AG$1,0))</f>
        <v>0</v>
      </c>
      <c r="AG383" s="3">
        <f t="array" ref="AG383">INDEX(NoSettings!$C$2:$AG$1459,MATCH($A383,NoSettings!$A$2:$A$1459,0),MATCH(AG$1,NoSettings!$C$1:$AG$1,0))</f>
        <v>0</v>
      </c>
      <c r="AH383" s="3">
        <f t="array" ref="AH383">INDEX(NoSettings!$C$2:$AG$1459,MATCH($A383,NoSettings!$A$2:$A$1459,0),MATCH(AH$1,NoSettings!$C$1:$AG$1,0))</f>
        <v>0</v>
      </c>
      <c r="AI383" s="3">
        <f t="array" ref="AI383">INDEX(NoSettings!$C$2:$AG$1459,MATCH($A383,NoSettings!$A$2:$A$1459,0),MATCH(AI$1,NoSettings!$C$1:$AG$1,0))</f>
        <v>0</v>
      </c>
      <c r="AJ383" s="3">
        <f t="array" ref="AJ383">INDEX(NoSettings!$C$2:$AG$1459,MATCH($A383,NoSettings!$A$2:$A$1459,0),MATCH(AJ$1,NoSettings!$C$1:$AG$1,0))</f>
        <v>0</v>
      </c>
      <c r="AK383" s="3">
        <f t="array" ref="AK383">INDEX(NoSettings!$C$2:$AG$1459,MATCH($A383,NoSettings!$A$2:$A$1459,0),MATCH(AK$1,NoSettings!$C$1:$AG$1,0))</f>
        <v>0</v>
      </c>
    </row>
    <row r="384" ht="15.75" hidden="1" customHeight="1">
      <c r="A384" s="3" t="s">
        <v>840</v>
      </c>
      <c r="B384" s="109" t="s">
        <v>156</v>
      </c>
      <c r="C384" s="109" t="s">
        <v>145</v>
      </c>
      <c r="D384" s="109" t="s">
        <v>142</v>
      </c>
      <c r="E384" s="109" t="s">
        <v>1944</v>
      </c>
      <c r="F384" s="109" t="s">
        <v>165</v>
      </c>
      <c r="G384" s="29">
        <f t="array" ref="G384">INDEX(NoSettings!$C$2:$AG$1459,MATCH($A384,NoSettings!$A$2:$A$1459,0),MATCH(G$1,NoSettings!$C$1:$AG$1,0))</f>
        <v>6740000000000</v>
      </c>
      <c r="H384" s="29">
        <f t="array" ref="H384">INDEX(NoSettings!$C$2:$AG$1459,MATCH($A384,NoSettings!$A$2:$A$1459,0),MATCH(H$1,NoSettings!$C$1:$AG$1,0))</f>
        <v>14400000000000</v>
      </c>
      <c r="I384" s="29">
        <f t="array" ref="I384">INDEX(NoSettings!$C$2:$AG$1459,MATCH($A384,NoSettings!$A$2:$A$1459,0),MATCH(I$1,NoSettings!$C$1:$AG$1,0))</f>
        <v>23200000000000</v>
      </c>
      <c r="J384" s="29">
        <f t="array" ref="J384">INDEX(NoSettings!$C$2:$AG$1459,MATCH($A384,NoSettings!$A$2:$A$1459,0),MATCH(J$1,NoSettings!$C$1:$AG$1,0))</f>
        <v>32800000000000</v>
      </c>
      <c r="K384" s="29">
        <f t="array" ref="K384">INDEX(NoSettings!$C$2:$AG$1459,MATCH($A384,NoSettings!$A$2:$A$1459,0),MATCH(K$1,NoSettings!$C$1:$AG$1,0))</f>
        <v>43300000000000</v>
      </c>
      <c r="L384" s="29">
        <f t="array" ref="L384">INDEX(NoSettings!$C$2:$AG$1459,MATCH($A384,NoSettings!$A$2:$A$1459,0),MATCH(L$1,NoSettings!$C$1:$AG$1,0))</f>
        <v>54600000000000</v>
      </c>
      <c r="M384" s="29">
        <f t="array" ref="M384">INDEX(NoSettings!$C$2:$AG$1459,MATCH($A384,NoSettings!$A$2:$A$1459,0),MATCH(M$1,NoSettings!$C$1:$AG$1,0))</f>
        <v>66600000000000</v>
      </c>
      <c r="N384" s="29">
        <f t="array" ref="N384">INDEX(NoSettings!$C$2:$AG$1459,MATCH($A384,NoSettings!$A$2:$A$1459,0),MATCH(N$1,NoSettings!$C$1:$AG$1,0))</f>
        <v>79300000000000</v>
      </c>
      <c r="O384" s="29">
        <f t="array" ref="O384">INDEX(NoSettings!$C$2:$AG$1459,MATCH($A384,NoSettings!$A$2:$A$1459,0),MATCH(O$1,NoSettings!$C$1:$AG$1,0))</f>
        <v>92500000000000</v>
      </c>
      <c r="P384" s="29">
        <f t="array" ref="P384">INDEX(NoSettings!$C$2:$AG$1459,MATCH($A384,NoSettings!$A$2:$A$1459,0),MATCH(P$1,NoSettings!$C$1:$AG$1,0))</f>
        <v>106000000000000</v>
      </c>
      <c r="Q384" s="29">
        <f t="array" ref="Q384">INDEX(NoSettings!$C$2:$AG$1459,MATCH($A384,NoSettings!$A$2:$A$1459,0),MATCH(Q$1,NoSettings!$C$1:$AG$1,0))</f>
        <v>120000000000000</v>
      </c>
      <c r="R384" s="29">
        <f t="array" ref="R384">INDEX(NoSettings!$C$2:$AG$1459,MATCH($A384,NoSettings!$A$2:$A$1459,0),MATCH(R$1,NoSettings!$C$1:$AG$1,0))</f>
        <v>135000000000000</v>
      </c>
      <c r="S384" s="29">
        <f t="array" ref="S384">INDEX(NoSettings!$C$2:$AG$1459,MATCH($A384,NoSettings!$A$2:$A$1459,0),MATCH(S$1,NoSettings!$C$1:$AG$1,0))</f>
        <v>149000000000000</v>
      </c>
      <c r="T384" s="29">
        <f t="array" ref="T384">INDEX(NoSettings!$C$2:$AG$1459,MATCH($A384,NoSettings!$A$2:$A$1459,0),MATCH(T$1,NoSettings!$C$1:$AG$1,0))</f>
        <v>164000000000000</v>
      </c>
      <c r="U384" s="29">
        <f t="array" ref="U384">INDEX(NoSettings!$C$2:$AG$1459,MATCH($A384,NoSettings!$A$2:$A$1459,0),MATCH(U$1,NoSettings!$C$1:$AG$1,0))</f>
        <v>178000000000000</v>
      </c>
      <c r="V384" s="29">
        <f t="array" ref="V384">INDEX(NoSettings!$C$2:$AG$1459,MATCH($A384,NoSettings!$A$2:$A$1459,0),MATCH(V$1,NoSettings!$C$1:$AG$1,0))</f>
        <v>193000000000000</v>
      </c>
      <c r="W384" s="29">
        <f t="array" ref="W384">INDEX(NoSettings!$C$2:$AG$1459,MATCH($A384,NoSettings!$A$2:$A$1459,0),MATCH(W$1,NoSettings!$C$1:$AG$1,0))</f>
        <v>208000000000000</v>
      </c>
      <c r="X384" s="29">
        <f t="array" ref="X384">INDEX(NoSettings!$C$2:$AG$1459,MATCH($A384,NoSettings!$A$2:$A$1459,0),MATCH(X$1,NoSettings!$C$1:$AG$1,0))</f>
        <v>222000000000000</v>
      </c>
      <c r="Y384" s="29">
        <f t="array" ref="Y384">INDEX(NoSettings!$C$2:$AG$1459,MATCH($A384,NoSettings!$A$2:$A$1459,0),MATCH(Y$1,NoSettings!$C$1:$AG$1,0))</f>
        <v>236000000000000</v>
      </c>
      <c r="Z384" s="29">
        <f t="array" ref="Z384">INDEX(NoSettings!$C$2:$AG$1459,MATCH($A384,NoSettings!$A$2:$A$1459,0),MATCH(Z$1,NoSettings!$C$1:$AG$1,0))</f>
        <v>250000000000000</v>
      </c>
      <c r="AA384" s="29">
        <f t="array" ref="AA384">INDEX(NoSettings!$C$2:$AG$1459,MATCH($A384,NoSettings!$A$2:$A$1459,0),MATCH(AA$1,NoSettings!$C$1:$AG$1,0))</f>
        <v>264000000000000</v>
      </c>
      <c r="AB384" s="29">
        <f t="array" ref="AB384">INDEX(NoSettings!$C$2:$AG$1459,MATCH($A384,NoSettings!$A$2:$A$1459,0),MATCH(AB$1,NoSettings!$C$1:$AG$1,0))</f>
        <v>278000000000000</v>
      </c>
      <c r="AC384" s="29">
        <f t="array" ref="AC384">INDEX(NoSettings!$C$2:$AG$1459,MATCH($A384,NoSettings!$A$2:$A$1459,0),MATCH(AC$1,NoSettings!$C$1:$AG$1,0))</f>
        <v>291000000000000</v>
      </c>
      <c r="AD384" s="29">
        <f t="array" ref="AD384">INDEX(NoSettings!$C$2:$AG$1459,MATCH($A384,NoSettings!$A$2:$A$1459,0),MATCH(AD$1,NoSettings!$C$1:$AG$1,0))</f>
        <v>304000000000000</v>
      </c>
      <c r="AE384" s="29">
        <f t="array" ref="AE384">INDEX(NoSettings!$C$2:$AG$1459,MATCH($A384,NoSettings!$A$2:$A$1459,0),MATCH(AE$1,NoSettings!$C$1:$AG$1,0))</f>
        <v>309000000000000</v>
      </c>
      <c r="AF384" s="29">
        <f t="array" ref="AF384">INDEX(NoSettings!$C$2:$AG$1459,MATCH($A384,NoSettings!$A$2:$A$1459,0),MATCH(AF$1,NoSettings!$C$1:$AG$1,0))</f>
        <v>315000000000000</v>
      </c>
      <c r="AG384" s="29">
        <f t="array" ref="AG384">INDEX(NoSettings!$C$2:$AG$1459,MATCH($A384,NoSettings!$A$2:$A$1459,0),MATCH(AG$1,NoSettings!$C$1:$AG$1,0))</f>
        <v>320000000000000</v>
      </c>
      <c r="AH384" s="29">
        <f t="array" ref="AH384">INDEX(NoSettings!$C$2:$AG$1459,MATCH($A384,NoSettings!$A$2:$A$1459,0),MATCH(AH$1,NoSettings!$C$1:$AG$1,0))</f>
        <v>325000000000000</v>
      </c>
      <c r="AI384" s="29">
        <f t="array" ref="AI384">INDEX(NoSettings!$C$2:$AG$1459,MATCH($A384,NoSettings!$A$2:$A$1459,0),MATCH(AI$1,NoSettings!$C$1:$AG$1,0))</f>
        <v>330000000000000</v>
      </c>
      <c r="AJ384" s="29">
        <f t="array" ref="AJ384">INDEX(NoSettings!$C$2:$AG$1459,MATCH($A384,NoSettings!$A$2:$A$1459,0),MATCH(AJ$1,NoSettings!$C$1:$AG$1,0))</f>
        <v>335000000000000</v>
      </c>
      <c r="AK384" s="29">
        <f t="array" ref="AK384">INDEX(NoSettings!$C$2:$AG$1459,MATCH($A384,NoSettings!$A$2:$A$1459,0),MATCH(AK$1,NoSettings!$C$1:$AG$1,0))</f>
        <v>340000000000000</v>
      </c>
    </row>
    <row r="385" ht="15.75" hidden="1" customHeight="1">
      <c r="A385" s="3" t="s">
        <v>841</v>
      </c>
      <c r="B385" s="109" t="s">
        <v>156</v>
      </c>
      <c r="C385" s="109" t="s">
        <v>145</v>
      </c>
      <c r="D385" s="109" t="s">
        <v>142</v>
      </c>
      <c r="E385" s="109" t="s">
        <v>1944</v>
      </c>
      <c r="F385" s="109" t="s">
        <v>166</v>
      </c>
      <c r="G385" s="3">
        <f t="array" ref="G385">INDEX(NoSettings!$C$2:$AG$1459,MATCH($A385,NoSettings!$A$2:$A$1459,0),MATCH(G$1,NoSettings!$C$1:$AG$1,0))</f>
        <v>0</v>
      </c>
      <c r="H385" s="3">
        <f t="array" ref="H385">INDEX(NoSettings!$C$2:$AG$1459,MATCH($A385,NoSettings!$A$2:$A$1459,0),MATCH(H$1,NoSettings!$C$1:$AG$1,0))</f>
        <v>0</v>
      </c>
      <c r="I385" s="3">
        <f t="array" ref="I385">INDEX(NoSettings!$C$2:$AG$1459,MATCH($A385,NoSettings!$A$2:$A$1459,0),MATCH(I$1,NoSettings!$C$1:$AG$1,0))</f>
        <v>0</v>
      </c>
      <c r="J385" s="3">
        <f t="array" ref="J385">INDEX(NoSettings!$C$2:$AG$1459,MATCH($A385,NoSettings!$A$2:$A$1459,0),MATCH(J$1,NoSettings!$C$1:$AG$1,0))</f>
        <v>0</v>
      </c>
      <c r="K385" s="3">
        <f t="array" ref="K385">INDEX(NoSettings!$C$2:$AG$1459,MATCH($A385,NoSettings!$A$2:$A$1459,0),MATCH(K$1,NoSettings!$C$1:$AG$1,0))</f>
        <v>0</v>
      </c>
      <c r="L385" s="3">
        <f t="array" ref="L385">INDEX(NoSettings!$C$2:$AG$1459,MATCH($A385,NoSettings!$A$2:$A$1459,0),MATCH(L$1,NoSettings!$C$1:$AG$1,0))</f>
        <v>0</v>
      </c>
      <c r="M385" s="3">
        <f t="array" ref="M385">INDEX(NoSettings!$C$2:$AG$1459,MATCH($A385,NoSettings!$A$2:$A$1459,0),MATCH(M$1,NoSettings!$C$1:$AG$1,0))</f>
        <v>0</v>
      </c>
      <c r="N385" s="3">
        <f t="array" ref="N385">INDEX(NoSettings!$C$2:$AG$1459,MATCH($A385,NoSettings!$A$2:$A$1459,0),MATCH(N$1,NoSettings!$C$1:$AG$1,0))</f>
        <v>0</v>
      </c>
      <c r="O385" s="3">
        <f t="array" ref="O385">INDEX(NoSettings!$C$2:$AG$1459,MATCH($A385,NoSettings!$A$2:$A$1459,0),MATCH(O$1,NoSettings!$C$1:$AG$1,0))</f>
        <v>0</v>
      </c>
      <c r="P385" s="3">
        <f t="array" ref="P385">INDEX(NoSettings!$C$2:$AG$1459,MATCH($A385,NoSettings!$A$2:$A$1459,0),MATCH(P$1,NoSettings!$C$1:$AG$1,0))</f>
        <v>0</v>
      </c>
      <c r="Q385" s="3">
        <f t="array" ref="Q385">INDEX(NoSettings!$C$2:$AG$1459,MATCH($A385,NoSettings!$A$2:$A$1459,0),MATCH(Q$1,NoSettings!$C$1:$AG$1,0))</f>
        <v>0</v>
      </c>
      <c r="R385" s="3">
        <f t="array" ref="R385">INDEX(NoSettings!$C$2:$AG$1459,MATCH($A385,NoSettings!$A$2:$A$1459,0),MATCH(R$1,NoSettings!$C$1:$AG$1,0))</f>
        <v>0</v>
      </c>
      <c r="S385" s="3">
        <f t="array" ref="S385">INDEX(NoSettings!$C$2:$AG$1459,MATCH($A385,NoSettings!$A$2:$A$1459,0),MATCH(S$1,NoSettings!$C$1:$AG$1,0))</f>
        <v>0</v>
      </c>
      <c r="T385" s="3">
        <f t="array" ref="T385">INDEX(NoSettings!$C$2:$AG$1459,MATCH($A385,NoSettings!$A$2:$A$1459,0),MATCH(T$1,NoSettings!$C$1:$AG$1,0))</f>
        <v>0</v>
      </c>
      <c r="U385" s="3">
        <f t="array" ref="U385">INDEX(NoSettings!$C$2:$AG$1459,MATCH($A385,NoSettings!$A$2:$A$1459,0),MATCH(U$1,NoSettings!$C$1:$AG$1,0))</f>
        <v>0</v>
      </c>
      <c r="V385" s="3">
        <f t="array" ref="V385">INDEX(NoSettings!$C$2:$AG$1459,MATCH($A385,NoSettings!$A$2:$A$1459,0),MATCH(V$1,NoSettings!$C$1:$AG$1,0))</f>
        <v>0</v>
      </c>
      <c r="W385" s="3">
        <f t="array" ref="W385">INDEX(NoSettings!$C$2:$AG$1459,MATCH($A385,NoSettings!$A$2:$A$1459,0),MATCH(W$1,NoSettings!$C$1:$AG$1,0))</f>
        <v>0</v>
      </c>
      <c r="X385" s="3">
        <f t="array" ref="X385">INDEX(NoSettings!$C$2:$AG$1459,MATCH($A385,NoSettings!$A$2:$A$1459,0),MATCH(X$1,NoSettings!$C$1:$AG$1,0))</f>
        <v>0</v>
      </c>
      <c r="Y385" s="3">
        <f t="array" ref="Y385">INDEX(NoSettings!$C$2:$AG$1459,MATCH($A385,NoSettings!$A$2:$A$1459,0),MATCH(Y$1,NoSettings!$C$1:$AG$1,0))</f>
        <v>0</v>
      </c>
      <c r="Z385" s="3">
        <f t="array" ref="Z385">INDEX(NoSettings!$C$2:$AG$1459,MATCH($A385,NoSettings!$A$2:$A$1459,0),MATCH(Z$1,NoSettings!$C$1:$AG$1,0))</f>
        <v>0</v>
      </c>
      <c r="AA385" s="3">
        <f t="array" ref="AA385">INDEX(NoSettings!$C$2:$AG$1459,MATCH($A385,NoSettings!$A$2:$A$1459,0),MATCH(AA$1,NoSettings!$C$1:$AG$1,0))</f>
        <v>0</v>
      </c>
      <c r="AB385" s="3">
        <f t="array" ref="AB385">INDEX(NoSettings!$C$2:$AG$1459,MATCH($A385,NoSettings!$A$2:$A$1459,0),MATCH(AB$1,NoSettings!$C$1:$AG$1,0))</f>
        <v>0</v>
      </c>
      <c r="AC385" s="3">
        <f t="array" ref="AC385">INDEX(NoSettings!$C$2:$AG$1459,MATCH($A385,NoSettings!$A$2:$A$1459,0),MATCH(AC$1,NoSettings!$C$1:$AG$1,0))</f>
        <v>0</v>
      </c>
      <c r="AD385" s="3">
        <f t="array" ref="AD385">INDEX(NoSettings!$C$2:$AG$1459,MATCH($A385,NoSettings!$A$2:$A$1459,0),MATCH(AD$1,NoSettings!$C$1:$AG$1,0))</f>
        <v>0</v>
      </c>
      <c r="AE385" s="3">
        <f t="array" ref="AE385">INDEX(NoSettings!$C$2:$AG$1459,MATCH($A385,NoSettings!$A$2:$A$1459,0),MATCH(AE$1,NoSettings!$C$1:$AG$1,0))</f>
        <v>0</v>
      </c>
      <c r="AF385" s="3">
        <f t="array" ref="AF385">INDEX(NoSettings!$C$2:$AG$1459,MATCH($A385,NoSettings!$A$2:$A$1459,0),MATCH(AF$1,NoSettings!$C$1:$AG$1,0))</f>
        <v>0</v>
      </c>
      <c r="AG385" s="3">
        <f t="array" ref="AG385">INDEX(NoSettings!$C$2:$AG$1459,MATCH($A385,NoSettings!$A$2:$A$1459,0),MATCH(AG$1,NoSettings!$C$1:$AG$1,0))</f>
        <v>0</v>
      </c>
      <c r="AH385" s="3">
        <f t="array" ref="AH385">INDEX(NoSettings!$C$2:$AG$1459,MATCH($A385,NoSettings!$A$2:$A$1459,0),MATCH(AH$1,NoSettings!$C$1:$AG$1,0))</f>
        <v>0</v>
      </c>
      <c r="AI385" s="3">
        <f t="array" ref="AI385">INDEX(NoSettings!$C$2:$AG$1459,MATCH($A385,NoSettings!$A$2:$A$1459,0),MATCH(AI$1,NoSettings!$C$1:$AG$1,0))</f>
        <v>0</v>
      </c>
      <c r="AJ385" s="3">
        <f t="array" ref="AJ385">INDEX(NoSettings!$C$2:$AG$1459,MATCH($A385,NoSettings!$A$2:$A$1459,0),MATCH(AJ$1,NoSettings!$C$1:$AG$1,0))</f>
        <v>0</v>
      </c>
      <c r="AK385" s="3">
        <f t="array" ref="AK385">INDEX(NoSettings!$C$2:$AG$1459,MATCH($A385,NoSettings!$A$2:$A$1459,0),MATCH(AK$1,NoSettings!$C$1:$AG$1,0))</f>
        <v>0</v>
      </c>
    </row>
    <row r="386" ht="15.75" hidden="1" customHeight="1">
      <c r="A386" s="3" t="s">
        <v>842</v>
      </c>
      <c r="B386" s="109" t="s">
        <v>156</v>
      </c>
      <c r="C386" s="109" t="s">
        <v>145</v>
      </c>
      <c r="D386" s="109" t="s">
        <v>142</v>
      </c>
      <c r="E386" s="109" t="s">
        <v>1944</v>
      </c>
      <c r="F386" s="109" t="s">
        <v>167</v>
      </c>
      <c r="G386" s="3">
        <f t="array" ref="G386">INDEX(NoSettings!$C$2:$AG$1459,MATCH($A386,NoSettings!$A$2:$A$1459,0),MATCH(G$1,NoSettings!$C$1:$AG$1,0))</f>
        <v>0</v>
      </c>
      <c r="H386" s="3">
        <f t="array" ref="H386">INDEX(NoSettings!$C$2:$AG$1459,MATCH($A386,NoSettings!$A$2:$A$1459,0),MATCH(H$1,NoSettings!$C$1:$AG$1,0))</f>
        <v>0</v>
      </c>
      <c r="I386" s="3">
        <f t="array" ref="I386">INDEX(NoSettings!$C$2:$AG$1459,MATCH($A386,NoSettings!$A$2:$A$1459,0),MATCH(I$1,NoSettings!$C$1:$AG$1,0))</f>
        <v>0</v>
      </c>
      <c r="J386" s="3">
        <f t="array" ref="J386">INDEX(NoSettings!$C$2:$AG$1459,MATCH($A386,NoSettings!$A$2:$A$1459,0),MATCH(J$1,NoSettings!$C$1:$AG$1,0))</f>
        <v>0</v>
      </c>
      <c r="K386" s="3">
        <f t="array" ref="K386">INDEX(NoSettings!$C$2:$AG$1459,MATCH($A386,NoSettings!$A$2:$A$1459,0),MATCH(K$1,NoSettings!$C$1:$AG$1,0))</f>
        <v>0</v>
      </c>
      <c r="L386" s="3">
        <f t="array" ref="L386">INDEX(NoSettings!$C$2:$AG$1459,MATCH($A386,NoSettings!$A$2:$A$1459,0),MATCH(L$1,NoSettings!$C$1:$AG$1,0))</f>
        <v>0</v>
      </c>
      <c r="M386" s="3">
        <f t="array" ref="M386">INDEX(NoSettings!$C$2:$AG$1459,MATCH($A386,NoSettings!$A$2:$A$1459,0),MATCH(M$1,NoSettings!$C$1:$AG$1,0))</f>
        <v>0</v>
      </c>
      <c r="N386" s="3">
        <f t="array" ref="N386">INDEX(NoSettings!$C$2:$AG$1459,MATCH($A386,NoSettings!$A$2:$A$1459,0),MATCH(N$1,NoSettings!$C$1:$AG$1,0))</f>
        <v>0</v>
      </c>
      <c r="O386" s="3">
        <f t="array" ref="O386">INDEX(NoSettings!$C$2:$AG$1459,MATCH($A386,NoSettings!$A$2:$A$1459,0),MATCH(O$1,NoSettings!$C$1:$AG$1,0))</f>
        <v>0</v>
      </c>
      <c r="P386" s="3">
        <f t="array" ref="P386">INDEX(NoSettings!$C$2:$AG$1459,MATCH($A386,NoSettings!$A$2:$A$1459,0),MATCH(P$1,NoSettings!$C$1:$AG$1,0))</f>
        <v>0</v>
      </c>
      <c r="Q386" s="3">
        <f t="array" ref="Q386">INDEX(NoSettings!$C$2:$AG$1459,MATCH($A386,NoSettings!$A$2:$A$1459,0),MATCH(Q$1,NoSettings!$C$1:$AG$1,0))</f>
        <v>0</v>
      </c>
      <c r="R386" s="3">
        <f t="array" ref="R386">INDEX(NoSettings!$C$2:$AG$1459,MATCH($A386,NoSettings!$A$2:$A$1459,0),MATCH(R$1,NoSettings!$C$1:$AG$1,0))</f>
        <v>0</v>
      </c>
      <c r="S386" s="3">
        <f t="array" ref="S386">INDEX(NoSettings!$C$2:$AG$1459,MATCH($A386,NoSettings!$A$2:$A$1459,0),MATCH(S$1,NoSettings!$C$1:$AG$1,0))</f>
        <v>0</v>
      </c>
      <c r="T386" s="3">
        <f t="array" ref="T386">INDEX(NoSettings!$C$2:$AG$1459,MATCH($A386,NoSettings!$A$2:$A$1459,0),MATCH(T$1,NoSettings!$C$1:$AG$1,0))</f>
        <v>0</v>
      </c>
      <c r="U386" s="3">
        <f t="array" ref="U386">INDEX(NoSettings!$C$2:$AG$1459,MATCH($A386,NoSettings!$A$2:$A$1459,0),MATCH(U$1,NoSettings!$C$1:$AG$1,0))</f>
        <v>0</v>
      </c>
      <c r="V386" s="3">
        <f t="array" ref="V386">INDEX(NoSettings!$C$2:$AG$1459,MATCH($A386,NoSettings!$A$2:$A$1459,0),MATCH(V$1,NoSettings!$C$1:$AG$1,0))</f>
        <v>0</v>
      </c>
      <c r="W386" s="3">
        <f t="array" ref="W386">INDEX(NoSettings!$C$2:$AG$1459,MATCH($A386,NoSettings!$A$2:$A$1459,0),MATCH(W$1,NoSettings!$C$1:$AG$1,0))</f>
        <v>0</v>
      </c>
      <c r="X386" s="3">
        <f t="array" ref="X386">INDEX(NoSettings!$C$2:$AG$1459,MATCH($A386,NoSettings!$A$2:$A$1459,0),MATCH(X$1,NoSettings!$C$1:$AG$1,0))</f>
        <v>0</v>
      </c>
      <c r="Y386" s="3">
        <f t="array" ref="Y386">INDEX(NoSettings!$C$2:$AG$1459,MATCH($A386,NoSettings!$A$2:$A$1459,0),MATCH(Y$1,NoSettings!$C$1:$AG$1,0))</f>
        <v>0</v>
      </c>
      <c r="Z386" s="3">
        <f t="array" ref="Z386">INDEX(NoSettings!$C$2:$AG$1459,MATCH($A386,NoSettings!$A$2:$A$1459,0),MATCH(Z$1,NoSettings!$C$1:$AG$1,0))</f>
        <v>0</v>
      </c>
      <c r="AA386" s="3">
        <f t="array" ref="AA386">INDEX(NoSettings!$C$2:$AG$1459,MATCH($A386,NoSettings!$A$2:$A$1459,0),MATCH(AA$1,NoSettings!$C$1:$AG$1,0))</f>
        <v>0</v>
      </c>
      <c r="AB386" s="3">
        <f t="array" ref="AB386">INDEX(NoSettings!$C$2:$AG$1459,MATCH($A386,NoSettings!$A$2:$A$1459,0),MATCH(AB$1,NoSettings!$C$1:$AG$1,0))</f>
        <v>0</v>
      </c>
      <c r="AC386" s="3">
        <f t="array" ref="AC386">INDEX(NoSettings!$C$2:$AG$1459,MATCH($A386,NoSettings!$A$2:$A$1459,0),MATCH(AC$1,NoSettings!$C$1:$AG$1,0))</f>
        <v>0</v>
      </c>
      <c r="AD386" s="3">
        <f t="array" ref="AD386">INDEX(NoSettings!$C$2:$AG$1459,MATCH($A386,NoSettings!$A$2:$A$1459,0),MATCH(AD$1,NoSettings!$C$1:$AG$1,0))</f>
        <v>0</v>
      </c>
      <c r="AE386" s="3">
        <f t="array" ref="AE386">INDEX(NoSettings!$C$2:$AG$1459,MATCH($A386,NoSettings!$A$2:$A$1459,0),MATCH(AE$1,NoSettings!$C$1:$AG$1,0))</f>
        <v>0</v>
      </c>
      <c r="AF386" s="3">
        <f t="array" ref="AF386">INDEX(NoSettings!$C$2:$AG$1459,MATCH($A386,NoSettings!$A$2:$A$1459,0),MATCH(AF$1,NoSettings!$C$1:$AG$1,0))</f>
        <v>0</v>
      </c>
      <c r="AG386" s="3">
        <f t="array" ref="AG386">INDEX(NoSettings!$C$2:$AG$1459,MATCH($A386,NoSettings!$A$2:$A$1459,0),MATCH(AG$1,NoSettings!$C$1:$AG$1,0))</f>
        <v>0</v>
      </c>
      <c r="AH386" s="3">
        <f t="array" ref="AH386">INDEX(NoSettings!$C$2:$AG$1459,MATCH($A386,NoSettings!$A$2:$A$1459,0),MATCH(AH$1,NoSettings!$C$1:$AG$1,0))</f>
        <v>0</v>
      </c>
      <c r="AI386" s="3">
        <f t="array" ref="AI386">INDEX(NoSettings!$C$2:$AG$1459,MATCH($A386,NoSettings!$A$2:$A$1459,0),MATCH(AI$1,NoSettings!$C$1:$AG$1,0))</f>
        <v>0</v>
      </c>
      <c r="AJ386" s="3">
        <f t="array" ref="AJ386">INDEX(NoSettings!$C$2:$AG$1459,MATCH($A386,NoSettings!$A$2:$A$1459,0),MATCH(AJ$1,NoSettings!$C$1:$AG$1,0))</f>
        <v>0</v>
      </c>
      <c r="AK386" s="3">
        <f t="array" ref="AK386">INDEX(NoSettings!$C$2:$AG$1459,MATCH($A386,NoSettings!$A$2:$A$1459,0),MATCH(AK$1,NoSettings!$C$1:$AG$1,0))</f>
        <v>0</v>
      </c>
    </row>
    <row r="387" ht="15.75" hidden="1" customHeight="1">
      <c r="A387" s="3" t="s">
        <v>843</v>
      </c>
      <c r="B387" s="109" t="s">
        <v>156</v>
      </c>
      <c r="C387" s="109" t="s">
        <v>145</v>
      </c>
      <c r="D387" s="109" t="s">
        <v>142</v>
      </c>
      <c r="E387" s="109" t="s">
        <v>1944</v>
      </c>
      <c r="F387" s="109" t="s">
        <v>168</v>
      </c>
      <c r="G387" s="3">
        <f t="array" ref="G387">INDEX(NoSettings!$C$2:$AG$1459,MATCH($A387,NoSettings!$A$2:$A$1459,0),MATCH(G$1,NoSettings!$C$1:$AG$1,0))</f>
        <v>0</v>
      </c>
      <c r="H387" s="3">
        <f t="array" ref="H387">INDEX(NoSettings!$C$2:$AG$1459,MATCH($A387,NoSettings!$A$2:$A$1459,0),MATCH(H$1,NoSettings!$C$1:$AG$1,0))</f>
        <v>0</v>
      </c>
      <c r="I387" s="3">
        <f t="array" ref="I387">INDEX(NoSettings!$C$2:$AG$1459,MATCH($A387,NoSettings!$A$2:$A$1459,0),MATCH(I$1,NoSettings!$C$1:$AG$1,0))</f>
        <v>0</v>
      </c>
      <c r="J387" s="3">
        <f t="array" ref="J387">INDEX(NoSettings!$C$2:$AG$1459,MATCH($A387,NoSettings!$A$2:$A$1459,0),MATCH(J$1,NoSettings!$C$1:$AG$1,0))</f>
        <v>0</v>
      </c>
      <c r="K387" s="3">
        <f t="array" ref="K387">INDEX(NoSettings!$C$2:$AG$1459,MATCH($A387,NoSettings!$A$2:$A$1459,0),MATCH(K$1,NoSettings!$C$1:$AG$1,0))</f>
        <v>0</v>
      </c>
      <c r="L387" s="3">
        <f t="array" ref="L387">INDEX(NoSettings!$C$2:$AG$1459,MATCH($A387,NoSettings!$A$2:$A$1459,0),MATCH(L$1,NoSettings!$C$1:$AG$1,0))</f>
        <v>0</v>
      </c>
      <c r="M387" s="3">
        <f t="array" ref="M387">INDEX(NoSettings!$C$2:$AG$1459,MATCH($A387,NoSettings!$A$2:$A$1459,0),MATCH(M$1,NoSettings!$C$1:$AG$1,0))</f>
        <v>0</v>
      </c>
      <c r="N387" s="3">
        <f t="array" ref="N387">INDEX(NoSettings!$C$2:$AG$1459,MATCH($A387,NoSettings!$A$2:$A$1459,0),MATCH(N$1,NoSettings!$C$1:$AG$1,0))</f>
        <v>0</v>
      </c>
      <c r="O387" s="3">
        <f t="array" ref="O387">INDEX(NoSettings!$C$2:$AG$1459,MATCH($A387,NoSettings!$A$2:$A$1459,0),MATCH(O$1,NoSettings!$C$1:$AG$1,0))</f>
        <v>0</v>
      </c>
      <c r="P387" s="3">
        <f t="array" ref="P387">INDEX(NoSettings!$C$2:$AG$1459,MATCH($A387,NoSettings!$A$2:$A$1459,0),MATCH(P$1,NoSettings!$C$1:$AG$1,0))</f>
        <v>0</v>
      </c>
      <c r="Q387" s="3">
        <f t="array" ref="Q387">INDEX(NoSettings!$C$2:$AG$1459,MATCH($A387,NoSettings!$A$2:$A$1459,0),MATCH(Q$1,NoSettings!$C$1:$AG$1,0))</f>
        <v>0</v>
      </c>
      <c r="R387" s="3">
        <f t="array" ref="R387">INDEX(NoSettings!$C$2:$AG$1459,MATCH($A387,NoSettings!$A$2:$A$1459,0),MATCH(R$1,NoSettings!$C$1:$AG$1,0))</f>
        <v>0</v>
      </c>
      <c r="S387" s="3">
        <f t="array" ref="S387">INDEX(NoSettings!$C$2:$AG$1459,MATCH($A387,NoSettings!$A$2:$A$1459,0),MATCH(S$1,NoSettings!$C$1:$AG$1,0))</f>
        <v>0</v>
      </c>
      <c r="T387" s="3">
        <f t="array" ref="T387">INDEX(NoSettings!$C$2:$AG$1459,MATCH($A387,NoSettings!$A$2:$A$1459,0),MATCH(T$1,NoSettings!$C$1:$AG$1,0))</f>
        <v>0</v>
      </c>
      <c r="U387" s="3">
        <f t="array" ref="U387">INDEX(NoSettings!$C$2:$AG$1459,MATCH($A387,NoSettings!$A$2:$A$1459,0),MATCH(U$1,NoSettings!$C$1:$AG$1,0))</f>
        <v>0</v>
      </c>
      <c r="V387" s="3">
        <f t="array" ref="V387">INDEX(NoSettings!$C$2:$AG$1459,MATCH($A387,NoSettings!$A$2:$A$1459,0),MATCH(V$1,NoSettings!$C$1:$AG$1,0))</f>
        <v>0</v>
      </c>
      <c r="W387" s="3">
        <f t="array" ref="W387">INDEX(NoSettings!$C$2:$AG$1459,MATCH($A387,NoSettings!$A$2:$A$1459,0),MATCH(W$1,NoSettings!$C$1:$AG$1,0))</f>
        <v>0</v>
      </c>
      <c r="X387" s="3">
        <f t="array" ref="X387">INDEX(NoSettings!$C$2:$AG$1459,MATCH($A387,NoSettings!$A$2:$A$1459,0),MATCH(X$1,NoSettings!$C$1:$AG$1,0))</f>
        <v>0</v>
      </c>
      <c r="Y387" s="3">
        <f t="array" ref="Y387">INDEX(NoSettings!$C$2:$AG$1459,MATCH($A387,NoSettings!$A$2:$A$1459,0),MATCH(Y$1,NoSettings!$C$1:$AG$1,0))</f>
        <v>0</v>
      </c>
      <c r="Z387" s="3">
        <f t="array" ref="Z387">INDEX(NoSettings!$C$2:$AG$1459,MATCH($A387,NoSettings!$A$2:$A$1459,0),MATCH(Z$1,NoSettings!$C$1:$AG$1,0))</f>
        <v>0</v>
      </c>
      <c r="AA387" s="3">
        <f t="array" ref="AA387">INDEX(NoSettings!$C$2:$AG$1459,MATCH($A387,NoSettings!$A$2:$A$1459,0),MATCH(AA$1,NoSettings!$C$1:$AG$1,0))</f>
        <v>0</v>
      </c>
      <c r="AB387" s="3">
        <f t="array" ref="AB387">INDEX(NoSettings!$C$2:$AG$1459,MATCH($A387,NoSettings!$A$2:$A$1459,0),MATCH(AB$1,NoSettings!$C$1:$AG$1,0))</f>
        <v>0</v>
      </c>
      <c r="AC387" s="3">
        <f t="array" ref="AC387">INDEX(NoSettings!$C$2:$AG$1459,MATCH($A387,NoSettings!$A$2:$A$1459,0),MATCH(AC$1,NoSettings!$C$1:$AG$1,0))</f>
        <v>0</v>
      </c>
      <c r="AD387" s="3">
        <f t="array" ref="AD387">INDEX(NoSettings!$C$2:$AG$1459,MATCH($A387,NoSettings!$A$2:$A$1459,0),MATCH(AD$1,NoSettings!$C$1:$AG$1,0))</f>
        <v>0</v>
      </c>
      <c r="AE387" s="3">
        <f t="array" ref="AE387">INDEX(NoSettings!$C$2:$AG$1459,MATCH($A387,NoSettings!$A$2:$A$1459,0),MATCH(AE$1,NoSettings!$C$1:$AG$1,0))</f>
        <v>0</v>
      </c>
      <c r="AF387" s="3">
        <f t="array" ref="AF387">INDEX(NoSettings!$C$2:$AG$1459,MATCH($A387,NoSettings!$A$2:$A$1459,0),MATCH(AF$1,NoSettings!$C$1:$AG$1,0))</f>
        <v>0</v>
      </c>
      <c r="AG387" s="3">
        <f t="array" ref="AG387">INDEX(NoSettings!$C$2:$AG$1459,MATCH($A387,NoSettings!$A$2:$A$1459,0),MATCH(AG$1,NoSettings!$C$1:$AG$1,0))</f>
        <v>0</v>
      </c>
      <c r="AH387" s="3">
        <f t="array" ref="AH387">INDEX(NoSettings!$C$2:$AG$1459,MATCH($A387,NoSettings!$A$2:$A$1459,0),MATCH(AH$1,NoSettings!$C$1:$AG$1,0))</f>
        <v>0</v>
      </c>
      <c r="AI387" s="3">
        <f t="array" ref="AI387">INDEX(NoSettings!$C$2:$AG$1459,MATCH($A387,NoSettings!$A$2:$A$1459,0),MATCH(AI$1,NoSettings!$C$1:$AG$1,0))</f>
        <v>0</v>
      </c>
      <c r="AJ387" s="3">
        <f t="array" ref="AJ387">INDEX(NoSettings!$C$2:$AG$1459,MATCH($A387,NoSettings!$A$2:$A$1459,0),MATCH(AJ$1,NoSettings!$C$1:$AG$1,0))</f>
        <v>0</v>
      </c>
      <c r="AK387" s="3">
        <f t="array" ref="AK387">INDEX(NoSettings!$C$2:$AG$1459,MATCH($A387,NoSettings!$A$2:$A$1459,0),MATCH(AK$1,NoSettings!$C$1:$AG$1,0))</f>
        <v>0</v>
      </c>
    </row>
    <row r="388" ht="15.75" hidden="1" customHeight="1">
      <c r="A388" s="3" t="s">
        <v>844</v>
      </c>
      <c r="B388" s="109" t="s">
        <v>156</v>
      </c>
      <c r="C388" s="109" t="s">
        <v>145</v>
      </c>
      <c r="D388" s="109" t="s">
        <v>142</v>
      </c>
      <c r="E388" s="109" t="s">
        <v>1945</v>
      </c>
      <c r="F388" s="109" t="s">
        <v>159</v>
      </c>
      <c r="G388" s="3">
        <f t="array" ref="G388">INDEX(NoSettings!$C$2:$AG$1459,MATCH($A388,NoSettings!$A$2:$A$1459,0),MATCH(G$1,NoSettings!$C$1:$AG$1,0))</f>
        <v>0</v>
      </c>
      <c r="H388" s="3">
        <f t="array" ref="H388">INDEX(NoSettings!$C$2:$AG$1459,MATCH($A388,NoSettings!$A$2:$A$1459,0),MATCH(H$1,NoSettings!$C$1:$AG$1,0))</f>
        <v>0</v>
      </c>
      <c r="I388" s="3">
        <f t="array" ref="I388">INDEX(NoSettings!$C$2:$AG$1459,MATCH($A388,NoSettings!$A$2:$A$1459,0),MATCH(I$1,NoSettings!$C$1:$AG$1,0))</f>
        <v>0</v>
      </c>
      <c r="J388" s="3">
        <f t="array" ref="J388">INDEX(NoSettings!$C$2:$AG$1459,MATCH($A388,NoSettings!$A$2:$A$1459,0),MATCH(J$1,NoSettings!$C$1:$AG$1,0))</f>
        <v>0</v>
      </c>
      <c r="K388" s="3">
        <f t="array" ref="K388">INDEX(NoSettings!$C$2:$AG$1459,MATCH($A388,NoSettings!$A$2:$A$1459,0),MATCH(K$1,NoSettings!$C$1:$AG$1,0))</f>
        <v>0</v>
      </c>
      <c r="L388" s="3">
        <f t="array" ref="L388">INDEX(NoSettings!$C$2:$AG$1459,MATCH($A388,NoSettings!$A$2:$A$1459,0),MATCH(L$1,NoSettings!$C$1:$AG$1,0))</f>
        <v>0</v>
      </c>
      <c r="M388" s="3">
        <f t="array" ref="M388">INDEX(NoSettings!$C$2:$AG$1459,MATCH($A388,NoSettings!$A$2:$A$1459,0),MATCH(M$1,NoSettings!$C$1:$AG$1,0))</f>
        <v>0</v>
      </c>
      <c r="N388" s="3">
        <f t="array" ref="N388">INDEX(NoSettings!$C$2:$AG$1459,MATCH($A388,NoSettings!$A$2:$A$1459,0),MATCH(N$1,NoSettings!$C$1:$AG$1,0))</f>
        <v>0</v>
      </c>
      <c r="O388" s="3">
        <f t="array" ref="O388">INDEX(NoSettings!$C$2:$AG$1459,MATCH($A388,NoSettings!$A$2:$A$1459,0),MATCH(O$1,NoSettings!$C$1:$AG$1,0))</f>
        <v>0</v>
      </c>
      <c r="P388" s="3">
        <f t="array" ref="P388">INDEX(NoSettings!$C$2:$AG$1459,MATCH($A388,NoSettings!$A$2:$A$1459,0),MATCH(P$1,NoSettings!$C$1:$AG$1,0))</f>
        <v>0</v>
      </c>
      <c r="Q388" s="3">
        <f t="array" ref="Q388">INDEX(NoSettings!$C$2:$AG$1459,MATCH($A388,NoSettings!$A$2:$A$1459,0),MATCH(Q$1,NoSettings!$C$1:$AG$1,0))</f>
        <v>0</v>
      </c>
      <c r="R388" s="3">
        <f t="array" ref="R388">INDEX(NoSettings!$C$2:$AG$1459,MATCH($A388,NoSettings!$A$2:$A$1459,0),MATCH(R$1,NoSettings!$C$1:$AG$1,0))</f>
        <v>0</v>
      </c>
      <c r="S388" s="3">
        <f t="array" ref="S388">INDEX(NoSettings!$C$2:$AG$1459,MATCH($A388,NoSettings!$A$2:$A$1459,0),MATCH(S$1,NoSettings!$C$1:$AG$1,0))</f>
        <v>0</v>
      </c>
      <c r="T388" s="3">
        <f t="array" ref="T388">INDEX(NoSettings!$C$2:$AG$1459,MATCH($A388,NoSettings!$A$2:$A$1459,0),MATCH(T$1,NoSettings!$C$1:$AG$1,0))</f>
        <v>0</v>
      </c>
      <c r="U388" s="3">
        <f t="array" ref="U388">INDEX(NoSettings!$C$2:$AG$1459,MATCH($A388,NoSettings!$A$2:$A$1459,0),MATCH(U$1,NoSettings!$C$1:$AG$1,0))</f>
        <v>0</v>
      </c>
      <c r="V388" s="3">
        <f t="array" ref="V388">INDEX(NoSettings!$C$2:$AG$1459,MATCH($A388,NoSettings!$A$2:$A$1459,0),MATCH(V$1,NoSettings!$C$1:$AG$1,0))</f>
        <v>0</v>
      </c>
      <c r="W388" s="3">
        <f t="array" ref="W388">INDEX(NoSettings!$C$2:$AG$1459,MATCH($A388,NoSettings!$A$2:$A$1459,0),MATCH(W$1,NoSettings!$C$1:$AG$1,0))</f>
        <v>0</v>
      </c>
      <c r="X388" s="3">
        <f t="array" ref="X388">INDEX(NoSettings!$C$2:$AG$1459,MATCH($A388,NoSettings!$A$2:$A$1459,0),MATCH(X$1,NoSettings!$C$1:$AG$1,0))</f>
        <v>0</v>
      </c>
      <c r="Y388" s="3">
        <f t="array" ref="Y388">INDEX(NoSettings!$C$2:$AG$1459,MATCH($A388,NoSettings!$A$2:$A$1459,0),MATCH(Y$1,NoSettings!$C$1:$AG$1,0))</f>
        <v>0</v>
      </c>
      <c r="Z388" s="3">
        <f t="array" ref="Z388">INDEX(NoSettings!$C$2:$AG$1459,MATCH($A388,NoSettings!$A$2:$A$1459,0),MATCH(Z$1,NoSettings!$C$1:$AG$1,0))</f>
        <v>0</v>
      </c>
      <c r="AA388" s="3">
        <f t="array" ref="AA388">INDEX(NoSettings!$C$2:$AG$1459,MATCH($A388,NoSettings!$A$2:$A$1459,0),MATCH(AA$1,NoSettings!$C$1:$AG$1,0))</f>
        <v>0</v>
      </c>
      <c r="AB388" s="3">
        <f t="array" ref="AB388">INDEX(NoSettings!$C$2:$AG$1459,MATCH($A388,NoSettings!$A$2:$A$1459,0),MATCH(AB$1,NoSettings!$C$1:$AG$1,0))</f>
        <v>0</v>
      </c>
      <c r="AC388" s="3">
        <f t="array" ref="AC388">INDEX(NoSettings!$C$2:$AG$1459,MATCH($A388,NoSettings!$A$2:$A$1459,0),MATCH(AC$1,NoSettings!$C$1:$AG$1,0))</f>
        <v>0</v>
      </c>
      <c r="AD388" s="3">
        <f t="array" ref="AD388">INDEX(NoSettings!$C$2:$AG$1459,MATCH($A388,NoSettings!$A$2:$A$1459,0),MATCH(AD$1,NoSettings!$C$1:$AG$1,0))</f>
        <v>0</v>
      </c>
      <c r="AE388" s="3">
        <f t="array" ref="AE388">INDEX(NoSettings!$C$2:$AG$1459,MATCH($A388,NoSettings!$A$2:$A$1459,0),MATCH(AE$1,NoSettings!$C$1:$AG$1,0))</f>
        <v>0</v>
      </c>
      <c r="AF388" s="3">
        <f t="array" ref="AF388">INDEX(NoSettings!$C$2:$AG$1459,MATCH($A388,NoSettings!$A$2:$A$1459,0),MATCH(AF$1,NoSettings!$C$1:$AG$1,0))</f>
        <v>0</v>
      </c>
      <c r="AG388" s="3">
        <f t="array" ref="AG388">INDEX(NoSettings!$C$2:$AG$1459,MATCH($A388,NoSettings!$A$2:$A$1459,0),MATCH(AG$1,NoSettings!$C$1:$AG$1,0))</f>
        <v>0</v>
      </c>
      <c r="AH388" s="3">
        <f t="array" ref="AH388">INDEX(NoSettings!$C$2:$AG$1459,MATCH($A388,NoSettings!$A$2:$A$1459,0),MATCH(AH$1,NoSettings!$C$1:$AG$1,0))</f>
        <v>0</v>
      </c>
      <c r="AI388" s="3">
        <f t="array" ref="AI388">INDEX(NoSettings!$C$2:$AG$1459,MATCH($A388,NoSettings!$A$2:$A$1459,0),MATCH(AI$1,NoSettings!$C$1:$AG$1,0))</f>
        <v>0</v>
      </c>
      <c r="AJ388" s="3">
        <f t="array" ref="AJ388">INDEX(NoSettings!$C$2:$AG$1459,MATCH($A388,NoSettings!$A$2:$A$1459,0),MATCH(AJ$1,NoSettings!$C$1:$AG$1,0))</f>
        <v>0</v>
      </c>
      <c r="AK388" s="3">
        <f t="array" ref="AK388">INDEX(NoSettings!$C$2:$AG$1459,MATCH($A388,NoSettings!$A$2:$A$1459,0),MATCH(AK$1,NoSettings!$C$1:$AG$1,0))</f>
        <v>0</v>
      </c>
    </row>
    <row r="389" ht="15.75" hidden="1" customHeight="1">
      <c r="A389" s="3" t="s">
        <v>845</v>
      </c>
      <c r="B389" s="109" t="s">
        <v>156</v>
      </c>
      <c r="C389" s="109" t="s">
        <v>145</v>
      </c>
      <c r="D389" s="109" t="s">
        <v>142</v>
      </c>
      <c r="E389" s="109" t="s">
        <v>1945</v>
      </c>
      <c r="F389" s="109" t="s">
        <v>160</v>
      </c>
      <c r="G389" s="3">
        <f t="array" ref="G389">INDEX(NoSettings!$C$2:$AG$1459,MATCH($A389,NoSettings!$A$2:$A$1459,0),MATCH(G$1,NoSettings!$C$1:$AG$1,0))</f>
        <v>0</v>
      </c>
      <c r="H389" s="3">
        <f t="array" ref="H389">INDEX(NoSettings!$C$2:$AG$1459,MATCH($A389,NoSettings!$A$2:$A$1459,0),MATCH(H$1,NoSettings!$C$1:$AG$1,0))</f>
        <v>0</v>
      </c>
      <c r="I389" s="3">
        <f t="array" ref="I389">INDEX(NoSettings!$C$2:$AG$1459,MATCH($A389,NoSettings!$A$2:$A$1459,0),MATCH(I$1,NoSettings!$C$1:$AG$1,0))</f>
        <v>0</v>
      </c>
      <c r="J389" s="3">
        <f t="array" ref="J389">INDEX(NoSettings!$C$2:$AG$1459,MATCH($A389,NoSettings!$A$2:$A$1459,0),MATCH(J$1,NoSettings!$C$1:$AG$1,0))</f>
        <v>0</v>
      </c>
      <c r="K389" s="3">
        <f t="array" ref="K389">INDEX(NoSettings!$C$2:$AG$1459,MATCH($A389,NoSettings!$A$2:$A$1459,0),MATCH(K$1,NoSettings!$C$1:$AG$1,0))</f>
        <v>0</v>
      </c>
      <c r="L389" s="3">
        <f t="array" ref="L389">INDEX(NoSettings!$C$2:$AG$1459,MATCH($A389,NoSettings!$A$2:$A$1459,0),MATCH(L$1,NoSettings!$C$1:$AG$1,0))</f>
        <v>0</v>
      </c>
      <c r="M389" s="3">
        <f t="array" ref="M389">INDEX(NoSettings!$C$2:$AG$1459,MATCH($A389,NoSettings!$A$2:$A$1459,0),MATCH(M$1,NoSettings!$C$1:$AG$1,0))</f>
        <v>0</v>
      </c>
      <c r="N389" s="3">
        <f t="array" ref="N389">INDEX(NoSettings!$C$2:$AG$1459,MATCH($A389,NoSettings!$A$2:$A$1459,0),MATCH(N$1,NoSettings!$C$1:$AG$1,0))</f>
        <v>0</v>
      </c>
      <c r="O389" s="3">
        <f t="array" ref="O389">INDEX(NoSettings!$C$2:$AG$1459,MATCH($A389,NoSettings!$A$2:$A$1459,0),MATCH(O$1,NoSettings!$C$1:$AG$1,0))</f>
        <v>0</v>
      </c>
      <c r="P389" s="3">
        <f t="array" ref="P389">INDEX(NoSettings!$C$2:$AG$1459,MATCH($A389,NoSettings!$A$2:$A$1459,0),MATCH(P$1,NoSettings!$C$1:$AG$1,0))</f>
        <v>0</v>
      </c>
      <c r="Q389" s="3">
        <f t="array" ref="Q389">INDEX(NoSettings!$C$2:$AG$1459,MATCH($A389,NoSettings!$A$2:$A$1459,0),MATCH(Q$1,NoSettings!$C$1:$AG$1,0))</f>
        <v>0</v>
      </c>
      <c r="R389" s="3">
        <f t="array" ref="R389">INDEX(NoSettings!$C$2:$AG$1459,MATCH($A389,NoSettings!$A$2:$A$1459,0),MATCH(R$1,NoSettings!$C$1:$AG$1,0))</f>
        <v>0</v>
      </c>
      <c r="S389" s="3">
        <f t="array" ref="S389">INDEX(NoSettings!$C$2:$AG$1459,MATCH($A389,NoSettings!$A$2:$A$1459,0),MATCH(S$1,NoSettings!$C$1:$AG$1,0))</f>
        <v>0</v>
      </c>
      <c r="T389" s="3">
        <f t="array" ref="T389">INDEX(NoSettings!$C$2:$AG$1459,MATCH($A389,NoSettings!$A$2:$A$1459,0),MATCH(T$1,NoSettings!$C$1:$AG$1,0))</f>
        <v>0</v>
      </c>
      <c r="U389" s="3">
        <f t="array" ref="U389">INDEX(NoSettings!$C$2:$AG$1459,MATCH($A389,NoSettings!$A$2:$A$1459,0),MATCH(U$1,NoSettings!$C$1:$AG$1,0))</f>
        <v>0</v>
      </c>
      <c r="V389" s="3">
        <f t="array" ref="V389">INDEX(NoSettings!$C$2:$AG$1459,MATCH($A389,NoSettings!$A$2:$A$1459,0),MATCH(V$1,NoSettings!$C$1:$AG$1,0))</f>
        <v>0</v>
      </c>
      <c r="W389" s="3">
        <f t="array" ref="W389">INDEX(NoSettings!$C$2:$AG$1459,MATCH($A389,NoSettings!$A$2:$A$1459,0),MATCH(W$1,NoSettings!$C$1:$AG$1,0))</f>
        <v>0</v>
      </c>
      <c r="X389" s="3">
        <f t="array" ref="X389">INDEX(NoSettings!$C$2:$AG$1459,MATCH($A389,NoSettings!$A$2:$A$1459,0),MATCH(X$1,NoSettings!$C$1:$AG$1,0))</f>
        <v>0</v>
      </c>
      <c r="Y389" s="3">
        <f t="array" ref="Y389">INDEX(NoSettings!$C$2:$AG$1459,MATCH($A389,NoSettings!$A$2:$A$1459,0),MATCH(Y$1,NoSettings!$C$1:$AG$1,0))</f>
        <v>0</v>
      </c>
      <c r="Z389" s="3">
        <f t="array" ref="Z389">INDEX(NoSettings!$C$2:$AG$1459,MATCH($A389,NoSettings!$A$2:$A$1459,0),MATCH(Z$1,NoSettings!$C$1:$AG$1,0))</f>
        <v>0</v>
      </c>
      <c r="AA389" s="3">
        <f t="array" ref="AA389">INDEX(NoSettings!$C$2:$AG$1459,MATCH($A389,NoSettings!$A$2:$A$1459,0),MATCH(AA$1,NoSettings!$C$1:$AG$1,0))</f>
        <v>0</v>
      </c>
      <c r="AB389" s="3">
        <f t="array" ref="AB389">INDEX(NoSettings!$C$2:$AG$1459,MATCH($A389,NoSettings!$A$2:$A$1459,0),MATCH(AB$1,NoSettings!$C$1:$AG$1,0))</f>
        <v>0</v>
      </c>
      <c r="AC389" s="3">
        <f t="array" ref="AC389">INDEX(NoSettings!$C$2:$AG$1459,MATCH($A389,NoSettings!$A$2:$A$1459,0),MATCH(AC$1,NoSettings!$C$1:$AG$1,0))</f>
        <v>0</v>
      </c>
      <c r="AD389" s="3">
        <f t="array" ref="AD389">INDEX(NoSettings!$C$2:$AG$1459,MATCH($A389,NoSettings!$A$2:$A$1459,0),MATCH(AD$1,NoSettings!$C$1:$AG$1,0))</f>
        <v>0</v>
      </c>
      <c r="AE389" s="3">
        <f t="array" ref="AE389">INDEX(NoSettings!$C$2:$AG$1459,MATCH($A389,NoSettings!$A$2:$A$1459,0),MATCH(AE$1,NoSettings!$C$1:$AG$1,0))</f>
        <v>0</v>
      </c>
      <c r="AF389" s="3">
        <f t="array" ref="AF389">INDEX(NoSettings!$C$2:$AG$1459,MATCH($A389,NoSettings!$A$2:$A$1459,0),MATCH(AF$1,NoSettings!$C$1:$AG$1,0))</f>
        <v>0</v>
      </c>
      <c r="AG389" s="3">
        <f t="array" ref="AG389">INDEX(NoSettings!$C$2:$AG$1459,MATCH($A389,NoSettings!$A$2:$A$1459,0),MATCH(AG$1,NoSettings!$C$1:$AG$1,0))</f>
        <v>0</v>
      </c>
      <c r="AH389" s="3">
        <f t="array" ref="AH389">INDEX(NoSettings!$C$2:$AG$1459,MATCH($A389,NoSettings!$A$2:$A$1459,0),MATCH(AH$1,NoSettings!$C$1:$AG$1,0))</f>
        <v>0</v>
      </c>
      <c r="AI389" s="3">
        <f t="array" ref="AI389">INDEX(NoSettings!$C$2:$AG$1459,MATCH($A389,NoSettings!$A$2:$A$1459,0),MATCH(AI$1,NoSettings!$C$1:$AG$1,0))</f>
        <v>0</v>
      </c>
      <c r="AJ389" s="3">
        <f t="array" ref="AJ389">INDEX(NoSettings!$C$2:$AG$1459,MATCH($A389,NoSettings!$A$2:$A$1459,0),MATCH(AJ$1,NoSettings!$C$1:$AG$1,0))</f>
        <v>0</v>
      </c>
      <c r="AK389" s="3">
        <f t="array" ref="AK389">INDEX(NoSettings!$C$2:$AG$1459,MATCH($A389,NoSettings!$A$2:$A$1459,0),MATCH(AK$1,NoSettings!$C$1:$AG$1,0))</f>
        <v>0</v>
      </c>
    </row>
    <row r="390" ht="15.75" hidden="1" customHeight="1">
      <c r="A390" s="3" t="s">
        <v>846</v>
      </c>
      <c r="B390" s="109" t="s">
        <v>156</v>
      </c>
      <c r="C390" s="109" t="s">
        <v>145</v>
      </c>
      <c r="D390" s="109" t="s">
        <v>142</v>
      </c>
      <c r="E390" s="109" t="s">
        <v>1945</v>
      </c>
      <c r="F390" s="109" t="s">
        <v>161</v>
      </c>
      <c r="G390" s="3">
        <f t="array" ref="G390">INDEX(NoSettings!$C$2:$AG$1459,MATCH($A390,NoSettings!$A$2:$A$1459,0),MATCH(G$1,NoSettings!$C$1:$AG$1,0))</f>
        <v>0</v>
      </c>
      <c r="H390" s="3">
        <f t="array" ref="H390">INDEX(NoSettings!$C$2:$AG$1459,MATCH($A390,NoSettings!$A$2:$A$1459,0),MATCH(H$1,NoSettings!$C$1:$AG$1,0))</f>
        <v>0</v>
      </c>
      <c r="I390" s="3">
        <f t="array" ref="I390">INDEX(NoSettings!$C$2:$AG$1459,MATCH($A390,NoSettings!$A$2:$A$1459,0),MATCH(I$1,NoSettings!$C$1:$AG$1,0))</f>
        <v>0</v>
      </c>
      <c r="J390" s="3">
        <f t="array" ref="J390">INDEX(NoSettings!$C$2:$AG$1459,MATCH($A390,NoSettings!$A$2:$A$1459,0),MATCH(J$1,NoSettings!$C$1:$AG$1,0))</f>
        <v>0</v>
      </c>
      <c r="K390" s="3">
        <f t="array" ref="K390">INDEX(NoSettings!$C$2:$AG$1459,MATCH($A390,NoSettings!$A$2:$A$1459,0),MATCH(K$1,NoSettings!$C$1:$AG$1,0))</f>
        <v>0</v>
      </c>
      <c r="L390" s="3">
        <f t="array" ref="L390">INDEX(NoSettings!$C$2:$AG$1459,MATCH($A390,NoSettings!$A$2:$A$1459,0),MATCH(L$1,NoSettings!$C$1:$AG$1,0))</f>
        <v>0</v>
      </c>
      <c r="M390" s="3">
        <f t="array" ref="M390">INDEX(NoSettings!$C$2:$AG$1459,MATCH($A390,NoSettings!$A$2:$A$1459,0),MATCH(M$1,NoSettings!$C$1:$AG$1,0))</f>
        <v>0</v>
      </c>
      <c r="N390" s="3">
        <f t="array" ref="N390">INDEX(NoSettings!$C$2:$AG$1459,MATCH($A390,NoSettings!$A$2:$A$1459,0),MATCH(N$1,NoSettings!$C$1:$AG$1,0))</f>
        <v>0</v>
      </c>
      <c r="O390" s="3">
        <f t="array" ref="O390">INDEX(NoSettings!$C$2:$AG$1459,MATCH($A390,NoSettings!$A$2:$A$1459,0),MATCH(O$1,NoSettings!$C$1:$AG$1,0))</f>
        <v>0</v>
      </c>
      <c r="P390" s="3">
        <f t="array" ref="P390">INDEX(NoSettings!$C$2:$AG$1459,MATCH($A390,NoSettings!$A$2:$A$1459,0),MATCH(P$1,NoSettings!$C$1:$AG$1,0))</f>
        <v>0</v>
      </c>
      <c r="Q390" s="3">
        <f t="array" ref="Q390">INDEX(NoSettings!$C$2:$AG$1459,MATCH($A390,NoSettings!$A$2:$A$1459,0),MATCH(Q$1,NoSettings!$C$1:$AG$1,0))</f>
        <v>0</v>
      </c>
      <c r="R390" s="3">
        <f t="array" ref="R390">INDEX(NoSettings!$C$2:$AG$1459,MATCH($A390,NoSettings!$A$2:$A$1459,0),MATCH(R$1,NoSettings!$C$1:$AG$1,0))</f>
        <v>0</v>
      </c>
      <c r="S390" s="3">
        <f t="array" ref="S390">INDEX(NoSettings!$C$2:$AG$1459,MATCH($A390,NoSettings!$A$2:$A$1459,0),MATCH(S$1,NoSettings!$C$1:$AG$1,0))</f>
        <v>0</v>
      </c>
      <c r="T390" s="3">
        <f t="array" ref="T390">INDEX(NoSettings!$C$2:$AG$1459,MATCH($A390,NoSettings!$A$2:$A$1459,0),MATCH(T$1,NoSettings!$C$1:$AG$1,0))</f>
        <v>0</v>
      </c>
      <c r="U390" s="3">
        <f t="array" ref="U390">INDEX(NoSettings!$C$2:$AG$1459,MATCH($A390,NoSettings!$A$2:$A$1459,0),MATCH(U$1,NoSettings!$C$1:$AG$1,0))</f>
        <v>0</v>
      </c>
      <c r="V390" s="3">
        <f t="array" ref="V390">INDEX(NoSettings!$C$2:$AG$1459,MATCH($A390,NoSettings!$A$2:$A$1459,0),MATCH(V$1,NoSettings!$C$1:$AG$1,0))</f>
        <v>0</v>
      </c>
      <c r="W390" s="3">
        <f t="array" ref="W390">INDEX(NoSettings!$C$2:$AG$1459,MATCH($A390,NoSettings!$A$2:$A$1459,0),MATCH(W$1,NoSettings!$C$1:$AG$1,0))</f>
        <v>0</v>
      </c>
      <c r="X390" s="3">
        <f t="array" ref="X390">INDEX(NoSettings!$C$2:$AG$1459,MATCH($A390,NoSettings!$A$2:$A$1459,0),MATCH(X$1,NoSettings!$C$1:$AG$1,0))</f>
        <v>0</v>
      </c>
      <c r="Y390" s="3">
        <f t="array" ref="Y390">INDEX(NoSettings!$C$2:$AG$1459,MATCH($A390,NoSettings!$A$2:$A$1459,0),MATCH(Y$1,NoSettings!$C$1:$AG$1,0))</f>
        <v>0</v>
      </c>
      <c r="Z390" s="3">
        <f t="array" ref="Z390">INDEX(NoSettings!$C$2:$AG$1459,MATCH($A390,NoSettings!$A$2:$A$1459,0),MATCH(Z$1,NoSettings!$C$1:$AG$1,0))</f>
        <v>0</v>
      </c>
      <c r="AA390" s="3">
        <f t="array" ref="AA390">INDEX(NoSettings!$C$2:$AG$1459,MATCH($A390,NoSettings!$A$2:$A$1459,0),MATCH(AA$1,NoSettings!$C$1:$AG$1,0))</f>
        <v>0</v>
      </c>
      <c r="AB390" s="3">
        <f t="array" ref="AB390">INDEX(NoSettings!$C$2:$AG$1459,MATCH($A390,NoSettings!$A$2:$A$1459,0),MATCH(AB$1,NoSettings!$C$1:$AG$1,0))</f>
        <v>0</v>
      </c>
      <c r="AC390" s="3">
        <f t="array" ref="AC390">INDEX(NoSettings!$C$2:$AG$1459,MATCH($A390,NoSettings!$A$2:$A$1459,0),MATCH(AC$1,NoSettings!$C$1:$AG$1,0))</f>
        <v>0</v>
      </c>
      <c r="AD390" s="3">
        <f t="array" ref="AD390">INDEX(NoSettings!$C$2:$AG$1459,MATCH($A390,NoSettings!$A$2:$A$1459,0),MATCH(AD$1,NoSettings!$C$1:$AG$1,0))</f>
        <v>0</v>
      </c>
      <c r="AE390" s="3">
        <f t="array" ref="AE390">INDEX(NoSettings!$C$2:$AG$1459,MATCH($A390,NoSettings!$A$2:$A$1459,0),MATCH(AE$1,NoSettings!$C$1:$AG$1,0))</f>
        <v>0</v>
      </c>
      <c r="AF390" s="3">
        <f t="array" ref="AF390">INDEX(NoSettings!$C$2:$AG$1459,MATCH($A390,NoSettings!$A$2:$A$1459,0),MATCH(AF$1,NoSettings!$C$1:$AG$1,0))</f>
        <v>0</v>
      </c>
      <c r="AG390" s="3">
        <f t="array" ref="AG390">INDEX(NoSettings!$C$2:$AG$1459,MATCH($A390,NoSettings!$A$2:$A$1459,0),MATCH(AG$1,NoSettings!$C$1:$AG$1,0))</f>
        <v>0</v>
      </c>
      <c r="AH390" s="3">
        <f t="array" ref="AH390">INDEX(NoSettings!$C$2:$AG$1459,MATCH($A390,NoSettings!$A$2:$A$1459,0),MATCH(AH$1,NoSettings!$C$1:$AG$1,0))</f>
        <v>0</v>
      </c>
      <c r="AI390" s="3">
        <f t="array" ref="AI390">INDEX(NoSettings!$C$2:$AG$1459,MATCH($A390,NoSettings!$A$2:$A$1459,0),MATCH(AI$1,NoSettings!$C$1:$AG$1,0))</f>
        <v>0</v>
      </c>
      <c r="AJ390" s="3">
        <f t="array" ref="AJ390">INDEX(NoSettings!$C$2:$AG$1459,MATCH($A390,NoSettings!$A$2:$A$1459,0),MATCH(AJ$1,NoSettings!$C$1:$AG$1,0))</f>
        <v>0</v>
      </c>
      <c r="AK390" s="3">
        <f t="array" ref="AK390">INDEX(NoSettings!$C$2:$AG$1459,MATCH($A390,NoSettings!$A$2:$A$1459,0),MATCH(AK$1,NoSettings!$C$1:$AG$1,0))</f>
        <v>0</v>
      </c>
    </row>
    <row r="391" ht="15.75" hidden="1" customHeight="1">
      <c r="A391" s="3" t="s">
        <v>847</v>
      </c>
      <c r="B391" s="109" t="s">
        <v>156</v>
      </c>
      <c r="C391" s="109" t="s">
        <v>145</v>
      </c>
      <c r="D391" s="109" t="s">
        <v>142</v>
      </c>
      <c r="E391" s="109" t="s">
        <v>1945</v>
      </c>
      <c r="F391" s="109" t="s">
        <v>162</v>
      </c>
      <c r="G391" s="3">
        <f t="array" ref="G391">INDEX(NoSettings!$C$2:$AG$1459,MATCH($A391,NoSettings!$A$2:$A$1459,0),MATCH(G$1,NoSettings!$C$1:$AG$1,0))</f>
        <v>0</v>
      </c>
      <c r="H391" s="3">
        <f t="array" ref="H391">INDEX(NoSettings!$C$2:$AG$1459,MATCH($A391,NoSettings!$A$2:$A$1459,0),MATCH(H$1,NoSettings!$C$1:$AG$1,0))</f>
        <v>0</v>
      </c>
      <c r="I391" s="3">
        <f t="array" ref="I391">INDEX(NoSettings!$C$2:$AG$1459,MATCH($A391,NoSettings!$A$2:$A$1459,0),MATCH(I$1,NoSettings!$C$1:$AG$1,0))</f>
        <v>0</v>
      </c>
      <c r="J391" s="3">
        <f t="array" ref="J391">INDEX(NoSettings!$C$2:$AG$1459,MATCH($A391,NoSettings!$A$2:$A$1459,0),MATCH(J$1,NoSettings!$C$1:$AG$1,0))</f>
        <v>0</v>
      </c>
      <c r="K391" s="3">
        <f t="array" ref="K391">INDEX(NoSettings!$C$2:$AG$1459,MATCH($A391,NoSettings!$A$2:$A$1459,0),MATCH(K$1,NoSettings!$C$1:$AG$1,0))</f>
        <v>0</v>
      </c>
      <c r="L391" s="3">
        <f t="array" ref="L391">INDEX(NoSettings!$C$2:$AG$1459,MATCH($A391,NoSettings!$A$2:$A$1459,0),MATCH(L$1,NoSettings!$C$1:$AG$1,0))</f>
        <v>0</v>
      </c>
      <c r="M391" s="3">
        <f t="array" ref="M391">INDEX(NoSettings!$C$2:$AG$1459,MATCH($A391,NoSettings!$A$2:$A$1459,0),MATCH(M$1,NoSettings!$C$1:$AG$1,0))</f>
        <v>0</v>
      </c>
      <c r="N391" s="3">
        <f t="array" ref="N391">INDEX(NoSettings!$C$2:$AG$1459,MATCH($A391,NoSettings!$A$2:$A$1459,0),MATCH(N$1,NoSettings!$C$1:$AG$1,0))</f>
        <v>0</v>
      </c>
      <c r="O391" s="3">
        <f t="array" ref="O391">INDEX(NoSettings!$C$2:$AG$1459,MATCH($A391,NoSettings!$A$2:$A$1459,0),MATCH(O$1,NoSettings!$C$1:$AG$1,0))</f>
        <v>0</v>
      </c>
      <c r="P391" s="3">
        <f t="array" ref="P391">INDEX(NoSettings!$C$2:$AG$1459,MATCH($A391,NoSettings!$A$2:$A$1459,0),MATCH(P$1,NoSettings!$C$1:$AG$1,0))</f>
        <v>0</v>
      </c>
      <c r="Q391" s="3">
        <f t="array" ref="Q391">INDEX(NoSettings!$C$2:$AG$1459,MATCH($A391,NoSettings!$A$2:$A$1459,0),MATCH(Q$1,NoSettings!$C$1:$AG$1,0))</f>
        <v>0</v>
      </c>
      <c r="R391" s="3">
        <f t="array" ref="R391">INDEX(NoSettings!$C$2:$AG$1459,MATCH($A391,NoSettings!$A$2:$A$1459,0),MATCH(R$1,NoSettings!$C$1:$AG$1,0))</f>
        <v>0</v>
      </c>
      <c r="S391" s="3">
        <f t="array" ref="S391">INDEX(NoSettings!$C$2:$AG$1459,MATCH($A391,NoSettings!$A$2:$A$1459,0),MATCH(S$1,NoSettings!$C$1:$AG$1,0))</f>
        <v>0</v>
      </c>
      <c r="T391" s="3">
        <f t="array" ref="T391">INDEX(NoSettings!$C$2:$AG$1459,MATCH($A391,NoSettings!$A$2:$A$1459,0),MATCH(T$1,NoSettings!$C$1:$AG$1,0))</f>
        <v>0</v>
      </c>
      <c r="U391" s="3">
        <f t="array" ref="U391">INDEX(NoSettings!$C$2:$AG$1459,MATCH($A391,NoSettings!$A$2:$A$1459,0),MATCH(U$1,NoSettings!$C$1:$AG$1,0))</f>
        <v>0</v>
      </c>
      <c r="V391" s="3">
        <f t="array" ref="V391">INDEX(NoSettings!$C$2:$AG$1459,MATCH($A391,NoSettings!$A$2:$A$1459,0),MATCH(V$1,NoSettings!$C$1:$AG$1,0))</f>
        <v>0</v>
      </c>
      <c r="W391" s="3">
        <f t="array" ref="W391">INDEX(NoSettings!$C$2:$AG$1459,MATCH($A391,NoSettings!$A$2:$A$1459,0),MATCH(W$1,NoSettings!$C$1:$AG$1,0))</f>
        <v>0</v>
      </c>
      <c r="X391" s="3">
        <f t="array" ref="X391">INDEX(NoSettings!$C$2:$AG$1459,MATCH($A391,NoSettings!$A$2:$A$1459,0),MATCH(X$1,NoSettings!$C$1:$AG$1,0))</f>
        <v>0</v>
      </c>
      <c r="Y391" s="3">
        <f t="array" ref="Y391">INDEX(NoSettings!$C$2:$AG$1459,MATCH($A391,NoSettings!$A$2:$A$1459,0),MATCH(Y$1,NoSettings!$C$1:$AG$1,0))</f>
        <v>0</v>
      </c>
      <c r="Z391" s="3">
        <f t="array" ref="Z391">INDEX(NoSettings!$C$2:$AG$1459,MATCH($A391,NoSettings!$A$2:$A$1459,0),MATCH(Z$1,NoSettings!$C$1:$AG$1,0))</f>
        <v>0</v>
      </c>
      <c r="AA391" s="3">
        <f t="array" ref="AA391">INDEX(NoSettings!$C$2:$AG$1459,MATCH($A391,NoSettings!$A$2:$A$1459,0),MATCH(AA$1,NoSettings!$C$1:$AG$1,0))</f>
        <v>0</v>
      </c>
      <c r="AB391" s="3">
        <f t="array" ref="AB391">INDEX(NoSettings!$C$2:$AG$1459,MATCH($A391,NoSettings!$A$2:$A$1459,0),MATCH(AB$1,NoSettings!$C$1:$AG$1,0))</f>
        <v>0</v>
      </c>
      <c r="AC391" s="3">
        <f t="array" ref="AC391">INDEX(NoSettings!$C$2:$AG$1459,MATCH($A391,NoSettings!$A$2:$A$1459,0),MATCH(AC$1,NoSettings!$C$1:$AG$1,0))</f>
        <v>0</v>
      </c>
      <c r="AD391" s="3">
        <f t="array" ref="AD391">INDEX(NoSettings!$C$2:$AG$1459,MATCH($A391,NoSettings!$A$2:$A$1459,0),MATCH(AD$1,NoSettings!$C$1:$AG$1,0))</f>
        <v>0</v>
      </c>
      <c r="AE391" s="3">
        <f t="array" ref="AE391">INDEX(NoSettings!$C$2:$AG$1459,MATCH($A391,NoSettings!$A$2:$A$1459,0),MATCH(AE$1,NoSettings!$C$1:$AG$1,0))</f>
        <v>0</v>
      </c>
      <c r="AF391" s="3">
        <f t="array" ref="AF391">INDEX(NoSettings!$C$2:$AG$1459,MATCH($A391,NoSettings!$A$2:$A$1459,0),MATCH(AF$1,NoSettings!$C$1:$AG$1,0))</f>
        <v>0</v>
      </c>
      <c r="AG391" s="3">
        <f t="array" ref="AG391">INDEX(NoSettings!$C$2:$AG$1459,MATCH($A391,NoSettings!$A$2:$A$1459,0),MATCH(AG$1,NoSettings!$C$1:$AG$1,0))</f>
        <v>0</v>
      </c>
      <c r="AH391" s="3">
        <f t="array" ref="AH391">INDEX(NoSettings!$C$2:$AG$1459,MATCH($A391,NoSettings!$A$2:$A$1459,0),MATCH(AH$1,NoSettings!$C$1:$AG$1,0))</f>
        <v>0</v>
      </c>
      <c r="AI391" s="3">
        <f t="array" ref="AI391">INDEX(NoSettings!$C$2:$AG$1459,MATCH($A391,NoSettings!$A$2:$A$1459,0),MATCH(AI$1,NoSettings!$C$1:$AG$1,0))</f>
        <v>0</v>
      </c>
      <c r="AJ391" s="3">
        <f t="array" ref="AJ391">INDEX(NoSettings!$C$2:$AG$1459,MATCH($A391,NoSettings!$A$2:$A$1459,0),MATCH(AJ$1,NoSettings!$C$1:$AG$1,0))</f>
        <v>0</v>
      </c>
      <c r="AK391" s="3">
        <f t="array" ref="AK391">INDEX(NoSettings!$C$2:$AG$1459,MATCH($A391,NoSettings!$A$2:$A$1459,0),MATCH(AK$1,NoSettings!$C$1:$AG$1,0))</f>
        <v>0</v>
      </c>
    </row>
    <row r="392" ht="15.75" hidden="1" customHeight="1">
      <c r="A392" s="3" t="s">
        <v>848</v>
      </c>
      <c r="B392" s="109" t="s">
        <v>156</v>
      </c>
      <c r="C392" s="109" t="s">
        <v>145</v>
      </c>
      <c r="D392" s="109" t="s">
        <v>142</v>
      </c>
      <c r="E392" s="109" t="s">
        <v>1945</v>
      </c>
      <c r="F392" s="109" t="s">
        <v>163</v>
      </c>
      <c r="G392" s="3">
        <f t="array" ref="G392">INDEX(NoSettings!$C$2:$AG$1459,MATCH($A392,NoSettings!$A$2:$A$1459,0),MATCH(G$1,NoSettings!$C$1:$AG$1,0))</f>
        <v>0</v>
      </c>
      <c r="H392" s="3">
        <f t="array" ref="H392">INDEX(NoSettings!$C$2:$AG$1459,MATCH($A392,NoSettings!$A$2:$A$1459,0),MATCH(H$1,NoSettings!$C$1:$AG$1,0))</f>
        <v>0</v>
      </c>
      <c r="I392" s="3">
        <f t="array" ref="I392">INDEX(NoSettings!$C$2:$AG$1459,MATCH($A392,NoSettings!$A$2:$A$1459,0),MATCH(I$1,NoSettings!$C$1:$AG$1,0))</f>
        <v>0</v>
      </c>
      <c r="J392" s="3">
        <f t="array" ref="J392">INDEX(NoSettings!$C$2:$AG$1459,MATCH($A392,NoSettings!$A$2:$A$1459,0),MATCH(J$1,NoSettings!$C$1:$AG$1,0))</f>
        <v>0</v>
      </c>
      <c r="K392" s="3">
        <f t="array" ref="K392">INDEX(NoSettings!$C$2:$AG$1459,MATCH($A392,NoSettings!$A$2:$A$1459,0),MATCH(K$1,NoSettings!$C$1:$AG$1,0))</f>
        <v>0</v>
      </c>
      <c r="L392" s="3">
        <f t="array" ref="L392">INDEX(NoSettings!$C$2:$AG$1459,MATCH($A392,NoSettings!$A$2:$A$1459,0),MATCH(L$1,NoSettings!$C$1:$AG$1,0))</f>
        <v>0</v>
      </c>
      <c r="M392" s="3">
        <f t="array" ref="M392">INDEX(NoSettings!$C$2:$AG$1459,MATCH($A392,NoSettings!$A$2:$A$1459,0),MATCH(M$1,NoSettings!$C$1:$AG$1,0))</f>
        <v>0</v>
      </c>
      <c r="N392" s="3">
        <f t="array" ref="N392">INDEX(NoSettings!$C$2:$AG$1459,MATCH($A392,NoSettings!$A$2:$A$1459,0),MATCH(N$1,NoSettings!$C$1:$AG$1,0))</f>
        <v>0</v>
      </c>
      <c r="O392" s="3">
        <f t="array" ref="O392">INDEX(NoSettings!$C$2:$AG$1459,MATCH($A392,NoSettings!$A$2:$A$1459,0),MATCH(O$1,NoSettings!$C$1:$AG$1,0))</f>
        <v>0</v>
      </c>
      <c r="P392" s="3">
        <f t="array" ref="P392">INDEX(NoSettings!$C$2:$AG$1459,MATCH($A392,NoSettings!$A$2:$A$1459,0),MATCH(P$1,NoSettings!$C$1:$AG$1,0))</f>
        <v>0</v>
      </c>
      <c r="Q392" s="3">
        <f t="array" ref="Q392">INDEX(NoSettings!$C$2:$AG$1459,MATCH($A392,NoSettings!$A$2:$A$1459,0),MATCH(Q$1,NoSettings!$C$1:$AG$1,0))</f>
        <v>0</v>
      </c>
      <c r="R392" s="3">
        <f t="array" ref="R392">INDEX(NoSettings!$C$2:$AG$1459,MATCH($A392,NoSettings!$A$2:$A$1459,0),MATCH(R$1,NoSettings!$C$1:$AG$1,0))</f>
        <v>0</v>
      </c>
      <c r="S392" s="3">
        <f t="array" ref="S392">INDEX(NoSettings!$C$2:$AG$1459,MATCH($A392,NoSettings!$A$2:$A$1459,0),MATCH(S$1,NoSettings!$C$1:$AG$1,0))</f>
        <v>0</v>
      </c>
      <c r="T392" s="3">
        <f t="array" ref="T392">INDEX(NoSettings!$C$2:$AG$1459,MATCH($A392,NoSettings!$A$2:$A$1459,0),MATCH(T$1,NoSettings!$C$1:$AG$1,0))</f>
        <v>0</v>
      </c>
      <c r="U392" s="3">
        <f t="array" ref="U392">INDEX(NoSettings!$C$2:$AG$1459,MATCH($A392,NoSettings!$A$2:$A$1459,0),MATCH(U$1,NoSettings!$C$1:$AG$1,0))</f>
        <v>0</v>
      </c>
      <c r="V392" s="3">
        <f t="array" ref="V392">INDEX(NoSettings!$C$2:$AG$1459,MATCH($A392,NoSettings!$A$2:$A$1459,0),MATCH(V$1,NoSettings!$C$1:$AG$1,0))</f>
        <v>0</v>
      </c>
      <c r="W392" s="3">
        <f t="array" ref="W392">INDEX(NoSettings!$C$2:$AG$1459,MATCH($A392,NoSettings!$A$2:$A$1459,0),MATCH(W$1,NoSettings!$C$1:$AG$1,0))</f>
        <v>0</v>
      </c>
      <c r="X392" s="3">
        <f t="array" ref="X392">INDEX(NoSettings!$C$2:$AG$1459,MATCH($A392,NoSettings!$A$2:$A$1459,0),MATCH(X$1,NoSettings!$C$1:$AG$1,0))</f>
        <v>0</v>
      </c>
      <c r="Y392" s="3">
        <f t="array" ref="Y392">INDEX(NoSettings!$C$2:$AG$1459,MATCH($A392,NoSettings!$A$2:$A$1459,0),MATCH(Y$1,NoSettings!$C$1:$AG$1,0))</f>
        <v>0</v>
      </c>
      <c r="Z392" s="3">
        <f t="array" ref="Z392">INDEX(NoSettings!$C$2:$AG$1459,MATCH($A392,NoSettings!$A$2:$A$1459,0),MATCH(Z$1,NoSettings!$C$1:$AG$1,0))</f>
        <v>0</v>
      </c>
      <c r="AA392" s="3">
        <f t="array" ref="AA392">INDEX(NoSettings!$C$2:$AG$1459,MATCH($A392,NoSettings!$A$2:$A$1459,0),MATCH(AA$1,NoSettings!$C$1:$AG$1,0))</f>
        <v>0</v>
      </c>
      <c r="AB392" s="3">
        <f t="array" ref="AB392">INDEX(NoSettings!$C$2:$AG$1459,MATCH($A392,NoSettings!$A$2:$A$1459,0),MATCH(AB$1,NoSettings!$C$1:$AG$1,0))</f>
        <v>0</v>
      </c>
      <c r="AC392" s="3">
        <f t="array" ref="AC392">INDEX(NoSettings!$C$2:$AG$1459,MATCH($A392,NoSettings!$A$2:$A$1459,0),MATCH(AC$1,NoSettings!$C$1:$AG$1,0))</f>
        <v>0</v>
      </c>
      <c r="AD392" s="3">
        <f t="array" ref="AD392">INDEX(NoSettings!$C$2:$AG$1459,MATCH($A392,NoSettings!$A$2:$A$1459,0),MATCH(AD$1,NoSettings!$C$1:$AG$1,0))</f>
        <v>0</v>
      </c>
      <c r="AE392" s="3">
        <f t="array" ref="AE392">INDEX(NoSettings!$C$2:$AG$1459,MATCH($A392,NoSettings!$A$2:$A$1459,0),MATCH(AE$1,NoSettings!$C$1:$AG$1,0))</f>
        <v>0</v>
      </c>
      <c r="AF392" s="3">
        <f t="array" ref="AF392">INDEX(NoSettings!$C$2:$AG$1459,MATCH($A392,NoSettings!$A$2:$A$1459,0),MATCH(AF$1,NoSettings!$C$1:$AG$1,0))</f>
        <v>0</v>
      </c>
      <c r="AG392" s="3">
        <f t="array" ref="AG392">INDEX(NoSettings!$C$2:$AG$1459,MATCH($A392,NoSettings!$A$2:$A$1459,0),MATCH(AG$1,NoSettings!$C$1:$AG$1,0))</f>
        <v>0</v>
      </c>
      <c r="AH392" s="3">
        <f t="array" ref="AH392">INDEX(NoSettings!$C$2:$AG$1459,MATCH($A392,NoSettings!$A$2:$A$1459,0),MATCH(AH$1,NoSettings!$C$1:$AG$1,0))</f>
        <v>0</v>
      </c>
      <c r="AI392" s="3">
        <f t="array" ref="AI392">INDEX(NoSettings!$C$2:$AG$1459,MATCH($A392,NoSettings!$A$2:$A$1459,0),MATCH(AI$1,NoSettings!$C$1:$AG$1,0))</f>
        <v>0</v>
      </c>
      <c r="AJ392" s="3">
        <f t="array" ref="AJ392">INDEX(NoSettings!$C$2:$AG$1459,MATCH($A392,NoSettings!$A$2:$A$1459,0),MATCH(AJ$1,NoSettings!$C$1:$AG$1,0))</f>
        <v>0</v>
      </c>
      <c r="AK392" s="3">
        <f t="array" ref="AK392">INDEX(NoSettings!$C$2:$AG$1459,MATCH($A392,NoSettings!$A$2:$A$1459,0),MATCH(AK$1,NoSettings!$C$1:$AG$1,0))</f>
        <v>0</v>
      </c>
    </row>
    <row r="393" ht="15.75" hidden="1" customHeight="1">
      <c r="A393" s="3" t="s">
        <v>849</v>
      </c>
      <c r="B393" s="109" t="s">
        <v>156</v>
      </c>
      <c r="C393" s="109" t="s">
        <v>145</v>
      </c>
      <c r="D393" s="109" t="s">
        <v>142</v>
      </c>
      <c r="E393" s="109" t="s">
        <v>1945</v>
      </c>
      <c r="F393" s="109" t="s">
        <v>164</v>
      </c>
      <c r="G393" s="3">
        <f t="array" ref="G393">INDEX(NoSettings!$C$2:$AG$1459,MATCH($A393,NoSettings!$A$2:$A$1459,0),MATCH(G$1,NoSettings!$C$1:$AG$1,0))</f>
        <v>0</v>
      </c>
      <c r="H393" s="3">
        <f t="array" ref="H393">INDEX(NoSettings!$C$2:$AG$1459,MATCH($A393,NoSettings!$A$2:$A$1459,0),MATCH(H$1,NoSettings!$C$1:$AG$1,0))</f>
        <v>0</v>
      </c>
      <c r="I393" s="3">
        <f t="array" ref="I393">INDEX(NoSettings!$C$2:$AG$1459,MATCH($A393,NoSettings!$A$2:$A$1459,0),MATCH(I$1,NoSettings!$C$1:$AG$1,0))</f>
        <v>0</v>
      </c>
      <c r="J393" s="3">
        <f t="array" ref="J393">INDEX(NoSettings!$C$2:$AG$1459,MATCH($A393,NoSettings!$A$2:$A$1459,0),MATCH(J$1,NoSettings!$C$1:$AG$1,0))</f>
        <v>0</v>
      </c>
      <c r="K393" s="3">
        <f t="array" ref="K393">INDEX(NoSettings!$C$2:$AG$1459,MATCH($A393,NoSettings!$A$2:$A$1459,0),MATCH(K$1,NoSettings!$C$1:$AG$1,0))</f>
        <v>0</v>
      </c>
      <c r="L393" s="3">
        <f t="array" ref="L393">INDEX(NoSettings!$C$2:$AG$1459,MATCH($A393,NoSettings!$A$2:$A$1459,0),MATCH(L$1,NoSettings!$C$1:$AG$1,0))</f>
        <v>0</v>
      </c>
      <c r="M393" s="3">
        <f t="array" ref="M393">INDEX(NoSettings!$C$2:$AG$1459,MATCH($A393,NoSettings!$A$2:$A$1459,0),MATCH(M$1,NoSettings!$C$1:$AG$1,0))</f>
        <v>0</v>
      </c>
      <c r="N393" s="3">
        <f t="array" ref="N393">INDEX(NoSettings!$C$2:$AG$1459,MATCH($A393,NoSettings!$A$2:$A$1459,0),MATCH(N$1,NoSettings!$C$1:$AG$1,0))</f>
        <v>0</v>
      </c>
      <c r="O393" s="3">
        <f t="array" ref="O393">INDEX(NoSettings!$C$2:$AG$1459,MATCH($A393,NoSettings!$A$2:$A$1459,0),MATCH(O$1,NoSettings!$C$1:$AG$1,0))</f>
        <v>0</v>
      </c>
      <c r="P393" s="3">
        <f t="array" ref="P393">INDEX(NoSettings!$C$2:$AG$1459,MATCH($A393,NoSettings!$A$2:$A$1459,0),MATCH(P$1,NoSettings!$C$1:$AG$1,0))</f>
        <v>0</v>
      </c>
      <c r="Q393" s="3">
        <f t="array" ref="Q393">INDEX(NoSettings!$C$2:$AG$1459,MATCH($A393,NoSettings!$A$2:$A$1459,0),MATCH(Q$1,NoSettings!$C$1:$AG$1,0))</f>
        <v>0</v>
      </c>
      <c r="R393" s="3">
        <f t="array" ref="R393">INDEX(NoSettings!$C$2:$AG$1459,MATCH($A393,NoSettings!$A$2:$A$1459,0),MATCH(R$1,NoSettings!$C$1:$AG$1,0))</f>
        <v>0</v>
      </c>
      <c r="S393" s="3">
        <f t="array" ref="S393">INDEX(NoSettings!$C$2:$AG$1459,MATCH($A393,NoSettings!$A$2:$A$1459,0),MATCH(S$1,NoSettings!$C$1:$AG$1,0))</f>
        <v>0</v>
      </c>
      <c r="T393" s="3">
        <f t="array" ref="T393">INDEX(NoSettings!$C$2:$AG$1459,MATCH($A393,NoSettings!$A$2:$A$1459,0),MATCH(T$1,NoSettings!$C$1:$AG$1,0))</f>
        <v>0</v>
      </c>
      <c r="U393" s="3">
        <f t="array" ref="U393">INDEX(NoSettings!$C$2:$AG$1459,MATCH($A393,NoSettings!$A$2:$A$1459,0),MATCH(U$1,NoSettings!$C$1:$AG$1,0))</f>
        <v>0</v>
      </c>
      <c r="V393" s="3">
        <f t="array" ref="V393">INDEX(NoSettings!$C$2:$AG$1459,MATCH($A393,NoSettings!$A$2:$A$1459,0),MATCH(V$1,NoSettings!$C$1:$AG$1,0))</f>
        <v>0</v>
      </c>
      <c r="W393" s="3">
        <f t="array" ref="W393">INDEX(NoSettings!$C$2:$AG$1459,MATCH($A393,NoSettings!$A$2:$A$1459,0),MATCH(W$1,NoSettings!$C$1:$AG$1,0))</f>
        <v>0</v>
      </c>
      <c r="X393" s="3">
        <f t="array" ref="X393">INDEX(NoSettings!$C$2:$AG$1459,MATCH($A393,NoSettings!$A$2:$A$1459,0),MATCH(X$1,NoSettings!$C$1:$AG$1,0))</f>
        <v>0</v>
      </c>
      <c r="Y393" s="3">
        <f t="array" ref="Y393">INDEX(NoSettings!$C$2:$AG$1459,MATCH($A393,NoSettings!$A$2:$A$1459,0),MATCH(Y$1,NoSettings!$C$1:$AG$1,0))</f>
        <v>0</v>
      </c>
      <c r="Z393" s="3">
        <f t="array" ref="Z393">INDEX(NoSettings!$C$2:$AG$1459,MATCH($A393,NoSettings!$A$2:$A$1459,0),MATCH(Z$1,NoSettings!$C$1:$AG$1,0))</f>
        <v>0</v>
      </c>
      <c r="AA393" s="3">
        <f t="array" ref="AA393">INDEX(NoSettings!$C$2:$AG$1459,MATCH($A393,NoSettings!$A$2:$A$1459,0),MATCH(AA$1,NoSettings!$C$1:$AG$1,0))</f>
        <v>0</v>
      </c>
      <c r="AB393" s="3">
        <f t="array" ref="AB393">INDEX(NoSettings!$C$2:$AG$1459,MATCH($A393,NoSettings!$A$2:$A$1459,0),MATCH(AB$1,NoSettings!$C$1:$AG$1,0))</f>
        <v>0</v>
      </c>
      <c r="AC393" s="3">
        <f t="array" ref="AC393">INDEX(NoSettings!$C$2:$AG$1459,MATCH($A393,NoSettings!$A$2:$A$1459,0),MATCH(AC$1,NoSettings!$C$1:$AG$1,0))</f>
        <v>0</v>
      </c>
      <c r="AD393" s="3">
        <f t="array" ref="AD393">INDEX(NoSettings!$C$2:$AG$1459,MATCH($A393,NoSettings!$A$2:$A$1459,0),MATCH(AD$1,NoSettings!$C$1:$AG$1,0))</f>
        <v>0</v>
      </c>
      <c r="AE393" s="3">
        <f t="array" ref="AE393">INDEX(NoSettings!$C$2:$AG$1459,MATCH($A393,NoSettings!$A$2:$A$1459,0),MATCH(AE$1,NoSettings!$C$1:$AG$1,0))</f>
        <v>0</v>
      </c>
      <c r="AF393" s="3">
        <f t="array" ref="AF393">INDEX(NoSettings!$C$2:$AG$1459,MATCH($A393,NoSettings!$A$2:$A$1459,0),MATCH(AF$1,NoSettings!$C$1:$AG$1,0))</f>
        <v>0</v>
      </c>
      <c r="AG393" s="3">
        <f t="array" ref="AG393">INDEX(NoSettings!$C$2:$AG$1459,MATCH($A393,NoSettings!$A$2:$A$1459,0),MATCH(AG$1,NoSettings!$C$1:$AG$1,0))</f>
        <v>0</v>
      </c>
      <c r="AH393" s="3">
        <f t="array" ref="AH393">INDEX(NoSettings!$C$2:$AG$1459,MATCH($A393,NoSettings!$A$2:$A$1459,0),MATCH(AH$1,NoSettings!$C$1:$AG$1,0))</f>
        <v>0</v>
      </c>
      <c r="AI393" s="3">
        <f t="array" ref="AI393">INDEX(NoSettings!$C$2:$AG$1459,MATCH($A393,NoSettings!$A$2:$A$1459,0),MATCH(AI$1,NoSettings!$C$1:$AG$1,0))</f>
        <v>0</v>
      </c>
      <c r="AJ393" s="3">
        <f t="array" ref="AJ393">INDEX(NoSettings!$C$2:$AG$1459,MATCH($A393,NoSettings!$A$2:$A$1459,0),MATCH(AJ$1,NoSettings!$C$1:$AG$1,0))</f>
        <v>0</v>
      </c>
      <c r="AK393" s="3">
        <f t="array" ref="AK393">INDEX(NoSettings!$C$2:$AG$1459,MATCH($A393,NoSettings!$A$2:$A$1459,0),MATCH(AK$1,NoSettings!$C$1:$AG$1,0))</f>
        <v>0</v>
      </c>
    </row>
    <row r="394" ht="15.75" hidden="1" customHeight="1">
      <c r="A394" s="3" t="s">
        <v>850</v>
      </c>
      <c r="B394" s="109" t="s">
        <v>156</v>
      </c>
      <c r="C394" s="109" t="s">
        <v>145</v>
      </c>
      <c r="D394" s="109" t="s">
        <v>142</v>
      </c>
      <c r="E394" s="109" t="s">
        <v>1945</v>
      </c>
      <c r="F394" s="109" t="s">
        <v>165</v>
      </c>
      <c r="G394" s="3">
        <f t="array" ref="G394">INDEX(NoSettings!$C$2:$AG$1459,MATCH($A394,NoSettings!$A$2:$A$1459,0),MATCH(G$1,NoSettings!$C$1:$AG$1,0))</f>
        <v>0</v>
      </c>
      <c r="H394" s="3">
        <f t="array" ref="H394">INDEX(NoSettings!$C$2:$AG$1459,MATCH($A394,NoSettings!$A$2:$A$1459,0),MATCH(H$1,NoSettings!$C$1:$AG$1,0))</f>
        <v>0</v>
      </c>
      <c r="I394" s="3">
        <f t="array" ref="I394">INDEX(NoSettings!$C$2:$AG$1459,MATCH($A394,NoSettings!$A$2:$A$1459,0),MATCH(I$1,NoSettings!$C$1:$AG$1,0))</f>
        <v>0</v>
      </c>
      <c r="J394" s="3">
        <f t="array" ref="J394">INDEX(NoSettings!$C$2:$AG$1459,MATCH($A394,NoSettings!$A$2:$A$1459,0),MATCH(J$1,NoSettings!$C$1:$AG$1,0))</f>
        <v>0</v>
      </c>
      <c r="K394" s="3">
        <f t="array" ref="K394">INDEX(NoSettings!$C$2:$AG$1459,MATCH($A394,NoSettings!$A$2:$A$1459,0),MATCH(K$1,NoSettings!$C$1:$AG$1,0))</f>
        <v>0</v>
      </c>
      <c r="L394" s="3">
        <f t="array" ref="L394">INDEX(NoSettings!$C$2:$AG$1459,MATCH($A394,NoSettings!$A$2:$A$1459,0),MATCH(L$1,NoSettings!$C$1:$AG$1,0))</f>
        <v>0</v>
      </c>
      <c r="M394" s="3">
        <f t="array" ref="M394">INDEX(NoSettings!$C$2:$AG$1459,MATCH($A394,NoSettings!$A$2:$A$1459,0),MATCH(M$1,NoSettings!$C$1:$AG$1,0))</f>
        <v>0</v>
      </c>
      <c r="N394" s="3">
        <f t="array" ref="N394">INDEX(NoSettings!$C$2:$AG$1459,MATCH($A394,NoSettings!$A$2:$A$1459,0),MATCH(N$1,NoSettings!$C$1:$AG$1,0))</f>
        <v>0</v>
      </c>
      <c r="O394" s="3">
        <f t="array" ref="O394">INDEX(NoSettings!$C$2:$AG$1459,MATCH($A394,NoSettings!$A$2:$A$1459,0),MATCH(O$1,NoSettings!$C$1:$AG$1,0))</f>
        <v>0</v>
      </c>
      <c r="P394" s="3">
        <f t="array" ref="P394">INDEX(NoSettings!$C$2:$AG$1459,MATCH($A394,NoSettings!$A$2:$A$1459,0),MATCH(P$1,NoSettings!$C$1:$AG$1,0))</f>
        <v>0</v>
      </c>
      <c r="Q394" s="3">
        <f t="array" ref="Q394">INDEX(NoSettings!$C$2:$AG$1459,MATCH($A394,NoSettings!$A$2:$A$1459,0),MATCH(Q$1,NoSettings!$C$1:$AG$1,0))</f>
        <v>0</v>
      </c>
      <c r="R394" s="3">
        <f t="array" ref="R394">INDEX(NoSettings!$C$2:$AG$1459,MATCH($A394,NoSettings!$A$2:$A$1459,0),MATCH(R$1,NoSettings!$C$1:$AG$1,0))</f>
        <v>0</v>
      </c>
      <c r="S394" s="3">
        <f t="array" ref="S394">INDEX(NoSettings!$C$2:$AG$1459,MATCH($A394,NoSettings!$A$2:$A$1459,0),MATCH(S$1,NoSettings!$C$1:$AG$1,0))</f>
        <v>0</v>
      </c>
      <c r="T394" s="3">
        <f t="array" ref="T394">INDEX(NoSettings!$C$2:$AG$1459,MATCH($A394,NoSettings!$A$2:$A$1459,0),MATCH(T$1,NoSettings!$C$1:$AG$1,0))</f>
        <v>0</v>
      </c>
      <c r="U394" s="3">
        <f t="array" ref="U394">INDEX(NoSettings!$C$2:$AG$1459,MATCH($A394,NoSettings!$A$2:$A$1459,0),MATCH(U$1,NoSettings!$C$1:$AG$1,0))</f>
        <v>0</v>
      </c>
      <c r="V394" s="3">
        <f t="array" ref="V394">INDEX(NoSettings!$C$2:$AG$1459,MATCH($A394,NoSettings!$A$2:$A$1459,0),MATCH(V$1,NoSettings!$C$1:$AG$1,0))</f>
        <v>0</v>
      </c>
      <c r="W394" s="3">
        <f t="array" ref="W394">INDEX(NoSettings!$C$2:$AG$1459,MATCH($A394,NoSettings!$A$2:$A$1459,0),MATCH(W$1,NoSettings!$C$1:$AG$1,0))</f>
        <v>0</v>
      </c>
      <c r="X394" s="3">
        <f t="array" ref="X394">INDEX(NoSettings!$C$2:$AG$1459,MATCH($A394,NoSettings!$A$2:$A$1459,0),MATCH(X$1,NoSettings!$C$1:$AG$1,0))</f>
        <v>0</v>
      </c>
      <c r="Y394" s="3">
        <f t="array" ref="Y394">INDEX(NoSettings!$C$2:$AG$1459,MATCH($A394,NoSettings!$A$2:$A$1459,0),MATCH(Y$1,NoSettings!$C$1:$AG$1,0))</f>
        <v>0</v>
      </c>
      <c r="Z394" s="3">
        <f t="array" ref="Z394">INDEX(NoSettings!$C$2:$AG$1459,MATCH($A394,NoSettings!$A$2:$A$1459,0),MATCH(Z$1,NoSettings!$C$1:$AG$1,0))</f>
        <v>0</v>
      </c>
      <c r="AA394" s="3">
        <f t="array" ref="AA394">INDEX(NoSettings!$C$2:$AG$1459,MATCH($A394,NoSettings!$A$2:$A$1459,0),MATCH(AA$1,NoSettings!$C$1:$AG$1,0))</f>
        <v>0</v>
      </c>
      <c r="AB394" s="3">
        <f t="array" ref="AB394">INDEX(NoSettings!$C$2:$AG$1459,MATCH($A394,NoSettings!$A$2:$A$1459,0),MATCH(AB$1,NoSettings!$C$1:$AG$1,0))</f>
        <v>0</v>
      </c>
      <c r="AC394" s="3">
        <f t="array" ref="AC394">INDEX(NoSettings!$C$2:$AG$1459,MATCH($A394,NoSettings!$A$2:$A$1459,0),MATCH(AC$1,NoSettings!$C$1:$AG$1,0))</f>
        <v>0</v>
      </c>
      <c r="AD394" s="3">
        <f t="array" ref="AD394">INDEX(NoSettings!$C$2:$AG$1459,MATCH($A394,NoSettings!$A$2:$A$1459,0),MATCH(AD$1,NoSettings!$C$1:$AG$1,0))</f>
        <v>0</v>
      </c>
      <c r="AE394" s="3">
        <f t="array" ref="AE394">INDEX(NoSettings!$C$2:$AG$1459,MATCH($A394,NoSettings!$A$2:$A$1459,0),MATCH(AE$1,NoSettings!$C$1:$AG$1,0))</f>
        <v>0</v>
      </c>
      <c r="AF394" s="3">
        <f t="array" ref="AF394">INDEX(NoSettings!$C$2:$AG$1459,MATCH($A394,NoSettings!$A$2:$A$1459,0),MATCH(AF$1,NoSettings!$C$1:$AG$1,0))</f>
        <v>0</v>
      </c>
      <c r="AG394" s="3">
        <f t="array" ref="AG394">INDEX(NoSettings!$C$2:$AG$1459,MATCH($A394,NoSettings!$A$2:$A$1459,0),MATCH(AG$1,NoSettings!$C$1:$AG$1,0))</f>
        <v>0</v>
      </c>
      <c r="AH394" s="3">
        <f t="array" ref="AH394">INDEX(NoSettings!$C$2:$AG$1459,MATCH($A394,NoSettings!$A$2:$A$1459,0),MATCH(AH$1,NoSettings!$C$1:$AG$1,0))</f>
        <v>0</v>
      </c>
      <c r="AI394" s="3">
        <f t="array" ref="AI394">INDEX(NoSettings!$C$2:$AG$1459,MATCH($A394,NoSettings!$A$2:$A$1459,0),MATCH(AI$1,NoSettings!$C$1:$AG$1,0))</f>
        <v>0</v>
      </c>
      <c r="AJ394" s="3">
        <f t="array" ref="AJ394">INDEX(NoSettings!$C$2:$AG$1459,MATCH($A394,NoSettings!$A$2:$A$1459,0),MATCH(AJ$1,NoSettings!$C$1:$AG$1,0))</f>
        <v>0</v>
      </c>
      <c r="AK394" s="3">
        <f t="array" ref="AK394">INDEX(NoSettings!$C$2:$AG$1459,MATCH($A394,NoSettings!$A$2:$A$1459,0),MATCH(AK$1,NoSettings!$C$1:$AG$1,0))</f>
        <v>0</v>
      </c>
    </row>
    <row r="395" ht="15.75" hidden="1" customHeight="1">
      <c r="A395" s="3" t="s">
        <v>851</v>
      </c>
      <c r="B395" s="109" t="s">
        <v>156</v>
      </c>
      <c r="C395" s="109" t="s">
        <v>145</v>
      </c>
      <c r="D395" s="109" t="s">
        <v>142</v>
      </c>
      <c r="E395" s="109" t="s">
        <v>1945</v>
      </c>
      <c r="F395" s="109" t="s">
        <v>166</v>
      </c>
      <c r="G395" s="3">
        <f t="array" ref="G395">INDEX(NoSettings!$C$2:$AG$1459,MATCH($A395,NoSettings!$A$2:$A$1459,0),MATCH(G$1,NoSettings!$C$1:$AG$1,0))</f>
        <v>0</v>
      </c>
      <c r="H395" s="3">
        <f t="array" ref="H395">INDEX(NoSettings!$C$2:$AG$1459,MATCH($A395,NoSettings!$A$2:$A$1459,0),MATCH(H$1,NoSettings!$C$1:$AG$1,0))</f>
        <v>0</v>
      </c>
      <c r="I395" s="3">
        <f t="array" ref="I395">INDEX(NoSettings!$C$2:$AG$1459,MATCH($A395,NoSettings!$A$2:$A$1459,0),MATCH(I$1,NoSettings!$C$1:$AG$1,0))</f>
        <v>0</v>
      </c>
      <c r="J395" s="3">
        <f t="array" ref="J395">INDEX(NoSettings!$C$2:$AG$1459,MATCH($A395,NoSettings!$A$2:$A$1459,0),MATCH(J$1,NoSettings!$C$1:$AG$1,0))</f>
        <v>0</v>
      </c>
      <c r="K395" s="3">
        <f t="array" ref="K395">INDEX(NoSettings!$C$2:$AG$1459,MATCH($A395,NoSettings!$A$2:$A$1459,0),MATCH(K$1,NoSettings!$C$1:$AG$1,0))</f>
        <v>0</v>
      </c>
      <c r="L395" s="3">
        <f t="array" ref="L395">INDEX(NoSettings!$C$2:$AG$1459,MATCH($A395,NoSettings!$A$2:$A$1459,0),MATCH(L$1,NoSettings!$C$1:$AG$1,0))</f>
        <v>0</v>
      </c>
      <c r="M395" s="3">
        <f t="array" ref="M395">INDEX(NoSettings!$C$2:$AG$1459,MATCH($A395,NoSettings!$A$2:$A$1459,0),MATCH(M$1,NoSettings!$C$1:$AG$1,0))</f>
        <v>0</v>
      </c>
      <c r="N395" s="3">
        <f t="array" ref="N395">INDEX(NoSettings!$C$2:$AG$1459,MATCH($A395,NoSettings!$A$2:$A$1459,0),MATCH(N$1,NoSettings!$C$1:$AG$1,0))</f>
        <v>0</v>
      </c>
      <c r="O395" s="3">
        <f t="array" ref="O395">INDEX(NoSettings!$C$2:$AG$1459,MATCH($A395,NoSettings!$A$2:$A$1459,0),MATCH(O$1,NoSettings!$C$1:$AG$1,0))</f>
        <v>0</v>
      </c>
      <c r="P395" s="3">
        <f t="array" ref="P395">INDEX(NoSettings!$C$2:$AG$1459,MATCH($A395,NoSettings!$A$2:$A$1459,0),MATCH(P$1,NoSettings!$C$1:$AG$1,0))</f>
        <v>0</v>
      </c>
      <c r="Q395" s="3">
        <f t="array" ref="Q395">INDEX(NoSettings!$C$2:$AG$1459,MATCH($A395,NoSettings!$A$2:$A$1459,0),MATCH(Q$1,NoSettings!$C$1:$AG$1,0))</f>
        <v>0</v>
      </c>
      <c r="R395" s="3">
        <f t="array" ref="R395">INDEX(NoSettings!$C$2:$AG$1459,MATCH($A395,NoSettings!$A$2:$A$1459,0),MATCH(R$1,NoSettings!$C$1:$AG$1,0))</f>
        <v>0</v>
      </c>
      <c r="S395" s="3">
        <f t="array" ref="S395">INDEX(NoSettings!$C$2:$AG$1459,MATCH($A395,NoSettings!$A$2:$A$1459,0),MATCH(S$1,NoSettings!$C$1:$AG$1,0))</f>
        <v>0</v>
      </c>
      <c r="T395" s="3">
        <f t="array" ref="T395">INDEX(NoSettings!$C$2:$AG$1459,MATCH($A395,NoSettings!$A$2:$A$1459,0),MATCH(T$1,NoSettings!$C$1:$AG$1,0))</f>
        <v>0</v>
      </c>
      <c r="U395" s="3">
        <f t="array" ref="U395">INDEX(NoSettings!$C$2:$AG$1459,MATCH($A395,NoSettings!$A$2:$A$1459,0),MATCH(U$1,NoSettings!$C$1:$AG$1,0))</f>
        <v>0</v>
      </c>
      <c r="V395" s="3">
        <f t="array" ref="V395">INDEX(NoSettings!$C$2:$AG$1459,MATCH($A395,NoSettings!$A$2:$A$1459,0),MATCH(V$1,NoSettings!$C$1:$AG$1,0))</f>
        <v>0</v>
      </c>
      <c r="W395" s="3">
        <f t="array" ref="W395">INDEX(NoSettings!$C$2:$AG$1459,MATCH($A395,NoSettings!$A$2:$A$1459,0),MATCH(W$1,NoSettings!$C$1:$AG$1,0))</f>
        <v>0</v>
      </c>
      <c r="X395" s="3">
        <f t="array" ref="X395">INDEX(NoSettings!$C$2:$AG$1459,MATCH($A395,NoSettings!$A$2:$A$1459,0),MATCH(X$1,NoSettings!$C$1:$AG$1,0))</f>
        <v>0</v>
      </c>
      <c r="Y395" s="3">
        <f t="array" ref="Y395">INDEX(NoSettings!$C$2:$AG$1459,MATCH($A395,NoSettings!$A$2:$A$1459,0),MATCH(Y$1,NoSettings!$C$1:$AG$1,0))</f>
        <v>0</v>
      </c>
      <c r="Z395" s="3">
        <f t="array" ref="Z395">INDEX(NoSettings!$C$2:$AG$1459,MATCH($A395,NoSettings!$A$2:$A$1459,0),MATCH(Z$1,NoSettings!$C$1:$AG$1,0))</f>
        <v>0</v>
      </c>
      <c r="AA395" s="3">
        <f t="array" ref="AA395">INDEX(NoSettings!$C$2:$AG$1459,MATCH($A395,NoSettings!$A$2:$A$1459,0),MATCH(AA$1,NoSettings!$C$1:$AG$1,0))</f>
        <v>0</v>
      </c>
      <c r="AB395" s="3">
        <f t="array" ref="AB395">INDEX(NoSettings!$C$2:$AG$1459,MATCH($A395,NoSettings!$A$2:$A$1459,0),MATCH(AB$1,NoSettings!$C$1:$AG$1,0))</f>
        <v>0</v>
      </c>
      <c r="AC395" s="3">
        <f t="array" ref="AC395">INDEX(NoSettings!$C$2:$AG$1459,MATCH($A395,NoSettings!$A$2:$A$1459,0),MATCH(AC$1,NoSettings!$C$1:$AG$1,0))</f>
        <v>0</v>
      </c>
      <c r="AD395" s="3">
        <f t="array" ref="AD395">INDEX(NoSettings!$C$2:$AG$1459,MATCH($A395,NoSettings!$A$2:$A$1459,0),MATCH(AD$1,NoSettings!$C$1:$AG$1,0))</f>
        <v>0</v>
      </c>
      <c r="AE395" s="3">
        <f t="array" ref="AE395">INDEX(NoSettings!$C$2:$AG$1459,MATCH($A395,NoSettings!$A$2:$A$1459,0),MATCH(AE$1,NoSettings!$C$1:$AG$1,0))</f>
        <v>0</v>
      </c>
      <c r="AF395" s="3">
        <f t="array" ref="AF395">INDEX(NoSettings!$C$2:$AG$1459,MATCH($A395,NoSettings!$A$2:$A$1459,0),MATCH(AF$1,NoSettings!$C$1:$AG$1,0))</f>
        <v>0</v>
      </c>
      <c r="AG395" s="3">
        <f t="array" ref="AG395">INDEX(NoSettings!$C$2:$AG$1459,MATCH($A395,NoSettings!$A$2:$A$1459,0),MATCH(AG$1,NoSettings!$C$1:$AG$1,0))</f>
        <v>0</v>
      </c>
      <c r="AH395" s="3">
        <f t="array" ref="AH395">INDEX(NoSettings!$C$2:$AG$1459,MATCH($A395,NoSettings!$A$2:$A$1459,0),MATCH(AH$1,NoSettings!$C$1:$AG$1,0))</f>
        <v>0</v>
      </c>
      <c r="AI395" s="3">
        <f t="array" ref="AI395">INDEX(NoSettings!$C$2:$AG$1459,MATCH($A395,NoSettings!$A$2:$A$1459,0),MATCH(AI$1,NoSettings!$C$1:$AG$1,0))</f>
        <v>0</v>
      </c>
      <c r="AJ395" s="3">
        <f t="array" ref="AJ395">INDEX(NoSettings!$C$2:$AG$1459,MATCH($A395,NoSettings!$A$2:$A$1459,0),MATCH(AJ$1,NoSettings!$C$1:$AG$1,0))</f>
        <v>0</v>
      </c>
      <c r="AK395" s="3">
        <f t="array" ref="AK395">INDEX(NoSettings!$C$2:$AG$1459,MATCH($A395,NoSettings!$A$2:$A$1459,0),MATCH(AK$1,NoSettings!$C$1:$AG$1,0))</f>
        <v>0</v>
      </c>
    </row>
    <row r="396" ht="15.75" hidden="1" customHeight="1">
      <c r="A396" s="3" t="s">
        <v>852</v>
      </c>
      <c r="B396" s="109" t="s">
        <v>156</v>
      </c>
      <c r="C396" s="109" t="s">
        <v>145</v>
      </c>
      <c r="D396" s="109" t="s">
        <v>142</v>
      </c>
      <c r="E396" s="109" t="s">
        <v>1945</v>
      </c>
      <c r="F396" s="109" t="s">
        <v>167</v>
      </c>
      <c r="G396" s="3">
        <f t="array" ref="G396">INDEX(NoSettings!$C$2:$AG$1459,MATCH($A396,NoSettings!$A$2:$A$1459,0),MATCH(G$1,NoSettings!$C$1:$AG$1,0))</f>
        <v>0</v>
      </c>
      <c r="H396" s="3">
        <f t="array" ref="H396">INDEX(NoSettings!$C$2:$AG$1459,MATCH($A396,NoSettings!$A$2:$A$1459,0),MATCH(H$1,NoSettings!$C$1:$AG$1,0))</f>
        <v>0</v>
      </c>
      <c r="I396" s="3">
        <f t="array" ref="I396">INDEX(NoSettings!$C$2:$AG$1459,MATCH($A396,NoSettings!$A$2:$A$1459,0),MATCH(I$1,NoSettings!$C$1:$AG$1,0))</f>
        <v>0</v>
      </c>
      <c r="J396" s="3">
        <f t="array" ref="J396">INDEX(NoSettings!$C$2:$AG$1459,MATCH($A396,NoSettings!$A$2:$A$1459,0),MATCH(J$1,NoSettings!$C$1:$AG$1,0))</f>
        <v>0</v>
      </c>
      <c r="K396" s="3">
        <f t="array" ref="K396">INDEX(NoSettings!$C$2:$AG$1459,MATCH($A396,NoSettings!$A$2:$A$1459,0),MATCH(K$1,NoSettings!$C$1:$AG$1,0))</f>
        <v>0</v>
      </c>
      <c r="L396" s="3">
        <f t="array" ref="L396">INDEX(NoSettings!$C$2:$AG$1459,MATCH($A396,NoSettings!$A$2:$A$1459,0),MATCH(L$1,NoSettings!$C$1:$AG$1,0))</f>
        <v>0</v>
      </c>
      <c r="M396" s="3">
        <f t="array" ref="M396">INDEX(NoSettings!$C$2:$AG$1459,MATCH($A396,NoSettings!$A$2:$A$1459,0),MATCH(M$1,NoSettings!$C$1:$AG$1,0))</f>
        <v>0</v>
      </c>
      <c r="N396" s="3">
        <f t="array" ref="N396">INDEX(NoSettings!$C$2:$AG$1459,MATCH($A396,NoSettings!$A$2:$A$1459,0),MATCH(N$1,NoSettings!$C$1:$AG$1,0))</f>
        <v>0</v>
      </c>
      <c r="O396" s="3">
        <f t="array" ref="O396">INDEX(NoSettings!$C$2:$AG$1459,MATCH($A396,NoSettings!$A$2:$A$1459,0),MATCH(O$1,NoSettings!$C$1:$AG$1,0))</f>
        <v>0</v>
      </c>
      <c r="P396" s="3">
        <f t="array" ref="P396">INDEX(NoSettings!$C$2:$AG$1459,MATCH($A396,NoSettings!$A$2:$A$1459,0),MATCH(P$1,NoSettings!$C$1:$AG$1,0))</f>
        <v>0</v>
      </c>
      <c r="Q396" s="3">
        <f t="array" ref="Q396">INDEX(NoSettings!$C$2:$AG$1459,MATCH($A396,NoSettings!$A$2:$A$1459,0),MATCH(Q$1,NoSettings!$C$1:$AG$1,0))</f>
        <v>0</v>
      </c>
      <c r="R396" s="3">
        <f t="array" ref="R396">INDEX(NoSettings!$C$2:$AG$1459,MATCH($A396,NoSettings!$A$2:$A$1459,0),MATCH(R$1,NoSettings!$C$1:$AG$1,0))</f>
        <v>0</v>
      </c>
      <c r="S396" s="3">
        <f t="array" ref="S396">INDEX(NoSettings!$C$2:$AG$1459,MATCH($A396,NoSettings!$A$2:$A$1459,0),MATCH(S$1,NoSettings!$C$1:$AG$1,0))</f>
        <v>0</v>
      </c>
      <c r="T396" s="3">
        <f t="array" ref="T396">INDEX(NoSettings!$C$2:$AG$1459,MATCH($A396,NoSettings!$A$2:$A$1459,0),MATCH(T$1,NoSettings!$C$1:$AG$1,0))</f>
        <v>0</v>
      </c>
      <c r="U396" s="3">
        <f t="array" ref="U396">INDEX(NoSettings!$C$2:$AG$1459,MATCH($A396,NoSettings!$A$2:$A$1459,0),MATCH(U$1,NoSettings!$C$1:$AG$1,0))</f>
        <v>0</v>
      </c>
      <c r="V396" s="3">
        <f t="array" ref="V396">INDEX(NoSettings!$C$2:$AG$1459,MATCH($A396,NoSettings!$A$2:$A$1459,0),MATCH(V$1,NoSettings!$C$1:$AG$1,0))</f>
        <v>0</v>
      </c>
      <c r="W396" s="3">
        <f t="array" ref="W396">INDEX(NoSettings!$C$2:$AG$1459,MATCH($A396,NoSettings!$A$2:$A$1459,0),MATCH(W$1,NoSettings!$C$1:$AG$1,0))</f>
        <v>0</v>
      </c>
      <c r="X396" s="3">
        <f t="array" ref="X396">INDEX(NoSettings!$C$2:$AG$1459,MATCH($A396,NoSettings!$A$2:$A$1459,0),MATCH(X$1,NoSettings!$C$1:$AG$1,0))</f>
        <v>0</v>
      </c>
      <c r="Y396" s="3">
        <f t="array" ref="Y396">INDEX(NoSettings!$C$2:$AG$1459,MATCH($A396,NoSettings!$A$2:$A$1459,0),MATCH(Y$1,NoSettings!$C$1:$AG$1,0))</f>
        <v>0</v>
      </c>
      <c r="Z396" s="3">
        <f t="array" ref="Z396">INDEX(NoSettings!$C$2:$AG$1459,MATCH($A396,NoSettings!$A$2:$A$1459,0),MATCH(Z$1,NoSettings!$C$1:$AG$1,0))</f>
        <v>0</v>
      </c>
      <c r="AA396" s="3">
        <f t="array" ref="AA396">INDEX(NoSettings!$C$2:$AG$1459,MATCH($A396,NoSettings!$A$2:$A$1459,0),MATCH(AA$1,NoSettings!$C$1:$AG$1,0))</f>
        <v>0</v>
      </c>
      <c r="AB396" s="3">
        <f t="array" ref="AB396">INDEX(NoSettings!$C$2:$AG$1459,MATCH($A396,NoSettings!$A$2:$A$1459,0),MATCH(AB$1,NoSettings!$C$1:$AG$1,0))</f>
        <v>0</v>
      </c>
      <c r="AC396" s="3">
        <f t="array" ref="AC396">INDEX(NoSettings!$C$2:$AG$1459,MATCH($A396,NoSettings!$A$2:$A$1459,0),MATCH(AC$1,NoSettings!$C$1:$AG$1,0))</f>
        <v>0</v>
      </c>
      <c r="AD396" s="3">
        <f t="array" ref="AD396">INDEX(NoSettings!$C$2:$AG$1459,MATCH($A396,NoSettings!$A$2:$A$1459,0),MATCH(AD$1,NoSettings!$C$1:$AG$1,0))</f>
        <v>0</v>
      </c>
      <c r="AE396" s="3">
        <f t="array" ref="AE396">INDEX(NoSettings!$C$2:$AG$1459,MATCH($A396,NoSettings!$A$2:$A$1459,0),MATCH(AE$1,NoSettings!$C$1:$AG$1,0))</f>
        <v>0</v>
      </c>
      <c r="AF396" s="3">
        <f t="array" ref="AF396">INDEX(NoSettings!$C$2:$AG$1459,MATCH($A396,NoSettings!$A$2:$A$1459,0),MATCH(AF$1,NoSettings!$C$1:$AG$1,0))</f>
        <v>0</v>
      </c>
      <c r="AG396" s="3">
        <f t="array" ref="AG396">INDEX(NoSettings!$C$2:$AG$1459,MATCH($A396,NoSettings!$A$2:$A$1459,0),MATCH(AG$1,NoSettings!$C$1:$AG$1,0))</f>
        <v>0</v>
      </c>
      <c r="AH396" s="3">
        <f t="array" ref="AH396">INDEX(NoSettings!$C$2:$AG$1459,MATCH($A396,NoSettings!$A$2:$A$1459,0),MATCH(AH$1,NoSettings!$C$1:$AG$1,0))</f>
        <v>0</v>
      </c>
      <c r="AI396" s="3">
        <f t="array" ref="AI396">INDEX(NoSettings!$C$2:$AG$1459,MATCH($A396,NoSettings!$A$2:$A$1459,0),MATCH(AI$1,NoSettings!$C$1:$AG$1,0))</f>
        <v>0</v>
      </c>
      <c r="AJ396" s="3">
        <f t="array" ref="AJ396">INDEX(NoSettings!$C$2:$AG$1459,MATCH($A396,NoSettings!$A$2:$A$1459,0),MATCH(AJ$1,NoSettings!$C$1:$AG$1,0))</f>
        <v>0</v>
      </c>
      <c r="AK396" s="3">
        <f t="array" ref="AK396">INDEX(NoSettings!$C$2:$AG$1459,MATCH($A396,NoSettings!$A$2:$A$1459,0),MATCH(AK$1,NoSettings!$C$1:$AG$1,0))</f>
        <v>0</v>
      </c>
    </row>
    <row r="397" ht="15.75" hidden="1" customHeight="1">
      <c r="A397" s="3" t="s">
        <v>853</v>
      </c>
      <c r="B397" s="109" t="s">
        <v>156</v>
      </c>
      <c r="C397" s="109" t="s">
        <v>145</v>
      </c>
      <c r="D397" s="109" t="s">
        <v>142</v>
      </c>
      <c r="E397" s="109" t="s">
        <v>1945</v>
      </c>
      <c r="F397" s="109" t="s">
        <v>168</v>
      </c>
      <c r="G397" s="3">
        <f t="array" ref="G397">INDEX(NoSettings!$C$2:$AG$1459,MATCH($A397,NoSettings!$A$2:$A$1459,0),MATCH(G$1,NoSettings!$C$1:$AG$1,0))</f>
        <v>0</v>
      </c>
      <c r="H397" s="3">
        <f t="array" ref="H397">INDEX(NoSettings!$C$2:$AG$1459,MATCH($A397,NoSettings!$A$2:$A$1459,0),MATCH(H$1,NoSettings!$C$1:$AG$1,0))</f>
        <v>0</v>
      </c>
      <c r="I397" s="3">
        <f t="array" ref="I397">INDEX(NoSettings!$C$2:$AG$1459,MATCH($A397,NoSettings!$A$2:$A$1459,0),MATCH(I$1,NoSettings!$C$1:$AG$1,0))</f>
        <v>0</v>
      </c>
      <c r="J397" s="3">
        <f t="array" ref="J397">INDEX(NoSettings!$C$2:$AG$1459,MATCH($A397,NoSettings!$A$2:$A$1459,0),MATCH(J$1,NoSettings!$C$1:$AG$1,0))</f>
        <v>0</v>
      </c>
      <c r="K397" s="3">
        <f t="array" ref="K397">INDEX(NoSettings!$C$2:$AG$1459,MATCH($A397,NoSettings!$A$2:$A$1459,0),MATCH(K$1,NoSettings!$C$1:$AG$1,0))</f>
        <v>0</v>
      </c>
      <c r="L397" s="3">
        <f t="array" ref="L397">INDEX(NoSettings!$C$2:$AG$1459,MATCH($A397,NoSettings!$A$2:$A$1459,0),MATCH(L$1,NoSettings!$C$1:$AG$1,0))</f>
        <v>0</v>
      </c>
      <c r="M397" s="3">
        <f t="array" ref="M397">INDEX(NoSettings!$C$2:$AG$1459,MATCH($A397,NoSettings!$A$2:$A$1459,0),MATCH(M$1,NoSettings!$C$1:$AG$1,0))</f>
        <v>0</v>
      </c>
      <c r="N397" s="3">
        <f t="array" ref="N397">INDEX(NoSettings!$C$2:$AG$1459,MATCH($A397,NoSettings!$A$2:$A$1459,0),MATCH(N$1,NoSettings!$C$1:$AG$1,0))</f>
        <v>0</v>
      </c>
      <c r="O397" s="3">
        <f t="array" ref="O397">INDEX(NoSettings!$C$2:$AG$1459,MATCH($A397,NoSettings!$A$2:$A$1459,0),MATCH(O$1,NoSettings!$C$1:$AG$1,0))</f>
        <v>0</v>
      </c>
      <c r="P397" s="3">
        <f t="array" ref="P397">INDEX(NoSettings!$C$2:$AG$1459,MATCH($A397,NoSettings!$A$2:$A$1459,0),MATCH(P$1,NoSettings!$C$1:$AG$1,0))</f>
        <v>0</v>
      </c>
      <c r="Q397" s="3">
        <f t="array" ref="Q397">INDEX(NoSettings!$C$2:$AG$1459,MATCH($A397,NoSettings!$A$2:$A$1459,0),MATCH(Q$1,NoSettings!$C$1:$AG$1,0))</f>
        <v>0</v>
      </c>
      <c r="R397" s="3">
        <f t="array" ref="R397">INDEX(NoSettings!$C$2:$AG$1459,MATCH($A397,NoSettings!$A$2:$A$1459,0),MATCH(R$1,NoSettings!$C$1:$AG$1,0))</f>
        <v>0</v>
      </c>
      <c r="S397" s="3">
        <f t="array" ref="S397">INDEX(NoSettings!$C$2:$AG$1459,MATCH($A397,NoSettings!$A$2:$A$1459,0),MATCH(S$1,NoSettings!$C$1:$AG$1,0))</f>
        <v>0</v>
      </c>
      <c r="T397" s="3">
        <f t="array" ref="T397">INDEX(NoSettings!$C$2:$AG$1459,MATCH($A397,NoSettings!$A$2:$A$1459,0),MATCH(T$1,NoSettings!$C$1:$AG$1,0))</f>
        <v>0</v>
      </c>
      <c r="U397" s="3">
        <f t="array" ref="U397">INDEX(NoSettings!$C$2:$AG$1459,MATCH($A397,NoSettings!$A$2:$A$1459,0),MATCH(U$1,NoSettings!$C$1:$AG$1,0))</f>
        <v>0</v>
      </c>
      <c r="V397" s="3">
        <f t="array" ref="V397">INDEX(NoSettings!$C$2:$AG$1459,MATCH($A397,NoSettings!$A$2:$A$1459,0),MATCH(V$1,NoSettings!$C$1:$AG$1,0))</f>
        <v>0</v>
      </c>
      <c r="W397" s="3">
        <f t="array" ref="W397">INDEX(NoSettings!$C$2:$AG$1459,MATCH($A397,NoSettings!$A$2:$A$1459,0),MATCH(W$1,NoSettings!$C$1:$AG$1,0))</f>
        <v>0</v>
      </c>
      <c r="X397" s="3">
        <f t="array" ref="X397">INDEX(NoSettings!$C$2:$AG$1459,MATCH($A397,NoSettings!$A$2:$A$1459,0),MATCH(X$1,NoSettings!$C$1:$AG$1,0))</f>
        <v>0</v>
      </c>
      <c r="Y397" s="3">
        <f t="array" ref="Y397">INDEX(NoSettings!$C$2:$AG$1459,MATCH($A397,NoSettings!$A$2:$A$1459,0),MATCH(Y$1,NoSettings!$C$1:$AG$1,0))</f>
        <v>0</v>
      </c>
      <c r="Z397" s="3">
        <f t="array" ref="Z397">INDEX(NoSettings!$C$2:$AG$1459,MATCH($A397,NoSettings!$A$2:$A$1459,0),MATCH(Z$1,NoSettings!$C$1:$AG$1,0))</f>
        <v>0</v>
      </c>
      <c r="AA397" s="3">
        <f t="array" ref="AA397">INDEX(NoSettings!$C$2:$AG$1459,MATCH($A397,NoSettings!$A$2:$A$1459,0),MATCH(AA$1,NoSettings!$C$1:$AG$1,0))</f>
        <v>0</v>
      </c>
      <c r="AB397" s="3">
        <f t="array" ref="AB397">INDEX(NoSettings!$C$2:$AG$1459,MATCH($A397,NoSettings!$A$2:$A$1459,0),MATCH(AB$1,NoSettings!$C$1:$AG$1,0))</f>
        <v>0</v>
      </c>
      <c r="AC397" s="3">
        <f t="array" ref="AC397">INDEX(NoSettings!$C$2:$AG$1459,MATCH($A397,NoSettings!$A$2:$A$1459,0),MATCH(AC$1,NoSettings!$C$1:$AG$1,0))</f>
        <v>0</v>
      </c>
      <c r="AD397" s="3">
        <f t="array" ref="AD397">INDEX(NoSettings!$C$2:$AG$1459,MATCH($A397,NoSettings!$A$2:$A$1459,0),MATCH(AD$1,NoSettings!$C$1:$AG$1,0))</f>
        <v>0</v>
      </c>
      <c r="AE397" s="3">
        <f t="array" ref="AE397">INDEX(NoSettings!$C$2:$AG$1459,MATCH($A397,NoSettings!$A$2:$A$1459,0),MATCH(AE$1,NoSettings!$C$1:$AG$1,0))</f>
        <v>0</v>
      </c>
      <c r="AF397" s="3">
        <f t="array" ref="AF397">INDEX(NoSettings!$C$2:$AG$1459,MATCH($A397,NoSettings!$A$2:$A$1459,0),MATCH(AF$1,NoSettings!$C$1:$AG$1,0))</f>
        <v>0</v>
      </c>
      <c r="AG397" s="3">
        <f t="array" ref="AG397">INDEX(NoSettings!$C$2:$AG$1459,MATCH($A397,NoSettings!$A$2:$A$1459,0),MATCH(AG$1,NoSettings!$C$1:$AG$1,0))</f>
        <v>0</v>
      </c>
      <c r="AH397" s="3">
        <f t="array" ref="AH397">INDEX(NoSettings!$C$2:$AG$1459,MATCH($A397,NoSettings!$A$2:$A$1459,0),MATCH(AH$1,NoSettings!$C$1:$AG$1,0))</f>
        <v>0</v>
      </c>
      <c r="AI397" s="3">
        <f t="array" ref="AI397">INDEX(NoSettings!$C$2:$AG$1459,MATCH($A397,NoSettings!$A$2:$A$1459,0),MATCH(AI$1,NoSettings!$C$1:$AG$1,0))</f>
        <v>0</v>
      </c>
      <c r="AJ397" s="3">
        <f t="array" ref="AJ397">INDEX(NoSettings!$C$2:$AG$1459,MATCH($A397,NoSettings!$A$2:$A$1459,0),MATCH(AJ$1,NoSettings!$C$1:$AG$1,0))</f>
        <v>0</v>
      </c>
      <c r="AK397" s="3">
        <f t="array" ref="AK397">INDEX(NoSettings!$C$2:$AG$1459,MATCH($A397,NoSettings!$A$2:$A$1459,0),MATCH(AK$1,NoSettings!$C$1:$AG$1,0))</f>
        <v>0</v>
      </c>
    </row>
    <row r="398" ht="15.75" hidden="1" customHeight="1">
      <c r="A398" s="3" t="s">
        <v>854</v>
      </c>
      <c r="B398" s="109" t="s">
        <v>156</v>
      </c>
      <c r="C398" s="109" t="s">
        <v>145</v>
      </c>
      <c r="D398" s="109" t="s">
        <v>142</v>
      </c>
      <c r="E398" s="109" t="s">
        <v>1946</v>
      </c>
      <c r="F398" s="109" t="s">
        <v>159</v>
      </c>
      <c r="G398" s="3">
        <f t="array" ref="G398">INDEX(NoSettings!$C$2:$AG$1459,MATCH($A398,NoSettings!$A$2:$A$1459,0),MATCH(G$1,NoSettings!$C$1:$AG$1,0))</f>
        <v>0</v>
      </c>
      <c r="H398" s="3">
        <f t="array" ref="H398">INDEX(NoSettings!$C$2:$AG$1459,MATCH($A398,NoSettings!$A$2:$A$1459,0),MATCH(H$1,NoSettings!$C$1:$AG$1,0))</f>
        <v>0</v>
      </c>
      <c r="I398" s="3">
        <f t="array" ref="I398">INDEX(NoSettings!$C$2:$AG$1459,MATCH($A398,NoSettings!$A$2:$A$1459,0),MATCH(I$1,NoSettings!$C$1:$AG$1,0))</f>
        <v>0</v>
      </c>
      <c r="J398" s="3">
        <f t="array" ref="J398">INDEX(NoSettings!$C$2:$AG$1459,MATCH($A398,NoSettings!$A$2:$A$1459,0),MATCH(J$1,NoSettings!$C$1:$AG$1,0))</f>
        <v>0</v>
      </c>
      <c r="K398" s="3">
        <f t="array" ref="K398">INDEX(NoSettings!$C$2:$AG$1459,MATCH($A398,NoSettings!$A$2:$A$1459,0),MATCH(K$1,NoSettings!$C$1:$AG$1,0))</f>
        <v>0</v>
      </c>
      <c r="L398" s="3">
        <f t="array" ref="L398">INDEX(NoSettings!$C$2:$AG$1459,MATCH($A398,NoSettings!$A$2:$A$1459,0),MATCH(L$1,NoSettings!$C$1:$AG$1,0))</f>
        <v>0</v>
      </c>
      <c r="M398" s="3">
        <f t="array" ref="M398">INDEX(NoSettings!$C$2:$AG$1459,MATCH($A398,NoSettings!$A$2:$A$1459,0),MATCH(M$1,NoSettings!$C$1:$AG$1,0))</f>
        <v>0</v>
      </c>
      <c r="N398" s="3">
        <f t="array" ref="N398">INDEX(NoSettings!$C$2:$AG$1459,MATCH($A398,NoSettings!$A$2:$A$1459,0),MATCH(N$1,NoSettings!$C$1:$AG$1,0))</f>
        <v>0</v>
      </c>
      <c r="O398" s="3">
        <f t="array" ref="O398">INDEX(NoSettings!$C$2:$AG$1459,MATCH($A398,NoSettings!$A$2:$A$1459,0),MATCH(O$1,NoSettings!$C$1:$AG$1,0))</f>
        <v>0</v>
      </c>
      <c r="P398" s="3">
        <f t="array" ref="P398">INDEX(NoSettings!$C$2:$AG$1459,MATCH($A398,NoSettings!$A$2:$A$1459,0),MATCH(P$1,NoSettings!$C$1:$AG$1,0))</f>
        <v>0</v>
      </c>
      <c r="Q398" s="3">
        <f t="array" ref="Q398">INDEX(NoSettings!$C$2:$AG$1459,MATCH($A398,NoSettings!$A$2:$A$1459,0),MATCH(Q$1,NoSettings!$C$1:$AG$1,0))</f>
        <v>0</v>
      </c>
      <c r="R398" s="3">
        <f t="array" ref="R398">INDEX(NoSettings!$C$2:$AG$1459,MATCH($A398,NoSettings!$A$2:$A$1459,0),MATCH(R$1,NoSettings!$C$1:$AG$1,0))</f>
        <v>0</v>
      </c>
      <c r="S398" s="3">
        <f t="array" ref="S398">INDEX(NoSettings!$C$2:$AG$1459,MATCH($A398,NoSettings!$A$2:$A$1459,0),MATCH(S$1,NoSettings!$C$1:$AG$1,0))</f>
        <v>0</v>
      </c>
      <c r="T398" s="3">
        <f t="array" ref="T398">INDEX(NoSettings!$C$2:$AG$1459,MATCH($A398,NoSettings!$A$2:$A$1459,0),MATCH(T$1,NoSettings!$C$1:$AG$1,0))</f>
        <v>0</v>
      </c>
      <c r="U398" s="3">
        <f t="array" ref="U398">INDEX(NoSettings!$C$2:$AG$1459,MATCH($A398,NoSettings!$A$2:$A$1459,0),MATCH(U$1,NoSettings!$C$1:$AG$1,0))</f>
        <v>0</v>
      </c>
      <c r="V398" s="3">
        <f t="array" ref="V398">INDEX(NoSettings!$C$2:$AG$1459,MATCH($A398,NoSettings!$A$2:$A$1459,0),MATCH(V$1,NoSettings!$C$1:$AG$1,0))</f>
        <v>0</v>
      </c>
      <c r="W398" s="3">
        <f t="array" ref="W398">INDEX(NoSettings!$C$2:$AG$1459,MATCH($A398,NoSettings!$A$2:$A$1459,0),MATCH(W$1,NoSettings!$C$1:$AG$1,0))</f>
        <v>0</v>
      </c>
      <c r="X398" s="3">
        <f t="array" ref="X398">INDEX(NoSettings!$C$2:$AG$1459,MATCH($A398,NoSettings!$A$2:$A$1459,0),MATCH(X$1,NoSettings!$C$1:$AG$1,0))</f>
        <v>0</v>
      </c>
      <c r="Y398" s="3">
        <f t="array" ref="Y398">INDEX(NoSettings!$C$2:$AG$1459,MATCH($A398,NoSettings!$A$2:$A$1459,0),MATCH(Y$1,NoSettings!$C$1:$AG$1,0))</f>
        <v>0</v>
      </c>
      <c r="Z398" s="3">
        <f t="array" ref="Z398">INDEX(NoSettings!$C$2:$AG$1459,MATCH($A398,NoSettings!$A$2:$A$1459,0),MATCH(Z$1,NoSettings!$C$1:$AG$1,0))</f>
        <v>0</v>
      </c>
      <c r="AA398" s="3">
        <f t="array" ref="AA398">INDEX(NoSettings!$C$2:$AG$1459,MATCH($A398,NoSettings!$A$2:$A$1459,0),MATCH(AA$1,NoSettings!$C$1:$AG$1,0))</f>
        <v>0</v>
      </c>
      <c r="AB398" s="3">
        <f t="array" ref="AB398">INDEX(NoSettings!$C$2:$AG$1459,MATCH($A398,NoSettings!$A$2:$A$1459,0),MATCH(AB$1,NoSettings!$C$1:$AG$1,0))</f>
        <v>0</v>
      </c>
      <c r="AC398" s="3">
        <f t="array" ref="AC398">INDEX(NoSettings!$C$2:$AG$1459,MATCH($A398,NoSettings!$A$2:$A$1459,0),MATCH(AC$1,NoSettings!$C$1:$AG$1,0))</f>
        <v>0</v>
      </c>
      <c r="AD398" s="3">
        <f t="array" ref="AD398">INDEX(NoSettings!$C$2:$AG$1459,MATCH($A398,NoSettings!$A$2:$A$1459,0),MATCH(AD$1,NoSettings!$C$1:$AG$1,0))</f>
        <v>0</v>
      </c>
      <c r="AE398" s="3">
        <f t="array" ref="AE398">INDEX(NoSettings!$C$2:$AG$1459,MATCH($A398,NoSettings!$A$2:$A$1459,0),MATCH(AE$1,NoSettings!$C$1:$AG$1,0))</f>
        <v>0</v>
      </c>
      <c r="AF398" s="3">
        <f t="array" ref="AF398">INDEX(NoSettings!$C$2:$AG$1459,MATCH($A398,NoSettings!$A$2:$A$1459,0),MATCH(AF$1,NoSettings!$C$1:$AG$1,0))</f>
        <v>0</v>
      </c>
      <c r="AG398" s="3">
        <f t="array" ref="AG398">INDEX(NoSettings!$C$2:$AG$1459,MATCH($A398,NoSettings!$A$2:$A$1459,0),MATCH(AG$1,NoSettings!$C$1:$AG$1,0))</f>
        <v>0</v>
      </c>
      <c r="AH398" s="3">
        <f t="array" ref="AH398">INDEX(NoSettings!$C$2:$AG$1459,MATCH($A398,NoSettings!$A$2:$A$1459,0),MATCH(AH$1,NoSettings!$C$1:$AG$1,0))</f>
        <v>0</v>
      </c>
      <c r="AI398" s="3">
        <f t="array" ref="AI398">INDEX(NoSettings!$C$2:$AG$1459,MATCH($A398,NoSettings!$A$2:$A$1459,0),MATCH(AI$1,NoSettings!$C$1:$AG$1,0))</f>
        <v>0</v>
      </c>
      <c r="AJ398" s="3">
        <f t="array" ref="AJ398">INDEX(NoSettings!$C$2:$AG$1459,MATCH($A398,NoSettings!$A$2:$A$1459,0),MATCH(AJ$1,NoSettings!$C$1:$AG$1,0))</f>
        <v>0</v>
      </c>
      <c r="AK398" s="3">
        <f t="array" ref="AK398">INDEX(NoSettings!$C$2:$AG$1459,MATCH($A398,NoSettings!$A$2:$A$1459,0),MATCH(AK$1,NoSettings!$C$1:$AG$1,0))</f>
        <v>0</v>
      </c>
    </row>
    <row r="399" ht="15.75" hidden="1" customHeight="1">
      <c r="A399" s="3" t="s">
        <v>855</v>
      </c>
      <c r="B399" s="109" t="s">
        <v>156</v>
      </c>
      <c r="C399" s="109" t="s">
        <v>145</v>
      </c>
      <c r="D399" s="109" t="s">
        <v>142</v>
      </c>
      <c r="E399" s="109" t="s">
        <v>1946</v>
      </c>
      <c r="F399" s="109" t="s">
        <v>160</v>
      </c>
      <c r="G399" s="3">
        <f t="array" ref="G399">INDEX(NoSettings!$C$2:$AG$1459,MATCH($A399,NoSettings!$A$2:$A$1459,0),MATCH(G$1,NoSettings!$C$1:$AG$1,0))</f>
        <v>0</v>
      </c>
      <c r="H399" s="3">
        <f t="array" ref="H399">INDEX(NoSettings!$C$2:$AG$1459,MATCH($A399,NoSettings!$A$2:$A$1459,0),MATCH(H$1,NoSettings!$C$1:$AG$1,0))</f>
        <v>0</v>
      </c>
      <c r="I399" s="3">
        <f t="array" ref="I399">INDEX(NoSettings!$C$2:$AG$1459,MATCH($A399,NoSettings!$A$2:$A$1459,0),MATCH(I$1,NoSettings!$C$1:$AG$1,0))</f>
        <v>0</v>
      </c>
      <c r="J399" s="3">
        <f t="array" ref="J399">INDEX(NoSettings!$C$2:$AG$1459,MATCH($A399,NoSettings!$A$2:$A$1459,0),MATCH(J$1,NoSettings!$C$1:$AG$1,0))</f>
        <v>0</v>
      </c>
      <c r="K399" s="3">
        <f t="array" ref="K399">INDEX(NoSettings!$C$2:$AG$1459,MATCH($A399,NoSettings!$A$2:$A$1459,0),MATCH(K$1,NoSettings!$C$1:$AG$1,0))</f>
        <v>0</v>
      </c>
      <c r="L399" s="3">
        <f t="array" ref="L399">INDEX(NoSettings!$C$2:$AG$1459,MATCH($A399,NoSettings!$A$2:$A$1459,0),MATCH(L$1,NoSettings!$C$1:$AG$1,0))</f>
        <v>0</v>
      </c>
      <c r="M399" s="3">
        <f t="array" ref="M399">INDEX(NoSettings!$C$2:$AG$1459,MATCH($A399,NoSettings!$A$2:$A$1459,0),MATCH(M$1,NoSettings!$C$1:$AG$1,0))</f>
        <v>0</v>
      </c>
      <c r="N399" s="3">
        <f t="array" ref="N399">INDEX(NoSettings!$C$2:$AG$1459,MATCH($A399,NoSettings!$A$2:$A$1459,0),MATCH(N$1,NoSettings!$C$1:$AG$1,0))</f>
        <v>0</v>
      </c>
      <c r="O399" s="3">
        <f t="array" ref="O399">INDEX(NoSettings!$C$2:$AG$1459,MATCH($A399,NoSettings!$A$2:$A$1459,0),MATCH(O$1,NoSettings!$C$1:$AG$1,0))</f>
        <v>0</v>
      </c>
      <c r="P399" s="3">
        <f t="array" ref="P399">INDEX(NoSettings!$C$2:$AG$1459,MATCH($A399,NoSettings!$A$2:$A$1459,0),MATCH(P$1,NoSettings!$C$1:$AG$1,0))</f>
        <v>0</v>
      </c>
      <c r="Q399" s="3">
        <f t="array" ref="Q399">INDEX(NoSettings!$C$2:$AG$1459,MATCH($A399,NoSettings!$A$2:$A$1459,0),MATCH(Q$1,NoSettings!$C$1:$AG$1,0))</f>
        <v>0</v>
      </c>
      <c r="R399" s="3">
        <f t="array" ref="R399">INDEX(NoSettings!$C$2:$AG$1459,MATCH($A399,NoSettings!$A$2:$A$1459,0),MATCH(R$1,NoSettings!$C$1:$AG$1,0))</f>
        <v>0</v>
      </c>
      <c r="S399" s="3">
        <f t="array" ref="S399">INDEX(NoSettings!$C$2:$AG$1459,MATCH($A399,NoSettings!$A$2:$A$1459,0),MATCH(S$1,NoSettings!$C$1:$AG$1,0))</f>
        <v>0</v>
      </c>
      <c r="T399" s="3">
        <f t="array" ref="T399">INDEX(NoSettings!$C$2:$AG$1459,MATCH($A399,NoSettings!$A$2:$A$1459,0),MATCH(T$1,NoSettings!$C$1:$AG$1,0))</f>
        <v>0</v>
      </c>
      <c r="U399" s="3">
        <f t="array" ref="U399">INDEX(NoSettings!$C$2:$AG$1459,MATCH($A399,NoSettings!$A$2:$A$1459,0),MATCH(U$1,NoSettings!$C$1:$AG$1,0))</f>
        <v>0</v>
      </c>
      <c r="V399" s="3">
        <f t="array" ref="V399">INDEX(NoSettings!$C$2:$AG$1459,MATCH($A399,NoSettings!$A$2:$A$1459,0),MATCH(V$1,NoSettings!$C$1:$AG$1,0))</f>
        <v>0</v>
      </c>
      <c r="W399" s="3">
        <f t="array" ref="W399">INDEX(NoSettings!$C$2:$AG$1459,MATCH($A399,NoSettings!$A$2:$A$1459,0),MATCH(W$1,NoSettings!$C$1:$AG$1,0))</f>
        <v>0</v>
      </c>
      <c r="X399" s="3">
        <f t="array" ref="X399">INDEX(NoSettings!$C$2:$AG$1459,MATCH($A399,NoSettings!$A$2:$A$1459,0),MATCH(X$1,NoSettings!$C$1:$AG$1,0))</f>
        <v>0</v>
      </c>
      <c r="Y399" s="3">
        <f t="array" ref="Y399">INDEX(NoSettings!$C$2:$AG$1459,MATCH($A399,NoSettings!$A$2:$A$1459,0),MATCH(Y$1,NoSettings!$C$1:$AG$1,0))</f>
        <v>0</v>
      </c>
      <c r="Z399" s="3">
        <f t="array" ref="Z399">INDEX(NoSettings!$C$2:$AG$1459,MATCH($A399,NoSettings!$A$2:$A$1459,0),MATCH(Z$1,NoSettings!$C$1:$AG$1,0))</f>
        <v>0</v>
      </c>
      <c r="AA399" s="3">
        <f t="array" ref="AA399">INDEX(NoSettings!$C$2:$AG$1459,MATCH($A399,NoSettings!$A$2:$A$1459,0),MATCH(AA$1,NoSettings!$C$1:$AG$1,0))</f>
        <v>0</v>
      </c>
      <c r="AB399" s="3">
        <f t="array" ref="AB399">INDEX(NoSettings!$C$2:$AG$1459,MATCH($A399,NoSettings!$A$2:$A$1459,0),MATCH(AB$1,NoSettings!$C$1:$AG$1,0))</f>
        <v>0</v>
      </c>
      <c r="AC399" s="3">
        <f t="array" ref="AC399">INDEX(NoSettings!$C$2:$AG$1459,MATCH($A399,NoSettings!$A$2:$A$1459,0),MATCH(AC$1,NoSettings!$C$1:$AG$1,0))</f>
        <v>0</v>
      </c>
      <c r="AD399" s="3">
        <f t="array" ref="AD399">INDEX(NoSettings!$C$2:$AG$1459,MATCH($A399,NoSettings!$A$2:$A$1459,0),MATCH(AD$1,NoSettings!$C$1:$AG$1,0))</f>
        <v>0</v>
      </c>
      <c r="AE399" s="3">
        <f t="array" ref="AE399">INDEX(NoSettings!$C$2:$AG$1459,MATCH($A399,NoSettings!$A$2:$A$1459,0),MATCH(AE$1,NoSettings!$C$1:$AG$1,0))</f>
        <v>0</v>
      </c>
      <c r="AF399" s="3">
        <f t="array" ref="AF399">INDEX(NoSettings!$C$2:$AG$1459,MATCH($A399,NoSettings!$A$2:$A$1459,0),MATCH(AF$1,NoSettings!$C$1:$AG$1,0))</f>
        <v>0</v>
      </c>
      <c r="AG399" s="3">
        <f t="array" ref="AG399">INDEX(NoSettings!$C$2:$AG$1459,MATCH($A399,NoSettings!$A$2:$A$1459,0),MATCH(AG$1,NoSettings!$C$1:$AG$1,0))</f>
        <v>0</v>
      </c>
      <c r="AH399" s="3">
        <f t="array" ref="AH399">INDEX(NoSettings!$C$2:$AG$1459,MATCH($A399,NoSettings!$A$2:$A$1459,0),MATCH(AH$1,NoSettings!$C$1:$AG$1,0))</f>
        <v>0</v>
      </c>
      <c r="AI399" s="3">
        <f t="array" ref="AI399">INDEX(NoSettings!$C$2:$AG$1459,MATCH($A399,NoSettings!$A$2:$A$1459,0),MATCH(AI$1,NoSettings!$C$1:$AG$1,0))</f>
        <v>0</v>
      </c>
      <c r="AJ399" s="3">
        <f t="array" ref="AJ399">INDEX(NoSettings!$C$2:$AG$1459,MATCH($A399,NoSettings!$A$2:$A$1459,0),MATCH(AJ$1,NoSettings!$C$1:$AG$1,0))</f>
        <v>0</v>
      </c>
      <c r="AK399" s="3">
        <f t="array" ref="AK399">INDEX(NoSettings!$C$2:$AG$1459,MATCH($A399,NoSettings!$A$2:$A$1459,0),MATCH(AK$1,NoSettings!$C$1:$AG$1,0))</f>
        <v>0</v>
      </c>
    </row>
    <row r="400" ht="15.75" hidden="1" customHeight="1">
      <c r="A400" s="3" t="s">
        <v>856</v>
      </c>
      <c r="B400" s="109" t="s">
        <v>156</v>
      </c>
      <c r="C400" s="109" t="s">
        <v>145</v>
      </c>
      <c r="D400" s="109" t="s">
        <v>142</v>
      </c>
      <c r="E400" s="109" t="s">
        <v>1946</v>
      </c>
      <c r="F400" s="109" t="s">
        <v>161</v>
      </c>
      <c r="G400" s="3">
        <f t="array" ref="G400">INDEX(NoSettings!$C$2:$AG$1459,MATCH($A400,NoSettings!$A$2:$A$1459,0),MATCH(G$1,NoSettings!$C$1:$AG$1,0))</f>
        <v>0</v>
      </c>
      <c r="H400" s="3">
        <f t="array" ref="H400">INDEX(NoSettings!$C$2:$AG$1459,MATCH($A400,NoSettings!$A$2:$A$1459,0),MATCH(H$1,NoSettings!$C$1:$AG$1,0))</f>
        <v>0</v>
      </c>
      <c r="I400" s="3">
        <f t="array" ref="I400">INDEX(NoSettings!$C$2:$AG$1459,MATCH($A400,NoSettings!$A$2:$A$1459,0),MATCH(I$1,NoSettings!$C$1:$AG$1,0))</f>
        <v>0</v>
      </c>
      <c r="J400" s="3">
        <f t="array" ref="J400">INDEX(NoSettings!$C$2:$AG$1459,MATCH($A400,NoSettings!$A$2:$A$1459,0),MATCH(J$1,NoSettings!$C$1:$AG$1,0))</f>
        <v>0</v>
      </c>
      <c r="K400" s="3">
        <f t="array" ref="K400">INDEX(NoSettings!$C$2:$AG$1459,MATCH($A400,NoSettings!$A$2:$A$1459,0),MATCH(K$1,NoSettings!$C$1:$AG$1,0))</f>
        <v>0</v>
      </c>
      <c r="L400" s="3">
        <f t="array" ref="L400">INDEX(NoSettings!$C$2:$AG$1459,MATCH($A400,NoSettings!$A$2:$A$1459,0),MATCH(L$1,NoSettings!$C$1:$AG$1,0))</f>
        <v>0</v>
      </c>
      <c r="M400" s="3">
        <f t="array" ref="M400">INDEX(NoSettings!$C$2:$AG$1459,MATCH($A400,NoSettings!$A$2:$A$1459,0),MATCH(M$1,NoSettings!$C$1:$AG$1,0))</f>
        <v>0</v>
      </c>
      <c r="N400" s="3">
        <f t="array" ref="N400">INDEX(NoSettings!$C$2:$AG$1459,MATCH($A400,NoSettings!$A$2:$A$1459,0),MATCH(N$1,NoSettings!$C$1:$AG$1,0))</f>
        <v>0</v>
      </c>
      <c r="O400" s="3">
        <f t="array" ref="O400">INDEX(NoSettings!$C$2:$AG$1459,MATCH($A400,NoSettings!$A$2:$A$1459,0),MATCH(O$1,NoSettings!$C$1:$AG$1,0))</f>
        <v>0</v>
      </c>
      <c r="P400" s="3">
        <f t="array" ref="P400">INDEX(NoSettings!$C$2:$AG$1459,MATCH($A400,NoSettings!$A$2:$A$1459,0),MATCH(P$1,NoSettings!$C$1:$AG$1,0))</f>
        <v>0</v>
      </c>
      <c r="Q400" s="3">
        <f t="array" ref="Q400">INDEX(NoSettings!$C$2:$AG$1459,MATCH($A400,NoSettings!$A$2:$A$1459,0),MATCH(Q$1,NoSettings!$C$1:$AG$1,0))</f>
        <v>0</v>
      </c>
      <c r="R400" s="3">
        <f t="array" ref="R400">INDEX(NoSettings!$C$2:$AG$1459,MATCH($A400,NoSettings!$A$2:$A$1459,0),MATCH(R$1,NoSettings!$C$1:$AG$1,0))</f>
        <v>0</v>
      </c>
      <c r="S400" s="3">
        <f t="array" ref="S400">INDEX(NoSettings!$C$2:$AG$1459,MATCH($A400,NoSettings!$A$2:$A$1459,0),MATCH(S$1,NoSettings!$C$1:$AG$1,0))</f>
        <v>0</v>
      </c>
      <c r="T400" s="3">
        <f t="array" ref="T400">INDEX(NoSettings!$C$2:$AG$1459,MATCH($A400,NoSettings!$A$2:$A$1459,0),MATCH(T$1,NoSettings!$C$1:$AG$1,0))</f>
        <v>0</v>
      </c>
      <c r="U400" s="3">
        <f t="array" ref="U400">INDEX(NoSettings!$C$2:$AG$1459,MATCH($A400,NoSettings!$A$2:$A$1459,0),MATCH(U$1,NoSettings!$C$1:$AG$1,0))</f>
        <v>0</v>
      </c>
      <c r="V400" s="3">
        <f t="array" ref="V400">INDEX(NoSettings!$C$2:$AG$1459,MATCH($A400,NoSettings!$A$2:$A$1459,0),MATCH(V$1,NoSettings!$C$1:$AG$1,0))</f>
        <v>0</v>
      </c>
      <c r="W400" s="3">
        <f t="array" ref="W400">INDEX(NoSettings!$C$2:$AG$1459,MATCH($A400,NoSettings!$A$2:$A$1459,0),MATCH(W$1,NoSettings!$C$1:$AG$1,0))</f>
        <v>0</v>
      </c>
      <c r="X400" s="3">
        <f t="array" ref="X400">INDEX(NoSettings!$C$2:$AG$1459,MATCH($A400,NoSettings!$A$2:$A$1459,0),MATCH(X$1,NoSettings!$C$1:$AG$1,0))</f>
        <v>0</v>
      </c>
      <c r="Y400" s="3">
        <f t="array" ref="Y400">INDEX(NoSettings!$C$2:$AG$1459,MATCH($A400,NoSettings!$A$2:$A$1459,0),MATCH(Y$1,NoSettings!$C$1:$AG$1,0))</f>
        <v>0</v>
      </c>
      <c r="Z400" s="3">
        <f t="array" ref="Z400">INDEX(NoSettings!$C$2:$AG$1459,MATCH($A400,NoSettings!$A$2:$A$1459,0),MATCH(Z$1,NoSettings!$C$1:$AG$1,0))</f>
        <v>0</v>
      </c>
      <c r="AA400" s="3">
        <f t="array" ref="AA400">INDEX(NoSettings!$C$2:$AG$1459,MATCH($A400,NoSettings!$A$2:$A$1459,0),MATCH(AA$1,NoSettings!$C$1:$AG$1,0))</f>
        <v>0</v>
      </c>
      <c r="AB400" s="3">
        <f t="array" ref="AB400">INDEX(NoSettings!$C$2:$AG$1459,MATCH($A400,NoSettings!$A$2:$A$1459,0),MATCH(AB$1,NoSettings!$C$1:$AG$1,0))</f>
        <v>0</v>
      </c>
      <c r="AC400" s="3">
        <f t="array" ref="AC400">INDEX(NoSettings!$C$2:$AG$1459,MATCH($A400,NoSettings!$A$2:$A$1459,0),MATCH(AC$1,NoSettings!$C$1:$AG$1,0))</f>
        <v>0</v>
      </c>
      <c r="AD400" s="3">
        <f t="array" ref="AD400">INDEX(NoSettings!$C$2:$AG$1459,MATCH($A400,NoSettings!$A$2:$A$1459,0),MATCH(AD$1,NoSettings!$C$1:$AG$1,0))</f>
        <v>0</v>
      </c>
      <c r="AE400" s="3">
        <f t="array" ref="AE400">INDEX(NoSettings!$C$2:$AG$1459,MATCH($A400,NoSettings!$A$2:$A$1459,0),MATCH(AE$1,NoSettings!$C$1:$AG$1,0))</f>
        <v>0</v>
      </c>
      <c r="AF400" s="3">
        <f t="array" ref="AF400">INDEX(NoSettings!$C$2:$AG$1459,MATCH($A400,NoSettings!$A$2:$A$1459,0),MATCH(AF$1,NoSettings!$C$1:$AG$1,0))</f>
        <v>0</v>
      </c>
      <c r="AG400" s="3">
        <f t="array" ref="AG400">INDEX(NoSettings!$C$2:$AG$1459,MATCH($A400,NoSettings!$A$2:$A$1459,0),MATCH(AG$1,NoSettings!$C$1:$AG$1,0))</f>
        <v>0</v>
      </c>
      <c r="AH400" s="3">
        <f t="array" ref="AH400">INDEX(NoSettings!$C$2:$AG$1459,MATCH($A400,NoSettings!$A$2:$A$1459,0),MATCH(AH$1,NoSettings!$C$1:$AG$1,0))</f>
        <v>0</v>
      </c>
      <c r="AI400" s="3">
        <f t="array" ref="AI400">INDEX(NoSettings!$C$2:$AG$1459,MATCH($A400,NoSettings!$A$2:$A$1459,0),MATCH(AI$1,NoSettings!$C$1:$AG$1,0))</f>
        <v>0</v>
      </c>
      <c r="AJ400" s="3">
        <f t="array" ref="AJ400">INDEX(NoSettings!$C$2:$AG$1459,MATCH($A400,NoSettings!$A$2:$A$1459,0),MATCH(AJ$1,NoSettings!$C$1:$AG$1,0))</f>
        <v>0</v>
      </c>
      <c r="AK400" s="3">
        <f t="array" ref="AK400">INDEX(NoSettings!$C$2:$AG$1459,MATCH($A400,NoSettings!$A$2:$A$1459,0),MATCH(AK$1,NoSettings!$C$1:$AG$1,0))</f>
        <v>0</v>
      </c>
    </row>
    <row r="401" ht="15.75" hidden="1" customHeight="1">
      <c r="A401" s="3" t="s">
        <v>857</v>
      </c>
      <c r="B401" s="109" t="s">
        <v>156</v>
      </c>
      <c r="C401" s="109" t="s">
        <v>145</v>
      </c>
      <c r="D401" s="109" t="s">
        <v>142</v>
      </c>
      <c r="E401" s="109" t="s">
        <v>1946</v>
      </c>
      <c r="F401" s="109" t="s">
        <v>162</v>
      </c>
      <c r="G401" s="3">
        <f t="array" ref="G401">INDEX(NoSettings!$C$2:$AG$1459,MATCH($A401,NoSettings!$A$2:$A$1459,0),MATCH(G$1,NoSettings!$C$1:$AG$1,0))</f>
        <v>0</v>
      </c>
      <c r="H401" s="3">
        <f t="array" ref="H401">INDEX(NoSettings!$C$2:$AG$1459,MATCH($A401,NoSettings!$A$2:$A$1459,0),MATCH(H$1,NoSettings!$C$1:$AG$1,0))</f>
        <v>0</v>
      </c>
      <c r="I401" s="3">
        <f t="array" ref="I401">INDEX(NoSettings!$C$2:$AG$1459,MATCH($A401,NoSettings!$A$2:$A$1459,0),MATCH(I$1,NoSettings!$C$1:$AG$1,0))</f>
        <v>0</v>
      </c>
      <c r="J401" s="3">
        <f t="array" ref="J401">INDEX(NoSettings!$C$2:$AG$1459,MATCH($A401,NoSettings!$A$2:$A$1459,0),MATCH(J$1,NoSettings!$C$1:$AG$1,0))</f>
        <v>0</v>
      </c>
      <c r="K401" s="3">
        <f t="array" ref="K401">INDEX(NoSettings!$C$2:$AG$1459,MATCH($A401,NoSettings!$A$2:$A$1459,0),MATCH(K$1,NoSettings!$C$1:$AG$1,0))</f>
        <v>0</v>
      </c>
      <c r="L401" s="3">
        <f t="array" ref="L401">INDEX(NoSettings!$C$2:$AG$1459,MATCH($A401,NoSettings!$A$2:$A$1459,0),MATCH(L$1,NoSettings!$C$1:$AG$1,0))</f>
        <v>0</v>
      </c>
      <c r="M401" s="3">
        <f t="array" ref="M401">INDEX(NoSettings!$C$2:$AG$1459,MATCH($A401,NoSettings!$A$2:$A$1459,0),MATCH(M$1,NoSettings!$C$1:$AG$1,0))</f>
        <v>0</v>
      </c>
      <c r="N401" s="3">
        <f t="array" ref="N401">INDEX(NoSettings!$C$2:$AG$1459,MATCH($A401,NoSettings!$A$2:$A$1459,0),MATCH(N$1,NoSettings!$C$1:$AG$1,0))</f>
        <v>0</v>
      </c>
      <c r="O401" s="3">
        <f t="array" ref="O401">INDEX(NoSettings!$C$2:$AG$1459,MATCH($A401,NoSettings!$A$2:$A$1459,0),MATCH(O$1,NoSettings!$C$1:$AG$1,0))</f>
        <v>0</v>
      </c>
      <c r="P401" s="3">
        <f t="array" ref="P401">INDEX(NoSettings!$C$2:$AG$1459,MATCH($A401,NoSettings!$A$2:$A$1459,0),MATCH(P$1,NoSettings!$C$1:$AG$1,0))</f>
        <v>0</v>
      </c>
      <c r="Q401" s="3">
        <f t="array" ref="Q401">INDEX(NoSettings!$C$2:$AG$1459,MATCH($A401,NoSettings!$A$2:$A$1459,0),MATCH(Q$1,NoSettings!$C$1:$AG$1,0))</f>
        <v>0</v>
      </c>
      <c r="R401" s="3">
        <f t="array" ref="R401">INDEX(NoSettings!$C$2:$AG$1459,MATCH($A401,NoSettings!$A$2:$A$1459,0),MATCH(R$1,NoSettings!$C$1:$AG$1,0))</f>
        <v>0</v>
      </c>
      <c r="S401" s="3">
        <f t="array" ref="S401">INDEX(NoSettings!$C$2:$AG$1459,MATCH($A401,NoSettings!$A$2:$A$1459,0),MATCH(S$1,NoSettings!$C$1:$AG$1,0))</f>
        <v>0</v>
      </c>
      <c r="T401" s="3">
        <f t="array" ref="T401">INDEX(NoSettings!$C$2:$AG$1459,MATCH($A401,NoSettings!$A$2:$A$1459,0),MATCH(T$1,NoSettings!$C$1:$AG$1,0))</f>
        <v>0</v>
      </c>
      <c r="U401" s="3">
        <f t="array" ref="U401">INDEX(NoSettings!$C$2:$AG$1459,MATCH($A401,NoSettings!$A$2:$A$1459,0),MATCH(U$1,NoSettings!$C$1:$AG$1,0))</f>
        <v>0</v>
      </c>
      <c r="V401" s="3">
        <f t="array" ref="V401">INDEX(NoSettings!$C$2:$AG$1459,MATCH($A401,NoSettings!$A$2:$A$1459,0),MATCH(V$1,NoSettings!$C$1:$AG$1,0))</f>
        <v>0</v>
      </c>
      <c r="W401" s="3">
        <f t="array" ref="W401">INDEX(NoSettings!$C$2:$AG$1459,MATCH($A401,NoSettings!$A$2:$A$1459,0),MATCH(W$1,NoSettings!$C$1:$AG$1,0))</f>
        <v>0</v>
      </c>
      <c r="X401" s="3">
        <f t="array" ref="X401">INDEX(NoSettings!$C$2:$AG$1459,MATCH($A401,NoSettings!$A$2:$A$1459,0),MATCH(X$1,NoSettings!$C$1:$AG$1,0))</f>
        <v>0</v>
      </c>
      <c r="Y401" s="3">
        <f t="array" ref="Y401">INDEX(NoSettings!$C$2:$AG$1459,MATCH($A401,NoSettings!$A$2:$A$1459,0),MATCH(Y$1,NoSettings!$C$1:$AG$1,0))</f>
        <v>0</v>
      </c>
      <c r="Z401" s="3">
        <f t="array" ref="Z401">INDEX(NoSettings!$C$2:$AG$1459,MATCH($A401,NoSettings!$A$2:$A$1459,0),MATCH(Z$1,NoSettings!$C$1:$AG$1,0))</f>
        <v>0</v>
      </c>
      <c r="AA401" s="3">
        <f t="array" ref="AA401">INDEX(NoSettings!$C$2:$AG$1459,MATCH($A401,NoSettings!$A$2:$A$1459,0),MATCH(AA$1,NoSettings!$C$1:$AG$1,0))</f>
        <v>0</v>
      </c>
      <c r="AB401" s="3">
        <f t="array" ref="AB401">INDEX(NoSettings!$C$2:$AG$1459,MATCH($A401,NoSettings!$A$2:$A$1459,0),MATCH(AB$1,NoSettings!$C$1:$AG$1,0))</f>
        <v>0</v>
      </c>
      <c r="AC401" s="3">
        <f t="array" ref="AC401">INDEX(NoSettings!$C$2:$AG$1459,MATCH($A401,NoSettings!$A$2:$A$1459,0),MATCH(AC$1,NoSettings!$C$1:$AG$1,0))</f>
        <v>0</v>
      </c>
      <c r="AD401" s="3">
        <f t="array" ref="AD401">INDEX(NoSettings!$C$2:$AG$1459,MATCH($A401,NoSettings!$A$2:$A$1459,0),MATCH(AD$1,NoSettings!$C$1:$AG$1,0))</f>
        <v>0</v>
      </c>
      <c r="AE401" s="3">
        <f t="array" ref="AE401">INDEX(NoSettings!$C$2:$AG$1459,MATCH($A401,NoSettings!$A$2:$A$1459,0),MATCH(AE$1,NoSettings!$C$1:$AG$1,0))</f>
        <v>0</v>
      </c>
      <c r="AF401" s="3">
        <f t="array" ref="AF401">INDEX(NoSettings!$C$2:$AG$1459,MATCH($A401,NoSettings!$A$2:$A$1459,0),MATCH(AF$1,NoSettings!$C$1:$AG$1,0))</f>
        <v>0</v>
      </c>
      <c r="AG401" s="3">
        <f t="array" ref="AG401">INDEX(NoSettings!$C$2:$AG$1459,MATCH($A401,NoSettings!$A$2:$A$1459,0),MATCH(AG$1,NoSettings!$C$1:$AG$1,0))</f>
        <v>0</v>
      </c>
      <c r="AH401" s="3">
        <f t="array" ref="AH401">INDEX(NoSettings!$C$2:$AG$1459,MATCH($A401,NoSettings!$A$2:$A$1459,0),MATCH(AH$1,NoSettings!$C$1:$AG$1,0))</f>
        <v>0</v>
      </c>
      <c r="AI401" s="3">
        <f t="array" ref="AI401">INDEX(NoSettings!$C$2:$AG$1459,MATCH($A401,NoSettings!$A$2:$A$1459,0),MATCH(AI$1,NoSettings!$C$1:$AG$1,0))</f>
        <v>0</v>
      </c>
      <c r="AJ401" s="3">
        <f t="array" ref="AJ401">INDEX(NoSettings!$C$2:$AG$1459,MATCH($A401,NoSettings!$A$2:$A$1459,0),MATCH(AJ$1,NoSettings!$C$1:$AG$1,0))</f>
        <v>0</v>
      </c>
      <c r="AK401" s="3">
        <f t="array" ref="AK401">INDEX(NoSettings!$C$2:$AG$1459,MATCH($A401,NoSettings!$A$2:$A$1459,0),MATCH(AK$1,NoSettings!$C$1:$AG$1,0))</f>
        <v>0</v>
      </c>
    </row>
    <row r="402" ht="15.75" hidden="1" customHeight="1">
      <c r="A402" s="3" t="s">
        <v>858</v>
      </c>
      <c r="B402" s="109" t="s">
        <v>156</v>
      </c>
      <c r="C402" s="109" t="s">
        <v>145</v>
      </c>
      <c r="D402" s="109" t="s">
        <v>142</v>
      </c>
      <c r="E402" s="109" t="s">
        <v>1946</v>
      </c>
      <c r="F402" s="109" t="s">
        <v>163</v>
      </c>
      <c r="G402" s="3">
        <f t="array" ref="G402">INDEX(NoSettings!$C$2:$AG$1459,MATCH($A402,NoSettings!$A$2:$A$1459,0),MATCH(G$1,NoSettings!$C$1:$AG$1,0))</f>
        <v>0</v>
      </c>
      <c r="H402" s="3">
        <f t="array" ref="H402">INDEX(NoSettings!$C$2:$AG$1459,MATCH($A402,NoSettings!$A$2:$A$1459,0),MATCH(H$1,NoSettings!$C$1:$AG$1,0))</f>
        <v>0</v>
      </c>
      <c r="I402" s="3">
        <f t="array" ref="I402">INDEX(NoSettings!$C$2:$AG$1459,MATCH($A402,NoSettings!$A$2:$A$1459,0),MATCH(I$1,NoSettings!$C$1:$AG$1,0))</f>
        <v>0</v>
      </c>
      <c r="J402" s="3">
        <f t="array" ref="J402">INDEX(NoSettings!$C$2:$AG$1459,MATCH($A402,NoSettings!$A$2:$A$1459,0),MATCH(J$1,NoSettings!$C$1:$AG$1,0))</f>
        <v>0</v>
      </c>
      <c r="K402" s="3">
        <f t="array" ref="K402">INDEX(NoSettings!$C$2:$AG$1459,MATCH($A402,NoSettings!$A$2:$A$1459,0),MATCH(K$1,NoSettings!$C$1:$AG$1,0))</f>
        <v>0</v>
      </c>
      <c r="L402" s="3">
        <f t="array" ref="L402">INDEX(NoSettings!$C$2:$AG$1459,MATCH($A402,NoSettings!$A$2:$A$1459,0),MATCH(L$1,NoSettings!$C$1:$AG$1,0))</f>
        <v>0</v>
      </c>
      <c r="M402" s="3">
        <f t="array" ref="M402">INDEX(NoSettings!$C$2:$AG$1459,MATCH($A402,NoSettings!$A$2:$A$1459,0),MATCH(M$1,NoSettings!$C$1:$AG$1,0))</f>
        <v>0</v>
      </c>
      <c r="N402" s="3">
        <f t="array" ref="N402">INDEX(NoSettings!$C$2:$AG$1459,MATCH($A402,NoSettings!$A$2:$A$1459,0),MATCH(N$1,NoSettings!$C$1:$AG$1,0))</f>
        <v>0</v>
      </c>
      <c r="O402" s="3">
        <f t="array" ref="O402">INDEX(NoSettings!$C$2:$AG$1459,MATCH($A402,NoSettings!$A$2:$A$1459,0),MATCH(O$1,NoSettings!$C$1:$AG$1,0))</f>
        <v>0</v>
      </c>
      <c r="P402" s="3">
        <f t="array" ref="P402">INDEX(NoSettings!$C$2:$AG$1459,MATCH($A402,NoSettings!$A$2:$A$1459,0),MATCH(P$1,NoSettings!$C$1:$AG$1,0))</f>
        <v>0</v>
      </c>
      <c r="Q402" s="3">
        <f t="array" ref="Q402">INDEX(NoSettings!$C$2:$AG$1459,MATCH($A402,NoSettings!$A$2:$A$1459,0),MATCH(Q$1,NoSettings!$C$1:$AG$1,0))</f>
        <v>0</v>
      </c>
      <c r="R402" s="3">
        <f t="array" ref="R402">INDEX(NoSettings!$C$2:$AG$1459,MATCH($A402,NoSettings!$A$2:$A$1459,0),MATCH(R$1,NoSettings!$C$1:$AG$1,0))</f>
        <v>0</v>
      </c>
      <c r="S402" s="3">
        <f t="array" ref="S402">INDEX(NoSettings!$C$2:$AG$1459,MATCH($A402,NoSettings!$A$2:$A$1459,0),MATCH(S$1,NoSettings!$C$1:$AG$1,0))</f>
        <v>0</v>
      </c>
      <c r="T402" s="3">
        <f t="array" ref="T402">INDEX(NoSettings!$C$2:$AG$1459,MATCH($A402,NoSettings!$A$2:$A$1459,0),MATCH(T$1,NoSettings!$C$1:$AG$1,0))</f>
        <v>0</v>
      </c>
      <c r="U402" s="3">
        <f t="array" ref="U402">INDEX(NoSettings!$C$2:$AG$1459,MATCH($A402,NoSettings!$A$2:$A$1459,0),MATCH(U$1,NoSettings!$C$1:$AG$1,0))</f>
        <v>0</v>
      </c>
      <c r="V402" s="3">
        <f t="array" ref="V402">INDEX(NoSettings!$C$2:$AG$1459,MATCH($A402,NoSettings!$A$2:$A$1459,0),MATCH(V$1,NoSettings!$C$1:$AG$1,0))</f>
        <v>0</v>
      </c>
      <c r="W402" s="3">
        <f t="array" ref="W402">INDEX(NoSettings!$C$2:$AG$1459,MATCH($A402,NoSettings!$A$2:$A$1459,0),MATCH(W$1,NoSettings!$C$1:$AG$1,0))</f>
        <v>0</v>
      </c>
      <c r="X402" s="3">
        <f t="array" ref="X402">INDEX(NoSettings!$C$2:$AG$1459,MATCH($A402,NoSettings!$A$2:$A$1459,0),MATCH(X$1,NoSettings!$C$1:$AG$1,0))</f>
        <v>0</v>
      </c>
      <c r="Y402" s="3">
        <f t="array" ref="Y402">INDEX(NoSettings!$C$2:$AG$1459,MATCH($A402,NoSettings!$A$2:$A$1459,0),MATCH(Y$1,NoSettings!$C$1:$AG$1,0))</f>
        <v>0</v>
      </c>
      <c r="Z402" s="3">
        <f t="array" ref="Z402">INDEX(NoSettings!$C$2:$AG$1459,MATCH($A402,NoSettings!$A$2:$A$1459,0),MATCH(Z$1,NoSettings!$C$1:$AG$1,0))</f>
        <v>0</v>
      </c>
      <c r="AA402" s="3">
        <f t="array" ref="AA402">INDEX(NoSettings!$C$2:$AG$1459,MATCH($A402,NoSettings!$A$2:$A$1459,0),MATCH(AA$1,NoSettings!$C$1:$AG$1,0))</f>
        <v>0</v>
      </c>
      <c r="AB402" s="3">
        <f t="array" ref="AB402">INDEX(NoSettings!$C$2:$AG$1459,MATCH($A402,NoSettings!$A$2:$A$1459,0),MATCH(AB$1,NoSettings!$C$1:$AG$1,0))</f>
        <v>0</v>
      </c>
      <c r="AC402" s="3">
        <f t="array" ref="AC402">INDEX(NoSettings!$C$2:$AG$1459,MATCH($A402,NoSettings!$A$2:$A$1459,0),MATCH(AC$1,NoSettings!$C$1:$AG$1,0))</f>
        <v>0</v>
      </c>
      <c r="AD402" s="3">
        <f t="array" ref="AD402">INDEX(NoSettings!$C$2:$AG$1459,MATCH($A402,NoSettings!$A$2:$A$1459,0),MATCH(AD$1,NoSettings!$C$1:$AG$1,0))</f>
        <v>0</v>
      </c>
      <c r="AE402" s="3">
        <f t="array" ref="AE402">INDEX(NoSettings!$C$2:$AG$1459,MATCH($A402,NoSettings!$A$2:$A$1459,0),MATCH(AE$1,NoSettings!$C$1:$AG$1,0))</f>
        <v>0</v>
      </c>
      <c r="AF402" s="3">
        <f t="array" ref="AF402">INDEX(NoSettings!$C$2:$AG$1459,MATCH($A402,NoSettings!$A$2:$A$1459,0),MATCH(AF$1,NoSettings!$C$1:$AG$1,0))</f>
        <v>0</v>
      </c>
      <c r="AG402" s="3">
        <f t="array" ref="AG402">INDEX(NoSettings!$C$2:$AG$1459,MATCH($A402,NoSettings!$A$2:$A$1459,0),MATCH(AG$1,NoSettings!$C$1:$AG$1,0))</f>
        <v>0</v>
      </c>
      <c r="AH402" s="3">
        <f t="array" ref="AH402">INDEX(NoSettings!$C$2:$AG$1459,MATCH($A402,NoSettings!$A$2:$A$1459,0),MATCH(AH$1,NoSettings!$C$1:$AG$1,0))</f>
        <v>0</v>
      </c>
      <c r="AI402" s="3">
        <f t="array" ref="AI402">INDEX(NoSettings!$C$2:$AG$1459,MATCH($A402,NoSettings!$A$2:$A$1459,0),MATCH(AI$1,NoSettings!$C$1:$AG$1,0))</f>
        <v>0</v>
      </c>
      <c r="AJ402" s="3">
        <f t="array" ref="AJ402">INDEX(NoSettings!$C$2:$AG$1459,MATCH($A402,NoSettings!$A$2:$A$1459,0),MATCH(AJ$1,NoSettings!$C$1:$AG$1,0))</f>
        <v>0</v>
      </c>
      <c r="AK402" s="3">
        <f t="array" ref="AK402">INDEX(NoSettings!$C$2:$AG$1459,MATCH($A402,NoSettings!$A$2:$A$1459,0),MATCH(AK$1,NoSettings!$C$1:$AG$1,0))</f>
        <v>0</v>
      </c>
    </row>
    <row r="403" ht="15.75" hidden="1" customHeight="1">
      <c r="A403" s="3" t="s">
        <v>859</v>
      </c>
      <c r="B403" s="109" t="s">
        <v>156</v>
      </c>
      <c r="C403" s="109" t="s">
        <v>145</v>
      </c>
      <c r="D403" s="109" t="s">
        <v>142</v>
      </c>
      <c r="E403" s="109" t="s">
        <v>1946</v>
      </c>
      <c r="F403" s="109" t="s">
        <v>164</v>
      </c>
      <c r="G403" s="3">
        <f t="array" ref="G403">INDEX(NoSettings!$C$2:$AG$1459,MATCH($A403,NoSettings!$A$2:$A$1459,0),MATCH(G$1,NoSettings!$C$1:$AG$1,0))</f>
        <v>0</v>
      </c>
      <c r="H403" s="3">
        <f t="array" ref="H403">INDEX(NoSettings!$C$2:$AG$1459,MATCH($A403,NoSettings!$A$2:$A$1459,0),MATCH(H$1,NoSettings!$C$1:$AG$1,0))</f>
        <v>0</v>
      </c>
      <c r="I403" s="3">
        <f t="array" ref="I403">INDEX(NoSettings!$C$2:$AG$1459,MATCH($A403,NoSettings!$A$2:$A$1459,0),MATCH(I$1,NoSettings!$C$1:$AG$1,0))</f>
        <v>0</v>
      </c>
      <c r="J403" s="3">
        <f t="array" ref="J403">INDEX(NoSettings!$C$2:$AG$1459,MATCH($A403,NoSettings!$A$2:$A$1459,0),MATCH(J$1,NoSettings!$C$1:$AG$1,0))</f>
        <v>0</v>
      </c>
      <c r="K403" s="3">
        <f t="array" ref="K403">INDEX(NoSettings!$C$2:$AG$1459,MATCH($A403,NoSettings!$A$2:$A$1459,0),MATCH(K$1,NoSettings!$C$1:$AG$1,0))</f>
        <v>0</v>
      </c>
      <c r="L403" s="3">
        <f t="array" ref="L403">INDEX(NoSettings!$C$2:$AG$1459,MATCH($A403,NoSettings!$A$2:$A$1459,0),MATCH(L$1,NoSettings!$C$1:$AG$1,0))</f>
        <v>0</v>
      </c>
      <c r="M403" s="3">
        <f t="array" ref="M403">INDEX(NoSettings!$C$2:$AG$1459,MATCH($A403,NoSettings!$A$2:$A$1459,0),MATCH(M$1,NoSettings!$C$1:$AG$1,0))</f>
        <v>0</v>
      </c>
      <c r="N403" s="3">
        <f t="array" ref="N403">INDEX(NoSettings!$C$2:$AG$1459,MATCH($A403,NoSettings!$A$2:$A$1459,0),MATCH(N$1,NoSettings!$C$1:$AG$1,0))</f>
        <v>0</v>
      </c>
      <c r="O403" s="3">
        <f t="array" ref="O403">INDEX(NoSettings!$C$2:$AG$1459,MATCH($A403,NoSettings!$A$2:$A$1459,0),MATCH(O$1,NoSettings!$C$1:$AG$1,0))</f>
        <v>0</v>
      </c>
      <c r="P403" s="3">
        <f t="array" ref="P403">INDEX(NoSettings!$C$2:$AG$1459,MATCH($A403,NoSettings!$A$2:$A$1459,0),MATCH(P$1,NoSettings!$C$1:$AG$1,0))</f>
        <v>0</v>
      </c>
      <c r="Q403" s="3">
        <f t="array" ref="Q403">INDEX(NoSettings!$C$2:$AG$1459,MATCH($A403,NoSettings!$A$2:$A$1459,0),MATCH(Q$1,NoSettings!$C$1:$AG$1,0))</f>
        <v>0</v>
      </c>
      <c r="R403" s="3">
        <f t="array" ref="R403">INDEX(NoSettings!$C$2:$AG$1459,MATCH($A403,NoSettings!$A$2:$A$1459,0),MATCH(R$1,NoSettings!$C$1:$AG$1,0))</f>
        <v>0</v>
      </c>
      <c r="S403" s="3">
        <f t="array" ref="S403">INDEX(NoSettings!$C$2:$AG$1459,MATCH($A403,NoSettings!$A$2:$A$1459,0),MATCH(S$1,NoSettings!$C$1:$AG$1,0))</f>
        <v>0</v>
      </c>
      <c r="T403" s="3">
        <f t="array" ref="T403">INDEX(NoSettings!$C$2:$AG$1459,MATCH($A403,NoSettings!$A$2:$A$1459,0),MATCH(T$1,NoSettings!$C$1:$AG$1,0))</f>
        <v>0</v>
      </c>
      <c r="U403" s="3">
        <f t="array" ref="U403">INDEX(NoSettings!$C$2:$AG$1459,MATCH($A403,NoSettings!$A$2:$A$1459,0),MATCH(U$1,NoSettings!$C$1:$AG$1,0))</f>
        <v>0</v>
      </c>
      <c r="V403" s="3">
        <f t="array" ref="V403">INDEX(NoSettings!$C$2:$AG$1459,MATCH($A403,NoSettings!$A$2:$A$1459,0),MATCH(V$1,NoSettings!$C$1:$AG$1,0))</f>
        <v>0</v>
      </c>
      <c r="W403" s="3">
        <f t="array" ref="W403">INDEX(NoSettings!$C$2:$AG$1459,MATCH($A403,NoSettings!$A$2:$A$1459,0),MATCH(W$1,NoSettings!$C$1:$AG$1,0))</f>
        <v>0</v>
      </c>
      <c r="X403" s="3">
        <f t="array" ref="X403">INDEX(NoSettings!$C$2:$AG$1459,MATCH($A403,NoSettings!$A$2:$A$1459,0),MATCH(X$1,NoSettings!$C$1:$AG$1,0))</f>
        <v>0</v>
      </c>
      <c r="Y403" s="3">
        <f t="array" ref="Y403">INDEX(NoSettings!$C$2:$AG$1459,MATCH($A403,NoSettings!$A$2:$A$1459,0),MATCH(Y$1,NoSettings!$C$1:$AG$1,0))</f>
        <v>0</v>
      </c>
      <c r="Z403" s="3">
        <f t="array" ref="Z403">INDEX(NoSettings!$C$2:$AG$1459,MATCH($A403,NoSettings!$A$2:$A$1459,0),MATCH(Z$1,NoSettings!$C$1:$AG$1,0))</f>
        <v>0</v>
      </c>
      <c r="AA403" s="3">
        <f t="array" ref="AA403">INDEX(NoSettings!$C$2:$AG$1459,MATCH($A403,NoSettings!$A$2:$A$1459,0),MATCH(AA$1,NoSettings!$C$1:$AG$1,0))</f>
        <v>0</v>
      </c>
      <c r="AB403" s="3">
        <f t="array" ref="AB403">INDEX(NoSettings!$C$2:$AG$1459,MATCH($A403,NoSettings!$A$2:$A$1459,0),MATCH(AB$1,NoSettings!$C$1:$AG$1,0))</f>
        <v>0</v>
      </c>
      <c r="AC403" s="3">
        <f t="array" ref="AC403">INDEX(NoSettings!$C$2:$AG$1459,MATCH($A403,NoSettings!$A$2:$A$1459,0),MATCH(AC$1,NoSettings!$C$1:$AG$1,0))</f>
        <v>0</v>
      </c>
      <c r="AD403" s="3">
        <f t="array" ref="AD403">INDEX(NoSettings!$C$2:$AG$1459,MATCH($A403,NoSettings!$A$2:$A$1459,0),MATCH(AD$1,NoSettings!$C$1:$AG$1,0))</f>
        <v>0</v>
      </c>
      <c r="AE403" s="3">
        <f t="array" ref="AE403">INDEX(NoSettings!$C$2:$AG$1459,MATCH($A403,NoSettings!$A$2:$A$1459,0),MATCH(AE$1,NoSettings!$C$1:$AG$1,0))</f>
        <v>0</v>
      </c>
      <c r="AF403" s="3">
        <f t="array" ref="AF403">INDEX(NoSettings!$C$2:$AG$1459,MATCH($A403,NoSettings!$A$2:$A$1459,0),MATCH(AF$1,NoSettings!$C$1:$AG$1,0))</f>
        <v>0</v>
      </c>
      <c r="AG403" s="3">
        <f t="array" ref="AG403">INDEX(NoSettings!$C$2:$AG$1459,MATCH($A403,NoSettings!$A$2:$A$1459,0),MATCH(AG$1,NoSettings!$C$1:$AG$1,0))</f>
        <v>0</v>
      </c>
      <c r="AH403" s="3">
        <f t="array" ref="AH403">INDEX(NoSettings!$C$2:$AG$1459,MATCH($A403,NoSettings!$A$2:$A$1459,0),MATCH(AH$1,NoSettings!$C$1:$AG$1,0))</f>
        <v>0</v>
      </c>
      <c r="AI403" s="3">
        <f t="array" ref="AI403">INDEX(NoSettings!$C$2:$AG$1459,MATCH($A403,NoSettings!$A$2:$A$1459,0),MATCH(AI$1,NoSettings!$C$1:$AG$1,0))</f>
        <v>0</v>
      </c>
      <c r="AJ403" s="3">
        <f t="array" ref="AJ403">INDEX(NoSettings!$C$2:$AG$1459,MATCH($A403,NoSettings!$A$2:$A$1459,0),MATCH(AJ$1,NoSettings!$C$1:$AG$1,0))</f>
        <v>0</v>
      </c>
      <c r="AK403" s="3">
        <f t="array" ref="AK403">INDEX(NoSettings!$C$2:$AG$1459,MATCH($A403,NoSettings!$A$2:$A$1459,0),MATCH(AK$1,NoSettings!$C$1:$AG$1,0))</f>
        <v>0</v>
      </c>
    </row>
    <row r="404" ht="15.75" hidden="1" customHeight="1">
      <c r="A404" s="3" t="s">
        <v>860</v>
      </c>
      <c r="B404" s="109" t="s">
        <v>156</v>
      </c>
      <c r="C404" s="109" t="s">
        <v>145</v>
      </c>
      <c r="D404" s="109" t="s">
        <v>142</v>
      </c>
      <c r="E404" s="109" t="s">
        <v>1946</v>
      </c>
      <c r="F404" s="109" t="s">
        <v>165</v>
      </c>
      <c r="G404" s="3">
        <f t="array" ref="G404">INDEX(NoSettings!$C$2:$AG$1459,MATCH($A404,NoSettings!$A$2:$A$1459,0),MATCH(G$1,NoSettings!$C$1:$AG$1,0))</f>
        <v>0</v>
      </c>
      <c r="H404" s="3">
        <f t="array" ref="H404">INDEX(NoSettings!$C$2:$AG$1459,MATCH($A404,NoSettings!$A$2:$A$1459,0),MATCH(H$1,NoSettings!$C$1:$AG$1,0))</f>
        <v>0</v>
      </c>
      <c r="I404" s="3">
        <f t="array" ref="I404">INDEX(NoSettings!$C$2:$AG$1459,MATCH($A404,NoSettings!$A$2:$A$1459,0),MATCH(I$1,NoSettings!$C$1:$AG$1,0))</f>
        <v>0</v>
      </c>
      <c r="J404" s="3">
        <f t="array" ref="J404">INDEX(NoSettings!$C$2:$AG$1459,MATCH($A404,NoSettings!$A$2:$A$1459,0),MATCH(J$1,NoSettings!$C$1:$AG$1,0))</f>
        <v>0</v>
      </c>
      <c r="K404" s="3">
        <f t="array" ref="K404">INDEX(NoSettings!$C$2:$AG$1459,MATCH($A404,NoSettings!$A$2:$A$1459,0),MATCH(K$1,NoSettings!$C$1:$AG$1,0))</f>
        <v>0</v>
      </c>
      <c r="L404" s="3">
        <f t="array" ref="L404">INDEX(NoSettings!$C$2:$AG$1459,MATCH($A404,NoSettings!$A$2:$A$1459,0),MATCH(L$1,NoSettings!$C$1:$AG$1,0))</f>
        <v>0</v>
      </c>
      <c r="M404" s="3">
        <f t="array" ref="M404">INDEX(NoSettings!$C$2:$AG$1459,MATCH($A404,NoSettings!$A$2:$A$1459,0),MATCH(M$1,NoSettings!$C$1:$AG$1,0))</f>
        <v>0</v>
      </c>
      <c r="N404" s="3">
        <f t="array" ref="N404">INDEX(NoSettings!$C$2:$AG$1459,MATCH($A404,NoSettings!$A$2:$A$1459,0),MATCH(N$1,NoSettings!$C$1:$AG$1,0))</f>
        <v>0</v>
      </c>
      <c r="O404" s="3">
        <f t="array" ref="O404">INDEX(NoSettings!$C$2:$AG$1459,MATCH($A404,NoSettings!$A$2:$A$1459,0),MATCH(O$1,NoSettings!$C$1:$AG$1,0))</f>
        <v>0</v>
      </c>
      <c r="P404" s="3">
        <f t="array" ref="P404">INDEX(NoSettings!$C$2:$AG$1459,MATCH($A404,NoSettings!$A$2:$A$1459,0),MATCH(P$1,NoSettings!$C$1:$AG$1,0))</f>
        <v>0</v>
      </c>
      <c r="Q404" s="3">
        <f t="array" ref="Q404">INDEX(NoSettings!$C$2:$AG$1459,MATCH($A404,NoSettings!$A$2:$A$1459,0),MATCH(Q$1,NoSettings!$C$1:$AG$1,0))</f>
        <v>0</v>
      </c>
      <c r="R404" s="3">
        <f t="array" ref="R404">INDEX(NoSettings!$C$2:$AG$1459,MATCH($A404,NoSettings!$A$2:$A$1459,0),MATCH(R$1,NoSettings!$C$1:$AG$1,0))</f>
        <v>0</v>
      </c>
      <c r="S404" s="3">
        <f t="array" ref="S404">INDEX(NoSettings!$C$2:$AG$1459,MATCH($A404,NoSettings!$A$2:$A$1459,0),MATCH(S$1,NoSettings!$C$1:$AG$1,0))</f>
        <v>0</v>
      </c>
      <c r="T404" s="3">
        <f t="array" ref="T404">INDEX(NoSettings!$C$2:$AG$1459,MATCH($A404,NoSettings!$A$2:$A$1459,0),MATCH(T$1,NoSettings!$C$1:$AG$1,0))</f>
        <v>0</v>
      </c>
      <c r="U404" s="3">
        <f t="array" ref="U404">INDEX(NoSettings!$C$2:$AG$1459,MATCH($A404,NoSettings!$A$2:$A$1459,0),MATCH(U$1,NoSettings!$C$1:$AG$1,0))</f>
        <v>0</v>
      </c>
      <c r="V404" s="3">
        <f t="array" ref="V404">INDEX(NoSettings!$C$2:$AG$1459,MATCH($A404,NoSettings!$A$2:$A$1459,0),MATCH(V$1,NoSettings!$C$1:$AG$1,0))</f>
        <v>0</v>
      </c>
      <c r="W404" s="3">
        <f t="array" ref="W404">INDEX(NoSettings!$C$2:$AG$1459,MATCH($A404,NoSettings!$A$2:$A$1459,0),MATCH(W$1,NoSettings!$C$1:$AG$1,0))</f>
        <v>0</v>
      </c>
      <c r="X404" s="3">
        <f t="array" ref="X404">INDEX(NoSettings!$C$2:$AG$1459,MATCH($A404,NoSettings!$A$2:$A$1459,0),MATCH(X$1,NoSettings!$C$1:$AG$1,0))</f>
        <v>0</v>
      </c>
      <c r="Y404" s="3">
        <f t="array" ref="Y404">INDEX(NoSettings!$C$2:$AG$1459,MATCH($A404,NoSettings!$A$2:$A$1459,0),MATCH(Y$1,NoSettings!$C$1:$AG$1,0))</f>
        <v>0</v>
      </c>
      <c r="Z404" s="3">
        <f t="array" ref="Z404">INDEX(NoSettings!$C$2:$AG$1459,MATCH($A404,NoSettings!$A$2:$A$1459,0),MATCH(Z$1,NoSettings!$C$1:$AG$1,0))</f>
        <v>0</v>
      </c>
      <c r="AA404" s="3">
        <f t="array" ref="AA404">INDEX(NoSettings!$C$2:$AG$1459,MATCH($A404,NoSettings!$A$2:$A$1459,0),MATCH(AA$1,NoSettings!$C$1:$AG$1,0))</f>
        <v>0</v>
      </c>
      <c r="AB404" s="3">
        <f t="array" ref="AB404">INDEX(NoSettings!$C$2:$AG$1459,MATCH($A404,NoSettings!$A$2:$A$1459,0),MATCH(AB$1,NoSettings!$C$1:$AG$1,0))</f>
        <v>0</v>
      </c>
      <c r="AC404" s="3">
        <f t="array" ref="AC404">INDEX(NoSettings!$C$2:$AG$1459,MATCH($A404,NoSettings!$A$2:$A$1459,0),MATCH(AC$1,NoSettings!$C$1:$AG$1,0))</f>
        <v>0</v>
      </c>
      <c r="AD404" s="3">
        <f t="array" ref="AD404">INDEX(NoSettings!$C$2:$AG$1459,MATCH($A404,NoSettings!$A$2:$A$1459,0),MATCH(AD$1,NoSettings!$C$1:$AG$1,0))</f>
        <v>0</v>
      </c>
      <c r="AE404" s="3">
        <f t="array" ref="AE404">INDEX(NoSettings!$C$2:$AG$1459,MATCH($A404,NoSettings!$A$2:$A$1459,0),MATCH(AE$1,NoSettings!$C$1:$AG$1,0))</f>
        <v>0</v>
      </c>
      <c r="AF404" s="3">
        <f t="array" ref="AF404">INDEX(NoSettings!$C$2:$AG$1459,MATCH($A404,NoSettings!$A$2:$A$1459,0),MATCH(AF$1,NoSettings!$C$1:$AG$1,0))</f>
        <v>0</v>
      </c>
      <c r="AG404" s="3">
        <f t="array" ref="AG404">INDEX(NoSettings!$C$2:$AG$1459,MATCH($A404,NoSettings!$A$2:$A$1459,0),MATCH(AG$1,NoSettings!$C$1:$AG$1,0))</f>
        <v>0</v>
      </c>
      <c r="AH404" s="3">
        <f t="array" ref="AH404">INDEX(NoSettings!$C$2:$AG$1459,MATCH($A404,NoSettings!$A$2:$A$1459,0),MATCH(AH$1,NoSettings!$C$1:$AG$1,0))</f>
        <v>0</v>
      </c>
      <c r="AI404" s="3">
        <f t="array" ref="AI404">INDEX(NoSettings!$C$2:$AG$1459,MATCH($A404,NoSettings!$A$2:$A$1459,0),MATCH(AI$1,NoSettings!$C$1:$AG$1,0))</f>
        <v>0</v>
      </c>
      <c r="AJ404" s="3">
        <f t="array" ref="AJ404">INDEX(NoSettings!$C$2:$AG$1459,MATCH($A404,NoSettings!$A$2:$A$1459,0),MATCH(AJ$1,NoSettings!$C$1:$AG$1,0))</f>
        <v>0</v>
      </c>
      <c r="AK404" s="3">
        <f t="array" ref="AK404">INDEX(NoSettings!$C$2:$AG$1459,MATCH($A404,NoSettings!$A$2:$A$1459,0),MATCH(AK$1,NoSettings!$C$1:$AG$1,0))</f>
        <v>0</v>
      </c>
    </row>
    <row r="405" ht="15.75" hidden="1" customHeight="1">
      <c r="A405" s="3" t="s">
        <v>861</v>
      </c>
      <c r="B405" s="109" t="s">
        <v>156</v>
      </c>
      <c r="C405" s="109" t="s">
        <v>145</v>
      </c>
      <c r="D405" s="109" t="s">
        <v>142</v>
      </c>
      <c r="E405" s="109" t="s">
        <v>1946</v>
      </c>
      <c r="F405" s="109" t="s">
        <v>166</v>
      </c>
      <c r="G405" s="3">
        <f t="array" ref="G405">INDEX(NoSettings!$C$2:$AG$1459,MATCH($A405,NoSettings!$A$2:$A$1459,0),MATCH(G$1,NoSettings!$C$1:$AG$1,0))</f>
        <v>0</v>
      </c>
      <c r="H405" s="3">
        <f t="array" ref="H405">INDEX(NoSettings!$C$2:$AG$1459,MATCH($A405,NoSettings!$A$2:$A$1459,0),MATCH(H$1,NoSettings!$C$1:$AG$1,0))</f>
        <v>0</v>
      </c>
      <c r="I405" s="3">
        <f t="array" ref="I405">INDEX(NoSettings!$C$2:$AG$1459,MATCH($A405,NoSettings!$A$2:$A$1459,0),MATCH(I$1,NoSettings!$C$1:$AG$1,0))</f>
        <v>0</v>
      </c>
      <c r="J405" s="3">
        <f t="array" ref="J405">INDEX(NoSettings!$C$2:$AG$1459,MATCH($A405,NoSettings!$A$2:$A$1459,0),MATCH(J$1,NoSettings!$C$1:$AG$1,0))</f>
        <v>0</v>
      </c>
      <c r="K405" s="3">
        <f t="array" ref="K405">INDEX(NoSettings!$C$2:$AG$1459,MATCH($A405,NoSettings!$A$2:$A$1459,0),MATCH(K$1,NoSettings!$C$1:$AG$1,0))</f>
        <v>0</v>
      </c>
      <c r="L405" s="3">
        <f t="array" ref="L405">INDEX(NoSettings!$C$2:$AG$1459,MATCH($A405,NoSettings!$A$2:$A$1459,0),MATCH(L$1,NoSettings!$C$1:$AG$1,0))</f>
        <v>0</v>
      </c>
      <c r="M405" s="3">
        <f t="array" ref="M405">INDEX(NoSettings!$C$2:$AG$1459,MATCH($A405,NoSettings!$A$2:$A$1459,0),MATCH(M$1,NoSettings!$C$1:$AG$1,0))</f>
        <v>0</v>
      </c>
      <c r="N405" s="3">
        <f t="array" ref="N405">INDEX(NoSettings!$C$2:$AG$1459,MATCH($A405,NoSettings!$A$2:$A$1459,0),MATCH(N$1,NoSettings!$C$1:$AG$1,0))</f>
        <v>0</v>
      </c>
      <c r="O405" s="3">
        <f t="array" ref="O405">INDEX(NoSettings!$C$2:$AG$1459,MATCH($A405,NoSettings!$A$2:$A$1459,0),MATCH(O$1,NoSettings!$C$1:$AG$1,0))</f>
        <v>0</v>
      </c>
      <c r="P405" s="3">
        <f t="array" ref="P405">INDEX(NoSettings!$C$2:$AG$1459,MATCH($A405,NoSettings!$A$2:$A$1459,0),MATCH(P$1,NoSettings!$C$1:$AG$1,0))</f>
        <v>0</v>
      </c>
      <c r="Q405" s="3">
        <f t="array" ref="Q405">INDEX(NoSettings!$C$2:$AG$1459,MATCH($A405,NoSettings!$A$2:$A$1459,0),MATCH(Q$1,NoSettings!$C$1:$AG$1,0))</f>
        <v>0</v>
      </c>
      <c r="R405" s="3">
        <f t="array" ref="R405">INDEX(NoSettings!$C$2:$AG$1459,MATCH($A405,NoSettings!$A$2:$A$1459,0),MATCH(R$1,NoSettings!$C$1:$AG$1,0))</f>
        <v>0</v>
      </c>
      <c r="S405" s="3">
        <f t="array" ref="S405">INDEX(NoSettings!$C$2:$AG$1459,MATCH($A405,NoSettings!$A$2:$A$1459,0),MATCH(S$1,NoSettings!$C$1:$AG$1,0))</f>
        <v>0</v>
      </c>
      <c r="T405" s="3">
        <f t="array" ref="T405">INDEX(NoSettings!$C$2:$AG$1459,MATCH($A405,NoSettings!$A$2:$A$1459,0),MATCH(T$1,NoSettings!$C$1:$AG$1,0))</f>
        <v>0</v>
      </c>
      <c r="U405" s="3">
        <f t="array" ref="U405">INDEX(NoSettings!$C$2:$AG$1459,MATCH($A405,NoSettings!$A$2:$A$1459,0),MATCH(U$1,NoSettings!$C$1:$AG$1,0))</f>
        <v>0</v>
      </c>
      <c r="V405" s="3">
        <f t="array" ref="V405">INDEX(NoSettings!$C$2:$AG$1459,MATCH($A405,NoSettings!$A$2:$A$1459,0),MATCH(V$1,NoSettings!$C$1:$AG$1,0))</f>
        <v>0</v>
      </c>
      <c r="W405" s="3">
        <f t="array" ref="W405">INDEX(NoSettings!$C$2:$AG$1459,MATCH($A405,NoSettings!$A$2:$A$1459,0),MATCH(W$1,NoSettings!$C$1:$AG$1,0))</f>
        <v>0</v>
      </c>
      <c r="X405" s="3">
        <f t="array" ref="X405">INDEX(NoSettings!$C$2:$AG$1459,MATCH($A405,NoSettings!$A$2:$A$1459,0),MATCH(X$1,NoSettings!$C$1:$AG$1,0))</f>
        <v>0</v>
      </c>
      <c r="Y405" s="3">
        <f t="array" ref="Y405">INDEX(NoSettings!$C$2:$AG$1459,MATCH($A405,NoSettings!$A$2:$A$1459,0),MATCH(Y$1,NoSettings!$C$1:$AG$1,0))</f>
        <v>0</v>
      </c>
      <c r="Z405" s="3">
        <f t="array" ref="Z405">INDEX(NoSettings!$C$2:$AG$1459,MATCH($A405,NoSettings!$A$2:$A$1459,0),MATCH(Z$1,NoSettings!$C$1:$AG$1,0))</f>
        <v>0</v>
      </c>
      <c r="AA405" s="3">
        <f t="array" ref="AA405">INDEX(NoSettings!$C$2:$AG$1459,MATCH($A405,NoSettings!$A$2:$A$1459,0),MATCH(AA$1,NoSettings!$C$1:$AG$1,0))</f>
        <v>0</v>
      </c>
      <c r="AB405" s="3">
        <f t="array" ref="AB405">INDEX(NoSettings!$C$2:$AG$1459,MATCH($A405,NoSettings!$A$2:$A$1459,0),MATCH(AB$1,NoSettings!$C$1:$AG$1,0))</f>
        <v>0</v>
      </c>
      <c r="AC405" s="3">
        <f t="array" ref="AC405">INDEX(NoSettings!$C$2:$AG$1459,MATCH($A405,NoSettings!$A$2:$A$1459,0),MATCH(AC$1,NoSettings!$C$1:$AG$1,0))</f>
        <v>0</v>
      </c>
      <c r="AD405" s="3">
        <f t="array" ref="AD405">INDEX(NoSettings!$C$2:$AG$1459,MATCH($A405,NoSettings!$A$2:$A$1459,0),MATCH(AD$1,NoSettings!$C$1:$AG$1,0))</f>
        <v>0</v>
      </c>
      <c r="AE405" s="3">
        <f t="array" ref="AE405">INDEX(NoSettings!$C$2:$AG$1459,MATCH($A405,NoSettings!$A$2:$A$1459,0),MATCH(AE$1,NoSettings!$C$1:$AG$1,0))</f>
        <v>0</v>
      </c>
      <c r="AF405" s="3">
        <f t="array" ref="AF405">INDEX(NoSettings!$C$2:$AG$1459,MATCH($A405,NoSettings!$A$2:$A$1459,0),MATCH(AF$1,NoSettings!$C$1:$AG$1,0))</f>
        <v>0</v>
      </c>
      <c r="AG405" s="3">
        <f t="array" ref="AG405">INDEX(NoSettings!$C$2:$AG$1459,MATCH($A405,NoSettings!$A$2:$A$1459,0),MATCH(AG$1,NoSettings!$C$1:$AG$1,0))</f>
        <v>0</v>
      </c>
      <c r="AH405" s="3">
        <f t="array" ref="AH405">INDEX(NoSettings!$C$2:$AG$1459,MATCH($A405,NoSettings!$A$2:$A$1459,0),MATCH(AH$1,NoSettings!$C$1:$AG$1,0))</f>
        <v>0</v>
      </c>
      <c r="AI405" s="3">
        <f t="array" ref="AI405">INDEX(NoSettings!$C$2:$AG$1459,MATCH($A405,NoSettings!$A$2:$A$1459,0),MATCH(AI$1,NoSettings!$C$1:$AG$1,0))</f>
        <v>0</v>
      </c>
      <c r="AJ405" s="3">
        <f t="array" ref="AJ405">INDEX(NoSettings!$C$2:$AG$1459,MATCH($A405,NoSettings!$A$2:$A$1459,0),MATCH(AJ$1,NoSettings!$C$1:$AG$1,0))</f>
        <v>0</v>
      </c>
      <c r="AK405" s="3">
        <f t="array" ref="AK405">INDEX(NoSettings!$C$2:$AG$1459,MATCH($A405,NoSettings!$A$2:$A$1459,0),MATCH(AK$1,NoSettings!$C$1:$AG$1,0))</f>
        <v>0</v>
      </c>
    </row>
    <row r="406" ht="15.75" hidden="1" customHeight="1">
      <c r="A406" s="3" t="s">
        <v>862</v>
      </c>
      <c r="B406" s="109" t="s">
        <v>156</v>
      </c>
      <c r="C406" s="109" t="s">
        <v>145</v>
      </c>
      <c r="D406" s="109" t="s">
        <v>142</v>
      </c>
      <c r="E406" s="109" t="s">
        <v>1946</v>
      </c>
      <c r="F406" s="109" t="s">
        <v>167</v>
      </c>
      <c r="G406" s="3">
        <f t="array" ref="G406">INDEX(NoSettings!$C$2:$AG$1459,MATCH($A406,NoSettings!$A$2:$A$1459,0),MATCH(G$1,NoSettings!$C$1:$AG$1,0))</f>
        <v>0</v>
      </c>
      <c r="H406" s="3">
        <f t="array" ref="H406">INDEX(NoSettings!$C$2:$AG$1459,MATCH($A406,NoSettings!$A$2:$A$1459,0),MATCH(H$1,NoSettings!$C$1:$AG$1,0))</f>
        <v>0</v>
      </c>
      <c r="I406" s="3">
        <f t="array" ref="I406">INDEX(NoSettings!$C$2:$AG$1459,MATCH($A406,NoSettings!$A$2:$A$1459,0),MATCH(I$1,NoSettings!$C$1:$AG$1,0))</f>
        <v>0</v>
      </c>
      <c r="J406" s="3">
        <f t="array" ref="J406">INDEX(NoSettings!$C$2:$AG$1459,MATCH($A406,NoSettings!$A$2:$A$1459,0),MATCH(J$1,NoSettings!$C$1:$AG$1,0))</f>
        <v>0</v>
      </c>
      <c r="K406" s="3">
        <f t="array" ref="K406">INDEX(NoSettings!$C$2:$AG$1459,MATCH($A406,NoSettings!$A$2:$A$1459,0),MATCH(K$1,NoSettings!$C$1:$AG$1,0))</f>
        <v>0</v>
      </c>
      <c r="L406" s="3">
        <f t="array" ref="L406">INDEX(NoSettings!$C$2:$AG$1459,MATCH($A406,NoSettings!$A$2:$A$1459,0),MATCH(L$1,NoSettings!$C$1:$AG$1,0))</f>
        <v>0</v>
      </c>
      <c r="M406" s="3">
        <f t="array" ref="M406">INDEX(NoSettings!$C$2:$AG$1459,MATCH($A406,NoSettings!$A$2:$A$1459,0),MATCH(M$1,NoSettings!$C$1:$AG$1,0))</f>
        <v>0</v>
      </c>
      <c r="N406" s="3">
        <f t="array" ref="N406">INDEX(NoSettings!$C$2:$AG$1459,MATCH($A406,NoSettings!$A$2:$A$1459,0),MATCH(N$1,NoSettings!$C$1:$AG$1,0))</f>
        <v>0</v>
      </c>
      <c r="O406" s="3">
        <f t="array" ref="O406">INDEX(NoSettings!$C$2:$AG$1459,MATCH($A406,NoSettings!$A$2:$A$1459,0),MATCH(O$1,NoSettings!$C$1:$AG$1,0))</f>
        <v>0</v>
      </c>
      <c r="P406" s="3">
        <f t="array" ref="P406">INDEX(NoSettings!$C$2:$AG$1459,MATCH($A406,NoSettings!$A$2:$A$1459,0),MATCH(P$1,NoSettings!$C$1:$AG$1,0))</f>
        <v>0</v>
      </c>
      <c r="Q406" s="3">
        <f t="array" ref="Q406">INDEX(NoSettings!$C$2:$AG$1459,MATCH($A406,NoSettings!$A$2:$A$1459,0),MATCH(Q$1,NoSettings!$C$1:$AG$1,0))</f>
        <v>0</v>
      </c>
      <c r="R406" s="3">
        <f t="array" ref="R406">INDEX(NoSettings!$C$2:$AG$1459,MATCH($A406,NoSettings!$A$2:$A$1459,0),MATCH(R$1,NoSettings!$C$1:$AG$1,0))</f>
        <v>0</v>
      </c>
      <c r="S406" s="3">
        <f t="array" ref="S406">INDEX(NoSettings!$C$2:$AG$1459,MATCH($A406,NoSettings!$A$2:$A$1459,0),MATCH(S$1,NoSettings!$C$1:$AG$1,0))</f>
        <v>0</v>
      </c>
      <c r="T406" s="3">
        <f t="array" ref="T406">INDEX(NoSettings!$C$2:$AG$1459,MATCH($A406,NoSettings!$A$2:$A$1459,0),MATCH(T$1,NoSettings!$C$1:$AG$1,0))</f>
        <v>0</v>
      </c>
      <c r="U406" s="3">
        <f t="array" ref="U406">INDEX(NoSettings!$C$2:$AG$1459,MATCH($A406,NoSettings!$A$2:$A$1459,0),MATCH(U$1,NoSettings!$C$1:$AG$1,0))</f>
        <v>0</v>
      </c>
      <c r="V406" s="3">
        <f t="array" ref="V406">INDEX(NoSettings!$C$2:$AG$1459,MATCH($A406,NoSettings!$A$2:$A$1459,0),MATCH(V$1,NoSettings!$C$1:$AG$1,0))</f>
        <v>0</v>
      </c>
      <c r="W406" s="3">
        <f t="array" ref="W406">INDEX(NoSettings!$C$2:$AG$1459,MATCH($A406,NoSettings!$A$2:$A$1459,0),MATCH(W$1,NoSettings!$C$1:$AG$1,0))</f>
        <v>0</v>
      </c>
      <c r="X406" s="3">
        <f t="array" ref="X406">INDEX(NoSettings!$C$2:$AG$1459,MATCH($A406,NoSettings!$A$2:$A$1459,0),MATCH(X$1,NoSettings!$C$1:$AG$1,0))</f>
        <v>0</v>
      </c>
      <c r="Y406" s="3">
        <f t="array" ref="Y406">INDEX(NoSettings!$C$2:$AG$1459,MATCH($A406,NoSettings!$A$2:$A$1459,0),MATCH(Y$1,NoSettings!$C$1:$AG$1,0))</f>
        <v>0</v>
      </c>
      <c r="Z406" s="3">
        <f t="array" ref="Z406">INDEX(NoSettings!$C$2:$AG$1459,MATCH($A406,NoSettings!$A$2:$A$1459,0),MATCH(Z$1,NoSettings!$C$1:$AG$1,0))</f>
        <v>0</v>
      </c>
      <c r="AA406" s="3">
        <f t="array" ref="AA406">INDEX(NoSettings!$C$2:$AG$1459,MATCH($A406,NoSettings!$A$2:$A$1459,0),MATCH(AA$1,NoSettings!$C$1:$AG$1,0))</f>
        <v>0</v>
      </c>
      <c r="AB406" s="3">
        <f t="array" ref="AB406">INDEX(NoSettings!$C$2:$AG$1459,MATCH($A406,NoSettings!$A$2:$A$1459,0),MATCH(AB$1,NoSettings!$C$1:$AG$1,0))</f>
        <v>0</v>
      </c>
      <c r="AC406" s="3">
        <f t="array" ref="AC406">INDEX(NoSettings!$C$2:$AG$1459,MATCH($A406,NoSettings!$A$2:$A$1459,0),MATCH(AC$1,NoSettings!$C$1:$AG$1,0))</f>
        <v>0</v>
      </c>
      <c r="AD406" s="3">
        <f t="array" ref="AD406">INDEX(NoSettings!$C$2:$AG$1459,MATCH($A406,NoSettings!$A$2:$A$1459,0),MATCH(AD$1,NoSettings!$C$1:$AG$1,0))</f>
        <v>0</v>
      </c>
      <c r="AE406" s="3">
        <f t="array" ref="AE406">INDEX(NoSettings!$C$2:$AG$1459,MATCH($A406,NoSettings!$A$2:$A$1459,0),MATCH(AE$1,NoSettings!$C$1:$AG$1,0))</f>
        <v>0</v>
      </c>
      <c r="AF406" s="3">
        <f t="array" ref="AF406">INDEX(NoSettings!$C$2:$AG$1459,MATCH($A406,NoSettings!$A$2:$A$1459,0),MATCH(AF$1,NoSettings!$C$1:$AG$1,0))</f>
        <v>0</v>
      </c>
      <c r="AG406" s="3">
        <f t="array" ref="AG406">INDEX(NoSettings!$C$2:$AG$1459,MATCH($A406,NoSettings!$A$2:$A$1459,0),MATCH(AG$1,NoSettings!$C$1:$AG$1,0))</f>
        <v>0</v>
      </c>
      <c r="AH406" s="3">
        <f t="array" ref="AH406">INDEX(NoSettings!$C$2:$AG$1459,MATCH($A406,NoSettings!$A$2:$A$1459,0),MATCH(AH$1,NoSettings!$C$1:$AG$1,0))</f>
        <v>0</v>
      </c>
      <c r="AI406" s="3">
        <f t="array" ref="AI406">INDEX(NoSettings!$C$2:$AG$1459,MATCH($A406,NoSettings!$A$2:$A$1459,0),MATCH(AI$1,NoSettings!$C$1:$AG$1,0))</f>
        <v>0</v>
      </c>
      <c r="AJ406" s="3">
        <f t="array" ref="AJ406">INDEX(NoSettings!$C$2:$AG$1459,MATCH($A406,NoSettings!$A$2:$A$1459,0),MATCH(AJ$1,NoSettings!$C$1:$AG$1,0))</f>
        <v>0</v>
      </c>
      <c r="AK406" s="3">
        <f t="array" ref="AK406">INDEX(NoSettings!$C$2:$AG$1459,MATCH($A406,NoSettings!$A$2:$A$1459,0),MATCH(AK$1,NoSettings!$C$1:$AG$1,0))</f>
        <v>0</v>
      </c>
    </row>
    <row r="407" ht="15.75" hidden="1" customHeight="1">
      <c r="A407" s="3" t="s">
        <v>863</v>
      </c>
      <c r="B407" s="109" t="s">
        <v>156</v>
      </c>
      <c r="C407" s="109" t="s">
        <v>145</v>
      </c>
      <c r="D407" s="109" t="s">
        <v>142</v>
      </c>
      <c r="E407" s="109" t="s">
        <v>1946</v>
      </c>
      <c r="F407" s="109" t="s">
        <v>168</v>
      </c>
      <c r="G407" s="3">
        <f t="array" ref="G407">INDEX(NoSettings!$C$2:$AG$1459,MATCH($A407,NoSettings!$A$2:$A$1459,0),MATCH(G$1,NoSettings!$C$1:$AG$1,0))</f>
        <v>0</v>
      </c>
      <c r="H407" s="3">
        <f t="array" ref="H407">INDEX(NoSettings!$C$2:$AG$1459,MATCH($A407,NoSettings!$A$2:$A$1459,0),MATCH(H$1,NoSettings!$C$1:$AG$1,0))</f>
        <v>0</v>
      </c>
      <c r="I407" s="3">
        <f t="array" ref="I407">INDEX(NoSettings!$C$2:$AG$1459,MATCH($A407,NoSettings!$A$2:$A$1459,0),MATCH(I$1,NoSettings!$C$1:$AG$1,0))</f>
        <v>0</v>
      </c>
      <c r="J407" s="3">
        <f t="array" ref="J407">INDEX(NoSettings!$C$2:$AG$1459,MATCH($A407,NoSettings!$A$2:$A$1459,0),MATCH(J$1,NoSettings!$C$1:$AG$1,0))</f>
        <v>0</v>
      </c>
      <c r="K407" s="3">
        <f t="array" ref="K407">INDEX(NoSettings!$C$2:$AG$1459,MATCH($A407,NoSettings!$A$2:$A$1459,0),MATCH(K$1,NoSettings!$C$1:$AG$1,0))</f>
        <v>0</v>
      </c>
      <c r="L407" s="3">
        <f t="array" ref="L407">INDEX(NoSettings!$C$2:$AG$1459,MATCH($A407,NoSettings!$A$2:$A$1459,0),MATCH(L$1,NoSettings!$C$1:$AG$1,0))</f>
        <v>0</v>
      </c>
      <c r="M407" s="3">
        <f t="array" ref="M407">INDEX(NoSettings!$C$2:$AG$1459,MATCH($A407,NoSettings!$A$2:$A$1459,0),MATCH(M$1,NoSettings!$C$1:$AG$1,0))</f>
        <v>0</v>
      </c>
      <c r="N407" s="3">
        <f t="array" ref="N407">INDEX(NoSettings!$C$2:$AG$1459,MATCH($A407,NoSettings!$A$2:$A$1459,0),MATCH(N$1,NoSettings!$C$1:$AG$1,0))</f>
        <v>0</v>
      </c>
      <c r="O407" s="3">
        <f t="array" ref="O407">INDEX(NoSettings!$C$2:$AG$1459,MATCH($A407,NoSettings!$A$2:$A$1459,0),MATCH(O$1,NoSettings!$C$1:$AG$1,0))</f>
        <v>0</v>
      </c>
      <c r="P407" s="3">
        <f t="array" ref="P407">INDEX(NoSettings!$C$2:$AG$1459,MATCH($A407,NoSettings!$A$2:$A$1459,0),MATCH(P$1,NoSettings!$C$1:$AG$1,0))</f>
        <v>0</v>
      </c>
      <c r="Q407" s="3">
        <f t="array" ref="Q407">INDEX(NoSettings!$C$2:$AG$1459,MATCH($A407,NoSettings!$A$2:$A$1459,0),MATCH(Q$1,NoSettings!$C$1:$AG$1,0))</f>
        <v>0</v>
      </c>
      <c r="R407" s="3">
        <f t="array" ref="R407">INDEX(NoSettings!$C$2:$AG$1459,MATCH($A407,NoSettings!$A$2:$A$1459,0),MATCH(R$1,NoSettings!$C$1:$AG$1,0))</f>
        <v>0</v>
      </c>
      <c r="S407" s="3">
        <f t="array" ref="S407">INDEX(NoSettings!$C$2:$AG$1459,MATCH($A407,NoSettings!$A$2:$A$1459,0),MATCH(S$1,NoSettings!$C$1:$AG$1,0))</f>
        <v>0</v>
      </c>
      <c r="T407" s="3">
        <f t="array" ref="T407">INDEX(NoSettings!$C$2:$AG$1459,MATCH($A407,NoSettings!$A$2:$A$1459,0),MATCH(T$1,NoSettings!$C$1:$AG$1,0))</f>
        <v>0</v>
      </c>
      <c r="U407" s="3">
        <f t="array" ref="U407">INDEX(NoSettings!$C$2:$AG$1459,MATCH($A407,NoSettings!$A$2:$A$1459,0),MATCH(U$1,NoSettings!$C$1:$AG$1,0))</f>
        <v>0</v>
      </c>
      <c r="V407" s="3">
        <f t="array" ref="V407">INDEX(NoSettings!$C$2:$AG$1459,MATCH($A407,NoSettings!$A$2:$A$1459,0),MATCH(V$1,NoSettings!$C$1:$AG$1,0))</f>
        <v>0</v>
      </c>
      <c r="W407" s="3">
        <f t="array" ref="W407">INDEX(NoSettings!$C$2:$AG$1459,MATCH($A407,NoSettings!$A$2:$A$1459,0),MATCH(W$1,NoSettings!$C$1:$AG$1,0))</f>
        <v>0</v>
      </c>
      <c r="X407" s="3">
        <f t="array" ref="X407">INDEX(NoSettings!$C$2:$AG$1459,MATCH($A407,NoSettings!$A$2:$A$1459,0),MATCH(X$1,NoSettings!$C$1:$AG$1,0))</f>
        <v>0</v>
      </c>
      <c r="Y407" s="3">
        <f t="array" ref="Y407">INDEX(NoSettings!$C$2:$AG$1459,MATCH($A407,NoSettings!$A$2:$A$1459,0),MATCH(Y$1,NoSettings!$C$1:$AG$1,0))</f>
        <v>0</v>
      </c>
      <c r="Z407" s="3">
        <f t="array" ref="Z407">INDEX(NoSettings!$C$2:$AG$1459,MATCH($A407,NoSettings!$A$2:$A$1459,0),MATCH(Z$1,NoSettings!$C$1:$AG$1,0))</f>
        <v>0</v>
      </c>
      <c r="AA407" s="3">
        <f t="array" ref="AA407">INDEX(NoSettings!$C$2:$AG$1459,MATCH($A407,NoSettings!$A$2:$A$1459,0),MATCH(AA$1,NoSettings!$C$1:$AG$1,0))</f>
        <v>0</v>
      </c>
      <c r="AB407" s="3">
        <f t="array" ref="AB407">INDEX(NoSettings!$C$2:$AG$1459,MATCH($A407,NoSettings!$A$2:$A$1459,0),MATCH(AB$1,NoSettings!$C$1:$AG$1,0))</f>
        <v>0</v>
      </c>
      <c r="AC407" s="3">
        <f t="array" ref="AC407">INDEX(NoSettings!$C$2:$AG$1459,MATCH($A407,NoSettings!$A$2:$A$1459,0),MATCH(AC$1,NoSettings!$C$1:$AG$1,0))</f>
        <v>0</v>
      </c>
      <c r="AD407" s="3">
        <f t="array" ref="AD407">INDEX(NoSettings!$C$2:$AG$1459,MATCH($A407,NoSettings!$A$2:$A$1459,0),MATCH(AD$1,NoSettings!$C$1:$AG$1,0))</f>
        <v>0</v>
      </c>
      <c r="AE407" s="3">
        <f t="array" ref="AE407">INDEX(NoSettings!$C$2:$AG$1459,MATCH($A407,NoSettings!$A$2:$A$1459,0),MATCH(AE$1,NoSettings!$C$1:$AG$1,0))</f>
        <v>0</v>
      </c>
      <c r="AF407" s="3">
        <f t="array" ref="AF407">INDEX(NoSettings!$C$2:$AG$1459,MATCH($A407,NoSettings!$A$2:$A$1459,0),MATCH(AF$1,NoSettings!$C$1:$AG$1,0))</f>
        <v>0</v>
      </c>
      <c r="AG407" s="3">
        <f t="array" ref="AG407">INDEX(NoSettings!$C$2:$AG$1459,MATCH($A407,NoSettings!$A$2:$A$1459,0),MATCH(AG$1,NoSettings!$C$1:$AG$1,0))</f>
        <v>0</v>
      </c>
      <c r="AH407" s="3">
        <f t="array" ref="AH407">INDEX(NoSettings!$C$2:$AG$1459,MATCH($A407,NoSettings!$A$2:$A$1459,0),MATCH(AH$1,NoSettings!$C$1:$AG$1,0))</f>
        <v>0</v>
      </c>
      <c r="AI407" s="3">
        <f t="array" ref="AI407">INDEX(NoSettings!$C$2:$AG$1459,MATCH($A407,NoSettings!$A$2:$A$1459,0),MATCH(AI$1,NoSettings!$C$1:$AG$1,0))</f>
        <v>0</v>
      </c>
      <c r="AJ407" s="3">
        <f t="array" ref="AJ407">INDEX(NoSettings!$C$2:$AG$1459,MATCH($A407,NoSettings!$A$2:$A$1459,0),MATCH(AJ$1,NoSettings!$C$1:$AG$1,0))</f>
        <v>0</v>
      </c>
      <c r="AK407" s="3">
        <f t="array" ref="AK407">INDEX(NoSettings!$C$2:$AG$1459,MATCH($A407,NoSettings!$A$2:$A$1459,0),MATCH(AK$1,NoSettings!$C$1:$AG$1,0))</f>
        <v>0</v>
      </c>
    </row>
    <row r="408" ht="15.75" hidden="1" customHeight="1">
      <c r="A408" s="3" t="s">
        <v>864</v>
      </c>
      <c r="B408" s="109" t="s">
        <v>156</v>
      </c>
      <c r="C408" s="109" t="s">
        <v>145</v>
      </c>
      <c r="D408" s="109" t="s">
        <v>142</v>
      </c>
      <c r="E408" s="109" t="s">
        <v>1947</v>
      </c>
      <c r="F408" s="109" t="s">
        <v>159</v>
      </c>
      <c r="G408" s="3">
        <f t="array" ref="G408">INDEX(NoSettings!$C$2:$AG$1459,MATCH($A408,NoSettings!$A$2:$A$1459,0),MATCH(G$1,NoSettings!$C$1:$AG$1,0))</f>
        <v>0</v>
      </c>
      <c r="H408" s="3">
        <f t="array" ref="H408">INDEX(NoSettings!$C$2:$AG$1459,MATCH($A408,NoSettings!$A$2:$A$1459,0),MATCH(H$1,NoSettings!$C$1:$AG$1,0))</f>
        <v>0</v>
      </c>
      <c r="I408" s="3">
        <f t="array" ref="I408">INDEX(NoSettings!$C$2:$AG$1459,MATCH($A408,NoSettings!$A$2:$A$1459,0),MATCH(I$1,NoSettings!$C$1:$AG$1,0))</f>
        <v>0</v>
      </c>
      <c r="J408" s="3">
        <f t="array" ref="J408">INDEX(NoSettings!$C$2:$AG$1459,MATCH($A408,NoSettings!$A$2:$A$1459,0),MATCH(J$1,NoSettings!$C$1:$AG$1,0))</f>
        <v>0</v>
      </c>
      <c r="K408" s="3">
        <f t="array" ref="K408">INDEX(NoSettings!$C$2:$AG$1459,MATCH($A408,NoSettings!$A$2:$A$1459,0),MATCH(K$1,NoSettings!$C$1:$AG$1,0))</f>
        <v>0</v>
      </c>
      <c r="L408" s="3">
        <f t="array" ref="L408">INDEX(NoSettings!$C$2:$AG$1459,MATCH($A408,NoSettings!$A$2:$A$1459,0),MATCH(L$1,NoSettings!$C$1:$AG$1,0))</f>
        <v>0</v>
      </c>
      <c r="M408" s="3">
        <f t="array" ref="M408">INDEX(NoSettings!$C$2:$AG$1459,MATCH($A408,NoSettings!$A$2:$A$1459,0),MATCH(M$1,NoSettings!$C$1:$AG$1,0))</f>
        <v>0</v>
      </c>
      <c r="N408" s="3">
        <f t="array" ref="N408">INDEX(NoSettings!$C$2:$AG$1459,MATCH($A408,NoSettings!$A$2:$A$1459,0),MATCH(N$1,NoSettings!$C$1:$AG$1,0))</f>
        <v>0</v>
      </c>
      <c r="O408" s="3">
        <f t="array" ref="O408">INDEX(NoSettings!$C$2:$AG$1459,MATCH($A408,NoSettings!$A$2:$A$1459,0),MATCH(O$1,NoSettings!$C$1:$AG$1,0))</f>
        <v>0</v>
      </c>
      <c r="P408" s="3">
        <f t="array" ref="P408">INDEX(NoSettings!$C$2:$AG$1459,MATCH($A408,NoSettings!$A$2:$A$1459,0),MATCH(P$1,NoSettings!$C$1:$AG$1,0))</f>
        <v>0</v>
      </c>
      <c r="Q408" s="3">
        <f t="array" ref="Q408">INDEX(NoSettings!$C$2:$AG$1459,MATCH($A408,NoSettings!$A$2:$A$1459,0),MATCH(Q$1,NoSettings!$C$1:$AG$1,0))</f>
        <v>0</v>
      </c>
      <c r="R408" s="3">
        <f t="array" ref="R408">INDEX(NoSettings!$C$2:$AG$1459,MATCH($A408,NoSettings!$A$2:$A$1459,0),MATCH(R$1,NoSettings!$C$1:$AG$1,0))</f>
        <v>0</v>
      </c>
      <c r="S408" s="3">
        <f t="array" ref="S408">INDEX(NoSettings!$C$2:$AG$1459,MATCH($A408,NoSettings!$A$2:$A$1459,0),MATCH(S$1,NoSettings!$C$1:$AG$1,0))</f>
        <v>0</v>
      </c>
      <c r="T408" s="3">
        <f t="array" ref="T408">INDEX(NoSettings!$C$2:$AG$1459,MATCH($A408,NoSettings!$A$2:$A$1459,0),MATCH(T$1,NoSettings!$C$1:$AG$1,0))</f>
        <v>0</v>
      </c>
      <c r="U408" s="3">
        <f t="array" ref="U408">INDEX(NoSettings!$C$2:$AG$1459,MATCH($A408,NoSettings!$A$2:$A$1459,0),MATCH(U$1,NoSettings!$C$1:$AG$1,0))</f>
        <v>0</v>
      </c>
      <c r="V408" s="3">
        <f t="array" ref="V408">INDEX(NoSettings!$C$2:$AG$1459,MATCH($A408,NoSettings!$A$2:$A$1459,0),MATCH(V$1,NoSettings!$C$1:$AG$1,0))</f>
        <v>0</v>
      </c>
      <c r="W408" s="3">
        <f t="array" ref="W408">INDEX(NoSettings!$C$2:$AG$1459,MATCH($A408,NoSettings!$A$2:$A$1459,0),MATCH(W$1,NoSettings!$C$1:$AG$1,0))</f>
        <v>0</v>
      </c>
      <c r="X408" s="3">
        <f t="array" ref="X408">INDEX(NoSettings!$C$2:$AG$1459,MATCH($A408,NoSettings!$A$2:$A$1459,0),MATCH(X$1,NoSettings!$C$1:$AG$1,0))</f>
        <v>0</v>
      </c>
      <c r="Y408" s="3">
        <f t="array" ref="Y408">INDEX(NoSettings!$C$2:$AG$1459,MATCH($A408,NoSettings!$A$2:$A$1459,0),MATCH(Y$1,NoSettings!$C$1:$AG$1,0))</f>
        <v>0</v>
      </c>
      <c r="Z408" s="3">
        <f t="array" ref="Z408">INDEX(NoSettings!$C$2:$AG$1459,MATCH($A408,NoSettings!$A$2:$A$1459,0),MATCH(Z$1,NoSettings!$C$1:$AG$1,0))</f>
        <v>0</v>
      </c>
      <c r="AA408" s="3">
        <f t="array" ref="AA408">INDEX(NoSettings!$C$2:$AG$1459,MATCH($A408,NoSettings!$A$2:$A$1459,0),MATCH(AA$1,NoSettings!$C$1:$AG$1,0))</f>
        <v>0</v>
      </c>
      <c r="AB408" s="3">
        <f t="array" ref="AB408">INDEX(NoSettings!$C$2:$AG$1459,MATCH($A408,NoSettings!$A$2:$A$1459,0),MATCH(AB$1,NoSettings!$C$1:$AG$1,0))</f>
        <v>0</v>
      </c>
      <c r="AC408" s="3">
        <f t="array" ref="AC408">INDEX(NoSettings!$C$2:$AG$1459,MATCH($A408,NoSettings!$A$2:$A$1459,0),MATCH(AC$1,NoSettings!$C$1:$AG$1,0))</f>
        <v>0</v>
      </c>
      <c r="AD408" s="3">
        <f t="array" ref="AD408">INDEX(NoSettings!$C$2:$AG$1459,MATCH($A408,NoSettings!$A$2:$A$1459,0),MATCH(AD$1,NoSettings!$C$1:$AG$1,0))</f>
        <v>0</v>
      </c>
      <c r="AE408" s="3">
        <f t="array" ref="AE408">INDEX(NoSettings!$C$2:$AG$1459,MATCH($A408,NoSettings!$A$2:$A$1459,0),MATCH(AE$1,NoSettings!$C$1:$AG$1,0))</f>
        <v>0</v>
      </c>
      <c r="AF408" s="3">
        <f t="array" ref="AF408">INDEX(NoSettings!$C$2:$AG$1459,MATCH($A408,NoSettings!$A$2:$A$1459,0),MATCH(AF$1,NoSettings!$C$1:$AG$1,0))</f>
        <v>0</v>
      </c>
      <c r="AG408" s="3">
        <f t="array" ref="AG408">INDEX(NoSettings!$C$2:$AG$1459,MATCH($A408,NoSettings!$A$2:$A$1459,0),MATCH(AG$1,NoSettings!$C$1:$AG$1,0))</f>
        <v>0</v>
      </c>
      <c r="AH408" s="3">
        <f t="array" ref="AH408">INDEX(NoSettings!$C$2:$AG$1459,MATCH($A408,NoSettings!$A$2:$A$1459,0),MATCH(AH$1,NoSettings!$C$1:$AG$1,0))</f>
        <v>0</v>
      </c>
      <c r="AI408" s="3">
        <f t="array" ref="AI408">INDEX(NoSettings!$C$2:$AG$1459,MATCH($A408,NoSettings!$A$2:$A$1459,0),MATCH(AI$1,NoSettings!$C$1:$AG$1,0))</f>
        <v>0</v>
      </c>
      <c r="AJ408" s="3">
        <f t="array" ref="AJ408">INDEX(NoSettings!$C$2:$AG$1459,MATCH($A408,NoSettings!$A$2:$A$1459,0),MATCH(AJ$1,NoSettings!$C$1:$AG$1,0))</f>
        <v>0</v>
      </c>
      <c r="AK408" s="3">
        <f t="array" ref="AK408">INDEX(NoSettings!$C$2:$AG$1459,MATCH($A408,NoSettings!$A$2:$A$1459,0),MATCH(AK$1,NoSettings!$C$1:$AG$1,0))</f>
        <v>0</v>
      </c>
    </row>
    <row r="409" ht="15.75" hidden="1" customHeight="1">
      <c r="A409" s="3" t="s">
        <v>865</v>
      </c>
      <c r="B409" s="109" t="s">
        <v>156</v>
      </c>
      <c r="C409" s="109" t="s">
        <v>145</v>
      </c>
      <c r="D409" s="109" t="s">
        <v>142</v>
      </c>
      <c r="E409" s="109" t="s">
        <v>1947</v>
      </c>
      <c r="F409" s="109" t="s">
        <v>160</v>
      </c>
      <c r="G409" s="3">
        <f t="array" ref="G409">INDEX(NoSettings!$C$2:$AG$1459,MATCH($A409,NoSettings!$A$2:$A$1459,0),MATCH(G$1,NoSettings!$C$1:$AG$1,0))</f>
        <v>0</v>
      </c>
      <c r="H409" s="3">
        <f t="array" ref="H409">INDEX(NoSettings!$C$2:$AG$1459,MATCH($A409,NoSettings!$A$2:$A$1459,0),MATCH(H$1,NoSettings!$C$1:$AG$1,0))</f>
        <v>0</v>
      </c>
      <c r="I409" s="3">
        <f t="array" ref="I409">INDEX(NoSettings!$C$2:$AG$1459,MATCH($A409,NoSettings!$A$2:$A$1459,0),MATCH(I$1,NoSettings!$C$1:$AG$1,0))</f>
        <v>0</v>
      </c>
      <c r="J409" s="3">
        <f t="array" ref="J409">INDEX(NoSettings!$C$2:$AG$1459,MATCH($A409,NoSettings!$A$2:$A$1459,0),MATCH(J$1,NoSettings!$C$1:$AG$1,0))</f>
        <v>0</v>
      </c>
      <c r="K409" s="3">
        <f t="array" ref="K409">INDEX(NoSettings!$C$2:$AG$1459,MATCH($A409,NoSettings!$A$2:$A$1459,0),MATCH(K$1,NoSettings!$C$1:$AG$1,0))</f>
        <v>0</v>
      </c>
      <c r="L409" s="3">
        <f t="array" ref="L409">INDEX(NoSettings!$C$2:$AG$1459,MATCH($A409,NoSettings!$A$2:$A$1459,0),MATCH(L$1,NoSettings!$C$1:$AG$1,0))</f>
        <v>0</v>
      </c>
      <c r="M409" s="3">
        <f t="array" ref="M409">INDEX(NoSettings!$C$2:$AG$1459,MATCH($A409,NoSettings!$A$2:$A$1459,0),MATCH(M$1,NoSettings!$C$1:$AG$1,0))</f>
        <v>0</v>
      </c>
      <c r="N409" s="3">
        <f t="array" ref="N409">INDEX(NoSettings!$C$2:$AG$1459,MATCH($A409,NoSettings!$A$2:$A$1459,0),MATCH(N$1,NoSettings!$C$1:$AG$1,0))</f>
        <v>0</v>
      </c>
      <c r="O409" s="3">
        <f t="array" ref="O409">INDEX(NoSettings!$C$2:$AG$1459,MATCH($A409,NoSettings!$A$2:$A$1459,0),MATCH(O$1,NoSettings!$C$1:$AG$1,0))</f>
        <v>0</v>
      </c>
      <c r="P409" s="3">
        <f t="array" ref="P409">INDEX(NoSettings!$C$2:$AG$1459,MATCH($A409,NoSettings!$A$2:$A$1459,0),MATCH(P$1,NoSettings!$C$1:$AG$1,0))</f>
        <v>0</v>
      </c>
      <c r="Q409" s="3">
        <f t="array" ref="Q409">INDEX(NoSettings!$C$2:$AG$1459,MATCH($A409,NoSettings!$A$2:$A$1459,0),MATCH(Q$1,NoSettings!$C$1:$AG$1,0))</f>
        <v>0</v>
      </c>
      <c r="R409" s="3">
        <f t="array" ref="R409">INDEX(NoSettings!$C$2:$AG$1459,MATCH($A409,NoSettings!$A$2:$A$1459,0),MATCH(R$1,NoSettings!$C$1:$AG$1,0))</f>
        <v>0</v>
      </c>
      <c r="S409" s="3">
        <f t="array" ref="S409">INDEX(NoSettings!$C$2:$AG$1459,MATCH($A409,NoSettings!$A$2:$A$1459,0),MATCH(S$1,NoSettings!$C$1:$AG$1,0))</f>
        <v>0</v>
      </c>
      <c r="T409" s="3">
        <f t="array" ref="T409">INDEX(NoSettings!$C$2:$AG$1459,MATCH($A409,NoSettings!$A$2:$A$1459,0),MATCH(T$1,NoSettings!$C$1:$AG$1,0))</f>
        <v>0</v>
      </c>
      <c r="U409" s="3">
        <f t="array" ref="U409">INDEX(NoSettings!$C$2:$AG$1459,MATCH($A409,NoSettings!$A$2:$A$1459,0),MATCH(U$1,NoSettings!$C$1:$AG$1,0))</f>
        <v>0</v>
      </c>
      <c r="V409" s="3">
        <f t="array" ref="V409">INDEX(NoSettings!$C$2:$AG$1459,MATCH($A409,NoSettings!$A$2:$A$1459,0),MATCH(V$1,NoSettings!$C$1:$AG$1,0))</f>
        <v>0</v>
      </c>
      <c r="W409" s="3">
        <f t="array" ref="W409">INDEX(NoSettings!$C$2:$AG$1459,MATCH($A409,NoSettings!$A$2:$A$1459,0),MATCH(W$1,NoSettings!$C$1:$AG$1,0))</f>
        <v>0</v>
      </c>
      <c r="X409" s="3">
        <f t="array" ref="X409">INDEX(NoSettings!$C$2:$AG$1459,MATCH($A409,NoSettings!$A$2:$A$1459,0),MATCH(X$1,NoSettings!$C$1:$AG$1,0))</f>
        <v>0</v>
      </c>
      <c r="Y409" s="3">
        <f t="array" ref="Y409">INDEX(NoSettings!$C$2:$AG$1459,MATCH($A409,NoSettings!$A$2:$A$1459,0),MATCH(Y$1,NoSettings!$C$1:$AG$1,0))</f>
        <v>0</v>
      </c>
      <c r="Z409" s="3">
        <f t="array" ref="Z409">INDEX(NoSettings!$C$2:$AG$1459,MATCH($A409,NoSettings!$A$2:$A$1459,0),MATCH(Z$1,NoSettings!$C$1:$AG$1,0))</f>
        <v>0</v>
      </c>
      <c r="AA409" s="3">
        <f t="array" ref="AA409">INDEX(NoSettings!$C$2:$AG$1459,MATCH($A409,NoSettings!$A$2:$A$1459,0),MATCH(AA$1,NoSettings!$C$1:$AG$1,0))</f>
        <v>0</v>
      </c>
      <c r="AB409" s="3">
        <f t="array" ref="AB409">INDEX(NoSettings!$C$2:$AG$1459,MATCH($A409,NoSettings!$A$2:$A$1459,0),MATCH(AB$1,NoSettings!$C$1:$AG$1,0))</f>
        <v>0</v>
      </c>
      <c r="AC409" s="3">
        <f t="array" ref="AC409">INDEX(NoSettings!$C$2:$AG$1459,MATCH($A409,NoSettings!$A$2:$A$1459,0),MATCH(AC$1,NoSettings!$C$1:$AG$1,0))</f>
        <v>0</v>
      </c>
      <c r="AD409" s="3">
        <f t="array" ref="AD409">INDEX(NoSettings!$C$2:$AG$1459,MATCH($A409,NoSettings!$A$2:$A$1459,0),MATCH(AD$1,NoSettings!$C$1:$AG$1,0))</f>
        <v>0</v>
      </c>
      <c r="AE409" s="3">
        <f t="array" ref="AE409">INDEX(NoSettings!$C$2:$AG$1459,MATCH($A409,NoSettings!$A$2:$A$1459,0),MATCH(AE$1,NoSettings!$C$1:$AG$1,0))</f>
        <v>0</v>
      </c>
      <c r="AF409" s="3">
        <f t="array" ref="AF409">INDEX(NoSettings!$C$2:$AG$1459,MATCH($A409,NoSettings!$A$2:$A$1459,0),MATCH(AF$1,NoSettings!$C$1:$AG$1,0))</f>
        <v>0</v>
      </c>
      <c r="AG409" s="3">
        <f t="array" ref="AG409">INDEX(NoSettings!$C$2:$AG$1459,MATCH($A409,NoSettings!$A$2:$A$1459,0),MATCH(AG$1,NoSettings!$C$1:$AG$1,0))</f>
        <v>0</v>
      </c>
      <c r="AH409" s="3">
        <f t="array" ref="AH409">INDEX(NoSettings!$C$2:$AG$1459,MATCH($A409,NoSettings!$A$2:$A$1459,0),MATCH(AH$1,NoSettings!$C$1:$AG$1,0))</f>
        <v>0</v>
      </c>
      <c r="AI409" s="3">
        <f t="array" ref="AI409">INDEX(NoSettings!$C$2:$AG$1459,MATCH($A409,NoSettings!$A$2:$A$1459,0),MATCH(AI$1,NoSettings!$C$1:$AG$1,0))</f>
        <v>0</v>
      </c>
      <c r="AJ409" s="3">
        <f t="array" ref="AJ409">INDEX(NoSettings!$C$2:$AG$1459,MATCH($A409,NoSettings!$A$2:$A$1459,0),MATCH(AJ$1,NoSettings!$C$1:$AG$1,0))</f>
        <v>0</v>
      </c>
      <c r="AK409" s="3">
        <f t="array" ref="AK409">INDEX(NoSettings!$C$2:$AG$1459,MATCH($A409,NoSettings!$A$2:$A$1459,0),MATCH(AK$1,NoSettings!$C$1:$AG$1,0))</f>
        <v>0</v>
      </c>
    </row>
    <row r="410" ht="15.75" hidden="1" customHeight="1">
      <c r="A410" s="3" t="s">
        <v>866</v>
      </c>
      <c r="B410" s="109" t="s">
        <v>156</v>
      </c>
      <c r="C410" s="109" t="s">
        <v>145</v>
      </c>
      <c r="D410" s="109" t="s">
        <v>142</v>
      </c>
      <c r="E410" s="109" t="s">
        <v>1947</v>
      </c>
      <c r="F410" s="109" t="s">
        <v>161</v>
      </c>
      <c r="G410" s="3">
        <f t="array" ref="G410">INDEX(NoSettings!$C$2:$AG$1459,MATCH($A410,NoSettings!$A$2:$A$1459,0),MATCH(G$1,NoSettings!$C$1:$AG$1,0))</f>
        <v>0</v>
      </c>
      <c r="H410" s="3">
        <f t="array" ref="H410">INDEX(NoSettings!$C$2:$AG$1459,MATCH($A410,NoSettings!$A$2:$A$1459,0),MATCH(H$1,NoSettings!$C$1:$AG$1,0))</f>
        <v>0</v>
      </c>
      <c r="I410" s="3">
        <f t="array" ref="I410">INDEX(NoSettings!$C$2:$AG$1459,MATCH($A410,NoSettings!$A$2:$A$1459,0),MATCH(I$1,NoSettings!$C$1:$AG$1,0))</f>
        <v>0</v>
      </c>
      <c r="J410" s="3">
        <f t="array" ref="J410">INDEX(NoSettings!$C$2:$AG$1459,MATCH($A410,NoSettings!$A$2:$A$1459,0),MATCH(J$1,NoSettings!$C$1:$AG$1,0))</f>
        <v>0</v>
      </c>
      <c r="K410" s="3">
        <f t="array" ref="K410">INDEX(NoSettings!$C$2:$AG$1459,MATCH($A410,NoSettings!$A$2:$A$1459,0),MATCH(K$1,NoSettings!$C$1:$AG$1,0))</f>
        <v>0</v>
      </c>
      <c r="L410" s="3">
        <f t="array" ref="L410">INDEX(NoSettings!$C$2:$AG$1459,MATCH($A410,NoSettings!$A$2:$A$1459,0),MATCH(L$1,NoSettings!$C$1:$AG$1,0))</f>
        <v>0</v>
      </c>
      <c r="M410" s="3">
        <f t="array" ref="M410">INDEX(NoSettings!$C$2:$AG$1459,MATCH($A410,NoSettings!$A$2:$A$1459,0),MATCH(M$1,NoSettings!$C$1:$AG$1,0))</f>
        <v>0</v>
      </c>
      <c r="N410" s="3">
        <f t="array" ref="N410">INDEX(NoSettings!$C$2:$AG$1459,MATCH($A410,NoSettings!$A$2:$A$1459,0),MATCH(N$1,NoSettings!$C$1:$AG$1,0))</f>
        <v>0</v>
      </c>
      <c r="O410" s="3">
        <f t="array" ref="O410">INDEX(NoSettings!$C$2:$AG$1459,MATCH($A410,NoSettings!$A$2:$A$1459,0),MATCH(O$1,NoSettings!$C$1:$AG$1,0))</f>
        <v>0</v>
      </c>
      <c r="P410" s="3">
        <f t="array" ref="P410">INDEX(NoSettings!$C$2:$AG$1459,MATCH($A410,NoSettings!$A$2:$A$1459,0),MATCH(P$1,NoSettings!$C$1:$AG$1,0))</f>
        <v>0</v>
      </c>
      <c r="Q410" s="3">
        <f t="array" ref="Q410">INDEX(NoSettings!$C$2:$AG$1459,MATCH($A410,NoSettings!$A$2:$A$1459,0),MATCH(Q$1,NoSettings!$C$1:$AG$1,0))</f>
        <v>0</v>
      </c>
      <c r="R410" s="3">
        <f t="array" ref="R410">INDEX(NoSettings!$C$2:$AG$1459,MATCH($A410,NoSettings!$A$2:$A$1459,0),MATCH(R$1,NoSettings!$C$1:$AG$1,0))</f>
        <v>0</v>
      </c>
      <c r="S410" s="3">
        <f t="array" ref="S410">INDEX(NoSettings!$C$2:$AG$1459,MATCH($A410,NoSettings!$A$2:$A$1459,0),MATCH(S$1,NoSettings!$C$1:$AG$1,0))</f>
        <v>0</v>
      </c>
      <c r="T410" s="3">
        <f t="array" ref="T410">INDEX(NoSettings!$C$2:$AG$1459,MATCH($A410,NoSettings!$A$2:$A$1459,0),MATCH(T$1,NoSettings!$C$1:$AG$1,0))</f>
        <v>0</v>
      </c>
      <c r="U410" s="3">
        <f t="array" ref="U410">INDEX(NoSettings!$C$2:$AG$1459,MATCH($A410,NoSettings!$A$2:$A$1459,0),MATCH(U$1,NoSettings!$C$1:$AG$1,0))</f>
        <v>0</v>
      </c>
      <c r="V410" s="3">
        <f t="array" ref="V410">INDEX(NoSettings!$C$2:$AG$1459,MATCH($A410,NoSettings!$A$2:$A$1459,0),MATCH(V$1,NoSettings!$C$1:$AG$1,0))</f>
        <v>0</v>
      </c>
      <c r="W410" s="3">
        <f t="array" ref="W410">INDEX(NoSettings!$C$2:$AG$1459,MATCH($A410,NoSettings!$A$2:$A$1459,0),MATCH(W$1,NoSettings!$C$1:$AG$1,0))</f>
        <v>0</v>
      </c>
      <c r="X410" s="3">
        <f t="array" ref="X410">INDEX(NoSettings!$C$2:$AG$1459,MATCH($A410,NoSettings!$A$2:$A$1459,0),MATCH(X$1,NoSettings!$C$1:$AG$1,0))</f>
        <v>0</v>
      </c>
      <c r="Y410" s="3">
        <f t="array" ref="Y410">INDEX(NoSettings!$C$2:$AG$1459,MATCH($A410,NoSettings!$A$2:$A$1459,0),MATCH(Y$1,NoSettings!$C$1:$AG$1,0))</f>
        <v>0</v>
      </c>
      <c r="Z410" s="3">
        <f t="array" ref="Z410">INDEX(NoSettings!$C$2:$AG$1459,MATCH($A410,NoSettings!$A$2:$A$1459,0),MATCH(Z$1,NoSettings!$C$1:$AG$1,0))</f>
        <v>0</v>
      </c>
      <c r="AA410" s="3">
        <f t="array" ref="AA410">INDEX(NoSettings!$C$2:$AG$1459,MATCH($A410,NoSettings!$A$2:$A$1459,0),MATCH(AA$1,NoSettings!$C$1:$AG$1,0))</f>
        <v>0</v>
      </c>
      <c r="AB410" s="3">
        <f t="array" ref="AB410">INDEX(NoSettings!$C$2:$AG$1459,MATCH($A410,NoSettings!$A$2:$A$1459,0),MATCH(AB$1,NoSettings!$C$1:$AG$1,0))</f>
        <v>0</v>
      </c>
      <c r="AC410" s="3">
        <f t="array" ref="AC410">INDEX(NoSettings!$C$2:$AG$1459,MATCH($A410,NoSettings!$A$2:$A$1459,0),MATCH(AC$1,NoSettings!$C$1:$AG$1,0))</f>
        <v>0</v>
      </c>
      <c r="AD410" s="3">
        <f t="array" ref="AD410">INDEX(NoSettings!$C$2:$AG$1459,MATCH($A410,NoSettings!$A$2:$A$1459,0),MATCH(AD$1,NoSettings!$C$1:$AG$1,0))</f>
        <v>0</v>
      </c>
      <c r="AE410" s="3">
        <f t="array" ref="AE410">INDEX(NoSettings!$C$2:$AG$1459,MATCH($A410,NoSettings!$A$2:$A$1459,0),MATCH(AE$1,NoSettings!$C$1:$AG$1,0))</f>
        <v>0</v>
      </c>
      <c r="AF410" s="3">
        <f t="array" ref="AF410">INDEX(NoSettings!$C$2:$AG$1459,MATCH($A410,NoSettings!$A$2:$A$1459,0),MATCH(AF$1,NoSettings!$C$1:$AG$1,0))</f>
        <v>0</v>
      </c>
      <c r="AG410" s="3">
        <f t="array" ref="AG410">INDEX(NoSettings!$C$2:$AG$1459,MATCH($A410,NoSettings!$A$2:$A$1459,0),MATCH(AG$1,NoSettings!$C$1:$AG$1,0))</f>
        <v>0</v>
      </c>
      <c r="AH410" s="3">
        <f t="array" ref="AH410">INDEX(NoSettings!$C$2:$AG$1459,MATCH($A410,NoSettings!$A$2:$A$1459,0),MATCH(AH$1,NoSettings!$C$1:$AG$1,0))</f>
        <v>0</v>
      </c>
      <c r="AI410" s="3">
        <f t="array" ref="AI410">INDEX(NoSettings!$C$2:$AG$1459,MATCH($A410,NoSettings!$A$2:$A$1459,0),MATCH(AI$1,NoSettings!$C$1:$AG$1,0))</f>
        <v>0</v>
      </c>
      <c r="AJ410" s="3">
        <f t="array" ref="AJ410">INDEX(NoSettings!$C$2:$AG$1459,MATCH($A410,NoSettings!$A$2:$A$1459,0),MATCH(AJ$1,NoSettings!$C$1:$AG$1,0))</f>
        <v>0</v>
      </c>
      <c r="AK410" s="3">
        <f t="array" ref="AK410">INDEX(NoSettings!$C$2:$AG$1459,MATCH($A410,NoSettings!$A$2:$A$1459,0),MATCH(AK$1,NoSettings!$C$1:$AG$1,0))</f>
        <v>0</v>
      </c>
    </row>
    <row r="411" ht="15.75" hidden="1" customHeight="1">
      <c r="A411" s="3" t="s">
        <v>867</v>
      </c>
      <c r="B411" s="109" t="s">
        <v>156</v>
      </c>
      <c r="C411" s="109" t="s">
        <v>145</v>
      </c>
      <c r="D411" s="109" t="s">
        <v>142</v>
      </c>
      <c r="E411" s="109" t="s">
        <v>1947</v>
      </c>
      <c r="F411" s="109" t="s">
        <v>162</v>
      </c>
      <c r="G411" s="3">
        <f t="array" ref="G411">INDEX(NoSettings!$C$2:$AG$1459,MATCH($A411,NoSettings!$A$2:$A$1459,0),MATCH(G$1,NoSettings!$C$1:$AG$1,0))</f>
        <v>0</v>
      </c>
      <c r="H411" s="3">
        <f t="array" ref="H411">INDEX(NoSettings!$C$2:$AG$1459,MATCH($A411,NoSettings!$A$2:$A$1459,0),MATCH(H$1,NoSettings!$C$1:$AG$1,0))</f>
        <v>0</v>
      </c>
      <c r="I411" s="3">
        <f t="array" ref="I411">INDEX(NoSettings!$C$2:$AG$1459,MATCH($A411,NoSettings!$A$2:$A$1459,0),MATCH(I$1,NoSettings!$C$1:$AG$1,0))</f>
        <v>0</v>
      </c>
      <c r="J411" s="3">
        <f t="array" ref="J411">INDEX(NoSettings!$C$2:$AG$1459,MATCH($A411,NoSettings!$A$2:$A$1459,0),MATCH(J$1,NoSettings!$C$1:$AG$1,0))</f>
        <v>0</v>
      </c>
      <c r="K411" s="3">
        <f t="array" ref="K411">INDEX(NoSettings!$C$2:$AG$1459,MATCH($A411,NoSettings!$A$2:$A$1459,0),MATCH(K$1,NoSettings!$C$1:$AG$1,0))</f>
        <v>0</v>
      </c>
      <c r="L411" s="3">
        <f t="array" ref="L411">INDEX(NoSettings!$C$2:$AG$1459,MATCH($A411,NoSettings!$A$2:$A$1459,0),MATCH(L$1,NoSettings!$C$1:$AG$1,0))</f>
        <v>0</v>
      </c>
      <c r="M411" s="3">
        <f t="array" ref="M411">INDEX(NoSettings!$C$2:$AG$1459,MATCH($A411,NoSettings!$A$2:$A$1459,0),MATCH(M$1,NoSettings!$C$1:$AG$1,0))</f>
        <v>0</v>
      </c>
      <c r="N411" s="3">
        <f t="array" ref="N411">INDEX(NoSettings!$C$2:$AG$1459,MATCH($A411,NoSettings!$A$2:$A$1459,0),MATCH(N$1,NoSettings!$C$1:$AG$1,0))</f>
        <v>0</v>
      </c>
      <c r="O411" s="3">
        <f t="array" ref="O411">INDEX(NoSettings!$C$2:$AG$1459,MATCH($A411,NoSettings!$A$2:$A$1459,0),MATCH(O$1,NoSettings!$C$1:$AG$1,0))</f>
        <v>0</v>
      </c>
      <c r="P411" s="3">
        <f t="array" ref="P411">INDEX(NoSettings!$C$2:$AG$1459,MATCH($A411,NoSettings!$A$2:$A$1459,0),MATCH(P$1,NoSettings!$C$1:$AG$1,0))</f>
        <v>0</v>
      </c>
      <c r="Q411" s="3">
        <f t="array" ref="Q411">INDEX(NoSettings!$C$2:$AG$1459,MATCH($A411,NoSettings!$A$2:$A$1459,0),MATCH(Q$1,NoSettings!$C$1:$AG$1,0))</f>
        <v>0</v>
      </c>
      <c r="R411" s="3">
        <f t="array" ref="R411">INDEX(NoSettings!$C$2:$AG$1459,MATCH($A411,NoSettings!$A$2:$A$1459,0),MATCH(R$1,NoSettings!$C$1:$AG$1,0))</f>
        <v>0</v>
      </c>
      <c r="S411" s="3">
        <f t="array" ref="S411">INDEX(NoSettings!$C$2:$AG$1459,MATCH($A411,NoSettings!$A$2:$A$1459,0),MATCH(S$1,NoSettings!$C$1:$AG$1,0))</f>
        <v>0</v>
      </c>
      <c r="T411" s="3">
        <f t="array" ref="T411">INDEX(NoSettings!$C$2:$AG$1459,MATCH($A411,NoSettings!$A$2:$A$1459,0),MATCH(T$1,NoSettings!$C$1:$AG$1,0))</f>
        <v>0</v>
      </c>
      <c r="U411" s="3">
        <f t="array" ref="U411">INDEX(NoSettings!$C$2:$AG$1459,MATCH($A411,NoSettings!$A$2:$A$1459,0),MATCH(U$1,NoSettings!$C$1:$AG$1,0))</f>
        <v>0</v>
      </c>
      <c r="V411" s="3">
        <f t="array" ref="V411">INDEX(NoSettings!$C$2:$AG$1459,MATCH($A411,NoSettings!$A$2:$A$1459,0),MATCH(V$1,NoSettings!$C$1:$AG$1,0))</f>
        <v>0</v>
      </c>
      <c r="W411" s="3">
        <f t="array" ref="W411">INDEX(NoSettings!$C$2:$AG$1459,MATCH($A411,NoSettings!$A$2:$A$1459,0),MATCH(W$1,NoSettings!$C$1:$AG$1,0))</f>
        <v>0</v>
      </c>
      <c r="X411" s="3">
        <f t="array" ref="X411">INDEX(NoSettings!$C$2:$AG$1459,MATCH($A411,NoSettings!$A$2:$A$1459,0),MATCH(X$1,NoSettings!$C$1:$AG$1,0))</f>
        <v>0</v>
      </c>
      <c r="Y411" s="3">
        <f t="array" ref="Y411">INDEX(NoSettings!$C$2:$AG$1459,MATCH($A411,NoSettings!$A$2:$A$1459,0),MATCH(Y$1,NoSettings!$C$1:$AG$1,0))</f>
        <v>0</v>
      </c>
      <c r="Z411" s="3">
        <f t="array" ref="Z411">INDEX(NoSettings!$C$2:$AG$1459,MATCH($A411,NoSettings!$A$2:$A$1459,0),MATCH(Z$1,NoSettings!$C$1:$AG$1,0))</f>
        <v>0</v>
      </c>
      <c r="AA411" s="3">
        <f t="array" ref="AA411">INDEX(NoSettings!$C$2:$AG$1459,MATCH($A411,NoSettings!$A$2:$A$1459,0),MATCH(AA$1,NoSettings!$C$1:$AG$1,0))</f>
        <v>0</v>
      </c>
      <c r="AB411" s="3">
        <f t="array" ref="AB411">INDEX(NoSettings!$C$2:$AG$1459,MATCH($A411,NoSettings!$A$2:$A$1459,0),MATCH(AB$1,NoSettings!$C$1:$AG$1,0))</f>
        <v>0</v>
      </c>
      <c r="AC411" s="3">
        <f t="array" ref="AC411">INDEX(NoSettings!$C$2:$AG$1459,MATCH($A411,NoSettings!$A$2:$A$1459,0),MATCH(AC$1,NoSettings!$C$1:$AG$1,0))</f>
        <v>0</v>
      </c>
      <c r="AD411" s="3">
        <f t="array" ref="AD411">INDEX(NoSettings!$C$2:$AG$1459,MATCH($A411,NoSettings!$A$2:$A$1459,0),MATCH(AD$1,NoSettings!$C$1:$AG$1,0))</f>
        <v>0</v>
      </c>
      <c r="AE411" s="3">
        <f t="array" ref="AE411">INDEX(NoSettings!$C$2:$AG$1459,MATCH($A411,NoSettings!$A$2:$A$1459,0),MATCH(AE$1,NoSettings!$C$1:$AG$1,0))</f>
        <v>0</v>
      </c>
      <c r="AF411" s="3">
        <f t="array" ref="AF411">INDEX(NoSettings!$C$2:$AG$1459,MATCH($A411,NoSettings!$A$2:$A$1459,0),MATCH(AF$1,NoSettings!$C$1:$AG$1,0))</f>
        <v>0</v>
      </c>
      <c r="AG411" s="3">
        <f t="array" ref="AG411">INDEX(NoSettings!$C$2:$AG$1459,MATCH($A411,NoSettings!$A$2:$A$1459,0),MATCH(AG$1,NoSettings!$C$1:$AG$1,0))</f>
        <v>0</v>
      </c>
      <c r="AH411" s="3">
        <f t="array" ref="AH411">INDEX(NoSettings!$C$2:$AG$1459,MATCH($A411,NoSettings!$A$2:$A$1459,0),MATCH(AH$1,NoSettings!$C$1:$AG$1,0))</f>
        <v>0</v>
      </c>
      <c r="AI411" s="3">
        <f t="array" ref="AI411">INDEX(NoSettings!$C$2:$AG$1459,MATCH($A411,NoSettings!$A$2:$A$1459,0),MATCH(AI$1,NoSettings!$C$1:$AG$1,0))</f>
        <v>0</v>
      </c>
      <c r="AJ411" s="3">
        <f t="array" ref="AJ411">INDEX(NoSettings!$C$2:$AG$1459,MATCH($A411,NoSettings!$A$2:$A$1459,0),MATCH(AJ$1,NoSettings!$C$1:$AG$1,0))</f>
        <v>0</v>
      </c>
      <c r="AK411" s="3">
        <f t="array" ref="AK411">INDEX(NoSettings!$C$2:$AG$1459,MATCH($A411,NoSettings!$A$2:$A$1459,0),MATCH(AK$1,NoSettings!$C$1:$AG$1,0))</f>
        <v>0</v>
      </c>
    </row>
    <row r="412" ht="15.75" hidden="1" customHeight="1">
      <c r="A412" s="3" t="s">
        <v>868</v>
      </c>
      <c r="B412" s="109" t="s">
        <v>156</v>
      </c>
      <c r="C412" s="109" t="s">
        <v>145</v>
      </c>
      <c r="D412" s="109" t="s">
        <v>142</v>
      </c>
      <c r="E412" s="109" t="s">
        <v>1947</v>
      </c>
      <c r="F412" s="109" t="s">
        <v>163</v>
      </c>
      <c r="G412" s="3">
        <f t="array" ref="G412">INDEX(NoSettings!$C$2:$AG$1459,MATCH($A412,NoSettings!$A$2:$A$1459,0),MATCH(G$1,NoSettings!$C$1:$AG$1,0))</f>
        <v>0</v>
      </c>
      <c r="H412" s="3">
        <f t="array" ref="H412">INDEX(NoSettings!$C$2:$AG$1459,MATCH($A412,NoSettings!$A$2:$A$1459,0),MATCH(H$1,NoSettings!$C$1:$AG$1,0))</f>
        <v>0</v>
      </c>
      <c r="I412" s="3">
        <f t="array" ref="I412">INDEX(NoSettings!$C$2:$AG$1459,MATCH($A412,NoSettings!$A$2:$A$1459,0),MATCH(I$1,NoSettings!$C$1:$AG$1,0))</f>
        <v>0</v>
      </c>
      <c r="J412" s="3">
        <f t="array" ref="J412">INDEX(NoSettings!$C$2:$AG$1459,MATCH($A412,NoSettings!$A$2:$A$1459,0),MATCH(J$1,NoSettings!$C$1:$AG$1,0))</f>
        <v>0</v>
      </c>
      <c r="K412" s="3">
        <f t="array" ref="K412">INDEX(NoSettings!$C$2:$AG$1459,MATCH($A412,NoSettings!$A$2:$A$1459,0),MATCH(K$1,NoSettings!$C$1:$AG$1,0))</f>
        <v>0</v>
      </c>
      <c r="L412" s="3">
        <f t="array" ref="L412">INDEX(NoSettings!$C$2:$AG$1459,MATCH($A412,NoSettings!$A$2:$A$1459,0),MATCH(L$1,NoSettings!$C$1:$AG$1,0))</f>
        <v>0</v>
      </c>
      <c r="M412" s="3">
        <f t="array" ref="M412">INDEX(NoSettings!$C$2:$AG$1459,MATCH($A412,NoSettings!$A$2:$A$1459,0),MATCH(M$1,NoSettings!$C$1:$AG$1,0))</f>
        <v>0</v>
      </c>
      <c r="N412" s="3">
        <f t="array" ref="N412">INDEX(NoSettings!$C$2:$AG$1459,MATCH($A412,NoSettings!$A$2:$A$1459,0),MATCH(N$1,NoSettings!$C$1:$AG$1,0))</f>
        <v>0</v>
      </c>
      <c r="O412" s="3">
        <f t="array" ref="O412">INDEX(NoSettings!$C$2:$AG$1459,MATCH($A412,NoSettings!$A$2:$A$1459,0),MATCH(O$1,NoSettings!$C$1:$AG$1,0))</f>
        <v>0</v>
      </c>
      <c r="P412" s="3">
        <f t="array" ref="P412">INDEX(NoSettings!$C$2:$AG$1459,MATCH($A412,NoSettings!$A$2:$A$1459,0),MATCH(P$1,NoSettings!$C$1:$AG$1,0))</f>
        <v>0</v>
      </c>
      <c r="Q412" s="3">
        <f t="array" ref="Q412">INDEX(NoSettings!$C$2:$AG$1459,MATCH($A412,NoSettings!$A$2:$A$1459,0),MATCH(Q$1,NoSettings!$C$1:$AG$1,0))</f>
        <v>0</v>
      </c>
      <c r="R412" s="3">
        <f t="array" ref="R412">INDEX(NoSettings!$C$2:$AG$1459,MATCH($A412,NoSettings!$A$2:$A$1459,0),MATCH(R$1,NoSettings!$C$1:$AG$1,0))</f>
        <v>0</v>
      </c>
      <c r="S412" s="3">
        <f t="array" ref="S412">INDEX(NoSettings!$C$2:$AG$1459,MATCH($A412,NoSettings!$A$2:$A$1459,0),MATCH(S$1,NoSettings!$C$1:$AG$1,0))</f>
        <v>0</v>
      </c>
      <c r="T412" s="3">
        <f t="array" ref="T412">INDEX(NoSettings!$C$2:$AG$1459,MATCH($A412,NoSettings!$A$2:$A$1459,0),MATCH(T$1,NoSettings!$C$1:$AG$1,0))</f>
        <v>0</v>
      </c>
      <c r="U412" s="3">
        <f t="array" ref="U412">INDEX(NoSettings!$C$2:$AG$1459,MATCH($A412,NoSettings!$A$2:$A$1459,0),MATCH(U$1,NoSettings!$C$1:$AG$1,0))</f>
        <v>0</v>
      </c>
      <c r="V412" s="3">
        <f t="array" ref="V412">INDEX(NoSettings!$C$2:$AG$1459,MATCH($A412,NoSettings!$A$2:$A$1459,0),MATCH(V$1,NoSettings!$C$1:$AG$1,0))</f>
        <v>0</v>
      </c>
      <c r="W412" s="3">
        <f t="array" ref="W412">INDEX(NoSettings!$C$2:$AG$1459,MATCH($A412,NoSettings!$A$2:$A$1459,0),MATCH(W$1,NoSettings!$C$1:$AG$1,0))</f>
        <v>0</v>
      </c>
      <c r="X412" s="3">
        <f t="array" ref="X412">INDEX(NoSettings!$C$2:$AG$1459,MATCH($A412,NoSettings!$A$2:$A$1459,0),MATCH(X$1,NoSettings!$C$1:$AG$1,0))</f>
        <v>0</v>
      </c>
      <c r="Y412" s="3">
        <f t="array" ref="Y412">INDEX(NoSettings!$C$2:$AG$1459,MATCH($A412,NoSettings!$A$2:$A$1459,0),MATCH(Y$1,NoSettings!$C$1:$AG$1,0))</f>
        <v>0</v>
      </c>
      <c r="Z412" s="3">
        <f t="array" ref="Z412">INDEX(NoSettings!$C$2:$AG$1459,MATCH($A412,NoSettings!$A$2:$A$1459,0),MATCH(Z$1,NoSettings!$C$1:$AG$1,0))</f>
        <v>0</v>
      </c>
      <c r="AA412" s="3">
        <f t="array" ref="AA412">INDEX(NoSettings!$C$2:$AG$1459,MATCH($A412,NoSettings!$A$2:$A$1459,0),MATCH(AA$1,NoSettings!$C$1:$AG$1,0))</f>
        <v>0</v>
      </c>
      <c r="AB412" s="3">
        <f t="array" ref="AB412">INDEX(NoSettings!$C$2:$AG$1459,MATCH($A412,NoSettings!$A$2:$A$1459,0),MATCH(AB$1,NoSettings!$C$1:$AG$1,0))</f>
        <v>0</v>
      </c>
      <c r="AC412" s="3">
        <f t="array" ref="AC412">INDEX(NoSettings!$C$2:$AG$1459,MATCH($A412,NoSettings!$A$2:$A$1459,0),MATCH(AC$1,NoSettings!$C$1:$AG$1,0))</f>
        <v>0</v>
      </c>
      <c r="AD412" s="3">
        <f t="array" ref="AD412">INDEX(NoSettings!$C$2:$AG$1459,MATCH($A412,NoSettings!$A$2:$A$1459,0),MATCH(AD$1,NoSettings!$C$1:$AG$1,0))</f>
        <v>0</v>
      </c>
      <c r="AE412" s="3">
        <f t="array" ref="AE412">INDEX(NoSettings!$C$2:$AG$1459,MATCH($A412,NoSettings!$A$2:$A$1459,0),MATCH(AE$1,NoSettings!$C$1:$AG$1,0))</f>
        <v>0</v>
      </c>
      <c r="AF412" s="3">
        <f t="array" ref="AF412">INDEX(NoSettings!$C$2:$AG$1459,MATCH($A412,NoSettings!$A$2:$A$1459,0),MATCH(AF$1,NoSettings!$C$1:$AG$1,0))</f>
        <v>0</v>
      </c>
      <c r="AG412" s="3">
        <f t="array" ref="AG412">INDEX(NoSettings!$C$2:$AG$1459,MATCH($A412,NoSettings!$A$2:$A$1459,0),MATCH(AG$1,NoSettings!$C$1:$AG$1,0))</f>
        <v>0</v>
      </c>
      <c r="AH412" s="3">
        <f t="array" ref="AH412">INDEX(NoSettings!$C$2:$AG$1459,MATCH($A412,NoSettings!$A$2:$A$1459,0),MATCH(AH$1,NoSettings!$C$1:$AG$1,0))</f>
        <v>0</v>
      </c>
      <c r="AI412" s="3">
        <f t="array" ref="AI412">INDEX(NoSettings!$C$2:$AG$1459,MATCH($A412,NoSettings!$A$2:$A$1459,0),MATCH(AI$1,NoSettings!$C$1:$AG$1,0))</f>
        <v>0</v>
      </c>
      <c r="AJ412" s="3">
        <f t="array" ref="AJ412">INDEX(NoSettings!$C$2:$AG$1459,MATCH($A412,NoSettings!$A$2:$A$1459,0),MATCH(AJ$1,NoSettings!$C$1:$AG$1,0))</f>
        <v>0</v>
      </c>
      <c r="AK412" s="3">
        <f t="array" ref="AK412">INDEX(NoSettings!$C$2:$AG$1459,MATCH($A412,NoSettings!$A$2:$A$1459,0),MATCH(AK$1,NoSettings!$C$1:$AG$1,0))</f>
        <v>0</v>
      </c>
    </row>
    <row r="413" ht="15.75" hidden="1" customHeight="1">
      <c r="A413" s="3" t="s">
        <v>869</v>
      </c>
      <c r="B413" s="109" t="s">
        <v>156</v>
      </c>
      <c r="C413" s="109" t="s">
        <v>145</v>
      </c>
      <c r="D413" s="109" t="s">
        <v>142</v>
      </c>
      <c r="E413" s="109" t="s">
        <v>1947</v>
      </c>
      <c r="F413" s="109" t="s">
        <v>164</v>
      </c>
      <c r="G413" s="3">
        <f t="array" ref="G413">INDEX(NoSettings!$C$2:$AG$1459,MATCH($A413,NoSettings!$A$2:$A$1459,0),MATCH(G$1,NoSettings!$C$1:$AG$1,0))</f>
        <v>0</v>
      </c>
      <c r="H413" s="3">
        <f t="array" ref="H413">INDEX(NoSettings!$C$2:$AG$1459,MATCH($A413,NoSettings!$A$2:$A$1459,0),MATCH(H$1,NoSettings!$C$1:$AG$1,0))</f>
        <v>0</v>
      </c>
      <c r="I413" s="3">
        <f t="array" ref="I413">INDEX(NoSettings!$C$2:$AG$1459,MATCH($A413,NoSettings!$A$2:$A$1459,0),MATCH(I$1,NoSettings!$C$1:$AG$1,0))</f>
        <v>0</v>
      </c>
      <c r="J413" s="3">
        <f t="array" ref="J413">INDEX(NoSettings!$C$2:$AG$1459,MATCH($A413,NoSettings!$A$2:$A$1459,0),MATCH(J$1,NoSettings!$C$1:$AG$1,0))</f>
        <v>0</v>
      </c>
      <c r="K413" s="3">
        <f t="array" ref="K413">INDEX(NoSettings!$C$2:$AG$1459,MATCH($A413,NoSettings!$A$2:$A$1459,0),MATCH(K$1,NoSettings!$C$1:$AG$1,0))</f>
        <v>0</v>
      </c>
      <c r="L413" s="3">
        <f t="array" ref="L413">INDEX(NoSettings!$C$2:$AG$1459,MATCH($A413,NoSettings!$A$2:$A$1459,0),MATCH(L$1,NoSettings!$C$1:$AG$1,0))</f>
        <v>0</v>
      </c>
      <c r="M413" s="3">
        <f t="array" ref="M413">INDEX(NoSettings!$C$2:$AG$1459,MATCH($A413,NoSettings!$A$2:$A$1459,0),MATCH(M$1,NoSettings!$C$1:$AG$1,0))</f>
        <v>0</v>
      </c>
      <c r="N413" s="3">
        <f t="array" ref="N413">INDEX(NoSettings!$C$2:$AG$1459,MATCH($A413,NoSettings!$A$2:$A$1459,0),MATCH(N$1,NoSettings!$C$1:$AG$1,0))</f>
        <v>0</v>
      </c>
      <c r="O413" s="3">
        <f t="array" ref="O413">INDEX(NoSettings!$C$2:$AG$1459,MATCH($A413,NoSettings!$A$2:$A$1459,0),MATCH(O$1,NoSettings!$C$1:$AG$1,0))</f>
        <v>0</v>
      </c>
      <c r="P413" s="3">
        <f t="array" ref="P413">INDEX(NoSettings!$C$2:$AG$1459,MATCH($A413,NoSettings!$A$2:$A$1459,0),MATCH(P$1,NoSettings!$C$1:$AG$1,0))</f>
        <v>0</v>
      </c>
      <c r="Q413" s="3">
        <f t="array" ref="Q413">INDEX(NoSettings!$C$2:$AG$1459,MATCH($A413,NoSettings!$A$2:$A$1459,0),MATCH(Q$1,NoSettings!$C$1:$AG$1,0))</f>
        <v>0</v>
      </c>
      <c r="R413" s="3">
        <f t="array" ref="R413">INDEX(NoSettings!$C$2:$AG$1459,MATCH($A413,NoSettings!$A$2:$A$1459,0),MATCH(R$1,NoSettings!$C$1:$AG$1,0))</f>
        <v>0</v>
      </c>
      <c r="S413" s="3">
        <f t="array" ref="S413">INDEX(NoSettings!$C$2:$AG$1459,MATCH($A413,NoSettings!$A$2:$A$1459,0),MATCH(S$1,NoSettings!$C$1:$AG$1,0))</f>
        <v>0</v>
      </c>
      <c r="T413" s="3">
        <f t="array" ref="T413">INDEX(NoSettings!$C$2:$AG$1459,MATCH($A413,NoSettings!$A$2:$A$1459,0),MATCH(T$1,NoSettings!$C$1:$AG$1,0))</f>
        <v>0</v>
      </c>
      <c r="U413" s="3">
        <f t="array" ref="U413">INDEX(NoSettings!$C$2:$AG$1459,MATCH($A413,NoSettings!$A$2:$A$1459,0),MATCH(U$1,NoSettings!$C$1:$AG$1,0))</f>
        <v>0</v>
      </c>
      <c r="V413" s="3">
        <f t="array" ref="V413">INDEX(NoSettings!$C$2:$AG$1459,MATCH($A413,NoSettings!$A$2:$A$1459,0),MATCH(V$1,NoSettings!$C$1:$AG$1,0))</f>
        <v>0</v>
      </c>
      <c r="W413" s="3">
        <f t="array" ref="W413">INDEX(NoSettings!$C$2:$AG$1459,MATCH($A413,NoSettings!$A$2:$A$1459,0),MATCH(W$1,NoSettings!$C$1:$AG$1,0))</f>
        <v>0</v>
      </c>
      <c r="X413" s="3">
        <f t="array" ref="X413">INDEX(NoSettings!$C$2:$AG$1459,MATCH($A413,NoSettings!$A$2:$A$1459,0),MATCH(X$1,NoSettings!$C$1:$AG$1,0))</f>
        <v>0</v>
      </c>
      <c r="Y413" s="3">
        <f t="array" ref="Y413">INDEX(NoSettings!$C$2:$AG$1459,MATCH($A413,NoSettings!$A$2:$A$1459,0),MATCH(Y$1,NoSettings!$C$1:$AG$1,0))</f>
        <v>0</v>
      </c>
      <c r="Z413" s="3">
        <f t="array" ref="Z413">INDEX(NoSettings!$C$2:$AG$1459,MATCH($A413,NoSettings!$A$2:$A$1459,0),MATCH(Z$1,NoSettings!$C$1:$AG$1,0))</f>
        <v>0</v>
      </c>
      <c r="AA413" s="3">
        <f t="array" ref="AA413">INDEX(NoSettings!$C$2:$AG$1459,MATCH($A413,NoSettings!$A$2:$A$1459,0),MATCH(AA$1,NoSettings!$C$1:$AG$1,0))</f>
        <v>0</v>
      </c>
      <c r="AB413" s="3">
        <f t="array" ref="AB413">INDEX(NoSettings!$C$2:$AG$1459,MATCH($A413,NoSettings!$A$2:$A$1459,0),MATCH(AB$1,NoSettings!$C$1:$AG$1,0))</f>
        <v>0</v>
      </c>
      <c r="AC413" s="3">
        <f t="array" ref="AC413">INDEX(NoSettings!$C$2:$AG$1459,MATCH($A413,NoSettings!$A$2:$A$1459,0),MATCH(AC$1,NoSettings!$C$1:$AG$1,0))</f>
        <v>0</v>
      </c>
      <c r="AD413" s="3">
        <f t="array" ref="AD413">INDEX(NoSettings!$C$2:$AG$1459,MATCH($A413,NoSettings!$A$2:$A$1459,0),MATCH(AD$1,NoSettings!$C$1:$AG$1,0))</f>
        <v>0</v>
      </c>
      <c r="AE413" s="3">
        <f t="array" ref="AE413">INDEX(NoSettings!$C$2:$AG$1459,MATCH($A413,NoSettings!$A$2:$A$1459,0),MATCH(AE$1,NoSettings!$C$1:$AG$1,0))</f>
        <v>0</v>
      </c>
      <c r="AF413" s="3">
        <f t="array" ref="AF413">INDEX(NoSettings!$C$2:$AG$1459,MATCH($A413,NoSettings!$A$2:$A$1459,0),MATCH(AF$1,NoSettings!$C$1:$AG$1,0))</f>
        <v>0</v>
      </c>
      <c r="AG413" s="3">
        <f t="array" ref="AG413">INDEX(NoSettings!$C$2:$AG$1459,MATCH($A413,NoSettings!$A$2:$A$1459,0),MATCH(AG$1,NoSettings!$C$1:$AG$1,0))</f>
        <v>0</v>
      </c>
      <c r="AH413" s="3">
        <f t="array" ref="AH413">INDEX(NoSettings!$C$2:$AG$1459,MATCH($A413,NoSettings!$A$2:$A$1459,0),MATCH(AH$1,NoSettings!$C$1:$AG$1,0))</f>
        <v>0</v>
      </c>
      <c r="AI413" s="3">
        <f t="array" ref="AI413">INDEX(NoSettings!$C$2:$AG$1459,MATCH($A413,NoSettings!$A$2:$A$1459,0),MATCH(AI$1,NoSettings!$C$1:$AG$1,0))</f>
        <v>0</v>
      </c>
      <c r="AJ413" s="3">
        <f t="array" ref="AJ413">INDEX(NoSettings!$C$2:$AG$1459,MATCH($A413,NoSettings!$A$2:$A$1459,0),MATCH(AJ$1,NoSettings!$C$1:$AG$1,0))</f>
        <v>0</v>
      </c>
      <c r="AK413" s="3">
        <f t="array" ref="AK413">INDEX(NoSettings!$C$2:$AG$1459,MATCH($A413,NoSettings!$A$2:$A$1459,0),MATCH(AK$1,NoSettings!$C$1:$AG$1,0))</f>
        <v>0</v>
      </c>
    </row>
    <row r="414" ht="15.75" hidden="1" customHeight="1">
      <c r="A414" s="3" t="s">
        <v>870</v>
      </c>
      <c r="B414" s="109" t="s">
        <v>156</v>
      </c>
      <c r="C414" s="109" t="s">
        <v>145</v>
      </c>
      <c r="D414" s="109" t="s">
        <v>142</v>
      </c>
      <c r="E414" s="109" t="s">
        <v>1947</v>
      </c>
      <c r="F414" s="109" t="s">
        <v>165</v>
      </c>
      <c r="G414" s="3">
        <f t="array" ref="G414">INDEX(NoSettings!$C$2:$AG$1459,MATCH($A414,NoSettings!$A$2:$A$1459,0),MATCH(G$1,NoSettings!$C$1:$AG$1,0))</f>
        <v>0</v>
      </c>
      <c r="H414" s="3">
        <f t="array" ref="H414">INDEX(NoSettings!$C$2:$AG$1459,MATCH($A414,NoSettings!$A$2:$A$1459,0),MATCH(H$1,NoSettings!$C$1:$AG$1,0))</f>
        <v>0</v>
      </c>
      <c r="I414" s="3">
        <f t="array" ref="I414">INDEX(NoSettings!$C$2:$AG$1459,MATCH($A414,NoSettings!$A$2:$A$1459,0),MATCH(I$1,NoSettings!$C$1:$AG$1,0))</f>
        <v>0</v>
      </c>
      <c r="J414" s="3">
        <f t="array" ref="J414">INDEX(NoSettings!$C$2:$AG$1459,MATCH($A414,NoSettings!$A$2:$A$1459,0),MATCH(J$1,NoSettings!$C$1:$AG$1,0))</f>
        <v>0</v>
      </c>
      <c r="K414" s="3">
        <f t="array" ref="K414">INDEX(NoSettings!$C$2:$AG$1459,MATCH($A414,NoSettings!$A$2:$A$1459,0),MATCH(K$1,NoSettings!$C$1:$AG$1,0))</f>
        <v>0</v>
      </c>
      <c r="L414" s="3">
        <f t="array" ref="L414">INDEX(NoSettings!$C$2:$AG$1459,MATCH($A414,NoSettings!$A$2:$A$1459,0),MATCH(L$1,NoSettings!$C$1:$AG$1,0))</f>
        <v>0</v>
      </c>
      <c r="M414" s="3">
        <f t="array" ref="M414">INDEX(NoSettings!$C$2:$AG$1459,MATCH($A414,NoSettings!$A$2:$A$1459,0),MATCH(M$1,NoSettings!$C$1:$AG$1,0))</f>
        <v>0</v>
      </c>
      <c r="N414" s="3">
        <f t="array" ref="N414">INDEX(NoSettings!$C$2:$AG$1459,MATCH($A414,NoSettings!$A$2:$A$1459,0),MATCH(N$1,NoSettings!$C$1:$AG$1,0))</f>
        <v>0</v>
      </c>
      <c r="O414" s="3">
        <f t="array" ref="O414">INDEX(NoSettings!$C$2:$AG$1459,MATCH($A414,NoSettings!$A$2:$A$1459,0),MATCH(O$1,NoSettings!$C$1:$AG$1,0))</f>
        <v>0</v>
      </c>
      <c r="P414" s="3">
        <f t="array" ref="P414">INDEX(NoSettings!$C$2:$AG$1459,MATCH($A414,NoSettings!$A$2:$A$1459,0),MATCH(P$1,NoSettings!$C$1:$AG$1,0))</f>
        <v>0</v>
      </c>
      <c r="Q414" s="3">
        <f t="array" ref="Q414">INDEX(NoSettings!$C$2:$AG$1459,MATCH($A414,NoSettings!$A$2:$A$1459,0),MATCH(Q$1,NoSettings!$C$1:$AG$1,0))</f>
        <v>0</v>
      </c>
      <c r="R414" s="3">
        <f t="array" ref="R414">INDEX(NoSettings!$C$2:$AG$1459,MATCH($A414,NoSettings!$A$2:$A$1459,0),MATCH(R$1,NoSettings!$C$1:$AG$1,0))</f>
        <v>0</v>
      </c>
      <c r="S414" s="3">
        <f t="array" ref="S414">INDEX(NoSettings!$C$2:$AG$1459,MATCH($A414,NoSettings!$A$2:$A$1459,0),MATCH(S$1,NoSettings!$C$1:$AG$1,0))</f>
        <v>0</v>
      </c>
      <c r="T414" s="3">
        <f t="array" ref="T414">INDEX(NoSettings!$C$2:$AG$1459,MATCH($A414,NoSettings!$A$2:$A$1459,0),MATCH(T$1,NoSettings!$C$1:$AG$1,0))</f>
        <v>0</v>
      </c>
      <c r="U414" s="3">
        <f t="array" ref="U414">INDEX(NoSettings!$C$2:$AG$1459,MATCH($A414,NoSettings!$A$2:$A$1459,0),MATCH(U$1,NoSettings!$C$1:$AG$1,0))</f>
        <v>0</v>
      </c>
      <c r="V414" s="3">
        <f t="array" ref="V414">INDEX(NoSettings!$C$2:$AG$1459,MATCH($A414,NoSettings!$A$2:$A$1459,0),MATCH(V$1,NoSettings!$C$1:$AG$1,0))</f>
        <v>0</v>
      </c>
      <c r="W414" s="3">
        <f t="array" ref="W414">INDEX(NoSettings!$C$2:$AG$1459,MATCH($A414,NoSettings!$A$2:$A$1459,0),MATCH(W$1,NoSettings!$C$1:$AG$1,0))</f>
        <v>0</v>
      </c>
      <c r="X414" s="3">
        <f t="array" ref="X414">INDEX(NoSettings!$C$2:$AG$1459,MATCH($A414,NoSettings!$A$2:$A$1459,0),MATCH(X$1,NoSettings!$C$1:$AG$1,0))</f>
        <v>0</v>
      </c>
      <c r="Y414" s="3">
        <f t="array" ref="Y414">INDEX(NoSettings!$C$2:$AG$1459,MATCH($A414,NoSettings!$A$2:$A$1459,0),MATCH(Y$1,NoSettings!$C$1:$AG$1,0))</f>
        <v>0</v>
      </c>
      <c r="Z414" s="3">
        <f t="array" ref="Z414">INDEX(NoSettings!$C$2:$AG$1459,MATCH($A414,NoSettings!$A$2:$A$1459,0),MATCH(Z$1,NoSettings!$C$1:$AG$1,0))</f>
        <v>0</v>
      </c>
      <c r="AA414" s="3">
        <f t="array" ref="AA414">INDEX(NoSettings!$C$2:$AG$1459,MATCH($A414,NoSettings!$A$2:$A$1459,0),MATCH(AA$1,NoSettings!$C$1:$AG$1,0))</f>
        <v>0</v>
      </c>
      <c r="AB414" s="3">
        <f t="array" ref="AB414">INDEX(NoSettings!$C$2:$AG$1459,MATCH($A414,NoSettings!$A$2:$A$1459,0),MATCH(AB$1,NoSettings!$C$1:$AG$1,0))</f>
        <v>0</v>
      </c>
      <c r="AC414" s="3">
        <f t="array" ref="AC414">INDEX(NoSettings!$C$2:$AG$1459,MATCH($A414,NoSettings!$A$2:$A$1459,0),MATCH(AC$1,NoSettings!$C$1:$AG$1,0))</f>
        <v>0</v>
      </c>
      <c r="AD414" s="3">
        <f t="array" ref="AD414">INDEX(NoSettings!$C$2:$AG$1459,MATCH($A414,NoSettings!$A$2:$A$1459,0),MATCH(AD$1,NoSettings!$C$1:$AG$1,0))</f>
        <v>0</v>
      </c>
      <c r="AE414" s="3">
        <f t="array" ref="AE414">INDEX(NoSettings!$C$2:$AG$1459,MATCH($A414,NoSettings!$A$2:$A$1459,0),MATCH(AE$1,NoSettings!$C$1:$AG$1,0))</f>
        <v>0</v>
      </c>
      <c r="AF414" s="3">
        <f t="array" ref="AF414">INDEX(NoSettings!$C$2:$AG$1459,MATCH($A414,NoSettings!$A$2:$A$1459,0),MATCH(AF$1,NoSettings!$C$1:$AG$1,0))</f>
        <v>0</v>
      </c>
      <c r="AG414" s="3">
        <f t="array" ref="AG414">INDEX(NoSettings!$C$2:$AG$1459,MATCH($A414,NoSettings!$A$2:$A$1459,0),MATCH(AG$1,NoSettings!$C$1:$AG$1,0))</f>
        <v>0</v>
      </c>
      <c r="AH414" s="3">
        <f t="array" ref="AH414">INDEX(NoSettings!$C$2:$AG$1459,MATCH($A414,NoSettings!$A$2:$A$1459,0),MATCH(AH$1,NoSettings!$C$1:$AG$1,0))</f>
        <v>0</v>
      </c>
      <c r="AI414" s="3">
        <f t="array" ref="AI414">INDEX(NoSettings!$C$2:$AG$1459,MATCH($A414,NoSettings!$A$2:$A$1459,0),MATCH(AI$1,NoSettings!$C$1:$AG$1,0))</f>
        <v>0</v>
      </c>
      <c r="AJ414" s="3">
        <f t="array" ref="AJ414">INDEX(NoSettings!$C$2:$AG$1459,MATCH($A414,NoSettings!$A$2:$A$1459,0),MATCH(AJ$1,NoSettings!$C$1:$AG$1,0))</f>
        <v>0</v>
      </c>
      <c r="AK414" s="3">
        <f t="array" ref="AK414">INDEX(NoSettings!$C$2:$AG$1459,MATCH($A414,NoSettings!$A$2:$A$1459,0),MATCH(AK$1,NoSettings!$C$1:$AG$1,0))</f>
        <v>0</v>
      </c>
    </row>
    <row r="415" ht="15.75" hidden="1" customHeight="1">
      <c r="A415" s="3" t="s">
        <v>871</v>
      </c>
      <c r="B415" s="109" t="s">
        <v>156</v>
      </c>
      <c r="C415" s="109" t="s">
        <v>145</v>
      </c>
      <c r="D415" s="109" t="s">
        <v>142</v>
      </c>
      <c r="E415" s="109" t="s">
        <v>1947</v>
      </c>
      <c r="F415" s="109" t="s">
        <v>166</v>
      </c>
      <c r="G415" s="3">
        <f t="array" ref="G415">INDEX(NoSettings!$C$2:$AG$1459,MATCH($A415,NoSettings!$A$2:$A$1459,0),MATCH(G$1,NoSettings!$C$1:$AG$1,0))</f>
        <v>0</v>
      </c>
      <c r="H415" s="3">
        <f t="array" ref="H415">INDEX(NoSettings!$C$2:$AG$1459,MATCH($A415,NoSettings!$A$2:$A$1459,0),MATCH(H$1,NoSettings!$C$1:$AG$1,0))</f>
        <v>0</v>
      </c>
      <c r="I415" s="3">
        <f t="array" ref="I415">INDEX(NoSettings!$C$2:$AG$1459,MATCH($A415,NoSettings!$A$2:$A$1459,0),MATCH(I$1,NoSettings!$C$1:$AG$1,0))</f>
        <v>0</v>
      </c>
      <c r="J415" s="3">
        <f t="array" ref="J415">INDEX(NoSettings!$C$2:$AG$1459,MATCH($A415,NoSettings!$A$2:$A$1459,0),MATCH(J$1,NoSettings!$C$1:$AG$1,0))</f>
        <v>0</v>
      </c>
      <c r="K415" s="3">
        <f t="array" ref="K415">INDEX(NoSettings!$C$2:$AG$1459,MATCH($A415,NoSettings!$A$2:$A$1459,0),MATCH(K$1,NoSettings!$C$1:$AG$1,0))</f>
        <v>0</v>
      </c>
      <c r="L415" s="3">
        <f t="array" ref="L415">INDEX(NoSettings!$C$2:$AG$1459,MATCH($A415,NoSettings!$A$2:$A$1459,0),MATCH(L$1,NoSettings!$C$1:$AG$1,0))</f>
        <v>0</v>
      </c>
      <c r="M415" s="3">
        <f t="array" ref="M415">INDEX(NoSettings!$C$2:$AG$1459,MATCH($A415,NoSettings!$A$2:$A$1459,0),MATCH(M$1,NoSettings!$C$1:$AG$1,0))</f>
        <v>0</v>
      </c>
      <c r="N415" s="3">
        <f t="array" ref="N415">INDEX(NoSettings!$C$2:$AG$1459,MATCH($A415,NoSettings!$A$2:$A$1459,0),MATCH(N$1,NoSettings!$C$1:$AG$1,0))</f>
        <v>0</v>
      </c>
      <c r="O415" s="3">
        <f t="array" ref="O415">INDEX(NoSettings!$C$2:$AG$1459,MATCH($A415,NoSettings!$A$2:$A$1459,0),MATCH(O$1,NoSettings!$C$1:$AG$1,0))</f>
        <v>0</v>
      </c>
      <c r="P415" s="3">
        <f t="array" ref="P415">INDEX(NoSettings!$C$2:$AG$1459,MATCH($A415,NoSettings!$A$2:$A$1459,0),MATCH(P$1,NoSettings!$C$1:$AG$1,0))</f>
        <v>0</v>
      </c>
      <c r="Q415" s="3">
        <f t="array" ref="Q415">INDEX(NoSettings!$C$2:$AG$1459,MATCH($A415,NoSettings!$A$2:$A$1459,0),MATCH(Q$1,NoSettings!$C$1:$AG$1,0))</f>
        <v>0</v>
      </c>
      <c r="R415" s="3">
        <f t="array" ref="R415">INDEX(NoSettings!$C$2:$AG$1459,MATCH($A415,NoSettings!$A$2:$A$1459,0),MATCH(R$1,NoSettings!$C$1:$AG$1,0))</f>
        <v>0</v>
      </c>
      <c r="S415" s="3">
        <f t="array" ref="S415">INDEX(NoSettings!$C$2:$AG$1459,MATCH($A415,NoSettings!$A$2:$A$1459,0),MATCH(S$1,NoSettings!$C$1:$AG$1,0))</f>
        <v>0</v>
      </c>
      <c r="T415" s="3">
        <f t="array" ref="T415">INDEX(NoSettings!$C$2:$AG$1459,MATCH($A415,NoSettings!$A$2:$A$1459,0),MATCH(T$1,NoSettings!$C$1:$AG$1,0))</f>
        <v>0</v>
      </c>
      <c r="U415" s="3">
        <f t="array" ref="U415">INDEX(NoSettings!$C$2:$AG$1459,MATCH($A415,NoSettings!$A$2:$A$1459,0),MATCH(U$1,NoSettings!$C$1:$AG$1,0))</f>
        <v>0</v>
      </c>
      <c r="V415" s="3">
        <f t="array" ref="V415">INDEX(NoSettings!$C$2:$AG$1459,MATCH($A415,NoSettings!$A$2:$A$1459,0),MATCH(V$1,NoSettings!$C$1:$AG$1,0))</f>
        <v>0</v>
      </c>
      <c r="W415" s="3">
        <f t="array" ref="W415">INDEX(NoSettings!$C$2:$AG$1459,MATCH($A415,NoSettings!$A$2:$A$1459,0),MATCH(W$1,NoSettings!$C$1:$AG$1,0))</f>
        <v>0</v>
      </c>
      <c r="X415" s="3">
        <f t="array" ref="X415">INDEX(NoSettings!$C$2:$AG$1459,MATCH($A415,NoSettings!$A$2:$A$1459,0),MATCH(X$1,NoSettings!$C$1:$AG$1,0))</f>
        <v>0</v>
      </c>
      <c r="Y415" s="3">
        <f t="array" ref="Y415">INDEX(NoSettings!$C$2:$AG$1459,MATCH($A415,NoSettings!$A$2:$A$1459,0),MATCH(Y$1,NoSettings!$C$1:$AG$1,0))</f>
        <v>0</v>
      </c>
      <c r="Z415" s="3">
        <f t="array" ref="Z415">INDEX(NoSettings!$C$2:$AG$1459,MATCH($A415,NoSettings!$A$2:$A$1459,0),MATCH(Z$1,NoSettings!$C$1:$AG$1,0))</f>
        <v>0</v>
      </c>
      <c r="AA415" s="3">
        <f t="array" ref="AA415">INDEX(NoSettings!$C$2:$AG$1459,MATCH($A415,NoSettings!$A$2:$A$1459,0),MATCH(AA$1,NoSettings!$C$1:$AG$1,0))</f>
        <v>0</v>
      </c>
      <c r="AB415" s="3">
        <f t="array" ref="AB415">INDEX(NoSettings!$C$2:$AG$1459,MATCH($A415,NoSettings!$A$2:$A$1459,0),MATCH(AB$1,NoSettings!$C$1:$AG$1,0))</f>
        <v>0</v>
      </c>
      <c r="AC415" s="3">
        <f t="array" ref="AC415">INDEX(NoSettings!$C$2:$AG$1459,MATCH($A415,NoSettings!$A$2:$A$1459,0),MATCH(AC$1,NoSettings!$C$1:$AG$1,0))</f>
        <v>0</v>
      </c>
      <c r="AD415" s="3">
        <f t="array" ref="AD415">INDEX(NoSettings!$C$2:$AG$1459,MATCH($A415,NoSettings!$A$2:$A$1459,0),MATCH(AD$1,NoSettings!$C$1:$AG$1,0))</f>
        <v>0</v>
      </c>
      <c r="AE415" s="3">
        <f t="array" ref="AE415">INDEX(NoSettings!$C$2:$AG$1459,MATCH($A415,NoSettings!$A$2:$A$1459,0),MATCH(AE$1,NoSettings!$C$1:$AG$1,0))</f>
        <v>0</v>
      </c>
      <c r="AF415" s="3">
        <f t="array" ref="AF415">INDEX(NoSettings!$C$2:$AG$1459,MATCH($A415,NoSettings!$A$2:$A$1459,0),MATCH(AF$1,NoSettings!$C$1:$AG$1,0))</f>
        <v>0</v>
      </c>
      <c r="AG415" s="3">
        <f t="array" ref="AG415">INDEX(NoSettings!$C$2:$AG$1459,MATCH($A415,NoSettings!$A$2:$A$1459,0),MATCH(AG$1,NoSettings!$C$1:$AG$1,0))</f>
        <v>0</v>
      </c>
      <c r="AH415" s="3">
        <f t="array" ref="AH415">INDEX(NoSettings!$C$2:$AG$1459,MATCH($A415,NoSettings!$A$2:$A$1459,0),MATCH(AH$1,NoSettings!$C$1:$AG$1,0))</f>
        <v>0</v>
      </c>
      <c r="AI415" s="3">
        <f t="array" ref="AI415">INDEX(NoSettings!$C$2:$AG$1459,MATCH($A415,NoSettings!$A$2:$A$1459,0),MATCH(AI$1,NoSettings!$C$1:$AG$1,0))</f>
        <v>0</v>
      </c>
      <c r="AJ415" s="3">
        <f t="array" ref="AJ415">INDEX(NoSettings!$C$2:$AG$1459,MATCH($A415,NoSettings!$A$2:$A$1459,0),MATCH(AJ$1,NoSettings!$C$1:$AG$1,0))</f>
        <v>0</v>
      </c>
      <c r="AK415" s="3">
        <f t="array" ref="AK415">INDEX(NoSettings!$C$2:$AG$1459,MATCH($A415,NoSettings!$A$2:$A$1459,0),MATCH(AK$1,NoSettings!$C$1:$AG$1,0))</f>
        <v>0</v>
      </c>
    </row>
    <row r="416" ht="15.75" hidden="1" customHeight="1">
      <c r="A416" s="3" t="s">
        <v>872</v>
      </c>
      <c r="B416" s="109" t="s">
        <v>156</v>
      </c>
      <c r="C416" s="109" t="s">
        <v>145</v>
      </c>
      <c r="D416" s="109" t="s">
        <v>142</v>
      </c>
      <c r="E416" s="109" t="s">
        <v>1947</v>
      </c>
      <c r="F416" s="109" t="s">
        <v>167</v>
      </c>
      <c r="G416" s="3">
        <f t="array" ref="G416">INDEX(NoSettings!$C$2:$AG$1459,MATCH($A416,NoSettings!$A$2:$A$1459,0),MATCH(G$1,NoSettings!$C$1:$AG$1,0))</f>
        <v>0</v>
      </c>
      <c r="H416" s="3">
        <f t="array" ref="H416">INDEX(NoSettings!$C$2:$AG$1459,MATCH($A416,NoSettings!$A$2:$A$1459,0),MATCH(H$1,NoSettings!$C$1:$AG$1,0))</f>
        <v>0</v>
      </c>
      <c r="I416" s="3">
        <f t="array" ref="I416">INDEX(NoSettings!$C$2:$AG$1459,MATCH($A416,NoSettings!$A$2:$A$1459,0),MATCH(I$1,NoSettings!$C$1:$AG$1,0))</f>
        <v>0</v>
      </c>
      <c r="J416" s="3">
        <f t="array" ref="J416">INDEX(NoSettings!$C$2:$AG$1459,MATCH($A416,NoSettings!$A$2:$A$1459,0),MATCH(J$1,NoSettings!$C$1:$AG$1,0))</f>
        <v>0</v>
      </c>
      <c r="K416" s="3">
        <f t="array" ref="K416">INDEX(NoSettings!$C$2:$AG$1459,MATCH($A416,NoSettings!$A$2:$A$1459,0),MATCH(K$1,NoSettings!$C$1:$AG$1,0))</f>
        <v>0</v>
      </c>
      <c r="L416" s="3">
        <f t="array" ref="L416">INDEX(NoSettings!$C$2:$AG$1459,MATCH($A416,NoSettings!$A$2:$A$1459,0),MATCH(L$1,NoSettings!$C$1:$AG$1,0))</f>
        <v>0</v>
      </c>
      <c r="M416" s="3">
        <f t="array" ref="M416">INDEX(NoSettings!$C$2:$AG$1459,MATCH($A416,NoSettings!$A$2:$A$1459,0),MATCH(M$1,NoSettings!$C$1:$AG$1,0))</f>
        <v>0</v>
      </c>
      <c r="N416" s="3">
        <f t="array" ref="N416">INDEX(NoSettings!$C$2:$AG$1459,MATCH($A416,NoSettings!$A$2:$A$1459,0),MATCH(N$1,NoSettings!$C$1:$AG$1,0))</f>
        <v>0</v>
      </c>
      <c r="O416" s="3">
        <f t="array" ref="O416">INDEX(NoSettings!$C$2:$AG$1459,MATCH($A416,NoSettings!$A$2:$A$1459,0),MATCH(O$1,NoSettings!$C$1:$AG$1,0))</f>
        <v>0</v>
      </c>
      <c r="P416" s="3">
        <f t="array" ref="P416">INDEX(NoSettings!$C$2:$AG$1459,MATCH($A416,NoSettings!$A$2:$A$1459,0),MATCH(P$1,NoSettings!$C$1:$AG$1,0))</f>
        <v>0</v>
      </c>
      <c r="Q416" s="3">
        <f t="array" ref="Q416">INDEX(NoSettings!$C$2:$AG$1459,MATCH($A416,NoSettings!$A$2:$A$1459,0),MATCH(Q$1,NoSettings!$C$1:$AG$1,0))</f>
        <v>0</v>
      </c>
      <c r="R416" s="3">
        <f t="array" ref="R416">INDEX(NoSettings!$C$2:$AG$1459,MATCH($A416,NoSettings!$A$2:$A$1459,0),MATCH(R$1,NoSettings!$C$1:$AG$1,0))</f>
        <v>0</v>
      </c>
      <c r="S416" s="3">
        <f t="array" ref="S416">INDEX(NoSettings!$C$2:$AG$1459,MATCH($A416,NoSettings!$A$2:$A$1459,0),MATCH(S$1,NoSettings!$C$1:$AG$1,0))</f>
        <v>0</v>
      </c>
      <c r="T416" s="3">
        <f t="array" ref="T416">INDEX(NoSettings!$C$2:$AG$1459,MATCH($A416,NoSettings!$A$2:$A$1459,0),MATCH(T$1,NoSettings!$C$1:$AG$1,0))</f>
        <v>0</v>
      </c>
      <c r="U416" s="3">
        <f t="array" ref="U416">INDEX(NoSettings!$C$2:$AG$1459,MATCH($A416,NoSettings!$A$2:$A$1459,0),MATCH(U$1,NoSettings!$C$1:$AG$1,0))</f>
        <v>0</v>
      </c>
      <c r="V416" s="3">
        <f t="array" ref="V416">INDEX(NoSettings!$C$2:$AG$1459,MATCH($A416,NoSettings!$A$2:$A$1459,0),MATCH(V$1,NoSettings!$C$1:$AG$1,0))</f>
        <v>0</v>
      </c>
      <c r="W416" s="3">
        <f t="array" ref="W416">INDEX(NoSettings!$C$2:$AG$1459,MATCH($A416,NoSettings!$A$2:$A$1459,0),MATCH(W$1,NoSettings!$C$1:$AG$1,0))</f>
        <v>0</v>
      </c>
      <c r="X416" s="3">
        <f t="array" ref="X416">INDEX(NoSettings!$C$2:$AG$1459,MATCH($A416,NoSettings!$A$2:$A$1459,0),MATCH(X$1,NoSettings!$C$1:$AG$1,0))</f>
        <v>0</v>
      </c>
      <c r="Y416" s="3">
        <f t="array" ref="Y416">INDEX(NoSettings!$C$2:$AG$1459,MATCH($A416,NoSettings!$A$2:$A$1459,0),MATCH(Y$1,NoSettings!$C$1:$AG$1,0))</f>
        <v>0</v>
      </c>
      <c r="Z416" s="3">
        <f t="array" ref="Z416">INDEX(NoSettings!$C$2:$AG$1459,MATCH($A416,NoSettings!$A$2:$A$1459,0),MATCH(Z$1,NoSettings!$C$1:$AG$1,0))</f>
        <v>0</v>
      </c>
      <c r="AA416" s="3">
        <f t="array" ref="AA416">INDEX(NoSettings!$C$2:$AG$1459,MATCH($A416,NoSettings!$A$2:$A$1459,0),MATCH(AA$1,NoSettings!$C$1:$AG$1,0))</f>
        <v>0</v>
      </c>
      <c r="AB416" s="3">
        <f t="array" ref="AB416">INDEX(NoSettings!$C$2:$AG$1459,MATCH($A416,NoSettings!$A$2:$A$1459,0),MATCH(AB$1,NoSettings!$C$1:$AG$1,0))</f>
        <v>0</v>
      </c>
      <c r="AC416" s="3">
        <f t="array" ref="AC416">INDEX(NoSettings!$C$2:$AG$1459,MATCH($A416,NoSettings!$A$2:$A$1459,0),MATCH(AC$1,NoSettings!$C$1:$AG$1,0))</f>
        <v>0</v>
      </c>
      <c r="AD416" s="3">
        <f t="array" ref="AD416">INDEX(NoSettings!$C$2:$AG$1459,MATCH($A416,NoSettings!$A$2:$A$1459,0),MATCH(AD$1,NoSettings!$C$1:$AG$1,0))</f>
        <v>0</v>
      </c>
      <c r="AE416" s="3">
        <f t="array" ref="AE416">INDEX(NoSettings!$C$2:$AG$1459,MATCH($A416,NoSettings!$A$2:$A$1459,0),MATCH(AE$1,NoSettings!$C$1:$AG$1,0))</f>
        <v>0</v>
      </c>
      <c r="AF416" s="3">
        <f t="array" ref="AF416">INDEX(NoSettings!$C$2:$AG$1459,MATCH($A416,NoSettings!$A$2:$A$1459,0),MATCH(AF$1,NoSettings!$C$1:$AG$1,0))</f>
        <v>0</v>
      </c>
      <c r="AG416" s="3">
        <f t="array" ref="AG416">INDEX(NoSettings!$C$2:$AG$1459,MATCH($A416,NoSettings!$A$2:$A$1459,0),MATCH(AG$1,NoSettings!$C$1:$AG$1,0))</f>
        <v>0</v>
      </c>
      <c r="AH416" s="3">
        <f t="array" ref="AH416">INDEX(NoSettings!$C$2:$AG$1459,MATCH($A416,NoSettings!$A$2:$A$1459,0),MATCH(AH$1,NoSettings!$C$1:$AG$1,0))</f>
        <v>0</v>
      </c>
      <c r="AI416" s="3">
        <f t="array" ref="AI416">INDEX(NoSettings!$C$2:$AG$1459,MATCH($A416,NoSettings!$A$2:$A$1459,0),MATCH(AI$1,NoSettings!$C$1:$AG$1,0))</f>
        <v>0</v>
      </c>
      <c r="AJ416" s="3">
        <f t="array" ref="AJ416">INDEX(NoSettings!$C$2:$AG$1459,MATCH($A416,NoSettings!$A$2:$A$1459,0),MATCH(AJ$1,NoSettings!$C$1:$AG$1,0))</f>
        <v>0</v>
      </c>
      <c r="AK416" s="3">
        <f t="array" ref="AK416">INDEX(NoSettings!$C$2:$AG$1459,MATCH($A416,NoSettings!$A$2:$A$1459,0),MATCH(AK$1,NoSettings!$C$1:$AG$1,0))</f>
        <v>0</v>
      </c>
    </row>
    <row r="417" ht="15.75" hidden="1" customHeight="1">
      <c r="A417" s="3" t="s">
        <v>873</v>
      </c>
      <c r="B417" s="109" t="s">
        <v>156</v>
      </c>
      <c r="C417" s="109" t="s">
        <v>145</v>
      </c>
      <c r="D417" s="109" t="s">
        <v>142</v>
      </c>
      <c r="E417" s="109" t="s">
        <v>1947</v>
      </c>
      <c r="F417" s="109" t="s">
        <v>168</v>
      </c>
      <c r="G417" s="3">
        <f t="array" ref="G417">INDEX(NoSettings!$C$2:$AG$1459,MATCH($A417,NoSettings!$A$2:$A$1459,0),MATCH(G$1,NoSettings!$C$1:$AG$1,0))</f>
        <v>0</v>
      </c>
      <c r="H417" s="3">
        <f t="array" ref="H417">INDEX(NoSettings!$C$2:$AG$1459,MATCH($A417,NoSettings!$A$2:$A$1459,0),MATCH(H$1,NoSettings!$C$1:$AG$1,0))</f>
        <v>0</v>
      </c>
      <c r="I417" s="3">
        <f t="array" ref="I417">INDEX(NoSettings!$C$2:$AG$1459,MATCH($A417,NoSettings!$A$2:$A$1459,0),MATCH(I$1,NoSettings!$C$1:$AG$1,0))</f>
        <v>0</v>
      </c>
      <c r="J417" s="3">
        <f t="array" ref="J417">INDEX(NoSettings!$C$2:$AG$1459,MATCH($A417,NoSettings!$A$2:$A$1459,0),MATCH(J$1,NoSettings!$C$1:$AG$1,0))</f>
        <v>0</v>
      </c>
      <c r="K417" s="3">
        <f t="array" ref="K417">INDEX(NoSettings!$C$2:$AG$1459,MATCH($A417,NoSettings!$A$2:$A$1459,0),MATCH(K$1,NoSettings!$C$1:$AG$1,0))</f>
        <v>0</v>
      </c>
      <c r="L417" s="3">
        <f t="array" ref="L417">INDEX(NoSettings!$C$2:$AG$1459,MATCH($A417,NoSettings!$A$2:$A$1459,0),MATCH(L$1,NoSettings!$C$1:$AG$1,0))</f>
        <v>0</v>
      </c>
      <c r="M417" s="3">
        <f t="array" ref="M417">INDEX(NoSettings!$C$2:$AG$1459,MATCH($A417,NoSettings!$A$2:$A$1459,0),MATCH(M$1,NoSettings!$C$1:$AG$1,0))</f>
        <v>0</v>
      </c>
      <c r="N417" s="3">
        <f t="array" ref="N417">INDEX(NoSettings!$C$2:$AG$1459,MATCH($A417,NoSettings!$A$2:$A$1459,0),MATCH(N$1,NoSettings!$C$1:$AG$1,0))</f>
        <v>0</v>
      </c>
      <c r="O417" s="3">
        <f t="array" ref="O417">INDEX(NoSettings!$C$2:$AG$1459,MATCH($A417,NoSettings!$A$2:$A$1459,0),MATCH(O$1,NoSettings!$C$1:$AG$1,0))</f>
        <v>0</v>
      </c>
      <c r="P417" s="3">
        <f t="array" ref="P417">INDEX(NoSettings!$C$2:$AG$1459,MATCH($A417,NoSettings!$A$2:$A$1459,0),MATCH(P$1,NoSettings!$C$1:$AG$1,0))</f>
        <v>0</v>
      </c>
      <c r="Q417" s="3">
        <f t="array" ref="Q417">INDEX(NoSettings!$C$2:$AG$1459,MATCH($A417,NoSettings!$A$2:$A$1459,0),MATCH(Q$1,NoSettings!$C$1:$AG$1,0))</f>
        <v>0</v>
      </c>
      <c r="R417" s="3">
        <f t="array" ref="R417">INDEX(NoSettings!$C$2:$AG$1459,MATCH($A417,NoSettings!$A$2:$A$1459,0),MATCH(R$1,NoSettings!$C$1:$AG$1,0))</f>
        <v>0</v>
      </c>
      <c r="S417" s="3">
        <f t="array" ref="S417">INDEX(NoSettings!$C$2:$AG$1459,MATCH($A417,NoSettings!$A$2:$A$1459,0),MATCH(S$1,NoSettings!$C$1:$AG$1,0))</f>
        <v>0</v>
      </c>
      <c r="T417" s="3">
        <f t="array" ref="T417">INDEX(NoSettings!$C$2:$AG$1459,MATCH($A417,NoSettings!$A$2:$A$1459,0),MATCH(T$1,NoSettings!$C$1:$AG$1,0))</f>
        <v>0</v>
      </c>
      <c r="U417" s="3">
        <f t="array" ref="U417">INDEX(NoSettings!$C$2:$AG$1459,MATCH($A417,NoSettings!$A$2:$A$1459,0),MATCH(U$1,NoSettings!$C$1:$AG$1,0))</f>
        <v>0</v>
      </c>
      <c r="V417" s="3">
        <f t="array" ref="V417">INDEX(NoSettings!$C$2:$AG$1459,MATCH($A417,NoSettings!$A$2:$A$1459,0),MATCH(V$1,NoSettings!$C$1:$AG$1,0))</f>
        <v>0</v>
      </c>
      <c r="W417" s="3">
        <f t="array" ref="W417">INDEX(NoSettings!$C$2:$AG$1459,MATCH($A417,NoSettings!$A$2:$A$1459,0),MATCH(W$1,NoSettings!$C$1:$AG$1,0))</f>
        <v>0</v>
      </c>
      <c r="X417" s="3">
        <f t="array" ref="X417">INDEX(NoSettings!$C$2:$AG$1459,MATCH($A417,NoSettings!$A$2:$A$1459,0),MATCH(X$1,NoSettings!$C$1:$AG$1,0))</f>
        <v>0</v>
      </c>
      <c r="Y417" s="3">
        <f t="array" ref="Y417">INDEX(NoSettings!$C$2:$AG$1459,MATCH($A417,NoSettings!$A$2:$A$1459,0),MATCH(Y$1,NoSettings!$C$1:$AG$1,0))</f>
        <v>0</v>
      </c>
      <c r="Z417" s="3">
        <f t="array" ref="Z417">INDEX(NoSettings!$C$2:$AG$1459,MATCH($A417,NoSettings!$A$2:$A$1459,0),MATCH(Z$1,NoSettings!$C$1:$AG$1,0))</f>
        <v>0</v>
      </c>
      <c r="AA417" s="3">
        <f t="array" ref="AA417">INDEX(NoSettings!$C$2:$AG$1459,MATCH($A417,NoSettings!$A$2:$A$1459,0),MATCH(AA$1,NoSettings!$C$1:$AG$1,0))</f>
        <v>0</v>
      </c>
      <c r="AB417" s="3">
        <f t="array" ref="AB417">INDEX(NoSettings!$C$2:$AG$1459,MATCH($A417,NoSettings!$A$2:$A$1459,0),MATCH(AB$1,NoSettings!$C$1:$AG$1,0))</f>
        <v>0</v>
      </c>
      <c r="AC417" s="3">
        <f t="array" ref="AC417">INDEX(NoSettings!$C$2:$AG$1459,MATCH($A417,NoSettings!$A$2:$A$1459,0),MATCH(AC$1,NoSettings!$C$1:$AG$1,0))</f>
        <v>0</v>
      </c>
      <c r="AD417" s="3">
        <f t="array" ref="AD417">INDEX(NoSettings!$C$2:$AG$1459,MATCH($A417,NoSettings!$A$2:$A$1459,0),MATCH(AD$1,NoSettings!$C$1:$AG$1,0))</f>
        <v>0</v>
      </c>
      <c r="AE417" s="3">
        <f t="array" ref="AE417">INDEX(NoSettings!$C$2:$AG$1459,MATCH($A417,NoSettings!$A$2:$A$1459,0),MATCH(AE$1,NoSettings!$C$1:$AG$1,0))</f>
        <v>0</v>
      </c>
      <c r="AF417" s="3">
        <f t="array" ref="AF417">INDEX(NoSettings!$C$2:$AG$1459,MATCH($A417,NoSettings!$A$2:$A$1459,0),MATCH(AF$1,NoSettings!$C$1:$AG$1,0))</f>
        <v>0</v>
      </c>
      <c r="AG417" s="3">
        <f t="array" ref="AG417">INDEX(NoSettings!$C$2:$AG$1459,MATCH($A417,NoSettings!$A$2:$A$1459,0),MATCH(AG$1,NoSettings!$C$1:$AG$1,0))</f>
        <v>0</v>
      </c>
      <c r="AH417" s="3">
        <f t="array" ref="AH417">INDEX(NoSettings!$C$2:$AG$1459,MATCH($A417,NoSettings!$A$2:$A$1459,0),MATCH(AH$1,NoSettings!$C$1:$AG$1,0))</f>
        <v>0</v>
      </c>
      <c r="AI417" s="3">
        <f t="array" ref="AI417">INDEX(NoSettings!$C$2:$AG$1459,MATCH($A417,NoSettings!$A$2:$A$1459,0),MATCH(AI$1,NoSettings!$C$1:$AG$1,0))</f>
        <v>0</v>
      </c>
      <c r="AJ417" s="3">
        <f t="array" ref="AJ417">INDEX(NoSettings!$C$2:$AG$1459,MATCH($A417,NoSettings!$A$2:$A$1459,0),MATCH(AJ$1,NoSettings!$C$1:$AG$1,0))</f>
        <v>0</v>
      </c>
      <c r="AK417" s="3">
        <f t="array" ref="AK417">INDEX(NoSettings!$C$2:$AG$1459,MATCH($A417,NoSettings!$A$2:$A$1459,0),MATCH(AK$1,NoSettings!$C$1:$AG$1,0))</f>
        <v>0</v>
      </c>
    </row>
    <row r="418" ht="15.75" hidden="1" customHeight="1">
      <c r="A418" s="3" t="s">
        <v>874</v>
      </c>
      <c r="B418" s="109" t="s">
        <v>156</v>
      </c>
      <c r="C418" s="109" t="s">
        <v>145</v>
      </c>
      <c r="D418" s="109" t="s">
        <v>143</v>
      </c>
      <c r="E418" s="109" t="s">
        <v>174</v>
      </c>
      <c r="F418" s="109" t="s">
        <v>159</v>
      </c>
      <c r="G418" s="3">
        <f t="array" ref="G418">INDEX(NoSettings!$C$2:$AG$1459,MATCH($A418,NoSettings!$A$2:$A$1459,0),MATCH(G$1,NoSettings!$C$1:$AG$1,0))</f>
        <v>0</v>
      </c>
      <c r="H418" s="3">
        <f t="array" ref="H418">INDEX(NoSettings!$C$2:$AG$1459,MATCH($A418,NoSettings!$A$2:$A$1459,0),MATCH(H$1,NoSettings!$C$1:$AG$1,0))</f>
        <v>0</v>
      </c>
      <c r="I418" s="3">
        <f t="array" ref="I418">INDEX(NoSettings!$C$2:$AG$1459,MATCH($A418,NoSettings!$A$2:$A$1459,0),MATCH(I$1,NoSettings!$C$1:$AG$1,0))</f>
        <v>0</v>
      </c>
      <c r="J418" s="3">
        <f t="array" ref="J418">INDEX(NoSettings!$C$2:$AG$1459,MATCH($A418,NoSettings!$A$2:$A$1459,0),MATCH(J$1,NoSettings!$C$1:$AG$1,0))</f>
        <v>0</v>
      </c>
      <c r="K418" s="3">
        <f t="array" ref="K418">INDEX(NoSettings!$C$2:$AG$1459,MATCH($A418,NoSettings!$A$2:$A$1459,0),MATCH(K$1,NoSettings!$C$1:$AG$1,0))</f>
        <v>0</v>
      </c>
      <c r="L418" s="3">
        <f t="array" ref="L418">INDEX(NoSettings!$C$2:$AG$1459,MATCH($A418,NoSettings!$A$2:$A$1459,0),MATCH(L$1,NoSettings!$C$1:$AG$1,0))</f>
        <v>0</v>
      </c>
      <c r="M418" s="3">
        <f t="array" ref="M418">INDEX(NoSettings!$C$2:$AG$1459,MATCH($A418,NoSettings!$A$2:$A$1459,0),MATCH(M$1,NoSettings!$C$1:$AG$1,0))</f>
        <v>0</v>
      </c>
      <c r="N418" s="3">
        <f t="array" ref="N418">INDEX(NoSettings!$C$2:$AG$1459,MATCH($A418,NoSettings!$A$2:$A$1459,0),MATCH(N$1,NoSettings!$C$1:$AG$1,0))</f>
        <v>0</v>
      </c>
      <c r="O418" s="3">
        <f t="array" ref="O418">INDEX(NoSettings!$C$2:$AG$1459,MATCH($A418,NoSettings!$A$2:$A$1459,0),MATCH(O$1,NoSettings!$C$1:$AG$1,0))</f>
        <v>0</v>
      </c>
      <c r="P418" s="3">
        <f t="array" ref="P418">INDEX(NoSettings!$C$2:$AG$1459,MATCH($A418,NoSettings!$A$2:$A$1459,0),MATCH(P$1,NoSettings!$C$1:$AG$1,0))</f>
        <v>0</v>
      </c>
      <c r="Q418" s="3">
        <f t="array" ref="Q418">INDEX(NoSettings!$C$2:$AG$1459,MATCH($A418,NoSettings!$A$2:$A$1459,0),MATCH(Q$1,NoSettings!$C$1:$AG$1,0))</f>
        <v>0</v>
      </c>
      <c r="R418" s="3">
        <f t="array" ref="R418">INDEX(NoSettings!$C$2:$AG$1459,MATCH($A418,NoSettings!$A$2:$A$1459,0),MATCH(R$1,NoSettings!$C$1:$AG$1,0))</f>
        <v>0</v>
      </c>
      <c r="S418" s="3">
        <f t="array" ref="S418">INDEX(NoSettings!$C$2:$AG$1459,MATCH($A418,NoSettings!$A$2:$A$1459,0),MATCH(S$1,NoSettings!$C$1:$AG$1,0))</f>
        <v>0</v>
      </c>
      <c r="T418" s="3">
        <f t="array" ref="T418">INDEX(NoSettings!$C$2:$AG$1459,MATCH($A418,NoSettings!$A$2:$A$1459,0),MATCH(T$1,NoSettings!$C$1:$AG$1,0))</f>
        <v>0</v>
      </c>
      <c r="U418" s="3">
        <f t="array" ref="U418">INDEX(NoSettings!$C$2:$AG$1459,MATCH($A418,NoSettings!$A$2:$A$1459,0),MATCH(U$1,NoSettings!$C$1:$AG$1,0))</f>
        <v>0</v>
      </c>
      <c r="V418" s="3">
        <f t="array" ref="V418">INDEX(NoSettings!$C$2:$AG$1459,MATCH($A418,NoSettings!$A$2:$A$1459,0),MATCH(V$1,NoSettings!$C$1:$AG$1,0))</f>
        <v>0</v>
      </c>
      <c r="W418" s="3">
        <f t="array" ref="W418">INDEX(NoSettings!$C$2:$AG$1459,MATCH($A418,NoSettings!$A$2:$A$1459,0),MATCH(W$1,NoSettings!$C$1:$AG$1,0))</f>
        <v>0</v>
      </c>
      <c r="X418" s="3">
        <f t="array" ref="X418">INDEX(NoSettings!$C$2:$AG$1459,MATCH($A418,NoSettings!$A$2:$A$1459,0),MATCH(X$1,NoSettings!$C$1:$AG$1,0))</f>
        <v>0</v>
      </c>
      <c r="Y418" s="3">
        <f t="array" ref="Y418">INDEX(NoSettings!$C$2:$AG$1459,MATCH($A418,NoSettings!$A$2:$A$1459,0),MATCH(Y$1,NoSettings!$C$1:$AG$1,0))</f>
        <v>0</v>
      </c>
      <c r="Z418" s="3">
        <f t="array" ref="Z418">INDEX(NoSettings!$C$2:$AG$1459,MATCH($A418,NoSettings!$A$2:$A$1459,0),MATCH(Z$1,NoSettings!$C$1:$AG$1,0))</f>
        <v>0</v>
      </c>
      <c r="AA418" s="3">
        <f t="array" ref="AA418">INDEX(NoSettings!$C$2:$AG$1459,MATCH($A418,NoSettings!$A$2:$A$1459,0),MATCH(AA$1,NoSettings!$C$1:$AG$1,0))</f>
        <v>0</v>
      </c>
      <c r="AB418" s="3">
        <f t="array" ref="AB418">INDEX(NoSettings!$C$2:$AG$1459,MATCH($A418,NoSettings!$A$2:$A$1459,0),MATCH(AB$1,NoSettings!$C$1:$AG$1,0))</f>
        <v>0</v>
      </c>
      <c r="AC418" s="3">
        <f t="array" ref="AC418">INDEX(NoSettings!$C$2:$AG$1459,MATCH($A418,NoSettings!$A$2:$A$1459,0),MATCH(AC$1,NoSettings!$C$1:$AG$1,0))</f>
        <v>0</v>
      </c>
      <c r="AD418" s="3">
        <f t="array" ref="AD418">INDEX(NoSettings!$C$2:$AG$1459,MATCH($A418,NoSettings!$A$2:$A$1459,0),MATCH(AD$1,NoSettings!$C$1:$AG$1,0))</f>
        <v>0</v>
      </c>
      <c r="AE418" s="3">
        <f t="array" ref="AE418">INDEX(NoSettings!$C$2:$AG$1459,MATCH($A418,NoSettings!$A$2:$A$1459,0),MATCH(AE$1,NoSettings!$C$1:$AG$1,0))</f>
        <v>0</v>
      </c>
      <c r="AF418" s="3">
        <f t="array" ref="AF418">INDEX(NoSettings!$C$2:$AG$1459,MATCH($A418,NoSettings!$A$2:$A$1459,0),MATCH(AF$1,NoSettings!$C$1:$AG$1,0))</f>
        <v>0</v>
      </c>
      <c r="AG418" s="3">
        <f t="array" ref="AG418">INDEX(NoSettings!$C$2:$AG$1459,MATCH($A418,NoSettings!$A$2:$A$1459,0),MATCH(AG$1,NoSettings!$C$1:$AG$1,0))</f>
        <v>0</v>
      </c>
      <c r="AH418" s="3">
        <f t="array" ref="AH418">INDEX(NoSettings!$C$2:$AG$1459,MATCH($A418,NoSettings!$A$2:$A$1459,0),MATCH(AH$1,NoSettings!$C$1:$AG$1,0))</f>
        <v>0</v>
      </c>
      <c r="AI418" s="3">
        <f t="array" ref="AI418">INDEX(NoSettings!$C$2:$AG$1459,MATCH($A418,NoSettings!$A$2:$A$1459,0),MATCH(AI$1,NoSettings!$C$1:$AG$1,0))</f>
        <v>0</v>
      </c>
      <c r="AJ418" s="3">
        <f t="array" ref="AJ418">INDEX(NoSettings!$C$2:$AG$1459,MATCH($A418,NoSettings!$A$2:$A$1459,0),MATCH(AJ$1,NoSettings!$C$1:$AG$1,0))</f>
        <v>0</v>
      </c>
      <c r="AK418" s="3">
        <f t="array" ref="AK418">INDEX(NoSettings!$C$2:$AG$1459,MATCH($A418,NoSettings!$A$2:$A$1459,0),MATCH(AK$1,NoSettings!$C$1:$AG$1,0))</f>
        <v>0</v>
      </c>
    </row>
    <row r="419" ht="15.75" hidden="1" customHeight="1">
      <c r="A419" s="3" t="s">
        <v>875</v>
      </c>
      <c r="B419" s="109" t="s">
        <v>156</v>
      </c>
      <c r="C419" s="109" t="s">
        <v>145</v>
      </c>
      <c r="D419" s="109" t="s">
        <v>143</v>
      </c>
      <c r="E419" s="109" t="s">
        <v>174</v>
      </c>
      <c r="F419" s="109" t="s">
        <v>160</v>
      </c>
      <c r="G419" s="3">
        <f t="array" ref="G419">INDEX(NoSettings!$C$2:$AG$1459,MATCH($A419,NoSettings!$A$2:$A$1459,0),MATCH(G$1,NoSettings!$C$1:$AG$1,0))</f>
        <v>0</v>
      </c>
      <c r="H419" s="3">
        <f t="array" ref="H419">INDEX(NoSettings!$C$2:$AG$1459,MATCH($A419,NoSettings!$A$2:$A$1459,0),MATCH(H$1,NoSettings!$C$1:$AG$1,0))</f>
        <v>0</v>
      </c>
      <c r="I419" s="3">
        <f t="array" ref="I419">INDEX(NoSettings!$C$2:$AG$1459,MATCH($A419,NoSettings!$A$2:$A$1459,0),MATCH(I$1,NoSettings!$C$1:$AG$1,0))</f>
        <v>0</v>
      </c>
      <c r="J419" s="3">
        <f t="array" ref="J419">INDEX(NoSettings!$C$2:$AG$1459,MATCH($A419,NoSettings!$A$2:$A$1459,0),MATCH(J$1,NoSettings!$C$1:$AG$1,0))</f>
        <v>0</v>
      </c>
      <c r="K419" s="3">
        <f t="array" ref="K419">INDEX(NoSettings!$C$2:$AG$1459,MATCH($A419,NoSettings!$A$2:$A$1459,0),MATCH(K$1,NoSettings!$C$1:$AG$1,0))</f>
        <v>0</v>
      </c>
      <c r="L419" s="3">
        <f t="array" ref="L419">INDEX(NoSettings!$C$2:$AG$1459,MATCH($A419,NoSettings!$A$2:$A$1459,0),MATCH(L$1,NoSettings!$C$1:$AG$1,0))</f>
        <v>0</v>
      </c>
      <c r="M419" s="3">
        <f t="array" ref="M419">INDEX(NoSettings!$C$2:$AG$1459,MATCH($A419,NoSettings!$A$2:$A$1459,0),MATCH(M$1,NoSettings!$C$1:$AG$1,0))</f>
        <v>0</v>
      </c>
      <c r="N419" s="3">
        <f t="array" ref="N419">INDEX(NoSettings!$C$2:$AG$1459,MATCH($A419,NoSettings!$A$2:$A$1459,0),MATCH(N$1,NoSettings!$C$1:$AG$1,0))</f>
        <v>0</v>
      </c>
      <c r="O419" s="3">
        <f t="array" ref="O419">INDEX(NoSettings!$C$2:$AG$1459,MATCH($A419,NoSettings!$A$2:$A$1459,0),MATCH(O$1,NoSettings!$C$1:$AG$1,0))</f>
        <v>0</v>
      </c>
      <c r="P419" s="3">
        <f t="array" ref="P419">INDEX(NoSettings!$C$2:$AG$1459,MATCH($A419,NoSettings!$A$2:$A$1459,0),MATCH(P$1,NoSettings!$C$1:$AG$1,0))</f>
        <v>0</v>
      </c>
      <c r="Q419" s="3">
        <f t="array" ref="Q419">INDEX(NoSettings!$C$2:$AG$1459,MATCH($A419,NoSettings!$A$2:$A$1459,0),MATCH(Q$1,NoSettings!$C$1:$AG$1,0))</f>
        <v>0</v>
      </c>
      <c r="R419" s="3">
        <f t="array" ref="R419">INDEX(NoSettings!$C$2:$AG$1459,MATCH($A419,NoSettings!$A$2:$A$1459,0),MATCH(R$1,NoSettings!$C$1:$AG$1,0))</f>
        <v>0</v>
      </c>
      <c r="S419" s="3">
        <f t="array" ref="S419">INDEX(NoSettings!$C$2:$AG$1459,MATCH($A419,NoSettings!$A$2:$A$1459,0),MATCH(S$1,NoSettings!$C$1:$AG$1,0))</f>
        <v>0</v>
      </c>
      <c r="T419" s="3">
        <f t="array" ref="T419">INDEX(NoSettings!$C$2:$AG$1459,MATCH($A419,NoSettings!$A$2:$A$1459,0),MATCH(T$1,NoSettings!$C$1:$AG$1,0))</f>
        <v>0</v>
      </c>
      <c r="U419" s="3">
        <f t="array" ref="U419">INDEX(NoSettings!$C$2:$AG$1459,MATCH($A419,NoSettings!$A$2:$A$1459,0),MATCH(U$1,NoSettings!$C$1:$AG$1,0))</f>
        <v>0</v>
      </c>
      <c r="V419" s="3">
        <f t="array" ref="V419">INDEX(NoSettings!$C$2:$AG$1459,MATCH($A419,NoSettings!$A$2:$A$1459,0),MATCH(V$1,NoSettings!$C$1:$AG$1,0))</f>
        <v>0</v>
      </c>
      <c r="W419" s="3">
        <f t="array" ref="W419">INDEX(NoSettings!$C$2:$AG$1459,MATCH($A419,NoSettings!$A$2:$A$1459,0),MATCH(W$1,NoSettings!$C$1:$AG$1,0))</f>
        <v>0</v>
      </c>
      <c r="X419" s="3">
        <f t="array" ref="X419">INDEX(NoSettings!$C$2:$AG$1459,MATCH($A419,NoSettings!$A$2:$A$1459,0),MATCH(X$1,NoSettings!$C$1:$AG$1,0))</f>
        <v>0</v>
      </c>
      <c r="Y419" s="3">
        <f t="array" ref="Y419">INDEX(NoSettings!$C$2:$AG$1459,MATCH($A419,NoSettings!$A$2:$A$1459,0),MATCH(Y$1,NoSettings!$C$1:$AG$1,0))</f>
        <v>0</v>
      </c>
      <c r="Z419" s="3">
        <f t="array" ref="Z419">INDEX(NoSettings!$C$2:$AG$1459,MATCH($A419,NoSettings!$A$2:$A$1459,0),MATCH(Z$1,NoSettings!$C$1:$AG$1,0))</f>
        <v>0</v>
      </c>
      <c r="AA419" s="3">
        <f t="array" ref="AA419">INDEX(NoSettings!$C$2:$AG$1459,MATCH($A419,NoSettings!$A$2:$A$1459,0),MATCH(AA$1,NoSettings!$C$1:$AG$1,0))</f>
        <v>0</v>
      </c>
      <c r="AB419" s="3">
        <f t="array" ref="AB419">INDEX(NoSettings!$C$2:$AG$1459,MATCH($A419,NoSettings!$A$2:$A$1459,0),MATCH(AB$1,NoSettings!$C$1:$AG$1,0))</f>
        <v>0</v>
      </c>
      <c r="AC419" s="3">
        <f t="array" ref="AC419">INDEX(NoSettings!$C$2:$AG$1459,MATCH($A419,NoSettings!$A$2:$A$1459,0),MATCH(AC$1,NoSettings!$C$1:$AG$1,0))</f>
        <v>0</v>
      </c>
      <c r="AD419" s="3">
        <f t="array" ref="AD419">INDEX(NoSettings!$C$2:$AG$1459,MATCH($A419,NoSettings!$A$2:$A$1459,0),MATCH(AD$1,NoSettings!$C$1:$AG$1,0))</f>
        <v>0</v>
      </c>
      <c r="AE419" s="3">
        <f t="array" ref="AE419">INDEX(NoSettings!$C$2:$AG$1459,MATCH($A419,NoSettings!$A$2:$A$1459,0),MATCH(AE$1,NoSettings!$C$1:$AG$1,0))</f>
        <v>0</v>
      </c>
      <c r="AF419" s="3">
        <f t="array" ref="AF419">INDEX(NoSettings!$C$2:$AG$1459,MATCH($A419,NoSettings!$A$2:$A$1459,0),MATCH(AF$1,NoSettings!$C$1:$AG$1,0))</f>
        <v>0</v>
      </c>
      <c r="AG419" s="3">
        <f t="array" ref="AG419">INDEX(NoSettings!$C$2:$AG$1459,MATCH($A419,NoSettings!$A$2:$A$1459,0),MATCH(AG$1,NoSettings!$C$1:$AG$1,0))</f>
        <v>0</v>
      </c>
      <c r="AH419" s="3">
        <f t="array" ref="AH419">INDEX(NoSettings!$C$2:$AG$1459,MATCH($A419,NoSettings!$A$2:$A$1459,0),MATCH(AH$1,NoSettings!$C$1:$AG$1,0))</f>
        <v>0</v>
      </c>
      <c r="AI419" s="3">
        <f t="array" ref="AI419">INDEX(NoSettings!$C$2:$AG$1459,MATCH($A419,NoSettings!$A$2:$A$1459,0),MATCH(AI$1,NoSettings!$C$1:$AG$1,0))</f>
        <v>0</v>
      </c>
      <c r="AJ419" s="3">
        <f t="array" ref="AJ419">INDEX(NoSettings!$C$2:$AG$1459,MATCH($A419,NoSettings!$A$2:$A$1459,0),MATCH(AJ$1,NoSettings!$C$1:$AG$1,0))</f>
        <v>0</v>
      </c>
      <c r="AK419" s="3">
        <f t="array" ref="AK419">INDEX(NoSettings!$C$2:$AG$1459,MATCH($A419,NoSettings!$A$2:$A$1459,0),MATCH(AK$1,NoSettings!$C$1:$AG$1,0))</f>
        <v>0</v>
      </c>
    </row>
    <row r="420" ht="15.75" hidden="1" customHeight="1">
      <c r="A420" s="3" t="s">
        <v>876</v>
      </c>
      <c r="B420" s="109" t="s">
        <v>156</v>
      </c>
      <c r="C420" s="109" t="s">
        <v>145</v>
      </c>
      <c r="D420" s="109" t="s">
        <v>143</v>
      </c>
      <c r="E420" s="109" t="s">
        <v>174</v>
      </c>
      <c r="F420" s="109" t="s">
        <v>161</v>
      </c>
      <c r="G420" s="3">
        <f t="array" ref="G420">INDEX(NoSettings!$C$2:$AG$1459,MATCH($A420,NoSettings!$A$2:$A$1459,0),MATCH(G$1,NoSettings!$C$1:$AG$1,0))</f>
        <v>0</v>
      </c>
      <c r="H420" s="3">
        <f t="array" ref="H420">INDEX(NoSettings!$C$2:$AG$1459,MATCH($A420,NoSettings!$A$2:$A$1459,0),MATCH(H$1,NoSettings!$C$1:$AG$1,0))</f>
        <v>0</v>
      </c>
      <c r="I420" s="3">
        <f t="array" ref="I420">INDEX(NoSettings!$C$2:$AG$1459,MATCH($A420,NoSettings!$A$2:$A$1459,0),MATCH(I$1,NoSettings!$C$1:$AG$1,0))</f>
        <v>0</v>
      </c>
      <c r="J420" s="3">
        <f t="array" ref="J420">INDEX(NoSettings!$C$2:$AG$1459,MATCH($A420,NoSettings!$A$2:$A$1459,0),MATCH(J$1,NoSettings!$C$1:$AG$1,0))</f>
        <v>0</v>
      </c>
      <c r="K420" s="3">
        <f t="array" ref="K420">INDEX(NoSettings!$C$2:$AG$1459,MATCH($A420,NoSettings!$A$2:$A$1459,0),MATCH(K$1,NoSettings!$C$1:$AG$1,0))</f>
        <v>0</v>
      </c>
      <c r="L420" s="3">
        <f t="array" ref="L420">INDEX(NoSettings!$C$2:$AG$1459,MATCH($A420,NoSettings!$A$2:$A$1459,0),MATCH(L$1,NoSettings!$C$1:$AG$1,0))</f>
        <v>0</v>
      </c>
      <c r="M420" s="3">
        <f t="array" ref="M420">INDEX(NoSettings!$C$2:$AG$1459,MATCH($A420,NoSettings!$A$2:$A$1459,0),MATCH(M$1,NoSettings!$C$1:$AG$1,0))</f>
        <v>0</v>
      </c>
      <c r="N420" s="3">
        <f t="array" ref="N420">INDEX(NoSettings!$C$2:$AG$1459,MATCH($A420,NoSettings!$A$2:$A$1459,0),MATCH(N$1,NoSettings!$C$1:$AG$1,0))</f>
        <v>0</v>
      </c>
      <c r="O420" s="3">
        <f t="array" ref="O420">INDEX(NoSettings!$C$2:$AG$1459,MATCH($A420,NoSettings!$A$2:$A$1459,0),MATCH(O$1,NoSettings!$C$1:$AG$1,0))</f>
        <v>0</v>
      </c>
      <c r="P420" s="3">
        <f t="array" ref="P420">INDEX(NoSettings!$C$2:$AG$1459,MATCH($A420,NoSettings!$A$2:$A$1459,0),MATCH(P$1,NoSettings!$C$1:$AG$1,0))</f>
        <v>0</v>
      </c>
      <c r="Q420" s="3">
        <f t="array" ref="Q420">INDEX(NoSettings!$C$2:$AG$1459,MATCH($A420,NoSettings!$A$2:$A$1459,0),MATCH(Q$1,NoSettings!$C$1:$AG$1,0))</f>
        <v>0</v>
      </c>
      <c r="R420" s="3">
        <f t="array" ref="R420">INDEX(NoSettings!$C$2:$AG$1459,MATCH($A420,NoSettings!$A$2:$A$1459,0),MATCH(R$1,NoSettings!$C$1:$AG$1,0))</f>
        <v>0</v>
      </c>
      <c r="S420" s="3">
        <f t="array" ref="S420">INDEX(NoSettings!$C$2:$AG$1459,MATCH($A420,NoSettings!$A$2:$A$1459,0),MATCH(S$1,NoSettings!$C$1:$AG$1,0))</f>
        <v>0</v>
      </c>
      <c r="T420" s="3">
        <f t="array" ref="T420">INDEX(NoSettings!$C$2:$AG$1459,MATCH($A420,NoSettings!$A$2:$A$1459,0),MATCH(T$1,NoSettings!$C$1:$AG$1,0))</f>
        <v>0</v>
      </c>
      <c r="U420" s="3">
        <f t="array" ref="U420">INDEX(NoSettings!$C$2:$AG$1459,MATCH($A420,NoSettings!$A$2:$A$1459,0),MATCH(U$1,NoSettings!$C$1:$AG$1,0))</f>
        <v>0</v>
      </c>
      <c r="V420" s="3">
        <f t="array" ref="V420">INDEX(NoSettings!$C$2:$AG$1459,MATCH($A420,NoSettings!$A$2:$A$1459,0),MATCH(V$1,NoSettings!$C$1:$AG$1,0))</f>
        <v>0</v>
      </c>
      <c r="W420" s="3">
        <f t="array" ref="W420">INDEX(NoSettings!$C$2:$AG$1459,MATCH($A420,NoSettings!$A$2:$A$1459,0),MATCH(W$1,NoSettings!$C$1:$AG$1,0))</f>
        <v>0</v>
      </c>
      <c r="X420" s="3">
        <f t="array" ref="X420">INDEX(NoSettings!$C$2:$AG$1459,MATCH($A420,NoSettings!$A$2:$A$1459,0),MATCH(X$1,NoSettings!$C$1:$AG$1,0))</f>
        <v>0</v>
      </c>
      <c r="Y420" s="3">
        <f t="array" ref="Y420">INDEX(NoSettings!$C$2:$AG$1459,MATCH($A420,NoSettings!$A$2:$A$1459,0),MATCH(Y$1,NoSettings!$C$1:$AG$1,0))</f>
        <v>0</v>
      </c>
      <c r="Z420" s="3">
        <f t="array" ref="Z420">INDEX(NoSettings!$C$2:$AG$1459,MATCH($A420,NoSettings!$A$2:$A$1459,0),MATCH(Z$1,NoSettings!$C$1:$AG$1,0))</f>
        <v>0</v>
      </c>
      <c r="AA420" s="3">
        <f t="array" ref="AA420">INDEX(NoSettings!$C$2:$AG$1459,MATCH($A420,NoSettings!$A$2:$A$1459,0),MATCH(AA$1,NoSettings!$C$1:$AG$1,0))</f>
        <v>0</v>
      </c>
      <c r="AB420" s="3">
        <f t="array" ref="AB420">INDEX(NoSettings!$C$2:$AG$1459,MATCH($A420,NoSettings!$A$2:$A$1459,0),MATCH(AB$1,NoSettings!$C$1:$AG$1,0))</f>
        <v>0</v>
      </c>
      <c r="AC420" s="3">
        <f t="array" ref="AC420">INDEX(NoSettings!$C$2:$AG$1459,MATCH($A420,NoSettings!$A$2:$A$1459,0),MATCH(AC$1,NoSettings!$C$1:$AG$1,0))</f>
        <v>0</v>
      </c>
      <c r="AD420" s="3">
        <f t="array" ref="AD420">INDEX(NoSettings!$C$2:$AG$1459,MATCH($A420,NoSettings!$A$2:$A$1459,0),MATCH(AD$1,NoSettings!$C$1:$AG$1,0))</f>
        <v>0</v>
      </c>
      <c r="AE420" s="3">
        <f t="array" ref="AE420">INDEX(NoSettings!$C$2:$AG$1459,MATCH($A420,NoSettings!$A$2:$A$1459,0),MATCH(AE$1,NoSettings!$C$1:$AG$1,0))</f>
        <v>0</v>
      </c>
      <c r="AF420" s="3">
        <f t="array" ref="AF420">INDEX(NoSettings!$C$2:$AG$1459,MATCH($A420,NoSettings!$A$2:$A$1459,0),MATCH(AF$1,NoSettings!$C$1:$AG$1,0))</f>
        <v>0</v>
      </c>
      <c r="AG420" s="3">
        <f t="array" ref="AG420">INDEX(NoSettings!$C$2:$AG$1459,MATCH($A420,NoSettings!$A$2:$A$1459,0),MATCH(AG$1,NoSettings!$C$1:$AG$1,0))</f>
        <v>0</v>
      </c>
      <c r="AH420" s="3">
        <f t="array" ref="AH420">INDEX(NoSettings!$C$2:$AG$1459,MATCH($A420,NoSettings!$A$2:$A$1459,0),MATCH(AH$1,NoSettings!$C$1:$AG$1,0))</f>
        <v>0</v>
      </c>
      <c r="AI420" s="3">
        <f t="array" ref="AI420">INDEX(NoSettings!$C$2:$AG$1459,MATCH($A420,NoSettings!$A$2:$A$1459,0),MATCH(AI$1,NoSettings!$C$1:$AG$1,0))</f>
        <v>0</v>
      </c>
      <c r="AJ420" s="3">
        <f t="array" ref="AJ420">INDEX(NoSettings!$C$2:$AG$1459,MATCH($A420,NoSettings!$A$2:$A$1459,0),MATCH(AJ$1,NoSettings!$C$1:$AG$1,0))</f>
        <v>0</v>
      </c>
      <c r="AK420" s="3">
        <f t="array" ref="AK420">INDEX(NoSettings!$C$2:$AG$1459,MATCH($A420,NoSettings!$A$2:$A$1459,0),MATCH(AK$1,NoSettings!$C$1:$AG$1,0))</f>
        <v>0</v>
      </c>
    </row>
    <row r="421" ht="15.75" hidden="1" customHeight="1">
      <c r="A421" s="3" t="s">
        <v>877</v>
      </c>
      <c r="B421" s="109" t="s">
        <v>156</v>
      </c>
      <c r="C421" s="109" t="s">
        <v>145</v>
      </c>
      <c r="D421" s="109" t="s">
        <v>143</v>
      </c>
      <c r="E421" s="109" t="s">
        <v>174</v>
      </c>
      <c r="F421" s="109" t="s">
        <v>162</v>
      </c>
      <c r="G421" s="3">
        <f t="array" ref="G421">INDEX(NoSettings!$C$2:$AG$1459,MATCH($A421,NoSettings!$A$2:$A$1459,0),MATCH(G$1,NoSettings!$C$1:$AG$1,0))</f>
        <v>0</v>
      </c>
      <c r="H421" s="3">
        <f t="array" ref="H421">INDEX(NoSettings!$C$2:$AG$1459,MATCH($A421,NoSettings!$A$2:$A$1459,0),MATCH(H$1,NoSettings!$C$1:$AG$1,0))</f>
        <v>0</v>
      </c>
      <c r="I421" s="3">
        <f t="array" ref="I421">INDEX(NoSettings!$C$2:$AG$1459,MATCH($A421,NoSettings!$A$2:$A$1459,0),MATCH(I$1,NoSettings!$C$1:$AG$1,0))</f>
        <v>0</v>
      </c>
      <c r="J421" s="3">
        <f t="array" ref="J421">INDEX(NoSettings!$C$2:$AG$1459,MATCH($A421,NoSettings!$A$2:$A$1459,0),MATCH(J$1,NoSettings!$C$1:$AG$1,0))</f>
        <v>0</v>
      </c>
      <c r="K421" s="3">
        <f t="array" ref="K421">INDEX(NoSettings!$C$2:$AG$1459,MATCH($A421,NoSettings!$A$2:$A$1459,0),MATCH(K$1,NoSettings!$C$1:$AG$1,0))</f>
        <v>0</v>
      </c>
      <c r="L421" s="3">
        <f t="array" ref="L421">INDEX(NoSettings!$C$2:$AG$1459,MATCH($A421,NoSettings!$A$2:$A$1459,0),MATCH(L$1,NoSettings!$C$1:$AG$1,0))</f>
        <v>0</v>
      </c>
      <c r="M421" s="3">
        <f t="array" ref="M421">INDEX(NoSettings!$C$2:$AG$1459,MATCH($A421,NoSettings!$A$2:$A$1459,0),MATCH(M$1,NoSettings!$C$1:$AG$1,0))</f>
        <v>0</v>
      </c>
      <c r="N421" s="3">
        <f t="array" ref="N421">INDEX(NoSettings!$C$2:$AG$1459,MATCH($A421,NoSettings!$A$2:$A$1459,0),MATCH(N$1,NoSettings!$C$1:$AG$1,0))</f>
        <v>0</v>
      </c>
      <c r="O421" s="3">
        <f t="array" ref="O421">INDEX(NoSettings!$C$2:$AG$1459,MATCH($A421,NoSettings!$A$2:$A$1459,0),MATCH(O$1,NoSettings!$C$1:$AG$1,0))</f>
        <v>0</v>
      </c>
      <c r="P421" s="3">
        <f t="array" ref="P421">INDEX(NoSettings!$C$2:$AG$1459,MATCH($A421,NoSettings!$A$2:$A$1459,0),MATCH(P$1,NoSettings!$C$1:$AG$1,0))</f>
        <v>0</v>
      </c>
      <c r="Q421" s="3">
        <f t="array" ref="Q421">INDEX(NoSettings!$C$2:$AG$1459,MATCH($A421,NoSettings!$A$2:$A$1459,0),MATCH(Q$1,NoSettings!$C$1:$AG$1,0))</f>
        <v>0</v>
      </c>
      <c r="R421" s="3">
        <f t="array" ref="R421">INDEX(NoSettings!$C$2:$AG$1459,MATCH($A421,NoSettings!$A$2:$A$1459,0),MATCH(R$1,NoSettings!$C$1:$AG$1,0))</f>
        <v>0</v>
      </c>
      <c r="S421" s="3">
        <f t="array" ref="S421">INDEX(NoSettings!$C$2:$AG$1459,MATCH($A421,NoSettings!$A$2:$A$1459,0),MATCH(S$1,NoSettings!$C$1:$AG$1,0))</f>
        <v>0</v>
      </c>
      <c r="T421" s="3">
        <f t="array" ref="T421">INDEX(NoSettings!$C$2:$AG$1459,MATCH($A421,NoSettings!$A$2:$A$1459,0),MATCH(T$1,NoSettings!$C$1:$AG$1,0))</f>
        <v>0</v>
      </c>
      <c r="U421" s="3">
        <f t="array" ref="U421">INDEX(NoSettings!$C$2:$AG$1459,MATCH($A421,NoSettings!$A$2:$A$1459,0),MATCH(U$1,NoSettings!$C$1:$AG$1,0))</f>
        <v>0</v>
      </c>
      <c r="V421" s="3">
        <f t="array" ref="V421">INDEX(NoSettings!$C$2:$AG$1459,MATCH($A421,NoSettings!$A$2:$A$1459,0),MATCH(V$1,NoSettings!$C$1:$AG$1,0))</f>
        <v>0</v>
      </c>
      <c r="W421" s="3">
        <f t="array" ref="W421">INDEX(NoSettings!$C$2:$AG$1459,MATCH($A421,NoSettings!$A$2:$A$1459,0),MATCH(W$1,NoSettings!$C$1:$AG$1,0))</f>
        <v>0</v>
      </c>
      <c r="X421" s="3">
        <f t="array" ref="X421">INDEX(NoSettings!$C$2:$AG$1459,MATCH($A421,NoSettings!$A$2:$A$1459,0),MATCH(X$1,NoSettings!$C$1:$AG$1,0))</f>
        <v>0</v>
      </c>
      <c r="Y421" s="3">
        <f t="array" ref="Y421">INDEX(NoSettings!$C$2:$AG$1459,MATCH($A421,NoSettings!$A$2:$A$1459,0),MATCH(Y$1,NoSettings!$C$1:$AG$1,0))</f>
        <v>0</v>
      </c>
      <c r="Z421" s="3">
        <f t="array" ref="Z421">INDEX(NoSettings!$C$2:$AG$1459,MATCH($A421,NoSettings!$A$2:$A$1459,0),MATCH(Z$1,NoSettings!$C$1:$AG$1,0))</f>
        <v>0</v>
      </c>
      <c r="AA421" s="3">
        <f t="array" ref="AA421">INDEX(NoSettings!$C$2:$AG$1459,MATCH($A421,NoSettings!$A$2:$A$1459,0),MATCH(AA$1,NoSettings!$C$1:$AG$1,0))</f>
        <v>0</v>
      </c>
      <c r="AB421" s="3">
        <f t="array" ref="AB421">INDEX(NoSettings!$C$2:$AG$1459,MATCH($A421,NoSettings!$A$2:$A$1459,0),MATCH(AB$1,NoSettings!$C$1:$AG$1,0))</f>
        <v>0</v>
      </c>
      <c r="AC421" s="3">
        <f t="array" ref="AC421">INDEX(NoSettings!$C$2:$AG$1459,MATCH($A421,NoSettings!$A$2:$A$1459,0),MATCH(AC$1,NoSettings!$C$1:$AG$1,0))</f>
        <v>0</v>
      </c>
      <c r="AD421" s="3">
        <f t="array" ref="AD421">INDEX(NoSettings!$C$2:$AG$1459,MATCH($A421,NoSettings!$A$2:$A$1459,0),MATCH(AD$1,NoSettings!$C$1:$AG$1,0))</f>
        <v>0</v>
      </c>
      <c r="AE421" s="3">
        <f t="array" ref="AE421">INDEX(NoSettings!$C$2:$AG$1459,MATCH($A421,NoSettings!$A$2:$A$1459,0),MATCH(AE$1,NoSettings!$C$1:$AG$1,0))</f>
        <v>0</v>
      </c>
      <c r="AF421" s="3">
        <f t="array" ref="AF421">INDEX(NoSettings!$C$2:$AG$1459,MATCH($A421,NoSettings!$A$2:$A$1459,0),MATCH(AF$1,NoSettings!$C$1:$AG$1,0))</f>
        <v>0</v>
      </c>
      <c r="AG421" s="3">
        <f t="array" ref="AG421">INDEX(NoSettings!$C$2:$AG$1459,MATCH($A421,NoSettings!$A$2:$A$1459,0),MATCH(AG$1,NoSettings!$C$1:$AG$1,0))</f>
        <v>0</v>
      </c>
      <c r="AH421" s="3">
        <f t="array" ref="AH421">INDEX(NoSettings!$C$2:$AG$1459,MATCH($A421,NoSettings!$A$2:$A$1459,0),MATCH(AH$1,NoSettings!$C$1:$AG$1,0))</f>
        <v>0</v>
      </c>
      <c r="AI421" s="3">
        <f t="array" ref="AI421">INDEX(NoSettings!$C$2:$AG$1459,MATCH($A421,NoSettings!$A$2:$A$1459,0),MATCH(AI$1,NoSettings!$C$1:$AG$1,0))</f>
        <v>0</v>
      </c>
      <c r="AJ421" s="3">
        <f t="array" ref="AJ421">INDEX(NoSettings!$C$2:$AG$1459,MATCH($A421,NoSettings!$A$2:$A$1459,0),MATCH(AJ$1,NoSettings!$C$1:$AG$1,0))</f>
        <v>0</v>
      </c>
      <c r="AK421" s="3">
        <f t="array" ref="AK421">INDEX(NoSettings!$C$2:$AG$1459,MATCH($A421,NoSettings!$A$2:$A$1459,0),MATCH(AK$1,NoSettings!$C$1:$AG$1,0))</f>
        <v>0</v>
      </c>
    </row>
    <row r="422" ht="15.75" hidden="1" customHeight="1">
      <c r="A422" s="3" t="s">
        <v>878</v>
      </c>
      <c r="B422" s="109" t="s">
        <v>156</v>
      </c>
      <c r="C422" s="109" t="s">
        <v>145</v>
      </c>
      <c r="D422" s="109" t="s">
        <v>143</v>
      </c>
      <c r="E422" s="109" t="s">
        <v>174</v>
      </c>
      <c r="F422" s="109" t="s">
        <v>163</v>
      </c>
      <c r="G422" s="3">
        <f t="array" ref="G422">INDEX(NoSettings!$C$2:$AG$1459,MATCH($A422,NoSettings!$A$2:$A$1459,0),MATCH(G$1,NoSettings!$C$1:$AG$1,0))</f>
        <v>0</v>
      </c>
      <c r="H422" s="3">
        <f t="array" ref="H422">INDEX(NoSettings!$C$2:$AG$1459,MATCH($A422,NoSettings!$A$2:$A$1459,0),MATCH(H$1,NoSettings!$C$1:$AG$1,0))</f>
        <v>0</v>
      </c>
      <c r="I422" s="3">
        <f t="array" ref="I422">INDEX(NoSettings!$C$2:$AG$1459,MATCH($A422,NoSettings!$A$2:$A$1459,0),MATCH(I$1,NoSettings!$C$1:$AG$1,0))</f>
        <v>0</v>
      </c>
      <c r="J422" s="3">
        <f t="array" ref="J422">INDEX(NoSettings!$C$2:$AG$1459,MATCH($A422,NoSettings!$A$2:$A$1459,0),MATCH(J$1,NoSettings!$C$1:$AG$1,0))</f>
        <v>0</v>
      </c>
      <c r="K422" s="3">
        <f t="array" ref="K422">INDEX(NoSettings!$C$2:$AG$1459,MATCH($A422,NoSettings!$A$2:$A$1459,0),MATCH(K$1,NoSettings!$C$1:$AG$1,0))</f>
        <v>0</v>
      </c>
      <c r="L422" s="3">
        <f t="array" ref="L422">INDEX(NoSettings!$C$2:$AG$1459,MATCH($A422,NoSettings!$A$2:$A$1459,0),MATCH(L$1,NoSettings!$C$1:$AG$1,0))</f>
        <v>0</v>
      </c>
      <c r="M422" s="3">
        <f t="array" ref="M422">INDEX(NoSettings!$C$2:$AG$1459,MATCH($A422,NoSettings!$A$2:$A$1459,0),MATCH(M$1,NoSettings!$C$1:$AG$1,0))</f>
        <v>0</v>
      </c>
      <c r="N422" s="3">
        <f t="array" ref="N422">INDEX(NoSettings!$C$2:$AG$1459,MATCH($A422,NoSettings!$A$2:$A$1459,0),MATCH(N$1,NoSettings!$C$1:$AG$1,0))</f>
        <v>0</v>
      </c>
      <c r="O422" s="3">
        <f t="array" ref="O422">INDEX(NoSettings!$C$2:$AG$1459,MATCH($A422,NoSettings!$A$2:$A$1459,0),MATCH(O$1,NoSettings!$C$1:$AG$1,0))</f>
        <v>0</v>
      </c>
      <c r="P422" s="3">
        <f t="array" ref="P422">INDEX(NoSettings!$C$2:$AG$1459,MATCH($A422,NoSettings!$A$2:$A$1459,0),MATCH(P$1,NoSettings!$C$1:$AG$1,0))</f>
        <v>0</v>
      </c>
      <c r="Q422" s="3">
        <f t="array" ref="Q422">INDEX(NoSettings!$C$2:$AG$1459,MATCH($A422,NoSettings!$A$2:$A$1459,0),MATCH(Q$1,NoSettings!$C$1:$AG$1,0))</f>
        <v>0</v>
      </c>
      <c r="R422" s="3">
        <f t="array" ref="R422">INDEX(NoSettings!$C$2:$AG$1459,MATCH($A422,NoSettings!$A$2:$A$1459,0),MATCH(R$1,NoSettings!$C$1:$AG$1,0))</f>
        <v>0</v>
      </c>
      <c r="S422" s="3">
        <f t="array" ref="S422">INDEX(NoSettings!$C$2:$AG$1459,MATCH($A422,NoSettings!$A$2:$A$1459,0),MATCH(S$1,NoSettings!$C$1:$AG$1,0))</f>
        <v>0</v>
      </c>
      <c r="T422" s="3">
        <f t="array" ref="T422">INDEX(NoSettings!$C$2:$AG$1459,MATCH($A422,NoSettings!$A$2:$A$1459,0),MATCH(T$1,NoSettings!$C$1:$AG$1,0))</f>
        <v>0</v>
      </c>
      <c r="U422" s="3">
        <f t="array" ref="U422">INDEX(NoSettings!$C$2:$AG$1459,MATCH($A422,NoSettings!$A$2:$A$1459,0),MATCH(U$1,NoSettings!$C$1:$AG$1,0))</f>
        <v>0</v>
      </c>
      <c r="V422" s="3">
        <f t="array" ref="V422">INDEX(NoSettings!$C$2:$AG$1459,MATCH($A422,NoSettings!$A$2:$A$1459,0),MATCH(V$1,NoSettings!$C$1:$AG$1,0))</f>
        <v>0</v>
      </c>
      <c r="W422" s="3">
        <f t="array" ref="W422">INDEX(NoSettings!$C$2:$AG$1459,MATCH($A422,NoSettings!$A$2:$A$1459,0),MATCH(W$1,NoSettings!$C$1:$AG$1,0))</f>
        <v>0</v>
      </c>
      <c r="X422" s="3">
        <f t="array" ref="X422">INDEX(NoSettings!$C$2:$AG$1459,MATCH($A422,NoSettings!$A$2:$A$1459,0),MATCH(X$1,NoSettings!$C$1:$AG$1,0))</f>
        <v>0</v>
      </c>
      <c r="Y422" s="3">
        <f t="array" ref="Y422">INDEX(NoSettings!$C$2:$AG$1459,MATCH($A422,NoSettings!$A$2:$A$1459,0),MATCH(Y$1,NoSettings!$C$1:$AG$1,0))</f>
        <v>0</v>
      </c>
      <c r="Z422" s="3">
        <f t="array" ref="Z422">INDEX(NoSettings!$C$2:$AG$1459,MATCH($A422,NoSettings!$A$2:$A$1459,0),MATCH(Z$1,NoSettings!$C$1:$AG$1,0))</f>
        <v>0</v>
      </c>
      <c r="AA422" s="3">
        <f t="array" ref="AA422">INDEX(NoSettings!$C$2:$AG$1459,MATCH($A422,NoSettings!$A$2:$A$1459,0),MATCH(AA$1,NoSettings!$C$1:$AG$1,0))</f>
        <v>0</v>
      </c>
      <c r="AB422" s="3">
        <f t="array" ref="AB422">INDEX(NoSettings!$C$2:$AG$1459,MATCH($A422,NoSettings!$A$2:$A$1459,0),MATCH(AB$1,NoSettings!$C$1:$AG$1,0))</f>
        <v>0</v>
      </c>
      <c r="AC422" s="3">
        <f t="array" ref="AC422">INDEX(NoSettings!$C$2:$AG$1459,MATCH($A422,NoSettings!$A$2:$A$1459,0),MATCH(AC$1,NoSettings!$C$1:$AG$1,0))</f>
        <v>0</v>
      </c>
      <c r="AD422" s="3">
        <f t="array" ref="AD422">INDEX(NoSettings!$C$2:$AG$1459,MATCH($A422,NoSettings!$A$2:$A$1459,0),MATCH(AD$1,NoSettings!$C$1:$AG$1,0))</f>
        <v>0</v>
      </c>
      <c r="AE422" s="3">
        <f t="array" ref="AE422">INDEX(NoSettings!$C$2:$AG$1459,MATCH($A422,NoSettings!$A$2:$A$1459,0),MATCH(AE$1,NoSettings!$C$1:$AG$1,0))</f>
        <v>0</v>
      </c>
      <c r="AF422" s="3">
        <f t="array" ref="AF422">INDEX(NoSettings!$C$2:$AG$1459,MATCH($A422,NoSettings!$A$2:$A$1459,0),MATCH(AF$1,NoSettings!$C$1:$AG$1,0))</f>
        <v>0</v>
      </c>
      <c r="AG422" s="3">
        <f t="array" ref="AG422">INDEX(NoSettings!$C$2:$AG$1459,MATCH($A422,NoSettings!$A$2:$A$1459,0),MATCH(AG$1,NoSettings!$C$1:$AG$1,0))</f>
        <v>0</v>
      </c>
      <c r="AH422" s="3">
        <f t="array" ref="AH422">INDEX(NoSettings!$C$2:$AG$1459,MATCH($A422,NoSettings!$A$2:$A$1459,0),MATCH(AH$1,NoSettings!$C$1:$AG$1,0))</f>
        <v>0</v>
      </c>
      <c r="AI422" s="3">
        <f t="array" ref="AI422">INDEX(NoSettings!$C$2:$AG$1459,MATCH($A422,NoSettings!$A$2:$A$1459,0),MATCH(AI$1,NoSettings!$C$1:$AG$1,0))</f>
        <v>0</v>
      </c>
      <c r="AJ422" s="3">
        <f t="array" ref="AJ422">INDEX(NoSettings!$C$2:$AG$1459,MATCH($A422,NoSettings!$A$2:$A$1459,0),MATCH(AJ$1,NoSettings!$C$1:$AG$1,0))</f>
        <v>0</v>
      </c>
      <c r="AK422" s="3">
        <f t="array" ref="AK422">INDEX(NoSettings!$C$2:$AG$1459,MATCH($A422,NoSettings!$A$2:$A$1459,0),MATCH(AK$1,NoSettings!$C$1:$AG$1,0))</f>
        <v>0</v>
      </c>
    </row>
    <row r="423" ht="15.75" hidden="1" customHeight="1">
      <c r="A423" s="3" t="s">
        <v>879</v>
      </c>
      <c r="B423" s="109" t="s">
        <v>156</v>
      </c>
      <c r="C423" s="109" t="s">
        <v>145</v>
      </c>
      <c r="D423" s="109" t="s">
        <v>143</v>
      </c>
      <c r="E423" s="109" t="s">
        <v>174</v>
      </c>
      <c r="F423" s="109" t="s">
        <v>164</v>
      </c>
      <c r="G423" s="3">
        <f t="array" ref="G423">INDEX(NoSettings!$C$2:$AG$1459,MATCH($A423,NoSettings!$A$2:$A$1459,0),MATCH(G$1,NoSettings!$C$1:$AG$1,0))</f>
        <v>0</v>
      </c>
      <c r="H423" s="3">
        <f t="array" ref="H423">INDEX(NoSettings!$C$2:$AG$1459,MATCH($A423,NoSettings!$A$2:$A$1459,0),MATCH(H$1,NoSettings!$C$1:$AG$1,0))</f>
        <v>0</v>
      </c>
      <c r="I423" s="3">
        <f t="array" ref="I423">INDEX(NoSettings!$C$2:$AG$1459,MATCH($A423,NoSettings!$A$2:$A$1459,0),MATCH(I$1,NoSettings!$C$1:$AG$1,0))</f>
        <v>0</v>
      </c>
      <c r="J423" s="3">
        <f t="array" ref="J423">INDEX(NoSettings!$C$2:$AG$1459,MATCH($A423,NoSettings!$A$2:$A$1459,0),MATCH(J$1,NoSettings!$C$1:$AG$1,0))</f>
        <v>0</v>
      </c>
      <c r="K423" s="3">
        <f t="array" ref="K423">INDEX(NoSettings!$C$2:$AG$1459,MATCH($A423,NoSettings!$A$2:$A$1459,0),MATCH(K$1,NoSettings!$C$1:$AG$1,0))</f>
        <v>0</v>
      </c>
      <c r="L423" s="3">
        <f t="array" ref="L423">INDEX(NoSettings!$C$2:$AG$1459,MATCH($A423,NoSettings!$A$2:$A$1459,0),MATCH(L$1,NoSettings!$C$1:$AG$1,0))</f>
        <v>0</v>
      </c>
      <c r="M423" s="3">
        <f t="array" ref="M423">INDEX(NoSettings!$C$2:$AG$1459,MATCH($A423,NoSettings!$A$2:$A$1459,0),MATCH(M$1,NoSettings!$C$1:$AG$1,0))</f>
        <v>0</v>
      </c>
      <c r="N423" s="3">
        <f t="array" ref="N423">INDEX(NoSettings!$C$2:$AG$1459,MATCH($A423,NoSettings!$A$2:$A$1459,0),MATCH(N$1,NoSettings!$C$1:$AG$1,0))</f>
        <v>0</v>
      </c>
      <c r="O423" s="3">
        <f t="array" ref="O423">INDEX(NoSettings!$C$2:$AG$1459,MATCH($A423,NoSettings!$A$2:$A$1459,0),MATCH(O$1,NoSettings!$C$1:$AG$1,0))</f>
        <v>0</v>
      </c>
      <c r="P423" s="3">
        <f t="array" ref="P423">INDEX(NoSettings!$C$2:$AG$1459,MATCH($A423,NoSettings!$A$2:$A$1459,0),MATCH(P$1,NoSettings!$C$1:$AG$1,0))</f>
        <v>0</v>
      </c>
      <c r="Q423" s="3">
        <f t="array" ref="Q423">INDEX(NoSettings!$C$2:$AG$1459,MATCH($A423,NoSettings!$A$2:$A$1459,0),MATCH(Q$1,NoSettings!$C$1:$AG$1,0))</f>
        <v>0</v>
      </c>
      <c r="R423" s="3">
        <f t="array" ref="R423">INDEX(NoSettings!$C$2:$AG$1459,MATCH($A423,NoSettings!$A$2:$A$1459,0),MATCH(R$1,NoSettings!$C$1:$AG$1,0))</f>
        <v>0</v>
      </c>
      <c r="S423" s="3">
        <f t="array" ref="S423">INDEX(NoSettings!$C$2:$AG$1459,MATCH($A423,NoSettings!$A$2:$A$1459,0),MATCH(S$1,NoSettings!$C$1:$AG$1,0))</f>
        <v>0</v>
      </c>
      <c r="T423" s="3">
        <f t="array" ref="T423">INDEX(NoSettings!$C$2:$AG$1459,MATCH($A423,NoSettings!$A$2:$A$1459,0),MATCH(T$1,NoSettings!$C$1:$AG$1,0))</f>
        <v>0</v>
      </c>
      <c r="U423" s="3">
        <f t="array" ref="U423">INDEX(NoSettings!$C$2:$AG$1459,MATCH($A423,NoSettings!$A$2:$A$1459,0),MATCH(U$1,NoSettings!$C$1:$AG$1,0))</f>
        <v>0</v>
      </c>
      <c r="V423" s="3">
        <f t="array" ref="V423">INDEX(NoSettings!$C$2:$AG$1459,MATCH($A423,NoSettings!$A$2:$A$1459,0),MATCH(V$1,NoSettings!$C$1:$AG$1,0))</f>
        <v>0</v>
      </c>
      <c r="W423" s="3">
        <f t="array" ref="W423">INDEX(NoSettings!$C$2:$AG$1459,MATCH($A423,NoSettings!$A$2:$A$1459,0),MATCH(W$1,NoSettings!$C$1:$AG$1,0))</f>
        <v>0</v>
      </c>
      <c r="X423" s="3">
        <f t="array" ref="X423">INDEX(NoSettings!$C$2:$AG$1459,MATCH($A423,NoSettings!$A$2:$A$1459,0),MATCH(X$1,NoSettings!$C$1:$AG$1,0))</f>
        <v>0</v>
      </c>
      <c r="Y423" s="3">
        <f t="array" ref="Y423">INDEX(NoSettings!$C$2:$AG$1459,MATCH($A423,NoSettings!$A$2:$A$1459,0),MATCH(Y$1,NoSettings!$C$1:$AG$1,0))</f>
        <v>0</v>
      </c>
      <c r="Z423" s="3">
        <f t="array" ref="Z423">INDEX(NoSettings!$C$2:$AG$1459,MATCH($A423,NoSettings!$A$2:$A$1459,0),MATCH(Z$1,NoSettings!$C$1:$AG$1,0))</f>
        <v>0</v>
      </c>
      <c r="AA423" s="3">
        <f t="array" ref="AA423">INDEX(NoSettings!$C$2:$AG$1459,MATCH($A423,NoSettings!$A$2:$A$1459,0),MATCH(AA$1,NoSettings!$C$1:$AG$1,0))</f>
        <v>0</v>
      </c>
      <c r="AB423" s="3">
        <f t="array" ref="AB423">INDEX(NoSettings!$C$2:$AG$1459,MATCH($A423,NoSettings!$A$2:$A$1459,0),MATCH(AB$1,NoSettings!$C$1:$AG$1,0))</f>
        <v>0</v>
      </c>
      <c r="AC423" s="3">
        <f t="array" ref="AC423">INDEX(NoSettings!$C$2:$AG$1459,MATCH($A423,NoSettings!$A$2:$A$1459,0),MATCH(AC$1,NoSettings!$C$1:$AG$1,0))</f>
        <v>0</v>
      </c>
      <c r="AD423" s="3">
        <f t="array" ref="AD423">INDEX(NoSettings!$C$2:$AG$1459,MATCH($A423,NoSettings!$A$2:$A$1459,0),MATCH(AD$1,NoSettings!$C$1:$AG$1,0))</f>
        <v>0</v>
      </c>
      <c r="AE423" s="3">
        <f t="array" ref="AE423">INDEX(NoSettings!$C$2:$AG$1459,MATCH($A423,NoSettings!$A$2:$A$1459,0),MATCH(AE$1,NoSettings!$C$1:$AG$1,0))</f>
        <v>0</v>
      </c>
      <c r="AF423" s="3">
        <f t="array" ref="AF423">INDEX(NoSettings!$C$2:$AG$1459,MATCH($A423,NoSettings!$A$2:$A$1459,0),MATCH(AF$1,NoSettings!$C$1:$AG$1,0))</f>
        <v>0</v>
      </c>
      <c r="AG423" s="3">
        <f t="array" ref="AG423">INDEX(NoSettings!$C$2:$AG$1459,MATCH($A423,NoSettings!$A$2:$A$1459,0),MATCH(AG$1,NoSettings!$C$1:$AG$1,0))</f>
        <v>0</v>
      </c>
      <c r="AH423" s="3">
        <f t="array" ref="AH423">INDEX(NoSettings!$C$2:$AG$1459,MATCH($A423,NoSettings!$A$2:$A$1459,0),MATCH(AH$1,NoSettings!$C$1:$AG$1,0))</f>
        <v>0</v>
      </c>
      <c r="AI423" s="3">
        <f t="array" ref="AI423">INDEX(NoSettings!$C$2:$AG$1459,MATCH($A423,NoSettings!$A$2:$A$1459,0),MATCH(AI$1,NoSettings!$C$1:$AG$1,0))</f>
        <v>0</v>
      </c>
      <c r="AJ423" s="3">
        <f t="array" ref="AJ423">INDEX(NoSettings!$C$2:$AG$1459,MATCH($A423,NoSettings!$A$2:$A$1459,0),MATCH(AJ$1,NoSettings!$C$1:$AG$1,0))</f>
        <v>0</v>
      </c>
      <c r="AK423" s="3">
        <f t="array" ref="AK423">INDEX(NoSettings!$C$2:$AG$1459,MATCH($A423,NoSettings!$A$2:$A$1459,0),MATCH(AK$1,NoSettings!$C$1:$AG$1,0))</f>
        <v>0</v>
      </c>
    </row>
    <row r="424" ht="15.75" hidden="1" customHeight="1">
      <c r="A424" s="3" t="s">
        <v>880</v>
      </c>
      <c r="B424" s="109" t="s">
        <v>156</v>
      </c>
      <c r="C424" s="109" t="s">
        <v>145</v>
      </c>
      <c r="D424" s="109" t="s">
        <v>143</v>
      </c>
      <c r="E424" s="109" t="s">
        <v>174</v>
      </c>
      <c r="F424" s="109" t="s">
        <v>165</v>
      </c>
      <c r="G424" s="3">
        <f t="array" ref="G424">INDEX(NoSettings!$C$2:$AG$1459,MATCH($A424,NoSettings!$A$2:$A$1459,0),MATCH(G$1,NoSettings!$C$1:$AG$1,0))</f>
        <v>0</v>
      </c>
      <c r="H424" s="3">
        <f t="array" ref="H424">INDEX(NoSettings!$C$2:$AG$1459,MATCH($A424,NoSettings!$A$2:$A$1459,0),MATCH(H$1,NoSettings!$C$1:$AG$1,0))</f>
        <v>0</v>
      </c>
      <c r="I424" s="3">
        <f t="array" ref="I424">INDEX(NoSettings!$C$2:$AG$1459,MATCH($A424,NoSettings!$A$2:$A$1459,0),MATCH(I$1,NoSettings!$C$1:$AG$1,0))</f>
        <v>0</v>
      </c>
      <c r="J424" s="3">
        <f t="array" ref="J424">INDEX(NoSettings!$C$2:$AG$1459,MATCH($A424,NoSettings!$A$2:$A$1459,0),MATCH(J$1,NoSettings!$C$1:$AG$1,0))</f>
        <v>0</v>
      </c>
      <c r="K424" s="3">
        <f t="array" ref="K424">INDEX(NoSettings!$C$2:$AG$1459,MATCH($A424,NoSettings!$A$2:$A$1459,0),MATCH(K$1,NoSettings!$C$1:$AG$1,0))</f>
        <v>0</v>
      </c>
      <c r="L424" s="3">
        <f t="array" ref="L424">INDEX(NoSettings!$C$2:$AG$1459,MATCH($A424,NoSettings!$A$2:$A$1459,0),MATCH(L$1,NoSettings!$C$1:$AG$1,0))</f>
        <v>0</v>
      </c>
      <c r="M424" s="3">
        <f t="array" ref="M424">INDEX(NoSettings!$C$2:$AG$1459,MATCH($A424,NoSettings!$A$2:$A$1459,0),MATCH(M$1,NoSettings!$C$1:$AG$1,0))</f>
        <v>0</v>
      </c>
      <c r="N424" s="3">
        <f t="array" ref="N424">INDEX(NoSettings!$C$2:$AG$1459,MATCH($A424,NoSettings!$A$2:$A$1459,0),MATCH(N$1,NoSettings!$C$1:$AG$1,0))</f>
        <v>0</v>
      </c>
      <c r="O424" s="3">
        <f t="array" ref="O424">INDEX(NoSettings!$C$2:$AG$1459,MATCH($A424,NoSettings!$A$2:$A$1459,0),MATCH(O$1,NoSettings!$C$1:$AG$1,0))</f>
        <v>0</v>
      </c>
      <c r="P424" s="3">
        <f t="array" ref="P424">INDEX(NoSettings!$C$2:$AG$1459,MATCH($A424,NoSettings!$A$2:$A$1459,0),MATCH(P$1,NoSettings!$C$1:$AG$1,0))</f>
        <v>0</v>
      </c>
      <c r="Q424" s="3">
        <f t="array" ref="Q424">INDEX(NoSettings!$C$2:$AG$1459,MATCH($A424,NoSettings!$A$2:$A$1459,0),MATCH(Q$1,NoSettings!$C$1:$AG$1,0))</f>
        <v>0</v>
      </c>
      <c r="R424" s="3">
        <f t="array" ref="R424">INDEX(NoSettings!$C$2:$AG$1459,MATCH($A424,NoSettings!$A$2:$A$1459,0),MATCH(R$1,NoSettings!$C$1:$AG$1,0))</f>
        <v>0</v>
      </c>
      <c r="S424" s="3">
        <f t="array" ref="S424">INDEX(NoSettings!$C$2:$AG$1459,MATCH($A424,NoSettings!$A$2:$A$1459,0),MATCH(S$1,NoSettings!$C$1:$AG$1,0))</f>
        <v>0</v>
      </c>
      <c r="T424" s="3">
        <f t="array" ref="T424">INDEX(NoSettings!$C$2:$AG$1459,MATCH($A424,NoSettings!$A$2:$A$1459,0),MATCH(T$1,NoSettings!$C$1:$AG$1,0))</f>
        <v>0</v>
      </c>
      <c r="U424" s="3">
        <f t="array" ref="U424">INDEX(NoSettings!$C$2:$AG$1459,MATCH($A424,NoSettings!$A$2:$A$1459,0),MATCH(U$1,NoSettings!$C$1:$AG$1,0))</f>
        <v>0</v>
      </c>
      <c r="V424" s="3">
        <f t="array" ref="V424">INDEX(NoSettings!$C$2:$AG$1459,MATCH($A424,NoSettings!$A$2:$A$1459,0),MATCH(V$1,NoSettings!$C$1:$AG$1,0))</f>
        <v>0</v>
      </c>
      <c r="W424" s="3">
        <f t="array" ref="W424">INDEX(NoSettings!$C$2:$AG$1459,MATCH($A424,NoSettings!$A$2:$A$1459,0),MATCH(W$1,NoSettings!$C$1:$AG$1,0))</f>
        <v>0</v>
      </c>
      <c r="X424" s="3">
        <f t="array" ref="X424">INDEX(NoSettings!$C$2:$AG$1459,MATCH($A424,NoSettings!$A$2:$A$1459,0),MATCH(X$1,NoSettings!$C$1:$AG$1,0))</f>
        <v>0</v>
      </c>
      <c r="Y424" s="3">
        <f t="array" ref="Y424">INDEX(NoSettings!$C$2:$AG$1459,MATCH($A424,NoSettings!$A$2:$A$1459,0),MATCH(Y$1,NoSettings!$C$1:$AG$1,0))</f>
        <v>0</v>
      </c>
      <c r="Z424" s="3">
        <f t="array" ref="Z424">INDEX(NoSettings!$C$2:$AG$1459,MATCH($A424,NoSettings!$A$2:$A$1459,0),MATCH(Z$1,NoSettings!$C$1:$AG$1,0))</f>
        <v>0</v>
      </c>
      <c r="AA424" s="3">
        <f t="array" ref="AA424">INDEX(NoSettings!$C$2:$AG$1459,MATCH($A424,NoSettings!$A$2:$A$1459,0),MATCH(AA$1,NoSettings!$C$1:$AG$1,0))</f>
        <v>0</v>
      </c>
      <c r="AB424" s="3">
        <f t="array" ref="AB424">INDEX(NoSettings!$C$2:$AG$1459,MATCH($A424,NoSettings!$A$2:$A$1459,0),MATCH(AB$1,NoSettings!$C$1:$AG$1,0))</f>
        <v>0</v>
      </c>
      <c r="AC424" s="3">
        <f t="array" ref="AC424">INDEX(NoSettings!$C$2:$AG$1459,MATCH($A424,NoSettings!$A$2:$A$1459,0),MATCH(AC$1,NoSettings!$C$1:$AG$1,0))</f>
        <v>0</v>
      </c>
      <c r="AD424" s="3">
        <f t="array" ref="AD424">INDEX(NoSettings!$C$2:$AG$1459,MATCH($A424,NoSettings!$A$2:$A$1459,0),MATCH(AD$1,NoSettings!$C$1:$AG$1,0))</f>
        <v>0</v>
      </c>
      <c r="AE424" s="3">
        <f t="array" ref="AE424">INDEX(NoSettings!$C$2:$AG$1459,MATCH($A424,NoSettings!$A$2:$A$1459,0),MATCH(AE$1,NoSettings!$C$1:$AG$1,0))</f>
        <v>0</v>
      </c>
      <c r="AF424" s="3">
        <f t="array" ref="AF424">INDEX(NoSettings!$C$2:$AG$1459,MATCH($A424,NoSettings!$A$2:$A$1459,0),MATCH(AF$1,NoSettings!$C$1:$AG$1,0))</f>
        <v>0</v>
      </c>
      <c r="AG424" s="3">
        <f t="array" ref="AG424">INDEX(NoSettings!$C$2:$AG$1459,MATCH($A424,NoSettings!$A$2:$A$1459,0),MATCH(AG$1,NoSettings!$C$1:$AG$1,0))</f>
        <v>0</v>
      </c>
      <c r="AH424" s="3">
        <f t="array" ref="AH424">INDEX(NoSettings!$C$2:$AG$1459,MATCH($A424,NoSettings!$A$2:$A$1459,0),MATCH(AH$1,NoSettings!$C$1:$AG$1,0))</f>
        <v>0</v>
      </c>
      <c r="AI424" s="3">
        <f t="array" ref="AI424">INDEX(NoSettings!$C$2:$AG$1459,MATCH($A424,NoSettings!$A$2:$A$1459,0),MATCH(AI$1,NoSettings!$C$1:$AG$1,0))</f>
        <v>0</v>
      </c>
      <c r="AJ424" s="3">
        <f t="array" ref="AJ424">INDEX(NoSettings!$C$2:$AG$1459,MATCH($A424,NoSettings!$A$2:$A$1459,0),MATCH(AJ$1,NoSettings!$C$1:$AG$1,0))</f>
        <v>0</v>
      </c>
      <c r="AK424" s="3">
        <f t="array" ref="AK424">INDEX(NoSettings!$C$2:$AG$1459,MATCH($A424,NoSettings!$A$2:$A$1459,0),MATCH(AK$1,NoSettings!$C$1:$AG$1,0))</f>
        <v>0</v>
      </c>
    </row>
    <row r="425" ht="15.75" hidden="1" customHeight="1">
      <c r="A425" s="3" t="s">
        <v>881</v>
      </c>
      <c r="B425" s="109" t="s">
        <v>156</v>
      </c>
      <c r="C425" s="109" t="s">
        <v>145</v>
      </c>
      <c r="D425" s="109" t="s">
        <v>143</v>
      </c>
      <c r="E425" s="109" t="s">
        <v>174</v>
      </c>
      <c r="F425" s="109" t="s">
        <v>166</v>
      </c>
      <c r="G425" s="3">
        <f t="array" ref="G425">INDEX(NoSettings!$C$2:$AG$1459,MATCH($A425,NoSettings!$A$2:$A$1459,0),MATCH(G$1,NoSettings!$C$1:$AG$1,0))</f>
        <v>0</v>
      </c>
      <c r="H425" s="3">
        <f t="array" ref="H425">INDEX(NoSettings!$C$2:$AG$1459,MATCH($A425,NoSettings!$A$2:$A$1459,0),MATCH(H$1,NoSettings!$C$1:$AG$1,0))</f>
        <v>0</v>
      </c>
      <c r="I425" s="3">
        <f t="array" ref="I425">INDEX(NoSettings!$C$2:$AG$1459,MATCH($A425,NoSettings!$A$2:$A$1459,0),MATCH(I$1,NoSettings!$C$1:$AG$1,0))</f>
        <v>0</v>
      </c>
      <c r="J425" s="3">
        <f t="array" ref="J425">INDEX(NoSettings!$C$2:$AG$1459,MATCH($A425,NoSettings!$A$2:$A$1459,0),MATCH(J$1,NoSettings!$C$1:$AG$1,0))</f>
        <v>0</v>
      </c>
      <c r="K425" s="3">
        <f t="array" ref="K425">INDEX(NoSettings!$C$2:$AG$1459,MATCH($A425,NoSettings!$A$2:$A$1459,0),MATCH(K$1,NoSettings!$C$1:$AG$1,0))</f>
        <v>0</v>
      </c>
      <c r="L425" s="3">
        <f t="array" ref="L425">INDEX(NoSettings!$C$2:$AG$1459,MATCH($A425,NoSettings!$A$2:$A$1459,0),MATCH(L$1,NoSettings!$C$1:$AG$1,0))</f>
        <v>0</v>
      </c>
      <c r="M425" s="3">
        <f t="array" ref="M425">INDEX(NoSettings!$C$2:$AG$1459,MATCH($A425,NoSettings!$A$2:$A$1459,0),MATCH(M$1,NoSettings!$C$1:$AG$1,0))</f>
        <v>0</v>
      </c>
      <c r="N425" s="3">
        <f t="array" ref="N425">INDEX(NoSettings!$C$2:$AG$1459,MATCH($A425,NoSettings!$A$2:$A$1459,0),MATCH(N$1,NoSettings!$C$1:$AG$1,0))</f>
        <v>0</v>
      </c>
      <c r="O425" s="3">
        <f t="array" ref="O425">INDEX(NoSettings!$C$2:$AG$1459,MATCH($A425,NoSettings!$A$2:$A$1459,0),MATCH(O$1,NoSettings!$C$1:$AG$1,0))</f>
        <v>0</v>
      </c>
      <c r="P425" s="3">
        <f t="array" ref="P425">INDEX(NoSettings!$C$2:$AG$1459,MATCH($A425,NoSettings!$A$2:$A$1459,0),MATCH(P$1,NoSettings!$C$1:$AG$1,0))</f>
        <v>0</v>
      </c>
      <c r="Q425" s="3">
        <f t="array" ref="Q425">INDEX(NoSettings!$C$2:$AG$1459,MATCH($A425,NoSettings!$A$2:$A$1459,0),MATCH(Q$1,NoSettings!$C$1:$AG$1,0))</f>
        <v>0</v>
      </c>
      <c r="R425" s="3">
        <f t="array" ref="R425">INDEX(NoSettings!$C$2:$AG$1459,MATCH($A425,NoSettings!$A$2:$A$1459,0),MATCH(R$1,NoSettings!$C$1:$AG$1,0))</f>
        <v>0</v>
      </c>
      <c r="S425" s="3">
        <f t="array" ref="S425">INDEX(NoSettings!$C$2:$AG$1459,MATCH($A425,NoSettings!$A$2:$A$1459,0),MATCH(S$1,NoSettings!$C$1:$AG$1,0))</f>
        <v>0</v>
      </c>
      <c r="T425" s="3">
        <f t="array" ref="T425">INDEX(NoSettings!$C$2:$AG$1459,MATCH($A425,NoSettings!$A$2:$A$1459,0),MATCH(T$1,NoSettings!$C$1:$AG$1,0))</f>
        <v>0</v>
      </c>
      <c r="U425" s="3">
        <f t="array" ref="U425">INDEX(NoSettings!$C$2:$AG$1459,MATCH($A425,NoSettings!$A$2:$A$1459,0),MATCH(U$1,NoSettings!$C$1:$AG$1,0))</f>
        <v>0</v>
      </c>
      <c r="V425" s="3">
        <f t="array" ref="V425">INDEX(NoSettings!$C$2:$AG$1459,MATCH($A425,NoSettings!$A$2:$A$1459,0),MATCH(V$1,NoSettings!$C$1:$AG$1,0))</f>
        <v>0</v>
      </c>
      <c r="W425" s="3">
        <f t="array" ref="W425">INDEX(NoSettings!$C$2:$AG$1459,MATCH($A425,NoSettings!$A$2:$A$1459,0),MATCH(W$1,NoSettings!$C$1:$AG$1,0))</f>
        <v>0</v>
      </c>
      <c r="X425" s="3">
        <f t="array" ref="X425">INDEX(NoSettings!$C$2:$AG$1459,MATCH($A425,NoSettings!$A$2:$A$1459,0),MATCH(X$1,NoSettings!$C$1:$AG$1,0))</f>
        <v>0</v>
      </c>
      <c r="Y425" s="3">
        <f t="array" ref="Y425">INDEX(NoSettings!$C$2:$AG$1459,MATCH($A425,NoSettings!$A$2:$A$1459,0),MATCH(Y$1,NoSettings!$C$1:$AG$1,0))</f>
        <v>0</v>
      </c>
      <c r="Z425" s="3">
        <f t="array" ref="Z425">INDEX(NoSettings!$C$2:$AG$1459,MATCH($A425,NoSettings!$A$2:$A$1459,0),MATCH(Z$1,NoSettings!$C$1:$AG$1,0))</f>
        <v>0</v>
      </c>
      <c r="AA425" s="3">
        <f t="array" ref="AA425">INDEX(NoSettings!$C$2:$AG$1459,MATCH($A425,NoSettings!$A$2:$A$1459,0),MATCH(AA$1,NoSettings!$C$1:$AG$1,0))</f>
        <v>0</v>
      </c>
      <c r="AB425" s="3">
        <f t="array" ref="AB425">INDEX(NoSettings!$C$2:$AG$1459,MATCH($A425,NoSettings!$A$2:$A$1459,0),MATCH(AB$1,NoSettings!$C$1:$AG$1,0))</f>
        <v>0</v>
      </c>
      <c r="AC425" s="3">
        <f t="array" ref="AC425">INDEX(NoSettings!$C$2:$AG$1459,MATCH($A425,NoSettings!$A$2:$A$1459,0),MATCH(AC$1,NoSettings!$C$1:$AG$1,0))</f>
        <v>0</v>
      </c>
      <c r="AD425" s="3">
        <f t="array" ref="AD425">INDEX(NoSettings!$C$2:$AG$1459,MATCH($A425,NoSettings!$A$2:$A$1459,0),MATCH(AD$1,NoSettings!$C$1:$AG$1,0))</f>
        <v>0</v>
      </c>
      <c r="AE425" s="3">
        <f t="array" ref="AE425">INDEX(NoSettings!$C$2:$AG$1459,MATCH($A425,NoSettings!$A$2:$A$1459,0),MATCH(AE$1,NoSettings!$C$1:$AG$1,0))</f>
        <v>0</v>
      </c>
      <c r="AF425" s="3">
        <f t="array" ref="AF425">INDEX(NoSettings!$C$2:$AG$1459,MATCH($A425,NoSettings!$A$2:$A$1459,0),MATCH(AF$1,NoSettings!$C$1:$AG$1,0))</f>
        <v>0</v>
      </c>
      <c r="AG425" s="3">
        <f t="array" ref="AG425">INDEX(NoSettings!$C$2:$AG$1459,MATCH($A425,NoSettings!$A$2:$A$1459,0),MATCH(AG$1,NoSettings!$C$1:$AG$1,0))</f>
        <v>0</v>
      </c>
      <c r="AH425" s="3">
        <f t="array" ref="AH425">INDEX(NoSettings!$C$2:$AG$1459,MATCH($A425,NoSettings!$A$2:$A$1459,0),MATCH(AH$1,NoSettings!$C$1:$AG$1,0))</f>
        <v>0</v>
      </c>
      <c r="AI425" s="3">
        <f t="array" ref="AI425">INDEX(NoSettings!$C$2:$AG$1459,MATCH($A425,NoSettings!$A$2:$A$1459,0),MATCH(AI$1,NoSettings!$C$1:$AG$1,0))</f>
        <v>0</v>
      </c>
      <c r="AJ425" s="3">
        <f t="array" ref="AJ425">INDEX(NoSettings!$C$2:$AG$1459,MATCH($A425,NoSettings!$A$2:$A$1459,0),MATCH(AJ$1,NoSettings!$C$1:$AG$1,0))</f>
        <v>0</v>
      </c>
      <c r="AK425" s="3">
        <f t="array" ref="AK425">INDEX(NoSettings!$C$2:$AG$1459,MATCH($A425,NoSettings!$A$2:$A$1459,0),MATCH(AK$1,NoSettings!$C$1:$AG$1,0))</f>
        <v>0</v>
      </c>
    </row>
    <row r="426" ht="15.75" hidden="1" customHeight="1">
      <c r="A426" s="3" t="s">
        <v>882</v>
      </c>
      <c r="B426" s="109" t="s">
        <v>156</v>
      </c>
      <c r="C426" s="109" t="s">
        <v>145</v>
      </c>
      <c r="D426" s="109" t="s">
        <v>143</v>
      </c>
      <c r="E426" s="109" t="s">
        <v>174</v>
      </c>
      <c r="F426" s="109" t="s">
        <v>167</v>
      </c>
      <c r="G426" s="3">
        <f t="array" ref="G426">INDEX(NoSettings!$C$2:$AG$1459,MATCH($A426,NoSettings!$A$2:$A$1459,0),MATCH(G$1,NoSettings!$C$1:$AG$1,0))</f>
        <v>0</v>
      </c>
      <c r="H426" s="3">
        <f t="array" ref="H426">INDEX(NoSettings!$C$2:$AG$1459,MATCH($A426,NoSettings!$A$2:$A$1459,0),MATCH(H$1,NoSettings!$C$1:$AG$1,0))</f>
        <v>0</v>
      </c>
      <c r="I426" s="3">
        <f t="array" ref="I426">INDEX(NoSettings!$C$2:$AG$1459,MATCH($A426,NoSettings!$A$2:$A$1459,0),MATCH(I$1,NoSettings!$C$1:$AG$1,0))</f>
        <v>0</v>
      </c>
      <c r="J426" s="3">
        <f t="array" ref="J426">INDEX(NoSettings!$C$2:$AG$1459,MATCH($A426,NoSettings!$A$2:$A$1459,0),MATCH(J$1,NoSettings!$C$1:$AG$1,0))</f>
        <v>0</v>
      </c>
      <c r="K426" s="3">
        <f t="array" ref="K426">INDEX(NoSettings!$C$2:$AG$1459,MATCH($A426,NoSettings!$A$2:$A$1459,0),MATCH(K$1,NoSettings!$C$1:$AG$1,0))</f>
        <v>0</v>
      </c>
      <c r="L426" s="3">
        <f t="array" ref="L426">INDEX(NoSettings!$C$2:$AG$1459,MATCH($A426,NoSettings!$A$2:$A$1459,0),MATCH(L$1,NoSettings!$C$1:$AG$1,0))</f>
        <v>0</v>
      </c>
      <c r="M426" s="3">
        <f t="array" ref="M426">INDEX(NoSettings!$C$2:$AG$1459,MATCH($A426,NoSettings!$A$2:$A$1459,0),MATCH(M$1,NoSettings!$C$1:$AG$1,0))</f>
        <v>0</v>
      </c>
      <c r="N426" s="3">
        <f t="array" ref="N426">INDEX(NoSettings!$C$2:$AG$1459,MATCH($A426,NoSettings!$A$2:$A$1459,0),MATCH(N$1,NoSettings!$C$1:$AG$1,0))</f>
        <v>0</v>
      </c>
      <c r="O426" s="3">
        <f t="array" ref="O426">INDEX(NoSettings!$C$2:$AG$1459,MATCH($A426,NoSettings!$A$2:$A$1459,0),MATCH(O$1,NoSettings!$C$1:$AG$1,0))</f>
        <v>0</v>
      </c>
      <c r="P426" s="3">
        <f t="array" ref="P426">INDEX(NoSettings!$C$2:$AG$1459,MATCH($A426,NoSettings!$A$2:$A$1459,0),MATCH(P$1,NoSettings!$C$1:$AG$1,0))</f>
        <v>0</v>
      </c>
      <c r="Q426" s="3">
        <f t="array" ref="Q426">INDEX(NoSettings!$C$2:$AG$1459,MATCH($A426,NoSettings!$A$2:$A$1459,0),MATCH(Q$1,NoSettings!$C$1:$AG$1,0))</f>
        <v>0</v>
      </c>
      <c r="R426" s="3">
        <f t="array" ref="R426">INDEX(NoSettings!$C$2:$AG$1459,MATCH($A426,NoSettings!$A$2:$A$1459,0),MATCH(R$1,NoSettings!$C$1:$AG$1,0))</f>
        <v>0</v>
      </c>
      <c r="S426" s="3">
        <f t="array" ref="S426">INDEX(NoSettings!$C$2:$AG$1459,MATCH($A426,NoSettings!$A$2:$A$1459,0),MATCH(S$1,NoSettings!$C$1:$AG$1,0))</f>
        <v>0</v>
      </c>
      <c r="T426" s="3">
        <f t="array" ref="T426">INDEX(NoSettings!$C$2:$AG$1459,MATCH($A426,NoSettings!$A$2:$A$1459,0),MATCH(T$1,NoSettings!$C$1:$AG$1,0))</f>
        <v>0</v>
      </c>
      <c r="U426" s="3">
        <f t="array" ref="U426">INDEX(NoSettings!$C$2:$AG$1459,MATCH($A426,NoSettings!$A$2:$A$1459,0),MATCH(U$1,NoSettings!$C$1:$AG$1,0))</f>
        <v>0</v>
      </c>
      <c r="V426" s="3">
        <f t="array" ref="V426">INDEX(NoSettings!$C$2:$AG$1459,MATCH($A426,NoSettings!$A$2:$A$1459,0),MATCH(V$1,NoSettings!$C$1:$AG$1,0))</f>
        <v>0</v>
      </c>
      <c r="W426" s="3">
        <f t="array" ref="W426">INDEX(NoSettings!$C$2:$AG$1459,MATCH($A426,NoSettings!$A$2:$A$1459,0),MATCH(W$1,NoSettings!$C$1:$AG$1,0))</f>
        <v>0</v>
      </c>
      <c r="X426" s="3">
        <f t="array" ref="X426">INDEX(NoSettings!$C$2:$AG$1459,MATCH($A426,NoSettings!$A$2:$A$1459,0),MATCH(X$1,NoSettings!$C$1:$AG$1,0))</f>
        <v>0</v>
      </c>
      <c r="Y426" s="3">
        <f t="array" ref="Y426">INDEX(NoSettings!$C$2:$AG$1459,MATCH($A426,NoSettings!$A$2:$A$1459,0),MATCH(Y$1,NoSettings!$C$1:$AG$1,0))</f>
        <v>0</v>
      </c>
      <c r="Z426" s="3">
        <f t="array" ref="Z426">INDEX(NoSettings!$C$2:$AG$1459,MATCH($A426,NoSettings!$A$2:$A$1459,0),MATCH(Z$1,NoSettings!$C$1:$AG$1,0))</f>
        <v>0</v>
      </c>
      <c r="AA426" s="3">
        <f t="array" ref="AA426">INDEX(NoSettings!$C$2:$AG$1459,MATCH($A426,NoSettings!$A$2:$A$1459,0),MATCH(AA$1,NoSettings!$C$1:$AG$1,0))</f>
        <v>0</v>
      </c>
      <c r="AB426" s="3">
        <f t="array" ref="AB426">INDEX(NoSettings!$C$2:$AG$1459,MATCH($A426,NoSettings!$A$2:$A$1459,0),MATCH(AB$1,NoSettings!$C$1:$AG$1,0))</f>
        <v>0</v>
      </c>
      <c r="AC426" s="3">
        <f t="array" ref="AC426">INDEX(NoSettings!$C$2:$AG$1459,MATCH($A426,NoSettings!$A$2:$A$1459,0),MATCH(AC$1,NoSettings!$C$1:$AG$1,0))</f>
        <v>0</v>
      </c>
      <c r="AD426" s="3">
        <f t="array" ref="AD426">INDEX(NoSettings!$C$2:$AG$1459,MATCH($A426,NoSettings!$A$2:$A$1459,0),MATCH(AD$1,NoSettings!$C$1:$AG$1,0))</f>
        <v>0</v>
      </c>
      <c r="AE426" s="3">
        <f t="array" ref="AE426">INDEX(NoSettings!$C$2:$AG$1459,MATCH($A426,NoSettings!$A$2:$A$1459,0),MATCH(AE$1,NoSettings!$C$1:$AG$1,0))</f>
        <v>0</v>
      </c>
      <c r="AF426" s="3">
        <f t="array" ref="AF426">INDEX(NoSettings!$C$2:$AG$1459,MATCH($A426,NoSettings!$A$2:$A$1459,0),MATCH(AF$1,NoSettings!$C$1:$AG$1,0))</f>
        <v>0</v>
      </c>
      <c r="AG426" s="3">
        <f t="array" ref="AG426">INDEX(NoSettings!$C$2:$AG$1459,MATCH($A426,NoSettings!$A$2:$A$1459,0),MATCH(AG$1,NoSettings!$C$1:$AG$1,0))</f>
        <v>0</v>
      </c>
      <c r="AH426" s="3">
        <f t="array" ref="AH426">INDEX(NoSettings!$C$2:$AG$1459,MATCH($A426,NoSettings!$A$2:$A$1459,0),MATCH(AH$1,NoSettings!$C$1:$AG$1,0))</f>
        <v>0</v>
      </c>
      <c r="AI426" s="3">
        <f t="array" ref="AI426">INDEX(NoSettings!$C$2:$AG$1459,MATCH($A426,NoSettings!$A$2:$A$1459,0),MATCH(AI$1,NoSettings!$C$1:$AG$1,0))</f>
        <v>0</v>
      </c>
      <c r="AJ426" s="3">
        <f t="array" ref="AJ426">INDEX(NoSettings!$C$2:$AG$1459,MATCH($A426,NoSettings!$A$2:$A$1459,0),MATCH(AJ$1,NoSettings!$C$1:$AG$1,0))</f>
        <v>0</v>
      </c>
      <c r="AK426" s="3">
        <f t="array" ref="AK426">INDEX(NoSettings!$C$2:$AG$1459,MATCH($A426,NoSettings!$A$2:$A$1459,0),MATCH(AK$1,NoSettings!$C$1:$AG$1,0))</f>
        <v>0</v>
      </c>
    </row>
    <row r="427" ht="15.75" hidden="1" customHeight="1">
      <c r="A427" s="3" t="s">
        <v>883</v>
      </c>
      <c r="B427" s="109" t="s">
        <v>156</v>
      </c>
      <c r="C427" s="109" t="s">
        <v>145</v>
      </c>
      <c r="D427" s="109" t="s">
        <v>143</v>
      </c>
      <c r="E427" s="109" t="s">
        <v>174</v>
      </c>
      <c r="F427" s="109" t="s">
        <v>168</v>
      </c>
      <c r="G427" s="3">
        <f t="array" ref="G427">INDEX(NoSettings!$C$2:$AG$1459,MATCH($A427,NoSettings!$A$2:$A$1459,0),MATCH(G$1,NoSettings!$C$1:$AG$1,0))</f>
        <v>0</v>
      </c>
      <c r="H427" s="3">
        <f t="array" ref="H427">INDEX(NoSettings!$C$2:$AG$1459,MATCH($A427,NoSettings!$A$2:$A$1459,0),MATCH(H$1,NoSettings!$C$1:$AG$1,0))</f>
        <v>0</v>
      </c>
      <c r="I427" s="3">
        <f t="array" ref="I427">INDEX(NoSettings!$C$2:$AG$1459,MATCH($A427,NoSettings!$A$2:$A$1459,0),MATCH(I$1,NoSettings!$C$1:$AG$1,0))</f>
        <v>0</v>
      </c>
      <c r="J427" s="3">
        <f t="array" ref="J427">INDEX(NoSettings!$C$2:$AG$1459,MATCH($A427,NoSettings!$A$2:$A$1459,0),MATCH(J$1,NoSettings!$C$1:$AG$1,0))</f>
        <v>0</v>
      </c>
      <c r="K427" s="3">
        <f t="array" ref="K427">INDEX(NoSettings!$C$2:$AG$1459,MATCH($A427,NoSettings!$A$2:$A$1459,0),MATCH(K$1,NoSettings!$C$1:$AG$1,0))</f>
        <v>0</v>
      </c>
      <c r="L427" s="3">
        <f t="array" ref="L427">INDEX(NoSettings!$C$2:$AG$1459,MATCH($A427,NoSettings!$A$2:$A$1459,0),MATCH(L$1,NoSettings!$C$1:$AG$1,0))</f>
        <v>0</v>
      </c>
      <c r="M427" s="3">
        <f t="array" ref="M427">INDEX(NoSettings!$C$2:$AG$1459,MATCH($A427,NoSettings!$A$2:$A$1459,0),MATCH(M$1,NoSettings!$C$1:$AG$1,0))</f>
        <v>0</v>
      </c>
      <c r="N427" s="3">
        <f t="array" ref="N427">INDEX(NoSettings!$C$2:$AG$1459,MATCH($A427,NoSettings!$A$2:$A$1459,0),MATCH(N$1,NoSettings!$C$1:$AG$1,0))</f>
        <v>0</v>
      </c>
      <c r="O427" s="3">
        <f t="array" ref="O427">INDEX(NoSettings!$C$2:$AG$1459,MATCH($A427,NoSettings!$A$2:$A$1459,0),MATCH(O$1,NoSettings!$C$1:$AG$1,0))</f>
        <v>0</v>
      </c>
      <c r="P427" s="3">
        <f t="array" ref="P427">INDEX(NoSettings!$C$2:$AG$1459,MATCH($A427,NoSettings!$A$2:$A$1459,0),MATCH(P$1,NoSettings!$C$1:$AG$1,0))</f>
        <v>0</v>
      </c>
      <c r="Q427" s="3">
        <f t="array" ref="Q427">INDEX(NoSettings!$C$2:$AG$1459,MATCH($A427,NoSettings!$A$2:$A$1459,0),MATCH(Q$1,NoSettings!$C$1:$AG$1,0))</f>
        <v>0</v>
      </c>
      <c r="R427" s="3">
        <f t="array" ref="R427">INDEX(NoSettings!$C$2:$AG$1459,MATCH($A427,NoSettings!$A$2:$A$1459,0),MATCH(R$1,NoSettings!$C$1:$AG$1,0))</f>
        <v>0</v>
      </c>
      <c r="S427" s="3">
        <f t="array" ref="S427">INDEX(NoSettings!$C$2:$AG$1459,MATCH($A427,NoSettings!$A$2:$A$1459,0),MATCH(S$1,NoSettings!$C$1:$AG$1,0))</f>
        <v>0</v>
      </c>
      <c r="T427" s="3">
        <f t="array" ref="T427">INDEX(NoSettings!$C$2:$AG$1459,MATCH($A427,NoSettings!$A$2:$A$1459,0),MATCH(T$1,NoSettings!$C$1:$AG$1,0))</f>
        <v>0</v>
      </c>
      <c r="U427" s="3">
        <f t="array" ref="U427">INDEX(NoSettings!$C$2:$AG$1459,MATCH($A427,NoSettings!$A$2:$A$1459,0),MATCH(U$1,NoSettings!$C$1:$AG$1,0))</f>
        <v>0</v>
      </c>
      <c r="V427" s="3">
        <f t="array" ref="V427">INDEX(NoSettings!$C$2:$AG$1459,MATCH($A427,NoSettings!$A$2:$A$1459,0),MATCH(V$1,NoSettings!$C$1:$AG$1,0))</f>
        <v>0</v>
      </c>
      <c r="W427" s="3">
        <f t="array" ref="W427">INDEX(NoSettings!$C$2:$AG$1459,MATCH($A427,NoSettings!$A$2:$A$1459,0),MATCH(W$1,NoSettings!$C$1:$AG$1,0))</f>
        <v>0</v>
      </c>
      <c r="X427" s="3">
        <f t="array" ref="X427">INDEX(NoSettings!$C$2:$AG$1459,MATCH($A427,NoSettings!$A$2:$A$1459,0),MATCH(X$1,NoSettings!$C$1:$AG$1,0))</f>
        <v>0</v>
      </c>
      <c r="Y427" s="3">
        <f t="array" ref="Y427">INDEX(NoSettings!$C$2:$AG$1459,MATCH($A427,NoSettings!$A$2:$A$1459,0),MATCH(Y$1,NoSettings!$C$1:$AG$1,0))</f>
        <v>0</v>
      </c>
      <c r="Z427" s="3">
        <f t="array" ref="Z427">INDEX(NoSettings!$C$2:$AG$1459,MATCH($A427,NoSettings!$A$2:$A$1459,0),MATCH(Z$1,NoSettings!$C$1:$AG$1,0))</f>
        <v>0</v>
      </c>
      <c r="AA427" s="3">
        <f t="array" ref="AA427">INDEX(NoSettings!$C$2:$AG$1459,MATCH($A427,NoSettings!$A$2:$A$1459,0),MATCH(AA$1,NoSettings!$C$1:$AG$1,0))</f>
        <v>0</v>
      </c>
      <c r="AB427" s="3">
        <f t="array" ref="AB427">INDEX(NoSettings!$C$2:$AG$1459,MATCH($A427,NoSettings!$A$2:$A$1459,0),MATCH(AB$1,NoSettings!$C$1:$AG$1,0))</f>
        <v>0</v>
      </c>
      <c r="AC427" s="3">
        <f t="array" ref="AC427">INDEX(NoSettings!$C$2:$AG$1459,MATCH($A427,NoSettings!$A$2:$A$1459,0),MATCH(AC$1,NoSettings!$C$1:$AG$1,0))</f>
        <v>0</v>
      </c>
      <c r="AD427" s="3">
        <f t="array" ref="AD427">INDEX(NoSettings!$C$2:$AG$1459,MATCH($A427,NoSettings!$A$2:$A$1459,0),MATCH(AD$1,NoSettings!$C$1:$AG$1,0))</f>
        <v>0</v>
      </c>
      <c r="AE427" s="3">
        <f t="array" ref="AE427">INDEX(NoSettings!$C$2:$AG$1459,MATCH($A427,NoSettings!$A$2:$A$1459,0),MATCH(AE$1,NoSettings!$C$1:$AG$1,0))</f>
        <v>0</v>
      </c>
      <c r="AF427" s="3">
        <f t="array" ref="AF427">INDEX(NoSettings!$C$2:$AG$1459,MATCH($A427,NoSettings!$A$2:$A$1459,0),MATCH(AF$1,NoSettings!$C$1:$AG$1,0))</f>
        <v>0</v>
      </c>
      <c r="AG427" s="3">
        <f t="array" ref="AG427">INDEX(NoSettings!$C$2:$AG$1459,MATCH($A427,NoSettings!$A$2:$A$1459,0),MATCH(AG$1,NoSettings!$C$1:$AG$1,0))</f>
        <v>0</v>
      </c>
      <c r="AH427" s="3">
        <f t="array" ref="AH427">INDEX(NoSettings!$C$2:$AG$1459,MATCH($A427,NoSettings!$A$2:$A$1459,0),MATCH(AH$1,NoSettings!$C$1:$AG$1,0))</f>
        <v>0</v>
      </c>
      <c r="AI427" s="3">
        <f t="array" ref="AI427">INDEX(NoSettings!$C$2:$AG$1459,MATCH($A427,NoSettings!$A$2:$A$1459,0),MATCH(AI$1,NoSettings!$C$1:$AG$1,0))</f>
        <v>0</v>
      </c>
      <c r="AJ427" s="3">
        <f t="array" ref="AJ427">INDEX(NoSettings!$C$2:$AG$1459,MATCH($A427,NoSettings!$A$2:$A$1459,0),MATCH(AJ$1,NoSettings!$C$1:$AG$1,0))</f>
        <v>0</v>
      </c>
      <c r="AK427" s="3">
        <f t="array" ref="AK427">INDEX(NoSettings!$C$2:$AG$1459,MATCH($A427,NoSettings!$A$2:$A$1459,0),MATCH(AK$1,NoSettings!$C$1:$AG$1,0))</f>
        <v>0</v>
      </c>
    </row>
    <row r="428" ht="15.75" hidden="1" customHeight="1">
      <c r="A428" s="3" t="s">
        <v>884</v>
      </c>
      <c r="B428" s="109" t="s">
        <v>156</v>
      </c>
      <c r="C428" s="109" t="s">
        <v>145</v>
      </c>
      <c r="D428" s="109" t="s">
        <v>143</v>
      </c>
      <c r="E428" s="109" t="s">
        <v>1942</v>
      </c>
      <c r="F428" s="109" t="s">
        <v>159</v>
      </c>
      <c r="G428" s="3">
        <f t="array" ref="G428">INDEX(NoSettings!$C$2:$AG$1459,MATCH($A428,NoSettings!$A$2:$A$1459,0),MATCH(G$1,NoSettings!$C$1:$AG$1,0))</f>
        <v>0</v>
      </c>
      <c r="H428" s="3">
        <f t="array" ref="H428">INDEX(NoSettings!$C$2:$AG$1459,MATCH($A428,NoSettings!$A$2:$A$1459,0),MATCH(H$1,NoSettings!$C$1:$AG$1,0))</f>
        <v>0</v>
      </c>
      <c r="I428" s="3">
        <f t="array" ref="I428">INDEX(NoSettings!$C$2:$AG$1459,MATCH($A428,NoSettings!$A$2:$A$1459,0),MATCH(I$1,NoSettings!$C$1:$AG$1,0))</f>
        <v>0</v>
      </c>
      <c r="J428" s="3">
        <f t="array" ref="J428">INDEX(NoSettings!$C$2:$AG$1459,MATCH($A428,NoSettings!$A$2:$A$1459,0),MATCH(J$1,NoSettings!$C$1:$AG$1,0))</f>
        <v>0</v>
      </c>
      <c r="K428" s="3">
        <f t="array" ref="K428">INDEX(NoSettings!$C$2:$AG$1459,MATCH($A428,NoSettings!$A$2:$A$1459,0),MATCH(K$1,NoSettings!$C$1:$AG$1,0))</f>
        <v>0</v>
      </c>
      <c r="L428" s="3">
        <f t="array" ref="L428">INDEX(NoSettings!$C$2:$AG$1459,MATCH($A428,NoSettings!$A$2:$A$1459,0),MATCH(L$1,NoSettings!$C$1:$AG$1,0))</f>
        <v>0</v>
      </c>
      <c r="M428" s="3">
        <f t="array" ref="M428">INDEX(NoSettings!$C$2:$AG$1459,MATCH($A428,NoSettings!$A$2:$A$1459,0),MATCH(M$1,NoSettings!$C$1:$AG$1,0))</f>
        <v>0</v>
      </c>
      <c r="N428" s="3">
        <f t="array" ref="N428">INDEX(NoSettings!$C$2:$AG$1459,MATCH($A428,NoSettings!$A$2:$A$1459,0),MATCH(N$1,NoSettings!$C$1:$AG$1,0))</f>
        <v>0</v>
      </c>
      <c r="O428" s="3">
        <f t="array" ref="O428">INDEX(NoSettings!$C$2:$AG$1459,MATCH($A428,NoSettings!$A$2:$A$1459,0),MATCH(O$1,NoSettings!$C$1:$AG$1,0))</f>
        <v>0</v>
      </c>
      <c r="P428" s="3">
        <f t="array" ref="P428">INDEX(NoSettings!$C$2:$AG$1459,MATCH($A428,NoSettings!$A$2:$A$1459,0),MATCH(P$1,NoSettings!$C$1:$AG$1,0))</f>
        <v>0</v>
      </c>
      <c r="Q428" s="3">
        <f t="array" ref="Q428">INDEX(NoSettings!$C$2:$AG$1459,MATCH($A428,NoSettings!$A$2:$A$1459,0),MATCH(Q$1,NoSettings!$C$1:$AG$1,0))</f>
        <v>0</v>
      </c>
      <c r="R428" s="3">
        <f t="array" ref="R428">INDEX(NoSettings!$C$2:$AG$1459,MATCH($A428,NoSettings!$A$2:$A$1459,0),MATCH(R$1,NoSettings!$C$1:$AG$1,0))</f>
        <v>0</v>
      </c>
      <c r="S428" s="3">
        <f t="array" ref="S428">INDEX(NoSettings!$C$2:$AG$1459,MATCH($A428,NoSettings!$A$2:$A$1459,0),MATCH(S$1,NoSettings!$C$1:$AG$1,0))</f>
        <v>0</v>
      </c>
      <c r="T428" s="3">
        <f t="array" ref="T428">INDEX(NoSettings!$C$2:$AG$1459,MATCH($A428,NoSettings!$A$2:$A$1459,0),MATCH(T$1,NoSettings!$C$1:$AG$1,0))</f>
        <v>0</v>
      </c>
      <c r="U428" s="3">
        <f t="array" ref="U428">INDEX(NoSettings!$C$2:$AG$1459,MATCH($A428,NoSettings!$A$2:$A$1459,0),MATCH(U$1,NoSettings!$C$1:$AG$1,0))</f>
        <v>0</v>
      </c>
      <c r="V428" s="3">
        <f t="array" ref="V428">INDEX(NoSettings!$C$2:$AG$1459,MATCH($A428,NoSettings!$A$2:$A$1459,0),MATCH(V$1,NoSettings!$C$1:$AG$1,0))</f>
        <v>0</v>
      </c>
      <c r="W428" s="3">
        <f t="array" ref="W428">INDEX(NoSettings!$C$2:$AG$1459,MATCH($A428,NoSettings!$A$2:$A$1459,0),MATCH(W$1,NoSettings!$C$1:$AG$1,0))</f>
        <v>0</v>
      </c>
      <c r="X428" s="3">
        <f t="array" ref="X428">INDEX(NoSettings!$C$2:$AG$1459,MATCH($A428,NoSettings!$A$2:$A$1459,0),MATCH(X$1,NoSettings!$C$1:$AG$1,0))</f>
        <v>0</v>
      </c>
      <c r="Y428" s="3">
        <f t="array" ref="Y428">INDEX(NoSettings!$C$2:$AG$1459,MATCH($A428,NoSettings!$A$2:$A$1459,0),MATCH(Y$1,NoSettings!$C$1:$AG$1,0))</f>
        <v>0</v>
      </c>
      <c r="Z428" s="3">
        <f t="array" ref="Z428">INDEX(NoSettings!$C$2:$AG$1459,MATCH($A428,NoSettings!$A$2:$A$1459,0),MATCH(Z$1,NoSettings!$C$1:$AG$1,0))</f>
        <v>0</v>
      </c>
      <c r="AA428" s="3">
        <f t="array" ref="AA428">INDEX(NoSettings!$C$2:$AG$1459,MATCH($A428,NoSettings!$A$2:$A$1459,0),MATCH(AA$1,NoSettings!$C$1:$AG$1,0))</f>
        <v>0</v>
      </c>
      <c r="AB428" s="3">
        <f t="array" ref="AB428">INDEX(NoSettings!$C$2:$AG$1459,MATCH($A428,NoSettings!$A$2:$A$1459,0),MATCH(AB$1,NoSettings!$C$1:$AG$1,0))</f>
        <v>0</v>
      </c>
      <c r="AC428" s="3">
        <f t="array" ref="AC428">INDEX(NoSettings!$C$2:$AG$1459,MATCH($A428,NoSettings!$A$2:$A$1459,0),MATCH(AC$1,NoSettings!$C$1:$AG$1,0))</f>
        <v>0</v>
      </c>
      <c r="AD428" s="3">
        <f t="array" ref="AD428">INDEX(NoSettings!$C$2:$AG$1459,MATCH($A428,NoSettings!$A$2:$A$1459,0),MATCH(AD$1,NoSettings!$C$1:$AG$1,0))</f>
        <v>0</v>
      </c>
      <c r="AE428" s="3">
        <f t="array" ref="AE428">INDEX(NoSettings!$C$2:$AG$1459,MATCH($A428,NoSettings!$A$2:$A$1459,0),MATCH(AE$1,NoSettings!$C$1:$AG$1,0))</f>
        <v>0</v>
      </c>
      <c r="AF428" s="3">
        <f t="array" ref="AF428">INDEX(NoSettings!$C$2:$AG$1459,MATCH($A428,NoSettings!$A$2:$A$1459,0),MATCH(AF$1,NoSettings!$C$1:$AG$1,0))</f>
        <v>0</v>
      </c>
      <c r="AG428" s="3">
        <f t="array" ref="AG428">INDEX(NoSettings!$C$2:$AG$1459,MATCH($A428,NoSettings!$A$2:$A$1459,0),MATCH(AG$1,NoSettings!$C$1:$AG$1,0))</f>
        <v>0</v>
      </c>
      <c r="AH428" s="3">
        <f t="array" ref="AH428">INDEX(NoSettings!$C$2:$AG$1459,MATCH($A428,NoSettings!$A$2:$A$1459,0),MATCH(AH$1,NoSettings!$C$1:$AG$1,0))</f>
        <v>0</v>
      </c>
      <c r="AI428" s="3">
        <f t="array" ref="AI428">INDEX(NoSettings!$C$2:$AG$1459,MATCH($A428,NoSettings!$A$2:$A$1459,0),MATCH(AI$1,NoSettings!$C$1:$AG$1,0))</f>
        <v>0</v>
      </c>
      <c r="AJ428" s="3">
        <f t="array" ref="AJ428">INDEX(NoSettings!$C$2:$AG$1459,MATCH($A428,NoSettings!$A$2:$A$1459,0),MATCH(AJ$1,NoSettings!$C$1:$AG$1,0))</f>
        <v>0</v>
      </c>
      <c r="AK428" s="3">
        <f t="array" ref="AK428">INDEX(NoSettings!$C$2:$AG$1459,MATCH($A428,NoSettings!$A$2:$A$1459,0),MATCH(AK$1,NoSettings!$C$1:$AG$1,0))</f>
        <v>0</v>
      </c>
    </row>
    <row r="429" ht="15.75" hidden="1" customHeight="1">
      <c r="A429" s="3" t="s">
        <v>885</v>
      </c>
      <c r="B429" s="109" t="s">
        <v>156</v>
      </c>
      <c r="C429" s="109" t="s">
        <v>145</v>
      </c>
      <c r="D429" s="109" t="s">
        <v>143</v>
      </c>
      <c r="E429" s="109" t="s">
        <v>1942</v>
      </c>
      <c r="F429" s="109" t="s">
        <v>160</v>
      </c>
      <c r="G429" s="3">
        <f t="array" ref="G429">INDEX(NoSettings!$C$2:$AG$1459,MATCH($A429,NoSettings!$A$2:$A$1459,0),MATCH(G$1,NoSettings!$C$1:$AG$1,0))</f>
        <v>0</v>
      </c>
      <c r="H429" s="3">
        <f t="array" ref="H429">INDEX(NoSettings!$C$2:$AG$1459,MATCH($A429,NoSettings!$A$2:$A$1459,0),MATCH(H$1,NoSettings!$C$1:$AG$1,0))</f>
        <v>0</v>
      </c>
      <c r="I429" s="3">
        <f t="array" ref="I429">INDEX(NoSettings!$C$2:$AG$1459,MATCH($A429,NoSettings!$A$2:$A$1459,0),MATCH(I$1,NoSettings!$C$1:$AG$1,0))</f>
        <v>0</v>
      </c>
      <c r="J429" s="3">
        <f t="array" ref="J429">INDEX(NoSettings!$C$2:$AG$1459,MATCH($A429,NoSettings!$A$2:$A$1459,0),MATCH(J$1,NoSettings!$C$1:$AG$1,0))</f>
        <v>0</v>
      </c>
      <c r="K429" s="3">
        <f t="array" ref="K429">INDEX(NoSettings!$C$2:$AG$1459,MATCH($A429,NoSettings!$A$2:$A$1459,0),MATCH(K$1,NoSettings!$C$1:$AG$1,0))</f>
        <v>0</v>
      </c>
      <c r="L429" s="3">
        <f t="array" ref="L429">INDEX(NoSettings!$C$2:$AG$1459,MATCH($A429,NoSettings!$A$2:$A$1459,0),MATCH(L$1,NoSettings!$C$1:$AG$1,0))</f>
        <v>0</v>
      </c>
      <c r="M429" s="3">
        <f t="array" ref="M429">INDEX(NoSettings!$C$2:$AG$1459,MATCH($A429,NoSettings!$A$2:$A$1459,0),MATCH(M$1,NoSettings!$C$1:$AG$1,0))</f>
        <v>0</v>
      </c>
      <c r="N429" s="3">
        <f t="array" ref="N429">INDEX(NoSettings!$C$2:$AG$1459,MATCH($A429,NoSettings!$A$2:$A$1459,0),MATCH(N$1,NoSettings!$C$1:$AG$1,0))</f>
        <v>0</v>
      </c>
      <c r="O429" s="3">
        <f t="array" ref="O429">INDEX(NoSettings!$C$2:$AG$1459,MATCH($A429,NoSettings!$A$2:$A$1459,0),MATCH(O$1,NoSettings!$C$1:$AG$1,0))</f>
        <v>0</v>
      </c>
      <c r="P429" s="3">
        <f t="array" ref="P429">INDEX(NoSettings!$C$2:$AG$1459,MATCH($A429,NoSettings!$A$2:$A$1459,0),MATCH(P$1,NoSettings!$C$1:$AG$1,0))</f>
        <v>0</v>
      </c>
      <c r="Q429" s="3">
        <f t="array" ref="Q429">INDEX(NoSettings!$C$2:$AG$1459,MATCH($A429,NoSettings!$A$2:$A$1459,0),MATCH(Q$1,NoSettings!$C$1:$AG$1,0))</f>
        <v>0</v>
      </c>
      <c r="R429" s="3">
        <f t="array" ref="R429">INDEX(NoSettings!$C$2:$AG$1459,MATCH($A429,NoSettings!$A$2:$A$1459,0),MATCH(R$1,NoSettings!$C$1:$AG$1,0))</f>
        <v>0</v>
      </c>
      <c r="S429" s="3">
        <f t="array" ref="S429">INDEX(NoSettings!$C$2:$AG$1459,MATCH($A429,NoSettings!$A$2:$A$1459,0),MATCH(S$1,NoSettings!$C$1:$AG$1,0))</f>
        <v>0</v>
      </c>
      <c r="T429" s="3">
        <f t="array" ref="T429">INDEX(NoSettings!$C$2:$AG$1459,MATCH($A429,NoSettings!$A$2:$A$1459,0),MATCH(T$1,NoSettings!$C$1:$AG$1,0))</f>
        <v>0</v>
      </c>
      <c r="U429" s="3">
        <f t="array" ref="U429">INDEX(NoSettings!$C$2:$AG$1459,MATCH($A429,NoSettings!$A$2:$A$1459,0),MATCH(U$1,NoSettings!$C$1:$AG$1,0))</f>
        <v>0</v>
      </c>
      <c r="V429" s="3">
        <f t="array" ref="V429">INDEX(NoSettings!$C$2:$AG$1459,MATCH($A429,NoSettings!$A$2:$A$1459,0),MATCH(V$1,NoSettings!$C$1:$AG$1,0))</f>
        <v>0</v>
      </c>
      <c r="W429" s="3">
        <f t="array" ref="W429">INDEX(NoSettings!$C$2:$AG$1459,MATCH($A429,NoSettings!$A$2:$A$1459,0),MATCH(W$1,NoSettings!$C$1:$AG$1,0))</f>
        <v>0</v>
      </c>
      <c r="X429" s="3">
        <f t="array" ref="X429">INDEX(NoSettings!$C$2:$AG$1459,MATCH($A429,NoSettings!$A$2:$A$1459,0),MATCH(X$1,NoSettings!$C$1:$AG$1,0))</f>
        <v>0</v>
      </c>
      <c r="Y429" s="3">
        <f t="array" ref="Y429">INDEX(NoSettings!$C$2:$AG$1459,MATCH($A429,NoSettings!$A$2:$A$1459,0),MATCH(Y$1,NoSettings!$C$1:$AG$1,0))</f>
        <v>0</v>
      </c>
      <c r="Z429" s="3">
        <f t="array" ref="Z429">INDEX(NoSettings!$C$2:$AG$1459,MATCH($A429,NoSettings!$A$2:$A$1459,0),MATCH(Z$1,NoSettings!$C$1:$AG$1,0))</f>
        <v>0</v>
      </c>
      <c r="AA429" s="3">
        <f t="array" ref="AA429">INDEX(NoSettings!$C$2:$AG$1459,MATCH($A429,NoSettings!$A$2:$A$1459,0),MATCH(AA$1,NoSettings!$C$1:$AG$1,0))</f>
        <v>0</v>
      </c>
      <c r="AB429" s="3">
        <f t="array" ref="AB429">INDEX(NoSettings!$C$2:$AG$1459,MATCH($A429,NoSettings!$A$2:$A$1459,0),MATCH(AB$1,NoSettings!$C$1:$AG$1,0))</f>
        <v>0</v>
      </c>
      <c r="AC429" s="3">
        <f t="array" ref="AC429">INDEX(NoSettings!$C$2:$AG$1459,MATCH($A429,NoSettings!$A$2:$A$1459,0),MATCH(AC$1,NoSettings!$C$1:$AG$1,0))</f>
        <v>0</v>
      </c>
      <c r="AD429" s="3">
        <f t="array" ref="AD429">INDEX(NoSettings!$C$2:$AG$1459,MATCH($A429,NoSettings!$A$2:$A$1459,0),MATCH(AD$1,NoSettings!$C$1:$AG$1,0))</f>
        <v>0</v>
      </c>
      <c r="AE429" s="3">
        <f t="array" ref="AE429">INDEX(NoSettings!$C$2:$AG$1459,MATCH($A429,NoSettings!$A$2:$A$1459,0),MATCH(AE$1,NoSettings!$C$1:$AG$1,0))</f>
        <v>0</v>
      </c>
      <c r="AF429" s="3">
        <f t="array" ref="AF429">INDEX(NoSettings!$C$2:$AG$1459,MATCH($A429,NoSettings!$A$2:$A$1459,0),MATCH(AF$1,NoSettings!$C$1:$AG$1,0))</f>
        <v>0</v>
      </c>
      <c r="AG429" s="3">
        <f t="array" ref="AG429">INDEX(NoSettings!$C$2:$AG$1459,MATCH($A429,NoSettings!$A$2:$A$1459,0),MATCH(AG$1,NoSettings!$C$1:$AG$1,0))</f>
        <v>0</v>
      </c>
      <c r="AH429" s="3">
        <f t="array" ref="AH429">INDEX(NoSettings!$C$2:$AG$1459,MATCH($A429,NoSettings!$A$2:$A$1459,0),MATCH(AH$1,NoSettings!$C$1:$AG$1,0))</f>
        <v>0</v>
      </c>
      <c r="AI429" s="3">
        <f t="array" ref="AI429">INDEX(NoSettings!$C$2:$AG$1459,MATCH($A429,NoSettings!$A$2:$A$1459,0),MATCH(AI$1,NoSettings!$C$1:$AG$1,0))</f>
        <v>0</v>
      </c>
      <c r="AJ429" s="3">
        <f t="array" ref="AJ429">INDEX(NoSettings!$C$2:$AG$1459,MATCH($A429,NoSettings!$A$2:$A$1459,0),MATCH(AJ$1,NoSettings!$C$1:$AG$1,0))</f>
        <v>0</v>
      </c>
      <c r="AK429" s="3">
        <f t="array" ref="AK429">INDEX(NoSettings!$C$2:$AG$1459,MATCH($A429,NoSettings!$A$2:$A$1459,0),MATCH(AK$1,NoSettings!$C$1:$AG$1,0))</f>
        <v>0</v>
      </c>
    </row>
    <row r="430" ht="15.75" hidden="1" customHeight="1">
      <c r="A430" s="3" t="s">
        <v>886</v>
      </c>
      <c r="B430" s="109" t="s">
        <v>156</v>
      </c>
      <c r="C430" s="109" t="s">
        <v>145</v>
      </c>
      <c r="D430" s="109" t="s">
        <v>143</v>
      </c>
      <c r="E430" s="109" t="s">
        <v>1942</v>
      </c>
      <c r="F430" s="109" t="s">
        <v>161</v>
      </c>
      <c r="G430" s="3">
        <f t="array" ref="G430">INDEX(NoSettings!$C$2:$AG$1459,MATCH($A430,NoSettings!$A$2:$A$1459,0),MATCH(G$1,NoSettings!$C$1:$AG$1,0))</f>
        <v>0</v>
      </c>
      <c r="H430" s="3">
        <f t="array" ref="H430">INDEX(NoSettings!$C$2:$AG$1459,MATCH($A430,NoSettings!$A$2:$A$1459,0),MATCH(H$1,NoSettings!$C$1:$AG$1,0))</f>
        <v>0</v>
      </c>
      <c r="I430" s="3">
        <f t="array" ref="I430">INDEX(NoSettings!$C$2:$AG$1459,MATCH($A430,NoSettings!$A$2:$A$1459,0),MATCH(I$1,NoSettings!$C$1:$AG$1,0))</f>
        <v>0</v>
      </c>
      <c r="J430" s="3">
        <f t="array" ref="J430">INDEX(NoSettings!$C$2:$AG$1459,MATCH($A430,NoSettings!$A$2:$A$1459,0),MATCH(J$1,NoSettings!$C$1:$AG$1,0))</f>
        <v>0</v>
      </c>
      <c r="K430" s="3">
        <f t="array" ref="K430">INDEX(NoSettings!$C$2:$AG$1459,MATCH($A430,NoSettings!$A$2:$A$1459,0),MATCH(K$1,NoSettings!$C$1:$AG$1,0))</f>
        <v>0</v>
      </c>
      <c r="L430" s="3">
        <f t="array" ref="L430">INDEX(NoSettings!$C$2:$AG$1459,MATCH($A430,NoSettings!$A$2:$A$1459,0),MATCH(L$1,NoSettings!$C$1:$AG$1,0))</f>
        <v>0</v>
      </c>
      <c r="M430" s="3">
        <f t="array" ref="M430">INDEX(NoSettings!$C$2:$AG$1459,MATCH($A430,NoSettings!$A$2:$A$1459,0),MATCH(M$1,NoSettings!$C$1:$AG$1,0))</f>
        <v>0</v>
      </c>
      <c r="N430" s="3">
        <f t="array" ref="N430">INDEX(NoSettings!$C$2:$AG$1459,MATCH($A430,NoSettings!$A$2:$A$1459,0),MATCH(N$1,NoSettings!$C$1:$AG$1,0))</f>
        <v>0</v>
      </c>
      <c r="O430" s="3">
        <f t="array" ref="O430">INDEX(NoSettings!$C$2:$AG$1459,MATCH($A430,NoSettings!$A$2:$A$1459,0),MATCH(O$1,NoSettings!$C$1:$AG$1,0))</f>
        <v>0</v>
      </c>
      <c r="P430" s="3">
        <f t="array" ref="P430">INDEX(NoSettings!$C$2:$AG$1459,MATCH($A430,NoSettings!$A$2:$A$1459,0),MATCH(P$1,NoSettings!$C$1:$AG$1,0))</f>
        <v>0</v>
      </c>
      <c r="Q430" s="3">
        <f t="array" ref="Q430">INDEX(NoSettings!$C$2:$AG$1459,MATCH($A430,NoSettings!$A$2:$A$1459,0),MATCH(Q$1,NoSettings!$C$1:$AG$1,0))</f>
        <v>0</v>
      </c>
      <c r="R430" s="3">
        <f t="array" ref="R430">INDEX(NoSettings!$C$2:$AG$1459,MATCH($A430,NoSettings!$A$2:$A$1459,0),MATCH(R$1,NoSettings!$C$1:$AG$1,0))</f>
        <v>0</v>
      </c>
      <c r="S430" s="3">
        <f t="array" ref="S430">INDEX(NoSettings!$C$2:$AG$1459,MATCH($A430,NoSettings!$A$2:$A$1459,0),MATCH(S$1,NoSettings!$C$1:$AG$1,0))</f>
        <v>0</v>
      </c>
      <c r="T430" s="3">
        <f t="array" ref="T430">INDEX(NoSettings!$C$2:$AG$1459,MATCH($A430,NoSettings!$A$2:$A$1459,0),MATCH(T$1,NoSettings!$C$1:$AG$1,0))</f>
        <v>0</v>
      </c>
      <c r="U430" s="3">
        <f t="array" ref="U430">INDEX(NoSettings!$C$2:$AG$1459,MATCH($A430,NoSettings!$A$2:$A$1459,0),MATCH(U$1,NoSettings!$C$1:$AG$1,0))</f>
        <v>0</v>
      </c>
      <c r="V430" s="3">
        <f t="array" ref="V430">INDEX(NoSettings!$C$2:$AG$1459,MATCH($A430,NoSettings!$A$2:$A$1459,0),MATCH(V$1,NoSettings!$C$1:$AG$1,0))</f>
        <v>0</v>
      </c>
      <c r="W430" s="3">
        <f t="array" ref="W430">INDEX(NoSettings!$C$2:$AG$1459,MATCH($A430,NoSettings!$A$2:$A$1459,0),MATCH(W$1,NoSettings!$C$1:$AG$1,0))</f>
        <v>0</v>
      </c>
      <c r="X430" s="3">
        <f t="array" ref="X430">INDEX(NoSettings!$C$2:$AG$1459,MATCH($A430,NoSettings!$A$2:$A$1459,0),MATCH(X$1,NoSettings!$C$1:$AG$1,0))</f>
        <v>0</v>
      </c>
      <c r="Y430" s="3">
        <f t="array" ref="Y430">INDEX(NoSettings!$C$2:$AG$1459,MATCH($A430,NoSettings!$A$2:$A$1459,0),MATCH(Y$1,NoSettings!$C$1:$AG$1,0))</f>
        <v>0</v>
      </c>
      <c r="Z430" s="3">
        <f t="array" ref="Z430">INDEX(NoSettings!$C$2:$AG$1459,MATCH($A430,NoSettings!$A$2:$A$1459,0),MATCH(Z$1,NoSettings!$C$1:$AG$1,0))</f>
        <v>0</v>
      </c>
      <c r="AA430" s="3">
        <f t="array" ref="AA430">INDEX(NoSettings!$C$2:$AG$1459,MATCH($A430,NoSettings!$A$2:$A$1459,0),MATCH(AA$1,NoSettings!$C$1:$AG$1,0))</f>
        <v>0</v>
      </c>
      <c r="AB430" s="3">
        <f t="array" ref="AB430">INDEX(NoSettings!$C$2:$AG$1459,MATCH($A430,NoSettings!$A$2:$A$1459,0),MATCH(AB$1,NoSettings!$C$1:$AG$1,0))</f>
        <v>0</v>
      </c>
      <c r="AC430" s="3">
        <f t="array" ref="AC430">INDEX(NoSettings!$C$2:$AG$1459,MATCH($A430,NoSettings!$A$2:$A$1459,0),MATCH(AC$1,NoSettings!$C$1:$AG$1,0))</f>
        <v>0</v>
      </c>
      <c r="AD430" s="3">
        <f t="array" ref="AD430">INDEX(NoSettings!$C$2:$AG$1459,MATCH($A430,NoSettings!$A$2:$A$1459,0),MATCH(AD$1,NoSettings!$C$1:$AG$1,0))</f>
        <v>0</v>
      </c>
      <c r="AE430" s="3">
        <f t="array" ref="AE430">INDEX(NoSettings!$C$2:$AG$1459,MATCH($A430,NoSettings!$A$2:$A$1459,0),MATCH(AE$1,NoSettings!$C$1:$AG$1,0))</f>
        <v>0</v>
      </c>
      <c r="AF430" s="3">
        <f t="array" ref="AF430">INDEX(NoSettings!$C$2:$AG$1459,MATCH($A430,NoSettings!$A$2:$A$1459,0),MATCH(AF$1,NoSettings!$C$1:$AG$1,0))</f>
        <v>0</v>
      </c>
      <c r="AG430" s="3">
        <f t="array" ref="AG430">INDEX(NoSettings!$C$2:$AG$1459,MATCH($A430,NoSettings!$A$2:$A$1459,0),MATCH(AG$1,NoSettings!$C$1:$AG$1,0))</f>
        <v>0</v>
      </c>
      <c r="AH430" s="3">
        <f t="array" ref="AH430">INDEX(NoSettings!$C$2:$AG$1459,MATCH($A430,NoSettings!$A$2:$A$1459,0),MATCH(AH$1,NoSettings!$C$1:$AG$1,0))</f>
        <v>0</v>
      </c>
      <c r="AI430" s="3">
        <f t="array" ref="AI430">INDEX(NoSettings!$C$2:$AG$1459,MATCH($A430,NoSettings!$A$2:$A$1459,0),MATCH(AI$1,NoSettings!$C$1:$AG$1,0))</f>
        <v>0</v>
      </c>
      <c r="AJ430" s="3">
        <f t="array" ref="AJ430">INDEX(NoSettings!$C$2:$AG$1459,MATCH($A430,NoSettings!$A$2:$A$1459,0),MATCH(AJ$1,NoSettings!$C$1:$AG$1,0))</f>
        <v>0</v>
      </c>
      <c r="AK430" s="3">
        <f t="array" ref="AK430">INDEX(NoSettings!$C$2:$AG$1459,MATCH($A430,NoSettings!$A$2:$A$1459,0),MATCH(AK$1,NoSettings!$C$1:$AG$1,0))</f>
        <v>0</v>
      </c>
    </row>
    <row r="431" ht="15.75" hidden="1" customHeight="1">
      <c r="A431" s="3" t="s">
        <v>887</v>
      </c>
      <c r="B431" s="109" t="s">
        <v>156</v>
      </c>
      <c r="C431" s="109" t="s">
        <v>145</v>
      </c>
      <c r="D431" s="109" t="s">
        <v>143</v>
      </c>
      <c r="E431" s="109" t="s">
        <v>1942</v>
      </c>
      <c r="F431" s="109" t="s">
        <v>162</v>
      </c>
      <c r="G431" s="3">
        <f t="array" ref="G431">INDEX(NoSettings!$C$2:$AG$1459,MATCH($A431,NoSettings!$A$2:$A$1459,0),MATCH(G$1,NoSettings!$C$1:$AG$1,0))</f>
        <v>0</v>
      </c>
      <c r="H431" s="3">
        <f t="array" ref="H431">INDEX(NoSettings!$C$2:$AG$1459,MATCH($A431,NoSettings!$A$2:$A$1459,0),MATCH(H$1,NoSettings!$C$1:$AG$1,0))</f>
        <v>0</v>
      </c>
      <c r="I431" s="3">
        <f t="array" ref="I431">INDEX(NoSettings!$C$2:$AG$1459,MATCH($A431,NoSettings!$A$2:$A$1459,0),MATCH(I$1,NoSettings!$C$1:$AG$1,0))</f>
        <v>0</v>
      </c>
      <c r="J431" s="3">
        <f t="array" ref="J431">INDEX(NoSettings!$C$2:$AG$1459,MATCH($A431,NoSettings!$A$2:$A$1459,0),MATCH(J$1,NoSettings!$C$1:$AG$1,0))</f>
        <v>0</v>
      </c>
      <c r="K431" s="3">
        <f t="array" ref="K431">INDEX(NoSettings!$C$2:$AG$1459,MATCH($A431,NoSettings!$A$2:$A$1459,0),MATCH(K$1,NoSettings!$C$1:$AG$1,0))</f>
        <v>0</v>
      </c>
      <c r="L431" s="3">
        <f t="array" ref="L431">INDEX(NoSettings!$C$2:$AG$1459,MATCH($A431,NoSettings!$A$2:$A$1459,0),MATCH(L$1,NoSettings!$C$1:$AG$1,0))</f>
        <v>0</v>
      </c>
      <c r="M431" s="3">
        <f t="array" ref="M431">INDEX(NoSettings!$C$2:$AG$1459,MATCH($A431,NoSettings!$A$2:$A$1459,0),MATCH(M$1,NoSettings!$C$1:$AG$1,0))</f>
        <v>0</v>
      </c>
      <c r="N431" s="3">
        <f t="array" ref="N431">INDEX(NoSettings!$C$2:$AG$1459,MATCH($A431,NoSettings!$A$2:$A$1459,0),MATCH(N$1,NoSettings!$C$1:$AG$1,0))</f>
        <v>0</v>
      </c>
      <c r="O431" s="3">
        <f t="array" ref="O431">INDEX(NoSettings!$C$2:$AG$1459,MATCH($A431,NoSettings!$A$2:$A$1459,0),MATCH(O$1,NoSettings!$C$1:$AG$1,0))</f>
        <v>0</v>
      </c>
      <c r="P431" s="3">
        <f t="array" ref="P431">INDEX(NoSettings!$C$2:$AG$1459,MATCH($A431,NoSettings!$A$2:$A$1459,0),MATCH(P$1,NoSettings!$C$1:$AG$1,0))</f>
        <v>0</v>
      </c>
      <c r="Q431" s="3">
        <f t="array" ref="Q431">INDEX(NoSettings!$C$2:$AG$1459,MATCH($A431,NoSettings!$A$2:$A$1459,0),MATCH(Q$1,NoSettings!$C$1:$AG$1,0))</f>
        <v>0</v>
      </c>
      <c r="R431" s="3">
        <f t="array" ref="R431">INDEX(NoSettings!$C$2:$AG$1459,MATCH($A431,NoSettings!$A$2:$A$1459,0),MATCH(R$1,NoSettings!$C$1:$AG$1,0))</f>
        <v>0</v>
      </c>
      <c r="S431" s="3">
        <f t="array" ref="S431">INDEX(NoSettings!$C$2:$AG$1459,MATCH($A431,NoSettings!$A$2:$A$1459,0),MATCH(S$1,NoSettings!$C$1:$AG$1,0))</f>
        <v>0</v>
      </c>
      <c r="T431" s="3">
        <f t="array" ref="T431">INDEX(NoSettings!$C$2:$AG$1459,MATCH($A431,NoSettings!$A$2:$A$1459,0),MATCH(T$1,NoSettings!$C$1:$AG$1,0))</f>
        <v>0</v>
      </c>
      <c r="U431" s="3">
        <f t="array" ref="U431">INDEX(NoSettings!$C$2:$AG$1459,MATCH($A431,NoSettings!$A$2:$A$1459,0),MATCH(U$1,NoSettings!$C$1:$AG$1,0))</f>
        <v>0</v>
      </c>
      <c r="V431" s="3">
        <f t="array" ref="V431">INDEX(NoSettings!$C$2:$AG$1459,MATCH($A431,NoSettings!$A$2:$A$1459,0),MATCH(V$1,NoSettings!$C$1:$AG$1,0))</f>
        <v>0</v>
      </c>
      <c r="W431" s="3">
        <f t="array" ref="W431">INDEX(NoSettings!$C$2:$AG$1459,MATCH($A431,NoSettings!$A$2:$A$1459,0),MATCH(W$1,NoSettings!$C$1:$AG$1,0))</f>
        <v>0</v>
      </c>
      <c r="X431" s="3">
        <f t="array" ref="X431">INDEX(NoSettings!$C$2:$AG$1459,MATCH($A431,NoSettings!$A$2:$A$1459,0),MATCH(X$1,NoSettings!$C$1:$AG$1,0))</f>
        <v>0</v>
      </c>
      <c r="Y431" s="3">
        <f t="array" ref="Y431">INDEX(NoSettings!$C$2:$AG$1459,MATCH($A431,NoSettings!$A$2:$A$1459,0),MATCH(Y$1,NoSettings!$C$1:$AG$1,0))</f>
        <v>0</v>
      </c>
      <c r="Z431" s="3">
        <f t="array" ref="Z431">INDEX(NoSettings!$C$2:$AG$1459,MATCH($A431,NoSettings!$A$2:$A$1459,0),MATCH(Z$1,NoSettings!$C$1:$AG$1,0))</f>
        <v>0</v>
      </c>
      <c r="AA431" s="3">
        <f t="array" ref="AA431">INDEX(NoSettings!$C$2:$AG$1459,MATCH($A431,NoSettings!$A$2:$A$1459,0),MATCH(AA$1,NoSettings!$C$1:$AG$1,0))</f>
        <v>0</v>
      </c>
      <c r="AB431" s="3">
        <f t="array" ref="AB431">INDEX(NoSettings!$C$2:$AG$1459,MATCH($A431,NoSettings!$A$2:$A$1459,0),MATCH(AB$1,NoSettings!$C$1:$AG$1,0))</f>
        <v>0</v>
      </c>
      <c r="AC431" s="3">
        <f t="array" ref="AC431">INDEX(NoSettings!$C$2:$AG$1459,MATCH($A431,NoSettings!$A$2:$A$1459,0),MATCH(AC$1,NoSettings!$C$1:$AG$1,0))</f>
        <v>0</v>
      </c>
      <c r="AD431" s="3">
        <f t="array" ref="AD431">INDEX(NoSettings!$C$2:$AG$1459,MATCH($A431,NoSettings!$A$2:$A$1459,0),MATCH(AD$1,NoSettings!$C$1:$AG$1,0))</f>
        <v>0</v>
      </c>
      <c r="AE431" s="3">
        <f t="array" ref="AE431">INDEX(NoSettings!$C$2:$AG$1459,MATCH($A431,NoSettings!$A$2:$A$1459,0),MATCH(AE$1,NoSettings!$C$1:$AG$1,0))</f>
        <v>0</v>
      </c>
      <c r="AF431" s="3">
        <f t="array" ref="AF431">INDEX(NoSettings!$C$2:$AG$1459,MATCH($A431,NoSettings!$A$2:$A$1459,0),MATCH(AF$1,NoSettings!$C$1:$AG$1,0))</f>
        <v>0</v>
      </c>
      <c r="AG431" s="3">
        <f t="array" ref="AG431">INDEX(NoSettings!$C$2:$AG$1459,MATCH($A431,NoSettings!$A$2:$A$1459,0),MATCH(AG$1,NoSettings!$C$1:$AG$1,0))</f>
        <v>0</v>
      </c>
      <c r="AH431" s="3">
        <f t="array" ref="AH431">INDEX(NoSettings!$C$2:$AG$1459,MATCH($A431,NoSettings!$A$2:$A$1459,0),MATCH(AH$1,NoSettings!$C$1:$AG$1,0))</f>
        <v>0</v>
      </c>
      <c r="AI431" s="3">
        <f t="array" ref="AI431">INDEX(NoSettings!$C$2:$AG$1459,MATCH($A431,NoSettings!$A$2:$A$1459,0),MATCH(AI$1,NoSettings!$C$1:$AG$1,0))</f>
        <v>0</v>
      </c>
      <c r="AJ431" s="3">
        <f t="array" ref="AJ431">INDEX(NoSettings!$C$2:$AG$1459,MATCH($A431,NoSettings!$A$2:$A$1459,0),MATCH(AJ$1,NoSettings!$C$1:$AG$1,0))</f>
        <v>0</v>
      </c>
      <c r="AK431" s="3">
        <f t="array" ref="AK431">INDEX(NoSettings!$C$2:$AG$1459,MATCH($A431,NoSettings!$A$2:$A$1459,0),MATCH(AK$1,NoSettings!$C$1:$AG$1,0))</f>
        <v>0</v>
      </c>
    </row>
    <row r="432" ht="15.75" hidden="1" customHeight="1">
      <c r="A432" s="3" t="s">
        <v>888</v>
      </c>
      <c r="B432" s="109" t="s">
        <v>156</v>
      </c>
      <c r="C432" s="109" t="s">
        <v>145</v>
      </c>
      <c r="D432" s="109" t="s">
        <v>143</v>
      </c>
      <c r="E432" s="109" t="s">
        <v>1942</v>
      </c>
      <c r="F432" s="109" t="s">
        <v>163</v>
      </c>
      <c r="G432" s="3">
        <f t="array" ref="G432">INDEX(NoSettings!$C$2:$AG$1459,MATCH($A432,NoSettings!$A$2:$A$1459,0),MATCH(G$1,NoSettings!$C$1:$AG$1,0))</f>
        <v>0</v>
      </c>
      <c r="H432" s="3">
        <f t="array" ref="H432">INDEX(NoSettings!$C$2:$AG$1459,MATCH($A432,NoSettings!$A$2:$A$1459,0),MATCH(H$1,NoSettings!$C$1:$AG$1,0))</f>
        <v>0</v>
      </c>
      <c r="I432" s="3">
        <f t="array" ref="I432">INDEX(NoSettings!$C$2:$AG$1459,MATCH($A432,NoSettings!$A$2:$A$1459,0),MATCH(I$1,NoSettings!$C$1:$AG$1,0))</f>
        <v>0</v>
      </c>
      <c r="J432" s="3">
        <f t="array" ref="J432">INDEX(NoSettings!$C$2:$AG$1459,MATCH($A432,NoSettings!$A$2:$A$1459,0),MATCH(J$1,NoSettings!$C$1:$AG$1,0))</f>
        <v>0</v>
      </c>
      <c r="K432" s="3">
        <f t="array" ref="K432">INDEX(NoSettings!$C$2:$AG$1459,MATCH($A432,NoSettings!$A$2:$A$1459,0),MATCH(K$1,NoSettings!$C$1:$AG$1,0))</f>
        <v>0</v>
      </c>
      <c r="L432" s="3">
        <f t="array" ref="L432">INDEX(NoSettings!$C$2:$AG$1459,MATCH($A432,NoSettings!$A$2:$A$1459,0),MATCH(L$1,NoSettings!$C$1:$AG$1,0))</f>
        <v>0</v>
      </c>
      <c r="M432" s="3">
        <f t="array" ref="M432">INDEX(NoSettings!$C$2:$AG$1459,MATCH($A432,NoSettings!$A$2:$A$1459,0),MATCH(M$1,NoSettings!$C$1:$AG$1,0))</f>
        <v>0</v>
      </c>
      <c r="N432" s="3">
        <f t="array" ref="N432">INDEX(NoSettings!$C$2:$AG$1459,MATCH($A432,NoSettings!$A$2:$A$1459,0),MATCH(N$1,NoSettings!$C$1:$AG$1,0))</f>
        <v>0</v>
      </c>
      <c r="O432" s="3">
        <f t="array" ref="O432">INDEX(NoSettings!$C$2:$AG$1459,MATCH($A432,NoSettings!$A$2:$A$1459,0),MATCH(O$1,NoSettings!$C$1:$AG$1,0))</f>
        <v>0</v>
      </c>
      <c r="P432" s="3">
        <f t="array" ref="P432">INDEX(NoSettings!$C$2:$AG$1459,MATCH($A432,NoSettings!$A$2:$A$1459,0),MATCH(P$1,NoSettings!$C$1:$AG$1,0))</f>
        <v>0</v>
      </c>
      <c r="Q432" s="3">
        <f t="array" ref="Q432">INDEX(NoSettings!$C$2:$AG$1459,MATCH($A432,NoSettings!$A$2:$A$1459,0),MATCH(Q$1,NoSettings!$C$1:$AG$1,0))</f>
        <v>0</v>
      </c>
      <c r="R432" s="3">
        <f t="array" ref="R432">INDEX(NoSettings!$C$2:$AG$1459,MATCH($A432,NoSettings!$A$2:$A$1459,0),MATCH(R$1,NoSettings!$C$1:$AG$1,0))</f>
        <v>0</v>
      </c>
      <c r="S432" s="3">
        <f t="array" ref="S432">INDEX(NoSettings!$C$2:$AG$1459,MATCH($A432,NoSettings!$A$2:$A$1459,0),MATCH(S$1,NoSettings!$C$1:$AG$1,0))</f>
        <v>0</v>
      </c>
      <c r="T432" s="3">
        <f t="array" ref="T432">INDEX(NoSettings!$C$2:$AG$1459,MATCH($A432,NoSettings!$A$2:$A$1459,0),MATCH(T$1,NoSettings!$C$1:$AG$1,0))</f>
        <v>0</v>
      </c>
      <c r="U432" s="3">
        <f t="array" ref="U432">INDEX(NoSettings!$C$2:$AG$1459,MATCH($A432,NoSettings!$A$2:$A$1459,0),MATCH(U$1,NoSettings!$C$1:$AG$1,0))</f>
        <v>0</v>
      </c>
      <c r="V432" s="3">
        <f t="array" ref="V432">INDEX(NoSettings!$C$2:$AG$1459,MATCH($A432,NoSettings!$A$2:$A$1459,0),MATCH(V$1,NoSettings!$C$1:$AG$1,0))</f>
        <v>0</v>
      </c>
      <c r="W432" s="3">
        <f t="array" ref="W432">INDEX(NoSettings!$C$2:$AG$1459,MATCH($A432,NoSettings!$A$2:$A$1459,0),MATCH(W$1,NoSettings!$C$1:$AG$1,0))</f>
        <v>0</v>
      </c>
      <c r="X432" s="3">
        <f t="array" ref="X432">INDEX(NoSettings!$C$2:$AG$1459,MATCH($A432,NoSettings!$A$2:$A$1459,0),MATCH(X$1,NoSettings!$C$1:$AG$1,0))</f>
        <v>0</v>
      </c>
      <c r="Y432" s="3">
        <f t="array" ref="Y432">INDEX(NoSettings!$C$2:$AG$1459,MATCH($A432,NoSettings!$A$2:$A$1459,0),MATCH(Y$1,NoSettings!$C$1:$AG$1,0))</f>
        <v>0</v>
      </c>
      <c r="Z432" s="3">
        <f t="array" ref="Z432">INDEX(NoSettings!$C$2:$AG$1459,MATCH($A432,NoSettings!$A$2:$A$1459,0),MATCH(Z$1,NoSettings!$C$1:$AG$1,0))</f>
        <v>0</v>
      </c>
      <c r="AA432" s="3">
        <f t="array" ref="AA432">INDEX(NoSettings!$C$2:$AG$1459,MATCH($A432,NoSettings!$A$2:$A$1459,0),MATCH(AA$1,NoSettings!$C$1:$AG$1,0))</f>
        <v>0</v>
      </c>
      <c r="AB432" s="3">
        <f t="array" ref="AB432">INDEX(NoSettings!$C$2:$AG$1459,MATCH($A432,NoSettings!$A$2:$A$1459,0),MATCH(AB$1,NoSettings!$C$1:$AG$1,0))</f>
        <v>0</v>
      </c>
      <c r="AC432" s="3">
        <f t="array" ref="AC432">INDEX(NoSettings!$C$2:$AG$1459,MATCH($A432,NoSettings!$A$2:$A$1459,0),MATCH(AC$1,NoSettings!$C$1:$AG$1,0))</f>
        <v>0</v>
      </c>
      <c r="AD432" s="3">
        <f t="array" ref="AD432">INDEX(NoSettings!$C$2:$AG$1459,MATCH($A432,NoSettings!$A$2:$A$1459,0),MATCH(AD$1,NoSettings!$C$1:$AG$1,0))</f>
        <v>0</v>
      </c>
      <c r="AE432" s="3">
        <f t="array" ref="AE432">INDEX(NoSettings!$C$2:$AG$1459,MATCH($A432,NoSettings!$A$2:$A$1459,0),MATCH(AE$1,NoSettings!$C$1:$AG$1,0))</f>
        <v>0</v>
      </c>
      <c r="AF432" s="3">
        <f t="array" ref="AF432">INDEX(NoSettings!$C$2:$AG$1459,MATCH($A432,NoSettings!$A$2:$A$1459,0),MATCH(AF$1,NoSettings!$C$1:$AG$1,0))</f>
        <v>0</v>
      </c>
      <c r="AG432" s="3">
        <f t="array" ref="AG432">INDEX(NoSettings!$C$2:$AG$1459,MATCH($A432,NoSettings!$A$2:$A$1459,0),MATCH(AG$1,NoSettings!$C$1:$AG$1,0))</f>
        <v>0</v>
      </c>
      <c r="AH432" s="3">
        <f t="array" ref="AH432">INDEX(NoSettings!$C$2:$AG$1459,MATCH($A432,NoSettings!$A$2:$A$1459,0),MATCH(AH$1,NoSettings!$C$1:$AG$1,0))</f>
        <v>0</v>
      </c>
      <c r="AI432" s="3">
        <f t="array" ref="AI432">INDEX(NoSettings!$C$2:$AG$1459,MATCH($A432,NoSettings!$A$2:$A$1459,0),MATCH(AI$1,NoSettings!$C$1:$AG$1,0))</f>
        <v>0</v>
      </c>
      <c r="AJ432" s="3">
        <f t="array" ref="AJ432">INDEX(NoSettings!$C$2:$AG$1459,MATCH($A432,NoSettings!$A$2:$A$1459,0),MATCH(AJ$1,NoSettings!$C$1:$AG$1,0))</f>
        <v>0</v>
      </c>
      <c r="AK432" s="3">
        <f t="array" ref="AK432">INDEX(NoSettings!$C$2:$AG$1459,MATCH($A432,NoSettings!$A$2:$A$1459,0),MATCH(AK$1,NoSettings!$C$1:$AG$1,0))</f>
        <v>0</v>
      </c>
    </row>
    <row r="433" ht="15.75" hidden="1" customHeight="1">
      <c r="A433" s="3" t="s">
        <v>889</v>
      </c>
      <c r="B433" s="109" t="s">
        <v>156</v>
      </c>
      <c r="C433" s="109" t="s">
        <v>145</v>
      </c>
      <c r="D433" s="109" t="s">
        <v>143</v>
      </c>
      <c r="E433" s="109" t="s">
        <v>1942</v>
      </c>
      <c r="F433" s="109" t="s">
        <v>164</v>
      </c>
      <c r="G433" s="3">
        <f t="array" ref="G433">INDEX(NoSettings!$C$2:$AG$1459,MATCH($A433,NoSettings!$A$2:$A$1459,0),MATCH(G$1,NoSettings!$C$1:$AG$1,0))</f>
        <v>0</v>
      </c>
      <c r="H433" s="3">
        <f t="array" ref="H433">INDEX(NoSettings!$C$2:$AG$1459,MATCH($A433,NoSettings!$A$2:$A$1459,0),MATCH(H$1,NoSettings!$C$1:$AG$1,0))</f>
        <v>0</v>
      </c>
      <c r="I433" s="3">
        <f t="array" ref="I433">INDEX(NoSettings!$C$2:$AG$1459,MATCH($A433,NoSettings!$A$2:$A$1459,0),MATCH(I$1,NoSettings!$C$1:$AG$1,0))</f>
        <v>0</v>
      </c>
      <c r="J433" s="3">
        <f t="array" ref="J433">INDEX(NoSettings!$C$2:$AG$1459,MATCH($A433,NoSettings!$A$2:$A$1459,0),MATCH(J$1,NoSettings!$C$1:$AG$1,0))</f>
        <v>0</v>
      </c>
      <c r="K433" s="3">
        <f t="array" ref="K433">INDEX(NoSettings!$C$2:$AG$1459,MATCH($A433,NoSettings!$A$2:$A$1459,0),MATCH(K$1,NoSettings!$C$1:$AG$1,0))</f>
        <v>0</v>
      </c>
      <c r="L433" s="3">
        <f t="array" ref="L433">INDEX(NoSettings!$C$2:$AG$1459,MATCH($A433,NoSettings!$A$2:$A$1459,0),MATCH(L$1,NoSettings!$C$1:$AG$1,0))</f>
        <v>0</v>
      </c>
      <c r="M433" s="3">
        <f t="array" ref="M433">INDEX(NoSettings!$C$2:$AG$1459,MATCH($A433,NoSettings!$A$2:$A$1459,0),MATCH(M$1,NoSettings!$C$1:$AG$1,0))</f>
        <v>0</v>
      </c>
      <c r="N433" s="3">
        <f t="array" ref="N433">INDEX(NoSettings!$C$2:$AG$1459,MATCH($A433,NoSettings!$A$2:$A$1459,0),MATCH(N$1,NoSettings!$C$1:$AG$1,0))</f>
        <v>0</v>
      </c>
      <c r="O433" s="3">
        <f t="array" ref="O433">INDEX(NoSettings!$C$2:$AG$1459,MATCH($A433,NoSettings!$A$2:$A$1459,0),MATCH(O$1,NoSettings!$C$1:$AG$1,0))</f>
        <v>0</v>
      </c>
      <c r="P433" s="3">
        <f t="array" ref="P433">INDEX(NoSettings!$C$2:$AG$1459,MATCH($A433,NoSettings!$A$2:$A$1459,0),MATCH(P$1,NoSettings!$C$1:$AG$1,0))</f>
        <v>0</v>
      </c>
      <c r="Q433" s="3">
        <f t="array" ref="Q433">INDEX(NoSettings!$C$2:$AG$1459,MATCH($A433,NoSettings!$A$2:$A$1459,0),MATCH(Q$1,NoSettings!$C$1:$AG$1,0))</f>
        <v>0</v>
      </c>
      <c r="R433" s="3">
        <f t="array" ref="R433">INDEX(NoSettings!$C$2:$AG$1459,MATCH($A433,NoSettings!$A$2:$A$1459,0),MATCH(R$1,NoSettings!$C$1:$AG$1,0))</f>
        <v>0</v>
      </c>
      <c r="S433" s="3">
        <f t="array" ref="S433">INDEX(NoSettings!$C$2:$AG$1459,MATCH($A433,NoSettings!$A$2:$A$1459,0),MATCH(S$1,NoSettings!$C$1:$AG$1,0))</f>
        <v>0</v>
      </c>
      <c r="T433" s="3">
        <f t="array" ref="T433">INDEX(NoSettings!$C$2:$AG$1459,MATCH($A433,NoSettings!$A$2:$A$1459,0),MATCH(T$1,NoSettings!$C$1:$AG$1,0))</f>
        <v>0</v>
      </c>
      <c r="U433" s="3">
        <f t="array" ref="U433">INDEX(NoSettings!$C$2:$AG$1459,MATCH($A433,NoSettings!$A$2:$A$1459,0),MATCH(U$1,NoSettings!$C$1:$AG$1,0))</f>
        <v>0</v>
      </c>
      <c r="V433" s="3">
        <f t="array" ref="V433">INDEX(NoSettings!$C$2:$AG$1459,MATCH($A433,NoSettings!$A$2:$A$1459,0),MATCH(V$1,NoSettings!$C$1:$AG$1,0))</f>
        <v>0</v>
      </c>
      <c r="W433" s="3">
        <f t="array" ref="W433">INDEX(NoSettings!$C$2:$AG$1459,MATCH($A433,NoSettings!$A$2:$A$1459,0),MATCH(W$1,NoSettings!$C$1:$AG$1,0))</f>
        <v>0</v>
      </c>
      <c r="X433" s="3">
        <f t="array" ref="X433">INDEX(NoSettings!$C$2:$AG$1459,MATCH($A433,NoSettings!$A$2:$A$1459,0),MATCH(X$1,NoSettings!$C$1:$AG$1,0))</f>
        <v>0</v>
      </c>
      <c r="Y433" s="3">
        <f t="array" ref="Y433">INDEX(NoSettings!$C$2:$AG$1459,MATCH($A433,NoSettings!$A$2:$A$1459,0),MATCH(Y$1,NoSettings!$C$1:$AG$1,0))</f>
        <v>0</v>
      </c>
      <c r="Z433" s="3">
        <f t="array" ref="Z433">INDEX(NoSettings!$C$2:$AG$1459,MATCH($A433,NoSettings!$A$2:$A$1459,0),MATCH(Z$1,NoSettings!$C$1:$AG$1,0))</f>
        <v>0</v>
      </c>
      <c r="AA433" s="3">
        <f t="array" ref="AA433">INDEX(NoSettings!$C$2:$AG$1459,MATCH($A433,NoSettings!$A$2:$A$1459,0),MATCH(AA$1,NoSettings!$C$1:$AG$1,0))</f>
        <v>0</v>
      </c>
      <c r="AB433" s="3">
        <f t="array" ref="AB433">INDEX(NoSettings!$C$2:$AG$1459,MATCH($A433,NoSettings!$A$2:$A$1459,0),MATCH(AB$1,NoSettings!$C$1:$AG$1,0))</f>
        <v>0</v>
      </c>
      <c r="AC433" s="3">
        <f t="array" ref="AC433">INDEX(NoSettings!$C$2:$AG$1459,MATCH($A433,NoSettings!$A$2:$A$1459,0),MATCH(AC$1,NoSettings!$C$1:$AG$1,0))</f>
        <v>0</v>
      </c>
      <c r="AD433" s="3">
        <f t="array" ref="AD433">INDEX(NoSettings!$C$2:$AG$1459,MATCH($A433,NoSettings!$A$2:$A$1459,0),MATCH(AD$1,NoSettings!$C$1:$AG$1,0))</f>
        <v>0</v>
      </c>
      <c r="AE433" s="3">
        <f t="array" ref="AE433">INDEX(NoSettings!$C$2:$AG$1459,MATCH($A433,NoSettings!$A$2:$A$1459,0),MATCH(AE$1,NoSettings!$C$1:$AG$1,0))</f>
        <v>0</v>
      </c>
      <c r="AF433" s="3">
        <f t="array" ref="AF433">INDEX(NoSettings!$C$2:$AG$1459,MATCH($A433,NoSettings!$A$2:$A$1459,0),MATCH(AF$1,NoSettings!$C$1:$AG$1,0))</f>
        <v>0</v>
      </c>
      <c r="AG433" s="3">
        <f t="array" ref="AG433">INDEX(NoSettings!$C$2:$AG$1459,MATCH($A433,NoSettings!$A$2:$A$1459,0),MATCH(AG$1,NoSettings!$C$1:$AG$1,0))</f>
        <v>0</v>
      </c>
      <c r="AH433" s="3">
        <f t="array" ref="AH433">INDEX(NoSettings!$C$2:$AG$1459,MATCH($A433,NoSettings!$A$2:$A$1459,0),MATCH(AH$1,NoSettings!$C$1:$AG$1,0))</f>
        <v>0</v>
      </c>
      <c r="AI433" s="3">
        <f t="array" ref="AI433">INDEX(NoSettings!$C$2:$AG$1459,MATCH($A433,NoSettings!$A$2:$A$1459,0),MATCH(AI$1,NoSettings!$C$1:$AG$1,0))</f>
        <v>0</v>
      </c>
      <c r="AJ433" s="3">
        <f t="array" ref="AJ433">INDEX(NoSettings!$C$2:$AG$1459,MATCH($A433,NoSettings!$A$2:$A$1459,0),MATCH(AJ$1,NoSettings!$C$1:$AG$1,0))</f>
        <v>0</v>
      </c>
      <c r="AK433" s="3">
        <f t="array" ref="AK433">INDEX(NoSettings!$C$2:$AG$1459,MATCH($A433,NoSettings!$A$2:$A$1459,0),MATCH(AK$1,NoSettings!$C$1:$AG$1,0))</f>
        <v>0</v>
      </c>
    </row>
    <row r="434" ht="15.75" hidden="1" customHeight="1">
      <c r="A434" s="3" t="s">
        <v>890</v>
      </c>
      <c r="B434" s="109" t="s">
        <v>156</v>
      </c>
      <c r="C434" s="109" t="s">
        <v>145</v>
      </c>
      <c r="D434" s="109" t="s">
        <v>143</v>
      </c>
      <c r="E434" s="109" t="s">
        <v>1942</v>
      </c>
      <c r="F434" s="109" t="s">
        <v>165</v>
      </c>
      <c r="G434" s="3">
        <f t="array" ref="G434">INDEX(NoSettings!$C$2:$AG$1459,MATCH($A434,NoSettings!$A$2:$A$1459,0),MATCH(G$1,NoSettings!$C$1:$AG$1,0))</f>
        <v>0</v>
      </c>
      <c r="H434" s="3">
        <f t="array" ref="H434">INDEX(NoSettings!$C$2:$AG$1459,MATCH($A434,NoSettings!$A$2:$A$1459,0),MATCH(H$1,NoSettings!$C$1:$AG$1,0))</f>
        <v>0</v>
      </c>
      <c r="I434" s="3">
        <f t="array" ref="I434">INDEX(NoSettings!$C$2:$AG$1459,MATCH($A434,NoSettings!$A$2:$A$1459,0),MATCH(I$1,NoSettings!$C$1:$AG$1,0))</f>
        <v>0</v>
      </c>
      <c r="J434" s="3">
        <f t="array" ref="J434">INDEX(NoSettings!$C$2:$AG$1459,MATCH($A434,NoSettings!$A$2:$A$1459,0),MATCH(J$1,NoSettings!$C$1:$AG$1,0))</f>
        <v>0</v>
      </c>
      <c r="K434" s="3">
        <f t="array" ref="K434">INDEX(NoSettings!$C$2:$AG$1459,MATCH($A434,NoSettings!$A$2:$A$1459,0),MATCH(K$1,NoSettings!$C$1:$AG$1,0))</f>
        <v>0</v>
      </c>
      <c r="L434" s="3">
        <f t="array" ref="L434">INDEX(NoSettings!$C$2:$AG$1459,MATCH($A434,NoSettings!$A$2:$A$1459,0),MATCH(L$1,NoSettings!$C$1:$AG$1,0))</f>
        <v>0</v>
      </c>
      <c r="M434" s="3">
        <f t="array" ref="M434">INDEX(NoSettings!$C$2:$AG$1459,MATCH($A434,NoSettings!$A$2:$A$1459,0),MATCH(M$1,NoSettings!$C$1:$AG$1,0))</f>
        <v>0</v>
      </c>
      <c r="N434" s="3">
        <f t="array" ref="N434">INDEX(NoSettings!$C$2:$AG$1459,MATCH($A434,NoSettings!$A$2:$A$1459,0),MATCH(N$1,NoSettings!$C$1:$AG$1,0))</f>
        <v>0</v>
      </c>
      <c r="O434" s="3">
        <f t="array" ref="O434">INDEX(NoSettings!$C$2:$AG$1459,MATCH($A434,NoSettings!$A$2:$A$1459,0),MATCH(O$1,NoSettings!$C$1:$AG$1,0))</f>
        <v>0</v>
      </c>
      <c r="P434" s="3">
        <f t="array" ref="P434">INDEX(NoSettings!$C$2:$AG$1459,MATCH($A434,NoSettings!$A$2:$A$1459,0),MATCH(P$1,NoSettings!$C$1:$AG$1,0))</f>
        <v>0</v>
      </c>
      <c r="Q434" s="3">
        <f t="array" ref="Q434">INDEX(NoSettings!$C$2:$AG$1459,MATCH($A434,NoSettings!$A$2:$A$1459,0),MATCH(Q$1,NoSettings!$C$1:$AG$1,0))</f>
        <v>0</v>
      </c>
      <c r="R434" s="3">
        <f t="array" ref="R434">INDEX(NoSettings!$C$2:$AG$1459,MATCH($A434,NoSettings!$A$2:$A$1459,0),MATCH(R$1,NoSettings!$C$1:$AG$1,0))</f>
        <v>0</v>
      </c>
      <c r="S434" s="3">
        <f t="array" ref="S434">INDEX(NoSettings!$C$2:$AG$1459,MATCH($A434,NoSettings!$A$2:$A$1459,0),MATCH(S$1,NoSettings!$C$1:$AG$1,0))</f>
        <v>0</v>
      </c>
      <c r="T434" s="3">
        <f t="array" ref="T434">INDEX(NoSettings!$C$2:$AG$1459,MATCH($A434,NoSettings!$A$2:$A$1459,0),MATCH(T$1,NoSettings!$C$1:$AG$1,0))</f>
        <v>0</v>
      </c>
      <c r="U434" s="3">
        <f t="array" ref="U434">INDEX(NoSettings!$C$2:$AG$1459,MATCH($A434,NoSettings!$A$2:$A$1459,0),MATCH(U$1,NoSettings!$C$1:$AG$1,0))</f>
        <v>0</v>
      </c>
      <c r="V434" s="3">
        <f t="array" ref="V434">INDEX(NoSettings!$C$2:$AG$1459,MATCH($A434,NoSettings!$A$2:$A$1459,0),MATCH(V$1,NoSettings!$C$1:$AG$1,0))</f>
        <v>0</v>
      </c>
      <c r="W434" s="3">
        <f t="array" ref="W434">INDEX(NoSettings!$C$2:$AG$1459,MATCH($A434,NoSettings!$A$2:$A$1459,0),MATCH(W$1,NoSettings!$C$1:$AG$1,0))</f>
        <v>0</v>
      </c>
      <c r="X434" s="3">
        <f t="array" ref="X434">INDEX(NoSettings!$C$2:$AG$1459,MATCH($A434,NoSettings!$A$2:$A$1459,0),MATCH(X$1,NoSettings!$C$1:$AG$1,0))</f>
        <v>0</v>
      </c>
      <c r="Y434" s="3">
        <f t="array" ref="Y434">INDEX(NoSettings!$C$2:$AG$1459,MATCH($A434,NoSettings!$A$2:$A$1459,0),MATCH(Y$1,NoSettings!$C$1:$AG$1,0))</f>
        <v>0</v>
      </c>
      <c r="Z434" s="3">
        <f t="array" ref="Z434">INDEX(NoSettings!$C$2:$AG$1459,MATCH($A434,NoSettings!$A$2:$A$1459,0),MATCH(Z$1,NoSettings!$C$1:$AG$1,0))</f>
        <v>0</v>
      </c>
      <c r="AA434" s="3">
        <f t="array" ref="AA434">INDEX(NoSettings!$C$2:$AG$1459,MATCH($A434,NoSettings!$A$2:$A$1459,0),MATCH(AA$1,NoSettings!$C$1:$AG$1,0))</f>
        <v>0</v>
      </c>
      <c r="AB434" s="3">
        <f t="array" ref="AB434">INDEX(NoSettings!$C$2:$AG$1459,MATCH($A434,NoSettings!$A$2:$A$1459,0),MATCH(AB$1,NoSettings!$C$1:$AG$1,0))</f>
        <v>0</v>
      </c>
      <c r="AC434" s="3">
        <f t="array" ref="AC434">INDEX(NoSettings!$C$2:$AG$1459,MATCH($A434,NoSettings!$A$2:$A$1459,0),MATCH(AC$1,NoSettings!$C$1:$AG$1,0))</f>
        <v>0</v>
      </c>
      <c r="AD434" s="3">
        <f t="array" ref="AD434">INDEX(NoSettings!$C$2:$AG$1459,MATCH($A434,NoSettings!$A$2:$A$1459,0),MATCH(AD$1,NoSettings!$C$1:$AG$1,0))</f>
        <v>0</v>
      </c>
      <c r="AE434" s="3">
        <f t="array" ref="AE434">INDEX(NoSettings!$C$2:$AG$1459,MATCH($A434,NoSettings!$A$2:$A$1459,0),MATCH(AE$1,NoSettings!$C$1:$AG$1,0))</f>
        <v>0</v>
      </c>
      <c r="AF434" s="3">
        <f t="array" ref="AF434">INDEX(NoSettings!$C$2:$AG$1459,MATCH($A434,NoSettings!$A$2:$A$1459,0),MATCH(AF$1,NoSettings!$C$1:$AG$1,0))</f>
        <v>0</v>
      </c>
      <c r="AG434" s="3">
        <f t="array" ref="AG434">INDEX(NoSettings!$C$2:$AG$1459,MATCH($A434,NoSettings!$A$2:$A$1459,0),MATCH(AG$1,NoSettings!$C$1:$AG$1,0))</f>
        <v>0</v>
      </c>
      <c r="AH434" s="3">
        <f t="array" ref="AH434">INDEX(NoSettings!$C$2:$AG$1459,MATCH($A434,NoSettings!$A$2:$A$1459,0),MATCH(AH$1,NoSettings!$C$1:$AG$1,0))</f>
        <v>0</v>
      </c>
      <c r="AI434" s="3">
        <f t="array" ref="AI434">INDEX(NoSettings!$C$2:$AG$1459,MATCH($A434,NoSettings!$A$2:$A$1459,0),MATCH(AI$1,NoSettings!$C$1:$AG$1,0))</f>
        <v>0</v>
      </c>
      <c r="AJ434" s="3">
        <f t="array" ref="AJ434">INDEX(NoSettings!$C$2:$AG$1459,MATCH($A434,NoSettings!$A$2:$A$1459,0),MATCH(AJ$1,NoSettings!$C$1:$AG$1,0))</f>
        <v>0</v>
      </c>
      <c r="AK434" s="3">
        <f t="array" ref="AK434">INDEX(NoSettings!$C$2:$AG$1459,MATCH($A434,NoSettings!$A$2:$A$1459,0),MATCH(AK$1,NoSettings!$C$1:$AG$1,0))</f>
        <v>0</v>
      </c>
    </row>
    <row r="435" ht="15.75" hidden="1" customHeight="1">
      <c r="A435" s="3" t="s">
        <v>891</v>
      </c>
      <c r="B435" s="109" t="s">
        <v>156</v>
      </c>
      <c r="C435" s="109" t="s">
        <v>145</v>
      </c>
      <c r="D435" s="109" t="s">
        <v>143</v>
      </c>
      <c r="E435" s="109" t="s">
        <v>1942</v>
      </c>
      <c r="F435" s="109" t="s">
        <v>166</v>
      </c>
      <c r="G435" s="3">
        <f t="array" ref="G435">INDEX(NoSettings!$C$2:$AG$1459,MATCH($A435,NoSettings!$A$2:$A$1459,0),MATCH(G$1,NoSettings!$C$1:$AG$1,0))</f>
        <v>0</v>
      </c>
      <c r="H435" s="3">
        <f t="array" ref="H435">INDEX(NoSettings!$C$2:$AG$1459,MATCH($A435,NoSettings!$A$2:$A$1459,0),MATCH(H$1,NoSettings!$C$1:$AG$1,0))</f>
        <v>0</v>
      </c>
      <c r="I435" s="3">
        <f t="array" ref="I435">INDEX(NoSettings!$C$2:$AG$1459,MATCH($A435,NoSettings!$A$2:$A$1459,0),MATCH(I$1,NoSettings!$C$1:$AG$1,0))</f>
        <v>0</v>
      </c>
      <c r="J435" s="3">
        <f t="array" ref="J435">INDEX(NoSettings!$C$2:$AG$1459,MATCH($A435,NoSettings!$A$2:$A$1459,0),MATCH(J$1,NoSettings!$C$1:$AG$1,0))</f>
        <v>0</v>
      </c>
      <c r="K435" s="3">
        <f t="array" ref="K435">INDEX(NoSettings!$C$2:$AG$1459,MATCH($A435,NoSettings!$A$2:$A$1459,0),MATCH(K$1,NoSettings!$C$1:$AG$1,0))</f>
        <v>0</v>
      </c>
      <c r="L435" s="3">
        <f t="array" ref="L435">INDEX(NoSettings!$C$2:$AG$1459,MATCH($A435,NoSettings!$A$2:$A$1459,0),MATCH(L$1,NoSettings!$C$1:$AG$1,0))</f>
        <v>0</v>
      </c>
      <c r="M435" s="3">
        <f t="array" ref="M435">INDEX(NoSettings!$C$2:$AG$1459,MATCH($A435,NoSettings!$A$2:$A$1459,0),MATCH(M$1,NoSettings!$C$1:$AG$1,0))</f>
        <v>0</v>
      </c>
      <c r="N435" s="3">
        <f t="array" ref="N435">INDEX(NoSettings!$C$2:$AG$1459,MATCH($A435,NoSettings!$A$2:$A$1459,0),MATCH(N$1,NoSettings!$C$1:$AG$1,0))</f>
        <v>0</v>
      </c>
      <c r="O435" s="3">
        <f t="array" ref="O435">INDEX(NoSettings!$C$2:$AG$1459,MATCH($A435,NoSettings!$A$2:$A$1459,0),MATCH(O$1,NoSettings!$C$1:$AG$1,0))</f>
        <v>0</v>
      </c>
      <c r="P435" s="3">
        <f t="array" ref="P435">INDEX(NoSettings!$C$2:$AG$1459,MATCH($A435,NoSettings!$A$2:$A$1459,0),MATCH(P$1,NoSettings!$C$1:$AG$1,0))</f>
        <v>0</v>
      </c>
      <c r="Q435" s="3">
        <f t="array" ref="Q435">INDEX(NoSettings!$C$2:$AG$1459,MATCH($A435,NoSettings!$A$2:$A$1459,0),MATCH(Q$1,NoSettings!$C$1:$AG$1,0))</f>
        <v>0</v>
      </c>
      <c r="R435" s="3">
        <f t="array" ref="R435">INDEX(NoSettings!$C$2:$AG$1459,MATCH($A435,NoSettings!$A$2:$A$1459,0),MATCH(R$1,NoSettings!$C$1:$AG$1,0))</f>
        <v>0</v>
      </c>
      <c r="S435" s="3">
        <f t="array" ref="S435">INDEX(NoSettings!$C$2:$AG$1459,MATCH($A435,NoSettings!$A$2:$A$1459,0),MATCH(S$1,NoSettings!$C$1:$AG$1,0))</f>
        <v>0</v>
      </c>
      <c r="T435" s="3">
        <f t="array" ref="T435">INDEX(NoSettings!$C$2:$AG$1459,MATCH($A435,NoSettings!$A$2:$A$1459,0),MATCH(T$1,NoSettings!$C$1:$AG$1,0))</f>
        <v>0</v>
      </c>
      <c r="U435" s="3">
        <f t="array" ref="U435">INDEX(NoSettings!$C$2:$AG$1459,MATCH($A435,NoSettings!$A$2:$A$1459,0),MATCH(U$1,NoSettings!$C$1:$AG$1,0))</f>
        <v>0</v>
      </c>
      <c r="V435" s="3">
        <f t="array" ref="V435">INDEX(NoSettings!$C$2:$AG$1459,MATCH($A435,NoSettings!$A$2:$A$1459,0),MATCH(V$1,NoSettings!$C$1:$AG$1,0))</f>
        <v>0</v>
      </c>
      <c r="W435" s="3">
        <f t="array" ref="W435">INDEX(NoSettings!$C$2:$AG$1459,MATCH($A435,NoSettings!$A$2:$A$1459,0),MATCH(W$1,NoSettings!$C$1:$AG$1,0))</f>
        <v>0</v>
      </c>
      <c r="X435" s="3">
        <f t="array" ref="X435">INDEX(NoSettings!$C$2:$AG$1459,MATCH($A435,NoSettings!$A$2:$A$1459,0),MATCH(X$1,NoSettings!$C$1:$AG$1,0))</f>
        <v>0</v>
      </c>
      <c r="Y435" s="3">
        <f t="array" ref="Y435">INDEX(NoSettings!$C$2:$AG$1459,MATCH($A435,NoSettings!$A$2:$A$1459,0),MATCH(Y$1,NoSettings!$C$1:$AG$1,0))</f>
        <v>0</v>
      </c>
      <c r="Z435" s="3">
        <f t="array" ref="Z435">INDEX(NoSettings!$C$2:$AG$1459,MATCH($A435,NoSettings!$A$2:$A$1459,0),MATCH(Z$1,NoSettings!$C$1:$AG$1,0))</f>
        <v>0</v>
      </c>
      <c r="AA435" s="3">
        <f t="array" ref="AA435">INDEX(NoSettings!$C$2:$AG$1459,MATCH($A435,NoSettings!$A$2:$A$1459,0),MATCH(AA$1,NoSettings!$C$1:$AG$1,0))</f>
        <v>0</v>
      </c>
      <c r="AB435" s="3">
        <f t="array" ref="AB435">INDEX(NoSettings!$C$2:$AG$1459,MATCH($A435,NoSettings!$A$2:$A$1459,0),MATCH(AB$1,NoSettings!$C$1:$AG$1,0))</f>
        <v>0</v>
      </c>
      <c r="AC435" s="3">
        <f t="array" ref="AC435">INDEX(NoSettings!$C$2:$AG$1459,MATCH($A435,NoSettings!$A$2:$A$1459,0),MATCH(AC$1,NoSettings!$C$1:$AG$1,0))</f>
        <v>0</v>
      </c>
      <c r="AD435" s="3">
        <f t="array" ref="AD435">INDEX(NoSettings!$C$2:$AG$1459,MATCH($A435,NoSettings!$A$2:$A$1459,0),MATCH(AD$1,NoSettings!$C$1:$AG$1,0))</f>
        <v>0</v>
      </c>
      <c r="AE435" s="3">
        <f t="array" ref="AE435">INDEX(NoSettings!$C$2:$AG$1459,MATCH($A435,NoSettings!$A$2:$A$1459,0),MATCH(AE$1,NoSettings!$C$1:$AG$1,0))</f>
        <v>0</v>
      </c>
      <c r="AF435" s="3">
        <f t="array" ref="AF435">INDEX(NoSettings!$C$2:$AG$1459,MATCH($A435,NoSettings!$A$2:$A$1459,0),MATCH(AF$1,NoSettings!$C$1:$AG$1,0))</f>
        <v>0</v>
      </c>
      <c r="AG435" s="3">
        <f t="array" ref="AG435">INDEX(NoSettings!$C$2:$AG$1459,MATCH($A435,NoSettings!$A$2:$A$1459,0),MATCH(AG$1,NoSettings!$C$1:$AG$1,0))</f>
        <v>0</v>
      </c>
      <c r="AH435" s="3">
        <f t="array" ref="AH435">INDEX(NoSettings!$C$2:$AG$1459,MATCH($A435,NoSettings!$A$2:$A$1459,0),MATCH(AH$1,NoSettings!$C$1:$AG$1,0))</f>
        <v>0</v>
      </c>
      <c r="AI435" s="3">
        <f t="array" ref="AI435">INDEX(NoSettings!$C$2:$AG$1459,MATCH($A435,NoSettings!$A$2:$A$1459,0),MATCH(AI$1,NoSettings!$C$1:$AG$1,0))</f>
        <v>0</v>
      </c>
      <c r="AJ435" s="3">
        <f t="array" ref="AJ435">INDEX(NoSettings!$C$2:$AG$1459,MATCH($A435,NoSettings!$A$2:$A$1459,0),MATCH(AJ$1,NoSettings!$C$1:$AG$1,0))</f>
        <v>0</v>
      </c>
      <c r="AK435" s="3">
        <f t="array" ref="AK435">INDEX(NoSettings!$C$2:$AG$1459,MATCH($A435,NoSettings!$A$2:$A$1459,0),MATCH(AK$1,NoSettings!$C$1:$AG$1,0))</f>
        <v>0</v>
      </c>
    </row>
    <row r="436" ht="15.75" hidden="1" customHeight="1">
      <c r="A436" s="3" t="s">
        <v>892</v>
      </c>
      <c r="B436" s="109" t="s">
        <v>156</v>
      </c>
      <c r="C436" s="109" t="s">
        <v>145</v>
      </c>
      <c r="D436" s="109" t="s">
        <v>143</v>
      </c>
      <c r="E436" s="109" t="s">
        <v>1942</v>
      </c>
      <c r="F436" s="109" t="s">
        <v>167</v>
      </c>
      <c r="G436" s="3">
        <f t="array" ref="G436">INDEX(NoSettings!$C$2:$AG$1459,MATCH($A436,NoSettings!$A$2:$A$1459,0),MATCH(G$1,NoSettings!$C$1:$AG$1,0))</f>
        <v>0</v>
      </c>
      <c r="H436" s="3">
        <f t="array" ref="H436">INDEX(NoSettings!$C$2:$AG$1459,MATCH($A436,NoSettings!$A$2:$A$1459,0),MATCH(H$1,NoSettings!$C$1:$AG$1,0))</f>
        <v>0</v>
      </c>
      <c r="I436" s="3">
        <f t="array" ref="I436">INDEX(NoSettings!$C$2:$AG$1459,MATCH($A436,NoSettings!$A$2:$A$1459,0),MATCH(I$1,NoSettings!$C$1:$AG$1,0))</f>
        <v>0</v>
      </c>
      <c r="J436" s="3">
        <f t="array" ref="J436">INDEX(NoSettings!$C$2:$AG$1459,MATCH($A436,NoSettings!$A$2:$A$1459,0),MATCH(J$1,NoSettings!$C$1:$AG$1,0))</f>
        <v>0</v>
      </c>
      <c r="K436" s="3">
        <f t="array" ref="K436">INDEX(NoSettings!$C$2:$AG$1459,MATCH($A436,NoSettings!$A$2:$A$1459,0),MATCH(K$1,NoSettings!$C$1:$AG$1,0))</f>
        <v>0</v>
      </c>
      <c r="L436" s="3">
        <f t="array" ref="L436">INDEX(NoSettings!$C$2:$AG$1459,MATCH($A436,NoSettings!$A$2:$A$1459,0),MATCH(L$1,NoSettings!$C$1:$AG$1,0))</f>
        <v>0</v>
      </c>
      <c r="M436" s="3">
        <f t="array" ref="M436">INDEX(NoSettings!$C$2:$AG$1459,MATCH($A436,NoSettings!$A$2:$A$1459,0),MATCH(M$1,NoSettings!$C$1:$AG$1,0))</f>
        <v>0</v>
      </c>
      <c r="N436" s="3">
        <f t="array" ref="N436">INDEX(NoSettings!$C$2:$AG$1459,MATCH($A436,NoSettings!$A$2:$A$1459,0),MATCH(N$1,NoSettings!$C$1:$AG$1,0))</f>
        <v>0</v>
      </c>
      <c r="O436" s="3">
        <f t="array" ref="O436">INDEX(NoSettings!$C$2:$AG$1459,MATCH($A436,NoSettings!$A$2:$A$1459,0),MATCH(O$1,NoSettings!$C$1:$AG$1,0))</f>
        <v>0</v>
      </c>
      <c r="P436" s="3">
        <f t="array" ref="P436">INDEX(NoSettings!$C$2:$AG$1459,MATCH($A436,NoSettings!$A$2:$A$1459,0),MATCH(P$1,NoSettings!$C$1:$AG$1,0))</f>
        <v>0</v>
      </c>
      <c r="Q436" s="3">
        <f t="array" ref="Q436">INDEX(NoSettings!$C$2:$AG$1459,MATCH($A436,NoSettings!$A$2:$A$1459,0),MATCH(Q$1,NoSettings!$C$1:$AG$1,0))</f>
        <v>0</v>
      </c>
      <c r="R436" s="3">
        <f t="array" ref="R436">INDEX(NoSettings!$C$2:$AG$1459,MATCH($A436,NoSettings!$A$2:$A$1459,0),MATCH(R$1,NoSettings!$C$1:$AG$1,0))</f>
        <v>0</v>
      </c>
      <c r="S436" s="3">
        <f t="array" ref="S436">INDEX(NoSettings!$C$2:$AG$1459,MATCH($A436,NoSettings!$A$2:$A$1459,0),MATCH(S$1,NoSettings!$C$1:$AG$1,0))</f>
        <v>0</v>
      </c>
      <c r="T436" s="3">
        <f t="array" ref="T436">INDEX(NoSettings!$C$2:$AG$1459,MATCH($A436,NoSettings!$A$2:$A$1459,0),MATCH(T$1,NoSettings!$C$1:$AG$1,0))</f>
        <v>0</v>
      </c>
      <c r="U436" s="3">
        <f t="array" ref="U436">INDEX(NoSettings!$C$2:$AG$1459,MATCH($A436,NoSettings!$A$2:$A$1459,0),MATCH(U$1,NoSettings!$C$1:$AG$1,0))</f>
        <v>0</v>
      </c>
      <c r="V436" s="3">
        <f t="array" ref="V436">INDEX(NoSettings!$C$2:$AG$1459,MATCH($A436,NoSettings!$A$2:$A$1459,0),MATCH(V$1,NoSettings!$C$1:$AG$1,0))</f>
        <v>0</v>
      </c>
      <c r="W436" s="3">
        <f t="array" ref="W436">INDEX(NoSettings!$C$2:$AG$1459,MATCH($A436,NoSettings!$A$2:$A$1459,0),MATCH(W$1,NoSettings!$C$1:$AG$1,0))</f>
        <v>0</v>
      </c>
      <c r="X436" s="3">
        <f t="array" ref="X436">INDEX(NoSettings!$C$2:$AG$1459,MATCH($A436,NoSettings!$A$2:$A$1459,0),MATCH(X$1,NoSettings!$C$1:$AG$1,0))</f>
        <v>0</v>
      </c>
      <c r="Y436" s="3">
        <f t="array" ref="Y436">INDEX(NoSettings!$C$2:$AG$1459,MATCH($A436,NoSettings!$A$2:$A$1459,0),MATCH(Y$1,NoSettings!$C$1:$AG$1,0))</f>
        <v>0</v>
      </c>
      <c r="Z436" s="3">
        <f t="array" ref="Z436">INDEX(NoSettings!$C$2:$AG$1459,MATCH($A436,NoSettings!$A$2:$A$1459,0),MATCH(Z$1,NoSettings!$C$1:$AG$1,0))</f>
        <v>0</v>
      </c>
      <c r="AA436" s="3">
        <f t="array" ref="AA436">INDEX(NoSettings!$C$2:$AG$1459,MATCH($A436,NoSettings!$A$2:$A$1459,0),MATCH(AA$1,NoSettings!$C$1:$AG$1,0))</f>
        <v>0</v>
      </c>
      <c r="AB436" s="3">
        <f t="array" ref="AB436">INDEX(NoSettings!$C$2:$AG$1459,MATCH($A436,NoSettings!$A$2:$A$1459,0),MATCH(AB$1,NoSettings!$C$1:$AG$1,0))</f>
        <v>0</v>
      </c>
      <c r="AC436" s="3">
        <f t="array" ref="AC436">INDEX(NoSettings!$C$2:$AG$1459,MATCH($A436,NoSettings!$A$2:$A$1459,0),MATCH(AC$1,NoSettings!$C$1:$AG$1,0))</f>
        <v>0</v>
      </c>
      <c r="AD436" s="3">
        <f t="array" ref="AD436">INDEX(NoSettings!$C$2:$AG$1459,MATCH($A436,NoSettings!$A$2:$A$1459,0),MATCH(AD$1,NoSettings!$C$1:$AG$1,0))</f>
        <v>0</v>
      </c>
      <c r="AE436" s="3">
        <f t="array" ref="AE436">INDEX(NoSettings!$C$2:$AG$1459,MATCH($A436,NoSettings!$A$2:$A$1459,0),MATCH(AE$1,NoSettings!$C$1:$AG$1,0))</f>
        <v>0</v>
      </c>
      <c r="AF436" s="3">
        <f t="array" ref="AF436">INDEX(NoSettings!$C$2:$AG$1459,MATCH($A436,NoSettings!$A$2:$A$1459,0),MATCH(AF$1,NoSettings!$C$1:$AG$1,0))</f>
        <v>0</v>
      </c>
      <c r="AG436" s="3">
        <f t="array" ref="AG436">INDEX(NoSettings!$C$2:$AG$1459,MATCH($A436,NoSettings!$A$2:$A$1459,0),MATCH(AG$1,NoSettings!$C$1:$AG$1,0))</f>
        <v>0</v>
      </c>
      <c r="AH436" s="3">
        <f t="array" ref="AH436">INDEX(NoSettings!$C$2:$AG$1459,MATCH($A436,NoSettings!$A$2:$A$1459,0),MATCH(AH$1,NoSettings!$C$1:$AG$1,0))</f>
        <v>0</v>
      </c>
      <c r="AI436" s="3">
        <f t="array" ref="AI436">INDEX(NoSettings!$C$2:$AG$1459,MATCH($A436,NoSettings!$A$2:$A$1459,0),MATCH(AI$1,NoSettings!$C$1:$AG$1,0))</f>
        <v>0</v>
      </c>
      <c r="AJ436" s="3">
        <f t="array" ref="AJ436">INDEX(NoSettings!$C$2:$AG$1459,MATCH($A436,NoSettings!$A$2:$A$1459,0),MATCH(AJ$1,NoSettings!$C$1:$AG$1,0))</f>
        <v>0</v>
      </c>
      <c r="AK436" s="3">
        <f t="array" ref="AK436">INDEX(NoSettings!$C$2:$AG$1459,MATCH($A436,NoSettings!$A$2:$A$1459,0),MATCH(AK$1,NoSettings!$C$1:$AG$1,0))</f>
        <v>0</v>
      </c>
    </row>
    <row r="437" ht="15.75" hidden="1" customHeight="1">
      <c r="A437" s="3" t="s">
        <v>893</v>
      </c>
      <c r="B437" s="109" t="s">
        <v>156</v>
      </c>
      <c r="C437" s="109" t="s">
        <v>145</v>
      </c>
      <c r="D437" s="109" t="s">
        <v>143</v>
      </c>
      <c r="E437" s="109" t="s">
        <v>1942</v>
      </c>
      <c r="F437" s="109" t="s">
        <v>168</v>
      </c>
      <c r="G437" s="3">
        <f t="array" ref="G437">INDEX(NoSettings!$C$2:$AG$1459,MATCH($A437,NoSettings!$A$2:$A$1459,0),MATCH(G$1,NoSettings!$C$1:$AG$1,0))</f>
        <v>0</v>
      </c>
      <c r="H437" s="3">
        <f t="array" ref="H437">INDEX(NoSettings!$C$2:$AG$1459,MATCH($A437,NoSettings!$A$2:$A$1459,0),MATCH(H$1,NoSettings!$C$1:$AG$1,0))</f>
        <v>0</v>
      </c>
      <c r="I437" s="3">
        <f t="array" ref="I437">INDEX(NoSettings!$C$2:$AG$1459,MATCH($A437,NoSettings!$A$2:$A$1459,0),MATCH(I$1,NoSettings!$C$1:$AG$1,0))</f>
        <v>0</v>
      </c>
      <c r="J437" s="3">
        <f t="array" ref="J437">INDEX(NoSettings!$C$2:$AG$1459,MATCH($A437,NoSettings!$A$2:$A$1459,0),MATCH(J$1,NoSettings!$C$1:$AG$1,0))</f>
        <v>0</v>
      </c>
      <c r="K437" s="3">
        <f t="array" ref="K437">INDEX(NoSettings!$C$2:$AG$1459,MATCH($A437,NoSettings!$A$2:$A$1459,0),MATCH(K$1,NoSettings!$C$1:$AG$1,0))</f>
        <v>0</v>
      </c>
      <c r="L437" s="3">
        <f t="array" ref="L437">INDEX(NoSettings!$C$2:$AG$1459,MATCH($A437,NoSettings!$A$2:$A$1459,0),MATCH(L$1,NoSettings!$C$1:$AG$1,0))</f>
        <v>0</v>
      </c>
      <c r="M437" s="3">
        <f t="array" ref="M437">INDEX(NoSettings!$C$2:$AG$1459,MATCH($A437,NoSettings!$A$2:$A$1459,0),MATCH(M$1,NoSettings!$C$1:$AG$1,0))</f>
        <v>0</v>
      </c>
      <c r="N437" s="3">
        <f t="array" ref="N437">INDEX(NoSettings!$C$2:$AG$1459,MATCH($A437,NoSettings!$A$2:$A$1459,0),MATCH(N$1,NoSettings!$C$1:$AG$1,0))</f>
        <v>0</v>
      </c>
      <c r="O437" s="3">
        <f t="array" ref="O437">INDEX(NoSettings!$C$2:$AG$1459,MATCH($A437,NoSettings!$A$2:$A$1459,0),MATCH(O$1,NoSettings!$C$1:$AG$1,0))</f>
        <v>0</v>
      </c>
      <c r="P437" s="3">
        <f t="array" ref="P437">INDEX(NoSettings!$C$2:$AG$1459,MATCH($A437,NoSettings!$A$2:$A$1459,0),MATCH(P$1,NoSettings!$C$1:$AG$1,0))</f>
        <v>0</v>
      </c>
      <c r="Q437" s="3">
        <f t="array" ref="Q437">INDEX(NoSettings!$C$2:$AG$1459,MATCH($A437,NoSettings!$A$2:$A$1459,0),MATCH(Q$1,NoSettings!$C$1:$AG$1,0))</f>
        <v>0</v>
      </c>
      <c r="R437" s="3">
        <f t="array" ref="R437">INDEX(NoSettings!$C$2:$AG$1459,MATCH($A437,NoSettings!$A$2:$A$1459,0),MATCH(R$1,NoSettings!$C$1:$AG$1,0))</f>
        <v>0</v>
      </c>
      <c r="S437" s="3">
        <f t="array" ref="S437">INDEX(NoSettings!$C$2:$AG$1459,MATCH($A437,NoSettings!$A$2:$A$1459,0),MATCH(S$1,NoSettings!$C$1:$AG$1,0))</f>
        <v>0</v>
      </c>
      <c r="T437" s="3">
        <f t="array" ref="T437">INDEX(NoSettings!$C$2:$AG$1459,MATCH($A437,NoSettings!$A$2:$A$1459,0),MATCH(T$1,NoSettings!$C$1:$AG$1,0))</f>
        <v>0</v>
      </c>
      <c r="U437" s="3">
        <f t="array" ref="U437">INDEX(NoSettings!$C$2:$AG$1459,MATCH($A437,NoSettings!$A$2:$A$1459,0),MATCH(U$1,NoSettings!$C$1:$AG$1,0))</f>
        <v>0</v>
      </c>
      <c r="V437" s="3">
        <f t="array" ref="V437">INDEX(NoSettings!$C$2:$AG$1459,MATCH($A437,NoSettings!$A$2:$A$1459,0),MATCH(V$1,NoSettings!$C$1:$AG$1,0))</f>
        <v>0</v>
      </c>
      <c r="W437" s="3">
        <f t="array" ref="W437">INDEX(NoSettings!$C$2:$AG$1459,MATCH($A437,NoSettings!$A$2:$A$1459,0),MATCH(W$1,NoSettings!$C$1:$AG$1,0))</f>
        <v>0</v>
      </c>
      <c r="X437" s="3">
        <f t="array" ref="X437">INDEX(NoSettings!$C$2:$AG$1459,MATCH($A437,NoSettings!$A$2:$A$1459,0),MATCH(X$1,NoSettings!$C$1:$AG$1,0))</f>
        <v>0</v>
      </c>
      <c r="Y437" s="3">
        <f t="array" ref="Y437">INDEX(NoSettings!$C$2:$AG$1459,MATCH($A437,NoSettings!$A$2:$A$1459,0),MATCH(Y$1,NoSettings!$C$1:$AG$1,0))</f>
        <v>0</v>
      </c>
      <c r="Z437" s="3">
        <f t="array" ref="Z437">INDEX(NoSettings!$C$2:$AG$1459,MATCH($A437,NoSettings!$A$2:$A$1459,0),MATCH(Z$1,NoSettings!$C$1:$AG$1,0))</f>
        <v>0</v>
      </c>
      <c r="AA437" s="3">
        <f t="array" ref="AA437">INDEX(NoSettings!$C$2:$AG$1459,MATCH($A437,NoSettings!$A$2:$A$1459,0),MATCH(AA$1,NoSettings!$C$1:$AG$1,0))</f>
        <v>0</v>
      </c>
      <c r="AB437" s="3">
        <f t="array" ref="AB437">INDEX(NoSettings!$C$2:$AG$1459,MATCH($A437,NoSettings!$A$2:$A$1459,0),MATCH(AB$1,NoSettings!$C$1:$AG$1,0))</f>
        <v>0</v>
      </c>
      <c r="AC437" s="3">
        <f t="array" ref="AC437">INDEX(NoSettings!$C$2:$AG$1459,MATCH($A437,NoSettings!$A$2:$A$1459,0),MATCH(AC$1,NoSettings!$C$1:$AG$1,0))</f>
        <v>0</v>
      </c>
      <c r="AD437" s="3">
        <f t="array" ref="AD437">INDEX(NoSettings!$C$2:$AG$1459,MATCH($A437,NoSettings!$A$2:$A$1459,0),MATCH(AD$1,NoSettings!$C$1:$AG$1,0))</f>
        <v>0</v>
      </c>
      <c r="AE437" s="3">
        <f t="array" ref="AE437">INDEX(NoSettings!$C$2:$AG$1459,MATCH($A437,NoSettings!$A$2:$A$1459,0),MATCH(AE$1,NoSettings!$C$1:$AG$1,0))</f>
        <v>0</v>
      </c>
      <c r="AF437" s="3">
        <f t="array" ref="AF437">INDEX(NoSettings!$C$2:$AG$1459,MATCH($A437,NoSettings!$A$2:$A$1459,0),MATCH(AF$1,NoSettings!$C$1:$AG$1,0))</f>
        <v>0</v>
      </c>
      <c r="AG437" s="3">
        <f t="array" ref="AG437">INDEX(NoSettings!$C$2:$AG$1459,MATCH($A437,NoSettings!$A$2:$A$1459,0),MATCH(AG$1,NoSettings!$C$1:$AG$1,0))</f>
        <v>0</v>
      </c>
      <c r="AH437" s="3">
        <f t="array" ref="AH437">INDEX(NoSettings!$C$2:$AG$1459,MATCH($A437,NoSettings!$A$2:$A$1459,0),MATCH(AH$1,NoSettings!$C$1:$AG$1,0))</f>
        <v>0</v>
      </c>
      <c r="AI437" s="3">
        <f t="array" ref="AI437">INDEX(NoSettings!$C$2:$AG$1459,MATCH($A437,NoSettings!$A$2:$A$1459,0),MATCH(AI$1,NoSettings!$C$1:$AG$1,0))</f>
        <v>0</v>
      </c>
      <c r="AJ437" s="3">
        <f t="array" ref="AJ437">INDEX(NoSettings!$C$2:$AG$1459,MATCH($A437,NoSettings!$A$2:$A$1459,0),MATCH(AJ$1,NoSettings!$C$1:$AG$1,0))</f>
        <v>0</v>
      </c>
      <c r="AK437" s="3">
        <f t="array" ref="AK437">INDEX(NoSettings!$C$2:$AG$1459,MATCH($A437,NoSettings!$A$2:$A$1459,0),MATCH(AK$1,NoSettings!$C$1:$AG$1,0))</f>
        <v>0</v>
      </c>
    </row>
    <row r="438" ht="15.75" hidden="1" customHeight="1">
      <c r="A438" s="3" t="s">
        <v>894</v>
      </c>
      <c r="B438" s="109" t="s">
        <v>156</v>
      </c>
      <c r="C438" s="109" t="s">
        <v>145</v>
      </c>
      <c r="D438" s="109" t="s">
        <v>143</v>
      </c>
      <c r="E438" s="109" t="s">
        <v>1943</v>
      </c>
      <c r="F438" s="109" t="s">
        <v>159</v>
      </c>
      <c r="G438" s="3">
        <f t="array" ref="G438">INDEX(NoSettings!$C$2:$AG$1459,MATCH($A438,NoSettings!$A$2:$A$1459,0),MATCH(G$1,NoSettings!$C$1:$AG$1,0))</f>
        <v>0</v>
      </c>
      <c r="H438" s="3">
        <f t="array" ref="H438">INDEX(NoSettings!$C$2:$AG$1459,MATCH($A438,NoSettings!$A$2:$A$1459,0),MATCH(H$1,NoSettings!$C$1:$AG$1,0))</f>
        <v>0</v>
      </c>
      <c r="I438" s="3">
        <f t="array" ref="I438">INDEX(NoSettings!$C$2:$AG$1459,MATCH($A438,NoSettings!$A$2:$A$1459,0),MATCH(I$1,NoSettings!$C$1:$AG$1,0))</f>
        <v>0</v>
      </c>
      <c r="J438" s="3">
        <f t="array" ref="J438">INDEX(NoSettings!$C$2:$AG$1459,MATCH($A438,NoSettings!$A$2:$A$1459,0),MATCH(J$1,NoSettings!$C$1:$AG$1,0))</f>
        <v>0</v>
      </c>
      <c r="K438" s="3">
        <f t="array" ref="K438">INDEX(NoSettings!$C$2:$AG$1459,MATCH($A438,NoSettings!$A$2:$A$1459,0),MATCH(K$1,NoSettings!$C$1:$AG$1,0))</f>
        <v>0</v>
      </c>
      <c r="L438" s="3">
        <f t="array" ref="L438">INDEX(NoSettings!$C$2:$AG$1459,MATCH($A438,NoSettings!$A$2:$A$1459,0),MATCH(L$1,NoSettings!$C$1:$AG$1,0))</f>
        <v>0</v>
      </c>
      <c r="M438" s="3">
        <f t="array" ref="M438">INDEX(NoSettings!$C$2:$AG$1459,MATCH($A438,NoSettings!$A$2:$A$1459,0),MATCH(M$1,NoSettings!$C$1:$AG$1,0))</f>
        <v>0</v>
      </c>
      <c r="N438" s="3">
        <f t="array" ref="N438">INDEX(NoSettings!$C$2:$AG$1459,MATCH($A438,NoSettings!$A$2:$A$1459,0),MATCH(N$1,NoSettings!$C$1:$AG$1,0))</f>
        <v>0</v>
      </c>
      <c r="O438" s="3">
        <f t="array" ref="O438">INDEX(NoSettings!$C$2:$AG$1459,MATCH($A438,NoSettings!$A$2:$A$1459,0),MATCH(O$1,NoSettings!$C$1:$AG$1,0))</f>
        <v>0</v>
      </c>
      <c r="P438" s="3">
        <f t="array" ref="P438">INDEX(NoSettings!$C$2:$AG$1459,MATCH($A438,NoSettings!$A$2:$A$1459,0),MATCH(P$1,NoSettings!$C$1:$AG$1,0))</f>
        <v>0</v>
      </c>
      <c r="Q438" s="3">
        <f t="array" ref="Q438">INDEX(NoSettings!$C$2:$AG$1459,MATCH($A438,NoSettings!$A$2:$A$1459,0),MATCH(Q$1,NoSettings!$C$1:$AG$1,0))</f>
        <v>0</v>
      </c>
      <c r="R438" s="3">
        <f t="array" ref="R438">INDEX(NoSettings!$C$2:$AG$1459,MATCH($A438,NoSettings!$A$2:$A$1459,0),MATCH(R$1,NoSettings!$C$1:$AG$1,0))</f>
        <v>0</v>
      </c>
      <c r="S438" s="3">
        <f t="array" ref="S438">INDEX(NoSettings!$C$2:$AG$1459,MATCH($A438,NoSettings!$A$2:$A$1459,0),MATCH(S$1,NoSettings!$C$1:$AG$1,0))</f>
        <v>0</v>
      </c>
      <c r="T438" s="3">
        <f t="array" ref="T438">INDEX(NoSettings!$C$2:$AG$1459,MATCH($A438,NoSettings!$A$2:$A$1459,0),MATCH(T$1,NoSettings!$C$1:$AG$1,0))</f>
        <v>0</v>
      </c>
      <c r="U438" s="3">
        <f t="array" ref="U438">INDEX(NoSettings!$C$2:$AG$1459,MATCH($A438,NoSettings!$A$2:$A$1459,0),MATCH(U$1,NoSettings!$C$1:$AG$1,0))</f>
        <v>0</v>
      </c>
      <c r="V438" s="3">
        <f t="array" ref="V438">INDEX(NoSettings!$C$2:$AG$1459,MATCH($A438,NoSettings!$A$2:$A$1459,0),MATCH(V$1,NoSettings!$C$1:$AG$1,0))</f>
        <v>0</v>
      </c>
      <c r="W438" s="3">
        <f t="array" ref="W438">INDEX(NoSettings!$C$2:$AG$1459,MATCH($A438,NoSettings!$A$2:$A$1459,0),MATCH(W$1,NoSettings!$C$1:$AG$1,0))</f>
        <v>0</v>
      </c>
      <c r="X438" s="3">
        <f t="array" ref="X438">INDEX(NoSettings!$C$2:$AG$1459,MATCH($A438,NoSettings!$A$2:$A$1459,0),MATCH(X$1,NoSettings!$C$1:$AG$1,0))</f>
        <v>0</v>
      </c>
      <c r="Y438" s="3">
        <f t="array" ref="Y438">INDEX(NoSettings!$C$2:$AG$1459,MATCH($A438,NoSettings!$A$2:$A$1459,0),MATCH(Y$1,NoSettings!$C$1:$AG$1,0))</f>
        <v>0</v>
      </c>
      <c r="Z438" s="3">
        <f t="array" ref="Z438">INDEX(NoSettings!$C$2:$AG$1459,MATCH($A438,NoSettings!$A$2:$A$1459,0),MATCH(Z$1,NoSettings!$C$1:$AG$1,0))</f>
        <v>0</v>
      </c>
      <c r="AA438" s="3">
        <f t="array" ref="AA438">INDEX(NoSettings!$C$2:$AG$1459,MATCH($A438,NoSettings!$A$2:$A$1459,0),MATCH(AA$1,NoSettings!$C$1:$AG$1,0))</f>
        <v>0</v>
      </c>
      <c r="AB438" s="3">
        <f t="array" ref="AB438">INDEX(NoSettings!$C$2:$AG$1459,MATCH($A438,NoSettings!$A$2:$A$1459,0),MATCH(AB$1,NoSettings!$C$1:$AG$1,0))</f>
        <v>0</v>
      </c>
      <c r="AC438" s="3">
        <f t="array" ref="AC438">INDEX(NoSettings!$C$2:$AG$1459,MATCH($A438,NoSettings!$A$2:$A$1459,0),MATCH(AC$1,NoSettings!$C$1:$AG$1,0))</f>
        <v>0</v>
      </c>
      <c r="AD438" s="3">
        <f t="array" ref="AD438">INDEX(NoSettings!$C$2:$AG$1459,MATCH($A438,NoSettings!$A$2:$A$1459,0),MATCH(AD$1,NoSettings!$C$1:$AG$1,0))</f>
        <v>0</v>
      </c>
      <c r="AE438" s="3">
        <f t="array" ref="AE438">INDEX(NoSettings!$C$2:$AG$1459,MATCH($A438,NoSettings!$A$2:$A$1459,0),MATCH(AE$1,NoSettings!$C$1:$AG$1,0))</f>
        <v>0</v>
      </c>
      <c r="AF438" s="3">
        <f t="array" ref="AF438">INDEX(NoSettings!$C$2:$AG$1459,MATCH($A438,NoSettings!$A$2:$A$1459,0),MATCH(AF$1,NoSettings!$C$1:$AG$1,0))</f>
        <v>0</v>
      </c>
      <c r="AG438" s="3">
        <f t="array" ref="AG438">INDEX(NoSettings!$C$2:$AG$1459,MATCH($A438,NoSettings!$A$2:$A$1459,0),MATCH(AG$1,NoSettings!$C$1:$AG$1,0))</f>
        <v>0</v>
      </c>
      <c r="AH438" s="3">
        <f t="array" ref="AH438">INDEX(NoSettings!$C$2:$AG$1459,MATCH($A438,NoSettings!$A$2:$A$1459,0),MATCH(AH$1,NoSettings!$C$1:$AG$1,0))</f>
        <v>0</v>
      </c>
      <c r="AI438" s="3">
        <f t="array" ref="AI438">INDEX(NoSettings!$C$2:$AG$1459,MATCH($A438,NoSettings!$A$2:$A$1459,0),MATCH(AI$1,NoSettings!$C$1:$AG$1,0))</f>
        <v>0</v>
      </c>
      <c r="AJ438" s="3">
        <f t="array" ref="AJ438">INDEX(NoSettings!$C$2:$AG$1459,MATCH($A438,NoSettings!$A$2:$A$1459,0),MATCH(AJ$1,NoSettings!$C$1:$AG$1,0))</f>
        <v>0</v>
      </c>
      <c r="AK438" s="3">
        <f t="array" ref="AK438">INDEX(NoSettings!$C$2:$AG$1459,MATCH($A438,NoSettings!$A$2:$A$1459,0),MATCH(AK$1,NoSettings!$C$1:$AG$1,0))</f>
        <v>0</v>
      </c>
    </row>
    <row r="439" ht="15.75" hidden="1" customHeight="1">
      <c r="A439" s="3" t="s">
        <v>895</v>
      </c>
      <c r="B439" s="109" t="s">
        <v>156</v>
      </c>
      <c r="C439" s="109" t="s">
        <v>145</v>
      </c>
      <c r="D439" s="109" t="s">
        <v>143</v>
      </c>
      <c r="E439" s="109" t="s">
        <v>1943</v>
      </c>
      <c r="F439" s="109" t="s">
        <v>160</v>
      </c>
      <c r="G439" s="3">
        <f t="array" ref="G439">INDEX(NoSettings!$C$2:$AG$1459,MATCH($A439,NoSettings!$A$2:$A$1459,0),MATCH(G$1,NoSettings!$C$1:$AG$1,0))</f>
        <v>0</v>
      </c>
      <c r="H439" s="3">
        <f t="array" ref="H439">INDEX(NoSettings!$C$2:$AG$1459,MATCH($A439,NoSettings!$A$2:$A$1459,0),MATCH(H$1,NoSettings!$C$1:$AG$1,0))</f>
        <v>0</v>
      </c>
      <c r="I439" s="3">
        <f t="array" ref="I439">INDEX(NoSettings!$C$2:$AG$1459,MATCH($A439,NoSettings!$A$2:$A$1459,0),MATCH(I$1,NoSettings!$C$1:$AG$1,0))</f>
        <v>0</v>
      </c>
      <c r="J439" s="3">
        <f t="array" ref="J439">INDEX(NoSettings!$C$2:$AG$1459,MATCH($A439,NoSettings!$A$2:$A$1459,0),MATCH(J$1,NoSettings!$C$1:$AG$1,0))</f>
        <v>0</v>
      </c>
      <c r="K439" s="3">
        <f t="array" ref="K439">INDEX(NoSettings!$C$2:$AG$1459,MATCH($A439,NoSettings!$A$2:$A$1459,0),MATCH(K$1,NoSettings!$C$1:$AG$1,0))</f>
        <v>0</v>
      </c>
      <c r="L439" s="3">
        <f t="array" ref="L439">INDEX(NoSettings!$C$2:$AG$1459,MATCH($A439,NoSettings!$A$2:$A$1459,0),MATCH(L$1,NoSettings!$C$1:$AG$1,0))</f>
        <v>0</v>
      </c>
      <c r="M439" s="3">
        <f t="array" ref="M439">INDEX(NoSettings!$C$2:$AG$1459,MATCH($A439,NoSettings!$A$2:$A$1459,0),MATCH(M$1,NoSettings!$C$1:$AG$1,0))</f>
        <v>0</v>
      </c>
      <c r="N439" s="3">
        <f t="array" ref="N439">INDEX(NoSettings!$C$2:$AG$1459,MATCH($A439,NoSettings!$A$2:$A$1459,0),MATCH(N$1,NoSettings!$C$1:$AG$1,0))</f>
        <v>0</v>
      </c>
      <c r="O439" s="3">
        <f t="array" ref="O439">INDEX(NoSettings!$C$2:$AG$1459,MATCH($A439,NoSettings!$A$2:$A$1459,0),MATCH(O$1,NoSettings!$C$1:$AG$1,0))</f>
        <v>0</v>
      </c>
      <c r="P439" s="3">
        <f t="array" ref="P439">INDEX(NoSettings!$C$2:$AG$1459,MATCH($A439,NoSettings!$A$2:$A$1459,0),MATCH(P$1,NoSettings!$C$1:$AG$1,0))</f>
        <v>0</v>
      </c>
      <c r="Q439" s="3">
        <f t="array" ref="Q439">INDEX(NoSettings!$C$2:$AG$1459,MATCH($A439,NoSettings!$A$2:$A$1459,0),MATCH(Q$1,NoSettings!$C$1:$AG$1,0))</f>
        <v>0</v>
      </c>
      <c r="R439" s="3">
        <f t="array" ref="R439">INDEX(NoSettings!$C$2:$AG$1459,MATCH($A439,NoSettings!$A$2:$A$1459,0),MATCH(R$1,NoSettings!$C$1:$AG$1,0))</f>
        <v>0</v>
      </c>
      <c r="S439" s="3">
        <f t="array" ref="S439">INDEX(NoSettings!$C$2:$AG$1459,MATCH($A439,NoSettings!$A$2:$A$1459,0),MATCH(S$1,NoSettings!$C$1:$AG$1,0))</f>
        <v>0</v>
      </c>
      <c r="T439" s="3">
        <f t="array" ref="T439">INDEX(NoSettings!$C$2:$AG$1459,MATCH($A439,NoSettings!$A$2:$A$1459,0),MATCH(T$1,NoSettings!$C$1:$AG$1,0))</f>
        <v>0</v>
      </c>
      <c r="U439" s="3">
        <f t="array" ref="U439">INDEX(NoSettings!$C$2:$AG$1459,MATCH($A439,NoSettings!$A$2:$A$1459,0),MATCH(U$1,NoSettings!$C$1:$AG$1,0))</f>
        <v>0</v>
      </c>
      <c r="V439" s="3">
        <f t="array" ref="V439">INDEX(NoSettings!$C$2:$AG$1459,MATCH($A439,NoSettings!$A$2:$A$1459,0),MATCH(V$1,NoSettings!$C$1:$AG$1,0))</f>
        <v>0</v>
      </c>
      <c r="W439" s="3">
        <f t="array" ref="W439">INDEX(NoSettings!$C$2:$AG$1459,MATCH($A439,NoSettings!$A$2:$A$1459,0),MATCH(W$1,NoSettings!$C$1:$AG$1,0))</f>
        <v>0</v>
      </c>
      <c r="X439" s="3">
        <f t="array" ref="X439">INDEX(NoSettings!$C$2:$AG$1459,MATCH($A439,NoSettings!$A$2:$A$1459,0),MATCH(X$1,NoSettings!$C$1:$AG$1,0))</f>
        <v>0</v>
      </c>
      <c r="Y439" s="3">
        <f t="array" ref="Y439">INDEX(NoSettings!$C$2:$AG$1459,MATCH($A439,NoSettings!$A$2:$A$1459,0),MATCH(Y$1,NoSettings!$C$1:$AG$1,0))</f>
        <v>0</v>
      </c>
      <c r="Z439" s="3">
        <f t="array" ref="Z439">INDEX(NoSettings!$C$2:$AG$1459,MATCH($A439,NoSettings!$A$2:$A$1459,0),MATCH(Z$1,NoSettings!$C$1:$AG$1,0))</f>
        <v>0</v>
      </c>
      <c r="AA439" s="3">
        <f t="array" ref="AA439">INDEX(NoSettings!$C$2:$AG$1459,MATCH($A439,NoSettings!$A$2:$A$1459,0),MATCH(AA$1,NoSettings!$C$1:$AG$1,0))</f>
        <v>0</v>
      </c>
      <c r="AB439" s="3">
        <f t="array" ref="AB439">INDEX(NoSettings!$C$2:$AG$1459,MATCH($A439,NoSettings!$A$2:$A$1459,0),MATCH(AB$1,NoSettings!$C$1:$AG$1,0))</f>
        <v>0</v>
      </c>
      <c r="AC439" s="3">
        <f t="array" ref="AC439">INDEX(NoSettings!$C$2:$AG$1459,MATCH($A439,NoSettings!$A$2:$A$1459,0),MATCH(AC$1,NoSettings!$C$1:$AG$1,0))</f>
        <v>0</v>
      </c>
      <c r="AD439" s="3">
        <f t="array" ref="AD439">INDEX(NoSettings!$C$2:$AG$1459,MATCH($A439,NoSettings!$A$2:$A$1459,0),MATCH(AD$1,NoSettings!$C$1:$AG$1,0))</f>
        <v>0</v>
      </c>
      <c r="AE439" s="3">
        <f t="array" ref="AE439">INDEX(NoSettings!$C$2:$AG$1459,MATCH($A439,NoSettings!$A$2:$A$1459,0),MATCH(AE$1,NoSettings!$C$1:$AG$1,0))</f>
        <v>0</v>
      </c>
      <c r="AF439" s="3">
        <f t="array" ref="AF439">INDEX(NoSettings!$C$2:$AG$1459,MATCH($A439,NoSettings!$A$2:$A$1459,0),MATCH(AF$1,NoSettings!$C$1:$AG$1,0))</f>
        <v>0</v>
      </c>
      <c r="AG439" s="3">
        <f t="array" ref="AG439">INDEX(NoSettings!$C$2:$AG$1459,MATCH($A439,NoSettings!$A$2:$A$1459,0),MATCH(AG$1,NoSettings!$C$1:$AG$1,0))</f>
        <v>0</v>
      </c>
      <c r="AH439" s="3">
        <f t="array" ref="AH439">INDEX(NoSettings!$C$2:$AG$1459,MATCH($A439,NoSettings!$A$2:$A$1459,0),MATCH(AH$1,NoSettings!$C$1:$AG$1,0))</f>
        <v>0</v>
      </c>
      <c r="AI439" s="3">
        <f t="array" ref="AI439">INDEX(NoSettings!$C$2:$AG$1459,MATCH($A439,NoSettings!$A$2:$A$1459,0),MATCH(AI$1,NoSettings!$C$1:$AG$1,0))</f>
        <v>0</v>
      </c>
      <c r="AJ439" s="3">
        <f t="array" ref="AJ439">INDEX(NoSettings!$C$2:$AG$1459,MATCH($A439,NoSettings!$A$2:$A$1459,0),MATCH(AJ$1,NoSettings!$C$1:$AG$1,0))</f>
        <v>0</v>
      </c>
      <c r="AK439" s="3">
        <f t="array" ref="AK439">INDEX(NoSettings!$C$2:$AG$1459,MATCH($A439,NoSettings!$A$2:$A$1459,0),MATCH(AK$1,NoSettings!$C$1:$AG$1,0))</f>
        <v>0</v>
      </c>
    </row>
    <row r="440" ht="15.75" hidden="1" customHeight="1">
      <c r="A440" s="3" t="s">
        <v>896</v>
      </c>
      <c r="B440" s="109" t="s">
        <v>156</v>
      </c>
      <c r="C440" s="109" t="s">
        <v>145</v>
      </c>
      <c r="D440" s="109" t="s">
        <v>143</v>
      </c>
      <c r="E440" s="109" t="s">
        <v>1943</v>
      </c>
      <c r="F440" s="109" t="s">
        <v>161</v>
      </c>
      <c r="G440" s="3">
        <f t="array" ref="G440">INDEX(NoSettings!$C$2:$AG$1459,MATCH($A440,NoSettings!$A$2:$A$1459,0),MATCH(G$1,NoSettings!$C$1:$AG$1,0))</f>
        <v>0</v>
      </c>
      <c r="H440" s="3">
        <f t="array" ref="H440">INDEX(NoSettings!$C$2:$AG$1459,MATCH($A440,NoSettings!$A$2:$A$1459,0),MATCH(H$1,NoSettings!$C$1:$AG$1,0))</f>
        <v>0</v>
      </c>
      <c r="I440" s="3">
        <f t="array" ref="I440">INDEX(NoSettings!$C$2:$AG$1459,MATCH($A440,NoSettings!$A$2:$A$1459,0),MATCH(I$1,NoSettings!$C$1:$AG$1,0))</f>
        <v>0</v>
      </c>
      <c r="J440" s="3">
        <f t="array" ref="J440">INDEX(NoSettings!$C$2:$AG$1459,MATCH($A440,NoSettings!$A$2:$A$1459,0),MATCH(J$1,NoSettings!$C$1:$AG$1,0))</f>
        <v>0</v>
      </c>
      <c r="K440" s="3">
        <f t="array" ref="K440">INDEX(NoSettings!$C$2:$AG$1459,MATCH($A440,NoSettings!$A$2:$A$1459,0),MATCH(K$1,NoSettings!$C$1:$AG$1,0))</f>
        <v>0</v>
      </c>
      <c r="L440" s="3">
        <f t="array" ref="L440">INDEX(NoSettings!$C$2:$AG$1459,MATCH($A440,NoSettings!$A$2:$A$1459,0),MATCH(L$1,NoSettings!$C$1:$AG$1,0))</f>
        <v>0</v>
      </c>
      <c r="M440" s="3">
        <f t="array" ref="M440">INDEX(NoSettings!$C$2:$AG$1459,MATCH($A440,NoSettings!$A$2:$A$1459,0),MATCH(M$1,NoSettings!$C$1:$AG$1,0))</f>
        <v>0</v>
      </c>
      <c r="N440" s="3">
        <f t="array" ref="N440">INDEX(NoSettings!$C$2:$AG$1459,MATCH($A440,NoSettings!$A$2:$A$1459,0),MATCH(N$1,NoSettings!$C$1:$AG$1,0))</f>
        <v>0</v>
      </c>
      <c r="O440" s="3">
        <f t="array" ref="O440">INDEX(NoSettings!$C$2:$AG$1459,MATCH($A440,NoSettings!$A$2:$A$1459,0),MATCH(O$1,NoSettings!$C$1:$AG$1,0))</f>
        <v>0</v>
      </c>
      <c r="P440" s="3">
        <f t="array" ref="P440">INDEX(NoSettings!$C$2:$AG$1459,MATCH($A440,NoSettings!$A$2:$A$1459,0),MATCH(P$1,NoSettings!$C$1:$AG$1,0))</f>
        <v>0</v>
      </c>
      <c r="Q440" s="3">
        <f t="array" ref="Q440">INDEX(NoSettings!$C$2:$AG$1459,MATCH($A440,NoSettings!$A$2:$A$1459,0),MATCH(Q$1,NoSettings!$C$1:$AG$1,0))</f>
        <v>0</v>
      </c>
      <c r="R440" s="3">
        <f t="array" ref="R440">INDEX(NoSettings!$C$2:$AG$1459,MATCH($A440,NoSettings!$A$2:$A$1459,0),MATCH(R$1,NoSettings!$C$1:$AG$1,0))</f>
        <v>0</v>
      </c>
      <c r="S440" s="3">
        <f t="array" ref="S440">INDEX(NoSettings!$C$2:$AG$1459,MATCH($A440,NoSettings!$A$2:$A$1459,0),MATCH(S$1,NoSettings!$C$1:$AG$1,0))</f>
        <v>0</v>
      </c>
      <c r="T440" s="3">
        <f t="array" ref="T440">INDEX(NoSettings!$C$2:$AG$1459,MATCH($A440,NoSettings!$A$2:$A$1459,0),MATCH(T$1,NoSettings!$C$1:$AG$1,0))</f>
        <v>0</v>
      </c>
      <c r="U440" s="3">
        <f t="array" ref="U440">INDEX(NoSettings!$C$2:$AG$1459,MATCH($A440,NoSettings!$A$2:$A$1459,0),MATCH(U$1,NoSettings!$C$1:$AG$1,0))</f>
        <v>0</v>
      </c>
      <c r="V440" s="3">
        <f t="array" ref="V440">INDEX(NoSettings!$C$2:$AG$1459,MATCH($A440,NoSettings!$A$2:$A$1459,0),MATCH(V$1,NoSettings!$C$1:$AG$1,0))</f>
        <v>0</v>
      </c>
      <c r="W440" s="3">
        <f t="array" ref="W440">INDEX(NoSettings!$C$2:$AG$1459,MATCH($A440,NoSettings!$A$2:$A$1459,0),MATCH(W$1,NoSettings!$C$1:$AG$1,0))</f>
        <v>0</v>
      </c>
      <c r="X440" s="3">
        <f t="array" ref="X440">INDEX(NoSettings!$C$2:$AG$1459,MATCH($A440,NoSettings!$A$2:$A$1459,0),MATCH(X$1,NoSettings!$C$1:$AG$1,0))</f>
        <v>0</v>
      </c>
      <c r="Y440" s="3">
        <f t="array" ref="Y440">INDEX(NoSettings!$C$2:$AG$1459,MATCH($A440,NoSettings!$A$2:$A$1459,0),MATCH(Y$1,NoSettings!$C$1:$AG$1,0))</f>
        <v>0</v>
      </c>
      <c r="Z440" s="3">
        <f t="array" ref="Z440">INDEX(NoSettings!$C$2:$AG$1459,MATCH($A440,NoSettings!$A$2:$A$1459,0),MATCH(Z$1,NoSettings!$C$1:$AG$1,0))</f>
        <v>0</v>
      </c>
      <c r="AA440" s="3">
        <f t="array" ref="AA440">INDEX(NoSettings!$C$2:$AG$1459,MATCH($A440,NoSettings!$A$2:$A$1459,0),MATCH(AA$1,NoSettings!$C$1:$AG$1,0))</f>
        <v>0</v>
      </c>
      <c r="AB440" s="3">
        <f t="array" ref="AB440">INDEX(NoSettings!$C$2:$AG$1459,MATCH($A440,NoSettings!$A$2:$A$1459,0),MATCH(AB$1,NoSettings!$C$1:$AG$1,0))</f>
        <v>0</v>
      </c>
      <c r="AC440" s="3">
        <f t="array" ref="AC440">INDEX(NoSettings!$C$2:$AG$1459,MATCH($A440,NoSettings!$A$2:$A$1459,0),MATCH(AC$1,NoSettings!$C$1:$AG$1,0))</f>
        <v>0</v>
      </c>
      <c r="AD440" s="3">
        <f t="array" ref="AD440">INDEX(NoSettings!$C$2:$AG$1459,MATCH($A440,NoSettings!$A$2:$A$1459,0),MATCH(AD$1,NoSettings!$C$1:$AG$1,0))</f>
        <v>0</v>
      </c>
      <c r="AE440" s="3">
        <f t="array" ref="AE440">INDEX(NoSettings!$C$2:$AG$1459,MATCH($A440,NoSettings!$A$2:$A$1459,0),MATCH(AE$1,NoSettings!$C$1:$AG$1,0))</f>
        <v>0</v>
      </c>
      <c r="AF440" s="3">
        <f t="array" ref="AF440">INDEX(NoSettings!$C$2:$AG$1459,MATCH($A440,NoSettings!$A$2:$A$1459,0),MATCH(AF$1,NoSettings!$C$1:$AG$1,0))</f>
        <v>0</v>
      </c>
      <c r="AG440" s="3">
        <f t="array" ref="AG440">INDEX(NoSettings!$C$2:$AG$1459,MATCH($A440,NoSettings!$A$2:$A$1459,0),MATCH(AG$1,NoSettings!$C$1:$AG$1,0))</f>
        <v>0</v>
      </c>
      <c r="AH440" s="3">
        <f t="array" ref="AH440">INDEX(NoSettings!$C$2:$AG$1459,MATCH($A440,NoSettings!$A$2:$A$1459,0),MATCH(AH$1,NoSettings!$C$1:$AG$1,0))</f>
        <v>0</v>
      </c>
      <c r="AI440" s="3">
        <f t="array" ref="AI440">INDEX(NoSettings!$C$2:$AG$1459,MATCH($A440,NoSettings!$A$2:$A$1459,0),MATCH(AI$1,NoSettings!$C$1:$AG$1,0))</f>
        <v>0</v>
      </c>
      <c r="AJ440" s="3">
        <f t="array" ref="AJ440">INDEX(NoSettings!$C$2:$AG$1459,MATCH($A440,NoSettings!$A$2:$A$1459,0),MATCH(AJ$1,NoSettings!$C$1:$AG$1,0))</f>
        <v>0</v>
      </c>
      <c r="AK440" s="3">
        <f t="array" ref="AK440">INDEX(NoSettings!$C$2:$AG$1459,MATCH($A440,NoSettings!$A$2:$A$1459,0),MATCH(AK$1,NoSettings!$C$1:$AG$1,0))</f>
        <v>0</v>
      </c>
    </row>
    <row r="441" ht="15.75" hidden="1" customHeight="1">
      <c r="A441" s="3" t="s">
        <v>897</v>
      </c>
      <c r="B441" s="109" t="s">
        <v>156</v>
      </c>
      <c r="C441" s="109" t="s">
        <v>145</v>
      </c>
      <c r="D441" s="109" t="s">
        <v>143</v>
      </c>
      <c r="E441" s="109" t="s">
        <v>1943</v>
      </c>
      <c r="F441" s="109" t="s">
        <v>162</v>
      </c>
      <c r="G441" s="3">
        <f t="array" ref="G441">INDEX(NoSettings!$C$2:$AG$1459,MATCH($A441,NoSettings!$A$2:$A$1459,0),MATCH(G$1,NoSettings!$C$1:$AG$1,0))</f>
        <v>0</v>
      </c>
      <c r="H441" s="3">
        <f t="array" ref="H441">INDEX(NoSettings!$C$2:$AG$1459,MATCH($A441,NoSettings!$A$2:$A$1459,0),MATCH(H$1,NoSettings!$C$1:$AG$1,0))</f>
        <v>0</v>
      </c>
      <c r="I441" s="3">
        <f t="array" ref="I441">INDEX(NoSettings!$C$2:$AG$1459,MATCH($A441,NoSettings!$A$2:$A$1459,0),MATCH(I$1,NoSettings!$C$1:$AG$1,0))</f>
        <v>0</v>
      </c>
      <c r="J441" s="3">
        <f t="array" ref="J441">INDEX(NoSettings!$C$2:$AG$1459,MATCH($A441,NoSettings!$A$2:$A$1459,0),MATCH(J$1,NoSettings!$C$1:$AG$1,0))</f>
        <v>0</v>
      </c>
      <c r="K441" s="3">
        <f t="array" ref="K441">INDEX(NoSettings!$C$2:$AG$1459,MATCH($A441,NoSettings!$A$2:$A$1459,0),MATCH(K$1,NoSettings!$C$1:$AG$1,0))</f>
        <v>0</v>
      </c>
      <c r="L441" s="3">
        <f t="array" ref="L441">INDEX(NoSettings!$C$2:$AG$1459,MATCH($A441,NoSettings!$A$2:$A$1459,0),MATCH(L$1,NoSettings!$C$1:$AG$1,0))</f>
        <v>0</v>
      </c>
      <c r="M441" s="3">
        <f t="array" ref="M441">INDEX(NoSettings!$C$2:$AG$1459,MATCH($A441,NoSettings!$A$2:$A$1459,0),MATCH(M$1,NoSettings!$C$1:$AG$1,0))</f>
        <v>0</v>
      </c>
      <c r="N441" s="3">
        <f t="array" ref="N441">INDEX(NoSettings!$C$2:$AG$1459,MATCH($A441,NoSettings!$A$2:$A$1459,0),MATCH(N$1,NoSettings!$C$1:$AG$1,0))</f>
        <v>0</v>
      </c>
      <c r="O441" s="3">
        <f t="array" ref="O441">INDEX(NoSettings!$C$2:$AG$1459,MATCH($A441,NoSettings!$A$2:$A$1459,0),MATCH(O$1,NoSettings!$C$1:$AG$1,0))</f>
        <v>0</v>
      </c>
      <c r="P441" s="3">
        <f t="array" ref="P441">INDEX(NoSettings!$C$2:$AG$1459,MATCH($A441,NoSettings!$A$2:$A$1459,0),MATCH(P$1,NoSettings!$C$1:$AG$1,0))</f>
        <v>0</v>
      </c>
      <c r="Q441" s="3">
        <f t="array" ref="Q441">INDEX(NoSettings!$C$2:$AG$1459,MATCH($A441,NoSettings!$A$2:$A$1459,0),MATCH(Q$1,NoSettings!$C$1:$AG$1,0))</f>
        <v>0</v>
      </c>
      <c r="R441" s="3">
        <f t="array" ref="R441">INDEX(NoSettings!$C$2:$AG$1459,MATCH($A441,NoSettings!$A$2:$A$1459,0),MATCH(R$1,NoSettings!$C$1:$AG$1,0))</f>
        <v>0</v>
      </c>
      <c r="S441" s="3">
        <f t="array" ref="S441">INDEX(NoSettings!$C$2:$AG$1459,MATCH($A441,NoSettings!$A$2:$A$1459,0),MATCH(S$1,NoSettings!$C$1:$AG$1,0))</f>
        <v>0</v>
      </c>
      <c r="T441" s="3">
        <f t="array" ref="T441">INDEX(NoSettings!$C$2:$AG$1459,MATCH($A441,NoSettings!$A$2:$A$1459,0),MATCH(T$1,NoSettings!$C$1:$AG$1,0))</f>
        <v>0</v>
      </c>
      <c r="U441" s="3">
        <f t="array" ref="U441">INDEX(NoSettings!$C$2:$AG$1459,MATCH($A441,NoSettings!$A$2:$A$1459,0),MATCH(U$1,NoSettings!$C$1:$AG$1,0))</f>
        <v>0</v>
      </c>
      <c r="V441" s="3">
        <f t="array" ref="V441">INDEX(NoSettings!$C$2:$AG$1459,MATCH($A441,NoSettings!$A$2:$A$1459,0),MATCH(V$1,NoSettings!$C$1:$AG$1,0))</f>
        <v>0</v>
      </c>
      <c r="W441" s="3">
        <f t="array" ref="W441">INDEX(NoSettings!$C$2:$AG$1459,MATCH($A441,NoSettings!$A$2:$A$1459,0),MATCH(W$1,NoSettings!$C$1:$AG$1,0))</f>
        <v>0</v>
      </c>
      <c r="X441" s="3">
        <f t="array" ref="X441">INDEX(NoSettings!$C$2:$AG$1459,MATCH($A441,NoSettings!$A$2:$A$1459,0),MATCH(X$1,NoSettings!$C$1:$AG$1,0))</f>
        <v>0</v>
      </c>
      <c r="Y441" s="3">
        <f t="array" ref="Y441">INDEX(NoSettings!$C$2:$AG$1459,MATCH($A441,NoSettings!$A$2:$A$1459,0),MATCH(Y$1,NoSettings!$C$1:$AG$1,0))</f>
        <v>0</v>
      </c>
      <c r="Z441" s="3">
        <f t="array" ref="Z441">INDEX(NoSettings!$C$2:$AG$1459,MATCH($A441,NoSettings!$A$2:$A$1459,0),MATCH(Z$1,NoSettings!$C$1:$AG$1,0))</f>
        <v>0</v>
      </c>
      <c r="AA441" s="3">
        <f t="array" ref="AA441">INDEX(NoSettings!$C$2:$AG$1459,MATCH($A441,NoSettings!$A$2:$A$1459,0),MATCH(AA$1,NoSettings!$C$1:$AG$1,0))</f>
        <v>0</v>
      </c>
      <c r="AB441" s="3">
        <f t="array" ref="AB441">INDEX(NoSettings!$C$2:$AG$1459,MATCH($A441,NoSettings!$A$2:$A$1459,0),MATCH(AB$1,NoSettings!$C$1:$AG$1,0))</f>
        <v>0</v>
      </c>
      <c r="AC441" s="3">
        <f t="array" ref="AC441">INDEX(NoSettings!$C$2:$AG$1459,MATCH($A441,NoSettings!$A$2:$A$1459,0),MATCH(AC$1,NoSettings!$C$1:$AG$1,0))</f>
        <v>0</v>
      </c>
      <c r="AD441" s="3">
        <f t="array" ref="AD441">INDEX(NoSettings!$C$2:$AG$1459,MATCH($A441,NoSettings!$A$2:$A$1459,0),MATCH(AD$1,NoSettings!$C$1:$AG$1,0))</f>
        <v>0</v>
      </c>
      <c r="AE441" s="3">
        <f t="array" ref="AE441">INDEX(NoSettings!$C$2:$AG$1459,MATCH($A441,NoSettings!$A$2:$A$1459,0),MATCH(AE$1,NoSettings!$C$1:$AG$1,0))</f>
        <v>0</v>
      </c>
      <c r="AF441" s="3">
        <f t="array" ref="AF441">INDEX(NoSettings!$C$2:$AG$1459,MATCH($A441,NoSettings!$A$2:$A$1459,0),MATCH(AF$1,NoSettings!$C$1:$AG$1,0))</f>
        <v>0</v>
      </c>
      <c r="AG441" s="3">
        <f t="array" ref="AG441">INDEX(NoSettings!$C$2:$AG$1459,MATCH($A441,NoSettings!$A$2:$A$1459,0),MATCH(AG$1,NoSettings!$C$1:$AG$1,0))</f>
        <v>0</v>
      </c>
      <c r="AH441" s="3">
        <f t="array" ref="AH441">INDEX(NoSettings!$C$2:$AG$1459,MATCH($A441,NoSettings!$A$2:$A$1459,0),MATCH(AH$1,NoSettings!$C$1:$AG$1,0))</f>
        <v>0</v>
      </c>
      <c r="AI441" s="3">
        <f t="array" ref="AI441">INDEX(NoSettings!$C$2:$AG$1459,MATCH($A441,NoSettings!$A$2:$A$1459,0),MATCH(AI$1,NoSettings!$C$1:$AG$1,0))</f>
        <v>0</v>
      </c>
      <c r="AJ441" s="3">
        <f t="array" ref="AJ441">INDEX(NoSettings!$C$2:$AG$1459,MATCH($A441,NoSettings!$A$2:$A$1459,0),MATCH(AJ$1,NoSettings!$C$1:$AG$1,0))</f>
        <v>0</v>
      </c>
      <c r="AK441" s="3">
        <f t="array" ref="AK441">INDEX(NoSettings!$C$2:$AG$1459,MATCH($A441,NoSettings!$A$2:$A$1459,0),MATCH(AK$1,NoSettings!$C$1:$AG$1,0))</f>
        <v>0</v>
      </c>
    </row>
    <row r="442" ht="15.75" hidden="1" customHeight="1">
      <c r="A442" s="3" t="s">
        <v>898</v>
      </c>
      <c r="B442" s="109" t="s">
        <v>156</v>
      </c>
      <c r="C442" s="109" t="s">
        <v>145</v>
      </c>
      <c r="D442" s="109" t="s">
        <v>143</v>
      </c>
      <c r="E442" s="109" t="s">
        <v>1943</v>
      </c>
      <c r="F442" s="109" t="s">
        <v>163</v>
      </c>
      <c r="G442" s="3">
        <f t="array" ref="G442">INDEX(NoSettings!$C$2:$AG$1459,MATCH($A442,NoSettings!$A$2:$A$1459,0),MATCH(G$1,NoSettings!$C$1:$AG$1,0))</f>
        <v>0</v>
      </c>
      <c r="H442" s="3">
        <f t="array" ref="H442">INDEX(NoSettings!$C$2:$AG$1459,MATCH($A442,NoSettings!$A$2:$A$1459,0),MATCH(H$1,NoSettings!$C$1:$AG$1,0))</f>
        <v>0</v>
      </c>
      <c r="I442" s="3">
        <f t="array" ref="I442">INDEX(NoSettings!$C$2:$AG$1459,MATCH($A442,NoSettings!$A$2:$A$1459,0),MATCH(I$1,NoSettings!$C$1:$AG$1,0))</f>
        <v>0</v>
      </c>
      <c r="J442" s="3">
        <f t="array" ref="J442">INDEX(NoSettings!$C$2:$AG$1459,MATCH($A442,NoSettings!$A$2:$A$1459,0),MATCH(J$1,NoSettings!$C$1:$AG$1,0))</f>
        <v>0</v>
      </c>
      <c r="K442" s="3">
        <f t="array" ref="K442">INDEX(NoSettings!$C$2:$AG$1459,MATCH($A442,NoSettings!$A$2:$A$1459,0),MATCH(K$1,NoSettings!$C$1:$AG$1,0))</f>
        <v>0</v>
      </c>
      <c r="L442" s="3">
        <f t="array" ref="L442">INDEX(NoSettings!$C$2:$AG$1459,MATCH($A442,NoSettings!$A$2:$A$1459,0),MATCH(L$1,NoSettings!$C$1:$AG$1,0))</f>
        <v>0</v>
      </c>
      <c r="M442" s="3">
        <f t="array" ref="M442">INDEX(NoSettings!$C$2:$AG$1459,MATCH($A442,NoSettings!$A$2:$A$1459,0),MATCH(M$1,NoSettings!$C$1:$AG$1,0))</f>
        <v>0</v>
      </c>
      <c r="N442" s="3">
        <f t="array" ref="N442">INDEX(NoSettings!$C$2:$AG$1459,MATCH($A442,NoSettings!$A$2:$A$1459,0),MATCH(N$1,NoSettings!$C$1:$AG$1,0))</f>
        <v>0</v>
      </c>
      <c r="O442" s="3">
        <f t="array" ref="O442">INDEX(NoSettings!$C$2:$AG$1459,MATCH($A442,NoSettings!$A$2:$A$1459,0),MATCH(O$1,NoSettings!$C$1:$AG$1,0))</f>
        <v>0</v>
      </c>
      <c r="P442" s="3">
        <f t="array" ref="P442">INDEX(NoSettings!$C$2:$AG$1459,MATCH($A442,NoSettings!$A$2:$A$1459,0),MATCH(P$1,NoSettings!$C$1:$AG$1,0))</f>
        <v>0</v>
      </c>
      <c r="Q442" s="3">
        <f t="array" ref="Q442">INDEX(NoSettings!$C$2:$AG$1459,MATCH($A442,NoSettings!$A$2:$A$1459,0),MATCH(Q$1,NoSettings!$C$1:$AG$1,0))</f>
        <v>0</v>
      </c>
      <c r="R442" s="3">
        <f t="array" ref="R442">INDEX(NoSettings!$C$2:$AG$1459,MATCH($A442,NoSettings!$A$2:$A$1459,0),MATCH(R$1,NoSettings!$C$1:$AG$1,0))</f>
        <v>0</v>
      </c>
      <c r="S442" s="3">
        <f t="array" ref="S442">INDEX(NoSettings!$C$2:$AG$1459,MATCH($A442,NoSettings!$A$2:$A$1459,0),MATCH(S$1,NoSettings!$C$1:$AG$1,0))</f>
        <v>0</v>
      </c>
      <c r="T442" s="3">
        <f t="array" ref="T442">INDEX(NoSettings!$C$2:$AG$1459,MATCH($A442,NoSettings!$A$2:$A$1459,0),MATCH(T$1,NoSettings!$C$1:$AG$1,0))</f>
        <v>0</v>
      </c>
      <c r="U442" s="3">
        <f t="array" ref="U442">INDEX(NoSettings!$C$2:$AG$1459,MATCH($A442,NoSettings!$A$2:$A$1459,0),MATCH(U$1,NoSettings!$C$1:$AG$1,0))</f>
        <v>0</v>
      </c>
      <c r="V442" s="3">
        <f t="array" ref="V442">INDEX(NoSettings!$C$2:$AG$1459,MATCH($A442,NoSettings!$A$2:$A$1459,0),MATCH(V$1,NoSettings!$C$1:$AG$1,0))</f>
        <v>0</v>
      </c>
      <c r="W442" s="3">
        <f t="array" ref="W442">INDEX(NoSettings!$C$2:$AG$1459,MATCH($A442,NoSettings!$A$2:$A$1459,0),MATCH(W$1,NoSettings!$C$1:$AG$1,0))</f>
        <v>0</v>
      </c>
      <c r="X442" s="3">
        <f t="array" ref="X442">INDEX(NoSettings!$C$2:$AG$1459,MATCH($A442,NoSettings!$A$2:$A$1459,0),MATCH(X$1,NoSettings!$C$1:$AG$1,0))</f>
        <v>0</v>
      </c>
      <c r="Y442" s="3">
        <f t="array" ref="Y442">INDEX(NoSettings!$C$2:$AG$1459,MATCH($A442,NoSettings!$A$2:$A$1459,0),MATCH(Y$1,NoSettings!$C$1:$AG$1,0))</f>
        <v>0</v>
      </c>
      <c r="Z442" s="3">
        <f t="array" ref="Z442">INDEX(NoSettings!$C$2:$AG$1459,MATCH($A442,NoSettings!$A$2:$A$1459,0),MATCH(Z$1,NoSettings!$C$1:$AG$1,0))</f>
        <v>0</v>
      </c>
      <c r="AA442" s="3">
        <f t="array" ref="AA442">INDEX(NoSettings!$C$2:$AG$1459,MATCH($A442,NoSettings!$A$2:$A$1459,0),MATCH(AA$1,NoSettings!$C$1:$AG$1,0))</f>
        <v>0</v>
      </c>
      <c r="AB442" s="3">
        <f t="array" ref="AB442">INDEX(NoSettings!$C$2:$AG$1459,MATCH($A442,NoSettings!$A$2:$A$1459,0),MATCH(AB$1,NoSettings!$C$1:$AG$1,0))</f>
        <v>0</v>
      </c>
      <c r="AC442" s="3">
        <f t="array" ref="AC442">INDEX(NoSettings!$C$2:$AG$1459,MATCH($A442,NoSettings!$A$2:$A$1459,0),MATCH(AC$1,NoSettings!$C$1:$AG$1,0))</f>
        <v>0</v>
      </c>
      <c r="AD442" s="3">
        <f t="array" ref="AD442">INDEX(NoSettings!$C$2:$AG$1459,MATCH($A442,NoSettings!$A$2:$A$1459,0),MATCH(AD$1,NoSettings!$C$1:$AG$1,0))</f>
        <v>0</v>
      </c>
      <c r="AE442" s="3">
        <f t="array" ref="AE442">INDEX(NoSettings!$C$2:$AG$1459,MATCH($A442,NoSettings!$A$2:$A$1459,0),MATCH(AE$1,NoSettings!$C$1:$AG$1,0))</f>
        <v>0</v>
      </c>
      <c r="AF442" s="3">
        <f t="array" ref="AF442">INDEX(NoSettings!$C$2:$AG$1459,MATCH($A442,NoSettings!$A$2:$A$1459,0),MATCH(AF$1,NoSettings!$C$1:$AG$1,0))</f>
        <v>0</v>
      </c>
      <c r="AG442" s="3">
        <f t="array" ref="AG442">INDEX(NoSettings!$C$2:$AG$1459,MATCH($A442,NoSettings!$A$2:$A$1459,0),MATCH(AG$1,NoSettings!$C$1:$AG$1,0))</f>
        <v>0</v>
      </c>
      <c r="AH442" s="3">
        <f t="array" ref="AH442">INDEX(NoSettings!$C$2:$AG$1459,MATCH($A442,NoSettings!$A$2:$A$1459,0),MATCH(AH$1,NoSettings!$C$1:$AG$1,0))</f>
        <v>0</v>
      </c>
      <c r="AI442" s="3">
        <f t="array" ref="AI442">INDEX(NoSettings!$C$2:$AG$1459,MATCH($A442,NoSettings!$A$2:$A$1459,0),MATCH(AI$1,NoSettings!$C$1:$AG$1,0))</f>
        <v>0</v>
      </c>
      <c r="AJ442" s="3">
        <f t="array" ref="AJ442">INDEX(NoSettings!$C$2:$AG$1459,MATCH($A442,NoSettings!$A$2:$A$1459,0),MATCH(AJ$1,NoSettings!$C$1:$AG$1,0))</f>
        <v>0</v>
      </c>
      <c r="AK442" s="3">
        <f t="array" ref="AK442">INDEX(NoSettings!$C$2:$AG$1459,MATCH($A442,NoSettings!$A$2:$A$1459,0),MATCH(AK$1,NoSettings!$C$1:$AG$1,0))</f>
        <v>0</v>
      </c>
    </row>
    <row r="443" ht="15.75" hidden="1" customHeight="1">
      <c r="A443" s="3" t="s">
        <v>899</v>
      </c>
      <c r="B443" s="109" t="s">
        <v>156</v>
      </c>
      <c r="C443" s="109" t="s">
        <v>145</v>
      </c>
      <c r="D443" s="109" t="s">
        <v>143</v>
      </c>
      <c r="E443" s="109" t="s">
        <v>1943</v>
      </c>
      <c r="F443" s="109" t="s">
        <v>164</v>
      </c>
      <c r="G443" s="3">
        <f t="array" ref="G443">INDEX(NoSettings!$C$2:$AG$1459,MATCH($A443,NoSettings!$A$2:$A$1459,0),MATCH(G$1,NoSettings!$C$1:$AG$1,0))</f>
        <v>0</v>
      </c>
      <c r="H443" s="3">
        <f t="array" ref="H443">INDEX(NoSettings!$C$2:$AG$1459,MATCH($A443,NoSettings!$A$2:$A$1459,0),MATCH(H$1,NoSettings!$C$1:$AG$1,0))</f>
        <v>0</v>
      </c>
      <c r="I443" s="3">
        <f t="array" ref="I443">INDEX(NoSettings!$C$2:$AG$1459,MATCH($A443,NoSettings!$A$2:$A$1459,0),MATCH(I$1,NoSettings!$C$1:$AG$1,0))</f>
        <v>0</v>
      </c>
      <c r="J443" s="3">
        <f t="array" ref="J443">INDEX(NoSettings!$C$2:$AG$1459,MATCH($A443,NoSettings!$A$2:$A$1459,0),MATCH(J$1,NoSettings!$C$1:$AG$1,0))</f>
        <v>0</v>
      </c>
      <c r="K443" s="3">
        <f t="array" ref="K443">INDEX(NoSettings!$C$2:$AG$1459,MATCH($A443,NoSettings!$A$2:$A$1459,0),MATCH(K$1,NoSettings!$C$1:$AG$1,0))</f>
        <v>0</v>
      </c>
      <c r="L443" s="3">
        <f t="array" ref="L443">INDEX(NoSettings!$C$2:$AG$1459,MATCH($A443,NoSettings!$A$2:$A$1459,0),MATCH(L$1,NoSettings!$C$1:$AG$1,0))</f>
        <v>0</v>
      </c>
      <c r="M443" s="3">
        <f t="array" ref="M443">INDEX(NoSettings!$C$2:$AG$1459,MATCH($A443,NoSettings!$A$2:$A$1459,0),MATCH(M$1,NoSettings!$C$1:$AG$1,0))</f>
        <v>0</v>
      </c>
      <c r="N443" s="3">
        <f t="array" ref="N443">INDEX(NoSettings!$C$2:$AG$1459,MATCH($A443,NoSettings!$A$2:$A$1459,0),MATCH(N$1,NoSettings!$C$1:$AG$1,0))</f>
        <v>0</v>
      </c>
      <c r="O443" s="3">
        <f t="array" ref="O443">INDEX(NoSettings!$C$2:$AG$1459,MATCH($A443,NoSettings!$A$2:$A$1459,0),MATCH(O$1,NoSettings!$C$1:$AG$1,0))</f>
        <v>0</v>
      </c>
      <c r="P443" s="3">
        <f t="array" ref="P443">INDEX(NoSettings!$C$2:$AG$1459,MATCH($A443,NoSettings!$A$2:$A$1459,0),MATCH(P$1,NoSettings!$C$1:$AG$1,0))</f>
        <v>0</v>
      </c>
      <c r="Q443" s="3">
        <f t="array" ref="Q443">INDEX(NoSettings!$C$2:$AG$1459,MATCH($A443,NoSettings!$A$2:$A$1459,0),MATCH(Q$1,NoSettings!$C$1:$AG$1,0))</f>
        <v>0</v>
      </c>
      <c r="R443" s="3">
        <f t="array" ref="R443">INDEX(NoSettings!$C$2:$AG$1459,MATCH($A443,NoSettings!$A$2:$A$1459,0),MATCH(R$1,NoSettings!$C$1:$AG$1,0))</f>
        <v>0</v>
      </c>
      <c r="S443" s="3">
        <f t="array" ref="S443">INDEX(NoSettings!$C$2:$AG$1459,MATCH($A443,NoSettings!$A$2:$A$1459,0),MATCH(S$1,NoSettings!$C$1:$AG$1,0))</f>
        <v>0</v>
      </c>
      <c r="T443" s="3">
        <f t="array" ref="T443">INDEX(NoSettings!$C$2:$AG$1459,MATCH($A443,NoSettings!$A$2:$A$1459,0),MATCH(T$1,NoSettings!$C$1:$AG$1,0))</f>
        <v>0</v>
      </c>
      <c r="U443" s="3">
        <f t="array" ref="U443">INDEX(NoSettings!$C$2:$AG$1459,MATCH($A443,NoSettings!$A$2:$A$1459,0),MATCH(U$1,NoSettings!$C$1:$AG$1,0))</f>
        <v>0</v>
      </c>
      <c r="V443" s="3">
        <f t="array" ref="V443">INDEX(NoSettings!$C$2:$AG$1459,MATCH($A443,NoSettings!$A$2:$A$1459,0),MATCH(V$1,NoSettings!$C$1:$AG$1,0))</f>
        <v>0</v>
      </c>
      <c r="W443" s="3">
        <f t="array" ref="W443">INDEX(NoSettings!$C$2:$AG$1459,MATCH($A443,NoSettings!$A$2:$A$1459,0),MATCH(W$1,NoSettings!$C$1:$AG$1,0))</f>
        <v>0</v>
      </c>
      <c r="X443" s="3">
        <f t="array" ref="X443">INDEX(NoSettings!$C$2:$AG$1459,MATCH($A443,NoSettings!$A$2:$A$1459,0),MATCH(X$1,NoSettings!$C$1:$AG$1,0))</f>
        <v>0</v>
      </c>
      <c r="Y443" s="3">
        <f t="array" ref="Y443">INDEX(NoSettings!$C$2:$AG$1459,MATCH($A443,NoSettings!$A$2:$A$1459,0),MATCH(Y$1,NoSettings!$C$1:$AG$1,0))</f>
        <v>0</v>
      </c>
      <c r="Z443" s="3">
        <f t="array" ref="Z443">INDEX(NoSettings!$C$2:$AG$1459,MATCH($A443,NoSettings!$A$2:$A$1459,0),MATCH(Z$1,NoSettings!$C$1:$AG$1,0))</f>
        <v>0</v>
      </c>
      <c r="AA443" s="3">
        <f t="array" ref="AA443">INDEX(NoSettings!$C$2:$AG$1459,MATCH($A443,NoSettings!$A$2:$A$1459,0),MATCH(AA$1,NoSettings!$C$1:$AG$1,0))</f>
        <v>0</v>
      </c>
      <c r="AB443" s="3">
        <f t="array" ref="AB443">INDEX(NoSettings!$C$2:$AG$1459,MATCH($A443,NoSettings!$A$2:$A$1459,0),MATCH(AB$1,NoSettings!$C$1:$AG$1,0))</f>
        <v>0</v>
      </c>
      <c r="AC443" s="3">
        <f t="array" ref="AC443">INDEX(NoSettings!$C$2:$AG$1459,MATCH($A443,NoSettings!$A$2:$A$1459,0),MATCH(AC$1,NoSettings!$C$1:$AG$1,0))</f>
        <v>0</v>
      </c>
      <c r="AD443" s="3">
        <f t="array" ref="AD443">INDEX(NoSettings!$C$2:$AG$1459,MATCH($A443,NoSettings!$A$2:$A$1459,0),MATCH(AD$1,NoSettings!$C$1:$AG$1,0))</f>
        <v>0</v>
      </c>
      <c r="AE443" s="3">
        <f t="array" ref="AE443">INDEX(NoSettings!$C$2:$AG$1459,MATCH($A443,NoSettings!$A$2:$A$1459,0),MATCH(AE$1,NoSettings!$C$1:$AG$1,0))</f>
        <v>0</v>
      </c>
      <c r="AF443" s="3">
        <f t="array" ref="AF443">INDEX(NoSettings!$C$2:$AG$1459,MATCH($A443,NoSettings!$A$2:$A$1459,0),MATCH(AF$1,NoSettings!$C$1:$AG$1,0))</f>
        <v>0</v>
      </c>
      <c r="AG443" s="3">
        <f t="array" ref="AG443">INDEX(NoSettings!$C$2:$AG$1459,MATCH($A443,NoSettings!$A$2:$A$1459,0),MATCH(AG$1,NoSettings!$C$1:$AG$1,0))</f>
        <v>0</v>
      </c>
      <c r="AH443" s="3">
        <f t="array" ref="AH443">INDEX(NoSettings!$C$2:$AG$1459,MATCH($A443,NoSettings!$A$2:$A$1459,0),MATCH(AH$1,NoSettings!$C$1:$AG$1,0))</f>
        <v>0</v>
      </c>
      <c r="AI443" s="3">
        <f t="array" ref="AI443">INDEX(NoSettings!$C$2:$AG$1459,MATCH($A443,NoSettings!$A$2:$A$1459,0),MATCH(AI$1,NoSettings!$C$1:$AG$1,0))</f>
        <v>0</v>
      </c>
      <c r="AJ443" s="3">
        <f t="array" ref="AJ443">INDEX(NoSettings!$C$2:$AG$1459,MATCH($A443,NoSettings!$A$2:$A$1459,0),MATCH(AJ$1,NoSettings!$C$1:$AG$1,0))</f>
        <v>0</v>
      </c>
      <c r="AK443" s="3">
        <f t="array" ref="AK443">INDEX(NoSettings!$C$2:$AG$1459,MATCH($A443,NoSettings!$A$2:$A$1459,0),MATCH(AK$1,NoSettings!$C$1:$AG$1,0))</f>
        <v>0</v>
      </c>
    </row>
    <row r="444" ht="15.75" hidden="1" customHeight="1">
      <c r="A444" s="3" t="s">
        <v>900</v>
      </c>
      <c r="B444" s="109" t="s">
        <v>156</v>
      </c>
      <c r="C444" s="109" t="s">
        <v>145</v>
      </c>
      <c r="D444" s="109" t="s">
        <v>143</v>
      </c>
      <c r="E444" s="109" t="s">
        <v>1943</v>
      </c>
      <c r="F444" s="109" t="s">
        <v>165</v>
      </c>
      <c r="G444" s="3">
        <f t="array" ref="G444">INDEX(NoSettings!$C$2:$AG$1459,MATCH($A444,NoSettings!$A$2:$A$1459,0),MATCH(G$1,NoSettings!$C$1:$AG$1,0))</f>
        <v>0</v>
      </c>
      <c r="H444" s="3">
        <f t="array" ref="H444">INDEX(NoSettings!$C$2:$AG$1459,MATCH($A444,NoSettings!$A$2:$A$1459,0),MATCH(H$1,NoSettings!$C$1:$AG$1,0))</f>
        <v>0</v>
      </c>
      <c r="I444" s="3">
        <f t="array" ref="I444">INDEX(NoSettings!$C$2:$AG$1459,MATCH($A444,NoSettings!$A$2:$A$1459,0),MATCH(I$1,NoSettings!$C$1:$AG$1,0))</f>
        <v>0</v>
      </c>
      <c r="J444" s="3">
        <f t="array" ref="J444">INDEX(NoSettings!$C$2:$AG$1459,MATCH($A444,NoSettings!$A$2:$A$1459,0),MATCH(J$1,NoSettings!$C$1:$AG$1,0))</f>
        <v>0</v>
      </c>
      <c r="K444" s="3">
        <f t="array" ref="K444">INDEX(NoSettings!$C$2:$AG$1459,MATCH($A444,NoSettings!$A$2:$A$1459,0),MATCH(K$1,NoSettings!$C$1:$AG$1,0))</f>
        <v>0</v>
      </c>
      <c r="L444" s="3">
        <f t="array" ref="L444">INDEX(NoSettings!$C$2:$AG$1459,MATCH($A444,NoSettings!$A$2:$A$1459,0),MATCH(L$1,NoSettings!$C$1:$AG$1,0))</f>
        <v>0</v>
      </c>
      <c r="M444" s="3">
        <f t="array" ref="M444">INDEX(NoSettings!$C$2:$AG$1459,MATCH($A444,NoSettings!$A$2:$A$1459,0),MATCH(M$1,NoSettings!$C$1:$AG$1,0))</f>
        <v>0</v>
      </c>
      <c r="N444" s="3">
        <f t="array" ref="N444">INDEX(NoSettings!$C$2:$AG$1459,MATCH($A444,NoSettings!$A$2:$A$1459,0),MATCH(N$1,NoSettings!$C$1:$AG$1,0))</f>
        <v>0</v>
      </c>
      <c r="O444" s="3">
        <f t="array" ref="O444">INDEX(NoSettings!$C$2:$AG$1459,MATCH($A444,NoSettings!$A$2:$A$1459,0),MATCH(O$1,NoSettings!$C$1:$AG$1,0))</f>
        <v>0</v>
      </c>
      <c r="P444" s="3">
        <f t="array" ref="P444">INDEX(NoSettings!$C$2:$AG$1459,MATCH($A444,NoSettings!$A$2:$A$1459,0),MATCH(P$1,NoSettings!$C$1:$AG$1,0))</f>
        <v>0</v>
      </c>
      <c r="Q444" s="3">
        <f t="array" ref="Q444">INDEX(NoSettings!$C$2:$AG$1459,MATCH($A444,NoSettings!$A$2:$A$1459,0),MATCH(Q$1,NoSettings!$C$1:$AG$1,0))</f>
        <v>0</v>
      </c>
      <c r="R444" s="3">
        <f t="array" ref="R444">INDEX(NoSettings!$C$2:$AG$1459,MATCH($A444,NoSettings!$A$2:$A$1459,0),MATCH(R$1,NoSettings!$C$1:$AG$1,0))</f>
        <v>0</v>
      </c>
      <c r="S444" s="3">
        <f t="array" ref="S444">INDEX(NoSettings!$C$2:$AG$1459,MATCH($A444,NoSettings!$A$2:$A$1459,0),MATCH(S$1,NoSettings!$C$1:$AG$1,0))</f>
        <v>0</v>
      </c>
      <c r="T444" s="3">
        <f t="array" ref="T444">INDEX(NoSettings!$C$2:$AG$1459,MATCH($A444,NoSettings!$A$2:$A$1459,0),MATCH(T$1,NoSettings!$C$1:$AG$1,0))</f>
        <v>0</v>
      </c>
      <c r="U444" s="3">
        <f t="array" ref="U444">INDEX(NoSettings!$C$2:$AG$1459,MATCH($A444,NoSettings!$A$2:$A$1459,0),MATCH(U$1,NoSettings!$C$1:$AG$1,0))</f>
        <v>0</v>
      </c>
      <c r="V444" s="3">
        <f t="array" ref="V444">INDEX(NoSettings!$C$2:$AG$1459,MATCH($A444,NoSettings!$A$2:$A$1459,0),MATCH(V$1,NoSettings!$C$1:$AG$1,0))</f>
        <v>0</v>
      </c>
      <c r="W444" s="3">
        <f t="array" ref="W444">INDEX(NoSettings!$C$2:$AG$1459,MATCH($A444,NoSettings!$A$2:$A$1459,0),MATCH(W$1,NoSettings!$C$1:$AG$1,0))</f>
        <v>0</v>
      </c>
      <c r="X444" s="3">
        <f t="array" ref="X444">INDEX(NoSettings!$C$2:$AG$1459,MATCH($A444,NoSettings!$A$2:$A$1459,0),MATCH(X$1,NoSettings!$C$1:$AG$1,0))</f>
        <v>0</v>
      </c>
      <c r="Y444" s="3">
        <f t="array" ref="Y444">INDEX(NoSettings!$C$2:$AG$1459,MATCH($A444,NoSettings!$A$2:$A$1459,0),MATCH(Y$1,NoSettings!$C$1:$AG$1,0))</f>
        <v>0</v>
      </c>
      <c r="Z444" s="3">
        <f t="array" ref="Z444">INDEX(NoSettings!$C$2:$AG$1459,MATCH($A444,NoSettings!$A$2:$A$1459,0),MATCH(Z$1,NoSettings!$C$1:$AG$1,0))</f>
        <v>0</v>
      </c>
      <c r="AA444" s="3">
        <f t="array" ref="AA444">INDEX(NoSettings!$C$2:$AG$1459,MATCH($A444,NoSettings!$A$2:$A$1459,0),MATCH(AA$1,NoSettings!$C$1:$AG$1,0))</f>
        <v>0</v>
      </c>
      <c r="AB444" s="3">
        <f t="array" ref="AB444">INDEX(NoSettings!$C$2:$AG$1459,MATCH($A444,NoSettings!$A$2:$A$1459,0),MATCH(AB$1,NoSettings!$C$1:$AG$1,0))</f>
        <v>0</v>
      </c>
      <c r="AC444" s="3">
        <f t="array" ref="AC444">INDEX(NoSettings!$C$2:$AG$1459,MATCH($A444,NoSettings!$A$2:$A$1459,0),MATCH(AC$1,NoSettings!$C$1:$AG$1,0))</f>
        <v>0</v>
      </c>
      <c r="AD444" s="3">
        <f t="array" ref="AD444">INDEX(NoSettings!$C$2:$AG$1459,MATCH($A444,NoSettings!$A$2:$A$1459,0),MATCH(AD$1,NoSettings!$C$1:$AG$1,0))</f>
        <v>0</v>
      </c>
      <c r="AE444" s="3">
        <f t="array" ref="AE444">INDEX(NoSettings!$C$2:$AG$1459,MATCH($A444,NoSettings!$A$2:$A$1459,0),MATCH(AE$1,NoSettings!$C$1:$AG$1,0))</f>
        <v>0</v>
      </c>
      <c r="AF444" s="3">
        <f t="array" ref="AF444">INDEX(NoSettings!$C$2:$AG$1459,MATCH($A444,NoSettings!$A$2:$A$1459,0),MATCH(AF$1,NoSettings!$C$1:$AG$1,0))</f>
        <v>0</v>
      </c>
      <c r="AG444" s="3">
        <f t="array" ref="AG444">INDEX(NoSettings!$C$2:$AG$1459,MATCH($A444,NoSettings!$A$2:$A$1459,0),MATCH(AG$1,NoSettings!$C$1:$AG$1,0))</f>
        <v>0</v>
      </c>
      <c r="AH444" s="3">
        <f t="array" ref="AH444">INDEX(NoSettings!$C$2:$AG$1459,MATCH($A444,NoSettings!$A$2:$A$1459,0),MATCH(AH$1,NoSettings!$C$1:$AG$1,0))</f>
        <v>0</v>
      </c>
      <c r="AI444" s="3">
        <f t="array" ref="AI444">INDEX(NoSettings!$C$2:$AG$1459,MATCH($A444,NoSettings!$A$2:$A$1459,0),MATCH(AI$1,NoSettings!$C$1:$AG$1,0))</f>
        <v>0</v>
      </c>
      <c r="AJ444" s="3">
        <f t="array" ref="AJ444">INDEX(NoSettings!$C$2:$AG$1459,MATCH($A444,NoSettings!$A$2:$A$1459,0),MATCH(AJ$1,NoSettings!$C$1:$AG$1,0))</f>
        <v>0</v>
      </c>
      <c r="AK444" s="3">
        <f t="array" ref="AK444">INDEX(NoSettings!$C$2:$AG$1459,MATCH($A444,NoSettings!$A$2:$A$1459,0),MATCH(AK$1,NoSettings!$C$1:$AG$1,0))</f>
        <v>0</v>
      </c>
    </row>
    <row r="445" ht="15.75" hidden="1" customHeight="1">
      <c r="A445" s="3" t="s">
        <v>901</v>
      </c>
      <c r="B445" s="109" t="s">
        <v>156</v>
      </c>
      <c r="C445" s="109" t="s">
        <v>145</v>
      </c>
      <c r="D445" s="109" t="s">
        <v>143</v>
      </c>
      <c r="E445" s="109" t="s">
        <v>1943</v>
      </c>
      <c r="F445" s="109" t="s">
        <v>166</v>
      </c>
      <c r="G445" s="3">
        <f t="array" ref="G445">INDEX(NoSettings!$C$2:$AG$1459,MATCH($A445,NoSettings!$A$2:$A$1459,0),MATCH(G$1,NoSettings!$C$1:$AG$1,0))</f>
        <v>0</v>
      </c>
      <c r="H445" s="3">
        <f t="array" ref="H445">INDEX(NoSettings!$C$2:$AG$1459,MATCH($A445,NoSettings!$A$2:$A$1459,0),MATCH(H$1,NoSettings!$C$1:$AG$1,0))</f>
        <v>0</v>
      </c>
      <c r="I445" s="3">
        <f t="array" ref="I445">INDEX(NoSettings!$C$2:$AG$1459,MATCH($A445,NoSettings!$A$2:$A$1459,0),MATCH(I$1,NoSettings!$C$1:$AG$1,0))</f>
        <v>0</v>
      </c>
      <c r="J445" s="3">
        <f t="array" ref="J445">INDEX(NoSettings!$C$2:$AG$1459,MATCH($A445,NoSettings!$A$2:$A$1459,0),MATCH(J$1,NoSettings!$C$1:$AG$1,0))</f>
        <v>0</v>
      </c>
      <c r="K445" s="3">
        <f t="array" ref="K445">INDEX(NoSettings!$C$2:$AG$1459,MATCH($A445,NoSettings!$A$2:$A$1459,0),MATCH(K$1,NoSettings!$C$1:$AG$1,0))</f>
        <v>0</v>
      </c>
      <c r="L445" s="3">
        <f t="array" ref="L445">INDEX(NoSettings!$C$2:$AG$1459,MATCH($A445,NoSettings!$A$2:$A$1459,0),MATCH(L$1,NoSettings!$C$1:$AG$1,0))</f>
        <v>0</v>
      </c>
      <c r="M445" s="3">
        <f t="array" ref="M445">INDEX(NoSettings!$C$2:$AG$1459,MATCH($A445,NoSettings!$A$2:$A$1459,0),MATCH(M$1,NoSettings!$C$1:$AG$1,0))</f>
        <v>0</v>
      </c>
      <c r="N445" s="3">
        <f t="array" ref="N445">INDEX(NoSettings!$C$2:$AG$1459,MATCH($A445,NoSettings!$A$2:$A$1459,0),MATCH(N$1,NoSettings!$C$1:$AG$1,0))</f>
        <v>0</v>
      </c>
      <c r="O445" s="3">
        <f t="array" ref="O445">INDEX(NoSettings!$C$2:$AG$1459,MATCH($A445,NoSettings!$A$2:$A$1459,0),MATCH(O$1,NoSettings!$C$1:$AG$1,0))</f>
        <v>0</v>
      </c>
      <c r="P445" s="3">
        <f t="array" ref="P445">INDEX(NoSettings!$C$2:$AG$1459,MATCH($A445,NoSettings!$A$2:$A$1459,0),MATCH(P$1,NoSettings!$C$1:$AG$1,0))</f>
        <v>0</v>
      </c>
      <c r="Q445" s="3">
        <f t="array" ref="Q445">INDEX(NoSettings!$C$2:$AG$1459,MATCH($A445,NoSettings!$A$2:$A$1459,0),MATCH(Q$1,NoSettings!$C$1:$AG$1,0))</f>
        <v>0</v>
      </c>
      <c r="R445" s="3">
        <f t="array" ref="R445">INDEX(NoSettings!$C$2:$AG$1459,MATCH($A445,NoSettings!$A$2:$A$1459,0),MATCH(R$1,NoSettings!$C$1:$AG$1,0))</f>
        <v>0</v>
      </c>
      <c r="S445" s="3">
        <f t="array" ref="S445">INDEX(NoSettings!$C$2:$AG$1459,MATCH($A445,NoSettings!$A$2:$A$1459,0),MATCH(S$1,NoSettings!$C$1:$AG$1,0))</f>
        <v>0</v>
      </c>
      <c r="T445" s="3">
        <f t="array" ref="T445">INDEX(NoSettings!$C$2:$AG$1459,MATCH($A445,NoSettings!$A$2:$A$1459,0),MATCH(T$1,NoSettings!$C$1:$AG$1,0))</f>
        <v>0</v>
      </c>
      <c r="U445" s="3">
        <f t="array" ref="U445">INDEX(NoSettings!$C$2:$AG$1459,MATCH($A445,NoSettings!$A$2:$A$1459,0),MATCH(U$1,NoSettings!$C$1:$AG$1,0))</f>
        <v>0</v>
      </c>
      <c r="V445" s="3">
        <f t="array" ref="V445">INDEX(NoSettings!$C$2:$AG$1459,MATCH($A445,NoSettings!$A$2:$A$1459,0),MATCH(V$1,NoSettings!$C$1:$AG$1,0))</f>
        <v>0</v>
      </c>
      <c r="W445" s="3">
        <f t="array" ref="W445">INDEX(NoSettings!$C$2:$AG$1459,MATCH($A445,NoSettings!$A$2:$A$1459,0),MATCH(W$1,NoSettings!$C$1:$AG$1,0))</f>
        <v>0</v>
      </c>
      <c r="X445" s="3">
        <f t="array" ref="X445">INDEX(NoSettings!$C$2:$AG$1459,MATCH($A445,NoSettings!$A$2:$A$1459,0),MATCH(X$1,NoSettings!$C$1:$AG$1,0))</f>
        <v>0</v>
      </c>
      <c r="Y445" s="3">
        <f t="array" ref="Y445">INDEX(NoSettings!$C$2:$AG$1459,MATCH($A445,NoSettings!$A$2:$A$1459,0),MATCH(Y$1,NoSettings!$C$1:$AG$1,0))</f>
        <v>0</v>
      </c>
      <c r="Z445" s="3">
        <f t="array" ref="Z445">INDEX(NoSettings!$C$2:$AG$1459,MATCH($A445,NoSettings!$A$2:$A$1459,0),MATCH(Z$1,NoSettings!$C$1:$AG$1,0))</f>
        <v>0</v>
      </c>
      <c r="AA445" s="3">
        <f t="array" ref="AA445">INDEX(NoSettings!$C$2:$AG$1459,MATCH($A445,NoSettings!$A$2:$A$1459,0),MATCH(AA$1,NoSettings!$C$1:$AG$1,0))</f>
        <v>0</v>
      </c>
      <c r="AB445" s="3">
        <f t="array" ref="AB445">INDEX(NoSettings!$C$2:$AG$1459,MATCH($A445,NoSettings!$A$2:$A$1459,0),MATCH(AB$1,NoSettings!$C$1:$AG$1,0))</f>
        <v>0</v>
      </c>
      <c r="AC445" s="3">
        <f t="array" ref="AC445">INDEX(NoSettings!$C$2:$AG$1459,MATCH($A445,NoSettings!$A$2:$A$1459,0),MATCH(AC$1,NoSettings!$C$1:$AG$1,0))</f>
        <v>0</v>
      </c>
      <c r="AD445" s="3">
        <f t="array" ref="AD445">INDEX(NoSettings!$C$2:$AG$1459,MATCH($A445,NoSettings!$A$2:$A$1459,0),MATCH(AD$1,NoSettings!$C$1:$AG$1,0))</f>
        <v>0</v>
      </c>
      <c r="AE445" s="3">
        <f t="array" ref="AE445">INDEX(NoSettings!$C$2:$AG$1459,MATCH($A445,NoSettings!$A$2:$A$1459,0),MATCH(AE$1,NoSettings!$C$1:$AG$1,0))</f>
        <v>0</v>
      </c>
      <c r="AF445" s="3">
        <f t="array" ref="AF445">INDEX(NoSettings!$C$2:$AG$1459,MATCH($A445,NoSettings!$A$2:$A$1459,0),MATCH(AF$1,NoSettings!$C$1:$AG$1,0))</f>
        <v>0</v>
      </c>
      <c r="AG445" s="3">
        <f t="array" ref="AG445">INDEX(NoSettings!$C$2:$AG$1459,MATCH($A445,NoSettings!$A$2:$A$1459,0),MATCH(AG$1,NoSettings!$C$1:$AG$1,0))</f>
        <v>0</v>
      </c>
      <c r="AH445" s="3">
        <f t="array" ref="AH445">INDEX(NoSettings!$C$2:$AG$1459,MATCH($A445,NoSettings!$A$2:$A$1459,0),MATCH(AH$1,NoSettings!$C$1:$AG$1,0))</f>
        <v>0</v>
      </c>
      <c r="AI445" s="3">
        <f t="array" ref="AI445">INDEX(NoSettings!$C$2:$AG$1459,MATCH($A445,NoSettings!$A$2:$A$1459,0),MATCH(AI$1,NoSettings!$C$1:$AG$1,0))</f>
        <v>0</v>
      </c>
      <c r="AJ445" s="3">
        <f t="array" ref="AJ445">INDEX(NoSettings!$C$2:$AG$1459,MATCH($A445,NoSettings!$A$2:$A$1459,0),MATCH(AJ$1,NoSettings!$C$1:$AG$1,0))</f>
        <v>0</v>
      </c>
      <c r="AK445" s="3">
        <f t="array" ref="AK445">INDEX(NoSettings!$C$2:$AG$1459,MATCH($A445,NoSettings!$A$2:$A$1459,0),MATCH(AK$1,NoSettings!$C$1:$AG$1,0))</f>
        <v>0</v>
      </c>
    </row>
    <row r="446" ht="15.75" hidden="1" customHeight="1">
      <c r="A446" s="3" t="s">
        <v>902</v>
      </c>
      <c r="B446" s="109" t="s">
        <v>156</v>
      </c>
      <c r="C446" s="109" t="s">
        <v>145</v>
      </c>
      <c r="D446" s="109" t="s">
        <v>143</v>
      </c>
      <c r="E446" s="109" t="s">
        <v>1943</v>
      </c>
      <c r="F446" s="109" t="s">
        <v>167</v>
      </c>
      <c r="G446" s="3">
        <f t="array" ref="G446">INDEX(NoSettings!$C$2:$AG$1459,MATCH($A446,NoSettings!$A$2:$A$1459,0),MATCH(G$1,NoSettings!$C$1:$AG$1,0))</f>
        <v>0</v>
      </c>
      <c r="H446" s="3">
        <f t="array" ref="H446">INDEX(NoSettings!$C$2:$AG$1459,MATCH($A446,NoSettings!$A$2:$A$1459,0),MATCH(H$1,NoSettings!$C$1:$AG$1,0))</f>
        <v>0</v>
      </c>
      <c r="I446" s="3">
        <f t="array" ref="I446">INDEX(NoSettings!$C$2:$AG$1459,MATCH($A446,NoSettings!$A$2:$A$1459,0),MATCH(I$1,NoSettings!$C$1:$AG$1,0))</f>
        <v>0</v>
      </c>
      <c r="J446" s="3">
        <f t="array" ref="J446">INDEX(NoSettings!$C$2:$AG$1459,MATCH($A446,NoSettings!$A$2:$A$1459,0),MATCH(J$1,NoSettings!$C$1:$AG$1,0))</f>
        <v>0</v>
      </c>
      <c r="K446" s="3">
        <f t="array" ref="K446">INDEX(NoSettings!$C$2:$AG$1459,MATCH($A446,NoSettings!$A$2:$A$1459,0),MATCH(K$1,NoSettings!$C$1:$AG$1,0))</f>
        <v>0</v>
      </c>
      <c r="L446" s="3">
        <f t="array" ref="L446">INDEX(NoSettings!$C$2:$AG$1459,MATCH($A446,NoSettings!$A$2:$A$1459,0),MATCH(L$1,NoSettings!$C$1:$AG$1,0))</f>
        <v>0</v>
      </c>
      <c r="M446" s="3">
        <f t="array" ref="M446">INDEX(NoSettings!$C$2:$AG$1459,MATCH($A446,NoSettings!$A$2:$A$1459,0),MATCH(M$1,NoSettings!$C$1:$AG$1,0))</f>
        <v>0</v>
      </c>
      <c r="N446" s="3">
        <f t="array" ref="N446">INDEX(NoSettings!$C$2:$AG$1459,MATCH($A446,NoSettings!$A$2:$A$1459,0),MATCH(N$1,NoSettings!$C$1:$AG$1,0))</f>
        <v>0</v>
      </c>
      <c r="O446" s="3">
        <f t="array" ref="O446">INDEX(NoSettings!$C$2:$AG$1459,MATCH($A446,NoSettings!$A$2:$A$1459,0),MATCH(O$1,NoSettings!$C$1:$AG$1,0))</f>
        <v>0</v>
      </c>
      <c r="P446" s="3">
        <f t="array" ref="P446">INDEX(NoSettings!$C$2:$AG$1459,MATCH($A446,NoSettings!$A$2:$A$1459,0),MATCH(P$1,NoSettings!$C$1:$AG$1,0))</f>
        <v>0</v>
      </c>
      <c r="Q446" s="3">
        <f t="array" ref="Q446">INDEX(NoSettings!$C$2:$AG$1459,MATCH($A446,NoSettings!$A$2:$A$1459,0),MATCH(Q$1,NoSettings!$C$1:$AG$1,0))</f>
        <v>0</v>
      </c>
      <c r="R446" s="3">
        <f t="array" ref="R446">INDEX(NoSettings!$C$2:$AG$1459,MATCH($A446,NoSettings!$A$2:$A$1459,0),MATCH(R$1,NoSettings!$C$1:$AG$1,0))</f>
        <v>0</v>
      </c>
      <c r="S446" s="3">
        <f t="array" ref="S446">INDEX(NoSettings!$C$2:$AG$1459,MATCH($A446,NoSettings!$A$2:$A$1459,0),MATCH(S$1,NoSettings!$C$1:$AG$1,0))</f>
        <v>0</v>
      </c>
      <c r="T446" s="3">
        <f t="array" ref="T446">INDEX(NoSettings!$C$2:$AG$1459,MATCH($A446,NoSettings!$A$2:$A$1459,0),MATCH(T$1,NoSettings!$C$1:$AG$1,0))</f>
        <v>0</v>
      </c>
      <c r="U446" s="3">
        <f t="array" ref="U446">INDEX(NoSettings!$C$2:$AG$1459,MATCH($A446,NoSettings!$A$2:$A$1459,0),MATCH(U$1,NoSettings!$C$1:$AG$1,0))</f>
        <v>0</v>
      </c>
      <c r="V446" s="3">
        <f t="array" ref="V446">INDEX(NoSettings!$C$2:$AG$1459,MATCH($A446,NoSettings!$A$2:$A$1459,0),MATCH(V$1,NoSettings!$C$1:$AG$1,0))</f>
        <v>0</v>
      </c>
      <c r="W446" s="3">
        <f t="array" ref="W446">INDEX(NoSettings!$C$2:$AG$1459,MATCH($A446,NoSettings!$A$2:$A$1459,0),MATCH(W$1,NoSettings!$C$1:$AG$1,0))</f>
        <v>0</v>
      </c>
      <c r="X446" s="3">
        <f t="array" ref="X446">INDEX(NoSettings!$C$2:$AG$1459,MATCH($A446,NoSettings!$A$2:$A$1459,0),MATCH(X$1,NoSettings!$C$1:$AG$1,0))</f>
        <v>0</v>
      </c>
      <c r="Y446" s="3">
        <f t="array" ref="Y446">INDEX(NoSettings!$C$2:$AG$1459,MATCH($A446,NoSettings!$A$2:$A$1459,0),MATCH(Y$1,NoSettings!$C$1:$AG$1,0))</f>
        <v>0</v>
      </c>
      <c r="Z446" s="3">
        <f t="array" ref="Z446">INDEX(NoSettings!$C$2:$AG$1459,MATCH($A446,NoSettings!$A$2:$A$1459,0),MATCH(Z$1,NoSettings!$C$1:$AG$1,0))</f>
        <v>0</v>
      </c>
      <c r="AA446" s="3">
        <f t="array" ref="AA446">INDEX(NoSettings!$C$2:$AG$1459,MATCH($A446,NoSettings!$A$2:$A$1459,0),MATCH(AA$1,NoSettings!$C$1:$AG$1,0))</f>
        <v>0</v>
      </c>
      <c r="AB446" s="3">
        <f t="array" ref="AB446">INDEX(NoSettings!$C$2:$AG$1459,MATCH($A446,NoSettings!$A$2:$A$1459,0),MATCH(AB$1,NoSettings!$C$1:$AG$1,0))</f>
        <v>0</v>
      </c>
      <c r="AC446" s="3">
        <f t="array" ref="AC446">INDEX(NoSettings!$C$2:$AG$1459,MATCH($A446,NoSettings!$A$2:$A$1459,0),MATCH(AC$1,NoSettings!$C$1:$AG$1,0))</f>
        <v>0</v>
      </c>
      <c r="AD446" s="3">
        <f t="array" ref="AD446">INDEX(NoSettings!$C$2:$AG$1459,MATCH($A446,NoSettings!$A$2:$A$1459,0),MATCH(AD$1,NoSettings!$C$1:$AG$1,0))</f>
        <v>0</v>
      </c>
      <c r="AE446" s="3">
        <f t="array" ref="AE446">INDEX(NoSettings!$C$2:$AG$1459,MATCH($A446,NoSettings!$A$2:$A$1459,0),MATCH(AE$1,NoSettings!$C$1:$AG$1,0))</f>
        <v>0</v>
      </c>
      <c r="AF446" s="3">
        <f t="array" ref="AF446">INDEX(NoSettings!$C$2:$AG$1459,MATCH($A446,NoSettings!$A$2:$A$1459,0),MATCH(AF$1,NoSettings!$C$1:$AG$1,0))</f>
        <v>0</v>
      </c>
      <c r="AG446" s="3">
        <f t="array" ref="AG446">INDEX(NoSettings!$C$2:$AG$1459,MATCH($A446,NoSettings!$A$2:$A$1459,0),MATCH(AG$1,NoSettings!$C$1:$AG$1,0))</f>
        <v>0</v>
      </c>
      <c r="AH446" s="3">
        <f t="array" ref="AH446">INDEX(NoSettings!$C$2:$AG$1459,MATCH($A446,NoSettings!$A$2:$A$1459,0),MATCH(AH$1,NoSettings!$C$1:$AG$1,0))</f>
        <v>0</v>
      </c>
      <c r="AI446" s="3">
        <f t="array" ref="AI446">INDEX(NoSettings!$C$2:$AG$1459,MATCH($A446,NoSettings!$A$2:$A$1459,0),MATCH(AI$1,NoSettings!$C$1:$AG$1,0))</f>
        <v>0</v>
      </c>
      <c r="AJ446" s="3">
        <f t="array" ref="AJ446">INDEX(NoSettings!$C$2:$AG$1459,MATCH($A446,NoSettings!$A$2:$A$1459,0),MATCH(AJ$1,NoSettings!$C$1:$AG$1,0))</f>
        <v>0</v>
      </c>
      <c r="AK446" s="3">
        <f t="array" ref="AK446">INDEX(NoSettings!$C$2:$AG$1459,MATCH($A446,NoSettings!$A$2:$A$1459,0),MATCH(AK$1,NoSettings!$C$1:$AG$1,0))</f>
        <v>0</v>
      </c>
    </row>
    <row r="447" ht="15.75" hidden="1" customHeight="1">
      <c r="A447" s="3" t="s">
        <v>903</v>
      </c>
      <c r="B447" s="109" t="s">
        <v>156</v>
      </c>
      <c r="C447" s="109" t="s">
        <v>145</v>
      </c>
      <c r="D447" s="109" t="s">
        <v>143</v>
      </c>
      <c r="E447" s="109" t="s">
        <v>1943</v>
      </c>
      <c r="F447" s="109" t="s">
        <v>168</v>
      </c>
      <c r="G447" s="3">
        <f t="array" ref="G447">INDEX(NoSettings!$C$2:$AG$1459,MATCH($A447,NoSettings!$A$2:$A$1459,0),MATCH(G$1,NoSettings!$C$1:$AG$1,0))</f>
        <v>0</v>
      </c>
      <c r="H447" s="3">
        <f t="array" ref="H447">INDEX(NoSettings!$C$2:$AG$1459,MATCH($A447,NoSettings!$A$2:$A$1459,0),MATCH(H$1,NoSettings!$C$1:$AG$1,0))</f>
        <v>0</v>
      </c>
      <c r="I447" s="3">
        <f t="array" ref="I447">INDEX(NoSettings!$C$2:$AG$1459,MATCH($A447,NoSettings!$A$2:$A$1459,0),MATCH(I$1,NoSettings!$C$1:$AG$1,0))</f>
        <v>0</v>
      </c>
      <c r="J447" s="3">
        <f t="array" ref="J447">INDEX(NoSettings!$C$2:$AG$1459,MATCH($A447,NoSettings!$A$2:$A$1459,0),MATCH(J$1,NoSettings!$C$1:$AG$1,0))</f>
        <v>0</v>
      </c>
      <c r="K447" s="3">
        <f t="array" ref="K447">INDEX(NoSettings!$C$2:$AG$1459,MATCH($A447,NoSettings!$A$2:$A$1459,0),MATCH(K$1,NoSettings!$C$1:$AG$1,0))</f>
        <v>0</v>
      </c>
      <c r="L447" s="3">
        <f t="array" ref="L447">INDEX(NoSettings!$C$2:$AG$1459,MATCH($A447,NoSettings!$A$2:$A$1459,0),MATCH(L$1,NoSettings!$C$1:$AG$1,0))</f>
        <v>0</v>
      </c>
      <c r="M447" s="3">
        <f t="array" ref="M447">INDEX(NoSettings!$C$2:$AG$1459,MATCH($A447,NoSettings!$A$2:$A$1459,0),MATCH(M$1,NoSettings!$C$1:$AG$1,0))</f>
        <v>0</v>
      </c>
      <c r="N447" s="3">
        <f t="array" ref="N447">INDEX(NoSettings!$C$2:$AG$1459,MATCH($A447,NoSettings!$A$2:$A$1459,0),MATCH(N$1,NoSettings!$C$1:$AG$1,0))</f>
        <v>0</v>
      </c>
      <c r="O447" s="3">
        <f t="array" ref="O447">INDEX(NoSettings!$C$2:$AG$1459,MATCH($A447,NoSettings!$A$2:$A$1459,0),MATCH(O$1,NoSettings!$C$1:$AG$1,0))</f>
        <v>0</v>
      </c>
      <c r="P447" s="3">
        <f t="array" ref="P447">INDEX(NoSettings!$C$2:$AG$1459,MATCH($A447,NoSettings!$A$2:$A$1459,0),MATCH(P$1,NoSettings!$C$1:$AG$1,0))</f>
        <v>0</v>
      </c>
      <c r="Q447" s="3">
        <f t="array" ref="Q447">INDEX(NoSettings!$C$2:$AG$1459,MATCH($A447,NoSettings!$A$2:$A$1459,0),MATCH(Q$1,NoSettings!$C$1:$AG$1,0))</f>
        <v>0</v>
      </c>
      <c r="R447" s="3">
        <f t="array" ref="R447">INDEX(NoSettings!$C$2:$AG$1459,MATCH($A447,NoSettings!$A$2:$A$1459,0),MATCH(R$1,NoSettings!$C$1:$AG$1,0))</f>
        <v>0</v>
      </c>
      <c r="S447" s="3">
        <f t="array" ref="S447">INDEX(NoSettings!$C$2:$AG$1459,MATCH($A447,NoSettings!$A$2:$A$1459,0),MATCH(S$1,NoSettings!$C$1:$AG$1,0))</f>
        <v>0</v>
      </c>
      <c r="T447" s="3">
        <f t="array" ref="T447">INDEX(NoSettings!$C$2:$AG$1459,MATCH($A447,NoSettings!$A$2:$A$1459,0),MATCH(T$1,NoSettings!$C$1:$AG$1,0))</f>
        <v>0</v>
      </c>
      <c r="U447" s="3">
        <f t="array" ref="U447">INDEX(NoSettings!$C$2:$AG$1459,MATCH($A447,NoSettings!$A$2:$A$1459,0),MATCH(U$1,NoSettings!$C$1:$AG$1,0))</f>
        <v>0</v>
      </c>
      <c r="V447" s="3">
        <f t="array" ref="V447">INDEX(NoSettings!$C$2:$AG$1459,MATCH($A447,NoSettings!$A$2:$A$1459,0),MATCH(V$1,NoSettings!$C$1:$AG$1,0))</f>
        <v>0</v>
      </c>
      <c r="W447" s="3">
        <f t="array" ref="W447">INDEX(NoSettings!$C$2:$AG$1459,MATCH($A447,NoSettings!$A$2:$A$1459,0),MATCH(W$1,NoSettings!$C$1:$AG$1,0))</f>
        <v>0</v>
      </c>
      <c r="X447" s="3">
        <f t="array" ref="X447">INDEX(NoSettings!$C$2:$AG$1459,MATCH($A447,NoSettings!$A$2:$A$1459,0),MATCH(X$1,NoSettings!$C$1:$AG$1,0))</f>
        <v>0</v>
      </c>
      <c r="Y447" s="3">
        <f t="array" ref="Y447">INDEX(NoSettings!$C$2:$AG$1459,MATCH($A447,NoSettings!$A$2:$A$1459,0),MATCH(Y$1,NoSettings!$C$1:$AG$1,0))</f>
        <v>0</v>
      </c>
      <c r="Z447" s="3">
        <f t="array" ref="Z447">INDEX(NoSettings!$C$2:$AG$1459,MATCH($A447,NoSettings!$A$2:$A$1459,0),MATCH(Z$1,NoSettings!$C$1:$AG$1,0))</f>
        <v>0</v>
      </c>
      <c r="AA447" s="3">
        <f t="array" ref="AA447">INDEX(NoSettings!$C$2:$AG$1459,MATCH($A447,NoSettings!$A$2:$A$1459,0),MATCH(AA$1,NoSettings!$C$1:$AG$1,0))</f>
        <v>0</v>
      </c>
      <c r="AB447" s="3">
        <f t="array" ref="AB447">INDEX(NoSettings!$C$2:$AG$1459,MATCH($A447,NoSettings!$A$2:$A$1459,0),MATCH(AB$1,NoSettings!$C$1:$AG$1,0))</f>
        <v>0</v>
      </c>
      <c r="AC447" s="3">
        <f t="array" ref="AC447">INDEX(NoSettings!$C$2:$AG$1459,MATCH($A447,NoSettings!$A$2:$A$1459,0),MATCH(AC$1,NoSettings!$C$1:$AG$1,0))</f>
        <v>0</v>
      </c>
      <c r="AD447" s="3">
        <f t="array" ref="AD447">INDEX(NoSettings!$C$2:$AG$1459,MATCH($A447,NoSettings!$A$2:$A$1459,0),MATCH(AD$1,NoSettings!$C$1:$AG$1,0))</f>
        <v>0</v>
      </c>
      <c r="AE447" s="3">
        <f t="array" ref="AE447">INDEX(NoSettings!$C$2:$AG$1459,MATCH($A447,NoSettings!$A$2:$A$1459,0),MATCH(AE$1,NoSettings!$C$1:$AG$1,0))</f>
        <v>0</v>
      </c>
      <c r="AF447" s="3">
        <f t="array" ref="AF447">INDEX(NoSettings!$C$2:$AG$1459,MATCH($A447,NoSettings!$A$2:$A$1459,0),MATCH(AF$1,NoSettings!$C$1:$AG$1,0))</f>
        <v>0</v>
      </c>
      <c r="AG447" s="3">
        <f t="array" ref="AG447">INDEX(NoSettings!$C$2:$AG$1459,MATCH($A447,NoSettings!$A$2:$A$1459,0),MATCH(AG$1,NoSettings!$C$1:$AG$1,0))</f>
        <v>0</v>
      </c>
      <c r="AH447" s="3">
        <f t="array" ref="AH447">INDEX(NoSettings!$C$2:$AG$1459,MATCH($A447,NoSettings!$A$2:$A$1459,0),MATCH(AH$1,NoSettings!$C$1:$AG$1,0))</f>
        <v>0</v>
      </c>
      <c r="AI447" s="3">
        <f t="array" ref="AI447">INDEX(NoSettings!$C$2:$AG$1459,MATCH($A447,NoSettings!$A$2:$A$1459,0),MATCH(AI$1,NoSettings!$C$1:$AG$1,0))</f>
        <v>0</v>
      </c>
      <c r="AJ447" s="3">
        <f t="array" ref="AJ447">INDEX(NoSettings!$C$2:$AG$1459,MATCH($A447,NoSettings!$A$2:$A$1459,0),MATCH(AJ$1,NoSettings!$C$1:$AG$1,0))</f>
        <v>0</v>
      </c>
      <c r="AK447" s="3">
        <f t="array" ref="AK447">INDEX(NoSettings!$C$2:$AG$1459,MATCH($A447,NoSettings!$A$2:$A$1459,0),MATCH(AK$1,NoSettings!$C$1:$AG$1,0))</f>
        <v>0</v>
      </c>
    </row>
    <row r="448" ht="15.75" hidden="1" customHeight="1">
      <c r="A448" s="3" t="s">
        <v>904</v>
      </c>
      <c r="B448" s="109" t="s">
        <v>156</v>
      </c>
      <c r="C448" s="109" t="s">
        <v>145</v>
      </c>
      <c r="D448" s="109" t="s">
        <v>143</v>
      </c>
      <c r="E448" s="109" t="s">
        <v>1944</v>
      </c>
      <c r="F448" s="109" t="s">
        <v>159</v>
      </c>
      <c r="G448" s="3">
        <f t="array" ref="G448">INDEX(NoSettings!$C$2:$AG$1459,MATCH($A448,NoSettings!$A$2:$A$1459,0),MATCH(G$1,NoSettings!$C$1:$AG$1,0))</f>
        <v>0</v>
      </c>
      <c r="H448" s="3">
        <f t="array" ref="H448">INDEX(NoSettings!$C$2:$AG$1459,MATCH($A448,NoSettings!$A$2:$A$1459,0),MATCH(H$1,NoSettings!$C$1:$AG$1,0))</f>
        <v>0</v>
      </c>
      <c r="I448" s="3">
        <f t="array" ref="I448">INDEX(NoSettings!$C$2:$AG$1459,MATCH($A448,NoSettings!$A$2:$A$1459,0),MATCH(I$1,NoSettings!$C$1:$AG$1,0))</f>
        <v>0</v>
      </c>
      <c r="J448" s="3">
        <f t="array" ref="J448">INDEX(NoSettings!$C$2:$AG$1459,MATCH($A448,NoSettings!$A$2:$A$1459,0),MATCH(J$1,NoSettings!$C$1:$AG$1,0))</f>
        <v>0</v>
      </c>
      <c r="K448" s="3">
        <f t="array" ref="K448">INDEX(NoSettings!$C$2:$AG$1459,MATCH($A448,NoSettings!$A$2:$A$1459,0),MATCH(K$1,NoSettings!$C$1:$AG$1,0))</f>
        <v>0</v>
      </c>
      <c r="L448" s="3">
        <f t="array" ref="L448">INDEX(NoSettings!$C$2:$AG$1459,MATCH($A448,NoSettings!$A$2:$A$1459,0),MATCH(L$1,NoSettings!$C$1:$AG$1,0))</f>
        <v>0</v>
      </c>
      <c r="M448" s="3">
        <f t="array" ref="M448">INDEX(NoSettings!$C$2:$AG$1459,MATCH($A448,NoSettings!$A$2:$A$1459,0),MATCH(M$1,NoSettings!$C$1:$AG$1,0))</f>
        <v>0</v>
      </c>
      <c r="N448" s="3">
        <f t="array" ref="N448">INDEX(NoSettings!$C$2:$AG$1459,MATCH($A448,NoSettings!$A$2:$A$1459,0),MATCH(N$1,NoSettings!$C$1:$AG$1,0))</f>
        <v>0</v>
      </c>
      <c r="O448" s="3">
        <f t="array" ref="O448">INDEX(NoSettings!$C$2:$AG$1459,MATCH($A448,NoSettings!$A$2:$A$1459,0),MATCH(O$1,NoSettings!$C$1:$AG$1,0))</f>
        <v>0</v>
      </c>
      <c r="P448" s="3">
        <f t="array" ref="P448">INDEX(NoSettings!$C$2:$AG$1459,MATCH($A448,NoSettings!$A$2:$A$1459,0),MATCH(P$1,NoSettings!$C$1:$AG$1,0))</f>
        <v>0</v>
      </c>
      <c r="Q448" s="3">
        <f t="array" ref="Q448">INDEX(NoSettings!$C$2:$AG$1459,MATCH($A448,NoSettings!$A$2:$A$1459,0),MATCH(Q$1,NoSettings!$C$1:$AG$1,0))</f>
        <v>0</v>
      </c>
      <c r="R448" s="3">
        <f t="array" ref="R448">INDEX(NoSettings!$C$2:$AG$1459,MATCH($A448,NoSettings!$A$2:$A$1459,0),MATCH(R$1,NoSettings!$C$1:$AG$1,0))</f>
        <v>0</v>
      </c>
      <c r="S448" s="3">
        <f t="array" ref="S448">INDEX(NoSettings!$C$2:$AG$1459,MATCH($A448,NoSettings!$A$2:$A$1459,0),MATCH(S$1,NoSettings!$C$1:$AG$1,0))</f>
        <v>0</v>
      </c>
      <c r="T448" s="3">
        <f t="array" ref="T448">INDEX(NoSettings!$C$2:$AG$1459,MATCH($A448,NoSettings!$A$2:$A$1459,0),MATCH(T$1,NoSettings!$C$1:$AG$1,0))</f>
        <v>0</v>
      </c>
      <c r="U448" s="3">
        <f t="array" ref="U448">INDEX(NoSettings!$C$2:$AG$1459,MATCH($A448,NoSettings!$A$2:$A$1459,0),MATCH(U$1,NoSettings!$C$1:$AG$1,0))</f>
        <v>0</v>
      </c>
      <c r="V448" s="3">
        <f t="array" ref="V448">INDEX(NoSettings!$C$2:$AG$1459,MATCH($A448,NoSettings!$A$2:$A$1459,0),MATCH(V$1,NoSettings!$C$1:$AG$1,0))</f>
        <v>0</v>
      </c>
      <c r="W448" s="3">
        <f t="array" ref="W448">INDEX(NoSettings!$C$2:$AG$1459,MATCH($A448,NoSettings!$A$2:$A$1459,0),MATCH(W$1,NoSettings!$C$1:$AG$1,0))</f>
        <v>0</v>
      </c>
      <c r="X448" s="3">
        <f t="array" ref="X448">INDEX(NoSettings!$C$2:$AG$1459,MATCH($A448,NoSettings!$A$2:$A$1459,0),MATCH(X$1,NoSettings!$C$1:$AG$1,0))</f>
        <v>0</v>
      </c>
      <c r="Y448" s="3">
        <f t="array" ref="Y448">INDEX(NoSettings!$C$2:$AG$1459,MATCH($A448,NoSettings!$A$2:$A$1459,0),MATCH(Y$1,NoSettings!$C$1:$AG$1,0))</f>
        <v>0</v>
      </c>
      <c r="Z448" s="3">
        <f t="array" ref="Z448">INDEX(NoSettings!$C$2:$AG$1459,MATCH($A448,NoSettings!$A$2:$A$1459,0),MATCH(Z$1,NoSettings!$C$1:$AG$1,0))</f>
        <v>0</v>
      </c>
      <c r="AA448" s="3">
        <f t="array" ref="AA448">INDEX(NoSettings!$C$2:$AG$1459,MATCH($A448,NoSettings!$A$2:$A$1459,0),MATCH(AA$1,NoSettings!$C$1:$AG$1,0))</f>
        <v>0</v>
      </c>
      <c r="AB448" s="3">
        <f t="array" ref="AB448">INDEX(NoSettings!$C$2:$AG$1459,MATCH($A448,NoSettings!$A$2:$A$1459,0),MATCH(AB$1,NoSettings!$C$1:$AG$1,0))</f>
        <v>0</v>
      </c>
      <c r="AC448" s="3">
        <f t="array" ref="AC448">INDEX(NoSettings!$C$2:$AG$1459,MATCH($A448,NoSettings!$A$2:$A$1459,0),MATCH(AC$1,NoSettings!$C$1:$AG$1,0))</f>
        <v>0</v>
      </c>
      <c r="AD448" s="3">
        <f t="array" ref="AD448">INDEX(NoSettings!$C$2:$AG$1459,MATCH($A448,NoSettings!$A$2:$A$1459,0),MATCH(AD$1,NoSettings!$C$1:$AG$1,0))</f>
        <v>0</v>
      </c>
      <c r="AE448" s="3">
        <f t="array" ref="AE448">INDEX(NoSettings!$C$2:$AG$1459,MATCH($A448,NoSettings!$A$2:$A$1459,0),MATCH(AE$1,NoSettings!$C$1:$AG$1,0))</f>
        <v>0</v>
      </c>
      <c r="AF448" s="3">
        <f t="array" ref="AF448">INDEX(NoSettings!$C$2:$AG$1459,MATCH($A448,NoSettings!$A$2:$A$1459,0),MATCH(AF$1,NoSettings!$C$1:$AG$1,0))</f>
        <v>0</v>
      </c>
      <c r="AG448" s="3">
        <f t="array" ref="AG448">INDEX(NoSettings!$C$2:$AG$1459,MATCH($A448,NoSettings!$A$2:$A$1459,0),MATCH(AG$1,NoSettings!$C$1:$AG$1,0))</f>
        <v>0</v>
      </c>
      <c r="AH448" s="3">
        <f t="array" ref="AH448">INDEX(NoSettings!$C$2:$AG$1459,MATCH($A448,NoSettings!$A$2:$A$1459,0),MATCH(AH$1,NoSettings!$C$1:$AG$1,0))</f>
        <v>0</v>
      </c>
      <c r="AI448" s="3">
        <f t="array" ref="AI448">INDEX(NoSettings!$C$2:$AG$1459,MATCH($A448,NoSettings!$A$2:$A$1459,0),MATCH(AI$1,NoSettings!$C$1:$AG$1,0))</f>
        <v>0</v>
      </c>
      <c r="AJ448" s="3">
        <f t="array" ref="AJ448">INDEX(NoSettings!$C$2:$AG$1459,MATCH($A448,NoSettings!$A$2:$A$1459,0),MATCH(AJ$1,NoSettings!$C$1:$AG$1,0))</f>
        <v>0</v>
      </c>
      <c r="AK448" s="3">
        <f t="array" ref="AK448">INDEX(NoSettings!$C$2:$AG$1459,MATCH($A448,NoSettings!$A$2:$A$1459,0),MATCH(AK$1,NoSettings!$C$1:$AG$1,0))</f>
        <v>0</v>
      </c>
    </row>
    <row r="449" ht="15.75" hidden="1" customHeight="1">
      <c r="A449" s="3" t="s">
        <v>905</v>
      </c>
      <c r="B449" s="109" t="s">
        <v>156</v>
      </c>
      <c r="C449" s="109" t="s">
        <v>145</v>
      </c>
      <c r="D449" s="109" t="s">
        <v>143</v>
      </c>
      <c r="E449" s="109" t="s">
        <v>1944</v>
      </c>
      <c r="F449" s="109" t="s">
        <v>160</v>
      </c>
      <c r="G449" s="3">
        <f t="array" ref="G449">INDEX(NoSettings!$C$2:$AG$1459,MATCH($A449,NoSettings!$A$2:$A$1459,0),MATCH(G$1,NoSettings!$C$1:$AG$1,0))</f>
        <v>0</v>
      </c>
      <c r="H449" s="3">
        <f t="array" ref="H449">INDEX(NoSettings!$C$2:$AG$1459,MATCH($A449,NoSettings!$A$2:$A$1459,0),MATCH(H$1,NoSettings!$C$1:$AG$1,0))</f>
        <v>0</v>
      </c>
      <c r="I449" s="3">
        <f t="array" ref="I449">INDEX(NoSettings!$C$2:$AG$1459,MATCH($A449,NoSettings!$A$2:$A$1459,0),MATCH(I$1,NoSettings!$C$1:$AG$1,0))</f>
        <v>0</v>
      </c>
      <c r="J449" s="3">
        <f t="array" ref="J449">INDEX(NoSettings!$C$2:$AG$1459,MATCH($A449,NoSettings!$A$2:$A$1459,0),MATCH(J$1,NoSettings!$C$1:$AG$1,0))</f>
        <v>0</v>
      </c>
      <c r="K449" s="3">
        <f t="array" ref="K449">INDEX(NoSettings!$C$2:$AG$1459,MATCH($A449,NoSettings!$A$2:$A$1459,0),MATCH(K$1,NoSettings!$C$1:$AG$1,0))</f>
        <v>0</v>
      </c>
      <c r="L449" s="3">
        <f t="array" ref="L449">INDEX(NoSettings!$C$2:$AG$1459,MATCH($A449,NoSettings!$A$2:$A$1459,0),MATCH(L$1,NoSettings!$C$1:$AG$1,0))</f>
        <v>0</v>
      </c>
      <c r="M449" s="3">
        <f t="array" ref="M449">INDEX(NoSettings!$C$2:$AG$1459,MATCH($A449,NoSettings!$A$2:$A$1459,0),MATCH(M$1,NoSettings!$C$1:$AG$1,0))</f>
        <v>0</v>
      </c>
      <c r="N449" s="3">
        <f t="array" ref="N449">INDEX(NoSettings!$C$2:$AG$1459,MATCH($A449,NoSettings!$A$2:$A$1459,0),MATCH(N$1,NoSettings!$C$1:$AG$1,0))</f>
        <v>0</v>
      </c>
      <c r="O449" s="3">
        <f t="array" ref="O449">INDEX(NoSettings!$C$2:$AG$1459,MATCH($A449,NoSettings!$A$2:$A$1459,0),MATCH(O$1,NoSettings!$C$1:$AG$1,0))</f>
        <v>0</v>
      </c>
      <c r="P449" s="3">
        <f t="array" ref="P449">INDEX(NoSettings!$C$2:$AG$1459,MATCH($A449,NoSettings!$A$2:$A$1459,0),MATCH(P$1,NoSettings!$C$1:$AG$1,0))</f>
        <v>0</v>
      </c>
      <c r="Q449" s="3">
        <f t="array" ref="Q449">INDEX(NoSettings!$C$2:$AG$1459,MATCH($A449,NoSettings!$A$2:$A$1459,0),MATCH(Q$1,NoSettings!$C$1:$AG$1,0))</f>
        <v>0</v>
      </c>
      <c r="R449" s="3">
        <f t="array" ref="R449">INDEX(NoSettings!$C$2:$AG$1459,MATCH($A449,NoSettings!$A$2:$A$1459,0),MATCH(R$1,NoSettings!$C$1:$AG$1,0))</f>
        <v>0</v>
      </c>
      <c r="S449" s="3">
        <f t="array" ref="S449">INDEX(NoSettings!$C$2:$AG$1459,MATCH($A449,NoSettings!$A$2:$A$1459,0),MATCH(S$1,NoSettings!$C$1:$AG$1,0))</f>
        <v>0</v>
      </c>
      <c r="T449" s="3">
        <f t="array" ref="T449">INDEX(NoSettings!$C$2:$AG$1459,MATCH($A449,NoSettings!$A$2:$A$1459,0),MATCH(T$1,NoSettings!$C$1:$AG$1,0))</f>
        <v>0</v>
      </c>
      <c r="U449" s="3">
        <f t="array" ref="U449">INDEX(NoSettings!$C$2:$AG$1459,MATCH($A449,NoSettings!$A$2:$A$1459,0),MATCH(U$1,NoSettings!$C$1:$AG$1,0))</f>
        <v>0</v>
      </c>
      <c r="V449" s="3">
        <f t="array" ref="V449">INDEX(NoSettings!$C$2:$AG$1459,MATCH($A449,NoSettings!$A$2:$A$1459,0),MATCH(V$1,NoSettings!$C$1:$AG$1,0))</f>
        <v>0</v>
      </c>
      <c r="W449" s="3">
        <f t="array" ref="W449">INDEX(NoSettings!$C$2:$AG$1459,MATCH($A449,NoSettings!$A$2:$A$1459,0),MATCH(W$1,NoSettings!$C$1:$AG$1,0))</f>
        <v>0</v>
      </c>
      <c r="X449" s="3">
        <f t="array" ref="X449">INDEX(NoSettings!$C$2:$AG$1459,MATCH($A449,NoSettings!$A$2:$A$1459,0),MATCH(X$1,NoSettings!$C$1:$AG$1,0))</f>
        <v>0</v>
      </c>
      <c r="Y449" s="3">
        <f t="array" ref="Y449">INDEX(NoSettings!$C$2:$AG$1459,MATCH($A449,NoSettings!$A$2:$A$1459,0),MATCH(Y$1,NoSettings!$C$1:$AG$1,0))</f>
        <v>0</v>
      </c>
      <c r="Z449" s="3">
        <f t="array" ref="Z449">INDEX(NoSettings!$C$2:$AG$1459,MATCH($A449,NoSettings!$A$2:$A$1459,0),MATCH(Z$1,NoSettings!$C$1:$AG$1,0))</f>
        <v>0</v>
      </c>
      <c r="AA449" s="3">
        <f t="array" ref="AA449">INDEX(NoSettings!$C$2:$AG$1459,MATCH($A449,NoSettings!$A$2:$A$1459,0),MATCH(AA$1,NoSettings!$C$1:$AG$1,0))</f>
        <v>0</v>
      </c>
      <c r="AB449" s="3">
        <f t="array" ref="AB449">INDEX(NoSettings!$C$2:$AG$1459,MATCH($A449,NoSettings!$A$2:$A$1459,0),MATCH(AB$1,NoSettings!$C$1:$AG$1,0))</f>
        <v>0</v>
      </c>
      <c r="AC449" s="3">
        <f t="array" ref="AC449">INDEX(NoSettings!$C$2:$AG$1459,MATCH($A449,NoSettings!$A$2:$A$1459,0),MATCH(AC$1,NoSettings!$C$1:$AG$1,0))</f>
        <v>0</v>
      </c>
      <c r="AD449" s="3">
        <f t="array" ref="AD449">INDEX(NoSettings!$C$2:$AG$1459,MATCH($A449,NoSettings!$A$2:$A$1459,0),MATCH(AD$1,NoSettings!$C$1:$AG$1,0))</f>
        <v>0</v>
      </c>
      <c r="AE449" s="3">
        <f t="array" ref="AE449">INDEX(NoSettings!$C$2:$AG$1459,MATCH($A449,NoSettings!$A$2:$A$1459,0),MATCH(AE$1,NoSettings!$C$1:$AG$1,0))</f>
        <v>0</v>
      </c>
      <c r="AF449" s="3">
        <f t="array" ref="AF449">INDEX(NoSettings!$C$2:$AG$1459,MATCH($A449,NoSettings!$A$2:$A$1459,0),MATCH(AF$1,NoSettings!$C$1:$AG$1,0))</f>
        <v>0</v>
      </c>
      <c r="AG449" s="3">
        <f t="array" ref="AG449">INDEX(NoSettings!$C$2:$AG$1459,MATCH($A449,NoSettings!$A$2:$A$1459,0),MATCH(AG$1,NoSettings!$C$1:$AG$1,0))</f>
        <v>0</v>
      </c>
      <c r="AH449" s="3">
        <f t="array" ref="AH449">INDEX(NoSettings!$C$2:$AG$1459,MATCH($A449,NoSettings!$A$2:$A$1459,0),MATCH(AH$1,NoSettings!$C$1:$AG$1,0))</f>
        <v>0</v>
      </c>
      <c r="AI449" s="3">
        <f t="array" ref="AI449">INDEX(NoSettings!$C$2:$AG$1459,MATCH($A449,NoSettings!$A$2:$A$1459,0),MATCH(AI$1,NoSettings!$C$1:$AG$1,0))</f>
        <v>0</v>
      </c>
      <c r="AJ449" s="3">
        <f t="array" ref="AJ449">INDEX(NoSettings!$C$2:$AG$1459,MATCH($A449,NoSettings!$A$2:$A$1459,0),MATCH(AJ$1,NoSettings!$C$1:$AG$1,0))</f>
        <v>0</v>
      </c>
      <c r="AK449" s="3">
        <f t="array" ref="AK449">INDEX(NoSettings!$C$2:$AG$1459,MATCH($A449,NoSettings!$A$2:$A$1459,0),MATCH(AK$1,NoSettings!$C$1:$AG$1,0))</f>
        <v>0</v>
      </c>
    </row>
    <row r="450" ht="15.75" hidden="1" customHeight="1">
      <c r="A450" s="3" t="s">
        <v>906</v>
      </c>
      <c r="B450" s="109" t="s">
        <v>156</v>
      </c>
      <c r="C450" s="109" t="s">
        <v>145</v>
      </c>
      <c r="D450" s="109" t="s">
        <v>143</v>
      </c>
      <c r="E450" s="109" t="s">
        <v>1944</v>
      </c>
      <c r="F450" s="109" t="s">
        <v>161</v>
      </c>
      <c r="G450" s="3">
        <f t="array" ref="G450">INDEX(NoSettings!$C$2:$AG$1459,MATCH($A450,NoSettings!$A$2:$A$1459,0),MATCH(G$1,NoSettings!$C$1:$AG$1,0))</f>
        <v>0</v>
      </c>
      <c r="H450" s="3">
        <f t="array" ref="H450">INDEX(NoSettings!$C$2:$AG$1459,MATCH($A450,NoSettings!$A$2:$A$1459,0),MATCH(H$1,NoSettings!$C$1:$AG$1,0))</f>
        <v>0</v>
      </c>
      <c r="I450" s="3">
        <f t="array" ref="I450">INDEX(NoSettings!$C$2:$AG$1459,MATCH($A450,NoSettings!$A$2:$A$1459,0),MATCH(I$1,NoSettings!$C$1:$AG$1,0))</f>
        <v>0</v>
      </c>
      <c r="J450" s="3">
        <f t="array" ref="J450">INDEX(NoSettings!$C$2:$AG$1459,MATCH($A450,NoSettings!$A$2:$A$1459,0),MATCH(J$1,NoSettings!$C$1:$AG$1,0))</f>
        <v>0</v>
      </c>
      <c r="K450" s="3">
        <f t="array" ref="K450">INDEX(NoSettings!$C$2:$AG$1459,MATCH($A450,NoSettings!$A$2:$A$1459,0),MATCH(K$1,NoSettings!$C$1:$AG$1,0))</f>
        <v>0</v>
      </c>
      <c r="L450" s="3">
        <f t="array" ref="L450">INDEX(NoSettings!$C$2:$AG$1459,MATCH($A450,NoSettings!$A$2:$A$1459,0),MATCH(L$1,NoSettings!$C$1:$AG$1,0))</f>
        <v>0</v>
      </c>
      <c r="M450" s="3">
        <f t="array" ref="M450">INDEX(NoSettings!$C$2:$AG$1459,MATCH($A450,NoSettings!$A$2:$A$1459,0),MATCH(M$1,NoSettings!$C$1:$AG$1,0))</f>
        <v>0</v>
      </c>
      <c r="N450" s="3">
        <f t="array" ref="N450">INDEX(NoSettings!$C$2:$AG$1459,MATCH($A450,NoSettings!$A$2:$A$1459,0),MATCH(N$1,NoSettings!$C$1:$AG$1,0))</f>
        <v>0</v>
      </c>
      <c r="O450" s="3">
        <f t="array" ref="O450">INDEX(NoSettings!$C$2:$AG$1459,MATCH($A450,NoSettings!$A$2:$A$1459,0),MATCH(O$1,NoSettings!$C$1:$AG$1,0))</f>
        <v>0</v>
      </c>
      <c r="P450" s="3">
        <f t="array" ref="P450">INDEX(NoSettings!$C$2:$AG$1459,MATCH($A450,NoSettings!$A$2:$A$1459,0),MATCH(P$1,NoSettings!$C$1:$AG$1,0))</f>
        <v>0</v>
      </c>
      <c r="Q450" s="3">
        <f t="array" ref="Q450">INDEX(NoSettings!$C$2:$AG$1459,MATCH($A450,NoSettings!$A$2:$A$1459,0),MATCH(Q$1,NoSettings!$C$1:$AG$1,0))</f>
        <v>0</v>
      </c>
      <c r="R450" s="3">
        <f t="array" ref="R450">INDEX(NoSettings!$C$2:$AG$1459,MATCH($A450,NoSettings!$A$2:$A$1459,0),MATCH(R$1,NoSettings!$C$1:$AG$1,0))</f>
        <v>0</v>
      </c>
      <c r="S450" s="3">
        <f t="array" ref="S450">INDEX(NoSettings!$C$2:$AG$1459,MATCH($A450,NoSettings!$A$2:$A$1459,0),MATCH(S$1,NoSettings!$C$1:$AG$1,0))</f>
        <v>0</v>
      </c>
      <c r="T450" s="3">
        <f t="array" ref="T450">INDEX(NoSettings!$C$2:$AG$1459,MATCH($A450,NoSettings!$A$2:$A$1459,0),MATCH(T$1,NoSettings!$C$1:$AG$1,0))</f>
        <v>0</v>
      </c>
      <c r="U450" s="3">
        <f t="array" ref="U450">INDEX(NoSettings!$C$2:$AG$1459,MATCH($A450,NoSettings!$A$2:$A$1459,0),MATCH(U$1,NoSettings!$C$1:$AG$1,0))</f>
        <v>0</v>
      </c>
      <c r="V450" s="3">
        <f t="array" ref="V450">INDEX(NoSettings!$C$2:$AG$1459,MATCH($A450,NoSettings!$A$2:$A$1459,0),MATCH(V$1,NoSettings!$C$1:$AG$1,0))</f>
        <v>0</v>
      </c>
      <c r="W450" s="3">
        <f t="array" ref="W450">INDEX(NoSettings!$C$2:$AG$1459,MATCH($A450,NoSettings!$A$2:$A$1459,0),MATCH(W$1,NoSettings!$C$1:$AG$1,0))</f>
        <v>0</v>
      </c>
      <c r="X450" s="3">
        <f t="array" ref="X450">INDEX(NoSettings!$C$2:$AG$1459,MATCH($A450,NoSettings!$A$2:$A$1459,0),MATCH(X$1,NoSettings!$C$1:$AG$1,0))</f>
        <v>0</v>
      </c>
      <c r="Y450" s="3">
        <f t="array" ref="Y450">INDEX(NoSettings!$C$2:$AG$1459,MATCH($A450,NoSettings!$A$2:$A$1459,0),MATCH(Y$1,NoSettings!$C$1:$AG$1,0))</f>
        <v>0</v>
      </c>
      <c r="Z450" s="3">
        <f t="array" ref="Z450">INDEX(NoSettings!$C$2:$AG$1459,MATCH($A450,NoSettings!$A$2:$A$1459,0),MATCH(Z$1,NoSettings!$C$1:$AG$1,0))</f>
        <v>0</v>
      </c>
      <c r="AA450" s="3">
        <f t="array" ref="AA450">INDEX(NoSettings!$C$2:$AG$1459,MATCH($A450,NoSettings!$A$2:$A$1459,0),MATCH(AA$1,NoSettings!$C$1:$AG$1,0))</f>
        <v>0</v>
      </c>
      <c r="AB450" s="3">
        <f t="array" ref="AB450">INDEX(NoSettings!$C$2:$AG$1459,MATCH($A450,NoSettings!$A$2:$A$1459,0),MATCH(AB$1,NoSettings!$C$1:$AG$1,0))</f>
        <v>0</v>
      </c>
      <c r="AC450" s="3">
        <f t="array" ref="AC450">INDEX(NoSettings!$C$2:$AG$1459,MATCH($A450,NoSettings!$A$2:$A$1459,0),MATCH(AC$1,NoSettings!$C$1:$AG$1,0))</f>
        <v>0</v>
      </c>
      <c r="AD450" s="3">
        <f t="array" ref="AD450">INDEX(NoSettings!$C$2:$AG$1459,MATCH($A450,NoSettings!$A$2:$A$1459,0),MATCH(AD$1,NoSettings!$C$1:$AG$1,0))</f>
        <v>0</v>
      </c>
      <c r="AE450" s="3">
        <f t="array" ref="AE450">INDEX(NoSettings!$C$2:$AG$1459,MATCH($A450,NoSettings!$A$2:$A$1459,0),MATCH(AE$1,NoSettings!$C$1:$AG$1,0))</f>
        <v>0</v>
      </c>
      <c r="AF450" s="3">
        <f t="array" ref="AF450">INDEX(NoSettings!$C$2:$AG$1459,MATCH($A450,NoSettings!$A$2:$A$1459,0),MATCH(AF$1,NoSettings!$C$1:$AG$1,0))</f>
        <v>0</v>
      </c>
      <c r="AG450" s="3">
        <f t="array" ref="AG450">INDEX(NoSettings!$C$2:$AG$1459,MATCH($A450,NoSettings!$A$2:$A$1459,0),MATCH(AG$1,NoSettings!$C$1:$AG$1,0))</f>
        <v>0</v>
      </c>
      <c r="AH450" s="3">
        <f t="array" ref="AH450">INDEX(NoSettings!$C$2:$AG$1459,MATCH($A450,NoSettings!$A$2:$A$1459,0),MATCH(AH$1,NoSettings!$C$1:$AG$1,0))</f>
        <v>0</v>
      </c>
      <c r="AI450" s="3">
        <f t="array" ref="AI450">INDEX(NoSettings!$C$2:$AG$1459,MATCH($A450,NoSettings!$A$2:$A$1459,0),MATCH(AI$1,NoSettings!$C$1:$AG$1,0))</f>
        <v>0</v>
      </c>
      <c r="AJ450" s="3">
        <f t="array" ref="AJ450">INDEX(NoSettings!$C$2:$AG$1459,MATCH($A450,NoSettings!$A$2:$A$1459,0),MATCH(AJ$1,NoSettings!$C$1:$AG$1,0))</f>
        <v>0</v>
      </c>
      <c r="AK450" s="3">
        <f t="array" ref="AK450">INDEX(NoSettings!$C$2:$AG$1459,MATCH($A450,NoSettings!$A$2:$A$1459,0),MATCH(AK$1,NoSettings!$C$1:$AG$1,0))</f>
        <v>0</v>
      </c>
    </row>
    <row r="451" ht="15.75" hidden="1" customHeight="1">
      <c r="A451" s="3" t="s">
        <v>907</v>
      </c>
      <c r="B451" s="109" t="s">
        <v>156</v>
      </c>
      <c r="C451" s="109" t="s">
        <v>145</v>
      </c>
      <c r="D451" s="109" t="s">
        <v>143</v>
      </c>
      <c r="E451" s="109" t="s">
        <v>1944</v>
      </c>
      <c r="F451" s="109" t="s">
        <v>162</v>
      </c>
      <c r="G451" s="3">
        <f t="array" ref="G451">INDEX(NoSettings!$C$2:$AG$1459,MATCH($A451,NoSettings!$A$2:$A$1459,0),MATCH(G$1,NoSettings!$C$1:$AG$1,0))</f>
        <v>0</v>
      </c>
      <c r="H451" s="3">
        <f t="array" ref="H451">INDEX(NoSettings!$C$2:$AG$1459,MATCH($A451,NoSettings!$A$2:$A$1459,0),MATCH(H$1,NoSettings!$C$1:$AG$1,0))</f>
        <v>0</v>
      </c>
      <c r="I451" s="3">
        <f t="array" ref="I451">INDEX(NoSettings!$C$2:$AG$1459,MATCH($A451,NoSettings!$A$2:$A$1459,0),MATCH(I$1,NoSettings!$C$1:$AG$1,0))</f>
        <v>0</v>
      </c>
      <c r="J451" s="3">
        <f t="array" ref="J451">INDEX(NoSettings!$C$2:$AG$1459,MATCH($A451,NoSettings!$A$2:$A$1459,0),MATCH(J$1,NoSettings!$C$1:$AG$1,0))</f>
        <v>0</v>
      </c>
      <c r="K451" s="3">
        <f t="array" ref="K451">INDEX(NoSettings!$C$2:$AG$1459,MATCH($A451,NoSettings!$A$2:$A$1459,0),MATCH(K$1,NoSettings!$C$1:$AG$1,0))</f>
        <v>0</v>
      </c>
      <c r="L451" s="3">
        <f t="array" ref="L451">INDEX(NoSettings!$C$2:$AG$1459,MATCH($A451,NoSettings!$A$2:$A$1459,0),MATCH(L$1,NoSettings!$C$1:$AG$1,0))</f>
        <v>0</v>
      </c>
      <c r="M451" s="3">
        <f t="array" ref="M451">INDEX(NoSettings!$C$2:$AG$1459,MATCH($A451,NoSettings!$A$2:$A$1459,0),MATCH(M$1,NoSettings!$C$1:$AG$1,0))</f>
        <v>0</v>
      </c>
      <c r="N451" s="3">
        <f t="array" ref="N451">INDEX(NoSettings!$C$2:$AG$1459,MATCH($A451,NoSettings!$A$2:$A$1459,0),MATCH(N$1,NoSettings!$C$1:$AG$1,0))</f>
        <v>0</v>
      </c>
      <c r="O451" s="3">
        <f t="array" ref="O451">INDEX(NoSettings!$C$2:$AG$1459,MATCH($A451,NoSettings!$A$2:$A$1459,0),MATCH(O$1,NoSettings!$C$1:$AG$1,0))</f>
        <v>0</v>
      </c>
      <c r="P451" s="3">
        <f t="array" ref="P451">INDEX(NoSettings!$C$2:$AG$1459,MATCH($A451,NoSettings!$A$2:$A$1459,0),MATCH(P$1,NoSettings!$C$1:$AG$1,0))</f>
        <v>0</v>
      </c>
      <c r="Q451" s="3">
        <f t="array" ref="Q451">INDEX(NoSettings!$C$2:$AG$1459,MATCH($A451,NoSettings!$A$2:$A$1459,0),MATCH(Q$1,NoSettings!$C$1:$AG$1,0))</f>
        <v>0</v>
      </c>
      <c r="R451" s="3">
        <f t="array" ref="R451">INDEX(NoSettings!$C$2:$AG$1459,MATCH($A451,NoSettings!$A$2:$A$1459,0),MATCH(R$1,NoSettings!$C$1:$AG$1,0))</f>
        <v>0</v>
      </c>
      <c r="S451" s="3">
        <f t="array" ref="S451">INDEX(NoSettings!$C$2:$AG$1459,MATCH($A451,NoSettings!$A$2:$A$1459,0),MATCH(S$1,NoSettings!$C$1:$AG$1,0))</f>
        <v>0</v>
      </c>
      <c r="T451" s="3">
        <f t="array" ref="T451">INDEX(NoSettings!$C$2:$AG$1459,MATCH($A451,NoSettings!$A$2:$A$1459,0),MATCH(T$1,NoSettings!$C$1:$AG$1,0))</f>
        <v>0</v>
      </c>
      <c r="U451" s="3">
        <f t="array" ref="U451">INDEX(NoSettings!$C$2:$AG$1459,MATCH($A451,NoSettings!$A$2:$A$1459,0),MATCH(U$1,NoSettings!$C$1:$AG$1,0))</f>
        <v>0</v>
      </c>
      <c r="V451" s="3">
        <f t="array" ref="V451">INDEX(NoSettings!$C$2:$AG$1459,MATCH($A451,NoSettings!$A$2:$A$1459,0),MATCH(V$1,NoSettings!$C$1:$AG$1,0))</f>
        <v>0</v>
      </c>
      <c r="W451" s="3">
        <f t="array" ref="W451">INDEX(NoSettings!$C$2:$AG$1459,MATCH($A451,NoSettings!$A$2:$A$1459,0),MATCH(W$1,NoSettings!$C$1:$AG$1,0))</f>
        <v>0</v>
      </c>
      <c r="X451" s="3">
        <f t="array" ref="X451">INDEX(NoSettings!$C$2:$AG$1459,MATCH($A451,NoSettings!$A$2:$A$1459,0),MATCH(X$1,NoSettings!$C$1:$AG$1,0))</f>
        <v>0</v>
      </c>
      <c r="Y451" s="3">
        <f t="array" ref="Y451">INDEX(NoSettings!$C$2:$AG$1459,MATCH($A451,NoSettings!$A$2:$A$1459,0),MATCH(Y$1,NoSettings!$C$1:$AG$1,0))</f>
        <v>0</v>
      </c>
      <c r="Z451" s="3">
        <f t="array" ref="Z451">INDEX(NoSettings!$C$2:$AG$1459,MATCH($A451,NoSettings!$A$2:$A$1459,0),MATCH(Z$1,NoSettings!$C$1:$AG$1,0))</f>
        <v>0</v>
      </c>
      <c r="AA451" s="3">
        <f t="array" ref="AA451">INDEX(NoSettings!$C$2:$AG$1459,MATCH($A451,NoSettings!$A$2:$A$1459,0),MATCH(AA$1,NoSettings!$C$1:$AG$1,0))</f>
        <v>0</v>
      </c>
      <c r="AB451" s="3">
        <f t="array" ref="AB451">INDEX(NoSettings!$C$2:$AG$1459,MATCH($A451,NoSettings!$A$2:$A$1459,0),MATCH(AB$1,NoSettings!$C$1:$AG$1,0))</f>
        <v>0</v>
      </c>
      <c r="AC451" s="3">
        <f t="array" ref="AC451">INDEX(NoSettings!$C$2:$AG$1459,MATCH($A451,NoSettings!$A$2:$A$1459,0),MATCH(AC$1,NoSettings!$C$1:$AG$1,0))</f>
        <v>0</v>
      </c>
      <c r="AD451" s="3">
        <f t="array" ref="AD451">INDEX(NoSettings!$C$2:$AG$1459,MATCH($A451,NoSettings!$A$2:$A$1459,0),MATCH(AD$1,NoSettings!$C$1:$AG$1,0))</f>
        <v>0</v>
      </c>
      <c r="AE451" s="3">
        <f t="array" ref="AE451">INDEX(NoSettings!$C$2:$AG$1459,MATCH($A451,NoSettings!$A$2:$A$1459,0),MATCH(AE$1,NoSettings!$C$1:$AG$1,0))</f>
        <v>0</v>
      </c>
      <c r="AF451" s="3">
        <f t="array" ref="AF451">INDEX(NoSettings!$C$2:$AG$1459,MATCH($A451,NoSettings!$A$2:$A$1459,0),MATCH(AF$1,NoSettings!$C$1:$AG$1,0))</f>
        <v>0</v>
      </c>
      <c r="AG451" s="3">
        <f t="array" ref="AG451">INDEX(NoSettings!$C$2:$AG$1459,MATCH($A451,NoSettings!$A$2:$A$1459,0),MATCH(AG$1,NoSettings!$C$1:$AG$1,0))</f>
        <v>0</v>
      </c>
      <c r="AH451" s="3">
        <f t="array" ref="AH451">INDEX(NoSettings!$C$2:$AG$1459,MATCH($A451,NoSettings!$A$2:$A$1459,0),MATCH(AH$1,NoSettings!$C$1:$AG$1,0))</f>
        <v>0</v>
      </c>
      <c r="AI451" s="3">
        <f t="array" ref="AI451">INDEX(NoSettings!$C$2:$AG$1459,MATCH($A451,NoSettings!$A$2:$A$1459,0),MATCH(AI$1,NoSettings!$C$1:$AG$1,0))</f>
        <v>0</v>
      </c>
      <c r="AJ451" s="3">
        <f t="array" ref="AJ451">INDEX(NoSettings!$C$2:$AG$1459,MATCH($A451,NoSettings!$A$2:$A$1459,0),MATCH(AJ$1,NoSettings!$C$1:$AG$1,0))</f>
        <v>0</v>
      </c>
      <c r="AK451" s="3">
        <f t="array" ref="AK451">INDEX(NoSettings!$C$2:$AG$1459,MATCH($A451,NoSettings!$A$2:$A$1459,0),MATCH(AK$1,NoSettings!$C$1:$AG$1,0))</f>
        <v>0</v>
      </c>
    </row>
    <row r="452" ht="15.75" hidden="1" customHeight="1">
      <c r="A452" s="3" t="s">
        <v>908</v>
      </c>
      <c r="B452" s="109" t="s">
        <v>156</v>
      </c>
      <c r="C452" s="109" t="s">
        <v>145</v>
      </c>
      <c r="D452" s="109" t="s">
        <v>143</v>
      </c>
      <c r="E452" s="109" t="s">
        <v>1944</v>
      </c>
      <c r="F452" s="109" t="s">
        <v>163</v>
      </c>
      <c r="G452" s="3">
        <f t="array" ref="G452">INDEX(NoSettings!$C$2:$AG$1459,MATCH($A452,NoSettings!$A$2:$A$1459,0),MATCH(G$1,NoSettings!$C$1:$AG$1,0))</f>
        <v>0</v>
      </c>
      <c r="H452" s="3">
        <f t="array" ref="H452">INDEX(NoSettings!$C$2:$AG$1459,MATCH($A452,NoSettings!$A$2:$A$1459,0),MATCH(H$1,NoSettings!$C$1:$AG$1,0))</f>
        <v>0</v>
      </c>
      <c r="I452" s="3">
        <f t="array" ref="I452">INDEX(NoSettings!$C$2:$AG$1459,MATCH($A452,NoSettings!$A$2:$A$1459,0),MATCH(I$1,NoSettings!$C$1:$AG$1,0))</f>
        <v>0</v>
      </c>
      <c r="J452" s="3">
        <f t="array" ref="J452">INDEX(NoSettings!$C$2:$AG$1459,MATCH($A452,NoSettings!$A$2:$A$1459,0),MATCH(J$1,NoSettings!$C$1:$AG$1,0))</f>
        <v>0</v>
      </c>
      <c r="K452" s="3">
        <f t="array" ref="K452">INDEX(NoSettings!$C$2:$AG$1459,MATCH($A452,NoSettings!$A$2:$A$1459,0),MATCH(K$1,NoSettings!$C$1:$AG$1,0))</f>
        <v>0</v>
      </c>
      <c r="L452" s="3">
        <f t="array" ref="L452">INDEX(NoSettings!$C$2:$AG$1459,MATCH($A452,NoSettings!$A$2:$A$1459,0),MATCH(L$1,NoSettings!$C$1:$AG$1,0))</f>
        <v>0</v>
      </c>
      <c r="M452" s="3">
        <f t="array" ref="M452">INDEX(NoSettings!$C$2:$AG$1459,MATCH($A452,NoSettings!$A$2:$A$1459,0),MATCH(M$1,NoSettings!$C$1:$AG$1,0))</f>
        <v>0</v>
      </c>
      <c r="N452" s="3">
        <f t="array" ref="N452">INDEX(NoSettings!$C$2:$AG$1459,MATCH($A452,NoSettings!$A$2:$A$1459,0),MATCH(N$1,NoSettings!$C$1:$AG$1,0))</f>
        <v>0</v>
      </c>
      <c r="O452" s="3">
        <f t="array" ref="O452">INDEX(NoSettings!$C$2:$AG$1459,MATCH($A452,NoSettings!$A$2:$A$1459,0),MATCH(O$1,NoSettings!$C$1:$AG$1,0))</f>
        <v>0</v>
      </c>
      <c r="P452" s="3">
        <f t="array" ref="P452">INDEX(NoSettings!$C$2:$AG$1459,MATCH($A452,NoSettings!$A$2:$A$1459,0),MATCH(P$1,NoSettings!$C$1:$AG$1,0))</f>
        <v>0</v>
      </c>
      <c r="Q452" s="3">
        <f t="array" ref="Q452">INDEX(NoSettings!$C$2:$AG$1459,MATCH($A452,NoSettings!$A$2:$A$1459,0),MATCH(Q$1,NoSettings!$C$1:$AG$1,0))</f>
        <v>0</v>
      </c>
      <c r="R452" s="3">
        <f t="array" ref="R452">INDEX(NoSettings!$C$2:$AG$1459,MATCH($A452,NoSettings!$A$2:$A$1459,0),MATCH(R$1,NoSettings!$C$1:$AG$1,0))</f>
        <v>0</v>
      </c>
      <c r="S452" s="3">
        <f t="array" ref="S452">INDEX(NoSettings!$C$2:$AG$1459,MATCH($A452,NoSettings!$A$2:$A$1459,0),MATCH(S$1,NoSettings!$C$1:$AG$1,0))</f>
        <v>0</v>
      </c>
      <c r="T452" s="3">
        <f t="array" ref="T452">INDEX(NoSettings!$C$2:$AG$1459,MATCH($A452,NoSettings!$A$2:$A$1459,0),MATCH(T$1,NoSettings!$C$1:$AG$1,0))</f>
        <v>0</v>
      </c>
      <c r="U452" s="3">
        <f t="array" ref="U452">INDEX(NoSettings!$C$2:$AG$1459,MATCH($A452,NoSettings!$A$2:$A$1459,0),MATCH(U$1,NoSettings!$C$1:$AG$1,0))</f>
        <v>0</v>
      </c>
      <c r="V452" s="3">
        <f t="array" ref="V452">INDEX(NoSettings!$C$2:$AG$1459,MATCH($A452,NoSettings!$A$2:$A$1459,0),MATCH(V$1,NoSettings!$C$1:$AG$1,0))</f>
        <v>0</v>
      </c>
      <c r="W452" s="3">
        <f t="array" ref="W452">INDEX(NoSettings!$C$2:$AG$1459,MATCH($A452,NoSettings!$A$2:$A$1459,0),MATCH(W$1,NoSettings!$C$1:$AG$1,0))</f>
        <v>0</v>
      </c>
      <c r="X452" s="3">
        <f t="array" ref="X452">INDEX(NoSettings!$C$2:$AG$1459,MATCH($A452,NoSettings!$A$2:$A$1459,0),MATCH(X$1,NoSettings!$C$1:$AG$1,0))</f>
        <v>0</v>
      </c>
      <c r="Y452" s="3">
        <f t="array" ref="Y452">INDEX(NoSettings!$C$2:$AG$1459,MATCH($A452,NoSettings!$A$2:$A$1459,0),MATCH(Y$1,NoSettings!$C$1:$AG$1,0))</f>
        <v>0</v>
      </c>
      <c r="Z452" s="3">
        <f t="array" ref="Z452">INDEX(NoSettings!$C$2:$AG$1459,MATCH($A452,NoSettings!$A$2:$A$1459,0),MATCH(Z$1,NoSettings!$C$1:$AG$1,0))</f>
        <v>0</v>
      </c>
      <c r="AA452" s="3">
        <f t="array" ref="AA452">INDEX(NoSettings!$C$2:$AG$1459,MATCH($A452,NoSettings!$A$2:$A$1459,0),MATCH(AA$1,NoSettings!$C$1:$AG$1,0))</f>
        <v>0</v>
      </c>
      <c r="AB452" s="3">
        <f t="array" ref="AB452">INDEX(NoSettings!$C$2:$AG$1459,MATCH($A452,NoSettings!$A$2:$A$1459,0),MATCH(AB$1,NoSettings!$C$1:$AG$1,0))</f>
        <v>0</v>
      </c>
      <c r="AC452" s="3">
        <f t="array" ref="AC452">INDEX(NoSettings!$C$2:$AG$1459,MATCH($A452,NoSettings!$A$2:$A$1459,0),MATCH(AC$1,NoSettings!$C$1:$AG$1,0))</f>
        <v>0</v>
      </c>
      <c r="AD452" s="3">
        <f t="array" ref="AD452">INDEX(NoSettings!$C$2:$AG$1459,MATCH($A452,NoSettings!$A$2:$A$1459,0),MATCH(AD$1,NoSettings!$C$1:$AG$1,0))</f>
        <v>0</v>
      </c>
      <c r="AE452" s="3">
        <f t="array" ref="AE452">INDEX(NoSettings!$C$2:$AG$1459,MATCH($A452,NoSettings!$A$2:$A$1459,0),MATCH(AE$1,NoSettings!$C$1:$AG$1,0))</f>
        <v>0</v>
      </c>
      <c r="AF452" s="3">
        <f t="array" ref="AF452">INDEX(NoSettings!$C$2:$AG$1459,MATCH($A452,NoSettings!$A$2:$A$1459,0),MATCH(AF$1,NoSettings!$C$1:$AG$1,0))</f>
        <v>0</v>
      </c>
      <c r="AG452" s="3">
        <f t="array" ref="AG452">INDEX(NoSettings!$C$2:$AG$1459,MATCH($A452,NoSettings!$A$2:$A$1459,0),MATCH(AG$1,NoSettings!$C$1:$AG$1,0))</f>
        <v>0</v>
      </c>
      <c r="AH452" s="3">
        <f t="array" ref="AH452">INDEX(NoSettings!$C$2:$AG$1459,MATCH($A452,NoSettings!$A$2:$A$1459,0),MATCH(AH$1,NoSettings!$C$1:$AG$1,0))</f>
        <v>0</v>
      </c>
      <c r="AI452" s="3">
        <f t="array" ref="AI452">INDEX(NoSettings!$C$2:$AG$1459,MATCH($A452,NoSettings!$A$2:$A$1459,0),MATCH(AI$1,NoSettings!$C$1:$AG$1,0))</f>
        <v>0</v>
      </c>
      <c r="AJ452" s="3">
        <f t="array" ref="AJ452">INDEX(NoSettings!$C$2:$AG$1459,MATCH($A452,NoSettings!$A$2:$A$1459,0),MATCH(AJ$1,NoSettings!$C$1:$AG$1,0))</f>
        <v>0</v>
      </c>
      <c r="AK452" s="3">
        <f t="array" ref="AK452">INDEX(NoSettings!$C$2:$AG$1459,MATCH($A452,NoSettings!$A$2:$A$1459,0),MATCH(AK$1,NoSettings!$C$1:$AG$1,0))</f>
        <v>0</v>
      </c>
    </row>
    <row r="453" ht="15.75" hidden="1" customHeight="1">
      <c r="A453" s="3" t="s">
        <v>909</v>
      </c>
      <c r="B453" s="109" t="s">
        <v>156</v>
      </c>
      <c r="C453" s="109" t="s">
        <v>145</v>
      </c>
      <c r="D453" s="109" t="s">
        <v>143</v>
      </c>
      <c r="E453" s="109" t="s">
        <v>1944</v>
      </c>
      <c r="F453" s="109" t="s">
        <v>164</v>
      </c>
      <c r="G453" s="3">
        <f t="array" ref="G453">INDEX(NoSettings!$C$2:$AG$1459,MATCH($A453,NoSettings!$A$2:$A$1459,0),MATCH(G$1,NoSettings!$C$1:$AG$1,0))</f>
        <v>0</v>
      </c>
      <c r="H453" s="3">
        <f t="array" ref="H453">INDEX(NoSettings!$C$2:$AG$1459,MATCH($A453,NoSettings!$A$2:$A$1459,0),MATCH(H$1,NoSettings!$C$1:$AG$1,0))</f>
        <v>0</v>
      </c>
      <c r="I453" s="3">
        <f t="array" ref="I453">INDEX(NoSettings!$C$2:$AG$1459,MATCH($A453,NoSettings!$A$2:$A$1459,0),MATCH(I$1,NoSettings!$C$1:$AG$1,0))</f>
        <v>0</v>
      </c>
      <c r="J453" s="3">
        <f t="array" ref="J453">INDEX(NoSettings!$C$2:$AG$1459,MATCH($A453,NoSettings!$A$2:$A$1459,0),MATCH(J$1,NoSettings!$C$1:$AG$1,0))</f>
        <v>0</v>
      </c>
      <c r="K453" s="3">
        <f t="array" ref="K453">INDEX(NoSettings!$C$2:$AG$1459,MATCH($A453,NoSettings!$A$2:$A$1459,0),MATCH(K$1,NoSettings!$C$1:$AG$1,0))</f>
        <v>0</v>
      </c>
      <c r="L453" s="3">
        <f t="array" ref="L453">INDEX(NoSettings!$C$2:$AG$1459,MATCH($A453,NoSettings!$A$2:$A$1459,0),MATCH(L$1,NoSettings!$C$1:$AG$1,0))</f>
        <v>0</v>
      </c>
      <c r="M453" s="3">
        <f t="array" ref="M453">INDEX(NoSettings!$C$2:$AG$1459,MATCH($A453,NoSettings!$A$2:$A$1459,0),MATCH(M$1,NoSettings!$C$1:$AG$1,0))</f>
        <v>0</v>
      </c>
      <c r="N453" s="3">
        <f t="array" ref="N453">INDEX(NoSettings!$C$2:$AG$1459,MATCH($A453,NoSettings!$A$2:$A$1459,0),MATCH(N$1,NoSettings!$C$1:$AG$1,0))</f>
        <v>0</v>
      </c>
      <c r="O453" s="3">
        <f t="array" ref="O453">INDEX(NoSettings!$C$2:$AG$1459,MATCH($A453,NoSettings!$A$2:$A$1459,0),MATCH(O$1,NoSettings!$C$1:$AG$1,0))</f>
        <v>0</v>
      </c>
      <c r="P453" s="3">
        <f t="array" ref="P453">INDEX(NoSettings!$C$2:$AG$1459,MATCH($A453,NoSettings!$A$2:$A$1459,0),MATCH(P$1,NoSettings!$C$1:$AG$1,0))</f>
        <v>0</v>
      </c>
      <c r="Q453" s="3">
        <f t="array" ref="Q453">INDEX(NoSettings!$C$2:$AG$1459,MATCH($A453,NoSettings!$A$2:$A$1459,0),MATCH(Q$1,NoSettings!$C$1:$AG$1,0))</f>
        <v>0</v>
      </c>
      <c r="R453" s="3">
        <f t="array" ref="R453">INDEX(NoSettings!$C$2:$AG$1459,MATCH($A453,NoSettings!$A$2:$A$1459,0),MATCH(R$1,NoSettings!$C$1:$AG$1,0))</f>
        <v>0</v>
      </c>
      <c r="S453" s="3">
        <f t="array" ref="S453">INDEX(NoSettings!$C$2:$AG$1459,MATCH($A453,NoSettings!$A$2:$A$1459,0),MATCH(S$1,NoSettings!$C$1:$AG$1,0))</f>
        <v>0</v>
      </c>
      <c r="T453" s="3">
        <f t="array" ref="T453">INDEX(NoSettings!$C$2:$AG$1459,MATCH($A453,NoSettings!$A$2:$A$1459,0),MATCH(T$1,NoSettings!$C$1:$AG$1,0))</f>
        <v>0</v>
      </c>
      <c r="U453" s="3">
        <f t="array" ref="U453">INDEX(NoSettings!$C$2:$AG$1459,MATCH($A453,NoSettings!$A$2:$A$1459,0),MATCH(U$1,NoSettings!$C$1:$AG$1,0))</f>
        <v>0</v>
      </c>
      <c r="V453" s="3">
        <f t="array" ref="V453">INDEX(NoSettings!$C$2:$AG$1459,MATCH($A453,NoSettings!$A$2:$A$1459,0),MATCH(V$1,NoSettings!$C$1:$AG$1,0))</f>
        <v>0</v>
      </c>
      <c r="W453" s="3">
        <f t="array" ref="W453">INDEX(NoSettings!$C$2:$AG$1459,MATCH($A453,NoSettings!$A$2:$A$1459,0),MATCH(W$1,NoSettings!$C$1:$AG$1,0))</f>
        <v>0</v>
      </c>
      <c r="X453" s="3">
        <f t="array" ref="X453">INDEX(NoSettings!$C$2:$AG$1459,MATCH($A453,NoSettings!$A$2:$A$1459,0),MATCH(X$1,NoSettings!$C$1:$AG$1,0))</f>
        <v>0</v>
      </c>
      <c r="Y453" s="3">
        <f t="array" ref="Y453">INDEX(NoSettings!$C$2:$AG$1459,MATCH($A453,NoSettings!$A$2:$A$1459,0),MATCH(Y$1,NoSettings!$C$1:$AG$1,0))</f>
        <v>0</v>
      </c>
      <c r="Z453" s="3">
        <f t="array" ref="Z453">INDEX(NoSettings!$C$2:$AG$1459,MATCH($A453,NoSettings!$A$2:$A$1459,0),MATCH(Z$1,NoSettings!$C$1:$AG$1,0))</f>
        <v>0</v>
      </c>
      <c r="AA453" s="3">
        <f t="array" ref="AA453">INDEX(NoSettings!$C$2:$AG$1459,MATCH($A453,NoSettings!$A$2:$A$1459,0),MATCH(AA$1,NoSettings!$C$1:$AG$1,0))</f>
        <v>0</v>
      </c>
      <c r="AB453" s="3">
        <f t="array" ref="AB453">INDEX(NoSettings!$C$2:$AG$1459,MATCH($A453,NoSettings!$A$2:$A$1459,0),MATCH(AB$1,NoSettings!$C$1:$AG$1,0))</f>
        <v>0</v>
      </c>
      <c r="AC453" s="3">
        <f t="array" ref="AC453">INDEX(NoSettings!$C$2:$AG$1459,MATCH($A453,NoSettings!$A$2:$A$1459,0),MATCH(AC$1,NoSettings!$C$1:$AG$1,0))</f>
        <v>0</v>
      </c>
      <c r="AD453" s="3">
        <f t="array" ref="AD453">INDEX(NoSettings!$C$2:$AG$1459,MATCH($A453,NoSettings!$A$2:$A$1459,0),MATCH(AD$1,NoSettings!$C$1:$AG$1,0))</f>
        <v>0</v>
      </c>
      <c r="AE453" s="3">
        <f t="array" ref="AE453">INDEX(NoSettings!$C$2:$AG$1459,MATCH($A453,NoSettings!$A$2:$A$1459,0),MATCH(AE$1,NoSettings!$C$1:$AG$1,0))</f>
        <v>0</v>
      </c>
      <c r="AF453" s="3">
        <f t="array" ref="AF453">INDEX(NoSettings!$C$2:$AG$1459,MATCH($A453,NoSettings!$A$2:$A$1459,0),MATCH(AF$1,NoSettings!$C$1:$AG$1,0))</f>
        <v>0</v>
      </c>
      <c r="AG453" s="3">
        <f t="array" ref="AG453">INDEX(NoSettings!$C$2:$AG$1459,MATCH($A453,NoSettings!$A$2:$A$1459,0),MATCH(AG$1,NoSettings!$C$1:$AG$1,0))</f>
        <v>0</v>
      </c>
      <c r="AH453" s="3">
        <f t="array" ref="AH453">INDEX(NoSettings!$C$2:$AG$1459,MATCH($A453,NoSettings!$A$2:$A$1459,0),MATCH(AH$1,NoSettings!$C$1:$AG$1,0))</f>
        <v>0</v>
      </c>
      <c r="AI453" s="3">
        <f t="array" ref="AI453">INDEX(NoSettings!$C$2:$AG$1459,MATCH($A453,NoSettings!$A$2:$A$1459,0),MATCH(AI$1,NoSettings!$C$1:$AG$1,0))</f>
        <v>0</v>
      </c>
      <c r="AJ453" s="3">
        <f t="array" ref="AJ453">INDEX(NoSettings!$C$2:$AG$1459,MATCH($A453,NoSettings!$A$2:$A$1459,0),MATCH(AJ$1,NoSettings!$C$1:$AG$1,0))</f>
        <v>0</v>
      </c>
      <c r="AK453" s="3">
        <f t="array" ref="AK453">INDEX(NoSettings!$C$2:$AG$1459,MATCH($A453,NoSettings!$A$2:$A$1459,0),MATCH(AK$1,NoSettings!$C$1:$AG$1,0))</f>
        <v>0</v>
      </c>
    </row>
    <row r="454" ht="15.75" hidden="1" customHeight="1">
      <c r="A454" s="3" t="s">
        <v>910</v>
      </c>
      <c r="B454" s="109" t="s">
        <v>156</v>
      </c>
      <c r="C454" s="109" t="s">
        <v>145</v>
      </c>
      <c r="D454" s="109" t="s">
        <v>143</v>
      </c>
      <c r="E454" s="109" t="s">
        <v>1944</v>
      </c>
      <c r="F454" s="109" t="s">
        <v>165</v>
      </c>
      <c r="G454" s="3">
        <f t="array" ref="G454">INDEX(NoSettings!$C$2:$AG$1459,MATCH($A454,NoSettings!$A$2:$A$1459,0),MATCH(G$1,NoSettings!$C$1:$AG$1,0))</f>
        <v>0</v>
      </c>
      <c r="H454" s="3">
        <f t="array" ref="H454">INDEX(NoSettings!$C$2:$AG$1459,MATCH($A454,NoSettings!$A$2:$A$1459,0),MATCH(H$1,NoSettings!$C$1:$AG$1,0))</f>
        <v>0</v>
      </c>
      <c r="I454" s="3">
        <f t="array" ref="I454">INDEX(NoSettings!$C$2:$AG$1459,MATCH($A454,NoSettings!$A$2:$A$1459,0),MATCH(I$1,NoSettings!$C$1:$AG$1,0))</f>
        <v>0</v>
      </c>
      <c r="J454" s="3">
        <f t="array" ref="J454">INDEX(NoSettings!$C$2:$AG$1459,MATCH($A454,NoSettings!$A$2:$A$1459,0),MATCH(J$1,NoSettings!$C$1:$AG$1,0))</f>
        <v>0</v>
      </c>
      <c r="K454" s="3">
        <f t="array" ref="K454">INDEX(NoSettings!$C$2:$AG$1459,MATCH($A454,NoSettings!$A$2:$A$1459,0),MATCH(K$1,NoSettings!$C$1:$AG$1,0))</f>
        <v>0</v>
      </c>
      <c r="L454" s="3">
        <f t="array" ref="L454">INDEX(NoSettings!$C$2:$AG$1459,MATCH($A454,NoSettings!$A$2:$A$1459,0),MATCH(L$1,NoSettings!$C$1:$AG$1,0))</f>
        <v>0</v>
      </c>
      <c r="M454" s="3">
        <f t="array" ref="M454">INDEX(NoSettings!$C$2:$AG$1459,MATCH($A454,NoSettings!$A$2:$A$1459,0),MATCH(M$1,NoSettings!$C$1:$AG$1,0))</f>
        <v>0</v>
      </c>
      <c r="N454" s="3">
        <f t="array" ref="N454">INDEX(NoSettings!$C$2:$AG$1459,MATCH($A454,NoSettings!$A$2:$A$1459,0),MATCH(N$1,NoSettings!$C$1:$AG$1,0))</f>
        <v>0</v>
      </c>
      <c r="O454" s="3">
        <f t="array" ref="O454">INDEX(NoSettings!$C$2:$AG$1459,MATCH($A454,NoSettings!$A$2:$A$1459,0),MATCH(O$1,NoSettings!$C$1:$AG$1,0))</f>
        <v>0</v>
      </c>
      <c r="P454" s="3">
        <f t="array" ref="P454">INDEX(NoSettings!$C$2:$AG$1459,MATCH($A454,NoSettings!$A$2:$A$1459,0),MATCH(P$1,NoSettings!$C$1:$AG$1,0))</f>
        <v>0</v>
      </c>
      <c r="Q454" s="3">
        <f t="array" ref="Q454">INDEX(NoSettings!$C$2:$AG$1459,MATCH($A454,NoSettings!$A$2:$A$1459,0),MATCH(Q$1,NoSettings!$C$1:$AG$1,0))</f>
        <v>0</v>
      </c>
      <c r="R454" s="3">
        <f t="array" ref="R454">INDEX(NoSettings!$C$2:$AG$1459,MATCH($A454,NoSettings!$A$2:$A$1459,0),MATCH(R$1,NoSettings!$C$1:$AG$1,0))</f>
        <v>0</v>
      </c>
      <c r="S454" s="3">
        <f t="array" ref="S454">INDEX(NoSettings!$C$2:$AG$1459,MATCH($A454,NoSettings!$A$2:$A$1459,0),MATCH(S$1,NoSettings!$C$1:$AG$1,0))</f>
        <v>0</v>
      </c>
      <c r="T454" s="3">
        <f t="array" ref="T454">INDEX(NoSettings!$C$2:$AG$1459,MATCH($A454,NoSettings!$A$2:$A$1459,0),MATCH(T$1,NoSettings!$C$1:$AG$1,0))</f>
        <v>0</v>
      </c>
      <c r="U454" s="3">
        <f t="array" ref="U454">INDEX(NoSettings!$C$2:$AG$1459,MATCH($A454,NoSettings!$A$2:$A$1459,0),MATCH(U$1,NoSettings!$C$1:$AG$1,0))</f>
        <v>0</v>
      </c>
      <c r="V454" s="3">
        <f t="array" ref="V454">INDEX(NoSettings!$C$2:$AG$1459,MATCH($A454,NoSettings!$A$2:$A$1459,0),MATCH(V$1,NoSettings!$C$1:$AG$1,0))</f>
        <v>0</v>
      </c>
      <c r="W454" s="3">
        <f t="array" ref="W454">INDEX(NoSettings!$C$2:$AG$1459,MATCH($A454,NoSettings!$A$2:$A$1459,0),MATCH(W$1,NoSettings!$C$1:$AG$1,0))</f>
        <v>0</v>
      </c>
      <c r="X454" s="3">
        <f t="array" ref="X454">INDEX(NoSettings!$C$2:$AG$1459,MATCH($A454,NoSettings!$A$2:$A$1459,0),MATCH(X$1,NoSettings!$C$1:$AG$1,0))</f>
        <v>0</v>
      </c>
      <c r="Y454" s="3">
        <f t="array" ref="Y454">INDEX(NoSettings!$C$2:$AG$1459,MATCH($A454,NoSettings!$A$2:$A$1459,0),MATCH(Y$1,NoSettings!$C$1:$AG$1,0))</f>
        <v>0</v>
      </c>
      <c r="Z454" s="3">
        <f t="array" ref="Z454">INDEX(NoSettings!$C$2:$AG$1459,MATCH($A454,NoSettings!$A$2:$A$1459,0),MATCH(Z$1,NoSettings!$C$1:$AG$1,0))</f>
        <v>0</v>
      </c>
      <c r="AA454" s="3">
        <f t="array" ref="AA454">INDEX(NoSettings!$C$2:$AG$1459,MATCH($A454,NoSettings!$A$2:$A$1459,0),MATCH(AA$1,NoSettings!$C$1:$AG$1,0))</f>
        <v>0</v>
      </c>
      <c r="AB454" s="3">
        <f t="array" ref="AB454">INDEX(NoSettings!$C$2:$AG$1459,MATCH($A454,NoSettings!$A$2:$A$1459,0),MATCH(AB$1,NoSettings!$C$1:$AG$1,0))</f>
        <v>0</v>
      </c>
      <c r="AC454" s="3">
        <f t="array" ref="AC454">INDEX(NoSettings!$C$2:$AG$1459,MATCH($A454,NoSettings!$A$2:$A$1459,0),MATCH(AC$1,NoSettings!$C$1:$AG$1,0))</f>
        <v>0</v>
      </c>
      <c r="AD454" s="3">
        <f t="array" ref="AD454">INDEX(NoSettings!$C$2:$AG$1459,MATCH($A454,NoSettings!$A$2:$A$1459,0),MATCH(AD$1,NoSettings!$C$1:$AG$1,0))</f>
        <v>0</v>
      </c>
      <c r="AE454" s="3">
        <f t="array" ref="AE454">INDEX(NoSettings!$C$2:$AG$1459,MATCH($A454,NoSettings!$A$2:$A$1459,0),MATCH(AE$1,NoSettings!$C$1:$AG$1,0))</f>
        <v>0</v>
      </c>
      <c r="AF454" s="3">
        <f t="array" ref="AF454">INDEX(NoSettings!$C$2:$AG$1459,MATCH($A454,NoSettings!$A$2:$A$1459,0),MATCH(AF$1,NoSettings!$C$1:$AG$1,0))</f>
        <v>0</v>
      </c>
      <c r="AG454" s="3">
        <f t="array" ref="AG454">INDEX(NoSettings!$C$2:$AG$1459,MATCH($A454,NoSettings!$A$2:$A$1459,0),MATCH(AG$1,NoSettings!$C$1:$AG$1,0))</f>
        <v>0</v>
      </c>
      <c r="AH454" s="3">
        <f t="array" ref="AH454">INDEX(NoSettings!$C$2:$AG$1459,MATCH($A454,NoSettings!$A$2:$A$1459,0),MATCH(AH$1,NoSettings!$C$1:$AG$1,0))</f>
        <v>0</v>
      </c>
      <c r="AI454" s="3">
        <f t="array" ref="AI454">INDEX(NoSettings!$C$2:$AG$1459,MATCH($A454,NoSettings!$A$2:$A$1459,0),MATCH(AI$1,NoSettings!$C$1:$AG$1,0))</f>
        <v>0</v>
      </c>
      <c r="AJ454" s="3">
        <f t="array" ref="AJ454">INDEX(NoSettings!$C$2:$AG$1459,MATCH($A454,NoSettings!$A$2:$A$1459,0),MATCH(AJ$1,NoSettings!$C$1:$AG$1,0))</f>
        <v>0</v>
      </c>
      <c r="AK454" s="3">
        <f t="array" ref="AK454">INDEX(NoSettings!$C$2:$AG$1459,MATCH($A454,NoSettings!$A$2:$A$1459,0),MATCH(AK$1,NoSettings!$C$1:$AG$1,0))</f>
        <v>0</v>
      </c>
    </row>
    <row r="455" ht="15.75" hidden="1" customHeight="1">
      <c r="A455" s="3" t="s">
        <v>911</v>
      </c>
      <c r="B455" s="109" t="s">
        <v>156</v>
      </c>
      <c r="C455" s="109" t="s">
        <v>145</v>
      </c>
      <c r="D455" s="109" t="s">
        <v>143</v>
      </c>
      <c r="E455" s="109" t="s">
        <v>1944</v>
      </c>
      <c r="F455" s="109" t="s">
        <v>166</v>
      </c>
      <c r="G455" s="3">
        <f t="array" ref="G455">INDEX(NoSettings!$C$2:$AG$1459,MATCH($A455,NoSettings!$A$2:$A$1459,0),MATCH(G$1,NoSettings!$C$1:$AG$1,0))</f>
        <v>0</v>
      </c>
      <c r="H455" s="3">
        <f t="array" ref="H455">INDEX(NoSettings!$C$2:$AG$1459,MATCH($A455,NoSettings!$A$2:$A$1459,0),MATCH(H$1,NoSettings!$C$1:$AG$1,0))</f>
        <v>0</v>
      </c>
      <c r="I455" s="3">
        <f t="array" ref="I455">INDEX(NoSettings!$C$2:$AG$1459,MATCH($A455,NoSettings!$A$2:$A$1459,0),MATCH(I$1,NoSettings!$C$1:$AG$1,0))</f>
        <v>0</v>
      </c>
      <c r="J455" s="3">
        <f t="array" ref="J455">INDEX(NoSettings!$C$2:$AG$1459,MATCH($A455,NoSettings!$A$2:$A$1459,0),MATCH(J$1,NoSettings!$C$1:$AG$1,0))</f>
        <v>0</v>
      </c>
      <c r="K455" s="3">
        <f t="array" ref="K455">INDEX(NoSettings!$C$2:$AG$1459,MATCH($A455,NoSettings!$A$2:$A$1459,0),MATCH(K$1,NoSettings!$C$1:$AG$1,0))</f>
        <v>0</v>
      </c>
      <c r="L455" s="3">
        <f t="array" ref="L455">INDEX(NoSettings!$C$2:$AG$1459,MATCH($A455,NoSettings!$A$2:$A$1459,0),MATCH(L$1,NoSettings!$C$1:$AG$1,0))</f>
        <v>0</v>
      </c>
      <c r="M455" s="3">
        <f t="array" ref="M455">INDEX(NoSettings!$C$2:$AG$1459,MATCH($A455,NoSettings!$A$2:$A$1459,0),MATCH(M$1,NoSettings!$C$1:$AG$1,0))</f>
        <v>0</v>
      </c>
      <c r="N455" s="3">
        <f t="array" ref="N455">INDEX(NoSettings!$C$2:$AG$1459,MATCH($A455,NoSettings!$A$2:$A$1459,0),MATCH(N$1,NoSettings!$C$1:$AG$1,0))</f>
        <v>0</v>
      </c>
      <c r="O455" s="3">
        <f t="array" ref="O455">INDEX(NoSettings!$C$2:$AG$1459,MATCH($A455,NoSettings!$A$2:$A$1459,0),MATCH(O$1,NoSettings!$C$1:$AG$1,0))</f>
        <v>0</v>
      </c>
      <c r="P455" s="3">
        <f t="array" ref="P455">INDEX(NoSettings!$C$2:$AG$1459,MATCH($A455,NoSettings!$A$2:$A$1459,0),MATCH(P$1,NoSettings!$C$1:$AG$1,0))</f>
        <v>0</v>
      </c>
      <c r="Q455" s="3">
        <f t="array" ref="Q455">INDEX(NoSettings!$C$2:$AG$1459,MATCH($A455,NoSettings!$A$2:$A$1459,0),MATCH(Q$1,NoSettings!$C$1:$AG$1,0))</f>
        <v>0</v>
      </c>
      <c r="R455" s="3">
        <f t="array" ref="R455">INDEX(NoSettings!$C$2:$AG$1459,MATCH($A455,NoSettings!$A$2:$A$1459,0),MATCH(R$1,NoSettings!$C$1:$AG$1,0))</f>
        <v>0</v>
      </c>
      <c r="S455" s="3">
        <f t="array" ref="S455">INDEX(NoSettings!$C$2:$AG$1459,MATCH($A455,NoSettings!$A$2:$A$1459,0),MATCH(S$1,NoSettings!$C$1:$AG$1,0))</f>
        <v>0</v>
      </c>
      <c r="T455" s="3">
        <f t="array" ref="T455">INDEX(NoSettings!$C$2:$AG$1459,MATCH($A455,NoSettings!$A$2:$A$1459,0),MATCH(T$1,NoSettings!$C$1:$AG$1,0))</f>
        <v>0</v>
      </c>
      <c r="U455" s="3">
        <f t="array" ref="U455">INDEX(NoSettings!$C$2:$AG$1459,MATCH($A455,NoSettings!$A$2:$A$1459,0),MATCH(U$1,NoSettings!$C$1:$AG$1,0))</f>
        <v>0</v>
      </c>
      <c r="V455" s="3">
        <f t="array" ref="V455">INDEX(NoSettings!$C$2:$AG$1459,MATCH($A455,NoSettings!$A$2:$A$1459,0),MATCH(V$1,NoSettings!$C$1:$AG$1,0))</f>
        <v>0</v>
      </c>
      <c r="W455" s="3">
        <f t="array" ref="W455">INDEX(NoSettings!$C$2:$AG$1459,MATCH($A455,NoSettings!$A$2:$A$1459,0),MATCH(W$1,NoSettings!$C$1:$AG$1,0))</f>
        <v>0</v>
      </c>
      <c r="X455" s="3">
        <f t="array" ref="X455">INDEX(NoSettings!$C$2:$AG$1459,MATCH($A455,NoSettings!$A$2:$A$1459,0),MATCH(X$1,NoSettings!$C$1:$AG$1,0))</f>
        <v>0</v>
      </c>
      <c r="Y455" s="3">
        <f t="array" ref="Y455">INDEX(NoSettings!$C$2:$AG$1459,MATCH($A455,NoSettings!$A$2:$A$1459,0),MATCH(Y$1,NoSettings!$C$1:$AG$1,0))</f>
        <v>0</v>
      </c>
      <c r="Z455" s="3">
        <f t="array" ref="Z455">INDEX(NoSettings!$C$2:$AG$1459,MATCH($A455,NoSettings!$A$2:$A$1459,0),MATCH(Z$1,NoSettings!$C$1:$AG$1,0))</f>
        <v>0</v>
      </c>
      <c r="AA455" s="3">
        <f t="array" ref="AA455">INDEX(NoSettings!$C$2:$AG$1459,MATCH($A455,NoSettings!$A$2:$A$1459,0),MATCH(AA$1,NoSettings!$C$1:$AG$1,0))</f>
        <v>0</v>
      </c>
      <c r="AB455" s="3">
        <f t="array" ref="AB455">INDEX(NoSettings!$C$2:$AG$1459,MATCH($A455,NoSettings!$A$2:$A$1459,0),MATCH(AB$1,NoSettings!$C$1:$AG$1,0))</f>
        <v>0</v>
      </c>
      <c r="AC455" s="3">
        <f t="array" ref="AC455">INDEX(NoSettings!$C$2:$AG$1459,MATCH($A455,NoSettings!$A$2:$A$1459,0),MATCH(AC$1,NoSettings!$C$1:$AG$1,0))</f>
        <v>0</v>
      </c>
      <c r="AD455" s="3">
        <f t="array" ref="AD455">INDEX(NoSettings!$C$2:$AG$1459,MATCH($A455,NoSettings!$A$2:$A$1459,0),MATCH(AD$1,NoSettings!$C$1:$AG$1,0))</f>
        <v>0</v>
      </c>
      <c r="AE455" s="3">
        <f t="array" ref="AE455">INDEX(NoSettings!$C$2:$AG$1459,MATCH($A455,NoSettings!$A$2:$A$1459,0),MATCH(AE$1,NoSettings!$C$1:$AG$1,0))</f>
        <v>0</v>
      </c>
      <c r="AF455" s="3">
        <f t="array" ref="AF455">INDEX(NoSettings!$C$2:$AG$1459,MATCH($A455,NoSettings!$A$2:$A$1459,0),MATCH(AF$1,NoSettings!$C$1:$AG$1,0))</f>
        <v>0</v>
      </c>
      <c r="AG455" s="3">
        <f t="array" ref="AG455">INDEX(NoSettings!$C$2:$AG$1459,MATCH($A455,NoSettings!$A$2:$A$1459,0),MATCH(AG$1,NoSettings!$C$1:$AG$1,0))</f>
        <v>0</v>
      </c>
      <c r="AH455" s="3">
        <f t="array" ref="AH455">INDEX(NoSettings!$C$2:$AG$1459,MATCH($A455,NoSettings!$A$2:$A$1459,0),MATCH(AH$1,NoSettings!$C$1:$AG$1,0))</f>
        <v>0</v>
      </c>
      <c r="AI455" s="3">
        <f t="array" ref="AI455">INDEX(NoSettings!$C$2:$AG$1459,MATCH($A455,NoSettings!$A$2:$A$1459,0),MATCH(AI$1,NoSettings!$C$1:$AG$1,0))</f>
        <v>0</v>
      </c>
      <c r="AJ455" s="3">
        <f t="array" ref="AJ455">INDEX(NoSettings!$C$2:$AG$1459,MATCH($A455,NoSettings!$A$2:$A$1459,0),MATCH(AJ$1,NoSettings!$C$1:$AG$1,0))</f>
        <v>0</v>
      </c>
      <c r="AK455" s="3">
        <f t="array" ref="AK455">INDEX(NoSettings!$C$2:$AG$1459,MATCH($A455,NoSettings!$A$2:$A$1459,0),MATCH(AK$1,NoSettings!$C$1:$AG$1,0))</f>
        <v>0</v>
      </c>
    </row>
    <row r="456" ht="15.75" hidden="1" customHeight="1">
      <c r="A456" s="3" t="s">
        <v>912</v>
      </c>
      <c r="B456" s="109" t="s">
        <v>156</v>
      </c>
      <c r="C456" s="109" t="s">
        <v>145</v>
      </c>
      <c r="D456" s="109" t="s">
        <v>143</v>
      </c>
      <c r="E456" s="109" t="s">
        <v>1944</v>
      </c>
      <c r="F456" s="109" t="s">
        <v>167</v>
      </c>
      <c r="G456" s="3">
        <f t="array" ref="G456">INDEX(NoSettings!$C$2:$AG$1459,MATCH($A456,NoSettings!$A$2:$A$1459,0),MATCH(G$1,NoSettings!$C$1:$AG$1,0))</f>
        <v>0</v>
      </c>
      <c r="H456" s="3">
        <f t="array" ref="H456">INDEX(NoSettings!$C$2:$AG$1459,MATCH($A456,NoSettings!$A$2:$A$1459,0),MATCH(H$1,NoSettings!$C$1:$AG$1,0))</f>
        <v>0</v>
      </c>
      <c r="I456" s="3">
        <f t="array" ref="I456">INDEX(NoSettings!$C$2:$AG$1459,MATCH($A456,NoSettings!$A$2:$A$1459,0),MATCH(I$1,NoSettings!$C$1:$AG$1,0))</f>
        <v>0</v>
      </c>
      <c r="J456" s="3">
        <f t="array" ref="J456">INDEX(NoSettings!$C$2:$AG$1459,MATCH($A456,NoSettings!$A$2:$A$1459,0),MATCH(J$1,NoSettings!$C$1:$AG$1,0))</f>
        <v>0</v>
      </c>
      <c r="K456" s="3">
        <f t="array" ref="K456">INDEX(NoSettings!$C$2:$AG$1459,MATCH($A456,NoSettings!$A$2:$A$1459,0),MATCH(K$1,NoSettings!$C$1:$AG$1,0))</f>
        <v>0</v>
      </c>
      <c r="L456" s="3">
        <f t="array" ref="L456">INDEX(NoSettings!$C$2:$AG$1459,MATCH($A456,NoSettings!$A$2:$A$1459,0),MATCH(L$1,NoSettings!$C$1:$AG$1,0))</f>
        <v>0</v>
      </c>
      <c r="M456" s="3">
        <f t="array" ref="M456">INDEX(NoSettings!$C$2:$AG$1459,MATCH($A456,NoSettings!$A$2:$A$1459,0),MATCH(M$1,NoSettings!$C$1:$AG$1,0))</f>
        <v>0</v>
      </c>
      <c r="N456" s="3">
        <f t="array" ref="N456">INDEX(NoSettings!$C$2:$AG$1459,MATCH($A456,NoSettings!$A$2:$A$1459,0),MATCH(N$1,NoSettings!$C$1:$AG$1,0))</f>
        <v>0</v>
      </c>
      <c r="O456" s="3">
        <f t="array" ref="O456">INDEX(NoSettings!$C$2:$AG$1459,MATCH($A456,NoSettings!$A$2:$A$1459,0),MATCH(O$1,NoSettings!$C$1:$AG$1,0))</f>
        <v>0</v>
      </c>
      <c r="P456" s="3">
        <f t="array" ref="P456">INDEX(NoSettings!$C$2:$AG$1459,MATCH($A456,NoSettings!$A$2:$A$1459,0),MATCH(P$1,NoSettings!$C$1:$AG$1,0))</f>
        <v>0</v>
      </c>
      <c r="Q456" s="3">
        <f t="array" ref="Q456">INDEX(NoSettings!$C$2:$AG$1459,MATCH($A456,NoSettings!$A$2:$A$1459,0),MATCH(Q$1,NoSettings!$C$1:$AG$1,0))</f>
        <v>0</v>
      </c>
      <c r="R456" s="3">
        <f t="array" ref="R456">INDEX(NoSettings!$C$2:$AG$1459,MATCH($A456,NoSettings!$A$2:$A$1459,0),MATCH(R$1,NoSettings!$C$1:$AG$1,0))</f>
        <v>0</v>
      </c>
      <c r="S456" s="3">
        <f t="array" ref="S456">INDEX(NoSettings!$C$2:$AG$1459,MATCH($A456,NoSettings!$A$2:$A$1459,0),MATCH(S$1,NoSettings!$C$1:$AG$1,0))</f>
        <v>0</v>
      </c>
      <c r="T456" s="3">
        <f t="array" ref="T456">INDEX(NoSettings!$C$2:$AG$1459,MATCH($A456,NoSettings!$A$2:$A$1459,0),MATCH(T$1,NoSettings!$C$1:$AG$1,0))</f>
        <v>0</v>
      </c>
      <c r="U456" s="3">
        <f t="array" ref="U456">INDEX(NoSettings!$C$2:$AG$1459,MATCH($A456,NoSettings!$A$2:$A$1459,0),MATCH(U$1,NoSettings!$C$1:$AG$1,0))</f>
        <v>0</v>
      </c>
      <c r="V456" s="3">
        <f t="array" ref="V456">INDEX(NoSettings!$C$2:$AG$1459,MATCH($A456,NoSettings!$A$2:$A$1459,0),MATCH(V$1,NoSettings!$C$1:$AG$1,0))</f>
        <v>0</v>
      </c>
      <c r="W456" s="3">
        <f t="array" ref="W456">INDEX(NoSettings!$C$2:$AG$1459,MATCH($A456,NoSettings!$A$2:$A$1459,0),MATCH(W$1,NoSettings!$C$1:$AG$1,0))</f>
        <v>0</v>
      </c>
      <c r="X456" s="3">
        <f t="array" ref="X456">INDEX(NoSettings!$C$2:$AG$1459,MATCH($A456,NoSettings!$A$2:$A$1459,0),MATCH(X$1,NoSettings!$C$1:$AG$1,0))</f>
        <v>0</v>
      </c>
      <c r="Y456" s="3">
        <f t="array" ref="Y456">INDEX(NoSettings!$C$2:$AG$1459,MATCH($A456,NoSettings!$A$2:$A$1459,0),MATCH(Y$1,NoSettings!$C$1:$AG$1,0))</f>
        <v>0</v>
      </c>
      <c r="Z456" s="3">
        <f t="array" ref="Z456">INDEX(NoSettings!$C$2:$AG$1459,MATCH($A456,NoSettings!$A$2:$A$1459,0),MATCH(Z$1,NoSettings!$C$1:$AG$1,0))</f>
        <v>0</v>
      </c>
      <c r="AA456" s="3">
        <f t="array" ref="AA456">INDEX(NoSettings!$C$2:$AG$1459,MATCH($A456,NoSettings!$A$2:$A$1459,0),MATCH(AA$1,NoSettings!$C$1:$AG$1,0))</f>
        <v>0</v>
      </c>
      <c r="AB456" s="3">
        <f t="array" ref="AB456">INDEX(NoSettings!$C$2:$AG$1459,MATCH($A456,NoSettings!$A$2:$A$1459,0),MATCH(AB$1,NoSettings!$C$1:$AG$1,0))</f>
        <v>0</v>
      </c>
      <c r="AC456" s="3">
        <f t="array" ref="AC456">INDEX(NoSettings!$C$2:$AG$1459,MATCH($A456,NoSettings!$A$2:$A$1459,0),MATCH(AC$1,NoSettings!$C$1:$AG$1,0))</f>
        <v>0</v>
      </c>
      <c r="AD456" s="3">
        <f t="array" ref="AD456">INDEX(NoSettings!$C$2:$AG$1459,MATCH($A456,NoSettings!$A$2:$A$1459,0),MATCH(AD$1,NoSettings!$C$1:$AG$1,0))</f>
        <v>0</v>
      </c>
      <c r="AE456" s="3">
        <f t="array" ref="AE456">INDEX(NoSettings!$C$2:$AG$1459,MATCH($A456,NoSettings!$A$2:$A$1459,0),MATCH(AE$1,NoSettings!$C$1:$AG$1,0))</f>
        <v>0</v>
      </c>
      <c r="AF456" s="3">
        <f t="array" ref="AF456">INDEX(NoSettings!$C$2:$AG$1459,MATCH($A456,NoSettings!$A$2:$A$1459,0),MATCH(AF$1,NoSettings!$C$1:$AG$1,0))</f>
        <v>0</v>
      </c>
      <c r="AG456" s="3">
        <f t="array" ref="AG456">INDEX(NoSettings!$C$2:$AG$1459,MATCH($A456,NoSettings!$A$2:$A$1459,0),MATCH(AG$1,NoSettings!$C$1:$AG$1,0))</f>
        <v>0</v>
      </c>
      <c r="AH456" s="3">
        <f t="array" ref="AH456">INDEX(NoSettings!$C$2:$AG$1459,MATCH($A456,NoSettings!$A$2:$A$1459,0),MATCH(AH$1,NoSettings!$C$1:$AG$1,0))</f>
        <v>0</v>
      </c>
      <c r="AI456" s="3">
        <f t="array" ref="AI456">INDEX(NoSettings!$C$2:$AG$1459,MATCH($A456,NoSettings!$A$2:$A$1459,0),MATCH(AI$1,NoSettings!$C$1:$AG$1,0))</f>
        <v>0</v>
      </c>
      <c r="AJ456" s="3">
        <f t="array" ref="AJ456">INDEX(NoSettings!$C$2:$AG$1459,MATCH($A456,NoSettings!$A$2:$A$1459,0),MATCH(AJ$1,NoSettings!$C$1:$AG$1,0))</f>
        <v>0</v>
      </c>
      <c r="AK456" s="3">
        <f t="array" ref="AK456">INDEX(NoSettings!$C$2:$AG$1459,MATCH($A456,NoSettings!$A$2:$A$1459,0),MATCH(AK$1,NoSettings!$C$1:$AG$1,0))</f>
        <v>0</v>
      </c>
    </row>
    <row r="457" ht="15.75" hidden="1" customHeight="1">
      <c r="A457" s="3" t="s">
        <v>913</v>
      </c>
      <c r="B457" s="109" t="s">
        <v>156</v>
      </c>
      <c r="C457" s="109" t="s">
        <v>145</v>
      </c>
      <c r="D457" s="109" t="s">
        <v>143</v>
      </c>
      <c r="E457" s="109" t="s">
        <v>1944</v>
      </c>
      <c r="F457" s="109" t="s">
        <v>168</v>
      </c>
      <c r="G457" s="3">
        <f t="array" ref="G457">INDEX(NoSettings!$C$2:$AG$1459,MATCH($A457,NoSettings!$A$2:$A$1459,0),MATCH(G$1,NoSettings!$C$1:$AG$1,0))</f>
        <v>0</v>
      </c>
      <c r="H457" s="3">
        <f t="array" ref="H457">INDEX(NoSettings!$C$2:$AG$1459,MATCH($A457,NoSettings!$A$2:$A$1459,0),MATCH(H$1,NoSettings!$C$1:$AG$1,0))</f>
        <v>0</v>
      </c>
      <c r="I457" s="3">
        <f t="array" ref="I457">INDEX(NoSettings!$C$2:$AG$1459,MATCH($A457,NoSettings!$A$2:$A$1459,0),MATCH(I$1,NoSettings!$C$1:$AG$1,0))</f>
        <v>0</v>
      </c>
      <c r="J457" s="3">
        <f t="array" ref="J457">INDEX(NoSettings!$C$2:$AG$1459,MATCH($A457,NoSettings!$A$2:$A$1459,0),MATCH(J$1,NoSettings!$C$1:$AG$1,0))</f>
        <v>0</v>
      </c>
      <c r="K457" s="3">
        <f t="array" ref="K457">INDEX(NoSettings!$C$2:$AG$1459,MATCH($A457,NoSettings!$A$2:$A$1459,0),MATCH(K$1,NoSettings!$C$1:$AG$1,0))</f>
        <v>0</v>
      </c>
      <c r="L457" s="3">
        <f t="array" ref="L457">INDEX(NoSettings!$C$2:$AG$1459,MATCH($A457,NoSettings!$A$2:$A$1459,0),MATCH(L$1,NoSettings!$C$1:$AG$1,0))</f>
        <v>0</v>
      </c>
      <c r="M457" s="3">
        <f t="array" ref="M457">INDEX(NoSettings!$C$2:$AG$1459,MATCH($A457,NoSettings!$A$2:$A$1459,0),MATCH(M$1,NoSettings!$C$1:$AG$1,0))</f>
        <v>0</v>
      </c>
      <c r="N457" s="3">
        <f t="array" ref="N457">INDEX(NoSettings!$C$2:$AG$1459,MATCH($A457,NoSettings!$A$2:$A$1459,0),MATCH(N$1,NoSettings!$C$1:$AG$1,0))</f>
        <v>0</v>
      </c>
      <c r="O457" s="3">
        <f t="array" ref="O457">INDEX(NoSettings!$C$2:$AG$1459,MATCH($A457,NoSettings!$A$2:$A$1459,0),MATCH(O$1,NoSettings!$C$1:$AG$1,0))</f>
        <v>0</v>
      </c>
      <c r="P457" s="3">
        <f t="array" ref="P457">INDEX(NoSettings!$C$2:$AG$1459,MATCH($A457,NoSettings!$A$2:$A$1459,0),MATCH(P$1,NoSettings!$C$1:$AG$1,0))</f>
        <v>0</v>
      </c>
      <c r="Q457" s="3">
        <f t="array" ref="Q457">INDEX(NoSettings!$C$2:$AG$1459,MATCH($A457,NoSettings!$A$2:$A$1459,0),MATCH(Q$1,NoSettings!$C$1:$AG$1,0))</f>
        <v>0</v>
      </c>
      <c r="R457" s="3">
        <f t="array" ref="R457">INDEX(NoSettings!$C$2:$AG$1459,MATCH($A457,NoSettings!$A$2:$A$1459,0),MATCH(R$1,NoSettings!$C$1:$AG$1,0))</f>
        <v>0</v>
      </c>
      <c r="S457" s="3">
        <f t="array" ref="S457">INDEX(NoSettings!$C$2:$AG$1459,MATCH($A457,NoSettings!$A$2:$A$1459,0),MATCH(S$1,NoSettings!$C$1:$AG$1,0))</f>
        <v>0</v>
      </c>
      <c r="T457" s="3">
        <f t="array" ref="T457">INDEX(NoSettings!$C$2:$AG$1459,MATCH($A457,NoSettings!$A$2:$A$1459,0),MATCH(T$1,NoSettings!$C$1:$AG$1,0))</f>
        <v>0</v>
      </c>
      <c r="U457" s="3">
        <f t="array" ref="U457">INDEX(NoSettings!$C$2:$AG$1459,MATCH($A457,NoSettings!$A$2:$A$1459,0),MATCH(U$1,NoSettings!$C$1:$AG$1,0))</f>
        <v>0</v>
      </c>
      <c r="V457" s="3">
        <f t="array" ref="V457">INDEX(NoSettings!$C$2:$AG$1459,MATCH($A457,NoSettings!$A$2:$A$1459,0),MATCH(V$1,NoSettings!$C$1:$AG$1,0))</f>
        <v>0</v>
      </c>
      <c r="W457" s="3">
        <f t="array" ref="W457">INDEX(NoSettings!$C$2:$AG$1459,MATCH($A457,NoSettings!$A$2:$A$1459,0),MATCH(W$1,NoSettings!$C$1:$AG$1,0))</f>
        <v>0</v>
      </c>
      <c r="X457" s="3">
        <f t="array" ref="X457">INDEX(NoSettings!$C$2:$AG$1459,MATCH($A457,NoSettings!$A$2:$A$1459,0),MATCH(X$1,NoSettings!$C$1:$AG$1,0))</f>
        <v>0</v>
      </c>
      <c r="Y457" s="3">
        <f t="array" ref="Y457">INDEX(NoSettings!$C$2:$AG$1459,MATCH($A457,NoSettings!$A$2:$A$1459,0),MATCH(Y$1,NoSettings!$C$1:$AG$1,0))</f>
        <v>0</v>
      </c>
      <c r="Z457" s="3">
        <f t="array" ref="Z457">INDEX(NoSettings!$C$2:$AG$1459,MATCH($A457,NoSettings!$A$2:$A$1459,0),MATCH(Z$1,NoSettings!$C$1:$AG$1,0))</f>
        <v>0</v>
      </c>
      <c r="AA457" s="3">
        <f t="array" ref="AA457">INDEX(NoSettings!$C$2:$AG$1459,MATCH($A457,NoSettings!$A$2:$A$1459,0),MATCH(AA$1,NoSettings!$C$1:$AG$1,0))</f>
        <v>0</v>
      </c>
      <c r="AB457" s="3">
        <f t="array" ref="AB457">INDEX(NoSettings!$C$2:$AG$1459,MATCH($A457,NoSettings!$A$2:$A$1459,0),MATCH(AB$1,NoSettings!$C$1:$AG$1,0))</f>
        <v>0</v>
      </c>
      <c r="AC457" s="3">
        <f t="array" ref="AC457">INDEX(NoSettings!$C$2:$AG$1459,MATCH($A457,NoSettings!$A$2:$A$1459,0),MATCH(AC$1,NoSettings!$C$1:$AG$1,0))</f>
        <v>0</v>
      </c>
      <c r="AD457" s="3">
        <f t="array" ref="AD457">INDEX(NoSettings!$C$2:$AG$1459,MATCH($A457,NoSettings!$A$2:$A$1459,0),MATCH(AD$1,NoSettings!$C$1:$AG$1,0))</f>
        <v>0</v>
      </c>
      <c r="AE457" s="3">
        <f t="array" ref="AE457">INDEX(NoSettings!$C$2:$AG$1459,MATCH($A457,NoSettings!$A$2:$A$1459,0),MATCH(AE$1,NoSettings!$C$1:$AG$1,0))</f>
        <v>0</v>
      </c>
      <c r="AF457" s="3">
        <f t="array" ref="AF457">INDEX(NoSettings!$C$2:$AG$1459,MATCH($A457,NoSettings!$A$2:$A$1459,0),MATCH(AF$1,NoSettings!$C$1:$AG$1,0))</f>
        <v>0</v>
      </c>
      <c r="AG457" s="3">
        <f t="array" ref="AG457">INDEX(NoSettings!$C$2:$AG$1459,MATCH($A457,NoSettings!$A$2:$A$1459,0),MATCH(AG$1,NoSettings!$C$1:$AG$1,0))</f>
        <v>0</v>
      </c>
      <c r="AH457" s="3">
        <f t="array" ref="AH457">INDEX(NoSettings!$C$2:$AG$1459,MATCH($A457,NoSettings!$A$2:$A$1459,0),MATCH(AH$1,NoSettings!$C$1:$AG$1,0))</f>
        <v>0</v>
      </c>
      <c r="AI457" s="3">
        <f t="array" ref="AI457">INDEX(NoSettings!$C$2:$AG$1459,MATCH($A457,NoSettings!$A$2:$A$1459,0),MATCH(AI$1,NoSettings!$C$1:$AG$1,0))</f>
        <v>0</v>
      </c>
      <c r="AJ457" s="3">
        <f t="array" ref="AJ457">INDEX(NoSettings!$C$2:$AG$1459,MATCH($A457,NoSettings!$A$2:$A$1459,0),MATCH(AJ$1,NoSettings!$C$1:$AG$1,0))</f>
        <v>0</v>
      </c>
      <c r="AK457" s="3">
        <f t="array" ref="AK457">INDEX(NoSettings!$C$2:$AG$1459,MATCH($A457,NoSettings!$A$2:$A$1459,0),MATCH(AK$1,NoSettings!$C$1:$AG$1,0))</f>
        <v>0</v>
      </c>
    </row>
    <row r="458" ht="15.75" hidden="1" customHeight="1">
      <c r="A458" s="3" t="s">
        <v>914</v>
      </c>
      <c r="B458" s="109" t="s">
        <v>156</v>
      </c>
      <c r="C458" s="109" t="s">
        <v>145</v>
      </c>
      <c r="D458" s="109" t="s">
        <v>143</v>
      </c>
      <c r="E458" s="109" t="s">
        <v>1945</v>
      </c>
      <c r="F458" s="109" t="s">
        <v>159</v>
      </c>
      <c r="G458" s="3">
        <f t="array" ref="G458">INDEX(NoSettings!$C$2:$AG$1459,MATCH($A458,NoSettings!$A$2:$A$1459,0),MATCH(G$1,NoSettings!$C$1:$AG$1,0))</f>
        <v>0</v>
      </c>
      <c r="H458" s="3">
        <f t="array" ref="H458">INDEX(NoSettings!$C$2:$AG$1459,MATCH($A458,NoSettings!$A$2:$A$1459,0),MATCH(H$1,NoSettings!$C$1:$AG$1,0))</f>
        <v>0</v>
      </c>
      <c r="I458" s="3">
        <f t="array" ref="I458">INDEX(NoSettings!$C$2:$AG$1459,MATCH($A458,NoSettings!$A$2:$A$1459,0),MATCH(I$1,NoSettings!$C$1:$AG$1,0))</f>
        <v>0</v>
      </c>
      <c r="J458" s="3">
        <f t="array" ref="J458">INDEX(NoSettings!$C$2:$AG$1459,MATCH($A458,NoSettings!$A$2:$A$1459,0),MATCH(J$1,NoSettings!$C$1:$AG$1,0))</f>
        <v>0</v>
      </c>
      <c r="K458" s="3">
        <f t="array" ref="K458">INDEX(NoSettings!$C$2:$AG$1459,MATCH($A458,NoSettings!$A$2:$A$1459,0),MATCH(K$1,NoSettings!$C$1:$AG$1,0))</f>
        <v>0</v>
      </c>
      <c r="L458" s="3">
        <f t="array" ref="L458">INDEX(NoSettings!$C$2:$AG$1459,MATCH($A458,NoSettings!$A$2:$A$1459,0),MATCH(L$1,NoSettings!$C$1:$AG$1,0))</f>
        <v>0</v>
      </c>
      <c r="M458" s="3">
        <f t="array" ref="M458">INDEX(NoSettings!$C$2:$AG$1459,MATCH($A458,NoSettings!$A$2:$A$1459,0),MATCH(M$1,NoSettings!$C$1:$AG$1,0))</f>
        <v>0</v>
      </c>
      <c r="N458" s="3">
        <f t="array" ref="N458">INDEX(NoSettings!$C$2:$AG$1459,MATCH($A458,NoSettings!$A$2:$A$1459,0),MATCH(N$1,NoSettings!$C$1:$AG$1,0))</f>
        <v>0</v>
      </c>
      <c r="O458" s="3">
        <f t="array" ref="O458">INDEX(NoSettings!$C$2:$AG$1459,MATCH($A458,NoSettings!$A$2:$A$1459,0),MATCH(O$1,NoSettings!$C$1:$AG$1,0))</f>
        <v>0</v>
      </c>
      <c r="P458" s="3">
        <f t="array" ref="P458">INDEX(NoSettings!$C$2:$AG$1459,MATCH($A458,NoSettings!$A$2:$A$1459,0),MATCH(P$1,NoSettings!$C$1:$AG$1,0))</f>
        <v>0</v>
      </c>
      <c r="Q458" s="3">
        <f t="array" ref="Q458">INDEX(NoSettings!$C$2:$AG$1459,MATCH($A458,NoSettings!$A$2:$A$1459,0),MATCH(Q$1,NoSettings!$C$1:$AG$1,0))</f>
        <v>0</v>
      </c>
      <c r="R458" s="3">
        <f t="array" ref="R458">INDEX(NoSettings!$C$2:$AG$1459,MATCH($A458,NoSettings!$A$2:$A$1459,0),MATCH(R$1,NoSettings!$C$1:$AG$1,0))</f>
        <v>0</v>
      </c>
      <c r="S458" s="3">
        <f t="array" ref="S458">INDEX(NoSettings!$C$2:$AG$1459,MATCH($A458,NoSettings!$A$2:$A$1459,0),MATCH(S$1,NoSettings!$C$1:$AG$1,0))</f>
        <v>0</v>
      </c>
      <c r="T458" s="3">
        <f t="array" ref="T458">INDEX(NoSettings!$C$2:$AG$1459,MATCH($A458,NoSettings!$A$2:$A$1459,0),MATCH(T$1,NoSettings!$C$1:$AG$1,0))</f>
        <v>0</v>
      </c>
      <c r="U458" s="3">
        <f t="array" ref="U458">INDEX(NoSettings!$C$2:$AG$1459,MATCH($A458,NoSettings!$A$2:$A$1459,0),MATCH(U$1,NoSettings!$C$1:$AG$1,0))</f>
        <v>0</v>
      </c>
      <c r="V458" s="3">
        <f t="array" ref="V458">INDEX(NoSettings!$C$2:$AG$1459,MATCH($A458,NoSettings!$A$2:$A$1459,0),MATCH(V$1,NoSettings!$C$1:$AG$1,0))</f>
        <v>0</v>
      </c>
      <c r="W458" s="3">
        <f t="array" ref="W458">INDEX(NoSettings!$C$2:$AG$1459,MATCH($A458,NoSettings!$A$2:$A$1459,0),MATCH(W$1,NoSettings!$C$1:$AG$1,0))</f>
        <v>0</v>
      </c>
      <c r="X458" s="3">
        <f t="array" ref="X458">INDEX(NoSettings!$C$2:$AG$1459,MATCH($A458,NoSettings!$A$2:$A$1459,0),MATCH(X$1,NoSettings!$C$1:$AG$1,0))</f>
        <v>0</v>
      </c>
      <c r="Y458" s="3">
        <f t="array" ref="Y458">INDEX(NoSettings!$C$2:$AG$1459,MATCH($A458,NoSettings!$A$2:$A$1459,0),MATCH(Y$1,NoSettings!$C$1:$AG$1,0))</f>
        <v>0</v>
      </c>
      <c r="Z458" s="3">
        <f t="array" ref="Z458">INDEX(NoSettings!$C$2:$AG$1459,MATCH($A458,NoSettings!$A$2:$A$1459,0),MATCH(Z$1,NoSettings!$C$1:$AG$1,0))</f>
        <v>0</v>
      </c>
      <c r="AA458" s="3">
        <f t="array" ref="AA458">INDEX(NoSettings!$C$2:$AG$1459,MATCH($A458,NoSettings!$A$2:$A$1459,0),MATCH(AA$1,NoSettings!$C$1:$AG$1,0))</f>
        <v>0</v>
      </c>
      <c r="AB458" s="3">
        <f t="array" ref="AB458">INDEX(NoSettings!$C$2:$AG$1459,MATCH($A458,NoSettings!$A$2:$A$1459,0),MATCH(AB$1,NoSettings!$C$1:$AG$1,0))</f>
        <v>0</v>
      </c>
      <c r="AC458" s="3">
        <f t="array" ref="AC458">INDEX(NoSettings!$C$2:$AG$1459,MATCH($A458,NoSettings!$A$2:$A$1459,0),MATCH(AC$1,NoSettings!$C$1:$AG$1,0))</f>
        <v>0</v>
      </c>
      <c r="AD458" s="3">
        <f t="array" ref="AD458">INDEX(NoSettings!$C$2:$AG$1459,MATCH($A458,NoSettings!$A$2:$A$1459,0),MATCH(AD$1,NoSettings!$C$1:$AG$1,0))</f>
        <v>0</v>
      </c>
      <c r="AE458" s="3">
        <f t="array" ref="AE458">INDEX(NoSettings!$C$2:$AG$1459,MATCH($A458,NoSettings!$A$2:$A$1459,0),MATCH(AE$1,NoSettings!$C$1:$AG$1,0))</f>
        <v>0</v>
      </c>
      <c r="AF458" s="3">
        <f t="array" ref="AF458">INDEX(NoSettings!$C$2:$AG$1459,MATCH($A458,NoSettings!$A$2:$A$1459,0),MATCH(AF$1,NoSettings!$C$1:$AG$1,0))</f>
        <v>0</v>
      </c>
      <c r="AG458" s="3">
        <f t="array" ref="AG458">INDEX(NoSettings!$C$2:$AG$1459,MATCH($A458,NoSettings!$A$2:$A$1459,0),MATCH(AG$1,NoSettings!$C$1:$AG$1,0))</f>
        <v>0</v>
      </c>
      <c r="AH458" s="3">
        <f t="array" ref="AH458">INDEX(NoSettings!$C$2:$AG$1459,MATCH($A458,NoSettings!$A$2:$A$1459,0),MATCH(AH$1,NoSettings!$C$1:$AG$1,0))</f>
        <v>0</v>
      </c>
      <c r="AI458" s="3">
        <f t="array" ref="AI458">INDEX(NoSettings!$C$2:$AG$1459,MATCH($A458,NoSettings!$A$2:$A$1459,0),MATCH(AI$1,NoSettings!$C$1:$AG$1,0))</f>
        <v>0</v>
      </c>
      <c r="AJ458" s="3">
        <f t="array" ref="AJ458">INDEX(NoSettings!$C$2:$AG$1459,MATCH($A458,NoSettings!$A$2:$A$1459,0),MATCH(AJ$1,NoSettings!$C$1:$AG$1,0))</f>
        <v>0</v>
      </c>
      <c r="AK458" s="3">
        <f t="array" ref="AK458">INDEX(NoSettings!$C$2:$AG$1459,MATCH($A458,NoSettings!$A$2:$A$1459,0),MATCH(AK$1,NoSettings!$C$1:$AG$1,0))</f>
        <v>0</v>
      </c>
    </row>
    <row r="459" ht="15.75" hidden="1" customHeight="1">
      <c r="A459" s="3" t="s">
        <v>915</v>
      </c>
      <c r="B459" s="109" t="s">
        <v>156</v>
      </c>
      <c r="C459" s="109" t="s">
        <v>145</v>
      </c>
      <c r="D459" s="109" t="s">
        <v>143</v>
      </c>
      <c r="E459" s="109" t="s">
        <v>1945</v>
      </c>
      <c r="F459" s="109" t="s">
        <v>160</v>
      </c>
      <c r="G459" s="3">
        <f t="array" ref="G459">INDEX(NoSettings!$C$2:$AG$1459,MATCH($A459,NoSettings!$A$2:$A$1459,0),MATCH(G$1,NoSettings!$C$1:$AG$1,0))</f>
        <v>0</v>
      </c>
      <c r="H459" s="3">
        <f t="array" ref="H459">INDEX(NoSettings!$C$2:$AG$1459,MATCH($A459,NoSettings!$A$2:$A$1459,0),MATCH(H$1,NoSettings!$C$1:$AG$1,0))</f>
        <v>0</v>
      </c>
      <c r="I459" s="3">
        <f t="array" ref="I459">INDEX(NoSettings!$C$2:$AG$1459,MATCH($A459,NoSettings!$A$2:$A$1459,0),MATCH(I$1,NoSettings!$C$1:$AG$1,0))</f>
        <v>0</v>
      </c>
      <c r="J459" s="3">
        <f t="array" ref="J459">INDEX(NoSettings!$C$2:$AG$1459,MATCH($A459,NoSettings!$A$2:$A$1459,0),MATCH(J$1,NoSettings!$C$1:$AG$1,0))</f>
        <v>0</v>
      </c>
      <c r="K459" s="3">
        <f t="array" ref="K459">INDEX(NoSettings!$C$2:$AG$1459,MATCH($A459,NoSettings!$A$2:$A$1459,0),MATCH(K$1,NoSettings!$C$1:$AG$1,0))</f>
        <v>0</v>
      </c>
      <c r="L459" s="3">
        <f t="array" ref="L459">INDEX(NoSettings!$C$2:$AG$1459,MATCH($A459,NoSettings!$A$2:$A$1459,0),MATCH(L$1,NoSettings!$C$1:$AG$1,0))</f>
        <v>0</v>
      </c>
      <c r="M459" s="3">
        <f t="array" ref="M459">INDEX(NoSettings!$C$2:$AG$1459,MATCH($A459,NoSettings!$A$2:$A$1459,0),MATCH(M$1,NoSettings!$C$1:$AG$1,0))</f>
        <v>0</v>
      </c>
      <c r="N459" s="3">
        <f t="array" ref="N459">INDEX(NoSettings!$C$2:$AG$1459,MATCH($A459,NoSettings!$A$2:$A$1459,0),MATCH(N$1,NoSettings!$C$1:$AG$1,0))</f>
        <v>0</v>
      </c>
      <c r="O459" s="3">
        <f t="array" ref="O459">INDEX(NoSettings!$C$2:$AG$1459,MATCH($A459,NoSettings!$A$2:$A$1459,0),MATCH(O$1,NoSettings!$C$1:$AG$1,0))</f>
        <v>0</v>
      </c>
      <c r="P459" s="3">
        <f t="array" ref="P459">INDEX(NoSettings!$C$2:$AG$1459,MATCH($A459,NoSettings!$A$2:$A$1459,0),MATCH(P$1,NoSettings!$C$1:$AG$1,0))</f>
        <v>0</v>
      </c>
      <c r="Q459" s="3">
        <f t="array" ref="Q459">INDEX(NoSettings!$C$2:$AG$1459,MATCH($A459,NoSettings!$A$2:$A$1459,0),MATCH(Q$1,NoSettings!$C$1:$AG$1,0))</f>
        <v>0</v>
      </c>
      <c r="R459" s="3">
        <f t="array" ref="R459">INDEX(NoSettings!$C$2:$AG$1459,MATCH($A459,NoSettings!$A$2:$A$1459,0),MATCH(R$1,NoSettings!$C$1:$AG$1,0))</f>
        <v>0</v>
      </c>
      <c r="S459" s="3">
        <f t="array" ref="S459">INDEX(NoSettings!$C$2:$AG$1459,MATCH($A459,NoSettings!$A$2:$A$1459,0),MATCH(S$1,NoSettings!$C$1:$AG$1,0))</f>
        <v>0</v>
      </c>
      <c r="T459" s="3">
        <f t="array" ref="T459">INDEX(NoSettings!$C$2:$AG$1459,MATCH($A459,NoSettings!$A$2:$A$1459,0),MATCH(T$1,NoSettings!$C$1:$AG$1,0))</f>
        <v>0</v>
      </c>
      <c r="U459" s="3">
        <f t="array" ref="U459">INDEX(NoSettings!$C$2:$AG$1459,MATCH($A459,NoSettings!$A$2:$A$1459,0),MATCH(U$1,NoSettings!$C$1:$AG$1,0))</f>
        <v>0</v>
      </c>
      <c r="V459" s="3">
        <f t="array" ref="V459">INDEX(NoSettings!$C$2:$AG$1459,MATCH($A459,NoSettings!$A$2:$A$1459,0),MATCH(V$1,NoSettings!$C$1:$AG$1,0))</f>
        <v>0</v>
      </c>
      <c r="W459" s="3">
        <f t="array" ref="W459">INDEX(NoSettings!$C$2:$AG$1459,MATCH($A459,NoSettings!$A$2:$A$1459,0),MATCH(W$1,NoSettings!$C$1:$AG$1,0))</f>
        <v>0</v>
      </c>
      <c r="X459" s="3">
        <f t="array" ref="X459">INDEX(NoSettings!$C$2:$AG$1459,MATCH($A459,NoSettings!$A$2:$A$1459,0),MATCH(X$1,NoSettings!$C$1:$AG$1,0))</f>
        <v>0</v>
      </c>
      <c r="Y459" s="3">
        <f t="array" ref="Y459">INDEX(NoSettings!$C$2:$AG$1459,MATCH($A459,NoSettings!$A$2:$A$1459,0),MATCH(Y$1,NoSettings!$C$1:$AG$1,0))</f>
        <v>0</v>
      </c>
      <c r="Z459" s="3">
        <f t="array" ref="Z459">INDEX(NoSettings!$C$2:$AG$1459,MATCH($A459,NoSettings!$A$2:$A$1459,0),MATCH(Z$1,NoSettings!$C$1:$AG$1,0))</f>
        <v>0</v>
      </c>
      <c r="AA459" s="3">
        <f t="array" ref="AA459">INDEX(NoSettings!$C$2:$AG$1459,MATCH($A459,NoSettings!$A$2:$A$1459,0),MATCH(AA$1,NoSettings!$C$1:$AG$1,0))</f>
        <v>0</v>
      </c>
      <c r="AB459" s="3">
        <f t="array" ref="AB459">INDEX(NoSettings!$C$2:$AG$1459,MATCH($A459,NoSettings!$A$2:$A$1459,0),MATCH(AB$1,NoSettings!$C$1:$AG$1,0))</f>
        <v>0</v>
      </c>
      <c r="AC459" s="3">
        <f t="array" ref="AC459">INDEX(NoSettings!$C$2:$AG$1459,MATCH($A459,NoSettings!$A$2:$A$1459,0),MATCH(AC$1,NoSettings!$C$1:$AG$1,0))</f>
        <v>0</v>
      </c>
      <c r="AD459" s="3">
        <f t="array" ref="AD459">INDEX(NoSettings!$C$2:$AG$1459,MATCH($A459,NoSettings!$A$2:$A$1459,0),MATCH(AD$1,NoSettings!$C$1:$AG$1,0))</f>
        <v>0</v>
      </c>
      <c r="AE459" s="3">
        <f t="array" ref="AE459">INDEX(NoSettings!$C$2:$AG$1459,MATCH($A459,NoSettings!$A$2:$A$1459,0),MATCH(AE$1,NoSettings!$C$1:$AG$1,0))</f>
        <v>0</v>
      </c>
      <c r="AF459" s="3">
        <f t="array" ref="AF459">INDEX(NoSettings!$C$2:$AG$1459,MATCH($A459,NoSettings!$A$2:$A$1459,0),MATCH(AF$1,NoSettings!$C$1:$AG$1,0))</f>
        <v>0</v>
      </c>
      <c r="AG459" s="3">
        <f t="array" ref="AG459">INDEX(NoSettings!$C$2:$AG$1459,MATCH($A459,NoSettings!$A$2:$A$1459,0),MATCH(AG$1,NoSettings!$C$1:$AG$1,0))</f>
        <v>0</v>
      </c>
      <c r="AH459" s="3">
        <f t="array" ref="AH459">INDEX(NoSettings!$C$2:$AG$1459,MATCH($A459,NoSettings!$A$2:$A$1459,0),MATCH(AH$1,NoSettings!$C$1:$AG$1,0))</f>
        <v>0</v>
      </c>
      <c r="AI459" s="3">
        <f t="array" ref="AI459">INDEX(NoSettings!$C$2:$AG$1459,MATCH($A459,NoSettings!$A$2:$A$1459,0),MATCH(AI$1,NoSettings!$C$1:$AG$1,0))</f>
        <v>0</v>
      </c>
      <c r="AJ459" s="3">
        <f t="array" ref="AJ459">INDEX(NoSettings!$C$2:$AG$1459,MATCH($A459,NoSettings!$A$2:$A$1459,0),MATCH(AJ$1,NoSettings!$C$1:$AG$1,0))</f>
        <v>0</v>
      </c>
      <c r="AK459" s="3">
        <f t="array" ref="AK459">INDEX(NoSettings!$C$2:$AG$1459,MATCH($A459,NoSettings!$A$2:$A$1459,0),MATCH(AK$1,NoSettings!$C$1:$AG$1,0))</f>
        <v>0</v>
      </c>
    </row>
    <row r="460" ht="15.75" hidden="1" customHeight="1">
      <c r="A460" s="3" t="s">
        <v>916</v>
      </c>
      <c r="B460" s="109" t="s">
        <v>156</v>
      </c>
      <c r="C460" s="109" t="s">
        <v>145</v>
      </c>
      <c r="D460" s="109" t="s">
        <v>143</v>
      </c>
      <c r="E460" s="109" t="s">
        <v>1945</v>
      </c>
      <c r="F460" s="109" t="s">
        <v>161</v>
      </c>
      <c r="G460" s="3">
        <f t="array" ref="G460">INDEX(NoSettings!$C$2:$AG$1459,MATCH($A460,NoSettings!$A$2:$A$1459,0),MATCH(G$1,NoSettings!$C$1:$AG$1,0))</f>
        <v>0</v>
      </c>
      <c r="H460" s="3">
        <f t="array" ref="H460">INDEX(NoSettings!$C$2:$AG$1459,MATCH($A460,NoSettings!$A$2:$A$1459,0),MATCH(H$1,NoSettings!$C$1:$AG$1,0))</f>
        <v>0</v>
      </c>
      <c r="I460" s="3">
        <f t="array" ref="I460">INDEX(NoSettings!$C$2:$AG$1459,MATCH($A460,NoSettings!$A$2:$A$1459,0),MATCH(I$1,NoSettings!$C$1:$AG$1,0))</f>
        <v>0</v>
      </c>
      <c r="J460" s="3">
        <f t="array" ref="J460">INDEX(NoSettings!$C$2:$AG$1459,MATCH($A460,NoSettings!$A$2:$A$1459,0),MATCH(J$1,NoSettings!$C$1:$AG$1,0))</f>
        <v>0</v>
      </c>
      <c r="K460" s="3">
        <f t="array" ref="K460">INDEX(NoSettings!$C$2:$AG$1459,MATCH($A460,NoSettings!$A$2:$A$1459,0),MATCH(K$1,NoSettings!$C$1:$AG$1,0))</f>
        <v>0</v>
      </c>
      <c r="L460" s="3">
        <f t="array" ref="L460">INDEX(NoSettings!$C$2:$AG$1459,MATCH($A460,NoSettings!$A$2:$A$1459,0),MATCH(L$1,NoSettings!$C$1:$AG$1,0))</f>
        <v>0</v>
      </c>
      <c r="M460" s="3">
        <f t="array" ref="M460">INDEX(NoSettings!$C$2:$AG$1459,MATCH($A460,NoSettings!$A$2:$A$1459,0),MATCH(M$1,NoSettings!$C$1:$AG$1,0))</f>
        <v>0</v>
      </c>
      <c r="N460" s="3">
        <f t="array" ref="N460">INDEX(NoSettings!$C$2:$AG$1459,MATCH($A460,NoSettings!$A$2:$A$1459,0),MATCH(N$1,NoSettings!$C$1:$AG$1,0))</f>
        <v>0</v>
      </c>
      <c r="O460" s="3">
        <f t="array" ref="O460">INDEX(NoSettings!$C$2:$AG$1459,MATCH($A460,NoSettings!$A$2:$A$1459,0),MATCH(O$1,NoSettings!$C$1:$AG$1,0))</f>
        <v>0</v>
      </c>
      <c r="P460" s="3">
        <f t="array" ref="P460">INDEX(NoSettings!$C$2:$AG$1459,MATCH($A460,NoSettings!$A$2:$A$1459,0),MATCH(P$1,NoSettings!$C$1:$AG$1,0))</f>
        <v>0</v>
      </c>
      <c r="Q460" s="3">
        <f t="array" ref="Q460">INDEX(NoSettings!$C$2:$AG$1459,MATCH($A460,NoSettings!$A$2:$A$1459,0),MATCH(Q$1,NoSettings!$C$1:$AG$1,0))</f>
        <v>0</v>
      </c>
      <c r="R460" s="3">
        <f t="array" ref="R460">INDEX(NoSettings!$C$2:$AG$1459,MATCH($A460,NoSettings!$A$2:$A$1459,0),MATCH(R$1,NoSettings!$C$1:$AG$1,0))</f>
        <v>0</v>
      </c>
      <c r="S460" s="3">
        <f t="array" ref="S460">INDEX(NoSettings!$C$2:$AG$1459,MATCH($A460,NoSettings!$A$2:$A$1459,0),MATCH(S$1,NoSettings!$C$1:$AG$1,0))</f>
        <v>0</v>
      </c>
      <c r="T460" s="3">
        <f t="array" ref="T460">INDEX(NoSettings!$C$2:$AG$1459,MATCH($A460,NoSettings!$A$2:$A$1459,0),MATCH(T$1,NoSettings!$C$1:$AG$1,0))</f>
        <v>0</v>
      </c>
      <c r="U460" s="3">
        <f t="array" ref="U460">INDEX(NoSettings!$C$2:$AG$1459,MATCH($A460,NoSettings!$A$2:$A$1459,0),MATCH(U$1,NoSettings!$C$1:$AG$1,0))</f>
        <v>0</v>
      </c>
      <c r="V460" s="3">
        <f t="array" ref="V460">INDEX(NoSettings!$C$2:$AG$1459,MATCH($A460,NoSettings!$A$2:$A$1459,0),MATCH(V$1,NoSettings!$C$1:$AG$1,0))</f>
        <v>0</v>
      </c>
      <c r="W460" s="3">
        <f t="array" ref="W460">INDEX(NoSettings!$C$2:$AG$1459,MATCH($A460,NoSettings!$A$2:$A$1459,0),MATCH(W$1,NoSettings!$C$1:$AG$1,0))</f>
        <v>0</v>
      </c>
      <c r="X460" s="3">
        <f t="array" ref="X460">INDEX(NoSettings!$C$2:$AG$1459,MATCH($A460,NoSettings!$A$2:$A$1459,0),MATCH(X$1,NoSettings!$C$1:$AG$1,0))</f>
        <v>0</v>
      </c>
      <c r="Y460" s="3">
        <f t="array" ref="Y460">INDEX(NoSettings!$C$2:$AG$1459,MATCH($A460,NoSettings!$A$2:$A$1459,0),MATCH(Y$1,NoSettings!$C$1:$AG$1,0))</f>
        <v>0</v>
      </c>
      <c r="Z460" s="3">
        <f t="array" ref="Z460">INDEX(NoSettings!$C$2:$AG$1459,MATCH($A460,NoSettings!$A$2:$A$1459,0),MATCH(Z$1,NoSettings!$C$1:$AG$1,0))</f>
        <v>0</v>
      </c>
      <c r="AA460" s="3">
        <f t="array" ref="AA460">INDEX(NoSettings!$C$2:$AG$1459,MATCH($A460,NoSettings!$A$2:$A$1459,0),MATCH(AA$1,NoSettings!$C$1:$AG$1,0))</f>
        <v>0</v>
      </c>
      <c r="AB460" s="3">
        <f t="array" ref="AB460">INDEX(NoSettings!$C$2:$AG$1459,MATCH($A460,NoSettings!$A$2:$A$1459,0),MATCH(AB$1,NoSettings!$C$1:$AG$1,0))</f>
        <v>0</v>
      </c>
      <c r="AC460" s="3">
        <f t="array" ref="AC460">INDEX(NoSettings!$C$2:$AG$1459,MATCH($A460,NoSettings!$A$2:$A$1459,0),MATCH(AC$1,NoSettings!$C$1:$AG$1,0))</f>
        <v>0</v>
      </c>
      <c r="AD460" s="3">
        <f t="array" ref="AD460">INDEX(NoSettings!$C$2:$AG$1459,MATCH($A460,NoSettings!$A$2:$A$1459,0),MATCH(AD$1,NoSettings!$C$1:$AG$1,0))</f>
        <v>0</v>
      </c>
      <c r="AE460" s="3">
        <f t="array" ref="AE460">INDEX(NoSettings!$C$2:$AG$1459,MATCH($A460,NoSettings!$A$2:$A$1459,0),MATCH(AE$1,NoSettings!$C$1:$AG$1,0))</f>
        <v>0</v>
      </c>
      <c r="AF460" s="3">
        <f t="array" ref="AF460">INDEX(NoSettings!$C$2:$AG$1459,MATCH($A460,NoSettings!$A$2:$A$1459,0),MATCH(AF$1,NoSettings!$C$1:$AG$1,0))</f>
        <v>0</v>
      </c>
      <c r="AG460" s="3">
        <f t="array" ref="AG460">INDEX(NoSettings!$C$2:$AG$1459,MATCH($A460,NoSettings!$A$2:$A$1459,0),MATCH(AG$1,NoSettings!$C$1:$AG$1,0))</f>
        <v>0</v>
      </c>
      <c r="AH460" s="3">
        <f t="array" ref="AH460">INDEX(NoSettings!$C$2:$AG$1459,MATCH($A460,NoSettings!$A$2:$A$1459,0),MATCH(AH$1,NoSettings!$C$1:$AG$1,0))</f>
        <v>0</v>
      </c>
      <c r="AI460" s="3">
        <f t="array" ref="AI460">INDEX(NoSettings!$C$2:$AG$1459,MATCH($A460,NoSettings!$A$2:$A$1459,0),MATCH(AI$1,NoSettings!$C$1:$AG$1,0))</f>
        <v>0</v>
      </c>
      <c r="AJ460" s="3">
        <f t="array" ref="AJ460">INDEX(NoSettings!$C$2:$AG$1459,MATCH($A460,NoSettings!$A$2:$A$1459,0),MATCH(AJ$1,NoSettings!$C$1:$AG$1,0))</f>
        <v>0</v>
      </c>
      <c r="AK460" s="3">
        <f t="array" ref="AK460">INDEX(NoSettings!$C$2:$AG$1459,MATCH($A460,NoSettings!$A$2:$A$1459,0),MATCH(AK$1,NoSettings!$C$1:$AG$1,0))</f>
        <v>0</v>
      </c>
    </row>
    <row r="461" ht="15.75" hidden="1" customHeight="1">
      <c r="A461" s="3" t="s">
        <v>917</v>
      </c>
      <c r="B461" s="109" t="s">
        <v>156</v>
      </c>
      <c r="C461" s="109" t="s">
        <v>145</v>
      </c>
      <c r="D461" s="109" t="s">
        <v>143</v>
      </c>
      <c r="E461" s="109" t="s">
        <v>1945</v>
      </c>
      <c r="F461" s="109" t="s">
        <v>162</v>
      </c>
      <c r="G461" s="3">
        <f t="array" ref="G461">INDEX(NoSettings!$C$2:$AG$1459,MATCH($A461,NoSettings!$A$2:$A$1459,0),MATCH(G$1,NoSettings!$C$1:$AG$1,0))</f>
        <v>0</v>
      </c>
      <c r="H461" s="3">
        <f t="array" ref="H461">INDEX(NoSettings!$C$2:$AG$1459,MATCH($A461,NoSettings!$A$2:$A$1459,0),MATCH(H$1,NoSettings!$C$1:$AG$1,0))</f>
        <v>0</v>
      </c>
      <c r="I461" s="3">
        <f t="array" ref="I461">INDEX(NoSettings!$C$2:$AG$1459,MATCH($A461,NoSettings!$A$2:$A$1459,0),MATCH(I$1,NoSettings!$C$1:$AG$1,0))</f>
        <v>0</v>
      </c>
      <c r="J461" s="3">
        <f t="array" ref="J461">INDEX(NoSettings!$C$2:$AG$1459,MATCH($A461,NoSettings!$A$2:$A$1459,0),MATCH(J$1,NoSettings!$C$1:$AG$1,0))</f>
        <v>0</v>
      </c>
      <c r="K461" s="3">
        <f t="array" ref="K461">INDEX(NoSettings!$C$2:$AG$1459,MATCH($A461,NoSettings!$A$2:$A$1459,0),MATCH(K$1,NoSettings!$C$1:$AG$1,0))</f>
        <v>0</v>
      </c>
      <c r="L461" s="3">
        <f t="array" ref="L461">INDEX(NoSettings!$C$2:$AG$1459,MATCH($A461,NoSettings!$A$2:$A$1459,0),MATCH(L$1,NoSettings!$C$1:$AG$1,0))</f>
        <v>0</v>
      </c>
      <c r="M461" s="3">
        <f t="array" ref="M461">INDEX(NoSettings!$C$2:$AG$1459,MATCH($A461,NoSettings!$A$2:$A$1459,0),MATCH(M$1,NoSettings!$C$1:$AG$1,0))</f>
        <v>0</v>
      </c>
      <c r="N461" s="3">
        <f t="array" ref="N461">INDEX(NoSettings!$C$2:$AG$1459,MATCH($A461,NoSettings!$A$2:$A$1459,0),MATCH(N$1,NoSettings!$C$1:$AG$1,0))</f>
        <v>0</v>
      </c>
      <c r="O461" s="3">
        <f t="array" ref="O461">INDEX(NoSettings!$C$2:$AG$1459,MATCH($A461,NoSettings!$A$2:$A$1459,0),MATCH(O$1,NoSettings!$C$1:$AG$1,0))</f>
        <v>0</v>
      </c>
      <c r="P461" s="3">
        <f t="array" ref="P461">INDEX(NoSettings!$C$2:$AG$1459,MATCH($A461,NoSettings!$A$2:$A$1459,0),MATCH(P$1,NoSettings!$C$1:$AG$1,0))</f>
        <v>0</v>
      </c>
      <c r="Q461" s="3">
        <f t="array" ref="Q461">INDEX(NoSettings!$C$2:$AG$1459,MATCH($A461,NoSettings!$A$2:$A$1459,0),MATCH(Q$1,NoSettings!$C$1:$AG$1,0))</f>
        <v>0</v>
      </c>
      <c r="R461" s="3">
        <f t="array" ref="R461">INDEX(NoSettings!$C$2:$AG$1459,MATCH($A461,NoSettings!$A$2:$A$1459,0),MATCH(R$1,NoSettings!$C$1:$AG$1,0))</f>
        <v>0</v>
      </c>
      <c r="S461" s="3">
        <f t="array" ref="S461">INDEX(NoSettings!$C$2:$AG$1459,MATCH($A461,NoSettings!$A$2:$A$1459,0),MATCH(S$1,NoSettings!$C$1:$AG$1,0))</f>
        <v>0</v>
      </c>
      <c r="T461" s="3">
        <f t="array" ref="T461">INDEX(NoSettings!$C$2:$AG$1459,MATCH($A461,NoSettings!$A$2:$A$1459,0),MATCH(T$1,NoSettings!$C$1:$AG$1,0))</f>
        <v>0</v>
      </c>
      <c r="U461" s="3">
        <f t="array" ref="U461">INDEX(NoSettings!$C$2:$AG$1459,MATCH($A461,NoSettings!$A$2:$A$1459,0),MATCH(U$1,NoSettings!$C$1:$AG$1,0))</f>
        <v>0</v>
      </c>
      <c r="V461" s="3">
        <f t="array" ref="V461">INDEX(NoSettings!$C$2:$AG$1459,MATCH($A461,NoSettings!$A$2:$A$1459,0),MATCH(V$1,NoSettings!$C$1:$AG$1,0))</f>
        <v>0</v>
      </c>
      <c r="W461" s="3">
        <f t="array" ref="W461">INDEX(NoSettings!$C$2:$AG$1459,MATCH($A461,NoSettings!$A$2:$A$1459,0),MATCH(W$1,NoSettings!$C$1:$AG$1,0))</f>
        <v>0</v>
      </c>
      <c r="X461" s="3">
        <f t="array" ref="X461">INDEX(NoSettings!$C$2:$AG$1459,MATCH($A461,NoSettings!$A$2:$A$1459,0),MATCH(X$1,NoSettings!$C$1:$AG$1,0))</f>
        <v>0</v>
      </c>
      <c r="Y461" s="3">
        <f t="array" ref="Y461">INDEX(NoSettings!$C$2:$AG$1459,MATCH($A461,NoSettings!$A$2:$A$1459,0),MATCH(Y$1,NoSettings!$C$1:$AG$1,0))</f>
        <v>0</v>
      </c>
      <c r="Z461" s="3">
        <f t="array" ref="Z461">INDEX(NoSettings!$C$2:$AG$1459,MATCH($A461,NoSettings!$A$2:$A$1459,0),MATCH(Z$1,NoSettings!$C$1:$AG$1,0))</f>
        <v>0</v>
      </c>
      <c r="AA461" s="3">
        <f t="array" ref="AA461">INDEX(NoSettings!$C$2:$AG$1459,MATCH($A461,NoSettings!$A$2:$A$1459,0),MATCH(AA$1,NoSettings!$C$1:$AG$1,0))</f>
        <v>0</v>
      </c>
      <c r="AB461" s="3">
        <f t="array" ref="AB461">INDEX(NoSettings!$C$2:$AG$1459,MATCH($A461,NoSettings!$A$2:$A$1459,0),MATCH(AB$1,NoSettings!$C$1:$AG$1,0))</f>
        <v>0</v>
      </c>
      <c r="AC461" s="3">
        <f t="array" ref="AC461">INDEX(NoSettings!$C$2:$AG$1459,MATCH($A461,NoSettings!$A$2:$A$1459,0),MATCH(AC$1,NoSettings!$C$1:$AG$1,0))</f>
        <v>0</v>
      </c>
      <c r="AD461" s="3">
        <f t="array" ref="AD461">INDEX(NoSettings!$C$2:$AG$1459,MATCH($A461,NoSettings!$A$2:$A$1459,0),MATCH(AD$1,NoSettings!$C$1:$AG$1,0))</f>
        <v>0</v>
      </c>
      <c r="AE461" s="3">
        <f t="array" ref="AE461">INDEX(NoSettings!$C$2:$AG$1459,MATCH($A461,NoSettings!$A$2:$A$1459,0),MATCH(AE$1,NoSettings!$C$1:$AG$1,0))</f>
        <v>0</v>
      </c>
      <c r="AF461" s="3">
        <f t="array" ref="AF461">INDEX(NoSettings!$C$2:$AG$1459,MATCH($A461,NoSettings!$A$2:$A$1459,0),MATCH(AF$1,NoSettings!$C$1:$AG$1,0))</f>
        <v>0</v>
      </c>
      <c r="AG461" s="3">
        <f t="array" ref="AG461">INDEX(NoSettings!$C$2:$AG$1459,MATCH($A461,NoSettings!$A$2:$A$1459,0),MATCH(AG$1,NoSettings!$C$1:$AG$1,0))</f>
        <v>0</v>
      </c>
      <c r="AH461" s="3">
        <f t="array" ref="AH461">INDEX(NoSettings!$C$2:$AG$1459,MATCH($A461,NoSettings!$A$2:$A$1459,0),MATCH(AH$1,NoSettings!$C$1:$AG$1,0))</f>
        <v>0</v>
      </c>
      <c r="AI461" s="3">
        <f t="array" ref="AI461">INDEX(NoSettings!$C$2:$AG$1459,MATCH($A461,NoSettings!$A$2:$A$1459,0),MATCH(AI$1,NoSettings!$C$1:$AG$1,0))</f>
        <v>0</v>
      </c>
      <c r="AJ461" s="3">
        <f t="array" ref="AJ461">INDEX(NoSettings!$C$2:$AG$1459,MATCH($A461,NoSettings!$A$2:$A$1459,0),MATCH(AJ$1,NoSettings!$C$1:$AG$1,0))</f>
        <v>0</v>
      </c>
      <c r="AK461" s="3">
        <f t="array" ref="AK461">INDEX(NoSettings!$C$2:$AG$1459,MATCH($A461,NoSettings!$A$2:$A$1459,0),MATCH(AK$1,NoSettings!$C$1:$AG$1,0))</f>
        <v>0</v>
      </c>
    </row>
    <row r="462" ht="15.75" hidden="1" customHeight="1">
      <c r="A462" s="3" t="s">
        <v>918</v>
      </c>
      <c r="B462" s="109" t="s">
        <v>156</v>
      </c>
      <c r="C462" s="109" t="s">
        <v>145</v>
      </c>
      <c r="D462" s="109" t="s">
        <v>143</v>
      </c>
      <c r="E462" s="109" t="s">
        <v>1945</v>
      </c>
      <c r="F462" s="109" t="s">
        <v>163</v>
      </c>
      <c r="G462" s="3">
        <f t="array" ref="G462">INDEX(NoSettings!$C$2:$AG$1459,MATCH($A462,NoSettings!$A$2:$A$1459,0),MATCH(G$1,NoSettings!$C$1:$AG$1,0))</f>
        <v>0</v>
      </c>
      <c r="H462" s="3">
        <f t="array" ref="H462">INDEX(NoSettings!$C$2:$AG$1459,MATCH($A462,NoSettings!$A$2:$A$1459,0),MATCH(H$1,NoSettings!$C$1:$AG$1,0))</f>
        <v>0</v>
      </c>
      <c r="I462" s="3">
        <f t="array" ref="I462">INDEX(NoSettings!$C$2:$AG$1459,MATCH($A462,NoSettings!$A$2:$A$1459,0),MATCH(I$1,NoSettings!$C$1:$AG$1,0))</f>
        <v>0</v>
      </c>
      <c r="J462" s="3">
        <f t="array" ref="J462">INDEX(NoSettings!$C$2:$AG$1459,MATCH($A462,NoSettings!$A$2:$A$1459,0),MATCH(J$1,NoSettings!$C$1:$AG$1,0))</f>
        <v>0</v>
      </c>
      <c r="K462" s="3">
        <f t="array" ref="K462">INDEX(NoSettings!$C$2:$AG$1459,MATCH($A462,NoSettings!$A$2:$A$1459,0),MATCH(K$1,NoSettings!$C$1:$AG$1,0))</f>
        <v>0</v>
      </c>
      <c r="L462" s="3">
        <f t="array" ref="L462">INDEX(NoSettings!$C$2:$AG$1459,MATCH($A462,NoSettings!$A$2:$A$1459,0),MATCH(L$1,NoSettings!$C$1:$AG$1,0))</f>
        <v>0</v>
      </c>
      <c r="M462" s="3">
        <f t="array" ref="M462">INDEX(NoSettings!$C$2:$AG$1459,MATCH($A462,NoSettings!$A$2:$A$1459,0),MATCH(M$1,NoSettings!$C$1:$AG$1,0))</f>
        <v>0</v>
      </c>
      <c r="N462" s="3">
        <f t="array" ref="N462">INDEX(NoSettings!$C$2:$AG$1459,MATCH($A462,NoSettings!$A$2:$A$1459,0),MATCH(N$1,NoSettings!$C$1:$AG$1,0))</f>
        <v>0</v>
      </c>
      <c r="O462" s="3">
        <f t="array" ref="O462">INDEX(NoSettings!$C$2:$AG$1459,MATCH($A462,NoSettings!$A$2:$A$1459,0),MATCH(O$1,NoSettings!$C$1:$AG$1,0))</f>
        <v>0</v>
      </c>
      <c r="P462" s="3">
        <f t="array" ref="P462">INDEX(NoSettings!$C$2:$AG$1459,MATCH($A462,NoSettings!$A$2:$A$1459,0),MATCH(P$1,NoSettings!$C$1:$AG$1,0))</f>
        <v>0</v>
      </c>
      <c r="Q462" s="3">
        <f t="array" ref="Q462">INDEX(NoSettings!$C$2:$AG$1459,MATCH($A462,NoSettings!$A$2:$A$1459,0),MATCH(Q$1,NoSettings!$C$1:$AG$1,0))</f>
        <v>0</v>
      </c>
      <c r="R462" s="3">
        <f t="array" ref="R462">INDEX(NoSettings!$C$2:$AG$1459,MATCH($A462,NoSettings!$A$2:$A$1459,0),MATCH(R$1,NoSettings!$C$1:$AG$1,0))</f>
        <v>0</v>
      </c>
      <c r="S462" s="3">
        <f t="array" ref="S462">INDEX(NoSettings!$C$2:$AG$1459,MATCH($A462,NoSettings!$A$2:$A$1459,0),MATCH(S$1,NoSettings!$C$1:$AG$1,0))</f>
        <v>0</v>
      </c>
      <c r="T462" s="3">
        <f t="array" ref="T462">INDEX(NoSettings!$C$2:$AG$1459,MATCH($A462,NoSettings!$A$2:$A$1459,0),MATCH(T$1,NoSettings!$C$1:$AG$1,0))</f>
        <v>0</v>
      </c>
      <c r="U462" s="3">
        <f t="array" ref="U462">INDEX(NoSettings!$C$2:$AG$1459,MATCH($A462,NoSettings!$A$2:$A$1459,0),MATCH(U$1,NoSettings!$C$1:$AG$1,0))</f>
        <v>0</v>
      </c>
      <c r="V462" s="3">
        <f t="array" ref="V462">INDEX(NoSettings!$C$2:$AG$1459,MATCH($A462,NoSettings!$A$2:$A$1459,0),MATCH(V$1,NoSettings!$C$1:$AG$1,0))</f>
        <v>0</v>
      </c>
      <c r="W462" s="3">
        <f t="array" ref="W462">INDEX(NoSettings!$C$2:$AG$1459,MATCH($A462,NoSettings!$A$2:$A$1459,0),MATCH(W$1,NoSettings!$C$1:$AG$1,0))</f>
        <v>0</v>
      </c>
      <c r="X462" s="3">
        <f t="array" ref="X462">INDEX(NoSettings!$C$2:$AG$1459,MATCH($A462,NoSettings!$A$2:$A$1459,0),MATCH(X$1,NoSettings!$C$1:$AG$1,0))</f>
        <v>0</v>
      </c>
      <c r="Y462" s="3">
        <f t="array" ref="Y462">INDEX(NoSettings!$C$2:$AG$1459,MATCH($A462,NoSettings!$A$2:$A$1459,0),MATCH(Y$1,NoSettings!$C$1:$AG$1,0))</f>
        <v>0</v>
      </c>
      <c r="Z462" s="3">
        <f t="array" ref="Z462">INDEX(NoSettings!$C$2:$AG$1459,MATCH($A462,NoSettings!$A$2:$A$1459,0),MATCH(Z$1,NoSettings!$C$1:$AG$1,0))</f>
        <v>0</v>
      </c>
      <c r="AA462" s="3">
        <f t="array" ref="AA462">INDEX(NoSettings!$C$2:$AG$1459,MATCH($A462,NoSettings!$A$2:$A$1459,0),MATCH(AA$1,NoSettings!$C$1:$AG$1,0))</f>
        <v>0</v>
      </c>
      <c r="AB462" s="3">
        <f t="array" ref="AB462">INDEX(NoSettings!$C$2:$AG$1459,MATCH($A462,NoSettings!$A$2:$A$1459,0),MATCH(AB$1,NoSettings!$C$1:$AG$1,0))</f>
        <v>0</v>
      </c>
      <c r="AC462" s="3">
        <f t="array" ref="AC462">INDEX(NoSettings!$C$2:$AG$1459,MATCH($A462,NoSettings!$A$2:$A$1459,0),MATCH(AC$1,NoSettings!$C$1:$AG$1,0))</f>
        <v>0</v>
      </c>
      <c r="AD462" s="3">
        <f t="array" ref="AD462">INDEX(NoSettings!$C$2:$AG$1459,MATCH($A462,NoSettings!$A$2:$A$1459,0),MATCH(AD$1,NoSettings!$C$1:$AG$1,0))</f>
        <v>0</v>
      </c>
      <c r="AE462" s="3">
        <f t="array" ref="AE462">INDEX(NoSettings!$C$2:$AG$1459,MATCH($A462,NoSettings!$A$2:$A$1459,0),MATCH(AE$1,NoSettings!$C$1:$AG$1,0))</f>
        <v>0</v>
      </c>
      <c r="AF462" s="3">
        <f t="array" ref="AF462">INDEX(NoSettings!$C$2:$AG$1459,MATCH($A462,NoSettings!$A$2:$A$1459,0),MATCH(AF$1,NoSettings!$C$1:$AG$1,0))</f>
        <v>0</v>
      </c>
      <c r="AG462" s="3">
        <f t="array" ref="AG462">INDEX(NoSettings!$C$2:$AG$1459,MATCH($A462,NoSettings!$A$2:$A$1459,0),MATCH(AG$1,NoSettings!$C$1:$AG$1,0))</f>
        <v>0</v>
      </c>
      <c r="AH462" s="3">
        <f t="array" ref="AH462">INDEX(NoSettings!$C$2:$AG$1459,MATCH($A462,NoSettings!$A$2:$A$1459,0),MATCH(AH$1,NoSettings!$C$1:$AG$1,0))</f>
        <v>0</v>
      </c>
      <c r="AI462" s="3">
        <f t="array" ref="AI462">INDEX(NoSettings!$C$2:$AG$1459,MATCH($A462,NoSettings!$A$2:$A$1459,0),MATCH(AI$1,NoSettings!$C$1:$AG$1,0))</f>
        <v>0</v>
      </c>
      <c r="AJ462" s="3">
        <f t="array" ref="AJ462">INDEX(NoSettings!$C$2:$AG$1459,MATCH($A462,NoSettings!$A$2:$A$1459,0),MATCH(AJ$1,NoSettings!$C$1:$AG$1,0))</f>
        <v>0</v>
      </c>
      <c r="AK462" s="3">
        <f t="array" ref="AK462">INDEX(NoSettings!$C$2:$AG$1459,MATCH($A462,NoSettings!$A$2:$A$1459,0),MATCH(AK$1,NoSettings!$C$1:$AG$1,0))</f>
        <v>0</v>
      </c>
    </row>
    <row r="463" ht="15.75" hidden="1" customHeight="1">
      <c r="A463" s="3" t="s">
        <v>919</v>
      </c>
      <c r="B463" s="109" t="s">
        <v>156</v>
      </c>
      <c r="C463" s="109" t="s">
        <v>145</v>
      </c>
      <c r="D463" s="109" t="s">
        <v>143</v>
      </c>
      <c r="E463" s="109" t="s">
        <v>1945</v>
      </c>
      <c r="F463" s="109" t="s">
        <v>164</v>
      </c>
      <c r="G463" s="3">
        <f t="array" ref="G463">INDEX(NoSettings!$C$2:$AG$1459,MATCH($A463,NoSettings!$A$2:$A$1459,0),MATCH(G$1,NoSettings!$C$1:$AG$1,0))</f>
        <v>0</v>
      </c>
      <c r="H463" s="3">
        <f t="array" ref="H463">INDEX(NoSettings!$C$2:$AG$1459,MATCH($A463,NoSettings!$A$2:$A$1459,0),MATCH(H$1,NoSettings!$C$1:$AG$1,0))</f>
        <v>0</v>
      </c>
      <c r="I463" s="3">
        <f t="array" ref="I463">INDEX(NoSettings!$C$2:$AG$1459,MATCH($A463,NoSettings!$A$2:$A$1459,0),MATCH(I$1,NoSettings!$C$1:$AG$1,0))</f>
        <v>0</v>
      </c>
      <c r="J463" s="3">
        <f t="array" ref="J463">INDEX(NoSettings!$C$2:$AG$1459,MATCH($A463,NoSettings!$A$2:$A$1459,0),MATCH(J$1,NoSettings!$C$1:$AG$1,0))</f>
        <v>0</v>
      </c>
      <c r="K463" s="3">
        <f t="array" ref="K463">INDEX(NoSettings!$C$2:$AG$1459,MATCH($A463,NoSettings!$A$2:$A$1459,0),MATCH(K$1,NoSettings!$C$1:$AG$1,0))</f>
        <v>0</v>
      </c>
      <c r="L463" s="3">
        <f t="array" ref="L463">INDEX(NoSettings!$C$2:$AG$1459,MATCH($A463,NoSettings!$A$2:$A$1459,0),MATCH(L$1,NoSettings!$C$1:$AG$1,0))</f>
        <v>0</v>
      </c>
      <c r="M463" s="3">
        <f t="array" ref="M463">INDEX(NoSettings!$C$2:$AG$1459,MATCH($A463,NoSettings!$A$2:$A$1459,0),MATCH(M$1,NoSettings!$C$1:$AG$1,0))</f>
        <v>0</v>
      </c>
      <c r="N463" s="3">
        <f t="array" ref="N463">INDEX(NoSettings!$C$2:$AG$1459,MATCH($A463,NoSettings!$A$2:$A$1459,0),MATCH(N$1,NoSettings!$C$1:$AG$1,0))</f>
        <v>0</v>
      </c>
      <c r="O463" s="3">
        <f t="array" ref="O463">INDEX(NoSettings!$C$2:$AG$1459,MATCH($A463,NoSettings!$A$2:$A$1459,0),MATCH(O$1,NoSettings!$C$1:$AG$1,0))</f>
        <v>0</v>
      </c>
      <c r="P463" s="3">
        <f t="array" ref="P463">INDEX(NoSettings!$C$2:$AG$1459,MATCH($A463,NoSettings!$A$2:$A$1459,0),MATCH(P$1,NoSettings!$C$1:$AG$1,0))</f>
        <v>0</v>
      </c>
      <c r="Q463" s="3">
        <f t="array" ref="Q463">INDEX(NoSettings!$C$2:$AG$1459,MATCH($A463,NoSettings!$A$2:$A$1459,0),MATCH(Q$1,NoSettings!$C$1:$AG$1,0))</f>
        <v>0</v>
      </c>
      <c r="R463" s="3">
        <f t="array" ref="R463">INDEX(NoSettings!$C$2:$AG$1459,MATCH($A463,NoSettings!$A$2:$A$1459,0),MATCH(R$1,NoSettings!$C$1:$AG$1,0))</f>
        <v>0</v>
      </c>
      <c r="S463" s="3">
        <f t="array" ref="S463">INDEX(NoSettings!$C$2:$AG$1459,MATCH($A463,NoSettings!$A$2:$A$1459,0),MATCH(S$1,NoSettings!$C$1:$AG$1,0))</f>
        <v>0</v>
      </c>
      <c r="T463" s="3">
        <f t="array" ref="T463">INDEX(NoSettings!$C$2:$AG$1459,MATCH($A463,NoSettings!$A$2:$A$1459,0),MATCH(T$1,NoSettings!$C$1:$AG$1,0))</f>
        <v>0</v>
      </c>
      <c r="U463" s="3">
        <f t="array" ref="U463">INDEX(NoSettings!$C$2:$AG$1459,MATCH($A463,NoSettings!$A$2:$A$1459,0),MATCH(U$1,NoSettings!$C$1:$AG$1,0))</f>
        <v>0</v>
      </c>
      <c r="V463" s="3">
        <f t="array" ref="V463">INDEX(NoSettings!$C$2:$AG$1459,MATCH($A463,NoSettings!$A$2:$A$1459,0),MATCH(V$1,NoSettings!$C$1:$AG$1,0))</f>
        <v>0</v>
      </c>
      <c r="W463" s="3">
        <f t="array" ref="W463">INDEX(NoSettings!$C$2:$AG$1459,MATCH($A463,NoSettings!$A$2:$A$1459,0),MATCH(W$1,NoSettings!$C$1:$AG$1,0))</f>
        <v>0</v>
      </c>
      <c r="X463" s="3">
        <f t="array" ref="X463">INDEX(NoSettings!$C$2:$AG$1459,MATCH($A463,NoSettings!$A$2:$A$1459,0),MATCH(X$1,NoSettings!$C$1:$AG$1,0))</f>
        <v>0</v>
      </c>
      <c r="Y463" s="3">
        <f t="array" ref="Y463">INDEX(NoSettings!$C$2:$AG$1459,MATCH($A463,NoSettings!$A$2:$A$1459,0),MATCH(Y$1,NoSettings!$C$1:$AG$1,0))</f>
        <v>0</v>
      </c>
      <c r="Z463" s="3">
        <f t="array" ref="Z463">INDEX(NoSettings!$C$2:$AG$1459,MATCH($A463,NoSettings!$A$2:$A$1459,0),MATCH(Z$1,NoSettings!$C$1:$AG$1,0))</f>
        <v>0</v>
      </c>
      <c r="AA463" s="3">
        <f t="array" ref="AA463">INDEX(NoSettings!$C$2:$AG$1459,MATCH($A463,NoSettings!$A$2:$A$1459,0),MATCH(AA$1,NoSettings!$C$1:$AG$1,0))</f>
        <v>0</v>
      </c>
      <c r="AB463" s="3">
        <f t="array" ref="AB463">INDEX(NoSettings!$C$2:$AG$1459,MATCH($A463,NoSettings!$A$2:$A$1459,0),MATCH(AB$1,NoSettings!$C$1:$AG$1,0))</f>
        <v>0</v>
      </c>
      <c r="AC463" s="3">
        <f t="array" ref="AC463">INDEX(NoSettings!$C$2:$AG$1459,MATCH($A463,NoSettings!$A$2:$A$1459,0),MATCH(AC$1,NoSettings!$C$1:$AG$1,0))</f>
        <v>0</v>
      </c>
      <c r="AD463" s="3">
        <f t="array" ref="AD463">INDEX(NoSettings!$C$2:$AG$1459,MATCH($A463,NoSettings!$A$2:$A$1459,0),MATCH(AD$1,NoSettings!$C$1:$AG$1,0))</f>
        <v>0</v>
      </c>
      <c r="AE463" s="3">
        <f t="array" ref="AE463">INDEX(NoSettings!$C$2:$AG$1459,MATCH($A463,NoSettings!$A$2:$A$1459,0),MATCH(AE$1,NoSettings!$C$1:$AG$1,0))</f>
        <v>0</v>
      </c>
      <c r="AF463" s="3">
        <f t="array" ref="AF463">INDEX(NoSettings!$C$2:$AG$1459,MATCH($A463,NoSettings!$A$2:$A$1459,0),MATCH(AF$1,NoSettings!$C$1:$AG$1,0))</f>
        <v>0</v>
      </c>
      <c r="AG463" s="3">
        <f t="array" ref="AG463">INDEX(NoSettings!$C$2:$AG$1459,MATCH($A463,NoSettings!$A$2:$A$1459,0),MATCH(AG$1,NoSettings!$C$1:$AG$1,0))</f>
        <v>0</v>
      </c>
      <c r="AH463" s="3">
        <f t="array" ref="AH463">INDEX(NoSettings!$C$2:$AG$1459,MATCH($A463,NoSettings!$A$2:$A$1459,0),MATCH(AH$1,NoSettings!$C$1:$AG$1,0))</f>
        <v>0</v>
      </c>
      <c r="AI463" s="3">
        <f t="array" ref="AI463">INDEX(NoSettings!$C$2:$AG$1459,MATCH($A463,NoSettings!$A$2:$A$1459,0),MATCH(AI$1,NoSettings!$C$1:$AG$1,0))</f>
        <v>0</v>
      </c>
      <c r="AJ463" s="3">
        <f t="array" ref="AJ463">INDEX(NoSettings!$C$2:$AG$1459,MATCH($A463,NoSettings!$A$2:$A$1459,0),MATCH(AJ$1,NoSettings!$C$1:$AG$1,0))</f>
        <v>0</v>
      </c>
      <c r="AK463" s="3">
        <f t="array" ref="AK463">INDEX(NoSettings!$C$2:$AG$1459,MATCH($A463,NoSettings!$A$2:$A$1459,0),MATCH(AK$1,NoSettings!$C$1:$AG$1,0))</f>
        <v>0</v>
      </c>
    </row>
    <row r="464" ht="15.75" hidden="1" customHeight="1">
      <c r="A464" s="3" t="s">
        <v>920</v>
      </c>
      <c r="B464" s="109" t="s">
        <v>156</v>
      </c>
      <c r="C464" s="109" t="s">
        <v>145</v>
      </c>
      <c r="D464" s="109" t="s">
        <v>143</v>
      </c>
      <c r="E464" s="109" t="s">
        <v>1945</v>
      </c>
      <c r="F464" s="109" t="s">
        <v>165</v>
      </c>
      <c r="G464" s="3">
        <f t="array" ref="G464">INDEX(NoSettings!$C$2:$AG$1459,MATCH($A464,NoSettings!$A$2:$A$1459,0),MATCH(G$1,NoSettings!$C$1:$AG$1,0))</f>
        <v>0</v>
      </c>
      <c r="H464" s="3">
        <f t="array" ref="H464">INDEX(NoSettings!$C$2:$AG$1459,MATCH($A464,NoSettings!$A$2:$A$1459,0),MATCH(H$1,NoSettings!$C$1:$AG$1,0))</f>
        <v>0</v>
      </c>
      <c r="I464" s="3">
        <f t="array" ref="I464">INDEX(NoSettings!$C$2:$AG$1459,MATCH($A464,NoSettings!$A$2:$A$1459,0),MATCH(I$1,NoSettings!$C$1:$AG$1,0))</f>
        <v>0</v>
      </c>
      <c r="J464" s="3">
        <f t="array" ref="J464">INDEX(NoSettings!$C$2:$AG$1459,MATCH($A464,NoSettings!$A$2:$A$1459,0),MATCH(J$1,NoSettings!$C$1:$AG$1,0))</f>
        <v>0</v>
      </c>
      <c r="K464" s="3">
        <f t="array" ref="K464">INDEX(NoSettings!$C$2:$AG$1459,MATCH($A464,NoSettings!$A$2:$A$1459,0),MATCH(K$1,NoSettings!$C$1:$AG$1,0))</f>
        <v>0</v>
      </c>
      <c r="L464" s="3">
        <f t="array" ref="L464">INDEX(NoSettings!$C$2:$AG$1459,MATCH($A464,NoSettings!$A$2:$A$1459,0),MATCH(L$1,NoSettings!$C$1:$AG$1,0))</f>
        <v>0</v>
      </c>
      <c r="M464" s="3">
        <f t="array" ref="M464">INDEX(NoSettings!$C$2:$AG$1459,MATCH($A464,NoSettings!$A$2:$A$1459,0),MATCH(M$1,NoSettings!$C$1:$AG$1,0))</f>
        <v>0</v>
      </c>
      <c r="N464" s="3">
        <f t="array" ref="N464">INDEX(NoSettings!$C$2:$AG$1459,MATCH($A464,NoSettings!$A$2:$A$1459,0),MATCH(N$1,NoSettings!$C$1:$AG$1,0))</f>
        <v>0</v>
      </c>
      <c r="O464" s="3">
        <f t="array" ref="O464">INDEX(NoSettings!$C$2:$AG$1459,MATCH($A464,NoSettings!$A$2:$A$1459,0),MATCH(O$1,NoSettings!$C$1:$AG$1,0))</f>
        <v>0</v>
      </c>
      <c r="P464" s="3">
        <f t="array" ref="P464">INDEX(NoSettings!$C$2:$AG$1459,MATCH($A464,NoSettings!$A$2:$A$1459,0),MATCH(P$1,NoSettings!$C$1:$AG$1,0))</f>
        <v>0</v>
      </c>
      <c r="Q464" s="3">
        <f t="array" ref="Q464">INDEX(NoSettings!$C$2:$AG$1459,MATCH($A464,NoSettings!$A$2:$A$1459,0),MATCH(Q$1,NoSettings!$C$1:$AG$1,0))</f>
        <v>0</v>
      </c>
      <c r="R464" s="3">
        <f t="array" ref="R464">INDEX(NoSettings!$C$2:$AG$1459,MATCH($A464,NoSettings!$A$2:$A$1459,0),MATCH(R$1,NoSettings!$C$1:$AG$1,0))</f>
        <v>0</v>
      </c>
      <c r="S464" s="3">
        <f t="array" ref="S464">INDEX(NoSettings!$C$2:$AG$1459,MATCH($A464,NoSettings!$A$2:$A$1459,0),MATCH(S$1,NoSettings!$C$1:$AG$1,0))</f>
        <v>0</v>
      </c>
      <c r="T464" s="3">
        <f t="array" ref="T464">INDEX(NoSettings!$C$2:$AG$1459,MATCH($A464,NoSettings!$A$2:$A$1459,0),MATCH(T$1,NoSettings!$C$1:$AG$1,0))</f>
        <v>0</v>
      </c>
      <c r="U464" s="3">
        <f t="array" ref="U464">INDEX(NoSettings!$C$2:$AG$1459,MATCH($A464,NoSettings!$A$2:$A$1459,0),MATCH(U$1,NoSettings!$C$1:$AG$1,0))</f>
        <v>0</v>
      </c>
      <c r="V464" s="3">
        <f t="array" ref="V464">INDEX(NoSettings!$C$2:$AG$1459,MATCH($A464,NoSettings!$A$2:$A$1459,0),MATCH(V$1,NoSettings!$C$1:$AG$1,0))</f>
        <v>0</v>
      </c>
      <c r="W464" s="3">
        <f t="array" ref="W464">INDEX(NoSettings!$C$2:$AG$1459,MATCH($A464,NoSettings!$A$2:$A$1459,0),MATCH(W$1,NoSettings!$C$1:$AG$1,0))</f>
        <v>0</v>
      </c>
      <c r="X464" s="3">
        <f t="array" ref="X464">INDEX(NoSettings!$C$2:$AG$1459,MATCH($A464,NoSettings!$A$2:$A$1459,0),MATCH(X$1,NoSettings!$C$1:$AG$1,0))</f>
        <v>0</v>
      </c>
      <c r="Y464" s="3">
        <f t="array" ref="Y464">INDEX(NoSettings!$C$2:$AG$1459,MATCH($A464,NoSettings!$A$2:$A$1459,0),MATCH(Y$1,NoSettings!$C$1:$AG$1,0))</f>
        <v>0</v>
      </c>
      <c r="Z464" s="3">
        <f t="array" ref="Z464">INDEX(NoSettings!$C$2:$AG$1459,MATCH($A464,NoSettings!$A$2:$A$1459,0),MATCH(Z$1,NoSettings!$C$1:$AG$1,0))</f>
        <v>0</v>
      </c>
      <c r="AA464" s="3">
        <f t="array" ref="AA464">INDEX(NoSettings!$C$2:$AG$1459,MATCH($A464,NoSettings!$A$2:$A$1459,0),MATCH(AA$1,NoSettings!$C$1:$AG$1,0))</f>
        <v>0</v>
      </c>
      <c r="AB464" s="3">
        <f t="array" ref="AB464">INDEX(NoSettings!$C$2:$AG$1459,MATCH($A464,NoSettings!$A$2:$A$1459,0),MATCH(AB$1,NoSettings!$C$1:$AG$1,0))</f>
        <v>0</v>
      </c>
      <c r="AC464" s="3">
        <f t="array" ref="AC464">INDEX(NoSettings!$C$2:$AG$1459,MATCH($A464,NoSettings!$A$2:$A$1459,0),MATCH(AC$1,NoSettings!$C$1:$AG$1,0))</f>
        <v>0</v>
      </c>
      <c r="AD464" s="3">
        <f t="array" ref="AD464">INDEX(NoSettings!$C$2:$AG$1459,MATCH($A464,NoSettings!$A$2:$A$1459,0),MATCH(AD$1,NoSettings!$C$1:$AG$1,0))</f>
        <v>0</v>
      </c>
      <c r="AE464" s="3">
        <f t="array" ref="AE464">INDEX(NoSettings!$C$2:$AG$1459,MATCH($A464,NoSettings!$A$2:$A$1459,0),MATCH(AE$1,NoSettings!$C$1:$AG$1,0))</f>
        <v>0</v>
      </c>
      <c r="AF464" s="3">
        <f t="array" ref="AF464">INDEX(NoSettings!$C$2:$AG$1459,MATCH($A464,NoSettings!$A$2:$A$1459,0),MATCH(AF$1,NoSettings!$C$1:$AG$1,0))</f>
        <v>0</v>
      </c>
      <c r="AG464" s="3">
        <f t="array" ref="AG464">INDEX(NoSettings!$C$2:$AG$1459,MATCH($A464,NoSettings!$A$2:$A$1459,0),MATCH(AG$1,NoSettings!$C$1:$AG$1,0))</f>
        <v>0</v>
      </c>
      <c r="AH464" s="3">
        <f t="array" ref="AH464">INDEX(NoSettings!$C$2:$AG$1459,MATCH($A464,NoSettings!$A$2:$A$1459,0),MATCH(AH$1,NoSettings!$C$1:$AG$1,0))</f>
        <v>0</v>
      </c>
      <c r="AI464" s="3">
        <f t="array" ref="AI464">INDEX(NoSettings!$C$2:$AG$1459,MATCH($A464,NoSettings!$A$2:$A$1459,0),MATCH(AI$1,NoSettings!$C$1:$AG$1,0))</f>
        <v>0</v>
      </c>
      <c r="AJ464" s="3">
        <f t="array" ref="AJ464">INDEX(NoSettings!$C$2:$AG$1459,MATCH($A464,NoSettings!$A$2:$A$1459,0),MATCH(AJ$1,NoSettings!$C$1:$AG$1,0))</f>
        <v>0</v>
      </c>
      <c r="AK464" s="3">
        <f t="array" ref="AK464">INDEX(NoSettings!$C$2:$AG$1459,MATCH($A464,NoSettings!$A$2:$A$1459,0),MATCH(AK$1,NoSettings!$C$1:$AG$1,0))</f>
        <v>0</v>
      </c>
    </row>
    <row r="465" ht="15.75" hidden="1" customHeight="1">
      <c r="A465" s="3" t="s">
        <v>921</v>
      </c>
      <c r="B465" s="109" t="s">
        <v>156</v>
      </c>
      <c r="C465" s="109" t="s">
        <v>145</v>
      </c>
      <c r="D465" s="109" t="s">
        <v>143</v>
      </c>
      <c r="E465" s="109" t="s">
        <v>1945</v>
      </c>
      <c r="F465" s="109" t="s">
        <v>166</v>
      </c>
      <c r="G465" s="3">
        <f t="array" ref="G465">INDEX(NoSettings!$C$2:$AG$1459,MATCH($A465,NoSettings!$A$2:$A$1459,0),MATCH(G$1,NoSettings!$C$1:$AG$1,0))</f>
        <v>0</v>
      </c>
      <c r="H465" s="3">
        <f t="array" ref="H465">INDEX(NoSettings!$C$2:$AG$1459,MATCH($A465,NoSettings!$A$2:$A$1459,0),MATCH(H$1,NoSettings!$C$1:$AG$1,0))</f>
        <v>0</v>
      </c>
      <c r="I465" s="3">
        <f t="array" ref="I465">INDEX(NoSettings!$C$2:$AG$1459,MATCH($A465,NoSettings!$A$2:$A$1459,0),MATCH(I$1,NoSettings!$C$1:$AG$1,0))</f>
        <v>0</v>
      </c>
      <c r="J465" s="3">
        <f t="array" ref="J465">INDEX(NoSettings!$C$2:$AG$1459,MATCH($A465,NoSettings!$A$2:$A$1459,0),MATCH(J$1,NoSettings!$C$1:$AG$1,0))</f>
        <v>0</v>
      </c>
      <c r="K465" s="3">
        <f t="array" ref="K465">INDEX(NoSettings!$C$2:$AG$1459,MATCH($A465,NoSettings!$A$2:$A$1459,0),MATCH(K$1,NoSettings!$C$1:$AG$1,0))</f>
        <v>0</v>
      </c>
      <c r="L465" s="3">
        <f t="array" ref="L465">INDEX(NoSettings!$C$2:$AG$1459,MATCH($A465,NoSettings!$A$2:$A$1459,0),MATCH(L$1,NoSettings!$C$1:$AG$1,0))</f>
        <v>0</v>
      </c>
      <c r="M465" s="3">
        <f t="array" ref="M465">INDEX(NoSettings!$C$2:$AG$1459,MATCH($A465,NoSettings!$A$2:$A$1459,0),MATCH(M$1,NoSettings!$C$1:$AG$1,0))</f>
        <v>0</v>
      </c>
      <c r="N465" s="3">
        <f t="array" ref="N465">INDEX(NoSettings!$C$2:$AG$1459,MATCH($A465,NoSettings!$A$2:$A$1459,0),MATCH(N$1,NoSettings!$C$1:$AG$1,0))</f>
        <v>0</v>
      </c>
      <c r="O465" s="3">
        <f t="array" ref="O465">INDEX(NoSettings!$C$2:$AG$1459,MATCH($A465,NoSettings!$A$2:$A$1459,0),MATCH(O$1,NoSettings!$C$1:$AG$1,0))</f>
        <v>0</v>
      </c>
      <c r="P465" s="3">
        <f t="array" ref="P465">INDEX(NoSettings!$C$2:$AG$1459,MATCH($A465,NoSettings!$A$2:$A$1459,0),MATCH(P$1,NoSettings!$C$1:$AG$1,0))</f>
        <v>0</v>
      </c>
      <c r="Q465" s="3">
        <f t="array" ref="Q465">INDEX(NoSettings!$C$2:$AG$1459,MATCH($A465,NoSettings!$A$2:$A$1459,0),MATCH(Q$1,NoSettings!$C$1:$AG$1,0))</f>
        <v>0</v>
      </c>
      <c r="R465" s="3">
        <f t="array" ref="R465">INDEX(NoSettings!$C$2:$AG$1459,MATCH($A465,NoSettings!$A$2:$A$1459,0),MATCH(R$1,NoSettings!$C$1:$AG$1,0))</f>
        <v>0</v>
      </c>
      <c r="S465" s="3">
        <f t="array" ref="S465">INDEX(NoSettings!$C$2:$AG$1459,MATCH($A465,NoSettings!$A$2:$A$1459,0),MATCH(S$1,NoSettings!$C$1:$AG$1,0))</f>
        <v>0</v>
      </c>
      <c r="T465" s="3">
        <f t="array" ref="T465">INDEX(NoSettings!$C$2:$AG$1459,MATCH($A465,NoSettings!$A$2:$A$1459,0),MATCH(T$1,NoSettings!$C$1:$AG$1,0))</f>
        <v>0</v>
      </c>
      <c r="U465" s="3">
        <f t="array" ref="U465">INDEX(NoSettings!$C$2:$AG$1459,MATCH($A465,NoSettings!$A$2:$A$1459,0),MATCH(U$1,NoSettings!$C$1:$AG$1,0))</f>
        <v>0</v>
      </c>
      <c r="V465" s="3">
        <f t="array" ref="V465">INDEX(NoSettings!$C$2:$AG$1459,MATCH($A465,NoSettings!$A$2:$A$1459,0),MATCH(V$1,NoSettings!$C$1:$AG$1,0))</f>
        <v>0</v>
      </c>
      <c r="W465" s="3">
        <f t="array" ref="W465">INDEX(NoSettings!$C$2:$AG$1459,MATCH($A465,NoSettings!$A$2:$A$1459,0),MATCH(W$1,NoSettings!$C$1:$AG$1,0))</f>
        <v>0</v>
      </c>
      <c r="X465" s="3">
        <f t="array" ref="X465">INDEX(NoSettings!$C$2:$AG$1459,MATCH($A465,NoSettings!$A$2:$A$1459,0),MATCH(X$1,NoSettings!$C$1:$AG$1,0))</f>
        <v>0</v>
      </c>
      <c r="Y465" s="3">
        <f t="array" ref="Y465">INDEX(NoSettings!$C$2:$AG$1459,MATCH($A465,NoSettings!$A$2:$A$1459,0),MATCH(Y$1,NoSettings!$C$1:$AG$1,0))</f>
        <v>0</v>
      </c>
      <c r="Z465" s="3">
        <f t="array" ref="Z465">INDEX(NoSettings!$C$2:$AG$1459,MATCH($A465,NoSettings!$A$2:$A$1459,0),MATCH(Z$1,NoSettings!$C$1:$AG$1,0))</f>
        <v>0</v>
      </c>
      <c r="AA465" s="3">
        <f t="array" ref="AA465">INDEX(NoSettings!$C$2:$AG$1459,MATCH($A465,NoSettings!$A$2:$A$1459,0),MATCH(AA$1,NoSettings!$C$1:$AG$1,0))</f>
        <v>0</v>
      </c>
      <c r="AB465" s="3">
        <f t="array" ref="AB465">INDEX(NoSettings!$C$2:$AG$1459,MATCH($A465,NoSettings!$A$2:$A$1459,0),MATCH(AB$1,NoSettings!$C$1:$AG$1,0))</f>
        <v>0</v>
      </c>
      <c r="AC465" s="3">
        <f t="array" ref="AC465">INDEX(NoSettings!$C$2:$AG$1459,MATCH($A465,NoSettings!$A$2:$A$1459,0),MATCH(AC$1,NoSettings!$C$1:$AG$1,0))</f>
        <v>0</v>
      </c>
      <c r="AD465" s="3">
        <f t="array" ref="AD465">INDEX(NoSettings!$C$2:$AG$1459,MATCH($A465,NoSettings!$A$2:$A$1459,0),MATCH(AD$1,NoSettings!$C$1:$AG$1,0))</f>
        <v>0</v>
      </c>
      <c r="AE465" s="3">
        <f t="array" ref="AE465">INDEX(NoSettings!$C$2:$AG$1459,MATCH($A465,NoSettings!$A$2:$A$1459,0),MATCH(AE$1,NoSettings!$C$1:$AG$1,0))</f>
        <v>0</v>
      </c>
      <c r="AF465" s="3">
        <f t="array" ref="AF465">INDEX(NoSettings!$C$2:$AG$1459,MATCH($A465,NoSettings!$A$2:$A$1459,0),MATCH(AF$1,NoSettings!$C$1:$AG$1,0))</f>
        <v>0</v>
      </c>
      <c r="AG465" s="3">
        <f t="array" ref="AG465">INDEX(NoSettings!$C$2:$AG$1459,MATCH($A465,NoSettings!$A$2:$A$1459,0),MATCH(AG$1,NoSettings!$C$1:$AG$1,0))</f>
        <v>0</v>
      </c>
      <c r="AH465" s="3">
        <f t="array" ref="AH465">INDEX(NoSettings!$C$2:$AG$1459,MATCH($A465,NoSettings!$A$2:$A$1459,0),MATCH(AH$1,NoSettings!$C$1:$AG$1,0))</f>
        <v>0</v>
      </c>
      <c r="AI465" s="3">
        <f t="array" ref="AI465">INDEX(NoSettings!$C$2:$AG$1459,MATCH($A465,NoSettings!$A$2:$A$1459,0),MATCH(AI$1,NoSettings!$C$1:$AG$1,0))</f>
        <v>0</v>
      </c>
      <c r="AJ465" s="3">
        <f t="array" ref="AJ465">INDEX(NoSettings!$C$2:$AG$1459,MATCH($A465,NoSettings!$A$2:$A$1459,0),MATCH(AJ$1,NoSettings!$C$1:$AG$1,0))</f>
        <v>0</v>
      </c>
      <c r="AK465" s="3">
        <f t="array" ref="AK465">INDEX(NoSettings!$C$2:$AG$1459,MATCH($A465,NoSettings!$A$2:$A$1459,0),MATCH(AK$1,NoSettings!$C$1:$AG$1,0))</f>
        <v>0</v>
      </c>
    </row>
    <row r="466" ht="15.75" hidden="1" customHeight="1">
      <c r="A466" s="3" t="s">
        <v>922</v>
      </c>
      <c r="B466" s="109" t="s">
        <v>156</v>
      </c>
      <c r="C466" s="109" t="s">
        <v>145</v>
      </c>
      <c r="D466" s="109" t="s">
        <v>143</v>
      </c>
      <c r="E466" s="109" t="s">
        <v>1945</v>
      </c>
      <c r="F466" s="109" t="s">
        <v>167</v>
      </c>
      <c r="G466" s="3">
        <f t="array" ref="G466">INDEX(NoSettings!$C$2:$AG$1459,MATCH($A466,NoSettings!$A$2:$A$1459,0),MATCH(G$1,NoSettings!$C$1:$AG$1,0))</f>
        <v>0</v>
      </c>
      <c r="H466" s="3">
        <f t="array" ref="H466">INDEX(NoSettings!$C$2:$AG$1459,MATCH($A466,NoSettings!$A$2:$A$1459,0),MATCH(H$1,NoSettings!$C$1:$AG$1,0))</f>
        <v>0</v>
      </c>
      <c r="I466" s="3">
        <f t="array" ref="I466">INDEX(NoSettings!$C$2:$AG$1459,MATCH($A466,NoSettings!$A$2:$A$1459,0),MATCH(I$1,NoSettings!$C$1:$AG$1,0))</f>
        <v>0</v>
      </c>
      <c r="J466" s="3">
        <f t="array" ref="J466">INDEX(NoSettings!$C$2:$AG$1459,MATCH($A466,NoSettings!$A$2:$A$1459,0),MATCH(J$1,NoSettings!$C$1:$AG$1,0))</f>
        <v>0</v>
      </c>
      <c r="K466" s="3">
        <f t="array" ref="K466">INDEX(NoSettings!$C$2:$AG$1459,MATCH($A466,NoSettings!$A$2:$A$1459,0),MATCH(K$1,NoSettings!$C$1:$AG$1,0))</f>
        <v>0</v>
      </c>
      <c r="L466" s="3">
        <f t="array" ref="L466">INDEX(NoSettings!$C$2:$AG$1459,MATCH($A466,NoSettings!$A$2:$A$1459,0),MATCH(L$1,NoSettings!$C$1:$AG$1,0))</f>
        <v>0</v>
      </c>
      <c r="M466" s="3">
        <f t="array" ref="M466">INDEX(NoSettings!$C$2:$AG$1459,MATCH($A466,NoSettings!$A$2:$A$1459,0),MATCH(M$1,NoSettings!$C$1:$AG$1,0))</f>
        <v>0</v>
      </c>
      <c r="N466" s="3">
        <f t="array" ref="N466">INDEX(NoSettings!$C$2:$AG$1459,MATCH($A466,NoSettings!$A$2:$A$1459,0),MATCH(N$1,NoSettings!$C$1:$AG$1,0))</f>
        <v>0</v>
      </c>
      <c r="O466" s="3">
        <f t="array" ref="O466">INDEX(NoSettings!$C$2:$AG$1459,MATCH($A466,NoSettings!$A$2:$A$1459,0),MATCH(O$1,NoSettings!$C$1:$AG$1,0))</f>
        <v>0</v>
      </c>
      <c r="P466" s="3">
        <f t="array" ref="P466">INDEX(NoSettings!$C$2:$AG$1459,MATCH($A466,NoSettings!$A$2:$A$1459,0),MATCH(P$1,NoSettings!$C$1:$AG$1,0))</f>
        <v>0</v>
      </c>
      <c r="Q466" s="3">
        <f t="array" ref="Q466">INDEX(NoSettings!$C$2:$AG$1459,MATCH($A466,NoSettings!$A$2:$A$1459,0),MATCH(Q$1,NoSettings!$C$1:$AG$1,0))</f>
        <v>0</v>
      </c>
      <c r="R466" s="3">
        <f t="array" ref="R466">INDEX(NoSettings!$C$2:$AG$1459,MATCH($A466,NoSettings!$A$2:$A$1459,0),MATCH(R$1,NoSettings!$C$1:$AG$1,0))</f>
        <v>0</v>
      </c>
      <c r="S466" s="3">
        <f t="array" ref="S466">INDEX(NoSettings!$C$2:$AG$1459,MATCH($A466,NoSettings!$A$2:$A$1459,0),MATCH(S$1,NoSettings!$C$1:$AG$1,0))</f>
        <v>0</v>
      </c>
      <c r="T466" s="3">
        <f t="array" ref="T466">INDEX(NoSettings!$C$2:$AG$1459,MATCH($A466,NoSettings!$A$2:$A$1459,0),MATCH(T$1,NoSettings!$C$1:$AG$1,0))</f>
        <v>0</v>
      </c>
      <c r="U466" s="3">
        <f t="array" ref="U466">INDEX(NoSettings!$C$2:$AG$1459,MATCH($A466,NoSettings!$A$2:$A$1459,0),MATCH(U$1,NoSettings!$C$1:$AG$1,0))</f>
        <v>0</v>
      </c>
      <c r="V466" s="3">
        <f t="array" ref="V466">INDEX(NoSettings!$C$2:$AG$1459,MATCH($A466,NoSettings!$A$2:$A$1459,0),MATCH(V$1,NoSettings!$C$1:$AG$1,0))</f>
        <v>0</v>
      </c>
      <c r="W466" s="3">
        <f t="array" ref="W466">INDEX(NoSettings!$C$2:$AG$1459,MATCH($A466,NoSettings!$A$2:$A$1459,0),MATCH(W$1,NoSettings!$C$1:$AG$1,0))</f>
        <v>0</v>
      </c>
      <c r="X466" s="3">
        <f t="array" ref="X466">INDEX(NoSettings!$C$2:$AG$1459,MATCH($A466,NoSettings!$A$2:$A$1459,0),MATCH(X$1,NoSettings!$C$1:$AG$1,0))</f>
        <v>0</v>
      </c>
      <c r="Y466" s="3">
        <f t="array" ref="Y466">INDEX(NoSettings!$C$2:$AG$1459,MATCH($A466,NoSettings!$A$2:$A$1459,0),MATCH(Y$1,NoSettings!$C$1:$AG$1,0))</f>
        <v>0</v>
      </c>
      <c r="Z466" s="3">
        <f t="array" ref="Z466">INDEX(NoSettings!$C$2:$AG$1459,MATCH($A466,NoSettings!$A$2:$A$1459,0),MATCH(Z$1,NoSettings!$C$1:$AG$1,0))</f>
        <v>0</v>
      </c>
      <c r="AA466" s="3">
        <f t="array" ref="AA466">INDEX(NoSettings!$C$2:$AG$1459,MATCH($A466,NoSettings!$A$2:$A$1459,0),MATCH(AA$1,NoSettings!$C$1:$AG$1,0))</f>
        <v>0</v>
      </c>
      <c r="AB466" s="3">
        <f t="array" ref="AB466">INDEX(NoSettings!$C$2:$AG$1459,MATCH($A466,NoSettings!$A$2:$A$1459,0),MATCH(AB$1,NoSettings!$C$1:$AG$1,0))</f>
        <v>0</v>
      </c>
      <c r="AC466" s="3">
        <f t="array" ref="AC466">INDEX(NoSettings!$C$2:$AG$1459,MATCH($A466,NoSettings!$A$2:$A$1459,0),MATCH(AC$1,NoSettings!$C$1:$AG$1,0))</f>
        <v>0</v>
      </c>
      <c r="AD466" s="3">
        <f t="array" ref="AD466">INDEX(NoSettings!$C$2:$AG$1459,MATCH($A466,NoSettings!$A$2:$A$1459,0),MATCH(AD$1,NoSettings!$C$1:$AG$1,0))</f>
        <v>0</v>
      </c>
      <c r="AE466" s="3">
        <f t="array" ref="AE466">INDEX(NoSettings!$C$2:$AG$1459,MATCH($A466,NoSettings!$A$2:$A$1459,0),MATCH(AE$1,NoSettings!$C$1:$AG$1,0))</f>
        <v>0</v>
      </c>
      <c r="AF466" s="3">
        <f t="array" ref="AF466">INDEX(NoSettings!$C$2:$AG$1459,MATCH($A466,NoSettings!$A$2:$A$1459,0),MATCH(AF$1,NoSettings!$C$1:$AG$1,0))</f>
        <v>0</v>
      </c>
      <c r="AG466" s="3">
        <f t="array" ref="AG466">INDEX(NoSettings!$C$2:$AG$1459,MATCH($A466,NoSettings!$A$2:$A$1459,0),MATCH(AG$1,NoSettings!$C$1:$AG$1,0))</f>
        <v>0</v>
      </c>
      <c r="AH466" s="3">
        <f t="array" ref="AH466">INDEX(NoSettings!$C$2:$AG$1459,MATCH($A466,NoSettings!$A$2:$A$1459,0),MATCH(AH$1,NoSettings!$C$1:$AG$1,0))</f>
        <v>0</v>
      </c>
      <c r="AI466" s="3">
        <f t="array" ref="AI466">INDEX(NoSettings!$C$2:$AG$1459,MATCH($A466,NoSettings!$A$2:$A$1459,0),MATCH(AI$1,NoSettings!$C$1:$AG$1,0))</f>
        <v>0</v>
      </c>
      <c r="AJ466" s="3">
        <f t="array" ref="AJ466">INDEX(NoSettings!$C$2:$AG$1459,MATCH($A466,NoSettings!$A$2:$A$1459,0),MATCH(AJ$1,NoSettings!$C$1:$AG$1,0))</f>
        <v>0</v>
      </c>
      <c r="AK466" s="3">
        <f t="array" ref="AK466">INDEX(NoSettings!$C$2:$AG$1459,MATCH($A466,NoSettings!$A$2:$A$1459,0),MATCH(AK$1,NoSettings!$C$1:$AG$1,0))</f>
        <v>0</v>
      </c>
    </row>
    <row r="467" ht="15.75" hidden="1" customHeight="1">
      <c r="A467" s="3" t="s">
        <v>923</v>
      </c>
      <c r="B467" s="109" t="s">
        <v>156</v>
      </c>
      <c r="C467" s="109" t="s">
        <v>145</v>
      </c>
      <c r="D467" s="109" t="s">
        <v>143</v>
      </c>
      <c r="E467" s="109" t="s">
        <v>1945</v>
      </c>
      <c r="F467" s="109" t="s">
        <v>168</v>
      </c>
      <c r="G467" s="3">
        <f t="array" ref="G467">INDEX(NoSettings!$C$2:$AG$1459,MATCH($A467,NoSettings!$A$2:$A$1459,0),MATCH(G$1,NoSettings!$C$1:$AG$1,0))</f>
        <v>0</v>
      </c>
      <c r="H467" s="3">
        <f t="array" ref="H467">INDEX(NoSettings!$C$2:$AG$1459,MATCH($A467,NoSettings!$A$2:$A$1459,0),MATCH(H$1,NoSettings!$C$1:$AG$1,0))</f>
        <v>0</v>
      </c>
      <c r="I467" s="3">
        <f t="array" ref="I467">INDEX(NoSettings!$C$2:$AG$1459,MATCH($A467,NoSettings!$A$2:$A$1459,0),MATCH(I$1,NoSettings!$C$1:$AG$1,0))</f>
        <v>0</v>
      </c>
      <c r="J467" s="3">
        <f t="array" ref="J467">INDEX(NoSettings!$C$2:$AG$1459,MATCH($A467,NoSettings!$A$2:$A$1459,0),MATCH(J$1,NoSettings!$C$1:$AG$1,0))</f>
        <v>0</v>
      </c>
      <c r="K467" s="3">
        <f t="array" ref="K467">INDEX(NoSettings!$C$2:$AG$1459,MATCH($A467,NoSettings!$A$2:$A$1459,0),MATCH(K$1,NoSettings!$C$1:$AG$1,0))</f>
        <v>0</v>
      </c>
      <c r="L467" s="3">
        <f t="array" ref="L467">INDEX(NoSettings!$C$2:$AG$1459,MATCH($A467,NoSettings!$A$2:$A$1459,0),MATCH(L$1,NoSettings!$C$1:$AG$1,0))</f>
        <v>0</v>
      </c>
      <c r="M467" s="3">
        <f t="array" ref="M467">INDEX(NoSettings!$C$2:$AG$1459,MATCH($A467,NoSettings!$A$2:$A$1459,0),MATCH(M$1,NoSettings!$C$1:$AG$1,0))</f>
        <v>0</v>
      </c>
      <c r="N467" s="3">
        <f t="array" ref="N467">INDEX(NoSettings!$C$2:$AG$1459,MATCH($A467,NoSettings!$A$2:$A$1459,0),MATCH(N$1,NoSettings!$C$1:$AG$1,0))</f>
        <v>0</v>
      </c>
      <c r="O467" s="3">
        <f t="array" ref="O467">INDEX(NoSettings!$C$2:$AG$1459,MATCH($A467,NoSettings!$A$2:$A$1459,0),MATCH(O$1,NoSettings!$C$1:$AG$1,0))</f>
        <v>0</v>
      </c>
      <c r="P467" s="3">
        <f t="array" ref="P467">INDEX(NoSettings!$C$2:$AG$1459,MATCH($A467,NoSettings!$A$2:$A$1459,0),MATCH(P$1,NoSettings!$C$1:$AG$1,0))</f>
        <v>0</v>
      </c>
      <c r="Q467" s="3">
        <f t="array" ref="Q467">INDEX(NoSettings!$C$2:$AG$1459,MATCH($A467,NoSettings!$A$2:$A$1459,0),MATCH(Q$1,NoSettings!$C$1:$AG$1,0))</f>
        <v>0</v>
      </c>
      <c r="R467" s="3">
        <f t="array" ref="R467">INDEX(NoSettings!$C$2:$AG$1459,MATCH($A467,NoSettings!$A$2:$A$1459,0),MATCH(R$1,NoSettings!$C$1:$AG$1,0))</f>
        <v>0</v>
      </c>
      <c r="S467" s="3">
        <f t="array" ref="S467">INDEX(NoSettings!$C$2:$AG$1459,MATCH($A467,NoSettings!$A$2:$A$1459,0),MATCH(S$1,NoSettings!$C$1:$AG$1,0))</f>
        <v>0</v>
      </c>
      <c r="T467" s="3">
        <f t="array" ref="T467">INDEX(NoSettings!$C$2:$AG$1459,MATCH($A467,NoSettings!$A$2:$A$1459,0),MATCH(T$1,NoSettings!$C$1:$AG$1,0))</f>
        <v>0</v>
      </c>
      <c r="U467" s="3">
        <f t="array" ref="U467">INDEX(NoSettings!$C$2:$AG$1459,MATCH($A467,NoSettings!$A$2:$A$1459,0),MATCH(U$1,NoSettings!$C$1:$AG$1,0))</f>
        <v>0</v>
      </c>
      <c r="V467" s="3">
        <f t="array" ref="V467">INDEX(NoSettings!$C$2:$AG$1459,MATCH($A467,NoSettings!$A$2:$A$1459,0),MATCH(V$1,NoSettings!$C$1:$AG$1,0))</f>
        <v>0</v>
      </c>
      <c r="W467" s="3">
        <f t="array" ref="W467">INDEX(NoSettings!$C$2:$AG$1459,MATCH($A467,NoSettings!$A$2:$A$1459,0),MATCH(W$1,NoSettings!$C$1:$AG$1,0))</f>
        <v>0</v>
      </c>
      <c r="X467" s="3">
        <f t="array" ref="X467">INDEX(NoSettings!$C$2:$AG$1459,MATCH($A467,NoSettings!$A$2:$A$1459,0),MATCH(X$1,NoSettings!$C$1:$AG$1,0))</f>
        <v>0</v>
      </c>
      <c r="Y467" s="3">
        <f t="array" ref="Y467">INDEX(NoSettings!$C$2:$AG$1459,MATCH($A467,NoSettings!$A$2:$A$1459,0),MATCH(Y$1,NoSettings!$C$1:$AG$1,0))</f>
        <v>0</v>
      </c>
      <c r="Z467" s="3">
        <f t="array" ref="Z467">INDEX(NoSettings!$C$2:$AG$1459,MATCH($A467,NoSettings!$A$2:$A$1459,0),MATCH(Z$1,NoSettings!$C$1:$AG$1,0))</f>
        <v>0</v>
      </c>
      <c r="AA467" s="3">
        <f t="array" ref="AA467">INDEX(NoSettings!$C$2:$AG$1459,MATCH($A467,NoSettings!$A$2:$A$1459,0),MATCH(AA$1,NoSettings!$C$1:$AG$1,0))</f>
        <v>0</v>
      </c>
      <c r="AB467" s="3">
        <f t="array" ref="AB467">INDEX(NoSettings!$C$2:$AG$1459,MATCH($A467,NoSettings!$A$2:$A$1459,0),MATCH(AB$1,NoSettings!$C$1:$AG$1,0))</f>
        <v>0</v>
      </c>
      <c r="AC467" s="3">
        <f t="array" ref="AC467">INDEX(NoSettings!$C$2:$AG$1459,MATCH($A467,NoSettings!$A$2:$A$1459,0),MATCH(AC$1,NoSettings!$C$1:$AG$1,0))</f>
        <v>0</v>
      </c>
      <c r="AD467" s="3">
        <f t="array" ref="AD467">INDEX(NoSettings!$C$2:$AG$1459,MATCH($A467,NoSettings!$A$2:$A$1459,0),MATCH(AD$1,NoSettings!$C$1:$AG$1,0))</f>
        <v>0</v>
      </c>
      <c r="AE467" s="3">
        <f t="array" ref="AE467">INDEX(NoSettings!$C$2:$AG$1459,MATCH($A467,NoSettings!$A$2:$A$1459,0),MATCH(AE$1,NoSettings!$C$1:$AG$1,0))</f>
        <v>0</v>
      </c>
      <c r="AF467" s="3">
        <f t="array" ref="AF467">INDEX(NoSettings!$C$2:$AG$1459,MATCH($A467,NoSettings!$A$2:$A$1459,0),MATCH(AF$1,NoSettings!$C$1:$AG$1,0))</f>
        <v>0</v>
      </c>
      <c r="AG467" s="3">
        <f t="array" ref="AG467">INDEX(NoSettings!$C$2:$AG$1459,MATCH($A467,NoSettings!$A$2:$A$1459,0),MATCH(AG$1,NoSettings!$C$1:$AG$1,0))</f>
        <v>0</v>
      </c>
      <c r="AH467" s="3">
        <f t="array" ref="AH467">INDEX(NoSettings!$C$2:$AG$1459,MATCH($A467,NoSettings!$A$2:$A$1459,0),MATCH(AH$1,NoSettings!$C$1:$AG$1,0))</f>
        <v>0</v>
      </c>
      <c r="AI467" s="3">
        <f t="array" ref="AI467">INDEX(NoSettings!$C$2:$AG$1459,MATCH($A467,NoSettings!$A$2:$A$1459,0),MATCH(AI$1,NoSettings!$C$1:$AG$1,0))</f>
        <v>0</v>
      </c>
      <c r="AJ467" s="3">
        <f t="array" ref="AJ467">INDEX(NoSettings!$C$2:$AG$1459,MATCH($A467,NoSettings!$A$2:$A$1459,0),MATCH(AJ$1,NoSettings!$C$1:$AG$1,0))</f>
        <v>0</v>
      </c>
      <c r="AK467" s="3">
        <f t="array" ref="AK467">INDEX(NoSettings!$C$2:$AG$1459,MATCH($A467,NoSettings!$A$2:$A$1459,0),MATCH(AK$1,NoSettings!$C$1:$AG$1,0))</f>
        <v>0</v>
      </c>
    </row>
    <row r="468" ht="15.75" hidden="1" customHeight="1">
      <c r="A468" s="3" t="s">
        <v>924</v>
      </c>
      <c r="B468" s="109" t="s">
        <v>156</v>
      </c>
      <c r="C468" s="109" t="s">
        <v>145</v>
      </c>
      <c r="D468" s="109" t="s">
        <v>143</v>
      </c>
      <c r="E468" s="109" t="s">
        <v>1946</v>
      </c>
      <c r="F468" s="109" t="s">
        <v>159</v>
      </c>
      <c r="G468" s="3">
        <f t="array" ref="G468">INDEX(NoSettings!$C$2:$AG$1459,MATCH($A468,NoSettings!$A$2:$A$1459,0),MATCH(G$1,NoSettings!$C$1:$AG$1,0))</f>
        <v>0</v>
      </c>
      <c r="H468" s="3">
        <f t="array" ref="H468">INDEX(NoSettings!$C$2:$AG$1459,MATCH($A468,NoSettings!$A$2:$A$1459,0),MATCH(H$1,NoSettings!$C$1:$AG$1,0))</f>
        <v>0</v>
      </c>
      <c r="I468" s="3">
        <f t="array" ref="I468">INDEX(NoSettings!$C$2:$AG$1459,MATCH($A468,NoSettings!$A$2:$A$1459,0),MATCH(I$1,NoSettings!$C$1:$AG$1,0))</f>
        <v>0</v>
      </c>
      <c r="J468" s="3">
        <f t="array" ref="J468">INDEX(NoSettings!$C$2:$AG$1459,MATCH($A468,NoSettings!$A$2:$A$1459,0),MATCH(J$1,NoSettings!$C$1:$AG$1,0))</f>
        <v>0</v>
      </c>
      <c r="K468" s="3">
        <f t="array" ref="K468">INDEX(NoSettings!$C$2:$AG$1459,MATCH($A468,NoSettings!$A$2:$A$1459,0),MATCH(K$1,NoSettings!$C$1:$AG$1,0))</f>
        <v>0</v>
      </c>
      <c r="L468" s="3">
        <f t="array" ref="L468">INDEX(NoSettings!$C$2:$AG$1459,MATCH($A468,NoSettings!$A$2:$A$1459,0),MATCH(L$1,NoSettings!$C$1:$AG$1,0))</f>
        <v>0</v>
      </c>
      <c r="M468" s="3">
        <f t="array" ref="M468">INDEX(NoSettings!$C$2:$AG$1459,MATCH($A468,NoSettings!$A$2:$A$1459,0),MATCH(M$1,NoSettings!$C$1:$AG$1,0))</f>
        <v>0</v>
      </c>
      <c r="N468" s="3">
        <f t="array" ref="N468">INDEX(NoSettings!$C$2:$AG$1459,MATCH($A468,NoSettings!$A$2:$A$1459,0),MATCH(N$1,NoSettings!$C$1:$AG$1,0))</f>
        <v>0</v>
      </c>
      <c r="O468" s="3">
        <f t="array" ref="O468">INDEX(NoSettings!$C$2:$AG$1459,MATCH($A468,NoSettings!$A$2:$A$1459,0),MATCH(O$1,NoSettings!$C$1:$AG$1,0))</f>
        <v>0</v>
      </c>
      <c r="P468" s="3">
        <f t="array" ref="P468">INDEX(NoSettings!$C$2:$AG$1459,MATCH($A468,NoSettings!$A$2:$A$1459,0),MATCH(P$1,NoSettings!$C$1:$AG$1,0))</f>
        <v>0</v>
      </c>
      <c r="Q468" s="3">
        <f t="array" ref="Q468">INDEX(NoSettings!$C$2:$AG$1459,MATCH($A468,NoSettings!$A$2:$A$1459,0),MATCH(Q$1,NoSettings!$C$1:$AG$1,0))</f>
        <v>0</v>
      </c>
      <c r="R468" s="3">
        <f t="array" ref="R468">INDEX(NoSettings!$C$2:$AG$1459,MATCH($A468,NoSettings!$A$2:$A$1459,0),MATCH(R$1,NoSettings!$C$1:$AG$1,0))</f>
        <v>0</v>
      </c>
      <c r="S468" s="3">
        <f t="array" ref="S468">INDEX(NoSettings!$C$2:$AG$1459,MATCH($A468,NoSettings!$A$2:$A$1459,0),MATCH(S$1,NoSettings!$C$1:$AG$1,0))</f>
        <v>0</v>
      </c>
      <c r="T468" s="3">
        <f t="array" ref="T468">INDEX(NoSettings!$C$2:$AG$1459,MATCH($A468,NoSettings!$A$2:$A$1459,0),MATCH(T$1,NoSettings!$C$1:$AG$1,0))</f>
        <v>0</v>
      </c>
      <c r="U468" s="3">
        <f t="array" ref="U468">INDEX(NoSettings!$C$2:$AG$1459,MATCH($A468,NoSettings!$A$2:$A$1459,0),MATCH(U$1,NoSettings!$C$1:$AG$1,0))</f>
        <v>0</v>
      </c>
      <c r="V468" s="3">
        <f t="array" ref="V468">INDEX(NoSettings!$C$2:$AG$1459,MATCH($A468,NoSettings!$A$2:$A$1459,0),MATCH(V$1,NoSettings!$C$1:$AG$1,0))</f>
        <v>0</v>
      </c>
      <c r="W468" s="3">
        <f t="array" ref="W468">INDEX(NoSettings!$C$2:$AG$1459,MATCH($A468,NoSettings!$A$2:$A$1459,0),MATCH(W$1,NoSettings!$C$1:$AG$1,0))</f>
        <v>0</v>
      </c>
      <c r="X468" s="3">
        <f t="array" ref="X468">INDEX(NoSettings!$C$2:$AG$1459,MATCH($A468,NoSettings!$A$2:$A$1459,0),MATCH(X$1,NoSettings!$C$1:$AG$1,0))</f>
        <v>0</v>
      </c>
      <c r="Y468" s="3">
        <f t="array" ref="Y468">INDEX(NoSettings!$C$2:$AG$1459,MATCH($A468,NoSettings!$A$2:$A$1459,0),MATCH(Y$1,NoSettings!$C$1:$AG$1,0))</f>
        <v>0</v>
      </c>
      <c r="Z468" s="3">
        <f t="array" ref="Z468">INDEX(NoSettings!$C$2:$AG$1459,MATCH($A468,NoSettings!$A$2:$A$1459,0),MATCH(Z$1,NoSettings!$C$1:$AG$1,0))</f>
        <v>0</v>
      </c>
      <c r="AA468" s="3">
        <f t="array" ref="AA468">INDEX(NoSettings!$C$2:$AG$1459,MATCH($A468,NoSettings!$A$2:$A$1459,0),MATCH(AA$1,NoSettings!$C$1:$AG$1,0))</f>
        <v>0</v>
      </c>
      <c r="AB468" s="3">
        <f t="array" ref="AB468">INDEX(NoSettings!$C$2:$AG$1459,MATCH($A468,NoSettings!$A$2:$A$1459,0),MATCH(AB$1,NoSettings!$C$1:$AG$1,0))</f>
        <v>0</v>
      </c>
      <c r="AC468" s="3">
        <f t="array" ref="AC468">INDEX(NoSettings!$C$2:$AG$1459,MATCH($A468,NoSettings!$A$2:$A$1459,0),MATCH(AC$1,NoSettings!$C$1:$AG$1,0))</f>
        <v>0</v>
      </c>
      <c r="AD468" s="3">
        <f t="array" ref="AD468">INDEX(NoSettings!$C$2:$AG$1459,MATCH($A468,NoSettings!$A$2:$A$1459,0),MATCH(AD$1,NoSettings!$C$1:$AG$1,0))</f>
        <v>0</v>
      </c>
      <c r="AE468" s="3">
        <f t="array" ref="AE468">INDEX(NoSettings!$C$2:$AG$1459,MATCH($A468,NoSettings!$A$2:$A$1459,0),MATCH(AE$1,NoSettings!$C$1:$AG$1,0))</f>
        <v>0</v>
      </c>
      <c r="AF468" s="3">
        <f t="array" ref="AF468">INDEX(NoSettings!$C$2:$AG$1459,MATCH($A468,NoSettings!$A$2:$A$1459,0),MATCH(AF$1,NoSettings!$C$1:$AG$1,0))</f>
        <v>0</v>
      </c>
      <c r="AG468" s="3">
        <f t="array" ref="AG468">INDEX(NoSettings!$C$2:$AG$1459,MATCH($A468,NoSettings!$A$2:$A$1459,0),MATCH(AG$1,NoSettings!$C$1:$AG$1,0))</f>
        <v>0</v>
      </c>
      <c r="AH468" s="3">
        <f t="array" ref="AH468">INDEX(NoSettings!$C$2:$AG$1459,MATCH($A468,NoSettings!$A$2:$A$1459,0),MATCH(AH$1,NoSettings!$C$1:$AG$1,0))</f>
        <v>0</v>
      </c>
      <c r="AI468" s="3">
        <f t="array" ref="AI468">INDEX(NoSettings!$C$2:$AG$1459,MATCH($A468,NoSettings!$A$2:$A$1459,0),MATCH(AI$1,NoSettings!$C$1:$AG$1,0))</f>
        <v>0</v>
      </c>
      <c r="AJ468" s="3">
        <f t="array" ref="AJ468">INDEX(NoSettings!$C$2:$AG$1459,MATCH($A468,NoSettings!$A$2:$A$1459,0),MATCH(AJ$1,NoSettings!$C$1:$AG$1,0))</f>
        <v>0</v>
      </c>
      <c r="AK468" s="3">
        <f t="array" ref="AK468">INDEX(NoSettings!$C$2:$AG$1459,MATCH($A468,NoSettings!$A$2:$A$1459,0),MATCH(AK$1,NoSettings!$C$1:$AG$1,0))</f>
        <v>0</v>
      </c>
    </row>
    <row r="469" ht="15.75" hidden="1" customHeight="1">
      <c r="A469" s="3" t="s">
        <v>925</v>
      </c>
      <c r="B469" s="109" t="s">
        <v>156</v>
      </c>
      <c r="C469" s="109" t="s">
        <v>145</v>
      </c>
      <c r="D469" s="109" t="s">
        <v>143</v>
      </c>
      <c r="E469" s="109" t="s">
        <v>1946</v>
      </c>
      <c r="F469" s="109" t="s">
        <v>160</v>
      </c>
      <c r="G469" s="3">
        <f t="array" ref="G469">INDEX(NoSettings!$C$2:$AG$1459,MATCH($A469,NoSettings!$A$2:$A$1459,0),MATCH(G$1,NoSettings!$C$1:$AG$1,0))</f>
        <v>0</v>
      </c>
      <c r="H469" s="3">
        <f t="array" ref="H469">INDEX(NoSettings!$C$2:$AG$1459,MATCH($A469,NoSettings!$A$2:$A$1459,0),MATCH(H$1,NoSettings!$C$1:$AG$1,0))</f>
        <v>0</v>
      </c>
      <c r="I469" s="3">
        <f t="array" ref="I469">INDEX(NoSettings!$C$2:$AG$1459,MATCH($A469,NoSettings!$A$2:$A$1459,0),MATCH(I$1,NoSettings!$C$1:$AG$1,0))</f>
        <v>0</v>
      </c>
      <c r="J469" s="3">
        <f t="array" ref="J469">INDEX(NoSettings!$C$2:$AG$1459,MATCH($A469,NoSettings!$A$2:$A$1459,0),MATCH(J$1,NoSettings!$C$1:$AG$1,0))</f>
        <v>0</v>
      </c>
      <c r="K469" s="3">
        <f t="array" ref="K469">INDEX(NoSettings!$C$2:$AG$1459,MATCH($A469,NoSettings!$A$2:$A$1459,0),MATCH(K$1,NoSettings!$C$1:$AG$1,0))</f>
        <v>0</v>
      </c>
      <c r="L469" s="3">
        <f t="array" ref="L469">INDEX(NoSettings!$C$2:$AG$1459,MATCH($A469,NoSettings!$A$2:$A$1459,0),MATCH(L$1,NoSettings!$C$1:$AG$1,0))</f>
        <v>0</v>
      </c>
      <c r="M469" s="3">
        <f t="array" ref="M469">INDEX(NoSettings!$C$2:$AG$1459,MATCH($A469,NoSettings!$A$2:$A$1459,0),MATCH(M$1,NoSettings!$C$1:$AG$1,0))</f>
        <v>0</v>
      </c>
      <c r="N469" s="3">
        <f t="array" ref="N469">INDEX(NoSettings!$C$2:$AG$1459,MATCH($A469,NoSettings!$A$2:$A$1459,0),MATCH(N$1,NoSettings!$C$1:$AG$1,0))</f>
        <v>0</v>
      </c>
      <c r="O469" s="3">
        <f t="array" ref="O469">INDEX(NoSettings!$C$2:$AG$1459,MATCH($A469,NoSettings!$A$2:$A$1459,0),MATCH(O$1,NoSettings!$C$1:$AG$1,0))</f>
        <v>0</v>
      </c>
      <c r="P469" s="3">
        <f t="array" ref="P469">INDEX(NoSettings!$C$2:$AG$1459,MATCH($A469,NoSettings!$A$2:$A$1459,0),MATCH(P$1,NoSettings!$C$1:$AG$1,0))</f>
        <v>0</v>
      </c>
      <c r="Q469" s="3">
        <f t="array" ref="Q469">INDEX(NoSettings!$C$2:$AG$1459,MATCH($A469,NoSettings!$A$2:$A$1459,0),MATCH(Q$1,NoSettings!$C$1:$AG$1,0))</f>
        <v>0</v>
      </c>
      <c r="R469" s="3">
        <f t="array" ref="R469">INDEX(NoSettings!$C$2:$AG$1459,MATCH($A469,NoSettings!$A$2:$A$1459,0),MATCH(R$1,NoSettings!$C$1:$AG$1,0))</f>
        <v>0</v>
      </c>
      <c r="S469" s="3">
        <f t="array" ref="S469">INDEX(NoSettings!$C$2:$AG$1459,MATCH($A469,NoSettings!$A$2:$A$1459,0),MATCH(S$1,NoSettings!$C$1:$AG$1,0))</f>
        <v>0</v>
      </c>
      <c r="T469" s="3">
        <f t="array" ref="T469">INDEX(NoSettings!$C$2:$AG$1459,MATCH($A469,NoSettings!$A$2:$A$1459,0),MATCH(T$1,NoSettings!$C$1:$AG$1,0))</f>
        <v>0</v>
      </c>
      <c r="U469" s="3">
        <f t="array" ref="U469">INDEX(NoSettings!$C$2:$AG$1459,MATCH($A469,NoSettings!$A$2:$A$1459,0),MATCH(U$1,NoSettings!$C$1:$AG$1,0))</f>
        <v>0</v>
      </c>
      <c r="V469" s="3">
        <f t="array" ref="V469">INDEX(NoSettings!$C$2:$AG$1459,MATCH($A469,NoSettings!$A$2:$A$1459,0),MATCH(V$1,NoSettings!$C$1:$AG$1,0))</f>
        <v>0</v>
      </c>
      <c r="W469" s="3">
        <f t="array" ref="W469">INDEX(NoSettings!$C$2:$AG$1459,MATCH($A469,NoSettings!$A$2:$A$1459,0),MATCH(W$1,NoSettings!$C$1:$AG$1,0))</f>
        <v>0</v>
      </c>
      <c r="X469" s="3">
        <f t="array" ref="X469">INDEX(NoSettings!$C$2:$AG$1459,MATCH($A469,NoSettings!$A$2:$A$1459,0),MATCH(X$1,NoSettings!$C$1:$AG$1,0))</f>
        <v>0</v>
      </c>
      <c r="Y469" s="3">
        <f t="array" ref="Y469">INDEX(NoSettings!$C$2:$AG$1459,MATCH($A469,NoSettings!$A$2:$A$1459,0),MATCH(Y$1,NoSettings!$C$1:$AG$1,0))</f>
        <v>0</v>
      </c>
      <c r="Z469" s="3">
        <f t="array" ref="Z469">INDEX(NoSettings!$C$2:$AG$1459,MATCH($A469,NoSettings!$A$2:$A$1459,0),MATCH(Z$1,NoSettings!$C$1:$AG$1,0))</f>
        <v>0</v>
      </c>
      <c r="AA469" s="3">
        <f t="array" ref="AA469">INDEX(NoSettings!$C$2:$AG$1459,MATCH($A469,NoSettings!$A$2:$A$1459,0),MATCH(AA$1,NoSettings!$C$1:$AG$1,0))</f>
        <v>0</v>
      </c>
      <c r="AB469" s="3">
        <f t="array" ref="AB469">INDEX(NoSettings!$C$2:$AG$1459,MATCH($A469,NoSettings!$A$2:$A$1459,0),MATCH(AB$1,NoSettings!$C$1:$AG$1,0))</f>
        <v>0</v>
      </c>
      <c r="AC469" s="3">
        <f t="array" ref="AC469">INDEX(NoSettings!$C$2:$AG$1459,MATCH($A469,NoSettings!$A$2:$A$1459,0),MATCH(AC$1,NoSettings!$C$1:$AG$1,0))</f>
        <v>0</v>
      </c>
      <c r="AD469" s="3">
        <f t="array" ref="AD469">INDEX(NoSettings!$C$2:$AG$1459,MATCH($A469,NoSettings!$A$2:$A$1459,0),MATCH(AD$1,NoSettings!$C$1:$AG$1,0))</f>
        <v>0</v>
      </c>
      <c r="AE469" s="3">
        <f t="array" ref="AE469">INDEX(NoSettings!$C$2:$AG$1459,MATCH($A469,NoSettings!$A$2:$A$1459,0),MATCH(AE$1,NoSettings!$C$1:$AG$1,0))</f>
        <v>0</v>
      </c>
      <c r="AF469" s="3">
        <f t="array" ref="AF469">INDEX(NoSettings!$C$2:$AG$1459,MATCH($A469,NoSettings!$A$2:$A$1459,0),MATCH(AF$1,NoSettings!$C$1:$AG$1,0))</f>
        <v>0</v>
      </c>
      <c r="AG469" s="3">
        <f t="array" ref="AG469">INDEX(NoSettings!$C$2:$AG$1459,MATCH($A469,NoSettings!$A$2:$A$1459,0),MATCH(AG$1,NoSettings!$C$1:$AG$1,0))</f>
        <v>0</v>
      </c>
      <c r="AH469" s="3">
        <f t="array" ref="AH469">INDEX(NoSettings!$C$2:$AG$1459,MATCH($A469,NoSettings!$A$2:$A$1459,0),MATCH(AH$1,NoSettings!$C$1:$AG$1,0))</f>
        <v>0</v>
      </c>
      <c r="AI469" s="3">
        <f t="array" ref="AI469">INDEX(NoSettings!$C$2:$AG$1459,MATCH($A469,NoSettings!$A$2:$A$1459,0),MATCH(AI$1,NoSettings!$C$1:$AG$1,0))</f>
        <v>0</v>
      </c>
      <c r="AJ469" s="3">
        <f t="array" ref="AJ469">INDEX(NoSettings!$C$2:$AG$1459,MATCH($A469,NoSettings!$A$2:$A$1459,0),MATCH(AJ$1,NoSettings!$C$1:$AG$1,0))</f>
        <v>0</v>
      </c>
      <c r="AK469" s="3">
        <f t="array" ref="AK469">INDEX(NoSettings!$C$2:$AG$1459,MATCH($A469,NoSettings!$A$2:$A$1459,0),MATCH(AK$1,NoSettings!$C$1:$AG$1,0))</f>
        <v>0</v>
      </c>
    </row>
    <row r="470" ht="15.75" hidden="1" customHeight="1">
      <c r="A470" s="3" t="s">
        <v>926</v>
      </c>
      <c r="B470" s="109" t="s">
        <v>156</v>
      </c>
      <c r="C470" s="109" t="s">
        <v>145</v>
      </c>
      <c r="D470" s="109" t="s">
        <v>143</v>
      </c>
      <c r="E470" s="109" t="s">
        <v>1946</v>
      </c>
      <c r="F470" s="109" t="s">
        <v>161</v>
      </c>
      <c r="G470" s="3">
        <f t="array" ref="G470">INDEX(NoSettings!$C$2:$AG$1459,MATCH($A470,NoSettings!$A$2:$A$1459,0),MATCH(G$1,NoSettings!$C$1:$AG$1,0))</f>
        <v>0</v>
      </c>
      <c r="H470" s="3">
        <f t="array" ref="H470">INDEX(NoSettings!$C$2:$AG$1459,MATCH($A470,NoSettings!$A$2:$A$1459,0),MATCH(H$1,NoSettings!$C$1:$AG$1,0))</f>
        <v>0</v>
      </c>
      <c r="I470" s="3">
        <f t="array" ref="I470">INDEX(NoSettings!$C$2:$AG$1459,MATCH($A470,NoSettings!$A$2:$A$1459,0),MATCH(I$1,NoSettings!$C$1:$AG$1,0))</f>
        <v>0</v>
      </c>
      <c r="J470" s="3">
        <f t="array" ref="J470">INDEX(NoSettings!$C$2:$AG$1459,MATCH($A470,NoSettings!$A$2:$A$1459,0),MATCH(J$1,NoSettings!$C$1:$AG$1,0))</f>
        <v>0</v>
      </c>
      <c r="K470" s="3">
        <f t="array" ref="K470">INDEX(NoSettings!$C$2:$AG$1459,MATCH($A470,NoSettings!$A$2:$A$1459,0),MATCH(K$1,NoSettings!$C$1:$AG$1,0))</f>
        <v>0</v>
      </c>
      <c r="L470" s="3">
        <f t="array" ref="L470">INDEX(NoSettings!$C$2:$AG$1459,MATCH($A470,NoSettings!$A$2:$A$1459,0),MATCH(L$1,NoSettings!$C$1:$AG$1,0))</f>
        <v>0</v>
      </c>
      <c r="M470" s="3">
        <f t="array" ref="M470">INDEX(NoSettings!$C$2:$AG$1459,MATCH($A470,NoSettings!$A$2:$A$1459,0),MATCH(M$1,NoSettings!$C$1:$AG$1,0))</f>
        <v>0</v>
      </c>
      <c r="N470" s="3">
        <f t="array" ref="N470">INDEX(NoSettings!$C$2:$AG$1459,MATCH($A470,NoSettings!$A$2:$A$1459,0),MATCH(N$1,NoSettings!$C$1:$AG$1,0))</f>
        <v>0</v>
      </c>
      <c r="O470" s="3">
        <f t="array" ref="O470">INDEX(NoSettings!$C$2:$AG$1459,MATCH($A470,NoSettings!$A$2:$A$1459,0),MATCH(O$1,NoSettings!$C$1:$AG$1,0))</f>
        <v>0</v>
      </c>
      <c r="P470" s="3">
        <f t="array" ref="P470">INDEX(NoSettings!$C$2:$AG$1459,MATCH($A470,NoSettings!$A$2:$A$1459,0),MATCH(P$1,NoSettings!$C$1:$AG$1,0))</f>
        <v>0</v>
      </c>
      <c r="Q470" s="3">
        <f t="array" ref="Q470">INDEX(NoSettings!$C$2:$AG$1459,MATCH($A470,NoSettings!$A$2:$A$1459,0),MATCH(Q$1,NoSettings!$C$1:$AG$1,0))</f>
        <v>0</v>
      </c>
      <c r="R470" s="3">
        <f t="array" ref="R470">INDEX(NoSettings!$C$2:$AG$1459,MATCH($A470,NoSettings!$A$2:$A$1459,0),MATCH(R$1,NoSettings!$C$1:$AG$1,0))</f>
        <v>0</v>
      </c>
      <c r="S470" s="3">
        <f t="array" ref="S470">INDEX(NoSettings!$C$2:$AG$1459,MATCH($A470,NoSettings!$A$2:$A$1459,0),MATCH(S$1,NoSettings!$C$1:$AG$1,0))</f>
        <v>0</v>
      </c>
      <c r="T470" s="3">
        <f t="array" ref="T470">INDEX(NoSettings!$C$2:$AG$1459,MATCH($A470,NoSettings!$A$2:$A$1459,0),MATCH(T$1,NoSettings!$C$1:$AG$1,0))</f>
        <v>0</v>
      </c>
      <c r="U470" s="3">
        <f t="array" ref="U470">INDEX(NoSettings!$C$2:$AG$1459,MATCH($A470,NoSettings!$A$2:$A$1459,0),MATCH(U$1,NoSettings!$C$1:$AG$1,0))</f>
        <v>0</v>
      </c>
      <c r="V470" s="3">
        <f t="array" ref="V470">INDEX(NoSettings!$C$2:$AG$1459,MATCH($A470,NoSettings!$A$2:$A$1459,0),MATCH(V$1,NoSettings!$C$1:$AG$1,0))</f>
        <v>0</v>
      </c>
      <c r="W470" s="3">
        <f t="array" ref="W470">INDEX(NoSettings!$C$2:$AG$1459,MATCH($A470,NoSettings!$A$2:$A$1459,0),MATCH(W$1,NoSettings!$C$1:$AG$1,0))</f>
        <v>0</v>
      </c>
      <c r="X470" s="3">
        <f t="array" ref="X470">INDEX(NoSettings!$C$2:$AG$1459,MATCH($A470,NoSettings!$A$2:$A$1459,0),MATCH(X$1,NoSettings!$C$1:$AG$1,0))</f>
        <v>0</v>
      </c>
      <c r="Y470" s="3">
        <f t="array" ref="Y470">INDEX(NoSettings!$C$2:$AG$1459,MATCH($A470,NoSettings!$A$2:$A$1459,0),MATCH(Y$1,NoSettings!$C$1:$AG$1,0))</f>
        <v>0</v>
      </c>
      <c r="Z470" s="3">
        <f t="array" ref="Z470">INDEX(NoSettings!$C$2:$AG$1459,MATCH($A470,NoSettings!$A$2:$A$1459,0),MATCH(Z$1,NoSettings!$C$1:$AG$1,0))</f>
        <v>0</v>
      </c>
      <c r="AA470" s="3">
        <f t="array" ref="AA470">INDEX(NoSettings!$C$2:$AG$1459,MATCH($A470,NoSettings!$A$2:$A$1459,0),MATCH(AA$1,NoSettings!$C$1:$AG$1,0))</f>
        <v>0</v>
      </c>
      <c r="AB470" s="3">
        <f t="array" ref="AB470">INDEX(NoSettings!$C$2:$AG$1459,MATCH($A470,NoSettings!$A$2:$A$1459,0),MATCH(AB$1,NoSettings!$C$1:$AG$1,0))</f>
        <v>0</v>
      </c>
      <c r="AC470" s="3">
        <f t="array" ref="AC470">INDEX(NoSettings!$C$2:$AG$1459,MATCH($A470,NoSettings!$A$2:$A$1459,0),MATCH(AC$1,NoSettings!$C$1:$AG$1,0))</f>
        <v>0</v>
      </c>
      <c r="AD470" s="3">
        <f t="array" ref="AD470">INDEX(NoSettings!$C$2:$AG$1459,MATCH($A470,NoSettings!$A$2:$A$1459,0),MATCH(AD$1,NoSettings!$C$1:$AG$1,0))</f>
        <v>0</v>
      </c>
      <c r="AE470" s="3">
        <f t="array" ref="AE470">INDEX(NoSettings!$C$2:$AG$1459,MATCH($A470,NoSettings!$A$2:$A$1459,0),MATCH(AE$1,NoSettings!$C$1:$AG$1,0))</f>
        <v>0</v>
      </c>
      <c r="AF470" s="3">
        <f t="array" ref="AF470">INDEX(NoSettings!$C$2:$AG$1459,MATCH($A470,NoSettings!$A$2:$A$1459,0),MATCH(AF$1,NoSettings!$C$1:$AG$1,0))</f>
        <v>0</v>
      </c>
      <c r="AG470" s="3">
        <f t="array" ref="AG470">INDEX(NoSettings!$C$2:$AG$1459,MATCH($A470,NoSettings!$A$2:$A$1459,0),MATCH(AG$1,NoSettings!$C$1:$AG$1,0))</f>
        <v>0</v>
      </c>
      <c r="AH470" s="3">
        <f t="array" ref="AH470">INDEX(NoSettings!$C$2:$AG$1459,MATCH($A470,NoSettings!$A$2:$A$1459,0),MATCH(AH$1,NoSettings!$C$1:$AG$1,0))</f>
        <v>0</v>
      </c>
      <c r="AI470" s="3">
        <f t="array" ref="AI470">INDEX(NoSettings!$C$2:$AG$1459,MATCH($A470,NoSettings!$A$2:$A$1459,0),MATCH(AI$1,NoSettings!$C$1:$AG$1,0))</f>
        <v>0</v>
      </c>
      <c r="AJ470" s="3">
        <f t="array" ref="AJ470">INDEX(NoSettings!$C$2:$AG$1459,MATCH($A470,NoSettings!$A$2:$A$1459,0),MATCH(AJ$1,NoSettings!$C$1:$AG$1,0))</f>
        <v>0</v>
      </c>
      <c r="AK470" s="3">
        <f t="array" ref="AK470">INDEX(NoSettings!$C$2:$AG$1459,MATCH($A470,NoSettings!$A$2:$A$1459,0),MATCH(AK$1,NoSettings!$C$1:$AG$1,0))</f>
        <v>0</v>
      </c>
    </row>
    <row r="471" ht="15.75" hidden="1" customHeight="1">
      <c r="A471" s="3" t="s">
        <v>927</v>
      </c>
      <c r="B471" s="109" t="s">
        <v>156</v>
      </c>
      <c r="C471" s="109" t="s">
        <v>145</v>
      </c>
      <c r="D471" s="109" t="s">
        <v>143</v>
      </c>
      <c r="E471" s="109" t="s">
        <v>1946</v>
      </c>
      <c r="F471" s="109" t="s">
        <v>162</v>
      </c>
      <c r="G471" s="3">
        <f t="array" ref="G471">INDEX(NoSettings!$C$2:$AG$1459,MATCH($A471,NoSettings!$A$2:$A$1459,0),MATCH(G$1,NoSettings!$C$1:$AG$1,0))</f>
        <v>0</v>
      </c>
      <c r="H471" s="3">
        <f t="array" ref="H471">INDEX(NoSettings!$C$2:$AG$1459,MATCH($A471,NoSettings!$A$2:$A$1459,0),MATCH(H$1,NoSettings!$C$1:$AG$1,0))</f>
        <v>0</v>
      </c>
      <c r="I471" s="3">
        <f t="array" ref="I471">INDEX(NoSettings!$C$2:$AG$1459,MATCH($A471,NoSettings!$A$2:$A$1459,0),MATCH(I$1,NoSettings!$C$1:$AG$1,0))</f>
        <v>0</v>
      </c>
      <c r="J471" s="3">
        <f t="array" ref="J471">INDEX(NoSettings!$C$2:$AG$1459,MATCH($A471,NoSettings!$A$2:$A$1459,0),MATCH(J$1,NoSettings!$C$1:$AG$1,0))</f>
        <v>0</v>
      </c>
      <c r="K471" s="3">
        <f t="array" ref="K471">INDEX(NoSettings!$C$2:$AG$1459,MATCH($A471,NoSettings!$A$2:$A$1459,0),MATCH(K$1,NoSettings!$C$1:$AG$1,0))</f>
        <v>0</v>
      </c>
      <c r="L471" s="3">
        <f t="array" ref="L471">INDEX(NoSettings!$C$2:$AG$1459,MATCH($A471,NoSettings!$A$2:$A$1459,0),MATCH(L$1,NoSettings!$C$1:$AG$1,0))</f>
        <v>0</v>
      </c>
      <c r="M471" s="3">
        <f t="array" ref="M471">INDEX(NoSettings!$C$2:$AG$1459,MATCH($A471,NoSettings!$A$2:$A$1459,0),MATCH(M$1,NoSettings!$C$1:$AG$1,0))</f>
        <v>0</v>
      </c>
      <c r="N471" s="3">
        <f t="array" ref="N471">INDEX(NoSettings!$C$2:$AG$1459,MATCH($A471,NoSettings!$A$2:$A$1459,0),MATCH(N$1,NoSettings!$C$1:$AG$1,0))</f>
        <v>0</v>
      </c>
      <c r="O471" s="3">
        <f t="array" ref="O471">INDEX(NoSettings!$C$2:$AG$1459,MATCH($A471,NoSettings!$A$2:$A$1459,0),MATCH(O$1,NoSettings!$C$1:$AG$1,0))</f>
        <v>0</v>
      </c>
      <c r="P471" s="3">
        <f t="array" ref="P471">INDEX(NoSettings!$C$2:$AG$1459,MATCH($A471,NoSettings!$A$2:$A$1459,0),MATCH(P$1,NoSettings!$C$1:$AG$1,0))</f>
        <v>0</v>
      </c>
      <c r="Q471" s="3">
        <f t="array" ref="Q471">INDEX(NoSettings!$C$2:$AG$1459,MATCH($A471,NoSettings!$A$2:$A$1459,0),MATCH(Q$1,NoSettings!$C$1:$AG$1,0))</f>
        <v>0</v>
      </c>
      <c r="R471" s="3">
        <f t="array" ref="R471">INDEX(NoSettings!$C$2:$AG$1459,MATCH($A471,NoSettings!$A$2:$A$1459,0),MATCH(R$1,NoSettings!$C$1:$AG$1,0))</f>
        <v>0</v>
      </c>
      <c r="S471" s="3">
        <f t="array" ref="S471">INDEX(NoSettings!$C$2:$AG$1459,MATCH($A471,NoSettings!$A$2:$A$1459,0),MATCH(S$1,NoSettings!$C$1:$AG$1,0))</f>
        <v>0</v>
      </c>
      <c r="T471" s="3">
        <f t="array" ref="T471">INDEX(NoSettings!$C$2:$AG$1459,MATCH($A471,NoSettings!$A$2:$A$1459,0),MATCH(T$1,NoSettings!$C$1:$AG$1,0))</f>
        <v>0</v>
      </c>
      <c r="U471" s="3">
        <f t="array" ref="U471">INDEX(NoSettings!$C$2:$AG$1459,MATCH($A471,NoSettings!$A$2:$A$1459,0),MATCH(U$1,NoSettings!$C$1:$AG$1,0))</f>
        <v>0</v>
      </c>
      <c r="V471" s="3">
        <f t="array" ref="V471">INDEX(NoSettings!$C$2:$AG$1459,MATCH($A471,NoSettings!$A$2:$A$1459,0),MATCH(V$1,NoSettings!$C$1:$AG$1,0))</f>
        <v>0</v>
      </c>
      <c r="W471" s="3">
        <f t="array" ref="W471">INDEX(NoSettings!$C$2:$AG$1459,MATCH($A471,NoSettings!$A$2:$A$1459,0),MATCH(W$1,NoSettings!$C$1:$AG$1,0))</f>
        <v>0</v>
      </c>
      <c r="X471" s="3">
        <f t="array" ref="X471">INDEX(NoSettings!$C$2:$AG$1459,MATCH($A471,NoSettings!$A$2:$A$1459,0),MATCH(X$1,NoSettings!$C$1:$AG$1,0))</f>
        <v>0</v>
      </c>
      <c r="Y471" s="3">
        <f t="array" ref="Y471">INDEX(NoSettings!$C$2:$AG$1459,MATCH($A471,NoSettings!$A$2:$A$1459,0),MATCH(Y$1,NoSettings!$C$1:$AG$1,0))</f>
        <v>0</v>
      </c>
      <c r="Z471" s="3">
        <f t="array" ref="Z471">INDEX(NoSettings!$C$2:$AG$1459,MATCH($A471,NoSettings!$A$2:$A$1459,0),MATCH(Z$1,NoSettings!$C$1:$AG$1,0))</f>
        <v>0</v>
      </c>
      <c r="AA471" s="3">
        <f t="array" ref="AA471">INDEX(NoSettings!$C$2:$AG$1459,MATCH($A471,NoSettings!$A$2:$A$1459,0),MATCH(AA$1,NoSettings!$C$1:$AG$1,0))</f>
        <v>0</v>
      </c>
      <c r="AB471" s="3">
        <f t="array" ref="AB471">INDEX(NoSettings!$C$2:$AG$1459,MATCH($A471,NoSettings!$A$2:$A$1459,0),MATCH(AB$1,NoSettings!$C$1:$AG$1,0))</f>
        <v>0</v>
      </c>
      <c r="AC471" s="3">
        <f t="array" ref="AC471">INDEX(NoSettings!$C$2:$AG$1459,MATCH($A471,NoSettings!$A$2:$A$1459,0),MATCH(AC$1,NoSettings!$C$1:$AG$1,0))</f>
        <v>0</v>
      </c>
      <c r="AD471" s="3">
        <f t="array" ref="AD471">INDEX(NoSettings!$C$2:$AG$1459,MATCH($A471,NoSettings!$A$2:$A$1459,0),MATCH(AD$1,NoSettings!$C$1:$AG$1,0))</f>
        <v>0</v>
      </c>
      <c r="AE471" s="3">
        <f t="array" ref="AE471">INDEX(NoSettings!$C$2:$AG$1459,MATCH($A471,NoSettings!$A$2:$A$1459,0),MATCH(AE$1,NoSettings!$C$1:$AG$1,0))</f>
        <v>0</v>
      </c>
      <c r="AF471" s="3">
        <f t="array" ref="AF471">INDEX(NoSettings!$C$2:$AG$1459,MATCH($A471,NoSettings!$A$2:$A$1459,0),MATCH(AF$1,NoSettings!$C$1:$AG$1,0))</f>
        <v>0</v>
      </c>
      <c r="AG471" s="3">
        <f t="array" ref="AG471">INDEX(NoSettings!$C$2:$AG$1459,MATCH($A471,NoSettings!$A$2:$A$1459,0),MATCH(AG$1,NoSettings!$C$1:$AG$1,0))</f>
        <v>0</v>
      </c>
      <c r="AH471" s="3">
        <f t="array" ref="AH471">INDEX(NoSettings!$C$2:$AG$1459,MATCH($A471,NoSettings!$A$2:$A$1459,0),MATCH(AH$1,NoSettings!$C$1:$AG$1,0))</f>
        <v>0</v>
      </c>
      <c r="AI471" s="3">
        <f t="array" ref="AI471">INDEX(NoSettings!$C$2:$AG$1459,MATCH($A471,NoSettings!$A$2:$A$1459,0),MATCH(AI$1,NoSettings!$C$1:$AG$1,0))</f>
        <v>0</v>
      </c>
      <c r="AJ471" s="3">
        <f t="array" ref="AJ471">INDEX(NoSettings!$C$2:$AG$1459,MATCH($A471,NoSettings!$A$2:$A$1459,0),MATCH(AJ$1,NoSettings!$C$1:$AG$1,0))</f>
        <v>0</v>
      </c>
      <c r="AK471" s="3">
        <f t="array" ref="AK471">INDEX(NoSettings!$C$2:$AG$1459,MATCH($A471,NoSettings!$A$2:$A$1459,0),MATCH(AK$1,NoSettings!$C$1:$AG$1,0))</f>
        <v>0</v>
      </c>
    </row>
    <row r="472" ht="15.75" hidden="1" customHeight="1">
      <c r="A472" s="3" t="s">
        <v>928</v>
      </c>
      <c r="B472" s="109" t="s">
        <v>156</v>
      </c>
      <c r="C472" s="109" t="s">
        <v>145</v>
      </c>
      <c r="D472" s="109" t="s">
        <v>143</v>
      </c>
      <c r="E472" s="109" t="s">
        <v>1946</v>
      </c>
      <c r="F472" s="109" t="s">
        <v>163</v>
      </c>
      <c r="G472" s="3">
        <f t="array" ref="G472">INDEX(NoSettings!$C$2:$AG$1459,MATCH($A472,NoSettings!$A$2:$A$1459,0),MATCH(G$1,NoSettings!$C$1:$AG$1,0))</f>
        <v>0</v>
      </c>
      <c r="H472" s="3">
        <f t="array" ref="H472">INDEX(NoSettings!$C$2:$AG$1459,MATCH($A472,NoSettings!$A$2:$A$1459,0),MATCH(H$1,NoSettings!$C$1:$AG$1,0))</f>
        <v>0</v>
      </c>
      <c r="I472" s="3">
        <f t="array" ref="I472">INDEX(NoSettings!$C$2:$AG$1459,MATCH($A472,NoSettings!$A$2:$A$1459,0),MATCH(I$1,NoSettings!$C$1:$AG$1,0))</f>
        <v>0</v>
      </c>
      <c r="J472" s="3">
        <f t="array" ref="J472">INDEX(NoSettings!$C$2:$AG$1459,MATCH($A472,NoSettings!$A$2:$A$1459,0),MATCH(J$1,NoSettings!$C$1:$AG$1,0))</f>
        <v>0</v>
      </c>
      <c r="K472" s="3">
        <f t="array" ref="K472">INDEX(NoSettings!$C$2:$AG$1459,MATCH($A472,NoSettings!$A$2:$A$1459,0),MATCH(K$1,NoSettings!$C$1:$AG$1,0))</f>
        <v>0</v>
      </c>
      <c r="L472" s="3">
        <f t="array" ref="L472">INDEX(NoSettings!$C$2:$AG$1459,MATCH($A472,NoSettings!$A$2:$A$1459,0),MATCH(L$1,NoSettings!$C$1:$AG$1,0))</f>
        <v>0</v>
      </c>
      <c r="M472" s="3">
        <f t="array" ref="M472">INDEX(NoSettings!$C$2:$AG$1459,MATCH($A472,NoSettings!$A$2:$A$1459,0),MATCH(M$1,NoSettings!$C$1:$AG$1,0))</f>
        <v>0</v>
      </c>
      <c r="N472" s="3">
        <f t="array" ref="N472">INDEX(NoSettings!$C$2:$AG$1459,MATCH($A472,NoSettings!$A$2:$A$1459,0),MATCH(N$1,NoSettings!$C$1:$AG$1,0))</f>
        <v>0</v>
      </c>
      <c r="O472" s="3">
        <f t="array" ref="O472">INDEX(NoSettings!$C$2:$AG$1459,MATCH($A472,NoSettings!$A$2:$A$1459,0),MATCH(O$1,NoSettings!$C$1:$AG$1,0))</f>
        <v>0</v>
      </c>
      <c r="P472" s="3">
        <f t="array" ref="P472">INDEX(NoSettings!$C$2:$AG$1459,MATCH($A472,NoSettings!$A$2:$A$1459,0),MATCH(P$1,NoSettings!$C$1:$AG$1,0))</f>
        <v>0</v>
      </c>
      <c r="Q472" s="3">
        <f t="array" ref="Q472">INDEX(NoSettings!$C$2:$AG$1459,MATCH($A472,NoSettings!$A$2:$A$1459,0),MATCH(Q$1,NoSettings!$C$1:$AG$1,0))</f>
        <v>0</v>
      </c>
      <c r="R472" s="3">
        <f t="array" ref="R472">INDEX(NoSettings!$C$2:$AG$1459,MATCH($A472,NoSettings!$A$2:$A$1459,0),MATCH(R$1,NoSettings!$C$1:$AG$1,0))</f>
        <v>0</v>
      </c>
      <c r="S472" s="3">
        <f t="array" ref="S472">INDEX(NoSettings!$C$2:$AG$1459,MATCH($A472,NoSettings!$A$2:$A$1459,0),MATCH(S$1,NoSettings!$C$1:$AG$1,0))</f>
        <v>0</v>
      </c>
      <c r="T472" s="3">
        <f t="array" ref="T472">INDEX(NoSettings!$C$2:$AG$1459,MATCH($A472,NoSettings!$A$2:$A$1459,0),MATCH(T$1,NoSettings!$C$1:$AG$1,0))</f>
        <v>0</v>
      </c>
      <c r="U472" s="3">
        <f t="array" ref="U472">INDEX(NoSettings!$C$2:$AG$1459,MATCH($A472,NoSettings!$A$2:$A$1459,0),MATCH(U$1,NoSettings!$C$1:$AG$1,0))</f>
        <v>0</v>
      </c>
      <c r="V472" s="3">
        <f t="array" ref="V472">INDEX(NoSettings!$C$2:$AG$1459,MATCH($A472,NoSettings!$A$2:$A$1459,0),MATCH(V$1,NoSettings!$C$1:$AG$1,0))</f>
        <v>0</v>
      </c>
      <c r="W472" s="3">
        <f t="array" ref="W472">INDEX(NoSettings!$C$2:$AG$1459,MATCH($A472,NoSettings!$A$2:$A$1459,0),MATCH(W$1,NoSettings!$C$1:$AG$1,0))</f>
        <v>0</v>
      </c>
      <c r="X472" s="3">
        <f t="array" ref="X472">INDEX(NoSettings!$C$2:$AG$1459,MATCH($A472,NoSettings!$A$2:$A$1459,0),MATCH(X$1,NoSettings!$C$1:$AG$1,0))</f>
        <v>0</v>
      </c>
      <c r="Y472" s="3">
        <f t="array" ref="Y472">INDEX(NoSettings!$C$2:$AG$1459,MATCH($A472,NoSettings!$A$2:$A$1459,0),MATCH(Y$1,NoSettings!$C$1:$AG$1,0))</f>
        <v>0</v>
      </c>
      <c r="Z472" s="3">
        <f t="array" ref="Z472">INDEX(NoSettings!$C$2:$AG$1459,MATCH($A472,NoSettings!$A$2:$A$1459,0),MATCH(Z$1,NoSettings!$C$1:$AG$1,0))</f>
        <v>0</v>
      </c>
      <c r="AA472" s="3">
        <f t="array" ref="AA472">INDEX(NoSettings!$C$2:$AG$1459,MATCH($A472,NoSettings!$A$2:$A$1459,0),MATCH(AA$1,NoSettings!$C$1:$AG$1,0))</f>
        <v>0</v>
      </c>
      <c r="AB472" s="3">
        <f t="array" ref="AB472">INDEX(NoSettings!$C$2:$AG$1459,MATCH($A472,NoSettings!$A$2:$A$1459,0),MATCH(AB$1,NoSettings!$C$1:$AG$1,0))</f>
        <v>0</v>
      </c>
      <c r="AC472" s="3">
        <f t="array" ref="AC472">INDEX(NoSettings!$C$2:$AG$1459,MATCH($A472,NoSettings!$A$2:$A$1459,0),MATCH(AC$1,NoSettings!$C$1:$AG$1,0))</f>
        <v>0</v>
      </c>
      <c r="AD472" s="3">
        <f t="array" ref="AD472">INDEX(NoSettings!$C$2:$AG$1459,MATCH($A472,NoSettings!$A$2:$A$1459,0),MATCH(AD$1,NoSettings!$C$1:$AG$1,0))</f>
        <v>0</v>
      </c>
      <c r="AE472" s="3">
        <f t="array" ref="AE472">INDEX(NoSettings!$C$2:$AG$1459,MATCH($A472,NoSettings!$A$2:$A$1459,0),MATCH(AE$1,NoSettings!$C$1:$AG$1,0))</f>
        <v>0</v>
      </c>
      <c r="AF472" s="3">
        <f t="array" ref="AF472">INDEX(NoSettings!$C$2:$AG$1459,MATCH($A472,NoSettings!$A$2:$A$1459,0),MATCH(AF$1,NoSettings!$C$1:$AG$1,0))</f>
        <v>0</v>
      </c>
      <c r="AG472" s="3">
        <f t="array" ref="AG472">INDEX(NoSettings!$C$2:$AG$1459,MATCH($A472,NoSettings!$A$2:$A$1459,0),MATCH(AG$1,NoSettings!$C$1:$AG$1,0))</f>
        <v>0</v>
      </c>
      <c r="AH472" s="3">
        <f t="array" ref="AH472">INDEX(NoSettings!$C$2:$AG$1459,MATCH($A472,NoSettings!$A$2:$A$1459,0),MATCH(AH$1,NoSettings!$C$1:$AG$1,0))</f>
        <v>0</v>
      </c>
      <c r="AI472" s="3">
        <f t="array" ref="AI472">INDEX(NoSettings!$C$2:$AG$1459,MATCH($A472,NoSettings!$A$2:$A$1459,0),MATCH(AI$1,NoSettings!$C$1:$AG$1,0))</f>
        <v>0</v>
      </c>
      <c r="AJ472" s="3">
        <f t="array" ref="AJ472">INDEX(NoSettings!$C$2:$AG$1459,MATCH($A472,NoSettings!$A$2:$A$1459,0),MATCH(AJ$1,NoSettings!$C$1:$AG$1,0))</f>
        <v>0</v>
      </c>
      <c r="AK472" s="3">
        <f t="array" ref="AK472">INDEX(NoSettings!$C$2:$AG$1459,MATCH($A472,NoSettings!$A$2:$A$1459,0),MATCH(AK$1,NoSettings!$C$1:$AG$1,0))</f>
        <v>0</v>
      </c>
    </row>
    <row r="473" ht="15.75" hidden="1" customHeight="1">
      <c r="A473" s="3" t="s">
        <v>929</v>
      </c>
      <c r="B473" s="109" t="s">
        <v>156</v>
      </c>
      <c r="C473" s="109" t="s">
        <v>145</v>
      </c>
      <c r="D473" s="109" t="s">
        <v>143</v>
      </c>
      <c r="E473" s="109" t="s">
        <v>1946</v>
      </c>
      <c r="F473" s="109" t="s">
        <v>164</v>
      </c>
      <c r="G473" s="3">
        <f t="array" ref="G473">INDEX(NoSettings!$C$2:$AG$1459,MATCH($A473,NoSettings!$A$2:$A$1459,0),MATCH(G$1,NoSettings!$C$1:$AG$1,0))</f>
        <v>0</v>
      </c>
      <c r="H473" s="3">
        <f t="array" ref="H473">INDEX(NoSettings!$C$2:$AG$1459,MATCH($A473,NoSettings!$A$2:$A$1459,0),MATCH(H$1,NoSettings!$C$1:$AG$1,0))</f>
        <v>0</v>
      </c>
      <c r="I473" s="3">
        <f t="array" ref="I473">INDEX(NoSettings!$C$2:$AG$1459,MATCH($A473,NoSettings!$A$2:$A$1459,0),MATCH(I$1,NoSettings!$C$1:$AG$1,0))</f>
        <v>0</v>
      </c>
      <c r="J473" s="3">
        <f t="array" ref="J473">INDEX(NoSettings!$C$2:$AG$1459,MATCH($A473,NoSettings!$A$2:$A$1459,0),MATCH(J$1,NoSettings!$C$1:$AG$1,0))</f>
        <v>0</v>
      </c>
      <c r="K473" s="3">
        <f t="array" ref="K473">INDEX(NoSettings!$C$2:$AG$1459,MATCH($A473,NoSettings!$A$2:$A$1459,0),MATCH(K$1,NoSettings!$C$1:$AG$1,0))</f>
        <v>0</v>
      </c>
      <c r="L473" s="3">
        <f t="array" ref="L473">INDEX(NoSettings!$C$2:$AG$1459,MATCH($A473,NoSettings!$A$2:$A$1459,0),MATCH(L$1,NoSettings!$C$1:$AG$1,0))</f>
        <v>0</v>
      </c>
      <c r="M473" s="3">
        <f t="array" ref="M473">INDEX(NoSettings!$C$2:$AG$1459,MATCH($A473,NoSettings!$A$2:$A$1459,0),MATCH(M$1,NoSettings!$C$1:$AG$1,0))</f>
        <v>0</v>
      </c>
      <c r="N473" s="3">
        <f t="array" ref="N473">INDEX(NoSettings!$C$2:$AG$1459,MATCH($A473,NoSettings!$A$2:$A$1459,0),MATCH(N$1,NoSettings!$C$1:$AG$1,0))</f>
        <v>0</v>
      </c>
      <c r="O473" s="3">
        <f t="array" ref="O473">INDEX(NoSettings!$C$2:$AG$1459,MATCH($A473,NoSettings!$A$2:$A$1459,0),MATCH(O$1,NoSettings!$C$1:$AG$1,0))</f>
        <v>0</v>
      </c>
      <c r="P473" s="3">
        <f t="array" ref="P473">INDEX(NoSettings!$C$2:$AG$1459,MATCH($A473,NoSettings!$A$2:$A$1459,0),MATCH(P$1,NoSettings!$C$1:$AG$1,0))</f>
        <v>0</v>
      </c>
      <c r="Q473" s="3">
        <f t="array" ref="Q473">INDEX(NoSettings!$C$2:$AG$1459,MATCH($A473,NoSettings!$A$2:$A$1459,0),MATCH(Q$1,NoSettings!$C$1:$AG$1,0))</f>
        <v>0</v>
      </c>
      <c r="R473" s="3">
        <f t="array" ref="R473">INDEX(NoSettings!$C$2:$AG$1459,MATCH($A473,NoSettings!$A$2:$A$1459,0),MATCH(R$1,NoSettings!$C$1:$AG$1,0))</f>
        <v>0</v>
      </c>
      <c r="S473" s="3">
        <f t="array" ref="S473">INDEX(NoSettings!$C$2:$AG$1459,MATCH($A473,NoSettings!$A$2:$A$1459,0),MATCH(S$1,NoSettings!$C$1:$AG$1,0))</f>
        <v>0</v>
      </c>
      <c r="T473" s="3">
        <f t="array" ref="T473">INDEX(NoSettings!$C$2:$AG$1459,MATCH($A473,NoSettings!$A$2:$A$1459,0),MATCH(T$1,NoSettings!$C$1:$AG$1,0))</f>
        <v>0</v>
      </c>
      <c r="U473" s="3">
        <f t="array" ref="U473">INDEX(NoSettings!$C$2:$AG$1459,MATCH($A473,NoSettings!$A$2:$A$1459,0),MATCH(U$1,NoSettings!$C$1:$AG$1,0))</f>
        <v>0</v>
      </c>
      <c r="V473" s="3">
        <f t="array" ref="V473">INDEX(NoSettings!$C$2:$AG$1459,MATCH($A473,NoSettings!$A$2:$A$1459,0),MATCH(V$1,NoSettings!$C$1:$AG$1,0))</f>
        <v>0</v>
      </c>
      <c r="W473" s="3">
        <f t="array" ref="W473">INDEX(NoSettings!$C$2:$AG$1459,MATCH($A473,NoSettings!$A$2:$A$1459,0),MATCH(W$1,NoSettings!$C$1:$AG$1,0))</f>
        <v>0</v>
      </c>
      <c r="X473" s="3">
        <f t="array" ref="X473">INDEX(NoSettings!$C$2:$AG$1459,MATCH($A473,NoSettings!$A$2:$A$1459,0),MATCH(X$1,NoSettings!$C$1:$AG$1,0))</f>
        <v>0</v>
      </c>
      <c r="Y473" s="3">
        <f t="array" ref="Y473">INDEX(NoSettings!$C$2:$AG$1459,MATCH($A473,NoSettings!$A$2:$A$1459,0),MATCH(Y$1,NoSettings!$C$1:$AG$1,0))</f>
        <v>0</v>
      </c>
      <c r="Z473" s="3">
        <f t="array" ref="Z473">INDEX(NoSettings!$C$2:$AG$1459,MATCH($A473,NoSettings!$A$2:$A$1459,0),MATCH(Z$1,NoSettings!$C$1:$AG$1,0))</f>
        <v>0</v>
      </c>
      <c r="AA473" s="3">
        <f t="array" ref="AA473">INDEX(NoSettings!$C$2:$AG$1459,MATCH($A473,NoSettings!$A$2:$A$1459,0),MATCH(AA$1,NoSettings!$C$1:$AG$1,0))</f>
        <v>0</v>
      </c>
      <c r="AB473" s="3">
        <f t="array" ref="AB473">INDEX(NoSettings!$C$2:$AG$1459,MATCH($A473,NoSettings!$A$2:$A$1459,0),MATCH(AB$1,NoSettings!$C$1:$AG$1,0))</f>
        <v>0</v>
      </c>
      <c r="AC473" s="3">
        <f t="array" ref="AC473">INDEX(NoSettings!$C$2:$AG$1459,MATCH($A473,NoSettings!$A$2:$A$1459,0),MATCH(AC$1,NoSettings!$C$1:$AG$1,0))</f>
        <v>0</v>
      </c>
      <c r="AD473" s="3">
        <f t="array" ref="AD473">INDEX(NoSettings!$C$2:$AG$1459,MATCH($A473,NoSettings!$A$2:$A$1459,0),MATCH(AD$1,NoSettings!$C$1:$AG$1,0))</f>
        <v>0</v>
      </c>
      <c r="AE473" s="3">
        <f t="array" ref="AE473">INDEX(NoSettings!$C$2:$AG$1459,MATCH($A473,NoSettings!$A$2:$A$1459,0),MATCH(AE$1,NoSettings!$C$1:$AG$1,0))</f>
        <v>0</v>
      </c>
      <c r="AF473" s="3">
        <f t="array" ref="AF473">INDEX(NoSettings!$C$2:$AG$1459,MATCH($A473,NoSettings!$A$2:$A$1459,0),MATCH(AF$1,NoSettings!$C$1:$AG$1,0))</f>
        <v>0</v>
      </c>
      <c r="AG473" s="3">
        <f t="array" ref="AG473">INDEX(NoSettings!$C$2:$AG$1459,MATCH($A473,NoSettings!$A$2:$A$1459,0),MATCH(AG$1,NoSettings!$C$1:$AG$1,0))</f>
        <v>0</v>
      </c>
      <c r="AH473" s="3">
        <f t="array" ref="AH473">INDEX(NoSettings!$C$2:$AG$1459,MATCH($A473,NoSettings!$A$2:$A$1459,0),MATCH(AH$1,NoSettings!$C$1:$AG$1,0))</f>
        <v>0</v>
      </c>
      <c r="AI473" s="3">
        <f t="array" ref="AI473">INDEX(NoSettings!$C$2:$AG$1459,MATCH($A473,NoSettings!$A$2:$A$1459,0),MATCH(AI$1,NoSettings!$C$1:$AG$1,0))</f>
        <v>0</v>
      </c>
      <c r="AJ473" s="3">
        <f t="array" ref="AJ473">INDEX(NoSettings!$C$2:$AG$1459,MATCH($A473,NoSettings!$A$2:$A$1459,0),MATCH(AJ$1,NoSettings!$C$1:$AG$1,0))</f>
        <v>0</v>
      </c>
      <c r="AK473" s="3">
        <f t="array" ref="AK473">INDEX(NoSettings!$C$2:$AG$1459,MATCH($A473,NoSettings!$A$2:$A$1459,0),MATCH(AK$1,NoSettings!$C$1:$AG$1,0))</f>
        <v>0</v>
      </c>
    </row>
    <row r="474" ht="15.75" hidden="1" customHeight="1">
      <c r="A474" s="3" t="s">
        <v>930</v>
      </c>
      <c r="B474" s="109" t="s">
        <v>156</v>
      </c>
      <c r="C474" s="109" t="s">
        <v>145</v>
      </c>
      <c r="D474" s="109" t="s">
        <v>143</v>
      </c>
      <c r="E474" s="109" t="s">
        <v>1946</v>
      </c>
      <c r="F474" s="109" t="s">
        <v>165</v>
      </c>
      <c r="G474" s="3">
        <f t="array" ref="G474">INDEX(NoSettings!$C$2:$AG$1459,MATCH($A474,NoSettings!$A$2:$A$1459,0),MATCH(G$1,NoSettings!$C$1:$AG$1,0))</f>
        <v>0</v>
      </c>
      <c r="H474" s="3">
        <f t="array" ref="H474">INDEX(NoSettings!$C$2:$AG$1459,MATCH($A474,NoSettings!$A$2:$A$1459,0),MATCH(H$1,NoSettings!$C$1:$AG$1,0))</f>
        <v>0</v>
      </c>
      <c r="I474" s="3">
        <f t="array" ref="I474">INDEX(NoSettings!$C$2:$AG$1459,MATCH($A474,NoSettings!$A$2:$A$1459,0),MATCH(I$1,NoSettings!$C$1:$AG$1,0))</f>
        <v>0</v>
      </c>
      <c r="J474" s="3">
        <f t="array" ref="J474">INDEX(NoSettings!$C$2:$AG$1459,MATCH($A474,NoSettings!$A$2:$A$1459,0),MATCH(J$1,NoSettings!$C$1:$AG$1,0))</f>
        <v>0</v>
      </c>
      <c r="K474" s="3">
        <f t="array" ref="K474">INDEX(NoSettings!$C$2:$AG$1459,MATCH($A474,NoSettings!$A$2:$A$1459,0),MATCH(K$1,NoSettings!$C$1:$AG$1,0))</f>
        <v>0</v>
      </c>
      <c r="L474" s="3">
        <f t="array" ref="L474">INDEX(NoSettings!$C$2:$AG$1459,MATCH($A474,NoSettings!$A$2:$A$1459,0),MATCH(L$1,NoSettings!$C$1:$AG$1,0))</f>
        <v>0</v>
      </c>
      <c r="M474" s="3">
        <f t="array" ref="M474">INDEX(NoSettings!$C$2:$AG$1459,MATCH($A474,NoSettings!$A$2:$A$1459,0),MATCH(M$1,NoSettings!$C$1:$AG$1,0))</f>
        <v>0</v>
      </c>
      <c r="N474" s="3">
        <f t="array" ref="N474">INDEX(NoSettings!$C$2:$AG$1459,MATCH($A474,NoSettings!$A$2:$A$1459,0),MATCH(N$1,NoSettings!$C$1:$AG$1,0))</f>
        <v>0</v>
      </c>
      <c r="O474" s="3">
        <f t="array" ref="O474">INDEX(NoSettings!$C$2:$AG$1459,MATCH($A474,NoSettings!$A$2:$A$1459,0),MATCH(O$1,NoSettings!$C$1:$AG$1,0))</f>
        <v>0</v>
      </c>
      <c r="P474" s="3">
        <f t="array" ref="P474">INDEX(NoSettings!$C$2:$AG$1459,MATCH($A474,NoSettings!$A$2:$A$1459,0),MATCH(P$1,NoSettings!$C$1:$AG$1,0))</f>
        <v>0</v>
      </c>
      <c r="Q474" s="3">
        <f t="array" ref="Q474">INDEX(NoSettings!$C$2:$AG$1459,MATCH($A474,NoSettings!$A$2:$A$1459,0),MATCH(Q$1,NoSettings!$C$1:$AG$1,0))</f>
        <v>0</v>
      </c>
      <c r="R474" s="3">
        <f t="array" ref="R474">INDEX(NoSettings!$C$2:$AG$1459,MATCH($A474,NoSettings!$A$2:$A$1459,0),MATCH(R$1,NoSettings!$C$1:$AG$1,0))</f>
        <v>0</v>
      </c>
      <c r="S474" s="3">
        <f t="array" ref="S474">INDEX(NoSettings!$C$2:$AG$1459,MATCH($A474,NoSettings!$A$2:$A$1459,0),MATCH(S$1,NoSettings!$C$1:$AG$1,0))</f>
        <v>0</v>
      </c>
      <c r="T474" s="3">
        <f t="array" ref="T474">INDEX(NoSettings!$C$2:$AG$1459,MATCH($A474,NoSettings!$A$2:$A$1459,0),MATCH(T$1,NoSettings!$C$1:$AG$1,0))</f>
        <v>0</v>
      </c>
      <c r="U474" s="3">
        <f t="array" ref="U474">INDEX(NoSettings!$C$2:$AG$1459,MATCH($A474,NoSettings!$A$2:$A$1459,0),MATCH(U$1,NoSettings!$C$1:$AG$1,0))</f>
        <v>0</v>
      </c>
      <c r="V474" s="3">
        <f t="array" ref="V474">INDEX(NoSettings!$C$2:$AG$1459,MATCH($A474,NoSettings!$A$2:$A$1459,0),MATCH(V$1,NoSettings!$C$1:$AG$1,0))</f>
        <v>0</v>
      </c>
      <c r="W474" s="3">
        <f t="array" ref="W474">INDEX(NoSettings!$C$2:$AG$1459,MATCH($A474,NoSettings!$A$2:$A$1459,0),MATCH(W$1,NoSettings!$C$1:$AG$1,0))</f>
        <v>0</v>
      </c>
      <c r="X474" s="3">
        <f t="array" ref="X474">INDEX(NoSettings!$C$2:$AG$1459,MATCH($A474,NoSettings!$A$2:$A$1459,0),MATCH(X$1,NoSettings!$C$1:$AG$1,0))</f>
        <v>0</v>
      </c>
      <c r="Y474" s="3">
        <f t="array" ref="Y474">INDEX(NoSettings!$C$2:$AG$1459,MATCH($A474,NoSettings!$A$2:$A$1459,0),MATCH(Y$1,NoSettings!$C$1:$AG$1,0))</f>
        <v>0</v>
      </c>
      <c r="Z474" s="3">
        <f t="array" ref="Z474">INDEX(NoSettings!$C$2:$AG$1459,MATCH($A474,NoSettings!$A$2:$A$1459,0),MATCH(Z$1,NoSettings!$C$1:$AG$1,0))</f>
        <v>0</v>
      </c>
      <c r="AA474" s="3">
        <f t="array" ref="AA474">INDEX(NoSettings!$C$2:$AG$1459,MATCH($A474,NoSettings!$A$2:$A$1459,0),MATCH(AA$1,NoSettings!$C$1:$AG$1,0))</f>
        <v>0</v>
      </c>
      <c r="AB474" s="3">
        <f t="array" ref="AB474">INDEX(NoSettings!$C$2:$AG$1459,MATCH($A474,NoSettings!$A$2:$A$1459,0),MATCH(AB$1,NoSettings!$C$1:$AG$1,0))</f>
        <v>0</v>
      </c>
      <c r="AC474" s="3">
        <f t="array" ref="AC474">INDEX(NoSettings!$C$2:$AG$1459,MATCH($A474,NoSettings!$A$2:$A$1459,0),MATCH(AC$1,NoSettings!$C$1:$AG$1,0))</f>
        <v>0</v>
      </c>
      <c r="AD474" s="3">
        <f t="array" ref="AD474">INDEX(NoSettings!$C$2:$AG$1459,MATCH($A474,NoSettings!$A$2:$A$1459,0),MATCH(AD$1,NoSettings!$C$1:$AG$1,0))</f>
        <v>0</v>
      </c>
      <c r="AE474" s="3">
        <f t="array" ref="AE474">INDEX(NoSettings!$C$2:$AG$1459,MATCH($A474,NoSettings!$A$2:$A$1459,0),MATCH(AE$1,NoSettings!$C$1:$AG$1,0))</f>
        <v>0</v>
      </c>
      <c r="AF474" s="3">
        <f t="array" ref="AF474">INDEX(NoSettings!$C$2:$AG$1459,MATCH($A474,NoSettings!$A$2:$A$1459,0),MATCH(AF$1,NoSettings!$C$1:$AG$1,0))</f>
        <v>0</v>
      </c>
      <c r="AG474" s="3">
        <f t="array" ref="AG474">INDEX(NoSettings!$C$2:$AG$1459,MATCH($A474,NoSettings!$A$2:$A$1459,0),MATCH(AG$1,NoSettings!$C$1:$AG$1,0))</f>
        <v>0</v>
      </c>
      <c r="AH474" s="3">
        <f t="array" ref="AH474">INDEX(NoSettings!$C$2:$AG$1459,MATCH($A474,NoSettings!$A$2:$A$1459,0),MATCH(AH$1,NoSettings!$C$1:$AG$1,0))</f>
        <v>0</v>
      </c>
      <c r="AI474" s="3">
        <f t="array" ref="AI474">INDEX(NoSettings!$C$2:$AG$1459,MATCH($A474,NoSettings!$A$2:$A$1459,0),MATCH(AI$1,NoSettings!$C$1:$AG$1,0))</f>
        <v>0</v>
      </c>
      <c r="AJ474" s="3">
        <f t="array" ref="AJ474">INDEX(NoSettings!$C$2:$AG$1459,MATCH($A474,NoSettings!$A$2:$A$1459,0),MATCH(AJ$1,NoSettings!$C$1:$AG$1,0))</f>
        <v>0</v>
      </c>
      <c r="AK474" s="3">
        <f t="array" ref="AK474">INDEX(NoSettings!$C$2:$AG$1459,MATCH($A474,NoSettings!$A$2:$A$1459,0),MATCH(AK$1,NoSettings!$C$1:$AG$1,0))</f>
        <v>0</v>
      </c>
    </row>
    <row r="475" ht="15.75" hidden="1" customHeight="1">
      <c r="A475" s="3" t="s">
        <v>931</v>
      </c>
      <c r="B475" s="109" t="s">
        <v>156</v>
      </c>
      <c r="C475" s="109" t="s">
        <v>145</v>
      </c>
      <c r="D475" s="109" t="s">
        <v>143</v>
      </c>
      <c r="E475" s="109" t="s">
        <v>1946</v>
      </c>
      <c r="F475" s="109" t="s">
        <v>166</v>
      </c>
      <c r="G475" s="3">
        <f t="array" ref="G475">INDEX(NoSettings!$C$2:$AG$1459,MATCH($A475,NoSettings!$A$2:$A$1459,0),MATCH(G$1,NoSettings!$C$1:$AG$1,0))</f>
        <v>0</v>
      </c>
      <c r="H475" s="3">
        <f t="array" ref="H475">INDEX(NoSettings!$C$2:$AG$1459,MATCH($A475,NoSettings!$A$2:$A$1459,0),MATCH(H$1,NoSettings!$C$1:$AG$1,0))</f>
        <v>0</v>
      </c>
      <c r="I475" s="3">
        <f t="array" ref="I475">INDEX(NoSettings!$C$2:$AG$1459,MATCH($A475,NoSettings!$A$2:$A$1459,0),MATCH(I$1,NoSettings!$C$1:$AG$1,0))</f>
        <v>0</v>
      </c>
      <c r="J475" s="3">
        <f t="array" ref="J475">INDEX(NoSettings!$C$2:$AG$1459,MATCH($A475,NoSettings!$A$2:$A$1459,0),MATCH(J$1,NoSettings!$C$1:$AG$1,0))</f>
        <v>0</v>
      </c>
      <c r="K475" s="3">
        <f t="array" ref="K475">INDEX(NoSettings!$C$2:$AG$1459,MATCH($A475,NoSettings!$A$2:$A$1459,0),MATCH(K$1,NoSettings!$C$1:$AG$1,0))</f>
        <v>0</v>
      </c>
      <c r="L475" s="3">
        <f t="array" ref="L475">INDEX(NoSettings!$C$2:$AG$1459,MATCH($A475,NoSettings!$A$2:$A$1459,0),MATCH(L$1,NoSettings!$C$1:$AG$1,0))</f>
        <v>0</v>
      </c>
      <c r="M475" s="3">
        <f t="array" ref="M475">INDEX(NoSettings!$C$2:$AG$1459,MATCH($A475,NoSettings!$A$2:$A$1459,0),MATCH(M$1,NoSettings!$C$1:$AG$1,0))</f>
        <v>0</v>
      </c>
      <c r="N475" s="3">
        <f t="array" ref="N475">INDEX(NoSettings!$C$2:$AG$1459,MATCH($A475,NoSettings!$A$2:$A$1459,0),MATCH(N$1,NoSettings!$C$1:$AG$1,0))</f>
        <v>0</v>
      </c>
      <c r="O475" s="3">
        <f t="array" ref="O475">INDEX(NoSettings!$C$2:$AG$1459,MATCH($A475,NoSettings!$A$2:$A$1459,0),MATCH(O$1,NoSettings!$C$1:$AG$1,0))</f>
        <v>0</v>
      </c>
      <c r="P475" s="3">
        <f t="array" ref="P475">INDEX(NoSettings!$C$2:$AG$1459,MATCH($A475,NoSettings!$A$2:$A$1459,0),MATCH(P$1,NoSettings!$C$1:$AG$1,0))</f>
        <v>0</v>
      </c>
      <c r="Q475" s="3">
        <f t="array" ref="Q475">INDEX(NoSettings!$C$2:$AG$1459,MATCH($A475,NoSettings!$A$2:$A$1459,0),MATCH(Q$1,NoSettings!$C$1:$AG$1,0))</f>
        <v>0</v>
      </c>
      <c r="R475" s="3">
        <f t="array" ref="R475">INDEX(NoSettings!$C$2:$AG$1459,MATCH($A475,NoSettings!$A$2:$A$1459,0),MATCH(R$1,NoSettings!$C$1:$AG$1,0))</f>
        <v>0</v>
      </c>
      <c r="S475" s="3">
        <f t="array" ref="S475">INDEX(NoSettings!$C$2:$AG$1459,MATCH($A475,NoSettings!$A$2:$A$1459,0),MATCH(S$1,NoSettings!$C$1:$AG$1,0))</f>
        <v>0</v>
      </c>
      <c r="T475" s="3">
        <f t="array" ref="T475">INDEX(NoSettings!$C$2:$AG$1459,MATCH($A475,NoSettings!$A$2:$A$1459,0),MATCH(T$1,NoSettings!$C$1:$AG$1,0))</f>
        <v>0</v>
      </c>
      <c r="U475" s="3">
        <f t="array" ref="U475">INDEX(NoSettings!$C$2:$AG$1459,MATCH($A475,NoSettings!$A$2:$A$1459,0),MATCH(U$1,NoSettings!$C$1:$AG$1,0))</f>
        <v>0</v>
      </c>
      <c r="V475" s="3">
        <f t="array" ref="V475">INDEX(NoSettings!$C$2:$AG$1459,MATCH($A475,NoSettings!$A$2:$A$1459,0),MATCH(V$1,NoSettings!$C$1:$AG$1,0))</f>
        <v>0</v>
      </c>
      <c r="W475" s="3">
        <f t="array" ref="W475">INDEX(NoSettings!$C$2:$AG$1459,MATCH($A475,NoSettings!$A$2:$A$1459,0),MATCH(W$1,NoSettings!$C$1:$AG$1,0))</f>
        <v>0</v>
      </c>
      <c r="X475" s="3">
        <f t="array" ref="X475">INDEX(NoSettings!$C$2:$AG$1459,MATCH($A475,NoSettings!$A$2:$A$1459,0),MATCH(X$1,NoSettings!$C$1:$AG$1,0))</f>
        <v>0</v>
      </c>
      <c r="Y475" s="3">
        <f t="array" ref="Y475">INDEX(NoSettings!$C$2:$AG$1459,MATCH($A475,NoSettings!$A$2:$A$1459,0),MATCH(Y$1,NoSettings!$C$1:$AG$1,0))</f>
        <v>0</v>
      </c>
      <c r="Z475" s="3">
        <f t="array" ref="Z475">INDEX(NoSettings!$C$2:$AG$1459,MATCH($A475,NoSettings!$A$2:$A$1459,0),MATCH(Z$1,NoSettings!$C$1:$AG$1,0))</f>
        <v>0</v>
      </c>
      <c r="AA475" s="3">
        <f t="array" ref="AA475">INDEX(NoSettings!$C$2:$AG$1459,MATCH($A475,NoSettings!$A$2:$A$1459,0),MATCH(AA$1,NoSettings!$C$1:$AG$1,0))</f>
        <v>0</v>
      </c>
      <c r="AB475" s="3">
        <f t="array" ref="AB475">INDEX(NoSettings!$C$2:$AG$1459,MATCH($A475,NoSettings!$A$2:$A$1459,0),MATCH(AB$1,NoSettings!$C$1:$AG$1,0))</f>
        <v>0</v>
      </c>
      <c r="AC475" s="3">
        <f t="array" ref="AC475">INDEX(NoSettings!$C$2:$AG$1459,MATCH($A475,NoSettings!$A$2:$A$1459,0),MATCH(AC$1,NoSettings!$C$1:$AG$1,0))</f>
        <v>0</v>
      </c>
      <c r="AD475" s="3">
        <f t="array" ref="AD475">INDEX(NoSettings!$C$2:$AG$1459,MATCH($A475,NoSettings!$A$2:$A$1459,0),MATCH(AD$1,NoSettings!$C$1:$AG$1,0))</f>
        <v>0</v>
      </c>
      <c r="AE475" s="3">
        <f t="array" ref="AE475">INDEX(NoSettings!$C$2:$AG$1459,MATCH($A475,NoSettings!$A$2:$A$1459,0),MATCH(AE$1,NoSettings!$C$1:$AG$1,0))</f>
        <v>0</v>
      </c>
      <c r="AF475" s="3">
        <f t="array" ref="AF475">INDEX(NoSettings!$C$2:$AG$1459,MATCH($A475,NoSettings!$A$2:$A$1459,0),MATCH(AF$1,NoSettings!$C$1:$AG$1,0))</f>
        <v>0</v>
      </c>
      <c r="AG475" s="3">
        <f t="array" ref="AG475">INDEX(NoSettings!$C$2:$AG$1459,MATCH($A475,NoSettings!$A$2:$A$1459,0),MATCH(AG$1,NoSettings!$C$1:$AG$1,0))</f>
        <v>0</v>
      </c>
      <c r="AH475" s="3">
        <f t="array" ref="AH475">INDEX(NoSettings!$C$2:$AG$1459,MATCH($A475,NoSettings!$A$2:$A$1459,0),MATCH(AH$1,NoSettings!$C$1:$AG$1,0))</f>
        <v>0</v>
      </c>
      <c r="AI475" s="3">
        <f t="array" ref="AI475">INDEX(NoSettings!$C$2:$AG$1459,MATCH($A475,NoSettings!$A$2:$A$1459,0),MATCH(AI$1,NoSettings!$C$1:$AG$1,0))</f>
        <v>0</v>
      </c>
      <c r="AJ475" s="3">
        <f t="array" ref="AJ475">INDEX(NoSettings!$C$2:$AG$1459,MATCH($A475,NoSettings!$A$2:$A$1459,0),MATCH(AJ$1,NoSettings!$C$1:$AG$1,0))</f>
        <v>0</v>
      </c>
      <c r="AK475" s="3">
        <f t="array" ref="AK475">INDEX(NoSettings!$C$2:$AG$1459,MATCH($A475,NoSettings!$A$2:$A$1459,0),MATCH(AK$1,NoSettings!$C$1:$AG$1,0))</f>
        <v>0</v>
      </c>
    </row>
    <row r="476" ht="15.75" hidden="1" customHeight="1">
      <c r="A476" s="3" t="s">
        <v>932</v>
      </c>
      <c r="B476" s="109" t="s">
        <v>156</v>
      </c>
      <c r="C476" s="109" t="s">
        <v>145</v>
      </c>
      <c r="D476" s="109" t="s">
        <v>143</v>
      </c>
      <c r="E476" s="109" t="s">
        <v>1946</v>
      </c>
      <c r="F476" s="109" t="s">
        <v>167</v>
      </c>
      <c r="G476" s="3">
        <f t="array" ref="G476">INDEX(NoSettings!$C$2:$AG$1459,MATCH($A476,NoSettings!$A$2:$A$1459,0),MATCH(G$1,NoSettings!$C$1:$AG$1,0))</f>
        <v>0</v>
      </c>
      <c r="H476" s="3">
        <f t="array" ref="H476">INDEX(NoSettings!$C$2:$AG$1459,MATCH($A476,NoSettings!$A$2:$A$1459,0),MATCH(H$1,NoSettings!$C$1:$AG$1,0))</f>
        <v>0</v>
      </c>
      <c r="I476" s="3">
        <f t="array" ref="I476">INDEX(NoSettings!$C$2:$AG$1459,MATCH($A476,NoSettings!$A$2:$A$1459,0),MATCH(I$1,NoSettings!$C$1:$AG$1,0))</f>
        <v>0</v>
      </c>
      <c r="J476" s="3">
        <f t="array" ref="J476">INDEX(NoSettings!$C$2:$AG$1459,MATCH($A476,NoSettings!$A$2:$A$1459,0),MATCH(J$1,NoSettings!$C$1:$AG$1,0))</f>
        <v>0</v>
      </c>
      <c r="K476" s="3">
        <f t="array" ref="K476">INDEX(NoSettings!$C$2:$AG$1459,MATCH($A476,NoSettings!$A$2:$A$1459,0),MATCH(K$1,NoSettings!$C$1:$AG$1,0))</f>
        <v>0</v>
      </c>
      <c r="L476" s="3">
        <f t="array" ref="L476">INDEX(NoSettings!$C$2:$AG$1459,MATCH($A476,NoSettings!$A$2:$A$1459,0),MATCH(L$1,NoSettings!$C$1:$AG$1,0))</f>
        <v>0</v>
      </c>
      <c r="M476" s="3">
        <f t="array" ref="M476">INDEX(NoSettings!$C$2:$AG$1459,MATCH($A476,NoSettings!$A$2:$A$1459,0),MATCH(M$1,NoSettings!$C$1:$AG$1,0))</f>
        <v>0</v>
      </c>
      <c r="N476" s="3">
        <f t="array" ref="N476">INDEX(NoSettings!$C$2:$AG$1459,MATCH($A476,NoSettings!$A$2:$A$1459,0),MATCH(N$1,NoSettings!$C$1:$AG$1,0))</f>
        <v>0</v>
      </c>
      <c r="O476" s="3">
        <f t="array" ref="O476">INDEX(NoSettings!$C$2:$AG$1459,MATCH($A476,NoSettings!$A$2:$A$1459,0),MATCH(O$1,NoSettings!$C$1:$AG$1,0))</f>
        <v>0</v>
      </c>
      <c r="P476" s="3">
        <f t="array" ref="P476">INDEX(NoSettings!$C$2:$AG$1459,MATCH($A476,NoSettings!$A$2:$A$1459,0),MATCH(P$1,NoSettings!$C$1:$AG$1,0))</f>
        <v>0</v>
      </c>
      <c r="Q476" s="3">
        <f t="array" ref="Q476">INDEX(NoSettings!$C$2:$AG$1459,MATCH($A476,NoSettings!$A$2:$A$1459,0),MATCH(Q$1,NoSettings!$C$1:$AG$1,0))</f>
        <v>0</v>
      </c>
      <c r="R476" s="3">
        <f t="array" ref="R476">INDEX(NoSettings!$C$2:$AG$1459,MATCH($A476,NoSettings!$A$2:$A$1459,0),MATCH(R$1,NoSettings!$C$1:$AG$1,0))</f>
        <v>0</v>
      </c>
      <c r="S476" s="3">
        <f t="array" ref="S476">INDEX(NoSettings!$C$2:$AG$1459,MATCH($A476,NoSettings!$A$2:$A$1459,0),MATCH(S$1,NoSettings!$C$1:$AG$1,0))</f>
        <v>0</v>
      </c>
      <c r="T476" s="3">
        <f t="array" ref="T476">INDEX(NoSettings!$C$2:$AG$1459,MATCH($A476,NoSettings!$A$2:$A$1459,0),MATCH(T$1,NoSettings!$C$1:$AG$1,0))</f>
        <v>0</v>
      </c>
      <c r="U476" s="3">
        <f t="array" ref="U476">INDEX(NoSettings!$C$2:$AG$1459,MATCH($A476,NoSettings!$A$2:$A$1459,0),MATCH(U$1,NoSettings!$C$1:$AG$1,0))</f>
        <v>0</v>
      </c>
      <c r="V476" s="3">
        <f t="array" ref="V476">INDEX(NoSettings!$C$2:$AG$1459,MATCH($A476,NoSettings!$A$2:$A$1459,0),MATCH(V$1,NoSettings!$C$1:$AG$1,0))</f>
        <v>0</v>
      </c>
      <c r="W476" s="3">
        <f t="array" ref="W476">INDEX(NoSettings!$C$2:$AG$1459,MATCH($A476,NoSettings!$A$2:$A$1459,0),MATCH(W$1,NoSettings!$C$1:$AG$1,0))</f>
        <v>0</v>
      </c>
      <c r="X476" s="3">
        <f t="array" ref="X476">INDEX(NoSettings!$C$2:$AG$1459,MATCH($A476,NoSettings!$A$2:$A$1459,0),MATCH(X$1,NoSettings!$C$1:$AG$1,0))</f>
        <v>0</v>
      </c>
      <c r="Y476" s="3">
        <f t="array" ref="Y476">INDEX(NoSettings!$C$2:$AG$1459,MATCH($A476,NoSettings!$A$2:$A$1459,0),MATCH(Y$1,NoSettings!$C$1:$AG$1,0))</f>
        <v>0</v>
      </c>
      <c r="Z476" s="3">
        <f t="array" ref="Z476">INDEX(NoSettings!$C$2:$AG$1459,MATCH($A476,NoSettings!$A$2:$A$1459,0),MATCH(Z$1,NoSettings!$C$1:$AG$1,0))</f>
        <v>0</v>
      </c>
      <c r="AA476" s="3">
        <f t="array" ref="AA476">INDEX(NoSettings!$C$2:$AG$1459,MATCH($A476,NoSettings!$A$2:$A$1459,0),MATCH(AA$1,NoSettings!$C$1:$AG$1,0))</f>
        <v>0</v>
      </c>
      <c r="AB476" s="3">
        <f t="array" ref="AB476">INDEX(NoSettings!$C$2:$AG$1459,MATCH($A476,NoSettings!$A$2:$A$1459,0),MATCH(AB$1,NoSettings!$C$1:$AG$1,0))</f>
        <v>0</v>
      </c>
      <c r="AC476" s="3">
        <f t="array" ref="AC476">INDEX(NoSettings!$C$2:$AG$1459,MATCH($A476,NoSettings!$A$2:$A$1459,0),MATCH(AC$1,NoSettings!$C$1:$AG$1,0))</f>
        <v>0</v>
      </c>
      <c r="AD476" s="3">
        <f t="array" ref="AD476">INDEX(NoSettings!$C$2:$AG$1459,MATCH($A476,NoSettings!$A$2:$A$1459,0),MATCH(AD$1,NoSettings!$C$1:$AG$1,0))</f>
        <v>0</v>
      </c>
      <c r="AE476" s="3">
        <f t="array" ref="AE476">INDEX(NoSettings!$C$2:$AG$1459,MATCH($A476,NoSettings!$A$2:$A$1459,0),MATCH(AE$1,NoSettings!$C$1:$AG$1,0))</f>
        <v>0</v>
      </c>
      <c r="AF476" s="3">
        <f t="array" ref="AF476">INDEX(NoSettings!$C$2:$AG$1459,MATCH($A476,NoSettings!$A$2:$A$1459,0),MATCH(AF$1,NoSettings!$C$1:$AG$1,0))</f>
        <v>0</v>
      </c>
      <c r="AG476" s="3">
        <f t="array" ref="AG476">INDEX(NoSettings!$C$2:$AG$1459,MATCH($A476,NoSettings!$A$2:$A$1459,0),MATCH(AG$1,NoSettings!$C$1:$AG$1,0))</f>
        <v>0</v>
      </c>
      <c r="AH476" s="3">
        <f t="array" ref="AH476">INDEX(NoSettings!$C$2:$AG$1459,MATCH($A476,NoSettings!$A$2:$A$1459,0),MATCH(AH$1,NoSettings!$C$1:$AG$1,0))</f>
        <v>0</v>
      </c>
      <c r="AI476" s="3">
        <f t="array" ref="AI476">INDEX(NoSettings!$C$2:$AG$1459,MATCH($A476,NoSettings!$A$2:$A$1459,0),MATCH(AI$1,NoSettings!$C$1:$AG$1,0))</f>
        <v>0</v>
      </c>
      <c r="AJ476" s="3">
        <f t="array" ref="AJ476">INDEX(NoSettings!$C$2:$AG$1459,MATCH($A476,NoSettings!$A$2:$A$1459,0),MATCH(AJ$1,NoSettings!$C$1:$AG$1,0))</f>
        <v>0</v>
      </c>
      <c r="AK476" s="3">
        <f t="array" ref="AK476">INDEX(NoSettings!$C$2:$AG$1459,MATCH($A476,NoSettings!$A$2:$A$1459,0),MATCH(AK$1,NoSettings!$C$1:$AG$1,0))</f>
        <v>0</v>
      </c>
    </row>
    <row r="477" ht="15.75" hidden="1" customHeight="1">
      <c r="A477" s="3" t="s">
        <v>933</v>
      </c>
      <c r="B477" s="109" t="s">
        <v>156</v>
      </c>
      <c r="C477" s="109" t="s">
        <v>145</v>
      </c>
      <c r="D477" s="109" t="s">
        <v>143</v>
      </c>
      <c r="E477" s="109" t="s">
        <v>1946</v>
      </c>
      <c r="F477" s="109" t="s">
        <v>168</v>
      </c>
      <c r="G477" s="3">
        <f t="array" ref="G477">INDEX(NoSettings!$C$2:$AG$1459,MATCH($A477,NoSettings!$A$2:$A$1459,0),MATCH(G$1,NoSettings!$C$1:$AG$1,0))</f>
        <v>0</v>
      </c>
      <c r="H477" s="3">
        <f t="array" ref="H477">INDEX(NoSettings!$C$2:$AG$1459,MATCH($A477,NoSettings!$A$2:$A$1459,0),MATCH(H$1,NoSettings!$C$1:$AG$1,0))</f>
        <v>0</v>
      </c>
      <c r="I477" s="3">
        <f t="array" ref="I477">INDEX(NoSettings!$C$2:$AG$1459,MATCH($A477,NoSettings!$A$2:$A$1459,0),MATCH(I$1,NoSettings!$C$1:$AG$1,0))</f>
        <v>0</v>
      </c>
      <c r="J477" s="3">
        <f t="array" ref="J477">INDEX(NoSettings!$C$2:$AG$1459,MATCH($A477,NoSettings!$A$2:$A$1459,0),MATCH(J$1,NoSettings!$C$1:$AG$1,0))</f>
        <v>0</v>
      </c>
      <c r="K477" s="3">
        <f t="array" ref="K477">INDEX(NoSettings!$C$2:$AG$1459,MATCH($A477,NoSettings!$A$2:$A$1459,0),MATCH(K$1,NoSettings!$C$1:$AG$1,0))</f>
        <v>0</v>
      </c>
      <c r="L477" s="3">
        <f t="array" ref="L477">INDEX(NoSettings!$C$2:$AG$1459,MATCH($A477,NoSettings!$A$2:$A$1459,0),MATCH(L$1,NoSettings!$C$1:$AG$1,0))</f>
        <v>0</v>
      </c>
      <c r="M477" s="3">
        <f t="array" ref="M477">INDEX(NoSettings!$C$2:$AG$1459,MATCH($A477,NoSettings!$A$2:$A$1459,0),MATCH(M$1,NoSettings!$C$1:$AG$1,0))</f>
        <v>0</v>
      </c>
      <c r="N477" s="3">
        <f t="array" ref="N477">INDEX(NoSettings!$C$2:$AG$1459,MATCH($A477,NoSettings!$A$2:$A$1459,0),MATCH(N$1,NoSettings!$C$1:$AG$1,0))</f>
        <v>0</v>
      </c>
      <c r="O477" s="3">
        <f t="array" ref="O477">INDEX(NoSettings!$C$2:$AG$1459,MATCH($A477,NoSettings!$A$2:$A$1459,0),MATCH(O$1,NoSettings!$C$1:$AG$1,0))</f>
        <v>0</v>
      </c>
      <c r="P477" s="3">
        <f t="array" ref="P477">INDEX(NoSettings!$C$2:$AG$1459,MATCH($A477,NoSettings!$A$2:$A$1459,0),MATCH(P$1,NoSettings!$C$1:$AG$1,0))</f>
        <v>0</v>
      </c>
      <c r="Q477" s="3">
        <f t="array" ref="Q477">INDEX(NoSettings!$C$2:$AG$1459,MATCH($A477,NoSettings!$A$2:$A$1459,0),MATCH(Q$1,NoSettings!$C$1:$AG$1,0))</f>
        <v>0</v>
      </c>
      <c r="R477" s="3">
        <f t="array" ref="R477">INDEX(NoSettings!$C$2:$AG$1459,MATCH($A477,NoSettings!$A$2:$A$1459,0),MATCH(R$1,NoSettings!$C$1:$AG$1,0))</f>
        <v>0</v>
      </c>
      <c r="S477" s="3">
        <f t="array" ref="S477">INDEX(NoSettings!$C$2:$AG$1459,MATCH($A477,NoSettings!$A$2:$A$1459,0),MATCH(S$1,NoSettings!$C$1:$AG$1,0))</f>
        <v>0</v>
      </c>
      <c r="T477" s="3">
        <f t="array" ref="T477">INDEX(NoSettings!$C$2:$AG$1459,MATCH($A477,NoSettings!$A$2:$A$1459,0),MATCH(T$1,NoSettings!$C$1:$AG$1,0))</f>
        <v>0</v>
      </c>
      <c r="U477" s="3">
        <f t="array" ref="U477">INDEX(NoSettings!$C$2:$AG$1459,MATCH($A477,NoSettings!$A$2:$A$1459,0),MATCH(U$1,NoSettings!$C$1:$AG$1,0))</f>
        <v>0</v>
      </c>
      <c r="V477" s="3">
        <f t="array" ref="V477">INDEX(NoSettings!$C$2:$AG$1459,MATCH($A477,NoSettings!$A$2:$A$1459,0),MATCH(V$1,NoSettings!$C$1:$AG$1,0))</f>
        <v>0</v>
      </c>
      <c r="W477" s="3">
        <f t="array" ref="W477">INDEX(NoSettings!$C$2:$AG$1459,MATCH($A477,NoSettings!$A$2:$A$1459,0),MATCH(W$1,NoSettings!$C$1:$AG$1,0))</f>
        <v>0</v>
      </c>
      <c r="X477" s="3">
        <f t="array" ref="X477">INDEX(NoSettings!$C$2:$AG$1459,MATCH($A477,NoSettings!$A$2:$A$1459,0),MATCH(X$1,NoSettings!$C$1:$AG$1,0))</f>
        <v>0</v>
      </c>
      <c r="Y477" s="3">
        <f t="array" ref="Y477">INDEX(NoSettings!$C$2:$AG$1459,MATCH($A477,NoSettings!$A$2:$A$1459,0),MATCH(Y$1,NoSettings!$C$1:$AG$1,0))</f>
        <v>0</v>
      </c>
      <c r="Z477" s="3">
        <f t="array" ref="Z477">INDEX(NoSettings!$C$2:$AG$1459,MATCH($A477,NoSettings!$A$2:$A$1459,0),MATCH(Z$1,NoSettings!$C$1:$AG$1,0))</f>
        <v>0</v>
      </c>
      <c r="AA477" s="3">
        <f t="array" ref="AA477">INDEX(NoSettings!$C$2:$AG$1459,MATCH($A477,NoSettings!$A$2:$A$1459,0),MATCH(AA$1,NoSettings!$C$1:$AG$1,0))</f>
        <v>0</v>
      </c>
      <c r="AB477" s="3">
        <f t="array" ref="AB477">INDEX(NoSettings!$C$2:$AG$1459,MATCH($A477,NoSettings!$A$2:$A$1459,0),MATCH(AB$1,NoSettings!$C$1:$AG$1,0))</f>
        <v>0</v>
      </c>
      <c r="AC477" s="3">
        <f t="array" ref="AC477">INDEX(NoSettings!$C$2:$AG$1459,MATCH($A477,NoSettings!$A$2:$A$1459,0),MATCH(AC$1,NoSettings!$C$1:$AG$1,0))</f>
        <v>0</v>
      </c>
      <c r="AD477" s="3">
        <f t="array" ref="AD477">INDEX(NoSettings!$C$2:$AG$1459,MATCH($A477,NoSettings!$A$2:$A$1459,0),MATCH(AD$1,NoSettings!$C$1:$AG$1,0))</f>
        <v>0</v>
      </c>
      <c r="AE477" s="3">
        <f t="array" ref="AE477">INDEX(NoSettings!$C$2:$AG$1459,MATCH($A477,NoSettings!$A$2:$A$1459,0),MATCH(AE$1,NoSettings!$C$1:$AG$1,0))</f>
        <v>0</v>
      </c>
      <c r="AF477" s="3">
        <f t="array" ref="AF477">INDEX(NoSettings!$C$2:$AG$1459,MATCH($A477,NoSettings!$A$2:$A$1459,0),MATCH(AF$1,NoSettings!$C$1:$AG$1,0))</f>
        <v>0</v>
      </c>
      <c r="AG477" s="3">
        <f t="array" ref="AG477">INDEX(NoSettings!$C$2:$AG$1459,MATCH($A477,NoSettings!$A$2:$A$1459,0),MATCH(AG$1,NoSettings!$C$1:$AG$1,0))</f>
        <v>0</v>
      </c>
      <c r="AH477" s="3">
        <f t="array" ref="AH477">INDEX(NoSettings!$C$2:$AG$1459,MATCH($A477,NoSettings!$A$2:$A$1459,0),MATCH(AH$1,NoSettings!$C$1:$AG$1,0))</f>
        <v>0</v>
      </c>
      <c r="AI477" s="3">
        <f t="array" ref="AI477">INDEX(NoSettings!$C$2:$AG$1459,MATCH($A477,NoSettings!$A$2:$A$1459,0),MATCH(AI$1,NoSettings!$C$1:$AG$1,0))</f>
        <v>0</v>
      </c>
      <c r="AJ477" s="3">
        <f t="array" ref="AJ477">INDEX(NoSettings!$C$2:$AG$1459,MATCH($A477,NoSettings!$A$2:$A$1459,0),MATCH(AJ$1,NoSettings!$C$1:$AG$1,0))</f>
        <v>0</v>
      </c>
      <c r="AK477" s="3">
        <f t="array" ref="AK477">INDEX(NoSettings!$C$2:$AG$1459,MATCH($A477,NoSettings!$A$2:$A$1459,0),MATCH(AK$1,NoSettings!$C$1:$AG$1,0))</f>
        <v>0</v>
      </c>
    </row>
    <row r="478" ht="15.75" hidden="1" customHeight="1">
      <c r="A478" s="3" t="s">
        <v>934</v>
      </c>
      <c r="B478" s="109" t="s">
        <v>156</v>
      </c>
      <c r="C478" s="109" t="s">
        <v>145</v>
      </c>
      <c r="D478" s="109" t="s">
        <v>143</v>
      </c>
      <c r="E478" s="109" t="s">
        <v>1947</v>
      </c>
      <c r="F478" s="109" t="s">
        <v>159</v>
      </c>
      <c r="G478" s="3">
        <f t="array" ref="G478">INDEX(NoSettings!$C$2:$AG$1459,MATCH($A478,NoSettings!$A$2:$A$1459,0),MATCH(G$1,NoSettings!$C$1:$AG$1,0))</f>
        <v>0</v>
      </c>
      <c r="H478" s="3">
        <f t="array" ref="H478">INDEX(NoSettings!$C$2:$AG$1459,MATCH($A478,NoSettings!$A$2:$A$1459,0),MATCH(H$1,NoSettings!$C$1:$AG$1,0))</f>
        <v>0</v>
      </c>
      <c r="I478" s="3">
        <f t="array" ref="I478">INDEX(NoSettings!$C$2:$AG$1459,MATCH($A478,NoSettings!$A$2:$A$1459,0),MATCH(I$1,NoSettings!$C$1:$AG$1,0))</f>
        <v>0</v>
      </c>
      <c r="J478" s="3">
        <f t="array" ref="J478">INDEX(NoSettings!$C$2:$AG$1459,MATCH($A478,NoSettings!$A$2:$A$1459,0),MATCH(J$1,NoSettings!$C$1:$AG$1,0))</f>
        <v>0</v>
      </c>
      <c r="K478" s="3">
        <f t="array" ref="K478">INDEX(NoSettings!$C$2:$AG$1459,MATCH($A478,NoSettings!$A$2:$A$1459,0),MATCH(K$1,NoSettings!$C$1:$AG$1,0))</f>
        <v>0</v>
      </c>
      <c r="L478" s="3">
        <f t="array" ref="L478">INDEX(NoSettings!$C$2:$AG$1459,MATCH($A478,NoSettings!$A$2:$A$1459,0),MATCH(L$1,NoSettings!$C$1:$AG$1,0))</f>
        <v>0</v>
      </c>
      <c r="M478" s="3">
        <f t="array" ref="M478">INDEX(NoSettings!$C$2:$AG$1459,MATCH($A478,NoSettings!$A$2:$A$1459,0),MATCH(M$1,NoSettings!$C$1:$AG$1,0))</f>
        <v>0</v>
      </c>
      <c r="N478" s="3">
        <f t="array" ref="N478">INDEX(NoSettings!$C$2:$AG$1459,MATCH($A478,NoSettings!$A$2:$A$1459,0),MATCH(N$1,NoSettings!$C$1:$AG$1,0))</f>
        <v>0</v>
      </c>
      <c r="O478" s="3">
        <f t="array" ref="O478">INDEX(NoSettings!$C$2:$AG$1459,MATCH($A478,NoSettings!$A$2:$A$1459,0),MATCH(O$1,NoSettings!$C$1:$AG$1,0))</f>
        <v>0</v>
      </c>
      <c r="P478" s="3">
        <f t="array" ref="P478">INDEX(NoSettings!$C$2:$AG$1459,MATCH($A478,NoSettings!$A$2:$A$1459,0),MATCH(P$1,NoSettings!$C$1:$AG$1,0))</f>
        <v>0</v>
      </c>
      <c r="Q478" s="3">
        <f t="array" ref="Q478">INDEX(NoSettings!$C$2:$AG$1459,MATCH($A478,NoSettings!$A$2:$A$1459,0),MATCH(Q$1,NoSettings!$C$1:$AG$1,0))</f>
        <v>0</v>
      </c>
      <c r="R478" s="3">
        <f t="array" ref="R478">INDEX(NoSettings!$C$2:$AG$1459,MATCH($A478,NoSettings!$A$2:$A$1459,0),MATCH(R$1,NoSettings!$C$1:$AG$1,0))</f>
        <v>0</v>
      </c>
      <c r="S478" s="3">
        <f t="array" ref="S478">INDEX(NoSettings!$C$2:$AG$1459,MATCH($A478,NoSettings!$A$2:$A$1459,0),MATCH(S$1,NoSettings!$C$1:$AG$1,0))</f>
        <v>0</v>
      </c>
      <c r="T478" s="3">
        <f t="array" ref="T478">INDEX(NoSettings!$C$2:$AG$1459,MATCH($A478,NoSettings!$A$2:$A$1459,0),MATCH(T$1,NoSettings!$C$1:$AG$1,0))</f>
        <v>0</v>
      </c>
      <c r="U478" s="3">
        <f t="array" ref="U478">INDEX(NoSettings!$C$2:$AG$1459,MATCH($A478,NoSettings!$A$2:$A$1459,0),MATCH(U$1,NoSettings!$C$1:$AG$1,0))</f>
        <v>0</v>
      </c>
      <c r="V478" s="3">
        <f t="array" ref="V478">INDEX(NoSettings!$C$2:$AG$1459,MATCH($A478,NoSettings!$A$2:$A$1459,0),MATCH(V$1,NoSettings!$C$1:$AG$1,0))</f>
        <v>0</v>
      </c>
      <c r="W478" s="3">
        <f t="array" ref="W478">INDEX(NoSettings!$C$2:$AG$1459,MATCH($A478,NoSettings!$A$2:$A$1459,0),MATCH(W$1,NoSettings!$C$1:$AG$1,0))</f>
        <v>0</v>
      </c>
      <c r="X478" s="3">
        <f t="array" ref="X478">INDEX(NoSettings!$C$2:$AG$1459,MATCH($A478,NoSettings!$A$2:$A$1459,0),MATCH(X$1,NoSettings!$C$1:$AG$1,0))</f>
        <v>0</v>
      </c>
      <c r="Y478" s="3">
        <f t="array" ref="Y478">INDEX(NoSettings!$C$2:$AG$1459,MATCH($A478,NoSettings!$A$2:$A$1459,0),MATCH(Y$1,NoSettings!$C$1:$AG$1,0))</f>
        <v>0</v>
      </c>
      <c r="Z478" s="3">
        <f t="array" ref="Z478">INDEX(NoSettings!$C$2:$AG$1459,MATCH($A478,NoSettings!$A$2:$A$1459,0),MATCH(Z$1,NoSettings!$C$1:$AG$1,0))</f>
        <v>0</v>
      </c>
      <c r="AA478" s="3">
        <f t="array" ref="AA478">INDEX(NoSettings!$C$2:$AG$1459,MATCH($A478,NoSettings!$A$2:$A$1459,0),MATCH(AA$1,NoSettings!$C$1:$AG$1,0))</f>
        <v>0</v>
      </c>
      <c r="AB478" s="3">
        <f t="array" ref="AB478">INDEX(NoSettings!$C$2:$AG$1459,MATCH($A478,NoSettings!$A$2:$A$1459,0),MATCH(AB$1,NoSettings!$C$1:$AG$1,0))</f>
        <v>0</v>
      </c>
      <c r="AC478" s="3">
        <f t="array" ref="AC478">INDEX(NoSettings!$C$2:$AG$1459,MATCH($A478,NoSettings!$A$2:$A$1459,0),MATCH(AC$1,NoSettings!$C$1:$AG$1,0))</f>
        <v>0</v>
      </c>
      <c r="AD478" s="3">
        <f t="array" ref="AD478">INDEX(NoSettings!$C$2:$AG$1459,MATCH($A478,NoSettings!$A$2:$A$1459,0),MATCH(AD$1,NoSettings!$C$1:$AG$1,0))</f>
        <v>0</v>
      </c>
      <c r="AE478" s="3">
        <f t="array" ref="AE478">INDEX(NoSettings!$C$2:$AG$1459,MATCH($A478,NoSettings!$A$2:$A$1459,0),MATCH(AE$1,NoSettings!$C$1:$AG$1,0))</f>
        <v>0</v>
      </c>
      <c r="AF478" s="3">
        <f t="array" ref="AF478">INDEX(NoSettings!$C$2:$AG$1459,MATCH($A478,NoSettings!$A$2:$A$1459,0),MATCH(AF$1,NoSettings!$C$1:$AG$1,0))</f>
        <v>0</v>
      </c>
      <c r="AG478" s="3">
        <f t="array" ref="AG478">INDEX(NoSettings!$C$2:$AG$1459,MATCH($A478,NoSettings!$A$2:$A$1459,0),MATCH(AG$1,NoSettings!$C$1:$AG$1,0))</f>
        <v>0</v>
      </c>
      <c r="AH478" s="3">
        <f t="array" ref="AH478">INDEX(NoSettings!$C$2:$AG$1459,MATCH($A478,NoSettings!$A$2:$A$1459,0),MATCH(AH$1,NoSettings!$C$1:$AG$1,0))</f>
        <v>0</v>
      </c>
      <c r="AI478" s="3">
        <f t="array" ref="AI478">INDEX(NoSettings!$C$2:$AG$1459,MATCH($A478,NoSettings!$A$2:$A$1459,0),MATCH(AI$1,NoSettings!$C$1:$AG$1,0))</f>
        <v>0</v>
      </c>
      <c r="AJ478" s="3">
        <f t="array" ref="AJ478">INDEX(NoSettings!$C$2:$AG$1459,MATCH($A478,NoSettings!$A$2:$A$1459,0),MATCH(AJ$1,NoSettings!$C$1:$AG$1,0))</f>
        <v>0</v>
      </c>
      <c r="AK478" s="3">
        <f t="array" ref="AK478">INDEX(NoSettings!$C$2:$AG$1459,MATCH($A478,NoSettings!$A$2:$A$1459,0),MATCH(AK$1,NoSettings!$C$1:$AG$1,0))</f>
        <v>0</v>
      </c>
    </row>
    <row r="479" ht="15.75" hidden="1" customHeight="1">
      <c r="A479" s="3" t="s">
        <v>935</v>
      </c>
      <c r="B479" s="109" t="s">
        <v>156</v>
      </c>
      <c r="C479" s="109" t="s">
        <v>145</v>
      </c>
      <c r="D479" s="109" t="s">
        <v>143</v>
      </c>
      <c r="E479" s="109" t="s">
        <v>1947</v>
      </c>
      <c r="F479" s="109" t="s">
        <v>160</v>
      </c>
      <c r="G479" s="3">
        <f t="array" ref="G479">INDEX(NoSettings!$C$2:$AG$1459,MATCH($A479,NoSettings!$A$2:$A$1459,0),MATCH(G$1,NoSettings!$C$1:$AG$1,0))</f>
        <v>0</v>
      </c>
      <c r="H479" s="3">
        <f t="array" ref="H479">INDEX(NoSettings!$C$2:$AG$1459,MATCH($A479,NoSettings!$A$2:$A$1459,0),MATCH(H$1,NoSettings!$C$1:$AG$1,0))</f>
        <v>0</v>
      </c>
      <c r="I479" s="3">
        <f t="array" ref="I479">INDEX(NoSettings!$C$2:$AG$1459,MATCH($A479,NoSettings!$A$2:$A$1459,0),MATCH(I$1,NoSettings!$C$1:$AG$1,0))</f>
        <v>0</v>
      </c>
      <c r="J479" s="3">
        <f t="array" ref="J479">INDEX(NoSettings!$C$2:$AG$1459,MATCH($A479,NoSettings!$A$2:$A$1459,0),MATCH(J$1,NoSettings!$C$1:$AG$1,0))</f>
        <v>0</v>
      </c>
      <c r="K479" s="3">
        <f t="array" ref="K479">INDEX(NoSettings!$C$2:$AG$1459,MATCH($A479,NoSettings!$A$2:$A$1459,0),MATCH(K$1,NoSettings!$C$1:$AG$1,0))</f>
        <v>0</v>
      </c>
      <c r="L479" s="3">
        <f t="array" ref="L479">INDEX(NoSettings!$C$2:$AG$1459,MATCH($A479,NoSettings!$A$2:$A$1459,0),MATCH(L$1,NoSettings!$C$1:$AG$1,0))</f>
        <v>0</v>
      </c>
      <c r="M479" s="3">
        <f t="array" ref="M479">INDEX(NoSettings!$C$2:$AG$1459,MATCH($A479,NoSettings!$A$2:$A$1459,0),MATCH(M$1,NoSettings!$C$1:$AG$1,0))</f>
        <v>0</v>
      </c>
      <c r="N479" s="3">
        <f t="array" ref="N479">INDEX(NoSettings!$C$2:$AG$1459,MATCH($A479,NoSettings!$A$2:$A$1459,0),MATCH(N$1,NoSettings!$C$1:$AG$1,0))</f>
        <v>0</v>
      </c>
      <c r="O479" s="3">
        <f t="array" ref="O479">INDEX(NoSettings!$C$2:$AG$1459,MATCH($A479,NoSettings!$A$2:$A$1459,0),MATCH(O$1,NoSettings!$C$1:$AG$1,0))</f>
        <v>0</v>
      </c>
      <c r="P479" s="3">
        <f t="array" ref="P479">INDEX(NoSettings!$C$2:$AG$1459,MATCH($A479,NoSettings!$A$2:$A$1459,0),MATCH(P$1,NoSettings!$C$1:$AG$1,0))</f>
        <v>0</v>
      </c>
      <c r="Q479" s="3">
        <f t="array" ref="Q479">INDEX(NoSettings!$C$2:$AG$1459,MATCH($A479,NoSettings!$A$2:$A$1459,0),MATCH(Q$1,NoSettings!$C$1:$AG$1,0))</f>
        <v>0</v>
      </c>
      <c r="R479" s="3">
        <f t="array" ref="R479">INDEX(NoSettings!$C$2:$AG$1459,MATCH($A479,NoSettings!$A$2:$A$1459,0),MATCH(R$1,NoSettings!$C$1:$AG$1,0))</f>
        <v>0</v>
      </c>
      <c r="S479" s="3">
        <f t="array" ref="S479">INDEX(NoSettings!$C$2:$AG$1459,MATCH($A479,NoSettings!$A$2:$A$1459,0),MATCH(S$1,NoSettings!$C$1:$AG$1,0))</f>
        <v>0</v>
      </c>
      <c r="T479" s="3">
        <f t="array" ref="T479">INDEX(NoSettings!$C$2:$AG$1459,MATCH($A479,NoSettings!$A$2:$A$1459,0),MATCH(T$1,NoSettings!$C$1:$AG$1,0))</f>
        <v>0</v>
      </c>
      <c r="U479" s="3">
        <f t="array" ref="U479">INDEX(NoSettings!$C$2:$AG$1459,MATCH($A479,NoSettings!$A$2:$A$1459,0),MATCH(U$1,NoSettings!$C$1:$AG$1,0))</f>
        <v>0</v>
      </c>
      <c r="V479" s="3">
        <f t="array" ref="V479">INDEX(NoSettings!$C$2:$AG$1459,MATCH($A479,NoSettings!$A$2:$A$1459,0),MATCH(V$1,NoSettings!$C$1:$AG$1,0))</f>
        <v>0</v>
      </c>
      <c r="W479" s="3">
        <f t="array" ref="W479">INDEX(NoSettings!$C$2:$AG$1459,MATCH($A479,NoSettings!$A$2:$A$1459,0),MATCH(W$1,NoSettings!$C$1:$AG$1,0))</f>
        <v>0</v>
      </c>
      <c r="X479" s="3">
        <f t="array" ref="X479">INDEX(NoSettings!$C$2:$AG$1459,MATCH($A479,NoSettings!$A$2:$A$1459,0),MATCH(X$1,NoSettings!$C$1:$AG$1,0))</f>
        <v>0</v>
      </c>
      <c r="Y479" s="3">
        <f t="array" ref="Y479">INDEX(NoSettings!$C$2:$AG$1459,MATCH($A479,NoSettings!$A$2:$A$1459,0),MATCH(Y$1,NoSettings!$C$1:$AG$1,0))</f>
        <v>0</v>
      </c>
      <c r="Z479" s="3">
        <f t="array" ref="Z479">INDEX(NoSettings!$C$2:$AG$1459,MATCH($A479,NoSettings!$A$2:$A$1459,0),MATCH(Z$1,NoSettings!$C$1:$AG$1,0))</f>
        <v>0</v>
      </c>
      <c r="AA479" s="3">
        <f t="array" ref="AA479">INDEX(NoSettings!$C$2:$AG$1459,MATCH($A479,NoSettings!$A$2:$A$1459,0),MATCH(AA$1,NoSettings!$C$1:$AG$1,0))</f>
        <v>0</v>
      </c>
      <c r="AB479" s="3">
        <f t="array" ref="AB479">INDEX(NoSettings!$C$2:$AG$1459,MATCH($A479,NoSettings!$A$2:$A$1459,0),MATCH(AB$1,NoSettings!$C$1:$AG$1,0))</f>
        <v>0</v>
      </c>
      <c r="AC479" s="3">
        <f t="array" ref="AC479">INDEX(NoSettings!$C$2:$AG$1459,MATCH($A479,NoSettings!$A$2:$A$1459,0),MATCH(AC$1,NoSettings!$C$1:$AG$1,0))</f>
        <v>0</v>
      </c>
      <c r="AD479" s="3">
        <f t="array" ref="AD479">INDEX(NoSettings!$C$2:$AG$1459,MATCH($A479,NoSettings!$A$2:$A$1459,0),MATCH(AD$1,NoSettings!$C$1:$AG$1,0))</f>
        <v>0</v>
      </c>
      <c r="AE479" s="3">
        <f t="array" ref="AE479">INDEX(NoSettings!$C$2:$AG$1459,MATCH($A479,NoSettings!$A$2:$A$1459,0),MATCH(AE$1,NoSettings!$C$1:$AG$1,0))</f>
        <v>0</v>
      </c>
      <c r="AF479" s="3">
        <f t="array" ref="AF479">INDEX(NoSettings!$C$2:$AG$1459,MATCH($A479,NoSettings!$A$2:$A$1459,0),MATCH(AF$1,NoSettings!$C$1:$AG$1,0))</f>
        <v>0</v>
      </c>
      <c r="AG479" s="3">
        <f t="array" ref="AG479">INDEX(NoSettings!$C$2:$AG$1459,MATCH($A479,NoSettings!$A$2:$A$1459,0),MATCH(AG$1,NoSettings!$C$1:$AG$1,0))</f>
        <v>0</v>
      </c>
      <c r="AH479" s="3">
        <f t="array" ref="AH479">INDEX(NoSettings!$C$2:$AG$1459,MATCH($A479,NoSettings!$A$2:$A$1459,0),MATCH(AH$1,NoSettings!$C$1:$AG$1,0))</f>
        <v>0</v>
      </c>
      <c r="AI479" s="3">
        <f t="array" ref="AI479">INDEX(NoSettings!$C$2:$AG$1459,MATCH($A479,NoSettings!$A$2:$A$1459,0),MATCH(AI$1,NoSettings!$C$1:$AG$1,0))</f>
        <v>0</v>
      </c>
      <c r="AJ479" s="3">
        <f t="array" ref="AJ479">INDEX(NoSettings!$C$2:$AG$1459,MATCH($A479,NoSettings!$A$2:$A$1459,0),MATCH(AJ$1,NoSettings!$C$1:$AG$1,0))</f>
        <v>0</v>
      </c>
      <c r="AK479" s="3">
        <f t="array" ref="AK479">INDEX(NoSettings!$C$2:$AG$1459,MATCH($A479,NoSettings!$A$2:$A$1459,0),MATCH(AK$1,NoSettings!$C$1:$AG$1,0))</f>
        <v>0</v>
      </c>
    </row>
    <row r="480" ht="15.75" hidden="1" customHeight="1">
      <c r="A480" s="3" t="s">
        <v>936</v>
      </c>
      <c r="B480" s="109" t="s">
        <v>156</v>
      </c>
      <c r="C480" s="109" t="s">
        <v>145</v>
      </c>
      <c r="D480" s="109" t="s">
        <v>143</v>
      </c>
      <c r="E480" s="109" t="s">
        <v>1947</v>
      </c>
      <c r="F480" s="109" t="s">
        <v>161</v>
      </c>
      <c r="G480" s="3">
        <f t="array" ref="G480">INDEX(NoSettings!$C$2:$AG$1459,MATCH($A480,NoSettings!$A$2:$A$1459,0),MATCH(G$1,NoSettings!$C$1:$AG$1,0))</f>
        <v>0</v>
      </c>
      <c r="H480" s="3">
        <f t="array" ref="H480">INDEX(NoSettings!$C$2:$AG$1459,MATCH($A480,NoSettings!$A$2:$A$1459,0),MATCH(H$1,NoSettings!$C$1:$AG$1,0))</f>
        <v>0</v>
      </c>
      <c r="I480" s="3">
        <f t="array" ref="I480">INDEX(NoSettings!$C$2:$AG$1459,MATCH($A480,NoSettings!$A$2:$A$1459,0),MATCH(I$1,NoSettings!$C$1:$AG$1,0))</f>
        <v>0</v>
      </c>
      <c r="J480" s="3">
        <f t="array" ref="J480">INDEX(NoSettings!$C$2:$AG$1459,MATCH($A480,NoSettings!$A$2:$A$1459,0),MATCH(J$1,NoSettings!$C$1:$AG$1,0))</f>
        <v>0</v>
      </c>
      <c r="K480" s="3">
        <f t="array" ref="K480">INDEX(NoSettings!$C$2:$AG$1459,MATCH($A480,NoSettings!$A$2:$A$1459,0),MATCH(K$1,NoSettings!$C$1:$AG$1,0))</f>
        <v>0</v>
      </c>
      <c r="L480" s="3">
        <f t="array" ref="L480">INDEX(NoSettings!$C$2:$AG$1459,MATCH($A480,NoSettings!$A$2:$A$1459,0),MATCH(L$1,NoSettings!$C$1:$AG$1,0))</f>
        <v>0</v>
      </c>
      <c r="M480" s="3">
        <f t="array" ref="M480">INDEX(NoSettings!$C$2:$AG$1459,MATCH($A480,NoSettings!$A$2:$A$1459,0),MATCH(M$1,NoSettings!$C$1:$AG$1,0))</f>
        <v>0</v>
      </c>
      <c r="N480" s="3">
        <f t="array" ref="N480">INDEX(NoSettings!$C$2:$AG$1459,MATCH($A480,NoSettings!$A$2:$A$1459,0),MATCH(N$1,NoSettings!$C$1:$AG$1,0))</f>
        <v>0</v>
      </c>
      <c r="O480" s="3">
        <f t="array" ref="O480">INDEX(NoSettings!$C$2:$AG$1459,MATCH($A480,NoSettings!$A$2:$A$1459,0),MATCH(O$1,NoSettings!$C$1:$AG$1,0))</f>
        <v>0</v>
      </c>
      <c r="P480" s="3">
        <f t="array" ref="P480">INDEX(NoSettings!$C$2:$AG$1459,MATCH($A480,NoSettings!$A$2:$A$1459,0),MATCH(P$1,NoSettings!$C$1:$AG$1,0))</f>
        <v>0</v>
      </c>
      <c r="Q480" s="3">
        <f t="array" ref="Q480">INDEX(NoSettings!$C$2:$AG$1459,MATCH($A480,NoSettings!$A$2:$A$1459,0),MATCH(Q$1,NoSettings!$C$1:$AG$1,0))</f>
        <v>0</v>
      </c>
      <c r="R480" s="3">
        <f t="array" ref="R480">INDEX(NoSettings!$C$2:$AG$1459,MATCH($A480,NoSettings!$A$2:$A$1459,0),MATCH(R$1,NoSettings!$C$1:$AG$1,0))</f>
        <v>0</v>
      </c>
      <c r="S480" s="3">
        <f t="array" ref="S480">INDEX(NoSettings!$C$2:$AG$1459,MATCH($A480,NoSettings!$A$2:$A$1459,0),MATCH(S$1,NoSettings!$C$1:$AG$1,0))</f>
        <v>0</v>
      </c>
      <c r="T480" s="3">
        <f t="array" ref="T480">INDEX(NoSettings!$C$2:$AG$1459,MATCH($A480,NoSettings!$A$2:$A$1459,0),MATCH(T$1,NoSettings!$C$1:$AG$1,0))</f>
        <v>0</v>
      </c>
      <c r="U480" s="3">
        <f t="array" ref="U480">INDEX(NoSettings!$C$2:$AG$1459,MATCH($A480,NoSettings!$A$2:$A$1459,0),MATCH(U$1,NoSettings!$C$1:$AG$1,0))</f>
        <v>0</v>
      </c>
      <c r="V480" s="3">
        <f t="array" ref="V480">INDEX(NoSettings!$C$2:$AG$1459,MATCH($A480,NoSettings!$A$2:$A$1459,0),MATCH(V$1,NoSettings!$C$1:$AG$1,0))</f>
        <v>0</v>
      </c>
      <c r="W480" s="3">
        <f t="array" ref="W480">INDEX(NoSettings!$C$2:$AG$1459,MATCH($A480,NoSettings!$A$2:$A$1459,0),MATCH(W$1,NoSettings!$C$1:$AG$1,0))</f>
        <v>0</v>
      </c>
      <c r="X480" s="3">
        <f t="array" ref="X480">INDEX(NoSettings!$C$2:$AG$1459,MATCH($A480,NoSettings!$A$2:$A$1459,0),MATCH(X$1,NoSettings!$C$1:$AG$1,0))</f>
        <v>0</v>
      </c>
      <c r="Y480" s="3">
        <f t="array" ref="Y480">INDEX(NoSettings!$C$2:$AG$1459,MATCH($A480,NoSettings!$A$2:$A$1459,0),MATCH(Y$1,NoSettings!$C$1:$AG$1,0))</f>
        <v>0</v>
      </c>
      <c r="Z480" s="3">
        <f t="array" ref="Z480">INDEX(NoSettings!$C$2:$AG$1459,MATCH($A480,NoSettings!$A$2:$A$1459,0),MATCH(Z$1,NoSettings!$C$1:$AG$1,0))</f>
        <v>0</v>
      </c>
      <c r="AA480" s="3">
        <f t="array" ref="AA480">INDEX(NoSettings!$C$2:$AG$1459,MATCH($A480,NoSettings!$A$2:$A$1459,0),MATCH(AA$1,NoSettings!$C$1:$AG$1,0))</f>
        <v>0</v>
      </c>
      <c r="AB480" s="3">
        <f t="array" ref="AB480">INDEX(NoSettings!$C$2:$AG$1459,MATCH($A480,NoSettings!$A$2:$A$1459,0),MATCH(AB$1,NoSettings!$C$1:$AG$1,0))</f>
        <v>0</v>
      </c>
      <c r="AC480" s="3">
        <f t="array" ref="AC480">INDEX(NoSettings!$C$2:$AG$1459,MATCH($A480,NoSettings!$A$2:$A$1459,0),MATCH(AC$1,NoSettings!$C$1:$AG$1,0))</f>
        <v>0</v>
      </c>
      <c r="AD480" s="3">
        <f t="array" ref="AD480">INDEX(NoSettings!$C$2:$AG$1459,MATCH($A480,NoSettings!$A$2:$A$1459,0),MATCH(AD$1,NoSettings!$C$1:$AG$1,0))</f>
        <v>0</v>
      </c>
      <c r="AE480" s="3">
        <f t="array" ref="AE480">INDEX(NoSettings!$C$2:$AG$1459,MATCH($A480,NoSettings!$A$2:$A$1459,0),MATCH(AE$1,NoSettings!$C$1:$AG$1,0))</f>
        <v>0</v>
      </c>
      <c r="AF480" s="3">
        <f t="array" ref="AF480">INDEX(NoSettings!$C$2:$AG$1459,MATCH($A480,NoSettings!$A$2:$A$1459,0),MATCH(AF$1,NoSettings!$C$1:$AG$1,0))</f>
        <v>0</v>
      </c>
      <c r="AG480" s="3">
        <f t="array" ref="AG480">INDEX(NoSettings!$C$2:$AG$1459,MATCH($A480,NoSettings!$A$2:$A$1459,0),MATCH(AG$1,NoSettings!$C$1:$AG$1,0))</f>
        <v>0</v>
      </c>
      <c r="AH480" s="3">
        <f t="array" ref="AH480">INDEX(NoSettings!$C$2:$AG$1459,MATCH($A480,NoSettings!$A$2:$A$1459,0),MATCH(AH$1,NoSettings!$C$1:$AG$1,0))</f>
        <v>0</v>
      </c>
      <c r="AI480" s="3">
        <f t="array" ref="AI480">INDEX(NoSettings!$C$2:$AG$1459,MATCH($A480,NoSettings!$A$2:$A$1459,0),MATCH(AI$1,NoSettings!$C$1:$AG$1,0))</f>
        <v>0</v>
      </c>
      <c r="AJ480" s="3">
        <f t="array" ref="AJ480">INDEX(NoSettings!$C$2:$AG$1459,MATCH($A480,NoSettings!$A$2:$A$1459,0),MATCH(AJ$1,NoSettings!$C$1:$AG$1,0))</f>
        <v>0</v>
      </c>
      <c r="AK480" s="3">
        <f t="array" ref="AK480">INDEX(NoSettings!$C$2:$AG$1459,MATCH($A480,NoSettings!$A$2:$A$1459,0),MATCH(AK$1,NoSettings!$C$1:$AG$1,0))</f>
        <v>0</v>
      </c>
    </row>
    <row r="481" ht="15.75" hidden="1" customHeight="1">
      <c r="A481" s="3" t="s">
        <v>937</v>
      </c>
      <c r="B481" s="109" t="s">
        <v>156</v>
      </c>
      <c r="C481" s="109" t="s">
        <v>145</v>
      </c>
      <c r="D481" s="109" t="s">
        <v>143</v>
      </c>
      <c r="E481" s="109" t="s">
        <v>1947</v>
      </c>
      <c r="F481" s="109" t="s">
        <v>162</v>
      </c>
      <c r="G481" s="3">
        <f t="array" ref="G481">INDEX(NoSettings!$C$2:$AG$1459,MATCH($A481,NoSettings!$A$2:$A$1459,0),MATCH(G$1,NoSettings!$C$1:$AG$1,0))</f>
        <v>0</v>
      </c>
      <c r="H481" s="3">
        <f t="array" ref="H481">INDEX(NoSettings!$C$2:$AG$1459,MATCH($A481,NoSettings!$A$2:$A$1459,0),MATCH(H$1,NoSettings!$C$1:$AG$1,0))</f>
        <v>0</v>
      </c>
      <c r="I481" s="3">
        <f t="array" ref="I481">INDEX(NoSettings!$C$2:$AG$1459,MATCH($A481,NoSettings!$A$2:$A$1459,0),MATCH(I$1,NoSettings!$C$1:$AG$1,0))</f>
        <v>0</v>
      </c>
      <c r="J481" s="3">
        <f t="array" ref="J481">INDEX(NoSettings!$C$2:$AG$1459,MATCH($A481,NoSettings!$A$2:$A$1459,0),MATCH(J$1,NoSettings!$C$1:$AG$1,0))</f>
        <v>0</v>
      </c>
      <c r="K481" s="3">
        <f t="array" ref="K481">INDEX(NoSettings!$C$2:$AG$1459,MATCH($A481,NoSettings!$A$2:$A$1459,0),MATCH(K$1,NoSettings!$C$1:$AG$1,0))</f>
        <v>0</v>
      </c>
      <c r="L481" s="3">
        <f t="array" ref="L481">INDEX(NoSettings!$C$2:$AG$1459,MATCH($A481,NoSettings!$A$2:$A$1459,0),MATCH(L$1,NoSettings!$C$1:$AG$1,0))</f>
        <v>0</v>
      </c>
      <c r="M481" s="3">
        <f t="array" ref="M481">INDEX(NoSettings!$C$2:$AG$1459,MATCH($A481,NoSettings!$A$2:$A$1459,0),MATCH(M$1,NoSettings!$C$1:$AG$1,0))</f>
        <v>0</v>
      </c>
      <c r="N481" s="3">
        <f t="array" ref="N481">INDEX(NoSettings!$C$2:$AG$1459,MATCH($A481,NoSettings!$A$2:$A$1459,0),MATCH(N$1,NoSettings!$C$1:$AG$1,0))</f>
        <v>0</v>
      </c>
      <c r="O481" s="3">
        <f t="array" ref="O481">INDEX(NoSettings!$C$2:$AG$1459,MATCH($A481,NoSettings!$A$2:$A$1459,0),MATCH(O$1,NoSettings!$C$1:$AG$1,0))</f>
        <v>0</v>
      </c>
      <c r="P481" s="3">
        <f t="array" ref="P481">INDEX(NoSettings!$C$2:$AG$1459,MATCH($A481,NoSettings!$A$2:$A$1459,0),MATCH(P$1,NoSettings!$C$1:$AG$1,0))</f>
        <v>0</v>
      </c>
      <c r="Q481" s="3">
        <f t="array" ref="Q481">INDEX(NoSettings!$C$2:$AG$1459,MATCH($A481,NoSettings!$A$2:$A$1459,0),MATCH(Q$1,NoSettings!$C$1:$AG$1,0))</f>
        <v>0</v>
      </c>
      <c r="R481" s="3">
        <f t="array" ref="R481">INDEX(NoSettings!$C$2:$AG$1459,MATCH($A481,NoSettings!$A$2:$A$1459,0),MATCH(R$1,NoSettings!$C$1:$AG$1,0))</f>
        <v>0</v>
      </c>
      <c r="S481" s="3">
        <f t="array" ref="S481">INDEX(NoSettings!$C$2:$AG$1459,MATCH($A481,NoSettings!$A$2:$A$1459,0),MATCH(S$1,NoSettings!$C$1:$AG$1,0))</f>
        <v>0</v>
      </c>
      <c r="T481" s="3">
        <f t="array" ref="T481">INDEX(NoSettings!$C$2:$AG$1459,MATCH($A481,NoSettings!$A$2:$A$1459,0),MATCH(T$1,NoSettings!$C$1:$AG$1,0))</f>
        <v>0</v>
      </c>
      <c r="U481" s="3">
        <f t="array" ref="U481">INDEX(NoSettings!$C$2:$AG$1459,MATCH($A481,NoSettings!$A$2:$A$1459,0),MATCH(U$1,NoSettings!$C$1:$AG$1,0))</f>
        <v>0</v>
      </c>
      <c r="V481" s="3">
        <f t="array" ref="V481">INDEX(NoSettings!$C$2:$AG$1459,MATCH($A481,NoSettings!$A$2:$A$1459,0),MATCH(V$1,NoSettings!$C$1:$AG$1,0))</f>
        <v>0</v>
      </c>
      <c r="W481" s="3">
        <f t="array" ref="W481">INDEX(NoSettings!$C$2:$AG$1459,MATCH($A481,NoSettings!$A$2:$A$1459,0),MATCH(W$1,NoSettings!$C$1:$AG$1,0))</f>
        <v>0</v>
      </c>
      <c r="X481" s="3">
        <f t="array" ref="X481">INDEX(NoSettings!$C$2:$AG$1459,MATCH($A481,NoSettings!$A$2:$A$1459,0),MATCH(X$1,NoSettings!$C$1:$AG$1,0))</f>
        <v>0</v>
      </c>
      <c r="Y481" s="3">
        <f t="array" ref="Y481">INDEX(NoSettings!$C$2:$AG$1459,MATCH($A481,NoSettings!$A$2:$A$1459,0),MATCH(Y$1,NoSettings!$C$1:$AG$1,0))</f>
        <v>0</v>
      </c>
      <c r="Z481" s="3">
        <f t="array" ref="Z481">INDEX(NoSettings!$C$2:$AG$1459,MATCH($A481,NoSettings!$A$2:$A$1459,0),MATCH(Z$1,NoSettings!$C$1:$AG$1,0))</f>
        <v>0</v>
      </c>
      <c r="AA481" s="3">
        <f t="array" ref="AA481">INDEX(NoSettings!$C$2:$AG$1459,MATCH($A481,NoSettings!$A$2:$A$1459,0),MATCH(AA$1,NoSettings!$C$1:$AG$1,0))</f>
        <v>0</v>
      </c>
      <c r="AB481" s="3">
        <f t="array" ref="AB481">INDEX(NoSettings!$C$2:$AG$1459,MATCH($A481,NoSettings!$A$2:$A$1459,0),MATCH(AB$1,NoSettings!$C$1:$AG$1,0))</f>
        <v>0</v>
      </c>
      <c r="AC481" s="3">
        <f t="array" ref="AC481">INDEX(NoSettings!$C$2:$AG$1459,MATCH($A481,NoSettings!$A$2:$A$1459,0),MATCH(AC$1,NoSettings!$C$1:$AG$1,0))</f>
        <v>0</v>
      </c>
      <c r="AD481" s="3">
        <f t="array" ref="AD481">INDEX(NoSettings!$C$2:$AG$1459,MATCH($A481,NoSettings!$A$2:$A$1459,0),MATCH(AD$1,NoSettings!$C$1:$AG$1,0))</f>
        <v>0</v>
      </c>
      <c r="AE481" s="3">
        <f t="array" ref="AE481">INDEX(NoSettings!$C$2:$AG$1459,MATCH($A481,NoSettings!$A$2:$A$1459,0),MATCH(AE$1,NoSettings!$C$1:$AG$1,0))</f>
        <v>0</v>
      </c>
      <c r="AF481" s="3">
        <f t="array" ref="AF481">INDEX(NoSettings!$C$2:$AG$1459,MATCH($A481,NoSettings!$A$2:$A$1459,0),MATCH(AF$1,NoSettings!$C$1:$AG$1,0))</f>
        <v>0</v>
      </c>
      <c r="AG481" s="3">
        <f t="array" ref="AG481">INDEX(NoSettings!$C$2:$AG$1459,MATCH($A481,NoSettings!$A$2:$A$1459,0),MATCH(AG$1,NoSettings!$C$1:$AG$1,0))</f>
        <v>0</v>
      </c>
      <c r="AH481" s="3">
        <f t="array" ref="AH481">INDEX(NoSettings!$C$2:$AG$1459,MATCH($A481,NoSettings!$A$2:$A$1459,0),MATCH(AH$1,NoSettings!$C$1:$AG$1,0))</f>
        <v>0</v>
      </c>
      <c r="AI481" s="3">
        <f t="array" ref="AI481">INDEX(NoSettings!$C$2:$AG$1459,MATCH($A481,NoSettings!$A$2:$A$1459,0),MATCH(AI$1,NoSettings!$C$1:$AG$1,0))</f>
        <v>0</v>
      </c>
      <c r="AJ481" s="3">
        <f t="array" ref="AJ481">INDEX(NoSettings!$C$2:$AG$1459,MATCH($A481,NoSettings!$A$2:$A$1459,0),MATCH(AJ$1,NoSettings!$C$1:$AG$1,0))</f>
        <v>0</v>
      </c>
      <c r="AK481" s="3">
        <f t="array" ref="AK481">INDEX(NoSettings!$C$2:$AG$1459,MATCH($A481,NoSettings!$A$2:$A$1459,0),MATCH(AK$1,NoSettings!$C$1:$AG$1,0))</f>
        <v>0</v>
      </c>
    </row>
    <row r="482" ht="15.75" hidden="1" customHeight="1">
      <c r="A482" s="3" t="s">
        <v>938</v>
      </c>
      <c r="B482" s="109" t="s">
        <v>156</v>
      </c>
      <c r="C482" s="109" t="s">
        <v>145</v>
      </c>
      <c r="D482" s="109" t="s">
        <v>143</v>
      </c>
      <c r="E482" s="109" t="s">
        <v>1947</v>
      </c>
      <c r="F482" s="109" t="s">
        <v>163</v>
      </c>
      <c r="G482" s="3">
        <f t="array" ref="G482">INDEX(NoSettings!$C$2:$AG$1459,MATCH($A482,NoSettings!$A$2:$A$1459,0),MATCH(G$1,NoSettings!$C$1:$AG$1,0))</f>
        <v>0</v>
      </c>
      <c r="H482" s="3">
        <f t="array" ref="H482">INDEX(NoSettings!$C$2:$AG$1459,MATCH($A482,NoSettings!$A$2:$A$1459,0),MATCH(H$1,NoSettings!$C$1:$AG$1,0))</f>
        <v>0</v>
      </c>
      <c r="I482" s="3">
        <f t="array" ref="I482">INDEX(NoSettings!$C$2:$AG$1459,MATCH($A482,NoSettings!$A$2:$A$1459,0),MATCH(I$1,NoSettings!$C$1:$AG$1,0))</f>
        <v>0</v>
      </c>
      <c r="J482" s="3">
        <f t="array" ref="J482">INDEX(NoSettings!$C$2:$AG$1459,MATCH($A482,NoSettings!$A$2:$A$1459,0),MATCH(J$1,NoSettings!$C$1:$AG$1,0))</f>
        <v>0</v>
      </c>
      <c r="K482" s="3">
        <f t="array" ref="K482">INDEX(NoSettings!$C$2:$AG$1459,MATCH($A482,NoSettings!$A$2:$A$1459,0),MATCH(K$1,NoSettings!$C$1:$AG$1,0))</f>
        <v>0</v>
      </c>
      <c r="L482" s="3">
        <f t="array" ref="L482">INDEX(NoSettings!$C$2:$AG$1459,MATCH($A482,NoSettings!$A$2:$A$1459,0),MATCH(L$1,NoSettings!$C$1:$AG$1,0))</f>
        <v>0</v>
      </c>
      <c r="M482" s="3">
        <f t="array" ref="M482">INDEX(NoSettings!$C$2:$AG$1459,MATCH($A482,NoSettings!$A$2:$A$1459,0),MATCH(M$1,NoSettings!$C$1:$AG$1,0))</f>
        <v>0</v>
      </c>
      <c r="N482" s="3">
        <f t="array" ref="N482">INDEX(NoSettings!$C$2:$AG$1459,MATCH($A482,NoSettings!$A$2:$A$1459,0),MATCH(N$1,NoSettings!$C$1:$AG$1,0))</f>
        <v>0</v>
      </c>
      <c r="O482" s="3">
        <f t="array" ref="O482">INDEX(NoSettings!$C$2:$AG$1459,MATCH($A482,NoSettings!$A$2:$A$1459,0),MATCH(O$1,NoSettings!$C$1:$AG$1,0))</f>
        <v>0</v>
      </c>
      <c r="P482" s="3">
        <f t="array" ref="P482">INDEX(NoSettings!$C$2:$AG$1459,MATCH($A482,NoSettings!$A$2:$A$1459,0),MATCH(P$1,NoSettings!$C$1:$AG$1,0))</f>
        <v>0</v>
      </c>
      <c r="Q482" s="3">
        <f t="array" ref="Q482">INDEX(NoSettings!$C$2:$AG$1459,MATCH($A482,NoSettings!$A$2:$A$1459,0),MATCH(Q$1,NoSettings!$C$1:$AG$1,0))</f>
        <v>0</v>
      </c>
      <c r="R482" s="3">
        <f t="array" ref="R482">INDEX(NoSettings!$C$2:$AG$1459,MATCH($A482,NoSettings!$A$2:$A$1459,0),MATCH(R$1,NoSettings!$C$1:$AG$1,0))</f>
        <v>0</v>
      </c>
      <c r="S482" s="3">
        <f t="array" ref="S482">INDEX(NoSettings!$C$2:$AG$1459,MATCH($A482,NoSettings!$A$2:$A$1459,0),MATCH(S$1,NoSettings!$C$1:$AG$1,0))</f>
        <v>0</v>
      </c>
      <c r="T482" s="3">
        <f t="array" ref="T482">INDEX(NoSettings!$C$2:$AG$1459,MATCH($A482,NoSettings!$A$2:$A$1459,0),MATCH(T$1,NoSettings!$C$1:$AG$1,0))</f>
        <v>0</v>
      </c>
      <c r="U482" s="3">
        <f t="array" ref="U482">INDEX(NoSettings!$C$2:$AG$1459,MATCH($A482,NoSettings!$A$2:$A$1459,0),MATCH(U$1,NoSettings!$C$1:$AG$1,0))</f>
        <v>0</v>
      </c>
      <c r="V482" s="3">
        <f t="array" ref="V482">INDEX(NoSettings!$C$2:$AG$1459,MATCH($A482,NoSettings!$A$2:$A$1459,0),MATCH(V$1,NoSettings!$C$1:$AG$1,0))</f>
        <v>0</v>
      </c>
      <c r="W482" s="3">
        <f t="array" ref="W482">INDEX(NoSettings!$C$2:$AG$1459,MATCH($A482,NoSettings!$A$2:$A$1459,0),MATCH(W$1,NoSettings!$C$1:$AG$1,0))</f>
        <v>0</v>
      </c>
      <c r="X482" s="3">
        <f t="array" ref="X482">INDEX(NoSettings!$C$2:$AG$1459,MATCH($A482,NoSettings!$A$2:$A$1459,0),MATCH(X$1,NoSettings!$C$1:$AG$1,0))</f>
        <v>0</v>
      </c>
      <c r="Y482" s="3">
        <f t="array" ref="Y482">INDEX(NoSettings!$C$2:$AG$1459,MATCH($A482,NoSettings!$A$2:$A$1459,0),MATCH(Y$1,NoSettings!$C$1:$AG$1,0))</f>
        <v>0</v>
      </c>
      <c r="Z482" s="3">
        <f t="array" ref="Z482">INDEX(NoSettings!$C$2:$AG$1459,MATCH($A482,NoSettings!$A$2:$A$1459,0),MATCH(Z$1,NoSettings!$C$1:$AG$1,0))</f>
        <v>0</v>
      </c>
      <c r="AA482" s="3">
        <f t="array" ref="AA482">INDEX(NoSettings!$C$2:$AG$1459,MATCH($A482,NoSettings!$A$2:$A$1459,0),MATCH(AA$1,NoSettings!$C$1:$AG$1,0))</f>
        <v>0</v>
      </c>
      <c r="AB482" s="3">
        <f t="array" ref="AB482">INDEX(NoSettings!$C$2:$AG$1459,MATCH($A482,NoSettings!$A$2:$A$1459,0),MATCH(AB$1,NoSettings!$C$1:$AG$1,0))</f>
        <v>0</v>
      </c>
      <c r="AC482" s="3">
        <f t="array" ref="AC482">INDEX(NoSettings!$C$2:$AG$1459,MATCH($A482,NoSettings!$A$2:$A$1459,0),MATCH(AC$1,NoSettings!$C$1:$AG$1,0))</f>
        <v>0</v>
      </c>
      <c r="AD482" s="3">
        <f t="array" ref="AD482">INDEX(NoSettings!$C$2:$AG$1459,MATCH($A482,NoSettings!$A$2:$A$1459,0),MATCH(AD$1,NoSettings!$C$1:$AG$1,0))</f>
        <v>0</v>
      </c>
      <c r="AE482" s="3">
        <f t="array" ref="AE482">INDEX(NoSettings!$C$2:$AG$1459,MATCH($A482,NoSettings!$A$2:$A$1459,0),MATCH(AE$1,NoSettings!$C$1:$AG$1,0))</f>
        <v>0</v>
      </c>
      <c r="AF482" s="3">
        <f t="array" ref="AF482">INDEX(NoSettings!$C$2:$AG$1459,MATCH($A482,NoSettings!$A$2:$A$1459,0),MATCH(AF$1,NoSettings!$C$1:$AG$1,0))</f>
        <v>0</v>
      </c>
      <c r="AG482" s="3">
        <f t="array" ref="AG482">INDEX(NoSettings!$C$2:$AG$1459,MATCH($A482,NoSettings!$A$2:$A$1459,0),MATCH(AG$1,NoSettings!$C$1:$AG$1,0))</f>
        <v>0</v>
      </c>
      <c r="AH482" s="3">
        <f t="array" ref="AH482">INDEX(NoSettings!$C$2:$AG$1459,MATCH($A482,NoSettings!$A$2:$A$1459,0),MATCH(AH$1,NoSettings!$C$1:$AG$1,0))</f>
        <v>0</v>
      </c>
      <c r="AI482" s="3">
        <f t="array" ref="AI482">INDEX(NoSettings!$C$2:$AG$1459,MATCH($A482,NoSettings!$A$2:$A$1459,0),MATCH(AI$1,NoSettings!$C$1:$AG$1,0))</f>
        <v>0</v>
      </c>
      <c r="AJ482" s="3">
        <f t="array" ref="AJ482">INDEX(NoSettings!$C$2:$AG$1459,MATCH($A482,NoSettings!$A$2:$A$1459,0),MATCH(AJ$1,NoSettings!$C$1:$AG$1,0))</f>
        <v>0</v>
      </c>
      <c r="AK482" s="3">
        <f t="array" ref="AK482">INDEX(NoSettings!$C$2:$AG$1459,MATCH($A482,NoSettings!$A$2:$A$1459,0),MATCH(AK$1,NoSettings!$C$1:$AG$1,0))</f>
        <v>0</v>
      </c>
    </row>
    <row r="483" ht="15.75" hidden="1" customHeight="1">
      <c r="A483" s="3" t="s">
        <v>939</v>
      </c>
      <c r="B483" s="109" t="s">
        <v>156</v>
      </c>
      <c r="C483" s="109" t="s">
        <v>145</v>
      </c>
      <c r="D483" s="109" t="s">
        <v>143</v>
      </c>
      <c r="E483" s="109" t="s">
        <v>1947</v>
      </c>
      <c r="F483" s="109" t="s">
        <v>164</v>
      </c>
      <c r="G483" s="3">
        <f t="array" ref="G483">INDEX(NoSettings!$C$2:$AG$1459,MATCH($A483,NoSettings!$A$2:$A$1459,0),MATCH(G$1,NoSettings!$C$1:$AG$1,0))</f>
        <v>0</v>
      </c>
      <c r="H483" s="3">
        <f t="array" ref="H483">INDEX(NoSettings!$C$2:$AG$1459,MATCH($A483,NoSettings!$A$2:$A$1459,0),MATCH(H$1,NoSettings!$C$1:$AG$1,0))</f>
        <v>0</v>
      </c>
      <c r="I483" s="3">
        <f t="array" ref="I483">INDEX(NoSettings!$C$2:$AG$1459,MATCH($A483,NoSettings!$A$2:$A$1459,0),MATCH(I$1,NoSettings!$C$1:$AG$1,0))</f>
        <v>0</v>
      </c>
      <c r="J483" s="3">
        <f t="array" ref="J483">INDEX(NoSettings!$C$2:$AG$1459,MATCH($A483,NoSettings!$A$2:$A$1459,0),MATCH(J$1,NoSettings!$C$1:$AG$1,0))</f>
        <v>0</v>
      </c>
      <c r="K483" s="3">
        <f t="array" ref="K483">INDEX(NoSettings!$C$2:$AG$1459,MATCH($A483,NoSettings!$A$2:$A$1459,0),MATCH(K$1,NoSettings!$C$1:$AG$1,0))</f>
        <v>0</v>
      </c>
      <c r="L483" s="3">
        <f t="array" ref="L483">INDEX(NoSettings!$C$2:$AG$1459,MATCH($A483,NoSettings!$A$2:$A$1459,0),MATCH(L$1,NoSettings!$C$1:$AG$1,0))</f>
        <v>0</v>
      </c>
      <c r="M483" s="3">
        <f t="array" ref="M483">INDEX(NoSettings!$C$2:$AG$1459,MATCH($A483,NoSettings!$A$2:$A$1459,0),MATCH(M$1,NoSettings!$C$1:$AG$1,0))</f>
        <v>0</v>
      </c>
      <c r="N483" s="3">
        <f t="array" ref="N483">INDEX(NoSettings!$C$2:$AG$1459,MATCH($A483,NoSettings!$A$2:$A$1459,0),MATCH(N$1,NoSettings!$C$1:$AG$1,0))</f>
        <v>0</v>
      </c>
      <c r="O483" s="3">
        <f t="array" ref="O483">INDEX(NoSettings!$C$2:$AG$1459,MATCH($A483,NoSettings!$A$2:$A$1459,0),MATCH(O$1,NoSettings!$C$1:$AG$1,0))</f>
        <v>0</v>
      </c>
      <c r="P483" s="3">
        <f t="array" ref="P483">INDEX(NoSettings!$C$2:$AG$1459,MATCH($A483,NoSettings!$A$2:$A$1459,0),MATCH(P$1,NoSettings!$C$1:$AG$1,0))</f>
        <v>0</v>
      </c>
      <c r="Q483" s="3">
        <f t="array" ref="Q483">INDEX(NoSettings!$C$2:$AG$1459,MATCH($A483,NoSettings!$A$2:$A$1459,0),MATCH(Q$1,NoSettings!$C$1:$AG$1,0))</f>
        <v>0</v>
      </c>
      <c r="R483" s="3">
        <f t="array" ref="R483">INDEX(NoSettings!$C$2:$AG$1459,MATCH($A483,NoSettings!$A$2:$A$1459,0),MATCH(R$1,NoSettings!$C$1:$AG$1,0))</f>
        <v>0</v>
      </c>
      <c r="S483" s="3">
        <f t="array" ref="S483">INDEX(NoSettings!$C$2:$AG$1459,MATCH($A483,NoSettings!$A$2:$A$1459,0),MATCH(S$1,NoSettings!$C$1:$AG$1,0))</f>
        <v>0</v>
      </c>
      <c r="T483" s="3">
        <f t="array" ref="T483">INDEX(NoSettings!$C$2:$AG$1459,MATCH($A483,NoSettings!$A$2:$A$1459,0),MATCH(T$1,NoSettings!$C$1:$AG$1,0))</f>
        <v>0</v>
      </c>
      <c r="U483" s="3">
        <f t="array" ref="U483">INDEX(NoSettings!$C$2:$AG$1459,MATCH($A483,NoSettings!$A$2:$A$1459,0),MATCH(U$1,NoSettings!$C$1:$AG$1,0))</f>
        <v>0</v>
      </c>
      <c r="V483" s="3">
        <f t="array" ref="V483">INDEX(NoSettings!$C$2:$AG$1459,MATCH($A483,NoSettings!$A$2:$A$1459,0),MATCH(V$1,NoSettings!$C$1:$AG$1,0))</f>
        <v>0</v>
      </c>
      <c r="W483" s="3">
        <f t="array" ref="W483">INDEX(NoSettings!$C$2:$AG$1459,MATCH($A483,NoSettings!$A$2:$A$1459,0),MATCH(W$1,NoSettings!$C$1:$AG$1,0))</f>
        <v>0</v>
      </c>
      <c r="X483" s="3">
        <f t="array" ref="X483">INDEX(NoSettings!$C$2:$AG$1459,MATCH($A483,NoSettings!$A$2:$A$1459,0),MATCH(X$1,NoSettings!$C$1:$AG$1,0))</f>
        <v>0</v>
      </c>
      <c r="Y483" s="3">
        <f t="array" ref="Y483">INDEX(NoSettings!$C$2:$AG$1459,MATCH($A483,NoSettings!$A$2:$A$1459,0),MATCH(Y$1,NoSettings!$C$1:$AG$1,0))</f>
        <v>0</v>
      </c>
      <c r="Z483" s="3">
        <f t="array" ref="Z483">INDEX(NoSettings!$C$2:$AG$1459,MATCH($A483,NoSettings!$A$2:$A$1459,0),MATCH(Z$1,NoSettings!$C$1:$AG$1,0))</f>
        <v>0</v>
      </c>
      <c r="AA483" s="3">
        <f t="array" ref="AA483">INDEX(NoSettings!$C$2:$AG$1459,MATCH($A483,NoSettings!$A$2:$A$1459,0),MATCH(AA$1,NoSettings!$C$1:$AG$1,0))</f>
        <v>0</v>
      </c>
      <c r="AB483" s="3">
        <f t="array" ref="AB483">INDEX(NoSettings!$C$2:$AG$1459,MATCH($A483,NoSettings!$A$2:$A$1459,0),MATCH(AB$1,NoSettings!$C$1:$AG$1,0))</f>
        <v>0</v>
      </c>
      <c r="AC483" s="3">
        <f t="array" ref="AC483">INDEX(NoSettings!$C$2:$AG$1459,MATCH($A483,NoSettings!$A$2:$A$1459,0),MATCH(AC$1,NoSettings!$C$1:$AG$1,0))</f>
        <v>0</v>
      </c>
      <c r="AD483" s="3">
        <f t="array" ref="AD483">INDEX(NoSettings!$C$2:$AG$1459,MATCH($A483,NoSettings!$A$2:$A$1459,0),MATCH(AD$1,NoSettings!$C$1:$AG$1,0))</f>
        <v>0</v>
      </c>
      <c r="AE483" s="3">
        <f t="array" ref="AE483">INDEX(NoSettings!$C$2:$AG$1459,MATCH($A483,NoSettings!$A$2:$A$1459,0),MATCH(AE$1,NoSettings!$C$1:$AG$1,0))</f>
        <v>0</v>
      </c>
      <c r="AF483" s="3">
        <f t="array" ref="AF483">INDEX(NoSettings!$C$2:$AG$1459,MATCH($A483,NoSettings!$A$2:$A$1459,0),MATCH(AF$1,NoSettings!$C$1:$AG$1,0))</f>
        <v>0</v>
      </c>
      <c r="AG483" s="3">
        <f t="array" ref="AG483">INDEX(NoSettings!$C$2:$AG$1459,MATCH($A483,NoSettings!$A$2:$A$1459,0),MATCH(AG$1,NoSettings!$C$1:$AG$1,0))</f>
        <v>0</v>
      </c>
      <c r="AH483" s="3">
        <f t="array" ref="AH483">INDEX(NoSettings!$C$2:$AG$1459,MATCH($A483,NoSettings!$A$2:$A$1459,0),MATCH(AH$1,NoSettings!$C$1:$AG$1,0))</f>
        <v>0</v>
      </c>
      <c r="AI483" s="3">
        <f t="array" ref="AI483">INDEX(NoSettings!$C$2:$AG$1459,MATCH($A483,NoSettings!$A$2:$A$1459,0),MATCH(AI$1,NoSettings!$C$1:$AG$1,0))</f>
        <v>0</v>
      </c>
      <c r="AJ483" s="3">
        <f t="array" ref="AJ483">INDEX(NoSettings!$C$2:$AG$1459,MATCH($A483,NoSettings!$A$2:$A$1459,0),MATCH(AJ$1,NoSettings!$C$1:$AG$1,0))</f>
        <v>0</v>
      </c>
      <c r="AK483" s="3">
        <f t="array" ref="AK483">INDEX(NoSettings!$C$2:$AG$1459,MATCH($A483,NoSettings!$A$2:$A$1459,0),MATCH(AK$1,NoSettings!$C$1:$AG$1,0))</f>
        <v>0</v>
      </c>
    </row>
    <row r="484" ht="15.75" hidden="1" customHeight="1">
      <c r="A484" s="3" t="s">
        <v>940</v>
      </c>
      <c r="B484" s="109" t="s">
        <v>156</v>
      </c>
      <c r="C484" s="109" t="s">
        <v>145</v>
      </c>
      <c r="D484" s="109" t="s">
        <v>143</v>
      </c>
      <c r="E484" s="109" t="s">
        <v>1947</v>
      </c>
      <c r="F484" s="109" t="s">
        <v>165</v>
      </c>
      <c r="G484" s="3">
        <f t="array" ref="G484">INDEX(NoSettings!$C$2:$AG$1459,MATCH($A484,NoSettings!$A$2:$A$1459,0),MATCH(G$1,NoSettings!$C$1:$AG$1,0))</f>
        <v>0</v>
      </c>
      <c r="H484" s="3">
        <f t="array" ref="H484">INDEX(NoSettings!$C$2:$AG$1459,MATCH($A484,NoSettings!$A$2:$A$1459,0),MATCH(H$1,NoSettings!$C$1:$AG$1,0))</f>
        <v>0</v>
      </c>
      <c r="I484" s="3">
        <f t="array" ref="I484">INDEX(NoSettings!$C$2:$AG$1459,MATCH($A484,NoSettings!$A$2:$A$1459,0),MATCH(I$1,NoSettings!$C$1:$AG$1,0))</f>
        <v>0</v>
      </c>
      <c r="J484" s="3">
        <f t="array" ref="J484">INDEX(NoSettings!$C$2:$AG$1459,MATCH($A484,NoSettings!$A$2:$A$1459,0),MATCH(J$1,NoSettings!$C$1:$AG$1,0))</f>
        <v>0</v>
      </c>
      <c r="K484" s="3">
        <f t="array" ref="K484">INDEX(NoSettings!$C$2:$AG$1459,MATCH($A484,NoSettings!$A$2:$A$1459,0),MATCH(K$1,NoSettings!$C$1:$AG$1,0))</f>
        <v>0</v>
      </c>
      <c r="L484" s="3">
        <f t="array" ref="L484">INDEX(NoSettings!$C$2:$AG$1459,MATCH($A484,NoSettings!$A$2:$A$1459,0),MATCH(L$1,NoSettings!$C$1:$AG$1,0))</f>
        <v>0</v>
      </c>
      <c r="M484" s="3">
        <f t="array" ref="M484">INDEX(NoSettings!$C$2:$AG$1459,MATCH($A484,NoSettings!$A$2:$A$1459,0),MATCH(M$1,NoSettings!$C$1:$AG$1,0))</f>
        <v>0</v>
      </c>
      <c r="N484" s="3">
        <f t="array" ref="N484">INDEX(NoSettings!$C$2:$AG$1459,MATCH($A484,NoSettings!$A$2:$A$1459,0),MATCH(N$1,NoSettings!$C$1:$AG$1,0))</f>
        <v>0</v>
      </c>
      <c r="O484" s="3">
        <f t="array" ref="O484">INDEX(NoSettings!$C$2:$AG$1459,MATCH($A484,NoSettings!$A$2:$A$1459,0),MATCH(O$1,NoSettings!$C$1:$AG$1,0))</f>
        <v>0</v>
      </c>
      <c r="P484" s="3">
        <f t="array" ref="P484">INDEX(NoSettings!$C$2:$AG$1459,MATCH($A484,NoSettings!$A$2:$A$1459,0),MATCH(P$1,NoSettings!$C$1:$AG$1,0))</f>
        <v>0</v>
      </c>
      <c r="Q484" s="3">
        <f t="array" ref="Q484">INDEX(NoSettings!$C$2:$AG$1459,MATCH($A484,NoSettings!$A$2:$A$1459,0),MATCH(Q$1,NoSettings!$C$1:$AG$1,0))</f>
        <v>0</v>
      </c>
      <c r="R484" s="3">
        <f t="array" ref="R484">INDEX(NoSettings!$C$2:$AG$1459,MATCH($A484,NoSettings!$A$2:$A$1459,0),MATCH(R$1,NoSettings!$C$1:$AG$1,0))</f>
        <v>0</v>
      </c>
      <c r="S484" s="3">
        <f t="array" ref="S484">INDEX(NoSettings!$C$2:$AG$1459,MATCH($A484,NoSettings!$A$2:$A$1459,0),MATCH(S$1,NoSettings!$C$1:$AG$1,0))</f>
        <v>0</v>
      </c>
      <c r="T484" s="3">
        <f t="array" ref="T484">INDEX(NoSettings!$C$2:$AG$1459,MATCH($A484,NoSettings!$A$2:$A$1459,0),MATCH(T$1,NoSettings!$C$1:$AG$1,0))</f>
        <v>0</v>
      </c>
      <c r="U484" s="3">
        <f t="array" ref="U484">INDEX(NoSettings!$C$2:$AG$1459,MATCH($A484,NoSettings!$A$2:$A$1459,0),MATCH(U$1,NoSettings!$C$1:$AG$1,0))</f>
        <v>0</v>
      </c>
      <c r="V484" s="3">
        <f t="array" ref="V484">INDEX(NoSettings!$C$2:$AG$1459,MATCH($A484,NoSettings!$A$2:$A$1459,0),MATCH(V$1,NoSettings!$C$1:$AG$1,0))</f>
        <v>0</v>
      </c>
      <c r="W484" s="3">
        <f t="array" ref="W484">INDEX(NoSettings!$C$2:$AG$1459,MATCH($A484,NoSettings!$A$2:$A$1459,0),MATCH(W$1,NoSettings!$C$1:$AG$1,0))</f>
        <v>0</v>
      </c>
      <c r="X484" s="3">
        <f t="array" ref="X484">INDEX(NoSettings!$C$2:$AG$1459,MATCH($A484,NoSettings!$A$2:$A$1459,0),MATCH(X$1,NoSettings!$C$1:$AG$1,0))</f>
        <v>0</v>
      </c>
      <c r="Y484" s="3">
        <f t="array" ref="Y484">INDEX(NoSettings!$C$2:$AG$1459,MATCH($A484,NoSettings!$A$2:$A$1459,0),MATCH(Y$1,NoSettings!$C$1:$AG$1,0))</f>
        <v>0</v>
      </c>
      <c r="Z484" s="3">
        <f t="array" ref="Z484">INDEX(NoSettings!$C$2:$AG$1459,MATCH($A484,NoSettings!$A$2:$A$1459,0),MATCH(Z$1,NoSettings!$C$1:$AG$1,0))</f>
        <v>0</v>
      </c>
      <c r="AA484" s="3">
        <f t="array" ref="AA484">INDEX(NoSettings!$C$2:$AG$1459,MATCH($A484,NoSettings!$A$2:$A$1459,0),MATCH(AA$1,NoSettings!$C$1:$AG$1,0))</f>
        <v>0</v>
      </c>
      <c r="AB484" s="3">
        <f t="array" ref="AB484">INDEX(NoSettings!$C$2:$AG$1459,MATCH($A484,NoSettings!$A$2:$A$1459,0),MATCH(AB$1,NoSettings!$C$1:$AG$1,0))</f>
        <v>0</v>
      </c>
      <c r="AC484" s="3">
        <f t="array" ref="AC484">INDEX(NoSettings!$C$2:$AG$1459,MATCH($A484,NoSettings!$A$2:$A$1459,0),MATCH(AC$1,NoSettings!$C$1:$AG$1,0))</f>
        <v>0</v>
      </c>
      <c r="AD484" s="3">
        <f t="array" ref="AD484">INDEX(NoSettings!$C$2:$AG$1459,MATCH($A484,NoSettings!$A$2:$A$1459,0),MATCH(AD$1,NoSettings!$C$1:$AG$1,0))</f>
        <v>0</v>
      </c>
      <c r="AE484" s="3">
        <f t="array" ref="AE484">INDEX(NoSettings!$C$2:$AG$1459,MATCH($A484,NoSettings!$A$2:$A$1459,0),MATCH(AE$1,NoSettings!$C$1:$AG$1,0))</f>
        <v>0</v>
      </c>
      <c r="AF484" s="3">
        <f t="array" ref="AF484">INDEX(NoSettings!$C$2:$AG$1459,MATCH($A484,NoSettings!$A$2:$A$1459,0),MATCH(AF$1,NoSettings!$C$1:$AG$1,0))</f>
        <v>0</v>
      </c>
      <c r="AG484" s="3">
        <f t="array" ref="AG484">INDEX(NoSettings!$C$2:$AG$1459,MATCH($A484,NoSettings!$A$2:$A$1459,0),MATCH(AG$1,NoSettings!$C$1:$AG$1,0))</f>
        <v>0</v>
      </c>
      <c r="AH484" s="3">
        <f t="array" ref="AH484">INDEX(NoSettings!$C$2:$AG$1459,MATCH($A484,NoSettings!$A$2:$A$1459,0),MATCH(AH$1,NoSettings!$C$1:$AG$1,0))</f>
        <v>0</v>
      </c>
      <c r="AI484" s="3">
        <f t="array" ref="AI484">INDEX(NoSettings!$C$2:$AG$1459,MATCH($A484,NoSettings!$A$2:$A$1459,0),MATCH(AI$1,NoSettings!$C$1:$AG$1,0))</f>
        <v>0</v>
      </c>
      <c r="AJ484" s="3">
        <f t="array" ref="AJ484">INDEX(NoSettings!$C$2:$AG$1459,MATCH($A484,NoSettings!$A$2:$A$1459,0),MATCH(AJ$1,NoSettings!$C$1:$AG$1,0))</f>
        <v>0</v>
      </c>
      <c r="AK484" s="3">
        <f t="array" ref="AK484">INDEX(NoSettings!$C$2:$AG$1459,MATCH($A484,NoSettings!$A$2:$A$1459,0),MATCH(AK$1,NoSettings!$C$1:$AG$1,0))</f>
        <v>0</v>
      </c>
    </row>
    <row r="485" ht="15.75" hidden="1" customHeight="1">
      <c r="A485" s="3" t="s">
        <v>941</v>
      </c>
      <c r="B485" s="109" t="s">
        <v>156</v>
      </c>
      <c r="C485" s="109" t="s">
        <v>145</v>
      </c>
      <c r="D485" s="109" t="s">
        <v>143</v>
      </c>
      <c r="E485" s="109" t="s">
        <v>1947</v>
      </c>
      <c r="F485" s="109" t="s">
        <v>166</v>
      </c>
      <c r="G485" s="3">
        <f t="array" ref="G485">INDEX(NoSettings!$C$2:$AG$1459,MATCH($A485,NoSettings!$A$2:$A$1459,0),MATCH(G$1,NoSettings!$C$1:$AG$1,0))</f>
        <v>0</v>
      </c>
      <c r="H485" s="3">
        <f t="array" ref="H485">INDEX(NoSettings!$C$2:$AG$1459,MATCH($A485,NoSettings!$A$2:$A$1459,0),MATCH(H$1,NoSettings!$C$1:$AG$1,0))</f>
        <v>0</v>
      </c>
      <c r="I485" s="3">
        <f t="array" ref="I485">INDEX(NoSettings!$C$2:$AG$1459,MATCH($A485,NoSettings!$A$2:$A$1459,0),MATCH(I$1,NoSettings!$C$1:$AG$1,0))</f>
        <v>0</v>
      </c>
      <c r="J485" s="3">
        <f t="array" ref="J485">INDEX(NoSettings!$C$2:$AG$1459,MATCH($A485,NoSettings!$A$2:$A$1459,0),MATCH(J$1,NoSettings!$C$1:$AG$1,0))</f>
        <v>0</v>
      </c>
      <c r="K485" s="3">
        <f t="array" ref="K485">INDEX(NoSettings!$C$2:$AG$1459,MATCH($A485,NoSettings!$A$2:$A$1459,0),MATCH(K$1,NoSettings!$C$1:$AG$1,0))</f>
        <v>0</v>
      </c>
      <c r="L485" s="3">
        <f t="array" ref="L485">INDEX(NoSettings!$C$2:$AG$1459,MATCH($A485,NoSettings!$A$2:$A$1459,0),MATCH(L$1,NoSettings!$C$1:$AG$1,0))</f>
        <v>0</v>
      </c>
      <c r="M485" s="3">
        <f t="array" ref="M485">INDEX(NoSettings!$C$2:$AG$1459,MATCH($A485,NoSettings!$A$2:$A$1459,0),MATCH(M$1,NoSettings!$C$1:$AG$1,0))</f>
        <v>0</v>
      </c>
      <c r="N485" s="3">
        <f t="array" ref="N485">INDEX(NoSettings!$C$2:$AG$1459,MATCH($A485,NoSettings!$A$2:$A$1459,0),MATCH(N$1,NoSettings!$C$1:$AG$1,0))</f>
        <v>0</v>
      </c>
      <c r="O485" s="3">
        <f t="array" ref="O485">INDEX(NoSettings!$C$2:$AG$1459,MATCH($A485,NoSettings!$A$2:$A$1459,0),MATCH(O$1,NoSettings!$C$1:$AG$1,0))</f>
        <v>0</v>
      </c>
      <c r="P485" s="3">
        <f t="array" ref="P485">INDEX(NoSettings!$C$2:$AG$1459,MATCH($A485,NoSettings!$A$2:$A$1459,0),MATCH(P$1,NoSettings!$C$1:$AG$1,0))</f>
        <v>0</v>
      </c>
      <c r="Q485" s="3">
        <f t="array" ref="Q485">INDEX(NoSettings!$C$2:$AG$1459,MATCH($A485,NoSettings!$A$2:$A$1459,0),MATCH(Q$1,NoSettings!$C$1:$AG$1,0))</f>
        <v>0</v>
      </c>
      <c r="R485" s="3">
        <f t="array" ref="R485">INDEX(NoSettings!$C$2:$AG$1459,MATCH($A485,NoSettings!$A$2:$A$1459,0),MATCH(R$1,NoSettings!$C$1:$AG$1,0))</f>
        <v>0</v>
      </c>
      <c r="S485" s="3">
        <f t="array" ref="S485">INDEX(NoSettings!$C$2:$AG$1459,MATCH($A485,NoSettings!$A$2:$A$1459,0),MATCH(S$1,NoSettings!$C$1:$AG$1,0))</f>
        <v>0</v>
      </c>
      <c r="T485" s="3">
        <f t="array" ref="T485">INDEX(NoSettings!$C$2:$AG$1459,MATCH($A485,NoSettings!$A$2:$A$1459,0),MATCH(T$1,NoSettings!$C$1:$AG$1,0))</f>
        <v>0</v>
      </c>
      <c r="U485" s="3">
        <f t="array" ref="U485">INDEX(NoSettings!$C$2:$AG$1459,MATCH($A485,NoSettings!$A$2:$A$1459,0),MATCH(U$1,NoSettings!$C$1:$AG$1,0))</f>
        <v>0</v>
      </c>
      <c r="V485" s="3">
        <f t="array" ref="V485">INDEX(NoSettings!$C$2:$AG$1459,MATCH($A485,NoSettings!$A$2:$A$1459,0),MATCH(V$1,NoSettings!$C$1:$AG$1,0))</f>
        <v>0</v>
      </c>
      <c r="W485" s="3">
        <f t="array" ref="W485">INDEX(NoSettings!$C$2:$AG$1459,MATCH($A485,NoSettings!$A$2:$A$1459,0),MATCH(W$1,NoSettings!$C$1:$AG$1,0))</f>
        <v>0</v>
      </c>
      <c r="X485" s="3">
        <f t="array" ref="X485">INDEX(NoSettings!$C$2:$AG$1459,MATCH($A485,NoSettings!$A$2:$A$1459,0),MATCH(X$1,NoSettings!$C$1:$AG$1,0))</f>
        <v>0</v>
      </c>
      <c r="Y485" s="3">
        <f t="array" ref="Y485">INDEX(NoSettings!$C$2:$AG$1459,MATCH($A485,NoSettings!$A$2:$A$1459,0),MATCH(Y$1,NoSettings!$C$1:$AG$1,0))</f>
        <v>0</v>
      </c>
      <c r="Z485" s="3">
        <f t="array" ref="Z485">INDEX(NoSettings!$C$2:$AG$1459,MATCH($A485,NoSettings!$A$2:$A$1459,0),MATCH(Z$1,NoSettings!$C$1:$AG$1,0))</f>
        <v>0</v>
      </c>
      <c r="AA485" s="3">
        <f t="array" ref="AA485">INDEX(NoSettings!$C$2:$AG$1459,MATCH($A485,NoSettings!$A$2:$A$1459,0),MATCH(AA$1,NoSettings!$C$1:$AG$1,0))</f>
        <v>0</v>
      </c>
      <c r="AB485" s="3">
        <f t="array" ref="AB485">INDEX(NoSettings!$C$2:$AG$1459,MATCH($A485,NoSettings!$A$2:$A$1459,0),MATCH(AB$1,NoSettings!$C$1:$AG$1,0))</f>
        <v>0</v>
      </c>
      <c r="AC485" s="3">
        <f t="array" ref="AC485">INDEX(NoSettings!$C$2:$AG$1459,MATCH($A485,NoSettings!$A$2:$A$1459,0),MATCH(AC$1,NoSettings!$C$1:$AG$1,0))</f>
        <v>0</v>
      </c>
      <c r="AD485" s="3">
        <f t="array" ref="AD485">INDEX(NoSettings!$C$2:$AG$1459,MATCH($A485,NoSettings!$A$2:$A$1459,0),MATCH(AD$1,NoSettings!$C$1:$AG$1,0))</f>
        <v>0</v>
      </c>
      <c r="AE485" s="3">
        <f t="array" ref="AE485">INDEX(NoSettings!$C$2:$AG$1459,MATCH($A485,NoSettings!$A$2:$A$1459,0),MATCH(AE$1,NoSettings!$C$1:$AG$1,0))</f>
        <v>0</v>
      </c>
      <c r="AF485" s="3">
        <f t="array" ref="AF485">INDEX(NoSettings!$C$2:$AG$1459,MATCH($A485,NoSettings!$A$2:$A$1459,0),MATCH(AF$1,NoSettings!$C$1:$AG$1,0))</f>
        <v>0</v>
      </c>
      <c r="AG485" s="3">
        <f t="array" ref="AG485">INDEX(NoSettings!$C$2:$AG$1459,MATCH($A485,NoSettings!$A$2:$A$1459,0),MATCH(AG$1,NoSettings!$C$1:$AG$1,0))</f>
        <v>0</v>
      </c>
      <c r="AH485" s="3">
        <f t="array" ref="AH485">INDEX(NoSettings!$C$2:$AG$1459,MATCH($A485,NoSettings!$A$2:$A$1459,0),MATCH(AH$1,NoSettings!$C$1:$AG$1,0))</f>
        <v>0</v>
      </c>
      <c r="AI485" s="3">
        <f t="array" ref="AI485">INDEX(NoSettings!$C$2:$AG$1459,MATCH($A485,NoSettings!$A$2:$A$1459,0),MATCH(AI$1,NoSettings!$C$1:$AG$1,0))</f>
        <v>0</v>
      </c>
      <c r="AJ485" s="3">
        <f t="array" ref="AJ485">INDEX(NoSettings!$C$2:$AG$1459,MATCH($A485,NoSettings!$A$2:$A$1459,0),MATCH(AJ$1,NoSettings!$C$1:$AG$1,0))</f>
        <v>0</v>
      </c>
      <c r="AK485" s="3">
        <f t="array" ref="AK485">INDEX(NoSettings!$C$2:$AG$1459,MATCH($A485,NoSettings!$A$2:$A$1459,0),MATCH(AK$1,NoSettings!$C$1:$AG$1,0))</f>
        <v>0</v>
      </c>
    </row>
    <row r="486" ht="15.75" hidden="1" customHeight="1">
      <c r="A486" s="3" t="s">
        <v>942</v>
      </c>
      <c r="B486" s="109" t="s">
        <v>156</v>
      </c>
      <c r="C486" s="109" t="s">
        <v>145</v>
      </c>
      <c r="D486" s="109" t="s">
        <v>143</v>
      </c>
      <c r="E486" s="109" t="s">
        <v>1947</v>
      </c>
      <c r="F486" s="109" t="s">
        <v>167</v>
      </c>
      <c r="G486" s="3">
        <f t="array" ref="G486">INDEX(NoSettings!$C$2:$AG$1459,MATCH($A486,NoSettings!$A$2:$A$1459,0),MATCH(G$1,NoSettings!$C$1:$AG$1,0))</f>
        <v>0</v>
      </c>
      <c r="H486" s="3">
        <f t="array" ref="H486">INDEX(NoSettings!$C$2:$AG$1459,MATCH($A486,NoSettings!$A$2:$A$1459,0),MATCH(H$1,NoSettings!$C$1:$AG$1,0))</f>
        <v>0</v>
      </c>
      <c r="I486" s="3">
        <f t="array" ref="I486">INDEX(NoSettings!$C$2:$AG$1459,MATCH($A486,NoSettings!$A$2:$A$1459,0),MATCH(I$1,NoSettings!$C$1:$AG$1,0))</f>
        <v>0</v>
      </c>
      <c r="J486" s="3">
        <f t="array" ref="J486">INDEX(NoSettings!$C$2:$AG$1459,MATCH($A486,NoSettings!$A$2:$A$1459,0),MATCH(J$1,NoSettings!$C$1:$AG$1,0))</f>
        <v>0</v>
      </c>
      <c r="K486" s="3">
        <f t="array" ref="K486">INDEX(NoSettings!$C$2:$AG$1459,MATCH($A486,NoSettings!$A$2:$A$1459,0),MATCH(K$1,NoSettings!$C$1:$AG$1,0))</f>
        <v>0</v>
      </c>
      <c r="L486" s="3">
        <f t="array" ref="L486">INDEX(NoSettings!$C$2:$AG$1459,MATCH($A486,NoSettings!$A$2:$A$1459,0),MATCH(L$1,NoSettings!$C$1:$AG$1,0))</f>
        <v>0</v>
      </c>
      <c r="M486" s="3">
        <f t="array" ref="M486">INDEX(NoSettings!$C$2:$AG$1459,MATCH($A486,NoSettings!$A$2:$A$1459,0),MATCH(M$1,NoSettings!$C$1:$AG$1,0))</f>
        <v>0</v>
      </c>
      <c r="N486" s="3">
        <f t="array" ref="N486">INDEX(NoSettings!$C$2:$AG$1459,MATCH($A486,NoSettings!$A$2:$A$1459,0),MATCH(N$1,NoSettings!$C$1:$AG$1,0))</f>
        <v>0</v>
      </c>
      <c r="O486" s="3">
        <f t="array" ref="O486">INDEX(NoSettings!$C$2:$AG$1459,MATCH($A486,NoSettings!$A$2:$A$1459,0),MATCH(O$1,NoSettings!$C$1:$AG$1,0))</f>
        <v>0</v>
      </c>
      <c r="P486" s="3">
        <f t="array" ref="P486">INDEX(NoSettings!$C$2:$AG$1459,MATCH($A486,NoSettings!$A$2:$A$1459,0),MATCH(P$1,NoSettings!$C$1:$AG$1,0))</f>
        <v>0</v>
      </c>
      <c r="Q486" s="3">
        <f t="array" ref="Q486">INDEX(NoSettings!$C$2:$AG$1459,MATCH($A486,NoSettings!$A$2:$A$1459,0),MATCH(Q$1,NoSettings!$C$1:$AG$1,0))</f>
        <v>0</v>
      </c>
      <c r="R486" s="3">
        <f t="array" ref="R486">INDEX(NoSettings!$C$2:$AG$1459,MATCH($A486,NoSettings!$A$2:$A$1459,0),MATCH(R$1,NoSettings!$C$1:$AG$1,0))</f>
        <v>0</v>
      </c>
      <c r="S486" s="3">
        <f t="array" ref="S486">INDEX(NoSettings!$C$2:$AG$1459,MATCH($A486,NoSettings!$A$2:$A$1459,0),MATCH(S$1,NoSettings!$C$1:$AG$1,0))</f>
        <v>0</v>
      </c>
      <c r="T486" s="3">
        <f t="array" ref="T486">INDEX(NoSettings!$C$2:$AG$1459,MATCH($A486,NoSettings!$A$2:$A$1459,0),MATCH(T$1,NoSettings!$C$1:$AG$1,0))</f>
        <v>0</v>
      </c>
      <c r="U486" s="3">
        <f t="array" ref="U486">INDEX(NoSettings!$C$2:$AG$1459,MATCH($A486,NoSettings!$A$2:$A$1459,0),MATCH(U$1,NoSettings!$C$1:$AG$1,0))</f>
        <v>0</v>
      </c>
      <c r="V486" s="3">
        <f t="array" ref="V486">INDEX(NoSettings!$C$2:$AG$1459,MATCH($A486,NoSettings!$A$2:$A$1459,0),MATCH(V$1,NoSettings!$C$1:$AG$1,0))</f>
        <v>0</v>
      </c>
      <c r="W486" s="3">
        <f t="array" ref="W486">INDEX(NoSettings!$C$2:$AG$1459,MATCH($A486,NoSettings!$A$2:$A$1459,0),MATCH(W$1,NoSettings!$C$1:$AG$1,0))</f>
        <v>0</v>
      </c>
      <c r="X486" s="3">
        <f t="array" ref="X486">INDEX(NoSettings!$C$2:$AG$1459,MATCH($A486,NoSettings!$A$2:$A$1459,0),MATCH(X$1,NoSettings!$C$1:$AG$1,0))</f>
        <v>0</v>
      </c>
      <c r="Y486" s="3">
        <f t="array" ref="Y486">INDEX(NoSettings!$C$2:$AG$1459,MATCH($A486,NoSettings!$A$2:$A$1459,0),MATCH(Y$1,NoSettings!$C$1:$AG$1,0))</f>
        <v>0</v>
      </c>
      <c r="Z486" s="3">
        <f t="array" ref="Z486">INDEX(NoSettings!$C$2:$AG$1459,MATCH($A486,NoSettings!$A$2:$A$1459,0),MATCH(Z$1,NoSettings!$C$1:$AG$1,0))</f>
        <v>0</v>
      </c>
      <c r="AA486" s="3">
        <f t="array" ref="AA486">INDEX(NoSettings!$C$2:$AG$1459,MATCH($A486,NoSettings!$A$2:$A$1459,0),MATCH(AA$1,NoSettings!$C$1:$AG$1,0))</f>
        <v>0</v>
      </c>
      <c r="AB486" s="3">
        <f t="array" ref="AB486">INDEX(NoSettings!$C$2:$AG$1459,MATCH($A486,NoSettings!$A$2:$A$1459,0),MATCH(AB$1,NoSettings!$C$1:$AG$1,0))</f>
        <v>0</v>
      </c>
      <c r="AC486" s="3">
        <f t="array" ref="AC486">INDEX(NoSettings!$C$2:$AG$1459,MATCH($A486,NoSettings!$A$2:$A$1459,0),MATCH(AC$1,NoSettings!$C$1:$AG$1,0))</f>
        <v>0</v>
      </c>
      <c r="AD486" s="3">
        <f t="array" ref="AD486">INDEX(NoSettings!$C$2:$AG$1459,MATCH($A486,NoSettings!$A$2:$A$1459,0),MATCH(AD$1,NoSettings!$C$1:$AG$1,0))</f>
        <v>0</v>
      </c>
      <c r="AE486" s="3">
        <f t="array" ref="AE486">INDEX(NoSettings!$C$2:$AG$1459,MATCH($A486,NoSettings!$A$2:$A$1459,0),MATCH(AE$1,NoSettings!$C$1:$AG$1,0))</f>
        <v>0</v>
      </c>
      <c r="AF486" s="3">
        <f t="array" ref="AF486">INDEX(NoSettings!$C$2:$AG$1459,MATCH($A486,NoSettings!$A$2:$A$1459,0),MATCH(AF$1,NoSettings!$C$1:$AG$1,0))</f>
        <v>0</v>
      </c>
      <c r="AG486" s="3">
        <f t="array" ref="AG486">INDEX(NoSettings!$C$2:$AG$1459,MATCH($A486,NoSettings!$A$2:$A$1459,0),MATCH(AG$1,NoSettings!$C$1:$AG$1,0))</f>
        <v>0</v>
      </c>
      <c r="AH486" s="3">
        <f t="array" ref="AH486">INDEX(NoSettings!$C$2:$AG$1459,MATCH($A486,NoSettings!$A$2:$A$1459,0),MATCH(AH$1,NoSettings!$C$1:$AG$1,0))</f>
        <v>0</v>
      </c>
      <c r="AI486" s="3">
        <f t="array" ref="AI486">INDEX(NoSettings!$C$2:$AG$1459,MATCH($A486,NoSettings!$A$2:$A$1459,0),MATCH(AI$1,NoSettings!$C$1:$AG$1,0))</f>
        <v>0</v>
      </c>
      <c r="AJ486" s="3">
        <f t="array" ref="AJ486">INDEX(NoSettings!$C$2:$AG$1459,MATCH($A486,NoSettings!$A$2:$A$1459,0),MATCH(AJ$1,NoSettings!$C$1:$AG$1,0))</f>
        <v>0</v>
      </c>
      <c r="AK486" s="3">
        <f t="array" ref="AK486">INDEX(NoSettings!$C$2:$AG$1459,MATCH($A486,NoSettings!$A$2:$A$1459,0),MATCH(AK$1,NoSettings!$C$1:$AG$1,0))</f>
        <v>0</v>
      </c>
    </row>
    <row r="487" ht="15.75" hidden="1" customHeight="1">
      <c r="A487" s="3" t="s">
        <v>943</v>
      </c>
      <c r="B487" s="109" t="s">
        <v>156</v>
      </c>
      <c r="C487" s="109" t="s">
        <v>145</v>
      </c>
      <c r="D487" s="109" t="s">
        <v>143</v>
      </c>
      <c r="E487" s="109" t="s">
        <v>1947</v>
      </c>
      <c r="F487" s="109" t="s">
        <v>168</v>
      </c>
      <c r="G487" s="3">
        <f t="array" ref="G487">INDEX(NoSettings!$C$2:$AG$1459,MATCH($A487,NoSettings!$A$2:$A$1459,0),MATCH(G$1,NoSettings!$C$1:$AG$1,0))</f>
        <v>0</v>
      </c>
      <c r="H487" s="3">
        <f t="array" ref="H487">INDEX(NoSettings!$C$2:$AG$1459,MATCH($A487,NoSettings!$A$2:$A$1459,0),MATCH(H$1,NoSettings!$C$1:$AG$1,0))</f>
        <v>0</v>
      </c>
      <c r="I487" s="3">
        <f t="array" ref="I487">INDEX(NoSettings!$C$2:$AG$1459,MATCH($A487,NoSettings!$A$2:$A$1459,0),MATCH(I$1,NoSettings!$C$1:$AG$1,0))</f>
        <v>0</v>
      </c>
      <c r="J487" s="3">
        <f t="array" ref="J487">INDEX(NoSettings!$C$2:$AG$1459,MATCH($A487,NoSettings!$A$2:$A$1459,0),MATCH(J$1,NoSettings!$C$1:$AG$1,0))</f>
        <v>0</v>
      </c>
      <c r="K487" s="3">
        <f t="array" ref="K487">INDEX(NoSettings!$C$2:$AG$1459,MATCH($A487,NoSettings!$A$2:$A$1459,0),MATCH(K$1,NoSettings!$C$1:$AG$1,0))</f>
        <v>0</v>
      </c>
      <c r="L487" s="3">
        <f t="array" ref="L487">INDEX(NoSettings!$C$2:$AG$1459,MATCH($A487,NoSettings!$A$2:$A$1459,0),MATCH(L$1,NoSettings!$C$1:$AG$1,0))</f>
        <v>0</v>
      </c>
      <c r="M487" s="3">
        <f t="array" ref="M487">INDEX(NoSettings!$C$2:$AG$1459,MATCH($A487,NoSettings!$A$2:$A$1459,0),MATCH(M$1,NoSettings!$C$1:$AG$1,0))</f>
        <v>0</v>
      </c>
      <c r="N487" s="3">
        <f t="array" ref="N487">INDEX(NoSettings!$C$2:$AG$1459,MATCH($A487,NoSettings!$A$2:$A$1459,0),MATCH(N$1,NoSettings!$C$1:$AG$1,0))</f>
        <v>0</v>
      </c>
      <c r="O487" s="3">
        <f t="array" ref="O487">INDEX(NoSettings!$C$2:$AG$1459,MATCH($A487,NoSettings!$A$2:$A$1459,0),MATCH(O$1,NoSettings!$C$1:$AG$1,0))</f>
        <v>0</v>
      </c>
      <c r="P487" s="3">
        <f t="array" ref="P487">INDEX(NoSettings!$C$2:$AG$1459,MATCH($A487,NoSettings!$A$2:$A$1459,0),MATCH(P$1,NoSettings!$C$1:$AG$1,0))</f>
        <v>0</v>
      </c>
      <c r="Q487" s="3">
        <f t="array" ref="Q487">INDEX(NoSettings!$C$2:$AG$1459,MATCH($A487,NoSettings!$A$2:$A$1459,0),MATCH(Q$1,NoSettings!$C$1:$AG$1,0))</f>
        <v>0</v>
      </c>
      <c r="R487" s="3">
        <f t="array" ref="R487">INDEX(NoSettings!$C$2:$AG$1459,MATCH($A487,NoSettings!$A$2:$A$1459,0),MATCH(R$1,NoSettings!$C$1:$AG$1,0))</f>
        <v>0</v>
      </c>
      <c r="S487" s="3">
        <f t="array" ref="S487">INDEX(NoSettings!$C$2:$AG$1459,MATCH($A487,NoSettings!$A$2:$A$1459,0),MATCH(S$1,NoSettings!$C$1:$AG$1,0))</f>
        <v>0</v>
      </c>
      <c r="T487" s="3">
        <f t="array" ref="T487">INDEX(NoSettings!$C$2:$AG$1459,MATCH($A487,NoSettings!$A$2:$A$1459,0),MATCH(T$1,NoSettings!$C$1:$AG$1,0))</f>
        <v>0</v>
      </c>
      <c r="U487" s="3">
        <f t="array" ref="U487">INDEX(NoSettings!$C$2:$AG$1459,MATCH($A487,NoSettings!$A$2:$A$1459,0),MATCH(U$1,NoSettings!$C$1:$AG$1,0))</f>
        <v>0</v>
      </c>
      <c r="V487" s="3">
        <f t="array" ref="V487">INDEX(NoSettings!$C$2:$AG$1459,MATCH($A487,NoSettings!$A$2:$A$1459,0),MATCH(V$1,NoSettings!$C$1:$AG$1,0))</f>
        <v>0</v>
      </c>
      <c r="W487" s="3">
        <f t="array" ref="W487">INDEX(NoSettings!$C$2:$AG$1459,MATCH($A487,NoSettings!$A$2:$A$1459,0),MATCH(W$1,NoSettings!$C$1:$AG$1,0))</f>
        <v>0</v>
      </c>
      <c r="X487" s="3">
        <f t="array" ref="X487">INDEX(NoSettings!$C$2:$AG$1459,MATCH($A487,NoSettings!$A$2:$A$1459,0),MATCH(X$1,NoSettings!$C$1:$AG$1,0))</f>
        <v>0</v>
      </c>
      <c r="Y487" s="3">
        <f t="array" ref="Y487">INDEX(NoSettings!$C$2:$AG$1459,MATCH($A487,NoSettings!$A$2:$A$1459,0),MATCH(Y$1,NoSettings!$C$1:$AG$1,0))</f>
        <v>0</v>
      </c>
      <c r="Z487" s="3">
        <f t="array" ref="Z487">INDEX(NoSettings!$C$2:$AG$1459,MATCH($A487,NoSettings!$A$2:$A$1459,0),MATCH(Z$1,NoSettings!$C$1:$AG$1,0))</f>
        <v>0</v>
      </c>
      <c r="AA487" s="3">
        <f t="array" ref="AA487">INDEX(NoSettings!$C$2:$AG$1459,MATCH($A487,NoSettings!$A$2:$A$1459,0),MATCH(AA$1,NoSettings!$C$1:$AG$1,0))</f>
        <v>0</v>
      </c>
      <c r="AB487" s="3">
        <f t="array" ref="AB487">INDEX(NoSettings!$C$2:$AG$1459,MATCH($A487,NoSettings!$A$2:$A$1459,0),MATCH(AB$1,NoSettings!$C$1:$AG$1,0))</f>
        <v>0</v>
      </c>
      <c r="AC487" s="3">
        <f t="array" ref="AC487">INDEX(NoSettings!$C$2:$AG$1459,MATCH($A487,NoSettings!$A$2:$A$1459,0),MATCH(AC$1,NoSettings!$C$1:$AG$1,0))</f>
        <v>0</v>
      </c>
      <c r="AD487" s="3">
        <f t="array" ref="AD487">INDEX(NoSettings!$C$2:$AG$1459,MATCH($A487,NoSettings!$A$2:$A$1459,0),MATCH(AD$1,NoSettings!$C$1:$AG$1,0))</f>
        <v>0</v>
      </c>
      <c r="AE487" s="3">
        <f t="array" ref="AE487">INDEX(NoSettings!$C$2:$AG$1459,MATCH($A487,NoSettings!$A$2:$A$1459,0),MATCH(AE$1,NoSettings!$C$1:$AG$1,0))</f>
        <v>0</v>
      </c>
      <c r="AF487" s="3">
        <f t="array" ref="AF487">INDEX(NoSettings!$C$2:$AG$1459,MATCH($A487,NoSettings!$A$2:$A$1459,0),MATCH(AF$1,NoSettings!$C$1:$AG$1,0))</f>
        <v>0</v>
      </c>
      <c r="AG487" s="3">
        <f t="array" ref="AG487">INDEX(NoSettings!$C$2:$AG$1459,MATCH($A487,NoSettings!$A$2:$A$1459,0),MATCH(AG$1,NoSettings!$C$1:$AG$1,0))</f>
        <v>0</v>
      </c>
      <c r="AH487" s="3">
        <f t="array" ref="AH487">INDEX(NoSettings!$C$2:$AG$1459,MATCH($A487,NoSettings!$A$2:$A$1459,0),MATCH(AH$1,NoSettings!$C$1:$AG$1,0))</f>
        <v>0</v>
      </c>
      <c r="AI487" s="3">
        <f t="array" ref="AI487">INDEX(NoSettings!$C$2:$AG$1459,MATCH($A487,NoSettings!$A$2:$A$1459,0),MATCH(AI$1,NoSettings!$C$1:$AG$1,0))</f>
        <v>0</v>
      </c>
      <c r="AJ487" s="3">
        <f t="array" ref="AJ487">INDEX(NoSettings!$C$2:$AG$1459,MATCH($A487,NoSettings!$A$2:$A$1459,0),MATCH(AJ$1,NoSettings!$C$1:$AG$1,0))</f>
        <v>0</v>
      </c>
      <c r="AK487" s="3">
        <f t="array" ref="AK487">INDEX(NoSettings!$C$2:$AG$1459,MATCH($A487,NoSettings!$A$2:$A$1459,0),MATCH(AK$1,NoSettings!$C$1:$AG$1,0))</f>
        <v>0</v>
      </c>
    </row>
    <row r="488" ht="15.75" hidden="1" customHeight="1">
      <c r="A488" s="3" t="s">
        <v>944</v>
      </c>
      <c r="B488" s="109" t="s">
        <v>156</v>
      </c>
      <c r="C488" s="109" t="s">
        <v>146</v>
      </c>
      <c r="D488" s="109" t="s">
        <v>142</v>
      </c>
      <c r="E488" s="109" t="s">
        <v>174</v>
      </c>
      <c r="F488" s="109" t="s">
        <v>159</v>
      </c>
      <c r="G488" s="29">
        <f t="array" ref="G488">INDEX(NoSettings!$C$2:$AG$1459,MATCH($A488,NoSettings!$A$2:$A$1459,0),MATCH(G$1,NoSettings!$C$1:$AG$1,0))</f>
        <v>2000000000000</v>
      </c>
      <c r="H488" s="29">
        <f t="array" ref="H488">INDEX(NoSettings!$C$2:$AG$1459,MATCH($A488,NoSettings!$A$2:$A$1459,0),MATCH(H$1,NoSettings!$C$1:$AG$1,0))</f>
        <v>5310000000000</v>
      </c>
      <c r="I488" s="29">
        <f t="array" ref="I488">INDEX(NoSettings!$C$2:$AG$1459,MATCH($A488,NoSettings!$A$2:$A$1459,0),MATCH(I$1,NoSettings!$C$1:$AG$1,0))</f>
        <v>6180000000000</v>
      </c>
      <c r="J488" s="29">
        <f t="array" ref="J488">INDEX(NoSettings!$C$2:$AG$1459,MATCH($A488,NoSettings!$A$2:$A$1459,0),MATCH(J$1,NoSettings!$C$1:$AG$1,0))</f>
        <v>7140000000000</v>
      </c>
      <c r="K488" s="29">
        <f t="array" ref="K488">INDEX(NoSettings!$C$2:$AG$1459,MATCH($A488,NoSettings!$A$2:$A$1459,0),MATCH(K$1,NoSettings!$C$1:$AG$1,0))</f>
        <v>8150000000000</v>
      </c>
      <c r="L488" s="29">
        <f t="array" ref="L488">INDEX(NoSettings!$C$2:$AG$1459,MATCH($A488,NoSettings!$A$2:$A$1459,0),MATCH(L$1,NoSettings!$C$1:$AG$1,0))</f>
        <v>9260000000000</v>
      </c>
      <c r="M488" s="29">
        <f t="array" ref="M488">INDEX(NoSettings!$C$2:$AG$1459,MATCH($A488,NoSettings!$A$2:$A$1459,0),MATCH(M$1,NoSettings!$C$1:$AG$1,0))</f>
        <v>10400000000000</v>
      </c>
      <c r="N488" s="29">
        <f t="array" ref="N488">INDEX(NoSettings!$C$2:$AG$1459,MATCH($A488,NoSettings!$A$2:$A$1459,0),MATCH(N$1,NoSettings!$C$1:$AG$1,0))</f>
        <v>11700000000000</v>
      </c>
      <c r="O488" s="29">
        <f t="array" ref="O488">INDEX(NoSettings!$C$2:$AG$1459,MATCH($A488,NoSettings!$A$2:$A$1459,0),MATCH(O$1,NoSettings!$C$1:$AG$1,0))</f>
        <v>13000000000000</v>
      </c>
      <c r="P488" s="29">
        <f t="array" ref="P488">INDEX(NoSettings!$C$2:$AG$1459,MATCH($A488,NoSettings!$A$2:$A$1459,0),MATCH(P$1,NoSettings!$C$1:$AG$1,0))</f>
        <v>14400000000000</v>
      </c>
      <c r="Q488" s="29">
        <f t="array" ref="Q488">INDEX(NoSettings!$C$2:$AG$1459,MATCH($A488,NoSettings!$A$2:$A$1459,0),MATCH(Q$1,NoSettings!$C$1:$AG$1,0))</f>
        <v>15800000000000</v>
      </c>
      <c r="R488" s="29">
        <f t="array" ref="R488">INDEX(NoSettings!$C$2:$AG$1459,MATCH($A488,NoSettings!$A$2:$A$1459,0),MATCH(R$1,NoSettings!$C$1:$AG$1,0))</f>
        <v>17400000000000</v>
      </c>
      <c r="S488" s="29">
        <f t="array" ref="S488">INDEX(NoSettings!$C$2:$AG$1459,MATCH($A488,NoSettings!$A$2:$A$1459,0),MATCH(S$1,NoSettings!$C$1:$AG$1,0))</f>
        <v>19000000000000</v>
      </c>
      <c r="T488" s="29">
        <f t="array" ref="T488">INDEX(NoSettings!$C$2:$AG$1459,MATCH($A488,NoSettings!$A$2:$A$1459,0),MATCH(T$1,NoSettings!$C$1:$AG$1,0))</f>
        <v>20600000000000</v>
      </c>
      <c r="U488" s="29">
        <f t="array" ref="U488">INDEX(NoSettings!$C$2:$AG$1459,MATCH($A488,NoSettings!$A$2:$A$1459,0),MATCH(U$1,NoSettings!$C$1:$AG$1,0))</f>
        <v>22400000000000</v>
      </c>
      <c r="V488" s="29">
        <f t="array" ref="V488">INDEX(NoSettings!$C$2:$AG$1459,MATCH($A488,NoSettings!$A$2:$A$1459,0),MATCH(V$1,NoSettings!$C$1:$AG$1,0))</f>
        <v>24100000000000</v>
      </c>
      <c r="W488" s="29">
        <f t="array" ref="W488">INDEX(NoSettings!$C$2:$AG$1459,MATCH($A488,NoSettings!$A$2:$A$1459,0),MATCH(W$1,NoSettings!$C$1:$AG$1,0))</f>
        <v>26000000000000</v>
      </c>
      <c r="X488" s="29">
        <f t="array" ref="X488">INDEX(NoSettings!$C$2:$AG$1459,MATCH($A488,NoSettings!$A$2:$A$1459,0),MATCH(X$1,NoSettings!$C$1:$AG$1,0))</f>
        <v>27900000000000</v>
      </c>
      <c r="Y488" s="29">
        <f t="array" ref="Y488">INDEX(NoSettings!$C$2:$AG$1459,MATCH($A488,NoSettings!$A$2:$A$1459,0),MATCH(Y$1,NoSettings!$C$1:$AG$1,0))</f>
        <v>29800000000000</v>
      </c>
      <c r="Z488" s="29">
        <f t="array" ref="Z488">INDEX(NoSettings!$C$2:$AG$1459,MATCH($A488,NoSettings!$A$2:$A$1459,0),MATCH(Z$1,NoSettings!$C$1:$AG$1,0))</f>
        <v>31800000000000</v>
      </c>
      <c r="AA488" s="29">
        <f t="array" ref="AA488">INDEX(NoSettings!$C$2:$AG$1459,MATCH($A488,NoSettings!$A$2:$A$1459,0),MATCH(AA$1,NoSettings!$C$1:$AG$1,0))</f>
        <v>33800000000000</v>
      </c>
      <c r="AB488" s="29">
        <f t="array" ref="AB488">INDEX(NoSettings!$C$2:$AG$1459,MATCH($A488,NoSettings!$A$2:$A$1459,0),MATCH(AB$1,NoSettings!$C$1:$AG$1,0))</f>
        <v>35800000000000</v>
      </c>
      <c r="AC488" s="29">
        <f t="array" ref="AC488">INDEX(NoSettings!$C$2:$AG$1459,MATCH($A488,NoSettings!$A$2:$A$1459,0),MATCH(AC$1,NoSettings!$C$1:$AG$1,0))</f>
        <v>37900000000000</v>
      </c>
      <c r="AD488" s="29">
        <f t="array" ref="AD488">INDEX(NoSettings!$C$2:$AG$1459,MATCH($A488,NoSettings!$A$2:$A$1459,0),MATCH(AD$1,NoSettings!$C$1:$AG$1,0))</f>
        <v>39900000000000</v>
      </c>
      <c r="AE488" s="29">
        <f t="array" ref="AE488">INDEX(NoSettings!$C$2:$AG$1459,MATCH($A488,NoSettings!$A$2:$A$1459,0),MATCH(AE$1,NoSettings!$C$1:$AG$1,0))</f>
        <v>42000000000000</v>
      </c>
      <c r="AF488" s="29">
        <f t="array" ref="AF488">INDEX(NoSettings!$C$2:$AG$1459,MATCH($A488,NoSettings!$A$2:$A$1459,0),MATCH(AF$1,NoSettings!$C$1:$AG$1,0))</f>
        <v>44000000000000</v>
      </c>
      <c r="AG488" s="29">
        <f t="array" ref="AG488">INDEX(NoSettings!$C$2:$AG$1459,MATCH($A488,NoSettings!$A$2:$A$1459,0),MATCH(AG$1,NoSettings!$C$1:$AG$1,0))</f>
        <v>46100000000000</v>
      </c>
      <c r="AH488" s="29">
        <f t="array" ref="AH488">INDEX(NoSettings!$C$2:$AG$1459,MATCH($A488,NoSettings!$A$2:$A$1459,0),MATCH(AH$1,NoSettings!$C$1:$AG$1,0))</f>
        <v>48100000000000</v>
      </c>
      <c r="AI488" s="29">
        <f t="array" ref="AI488">INDEX(NoSettings!$C$2:$AG$1459,MATCH($A488,NoSettings!$A$2:$A$1459,0),MATCH(AI$1,NoSettings!$C$1:$AG$1,0))</f>
        <v>50200000000000</v>
      </c>
      <c r="AJ488" s="29">
        <f t="array" ref="AJ488">INDEX(NoSettings!$C$2:$AG$1459,MATCH($A488,NoSettings!$A$2:$A$1459,0),MATCH(AJ$1,NoSettings!$C$1:$AG$1,0))</f>
        <v>52300000000000</v>
      </c>
      <c r="AK488" s="29">
        <f t="array" ref="AK488">INDEX(NoSettings!$C$2:$AG$1459,MATCH($A488,NoSettings!$A$2:$A$1459,0),MATCH(AK$1,NoSettings!$C$1:$AG$1,0))</f>
        <v>54300000000000</v>
      </c>
    </row>
    <row r="489" ht="15.75" hidden="1" customHeight="1">
      <c r="A489" s="3" t="s">
        <v>945</v>
      </c>
      <c r="B489" s="109" t="s">
        <v>156</v>
      </c>
      <c r="C489" s="109" t="s">
        <v>146</v>
      </c>
      <c r="D489" s="109" t="s">
        <v>142</v>
      </c>
      <c r="E489" s="109" t="s">
        <v>174</v>
      </c>
      <c r="F489" s="109" t="s">
        <v>160</v>
      </c>
      <c r="G489" s="3">
        <f t="array" ref="G489">INDEX(NoSettings!$C$2:$AG$1459,MATCH($A489,NoSettings!$A$2:$A$1459,0),MATCH(G$1,NoSettings!$C$1:$AG$1,0))</f>
        <v>0</v>
      </c>
      <c r="H489" s="3">
        <f t="array" ref="H489">INDEX(NoSettings!$C$2:$AG$1459,MATCH($A489,NoSettings!$A$2:$A$1459,0),MATCH(H$1,NoSettings!$C$1:$AG$1,0))</f>
        <v>0</v>
      </c>
      <c r="I489" s="3">
        <f t="array" ref="I489">INDEX(NoSettings!$C$2:$AG$1459,MATCH($A489,NoSettings!$A$2:$A$1459,0),MATCH(I$1,NoSettings!$C$1:$AG$1,0))</f>
        <v>0</v>
      </c>
      <c r="J489" s="3">
        <f t="array" ref="J489">INDEX(NoSettings!$C$2:$AG$1459,MATCH($A489,NoSettings!$A$2:$A$1459,0),MATCH(J$1,NoSettings!$C$1:$AG$1,0))</f>
        <v>0</v>
      </c>
      <c r="K489" s="3">
        <f t="array" ref="K489">INDEX(NoSettings!$C$2:$AG$1459,MATCH($A489,NoSettings!$A$2:$A$1459,0),MATCH(K$1,NoSettings!$C$1:$AG$1,0))</f>
        <v>0</v>
      </c>
      <c r="L489" s="3">
        <f t="array" ref="L489">INDEX(NoSettings!$C$2:$AG$1459,MATCH($A489,NoSettings!$A$2:$A$1459,0),MATCH(L$1,NoSettings!$C$1:$AG$1,0))</f>
        <v>0</v>
      </c>
      <c r="M489" s="3">
        <f t="array" ref="M489">INDEX(NoSettings!$C$2:$AG$1459,MATCH($A489,NoSettings!$A$2:$A$1459,0),MATCH(M$1,NoSettings!$C$1:$AG$1,0))</f>
        <v>0</v>
      </c>
      <c r="N489" s="3">
        <f t="array" ref="N489">INDEX(NoSettings!$C$2:$AG$1459,MATCH($A489,NoSettings!$A$2:$A$1459,0),MATCH(N$1,NoSettings!$C$1:$AG$1,0))</f>
        <v>0</v>
      </c>
      <c r="O489" s="3">
        <f t="array" ref="O489">INDEX(NoSettings!$C$2:$AG$1459,MATCH($A489,NoSettings!$A$2:$A$1459,0),MATCH(O$1,NoSettings!$C$1:$AG$1,0))</f>
        <v>0</v>
      </c>
      <c r="P489" s="3">
        <f t="array" ref="P489">INDEX(NoSettings!$C$2:$AG$1459,MATCH($A489,NoSettings!$A$2:$A$1459,0),MATCH(P$1,NoSettings!$C$1:$AG$1,0))</f>
        <v>0</v>
      </c>
      <c r="Q489" s="3">
        <f t="array" ref="Q489">INDEX(NoSettings!$C$2:$AG$1459,MATCH($A489,NoSettings!$A$2:$A$1459,0),MATCH(Q$1,NoSettings!$C$1:$AG$1,0))</f>
        <v>0</v>
      </c>
      <c r="R489" s="3">
        <f t="array" ref="R489">INDEX(NoSettings!$C$2:$AG$1459,MATCH($A489,NoSettings!$A$2:$A$1459,0),MATCH(R$1,NoSettings!$C$1:$AG$1,0))</f>
        <v>0</v>
      </c>
      <c r="S489" s="3">
        <f t="array" ref="S489">INDEX(NoSettings!$C$2:$AG$1459,MATCH($A489,NoSettings!$A$2:$A$1459,0),MATCH(S$1,NoSettings!$C$1:$AG$1,0))</f>
        <v>0</v>
      </c>
      <c r="T489" s="3">
        <f t="array" ref="T489">INDEX(NoSettings!$C$2:$AG$1459,MATCH($A489,NoSettings!$A$2:$A$1459,0),MATCH(T$1,NoSettings!$C$1:$AG$1,0))</f>
        <v>0</v>
      </c>
      <c r="U489" s="3">
        <f t="array" ref="U489">INDEX(NoSettings!$C$2:$AG$1459,MATCH($A489,NoSettings!$A$2:$A$1459,0),MATCH(U$1,NoSettings!$C$1:$AG$1,0))</f>
        <v>0</v>
      </c>
      <c r="V489" s="3">
        <f t="array" ref="V489">INDEX(NoSettings!$C$2:$AG$1459,MATCH($A489,NoSettings!$A$2:$A$1459,0),MATCH(V$1,NoSettings!$C$1:$AG$1,0))</f>
        <v>0</v>
      </c>
      <c r="W489" s="3">
        <f t="array" ref="W489">INDEX(NoSettings!$C$2:$AG$1459,MATCH($A489,NoSettings!$A$2:$A$1459,0),MATCH(W$1,NoSettings!$C$1:$AG$1,0))</f>
        <v>0</v>
      </c>
      <c r="X489" s="3">
        <f t="array" ref="X489">INDEX(NoSettings!$C$2:$AG$1459,MATCH($A489,NoSettings!$A$2:$A$1459,0),MATCH(X$1,NoSettings!$C$1:$AG$1,0))</f>
        <v>0</v>
      </c>
      <c r="Y489" s="3">
        <f t="array" ref="Y489">INDEX(NoSettings!$C$2:$AG$1459,MATCH($A489,NoSettings!$A$2:$A$1459,0),MATCH(Y$1,NoSettings!$C$1:$AG$1,0))</f>
        <v>0</v>
      </c>
      <c r="Z489" s="3">
        <f t="array" ref="Z489">INDEX(NoSettings!$C$2:$AG$1459,MATCH($A489,NoSettings!$A$2:$A$1459,0),MATCH(Z$1,NoSettings!$C$1:$AG$1,0))</f>
        <v>0</v>
      </c>
      <c r="AA489" s="3">
        <f t="array" ref="AA489">INDEX(NoSettings!$C$2:$AG$1459,MATCH($A489,NoSettings!$A$2:$A$1459,0),MATCH(AA$1,NoSettings!$C$1:$AG$1,0))</f>
        <v>0</v>
      </c>
      <c r="AB489" s="3">
        <f t="array" ref="AB489">INDEX(NoSettings!$C$2:$AG$1459,MATCH($A489,NoSettings!$A$2:$A$1459,0),MATCH(AB$1,NoSettings!$C$1:$AG$1,0))</f>
        <v>0</v>
      </c>
      <c r="AC489" s="3">
        <f t="array" ref="AC489">INDEX(NoSettings!$C$2:$AG$1459,MATCH($A489,NoSettings!$A$2:$A$1459,0),MATCH(AC$1,NoSettings!$C$1:$AG$1,0))</f>
        <v>0</v>
      </c>
      <c r="AD489" s="3">
        <f t="array" ref="AD489">INDEX(NoSettings!$C$2:$AG$1459,MATCH($A489,NoSettings!$A$2:$A$1459,0),MATCH(AD$1,NoSettings!$C$1:$AG$1,0))</f>
        <v>0</v>
      </c>
      <c r="AE489" s="3">
        <f t="array" ref="AE489">INDEX(NoSettings!$C$2:$AG$1459,MATCH($A489,NoSettings!$A$2:$A$1459,0),MATCH(AE$1,NoSettings!$C$1:$AG$1,0))</f>
        <v>0</v>
      </c>
      <c r="AF489" s="3">
        <f t="array" ref="AF489">INDEX(NoSettings!$C$2:$AG$1459,MATCH($A489,NoSettings!$A$2:$A$1459,0),MATCH(AF$1,NoSettings!$C$1:$AG$1,0))</f>
        <v>0</v>
      </c>
      <c r="AG489" s="3">
        <f t="array" ref="AG489">INDEX(NoSettings!$C$2:$AG$1459,MATCH($A489,NoSettings!$A$2:$A$1459,0),MATCH(AG$1,NoSettings!$C$1:$AG$1,0))</f>
        <v>0</v>
      </c>
      <c r="AH489" s="3">
        <f t="array" ref="AH489">INDEX(NoSettings!$C$2:$AG$1459,MATCH($A489,NoSettings!$A$2:$A$1459,0),MATCH(AH$1,NoSettings!$C$1:$AG$1,0))</f>
        <v>0</v>
      </c>
      <c r="AI489" s="3">
        <f t="array" ref="AI489">INDEX(NoSettings!$C$2:$AG$1459,MATCH($A489,NoSettings!$A$2:$A$1459,0),MATCH(AI$1,NoSettings!$C$1:$AG$1,0))</f>
        <v>0</v>
      </c>
      <c r="AJ489" s="3">
        <f t="array" ref="AJ489">INDEX(NoSettings!$C$2:$AG$1459,MATCH($A489,NoSettings!$A$2:$A$1459,0),MATCH(AJ$1,NoSettings!$C$1:$AG$1,0))</f>
        <v>0</v>
      </c>
      <c r="AK489" s="3">
        <f t="array" ref="AK489">INDEX(NoSettings!$C$2:$AG$1459,MATCH($A489,NoSettings!$A$2:$A$1459,0),MATCH(AK$1,NoSettings!$C$1:$AG$1,0))</f>
        <v>0</v>
      </c>
    </row>
    <row r="490" ht="15.75" hidden="1" customHeight="1">
      <c r="A490" s="3" t="s">
        <v>946</v>
      </c>
      <c r="B490" s="109" t="s">
        <v>156</v>
      </c>
      <c r="C490" s="109" t="s">
        <v>146</v>
      </c>
      <c r="D490" s="109" t="s">
        <v>142</v>
      </c>
      <c r="E490" s="109" t="s">
        <v>174</v>
      </c>
      <c r="F490" s="109" t="s">
        <v>161</v>
      </c>
      <c r="G490" s="3">
        <f t="array" ref="G490">INDEX(NoSettings!$C$2:$AG$1459,MATCH($A490,NoSettings!$A$2:$A$1459,0),MATCH(G$1,NoSettings!$C$1:$AG$1,0))</f>
        <v>0</v>
      </c>
      <c r="H490" s="3">
        <f t="array" ref="H490">INDEX(NoSettings!$C$2:$AG$1459,MATCH($A490,NoSettings!$A$2:$A$1459,0),MATCH(H$1,NoSettings!$C$1:$AG$1,0))</f>
        <v>0</v>
      </c>
      <c r="I490" s="3">
        <f t="array" ref="I490">INDEX(NoSettings!$C$2:$AG$1459,MATCH($A490,NoSettings!$A$2:$A$1459,0),MATCH(I$1,NoSettings!$C$1:$AG$1,0))</f>
        <v>0</v>
      </c>
      <c r="J490" s="3">
        <f t="array" ref="J490">INDEX(NoSettings!$C$2:$AG$1459,MATCH($A490,NoSettings!$A$2:$A$1459,0),MATCH(J$1,NoSettings!$C$1:$AG$1,0))</f>
        <v>0</v>
      </c>
      <c r="K490" s="3">
        <f t="array" ref="K490">INDEX(NoSettings!$C$2:$AG$1459,MATCH($A490,NoSettings!$A$2:$A$1459,0),MATCH(K$1,NoSettings!$C$1:$AG$1,0))</f>
        <v>0</v>
      </c>
      <c r="L490" s="3">
        <f t="array" ref="L490">INDEX(NoSettings!$C$2:$AG$1459,MATCH($A490,NoSettings!$A$2:$A$1459,0),MATCH(L$1,NoSettings!$C$1:$AG$1,0))</f>
        <v>0</v>
      </c>
      <c r="M490" s="3">
        <f t="array" ref="M490">INDEX(NoSettings!$C$2:$AG$1459,MATCH($A490,NoSettings!$A$2:$A$1459,0),MATCH(M$1,NoSettings!$C$1:$AG$1,0))</f>
        <v>0</v>
      </c>
      <c r="N490" s="3">
        <f t="array" ref="N490">INDEX(NoSettings!$C$2:$AG$1459,MATCH($A490,NoSettings!$A$2:$A$1459,0),MATCH(N$1,NoSettings!$C$1:$AG$1,0))</f>
        <v>0</v>
      </c>
      <c r="O490" s="3">
        <f t="array" ref="O490">INDEX(NoSettings!$C$2:$AG$1459,MATCH($A490,NoSettings!$A$2:$A$1459,0),MATCH(O$1,NoSettings!$C$1:$AG$1,0))</f>
        <v>0</v>
      </c>
      <c r="P490" s="3">
        <f t="array" ref="P490">INDEX(NoSettings!$C$2:$AG$1459,MATCH($A490,NoSettings!$A$2:$A$1459,0),MATCH(P$1,NoSettings!$C$1:$AG$1,0))</f>
        <v>0</v>
      </c>
      <c r="Q490" s="3">
        <f t="array" ref="Q490">INDEX(NoSettings!$C$2:$AG$1459,MATCH($A490,NoSettings!$A$2:$A$1459,0),MATCH(Q$1,NoSettings!$C$1:$AG$1,0))</f>
        <v>0</v>
      </c>
      <c r="R490" s="3">
        <f t="array" ref="R490">INDEX(NoSettings!$C$2:$AG$1459,MATCH($A490,NoSettings!$A$2:$A$1459,0),MATCH(R$1,NoSettings!$C$1:$AG$1,0))</f>
        <v>0</v>
      </c>
      <c r="S490" s="3">
        <f t="array" ref="S490">INDEX(NoSettings!$C$2:$AG$1459,MATCH($A490,NoSettings!$A$2:$A$1459,0),MATCH(S$1,NoSettings!$C$1:$AG$1,0))</f>
        <v>0</v>
      </c>
      <c r="T490" s="3">
        <f t="array" ref="T490">INDEX(NoSettings!$C$2:$AG$1459,MATCH($A490,NoSettings!$A$2:$A$1459,0),MATCH(T$1,NoSettings!$C$1:$AG$1,0))</f>
        <v>0</v>
      </c>
      <c r="U490" s="3">
        <f t="array" ref="U490">INDEX(NoSettings!$C$2:$AG$1459,MATCH($A490,NoSettings!$A$2:$A$1459,0),MATCH(U$1,NoSettings!$C$1:$AG$1,0))</f>
        <v>0</v>
      </c>
      <c r="V490" s="3">
        <f t="array" ref="V490">INDEX(NoSettings!$C$2:$AG$1459,MATCH($A490,NoSettings!$A$2:$A$1459,0),MATCH(V$1,NoSettings!$C$1:$AG$1,0))</f>
        <v>0</v>
      </c>
      <c r="W490" s="3">
        <f t="array" ref="W490">INDEX(NoSettings!$C$2:$AG$1459,MATCH($A490,NoSettings!$A$2:$A$1459,0),MATCH(W$1,NoSettings!$C$1:$AG$1,0))</f>
        <v>0</v>
      </c>
      <c r="X490" s="3">
        <f t="array" ref="X490">INDEX(NoSettings!$C$2:$AG$1459,MATCH($A490,NoSettings!$A$2:$A$1459,0),MATCH(X$1,NoSettings!$C$1:$AG$1,0))</f>
        <v>0</v>
      </c>
      <c r="Y490" s="3">
        <f t="array" ref="Y490">INDEX(NoSettings!$C$2:$AG$1459,MATCH($A490,NoSettings!$A$2:$A$1459,0),MATCH(Y$1,NoSettings!$C$1:$AG$1,0))</f>
        <v>0</v>
      </c>
      <c r="Z490" s="3">
        <f t="array" ref="Z490">INDEX(NoSettings!$C$2:$AG$1459,MATCH($A490,NoSettings!$A$2:$A$1459,0),MATCH(Z$1,NoSettings!$C$1:$AG$1,0))</f>
        <v>0</v>
      </c>
      <c r="AA490" s="3">
        <f t="array" ref="AA490">INDEX(NoSettings!$C$2:$AG$1459,MATCH($A490,NoSettings!$A$2:$A$1459,0),MATCH(AA$1,NoSettings!$C$1:$AG$1,0))</f>
        <v>0</v>
      </c>
      <c r="AB490" s="3">
        <f t="array" ref="AB490">INDEX(NoSettings!$C$2:$AG$1459,MATCH($A490,NoSettings!$A$2:$A$1459,0),MATCH(AB$1,NoSettings!$C$1:$AG$1,0))</f>
        <v>0</v>
      </c>
      <c r="AC490" s="3">
        <f t="array" ref="AC490">INDEX(NoSettings!$C$2:$AG$1459,MATCH($A490,NoSettings!$A$2:$A$1459,0),MATCH(AC$1,NoSettings!$C$1:$AG$1,0))</f>
        <v>0</v>
      </c>
      <c r="AD490" s="3">
        <f t="array" ref="AD490">INDEX(NoSettings!$C$2:$AG$1459,MATCH($A490,NoSettings!$A$2:$A$1459,0),MATCH(AD$1,NoSettings!$C$1:$AG$1,0))</f>
        <v>0</v>
      </c>
      <c r="AE490" s="3">
        <f t="array" ref="AE490">INDEX(NoSettings!$C$2:$AG$1459,MATCH($A490,NoSettings!$A$2:$A$1459,0),MATCH(AE$1,NoSettings!$C$1:$AG$1,0))</f>
        <v>0</v>
      </c>
      <c r="AF490" s="3">
        <f t="array" ref="AF490">INDEX(NoSettings!$C$2:$AG$1459,MATCH($A490,NoSettings!$A$2:$A$1459,0),MATCH(AF$1,NoSettings!$C$1:$AG$1,0))</f>
        <v>0</v>
      </c>
      <c r="AG490" s="3">
        <f t="array" ref="AG490">INDEX(NoSettings!$C$2:$AG$1459,MATCH($A490,NoSettings!$A$2:$A$1459,0),MATCH(AG$1,NoSettings!$C$1:$AG$1,0))</f>
        <v>0</v>
      </c>
      <c r="AH490" s="3">
        <f t="array" ref="AH490">INDEX(NoSettings!$C$2:$AG$1459,MATCH($A490,NoSettings!$A$2:$A$1459,0),MATCH(AH$1,NoSettings!$C$1:$AG$1,0))</f>
        <v>0</v>
      </c>
      <c r="AI490" s="3">
        <f t="array" ref="AI490">INDEX(NoSettings!$C$2:$AG$1459,MATCH($A490,NoSettings!$A$2:$A$1459,0),MATCH(AI$1,NoSettings!$C$1:$AG$1,0))</f>
        <v>0</v>
      </c>
      <c r="AJ490" s="3">
        <f t="array" ref="AJ490">INDEX(NoSettings!$C$2:$AG$1459,MATCH($A490,NoSettings!$A$2:$A$1459,0),MATCH(AJ$1,NoSettings!$C$1:$AG$1,0))</f>
        <v>0</v>
      </c>
      <c r="AK490" s="3">
        <f t="array" ref="AK490">INDEX(NoSettings!$C$2:$AG$1459,MATCH($A490,NoSettings!$A$2:$A$1459,0),MATCH(AK$1,NoSettings!$C$1:$AG$1,0))</f>
        <v>0</v>
      </c>
    </row>
    <row r="491" ht="15.75" hidden="1" customHeight="1">
      <c r="A491" s="3" t="s">
        <v>947</v>
      </c>
      <c r="B491" s="109" t="s">
        <v>156</v>
      </c>
      <c r="C491" s="109" t="s">
        <v>146</v>
      </c>
      <c r="D491" s="109" t="s">
        <v>142</v>
      </c>
      <c r="E491" s="109" t="s">
        <v>174</v>
      </c>
      <c r="F491" s="109" t="s">
        <v>162</v>
      </c>
      <c r="G491" s="3">
        <f t="array" ref="G491">INDEX(NoSettings!$C$2:$AG$1459,MATCH($A491,NoSettings!$A$2:$A$1459,0),MATCH(G$1,NoSettings!$C$1:$AG$1,0))</f>
        <v>0</v>
      </c>
      <c r="H491" s="3">
        <f t="array" ref="H491">INDEX(NoSettings!$C$2:$AG$1459,MATCH($A491,NoSettings!$A$2:$A$1459,0),MATCH(H$1,NoSettings!$C$1:$AG$1,0))</f>
        <v>0</v>
      </c>
      <c r="I491" s="3">
        <f t="array" ref="I491">INDEX(NoSettings!$C$2:$AG$1459,MATCH($A491,NoSettings!$A$2:$A$1459,0),MATCH(I$1,NoSettings!$C$1:$AG$1,0))</f>
        <v>0</v>
      </c>
      <c r="J491" s="3">
        <f t="array" ref="J491">INDEX(NoSettings!$C$2:$AG$1459,MATCH($A491,NoSettings!$A$2:$A$1459,0),MATCH(J$1,NoSettings!$C$1:$AG$1,0))</f>
        <v>0</v>
      </c>
      <c r="K491" s="3">
        <f t="array" ref="K491">INDEX(NoSettings!$C$2:$AG$1459,MATCH($A491,NoSettings!$A$2:$A$1459,0),MATCH(K$1,NoSettings!$C$1:$AG$1,0))</f>
        <v>0</v>
      </c>
      <c r="L491" s="3">
        <f t="array" ref="L491">INDEX(NoSettings!$C$2:$AG$1459,MATCH($A491,NoSettings!$A$2:$A$1459,0),MATCH(L$1,NoSettings!$C$1:$AG$1,0))</f>
        <v>0</v>
      </c>
      <c r="M491" s="3">
        <f t="array" ref="M491">INDEX(NoSettings!$C$2:$AG$1459,MATCH($A491,NoSettings!$A$2:$A$1459,0),MATCH(M$1,NoSettings!$C$1:$AG$1,0))</f>
        <v>0</v>
      </c>
      <c r="N491" s="3">
        <f t="array" ref="N491">INDEX(NoSettings!$C$2:$AG$1459,MATCH($A491,NoSettings!$A$2:$A$1459,0),MATCH(N$1,NoSettings!$C$1:$AG$1,0))</f>
        <v>0</v>
      </c>
      <c r="O491" s="3">
        <f t="array" ref="O491">INDEX(NoSettings!$C$2:$AG$1459,MATCH($A491,NoSettings!$A$2:$A$1459,0),MATCH(O$1,NoSettings!$C$1:$AG$1,0))</f>
        <v>0</v>
      </c>
      <c r="P491" s="3">
        <f t="array" ref="P491">INDEX(NoSettings!$C$2:$AG$1459,MATCH($A491,NoSettings!$A$2:$A$1459,0),MATCH(P$1,NoSettings!$C$1:$AG$1,0))</f>
        <v>0</v>
      </c>
      <c r="Q491" s="3">
        <f t="array" ref="Q491">INDEX(NoSettings!$C$2:$AG$1459,MATCH($A491,NoSettings!$A$2:$A$1459,0),MATCH(Q$1,NoSettings!$C$1:$AG$1,0))</f>
        <v>0</v>
      </c>
      <c r="R491" s="3">
        <f t="array" ref="R491">INDEX(NoSettings!$C$2:$AG$1459,MATCH($A491,NoSettings!$A$2:$A$1459,0),MATCH(R$1,NoSettings!$C$1:$AG$1,0))</f>
        <v>0</v>
      </c>
      <c r="S491" s="3">
        <f t="array" ref="S491">INDEX(NoSettings!$C$2:$AG$1459,MATCH($A491,NoSettings!$A$2:$A$1459,0),MATCH(S$1,NoSettings!$C$1:$AG$1,0))</f>
        <v>0</v>
      </c>
      <c r="T491" s="3">
        <f t="array" ref="T491">INDEX(NoSettings!$C$2:$AG$1459,MATCH($A491,NoSettings!$A$2:$A$1459,0),MATCH(T$1,NoSettings!$C$1:$AG$1,0))</f>
        <v>0</v>
      </c>
      <c r="U491" s="3">
        <f t="array" ref="U491">INDEX(NoSettings!$C$2:$AG$1459,MATCH($A491,NoSettings!$A$2:$A$1459,0),MATCH(U$1,NoSettings!$C$1:$AG$1,0))</f>
        <v>0</v>
      </c>
      <c r="V491" s="3">
        <f t="array" ref="V491">INDEX(NoSettings!$C$2:$AG$1459,MATCH($A491,NoSettings!$A$2:$A$1459,0),MATCH(V$1,NoSettings!$C$1:$AG$1,0))</f>
        <v>0</v>
      </c>
      <c r="W491" s="3">
        <f t="array" ref="W491">INDEX(NoSettings!$C$2:$AG$1459,MATCH($A491,NoSettings!$A$2:$A$1459,0),MATCH(W$1,NoSettings!$C$1:$AG$1,0))</f>
        <v>0</v>
      </c>
      <c r="X491" s="3">
        <f t="array" ref="X491">INDEX(NoSettings!$C$2:$AG$1459,MATCH($A491,NoSettings!$A$2:$A$1459,0),MATCH(X$1,NoSettings!$C$1:$AG$1,0))</f>
        <v>0</v>
      </c>
      <c r="Y491" s="3">
        <f t="array" ref="Y491">INDEX(NoSettings!$C$2:$AG$1459,MATCH($A491,NoSettings!$A$2:$A$1459,0),MATCH(Y$1,NoSettings!$C$1:$AG$1,0))</f>
        <v>0</v>
      </c>
      <c r="Z491" s="3">
        <f t="array" ref="Z491">INDEX(NoSettings!$C$2:$AG$1459,MATCH($A491,NoSettings!$A$2:$A$1459,0),MATCH(Z$1,NoSettings!$C$1:$AG$1,0))</f>
        <v>0</v>
      </c>
      <c r="AA491" s="3">
        <f t="array" ref="AA491">INDEX(NoSettings!$C$2:$AG$1459,MATCH($A491,NoSettings!$A$2:$A$1459,0),MATCH(AA$1,NoSettings!$C$1:$AG$1,0))</f>
        <v>0</v>
      </c>
      <c r="AB491" s="3">
        <f t="array" ref="AB491">INDEX(NoSettings!$C$2:$AG$1459,MATCH($A491,NoSettings!$A$2:$A$1459,0),MATCH(AB$1,NoSettings!$C$1:$AG$1,0))</f>
        <v>0</v>
      </c>
      <c r="AC491" s="3">
        <f t="array" ref="AC491">INDEX(NoSettings!$C$2:$AG$1459,MATCH($A491,NoSettings!$A$2:$A$1459,0),MATCH(AC$1,NoSettings!$C$1:$AG$1,0))</f>
        <v>0</v>
      </c>
      <c r="AD491" s="3">
        <f t="array" ref="AD491">INDEX(NoSettings!$C$2:$AG$1459,MATCH($A491,NoSettings!$A$2:$A$1459,0),MATCH(AD$1,NoSettings!$C$1:$AG$1,0))</f>
        <v>0</v>
      </c>
      <c r="AE491" s="3">
        <f t="array" ref="AE491">INDEX(NoSettings!$C$2:$AG$1459,MATCH($A491,NoSettings!$A$2:$A$1459,0),MATCH(AE$1,NoSettings!$C$1:$AG$1,0))</f>
        <v>0</v>
      </c>
      <c r="AF491" s="3">
        <f t="array" ref="AF491">INDEX(NoSettings!$C$2:$AG$1459,MATCH($A491,NoSettings!$A$2:$A$1459,0),MATCH(AF$1,NoSettings!$C$1:$AG$1,0))</f>
        <v>0</v>
      </c>
      <c r="AG491" s="3">
        <f t="array" ref="AG491">INDEX(NoSettings!$C$2:$AG$1459,MATCH($A491,NoSettings!$A$2:$A$1459,0),MATCH(AG$1,NoSettings!$C$1:$AG$1,0))</f>
        <v>0</v>
      </c>
      <c r="AH491" s="3">
        <f t="array" ref="AH491">INDEX(NoSettings!$C$2:$AG$1459,MATCH($A491,NoSettings!$A$2:$A$1459,0),MATCH(AH$1,NoSettings!$C$1:$AG$1,0))</f>
        <v>0</v>
      </c>
      <c r="AI491" s="3">
        <f t="array" ref="AI491">INDEX(NoSettings!$C$2:$AG$1459,MATCH($A491,NoSettings!$A$2:$A$1459,0),MATCH(AI$1,NoSettings!$C$1:$AG$1,0))</f>
        <v>0</v>
      </c>
      <c r="AJ491" s="3">
        <f t="array" ref="AJ491">INDEX(NoSettings!$C$2:$AG$1459,MATCH($A491,NoSettings!$A$2:$A$1459,0),MATCH(AJ$1,NoSettings!$C$1:$AG$1,0))</f>
        <v>0</v>
      </c>
      <c r="AK491" s="3">
        <f t="array" ref="AK491">INDEX(NoSettings!$C$2:$AG$1459,MATCH($A491,NoSettings!$A$2:$A$1459,0),MATCH(AK$1,NoSettings!$C$1:$AG$1,0))</f>
        <v>0</v>
      </c>
    </row>
    <row r="492" ht="15.75" hidden="1" customHeight="1">
      <c r="A492" s="3" t="s">
        <v>948</v>
      </c>
      <c r="B492" s="109" t="s">
        <v>156</v>
      </c>
      <c r="C492" s="109" t="s">
        <v>146</v>
      </c>
      <c r="D492" s="109" t="s">
        <v>142</v>
      </c>
      <c r="E492" s="109" t="s">
        <v>174</v>
      </c>
      <c r="F492" s="109" t="s">
        <v>163</v>
      </c>
      <c r="G492" s="3">
        <f t="array" ref="G492">INDEX(NoSettings!$C$2:$AG$1459,MATCH($A492,NoSettings!$A$2:$A$1459,0),MATCH(G$1,NoSettings!$C$1:$AG$1,0))</f>
        <v>0</v>
      </c>
      <c r="H492" s="3">
        <f t="array" ref="H492">INDEX(NoSettings!$C$2:$AG$1459,MATCH($A492,NoSettings!$A$2:$A$1459,0),MATCH(H$1,NoSettings!$C$1:$AG$1,0))</f>
        <v>0</v>
      </c>
      <c r="I492" s="3">
        <f t="array" ref="I492">INDEX(NoSettings!$C$2:$AG$1459,MATCH($A492,NoSettings!$A$2:$A$1459,0),MATCH(I$1,NoSettings!$C$1:$AG$1,0))</f>
        <v>0</v>
      </c>
      <c r="J492" s="3">
        <f t="array" ref="J492">INDEX(NoSettings!$C$2:$AG$1459,MATCH($A492,NoSettings!$A$2:$A$1459,0),MATCH(J$1,NoSettings!$C$1:$AG$1,0))</f>
        <v>0</v>
      </c>
      <c r="K492" s="3">
        <f t="array" ref="K492">INDEX(NoSettings!$C$2:$AG$1459,MATCH($A492,NoSettings!$A$2:$A$1459,0),MATCH(K$1,NoSettings!$C$1:$AG$1,0))</f>
        <v>0</v>
      </c>
      <c r="L492" s="3">
        <f t="array" ref="L492">INDEX(NoSettings!$C$2:$AG$1459,MATCH($A492,NoSettings!$A$2:$A$1459,0),MATCH(L$1,NoSettings!$C$1:$AG$1,0))</f>
        <v>0</v>
      </c>
      <c r="M492" s="3">
        <f t="array" ref="M492">INDEX(NoSettings!$C$2:$AG$1459,MATCH($A492,NoSettings!$A$2:$A$1459,0),MATCH(M$1,NoSettings!$C$1:$AG$1,0))</f>
        <v>0</v>
      </c>
      <c r="N492" s="3">
        <f t="array" ref="N492">INDEX(NoSettings!$C$2:$AG$1459,MATCH($A492,NoSettings!$A$2:$A$1459,0),MATCH(N$1,NoSettings!$C$1:$AG$1,0))</f>
        <v>0</v>
      </c>
      <c r="O492" s="3">
        <f t="array" ref="O492">INDEX(NoSettings!$C$2:$AG$1459,MATCH($A492,NoSettings!$A$2:$A$1459,0),MATCH(O$1,NoSettings!$C$1:$AG$1,0))</f>
        <v>0</v>
      </c>
      <c r="P492" s="3">
        <f t="array" ref="P492">INDEX(NoSettings!$C$2:$AG$1459,MATCH($A492,NoSettings!$A$2:$A$1459,0),MATCH(P$1,NoSettings!$C$1:$AG$1,0))</f>
        <v>0</v>
      </c>
      <c r="Q492" s="3">
        <f t="array" ref="Q492">INDEX(NoSettings!$C$2:$AG$1459,MATCH($A492,NoSettings!$A$2:$A$1459,0),MATCH(Q$1,NoSettings!$C$1:$AG$1,0))</f>
        <v>0</v>
      </c>
      <c r="R492" s="3">
        <f t="array" ref="R492">INDEX(NoSettings!$C$2:$AG$1459,MATCH($A492,NoSettings!$A$2:$A$1459,0),MATCH(R$1,NoSettings!$C$1:$AG$1,0))</f>
        <v>0</v>
      </c>
      <c r="S492" s="3">
        <f t="array" ref="S492">INDEX(NoSettings!$C$2:$AG$1459,MATCH($A492,NoSettings!$A$2:$A$1459,0),MATCH(S$1,NoSettings!$C$1:$AG$1,0))</f>
        <v>0</v>
      </c>
      <c r="T492" s="3">
        <f t="array" ref="T492">INDEX(NoSettings!$C$2:$AG$1459,MATCH($A492,NoSettings!$A$2:$A$1459,0),MATCH(T$1,NoSettings!$C$1:$AG$1,0))</f>
        <v>0</v>
      </c>
      <c r="U492" s="3">
        <f t="array" ref="U492">INDEX(NoSettings!$C$2:$AG$1459,MATCH($A492,NoSettings!$A$2:$A$1459,0),MATCH(U$1,NoSettings!$C$1:$AG$1,0))</f>
        <v>0</v>
      </c>
      <c r="V492" s="3">
        <f t="array" ref="V492">INDEX(NoSettings!$C$2:$AG$1459,MATCH($A492,NoSettings!$A$2:$A$1459,0),MATCH(V$1,NoSettings!$C$1:$AG$1,0))</f>
        <v>0</v>
      </c>
      <c r="W492" s="3">
        <f t="array" ref="W492">INDEX(NoSettings!$C$2:$AG$1459,MATCH($A492,NoSettings!$A$2:$A$1459,0),MATCH(W$1,NoSettings!$C$1:$AG$1,0))</f>
        <v>0</v>
      </c>
      <c r="X492" s="3">
        <f t="array" ref="X492">INDEX(NoSettings!$C$2:$AG$1459,MATCH($A492,NoSettings!$A$2:$A$1459,0),MATCH(X$1,NoSettings!$C$1:$AG$1,0))</f>
        <v>0</v>
      </c>
      <c r="Y492" s="3">
        <f t="array" ref="Y492">INDEX(NoSettings!$C$2:$AG$1459,MATCH($A492,NoSettings!$A$2:$A$1459,0),MATCH(Y$1,NoSettings!$C$1:$AG$1,0))</f>
        <v>0</v>
      </c>
      <c r="Z492" s="3">
        <f t="array" ref="Z492">INDEX(NoSettings!$C$2:$AG$1459,MATCH($A492,NoSettings!$A$2:$A$1459,0),MATCH(Z$1,NoSettings!$C$1:$AG$1,0))</f>
        <v>0</v>
      </c>
      <c r="AA492" s="3">
        <f t="array" ref="AA492">INDEX(NoSettings!$C$2:$AG$1459,MATCH($A492,NoSettings!$A$2:$A$1459,0),MATCH(AA$1,NoSettings!$C$1:$AG$1,0))</f>
        <v>0</v>
      </c>
      <c r="AB492" s="3">
        <f t="array" ref="AB492">INDEX(NoSettings!$C$2:$AG$1459,MATCH($A492,NoSettings!$A$2:$A$1459,0),MATCH(AB$1,NoSettings!$C$1:$AG$1,0))</f>
        <v>0</v>
      </c>
      <c r="AC492" s="3">
        <f t="array" ref="AC492">INDEX(NoSettings!$C$2:$AG$1459,MATCH($A492,NoSettings!$A$2:$A$1459,0),MATCH(AC$1,NoSettings!$C$1:$AG$1,0))</f>
        <v>0</v>
      </c>
      <c r="AD492" s="3">
        <f t="array" ref="AD492">INDEX(NoSettings!$C$2:$AG$1459,MATCH($A492,NoSettings!$A$2:$A$1459,0),MATCH(AD$1,NoSettings!$C$1:$AG$1,0))</f>
        <v>0</v>
      </c>
      <c r="AE492" s="3">
        <f t="array" ref="AE492">INDEX(NoSettings!$C$2:$AG$1459,MATCH($A492,NoSettings!$A$2:$A$1459,0),MATCH(AE$1,NoSettings!$C$1:$AG$1,0))</f>
        <v>0</v>
      </c>
      <c r="AF492" s="3">
        <f t="array" ref="AF492">INDEX(NoSettings!$C$2:$AG$1459,MATCH($A492,NoSettings!$A$2:$A$1459,0),MATCH(AF$1,NoSettings!$C$1:$AG$1,0))</f>
        <v>0</v>
      </c>
      <c r="AG492" s="3">
        <f t="array" ref="AG492">INDEX(NoSettings!$C$2:$AG$1459,MATCH($A492,NoSettings!$A$2:$A$1459,0),MATCH(AG$1,NoSettings!$C$1:$AG$1,0))</f>
        <v>0</v>
      </c>
      <c r="AH492" s="3">
        <f t="array" ref="AH492">INDEX(NoSettings!$C$2:$AG$1459,MATCH($A492,NoSettings!$A$2:$A$1459,0),MATCH(AH$1,NoSettings!$C$1:$AG$1,0))</f>
        <v>0</v>
      </c>
      <c r="AI492" s="3">
        <f t="array" ref="AI492">INDEX(NoSettings!$C$2:$AG$1459,MATCH($A492,NoSettings!$A$2:$A$1459,0),MATCH(AI$1,NoSettings!$C$1:$AG$1,0))</f>
        <v>0</v>
      </c>
      <c r="AJ492" s="3">
        <f t="array" ref="AJ492">INDEX(NoSettings!$C$2:$AG$1459,MATCH($A492,NoSettings!$A$2:$A$1459,0),MATCH(AJ$1,NoSettings!$C$1:$AG$1,0))</f>
        <v>0</v>
      </c>
      <c r="AK492" s="3">
        <f t="array" ref="AK492">INDEX(NoSettings!$C$2:$AG$1459,MATCH($A492,NoSettings!$A$2:$A$1459,0),MATCH(AK$1,NoSettings!$C$1:$AG$1,0))</f>
        <v>0</v>
      </c>
    </row>
    <row r="493" ht="15.75" hidden="1" customHeight="1">
      <c r="A493" s="3" t="s">
        <v>949</v>
      </c>
      <c r="B493" s="109" t="s">
        <v>156</v>
      </c>
      <c r="C493" s="109" t="s">
        <v>146</v>
      </c>
      <c r="D493" s="109" t="s">
        <v>142</v>
      </c>
      <c r="E493" s="109" t="s">
        <v>174</v>
      </c>
      <c r="F493" s="109" t="s">
        <v>164</v>
      </c>
      <c r="G493" s="3">
        <f t="array" ref="G493">INDEX(NoSettings!$C$2:$AG$1459,MATCH($A493,NoSettings!$A$2:$A$1459,0),MATCH(G$1,NoSettings!$C$1:$AG$1,0))</f>
        <v>0</v>
      </c>
      <c r="H493" s="3">
        <f t="array" ref="H493">INDEX(NoSettings!$C$2:$AG$1459,MATCH($A493,NoSettings!$A$2:$A$1459,0),MATCH(H$1,NoSettings!$C$1:$AG$1,0))</f>
        <v>0</v>
      </c>
      <c r="I493" s="3">
        <f t="array" ref="I493">INDEX(NoSettings!$C$2:$AG$1459,MATCH($A493,NoSettings!$A$2:$A$1459,0),MATCH(I$1,NoSettings!$C$1:$AG$1,0))</f>
        <v>0</v>
      </c>
      <c r="J493" s="3">
        <f t="array" ref="J493">INDEX(NoSettings!$C$2:$AG$1459,MATCH($A493,NoSettings!$A$2:$A$1459,0),MATCH(J$1,NoSettings!$C$1:$AG$1,0))</f>
        <v>0</v>
      </c>
      <c r="K493" s="3">
        <f t="array" ref="K493">INDEX(NoSettings!$C$2:$AG$1459,MATCH($A493,NoSettings!$A$2:$A$1459,0),MATCH(K$1,NoSettings!$C$1:$AG$1,0))</f>
        <v>0</v>
      </c>
      <c r="L493" s="3">
        <f t="array" ref="L493">INDEX(NoSettings!$C$2:$AG$1459,MATCH($A493,NoSettings!$A$2:$A$1459,0),MATCH(L$1,NoSettings!$C$1:$AG$1,0))</f>
        <v>0</v>
      </c>
      <c r="M493" s="3">
        <f t="array" ref="M493">INDEX(NoSettings!$C$2:$AG$1459,MATCH($A493,NoSettings!$A$2:$A$1459,0),MATCH(M$1,NoSettings!$C$1:$AG$1,0))</f>
        <v>0</v>
      </c>
      <c r="N493" s="3">
        <f t="array" ref="N493">INDEX(NoSettings!$C$2:$AG$1459,MATCH($A493,NoSettings!$A$2:$A$1459,0),MATCH(N$1,NoSettings!$C$1:$AG$1,0))</f>
        <v>0</v>
      </c>
      <c r="O493" s="3">
        <f t="array" ref="O493">INDEX(NoSettings!$C$2:$AG$1459,MATCH($A493,NoSettings!$A$2:$A$1459,0),MATCH(O$1,NoSettings!$C$1:$AG$1,0))</f>
        <v>0</v>
      </c>
      <c r="P493" s="3">
        <f t="array" ref="P493">INDEX(NoSettings!$C$2:$AG$1459,MATCH($A493,NoSettings!$A$2:$A$1459,0),MATCH(P$1,NoSettings!$C$1:$AG$1,0))</f>
        <v>0</v>
      </c>
      <c r="Q493" s="3">
        <f t="array" ref="Q493">INDEX(NoSettings!$C$2:$AG$1459,MATCH($A493,NoSettings!$A$2:$A$1459,0),MATCH(Q$1,NoSettings!$C$1:$AG$1,0))</f>
        <v>0</v>
      </c>
      <c r="R493" s="3">
        <f t="array" ref="R493">INDEX(NoSettings!$C$2:$AG$1459,MATCH($A493,NoSettings!$A$2:$A$1459,0),MATCH(R$1,NoSettings!$C$1:$AG$1,0))</f>
        <v>0</v>
      </c>
      <c r="S493" s="3">
        <f t="array" ref="S493">INDEX(NoSettings!$C$2:$AG$1459,MATCH($A493,NoSettings!$A$2:$A$1459,0),MATCH(S$1,NoSettings!$C$1:$AG$1,0))</f>
        <v>0</v>
      </c>
      <c r="T493" s="3">
        <f t="array" ref="T493">INDEX(NoSettings!$C$2:$AG$1459,MATCH($A493,NoSettings!$A$2:$A$1459,0),MATCH(T$1,NoSettings!$C$1:$AG$1,0))</f>
        <v>0</v>
      </c>
      <c r="U493" s="3">
        <f t="array" ref="U493">INDEX(NoSettings!$C$2:$AG$1459,MATCH($A493,NoSettings!$A$2:$A$1459,0),MATCH(U$1,NoSettings!$C$1:$AG$1,0))</f>
        <v>0</v>
      </c>
      <c r="V493" s="3">
        <f t="array" ref="V493">INDEX(NoSettings!$C$2:$AG$1459,MATCH($A493,NoSettings!$A$2:$A$1459,0),MATCH(V$1,NoSettings!$C$1:$AG$1,0))</f>
        <v>0</v>
      </c>
      <c r="W493" s="3">
        <f t="array" ref="W493">INDEX(NoSettings!$C$2:$AG$1459,MATCH($A493,NoSettings!$A$2:$A$1459,0),MATCH(W$1,NoSettings!$C$1:$AG$1,0))</f>
        <v>0</v>
      </c>
      <c r="X493" s="3">
        <f t="array" ref="X493">INDEX(NoSettings!$C$2:$AG$1459,MATCH($A493,NoSettings!$A$2:$A$1459,0),MATCH(X$1,NoSettings!$C$1:$AG$1,0))</f>
        <v>0</v>
      </c>
      <c r="Y493" s="3">
        <f t="array" ref="Y493">INDEX(NoSettings!$C$2:$AG$1459,MATCH($A493,NoSettings!$A$2:$A$1459,0),MATCH(Y$1,NoSettings!$C$1:$AG$1,0))</f>
        <v>0</v>
      </c>
      <c r="Z493" s="3">
        <f t="array" ref="Z493">INDEX(NoSettings!$C$2:$AG$1459,MATCH($A493,NoSettings!$A$2:$A$1459,0),MATCH(Z$1,NoSettings!$C$1:$AG$1,0))</f>
        <v>0</v>
      </c>
      <c r="AA493" s="3">
        <f t="array" ref="AA493">INDEX(NoSettings!$C$2:$AG$1459,MATCH($A493,NoSettings!$A$2:$A$1459,0),MATCH(AA$1,NoSettings!$C$1:$AG$1,0))</f>
        <v>0</v>
      </c>
      <c r="AB493" s="3">
        <f t="array" ref="AB493">INDEX(NoSettings!$C$2:$AG$1459,MATCH($A493,NoSettings!$A$2:$A$1459,0),MATCH(AB$1,NoSettings!$C$1:$AG$1,0))</f>
        <v>0</v>
      </c>
      <c r="AC493" s="3">
        <f t="array" ref="AC493">INDEX(NoSettings!$C$2:$AG$1459,MATCH($A493,NoSettings!$A$2:$A$1459,0),MATCH(AC$1,NoSettings!$C$1:$AG$1,0))</f>
        <v>0</v>
      </c>
      <c r="AD493" s="3">
        <f t="array" ref="AD493">INDEX(NoSettings!$C$2:$AG$1459,MATCH($A493,NoSettings!$A$2:$A$1459,0),MATCH(AD$1,NoSettings!$C$1:$AG$1,0))</f>
        <v>0</v>
      </c>
      <c r="AE493" s="3">
        <f t="array" ref="AE493">INDEX(NoSettings!$C$2:$AG$1459,MATCH($A493,NoSettings!$A$2:$A$1459,0),MATCH(AE$1,NoSettings!$C$1:$AG$1,0))</f>
        <v>0</v>
      </c>
      <c r="AF493" s="3">
        <f t="array" ref="AF493">INDEX(NoSettings!$C$2:$AG$1459,MATCH($A493,NoSettings!$A$2:$A$1459,0),MATCH(AF$1,NoSettings!$C$1:$AG$1,0))</f>
        <v>0</v>
      </c>
      <c r="AG493" s="3">
        <f t="array" ref="AG493">INDEX(NoSettings!$C$2:$AG$1459,MATCH($A493,NoSettings!$A$2:$A$1459,0),MATCH(AG$1,NoSettings!$C$1:$AG$1,0))</f>
        <v>0</v>
      </c>
      <c r="AH493" s="3">
        <f t="array" ref="AH493">INDEX(NoSettings!$C$2:$AG$1459,MATCH($A493,NoSettings!$A$2:$A$1459,0),MATCH(AH$1,NoSettings!$C$1:$AG$1,0))</f>
        <v>0</v>
      </c>
      <c r="AI493" s="3">
        <f t="array" ref="AI493">INDEX(NoSettings!$C$2:$AG$1459,MATCH($A493,NoSettings!$A$2:$A$1459,0),MATCH(AI$1,NoSettings!$C$1:$AG$1,0))</f>
        <v>0</v>
      </c>
      <c r="AJ493" s="3">
        <f t="array" ref="AJ493">INDEX(NoSettings!$C$2:$AG$1459,MATCH($A493,NoSettings!$A$2:$A$1459,0),MATCH(AJ$1,NoSettings!$C$1:$AG$1,0))</f>
        <v>0</v>
      </c>
      <c r="AK493" s="3">
        <f t="array" ref="AK493">INDEX(NoSettings!$C$2:$AG$1459,MATCH($A493,NoSettings!$A$2:$A$1459,0),MATCH(AK$1,NoSettings!$C$1:$AG$1,0))</f>
        <v>0</v>
      </c>
    </row>
    <row r="494" ht="15.75" hidden="1" customHeight="1">
      <c r="A494" s="3" t="s">
        <v>950</v>
      </c>
      <c r="B494" s="109" t="s">
        <v>156</v>
      </c>
      <c r="C494" s="109" t="s">
        <v>146</v>
      </c>
      <c r="D494" s="109" t="s">
        <v>142</v>
      </c>
      <c r="E494" s="109" t="s">
        <v>174</v>
      </c>
      <c r="F494" s="109" t="s">
        <v>165</v>
      </c>
      <c r="G494" s="3">
        <f t="array" ref="G494">INDEX(NoSettings!$C$2:$AG$1459,MATCH($A494,NoSettings!$A$2:$A$1459,0),MATCH(G$1,NoSettings!$C$1:$AG$1,0))</f>
        <v>0</v>
      </c>
      <c r="H494" s="3">
        <f t="array" ref="H494">INDEX(NoSettings!$C$2:$AG$1459,MATCH($A494,NoSettings!$A$2:$A$1459,0),MATCH(H$1,NoSettings!$C$1:$AG$1,0))</f>
        <v>0</v>
      </c>
      <c r="I494" s="3">
        <f t="array" ref="I494">INDEX(NoSettings!$C$2:$AG$1459,MATCH($A494,NoSettings!$A$2:$A$1459,0),MATCH(I$1,NoSettings!$C$1:$AG$1,0))</f>
        <v>0</v>
      </c>
      <c r="J494" s="3">
        <f t="array" ref="J494">INDEX(NoSettings!$C$2:$AG$1459,MATCH($A494,NoSettings!$A$2:$A$1459,0),MATCH(J$1,NoSettings!$C$1:$AG$1,0))</f>
        <v>0</v>
      </c>
      <c r="K494" s="3">
        <f t="array" ref="K494">INDEX(NoSettings!$C$2:$AG$1459,MATCH($A494,NoSettings!$A$2:$A$1459,0),MATCH(K$1,NoSettings!$C$1:$AG$1,0))</f>
        <v>0</v>
      </c>
      <c r="L494" s="3">
        <f t="array" ref="L494">INDEX(NoSettings!$C$2:$AG$1459,MATCH($A494,NoSettings!$A$2:$A$1459,0),MATCH(L$1,NoSettings!$C$1:$AG$1,0))</f>
        <v>0</v>
      </c>
      <c r="M494" s="3">
        <f t="array" ref="M494">INDEX(NoSettings!$C$2:$AG$1459,MATCH($A494,NoSettings!$A$2:$A$1459,0),MATCH(M$1,NoSettings!$C$1:$AG$1,0))</f>
        <v>0</v>
      </c>
      <c r="N494" s="3">
        <f t="array" ref="N494">INDEX(NoSettings!$C$2:$AG$1459,MATCH($A494,NoSettings!$A$2:$A$1459,0),MATCH(N$1,NoSettings!$C$1:$AG$1,0))</f>
        <v>0</v>
      </c>
      <c r="O494" s="3">
        <f t="array" ref="O494">INDEX(NoSettings!$C$2:$AG$1459,MATCH($A494,NoSettings!$A$2:$A$1459,0),MATCH(O$1,NoSettings!$C$1:$AG$1,0))</f>
        <v>0</v>
      </c>
      <c r="P494" s="3">
        <f t="array" ref="P494">INDEX(NoSettings!$C$2:$AG$1459,MATCH($A494,NoSettings!$A$2:$A$1459,0),MATCH(P$1,NoSettings!$C$1:$AG$1,0))</f>
        <v>0</v>
      </c>
      <c r="Q494" s="3">
        <f t="array" ref="Q494">INDEX(NoSettings!$C$2:$AG$1459,MATCH($A494,NoSettings!$A$2:$A$1459,0),MATCH(Q$1,NoSettings!$C$1:$AG$1,0))</f>
        <v>0</v>
      </c>
      <c r="R494" s="3">
        <f t="array" ref="R494">INDEX(NoSettings!$C$2:$AG$1459,MATCH($A494,NoSettings!$A$2:$A$1459,0),MATCH(R$1,NoSettings!$C$1:$AG$1,0))</f>
        <v>0</v>
      </c>
      <c r="S494" s="3">
        <f t="array" ref="S494">INDEX(NoSettings!$C$2:$AG$1459,MATCH($A494,NoSettings!$A$2:$A$1459,0),MATCH(S$1,NoSettings!$C$1:$AG$1,0))</f>
        <v>0</v>
      </c>
      <c r="T494" s="3">
        <f t="array" ref="T494">INDEX(NoSettings!$C$2:$AG$1459,MATCH($A494,NoSettings!$A$2:$A$1459,0),MATCH(T$1,NoSettings!$C$1:$AG$1,0))</f>
        <v>0</v>
      </c>
      <c r="U494" s="3">
        <f t="array" ref="U494">INDEX(NoSettings!$C$2:$AG$1459,MATCH($A494,NoSettings!$A$2:$A$1459,0),MATCH(U$1,NoSettings!$C$1:$AG$1,0))</f>
        <v>0</v>
      </c>
      <c r="V494" s="3">
        <f t="array" ref="V494">INDEX(NoSettings!$C$2:$AG$1459,MATCH($A494,NoSettings!$A$2:$A$1459,0),MATCH(V$1,NoSettings!$C$1:$AG$1,0))</f>
        <v>0</v>
      </c>
      <c r="W494" s="3">
        <f t="array" ref="W494">INDEX(NoSettings!$C$2:$AG$1459,MATCH($A494,NoSettings!$A$2:$A$1459,0),MATCH(W$1,NoSettings!$C$1:$AG$1,0))</f>
        <v>0</v>
      </c>
      <c r="X494" s="3">
        <f t="array" ref="X494">INDEX(NoSettings!$C$2:$AG$1459,MATCH($A494,NoSettings!$A$2:$A$1459,0),MATCH(X$1,NoSettings!$C$1:$AG$1,0))</f>
        <v>0</v>
      </c>
      <c r="Y494" s="3">
        <f t="array" ref="Y494">INDEX(NoSettings!$C$2:$AG$1459,MATCH($A494,NoSettings!$A$2:$A$1459,0),MATCH(Y$1,NoSettings!$C$1:$AG$1,0))</f>
        <v>0</v>
      </c>
      <c r="Z494" s="3">
        <f t="array" ref="Z494">INDEX(NoSettings!$C$2:$AG$1459,MATCH($A494,NoSettings!$A$2:$A$1459,0),MATCH(Z$1,NoSettings!$C$1:$AG$1,0))</f>
        <v>0</v>
      </c>
      <c r="AA494" s="3">
        <f t="array" ref="AA494">INDEX(NoSettings!$C$2:$AG$1459,MATCH($A494,NoSettings!$A$2:$A$1459,0),MATCH(AA$1,NoSettings!$C$1:$AG$1,0))</f>
        <v>0</v>
      </c>
      <c r="AB494" s="3">
        <f t="array" ref="AB494">INDEX(NoSettings!$C$2:$AG$1459,MATCH($A494,NoSettings!$A$2:$A$1459,0),MATCH(AB$1,NoSettings!$C$1:$AG$1,0))</f>
        <v>0</v>
      </c>
      <c r="AC494" s="3">
        <f t="array" ref="AC494">INDEX(NoSettings!$C$2:$AG$1459,MATCH($A494,NoSettings!$A$2:$A$1459,0),MATCH(AC$1,NoSettings!$C$1:$AG$1,0))</f>
        <v>0</v>
      </c>
      <c r="AD494" s="3">
        <f t="array" ref="AD494">INDEX(NoSettings!$C$2:$AG$1459,MATCH($A494,NoSettings!$A$2:$A$1459,0),MATCH(AD$1,NoSettings!$C$1:$AG$1,0))</f>
        <v>0</v>
      </c>
      <c r="AE494" s="3">
        <f t="array" ref="AE494">INDEX(NoSettings!$C$2:$AG$1459,MATCH($A494,NoSettings!$A$2:$A$1459,0),MATCH(AE$1,NoSettings!$C$1:$AG$1,0))</f>
        <v>0</v>
      </c>
      <c r="AF494" s="3">
        <f t="array" ref="AF494">INDEX(NoSettings!$C$2:$AG$1459,MATCH($A494,NoSettings!$A$2:$A$1459,0),MATCH(AF$1,NoSettings!$C$1:$AG$1,0))</f>
        <v>0</v>
      </c>
      <c r="AG494" s="3">
        <f t="array" ref="AG494">INDEX(NoSettings!$C$2:$AG$1459,MATCH($A494,NoSettings!$A$2:$A$1459,0),MATCH(AG$1,NoSettings!$C$1:$AG$1,0))</f>
        <v>0</v>
      </c>
      <c r="AH494" s="3">
        <f t="array" ref="AH494">INDEX(NoSettings!$C$2:$AG$1459,MATCH($A494,NoSettings!$A$2:$A$1459,0),MATCH(AH$1,NoSettings!$C$1:$AG$1,0))</f>
        <v>0</v>
      </c>
      <c r="AI494" s="3">
        <f t="array" ref="AI494">INDEX(NoSettings!$C$2:$AG$1459,MATCH($A494,NoSettings!$A$2:$A$1459,0),MATCH(AI$1,NoSettings!$C$1:$AG$1,0))</f>
        <v>0</v>
      </c>
      <c r="AJ494" s="3">
        <f t="array" ref="AJ494">INDEX(NoSettings!$C$2:$AG$1459,MATCH($A494,NoSettings!$A$2:$A$1459,0),MATCH(AJ$1,NoSettings!$C$1:$AG$1,0))</f>
        <v>0</v>
      </c>
      <c r="AK494" s="3">
        <f t="array" ref="AK494">INDEX(NoSettings!$C$2:$AG$1459,MATCH($A494,NoSettings!$A$2:$A$1459,0),MATCH(AK$1,NoSettings!$C$1:$AG$1,0))</f>
        <v>0</v>
      </c>
    </row>
    <row r="495" ht="15.75" hidden="1" customHeight="1">
      <c r="A495" s="3" t="s">
        <v>951</v>
      </c>
      <c r="B495" s="109" t="s">
        <v>156</v>
      </c>
      <c r="C495" s="109" t="s">
        <v>146</v>
      </c>
      <c r="D495" s="109" t="s">
        <v>142</v>
      </c>
      <c r="E495" s="109" t="s">
        <v>174</v>
      </c>
      <c r="F495" s="109" t="s">
        <v>166</v>
      </c>
      <c r="G495" s="3">
        <f t="array" ref="G495">INDEX(NoSettings!$C$2:$AG$1459,MATCH($A495,NoSettings!$A$2:$A$1459,0),MATCH(G$1,NoSettings!$C$1:$AG$1,0))</f>
        <v>0</v>
      </c>
      <c r="H495" s="3">
        <f t="array" ref="H495">INDEX(NoSettings!$C$2:$AG$1459,MATCH($A495,NoSettings!$A$2:$A$1459,0),MATCH(H$1,NoSettings!$C$1:$AG$1,0))</f>
        <v>0</v>
      </c>
      <c r="I495" s="3">
        <f t="array" ref="I495">INDEX(NoSettings!$C$2:$AG$1459,MATCH($A495,NoSettings!$A$2:$A$1459,0),MATCH(I$1,NoSettings!$C$1:$AG$1,0))</f>
        <v>0</v>
      </c>
      <c r="J495" s="3">
        <f t="array" ref="J495">INDEX(NoSettings!$C$2:$AG$1459,MATCH($A495,NoSettings!$A$2:$A$1459,0),MATCH(J$1,NoSettings!$C$1:$AG$1,0))</f>
        <v>0</v>
      </c>
      <c r="K495" s="3">
        <f t="array" ref="K495">INDEX(NoSettings!$C$2:$AG$1459,MATCH($A495,NoSettings!$A$2:$A$1459,0),MATCH(K$1,NoSettings!$C$1:$AG$1,0))</f>
        <v>0</v>
      </c>
      <c r="L495" s="3">
        <f t="array" ref="L495">INDEX(NoSettings!$C$2:$AG$1459,MATCH($A495,NoSettings!$A$2:$A$1459,0),MATCH(L$1,NoSettings!$C$1:$AG$1,0))</f>
        <v>0</v>
      </c>
      <c r="M495" s="3">
        <f t="array" ref="M495">INDEX(NoSettings!$C$2:$AG$1459,MATCH($A495,NoSettings!$A$2:$A$1459,0),MATCH(M$1,NoSettings!$C$1:$AG$1,0))</f>
        <v>0</v>
      </c>
      <c r="N495" s="3">
        <f t="array" ref="N495">INDEX(NoSettings!$C$2:$AG$1459,MATCH($A495,NoSettings!$A$2:$A$1459,0),MATCH(N$1,NoSettings!$C$1:$AG$1,0))</f>
        <v>0</v>
      </c>
      <c r="O495" s="3">
        <f t="array" ref="O495">INDEX(NoSettings!$C$2:$AG$1459,MATCH($A495,NoSettings!$A$2:$A$1459,0),MATCH(O$1,NoSettings!$C$1:$AG$1,0))</f>
        <v>0</v>
      </c>
      <c r="P495" s="3">
        <f t="array" ref="P495">INDEX(NoSettings!$C$2:$AG$1459,MATCH($A495,NoSettings!$A$2:$A$1459,0),MATCH(P$1,NoSettings!$C$1:$AG$1,0))</f>
        <v>0</v>
      </c>
      <c r="Q495" s="3">
        <f t="array" ref="Q495">INDEX(NoSettings!$C$2:$AG$1459,MATCH($A495,NoSettings!$A$2:$A$1459,0),MATCH(Q$1,NoSettings!$C$1:$AG$1,0))</f>
        <v>0</v>
      </c>
      <c r="R495" s="3">
        <f t="array" ref="R495">INDEX(NoSettings!$C$2:$AG$1459,MATCH($A495,NoSettings!$A$2:$A$1459,0),MATCH(R$1,NoSettings!$C$1:$AG$1,0))</f>
        <v>0</v>
      </c>
      <c r="S495" s="3">
        <f t="array" ref="S495">INDEX(NoSettings!$C$2:$AG$1459,MATCH($A495,NoSettings!$A$2:$A$1459,0),MATCH(S$1,NoSettings!$C$1:$AG$1,0))</f>
        <v>0</v>
      </c>
      <c r="T495" s="3">
        <f t="array" ref="T495">INDEX(NoSettings!$C$2:$AG$1459,MATCH($A495,NoSettings!$A$2:$A$1459,0),MATCH(T$1,NoSettings!$C$1:$AG$1,0))</f>
        <v>0</v>
      </c>
      <c r="U495" s="3">
        <f t="array" ref="U495">INDEX(NoSettings!$C$2:$AG$1459,MATCH($A495,NoSettings!$A$2:$A$1459,0),MATCH(U$1,NoSettings!$C$1:$AG$1,0))</f>
        <v>0</v>
      </c>
      <c r="V495" s="3">
        <f t="array" ref="V495">INDEX(NoSettings!$C$2:$AG$1459,MATCH($A495,NoSettings!$A$2:$A$1459,0),MATCH(V$1,NoSettings!$C$1:$AG$1,0))</f>
        <v>0</v>
      </c>
      <c r="W495" s="3">
        <f t="array" ref="W495">INDEX(NoSettings!$C$2:$AG$1459,MATCH($A495,NoSettings!$A$2:$A$1459,0),MATCH(W$1,NoSettings!$C$1:$AG$1,0))</f>
        <v>0</v>
      </c>
      <c r="X495" s="3">
        <f t="array" ref="X495">INDEX(NoSettings!$C$2:$AG$1459,MATCH($A495,NoSettings!$A$2:$A$1459,0),MATCH(X$1,NoSettings!$C$1:$AG$1,0))</f>
        <v>0</v>
      </c>
      <c r="Y495" s="3">
        <f t="array" ref="Y495">INDEX(NoSettings!$C$2:$AG$1459,MATCH($A495,NoSettings!$A$2:$A$1459,0),MATCH(Y$1,NoSettings!$C$1:$AG$1,0))</f>
        <v>0</v>
      </c>
      <c r="Z495" s="3">
        <f t="array" ref="Z495">INDEX(NoSettings!$C$2:$AG$1459,MATCH($A495,NoSettings!$A$2:$A$1459,0),MATCH(Z$1,NoSettings!$C$1:$AG$1,0))</f>
        <v>0</v>
      </c>
      <c r="AA495" s="3">
        <f t="array" ref="AA495">INDEX(NoSettings!$C$2:$AG$1459,MATCH($A495,NoSettings!$A$2:$A$1459,0),MATCH(AA$1,NoSettings!$C$1:$AG$1,0))</f>
        <v>0</v>
      </c>
      <c r="AB495" s="3">
        <f t="array" ref="AB495">INDEX(NoSettings!$C$2:$AG$1459,MATCH($A495,NoSettings!$A$2:$A$1459,0),MATCH(AB$1,NoSettings!$C$1:$AG$1,0))</f>
        <v>0</v>
      </c>
      <c r="AC495" s="3">
        <f t="array" ref="AC495">INDEX(NoSettings!$C$2:$AG$1459,MATCH($A495,NoSettings!$A$2:$A$1459,0),MATCH(AC$1,NoSettings!$C$1:$AG$1,0))</f>
        <v>0</v>
      </c>
      <c r="AD495" s="3">
        <f t="array" ref="AD495">INDEX(NoSettings!$C$2:$AG$1459,MATCH($A495,NoSettings!$A$2:$A$1459,0),MATCH(AD$1,NoSettings!$C$1:$AG$1,0))</f>
        <v>0</v>
      </c>
      <c r="AE495" s="3">
        <f t="array" ref="AE495">INDEX(NoSettings!$C$2:$AG$1459,MATCH($A495,NoSettings!$A$2:$A$1459,0),MATCH(AE$1,NoSettings!$C$1:$AG$1,0))</f>
        <v>0</v>
      </c>
      <c r="AF495" s="3">
        <f t="array" ref="AF495">INDEX(NoSettings!$C$2:$AG$1459,MATCH($A495,NoSettings!$A$2:$A$1459,0),MATCH(AF$1,NoSettings!$C$1:$AG$1,0))</f>
        <v>0</v>
      </c>
      <c r="AG495" s="3">
        <f t="array" ref="AG495">INDEX(NoSettings!$C$2:$AG$1459,MATCH($A495,NoSettings!$A$2:$A$1459,0),MATCH(AG$1,NoSettings!$C$1:$AG$1,0))</f>
        <v>0</v>
      </c>
      <c r="AH495" s="3">
        <f t="array" ref="AH495">INDEX(NoSettings!$C$2:$AG$1459,MATCH($A495,NoSettings!$A$2:$A$1459,0),MATCH(AH$1,NoSettings!$C$1:$AG$1,0))</f>
        <v>0</v>
      </c>
      <c r="AI495" s="3">
        <f t="array" ref="AI495">INDEX(NoSettings!$C$2:$AG$1459,MATCH($A495,NoSettings!$A$2:$A$1459,0),MATCH(AI$1,NoSettings!$C$1:$AG$1,0))</f>
        <v>0</v>
      </c>
      <c r="AJ495" s="3">
        <f t="array" ref="AJ495">INDEX(NoSettings!$C$2:$AG$1459,MATCH($A495,NoSettings!$A$2:$A$1459,0),MATCH(AJ$1,NoSettings!$C$1:$AG$1,0))</f>
        <v>0</v>
      </c>
      <c r="AK495" s="3">
        <f t="array" ref="AK495">INDEX(NoSettings!$C$2:$AG$1459,MATCH($A495,NoSettings!$A$2:$A$1459,0),MATCH(AK$1,NoSettings!$C$1:$AG$1,0))</f>
        <v>0</v>
      </c>
    </row>
    <row r="496" ht="15.75" hidden="1" customHeight="1">
      <c r="A496" s="3" t="s">
        <v>952</v>
      </c>
      <c r="B496" s="109" t="s">
        <v>156</v>
      </c>
      <c r="C496" s="109" t="s">
        <v>146</v>
      </c>
      <c r="D496" s="109" t="s">
        <v>142</v>
      </c>
      <c r="E496" s="109" t="s">
        <v>174</v>
      </c>
      <c r="F496" s="109" t="s">
        <v>167</v>
      </c>
      <c r="G496" s="3">
        <f t="array" ref="G496">INDEX(NoSettings!$C$2:$AG$1459,MATCH($A496,NoSettings!$A$2:$A$1459,0),MATCH(G$1,NoSettings!$C$1:$AG$1,0))</f>
        <v>0</v>
      </c>
      <c r="H496" s="3">
        <f t="array" ref="H496">INDEX(NoSettings!$C$2:$AG$1459,MATCH($A496,NoSettings!$A$2:$A$1459,0),MATCH(H$1,NoSettings!$C$1:$AG$1,0))</f>
        <v>0</v>
      </c>
      <c r="I496" s="3">
        <f t="array" ref="I496">INDEX(NoSettings!$C$2:$AG$1459,MATCH($A496,NoSettings!$A$2:$A$1459,0),MATCH(I$1,NoSettings!$C$1:$AG$1,0))</f>
        <v>0</v>
      </c>
      <c r="J496" s="3">
        <f t="array" ref="J496">INDEX(NoSettings!$C$2:$AG$1459,MATCH($A496,NoSettings!$A$2:$A$1459,0),MATCH(J$1,NoSettings!$C$1:$AG$1,0))</f>
        <v>0</v>
      </c>
      <c r="K496" s="3">
        <f t="array" ref="K496">INDEX(NoSettings!$C$2:$AG$1459,MATCH($A496,NoSettings!$A$2:$A$1459,0),MATCH(K$1,NoSettings!$C$1:$AG$1,0))</f>
        <v>0</v>
      </c>
      <c r="L496" s="3">
        <f t="array" ref="L496">INDEX(NoSettings!$C$2:$AG$1459,MATCH($A496,NoSettings!$A$2:$A$1459,0),MATCH(L$1,NoSettings!$C$1:$AG$1,0))</f>
        <v>0</v>
      </c>
      <c r="M496" s="3">
        <f t="array" ref="M496">INDEX(NoSettings!$C$2:$AG$1459,MATCH($A496,NoSettings!$A$2:$A$1459,0),MATCH(M$1,NoSettings!$C$1:$AG$1,0))</f>
        <v>0</v>
      </c>
      <c r="N496" s="3">
        <f t="array" ref="N496">INDEX(NoSettings!$C$2:$AG$1459,MATCH($A496,NoSettings!$A$2:$A$1459,0),MATCH(N$1,NoSettings!$C$1:$AG$1,0))</f>
        <v>0</v>
      </c>
      <c r="O496" s="3">
        <f t="array" ref="O496">INDEX(NoSettings!$C$2:$AG$1459,MATCH($A496,NoSettings!$A$2:$A$1459,0),MATCH(O$1,NoSettings!$C$1:$AG$1,0))</f>
        <v>0</v>
      </c>
      <c r="P496" s="3">
        <f t="array" ref="P496">INDEX(NoSettings!$C$2:$AG$1459,MATCH($A496,NoSettings!$A$2:$A$1459,0),MATCH(P$1,NoSettings!$C$1:$AG$1,0))</f>
        <v>0</v>
      </c>
      <c r="Q496" s="3">
        <f t="array" ref="Q496">INDEX(NoSettings!$C$2:$AG$1459,MATCH($A496,NoSettings!$A$2:$A$1459,0),MATCH(Q$1,NoSettings!$C$1:$AG$1,0))</f>
        <v>0</v>
      </c>
      <c r="R496" s="3">
        <f t="array" ref="R496">INDEX(NoSettings!$C$2:$AG$1459,MATCH($A496,NoSettings!$A$2:$A$1459,0),MATCH(R$1,NoSettings!$C$1:$AG$1,0))</f>
        <v>0</v>
      </c>
      <c r="S496" s="3">
        <f t="array" ref="S496">INDEX(NoSettings!$C$2:$AG$1459,MATCH($A496,NoSettings!$A$2:$A$1459,0),MATCH(S$1,NoSettings!$C$1:$AG$1,0))</f>
        <v>0</v>
      </c>
      <c r="T496" s="3">
        <f t="array" ref="T496">INDEX(NoSettings!$C$2:$AG$1459,MATCH($A496,NoSettings!$A$2:$A$1459,0),MATCH(T$1,NoSettings!$C$1:$AG$1,0))</f>
        <v>0</v>
      </c>
      <c r="U496" s="3">
        <f t="array" ref="U496">INDEX(NoSettings!$C$2:$AG$1459,MATCH($A496,NoSettings!$A$2:$A$1459,0),MATCH(U$1,NoSettings!$C$1:$AG$1,0))</f>
        <v>0</v>
      </c>
      <c r="V496" s="3">
        <f t="array" ref="V496">INDEX(NoSettings!$C$2:$AG$1459,MATCH($A496,NoSettings!$A$2:$A$1459,0),MATCH(V$1,NoSettings!$C$1:$AG$1,0))</f>
        <v>0</v>
      </c>
      <c r="W496" s="3">
        <f t="array" ref="W496">INDEX(NoSettings!$C$2:$AG$1459,MATCH($A496,NoSettings!$A$2:$A$1459,0),MATCH(W$1,NoSettings!$C$1:$AG$1,0))</f>
        <v>0</v>
      </c>
      <c r="X496" s="3">
        <f t="array" ref="X496">INDEX(NoSettings!$C$2:$AG$1459,MATCH($A496,NoSettings!$A$2:$A$1459,0),MATCH(X$1,NoSettings!$C$1:$AG$1,0))</f>
        <v>0</v>
      </c>
      <c r="Y496" s="3">
        <f t="array" ref="Y496">INDEX(NoSettings!$C$2:$AG$1459,MATCH($A496,NoSettings!$A$2:$A$1459,0),MATCH(Y$1,NoSettings!$C$1:$AG$1,0))</f>
        <v>0</v>
      </c>
      <c r="Z496" s="3">
        <f t="array" ref="Z496">INDEX(NoSettings!$C$2:$AG$1459,MATCH($A496,NoSettings!$A$2:$A$1459,0),MATCH(Z$1,NoSettings!$C$1:$AG$1,0))</f>
        <v>0</v>
      </c>
      <c r="AA496" s="3">
        <f t="array" ref="AA496">INDEX(NoSettings!$C$2:$AG$1459,MATCH($A496,NoSettings!$A$2:$A$1459,0),MATCH(AA$1,NoSettings!$C$1:$AG$1,0))</f>
        <v>0</v>
      </c>
      <c r="AB496" s="3">
        <f t="array" ref="AB496">INDEX(NoSettings!$C$2:$AG$1459,MATCH($A496,NoSettings!$A$2:$A$1459,0),MATCH(AB$1,NoSettings!$C$1:$AG$1,0))</f>
        <v>0</v>
      </c>
      <c r="AC496" s="3">
        <f t="array" ref="AC496">INDEX(NoSettings!$C$2:$AG$1459,MATCH($A496,NoSettings!$A$2:$A$1459,0),MATCH(AC$1,NoSettings!$C$1:$AG$1,0))</f>
        <v>0</v>
      </c>
      <c r="AD496" s="3">
        <f t="array" ref="AD496">INDEX(NoSettings!$C$2:$AG$1459,MATCH($A496,NoSettings!$A$2:$A$1459,0),MATCH(AD$1,NoSettings!$C$1:$AG$1,0))</f>
        <v>0</v>
      </c>
      <c r="AE496" s="3">
        <f t="array" ref="AE496">INDEX(NoSettings!$C$2:$AG$1459,MATCH($A496,NoSettings!$A$2:$A$1459,0),MATCH(AE$1,NoSettings!$C$1:$AG$1,0))</f>
        <v>0</v>
      </c>
      <c r="AF496" s="3">
        <f t="array" ref="AF496">INDEX(NoSettings!$C$2:$AG$1459,MATCH($A496,NoSettings!$A$2:$A$1459,0),MATCH(AF$1,NoSettings!$C$1:$AG$1,0))</f>
        <v>0</v>
      </c>
      <c r="AG496" s="3">
        <f t="array" ref="AG496">INDEX(NoSettings!$C$2:$AG$1459,MATCH($A496,NoSettings!$A$2:$A$1459,0),MATCH(AG$1,NoSettings!$C$1:$AG$1,0))</f>
        <v>0</v>
      </c>
      <c r="AH496" s="3">
        <f t="array" ref="AH496">INDEX(NoSettings!$C$2:$AG$1459,MATCH($A496,NoSettings!$A$2:$A$1459,0),MATCH(AH$1,NoSettings!$C$1:$AG$1,0))</f>
        <v>0</v>
      </c>
      <c r="AI496" s="3">
        <f t="array" ref="AI496">INDEX(NoSettings!$C$2:$AG$1459,MATCH($A496,NoSettings!$A$2:$A$1459,0),MATCH(AI$1,NoSettings!$C$1:$AG$1,0))</f>
        <v>0</v>
      </c>
      <c r="AJ496" s="3">
        <f t="array" ref="AJ496">INDEX(NoSettings!$C$2:$AG$1459,MATCH($A496,NoSettings!$A$2:$A$1459,0),MATCH(AJ$1,NoSettings!$C$1:$AG$1,0))</f>
        <v>0</v>
      </c>
      <c r="AK496" s="3">
        <f t="array" ref="AK496">INDEX(NoSettings!$C$2:$AG$1459,MATCH($A496,NoSettings!$A$2:$A$1459,0),MATCH(AK$1,NoSettings!$C$1:$AG$1,0))</f>
        <v>0</v>
      </c>
    </row>
    <row r="497" ht="15.75" hidden="1" customHeight="1">
      <c r="A497" s="3" t="s">
        <v>953</v>
      </c>
      <c r="B497" s="109" t="s">
        <v>156</v>
      </c>
      <c r="C497" s="109" t="s">
        <v>146</v>
      </c>
      <c r="D497" s="109" t="s">
        <v>142</v>
      </c>
      <c r="E497" s="109" t="s">
        <v>174</v>
      </c>
      <c r="F497" s="109" t="s">
        <v>168</v>
      </c>
      <c r="G497" s="3">
        <f t="array" ref="G497">INDEX(NoSettings!$C$2:$AG$1459,MATCH($A497,NoSettings!$A$2:$A$1459,0),MATCH(G$1,NoSettings!$C$1:$AG$1,0))</f>
        <v>0</v>
      </c>
      <c r="H497" s="3">
        <f t="array" ref="H497">INDEX(NoSettings!$C$2:$AG$1459,MATCH($A497,NoSettings!$A$2:$A$1459,0),MATCH(H$1,NoSettings!$C$1:$AG$1,0))</f>
        <v>0</v>
      </c>
      <c r="I497" s="3">
        <f t="array" ref="I497">INDEX(NoSettings!$C$2:$AG$1459,MATCH($A497,NoSettings!$A$2:$A$1459,0),MATCH(I$1,NoSettings!$C$1:$AG$1,0))</f>
        <v>0</v>
      </c>
      <c r="J497" s="3">
        <f t="array" ref="J497">INDEX(NoSettings!$C$2:$AG$1459,MATCH($A497,NoSettings!$A$2:$A$1459,0),MATCH(J$1,NoSettings!$C$1:$AG$1,0))</f>
        <v>0</v>
      </c>
      <c r="K497" s="3">
        <f t="array" ref="K497">INDEX(NoSettings!$C$2:$AG$1459,MATCH($A497,NoSettings!$A$2:$A$1459,0),MATCH(K$1,NoSettings!$C$1:$AG$1,0))</f>
        <v>0</v>
      </c>
      <c r="L497" s="3">
        <f t="array" ref="L497">INDEX(NoSettings!$C$2:$AG$1459,MATCH($A497,NoSettings!$A$2:$A$1459,0),MATCH(L$1,NoSettings!$C$1:$AG$1,0))</f>
        <v>0</v>
      </c>
      <c r="M497" s="3">
        <f t="array" ref="M497">INDEX(NoSettings!$C$2:$AG$1459,MATCH($A497,NoSettings!$A$2:$A$1459,0),MATCH(M$1,NoSettings!$C$1:$AG$1,0))</f>
        <v>0</v>
      </c>
      <c r="N497" s="3">
        <f t="array" ref="N497">INDEX(NoSettings!$C$2:$AG$1459,MATCH($A497,NoSettings!$A$2:$A$1459,0),MATCH(N$1,NoSettings!$C$1:$AG$1,0))</f>
        <v>0</v>
      </c>
      <c r="O497" s="3">
        <f t="array" ref="O497">INDEX(NoSettings!$C$2:$AG$1459,MATCH($A497,NoSettings!$A$2:$A$1459,0),MATCH(O$1,NoSettings!$C$1:$AG$1,0))</f>
        <v>0</v>
      </c>
      <c r="P497" s="3">
        <f t="array" ref="P497">INDEX(NoSettings!$C$2:$AG$1459,MATCH($A497,NoSettings!$A$2:$A$1459,0),MATCH(P$1,NoSettings!$C$1:$AG$1,0))</f>
        <v>0</v>
      </c>
      <c r="Q497" s="3">
        <f t="array" ref="Q497">INDEX(NoSettings!$C$2:$AG$1459,MATCH($A497,NoSettings!$A$2:$A$1459,0),MATCH(Q$1,NoSettings!$C$1:$AG$1,0))</f>
        <v>0</v>
      </c>
      <c r="R497" s="3">
        <f t="array" ref="R497">INDEX(NoSettings!$C$2:$AG$1459,MATCH($A497,NoSettings!$A$2:$A$1459,0),MATCH(R$1,NoSettings!$C$1:$AG$1,0))</f>
        <v>0</v>
      </c>
      <c r="S497" s="3">
        <f t="array" ref="S497">INDEX(NoSettings!$C$2:$AG$1459,MATCH($A497,NoSettings!$A$2:$A$1459,0),MATCH(S$1,NoSettings!$C$1:$AG$1,0))</f>
        <v>0</v>
      </c>
      <c r="T497" s="3">
        <f t="array" ref="T497">INDEX(NoSettings!$C$2:$AG$1459,MATCH($A497,NoSettings!$A$2:$A$1459,0),MATCH(T$1,NoSettings!$C$1:$AG$1,0))</f>
        <v>0</v>
      </c>
      <c r="U497" s="3">
        <f t="array" ref="U497">INDEX(NoSettings!$C$2:$AG$1459,MATCH($A497,NoSettings!$A$2:$A$1459,0),MATCH(U$1,NoSettings!$C$1:$AG$1,0))</f>
        <v>0</v>
      </c>
      <c r="V497" s="3">
        <f t="array" ref="V497">INDEX(NoSettings!$C$2:$AG$1459,MATCH($A497,NoSettings!$A$2:$A$1459,0),MATCH(V$1,NoSettings!$C$1:$AG$1,0))</f>
        <v>0</v>
      </c>
      <c r="W497" s="3">
        <f t="array" ref="W497">INDEX(NoSettings!$C$2:$AG$1459,MATCH($A497,NoSettings!$A$2:$A$1459,0),MATCH(W$1,NoSettings!$C$1:$AG$1,0))</f>
        <v>0</v>
      </c>
      <c r="X497" s="3">
        <f t="array" ref="X497">INDEX(NoSettings!$C$2:$AG$1459,MATCH($A497,NoSettings!$A$2:$A$1459,0),MATCH(X$1,NoSettings!$C$1:$AG$1,0))</f>
        <v>0</v>
      </c>
      <c r="Y497" s="3">
        <f t="array" ref="Y497">INDEX(NoSettings!$C$2:$AG$1459,MATCH($A497,NoSettings!$A$2:$A$1459,0),MATCH(Y$1,NoSettings!$C$1:$AG$1,0))</f>
        <v>0</v>
      </c>
      <c r="Z497" s="3">
        <f t="array" ref="Z497">INDEX(NoSettings!$C$2:$AG$1459,MATCH($A497,NoSettings!$A$2:$A$1459,0),MATCH(Z$1,NoSettings!$C$1:$AG$1,0))</f>
        <v>0</v>
      </c>
      <c r="AA497" s="3">
        <f t="array" ref="AA497">INDEX(NoSettings!$C$2:$AG$1459,MATCH($A497,NoSettings!$A$2:$A$1459,0),MATCH(AA$1,NoSettings!$C$1:$AG$1,0))</f>
        <v>0</v>
      </c>
      <c r="AB497" s="3">
        <f t="array" ref="AB497">INDEX(NoSettings!$C$2:$AG$1459,MATCH($A497,NoSettings!$A$2:$A$1459,0),MATCH(AB$1,NoSettings!$C$1:$AG$1,0))</f>
        <v>0</v>
      </c>
      <c r="AC497" s="3">
        <f t="array" ref="AC497">INDEX(NoSettings!$C$2:$AG$1459,MATCH($A497,NoSettings!$A$2:$A$1459,0),MATCH(AC$1,NoSettings!$C$1:$AG$1,0))</f>
        <v>0</v>
      </c>
      <c r="AD497" s="3">
        <f t="array" ref="AD497">INDEX(NoSettings!$C$2:$AG$1459,MATCH($A497,NoSettings!$A$2:$A$1459,0),MATCH(AD$1,NoSettings!$C$1:$AG$1,0))</f>
        <v>0</v>
      </c>
      <c r="AE497" s="3">
        <f t="array" ref="AE497">INDEX(NoSettings!$C$2:$AG$1459,MATCH($A497,NoSettings!$A$2:$A$1459,0),MATCH(AE$1,NoSettings!$C$1:$AG$1,0))</f>
        <v>0</v>
      </c>
      <c r="AF497" s="3">
        <f t="array" ref="AF497">INDEX(NoSettings!$C$2:$AG$1459,MATCH($A497,NoSettings!$A$2:$A$1459,0),MATCH(AF$1,NoSettings!$C$1:$AG$1,0))</f>
        <v>0</v>
      </c>
      <c r="AG497" s="3">
        <f t="array" ref="AG497">INDEX(NoSettings!$C$2:$AG$1459,MATCH($A497,NoSettings!$A$2:$A$1459,0),MATCH(AG$1,NoSettings!$C$1:$AG$1,0))</f>
        <v>0</v>
      </c>
      <c r="AH497" s="3">
        <f t="array" ref="AH497">INDEX(NoSettings!$C$2:$AG$1459,MATCH($A497,NoSettings!$A$2:$A$1459,0),MATCH(AH$1,NoSettings!$C$1:$AG$1,0))</f>
        <v>0</v>
      </c>
      <c r="AI497" s="3">
        <f t="array" ref="AI497">INDEX(NoSettings!$C$2:$AG$1459,MATCH($A497,NoSettings!$A$2:$A$1459,0),MATCH(AI$1,NoSettings!$C$1:$AG$1,0))</f>
        <v>0</v>
      </c>
      <c r="AJ497" s="3">
        <f t="array" ref="AJ497">INDEX(NoSettings!$C$2:$AG$1459,MATCH($A497,NoSettings!$A$2:$A$1459,0),MATCH(AJ$1,NoSettings!$C$1:$AG$1,0))</f>
        <v>0</v>
      </c>
      <c r="AK497" s="3">
        <f t="array" ref="AK497">INDEX(NoSettings!$C$2:$AG$1459,MATCH($A497,NoSettings!$A$2:$A$1459,0),MATCH(AK$1,NoSettings!$C$1:$AG$1,0))</f>
        <v>0</v>
      </c>
    </row>
    <row r="498" ht="15.75" hidden="1" customHeight="1">
      <c r="A498" s="3" t="s">
        <v>954</v>
      </c>
      <c r="B498" s="109" t="s">
        <v>156</v>
      </c>
      <c r="C498" s="109" t="s">
        <v>146</v>
      </c>
      <c r="D498" s="109" t="s">
        <v>142</v>
      </c>
      <c r="E498" s="109" t="s">
        <v>1942</v>
      </c>
      <c r="F498" s="109" t="s">
        <v>159</v>
      </c>
      <c r="G498" s="3">
        <f t="array" ref="G498">INDEX(NoSettings!$C$2:$AG$1459,MATCH($A498,NoSettings!$A$2:$A$1459,0),MATCH(G$1,NoSettings!$C$1:$AG$1,0))</f>
        <v>0</v>
      </c>
      <c r="H498" s="3">
        <f t="array" ref="H498">INDEX(NoSettings!$C$2:$AG$1459,MATCH($A498,NoSettings!$A$2:$A$1459,0),MATCH(H$1,NoSettings!$C$1:$AG$1,0))</f>
        <v>0</v>
      </c>
      <c r="I498" s="3">
        <f t="array" ref="I498">INDEX(NoSettings!$C$2:$AG$1459,MATCH($A498,NoSettings!$A$2:$A$1459,0),MATCH(I$1,NoSettings!$C$1:$AG$1,0))</f>
        <v>0</v>
      </c>
      <c r="J498" s="3">
        <f t="array" ref="J498">INDEX(NoSettings!$C$2:$AG$1459,MATCH($A498,NoSettings!$A$2:$A$1459,0),MATCH(J$1,NoSettings!$C$1:$AG$1,0))</f>
        <v>0</v>
      </c>
      <c r="K498" s="3">
        <f t="array" ref="K498">INDEX(NoSettings!$C$2:$AG$1459,MATCH($A498,NoSettings!$A$2:$A$1459,0),MATCH(K$1,NoSettings!$C$1:$AG$1,0))</f>
        <v>0</v>
      </c>
      <c r="L498" s="3">
        <f t="array" ref="L498">INDEX(NoSettings!$C$2:$AG$1459,MATCH($A498,NoSettings!$A$2:$A$1459,0),MATCH(L$1,NoSettings!$C$1:$AG$1,0))</f>
        <v>0</v>
      </c>
      <c r="M498" s="3">
        <f t="array" ref="M498">INDEX(NoSettings!$C$2:$AG$1459,MATCH($A498,NoSettings!$A$2:$A$1459,0),MATCH(M$1,NoSettings!$C$1:$AG$1,0))</f>
        <v>0</v>
      </c>
      <c r="N498" s="3">
        <f t="array" ref="N498">INDEX(NoSettings!$C$2:$AG$1459,MATCH($A498,NoSettings!$A$2:$A$1459,0),MATCH(N$1,NoSettings!$C$1:$AG$1,0))</f>
        <v>0</v>
      </c>
      <c r="O498" s="3">
        <f t="array" ref="O498">INDEX(NoSettings!$C$2:$AG$1459,MATCH($A498,NoSettings!$A$2:$A$1459,0),MATCH(O$1,NoSettings!$C$1:$AG$1,0))</f>
        <v>0</v>
      </c>
      <c r="P498" s="3">
        <f t="array" ref="P498">INDEX(NoSettings!$C$2:$AG$1459,MATCH($A498,NoSettings!$A$2:$A$1459,0),MATCH(P$1,NoSettings!$C$1:$AG$1,0))</f>
        <v>0</v>
      </c>
      <c r="Q498" s="3">
        <f t="array" ref="Q498">INDEX(NoSettings!$C$2:$AG$1459,MATCH($A498,NoSettings!$A$2:$A$1459,0),MATCH(Q$1,NoSettings!$C$1:$AG$1,0))</f>
        <v>0</v>
      </c>
      <c r="R498" s="3">
        <f t="array" ref="R498">INDEX(NoSettings!$C$2:$AG$1459,MATCH($A498,NoSettings!$A$2:$A$1459,0),MATCH(R$1,NoSettings!$C$1:$AG$1,0))</f>
        <v>0</v>
      </c>
      <c r="S498" s="3">
        <f t="array" ref="S498">INDEX(NoSettings!$C$2:$AG$1459,MATCH($A498,NoSettings!$A$2:$A$1459,0),MATCH(S$1,NoSettings!$C$1:$AG$1,0))</f>
        <v>0</v>
      </c>
      <c r="T498" s="3">
        <f t="array" ref="T498">INDEX(NoSettings!$C$2:$AG$1459,MATCH($A498,NoSettings!$A$2:$A$1459,0),MATCH(T$1,NoSettings!$C$1:$AG$1,0))</f>
        <v>0</v>
      </c>
      <c r="U498" s="3">
        <f t="array" ref="U498">INDEX(NoSettings!$C$2:$AG$1459,MATCH($A498,NoSettings!$A$2:$A$1459,0),MATCH(U$1,NoSettings!$C$1:$AG$1,0))</f>
        <v>0</v>
      </c>
      <c r="V498" s="3">
        <f t="array" ref="V498">INDEX(NoSettings!$C$2:$AG$1459,MATCH($A498,NoSettings!$A$2:$A$1459,0),MATCH(V$1,NoSettings!$C$1:$AG$1,0))</f>
        <v>0</v>
      </c>
      <c r="W498" s="3">
        <f t="array" ref="W498">INDEX(NoSettings!$C$2:$AG$1459,MATCH($A498,NoSettings!$A$2:$A$1459,0),MATCH(W$1,NoSettings!$C$1:$AG$1,0))</f>
        <v>0</v>
      </c>
      <c r="X498" s="3">
        <f t="array" ref="X498">INDEX(NoSettings!$C$2:$AG$1459,MATCH($A498,NoSettings!$A$2:$A$1459,0),MATCH(X$1,NoSettings!$C$1:$AG$1,0))</f>
        <v>0</v>
      </c>
      <c r="Y498" s="3">
        <f t="array" ref="Y498">INDEX(NoSettings!$C$2:$AG$1459,MATCH($A498,NoSettings!$A$2:$A$1459,0),MATCH(Y$1,NoSettings!$C$1:$AG$1,0))</f>
        <v>0</v>
      </c>
      <c r="Z498" s="3">
        <f t="array" ref="Z498">INDEX(NoSettings!$C$2:$AG$1459,MATCH($A498,NoSettings!$A$2:$A$1459,0),MATCH(Z$1,NoSettings!$C$1:$AG$1,0))</f>
        <v>0</v>
      </c>
      <c r="AA498" s="3">
        <f t="array" ref="AA498">INDEX(NoSettings!$C$2:$AG$1459,MATCH($A498,NoSettings!$A$2:$A$1459,0),MATCH(AA$1,NoSettings!$C$1:$AG$1,0))</f>
        <v>0</v>
      </c>
      <c r="AB498" s="3">
        <f t="array" ref="AB498">INDEX(NoSettings!$C$2:$AG$1459,MATCH($A498,NoSettings!$A$2:$A$1459,0),MATCH(AB$1,NoSettings!$C$1:$AG$1,0))</f>
        <v>0</v>
      </c>
      <c r="AC498" s="3">
        <f t="array" ref="AC498">INDEX(NoSettings!$C$2:$AG$1459,MATCH($A498,NoSettings!$A$2:$A$1459,0),MATCH(AC$1,NoSettings!$C$1:$AG$1,0))</f>
        <v>0</v>
      </c>
      <c r="AD498" s="3">
        <f t="array" ref="AD498">INDEX(NoSettings!$C$2:$AG$1459,MATCH($A498,NoSettings!$A$2:$A$1459,0),MATCH(AD$1,NoSettings!$C$1:$AG$1,0))</f>
        <v>0</v>
      </c>
      <c r="AE498" s="3">
        <f t="array" ref="AE498">INDEX(NoSettings!$C$2:$AG$1459,MATCH($A498,NoSettings!$A$2:$A$1459,0),MATCH(AE$1,NoSettings!$C$1:$AG$1,0))</f>
        <v>0</v>
      </c>
      <c r="AF498" s="3">
        <f t="array" ref="AF498">INDEX(NoSettings!$C$2:$AG$1459,MATCH($A498,NoSettings!$A$2:$A$1459,0),MATCH(AF$1,NoSettings!$C$1:$AG$1,0))</f>
        <v>0</v>
      </c>
      <c r="AG498" s="3">
        <f t="array" ref="AG498">INDEX(NoSettings!$C$2:$AG$1459,MATCH($A498,NoSettings!$A$2:$A$1459,0),MATCH(AG$1,NoSettings!$C$1:$AG$1,0))</f>
        <v>0</v>
      </c>
      <c r="AH498" s="3">
        <f t="array" ref="AH498">INDEX(NoSettings!$C$2:$AG$1459,MATCH($A498,NoSettings!$A$2:$A$1459,0),MATCH(AH$1,NoSettings!$C$1:$AG$1,0))</f>
        <v>0</v>
      </c>
      <c r="AI498" s="3">
        <f t="array" ref="AI498">INDEX(NoSettings!$C$2:$AG$1459,MATCH($A498,NoSettings!$A$2:$A$1459,0),MATCH(AI$1,NoSettings!$C$1:$AG$1,0))</f>
        <v>0</v>
      </c>
      <c r="AJ498" s="3">
        <f t="array" ref="AJ498">INDEX(NoSettings!$C$2:$AG$1459,MATCH($A498,NoSettings!$A$2:$A$1459,0),MATCH(AJ$1,NoSettings!$C$1:$AG$1,0))</f>
        <v>0</v>
      </c>
      <c r="AK498" s="3">
        <f t="array" ref="AK498">INDEX(NoSettings!$C$2:$AG$1459,MATCH($A498,NoSettings!$A$2:$A$1459,0),MATCH(AK$1,NoSettings!$C$1:$AG$1,0))</f>
        <v>0</v>
      </c>
    </row>
    <row r="499" ht="15.75" hidden="1" customHeight="1">
      <c r="A499" s="3" t="s">
        <v>955</v>
      </c>
      <c r="B499" s="109" t="s">
        <v>156</v>
      </c>
      <c r="C499" s="109" t="s">
        <v>146</v>
      </c>
      <c r="D499" s="109" t="s">
        <v>142</v>
      </c>
      <c r="E499" s="109" t="s">
        <v>1942</v>
      </c>
      <c r="F499" s="109" t="s">
        <v>160</v>
      </c>
      <c r="G499" s="3">
        <f t="array" ref="G499">INDEX(NoSettings!$C$2:$AG$1459,MATCH($A499,NoSettings!$A$2:$A$1459,0),MATCH(G$1,NoSettings!$C$1:$AG$1,0))</f>
        <v>0</v>
      </c>
      <c r="H499" s="3">
        <f t="array" ref="H499">INDEX(NoSettings!$C$2:$AG$1459,MATCH($A499,NoSettings!$A$2:$A$1459,0),MATCH(H$1,NoSettings!$C$1:$AG$1,0))</f>
        <v>0</v>
      </c>
      <c r="I499" s="3">
        <f t="array" ref="I499">INDEX(NoSettings!$C$2:$AG$1459,MATCH($A499,NoSettings!$A$2:$A$1459,0),MATCH(I$1,NoSettings!$C$1:$AG$1,0))</f>
        <v>0</v>
      </c>
      <c r="J499" s="3">
        <f t="array" ref="J499">INDEX(NoSettings!$C$2:$AG$1459,MATCH($A499,NoSettings!$A$2:$A$1459,0),MATCH(J$1,NoSettings!$C$1:$AG$1,0))</f>
        <v>0</v>
      </c>
      <c r="K499" s="3">
        <f t="array" ref="K499">INDEX(NoSettings!$C$2:$AG$1459,MATCH($A499,NoSettings!$A$2:$A$1459,0),MATCH(K$1,NoSettings!$C$1:$AG$1,0))</f>
        <v>0</v>
      </c>
      <c r="L499" s="3">
        <f t="array" ref="L499">INDEX(NoSettings!$C$2:$AG$1459,MATCH($A499,NoSettings!$A$2:$A$1459,0),MATCH(L$1,NoSettings!$C$1:$AG$1,0))</f>
        <v>0</v>
      </c>
      <c r="M499" s="3">
        <f t="array" ref="M499">INDEX(NoSettings!$C$2:$AG$1459,MATCH($A499,NoSettings!$A$2:$A$1459,0),MATCH(M$1,NoSettings!$C$1:$AG$1,0))</f>
        <v>0</v>
      </c>
      <c r="N499" s="3">
        <f t="array" ref="N499">INDEX(NoSettings!$C$2:$AG$1459,MATCH($A499,NoSettings!$A$2:$A$1459,0),MATCH(N$1,NoSettings!$C$1:$AG$1,0))</f>
        <v>0</v>
      </c>
      <c r="O499" s="3">
        <f t="array" ref="O499">INDEX(NoSettings!$C$2:$AG$1459,MATCH($A499,NoSettings!$A$2:$A$1459,0),MATCH(O$1,NoSettings!$C$1:$AG$1,0))</f>
        <v>0</v>
      </c>
      <c r="P499" s="3">
        <f t="array" ref="P499">INDEX(NoSettings!$C$2:$AG$1459,MATCH($A499,NoSettings!$A$2:$A$1459,0),MATCH(P$1,NoSettings!$C$1:$AG$1,0))</f>
        <v>0</v>
      </c>
      <c r="Q499" s="3">
        <f t="array" ref="Q499">INDEX(NoSettings!$C$2:$AG$1459,MATCH($A499,NoSettings!$A$2:$A$1459,0),MATCH(Q$1,NoSettings!$C$1:$AG$1,0))</f>
        <v>0</v>
      </c>
      <c r="R499" s="3">
        <f t="array" ref="R499">INDEX(NoSettings!$C$2:$AG$1459,MATCH($A499,NoSettings!$A$2:$A$1459,0),MATCH(R$1,NoSettings!$C$1:$AG$1,0))</f>
        <v>0</v>
      </c>
      <c r="S499" s="3">
        <f t="array" ref="S499">INDEX(NoSettings!$C$2:$AG$1459,MATCH($A499,NoSettings!$A$2:$A$1459,0),MATCH(S$1,NoSettings!$C$1:$AG$1,0))</f>
        <v>0</v>
      </c>
      <c r="T499" s="3">
        <f t="array" ref="T499">INDEX(NoSettings!$C$2:$AG$1459,MATCH($A499,NoSettings!$A$2:$A$1459,0),MATCH(T$1,NoSettings!$C$1:$AG$1,0))</f>
        <v>0</v>
      </c>
      <c r="U499" s="3">
        <f t="array" ref="U499">INDEX(NoSettings!$C$2:$AG$1459,MATCH($A499,NoSettings!$A$2:$A$1459,0),MATCH(U$1,NoSettings!$C$1:$AG$1,0))</f>
        <v>0</v>
      </c>
      <c r="V499" s="3">
        <f t="array" ref="V499">INDEX(NoSettings!$C$2:$AG$1459,MATCH($A499,NoSettings!$A$2:$A$1459,0),MATCH(V$1,NoSettings!$C$1:$AG$1,0))</f>
        <v>0</v>
      </c>
      <c r="W499" s="3">
        <f t="array" ref="W499">INDEX(NoSettings!$C$2:$AG$1459,MATCH($A499,NoSettings!$A$2:$A$1459,0),MATCH(W$1,NoSettings!$C$1:$AG$1,0))</f>
        <v>0</v>
      </c>
      <c r="X499" s="3">
        <f t="array" ref="X499">INDEX(NoSettings!$C$2:$AG$1459,MATCH($A499,NoSettings!$A$2:$A$1459,0),MATCH(X$1,NoSettings!$C$1:$AG$1,0))</f>
        <v>0</v>
      </c>
      <c r="Y499" s="3">
        <f t="array" ref="Y499">INDEX(NoSettings!$C$2:$AG$1459,MATCH($A499,NoSettings!$A$2:$A$1459,0),MATCH(Y$1,NoSettings!$C$1:$AG$1,0))</f>
        <v>0</v>
      </c>
      <c r="Z499" s="3">
        <f t="array" ref="Z499">INDEX(NoSettings!$C$2:$AG$1459,MATCH($A499,NoSettings!$A$2:$A$1459,0),MATCH(Z$1,NoSettings!$C$1:$AG$1,0))</f>
        <v>0</v>
      </c>
      <c r="AA499" s="3">
        <f t="array" ref="AA499">INDEX(NoSettings!$C$2:$AG$1459,MATCH($A499,NoSettings!$A$2:$A$1459,0),MATCH(AA$1,NoSettings!$C$1:$AG$1,0))</f>
        <v>0</v>
      </c>
      <c r="AB499" s="3">
        <f t="array" ref="AB499">INDEX(NoSettings!$C$2:$AG$1459,MATCH($A499,NoSettings!$A$2:$A$1459,0),MATCH(AB$1,NoSettings!$C$1:$AG$1,0))</f>
        <v>0</v>
      </c>
      <c r="AC499" s="3">
        <f t="array" ref="AC499">INDEX(NoSettings!$C$2:$AG$1459,MATCH($A499,NoSettings!$A$2:$A$1459,0),MATCH(AC$1,NoSettings!$C$1:$AG$1,0))</f>
        <v>0</v>
      </c>
      <c r="AD499" s="3">
        <f t="array" ref="AD499">INDEX(NoSettings!$C$2:$AG$1459,MATCH($A499,NoSettings!$A$2:$A$1459,0),MATCH(AD$1,NoSettings!$C$1:$AG$1,0))</f>
        <v>0</v>
      </c>
      <c r="AE499" s="3">
        <f t="array" ref="AE499">INDEX(NoSettings!$C$2:$AG$1459,MATCH($A499,NoSettings!$A$2:$A$1459,0),MATCH(AE$1,NoSettings!$C$1:$AG$1,0))</f>
        <v>0</v>
      </c>
      <c r="AF499" s="3">
        <f t="array" ref="AF499">INDEX(NoSettings!$C$2:$AG$1459,MATCH($A499,NoSettings!$A$2:$A$1459,0),MATCH(AF$1,NoSettings!$C$1:$AG$1,0))</f>
        <v>0</v>
      </c>
      <c r="AG499" s="3">
        <f t="array" ref="AG499">INDEX(NoSettings!$C$2:$AG$1459,MATCH($A499,NoSettings!$A$2:$A$1459,0),MATCH(AG$1,NoSettings!$C$1:$AG$1,0))</f>
        <v>0</v>
      </c>
      <c r="AH499" s="3">
        <f t="array" ref="AH499">INDEX(NoSettings!$C$2:$AG$1459,MATCH($A499,NoSettings!$A$2:$A$1459,0),MATCH(AH$1,NoSettings!$C$1:$AG$1,0))</f>
        <v>0</v>
      </c>
      <c r="AI499" s="3">
        <f t="array" ref="AI499">INDEX(NoSettings!$C$2:$AG$1459,MATCH($A499,NoSettings!$A$2:$A$1459,0),MATCH(AI$1,NoSettings!$C$1:$AG$1,0))</f>
        <v>0</v>
      </c>
      <c r="AJ499" s="3">
        <f t="array" ref="AJ499">INDEX(NoSettings!$C$2:$AG$1459,MATCH($A499,NoSettings!$A$2:$A$1459,0),MATCH(AJ$1,NoSettings!$C$1:$AG$1,0))</f>
        <v>0</v>
      </c>
      <c r="AK499" s="3">
        <f t="array" ref="AK499">INDEX(NoSettings!$C$2:$AG$1459,MATCH($A499,NoSettings!$A$2:$A$1459,0),MATCH(AK$1,NoSettings!$C$1:$AG$1,0))</f>
        <v>0</v>
      </c>
    </row>
    <row r="500" ht="15.75" hidden="1" customHeight="1">
      <c r="A500" s="3" t="s">
        <v>956</v>
      </c>
      <c r="B500" s="109" t="s">
        <v>156</v>
      </c>
      <c r="C500" s="109" t="s">
        <v>146</v>
      </c>
      <c r="D500" s="109" t="s">
        <v>142</v>
      </c>
      <c r="E500" s="109" t="s">
        <v>1942</v>
      </c>
      <c r="F500" s="109" t="s">
        <v>161</v>
      </c>
      <c r="G500" s="3">
        <f t="array" ref="G500">INDEX(NoSettings!$C$2:$AG$1459,MATCH($A500,NoSettings!$A$2:$A$1459,0),MATCH(G$1,NoSettings!$C$1:$AG$1,0))</f>
        <v>0</v>
      </c>
      <c r="H500" s="3">
        <f t="array" ref="H500">INDEX(NoSettings!$C$2:$AG$1459,MATCH($A500,NoSettings!$A$2:$A$1459,0),MATCH(H$1,NoSettings!$C$1:$AG$1,0))</f>
        <v>0</v>
      </c>
      <c r="I500" s="3">
        <f t="array" ref="I500">INDEX(NoSettings!$C$2:$AG$1459,MATCH($A500,NoSettings!$A$2:$A$1459,0),MATCH(I$1,NoSettings!$C$1:$AG$1,0))</f>
        <v>0</v>
      </c>
      <c r="J500" s="3">
        <f t="array" ref="J500">INDEX(NoSettings!$C$2:$AG$1459,MATCH($A500,NoSettings!$A$2:$A$1459,0),MATCH(J$1,NoSettings!$C$1:$AG$1,0))</f>
        <v>0</v>
      </c>
      <c r="K500" s="3">
        <f t="array" ref="K500">INDEX(NoSettings!$C$2:$AG$1459,MATCH($A500,NoSettings!$A$2:$A$1459,0),MATCH(K$1,NoSettings!$C$1:$AG$1,0))</f>
        <v>0</v>
      </c>
      <c r="L500" s="3">
        <f t="array" ref="L500">INDEX(NoSettings!$C$2:$AG$1459,MATCH($A500,NoSettings!$A$2:$A$1459,0),MATCH(L$1,NoSettings!$C$1:$AG$1,0))</f>
        <v>0</v>
      </c>
      <c r="M500" s="3">
        <f t="array" ref="M500">INDEX(NoSettings!$C$2:$AG$1459,MATCH($A500,NoSettings!$A$2:$A$1459,0),MATCH(M$1,NoSettings!$C$1:$AG$1,0))</f>
        <v>0</v>
      </c>
      <c r="N500" s="3">
        <f t="array" ref="N500">INDEX(NoSettings!$C$2:$AG$1459,MATCH($A500,NoSettings!$A$2:$A$1459,0),MATCH(N$1,NoSettings!$C$1:$AG$1,0))</f>
        <v>0</v>
      </c>
      <c r="O500" s="3">
        <f t="array" ref="O500">INDEX(NoSettings!$C$2:$AG$1459,MATCH($A500,NoSettings!$A$2:$A$1459,0),MATCH(O$1,NoSettings!$C$1:$AG$1,0))</f>
        <v>0</v>
      </c>
      <c r="P500" s="3">
        <f t="array" ref="P500">INDEX(NoSettings!$C$2:$AG$1459,MATCH($A500,NoSettings!$A$2:$A$1459,0),MATCH(P$1,NoSettings!$C$1:$AG$1,0))</f>
        <v>0</v>
      </c>
      <c r="Q500" s="3">
        <f t="array" ref="Q500">INDEX(NoSettings!$C$2:$AG$1459,MATCH($A500,NoSettings!$A$2:$A$1459,0),MATCH(Q$1,NoSettings!$C$1:$AG$1,0))</f>
        <v>0</v>
      </c>
      <c r="R500" s="3">
        <f t="array" ref="R500">INDEX(NoSettings!$C$2:$AG$1459,MATCH($A500,NoSettings!$A$2:$A$1459,0),MATCH(R$1,NoSettings!$C$1:$AG$1,0))</f>
        <v>0</v>
      </c>
      <c r="S500" s="3">
        <f t="array" ref="S500">INDEX(NoSettings!$C$2:$AG$1459,MATCH($A500,NoSettings!$A$2:$A$1459,0),MATCH(S$1,NoSettings!$C$1:$AG$1,0))</f>
        <v>0</v>
      </c>
      <c r="T500" s="3">
        <f t="array" ref="T500">INDEX(NoSettings!$C$2:$AG$1459,MATCH($A500,NoSettings!$A$2:$A$1459,0),MATCH(T$1,NoSettings!$C$1:$AG$1,0))</f>
        <v>0</v>
      </c>
      <c r="U500" s="3">
        <f t="array" ref="U500">INDEX(NoSettings!$C$2:$AG$1459,MATCH($A500,NoSettings!$A$2:$A$1459,0),MATCH(U$1,NoSettings!$C$1:$AG$1,0))</f>
        <v>0</v>
      </c>
      <c r="V500" s="3">
        <f t="array" ref="V500">INDEX(NoSettings!$C$2:$AG$1459,MATCH($A500,NoSettings!$A$2:$A$1459,0),MATCH(V$1,NoSettings!$C$1:$AG$1,0))</f>
        <v>0</v>
      </c>
      <c r="W500" s="3">
        <f t="array" ref="W500">INDEX(NoSettings!$C$2:$AG$1459,MATCH($A500,NoSettings!$A$2:$A$1459,0),MATCH(W$1,NoSettings!$C$1:$AG$1,0))</f>
        <v>0</v>
      </c>
      <c r="X500" s="3">
        <f t="array" ref="X500">INDEX(NoSettings!$C$2:$AG$1459,MATCH($A500,NoSettings!$A$2:$A$1459,0),MATCH(X$1,NoSettings!$C$1:$AG$1,0))</f>
        <v>0</v>
      </c>
      <c r="Y500" s="3">
        <f t="array" ref="Y500">INDEX(NoSettings!$C$2:$AG$1459,MATCH($A500,NoSettings!$A$2:$A$1459,0),MATCH(Y$1,NoSettings!$C$1:$AG$1,0))</f>
        <v>0</v>
      </c>
      <c r="Z500" s="3">
        <f t="array" ref="Z500">INDEX(NoSettings!$C$2:$AG$1459,MATCH($A500,NoSettings!$A$2:$A$1459,0),MATCH(Z$1,NoSettings!$C$1:$AG$1,0))</f>
        <v>0</v>
      </c>
      <c r="AA500" s="3">
        <f t="array" ref="AA500">INDEX(NoSettings!$C$2:$AG$1459,MATCH($A500,NoSettings!$A$2:$A$1459,0),MATCH(AA$1,NoSettings!$C$1:$AG$1,0))</f>
        <v>0</v>
      </c>
      <c r="AB500" s="3">
        <f t="array" ref="AB500">INDEX(NoSettings!$C$2:$AG$1459,MATCH($A500,NoSettings!$A$2:$A$1459,0),MATCH(AB$1,NoSettings!$C$1:$AG$1,0))</f>
        <v>0</v>
      </c>
      <c r="AC500" s="3">
        <f t="array" ref="AC500">INDEX(NoSettings!$C$2:$AG$1459,MATCH($A500,NoSettings!$A$2:$A$1459,0),MATCH(AC$1,NoSettings!$C$1:$AG$1,0))</f>
        <v>0</v>
      </c>
      <c r="AD500" s="3">
        <f t="array" ref="AD500">INDEX(NoSettings!$C$2:$AG$1459,MATCH($A500,NoSettings!$A$2:$A$1459,0),MATCH(AD$1,NoSettings!$C$1:$AG$1,0))</f>
        <v>0</v>
      </c>
      <c r="AE500" s="3">
        <f t="array" ref="AE500">INDEX(NoSettings!$C$2:$AG$1459,MATCH($A500,NoSettings!$A$2:$A$1459,0),MATCH(AE$1,NoSettings!$C$1:$AG$1,0))</f>
        <v>0</v>
      </c>
      <c r="AF500" s="3">
        <f t="array" ref="AF500">INDEX(NoSettings!$C$2:$AG$1459,MATCH($A500,NoSettings!$A$2:$A$1459,0),MATCH(AF$1,NoSettings!$C$1:$AG$1,0))</f>
        <v>0</v>
      </c>
      <c r="AG500" s="3">
        <f t="array" ref="AG500">INDEX(NoSettings!$C$2:$AG$1459,MATCH($A500,NoSettings!$A$2:$A$1459,0),MATCH(AG$1,NoSettings!$C$1:$AG$1,0))</f>
        <v>0</v>
      </c>
      <c r="AH500" s="3">
        <f t="array" ref="AH500">INDEX(NoSettings!$C$2:$AG$1459,MATCH($A500,NoSettings!$A$2:$A$1459,0),MATCH(AH$1,NoSettings!$C$1:$AG$1,0))</f>
        <v>0</v>
      </c>
      <c r="AI500" s="3">
        <f t="array" ref="AI500">INDEX(NoSettings!$C$2:$AG$1459,MATCH($A500,NoSettings!$A$2:$A$1459,0),MATCH(AI$1,NoSettings!$C$1:$AG$1,0))</f>
        <v>0</v>
      </c>
      <c r="AJ500" s="3">
        <f t="array" ref="AJ500">INDEX(NoSettings!$C$2:$AG$1459,MATCH($A500,NoSettings!$A$2:$A$1459,0),MATCH(AJ$1,NoSettings!$C$1:$AG$1,0))</f>
        <v>0</v>
      </c>
      <c r="AK500" s="3">
        <f t="array" ref="AK500">INDEX(NoSettings!$C$2:$AG$1459,MATCH($A500,NoSettings!$A$2:$A$1459,0),MATCH(AK$1,NoSettings!$C$1:$AG$1,0))</f>
        <v>0</v>
      </c>
    </row>
    <row r="501" ht="15.75" hidden="1" customHeight="1">
      <c r="A501" s="3" t="s">
        <v>957</v>
      </c>
      <c r="B501" s="109" t="s">
        <v>156</v>
      </c>
      <c r="C501" s="109" t="s">
        <v>146</v>
      </c>
      <c r="D501" s="109" t="s">
        <v>142</v>
      </c>
      <c r="E501" s="109" t="s">
        <v>1942</v>
      </c>
      <c r="F501" s="109" t="s">
        <v>162</v>
      </c>
      <c r="G501" s="3">
        <f t="array" ref="G501">INDEX(NoSettings!$C$2:$AG$1459,MATCH($A501,NoSettings!$A$2:$A$1459,0),MATCH(G$1,NoSettings!$C$1:$AG$1,0))</f>
        <v>0</v>
      </c>
      <c r="H501" s="3">
        <f t="array" ref="H501">INDEX(NoSettings!$C$2:$AG$1459,MATCH($A501,NoSettings!$A$2:$A$1459,0),MATCH(H$1,NoSettings!$C$1:$AG$1,0))</f>
        <v>0</v>
      </c>
      <c r="I501" s="3">
        <f t="array" ref="I501">INDEX(NoSettings!$C$2:$AG$1459,MATCH($A501,NoSettings!$A$2:$A$1459,0),MATCH(I$1,NoSettings!$C$1:$AG$1,0))</f>
        <v>0</v>
      </c>
      <c r="J501" s="3">
        <f t="array" ref="J501">INDEX(NoSettings!$C$2:$AG$1459,MATCH($A501,NoSettings!$A$2:$A$1459,0),MATCH(J$1,NoSettings!$C$1:$AG$1,0))</f>
        <v>0</v>
      </c>
      <c r="K501" s="3">
        <f t="array" ref="K501">INDEX(NoSettings!$C$2:$AG$1459,MATCH($A501,NoSettings!$A$2:$A$1459,0),MATCH(K$1,NoSettings!$C$1:$AG$1,0))</f>
        <v>0</v>
      </c>
      <c r="L501" s="3">
        <f t="array" ref="L501">INDEX(NoSettings!$C$2:$AG$1459,MATCH($A501,NoSettings!$A$2:$A$1459,0),MATCH(L$1,NoSettings!$C$1:$AG$1,0))</f>
        <v>0</v>
      </c>
      <c r="M501" s="3">
        <f t="array" ref="M501">INDEX(NoSettings!$C$2:$AG$1459,MATCH($A501,NoSettings!$A$2:$A$1459,0),MATCH(M$1,NoSettings!$C$1:$AG$1,0))</f>
        <v>0</v>
      </c>
      <c r="N501" s="3">
        <f t="array" ref="N501">INDEX(NoSettings!$C$2:$AG$1459,MATCH($A501,NoSettings!$A$2:$A$1459,0),MATCH(N$1,NoSettings!$C$1:$AG$1,0))</f>
        <v>0</v>
      </c>
      <c r="O501" s="3">
        <f t="array" ref="O501">INDEX(NoSettings!$C$2:$AG$1459,MATCH($A501,NoSettings!$A$2:$A$1459,0),MATCH(O$1,NoSettings!$C$1:$AG$1,0))</f>
        <v>0</v>
      </c>
      <c r="P501" s="3">
        <f t="array" ref="P501">INDEX(NoSettings!$C$2:$AG$1459,MATCH($A501,NoSettings!$A$2:$A$1459,0),MATCH(P$1,NoSettings!$C$1:$AG$1,0))</f>
        <v>0</v>
      </c>
      <c r="Q501" s="3">
        <f t="array" ref="Q501">INDEX(NoSettings!$C$2:$AG$1459,MATCH($A501,NoSettings!$A$2:$A$1459,0),MATCH(Q$1,NoSettings!$C$1:$AG$1,0))</f>
        <v>0</v>
      </c>
      <c r="R501" s="3">
        <f t="array" ref="R501">INDEX(NoSettings!$C$2:$AG$1459,MATCH($A501,NoSettings!$A$2:$A$1459,0),MATCH(R$1,NoSettings!$C$1:$AG$1,0))</f>
        <v>0</v>
      </c>
      <c r="S501" s="3">
        <f t="array" ref="S501">INDEX(NoSettings!$C$2:$AG$1459,MATCH($A501,NoSettings!$A$2:$A$1459,0),MATCH(S$1,NoSettings!$C$1:$AG$1,0))</f>
        <v>0</v>
      </c>
      <c r="T501" s="3">
        <f t="array" ref="T501">INDEX(NoSettings!$C$2:$AG$1459,MATCH($A501,NoSettings!$A$2:$A$1459,0),MATCH(T$1,NoSettings!$C$1:$AG$1,0))</f>
        <v>0</v>
      </c>
      <c r="U501" s="3">
        <f t="array" ref="U501">INDEX(NoSettings!$C$2:$AG$1459,MATCH($A501,NoSettings!$A$2:$A$1459,0),MATCH(U$1,NoSettings!$C$1:$AG$1,0))</f>
        <v>0</v>
      </c>
      <c r="V501" s="3">
        <f t="array" ref="V501">INDEX(NoSettings!$C$2:$AG$1459,MATCH($A501,NoSettings!$A$2:$A$1459,0),MATCH(V$1,NoSettings!$C$1:$AG$1,0))</f>
        <v>0</v>
      </c>
      <c r="W501" s="3">
        <f t="array" ref="W501">INDEX(NoSettings!$C$2:$AG$1459,MATCH($A501,NoSettings!$A$2:$A$1459,0),MATCH(W$1,NoSettings!$C$1:$AG$1,0))</f>
        <v>0</v>
      </c>
      <c r="X501" s="3">
        <f t="array" ref="X501">INDEX(NoSettings!$C$2:$AG$1459,MATCH($A501,NoSettings!$A$2:$A$1459,0),MATCH(X$1,NoSettings!$C$1:$AG$1,0))</f>
        <v>0</v>
      </c>
      <c r="Y501" s="3">
        <f t="array" ref="Y501">INDEX(NoSettings!$C$2:$AG$1459,MATCH($A501,NoSettings!$A$2:$A$1459,0),MATCH(Y$1,NoSettings!$C$1:$AG$1,0))</f>
        <v>0</v>
      </c>
      <c r="Z501" s="3">
        <f t="array" ref="Z501">INDEX(NoSettings!$C$2:$AG$1459,MATCH($A501,NoSettings!$A$2:$A$1459,0),MATCH(Z$1,NoSettings!$C$1:$AG$1,0))</f>
        <v>0</v>
      </c>
      <c r="AA501" s="3">
        <f t="array" ref="AA501">INDEX(NoSettings!$C$2:$AG$1459,MATCH($A501,NoSettings!$A$2:$A$1459,0),MATCH(AA$1,NoSettings!$C$1:$AG$1,0))</f>
        <v>0</v>
      </c>
      <c r="AB501" s="3">
        <f t="array" ref="AB501">INDEX(NoSettings!$C$2:$AG$1459,MATCH($A501,NoSettings!$A$2:$A$1459,0),MATCH(AB$1,NoSettings!$C$1:$AG$1,0))</f>
        <v>0</v>
      </c>
      <c r="AC501" s="3">
        <f t="array" ref="AC501">INDEX(NoSettings!$C$2:$AG$1459,MATCH($A501,NoSettings!$A$2:$A$1459,0),MATCH(AC$1,NoSettings!$C$1:$AG$1,0))</f>
        <v>0</v>
      </c>
      <c r="AD501" s="3">
        <f t="array" ref="AD501">INDEX(NoSettings!$C$2:$AG$1459,MATCH($A501,NoSettings!$A$2:$A$1459,0),MATCH(AD$1,NoSettings!$C$1:$AG$1,0))</f>
        <v>0</v>
      </c>
      <c r="AE501" s="3">
        <f t="array" ref="AE501">INDEX(NoSettings!$C$2:$AG$1459,MATCH($A501,NoSettings!$A$2:$A$1459,0),MATCH(AE$1,NoSettings!$C$1:$AG$1,0))</f>
        <v>0</v>
      </c>
      <c r="AF501" s="3">
        <f t="array" ref="AF501">INDEX(NoSettings!$C$2:$AG$1459,MATCH($A501,NoSettings!$A$2:$A$1459,0),MATCH(AF$1,NoSettings!$C$1:$AG$1,0))</f>
        <v>0</v>
      </c>
      <c r="AG501" s="3">
        <f t="array" ref="AG501">INDEX(NoSettings!$C$2:$AG$1459,MATCH($A501,NoSettings!$A$2:$A$1459,0),MATCH(AG$1,NoSettings!$C$1:$AG$1,0))</f>
        <v>0</v>
      </c>
      <c r="AH501" s="3">
        <f t="array" ref="AH501">INDEX(NoSettings!$C$2:$AG$1459,MATCH($A501,NoSettings!$A$2:$A$1459,0),MATCH(AH$1,NoSettings!$C$1:$AG$1,0))</f>
        <v>0</v>
      </c>
      <c r="AI501" s="3">
        <f t="array" ref="AI501">INDEX(NoSettings!$C$2:$AG$1459,MATCH($A501,NoSettings!$A$2:$A$1459,0),MATCH(AI$1,NoSettings!$C$1:$AG$1,0))</f>
        <v>0</v>
      </c>
      <c r="AJ501" s="3">
        <f t="array" ref="AJ501">INDEX(NoSettings!$C$2:$AG$1459,MATCH($A501,NoSettings!$A$2:$A$1459,0),MATCH(AJ$1,NoSettings!$C$1:$AG$1,0))</f>
        <v>0</v>
      </c>
      <c r="AK501" s="3">
        <f t="array" ref="AK501">INDEX(NoSettings!$C$2:$AG$1459,MATCH($A501,NoSettings!$A$2:$A$1459,0),MATCH(AK$1,NoSettings!$C$1:$AG$1,0))</f>
        <v>0</v>
      </c>
    </row>
    <row r="502" ht="15.75" hidden="1" customHeight="1">
      <c r="A502" s="3" t="s">
        <v>958</v>
      </c>
      <c r="B502" s="109" t="s">
        <v>156</v>
      </c>
      <c r="C502" s="109" t="s">
        <v>146</v>
      </c>
      <c r="D502" s="109" t="s">
        <v>142</v>
      </c>
      <c r="E502" s="109" t="s">
        <v>1942</v>
      </c>
      <c r="F502" s="109" t="s">
        <v>163</v>
      </c>
      <c r="G502" s="3">
        <f t="array" ref="G502">INDEX(NoSettings!$C$2:$AG$1459,MATCH($A502,NoSettings!$A$2:$A$1459,0),MATCH(G$1,NoSettings!$C$1:$AG$1,0))</f>
        <v>0</v>
      </c>
      <c r="H502" s="3">
        <f t="array" ref="H502">INDEX(NoSettings!$C$2:$AG$1459,MATCH($A502,NoSettings!$A$2:$A$1459,0),MATCH(H$1,NoSettings!$C$1:$AG$1,0))</f>
        <v>0</v>
      </c>
      <c r="I502" s="3">
        <f t="array" ref="I502">INDEX(NoSettings!$C$2:$AG$1459,MATCH($A502,NoSettings!$A$2:$A$1459,0),MATCH(I$1,NoSettings!$C$1:$AG$1,0))</f>
        <v>0</v>
      </c>
      <c r="J502" s="3">
        <f t="array" ref="J502">INDEX(NoSettings!$C$2:$AG$1459,MATCH($A502,NoSettings!$A$2:$A$1459,0),MATCH(J$1,NoSettings!$C$1:$AG$1,0))</f>
        <v>0</v>
      </c>
      <c r="K502" s="3">
        <f t="array" ref="K502">INDEX(NoSettings!$C$2:$AG$1459,MATCH($A502,NoSettings!$A$2:$A$1459,0),MATCH(K$1,NoSettings!$C$1:$AG$1,0))</f>
        <v>0</v>
      </c>
      <c r="L502" s="3">
        <f t="array" ref="L502">INDEX(NoSettings!$C$2:$AG$1459,MATCH($A502,NoSettings!$A$2:$A$1459,0),MATCH(L$1,NoSettings!$C$1:$AG$1,0))</f>
        <v>0</v>
      </c>
      <c r="M502" s="3">
        <f t="array" ref="M502">INDEX(NoSettings!$C$2:$AG$1459,MATCH($A502,NoSettings!$A$2:$A$1459,0),MATCH(M$1,NoSettings!$C$1:$AG$1,0))</f>
        <v>0</v>
      </c>
      <c r="N502" s="3">
        <f t="array" ref="N502">INDEX(NoSettings!$C$2:$AG$1459,MATCH($A502,NoSettings!$A$2:$A$1459,0),MATCH(N$1,NoSettings!$C$1:$AG$1,0))</f>
        <v>0</v>
      </c>
      <c r="O502" s="3">
        <f t="array" ref="O502">INDEX(NoSettings!$C$2:$AG$1459,MATCH($A502,NoSettings!$A$2:$A$1459,0),MATCH(O$1,NoSettings!$C$1:$AG$1,0))</f>
        <v>0</v>
      </c>
      <c r="P502" s="3">
        <f t="array" ref="P502">INDEX(NoSettings!$C$2:$AG$1459,MATCH($A502,NoSettings!$A$2:$A$1459,0),MATCH(P$1,NoSettings!$C$1:$AG$1,0))</f>
        <v>0</v>
      </c>
      <c r="Q502" s="3">
        <f t="array" ref="Q502">INDEX(NoSettings!$C$2:$AG$1459,MATCH($A502,NoSettings!$A$2:$A$1459,0),MATCH(Q$1,NoSettings!$C$1:$AG$1,0))</f>
        <v>0</v>
      </c>
      <c r="R502" s="3">
        <f t="array" ref="R502">INDEX(NoSettings!$C$2:$AG$1459,MATCH($A502,NoSettings!$A$2:$A$1459,0),MATCH(R$1,NoSettings!$C$1:$AG$1,0))</f>
        <v>0</v>
      </c>
      <c r="S502" s="3">
        <f t="array" ref="S502">INDEX(NoSettings!$C$2:$AG$1459,MATCH($A502,NoSettings!$A$2:$A$1459,0),MATCH(S$1,NoSettings!$C$1:$AG$1,0))</f>
        <v>0</v>
      </c>
      <c r="T502" s="3">
        <f t="array" ref="T502">INDEX(NoSettings!$C$2:$AG$1459,MATCH($A502,NoSettings!$A$2:$A$1459,0),MATCH(T$1,NoSettings!$C$1:$AG$1,0))</f>
        <v>0</v>
      </c>
      <c r="U502" s="3">
        <f t="array" ref="U502">INDEX(NoSettings!$C$2:$AG$1459,MATCH($A502,NoSettings!$A$2:$A$1459,0),MATCH(U$1,NoSettings!$C$1:$AG$1,0))</f>
        <v>0</v>
      </c>
      <c r="V502" s="3">
        <f t="array" ref="V502">INDEX(NoSettings!$C$2:$AG$1459,MATCH($A502,NoSettings!$A$2:$A$1459,0),MATCH(V$1,NoSettings!$C$1:$AG$1,0))</f>
        <v>0</v>
      </c>
      <c r="W502" s="3">
        <f t="array" ref="W502">INDEX(NoSettings!$C$2:$AG$1459,MATCH($A502,NoSettings!$A$2:$A$1459,0),MATCH(W$1,NoSettings!$C$1:$AG$1,0))</f>
        <v>0</v>
      </c>
      <c r="X502" s="3">
        <f t="array" ref="X502">INDEX(NoSettings!$C$2:$AG$1459,MATCH($A502,NoSettings!$A$2:$A$1459,0),MATCH(X$1,NoSettings!$C$1:$AG$1,0))</f>
        <v>0</v>
      </c>
      <c r="Y502" s="3">
        <f t="array" ref="Y502">INDEX(NoSettings!$C$2:$AG$1459,MATCH($A502,NoSettings!$A$2:$A$1459,0),MATCH(Y$1,NoSettings!$C$1:$AG$1,0))</f>
        <v>0</v>
      </c>
      <c r="Z502" s="3">
        <f t="array" ref="Z502">INDEX(NoSettings!$C$2:$AG$1459,MATCH($A502,NoSettings!$A$2:$A$1459,0),MATCH(Z$1,NoSettings!$C$1:$AG$1,0))</f>
        <v>0</v>
      </c>
      <c r="AA502" s="3">
        <f t="array" ref="AA502">INDEX(NoSettings!$C$2:$AG$1459,MATCH($A502,NoSettings!$A$2:$A$1459,0),MATCH(AA$1,NoSettings!$C$1:$AG$1,0))</f>
        <v>0</v>
      </c>
      <c r="AB502" s="3">
        <f t="array" ref="AB502">INDEX(NoSettings!$C$2:$AG$1459,MATCH($A502,NoSettings!$A$2:$A$1459,0),MATCH(AB$1,NoSettings!$C$1:$AG$1,0))</f>
        <v>0</v>
      </c>
      <c r="AC502" s="3">
        <f t="array" ref="AC502">INDEX(NoSettings!$C$2:$AG$1459,MATCH($A502,NoSettings!$A$2:$A$1459,0),MATCH(AC$1,NoSettings!$C$1:$AG$1,0))</f>
        <v>0</v>
      </c>
      <c r="AD502" s="3">
        <f t="array" ref="AD502">INDEX(NoSettings!$C$2:$AG$1459,MATCH($A502,NoSettings!$A$2:$A$1459,0),MATCH(AD$1,NoSettings!$C$1:$AG$1,0))</f>
        <v>0</v>
      </c>
      <c r="AE502" s="3">
        <f t="array" ref="AE502">INDEX(NoSettings!$C$2:$AG$1459,MATCH($A502,NoSettings!$A$2:$A$1459,0),MATCH(AE$1,NoSettings!$C$1:$AG$1,0))</f>
        <v>0</v>
      </c>
      <c r="AF502" s="3">
        <f t="array" ref="AF502">INDEX(NoSettings!$C$2:$AG$1459,MATCH($A502,NoSettings!$A$2:$A$1459,0),MATCH(AF$1,NoSettings!$C$1:$AG$1,0))</f>
        <v>0</v>
      </c>
      <c r="AG502" s="3">
        <f t="array" ref="AG502">INDEX(NoSettings!$C$2:$AG$1459,MATCH($A502,NoSettings!$A$2:$A$1459,0),MATCH(AG$1,NoSettings!$C$1:$AG$1,0))</f>
        <v>0</v>
      </c>
      <c r="AH502" s="3">
        <f t="array" ref="AH502">INDEX(NoSettings!$C$2:$AG$1459,MATCH($A502,NoSettings!$A$2:$A$1459,0),MATCH(AH$1,NoSettings!$C$1:$AG$1,0))</f>
        <v>0</v>
      </c>
      <c r="AI502" s="3">
        <f t="array" ref="AI502">INDEX(NoSettings!$C$2:$AG$1459,MATCH($A502,NoSettings!$A$2:$A$1459,0),MATCH(AI$1,NoSettings!$C$1:$AG$1,0))</f>
        <v>0</v>
      </c>
      <c r="AJ502" s="3">
        <f t="array" ref="AJ502">INDEX(NoSettings!$C$2:$AG$1459,MATCH($A502,NoSettings!$A$2:$A$1459,0),MATCH(AJ$1,NoSettings!$C$1:$AG$1,0))</f>
        <v>0</v>
      </c>
      <c r="AK502" s="3">
        <f t="array" ref="AK502">INDEX(NoSettings!$C$2:$AG$1459,MATCH($A502,NoSettings!$A$2:$A$1459,0),MATCH(AK$1,NoSettings!$C$1:$AG$1,0))</f>
        <v>0</v>
      </c>
    </row>
    <row r="503" ht="15.75" hidden="1" customHeight="1">
      <c r="A503" s="3" t="s">
        <v>959</v>
      </c>
      <c r="B503" s="109" t="s">
        <v>156</v>
      </c>
      <c r="C503" s="109" t="s">
        <v>146</v>
      </c>
      <c r="D503" s="109" t="s">
        <v>142</v>
      </c>
      <c r="E503" s="109" t="s">
        <v>1942</v>
      </c>
      <c r="F503" s="109" t="s">
        <v>164</v>
      </c>
      <c r="G503" s="3">
        <f t="array" ref="G503">INDEX(NoSettings!$C$2:$AG$1459,MATCH($A503,NoSettings!$A$2:$A$1459,0),MATCH(G$1,NoSettings!$C$1:$AG$1,0))</f>
        <v>0</v>
      </c>
      <c r="H503" s="3">
        <f t="array" ref="H503">INDEX(NoSettings!$C$2:$AG$1459,MATCH($A503,NoSettings!$A$2:$A$1459,0),MATCH(H$1,NoSettings!$C$1:$AG$1,0))</f>
        <v>0</v>
      </c>
      <c r="I503" s="3">
        <f t="array" ref="I503">INDEX(NoSettings!$C$2:$AG$1459,MATCH($A503,NoSettings!$A$2:$A$1459,0),MATCH(I$1,NoSettings!$C$1:$AG$1,0))</f>
        <v>0</v>
      </c>
      <c r="J503" s="3">
        <f t="array" ref="J503">INDEX(NoSettings!$C$2:$AG$1459,MATCH($A503,NoSettings!$A$2:$A$1459,0),MATCH(J$1,NoSettings!$C$1:$AG$1,0))</f>
        <v>0</v>
      </c>
      <c r="K503" s="3">
        <f t="array" ref="K503">INDEX(NoSettings!$C$2:$AG$1459,MATCH($A503,NoSettings!$A$2:$A$1459,0),MATCH(K$1,NoSettings!$C$1:$AG$1,0))</f>
        <v>0</v>
      </c>
      <c r="L503" s="3">
        <f t="array" ref="L503">INDEX(NoSettings!$C$2:$AG$1459,MATCH($A503,NoSettings!$A$2:$A$1459,0),MATCH(L$1,NoSettings!$C$1:$AG$1,0))</f>
        <v>0</v>
      </c>
      <c r="M503" s="3">
        <f t="array" ref="M503">INDEX(NoSettings!$C$2:$AG$1459,MATCH($A503,NoSettings!$A$2:$A$1459,0),MATCH(M$1,NoSettings!$C$1:$AG$1,0))</f>
        <v>0</v>
      </c>
      <c r="N503" s="3">
        <f t="array" ref="N503">INDEX(NoSettings!$C$2:$AG$1459,MATCH($A503,NoSettings!$A$2:$A$1459,0),MATCH(N$1,NoSettings!$C$1:$AG$1,0))</f>
        <v>0</v>
      </c>
      <c r="O503" s="3">
        <f t="array" ref="O503">INDEX(NoSettings!$C$2:$AG$1459,MATCH($A503,NoSettings!$A$2:$A$1459,0),MATCH(O$1,NoSettings!$C$1:$AG$1,0))</f>
        <v>0</v>
      </c>
      <c r="P503" s="3">
        <f t="array" ref="P503">INDEX(NoSettings!$C$2:$AG$1459,MATCH($A503,NoSettings!$A$2:$A$1459,0),MATCH(P$1,NoSettings!$C$1:$AG$1,0))</f>
        <v>0</v>
      </c>
      <c r="Q503" s="3">
        <f t="array" ref="Q503">INDEX(NoSettings!$C$2:$AG$1459,MATCH($A503,NoSettings!$A$2:$A$1459,0),MATCH(Q$1,NoSettings!$C$1:$AG$1,0))</f>
        <v>0</v>
      </c>
      <c r="R503" s="3">
        <f t="array" ref="R503">INDEX(NoSettings!$C$2:$AG$1459,MATCH($A503,NoSettings!$A$2:$A$1459,0),MATCH(R$1,NoSettings!$C$1:$AG$1,0))</f>
        <v>0</v>
      </c>
      <c r="S503" s="3">
        <f t="array" ref="S503">INDEX(NoSettings!$C$2:$AG$1459,MATCH($A503,NoSettings!$A$2:$A$1459,0),MATCH(S$1,NoSettings!$C$1:$AG$1,0))</f>
        <v>0</v>
      </c>
      <c r="T503" s="3">
        <f t="array" ref="T503">INDEX(NoSettings!$C$2:$AG$1459,MATCH($A503,NoSettings!$A$2:$A$1459,0),MATCH(T$1,NoSettings!$C$1:$AG$1,0))</f>
        <v>0</v>
      </c>
      <c r="U503" s="3">
        <f t="array" ref="U503">INDEX(NoSettings!$C$2:$AG$1459,MATCH($A503,NoSettings!$A$2:$A$1459,0),MATCH(U$1,NoSettings!$C$1:$AG$1,0))</f>
        <v>0</v>
      </c>
      <c r="V503" s="3">
        <f t="array" ref="V503">INDEX(NoSettings!$C$2:$AG$1459,MATCH($A503,NoSettings!$A$2:$A$1459,0),MATCH(V$1,NoSettings!$C$1:$AG$1,0))</f>
        <v>0</v>
      </c>
      <c r="W503" s="3">
        <f t="array" ref="W503">INDEX(NoSettings!$C$2:$AG$1459,MATCH($A503,NoSettings!$A$2:$A$1459,0),MATCH(W$1,NoSettings!$C$1:$AG$1,0))</f>
        <v>0</v>
      </c>
      <c r="X503" s="3">
        <f t="array" ref="X503">INDEX(NoSettings!$C$2:$AG$1459,MATCH($A503,NoSettings!$A$2:$A$1459,0),MATCH(X$1,NoSettings!$C$1:$AG$1,0))</f>
        <v>0</v>
      </c>
      <c r="Y503" s="3">
        <f t="array" ref="Y503">INDEX(NoSettings!$C$2:$AG$1459,MATCH($A503,NoSettings!$A$2:$A$1459,0),MATCH(Y$1,NoSettings!$C$1:$AG$1,0))</f>
        <v>0</v>
      </c>
      <c r="Z503" s="3">
        <f t="array" ref="Z503">INDEX(NoSettings!$C$2:$AG$1459,MATCH($A503,NoSettings!$A$2:$A$1459,0),MATCH(Z$1,NoSettings!$C$1:$AG$1,0))</f>
        <v>0</v>
      </c>
      <c r="AA503" s="3">
        <f t="array" ref="AA503">INDEX(NoSettings!$C$2:$AG$1459,MATCH($A503,NoSettings!$A$2:$A$1459,0),MATCH(AA$1,NoSettings!$C$1:$AG$1,0))</f>
        <v>0</v>
      </c>
      <c r="AB503" s="3">
        <f t="array" ref="AB503">INDEX(NoSettings!$C$2:$AG$1459,MATCH($A503,NoSettings!$A$2:$A$1459,0),MATCH(AB$1,NoSettings!$C$1:$AG$1,0))</f>
        <v>0</v>
      </c>
      <c r="AC503" s="3">
        <f t="array" ref="AC503">INDEX(NoSettings!$C$2:$AG$1459,MATCH($A503,NoSettings!$A$2:$A$1459,0),MATCH(AC$1,NoSettings!$C$1:$AG$1,0))</f>
        <v>0</v>
      </c>
      <c r="AD503" s="3">
        <f t="array" ref="AD503">INDEX(NoSettings!$C$2:$AG$1459,MATCH($A503,NoSettings!$A$2:$A$1459,0),MATCH(AD$1,NoSettings!$C$1:$AG$1,0))</f>
        <v>0</v>
      </c>
      <c r="AE503" s="3">
        <f t="array" ref="AE503">INDEX(NoSettings!$C$2:$AG$1459,MATCH($A503,NoSettings!$A$2:$A$1459,0),MATCH(AE$1,NoSettings!$C$1:$AG$1,0))</f>
        <v>0</v>
      </c>
      <c r="AF503" s="3">
        <f t="array" ref="AF503">INDEX(NoSettings!$C$2:$AG$1459,MATCH($A503,NoSettings!$A$2:$A$1459,0),MATCH(AF$1,NoSettings!$C$1:$AG$1,0))</f>
        <v>0</v>
      </c>
      <c r="AG503" s="3">
        <f t="array" ref="AG503">INDEX(NoSettings!$C$2:$AG$1459,MATCH($A503,NoSettings!$A$2:$A$1459,0),MATCH(AG$1,NoSettings!$C$1:$AG$1,0))</f>
        <v>0</v>
      </c>
      <c r="AH503" s="3">
        <f t="array" ref="AH503">INDEX(NoSettings!$C$2:$AG$1459,MATCH($A503,NoSettings!$A$2:$A$1459,0),MATCH(AH$1,NoSettings!$C$1:$AG$1,0))</f>
        <v>0</v>
      </c>
      <c r="AI503" s="3">
        <f t="array" ref="AI503">INDEX(NoSettings!$C$2:$AG$1459,MATCH($A503,NoSettings!$A$2:$A$1459,0),MATCH(AI$1,NoSettings!$C$1:$AG$1,0))</f>
        <v>0</v>
      </c>
      <c r="AJ503" s="3">
        <f t="array" ref="AJ503">INDEX(NoSettings!$C$2:$AG$1459,MATCH($A503,NoSettings!$A$2:$A$1459,0),MATCH(AJ$1,NoSettings!$C$1:$AG$1,0))</f>
        <v>0</v>
      </c>
      <c r="AK503" s="3">
        <f t="array" ref="AK503">INDEX(NoSettings!$C$2:$AG$1459,MATCH($A503,NoSettings!$A$2:$A$1459,0),MATCH(AK$1,NoSettings!$C$1:$AG$1,0))</f>
        <v>0</v>
      </c>
    </row>
    <row r="504" ht="15.75" hidden="1" customHeight="1">
      <c r="A504" s="3" t="s">
        <v>960</v>
      </c>
      <c r="B504" s="109" t="s">
        <v>156</v>
      </c>
      <c r="C504" s="109" t="s">
        <v>146</v>
      </c>
      <c r="D504" s="109" t="s">
        <v>142</v>
      </c>
      <c r="E504" s="109" t="s">
        <v>1942</v>
      </c>
      <c r="F504" s="109" t="s">
        <v>165</v>
      </c>
      <c r="G504" s="3">
        <f t="array" ref="G504">INDEX(NoSettings!$C$2:$AG$1459,MATCH($A504,NoSettings!$A$2:$A$1459,0),MATCH(G$1,NoSettings!$C$1:$AG$1,0))</f>
        <v>0</v>
      </c>
      <c r="H504" s="3">
        <f t="array" ref="H504">INDEX(NoSettings!$C$2:$AG$1459,MATCH($A504,NoSettings!$A$2:$A$1459,0),MATCH(H$1,NoSettings!$C$1:$AG$1,0))</f>
        <v>0</v>
      </c>
      <c r="I504" s="3">
        <f t="array" ref="I504">INDEX(NoSettings!$C$2:$AG$1459,MATCH($A504,NoSettings!$A$2:$A$1459,0),MATCH(I$1,NoSettings!$C$1:$AG$1,0))</f>
        <v>0</v>
      </c>
      <c r="J504" s="3">
        <f t="array" ref="J504">INDEX(NoSettings!$C$2:$AG$1459,MATCH($A504,NoSettings!$A$2:$A$1459,0),MATCH(J$1,NoSettings!$C$1:$AG$1,0))</f>
        <v>0</v>
      </c>
      <c r="K504" s="3">
        <f t="array" ref="K504">INDEX(NoSettings!$C$2:$AG$1459,MATCH($A504,NoSettings!$A$2:$A$1459,0),MATCH(K$1,NoSettings!$C$1:$AG$1,0))</f>
        <v>0</v>
      </c>
      <c r="L504" s="3">
        <f t="array" ref="L504">INDEX(NoSettings!$C$2:$AG$1459,MATCH($A504,NoSettings!$A$2:$A$1459,0),MATCH(L$1,NoSettings!$C$1:$AG$1,0))</f>
        <v>0</v>
      </c>
      <c r="M504" s="3">
        <f t="array" ref="M504">INDEX(NoSettings!$C$2:$AG$1459,MATCH($A504,NoSettings!$A$2:$A$1459,0),MATCH(M$1,NoSettings!$C$1:$AG$1,0))</f>
        <v>0</v>
      </c>
      <c r="N504" s="3">
        <f t="array" ref="N504">INDEX(NoSettings!$C$2:$AG$1459,MATCH($A504,NoSettings!$A$2:$A$1459,0),MATCH(N$1,NoSettings!$C$1:$AG$1,0))</f>
        <v>0</v>
      </c>
      <c r="O504" s="3">
        <f t="array" ref="O504">INDEX(NoSettings!$C$2:$AG$1459,MATCH($A504,NoSettings!$A$2:$A$1459,0),MATCH(O$1,NoSettings!$C$1:$AG$1,0))</f>
        <v>0</v>
      </c>
      <c r="P504" s="3">
        <f t="array" ref="P504">INDEX(NoSettings!$C$2:$AG$1459,MATCH($A504,NoSettings!$A$2:$A$1459,0),MATCH(P$1,NoSettings!$C$1:$AG$1,0))</f>
        <v>0</v>
      </c>
      <c r="Q504" s="3">
        <f t="array" ref="Q504">INDEX(NoSettings!$C$2:$AG$1459,MATCH($A504,NoSettings!$A$2:$A$1459,0),MATCH(Q$1,NoSettings!$C$1:$AG$1,0))</f>
        <v>0</v>
      </c>
      <c r="R504" s="3">
        <f t="array" ref="R504">INDEX(NoSettings!$C$2:$AG$1459,MATCH($A504,NoSettings!$A$2:$A$1459,0),MATCH(R$1,NoSettings!$C$1:$AG$1,0))</f>
        <v>0</v>
      </c>
      <c r="S504" s="3">
        <f t="array" ref="S504">INDEX(NoSettings!$C$2:$AG$1459,MATCH($A504,NoSettings!$A$2:$A$1459,0),MATCH(S$1,NoSettings!$C$1:$AG$1,0))</f>
        <v>0</v>
      </c>
      <c r="T504" s="3">
        <f t="array" ref="T504">INDEX(NoSettings!$C$2:$AG$1459,MATCH($A504,NoSettings!$A$2:$A$1459,0),MATCH(T$1,NoSettings!$C$1:$AG$1,0))</f>
        <v>0</v>
      </c>
      <c r="U504" s="3">
        <f t="array" ref="U504">INDEX(NoSettings!$C$2:$AG$1459,MATCH($A504,NoSettings!$A$2:$A$1459,0),MATCH(U$1,NoSettings!$C$1:$AG$1,0))</f>
        <v>0</v>
      </c>
      <c r="V504" s="3">
        <f t="array" ref="V504">INDEX(NoSettings!$C$2:$AG$1459,MATCH($A504,NoSettings!$A$2:$A$1459,0),MATCH(V$1,NoSettings!$C$1:$AG$1,0))</f>
        <v>0</v>
      </c>
      <c r="W504" s="3">
        <f t="array" ref="W504">INDEX(NoSettings!$C$2:$AG$1459,MATCH($A504,NoSettings!$A$2:$A$1459,0),MATCH(W$1,NoSettings!$C$1:$AG$1,0))</f>
        <v>0</v>
      </c>
      <c r="X504" s="3">
        <f t="array" ref="X504">INDEX(NoSettings!$C$2:$AG$1459,MATCH($A504,NoSettings!$A$2:$A$1459,0),MATCH(X$1,NoSettings!$C$1:$AG$1,0))</f>
        <v>0</v>
      </c>
      <c r="Y504" s="3">
        <f t="array" ref="Y504">INDEX(NoSettings!$C$2:$AG$1459,MATCH($A504,NoSettings!$A$2:$A$1459,0),MATCH(Y$1,NoSettings!$C$1:$AG$1,0))</f>
        <v>0</v>
      </c>
      <c r="Z504" s="3">
        <f t="array" ref="Z504">INDEX(NoSettings!$C$2:$AG$1459,MATCH($A504,NoSettings!$A$2:$A$1459,0),MATCH(Z$1,NoSettings!$C$1:$AG$1,0))</f>
        <v>0</v>
      </c>
      <c r="AA504" s="3">
        <f t="array" ref="AA504">INDEX(NoSettings!$C$2:$AG$1459,MATCH($A504,NoSettings!$A$2:$A$1459,0),MATCH(AA$1,NoSettings!$C$1:$AG$1,0))</f>
        <v>0</v>
      </c>
      <c r="AB504" s="3">
        <f t="array" ref="AB504">INDEX(NoSettings!$C$2:$AG$1459,MATCH($A504,NoSettings!$A$2:$A$1459,0),MATCH(AB$1,NoSettings!$C$1:$AG$1,0))</f>
        <v>0</v>
      </c>
      <c r="AC504" s="3">
        <f t="array" ref="AC504">INDEX(NoSettings!$C$2:$AG$1459,MATCH($A504,NoSettings!$A$2:$A$1459,0),MATCH(AC$1,NoSettings!$C$1:$AG$1,0))</f>
        <v>0</v>
      </c>
      <c r="AD504" s="3">
        <f t="array" ref="AD504">INDEX(NoSettings!$C$2:$AG$1459,MATCH($A504,NoSettings!$A$2:$A$1459,0),MATCH(AD$1,NoSettings!$C$1:$AG$1,0))</f>
        <v>0</v>
      </c>
      <c r="AE504" s="3">
        <f t="array" ref="AE504">INDEX(NoSettings!$C$2:$AG$1459,MATCH($A504,NoSettings!$A$2:$A$1459,0),MATCH(AE$1,NoSettings!$C$1:$AG$1,0))</f>
        <v>0</v>
      </c>
      <c r="AF504" s="3">
        <f t="array" ref="AF504">INDEX(NoSettings!$C$2:$AG$1459,MATCH($A504,NoSettings!$A$2:$A$1459,0),MATCH(AF$1,NoSettings!$C$1:$AG$1,0))</f>
        <v>0</v>
      </c>
      <c r="AG504" s="3">
        <f t="array" ref="AG504">INDEX(NoSettings!$C$2:$AG$1459,MATCH($A504,NoSettings!$A$2:$A$1459,0),MATCH(AG$1,NoSettings!$C$1:$AG$1,0))</f>
        <v>0</v>
      </c>
      <c r="AH504" s="3">
        <f t="array" ref="AH504">INDEX(NoSettings!$C$2:$AG$1459,MATCH($A504,NoSettings!$A$2:$A$1459,0),MATCH(AH$1,NoSettings!$C$1:$AG$1,0))</f>
        <v>0</v>
      </c>
      <c r="AI504" s="3">
        <f t="array" ref="AI504">INDEX(NoSettings!$C$2:$AG$1459,MATCH($A504,NoSettings!$A$2:$A$1459,0),MATCH(AI$1,NoSettings!$C$1:$AG$1,0))</f>
        <v>0</v>
      </c>
      <c r="AJ504" s="3">
        <f t="array" ref="AJ504">INDEX(NoSettings!$C$2:$AG$1459,MATCH($A504,NoSettings!$A$2:$A$1459,0),MATCH(AJ$1,NoSettings!$C$1:$AG$1,0))</f>
        <v>0</v>
      </c>
      <c r="AK504" s="3">
        <f t="array" ref="AK504">INDEX(NoSettings!$C$2:$AG$1459,MATCH($A504,NoSettings!$A$2:$A$1459,0),MATCH(AK$1,NoSettings!$C$1:$AG$1,0))</f>
        <v>0</v>
      </c>
    </row>
    <row r="505" ht="15.75" hidden="1" customHeight="1">
      <c r="A505" s="3" t="s">
        <v>961</v>
      </c>
      <c r="B505" s="109" t="s">
        <v>156</v>
      </c>
      <c r="C505" s="109" t="s">
        <v>146</v>
      </c>
      <c r="D505" s="109" t="s">
        <v>142</v>
      </c>
      <c r="E505" s="109" t="s">
        <v>1942</v>
      </c>
      <c r="F505" s="109" t="s">
        <v>166</v>
      </c>
      <c r="G505" s="3">
        <f t="array" ref="G505">INDEX(NoSettings!$C$2:$AG$1459,MATCH($A505,NoSettings!$A$2:$A$1459,0),MATCH(G$1,NoSettings!$C$1:$AG$1,0))</f>
        <v>0</v>
      </c>
      <c r="H505" s="3">
        <f t="array" ref="H505">INDEX(NoSettings!$C$2:$AG$1459,MATCH($A505,NoSettings!$A$2:$A$1459,0),MATCH(H$1,NoSettings!$C$1:$AG$1,0))</f>
        <v>0</v>
      </c>
      <c r="I505" s="3">
        <f t="array" ref="I505">INDEX(NoSettings!$C$2:$AG$1459,MATCH($A505,NoSettings!$A$2:$A$1459,0),MATCH(I$1,NoSettings!$C$1:$AG$1,0))</f>
        <v>0</v>
      </c>
      <c r="J505" s="3">
        <f t="array" ref="J505">INDEX(NoSettings!$C$2:$AG$1459,MATCH($A505,NoSettings!$A$2:$A$1459,0),MATCH(J$1,NoSettings!$C$1:$AG$1,0))</f>
        <v>0</v>
      </c>
      <c r="K505" s="3">
        <f t="array" ref="K505">INDEX(NoSettings!$C$2:$AG$1459,MATCH($A505,NoSettings!$A$2:$A$1459,0),MATCH(K$1,NoSettings!$C$1:$AG$1,0))</f>
        <v>0</v>
      </c>
      <c r="L505" s="3">
        <f t="array" ref="L505">INDEX(NoSettings!$C$2:$AG$1459,MATCH($A505,NoSettings!$A$2:$A$1459,0),MATCH(L$1,NoSettings!$C$1:$AG$1,0))</f>
        <v>0</v>
      </c>
      <c r="M505" s="3">
        <f t="array" ref="M505">INDEX(NoSettings!$C$2:$AG$1459,MATCH($A505,NoSettings!$A$2:$A$1459,0),MATCH(M$1,NoSettings!$C$1:$AG$1,0))</f>
        <v>0</v>
      </c>
      <c r="N505" s="3">
        <f t="array" ref="N505">INDEX(NoSettings!$C$2:$AG$1459,MATCH($A505,NoSettings!$A$2:$A$1459,0),MATCH(N$1,NoSettings!$C$1:$AG$1,0))</f>
        <v>0</v>
      </c>
      <c r="O505" s="3">
        <f t="array" ref="O505">INDEX(NoSettings!$C$2:$AG$1459,MATCH($A505,NoSettings!$A$2:$A$1459,0),MATCH(O$1,NoSettings!$C$1:$AG$1,0))</f>
        <v>0</v>
      </c>
      <c r="P505" s="3">
        <f t="array" ref="P505">INDEX(NoSettings!$C$2:$AG$1459,MATCH($A505,NoSettings!$A$2:$A$1459,0),MATCH(P$1,NoSettings!$C$1:$AG$1,0))</f>
        <v>0</v>
      </c>
      <c r="Q505" s="3">
        <f t="array" ref="Q505">INDEX(NoSettings!$C$2:$AG$1459,MATCH($A505,NoSettings!$A$2:$A$1459,0),MATCH(Q$1,NoSettings!$C$1:$AG$1,0))</f>
        <v>0</v>
      </c>
      <c r="R505" s="3">
        <f t="array" ref="R505">INDEX(NoSettings!$C$2:$AG$1459,MATCH($A505,NoSettings!$A$2:$A$1459,0),MATCH(R$1,NoSettings!$C$1:$AG$1,0))</f>
        <v>0</v>
      </c>
      <c r="S505" s="3">
        <f t="array" ref="S505">INDEX(NoSettings!$C$2:$AG$1459,MATCH($A505,NoSettings!$A$2:$A$1459,0),MATCH(S$1,NoSettings!$C$1:$AG$1,0))</f>
        <v>0</v>
      </c>
      <c r="T505" s="3">
        <f t="array" ref="T505">INDEX(NoSettings!$C$2:$AG$1459,MATCH($A505,NoSettings!$A$2:$A$1459,0),MATCH(T$1,NoSettings!$C$1:$AG$1,0))</f>
        <v>0</v>
      </c>
      <c r="U505" s="3">
        <f t="array" ref="U505">INDEX(NoSettings!$C$2:$AG$1459,MATCH($A505,NoSettings!$A$2:$A$1459,0),MATCH(U$1,NoSettings!$C$1:$AG$1,0))</f>
        <v>0</v>
      </c>
      <c r="V505" s="3">
        <f t="array" ref="V505">INDEX(NoSettings!$C$2:$AG$1459,MATCH($A505,NoSettings!$A$2:$A$1459,0),MATCH(V$1,NoSettings!$C$1:$AG$1,0))</f>
        <v>0</v>
      </c>
      <c r="W505" s="3">
        <f t="array" ref="W505">INDEX(NoSettings!$C$2:$AG$1459,MATCH($A505,NoSettings!$A$2:$A$1459,0),MATCH(W$1,NoSettings!$C$1:$AG$1,0))</f>
        <v>0</v>
      </c>
      <c r="X505" s="3">
        <f t="array" ref="X505">INDEX(NoSettings!$C$2:$AG$1459,MATCH($A505,NoSettings!$A$2:$A$1459,0),MATCH(X$1,NoSettings!$C$1:$AG$1,0))</f>
        <v>0</v>
      </c>
      <c r="Y505" s="3">
        <f t="array" ref="Y505">INDEX(NoSettings!$C$2:$AG$1459,MATCH($A505,NoSettings!$A$2:$A$1459,0),MATCH(Y$1,NoSettings!$C$1:$AG$1,0))</f>
        <v>0</v>
      </c>
      <c r="Z505" s="3">
        <f t="array" ref="Z505">INDEX(NoSettings!$C$2:$AG$1459,MATCH($A505,NoSettings!$A$2:$A$1459,0),MATCH(Z$1,NoSettings!$C$1:$AG$1,0))</f>
        <v>0</v>
      </c>
      <c r="AA505" s="3">
        <f t="array" ref="AA505">INDEX(NoSettings!$C$2:$AG$1459,MATCH($A505,NoSettings!$A$2:$A$1459,0),MATCH(AA$1,NoSettings!$C$1:$AG$1,0))</f>
        <v>0</v>
      </c>
      <c r="AB505" s="3">
        <f t="array" ref="AB505">INDEX(NoSettings!$C$2:$AG$1459,MATCH($A505,NoSettings!$A$2:$A$1459,0),MATCH(AB$1,NoSettings!$C$1:$AG$1,0))</f>
        <v>0</v>
      </c>
      <c r="AC505" s="3">
        <f t="array" ref="AC505">INDEX(NoSettings!$C$2:$AG$1459,MATCH($A505,NoSettings!$A$2:$A$1459,0),MATCH(AC$1,NoSettings!$C$1:$AG$1,0))</f>
        <v>0</v>
      </c>
      <c r="AD505" s="3">
        <f t="array" ref="AD505">INDEX(NoSettings!$C$2:$AG$1459,MATCH($A505,NoSettings!$A$2:$A$1459,0),MATCH(AD$1,NoSettings!$C$1:$AG$1,0))</f>
        <v>0</v>
      </c>
      <c r="AE505" s="3">
        <f t="array" ref="AE505">INDEX(NoSettings!$C$2:$AG$1459,MATCH($A505,NoSettings!$A$2:$A$1459,0),MATCH(AE$1,NoSettings!$C$1:$AG$1,0))</f>
        <v>0</v>
      </c>
      <c r="AF505" s="3">
        <f t="array" ref="AF505">INDEX(NoSettings!$C$2:$AG$1459,MATCH($A505,NoSettings!$A$2:$A$1459,0),MATCH(AF$1,NoSettings!$C$1:$AG$1,0))</f>
        <v>0</v>
      </c>
      <c r="AG505" s="3">
        <f t="array" ref="AG505">INDEX(NoSettings!$C$2:$AG$1459,MATCH($A505,NoSettings!$A$2:$A$1459,0),MATCH(AG$1,NoSettings!$C$1:$AG$1,0))</f>
        <v>0</v>
      </c>
      <c r="AH505" s="3">
        <f t="array" ref="AH505">INDEX(NoSettings!$C$2:$AG$1459,MATCH($A505,NoSettings!$A$2:$A$1459,0),MATCH(AH$1,NoSettings!$C$1:$AG$1,0))</f>
        <v>0</v>
      </c>
      <c r="AI505" s="3">
        <f t="array" ref="AI505">INDEX(NoSettings!$C$2:$AG$1459,MATCH($A505,NoSettings!$A$2:$A$1459,0),MATCH(AI$1,NoSettings!$C$1:$AG$1,0))</f>
        <v>0</v>
      </c>
      <c r="AJ505" s="3">
        <f t="array" ref="AJ505">INDEX(NoSettings!$C$2:$AG$1459,MATCH($A505,NoSettings!$A$2:$A$1459,0),MATCH(AJ$1,NoSettings!$C$1:$AG$1,0))</f>
        <v>0</v>
      </c>
      <c r="AK505" s="3">
        <f t="array" ref="AK505">INDEX(NoSettings!$C$2:$AG$1459,MATCH($A505,NoSettings!$A$2:$A$1459,0),MATCH(AK$1,NoSettings!$C$1:$AG$1,0))</f>
        <v>0</v>
      </c>
    </row>
    <row r="506" ht="15.75" hidden="1" customHeight="1">
      <c r="A506" s="3" t="s">
        <v>962</v>
      </c>
      <c r="B506" s="109" t="s">
        <v>156</v>
      </c>
      <c r="C506" s="109" t="s">
        <v>146</v>
      </c>
      <c r="D506" s="109" t="s">
        <v>142</v>
      </c>
      <c r="E506" s="109" t="s">
        <v>1942</v>
      </c>
      <c r="F506" s="109" t="s">
        <v>167</v>
      </c>
      <c r="G506" s="3">
        <f t="array" ref="G506">INDEX(NoSettings!$C$2:$AG$1459,MATCH($A506,NoSettings!$A$2:$A$1459,0),MATCH(G$1,NoSettings!$C$1:$AG$1,0))</f>
        <v>0</v>
      </c>
      <c r="H506" s="3">
        <f t="array" ref="H506">INDEX(NoSettings!$C$2:$AG$1459,MATCH($A506,NoSettings!$A$2:$A$1459,0),MATCH(H$1,NoSettings!$C$1:$AG$1,0))</f>
        <v>0</v>
      </c>
      <c r="I506" s="3">
        <f t="array" ref="I506">INDEX(NoSettings!$C$2:$AG$1459,MATCH($A506,NoSettings!$A$2:$A$1459,0),MATCH(I$1,NoSettings!$C$1:$AG$1,0))</f>
        <v>0</v>
      </c>
      <c r="J506" s="3">
        <f t="array" ref="J506">INDEX(NoSettings!$C$2:$AG$1459,MATCH($A506,NoSettings!$A$2:$A$1459,0),MATCH(J$1,NoSettings!$C$1:$AG$1,0))</f>
        <v>0</v>
      </c>
      <c r="K506" s="3">
        <f t="array" ref="K506">INDEX(NoSettings!$C$2:$AG$1459,MATCH($A506,NoSettings!$A$2:$A$1459,0),MATCH(K$1,NoSettings!$C$1:$AG$1,0))</f>
        <v>0</v>
      </c>
      <c r="L506" s="3">
        <f t="array" ref="L506">INDEX(NoSettings!$C$2:$AG$1459,MATCH($A506,NoSettings!$A$2:$A$1459,0),MATCH(L$1,NoSettings!$C$1:$AG$1,0))</f>
        <v>0</v>
      </c>
      <c r="M506" s="3">
        <f t="array" ref="M506">INDEX(NoSettings!$C$2:$AG$1459,MATCH($A506,NoSettings!$A$2:$A$1459,0),MATCH(M$1,NoSettings!$C$1:$AG$1,0))</f>
        <v>0</v>
      </c>
      <c r="N506" s="3">
        <f t="array" ref="N506">INDEX(NoSettings!$C$2:$AG$1459,MATCH($A506,NoSettings!$A$2:$A$1459,0),MATCH(N$1,NoSettings!$C$1:$AG$1,0))</f>
        <v>0</v>
      </c>
      <c r="O506" s="3">
        <f t="array" ref="O506">INDEX(NoSettings!$C$2:$AG$1459,MATCH($A506,NoSettings!$A$2:$A$1459,0),MATCH(O$1,NoSettings!$C$1:$AG$1,0))</f>
        <v>0</v>
      </c>
      <c r="P506" s="3">
        <f t="array" ref="P506">INDEX(NoSettings!$C$2:$AG$1459,MATCH($A506,NoSettings!$A$2:$A$1459,0),MATCH(P$1,NoSettings!$C$1:$AG$1,0))</f>
        <v>0</v>
      </c>
      <c r="Q506" s="3">
        <f t="array" ref="Q506">INDEX(NoSettings!$C$2:$AG$1459,MATCH($A506,NoSettings!$A$2:$A$1459,0),MATCH(Q$1,NoSettings!$C$1:$AG$1,0))</f>
        <v>0</v>
      </c>
      <c r="R506" s="3">
        <f t="array" ref="R506">INDEX(NoSettings!$C$2:$AG$1459,MATCH($A506,NoSettings!$A$2:$A$1459,0),MATCH(R$1,NoSettings!$C$1:$AG$1,0))</f>
        <v>0</v>
      </c>
      <c r="S506" s="3">
        <f t="array" ref="S506">INDEX(NoSettings!$C$2:$AG$1459,MATCH($A506,NoSettings!$A$2:$A$1459,0),MATCH(S$1,NoSettings!$C$1:$AG$1,0))</f>
        <v>0</v>
      </c>
      <c r="T506" s="3">
        <f t="array" ref="T506">INDEX(NoSettings!$C$2:$AG$1459,MATCH($A506,NoSettings!$A$2:$A$1459,0),MATCH(T$1,NoSettings!$C$1:$AG$1,0))</f>
        <v>0</v>
      </c>
      <c r="U506" s="3">
        <f t="array" ref="U506">INDEX(NoSettings!$C$2:$AG$1459,MATCH($A506,NoSettings!$A$2:$A$1459,0),MATCH(U$1,NoSettings!$C$1:$AG$1,0))</f>
        <v>0</v>
      </c>
      <c r="V506" s="3">
        <f t="array" ref="V506">INDEX(NoSettings!$C$2:$AG$1459,MATCH($A506,NoSettings!$A$2:$A$1459,0),MATCH(V$1,NoSettings!$C$1:$AG$1,0))</f>
        <v>0</v>
      </c>
      <c r="W506" s="3">
        <f t="array" ref="W506">INDEX(NoSettings!$C$2:$AG$1459,MATCH($A506,NoSettings!$A$2:$A$1459,0),MATCH(W$1,NoSettings!$C$1:$AG$1,0))</f>
        <v>0</v>
      </c>
      <c r="X506" s="3">
        <f t="array" ref="X506">INDEX(NoSettings!$C$2:$AG$1459,MATCH($A506,NoSettings!$A$2:$A$1459,0),MATCH(X$1,NoSettings!$C$1:$AG$1,0))</f>
        <v>0</v>
      </c>
      <c r="Y506" s="3">
        <f t="array" ref="Y506">INDEX(NoSettings!$C$2:$AG$1459,MATCH($A506,NoSettings!$A$2:$A$1459,0),MATCH(Y$1,NoSettings!$C$1:$AG$1,0))</f>
        <v>0</v>
      </c>
      <c r="Z506" s="3">
        <f t="array" ref="Z506">INDEX(NoSettings!$C$2:$AG$1459,MATCH($A506,NoSettings!$A$2:$A$1459,0),MATCH(Z$1,NoSettings!$C$1:$AG$1,0))</f>
        <v>0</v>
      </c>
      <c r="AA506" s="3">
        <f t="array" ref="AA506">INDEX(NoSettings!$C$2:$AG$1459,MATCH($A506,NoSettings!$A$2:$A$1459,0),MATCH(AA$1,NoSettings!$C$1:$AG$1,0))</f>
        <v>0</v>
      </c>
      <c r="AB506" s="3">
        <f t="array" ref="AB506">INDEX(NoSettings!$C$2:$AG$1459,MATCH($A506,NoSettings!$A$2:$A$1459,0),MATCH(AB$1,NoSettings!$C$1:$AG$1,0))</f>
        <v>0</v>
      </c>
      <c r="AC506" s="3">
        <f t="array" ref="AC506">INDEX(NoSettings!$C$2:$AG$1459,MATCH($A506,NoSettings!$A$2:$A$1459,0),MATCH(AC$1,NoSettings!$C$1:$AG$1,0))</f>
        <v>0</v>
      </c>
      <c r="AD506" s="3">
        <f t="array" ref="AD506">INDEX(NoSettings!$C$2:$AG$1459,MATCH($A506,NoSettings!$A$2:$A$1459,0),MATCH(AD$1,NoSettings!$C$1:$AG$1,0))</f>
        <v>0</v>
      </c>
      <c r="AE506" s="3">
        <f t="array" ref="AE506">INDEX(NoSettings!$C$2:$AG$1459,MATCH($A506,NoSettings!$A$2:$A$1459,0),MATCH(AE$1,NoSettings!$C$1:$AG$1,0))</f>
        <v>0</v>
      </c>
      <c r="AF506" s="3">
        <f t="array" ref="AF506">INDEX(NoSettings!$C$2:$AG$1459,MATCH($A506,NoSettings!$A$2:$A$1459,0),MATCH(AF$1,NoSettings!$C$1:$AG$1,0))</f>
        <v>0</v>
      </c>
      <c r="AG506" s="3">
        <f t="array" ref="AG506">INDEX(NoSettings!$C$2:$AG$1459,MATCH($A506,NoSettings!$A$2:$A$1459,0),MATCH(AG$1,NoSettings!$C$1:$AG$1,0))</f>
        <v>0</v>
      </c>
      <c r="AH506" s="3">
        <f t="array" ref="AH506">INDEX(NoSettings!$C$2:$AG$1459,MATCH($A506,NoSettings!$A$2:$A$1459,0),MATCH(AH$1,NoSettings!$C$1:$AG$1,0))</f>
        <v>0</v>
      </c>
      <c r="AI506" s="3">
        <f t="array" ref="AI506">INDEX(NoSettings!$C$2:$AG$1459,MATCH($A506,NoSettings!$A$2:$A$1459,0),MATCH(AI$1,NoSettings!$C$1:$AG$1,0))</f>
        <v>0</v>
      </c>
      <c r="AJ506" s="3">
        <f t="array" ref="AJ506">INDEX(NoSettings!$C$2:$AG$1459,MATCH($A506,NoSettings!$A$2:$A$1459,0),MATCH(AJ$1,NoSettings!$C$1:$AG$1,0))</f>
        <v>0</v>
      </c>
      <c r="AK506" s="3">
        <f t="array" ref="AK506">INDEX(NoSettings!$C$2:$AG$1459,MATCH($A506,NoSettings!$A$2:$A$1459,0),MATCH(AK$1,NoSettings!$C$1:$AG$1,0))</f>
        <v>0</v>
      </c>
    </row>
    <row r="507" ht="15.75" hidden="1" customHeight="1">
      <c r="A507" s="3" t="s">
        <v>963</v>
      </c>
      <c r="B507" s="109" t="s">
        <v>156</v>
      </c>
      <c r="C507" s="109" t="s">
        <v>146</v>
      </c>
      <c r="D507" s="109" t="s">
        <v>142</v>
      </c>
      <c r="E507" s="109" t="s">
        <v>1942</v>
      </c>
      <c r="F507" s="109" t="s">
        <v>168</v>
      </c>
      <c r="G507" s="3">
        <f t="array" ref="G507">INDEX(NoSettings!$C$2:$AG$1459,MATCH($A507,NoSettings!$A$2:$A$1459,0),MATCH(G$1,NoSettings!$C$1:$AG$1,0))</f>
        <v>0</v>
      </c>
      <c r="H507" s="3">
        <f t="array" ref="H507">INDEX(NoSettings!$C$2:$AG$1459,MATCH($A507,NoSettings!$A$2:$A$1459,0),MATCH(H$1,NoSettings!$C$1:$AG$1,0))</f>
        <v>0</v>
      </c>
      <c r="I507" s="3">
        <f t="array" ref="I507">INDEX(NoSettings!$C$2:$AG$1459,MATCH($A507,NoSettings!$A$2:$A$1459,0),MATCH(I$1,NoSettings!$C$1:$AG$1,0))</f>
        <v>0</v>
      </c>
      <c r="J507" s="3">
        <f t="array" ref="J507">INDEX(NoSettings!$C$2:$AG$1459,MATCH($A507,NoSettings!$A$2:$A$1459,0),MATCH(J$1,NoSettings!$C$1:$AG$1,0))</f>
        <v>0</v>
      </c>
      <c r="K507" s="3">
        <f t="array" ref="K507">INDEX(NoSettings!$C$2:$AG$1459,MATCH($A507,NoSettings!$A$2:$A$1459,0),MATCH(K$1,NoSettings!$C$1:$AG$1,0))</f>
        <v>0</v>
      </c>
      <c r="L507" s="3">
        <f t="array" ref="L507">INDEX(NoSettings!$C$2:$AG$1459,MATCH($A507,NoSettings!$A$2:$A$1459,0),MATCH(L$1,NoSettings!$C$1:$AG$1,0))</f>
        <v>0</v>
      </c>
      <c r="M507" s="3">
        <f t="array" ref="M507">INDEX(NoSettings!$C$2:$AG$1459,MATCH($A507,NoSettings!$A$2:$A$1459,0),MATCH(M$1,NoSettings!$C$1:$AG$1,0))</f>
        <v>0</v>
      </c>
      <c r="N507" s="3">
        <f t="array" ref="N507">INDEX(NoSettings!$C$2:$AG$1459,MATCH($A507,NoSettings!$A$2:$A$1459,0),MATCH(N$1,NoSettings!$C$1:$AG$1,0))</f>
        <v>0</v>
      </c>
      <c r="O507" s="3">
        <f t="array" ref="O507">INDEX(NoSettings!$C$2:$AG$1459,MATCH($A507,NoSettings!$A$2:$A$1459,0),MATCH(O$1,NoSettings!$C$1:$AG$1,0))</f>
        <v>0</v>
      </c>
      <c r="P507" s="3">
        <f t="array" ref="P507">INDEX(NoSettings!$C$2:$AG$1459,MATCH($A507,NoSettings!$A$2:$A$1459,0),MATCH(P$1,NoSettings!$C$1:$AG$1,0))</f>
        <v>0</v>
      </c>
      <c r="Q507" s="3">
        <f t="array" ref="Q507">INDEX(NoSettings!$C$2:$AG$1459,MATCH($A507,NoSettings!$A$2:$A$1459,0),MATCH(Q$1,NoSettings!$C$1:$AG$1,0))</f>
        <v>0</v>
      </c>
      <c r="R507" s="3">
        <f t="array" ref="R507">INDEX(NoSettings!$C$2:$AG$1459,MATCH($A507,NoSettings!$A$2:$A$1459,0),MATCH(R$1,NoSettings!$C$1:$AG$1,0))</f>
        <v>0</v>
      </c>
      <c r="S507" s="3">
        <f t="array" ref="S507">INDEX(NoSettings!$C$2:$AG$1459,MATCH($A507,NoSettings!$A$2:$A$1459,0),MATCH(S$1,NoSettings!$C$1:$AG$1,0))</f>
        <v>0</v>
      </c>
      <c r="T507" s="3">
        <f t="array" ref="T507">INDEX(NoSettings!$C$2:$AG$1459,MATCH($A507,NoSettings!$A$2:$A$1459,0),MATCH(T$1,NoSettings!$C$1:$AG$1,0))</f>
        <v>0</v>
      </c>
      <c r="U507" s="3">
        <f t="array" ref="U507">INDEX(NoSettings!$C$2:$AG$1459,MATCH($A507,NoSettings!$A$2:$A$1459,0),MATCH(U$1,NoSettings!$C$1:$AG$1,0))</f>
        <v>0</v>
      </c>
      <c r="V507" s="3">
        <f t="array" ref="V507">INDEX(NoSettings!$C$2:$AG$1459,MATCH($A507,NoSettings!$A$2:$A$1459,0),MATCH(V$1,NoSettings!$C$1:$AG$1,0))</f>
        <v>0</v>
      </c>
      <c r="W507" s="3">
        <f t="array" ref="W507">INDEX(NoSettings!$C$2:$AG$1459,MATCH($A507,NoSettings!$A$2:$A$1459,0),MATCH(W$1,NoSettings!$C$1:$AG$1,0))</f>
        <v>0</v>
      </c>
      <c r="X507" s="3">
        <f t="array" ref="X507">INDEX(NoSettings!$C$2:$AG$1459,MATCH($A507,NoSettings!$A$2:$A$1459,0),MATCH(X$1,NoSettings!$C$1:$AG$1,0))</f>
        <v>0</v>
      </c>
      <c r="Y507" s="3">
        <f t="array" ref="Y507">INDEX(NoSettings!$C$2:$AG$1459,MATCH($A507,NoSettings!$A$2:$A$1459,0),MATCH(Y$1,NoSettings!$C$1:$AG$1,0))</f>
        <v>0</v>
      </c>
      <c r="Z507" s="3">
        <f t="array" ref="Z507">INDEX(NoSettings!$C$2:$AG$1459,MATCH($A507,NoSettings!$A$2:$A$1459,0),MATCH(Z$1,NoSettings!$C$1:$AG$1,0))</f>
        <v>0</v>
      </c>
      <c r="AA507" s="3">
        <f t="array" ref="AA507">INDEX(NoSettings!$C$2:$AG$1459,MATCH($A507,NoSettings!$A$2:$A$1459,0),MATCH(AA$1,NoSettings!$C$1:$AG$1,0))</f>
        <v>0</v>
      </c>
      <c r="AB507" s="3">
        <f t="array" ref="AB507">INDEX(NoSettings!$C$2:$AG$1459,MATCH($A507,NoSettings!$A$2:$A$1459,0),MATCH(AB$1,NoSettings!$C$1:$AG$1,0))</f>
        <v>0</v>
      </c>
      <c r="AC507" s="3">
        <f t="array" ref="AC507">INDEX(NoSettings!$C$2:$AG$1459,MATCH($A507,NoSettings!$A$2:$A$1459,0),MATCH(AC$1,NoSettings!$C$1:$AG$1,0))</f>
        <v>0</v>
      </c>
      <c r="AD507" s="3">
        <f t="array" ref="AD507">INDEX(NoSettings!$C$2:$AG$1459,MATCH($A507,NoSettings!$A$2:$A$1459,0),MATCH(AD$1,NoSettings!$C$1:$AG$1,0))</f>
        <v>0</v>
      </c>
      <c r="AE507" s="3">
        <f t="array" ref="AE507">INDEX(NoSettings!$C$2:$AG$1459,MATCH($A507,NoSettings!$A$2:$A$1459,0),MATCH(AE$1,NoSettings!$C$1:$AG$1,0))</f>
        <v>0</v>
      </c>
      <c r="AF507" s="3">
        <f t="array" ref="AF507">INDEX(NoSettings!$C$2:$AG$1459,MATCH($A507,NoSettings!$A$2:$A$1459,0),MATCH(AF$1,NoSettings!$C$1:$AG$1,0))</f>
        <v>0</v>
      </c>
      <c r="AG507" s="3">
        <f t="array" ref="AG507">INDEX(NoSettings!$C$2:$AG$1459,MATCH($A507,NoSettings!$A$2:$A$1459,0),MATCH(AG$1,NoSettings!$C$1:$AG$1,0))</f>
        <v>0</v>
      </c>
      <c r="AH507" s="3">
        <f t="array" ref="AH507">INDEX(NoSettings!$C$2:$AG$1459,MATCH($A507,NoSettings!$A$2:$A$1459,0),MATCH(AH$1,NoSettings!$C$1:$AG$1,0))</f>
        <v>0</v>
      </c>
      <c r="AI507" s="3">
        <f t="array" ref="AI507">INDEX(NoSettings!$C$2:$AG$1459,MATCH($A507,NoSettings!$A$2:$A$1459,0),MATCH(AI$1,NoSettings!$C$1:$AG$1,0))</f>
        <v>0</v>
      </c>
      <c r="AJ507" s="3">
        <f t="array" ref="AJ507">INDEX(NoSettings!$C$2:$AG$1459,MATCH($A507,NoSettings!$A$2:$A$1459,0),MATCH(AJ$1,NoSettings!$C$1:$AG$1,0))</f>
        <v>0</v>
      </c>
      <c r="AK507" s="3">
        <f t="array" ref="AK507">INDEX(NoSettings!$C$2:$AG$1459,MATCH($A507,NoSettings!$A$2:$A$1459,0),MATCH(AK$1,NoSettings!$C$1:$AG$1,0))</f>
        <v>0</v>
      </c>
    </row>
    <row r="508" ht="15.75" hidden="1" customHeight="1">
      <c r="A508" s="3" t="s">
        <v>964</v>
      </c>
      <c r="B508" s="109" t="s">
        <v>156</v>
      </c>
      <c r="C508" s="109" t="s">
        <v>146</v>
      </c>
      <c r="D508" s="109" t="s">
        <v>142</v>
      </c>
      <c r="E508" s="109" t="s">
        <v>1943</v>
      </c>
      <c r="F508" s="109" t="s">
        <v>159</v>
      </c>
      <c r="G508" s="3">
        <f t="array" ref="G508">INDEX(NoSettings!$C$2:$AG$1459,MATCH($A508,NoSettings!$A$2:$A$1459,0),MATCH(G$1,NoSettings!$C$1:$AG$1,0))</f>
        <v>0</v>
      </c>
      <c r="H508" s="3">
        <f t="array" ref="H508">INDEX(NoSettings!$C$2:$AG$1459,MATCH($A508,NoSettings!$A$2:$A$1459,0),MATCH(H$1,NoSettings!$C$1:$AG$1,0))</f>
        <v>0</v>
      </c>
      <c r="I508" s="3">
        <f t="array" ref="I508">INDEX(NoSettings!$C$2:$AG$1459,MATCH($A508,NoSettings!$A$2:$A$1459,0),MATCH(I$1,NoSettings!$C$1:$AG$1,0))</f>
        <v>0</v>
      </c>
      <c r="J508" s="3">
        <f t="array" ref="J508">INDEX(NoSettings!$C$2:$AG$1459,MATCH($A508,NoSettings!$A$2:$A$1459,0),MATCH(J$1,NoSettings!$C$1:$AG$1,0))</f>
        <v>0</v>
      </c>
      <c r="K508" s="3">
        <f t="array" ref="K508">INDEX(NoSettings!$C$2:$AG$1459,MATCH($A508,NoSettings!$A$2:$A$1459,0),MATCH(K$1,NoSettings!$C$1:$AG$1,0))</f>
        <v>0</v>
      </c>
      <c r="L508" s="3">
        <f t="array" ref="L508">INDEX(NoSettings!$C$2:$AG$1459,MATCH($A508,NoSettings!$A$2:$A$1459,0),MATCH(L$1,NoSettings!$C$1:$AG$1,0))</f>
        <v>0</v>
      </c>
      <c r="M508" s="3">
        <f t="array" ref="M508">INDEX(NoSettings!$C$2:$AG$1459,MATCH($A508,NoSettings!$A$2:$A$1459,0),MATCH(M$1,NoSettings!$C$1:$AG$1,0))</f>
        <v>0</v>
      </c>
      <c r="N508" s="3">
        <f t="array" ref="N508">INDEX(NoSettings!$C$2:$AG$1459,MATCH($A508,NoSettings!$A$2:$A$1459,0),MATCH(N$1,NoSettings!$C$1:$AG$1,0))</f>
        <v>0</v>
      </c>
      <c r="O508" s="3">
        <f t="array" ref="O508">INDEX(NoSettings!$C$2:$AG$1459,MATCH($A508,NoSettings!$A$2:$A$1459,0),MATCH(O$1,NoSettings!$C$1:$AG$1,0))</f>
        <v>0</v>
      </c>
      <c r="P508" s="3">
        <f t="array" ref="P508">INDEX(NoSettings!$C$2:$AG$1459,MATCH($A508,NoSettings!$A$2:$A$1459,0),MATCH(P$1,NoSettings!$C$1:$AG$1,0))</f>
        <v>0</v>
      </c>
      <c r="Q508" s="3">
        <f t="array" ref="Q508">INDEX(NoSettings!$C$2:$AG$1459,MATCH($A508,NoSettings!$A$2:$A$1459,0),MATCH(Q$1,NoSettings!$C$1:$AG$1,0))</f>
        <v>0</v>
      </c>
      <c r="R508" s="3">
        <f t="array" ref="R508">INDEX(NoSettings!$C$2:$AG$1459,MATCH($A508,NoSettings!$A$2:$A$1459,0),MATCH(R$1,NoSettings!$C$1:$AG$1,0))</f>
        <v>0</v>
      </c>
      <c r="S508" s="3">
        <f t="array" ref="S508">INDEX(NoSettings!$C$2:$AG$1459,MATCH($A508,NoSettings!$A$2:$A$1459,0),MATCH(S$1,NoSettings!$C$1:$AG$1,0))</f>
        <v>0</v>
      </c>
      <c r="T508" s="3">
        <f t="array" ref="T508">INDEX(NoSettings!$C$2:$AG$1459,MATCH($A508,NoSettings!$A$2:$A$1459,0),MATCH(T$1,NoSettings!$C$1:$AG$1,0))</f>
        <v>0</v>
      </c>
      <c r="U508" s="3">
        <f t="array" ref="U508">INDEX(NoSettings!$C$2:$AG$1459,MATCH($A508,NoSettings!$A$2:$A$1459,0),MATCH(U$1,NoSettings!$C$1:$AG$1,0))</f>
        <v>0</v>
      </c>
      <c r="V508" s="3">
        <f t="array" ref="V508">INDEX(NoSettings!$C$2:$AG$1459,MATCH($A508,NoSettings!$A$2:$A$1459,0),MATCH(V$1,NoSettings!$C$1:$AG$1,0))</f>
        <v>0</v>
      </c>
      <c r="W508" s="3">
        <f t="array" ref="W508">INDEX(NoSettings!$C$2:$AG$1459,MATCH($A508,NoSettings!$A$2:$A$1459,0),MATCH(W$1,NoSettings!$C$1:$AG$1,0))</f>
        <v>0</v>
      </c>
      <c r="X508" s="3">
        <f t="array" ref="X508">INDEX(NoSettings!$C$2:$AG$1459,MATCH($A508,NoSettings!$A$2:$A$1459,0),MATCH(X$1,NoSettings!$C$1:$AG$1,0))</f>
        <v>0</v>
      </c>
      <c r="Y508" s="3">
        <f t="array" ref="Y508">INDEX(NoSettings!$C$2:$AG$1459,MATCH($A508,NoSettings!$A$2:$A$1459,0),MATCH(Y$1,NoSettings!$C$1:$AG$1,0))</f>
        <v>0</v>
      </c>
      <c r="Z508" s="3">
        <f t="array" ref="Z508">INDEX(NoSettings!$C$2:$AG$1459,MATCH($A508,NoSettings!$A$2:$A$1459,0),MATCH(Z$1,NoSettings!$C$1:$AG$1,0))</f>
        <v>0</v>
      </c>
      <c r="AA508" s="3">
        <f t="array" ref="AA508">INDEX(NoSettings!$C$2:$AG$1459,MATCH($A508,NoSettings!$A$2:$A$1459,0),MATCH(AA$1,NoSettings!$C$1:$AG$1,0))</f>
        <v>0</v>
      </c>
      <c r="AB508" s="3">
        <f t="array" ref="AB508">INDEX(NoSettings!$C$2:$AG$1459,MATCH($A508,NoSettings!$A$2:$A$1459,0),MATCH(AB$1,NoSettings!$C$1:$AG$1,0))</f>
        <v>0</v>
      </c>
      <c r="AC508" s="3">
        <f t="array" ref="AC508">INDEX(NoSettings!$C$2:$AG$1459,MATCH($A508,NoSettings!$A$2:$A$1459,0),MATCH(AC$1,NoSettings!$C$1:$AG$1,0))</f>
        <v>0</v>
      </c>
      <c r="AD508" s="3">
        <f t="array" ref="AD508">INDEX(NoSettings!$C$2:$AG$1459,MATCH($A508,NoSettings!$A$2:$A$1459,0),MATCH(AD$1,NoSettings!$C$1:$AG$1,0))</f>
        <v>0</v>
      </c>
      <c r="AE508" s="3">
        <f t="array" ref="AE508">INDEX(NoSettings!$C$2:$AG$1459,MATCH($A508,NoSettings!$A$2:$A$1459,0),MATCH(AE$1,NoSettings!$C$1:$AG$1,0))</f>
        <v>0</v>
      </c>
      <c r="AF508" s="3">
        <f t="array" ref="AF508">INDEX(NoSettings!$C$2:$AG$1459,MATCH($A508,NoSettings!$A$2:$A$1459,0),MATCH(AF$1,NoSettings!$C$1:$AG$1,0))</f>
        <v>0</v>
      </c>
      <c r="AG508" s="3">
        <f t="array" ref="AG508">INDEX(NoSettings!$C$2:$AG$1459,MATCH($A508,NoSettings!$A$2:$A$1459,0),MATCH(AG$1,NoSettings!$C$1:$AG$1,0))</f>
        <v>0</v>
      </c>
      <c r="AH508" s="3">
        <f t="array" ref="AH508">INDEX(NoSettings!$C$2:$AG$1459,MATCH($A508,NoSettings!$A$2:$A$1459,0),MATCH(AH$1,NoSettings!$C$1:$AG$1,0))</f>
        <v>0</v>
      </c>
      <c r="AI508" s="3">
        <f t="array" ref="AI508">INDEX(NoSettings!$C$2:$AG$1459,MATCH($A508,NoSettings!$A$2:$A$1459,0),MATCH(AI$1,NoSettings!$C$1:$AG$1,0))</f>
        <v>0</v>
      </c>
      <c r="AJ508" s="3">
        <f t="array" ref="AJ508">INDEX(NoSettings!$C$2:$AG$1459,MATCH($A508,NoSettings!$A$2:$A$1459,0),MATCH(AJ$1,NoSettings!$C$1:$AG$1,0))</f>
        <v>0</v>
      </c>
      <c r="AK508" s="3">
        <f t="array" ref="AK508">INDEX(NoSettings!$C$2:$AG$1459,MATCH($A508,NoSettings!$A$2:$A$1459,0),MATCH(AK$1,NoSettings!$C$1:$AG$1,0))</f>
        <v>0</v>
      </c>
    </row>
    <row r="509" ht="15.75" hidden="1" customHeight="1">
      <c r="A509" s="3" t="s">
        <v>965</v>
      </c>
      <c r="B509" s="109" t="s">
        <v>156</v>
      </c>
      <c r="C509" s="109" t="s">
        <v>146</v>
      </c>
      <c r="D509" s="109" t="s">
        <v>142</v>
      </c>
      <c r="E509" s="109" t="s">
        <v>1943</v>
      </c>
      <c r="F509" s="109" t="s">
        <v>160</v>
      </c>
      <c r="G509" s="3">
        <f t="array" ref="G509">INDEX(NoSettings!$C$2:$AG$1459,MATCH($A509,NoSettings!$A$2:$A$1459,0),MATCH(G$1,NoSettings!$C$1:$AG$1,0))</f>
        <v>0</v>
      </c>
      <c r="H509" s="3">
        <f t="array" ref="H509">INDEX(NoSettings!$C$2:$AG$1459,MATCH($A509,NoSettings!$A$2:$A$1459,0),MATCH(H$1,NoSettings!$C$1:$AG$1,0))</f>
        <v>0</v>
      </c>
      <c r="I509" s="3">
        <f t="array" ref="I509">INDEX(NoSettings!$C$2:$AG$1459,MATCH($A509,NoSettings!$A$2:$A$1459,0),MATCH(I$1,NoSettings!$C$1:$AG$1,0))</f>
        <v>0</v>
      </c>
      <c r="J509" s="3">
        <f t="array" ref="J509">INDEX(NoSettings!$C$2:$AG$1459,MATCH($A509,NoSettings!$A$2:$A$1459,0),MATCH(J$1,NoSettings!$C$1:$AG$1,0))</f>
        <v>0</v>
      </c>
      <c r="K509" s="3">
        <f t="array" ref="K509">INDEX(NoSettings!$C$2:$AG$1459,MATCH($A509,NoSettings!$A$2:$A$1459,0),MATCH(K$1,NoSettings!$C$1:$AG$1,0))</f>
        <v>0</v>
      </c>
      <c r="L509" s="3">
        <f t="array" ref="L509">INDEX(NoSettings!$C$2:$AG$1459,MATCH($A509,NoSettings!$A$2:$A$1459,0),MATCH(L$1,NoSettings!$C$1:$AG$1,0))</f>
        <v>0</v>
      </c>
      <c r="M509" s="3">
        <f t="array" ref="M509">INDEX(NoSettings!$C$2:$AG$1459,MATCH($A509,NoSettings!$A$2:$A$1459,0),MATCH(M$1,NoSettings!$C$1:$AG$1,0))</f>
        <v>0</v>
      </c>
      <c r="N509" s="3">
        <f t="array" ref="N509">INDEX(NoSettings!$C$2:$AG$1459,MATCH($A509,NoSettings!$A$2:$A$1459,0),MATCH(N$1,NoSettings!$C$1:$AG$1,0))</f>
        <v>0</v>
      </c>
      <c r="O509" s="3">
        <f t="array" ref="O509">INDEX(NoSettings!$C$2:$AG$1459,MATCH($A509,NoSettings!$A$2:$A$1459,0),MATCH(O$1,NoSettings!$C$1:$AG$1,0))</f>
        <v>0</v>
      </c>
      <c r="P509" s="3">
        <f t="array" ref="P509">INDEX(NoSettings!$C$2:$AG$1459,MATCH($A509,NoSettings!$A$2:$A$1459,0),MATCH(P$1,NoSettings!$C$1:$AG$1,0))</f>
        <v>0</v>
      </c>
      <c r="Q509" s="3">
        <f t="array" ref="Q509">INDEX(NoSettings!$C$2:$AG$1459,MATCH($A509,NoSettings!$A$2:$A$1459,0),MATCH(Q$1,NoSettings!$C$1:$AG$1,0))</f>
        <v>0</v>
      </c>
      <c r="R509" s="3">
        <f t="array" ref="R509">INDEX(NoSettings!$C$2:$AG$1459,MATCH($A509,NoSettings!$A$2:$A$1459,0),MATCH(R$1,NoSettings!$C$1:$AG$1,0))</f>
        <v>0</v>
      </c>
      <c r="S509" s="3">
        <f t="array" ref="S509">INDEX(NoSettings!$C$2:$AG$1459,MATCH($A509,NoSettings!$A$2:$A$1459,0),MATCH(S$1,NoSettings!$C$1:$AG$1,0))</f>
        <v>0</v>
      </c>
      <c r="T509" s="3">
        <f t="array" ref="T509">INDEX(NoSettings!$C$2:$AG$1459,MATCH($A509,NoSettings!$A$2:$A$1459,0),MATCH(T$1,NoSettings!$C$1:$AG$1,0))</f>
        <v>0</v>
      </c>
      <c r="U509" s="3">
        <f t="array" ref="U509">INDEX(NoSettings!$C$2:$AG$1459,MATCH($A509,NoSettings!$A$2:$A$1459,0),MATCH(U$1,NoSettings!$C$1:$AG$1,0))</f>
        <v>0</v>
      </c>
      <c r="V509" s="3">
        <f t="array" ref="V509">INDEX(NoSettings!$C$2:$AG$1459,MATCH($A509,NoSettings!$A$2:$A$1459,0),MATCH(V$1,NoSettings!$C$1:$AG$1,0))</f>
        <v>0</v>
      </c>
      <c r="W509" s="3">
        <f t="array" ref="W509">INDEX(NoSettings!$C$2:$AG$1459,MATCH($A509,NoSettings!$A$2:$A$1459,0),MATCH(W$1,NoSettings!$C$1:$AG$1,0))</f>
        <v>0</v>
      </c>
      <c r="X509" s="3">
        <f t="array" ref="X509">INDEX(NoSettings!$C$2:$AG$1459,MATCH($A509,NoSettings!$A$2:$A$1459,0),MATCH(X$1,NoSettings!$C$1:$AG$1,0))</f>
        <v>0</v>
      </c>
      <c r="Y509" s="3">
        <f t="array" ref="Y509">INDEX(NoSettings!$C$2:$AG$1459,MATCH($A509,NoSettings!$A$2:$A$1459,0),MATCH(Y$1,NoSettings!$C$1:$AG$1,0))</f>
        <v>0</v>
      </c>
      <c r="Z509" s="3">
        <f t="array" ref="Z509">INDEX(NoSettings!$C$2:$AG$1459,MATCH($A509,NoSettings!$A$2:$A$1459,0),MATCH(Z$1,NoSettings!$C$1:$AG$1,0))</f>
        <v>0</v>
      </c>
      <c r="AA509" s="3">
        <f t="array" ref="AA509">INDEX(NoSettings!$C$2:$AG$1459,MATCH($A509,NoSettings!$A$2:$A$1459,0),MATCH(AA$1,NoSettings!$C$1:$AG$1,0))</f>
        <v>0</v>
      </c>
      <c r="AB509" s="3">
        <f t="array" ref="AB509">INDEX(NoSettings!$C$2:$AG$1459,MATCH($A509,NoSettings!$A$2:$A$1459,0),MATCH(AB$1,NoSettings!$C$1:$AG$1,0))</f>
        <v>0</v>
      </c>
      <c r="AC509" s="3">
        <f t="array" ref="AC509">INDEX(NoSettings!$C$2:$AG$1459,MATCH($A509,NoSettings!$A$2:$A$1459,0),MATCH(AC$1,NoSettings!$C$1:$AG$1,0))</f>
        <v>0</v>
      </c>
      <c r="AD509" s="3">
        <f t="array" ref="AD509">INDEX(NoSettings!$C$2:$AG$1459,MATCH($A509,NoSettings!$A$2:$A$1459,0),MATCH(AD$1,NoSettings!$C$1:$AG$1,0))</f>
        <v>0</v>
      </c>
      <c r="AE509" s="3">
        <f t="array" ref="AE509">INDEX(NoSettings!$C$2:$AG$1459,MATCH($A509,NoSettings!$A$2:$A$1459,0),MATCH(AE$1,NoSettings!$C$1:$AG$1,0))</f>
        <v>0</v>
      </c>
      <c r="AF509" s="3">
        <f t="array" ref="AF509">INDEX(NoSettings!$C$2:$AG$1459,MATCH($A509,NoSettings!$A$2:$A$1459,0),MATCH(AF$1,NoSettings!$C$1:$AG$1,0))</f>
        <v>0</v>
      </c>
      <c r="AG509" s="3">
        <f t="array" ref="AG509">INDEX(NoSettings!$C$2:$AG$1459,MATCH($A509,NoSettings!$A$2:$A$1459,0),MATCH(AG$1,NoSettings!$C$1:$AG$1,0))</f>
        <v>0</v>
      </c>
      <c r="AH509" s="3">
        <f t="array" ref="AH509">INDEX(NoSettings!$C$2:$AG$1459,MATCH($A509,NoSettings!$A$2:$A$1459,0),MATCH(AH$1,NoSettings!$C$1:$AG$1,0))</f>
        <v>0</v>
      </c>
      <c r="AI509" s="3">
        <f t="array" ref="AI509">INDEX(NoSettings!$C$2:$AG$1459,MATCH($A509,NoSettings!$A$2:$A$1459,0),MATCH(AI$1,NoSettings!$C$1:$AG$1,0))</f>
        <v>0</v>
      </c>
      <c r="AJ509" s="3">
        <f t="array" ref="AJ509">INDEX(NoSettings!$C$2:$AG$1459,MATCH($A509,NoSettings!$A$2:$A$1459,0),MATCH(AJ$1,NoSettings!$C$1:$AG$1,0))</f>
        <v>0</v>
      </c>
      <c r="AK509" s="3">
        <f t="array" ref="AK509">INDEX(NoSettings!$C$2:$AG$1459,MATCH($A509,NoSettings!$A$2:$A$1459,0),MATCH(AK$1,NoSettings!$C$1:$AG$1,0))</f>
        <v>0</v>
      </c>
    </row>
    <row r="510" ht="15.75" hidden="1" customHeight="1">
      <c r="A510" s="3" t="s">
        <v>966</v>
      </c>
      <c r="B510" s="109" t="s">
        <v>156</v>
      </c>
      <c r="C510" s="109" t="s">
        <v>146</v>
      </c>
      <c r="D510" s="109" t="s">
        <v>142</v>
      </c>
      <c r="E510" s="109" t="s">
        <v>1943</v>
      </c>
      <c r="F510" s="109" t="s">
        <v>161</v>
      </c>
      <c r="G510" s="3">
        <f t="array" ref="G510">INDEX(NoSettings!$C$2:$AG$1459,MATCH($A510,NoSettings!$A$2:$A$1459,0),MATCH(G$1,NoSettings!$C$1:$AG$1,0))</f>
        <v>0</v>
      </c>
      <c r="H510" s="3">
        <f t="array" ref="H510">INDEX(NoSettings!$C$2:$AG$1459,MATCH($A510,NoSettings!$A$2:$A$1459,0),MATCH(H$1,NoSettings!$C$1:$AG$1,0))</f>
        <v>0</v>
      </c>
      <c r="I510" s="3">
        <f t="array" ref="I510">INDEX(NoSettings!$C$2:$AG$1459,MATCH($A510,NoSettings!$A$2:$A$1459,0),MATCH(I$1,NoSettings!$C$1:$AG$1,0))</f>
        <v>0</v>
      </c>
      <c r="J510" s="3">
        <f t="array" ref="J510">INDEX(NoSettings!$C$2:$AG$1459,MATCH($A510,NoSettings!$A$2:$A$1459,0),MATCH(J$1,NoSettings!$C$1:$AG$1,0))</f>
        <v>0</v>
      </c>
      <c r="K510" s="3">
        <f t="array" ref="K510">INDEX(NoSettings!$C$2:$AG$1459,MATCH($A510,NoSettings!$A$2:$A$1459,0),MATCH(K$1,NoSettings!$C$1:$AG$1,0))</f>
        <v>0</v>
      </c>
      <c r="L510" s="3">
        <f t="array" ref="L510">INDEX(NoSettings!$C$2:$AG$1459,MATCH($A510,NoSettings!$A$2:$A$1459,0),MATCH(L$1,NoSettings!$C$1:$AG$1,0))</f>
        <v>0</v>
      </c>
      <c r="M510" s="3">
        <f t="array" ref="M510">INDEX(NoSettings!$C$2:$AG$1459,MATCH($A510,NoSettings!$A$2:$A$1459,0),MATCH(M$1,NoSettings!$C$1:$AG$1,0))</f>
        <v>0</v>
      </c>
      <c r="N510" s="3">
        <f t="array" ref="N510">INDEX(NoSettings!$C$2:$AG$1459,MATCH($A510,NoSettings!$A$2:$A$1459,0),MATCH(N$1,NoSettings!$C$1:$AG$1,0))</f>
        <v>0</v>
      </c>
      <c r="O510" s="3">
        <f t="array" ref="O510">INDEX(NoSettings!$C$2:$AG$1459,MATCH($A510,NoSettings!$A$2:$A$1459,0),MATCH(O$1,NoSettings!$C$1:$AG$1,0))</f>
        <v>0</v>
      </c>
      <c r="P510" s="3">
        <f t="array" ref="P510">INDEX(NoSettings!$C$2:$AG$1459,MATCH($A510,NoSettings!$A$2:$A$1459,0),MATCH(P$1,NoSettings!$C$1:$AG$1,0))</f>
        <v>0</v>
      </c>
      <c r="Q510" s="3">
        <f t="array" ref="Q510">INDEX(NoSettings!$C$2:$AG$1459,MATCH($A510,NoSettings!$A$2:$A$1459,0),MATCH(Q$1,NoSettings!$C$1:$AG$1,0))</f>
        <v>0</v>
      </c>
      <c r="R510" s="3">
        <f t="array" ref="R510">INDEX(NoSettings!$C$2:$AG$1459,MATCH($A510,NoSettings!$A$2:$A$1459,0),MATCH(R$1,NoSettings!$C$1:$AG$1,0))</f>
        <v>0</v>
      </c>
      <c r="S510" s="3">
        <f t="array" ref="S510">INDEX(NoSettings!$C$2:$AG$1459,MATCH($A510,NoSettings!$A$2:$A$1459,0),MATCH(S$1,NoSettings!$C$1:$AG$1,0))</f>
        <v>0</v>
      </c>
      <c r="T510" s="3">
        <f t="array" ref="T510">INDEX(NoSettings!$C$2:$AG$1459,MATCH($A510,NoSettings!$A$2:$A$1459,0),MATCH(T$1,NoSettings!$C$1:$AG$1,0))</f>
        <v>0</v>
      </c>
      <c r="U510" s="3">
        <f t="array" ref="U510">INDEX(NoSettings!$C$2:$AG$1459,MATCH($A510,NoSettings!$A$2:$A$1459,0),MATCH(U$1,NoSettings!$C$1:$AG$1,0))</f>
        <v>0</v>
      </c>
      <c r="V510" s="3">
        <f t="array" ref="V510">INDEX(NoSettings!$C$2:$AG$1459,MATCH($A510,NoSettings!$A$2:$A$1459,0),MATCH(V$1,NoSettings!$C$1:$AG$1,0))</f>
        <v>0</v>
      </c>
      <c r="W510" s="3">
        <f t="array" ref="W510">INDEX(NoSettings!$C$2:$AG$1459,MATCH($A510,NoSettings!$A$2:$A$1459,0),MATCH(W$1,NoSettings!$C$1:$AG$1,0))</f>
        <v>0</v>
      </c>
      <c r="X510" s="3">
        <f t="array" ref="X510">INDEX(NoSettings!$C$2:$AG$1459,MATCH($A510,NoSettings!$A$2:$A$1459,0),MATCH(X$1,NoSettings!$C$1:$AG$1,0))</f>
        <v>0</v>
      </c>
      <c r="Y510" s="3">
        <f t="array" ref="Y510">INDEX(NoSettings!$C$2:$AG$1459,MATCH($A510,NoSettings!$A$2:$A$1459,0),MATCH(Y$1,NoSettings!$C$1:$AG$1,0))</f>
        <v>0</v>
      </c>
      <c r="Z510" s="3">
        <f t="array" ref="Z510">INDEX(NoSettings!$C$2:$AG$1459,MATCH($A510,NoSettings!$A$2:$A$1459,0),MATCH(Z$1,NoSettings!$C$1:$AG$1,0))</f>
        <v>0</v>
      </c>
      <c r="AA510" s="3">
        <f t="array" ref="AA510">INDEX(NoSettings!$C$2:$AG$1459,MATCH($A510,NoSettings!$A$2:$A$1459,0),MATCH(AA$1,NoSettings!$C$1:$AG$1,0))</f>
        <v>0</v>
      </c>
      <c r="AB510" s="3">
        <f t="array" ref="AB510">INDEX(NoSettings!$C$2:$AG$1459,MATCH($A510,NoSettings!$A$2:$A$1459,0),MATCH(AB$1,NoSettings!$C$1:$AG$1,0))</f>
        <v>0</v>
      </c>
      <c r="AC510" s="3">
        <f t="array" ref="AC510">INDEX(NoSettings!$C$2:$AG$1459,MATCH($A510,NoSettings!$A$2:$A$1459,0),MATCH(AC$1,NoSettings!$C$1:$AG$1,0))</f>
        <v>0</v>
      </c>
      <c r="AD510" s="3">
        <f t="array" ref="AD510">INDEX(NoSettings!$C$2:$AG$1459,MATCH($A510,NoSettings!$A$2:$A$1459,0),MATCH(AD$1,NoSettings!$C$1:$AG$1,0))</f>
        <v>0</v>
      </c>
      <c r="AE510" s="3">
        <f t="array" ref="AE510">INDEX(NoSettings!$C$2:$AG$1459,MATCH($A510,NoSettings!$A$2:$A$1459,0),MATCH(AE$1,NoSettings!$C$1:$AG$1,0))</f>
        <v>0</v>
      </c>
      <c r="AF510" s="3">
        <f t="array" ref="AF510">INDEX(NoSettings!$C$2:$AG$1459,MATCH($A510,NoSettings!$A$2:$A$1459,0),MATCH(AF$1,NoSettings!$C$1:$AG$1,0))</f>
        <v>0</v>
      </c>
      <c r="AG510" s="3">
        <f t="array" ref="AG510">INDEX(NoSettings!$C$2:$AG$1459,MATCH($A510,NoSettings!$A$2:$A$1459,0),MATCH(AG$1,NoSettings!$C$1:$AG$1,0))</f>
        <v>0</v>
      </c>
      <c r="AH510" s="3">
        <f t="array" ref="AH510">INDEX(NoSettings!$C$2:$AG$1459,MATCH($A510,NoSettings!$A$2:$A$1459,0),MATCH(AH$1,NoSettings!$C$1:$AG$1,0))</f>
        <v>0</v>
      </c>
      <c r="AI510" s="3">
        <f t="array" ref="AI510">INDEX(NoSettings!$C$2:$AG$1459,MATCH($A510,NoSettings!$A$2:$A$1459,0),MATCH(AI$1,NoSettings!$C$1:$AG$1,0))</f>
        <v>0</v>
      </c>
      <c r="AJ510" s="3">
        <f t="array" ref="AJ510">INDEX(NoSettings!$C$2:$AG$1459,MATCH($A510,NoSettings!$A$2:$A$1459,0),MATCH(AJ$1,NoSettings!$C$1:$AG$1,0))</f>
        <v>0</v>
      </c>
      <c r="AK510" s="3">
        <f t="array" ref="AK510">INDEX(NoSettings!$C$2:$AG$1459,MATCH($A510,NoSettings!$A$2:$A$1459,0),MATCH(AK$1,NoSettings!$C$1:$AG$1,0))</f>
        <v>0</v>
      </c>
    </row>
    <row r="511" ht="15.75" hidden="1" customHeight="1">
      <c r="A511" s="3" t="s">
        <v>967</v>
      </c>
      <c r="B511" s="109" t="s">
        <v>156</v>
      </c>
      <c r="C511" s="109" t="s">
        <v>146</v>
      </c>
      <c r="D511" s="109" t="s">
        <v>142</v>
      </c>
      <c r="E511" s="109" t="s">
        <v>1943</v>
      </c>
      <c r="F511" s="109" t="s">
        <v>162</v>
      </c>
      <c r="G511" s="3">
        <f t="array" ref="G511">INDEX(NoSettings!$C$2:$AG$1459,MATCH($A511,NoSettings!$A$2:$A$1459,0),MATCH(G$1,NoSettings!$C$1:$AG$1,0))</f>
        <v>0</v>
      </c>
      <c r="H511" s="3">
        <f t="array" ref="H511">INDEX(NoSettings!$C$2:$AG$1459,MATCH($A511,NoSettings!$A$2:$A$1459,0),MATCH(H$1,NoSettings!$C$1:$AG$1,0))</f>
        <v>0</v>
      </c>
      <c r="I511" s="3">
        <f t="array" ref="I511">INDEX(NoSettings!$C$2:$AG$1459,MATCH($A511,NoSettings!$A$2:$A$1459,0),MATCH(I$1,NoSettings!$C$1:$AG$1,0))</f>
        <v>0</v>
      </c>
      <c r="J511" s="3">
        <f t="array" ref="J511">INDEX(NoSettings!$C$2:$AG$1459,MATCH($A511,NoSettings!$A$2:$A$1459,0),MATCH(J$1,NoSettings!$C$1:$AG$1,0))</f>
        <v>0</v>
      </c>
      <c r="K511" s="3">
        <f t="array" ref="K511">INDEX(NoSettings!$C$2:$AG$1459,MATCH($A511,NoSettings!$A$2:$A$1459,0),MATCH(K$1,NoSettings!$C$1:$AG$1,0))</f>
        <v>0</v>
      </c>
      <c r="L511" s="3">
        <f t="array" ref="L511">INDEX(NoSettings!$C$2:$AG$1459,MATCH($A511,NoSettings!$A$2:$A$1459,0),MATCH(L$1,NoSettings!$C$1:$AG$1,0))</f>
        <v>0</v>
      </c>
      <c r="M511" s="3">
        <f t="array" ref="M511">INDEX(NoSettings!$C$2:$AG$1459,MATCH($A511,NoSettings!$A$2:$A$1459,0),MATCH(M$1,NoSettings!$C$1:$AG$1,0))</f>
        <v>0</v>
      </c>
      <c r="N511" s="3">
        <f t="array" ref="N511">INDEX(NoSettings!$C$2:$AG$1459,MATCH($A511,NoSettings!$A$2:$A$1459,0),MATCH(N$1,NoSettings!$C$1:$AG$1,0))</f>
        <v>0</v>
      </c>
      <c r="O511" s="3">
        <f t="array" ref="O511">INDEX(NoSettings!$C$2:$AG$1459,MATCH($A511,NoSettings!$A$2:$A$1459,0),MATCH(O$1,NoSettings!$C$1:$AG$1,0))</f>
        <v>0</v>
      </c>
      <c r="P511" s="3">
        <f t="array" ref="P511">INDEX(NoSettings!$C$2:$AG$1459,MATCH($A511,NoSettings!$A$2:$A$1459,0),MATCH(P$1,NoSettings!$C$1:$AG$1,0))</f>
        <v>0</v>
      </c>
      <c r="Q511" s="3">
        <f t="array" ref="Q511">INDEX(NoSettings!$C$2:$AG$1459,MATCH($A511,NoSettings!$A$2:$A$1459,0),MATCH(Q$1,NoSettings!$C$1:$AG$1,0))</f>
        <v>0</v>
      </c>
      <c r="R511" s="3">
        <f t="array" ref="R511">INDEX(NoSettings!$C$2:$AG$1459,MATCH($A511,NoSettings!$A$2:$A$1459,0),MATCH(R$1,NoSettings!$C$1:$AG$1,0))</f>
        <v>0</v>
      </c>
      <c r="S511" s="3">
        <f t="array" ref="S511">INDEX(NoSettings!$C$2:$AG$1459,MATCH($A511,NoSettings!$A$2:$A$1459,0),MATCH(S$1,NoSettings!$C$1:$AG$1,0))</f>
        <v>0</v>
      </c>
      <c r="T511" s="3">
        <f t="array" ref="T511">INDEX(NoSettings!$C$2:$AG$1459,MATCH($A511,NoSettings!$A$2:$A$1459,0),MATCH(T$1,NoSettings!$C$1:$AG$1,0))</f>
        <v>0</v>
      </c>
      <c r="U511" s="3">
        <f t="array" ref="U511">INDEX(NoSettings!$C$2:$AG$1459,MATCH($A511,NoSettings!$A$2:$A$1459,0),MATCH(U$1,NoSettings!$C$1:$AG$1,0))</f>
        <v>0</v>
      </c>
      <c r="V511" s="3">
        <f t="array" ref="V511">INDEX(NoSettings!$C$2:$AG$1459,MATCH($A511,NoSettings!$A$2:$A$1459,0),MATCH(V$1,NoSettings!$C$1:$AG$1,0))</f>
        <v>0</v>
      </c>
      <c r="W511" s="3">
        <f t="array" ref="W511">INDEX(NoSettings!$C$2:$AG$1459,MATCH($A511,NoSettings!$A$2:$A$1459,0),MATCH(W$1,NoSettings!$C$1:$AG$1,0))</f>
        <v>0</v>
      </c>
      <c r="X511" s="3">
        <f t="array" ref="X511">INDEX(NoSettings!$C$2:$AG$1459,MATCH($A511,NoSettings!$A$2:$A$1459,0),MATCH(X$1,NoSettings!$C$1:$AG$1,0))</f>
        <v>0</v>
      </c>
      <c r="Y511" s="3">
        <f t="array" ref="Y511">INDEX(NoSettings!$C$2:$AG$1459,MATCH($A511,NoSettings!$A$2:$A$1459,0),MATCH(Y$1,NoSettings!$C$1:$AG$1,0))</f>
        <v>0</v>
      </c>
      <c r="Z511" s="3">
        <f t="array" ref="Z511">INDEX(NoSettings!$C$2:$AG$1459,MATCH($A511,NoSettings!$A$2:$A$1459,0),MATCH(Z$1,NoSettings!$C$1:$AG$1,0))</f>
        <v>0</v>
      </c>
      <c r="AA511" s="3">
        <f t="array" ref="AA511">INDEX(NoSettings!$C$2:$AG$1459,MATCH($A511,NoSettings!$A$2:$A$1459,0),MATCH(AA$1,NoSettings!$C$1:$AG$1,0))</f>
        <v>0</v>
      </c>
      <c r="AB511" s="3">
        <f t="array" ref="AB511">INDEX(NoSettings!$C$2:$AG$1459,MATCH($A511,NoSettings!$A$2:$A$1459,0),MATCH(AB$1,NoSettings!$C$1:$AG$1,0))</f>
        <v>0</v>
      </c>
      <c r="AC511" s="3">
        <f t="array" ref="AC511">INDEX(NoSettings!$C$2:$AG$1459,MATCH($A511,NoSettings!$A$2:$A$1459,0),MATCH(AC$1,NoSettings!$C$1:$AG$1,0))</f>
        <v>0</v>
      </c>
      <c r="AD511" s="3">
        <f t="array" ref="AD511">INDEX(NoSettings!$C$2:$AG$1459,MATCH($A511,NoSettings!$A$2:$A$1459,0),MATCH(AD$1,NoSettings!$C$1:$AG$1,0))</f>
        <v>0</v>
      </c>
      <c r="AE511" s="3">
        <f t="array" ref="AE511">INDEX(NoSettings!$C$2:$AG$1459,MATCH($A511,NoSettings!$A$2:$A$1459,0),MATCH(AE$1,NoSettings!$C$1:$AG$1,0))</f>
        <v>0</v>
      </c>
      <c r="AF511" s="3">
        <f t="array" ref="AF511">INDEX(NoSettings!$C$2:$AG$1459,MATCH($A511,NoSettings!$A$2:$A$1459,0),MATCH(AF$1,NoSettings!$C$1:$AG$1,0))</f>
        <v>0</v>
      </c>
      <c r="AG511" s="3">
        <f t="array" ref="AG511">INDEX(NoSettings!$C$2:$AG$1459,MATCH($A511,NoSettings!$A$2:$A$1459,0),MATCH(AG$1,NoSettings!$C$1:$AG$1,0))</f>
        <v>0</v>
      </c>
      <c r="AH511" s="3">
        <f t="array" ref="AH511">INDEX(NoSettings!$C$2:$AG$1459,MATCH($A511,NoSettings!$A$2:$A$1459,0),MATCH(AH$1,NoSettings!$C$1:$AG$1,0))</f>
        <v>0</v>
      </c>
      <c r="AI511" s="3">
        <f t="array" ref="AI511">INDEX(NoSettings!$C$2:$AG$1459,MATCH($A511,NoSettings!$A$2:$A$1459,0),MATCH(AI$1,NoSettings!$C$1:$AG$1,0))</f>
        <v>0</v>
      </c>
      <c r="AJ511" s="3">
        <f t="array" ref="AJ511">INDEX(NoSettings!$C$2:$AG$1459,MATCH($A511,NoSettings!$A$2:$A$1459,0),MATCH(AJ$1,NoSettings!$C$1:$AG$1,0))</f>
        <v>0</v>
      </c>
      <c r="AK511" s="3">
        <f t="array" ref="AK511">INDEX(NoSettings!$C$2:$AG$1459,MATCH($A511,NoSettings!$A$2:$A$1459,0),MATCH(AK$1,NoSettings!$C$1:$AG$1,0))</f>
        <v>0</v>
      </c>
    </row>
    <row r="512" ht="15.75" hidden="1" customHeight="1">
      <c r="A512" s="3" t="s">
        <v>968</v>
      </c>
      <c r="B512" s="109" t="s">
        <v>156</v>
      </c>
      <c r="C512" s="109" t="s">
        <v>146</v>
      </c>
      <c r="D512" s="109" t="s">
        <v>142</v>
      </c>
      <c r="E512" s="109" t="s">
        <v>1943</v>
      </c>
      <c r="F512" s="109" t="s">
        <v>163</v>
      </c>
      <c r="G512" s="3">
        <f t="array" ref="G512">INDEX(NoSettings!$C$2:$AG$1459,MATCH($A512,NoSettings!$A$2:$A$1459,0),MATCH(G$1,NoSettings!$C$1:$AG$1,0))</f>
        <v>0</v>
      </c>
      <c r="H512" s="3">
        <f t="array" ref="H512">INDEX(NoSettings!$C$2:$AG$1459,MATCH($A512,NoSettings!$A$2:$A$1459,0),MATCH(H$1,NoSettings!$C$1:$AG$1,0))</f>
        <v>0</v>
      </c>
      <c r="I512" s="3">
        <f t="array" ref="I512">INDEX(NoSettings!$C$2:$AG$1459,MATCH($A512,NoSettings!$A$2:$A$1459,0),MATCH(I$1,NoSettings!$C$1:$AG$1,0))</f>
        <v>0</v>
      </c>
      <c r="J512" s="3">
        <f t="array" ref="J512">INDEX(NoSettings!$C$2:$AG$1459,MATCH($A512,NoSettings!$A$2:$A$1459,0),MATCH(J$1,NoSettings!$C$1:$AG$1,0))</f>
        <v>0</v>
      </c>
      <c r="K512" s="3">
        <f t="array" ref="K512">INDEX(NoSettings!$C$2:$AG$1459,MATCH($A512,NoSettings!$A$2:$A$1459,0),MATCH(K$1,NoSettings!$C$1:$AG$1,0))</f>
        <v>0</v>
      </c>
      <c r="L512" s="3">
        <f t="array" ref="L512">INDEX(NoSettings!$C$2:$AG$1459,MATCH($A512,NoSettings!$A$2:$A$1459,0),MATCH(L$1,NoSettings!$C$1:$AG$1,0))</f>
        <v>0</v>
      </c>
      <c r="M512" s="3">
        <f t="array" ref="M512">INDEX(NoSettings!$C$2:$AG$1459,MATCH($A512,NoSettings!$A$2:$A$1459,0),MATCH(M$1,NoSettings!$C$1:$AG$1,0))</f>
        <v>0</v>
      </c>
      <c r="N512" s="3">
        <f t="array" ref="N512">INDEX(NoSettings!$C$2:$AG$1459,MATCH($A512,NoSettings!$A$2:$A$1459,0),MATCH(N$1,NoSettings!$C$1:$AG$1,0))</f>
        <v>0</v>
      </c>
      <c r="O512" s="3">
        <f t="array" ref="O512">INDEX(NoSettings!$C$2:$AG$1459,MATCH($A512,NoSettings!$A$2:$A$1459,0),MATCH(O$1,NoSettings!$C$1:$AG$1,0))</f>
        <v>0</v>
      </c>
      <c r="P512" s="3">
        <f t="array" ref="P512">INDEX(NoSettings!$C$2:$AG$1459,MATCH($A512,NoSettings!$A$2:$A$1459,0),MATCH(P$1,NoSettings!$C$1:$AG$1,0))</f>
        <v>0</v>
      </c>
      <c r="Q512" s="3">
        <f t="array" ref="Q512">INDEX(NoSettings!$C$2:$AG$1459,MATCH($A512,NoSettings!$A$2:$A$1459,0),MATCH(Q$1,NoSettings!$C$1:$AG$1,0))</f>
        <v>0</v>
      </c>
      <c r="R512" s="3">
        <f t="array" ref="R512">INDEX(NoSettings!$C$2:$AG$1459,MATCH($A512,NoSettings!$A$2:$A$1459,0),MATCH(R$1,NoSettings!$C$1:$AG$1,0))</f>
        <v>0</v>
      </c>
      <c r="S512" s="3">
        <f t="array" ref="S512">INDEX(NoSettings!$C$2:$AG$1459,MATCH($A512,NoSettings!$A$2:$A$1459,0),MATCH(S$1,NoSettings!$C$1:$AG$1,0))</f>
        <v>0</v>
      </c>
      <c r="T512" s="3">
        <f t="array" ref="T512">INDEX(NoSettings!$C$2:$AG$1459,MATCH($A512,NoSettings!$A$2:$A$1459,0),MATCH(T$1,NoSettings!$C$1:$AG$1,0))</f>
        <v>0</v>
      </c>
      <c r="U512" s="3">
        <f t="array" ref="U512">INDEX(NoSettings!$C$2:$AG$1459,MATCH($A512,NoSettings!$A$2:$A$1459,0),MATCH(U$1,NoSettings!$C$1:$AG$1,0))</f>
        <v>0</v>
      </c>
      <c r="V512" s="3">
        <f t="array" ref="V512">INDEX(NoSettings!$C$2:$AG$1459,MATCH($A512,NoSettings!$A$2:$A$1459,0),MATCH(V$1,NoSettings!$C$1:$AG$1,0))</f>
        <v>0</v>
      </c>
      <c r="W512" s="3">
        <f t="array" ref="W512">INDEX(NoSettings!$C$2:$AG$1459,MATCH($A512,NoSettings!$A$2:$A$1459,0),MATCH(W$1,NoSettings!$C$1:$AG$1,0))</f>
        <v>0</v>
      </c>
      <c r="X512" s="3">
        <f t="array" ref="X512">INDEX(NoSettings!$C$2:$AG$1459,MATCH($A512,NoSettings!$A$2:$A$1459,0),MATCH(X$1,NoSettings!$C$1:$AG$1,0))</f>
        <v>0</v>
      </c>
      <c r="Y512" s="3">
        <f t="array" ref="Y512">INDEX(NoSettings!$C$2:$AG$1459,MATCH($A512,NoSettings!$A$2:$A$1459,0),MATCH(Y$1,NoSettings!$C$1:$AG$1,0))</f>
        <v>0</v>
      </c>
      <c r="Z512" s="3">
        <f t="array" ref="Z512">INDEX(NoSettings!$C$2:$AG$1459,MATCH($A512,NoSettings!$A$2:$A$1459,0),MATCH(Z$1,NoSettings!$C$1:$AG$1,0))</f>
        <v>0</v>
      </c>
      <c r="AA512" s="3">
        <f t="array" ref="AA512">INDEX(NoSettings!$C$2:$AG$1459,MATCH($A512,NoSettings!$A$2:$A$1459,0),MATCH(AA$1,NoSettings!$C$1:$AG$1,0))</f>
        <v>0</v>
      </c>
      <c r="AB512" s="3">
        <f t="array" ref="AB512">INDEX(NoSettings!$C$2:$AG$1459,MATCH($A512,NoSettings!$A$2:$A$1459,0),MATCH(AB$1,NoSettings!$C$1:$AG$1,0))</f>
        <v>0</v>
      </c>
      <c r="AC512" s="3">
        <f t="array" ref="AC512">INDEX(NoSettings!$C$2:$AG$1459,MATCH($A512,NoSettings!$A$2:$A$1459,0),MATCH(AC$1,NoSettings!$C$1:$AG$1,0))</f>
        <v>0</v>
      </c>
      <c r="AD512" s="3">
        <f t="array" ref="AD512">INDEX(NoSettings!$C$2:$AG$1459,MATCH($A512,NoSettings!$A$2:$A$1459,0),MATCH(AD$1,NoSettings!$C$1:$AG$1,0))</f>
        <v>0</v>
      </c>
      <c r="AE512" s="3">
        <f t="array" ref="AE512">INDEX(NoSettings!$C$2:$AG$1459,MATCH($A512,NoSettings!$A$2:$A$1459,0),MATCH(AE$1,NoSettings!$C$1:$AG$1,0))</f>
        <v>0</v>
      </c>
      <c r="AF512" s="3">
        <f t="array" ref="AF512">INDEX(NoSettings!$C$2:$AG$1459,MATCH($A512,NoSettings!$A$2:$A$1459,0),MATCH(AF$1,NoSettings!$C$1:$AG$1,0))</f>
        <v>0</v>
      </c>
      <c r="AG512" s="3">
        <f t="array" ref="AG512">INDEX(NoSettings!$C$2:$AG$1459,MATCH($A512,NoSettings!$A$2:$A$1459,0),MATCH(AG$1,NoSettings!$C$1:$AG$1,0))</f>
        <v>0</v>
      </c>
      <c r="AH512" s="3">
        <f t="array" ref="AH512">INDEX(NoSettings!$C$2:$AG$1459,MATCH($A512,NoSettings!$A$2:$A$1459,0),MATCH(AH$1,NoSettings!$C$1:$AG$1,0))</f>
        <v>0</v>
      </c>
      <c r="AI512" s="3">
        <f t="array" ref="AI512">INDEX(NoSettings!$C$2:$AG$1459,MATCH($A512,NoSettings!$A$2:$A$1459,0),MATCH(AI$1,NoSettings!$C$1:$AG$1,0))</f>
        <v>0</v>
      </c>
      <c r="AJ512" s="3">
        <f t="array" ref="AJ512">INDEX(NoSettings!$C$2:$AG$1459,MATCH($A512,NoSettings!$A$2:$A$1459,0),MATCH(AJ$1,NoSettings!$C$1:$AG$1,0))</f>
        <v>0</v>
      </c>
      <c r="AK512" s="3">
        <f t="array" ref="AK512">INDEX(NoSettings!$C$2:$AG$1459,MATCH($A512,NoSettings!$A$2:$A$1459,0),MATCH(AK$1,NoSettings!$C$1:$AG$1,0))</f>
        <v>0</v>
      </c>
    </row>
    <row r="513" ht="15.75" hidden="1" customHeight="1">
      <c r="A513" s="3" t="s">
        <v>969</v>
      </c>
      <c r="B513" s="109" t="s">
        <v>156</v>
      </c>
      <c r="C513" s="109" t="s">
        <v>146</v>
      </c>
      <c r="D513" s="109" t="s">
        <v>142</v>
      </c>
      <c r="E513" s="109" t="s">
        <v>1943</v>
      </c>
      <c r="F513" s="109" t="s">
        <v>164</v>
      </c>
      <c r="G513" s="3">
        <f t="array" ref="G513">INDEX(NoSettings!$C$2:$AG$1459,MATCH($A513,NoSettings!$A$2:$A$1459,0),MATCH(G$1,NoSettings!$C$1:$AG$1,0))</f>
        <v>0</v>
      </c>
      <c r="H513" s="3">
        <f t="array" ref="H513">INDEX(NoSettings!$C$2:$AG$1459,MATCH($A513,NoSettings!$A$2:$A$1459,0),MATCH(H$1,NoSettings!$C$1:$AG$1,0))</f>
        <v>0</v>
      </c>
      <c r="I513" s="3">
        <f t="array" ref="I513">INDEX(NoSettings!$C$2:$AG$1459,MATCH($A513,NoSettings!$A$2:$A$1459,0),MATCH(I$1,NoSettings!$C$1:$AG$1,0))</f>
        <v>0</v>
      </c>
      <c r="J513" s="3">
        <f t="array" ref="J513">INDEX(NoSettings!$C$2:$AG$1459,MATCH($A513,NoSettings!$A$2:$A$1459,0),MATCH(J$1,NoSettings!$C$1:$AG$1,0))</f>
        <v>0</v>
      </c>
      <c r="K513" s="3">
        <f t="array" ref="K513">INDEX(NoSettings!$C$2:$AG$1459,MATCH($A513,NoSettings!$A$2:$A$1459,0),MATCH(K$1,NoSettings!$C$1:$AG$1,0))</f>
        <v>0</v>
      </c>
      <c r="L513" s="3">
        <f t="array" ref="L513">INDEX(NoSettings!$C$2:$AG$1459,MATCH($A513,NoSettings!$A$2:$A$1459,0),MATCH(L$1,NoSettings!$C$1:$AG$1,0))</f>
        <v>0</v>
      </c>
      <c r="M513" s="3">
        <f t="array" ref="M513">INDEX(NoSettings!$C$2:$AG$1459,MATCH($A513,NoSettings!$A$2:$A$1459,0),MATCH(M$1,NoSettings!$C$1:$AG$1,0))</f>
        <v>0</v>
      </c>
      <c r="N513" s="3">
        <f t="array" ref="N513">INDEX(NoSettings!$C$2:$AG$1459,MATCH($A513,NoSettings!$A$2:$A$1459,0),MATCH(N$1,NoSettings!$C$1:$AG$1,0))</f>
        <v>0</v>
      </c>
      <c r="O513" s="3">
        <f t="array" ref="O513">INDEX(NoSettings!$C$2:$AG$1459,MATCH($A513,NoSettings!$A$2:$A$1459,0),MATCH(O$1,NoSettings!$C$1:$AG$1,0))</f>
        <v>0</v>
      </c>
      <c r="P513" s="3">
        <f t="array" ref="P513">INDEX(NoSettings!$C$2:$AG$1459,MATCH($A513,NoSettings!$A$2:$A$1459,0),MATCH(P$1,NoSettings!$C$1:$AG$1,0))</f>
        <v>0</v>
      </c>
      <c r="Q513" s="3">
        <f t="array" ref="Q513">INDEX(NoSettings!$C$2:$AG$1459,MATCH($A513,NoSettings!$A$2:$A$1459,0),MATCH(Q$1,NoSettings!$C$1:$AG$1,0))</f>
        <v>0</v>
      </c>
      <c r="R513" s="3">
        <f t="array" ref="R513">INDEX(NoSettings!$C$2:$AG$1459,MATCH($A513,NoSettings!$A$2:$A$1459,0),MATCH(R$1,NoSettings!$C$1:$AG$1,0))</f>
        <v>0</v>
      </c>
      <c r="S513" s="3">
        <f t="array" ref="S513">INDEX(NoSettings!$C$2:$AG$1459,MATCH($A513,NoSettings!$A$2:$A$1459,0),MATCH(S$1,NoSettings!$C$1:$AG$1,0))</f>
        <v>0</v>
      </c>
      <c r="T513" s="3">
        <f t="array" ref="T513">INDEX(NoSettings!$C$2:$AG$1459,MATCH($A513,NoSettings!$A$2:$A$1459,0),MATCH(T$1,NoSettings!$C$1:$AG$1,0))</f>
        <v>0</v>
      </c>
      <c r="U513" s="3">
        <f t="array" ref="U513">INDEX(NoSettings!$C$2:$AG$1459,MATCH($A513,NoSettings!$A$2:$A$1459,0),MATCH(U$1,NoSettings!$C$1:$AG$1,0))</f>
        <v>0</v>
      </c>
      <c r="V513" s="3">
        <f t="array" ref="V513">INDEX(NoSettings!$C$2:$AG$1459,MATCH($A513,NoSettings!$A$2:$A$1459,0),MATCH(V$1,NoSettings!$C$1:$AG$1,0))</f>
        <v>0</v>
      </c>
      <c r="W513" s="3">
        <f t="array" ref="W513">INDEX(NoSettings!$C$2:$AG$1459,MATCH($A513,NoSettings!$A$2:$A$1459,0),MATCH(W$1,NoSettings!$C$1:$AG$1,0))</f>
        <v>0</v>
      </c>
      <c r="X513" s="3">
        <f t="array" ref="X513">INDEX(NoSettings!$C$2:$AG$1459,MATCH($A513,NoSettings!$A$2:$A$1459,0),MATCH(X$1,NoSettings!$C$1:$AG$1,0))</f>
        <v>0</v>
      </c>
      <c r="Y513" s="3">
        <f t="array" ref="Y513">INDEX(NoSettings!$C$2:$AG$1459,MATCH($A513,NoSettings!$A$2:$A$1459,0),MATCH(Y$1,NoSettings!$C$1:$AG$1,0))</f>
        <v>0</v>
      </c>
      <c r="Z513" s="3">
        <f t="array" ref="Z513">INDEX(NoSettings!$C$2:$AG$1459,MATCH($A513,NoSettings!$A$2:$A$1459,0),MATCH(Z$1,NoSettings!$C$1:$AG$1,0))</f>
        <v>0</v>
      </c>
      <c r="AA513" s="3">
        <f t="array" ref="AA513">INDEX(NoSettings!$C$2:$AG$1459,MATCH($A513,NoSettings!$A$2:$A$1459,0),MATCH(AA$1,NoSettings!$C$1:$AG$1,0))</f>
        <v>0</v>
      </c>
      <c r="AB513" s="3">
        <f t="array" ref="AB513">INDEX(NoSettings!$C$2:$AG$1459,MATCH($A513,NoSettings!$A$2:$A$1459,0),MATCH(AB$1,NoSettings!$C$1:$AG$1,0))</f>
        <v>0</v>
      </c>
      <c r="AC513" s="3">
        <f t="array" ref="AC513">INDEX(NoSettings!$C$2:$AG$1459,MATCH($A513,NoSettings!$A$2:$A$1459,0),MATCH(AC$1,NoSettings!$C$1:$AG$1,0))</f>
        <v>0</v>
      </c>
      <c r="AD513" s="3">
        <f t="array" ref="AD513">INDEX(NoSettings!$C$2:$AG$1459,MATCH($A513,NoSettings!$A$2:$A$1459,0),MATCH(AD$1,NoSettings!$C$1:$AG$1,0))</f>
        <v>0</v>
      </c>
      <c r="AE513" s="3">
        <f t="array" ref="AE513">INDEX(NoSettings!$C$2:$AG$1459,MATCH($A513,NoSettings!$A$2:$A$1459,0),MATCH(AE$1,NoSettings!$C$1:$AG$1,0))</f>
        <v>0</v>
      </c>
      <c r="AF513" s="3">
        <f t="array" ref="AF513">INDEX(NoSettings!$C$2:$AG$1459,MATCH($A513,NoSettings!$A$2:$A$1459,0),MATCH(AF$1,NoSettings!$C$1:$AG$1,0))</f>
        <v>0</v>
      </c>
      <c r="AG513" s="3">
        <f t="array" ref="AG513">INDEX(NoSettings!$C$2:$AG$1459,MATCH($A513,NoSettings!$A$2:$A$1459,0),MATCH(AG$1,NoSettings!$C$1:$AG$1,0))</f>
        <v>0</v>
      </c>
      <c r="AH513" s="3">
        <f t="array" ref="AH513">INDEX(NoSettings!$C$2:$AG$1459,MATCH($A513,NoSettings!$A$2:$A$1459,0),MATCH(AH$1,NoSettings!$C$1:$AG$1,0))</f>
        <v>0</v>
      </c>
      <c r="AI513" s="3">
        <f t="array" ref="AI513">INDEX(NoSettings!$C$2:$AG$1459,MATCH($A513,NoSettings!$A$2:$A$1459,0),MATCH(AI$1,NoSettings!$C$1:$AG$1,0))</f>
        <v>0</v>
      </c>
      <c r="AJ513" s="3">
        <f t="array" ref="AJ513">INDEX(NoSettings!$C$2:$AG$1459,MATCH($A513,NoSettings!$A$2:$A$1459,0),MATCH(AJ$1,NoSettings!$C$1:$AG$1,0))</f>
        <v>0</v>
      </c>
      <c r="AK513" s="3">
        <f t="array" ref="AK513">INDEX(NoSettings!$C$2:$AG$1459,MATCH($A513,NoSettings!$A$2:$A$1459,0),MATCH(AK$1,NoSettings!$C$1:$AG$1,0))</f>
        <v>0</v>
      </c>
    </row>
    <row r="514" ht="15.75" hidden="1" customHeight="1">
      <c r="A514" s="3" t="s">
        <v>970</v>
      </c>
      <c r="B514" s="109" t="s">
        <v>156</v>
      </c>
      <c r="C514" s="109" t="s">
        <v>146</v>
      </c>
      <c r="D514" s="109" t="s">
        <v>142</v>
      </c>
      <c r="E514" s="109" t="s">
        <v>1943</v>
      </c>
      <c r="F514" s="109" t="s">
        <v>165</v>
      </c>
      <c r="G514" s="3">
        <f t="array" ref="G514">INDEX(NoSettings!$C$2:$AG$1459,MATCH($A514,NoSettings!$A$2:$A$1459,0),MATCH(G$1,NoSettings!$C$1:$AG$1,0))</f>
        <v>0</v>
      </c>
      <c r="H514" s="3">
        <f t="array" ref="H514">INDEX(NoSettings!$C$2:$AG$1459,MATCH($A514,NoSettings!$A$2:$A$1459,0),MATCH(H$1,NoSettings!$C$1:$AG$1,0))</f>
        <v>0</v>
      </c>
      <c r="I514" s="3">
        <f t="array" ref="I514">INDEX(NoSettings!$C$2:$AG$1459,MATCH($A514,NoSettings!$A$2:$A$1459,0),MATCH(I$1,NoSettings!$C$1:$AG$1,0))</f>
        <v>0</v>
      </c>
      <c r="J514" s="3">
        <f t="array" ref="J514">INDEX(NoSettings!$C$2:$AG$1459,MATCH($A514,NoSettings!$A$2:$A$1459,0),MATCH(J$1,NoSettings!$C$1:$AG$1,0))</f>
        <v>0</v>
      </c>
      <c r="K514" s="3">
        <f t="array" ref="K514">INDEX(NoSettings!$C$2:$AG$1459,MATCH($A514,NoSettings!$A$2:$A$1459,0),MATCH(K$1,NoSettings!$C$1:$AG$1,0))</f>
        <v>0</v>
      </c>
      <c r="L514" s="3">
        <f t="array" ref="L514">INDEX(NoSettings!$C$2:$AG$1459,MATCH($A514,NoSettings!$A$2:$A$1459,0),MATCH(L$1,NoSettings!$C$1:$AG$1,0))</f>
        <v>0</v>
      </c>
      <c r="M514" s="3">
        <f t="array" ref="M514">INDEX(NoSettings!$C$2:$AG$1459,MATCH($A514,NoSettings!$A$2:$A$1459,0),MATCH(M$1,NoSettings!$C$1:$AG$1,0))</f>
        <v>0</v>
      </c>
      <c r="N514" s="3">
        <f t="array" ref="N514">INDEX(NoSettings!$C$2:$AG$1459,MATCH($A514,NoSettings!$A$2:$A$1459,0),MATCH(N$1,NoSettings!$C$1:$AG$1,0))</f>
        <v>0</v>
      </c>
      <c r="O514" s="3">
        <f t="array" ref="O514">INDEX(NoSettings!$C$2:$AG$1459,MATCH($A514,NoSettings!$A$2:$A$1459,0),MATCH(O$1,NoSettings!$C$1:$AG$1,0))</f>
        <v>0</v>
      </c>
      <c r="P514" s="3">
        <f t="array" ref="P514">INDEX(NoSettings!$C$2:$AG$1459,MATCH($A514,NoSettings!$A$2:$A$1459,0),MATCH(P$1,NoSettings!$C$1:$AG$1,0))</f>
        <v>0</v>
      </c>
      <c r="Q514" s="3">
        <f t="array" ref="Q514">INDEX(NoSettings!$C$2:$AG$1459,MATCH($A514,NoSettings!$A$2:$A$1459,0),MATCH(Q$1,NoSettings!$C$1:$AG$1,0))</f>
        <v>0</v>
      </c>
      <c r="R514" s="3">
        <f t="array" ref="R514">INDEX(NoSettings!$C$2:$AG$1459,MATCH($A514,NoSettings!$A$2:$A$1459,0),MATCH(R$1,NoSettings!$C$1:$AG$1,0))</f>
        <v>0</v>
      </c>
      <c r="S514" s="3">
        <f t="array" ref="S514">INDEX(NoSettings!$C$2:$AG$1459,MATCH($A514,NoSettings!$A$2:$A$1459,0),MATCH(S$1,NoSettings!$C$1:$AG$1,0))</f>
        <v>0</v>
      </c>
      <c r="T514" s="3">
        <f t="array" ref="T514">INDEX(NoSettings!$C$2:$AG$1459,MATCH($A514,NoSettings!$A$2:$A$1459,0),MATCH(T$1,NoSettings!$C$1:$AG$1,0))</f>
        <v>0</v>
      </c>
      <c r="U514" s="3">
        <f t="array" ref="U514">INDEX(NoSettings!$C$2:$AG$1459,MATCH($A514,NoSettings!$A$2:$A$1459,0),MATCH(U$1,NoSettings!$C$1:$AG$1,0))</f>
        <v>0</v>
      </c>
      <c r="V514" s="3">
        <f t="array" ref="V514">INDEX(NoSettings!$C$2:$AG$1459,MATCH($A514,NoSettings!$A$2:$A$1459,0),MATCH(V$1,NoSettings!$C$1:$AG$1,0))</f>
        <v>0</v>
      </c>
      <c r="W514" s="3">
        <f t="array" ref="W514">INDEX(NoSettings!$C$2:$AG$1459,MATCH($A514,NoSettings!$A$2:$A$1459,0),MATCH(W$1,NoSettings!$C$1:$AG$1,0))</f>
        <v>0</v>
      </c>
      <c r="X514" s="3">
        <f t="array" ref="X514">INDEX(NoSettings!$C$2:$AG$1459,MATCH($A514,NoSettings!$A$2:$A$1459,0),MATCH(X$1,NoSettings!$C$1:$AG$1,0))</f>
        <v>0</v>
      </c>
      <c r="Y514" s="3">
        <f t="array" ref="Y514">INDEX(NoSettings!$C$2:$AG$1459,MATCH($A514,NoSettings!$A$2:$A$1459,0),MATCH(Y$1,NoSettings!$C$1:$AG$1,0))</f>
        <v>0</v>
      </c>
      <c r="Z514" s="3">
        <f t="array" ref="Z514">INDEX(NoSettings!$C$2:$AG$1459,MATCH($A514,NoSettings!$A$2:$A$1459,0),MATCH(Z$1,NoSettings!$C$1:$AG$1,0))</f>
        <v>0</v>
      </c>
      <c r="AA514" s="3">
        <f t="array" ref="AA514">INDEX(NoSettings!$C$2:$AG$1459,MATCH($A514,NoSettings!$A$2:$A$1459,0),MATCH(AA$1,NoSettings!$C$1:$AG$1,0))</f>
        <v>0</v>
      </c>
      <c r="AB514" s="3">
        <f t="array" ref="AB514">INDEX(NoSettings!$C$2:$AG$1459,MATCH($A514,NoSettings!$A$2:$A$1459,0),MATCH(AB$1,NoSettings!$C$1:$AG$1,0))</f>
        <v>0</v>
      </c>
      <c r="AC514" s="3">
        <f t="array" ref="AC514">INDEX(NoSettings!$C$2:$AG$1459,MATCH($A514,NoSettings!$A$2:$A$1459,0),MATCH(AC$1,NoSettings!$C$1:$AG$1,0))</f>
        <v>0</v>
      </c>
      <c r="AD514" s="3">
        <f t="array" ref="AD514">INDEX(NoSettings!$C$2:$AG$1459,MATCH($A514,NoSettings!$A$2:$A$1459,0),MATCH(AD$1,NoSettings!$C$1:$AG$1,0))</f>
        <v>0</v>
      </c>
      <c r="AE514" s="3">
        <f t="array" ref="AE514">INDEX(NoSettings!$C$2:$AG$1459,MATCH($A514,NoSettings!$A$2:$A$1459,0),MATCH(AE$1,NoSettings!$C$1:$AG$1,0))</f>
        <v>0</v>
      </c>
      <c r="AF514" s="3">
        <f t="array" ref="AF514">INDEX(NoSettings!$C$2:$AG$1459,MATCH($A514,NoSettings!$A$2:$A$1459,0),MATCH(AF$1,NoSettings!$C$1:$AG$1,0))</f>
        <v>0</v>
      </c>
      <c r="AG514" s="3">
        <f t="array" ref="AG514">INDEX(NoSettings!$C$2:$AG$1459,MATCH($A514,NoSettings!$A$2:$A$1459,0),MATCH(AG$1,NoSettings!$C$1:$AG$1,0))</f>
        <v>0</v>
      </c>
      <c r="AH514" s="3">
        <f t="array" ref="AH514">INDEX(NoSettings!$C$2:$AG$1459,MATCH($A514,NoSettings!$A$2:$A$1459,0),MATCH(AH$1,NoSettings!$C$1:$AG$1,0))</f>
        <v>0</v>
      </c>
      <c r="AI514" s="3">
        <f t="array" ref="AI514">INDEX(NoSettings!$C$2:$AG$1459,MATCH($A514,NoSettings!$A$2:$A$1459,0),MATCH(AI$1,NoSettings!$C$1:$AG$1,0))</f>
        <v>0</v>
      </c>
      <c r="AJ514" s="3">
        <f t="array" ref="AJ514">INDEX(NoSettings!$C$2:$AG$1459,MATCH($A514,NoSettings!$A$2:$A$1459,0),MATCH(AJ$1,NoSettings!$C$1:$AG$1,0))</f>
        <v>0</v>
      </c>
      <c r="AK514" s="3">
        <f t="array" ref="AK514">INDEX(NoSettings!$C$2:$AG$1459,MATCH($A514,NoSettings!$A$2:$A$1459,0),MATCH(AK$1,NoSettings!$C$1:$AG$1,0))</f>
        <v>0</v>
      </c>
    </row>
    <row r="515" ht="15.75" hidden="1" customHeight="1">
      <c r="A515" s="3" t="s">
        <v>971</v>
      </c>
      <c r="B515" s="109" t="s">
        <v>156</v>
      </c>
      <c r="C515" s="109" t="s">
        <v>146</v>
      </c>
      <c r="D515" s="109" t="s">
        <v>142</v>
      </c>
      <c r="E515" s="109" t="s">
        <v>1943</v>
      </c>
      <c r="F515" s="109" t="s">
        <v>166</v>
      </c>
      <c r="G515" s="3">
        <f t="array" ref="G515">INDEX(NoSettings!$C$2:$AG$1459,MATCH($A515,NoSettings!$A$2:$A$1459,0),MATCH(G$1,NoSettings!$C$1:$AG$1,0))</f>
        <v>0</v>
      </c>
      <c r="H515" s="3">
        <f t="array" ref="H515">INDEX(NoSettings!$C$2:$AG$1459,MATCH($A515,NoSettings!$A$2:$A$1459,0),MATCH(H$1,NoSettings!$C$1:$AG$1,0))</f>
        <v>0</v>
      </c>
      <c r="I515" s="3">
        <f t="array" ref="I515">INDEX(NoSettings!$C$2:$AG$1459,MATCH($A515,NoSettings!$A$2:$A$1459,0),MATCH(I$1,NoSettings!$C$1:$AG$1,0))</f>
        <v>0</v>
      </c>
      <c r="J515" s="3">
        <f t="array" ref="J515">INDEX(NoSettings!$C$2:$AG$1459,MATCH($A515,NoSettings!$A$2:$A$1459,0),MATCH(J$1,NoSettings!$C$1:$AG$1,0))</f>
        <v>0</v>
      </c>
      <c r="K515" s="3">
        <f t="array" ref="K515">INDEX(NoSettings!$C$2:$AG$1459,MATCH($A515,NoSettings!$A$2:$A$1459,0),MATCH(K$1,NoSettings!$C$1:$AG$1,0))</f>
        <v>0</v>
      </c>
      <c r="L515" s="3">
        <f t="array" ref="L515">INDEX(NoSettings!$C$2:$AG$1459,MATCH($A515,NoSettings!$A$2:$A$1459,0),MATCH(L$1,NoSettings!$C$1:$AG$1,0))</f>
        <v>0</v>
      </c>
      <c r="M515" s="3">
        <f t="array" ref="M515">INDEX(NoSettings!$C$2:$AG$1459,MATCH($A515,NoSettings!$A$2:$A$1459,0),MATCH(M$1,NoSettings!$C$1:$AG$1,0))</f>
        <v>0</v>
      </c>
      <c r="N515" s="3">
        <f t="array" ref="N515">INDEX(NoSettings!$C$2:$AG$1459,MATCH($A515,NoSettings!$A$2:$A$1459,0),MATCH(N$1,NoSettings!$C$1:$AG$1,0))</f>
        <v>0</v>
      </c>
      <c r="O515" s="3">
        <f t="array" ref="O515">INDEX(NoSettings!$C$2:$AG$1459,MATCH($A515,NoSettings!$A$2:$A$1459,0),MATCH(O$1,NoSettings!$C$1:$AG$1,0))</f>
        <v>0</v>
      </c>
      <c r="P515" s="3">
        <f t="array" ref="P515">INDEX(NoSettings!$C$2:$AG$1459,MATCH($A515,NoSettings!$A$2:$A$1459,0),MATCH(P$1,NoSettings!$C$1:$AG$1,0))</f>
        <v>0</v>
      </c>
      <c r="Q515" s="3">
        <f t="array" ref="Q515">INDEX(NoSettings!$C$2:$AG$1459,MATCH($A515,NoSettings!$A$2:$A$1459,0),MATCH(Q$1,NoSettings!$C$1:$AG$1,0))</f>
        <v>0</v>
      </c>
      <c r="R515" s="3">
        <f t="array" ref="R515">INDEX(NoSettings!$C$2:$AG$1459,MATCH($A515,NoSettings!$A$2:$A$1459,0),MATCH(R$1,NoSettings!$C$1:$AG$1,0))</f>
        <v>0</v>
      </c>
      <c r="S515" s="3">
        <f t="array" ref="S515">INDEX(NoSettings!$C$2:$AG$1459,MATCH($A515,NoSettings!$A$2:$A$1459,0),MATCH(S$1,NoSettings!$C$1:$AG$1,0))</f>
        <v>0</v>
      </c>
      <c r="T515" s="3">
        <f t="array" ref="T515">INDEX(NoSettings!$C$2:$AG$1459,MATCH($A515,NoSettings!$A$2:$A$1459,0),MATCH(T$1,NoSettings!$C$1:$AG$1,0))</f>
        <v>0</v>
      </c>
      <c r="U515" s="3">
        <f t="array" ref="U515">INDEX(NoSettings!$C$2:$AG$1459,MATCH($A515,NoSettings!$A$2:$A$1459,0),MATCH(U$1,NoSettings!$C$1:$AG$1,0))</f>
        <v>0</v>
      </c>
      <c r="V515" s="3">
        <f t="array" ref="V515">INDEX(NoSettings!$C$2:$AG$1459,MATCH($A515,NoSettings!$A$2:$A$1459,0),MATCH(V$1,NoSettings!$C$1:$AG$1,0))</f>
        <v>0</v>
      </c>
      <c r="W515" s="3">
        <f t="array" ref="W515">INDEX(NoSettings!$C$2:$AG$1459,MATCH($A515,NoSettings!$A$2:$A$1459,0),MATCH(W$1,NoSettings!$C$1:$AG$1,0))</f>
        <v>0</v>
      </c>
      <c r="X515" s="3">
        <f t="array" ref="X515">INDEX(NoSettings!$C$2:$AG$1459,MATCH($A515,NoSettings!$A$2:$A$1459,0),MATCH(X$1,NoSettings!$C$1:$AG$1,0))</f>
        <v>0</v>
      </c>
      <c r="Y515" s="3">
        <f t="array" ref="Y515">INDEX(NoSettings!$C$2:$AG$1459,MATCH($A515,NoSettings!$A$2:$A$1459,0),MATCH(Y$1,NoSettings!$C$1:$AG$1,0))</f>
        <v>0</v>
      </c>
      <c r="Z515" s="3">
        <f t="array" ref="Z515">INDEX(NoSettings!$C$2:$AG$1459,MATCH($A515,NoSettings!$A$2:$A$1459,0),MATCH(Z$1,NoSettings!$C$1:$AG$1,0))</f>
        <v>0</v>
      </c>
      <c r="AA515" s="3">
        <f t="array" ref="AA515">INDEX(NoSettings!$C$2:$AG$1459,MATCH($A515,NoSettings!$A$2:$A$1459,0),MATCH(AA$1,NoSettings!$C$1:$AG$1,0))</f>
        <v>0</v>
      </c>
      <c r="AB515" s="3">
        <f t="array" ref="AB515">INDEX(NoSettings!$C$2:$AG$1459,MATCH($A515,NoSettings!$A$2:$A$1459,0),MATCH(AB$1,NoSettings!$C$1:$AG$1,0))</f>
        <v>0</v>
      </c>
      <c r="AC515" s="3">
        <f t="array" ref="AC515">INDEX(NoSettings!$C$2:$AG$1459,MATCH($A515,NoSettings!$A$2:$A$1459,0),MATCH(AC$1,NoSettings!$C$1:$AG$1,0))</f>
        <v>0</v>
      </c>
      <c r="AD515" s="3">
        <f t="array" ref="AD515">INDEX(NoSettings!$C$2:$AG$1459,MATCH($A515,NoSettings!$A$2:$A$1459,0),MATCH(AD$1,NoSettings!$C$1:$AG$1,0))</f>
        <v>0</v>
      </c>
      <c r="AE515" s="3">
        <f t="array" ref="AE515">INDEX(NoSettings!$C$2:$AG$1459,MATCH($A515,NoSettings!$A$2:$A$1459,0),MATCH(AE$1,NoSettings!$C$1:$AG$1,0))</f>
        <v>0</v>
      </c>
      <c r="AF515" s="3">
        <f t="array" ref="AF515">INDEX(NoSettings!$C$2:$AG$1459,MATCH($A515,NoSettings!$A$2:$A$1459,0),MATCH(AF$1,NoSettings!$C$1:$AG$1,0))</f>
        <v>0</v>
      </c>
      <c r="AG515" s="3">
        <f t="array" ref="AG515">INDEX(NoSettings!$C$2:$AG$1459,MATCH($A515,NoSettings!$A$2:$A$1459,0),MATCH(AG$1,NoSettings!$C$1:$AG$1,0))</f>
        <v>0</v>
      </c>
      <c r="AH515" s="3">
        <f t="array" ref="AH515">INDEX(NoSettings!$C$2:$AG$1459,MATCH($A515,NoSettings!$A$2:$A$1459,0),MATCH(AH$1,NoSettings!$C$1:$AG$1,0))</f>
        <v>0</v>
      </c>
      <c r="AI515" s="3">
        <f t="array" ref="AI515">INDEX(NoSettings!$C$2:$AG$1459,MATCH($A515,NoSettings!$A$2:$A$1459,0),MATCH(AI$1,NoSettings!$C$1:$AG$1,0))</f>
        <v>0</v>
      </c>
      <c r="AJ515" s="3">
        <f t="array" ref="AJ515">INDEX(NoSettings!$C$2:$AG$1459,MATCH($A515,NoSettings!$A$2:$A$1459,0),MATCH(AJ$1,NoSettings!$C$1:$AG$1,0))</f>
        <v>0</v>
      </c>
      <c r="AK515" s="3">
        <f t="array" ref="AK515">INDEX(NoSettings!$C$2:$AG$1459,MATCH($A515,NoSettings!$A$2:$A$1459,0),MATCH(AK$1,NoSettings!$C$1:$AG$1,0))</f>
        <v>0</v>
      </c>
    </row>
    <row r="516" ht="15.75" hidden="1" customHeight="1">
      <c r="A516" s="3" t="s">
        <v>972</v>
      </c>
      <c r="B516" s="109" t="s">
        <v>156</v>
      </c>
      <c r="C516" s="109" t="s">
        <v>146</v>
      </c>
      <c r="D516" s="109" t="s">
        <v>142</v>
      </c>
      <c r="E516" s="109" t="s">
        <v>1943</v>
      </c>
      <c r="F516" s="109" t="s">
        <v>167</v>
      </c>
      <c r="G516" s="3">
        <f t="array" ref="G516">INDEX(NoSettings!$C$2:$AG$1459,MATCH($A516,NoSettings!$A$2:$A$1459,0),MATCH(G$1,NoSettings!$C$1:$AG$1,0))</f>
        <v>0</v>
      </c>
      <c r="H516" s="3">
        <f t="array" ref="H516">INDEX(NoSettings!$C$2:$AG$1459,MATCH($A516,NoSettings!$A$2:$A$1459,0),MATCH(H$1,NoSettings!$C$1:$AG$1,0))</f>
        <v>0</v>
      </c>
      <c r="I516" s="3">
        <f t="array" ref="I516">INDEX(NoSettings!$C$2:$AG$1459,MATCH($A516,NoSettings!$A$2:$A$1459,0),MATCH(I$1,NoSettings!$C$1:$AG$1,0))</f>
        <v>0</v>
      </c>
      <c r="J516" s="3">
        <f t="array" ref="J516">INDEX(NoSettings!$C$2:$AG$1459,MATCH($A516,NoSettings!$A$2:$A$1459,0),MATCH(J$1,NoSettings!$C$1:$AG$1,0))</f>
        <v>0</v>
      </c>
      <c r="K516" s="3">
        <f t="array" ref="K516">INDEX(NoSettings!$C$2:$AG$1459,MATCH($A516,NoSettings!$A$2:$A$1459,0),MATCH(K$1,NoSettings!$C$1:$AG$1,0))</f>
        <v>0</v>
      </c>
      <c r="L516" s="3">
        <f t="array" ref="L516">INDEX(NoSettings!$C$2:$AG$1459,MATCH($A516,NoSettings!$A$2:$A$1459,0),MATCH(L$1,NoSettings!$C$1:$AG$1,0))</f>
        <v>0</v>
      </c>
      <c r="M516" s="3">
        <f t="array" ref="M516">INDEX(NoSettings!$C$2:$AG$1459,MATCH($A516,NoSettings!$A$2:$A$1459,0),MATCH(M$1,NoSettings!$C$1:$AG$1,0))</f>
        <v>0</v>
      </c>
      <c r="N516" s="3">
        <f t="array" ref="N516">INDEX(NoSettings!$C$2:$AG$1459,MATCH($A516,NoSettings!$A$2:$A$1459,0),MATCH(N$1,NoSettings!$C$1:$AG$1,0))</f>
        <v>0</v>
      </c>
      <c r="O516" s="3">
        <f t="array" ref="O516">INDEX(NoSettings!$C$2:$AG$1459,MATCH($A516,NoSettings!$A$2:$A$1459,0),MATCH(O$1,NoSettings!$C$1:$AG$1,0))</f>
        <v>0</v>
      </c>
      <c r="P516" s="3">
        <f t="array" ref="P516">INDEX(NoSettings!$C$2:$AG$1459,MATCH($A516,NoSettings!$A$2:$A$1459,0),MATCH(P$1,NoSettings!$C$1:$AG$1,0))</f>
        <v>0</v>
      </c>
      <c r="Q516" s="3">
        <f t="array" ref="Q516">INDEX(NoSettings!$C$2:$AG$1459,MATCH($A516,NoSettings!$A$2:$A$1459,0),MATCH(Q$1,NoSettings!$C$1:$AG$1,0))</f>
        <v>0</v>
      </c>
      <c r="R516" s="3">
        <f t="array" ref="R516">INDEX(NoSettings!$C$2:$AG$1459,MATCH($A516,NoSettings!$A$2:$A$1459,0),MATCH(R$1,NoSettings!$C$1:$AG$1,0))</f>
        <v>0</v>
      </c>
      <c r="S516" s="3">
        <f t="array" ref="S516">INDEX(NoSettings!$C$2:$AG$1459,MATCH($A516,NoSettings!$A$2:$A$1459,0),MATCH(S$1,NoSettings!$C$1:$AG$1,0))</f>
        <v>0</v>
      </c>
      <c r="T516" s="3">
        <f t="array" ref="T516">INDEX(NoSettings!$C$2:$AG$1459,MATCH($A516,NoSettings!$A$2:$A$1459,0),MATCH(T$1,NoSettings!$C$1:$AG$1,0))</f>
        <v>0</v>
      </c>
      <c r="U516" s="3">
        <f t="array" ref="U516">INDEX(NoSettings!$C$2:$AG$1459,MATCH($A516,NoSettings!$A$2:$A$1459,0),MATCH(U$1,NoSettings!$C$1:$AG$1,0))</f>
        <v>0</v>
      </c>
      <c r="V516" s="3">
        <f t="array" ref="V516">INDEX(NoSettings!$C$2:$AG$1459,MATCH($A516,NoSettings!$A$2:$A$1459,0),MATCH(V$1,NoSettings!$C$1:$AG$1,0))</f>
        <v>0</v>
      </c>
      <c r="W516" s="3">
        <f t="array" ref="W516">INDEX(NoSettings!$C$2:$AG$1459,MATCH($A516,NoSettings!$A$2:$A$1459,0),MATCH(W$1,NoSettings!$C$1:$AG$1,0))</f>
        <v>0</v>
      </c>
      <c r="X516" s="3">
        <f t="array" ref="X516">INDEX(NoSettings!$C$2:$AG$1459,MATCH($A516,NoSettings!$A$2:$A$1459,0),MATCH(X$1,NoSettings!$C$1:$AG$1,0))</f>
        <v>0</v>
      </c>
      <c r="Y516" s="3">
        <f t="array" ref="Y516">INDEX(NoSettings!$C$2:$AG$1459,MATCH($A516,NoSettings!$A$2:$A$1459,0),MATCH(Y$1,NoSettings!$C$1:$AG$1,0))</f>
        <v>0</v>
      </c>
      <c r="Z516" s="3">
        <f t="array" ref="Z516">INDEX(NoSettings!$C$2:$AG$1459,MATCH($A516,NoSettings!$A$2:$A$1459,0),MATCH(Z$1,NoSettings!$C$1:$AG$1,0))</f>
        <v>0</v>
      </c>
      <c r="AA516" s="3">
        <f t="array" ref="AA516">INDEX(NoSettings!$C$2:$AG$1459,MATCH($A516,NoSettings!$A$2:$A$1459,0),MATCH(AA$1,NoSettings!$C$1:$AG$1,0))</f>
        <v>0</v>
      </c>
      <c r="AB516" s="3">
        <f t="array" ref="AB516">INDEX(NoSettings!$C$2:$AG$1459,MATCH($A516,NoSettings!$A$2:$A$1459,0),MATCH(AB$1,NoSettings!$C$1:$AG$1,0))</f>
        <v>0</v>
      </c>
      <c r="AC516" s="3">
        <f t="array" ref="AC516">INDEX(NoSettings!$C$2:$AG$1459,MATCH($A516,NoSettings!$A$2:$A$1459,0),MATCH(AC$1,NoSettings!$C$1:$AG$1,0))</f>
        <v>0</v>
      </c>
      <c r="AD516" s="3">
        <f t="array" ref="AD516">INDEX(NoSettings!$C$2:$AG$1459,MATCH($A516,NoSettings!$A$2:$A$1459,0),MATCH(AD$1,NoSettings!$C$1:$AG$1,0))</f>
        <v>0</v>
      </c>
      <c r="AE516" s="3">
        <f t="array" ref="AE516">INDEX(NoSettings!$C$2:$AG$1459,MATCH($A516,NoSettings!$A$2:$A$1459,0),MATCH(AE$1,NoSettings!$C$1:$AG$1,0))</f>
        <v>0</v>
      </c>
      <c r="AF516" s="3">
        <f t="array" ref="AF516">INDEX(NoSettings!$C$2:$AG$1459,MATCH($A516,NoSettings!$A$2:$A$1459,0),MATCH(AF$1,NoSettings!$C$1:$AG$1,0))</f>
        <v>0</v>
      </c>
      <c r="AG516" s="3">
        <f t="array" ref="AG516">INDEX(NoSettings!$C$2:$AG$1459,MATCH($A516,NoSettings!$A$2:$A$1459,0),MATCH(AG$1,NoSettings!$C$1:$AG$1,0))</f>
        <v>0</v>
      </c>
      <c r="AH516" s="3">
        <f t="array" ref="AH516">INDEX(NoSettings!$C$2:$AG$1459,MATCH($A516,NoSettings!$A$2:$A$1459,0),MATCH(AH$1,NoSettings!$C$1:$AG$1,0))</f>
        <v>0</v>
      </c>
      <c r="AI516" s="3">
        <f t="array" ref="AI516">INDEX(NoSettings!$C$2:$AG$1459,MATCH($A516,NoSettings!$A$2:$A$1459,0),MATCH(AI$1,NoSettings!$C$1:$AG$1,0))</f>
        <v>0</v>
      </c>
      <c r="AJ516" s="3">
        <f t="array" ref="AJ516">INDEX(NoSettings!$C$2:$AG$1459,MATCH($A516,NoSettings!$A$2:$A$1459,0),MATCH(AJ$1,NoSettings!$C$1:$AG$1,0))</f>
        <v>0</v>
      </c>
      <c r="AK516" s="3">
        <f t="array" ref="AK516">INDEX(NoSettings!$C$2:$AG$1459,MATCH($A516,NoSettings!$A$2:$A$1459,0),MATCH(AK$1,NoSettings!$C$1:$AG$1,0))</f>
        <v>0</v>
      </c>
    </row>
    <row r="517" ht="15.75" hidden="1" customHeight="1">
      <c r="A517" s="3" t="s">
        <v>973</v>
      </c>
      <c r="B517" s="109" t="s">
        <v>156</v>
      </c>
      <c r="C517" s="109" t="s">
        <v>146</v>
      </c>
      <c r="D517" s="109" t="s">
        <v>142</v>
      </c>
      <c r="E517" s="109" t="s">
        <v>1943</v>
      </c>
      <c r="F517" s="109" t="s">
        <v>168</v>
      </c>
      <c r="G517" s="3">
        <f t="array" ref="G517">INDEX(NoSettings!$C$2:$AG$1459,MATCH($A517,NoSettings!$A$2:$A$1459,0),MATCH(G$1,NoSettings!$C$1:$AG$1,0))</f>
        <v>0</v>
      </c>
      <c r="H517" s="3">
        <f t="array" ref="H517">INDEX(NoSettings!$C$2:$AG$1459,MATCH($A517,NoSettings!$A$2:$A$1459,0),MATCH(H$1,NoSettings!$C$1:$AG$1,0))</f>
        <v>0</v>
      </c>
      <c r="I517" s="3">
        <f t="array" ref="I517">INDEX(NoSettings!$C$2:$AG$1459,MATCH($A517,NoSettings!$A$2:$A$1459,0),MATCH(I$1,NoSettings!$C$1:$AG$1,0))</f>
        <v>0</v>
      </c>
      <c r="J517" s="3">
        <f t="array" ref="J517">INDEX(NoSettings!$C$2:$AG$1459,MATCH($A517,NoSettings!$A$2:$A$1459,0),MATCH(J$1,NoSettings!$C$1:$AG$1,0))</f>
        <v>0</v>
      </c>
      <c r="K517" s="3">
        <f t="array" ref="K517">INDEX(NoSettings!$C$2:$AG$1459,MATCH($A517,NoSettings!$A$2:$A$1459,0),MATCH(K$1,NoSettings!$C$1:$AG$1,0))</f>
        <v>0</v>
      </c>
      <c r="L517" s="3">
        <f t="array" ref="L517">INDEX(NoSettings!$C$2:$AG$1459,MATCH($A517,NoSettings!$A$2:$A$1459,0),MATCH(L$1,NoSettings!$C$1:$AG$1,0))</f>
        <v>0</v>
      </c>
      <c r="M517" s="3">
        <f t="array" ref="M517">INDEX(NoSettings!$C$2:$AG$1459,MATCH($A517,NoSettings!$A$2:$A$1459,0),MATCH(M$1,NoSettings!$C$1:$AG$1,0))</f>
        <v>0</v>
      </c>
      <c r="N517" s="3">
        <f t="array" ref="N517">INDEX(NoSettings!$C$2:$AG$1459,MATCH($A517,NoSettings!$A$2:$A$1459,0),MATCH(N$1,NoSettings!$C$1:$AG$1,0))</f>
        <v>0</v>
      </c>
      <c r="O517" s="3">
        <f t="array" ref="O517">INDEX(NoSettings!$C$2:$AG$1459,MATCH($A517,NoSettings!$A$2:$A$1459,0),MATCH(O$1,NoSettings!$C$1:$AG$1,0))</f>
        <v>0</v>
      </c>
      <c r="P517" s="3">
        <f t="array" ref="P517">INDEX(NoSettings!$C$2:$AG$1459,MATCH($A517,NoSettings!$A$2:$A$1459,0),MATCH(P$1,NoSettings!$C$1:$AG$1,0))</f>
        <v>0</v>
      </c>
      <c r="Q517" s="3">
        <f t="array" ref="Q517">INDEX(NoSettings!$C$2:$AG$1459,MATCH($A517,NoSettings!$A$2:$A$1459,0),MATCH(Q$1,NoSettings!$C$1:$AG$1,0))</f>
        <v>0</v>
      </c>
      <c r="R517" s="3">
        <f t="array" ref="R517">INDEX(NoSettings!$C$2:$AG$1459,MATCH($A517,NoSettings!$A$2:$A$1459,0),MATCH(R$1,NoSettings!$C$1:$AG$1,0))</f>
        <v>0</v>
      </c>
      <c r="S517" s="3">
        <f t="array" ref="S517">INDEX(NoSettings!$C$2:$AG$1459,MATCH($A517,NoSettings!$A$2:$A$1459,0),MATCH(S$1,NoSettings!$C$1:$AG$1,0))</f>
        <v>0</v>
      </c>
      <c r="T517" s="3">
        <f t="array" ref="T517">INDEX(NoSettings!$C$2:$AG$1459,MATCH($A517,NoSettings!$A$2:$A$1459,0),MATCH(T$1,NoSettings!$C$1:$AG$1,0))</f>
        <v>0</v>
      </c>
      <c r="U517" s="3">
        <f t="array" ref="U517">INDEX(NoSettings!$C$2:$AG$1459,MATCH($A517,NoSettings!$A$2:$A$1459,0),MATCH(U$1,NoSettings!$C$1:$AG$1,0))</f>
        <v>0</v>
      </c>
      <c r="V517" s="3">
        <f t="array" ref="V517">INDEX(NoSettings!$C$2:$AG$1459,MATCH($A517,NoSettings!$A$2:$A$1459,0),MATCH(V$1,NoSettings!$C$1:$AG$1,0))</f>
        <v>0</v>
      </c>
      <c r="W517" s="3">
        <f t="array" ref="W517">INDEX(NoSettings!$C$2:$AG$1459,MATCH($A517,NoSettings!$A$2:$A$1459,0),MATCH(W$1,NoSettings!$C$1:$AG$1,0))</f>
        <v>0</v>
      </c>
      <c r="X517" s="3">
        <f t="array" ref="X517">INDEX(NoSettings!$C$2:$AG$1459,MATCH($A517,NoSettings!$A$2:$A$1459,0),MATCH(X$1,NoSettings!$C$1:$AG$1,0))</f>
        <v>0</v>
      </c>
      <c r="Y517" s="3">
        <f t="array" ref="Y517">INDEX(NoSettings!$C$2:$AG$1459,MATCH($A517,NoSettings!$A$2:$A$1459,0),MATCH(Y$1,NoSettings!$C$1:$AG$1,0))</f>
        <v>0</v>
      </c>
      <c r="Z517" s="3">
        <f t="array" ref="Z517">INDEX(NoSettings!$C$2:$AG$1459,MATCH($A517,NoSettings!$A$2:$A$1459,0),MATCH(Z$1,NoSettings!$C$1:$AG$1,0))</f>
        <v>0</v>
      </c>
      <c r="AA517" s="3">
        <f t="array" ref="AA517">INDEX(NoSettings!$C$2:$AG$1459,MATCH($A517,NoSettings!$A$2:$A$1459,0),MATCH(AA$1,NoSettings!$C$1:$AG$1,0))</f>
        <v>0</v>
      </c>
      <c r="AB517" s="3">
        <f t="array" ref="AB517">INDEX(NoSettings!$C$2:$AG$1459,MATCH($A517,NoSettings!$A$2:$A$1459,0),MATCH(AB$1,NoSettings!$C$1:$AG$1,0))</f>
        <v>0</v>
      </c>
      <c r="AC517" s="3">
        <f t="array" ref="AC517">INDEX(NoSettings!$C$2:$AG$1459,MATCH($A517,NoSettings!$A$2:$A$1459,0),MATCH(AC$1,NoSettings!$C$1:$AG$1,0))</f>
        <v>0</v>
      </c>
      <c r="AD517" s="3">
        <f t="array" ref="AD517">INDEX(NoSettings!$C$2:$AG$1459,MATCH($A517,NoSettings!$A$2:$A$1459,0),MATCH(AD$1,NoSettings!$C$1:$AG$1,0))</f>
        <v>0</v>
      </c>
      <c r="AE517" s="3">
        <f t="array" ref="AE517">INDEX(NoSettings!$C$2:$AG$1459,MATCH($A517,NoSettings!$A$2:$A$1459,0),MATCH(AE$1,NoSettings!$C$1:$AG$1,0))</f>
        <v>0</v>
      </c>
      <c r="AF517" s="3">
        <f t="array" ref="AF517">INDEX(NoSettings!$C$2:$AG$1459,MATCH($A517,NoSettings!$A$2:$A$1459,0),MATCH(AF$1,NoSettings!$C$1:$AG$1,0))</f>
        <v>0</v>
      </c>
      <c r="AG517" s="3">
        <f t="array" ref="AG517">INDEX(NoSettings!$C$2:$AG$1459,MATCH($A517,NoSettings!$A$2:$A$1459,0),MATCH(AG$1,NoSettings!$C$1:$AG$1,0))</f>
        <v>0</v>
      </c>
      <c r="AH517" s="3">
        <f t="array" ref="AH517">INDEX(NoSettings!$C$2:$AG$1459,MATCH($A517,NoSettings!$A$2:$A$1459,0),MATCH(AH$1,NoSettings!$C$1:$AG$1,0))</f>
        <v>0</v>
      </c>
      <c r="AI517" s="3">
        <f t="array" ref="AI517">INDEX(NoSettings!$C$2:$AG$1459,MATCH($A517,NoSettings!$A$2:$A$1459,0),MATCH(AI$1,NoSettings!$C$1:$AG$1,0))</f>
        <v>0</v>
      </c>
      <c r="AJ517" s="3">
        <f t="array" ref="AJ517">INDEX(NoSettings!$C$2:$AG$1459,MATCH($A517,NoSettings!$A$2:$A$1459,0),MATCH(AJ$1,NoSettings!$C$1:$AG$1,0))</f>
        <v>0</v>
      </c>
      <c r="AK517" s="3">
        <f t="array" ref="AK517">INDEX(NoSettings!$C$2:$AG$1459,MATCH($A517,NoSettings!$A$2:$A$1459,0),MATCH(AK$1,NoSettings!$C$1:$AG$1,0))</f>
        <v>0</v>
      </c>
    </row>
    <row r="518" ht="15.75" hidden="1" customHeight="1">
      <c r="A518" s="3" t="s">
        <v>974</v>
      </c>
      <c r="B518" s="109" t="s">
        <v>156</v>
      </c>
      <c r="C518" s="109" t="s">
        <v>146</v>
      </c>
      <c r="D518" s="109" t="s">
        <v>142</v>
      </c>
      <c r="E518" s="109" t="s">
        <v>1944</v>
      </c>
      <c r="F518" s="109" t="s">
        <v>159</v>
      </c>
      <c r="G518" s="3">
        <f t="array" ref="G518">INDEX(NoSettings!$C$2:$AG$1459,MATCH($A518,NoSettings!$A$2:$A$1459,0),MATCH(G$1,NoSettings!$C$1:$AG$1,0))</f>
        <v>0</v>
      </c>
      <c r="H518" s="3">
        <f t="array" ref="H518">INDEX(NoSettings!$C$2:$AG$1459,MATCH($A518,NoSettings!$A$2:$A$1459,0),MATCH(H$1,NoSettings!$C$1:$AG$1,0))</f>
        <v>0</v>
      </c>
      <c r="I518" s="3">
        <f t="array" ref="I518">INDEX(NoSettings!$C$2:$AG$1459,MATCH($A518,NoSettings!$A$2:$A$1459,0),MATCH(I$1,NoSettings!$C$1:$AG$1,0))</f>
        <v>0</v>
      </c>
      <c r="J518" s="3">
        <f t="array" ref="J518">INDEX(NoSettings!$C$2:$AG$1459,MATCH($A518,NoSettings!$A$2:$A$1459,0),MATCH(J$1,NoSettings!$C$1:$AG$1,0))</f>
        <v>0</v>
      </c>
      <c r="K518" s="3">
        <f t="array" ref="K518">INDEX(NoSettings!$C$2:$AG$1459,MATCH($A518,NoSettings!$A$2:$A$1459,0),MATCH(K$1,NoSettings!$C$1:$AG$1,0))</f>
        <v>0</v>
      </c>
      <c r="L518" s="3">
        <f t="array" ref="L518">INDEX(NoSettings!$C$2:$AG$1459,MATCH($A518,NoSettings!$A$2:$A$1459,0),MATCH(L$1,NoSettings!$C$1:$AG$1,0))</f>
        <v>0</v>
      </c>
      <c r="M518" s="3">
        <f t="array" ref="M518">INDEX(NoSettings!$C$2:$AG$1459,MATCH($A518,NoSettings!$A$2:$A$1459,0),MATCH(M$1,NoSettings!$C$1:$AG$1,0))</f>
        <v>0</v>
      </c>
      <c r="N518" s="3">
        <f t="array" ref="N518">INDEX(NoSettings!$C$2:$AG$1459,MATCH($A518,NoSettings!$A$2:$A$1459,0),MATCH(N$1,NoSettings!$C$1:$AG$1,0))</f>
        <v>0</v>
      </c>
      <c r="O518" s="3">
        <f t="array" ref="O518">INDEX(NoSettings!$C$2:$AG$1459,MATCH($A518,NoSettings!$A$2:$A$1459,0),MATCH(O$1,NoSettings!$C$1:$AG$1,0))</f>
        <v>0</v>
      </c>
      <c r="P518" s="3">
        <f t="array" ref="P518">INDEX(NoSettings!$C$2:$AG$1459,MATCH($A518,NoSettings!$A$2:$A$1459,0),MATCH(P$1,NoSettings!$C$1:$AG$1,0))</f>
        <v>0</v>
      </c>
      <c r="Q518" s="3">
        <f t="array" ref="Q518">INDEX(NoSettings!$C$2:$AG$1459,MATCH($A518,NoSettings!$A$2:$A$1459,0),MATCH(Q$1,NoSettings!$C$1:$AG$1,0))</f>
        <v>0</v>
      </c>
      <c r="R518" s="3">
        <f t="array" ref="R518">INDEX(NoSettings!$C$2:$AG$1459,MATCH($A518,NoSettings!$A$2:$A$1459,0),MATCH(R$1,NoSettings!$C$1:$AG$1,0))</f>
        <v>0</v>
      </c>
      <c r="S518" s="3">
        <f t="array" ref="S518">INDEX(NoSettings!$C$2:$AG$1459,MATCH($A518,NoSettings!$A$2:$A$1459,0),MATCH(S$1,NoSettings!$C$1:$AG$1,0))</f>
        <v>0</v>
      </c>
      <c r="T518" s="3">
        <f t="array" ref="T518">INDEX(NoSettings!$C$2:$AG$1459,MATCH($A518,NoSettings!$A$2:$A$1459,0),MATCH(T$1,NoSettings!$C$1:$AG$1,0))</f>
        <v>0</v>
      </c>
      <c r="U518" s="3">
        <f t="array" ref="U518">INDEX(NoSettings!$C$2:$AG$1459,MATCH($A518,NoSettings!$A$2:$A$1459,0),MATCH(U$1,NoSettings!$C$1:$AG$1,0))</f>
        <v>0</v>
      </c>
      <c r="V518" s="3">
        <f t="array" ref="V518">INDEX(NoSettings!$C$2:$AG$1459,MATCH($A518,NoSettings!$A$2:$A$1459,0),MATCH(V$1,NoSettings!$C$1:$AG$1,0))</f>
        <v>0</v>
      </c>
      <c r="W518" s="3">
        <f t="array" ref="W518">INDEX(NoSettings!$C$2:$AG$1459,MATCH($A518,NoSettings!$A$2:$A$1459,0),MATCH(W$1,NoSettings!$C$1:$AG$1,0))</f>
        <v>0</v>
      </c>
      <c r="X518" s="3">
        <f t="array" ref="X518">INDEX(NoSettings!$C$2:$AG$1459,MATCH($A518,NoSettings!$A$2:$A$1459,0),MATCH(X$1,NoSettings!$C$1:$AG$1,0))</f>
        <v>0</v>
      </c>
      <c r="Y518" s="3">
        <f t="array" ref="Y518">INDEX(NoSettings!$C$2:$AG$1459,MATCH($A518,NoSettings!$A$2:$A$1459,0),MATCH(Y$1,NoSettings!$C$1:$AG$1,0))</f>
        <v>0</v>
      </c>
      <c r="Z518" s="3">
        <f t="array" ref="Z518">INDEX(NoSettings!$C$2:$AG$1459,MATCH($A518,NoSettings!$A$2:$A$1459,0),MATCH(Z$1,NoSettings!$C$1:$AG$1,0))</f>
        <v>0</v>
      </c>
      <c r="AA518" s="3">
        <f t="array" ref="AA518">INDEX(NoSettings!$C$2:$AG$1459,MATCH($A518,NoSettings!$A$2:$A$1459,0),MATCH(AA$1,NoSettings!$C$1:$AG$1,0))</f>
        <v>0</v>
      </c>
      <c r="AB518" s="3">
        <f t="array" ref="AB518">INDEX(NoSettings!$C$2:$AG$1459,MATCH($A518,NoSettings!$A$2:$A$1459,0),MATCH(AB$1,NoSettings!$C$1:$AG$1,0))</f>
        <v>0</v>
      </c>
      <c r="AC518" s="3">
        <f t="array" ref="AC518">INDEX(NoSettings!$C$2:$AG$1459,MATCH($A518,NoSettings!$A$2:$A$1459,0),MATCH(AC$1,NoSettings!$C$1:$AG$1,0))</f>
        <v>0</v>
      </c>
      <c r="AD518" s="3">
        <f t="array" ref="AD518">INDEX(NoSettings!$C$2:$AG$1459,MATCH($A518,NoSettings!$A$2:$A$1459,0),MATCH(AD$1,NoSettings!$C$1:$AG$1,0))</f>
        <v>0</v>
      </c>
      <c r="AE518" s="3">
        <f t="array" ref="AE518">INDEX(NoSettings!$C$2:$AG$1459,MATCH($A518,NoSettings!$A$2:$A$1459,0),MATCH(AE$1,NoSettings!$C$1:$AG$1,0))</f>
        <v>0</v>
      </c>
      <c r="AF518" s="3">
        <f t="array" ref="AF518">INDEX(NoSettings!$C$2:$AG$1459,MATCH($A518,NoSettings!$A$2:$A$1459,0),MATCH(AF$1,NoSettings!$C$1:$AG$1,0))</f>
        <v>0</v>
      </c>
      <c r="AG518" s="3">
        <f t="array" ref="AG518">INDEX(NoSettings!$C$2:$AG$1459,MATCH($A518,NoSettings!$A$2:$A$1459,0),MATCH(AG$1,NoSettings!$C$1:$AG$1,0))</f>
        <v>0</v>
      </c>
      <c r="AH518" s="3">
        <f t="array" ref="AH518">INDEX(NoSettings!$C$2:$AG$1459,MATCH($A518,NoSettings!$A$2:$A$1459,0),MATCH(AH$1,NoSettings!$C$1:$AG$1,0))</f>
        <v>0</v>
      </c>
      <c r="AI518" s="3">
        <f t="array" ref="AI518">INDEX(NoSettings!$C$2:$AG$1459,MATCH($A518,NoSettings!$A$2:$A$1459,0),MATCH(AI$1,NoSettings!$C$1:$AG$1,0))</f>
        <v>0</v>
      </c>
      <c r="AJ518" s="3">
        <f t="array" ref="AJ518">INDEX(NoSettings!$C$2:$AG$1459,MATCH($A518,NoSettings!$A$2:$A$1459,0),MATCH(AJ$1,NoSettings!$C$1:$AG$1,0))</f>
        <v>0</v>
      </c>
      <c r="AK518" s="3">
        <f t="array" ref="AK518">INDEX(NoSettings!$C$2:$AG$1459,MATCH($A518,NoSettings!$A$2:$A$1459,0),MATCH(AK$1,NoSettings!$C$1:$AG$1,0))</f>
        <v>0</v>
      </c>
    </row>
    <row r="519" ht="15.75" hidden="1" customHeight="1">
      <c r="A519" s="3" t="s">
        <v>975</v>
      </c>
      <c r="B519" s="109" t="s">
        <v>156</v>
      </c>
      <c r="C519" s="109" t="s">
        <v>146</v>
      </c>
      <c r="D519" s="109" t="s">
        <v>142</v>
      </c>
      <c r="E519" s="109" t="s">
        <v>1944</v>
      </c>
      <c r="F519" s="109" t="s">
        <v>160</v>
      </c>
      <c r="G519" s="3">
        <f t="array" ref="G519">INDEX(NoSettings!$C$2:$AG$1459,MATCH($A519,NoSettings!$A$2:$A$1459,0),MATCH(G$1,NoSettings!$C$1:$AG$1,0))</f>
        <v>0</v>
      </c>
      <c r="H519" s="3">
        <f t="array" ref="H519">INDEX(NoSettings!$C$2:$AG$1459,MATCH($A519,NoSettings!$A$2:$A$1459,0),MATCH(H$1,NoSettings!$C$1:$AG$1,0))</f>
        <v>0</v>
      </c>
      <c r="I519" s="3">
        <f t="array" ref="I519">INDEX(NoSettings!$C$2:$AG$1459,MATCH($A519,NoSettings!$A$2:$A$1459,0),MATCH(I$1,NoSettings!$C$1:$AG$1,0))</f>
        <v>0</v>
      </c>
      <c r="J519" s="3">
        <f t="array" ref="J519">INDEX(NoSettings!$C$2:$AG$1459,MATCH($A519,NoSettings!$A$2:$A$1459,0),MATCH(J$1,NoSettings!$C$1:$AG$1,0))</f>
        <v>0</v>
      </c>
      <c r="K519" s="3">
        <f t="array" ref="K519">INDEX(NoSettings!$C$2:$AG$1459,MATCH($A519,NoSettings!$A$2:$A$1459,0),MATCH(K$1,NoSettings!$C$1:$AG$1,0))</f>
        <v>0</v>
      </c>
      <c r="L519" s="3">
        <f t="array" ref="L519">INDEX(NoSettings!$C$2:$AG$1459,MATCH($A519,NoSettings!$A$2:$A$1459,0),MATCH(L$1,NoSettings!$C$1:$AG$1,0))</f>
        <v>0</v>
      </c>
      <c r="M519" s="3">
        <f t="array" ref="M519">INDEX(NoSettings!$C$2:$AG$1459,MATCH($A519,NoSettings!$A$2:$A$1459,0),MATCH(M$1,NoSettings!$C$1:$AG$1,0))</f>
        <v>0</v>
      </c>
      <c r="N519" s="3">
        <f t="array" ref="N519">INDEX(NoSettings!$C$2:$AG$1459,MATCH($A519,NoSettings!$A$2:$A$1459,0),MATCH(N$1,NoSettings!$C$1:$AG$1,0))</f>
        <v>0</v>
      </c>
      <c r="O519" s="3">
        <f t="array" ref="O519">INDEX(NoSettings!$C$2:$AG$1459,MATCH($A519,NoSettings!$A$2:$A$1459,0),MATCH(O$1,NoSettings!$C$1:$AG$1,0))</f>
        <v>0</v>
      </c>
      <c r="P519" s="3">
        <f t="array" ref="P519">INDEX(NoSettings!$C$2:$AG$1459,MATCH($A519,NoSettings!$A$2:$A$1459,0),MATCH(P$1,NoSettings!$C$1:$AG$1,0))</f>
        <v>0</v>
      </c>
      <c r="Q519" s="3">
        <f t="array" ref="Q519">INDEX(NoSettings!$C$2:$AG$1459,MATCH($A519,NoSettings!$A$2:$A$1459,0),MATCH(Q$1,NoSettings!$C$1:$AG$1,0))</f>
        <v>0</v>
      </c>
      <c r="R519" s="3">
        <f t="array" ref="R519">INDEX(NoSettings!$C$2:$AG$1459,MATCH($A519,NoSettings!$A$2:$A$1459,0),MATCH(R$1,NoSettings!$C$1:$AG$1,0))</f>
        <v>0</v>
      </c>
      <c r="S519" s="3">
        <f t="array" ref="S519">INDEX(NoSettings!$C$2:$AG$1459,MATCH($A519,NoSettings!$A$2:$A$1459,0),MATCH(S$1,NoSettings!$C$1:$AG$1,0))</f>
        <v>0</v>
      </c>
      <c r="T519" s="3">
        <f t="array" ref="T519">INDEX(NoSettings!$C$2:$AG$1459,MATCH($A519,NoSettings!$A$2:$A$1459,0),MATCH(T$1,NoSettings!$C$1:$AG$1,0))</f>
        <v>0</v>
      </c>
      <c r="U519" s="3">
        <f t="array" ref="U519">INDEX(NoSettings!$C$2:$AG$1459,MATCH($A519,NoSettings!$A$2:$A$1459,0),MATCH(U$1,NoSettings!$C$1:$AG$1,0))</f>
        <v>0</v>
      </c>
      <c r="V519" s="3">
        <f t="array" ref="V519">INDEX(NoSettings!$C$2:$AG$1459,MATCH($A519,NoSettings!$A$2:$A$1459,0),MATCH(V$1,NoSettings!$C$1:$AG$1,0))</f>
        <v>0</v>
      </c>
      <c r="W519" s="3">
        <f t="array" ref="W519">INDEX(NoSettings!$C$2:$AG$1459,MATCH($A519,NoSettings!$A$2:$A$1459,0),MATCH(W$1,NoSettings!$C$1:$AG$1,0))</f>
        <v>0</v>
      </c>
      <c r="X519" s="3">
        <f t="array" ref="X519">INDEX(NoSettings!$C$2:$AG$1459,MATCH($A519,NoSettings!$A$2:$A$1459,0),MATCH(X$1,NoSettings!$C$1:$AG$1,0))</f>
        <v>0</v>
      </c>
      <c r="Y519" s="3">
        <f t="array" ref="Y519">INDEX(NoSettings!$C$2:$AG$1459,MATCH($A519,NoSettings!$A$2:$A$1459,0),MATCH(Y$1,NoSettings!$C$1:$AG$1,0))</f>
        <v>0</v>
      </c>
      <c r="Z519" s="3">
        <f t="array" ref="Z519">INDEX(NoSettings!$C$2:$AG$1459,MATCH($A519,NoSettings!$A$2:$A$1459,0),MATCH(Z$1,NoSettings!$C$1:$AG$1,0))</f>
        <v>0</v>
      </c>
      <c r="AA519" s="3">
        <f t="array" ref="AA519">INDEX(NoSettings!$C$2:$AG$1459,MATCH($A519,NoSettings!$A$2:$A$1459,0),MATCH(AA$1,NoSettings!$C$1:$AG$1,0))</f>
        <v>0</v>
      </c>
      <c r="AB519" s="3">
        <f t="array" ref="AB519">INDEX(NoSettings!$C$2:$AG$1459,MATCH($A519,NoSettings!$A$2:$A$1459,0),MATCH(AB$1,NoSettings!$C$1:$AG$1,0))</f>
        <v>0</v>
      </c>
      <c r="AC519" s="3">
        <f t="array" ref="AC519">INDEX(NoSettings!$C$2:$AG$1459,MATCH($A519,NoSettings!$A$2:$A$1459,0),MATCH(AC$1,NoSettings!$C$1:$AG$1,0))</f>
        <v>0</v>
      </c>
      <c r="AD519" s="3">
        <f t="array" ref="AD519">INDEX(NoSettings!$C$2:$AG$1459,MATCH($A519,NoSettings!$A$2:$A$1459,0),MATCH(AD$1,NoSettings!$C$1:$AG$1,0))</f>
        <v>0</v>
      </c>
      <c r="AE519" s="3">
        <f t="array" ref="AE519">INDEX(NoSettings!$C$2:$AG$1459,MATCH($A519,NoSettings!$A$2:$A$1459,0),MATCH(AE$1,NoSettings!$C$1:$AG$1,0))</f>
        <v>0</v>
      </c>
      <c r="AF519" s="3">
        <f t="array" ref="AF519">INDEX(NoSettings!$C$2:$AG$1459,MATCH($A519,NoSettings!$A$2:$A$1459,0),MATCH(AF$1,NoSettings!$C$1:$AG$1,0))</f>
        <v>0</v>
      </c>
      <c r="AG519" s="3">
        <f t="array" ref="AG519">INDEX(NoSettings!$C$2:$AG$1459,MATCH($A519,NoSettings!$A$2:$A$1459,0),MATCH(AG$1,NoSettings!$C$1:$AG$1,0))</f>
        <v>0</v>
      </c>
      <c r="AH519" s="3">
        <f t="array" ref="AH519">INDEX(NoSettings!$C$2:$AG$1459,MATCH($A519,NoSettings!$A$2:$A$1459,0),MATCH(AH$1,NoSettings!$C$1:$AG$1,0))</f>
        <v>0</v>
      </c>
      <c r="AI519" s="3">
        <f t="array" ref="AI519">INDEX(NoSettings!$C$2:$AG$1459,MATCH($A519,NoSettings!$A$2:$A$1459,0),MATCH(AI$1,NoSettings!$C$1:$AG$1,0))</f>
        <v>0</v>
      </c>
      <c r="AJ519" s="3">
        <f t="array" ref="AJ519">INDEX(NoSettings!$C$2:$AG$1459,MATCH($A519,NoSettings!$A$2:$A$1459,0),MATCH(AJ$1,NoSettings!$C$1:$AG$1,0))</f>
        <v>0</v>
      </c>
      <c r="AK519" s="3">
        <f t="array" ref="AK519">INDEX(NoSettings!$C$2:$AG$1459,MATCH($A519,NoSettings!$A$2:$A$1459,0),MATCH(AK$1,NoSettings!$C$1:$AG$1,0))</f>
        <v>0</v>
      </c>
    </row>
    <row r="520" ht="15.75" hidden="1" customHeight="1">
      <c r="A520" s="3" t="s">
        <v>976</v>
      </c>
      <c r="B520" s="109" t="s">
        <v>156</v>
      </c>
      <c r="C520" s="109" t="s">
        <v>146</v>
      </c>
      <c r="D520" s="109" t="s">
        <v>142</v>
      </c>
      <c r="E520" s="109" t="s">
        <v>1944</v>
      </c>
      <c r="F520" s="109" t="s">
        <v>161</v>
      </c>
      <c r="G520" s="3">
        <f t="array" ref="G520">INDEX(NoSettings!$C$2:$AG$1459,MATCH($A520,NoSettings!$A$2:$A$1459,0),MATCH(G$1,NoSettings!$C$1:$AG$1,0))</f>
        <v>0</v>
      </c>
      <c r="H520" s="3">
        <f t="array" ref="H520">INDEX(NoSettings!$C$2:$AG$1459,MATCH($A520,NoSettings!$A$2:$A$1459,0),MATCH(H$1,NoSettings!$C$1:$AG$1,0))</f>
        <v>0</v>
      </c>
      <c r="I520" s="3">
        <f t="array" ref="I520">INDEX(NoSettings!$C$2:$AG$1459,MATCH($A520,NoSettings!$A$2:$A$1459,0),MATCH(I$1,NoSettings!$C$1:$AG$1,0))</f>
        <v>0</v>
      </c>
      <c r="J520" s="3">
        <f t="array" ref="J520">INDEX(NoSettings!$C$2:$AG$1459,MATCH($A520,NoSettings!$A$2:$A$1459,0),MATCH(J$1,NoSettings!$C$1:$AG$1,0))</f>
        <v>0</v>
      </c>
      <c r="K520" s="3">
        <f t="array" ref="K520">INDEX(NoSettings!$C$2:$AG$1459,MATCH($A520,NoSettings!$A$2:$A$1459,0),MATCH(K$1,NoSettings!$C$1:$AG$1,0))</f>
        <v>0</v>
      </c>
      <c r="L520" s="3">
        <f t="array" ref="L520">INDEX(NoSettings!$C$2:$AG$1459,MATCH($A520,NoSettings!$A$2:$A$1459,0),MATCH(L$1,NoSettings!$C$1:$AG$1,0))</f>
        <v>0</v>
      </c>
      <c r="M520" s="3">
        <f t="array" ref="M520">INDEX(NoSettings!$C$2:$AG$1459,MATCH($A520,NoSettings!$A$2:$A$1459,0),MATCH(M$1,NoSettings!$C$1:$AG$1,0))</f>
        <v>0</v>
      </c>
      <c r="N520" s="3">
        <f t="array" ref="N520">INDEX(NoSettings!$C$2:$AG$1459,MATCH($A520,NoSettings!$A$2:$A$1459,0),MATCH(N$1,NoSettings!$C$1:$AG$1,0))</f>
        <v>0</v>
      </c>
      <c r="O520" s="3">
        <f t="array" ref="O520">INDEX(NoSettings!$C$2:$AG$1459,MATCH($A520,NoSettings!$A$2:$A$1459,0),MATCH(O$1,NoSettings!$C$1:$AG$1,0))</f>
        <v>0</v>
      </c>
      <c r="P520" s="3">
        <f t="array" ref="P520">INDEX(NoSettings!$C$2:$AG$1459,MATCH($A520,NoSettings!$A$2:$A$1459,0),MATCH(P$1,NoSettings!$C$1:$AG$1,0))</f>
        <v>0</v>
      </c>
      <c r="Q520" s="3">
        <f t="array" ref="Q520">INDEX(NoSettings!$C$2:$AG$1459,MATCH($A520,NoSettings!$A$2:$A$1459,0),MATCH(Q$1,NoSettings!$C$1:$AG$1,0))</f>
        <v>0</v>
      </c>
      <c r="R520" s="3">
        <f t="array" ref="R520">INDEX(NoSettings!$C$2:$AG$1459,MATCH($A520,NoSettings!$A$2:$A$1459,0),MATCH(R$1,NoSettings!$C$1:$AG$1,0))</f>
        <v>0</v>
      </c>
      <c r="S520" s="3">
        <f t="array" ref="S520">INDEX(NoSettings!$C$2:$AG$1459,MATCH($A520,NoSettings!$A$2:$A$1459,0),MATCH(S$1,NoSettings!$C$1:$AG$1,0))</f>
        <v>0</v>
      </c>
      <c r="T520" s="3">
        <f t="array" ref="T520">INDEX(NoSettings!$C$2:$AG$1459,MATCH($A520,NoSettings!$A$2:$A$1459,0),MATCH(T$1,NoSettings!$C$1:$AG$1,0))</f>
        <v>0</v>
      </c>
      <c r="U520" s="3">
        <f t="array" ref="U520">INDEX(NoSettings!$C$2:$AG$1459,MATCH($A520,NoSettings!$A$2:$A$1459,0),MATCH(U$1,NoSettings!$C$1:$AG$1,0))</f>
        <v>0</v>
      </c>
      <c r="V520" s="3">
        <f t="array" ref="V520">INDEX(NoSettings!$C$2:$AG$1459,MATCH($A520,NoSettings!$A$2:$A$1459,0),MATCH(V$1,NoSettings!$C$1:$AG$1,0))</f>
        <v>0</v>
      </c>
      <c r="W520" s="3">
        <f t="array" ref="W520">INDEX(NoSettings!$C$2:$AG$1459,MATCH($A520,NoSettings!$A$2:$A$1459,0),MATCH(W$1,NoSettings!$C$1:$AG$1,0))</f>
        <v>0</v>
      </c>
      <c r="X520" s="3">
        <f t="array" ref="X520">INDEX(NoSettings!$C$2:$AG$1459,MATCH($A520,NoSettings!$A$2:$A$1459,0),MATCH(X$1,NoSettings!$C$1:$AG$1,0))</f>
        <v>0</v>
      </c>
      <c r="Y520" s="3">
        <f t="array" ref="Y520">INDEX(NoSettings!$C$2:$AG$1459,MATCH($A520,NoSettings!$A$2:$A$1459,0),MATCH(Y$1,NoSettings!$C$1:$AG$1,0))</f>
        <v>0</v>
      </c>
      <c r="Z520" s="3">
        <f t="array" ref="Z520">INDEX(NoSettings!$C$2:$AG$1459,MATCH($A520,NoSettings!$A$2:$A$1459,0),MATCH(Z$1,NoSettings!$C$1:$AG$1,0))</f>
        <v>0</v>
      </c>
      <c r="AA520" s="3">
        <f t="array" ref="AA520">INDEX(NoSettings!$C$2:$AG$1459,MATCH($A520,NoSettings!$A$2:$A$1459,0),MATCH(AA$1,NoSettings!$C$1:$AG$1,0))</f>
        <v>0</v>
      </c>
      <c r="AB520" s="3">
        <f t="array" ref="AB520">INDEX(NoSettings!$C$2:$AG$1459,MATCH($A520,NoSettings!$A$2:$A$1459,0),MATCH(AB$1,NoSettings!$C$1:$AG$1,0))</f>
        <v>0</v>
      </c>
      <c r="AC520" s="3">
        <f t="array" ref="AC520">INDEX(NoSettings!$C$2:$AG$1459,MATCH($A520,NoSettings!$A$2:$A$1459,0),MATCH(AC$1,NoSettings!$C$1:$AG$1,0))</f>
        <v>0</v>
      </c>
      <c r="AD520" s="3">
        <f t="array" ref="AD520">INDEX(NoSettings!$C$2:$AG$1459,MATCH($A520,NoSettings!$A$2:$A$1459,0),MATCH(AD$1,NoSettings!$C$1:$AG$1,0))</f>
        <v>0</v>
      </c>
      <c r="AE520" s="3">
        <f t="array" ref="AE520">INDEX(NoSettings!$C$2:$AG$1459,MATCH($A520,NoSettings!$A$2:$A$1459,0),MATCH(AE$1,NoSettings!$C$1:$AG$1,0))</f>
        <v>0</v>
      </c>
      <c r="AF520" s="3">
        <f t="array" ref="AF520">INDEX(NoSettings!$C$2:$AG$1459,MATCH($A520,NoSettings!$A$2:$A$1459,0),MATCH(AF$1,NoSettings!$C$1:$AG$1,0))</f>
        <v>0</v>
      </c>
      <c r="AG520" s="3">
        <f t="array" ref="AG520">INDEX(NoSettings!$C$2:$AG$1459,MATCH($A520,NoSettings!$A$2:$A$1459,0),MATCH(AG$1,NoSettings!$C$1:$AG$1,0))</f>
        <v>0</v>
      </c>
      <c r="AH520" s="3">
        <f t="array" ref="AH520">INDEX(NoSettings!$C$2:$AG$1459,MATCH($A520,NoSettings!$A$2:$A$1459,0),MATCH(AH$1,NoSettings!$C$1:$AG$1,0))</f>
        <v>0</v>
      </c>
      <c r="AI520" s="3">
        <f t="array" ref="AI520">INDEX(NoSettings!$C$2:$AG$1459,MATCH($A520,NoSettings!$A$2:$A$1459,0),MATCH(AI$1,NoSettings!$C$1:$AG$1,0))</f>
        <v>0</v>
      </c>
      <c r="AJ520" s="3">
        <f t="array" ref="AJ520">INDEX(NoSettings!$C$2:$AG$1459,MATCH($A520,NoSettings!$A$2:$A$1459,0),MATCH(AJ$1,NoSettings!$C$1:$AG$1,0))</f>
        <v>0</v>
      </c>
      <c r="AK520" s="3">
        <f t="array" ref="AK520">INDEX(NoSettings!$C$2:$AG$1459,MATCH($A520,NoSettings!$A$2:$A$1459,0),MATCH(AK$1,NoSettings!$C$1:$AG$1,0))</f>
        <v>0</v>
      </c>
    </row>
    <row r="521" ht="15.75" hidden="1" customHeight="1">
      <c r="A521" s="3" t="s">
        <v>977</v>
      </c>
      <c r="B521" s="109" t="s">
        <v>156</v>
      </c>
      <c r="C521" s="109" t="s">
        <v>146</v>
      </c>
      <c r="D521" s="109" t="s">
        <v>142</v>
      </c>
      <c r="E521" s="109" t="s">
        <v>1944</v>
      </c>
      <c r="F521" s="109" t="s">
        <v>162</v>
      </c>
      <c r="G521" s="29">
        <f t="array" ref="G521">INDEX(NoSettings!$C$2:$AG$1459,MATCH($A521,NoSettings!$A$2:$A$1459,0),MATCH(G$1,NoSettings!$C$1:$AG$1,0))</f>
        <v>37800000000000</v>
      </c>
      <c r="H521" s="29">
        <f t="array" ref="H521">INDEX(NoSettings!$C$2:$AG$1459,MATCH($A521,NoSettings!$A$2:$A$1459,0),MATCH(H$1,NoSettings!$C$1:$AG$1,0))</f>
        <v>86200000000000</v>
      </c>
      <c r="I521" s="29">
        <f t="array" ref="I521">INDEX(NoSettings!$C$2:$AG$1459,MATCH($A521,NoSettings!$A$2:$A$1459,0),MATCH(I$1,NoSettings!$C$1:$AG$1,0))</f>
        <v>87000000000000</v>
      </c>
      <c r="J521" s="29">
        <f t="array" ref="J521">INDEX(NoSettings!$C$2:$AG$1459,MATCH($A521,NoSettings!$A$2:$A$1459,0),MATCH(J$1,NoSettings!$C$1:$AG$1,0))</f>
        <v>87800000000000</v>
      </c>
      <c r="K521" s="29">
        <f t="array" ref="K521">INDEX(NoSettings!$C$2:$AG$1459,MATCH($A521,NoSettings!$A$2:$A$1459,0),MATCH(K$1,NoSettings!$C$1:$AG$1,0))</f>
        <v>88500000000000</v>
      </c>
      <c r="L521" s="29">
        <f t="array" ref="L521">INDEX(NoSettings!$C$2:$AG$1459,MATCH($A521,NoSettings!$A$2:$A$1459,0),MATCH(L$1,NoSettings!$C$1:$AG$1,0))</f>
        <v>88800000000000</v>
      </c>
      <c r="M521" s="29">
        <f t="array" ref="M521">INDEX(NoSettings!$C$2:$AG$1459,MATCH($A521,NoSettings!$A$2:$A$1459,0),MATCH(M$1,NoSettings!$C$1:$AG$1,0))</f>
        <v>88900000000000</v>
      </c>
      <c r="N521" s="29">
        <f t="array" ref="N521">INDEX(NoSettings!$C$2:$AG$1459,MATCH($A521,NoSettings!$A$2:$A$1459,0),MATCH(N$1,NoSettings!$C$1:$AG$1,0))</f>
        <v>89000000000000</v>
      </c>
      <c r="O521" s="29">
        <f t="array" ref="O521">INDEX(NoSettings!$C$2:$AG$1459,MATCH($A521,NoSettings!$A$2:$A$1459,0),MATCH(O$1,NoSettings!$C$1:$AG$1,0))</f>
        <v>88800000000000</v>
      </c>
      <c r="P521" s="29">
        <f t="array" ref="P521">INDEX(NoSettings!$C$2:$AG$1459,MATCH($A521,NoSettings!$A$2:$A$1459,0),MATCH(P$1,NoSettings!$C$1:$AG$1,0))</f>
        <v>88400000000000</v>
      </c>
      <c r="Q521" s="29">
        <f t="array" ref="Q521">INDEX(NoSettings!$C$2:$AG$1459,MATCH($A521,NoSettings!$A$2:$A$1459,0),MATCH(Q$1,NoSettings!$C$1:$AG$1,0))</f>
        <v>87800000000000</v>
      </c>
      <c r="R521" s="29">
        <f t="array" ref="R521">INDEX(NoSettings!$C$2:$AG$1459,MATCH($A521,NoSettings!$A$2:$A$1459,0),MATCH(R$1,NoSettings!$C$1:$AG$1,0))</f>
        <v>87200000000000</v>
      </c>
      <c r="S521" s="29">
        <f t="array" ref="S521">INDEX(NoSettings!$C$2:$AG$1459,MATCH($A521,NoSettings!$A$2:$A$1459,0),MATCH(S$1,NoSettings!$C$1:$AG$1,0))</f>
        <v>86300000000000</v>
      </c>
      <c r="T521" s="29">
        <f t="array" ref="T521">INDEX(NoSettings!$C$2:$AG$1459,MATCH($A521,NoSettings!$A$2:$A$1459,0),MATCH(T$1,NoSettings!$C$1:$AG$1,0))</f>
        <v>85300000000000</v>
      </c>
      <c r="U521" s="29">
        <f t="array" ref="U521">INDEX(NoSettings!$C$2:$AG$1459,MATCH($A521,NoSettings!$A$2:$A$1459,0),MATCH(U$1,NoSettings!$C$1:$AG$1,0))</f>
        <v>84100000000000</v>
      </c>
      <c r="V521" s="29">
        <f t="array" ref="V521">INDEX(NoSettings!$C$2:$AG$1459,MATCH($A521,NoSettings!$A$2:$A$1459,0),MATCH(V$1,NoSettings!$C$1:$AG$1,0))</f>
        <v>82900000000000</v>
      </c>
      <c r="W521" s="29">
        <f t="array" ref="W521">INDEX(NoSettings!$C$2:$AG$1459,MATCH($A521,NoSettings!$A$2:$A$1459,0),MATCH(W$1,NoSettings!$C$1:$AG$1,0))</f>
        <v>81500000000000</v>
      </c>
      <c r="X521" s="29">
        <f t="array" ref="X521">INDEX(NoSettings!$C$2:$AG$1459,MATCH($A521,NoSettings!$A$2:$A$1459,0),MATCH(X$1,NoSettings!$C$1:$AG$1,0))</f>
        <v>79900000000000</v>
      </c>
      <c r="Y521" s="29">
        <f t="array" ref="Y521">INDEX(NoSettings!$C$2:$AG$1459,MATCH($A521,NoSettings!$A$2:$A$1459,0),MATCH(Y$1,NoSettings!$C$1:$AG$1,0))</f>
        <v>78200000000000</v>
      </c>
      <c r="Z521" s="29">
        <f t="array" ref="Z521">INDEX(NoSettings!$C$2:$AG$1459,MATCH($A521,NoSettings!$A$2:$A$1459,0),MATCH(Z$1,NoSettings!$C$1:$AG$1,0))</f>
        <v>76300000000000</v>
      </c>
      <c r="AA521" s="29">
        <f t="array" ref="AA521">INDEX(NoSettings!$C$2:$AG$1459,MATCH($A521,NoSettings!$A$2:$A$1459,0),MATCH(AA$1,NoSettings!$C$1:$AG$1,0))</f>
        <v>74400000000000</v>
      </c>
      <c r="AB521" s="29">
        <f t="array" ref="AB521">INDEX(NoSettings!$C$2:$AG$1459,MATCH($A521,NoSettings!$A$2:$A$1459,0),MATCH(AB$1,NoSettings!$C$1:$AG$1,0))</f>
        <v>72600000000000</v>
      </c>
      <c r="AC521" s="29">
        <f t="array" ref="AC521">INDEX(NoSettings!$C$2:$AG$1459,MATCH($A521,NoSettings!$A$2:$A$1459,0),MATCH(AC$1,NoSettings!$C$1:$AG$1,0))</f>
        <v>70500000000000</v>
      </c>
      <c r="AD521" s="29">
        <f t="array" ref="AD521">INDEX(NoSettings!$C$2:$AG$1459,MATCH($A521,NoSettings!$A$2:$A$1459,0),MATCH(AD$1,NoSettings!$C$1:$AG$1,0))</f>
        <v>68500000000000</v>
      </c>
      <c r="AE521" s="29">
        <f t="array" ref="AE521">INDEX(NoSettings!$C$2:$AG$1459,MATCH($A521,NoSettings!$A$2:$A$1459,0),MATCH(AE$1,NoSettings!$C$1:$AG$1,0))</f>
        <v>66500000000000</v>
      </c>
      <c r="AF521" s="29">
        <f t="array" ref="AF521">INDEX(NoSettings!$C$2:$AG$1459,MATCH($A521,NoSettings!$A$2:$A$1459,0),MATCH(AF$1,NoSettings!$C$1:$AG$1,0))</f>
        <v>64400000000000</v>
      </c>
      <c r="AG521" s="29">
        <f t="array" ref="AG521">INDEX(NoSettings!$C$2:$AG$1459,MATCH($A521,NoSettings!$A$2:$A$1459,0),MATCH(AG$1,NoSettings!$C$1:$AG$1,0))</f>
        <v>62300000000000</v>
      </c>
      <c r="AH521" s="29">
        <f t="array" ref="AH521">INDEX(NoSettings!$C$2:$AG$1459,MATCH($A521,NoSettings!$A$2:$A$1459,0),MATCH(AH$1,NoSettings!$C$1:$AG$1,0))</f>
        <v>60300000000000</v>
      </c>
      <c r="AI521" s="29">
        <f t="array" ref="AI521">INDEX(NoSettings!$C$2:$AG$1459,MATCH($A521,NoSettings!$A$2:$A$1459,0),MATCH(AI$1,NoSettings!$C$1:$AG$1,0))</f>
        <v>58300000000000</v>
      </c>
      <c r="AJ521" s="29">
        <f t="array" ref="AJ521">INDEX(NoSettings!$C$2:$AG$1459,MATCH($A521,NoSettings!$A$2:$A$1459,0),MATCH(AJ$1,NoSettings!$C$1:$AG$1,0))</f>
        <v>56100000000000</v>
      </c>
      <c r="AK521" s="29">
        <f t="array" ref="AK521">INDEX(NoSettings!$C$2:$AG$1459,MATCH($A521,NoSettings!$A$2:$A$1459,0),MATCH(AK$1,NoSettings!$C$1:$AG$1,0))</f>
        <v>54100000000000</v>
      </c>
    </row>
    <row r="522" ht="15.75" hidden="1" customHeight="1">
      <c r="A522" s="3" t="s">
        <v>978</v>
      </c>
      <c r="B522" s="109" t="s">
        <v>156</v>
      </c>
      <c r="C522" s="109" t="s">
        <v>146</v>
      </c>
      <c r="D522" s="109" t="s">
        <v>142</v>
      </c>
      <c r="E522" s="109" t="s">
        <v>1944</v>
      </c>
      <c r="F522" s="109" t="s">
        <v>163</v>
      </c>
      <c r="G522" s="3">
        <f t="array" ref="G522">INDEX(NoSettings!$C$2:$AG$1459,MATCH($A522,NoSettings!$A$2:$A$1459,0),MATCH(G$1,NoSettings!$C$1:$AG$1,0))</f>
        <v>0</v>
      </c>
      <c r="H522" s="3">
        <f t="array" ref="H522">INDEX(NoSettings!$C$2:$AG$1459,MATCH($A522,NoSettings!$A$2:$A$1459,0),MATCH(H$1,NoSettings!$C$1:$AG$1,0))</f>
        <v>0</v>
      </c>
      <c r="I522" s="3">
        <f t="array" ref="I522">INDEX(NoSettings!$C$2:$AG$1459,MATCH($A522,NoSettings!$A$2:$A$1459,0),MATCH(I$1,NoSettings!$C$1:$AG$1,0))</f>
        <v>0</v>
      </c>
      <c r="J522" s="3">
        <f t="array" ref="J522">INDEX(NoSettings!$C$2:$AG$1459,MATCH($A522,NoSettings!$A$2:$A$1459,0),MATCH(J$1,NoSettings!$C$1:$AG$1,0))</f>
        <v>0</v>
      </c>
      <c r="K522" s="3">
        <f t="array" ref="K522">INDEX(NoSettings!$C$2:$AG$1459,MATCH($A522,NoSettings!$A$2:$A$1459,0),MATCH(K$1,NoSettings!$C$1:$AG$1,0))</f>
        <v>0</v>
      </c>
      <c r="L522" s="3">
        <f t="array" ref="L522">INDEX(NoSettings!$C$2:$AG$1459,MATCH($A522,NoSettings!$A$2:$A$1459,0),MATCH(L$1,NoSettings!$C$1:$AG$1,0))</f>
        <v>0</v>
      </c>
      <c r="M522" s="3">
        <f t="array" ref="M522">INDEX(NoSettings!$C$2:$AG$1459,MATCH($A522,NoSettings!$A$2:$A$1459,0),MATCH(M$1,NoSettings!$C$1:$AG$1,0))</f>
        <v>0</v>
      </c>
      <c r="N522" s="3">
        <f t="array" ref="N522">INDEX(NoSettings!$C$2:$AG$1459,MATCH($A522,NoSettings!$A$2:$A$1459,0),MATCH(N$1,NoSettings!$C$1:$AG$1,0))</f>
        <v>0</v>
      </c>
      <c r="O522" s="3">
        <f t="array" ref="O522">INDEX(NoSettings!$C$2:$AG$1459,MATCH($A522,NoSettings!$A$2:$A$1459,0),MATCH(O$1,NoSettings!$C$1:$AG$1,0))</f>
        <v>0</v>
      </c>
      <c r="P522" s="3">
        <f t="array" ref="P522">INDEX(NoSettings!$C$2:$AG$1459,MATCH($A522,NoSettings!$A$2:$A$1459,0),MATCH(P$1,NoSettings!$C$1:$AG$1,0))</f>
        <v>0</v>
      </c>
      <c r="Q522" s="3">
        <f t="array" ref="Q522">INDEX(NoSettings!$C$2:$AG$1459,MATCH($A522,NoSettings!$A$2:$A$1459,0),MATCH(Q$1,NoSettings!$C$1:$AG$1,0))</f>
        <v>0</v>
      </c>
      <c r="R522" s="3">
        <f t="array" ref="R522">INDEX(NoSettings!$C$2:$AG$1459,MATCH($A522,NoSettings!$A$2:$A$1459,0),MATCH(R$1,NoSettings!$C$1:$AG$1,0))</f>
        <v>0</v>
      </c>
      <c r="S522" s="3">
        <f t="array" ref="S522">INDEX(NoSettings!$C$2:$AG$1459,MATCH($A522,NoSettings!$A$2:$A$1459,0),MATCH(S$1,NoSettings!$C$1:$AG$1,0))</f>
        <v>0</v>
      </c>
      <c r="T522" s="3">
        <f t="array" ref="T522">INDEX(NoSettings!$C$2:$AG$1459,MATCH($A522,NoSettings!$A$2:$A$1459,0),MATCH(T$1,NoSettings!$C$1:$AG$1,0))</f>
        <v>0</v>
      </c>
      <c r="U522" s="3">
        <f t="array" ref="U522">INDEX(NoSettings!$C$2:$AG$1459,MATCH($A522,NoSettings!$A$2:$A$1459,0),MATCH(U$1,NoSettings!$C$1:$AG$1,0))</f>
        <v>0</v>
      </c>
      <c r="V522" s="3">
        <f t="array" ref="V522">INDEX(NoSettings!$C$2:$AG$1459,MATCH($A522,NoSettings!$A$2:$A$1459,0),MATCH(V$1,NoSettings!$C$1:$AG$1,0))</f>
        <v>0</v>
      </c>
      <c r="W522" s="3">
        <f t="array" ref="W522">INDEX(NoSettings!$C$2:$AG$1459,MATCH($A522,NoSettings!$A$2:$A$1459,0),MATCH(W$1,NoSettings!$C$1:$AG$1,0))</f>
        <v>0</v>
      </c>
      <c r="X522" s="3">
        <f t="array" ref="X522">INDEX(NoSettings!$C$2:$AG$1459,MATCH($A522,NoSettings!$A$2:$A$1459,0),MATCH(X$1,NoSettings!$C$1:$AG$1,0))</f>
        <v>0</v>
      </c>
      <c r="Y522" s="3">
        <f t="array" ref="Y522">INDEX(NoSettings!$C$2:$AG$1459,MATCH($A522,NoSettings!$A$2:$A$1459,0),MATCH(Y$1,NoSettings!$C$1:$AG$1,0))</f>
        <v>0</v>
      </c>
      <c r="Z522" s="3">
        <f t="array" ref="Z522">INDEX(NoSettings!$C$2:$AG$1459,MATCH($A522,NoSettings!$A$2:$A$1459,0),MATCH(Z$1,NoSettings!$C$1:$AG$1,0))</f>
        <v>0</v>
      </c>
      <c r="AA522" s="3">
        <f t="array" ref="AA522">INDEX(NoSettings!$C$2:$AG$1459,MATCH($A522,NoSettings!$A$2:$A$1459,0),MATCH(AA$1,NoSettings!$C$1:$AG$1,0))</f>
        <v>0</v>
      </c>
      <c r="AB522" s="3">
        <f t="array" ref="AB522">INDEX(NoSettings!$C$2:$AG$1459,MATCH($A522,NoSettings!$A$2:$A$1459,0),MATCH(AB$1,NoSettings!$C$1:$AG$1,0))</f>
        <v>0</v>
      </c>
      <c r="AC522" s="3">
        <f t="array" ref="AC522">INDEX(NoSettings!$C$2:$AG$1459,MATCH($A522,NoSettings!$A$2:$A$1459,0),MATCH(AC$1,NoSettings!$C$1:$AG$1,0))</f>
        <v>0</v>
      </c>
      <c r="AD522" s="3">
        <f t="array" ref="AD522">INDEX(NoSettings!$C$2:$AG$1459,MATCH($A522,NoSettings!$A$2:$A$1459,0),MATCH(AD$1,NoSettings!$C$1:$AG$1,0))</f>
        <v>0</v>
      </c>
      <c r="AE522" s="3">
        <f t="array" ref="AE522">INDEX(NoSettings!$C$2:$AG$1459,MATCH($A522,NoSettings!$A$2:$A$1459,0),MATCH(AE$1,NoSettings!$C$1:$AG$1,0))</f>
        <v>0</v>
      </c>
      <c r="AF522" s="3">
        <f t="array" ref="AF522">INDEX(NoSettings!$C$2:$AG$1459,MATCH($A522,NoSettings!$A$2:$A$1459,0),MATCH(AF$1,NoSettings!$C$1:$AG$1,0))</f>
        <v>0</v>
      </c>
      <c r="AG522" s="3">
        <f t="array" ref="AG522">INDEX(NoSettings!$C$2:$AG$1459,MATCH($A522,NoSettings!$A$2:$A$1459,0),MATCH(AG$1,NoSettings!$C$1:$AG$1,0))</f>
        <v>0</v>
      </c>
      <c r="AH522" s="3">
        <f t="array" ref="AH522">INDEX(NoSettings!$C$2:$AG$1459,MATCH($A522,NoSettings!$A$2:$A$1459,0),MATCH(AH$1,NoSettings!$C$1:$AG$1,0))</f>
        <v>0</v>
      </c>
      <c r="AI522" s="3">
        <f t="array" ref="AI522">INDEX(NoSettings!$C$2:$AG$1459,MATCH($A522,NoSettings!$A$2:$A$1459,0),MATCH(AI$1,NoSettings!$C$1:$AG$1,0))</f>
        <v>0</v>
      </c>
      <c r="AJ522" s="3">
        <f t="array" ref="AJ522">INDEX(NoSettings!$C$2:$AG$1459,MATCH($A522,NoSettings!$A$2:$A$1459,0),MATCH(AJ$1,NoSettings!$C$1:$AG$1,0))</f>
        <v>0</v>
      </c>
      <c r="AK522" s="3">
        <f t="array" ref="AK522">INDEX(NoSettings!$C$2:$AG$1459,MATCH($A522,NoSettings!$A$2:$A$1459,0),MATCH(AK$1,NoSettings!$C$1:$AG$1,0))</f>
        <v>0</v>
      </c>
    </row>
    <row r="523" ht="15.75" hidden="1" customHeight="1">
      <c r="A523" s="3" t="s">
        <v>979</v>
      </c>
      <c r="B523" s="109" t="s">
        <v>156</v>
      </c>
      <c r="C523" s="109" t="s">
        <v>146</v>
      </c>
      <c r="D523" s="109" t="s">
        <v>142</v>
      </c>
      <c r="E523" s="109" t="s">
        <v>1944</v>
      </c>
      <c r="F523" s="109" t="s">
        <v>164</v>
      </c>
      <c r="G523" s="3">
        <f t="array" ref="G523">INDEX(NoSettings!$C$2:$AG$1459,MATCH($A523,NoSettings!$A$2:$A$1459,0),MATCH(G$1,NoSettings!$C$1:$AG$1,0))</f>
        <v>0</v>
      </c>
      <c r="H523" s="3">
        <f t="array" ref="H523">INDEX(NoSettings!$C$2:$AG$1459,MATCH($A523,NoSettings!$A$2:$A$1459,0),MATCH(H$1,NoSettings!$C$1:$AG$1,0))</f>
        <v>0</v>
      </c>
      <c r="I523" s="29">
        <f t="array" ref="I523">INDEX(NoSettings!$C$2:$AG$1459,MATCH($A523,NoSettings!$A$2:$A$1459,0),MATCH(I$1,NoSettings!$C$1:$AG$1,0))</f>
        <v>160000000000</v>
      </c>
      <c r="J523" s="29">
        <f t="array" ref="J523">INDEX(NoSettings!$C$2:$AG$1459,MATCH($A523,NoSettings!$A$2:$A$1459,0),MATCH(J$1,NoSettings!$C$1:$AG$1,0))</f>
        <v>62800000000</v>
      </c>
      <c r="K523" s="3">
        <f t="array" ref="K523">INDEX(NoSettings!$C$2:$AG$1459,MATCH($A523,NoSettings!$A$2:$A$1459,0),MATCH(K$1,NoSettings!$C$1:$AG$1,0))</f>
        <v>0</v>
      </c>
      <c r="L523" s="3">
        <f t="array" ref="L523">INDEX(NoSettings!$C$2:$AG$1459,MATCH($A523,NoSettings!$A$2:$A$1459,0),MATCH(L$1,NoSettings!$C$1:$AG$1,0))</f>
        <v>0</v>
      </c>
      <c r="M523" s="3">
        <f t="array" ref="M523">INDEX(NoSettings!$C$2:$AG$1459,MATCH($A523,NoSettings!$A$2:$A$1459,0),MATCH(M$1,NoSettings!$C$1:$AG$1,0))</f>
        <v>0</v>
      </c>
      <c r="N523" s="3">
        <f t="array" ref="N523">INDEX(NoSettings!$C$2:$AG$1459,MATCH($A523,NoSettings!$A$2:$A$1459,0),MATCH(N$1,NoSettings!$C$1:$AG$1,0))</f>
        <v>0</v>
      </c>
      <c r="O523" s="3">
        <f t="array" ref="O523">INDEX(NoSettings!$C$2:$AG$1459,MATCH($A523,NoSettings!$A$2:$A$1459,0),MATCH(O$1,NoSettings!$C$1:$AG$1,0))</f>
        <v>0</v>
      </c>
      <c r="P523" s="3">
        <f t="array" ref="P523">INDEX(NoSettings!$C$2:$AG$1459,MATCH($A523,NoSettings!$A$2:$A$1459,0),MATCH(P$1,NoSettings!$C$1:$AG$1,0))</f>
        <v>0</v>
      </c>
      <c r="Q523" s="3">
        <f t="array" ref="Q523">INDEX(NoSettings!$C$2:$AG$1459,MATCH($A523,NoSettings!$A$2:$A$1459,0),MATCH(Q$1,NoSettings!$C$1:$AG$1,0))</f>
        <v>0</v>
      </c>
      <c r="R523" s="3">
        <f t="array" ref="R523">INDEX(NoSettings!$C$2:$AG$1459,MATCH($A523,NoSettings!$A$2:$A$1459,0),MATCH(R$1,NoSettings!$C$1:$AG$1,0))</f>
        <v>0</v>
      </c>
      <c r="S523" s="3">
        <f t="array" ref="S523">INDEX(NoSettings!$C$2:$AG$1459,MATCH($A523,NoSettings!$A$2:$A$1459,0),MATCH(S$1,NoSettings!$C$1:$AG$1,0))</f>
        <v>0</v>
      </c>
      <c r="T523" s="3">
        <f t="array" ref="T523">INDEX(NoSettings!$C$2:$AG$1459,MATCH($A523,NoSettings!$A$2:$A$1459,0),MATCH(T$1,NoSettings!$C$1:$AG$1,0))</f>
        <v>0</v>
      </c>
      <c r="U523" s="3">
        <f t="array" ref="U523">INDEX(NoSettings!$C$2:$AG$1459,MATCH($A523,NoSettings!$A$2:$A$1459,0),MATCH(U$1,NoSettings!$C$1:$AG$1,0))</f>
        <v>0</v>
      </c>
      <c r="V523" s="3">
        <f t="array" ref="V523">INDEX(NoSettings!$C$2:$AG$1459,MATCH($A523,NoSettings!$A$2:$A$1459,0),MATCH(V$1,NoSettings!$C$1:$AG$1,0))</f>
        <v>0</v>
      </c>
      <c r="W523" s="3">
        <f t="array" ref="W523">INDEX(NoSettings!$C$2:$AG$1459,MATCH($A523,NoSettings!$A$2:$A$1459,0),MATCH(W$1,NoSettings!$C$1:$AG$1,0))</f>
        <v>0</v>
      </c>
      <c r="X523" s="3">
        <f t="array" ref="X523">INDEX(NoSettings!$C$2:$AG$1459,MATCH($A523,NoSettings!$A$2:$A$1459,0),MATCH(X$1,NoSettings!$C$1:$AG$1,0))</f>
        <v>0</v>
      </c>
      <c r="Y523" s="3">
        <f t="array" ref="Y523">INDEX(NoSettings!$C$2:$AG$1459,MATCH($A523,NoSettings!$A$2:$A$1459,0),MATCH(Y$1,NoSettings!$C$1:$AG$1,0))</f>
        <v>0</v>
      </c>
      <c r="Z523" s="3">
        <f t="array" ref="Z523">INDEX(NoSettings!$C$2:$AG$1459,MATCH($A523,NoSettings!$A$2:$A$1459,0),MATCH(Z$1,NoSettings!$C$1:$AG$1,0))</f>
        <v>0</v>
      </c>
      <c r="AA523" s="3">
        <f t="array" ref="AA523">INDEX(NoSettings!$C$2:$AG$1459,MATCH($A523,NoSettings!$A$2:$A$1459,0),MATCH(AA$1,NoSettings!$C$1:$AG$1,0))</f>
        <v>0</v>
      </c>
      <c r="AB523" s="3">
        <f t="array" ref="AB523">INDEX(NoSettings!$C$2:$AG$1459,MATCH($A523,NoSettings!$A$2:$A$1459,0),MATCH(AB$1,NoSettings!$C$1:$AG$1,0))</f>
        <v>0</v>
      </c>
      <c r="AC523" s="3">
        <f t="array" ref="AC523">INDEX(NoSettings!$C$2:$AG$1459,MATCH($A523,NoSettings!$A$2:$A$1459,0),MATCH(AC$1,NoSettings!$C$1:$AG$1,0))</f>
        <v>0</v>
      </c>
      <c r="AD523" s="3">
        <f t="array" ref="AD523">INDEX(NoSettings!$C$2:$AG$1459,MATCH($A523,NoSettings!$A$2:$A$1459,0),MATCH(AD$1,NoSettings!$C$1:$AG$1,0))</f>
        <v>0</v>
      </c>
      <c r="AE523" s="3">
        <f t="array" ref="AE523">INDEX(NoSettings!$C$2:$AG$1459,MATCH($A523,NoSettings!$A$2:$A$1459,0),MATCH(AE$1,NoSettings!$C$1:$AG$1,0))</f>
        <v>0</v>
      </c>
      <c r="AF523" s="3">
        <f t="array" ref="AF523">INDEX(NoSettings!$C$2:$AG$1459,MATCH($A523,NoSettings!$A$2:$A$1459,0),MATCH(AF$1,NoSettings!$C$1:$AG$1,0))</f>
        <v>0</v>
      </c>
      <c r="AG523" s="3">
        <f t="array" ref="AG523">INDEX(NoSettings!$C$2:$AG$1459,MATCH($A523,NoSettings!$A$2:$A$1459,0),MATCH(AG$1,NoSettings!$C$1:$AG$1,0))</f>
        <v>0</v>
      </c>
      <c r="AH523" s="3">
        <f t="array" ref="AH523">INDEX(NoSettings!$C$2:$AG$1459,MATCH($A523,NoSettings!$A$2:$A$1459,0),MATCH(AH$1,NoSettings!$C$1:$AG$1,0))</f>
        <v>0</v>
      </c>
      <c r="AI523" s="3">
        <f t="array" ref="AI523">INDEX(NoSettings!$C$2:$AG$1459,MATCH($A523,NoSettings!$A$2:$A$1459,0),MATCH(AI$1,NoSettings!$C$1:$AG$1,0))</f>
        <v>0</v>
      </c>
      <c r="AJ523" s="3">
        <f t="array" ref="AJ523">INDEX(NoSettings!$C$2:$AG$1459,MATCH($A523,NoSettings!$A$2:$A$1459,0),MATCH(AJ$1,NoSettings!$C$1:$AG$1,0))</f>
        <v>0</v>
      </c>
      <c r="AK523" s="3">
        <f t="array" ref="AK523">INDEX(NoSettings!$C$2:$AG$1459,MATCH($A523,NoSettings!$A$2:$A$1459,0),MATCH(AK$1,NoSettings!$C$1:$AG$1,0))</f>
        <v>0</v>
      </c>
    </row>
    <row r="524" ht="15.75" hidden="1" customHeight="1">
      <c r="A524" s="3" t="s">
        <v>980</v>
      </c>
      <c r="B524" s="109" t="s">
        <v>156</v>
      </c>
      <c r="C524" s="109" t="s">
        <v>146</v>
      </c>
      <c r="D524" s="109" t="s">
        <v>142</v>
      </c>
      <c r="E524" s="109" t="s">
        <v>1944</v>
      </c>
      <c r="F524" s="109" t="s">
        <v>165</v>
      </c>
      <c r="G524" s="3">
        <f t="array" ref="G524">INDEX(NoSettings!$C$2:$AG$1459,MATCH($A524,NoSettings!$A$2:$A$1459,0),MATCH(G$1,NoSettings!$C$1:$AG$1,0))</f>
        <v>0</v>
      </c>
      <c r="H524" s="3">
        <f t="array" ref="H524">INDEX(NoSettings!$C$2:$AG$1459,MATCH($A524,NoSettings!$A$2:$A$1459,0),MATCH(H$1,NoSettings!$C$1:$AG$1,0))</f>
        <v>0</v>
      </c>
      <c r="I524" s="3">
        <f t="array" ref="I524">INDEX(NoSettings!$C$2:$AG$1459,MATCH($A524,NoSettings!$A$2:$A$1459,0),MATCH(I$1,NoSettings!$C$1:$AG$1,0))</f>
        <v>0</v>
      </c>
      <c r="J524" s="3">
        <f t="array" ref="J524">INDEX(NoSettings!$C$2:$AG$1459,MATCH($A524,NoSettings!$A$2:$A$1459,0),MATCH(J$1,NoSettings!$C$1:$AG$1,0))</f>
        <v>0</v>
      </c>
      <c r="K524" s="3">
        <f t="array" ref="K524">INDEX(NoSettings!$C$2:$AG$1459,MATCH($A524,NoSettings!$A$2:$A$1459,0),MATCH(K$1,NoSettings!$C$1:$AG$1,0))</f>
        <v>0</v>
      </c>
      <c r="L524" s="3">
        <f t="array" ref="L524">INDEX(NoSettings!$C$2:$AG$1459,MATCH($A524,NoSettings!$A$2:$A$1459,0),MATCH(L$1,NoSettings!$C$1:$AG$1,0))</f>
        <v>0</v>
      </c>
      <c r="M524" s="3">
        <f t="array" ref="M524">INDEX(NoSettings!$C$2:$AG$1459,MATCH($A524,NoSettings!$A$2:$A$1459,0),MATCH(M$1,NoSettings!$C$1:$AG$1,0))</f>
        <v>0</v>
      </c>
      <c r="N524" s="3">
        <f t="array" ref="N524">INDEX(NoSettings!$C$2:$AG$1459,MATCH($A524,NoSettings!$A$2:$A$1459,0),MATCH(N$1,NoSettings!$C$1:$AG$1,0))</f>
        <v>0</v>
      </c>
      <c r="O524" s="3">
        <f t="array" ref="O524">INDEX(NoSettings!$C$2:$AG$1459,MATCH($A524,NoSettings!$A$2:$A$1459,0),MATCH(O$1,NoSettings!$C$1:$AG$1,0))</f>
        <v>0</v>
      </c>
      <c r="P524" s="3">
        <f t="array" ref="P524">INDEX(NoSettings!$C$2:$AG$1459,MATCH($A524,NoSettings!$A$2:$A$1459,0),MATCH(P$1,NoSettings!$C$1:$AG$1,0))</f>
        <v>0</v>
      </c>
      <c r="Q524" s="3">
        <f t="array" ref="Q524">INDEX(NoSettings!$C$2:$AG$1459,MATCH($A524,NoSettings!$A$2:$A$1459,0),MATCH(Q$1,NoSettings!$C$1:$AG$1,0))</f>
        <v>0</v>
      </c>
      <c r="R524" s="3">
        <f t="array" ref="R524">INDEX(NoSettings!$C$2:$AG$1459,MATCH($A524,NoSettings!$A$2:$A$1459,0),MATCH(R$1,NoSettings!$C$1:$AG$1,0))</f>
        <v>0</v>
      </c>
      <c r="S524" s="3">
        <f t="array" ref="S524">INDEX(NoSettings!$C$2:$AG$1459,MATCH($A524,NoSettings!$A$2:$A$1459,0),MATCH(S$1,NoSettings!$C$1:$AG$1,0))</f>
        <v>0</v>
      </c>
      <c r="T524" s="3">
        <f t="array" ref="T524">INDEX(NoSettings!$C$2:$AG$1459,MATCH($A524,NoSettings!$A$2:$A$1459,0),MATCH(T$1,NoSettings!$C$1:$AG$1,0))</f>
        <v>0</v>
      </c>
      <c r="U524" s="3">
        <f t="array" ref="U524">INDEX(NoSettings!$C$2:$AG$1459,MATCH($A524,NoSettings!$A$2:$A$1459,0),MATCH(U$1,NoSettings!$C$1:$AG$1,0))</f>
        <v>0</v>
      </c>
      <c r="V524" s="3">
        <f t="array" ref="V524">INDEX(NoSettings!$C$2:$AG$1459,MATCH($A524,NoSettings!$A$2:$A$1459,0),MATCH(V$1,NoSettings!$C$1:$AG$1,0))</f>
        <v>0</v>
      </c>
      <c r="W524" s="3">
        <f t="array" ref="W524">INDEX(NoSettings!$C$2:$AG$1459,MATCH($A524,NoSettings!$A$2:$A$1459,0),MATCH(W$1,NoSettings!$C$1:$AG$1,0))</f>
        <v>0</v>
      </c>
      <c r="X524" s="3">
        <f t="array" ref="X524">INDEX(NoSettings!$C$2:$AG$1459,MATCH($A524,NoSettings!$A$2:$A$1459,0),MATCH(X$1,NoSettings!$C$1:$AG$1,0))</f>
        <v>0</v>
      </c>
      <c r="Y524" s="3">
        <f t="array" ref="Y524">INDEX(NoSettings!$C$2:$AG$1459,MATCH($A524,NoSettings!$A$2:$A$1459,0),MATCH(Y$1,NoSettings!$C$1:$AG$1,0))</f>
        <v>0</v>
      </c>
      <c r="Z524" s="3">
        <f t="array" ref="Z524">INDEX(NoSettings!$C$2:$AG$1459,MATCH($A524,NoSettings!$A$2:$A$1459,0),MATCH(Z$1,NoSettings!$C$1:$AG$1,0))</f>
        <v>0</v>
      </c>
      <c r="AA524" s="3">
        <f t="array" ref="AA524">INDEX(NoSettings!$C$2:$AG$1459,MATCH($A524,NoSettings!$A$2:$A$1459,0),MATCH(AA$1,NoSettings!$C$1:$AG$1,0))</f>
        <v>0</v>
      </c>
      <c r="AB524" s="3">
        <f t="array" ref="AB524">INDEX(NoSettings!$C$2:$AG$1459,MATCH($A524,NoSettings!$A$2:$A$1459,0),MATCH(AB$1,NoSettings!$C$1:$AG$1,0))</f>
        <v>0</v>
      </c>
      <c r="AC524" s="3">
        <f t="array" ref="AC524">INDEX(NoSettings!$C$2:$AG$1459,MATCH($A524,NoSettings!$A$2:$A$1459,0),MATCH(AC$1,NoSettings!$C$1:$AG$1,0))</f>
        <v>0</v>
      </c>
      <c r="AD524" s="3">
        <f t="array" ref="AD524">INDEX(NoSettings!$C$2:$AG$1459,MATCH($A524,NoSettings!$A$2:$A$1459,0),MATCH(AD$1,NoSettings!$C$1:$AG$1,0))</f>
        <v>0</v>
      </c>
      <c r="AE524" s="3">
        <f t="array" ref="AE524">INDEX(NoSettings!$C$2:$AG$1459,MATCH($A524,NoSettings!$A$2:$A$1459,0),MATCH(AE$1,NoSettings!$C$1:$AG$1,0))</f>
        <v>0</v>
      </c>
      <c r="AF524" s="3">
        <f t="array" ref="AF524">INDEX(NoSettings!$C$2:$AG$1459,MATCH($A524,NoSettings!$A$2:$A$1459,0),MATCH(AF$1,NoSettings!$C$1:$AG$1,0))</f>
        <v>0</v>
      </c>
      <c r="AG524" s="3">
        <f t="array" ref="AG524">INDEX(NoSettings!$C$2:$AG$1459,MATCH($A524,NoSettings!$A$2:$A$1459,0),MATCH(AG$1,NoSettings!$C$1:$AG$1,0))</f>
        <v>0</v>
      </c>
      <c r="AH524" s="3">
        <f t="array" ref="AH524">INDEX(NoSettings!$C$2:$AG$1459,MATCH($A524,NoSettings!$A$2:$A$1459,0),MATCH(AH$1,NoSettings!$C$1:$AG$1,0))</f>
        <v>0</v>
      </c>
      <c r="AI524" s="3">
        <f t="array" ref="AI524">INDEX(NoSettings!$C$2:$AG$1459,MATCH($A524,NoSettings!$A$2:$A$1459,0),MATCH(AI$1,NoSettings!$C$1:$AG$1,0))</f>
        <v>0</v>
      </c>
      <c r="AJ524" s="3">
        <f t="array" ref="AJ524">INDEX(NoSettings!$C$2:$AG$1459,MATCH($A524,NoSettings!$A$2:$A$1459,0),MATCH(AJ$1,NoSettings!$C$1:$AG$1,0))</f>
        <v>0</v>
      </c>
      <c r="AK524" s="3">
        <f t="array" ref="AK524">INDEX(NoSettings!$C$2:$AG$1459,MATCH($A524,NoSettings!$A$2:$A$1459,0),MATCH(AK$1,NoSettings!$C$1:$AG$1,0))</f>
        <v>0</v>
      </c>
    </row>
    <row r="525" ht="15.75" hidden="1" customHeight="1">
      <c r="A525" s="3" t="s">
        <v>981</v>
      </c>
      <c r="B525" s="109" t="s">
        <v>156</v>
      </c>
      <c r="C525" s="109" t="s">
        <v>146</v>
      </c>
      <c r="D525" s="109" t="s">
        <v>142</v>
      </c>
      <c r="E525" s="109" t="s">
        <v>1944</v>
      </c>
      <c r="F525" s="109" t="s">
        <v>166</v>
      </c>
      <c r="G525" s="3">
        <f t="array" ref="G525">INDEX(NoSettings!$C$2:$AG$1459,MATCH($A525,NoSettings!$A$2:$A$1459,0),MATCH(G$1,NoSettings!$C$1:$AG$1,0))</f>
        <v>0</v>
      </c>
      <c r="H525" s="3">
        <f t="array" ref="H525">INDEX(NoSettings!$C$2:$AG$1459,MATCH($A525,NoSettings!$A$2:$A$1459,0),MATCH(H$1,NoSettings!$C$1:$AG$1,0))</f>
        <v>0</v>
      </c>
      <c r="I525" s="3">
        <f t="array" ref="I525">INDEX(NoSettings!$C$2:$AG$1459,MATCH($A525,NoSettings!$A$2:$A$1459,0),MATCH(I$1,NoSettings!$C$1:$AG$1,0))</f>
        <v>0</v>
      </c>
      <c r="J525" s="3">
        <f t="array" ref="J525">INDEX(NoSettings!$C$2:$AG$1459,MATCH($A525,NoSettings!$A$2:$A$1459,0),MATCH(J$1,NoSettings!$C$1:$AG$1,0))</f>
        <v>0</v>
      </c>
      <c r="K525" s="3">
        <f t="array" ref="K525">INDEX(NoSettings!$C$2:$AG$1459,MATCH($A525,NoSettings!$A$2:$A$1459,0),MATCH(K$1,NoSettings!$C$1:$AG$1,0))</f>
        <v>0</v>
      </c>
      <c r="L525" s="3">
        <f t="array" ref="L525">INDEX(NoSettings!$C$2:$AG$1459,MATCH($A525,NoSettings!$A$2:$A$1459,0),MATCH(L$1,NoSettings!$C$1:$AG$1,0))</f>
        <v>0</v>
      </c>
      <c r="M525" s="3">
        <f t="array" ref="M525">INDEX(NoSettings!$C$2:$AG$1459,MATCH($A525,NoSettings!$A$2:$A$1459,0),MATCH(M$1,NoSettings!$C$1:$AG$1,0))</f>
        <v>0</v>
      </c>
      <c r="N525" s="3">
        <f t="array" ref="N525">INDEX(NoSettings!$C$2:$AG$1459,MATCH($A525,NoSettings!$A$2:$A$1459,0),MATCH(N$1,NoSettings!$C$1:$AG$1,0))</f>
        <v>0</v>
      </c>
      <c r="O525" s="3">
        <f t="array" ref="O525">INDEX(NoSettings!$C$2:$AG$1459,MATCH($A525,NoSettings!$A$2:$A$1459,0),MATCH(O$1,NoSettings!$C$1:$AG$1,0))</f>
        <v>0</v>
      </c>
      <c r="P525" s="3">
        <f t="array" ref="P525">INDEX(NoSettings!$C$2:$AG$1459,MATCH($A525,NoSettings!$A$2:$A$1459,0),MATCH(P$1,NoSettings!$C$1:$AG$1,0))</f>
        <v>0</v>
      </c>
      <c r="Q525" s="3">
        <f t="array" ref="Q525">INDEX(NoSettings!$C$2:$AG$1459,MATCH($A525,NoSettings!$A$2:$A$1459,0),MATCH(Q$1,NoSettings!$C$1:$AG$1,0))</f>
        <v>0</v>
      </c>
      <c r="R525" s="3">
        <f t="array" ref="R525">INDEX(NoSettings!$C$2:$AG$1459,MATCH($A525,NoSettings!$A$2:$A$1459,0),MATCH(R$1,NoSettings!$C$1:$AG$1,0))</f>
        <v>0</v>
      </c>
      <c r="S525" s="3">
        <f t="array" ref="S525">INDEX(NoSettings!$C$2:$AG$1459,MATCH($A525,NoSettings!$A$2:$A$1459,0),MATCH(S$1,NoSettings!$C$1:$AG$1,0))</f>
        <v>0</v>
      </c>
      <c r="T525" s="3">
        <f t="array" ref="T525">INDEX(NoSettings!$C$2:$AG$1459,MATCH($A525,NoSettings!$A$2:$A$1459,0),MATCH(T$1,NoSettings!$C$1:$AG$1,0))</f>
        <v>0</v>
      </c>
      <c r="U525" s="3">
        <f t="array" ref="U525">INDEX(NoSettings!$C$2:$AG$1459,MATCH($A525,NoSettings!$A$2:$A$1459,0),MATCH(U$1,NoSettings!$C$1:$AG$1,0))</f>
        <v>0</v>
      </c>
      <c r="V525" s="3">
        <f t="array" ref="V525">INDEX(NoSettings!$C$2:$AG$1459,MATCH($A525,NoSettings!$A$2:$A$1459,0),MATCH(V$1,NoSettings!$C$1:$AG$1,0))</f>
        <v>0</v>
      </c>
      <c r="W525" s="3">
        <f t="array" ref="W525">INDEX(NoSettings!$C$2:$AG$1459,MATCH($A525,NoSettings!$A$2:$A$1459,0),MATCH(W$1,NoSettings!$C$1:$AG$1,0))</f>
        <v>0</v>
      </c>
      <c r="X525" s="3">
        <f t="array" ref="X525">INDEX(NoSettings!$C$2:$AG$1459,MATCH($A525,NoSettings!$A$2:$A$1459,0),MATCH(X$1,NoSettings!$C$1:$AG$1,0))</f>
        <v>0</v>
      </c>
      <c r="Y525" s="3">
        <f t="array" ref="Y525">INDEX(NoSettings!$C$2:$AG$1459,MATCH($A525,NoSettings!$A$2:$A$1459,0),MATCH(Y$1,NoSettings!$C$1:$AG$1,0))</f>
        <v>0</v>
      </c>
      <c r="Z525" s="3">
        <f t="array" ref="Z525">INDEX(NoSettings!$C$2:$AG$1459,MATCH($A525,NoSettings!$A$2:$A$1459,0),MATCH(Z$1,NoSettings!$C$1:$AG$1,0))</f>
        <v>0</v>
      </c>
      <c r="AA525" s="3">
        <f t="array" ref="AA525">INDEX(NoSettings!$C$2:$AG$1459,MATCH($A525,NoSettings!$A$2:$A$1459,0),MATCH(AA$1,NoSettings!$C$1:$AG$1,0))</f>
        <v>0</v>
      </c>
      <c r="AB525" s="3">
        <f t="array" ref="AB525">INDEX(NoSettings!$C$2:$AG$1459,MATCH($A525,NoSettings!$A$2:$A$1459,0),MATCH(AB$1,NoSettings!$C$1:$AG$1,0))</f>
        <v>0</v>
      </c>
      <c r="AC525" s="3">
        <f t="array" ref="AC525">INDEX(NoSettings!$C$2:$AG$1459,MATCH($A525,NoSettings!$A$2:$A$1459,0),MATCH(AC$1,NoSettings!$C$1:$AG$1,0))</f>
        <v>0</v>
      </c>
      <c r="AD525" s="3">
        <f t="array" ref="AD525">INDEX(NoSettings!$C$2:$AG$1459,MATCH($A525,NoSettings!$A$2:$A$1459,0),MATCH(AD$1,NoSettings!$C$1:$AG$1,0))</f>
        <v>0</v>
      </c>
      <c r="AE525" s="3">
        <f t="array" ref="AE525">INDEX(NoSettings!$C$2:$AG$1459,MATCH($A525,NoSettings!$A$2:$A$1459,0),MATCH(AE$1,NoSettings!$C$1:$AG$1,0))</f>
        <v>0</v>
      </c>
      <c r="AF525" s="3">
        <f t="array" ref="AF525">INDEX(NoSettings!$C$2:$AG$1459,MATCH($A525,NoSettings!$A$2:$A$1459,0),MATCH(AF$1,NoSettings!$C$1:$AG$1,0))</f>
        <v>0</v>
      </c>
      <c r="AG525" s="3">
        <f t="array" ref="AG525">INDEX(NoSettings!$C$2:$AG$1459,MATCH($A525,NoSettings!$A$2:$A$1459,0),MATCH(AG$1,NoSettings!$C$1:$AG$1,0))</f>
        <v>0</v>
      </c>
      <c r="AH525" s="3">
        <f t="array" ref="AH525">INDEX(NoSettings!$C$2:$AG$1459,MATCH($A525,NoSettings!$A$2:$A$1459,0),MATCH(AH$1,NoSettings!$C$1:$AG$1,0))</f>
        <v>0</v>
      </c>
      <c r="AI525" s="3">
        <f t="array" ref="AI525">INDEX(NoSettings!$C$2:$AG$1459,MATCH($A525,NoSettings!$A$2:$A$1459,0),MATCH(AI$1,NoSettings!$C$1:$AG$1,0))</f>
        <v>0</v>
      </c>
      <c r="AJ525" s="3">
        <f t="array" ref="AJ525">INDEX(NoSettings!$C$2:$AG$1459,MATCH($A525,NoSettings!$A$2:$A$1459,0),MATCH(AJ$1,NoSettings!$C$1:$AG$1,0))</f>
        <v>0</v>
      </c>
      <c r="AK525" s="3">
        <f t="array" ref="AK525">INDEX(NoSettings!$C$2:$AG$1459,MATCH($A525,NoSettings!$A$2:$A$1459,0),MATCH(AK$1,NoSettings!$C$1:$AG$1,0))</f>
        <v>0</v>
      </c>
    </row>
    <row r="526" ht="15.75" hidden="1" customHeight="1">
      <c r="A526" s="3" t="s">
        <v>982</v>
      </c>
      <c r="B526" s="109" t="s">
        <v>156</v>
      </c>
      <c r="C526" s="109" t="s">
        <v>146</v>
      </c>
      <c r="D526" s="109" t="s">
        <v>142</v>
      </c>
      <c r="E526" s="109" t="s">
        <v>1944</v>
      </c>
      <c r="F526" s="109" t="s">
        <v>167</v>
      </c>
      <c r="G526" s="3">
        <f t="array" ref="G526">INDEX(NoSettings!$C$2:$AG$1459,MATCH($A526,NoSettings!$A$2:$A$1459,0),MATCH(G$1,NoSettings!$C$1:$AG$1,0))</f>
        <v>0</v>
      </c>
      <c r="H526" s="3">
        <f t="array" ref="H526">INDEX(NoSettings!$C$2:$AG$1459,MATCH($A526,NoSettings!$A$2:$A$1459,0),MATCH(H$1,NoSettings!$C$1:$AG$1,0))</f>
        <v>0</v>
      </c>
      <c r="I526" s="3">
        <f t="array" ref="I526">INDEX(NoSettings!$C$2:$AG$1459,MATCH($A526,NoSettings!$A$2:$A$1459,0),MATCH(I$1,NoSettings!$C$1:$AG$1,0))</f>
        <v>0</v>
      </c>
      <c r="J526" s="3">
        <f t="array" ref="J526">INDEX(NoSettings!$C$2:$AG$1459,MATCH($A526,NoSettings!$A$2:$A$1459,0),MATCH(J$1,NoSettings!$C$1:$AG$1,0))</f>
        <v>0</v>
      </c>
      <c r="K526" s="3">
        <f t="array" ref="K526">INDEX(NoSettings!$C$2:$AG$1459,MATCH($A526,NoSettings!$A$2:$A$1459,0),MATCH(K$1,NoSettings!$C$1:$AG$1,0))</f>
        <v>0</v>
      </c>
      <c r="L526" s="3">
        <f t="array" ref="L526">INDEX(NoSettings!$C$2:$AG$1459,MATCH($A526,NoSettings!$A$2:$A$1459,0),MATCH(L$1,NoSettings!$C$1:$AG$1,0))</f>
        <v>0</v>
      </c>
      <c r="M526" s="3">
        <f t="array" ref="M526">INDEX(NoSettings!$C$2:$AG$1459,MATCH($A526,NoSettings!$A$2:$A$1459,0),MATCH(M$1,NoSettings!$C$1:$AG$1,0))</f>
        <v>0</v>
      </c>
      <c r="N526" s="3">
        <f t="array" ref="N526">INDEX(NoSettings!$C$2:$AG$1459,MATCH($A526,NoSettings!$A$2:$A$1459,0),MATCH(N$1,NoSettings!$C$1:$AG$1,0))</f>
        <v>0</v>
      </c>
      <c r="O526" s="3">
        <f t="array" ref="O526">INDEX(NoSettings!$C$2:$AG$1459,MATCH($A526,NoSettings!$A$2:$A$1459,0),MATCH(O$1,NoSettings!$C$1:$AG$1,0))</f>
        <v>0</v>
      </c>
      <c r="P526" s="3">
        <f t="array" ref="P526">INDEX(NoSettings!$C$2:$AG$1459,MATCH($A526,NoSettings!$A$2:$A$1459,0),MATCH(P$1,NoSettings!$C$1:$AG$1,0))</f>
        <v>0</v>
      </c>
      <c r="Q526" s="3">
        <f t="array" ref="Q526">INDEX(NoSettings!$C$2:$AG$1459,MATCH($A526,NoSettings!$A$2:$A$1459,0),MATCH(Q$1,NoSettings!$C$1:$AG$1,0))</f>
        <v>0</v>
      </c>
      <c r="R526" s="3">
        <f t="array" ref="R526">INDEX(NoSettings!$C$2:$AG$1459,MATCH($A526,NoSettings!$A$2:$A$1459,0),MATCH(R$1,NoSettings!$C$1:$AG$1,0))</f>
        <v>0</v>
      </c>
      <c r="S526" s="3">
        <f t="array" ref="S526">INDEX(NoSettings!$C$2:$AG$1459,MATCH($A526,NoSettings!$A$2:$A$1459,0),MATCH(S$1,NoSettings!$C$1:$AG$1,0))</f>
        <v>0</v>
      </c>
      <c r="T526" s="3">
        <f t="array" ref="T526">INDEX(NoSettings!$C$2:$AG$1459,MATCH($A526,NoSettings!$A$2:$A$1459,0),MATCH(T$1,NoSettings!$C$1:$AG$1,0))</f>
        <v>0</v>
      </c>
      <c r="U526" s="3">
        <f t="array" ref="U526">INDEX(NoSettings!$C$2:$AG$1459,MATCH($A526,NoSettings!$A$2:$A$1459,0),MATCH(U$1,NoSettings!$C$1:$AG$1,0))</f>
        <v>0</v>
      </c>
      <c r="V526" s="3">
        <f t="array" ref="V526">INDEX(NoSettings!$C$2:$AG$1459,MATCH($A526,NoSettings!$A$2:$A$1459,0),MATCH(V$1,NoSettings!$C$1:$AG$1,0))</f>
        <v>0</v>
      </c>
      <c r="W526" s="3">
        <f t="array" ref="W526">INDEX(NoSettings!$C$2:$AG$1459,MATCH($A526,NoSettings!$A$2:$A$1459,0),MATCH(W$1,NoSettings!$C$1:$AG$1,0))</f>
        <v>0</v>
      </c>
      <c r="X526" s="3">
        <f t="array" ref="X526">INDEX(NoSettings!$C$2:$AG$1459,MATCH($A526,NoSettings!$A$2:$A$1459,0),MATCH(X$1,NoSettings!$C$1:$AG$1,0))</f>
        <v>0</v>
      </c>
      <c r="Y526" s="3">
        <f t="array" ref="Y526">INDEX(NoSettings!$C$2:$AG$1459,MATCH($A526,NoSettings!$A$2:$A$1459,0),MATCH(Y$1,NoSettings!$C$1:$AG$1,0))</f>
        <v>0</v>
      </c>
      <c r="Z526" s="3">
        <f t="array" ref="Z526">INDEX(NoSettings!$C$2:$AG$1459,MATCH($A526,NoSettings!$A$2:$A$1459,0),MATCH(Z$1,NoSettings!$C$1:$AG$1,0))</f>
        <v>0</v>
      </c>
      <c r="AA526" s="3">
        <f t="array" ref="AA526">INDEX(NoSettings!$C$2:$AG$1459,MATCH($A526,NoSettings!$A$2:$A$1459,0),MATCH(AA$1,NoSettings!$C$1:$AG$1,0))</f>
        <v>0</v>
      </c>
      <c r="AB526" s="3">
        <f t="array" ref="AB526">INDEX(NoSettings!$C$2:$AG$1459,MATCH($A526,NoSettings!$A$2:$A$1459,0),MATCH(AB$1,NoSettings!$C$1:$AG$1,0))</f>
        <v>0</v>
      </c>
      <c r="AC526" s="3">
        <f t="array" ref="AC526">INDEX(NoSettings!$C$2:$AG$1459,MATCH($A526,NoSettings!$A$2:$A$1459,0),MATCH(AC$1,NoSettings!$C$1:$AG$1,0))</f>
        <v>0</v>
      </c>
      <c r="AD526" s="3">
        <f t="array" ref="AD526">INDEX(NoSettings!$C$2:$AG$1459,MATCH($A526,NoSettings!$A$2:$A$1459,0),MATCH(AD$1,NoSettings!$C$1:$AG$1,0))</f>
        <v>0</v>
      </c>
      <c r="AE526" s="3">
        <f t="array" ref="AE526">INDEX(NoSettings!$C$2:$AG$1459,MATCH($A526,NoSettings!$A$2:$A$1459,0),MATCH(AE$1,NoSettings!$C$1:$AG$1,0))</f>
        <v>0</v>
      </c>
      <c r="AF526" s="3">
        <f t="array" ref="AF526">INDEX(NoSettings!$C$2:$AG$1459,MATCH($A526,NoSettings!$A$2:$A$1459,0),MATCH(AF$1,NoSettings!$C$1:$AG$1,0))</f>
        <v>0</v>
      </c>
      <c r="AG526" s="3">
        <f t="array" ref="AG526">INDEX(NoSettings!$C$2:$AG$1459,MATCH($A526,NoSettings!$A$2:$A$1459,0),MATCH(AG$1,NoSettings!$C$1:$AG$1,0))</f>
        <v>0</v>
      </c>
      <c r="AH526" s="3">
        <f t="array" ref="AH526">INDEX(NoSettings!$C$2:$AG$1459,MATCH($A526,NoSettings!$A$2:$A$1459,0),MATCH(AH$1,NoSettings!$C$1:$AG$1,0))</f>
        <v>0</v>
      </c>
      <c r="AI526" s="3">
        <f t="array" ref="AI526">INDEX(NoSettings!$C$2:$AG$1459,MATCH($A526,NoSettings!$A$2:$A$1459,0),MATCH(AI$1,NoSettings!$C$1:$AG$1,0))</f>
        <v>0</v>
      </c>
      <c r="AJ526" s="3">
        <f t="array" ref="AJ526">INDEX(NoSettings!$C$2:$AG$1459,MATCH($A526,NoSettings!$A$2:$A$1459,0),MATCH(AJ$1,NoSettings!$C$1:$AG$1,0))</f>
        <v>0</v>
      </c>
      <c r="AK526" s="3">
        <f t="array" ref="AK526">INDEX(NoSettings!$C$2:$AG$1459,MATCH($A526,NoSettings!$A$2:$A$1459,0),MATCH(AK$1,NoSettings!$C$1:$AG$1,0))</f>
        <v>0</v>
      </c>
    </row>
    <row r="527" ht="15.75" hidden="1" customHeight="1">
      <c r="A527" s="3" t="s">
        <v>983</v>
      </c>
      <c r="B527" s="109" t="s">
        <v>156</v>
      </c>
      <c r="C527" s="109" t="s">
        <v>146</v>
      </c>
      <c r="D527" s="109" t="s">
        <v>142</v>
      </c>
      <c r="E527" s="109" t="s">
        <v>1944</v>
      </c>
      <c r="F527" s="109" t="s">
        <v>168</v>
      </c>
      <c r="G527" s="3">
        <f t="array" ref="G527">INDEX(NoSettings!$C$2:$AG$1459,MATCH($A527,NoSettings!$A$2:$A$1459,0),MATCH(G$1,NoSettings!$C$1:$AG$1,0))</f>
        <v>0</v>
      </c>
      <c r="H527" s="3">
        <f t="array" ref="H527">INDEX(NoSettings!$C$2:$AG$1459,MATCH($A527,NoSettings!$A$2:$A$1459,0),MATCH(H$1,NoSettings!$C$1:$AG$1,0))</f>
        <v>0</v>
      </c>
      <c r="I527" s="3">
        <f t="array" ref="I527">INDEX(NoSettings!$C$2:$AG$1459,MATCH($A527,NoSettings!$A$2:$A$1459,0),MATCH(I$1,NoSettings!$C$1:$AG$1,0))</f>
        <v>0</v>
      </c>
      <c r="J527" s="3">
        <f t="array" ref="J527">INDEX(NoSettings!$C$2:$AG$1459,MATCH($A527,NoSettings!$A$2:$A$1459,0),MATCH(J$1,NoSettings!$C$1:$AG$1,0))</f>
        <v>0</v>
      </c>
      <c r="K527" s="3">
        <f t="array" ref="K527">INDEX(NoSettings!$C$2:$AG$1459,MATCH($A527,NoSettings!$A$2:$A$1459,0),MATCH(K$1,NoSettings!$C$1:$AG$1,0))</f>
        <v>0</v>
      </c>
      <c r="L527" s="3">
        <f t="array" ref="L527">INDEX(NoSettings!$C$2:$AG$1459,MATCH($A527,NoSettings!$A$2:$A$1459,0),MATCH(L$1,NoSettings!$C$1:$AG$1,0))</f>
        <v>0</v>
      </c>
      <c r="M527" s="3">
        <f t="array" ref="M527">INDEX(NoSettings!$C$2:$AG$1459,MATCH($A527,NoSettings!$A$2:$A$1459,0),MATCH(M$1,NoSettings!$C$1:$AG$1,0))</f>
        <v>0</v>
      </c>
      <c r="N527" s="3">
        <f t="array" ref="N527">INDEX(NoSettings!$C$2:$AG$1459,MATCH($A527,NoSettings!$A$2:$A$1459,0),MATCH(N$1,NoSettings!$C$1:$AG$1,0))</f>
        <v>0</v>
      </c>
      <c r="O527" s="3">
        <f t="array" ref="O527">INDEX(NoSettings!$C$2:$AG$1459,MATCH($A527,NoSettings!$A$2:$A$1459,0),MATCH(O$1,NoSettings!$C$1:$AG$1,0))</f>
        <v>0</v>
      </c>
      <c r="P527" s="3">
        <f t="array" ref="P527">INDEX(NoSettings!$C$2:$AG$1459,MATCH($A527,NoSettings!$A$2:$A$1459,0),MATCH(P$1,NoSettings!$C$1:$AG$1,0))</f>
        <v>0</v>
      </c>
      <c r="Q527" s="3">
        <f t="array" ref="Q527">INDEX(NoSettings!$C$2:$AG$1459,MATCH($A527,NoSettings!$A$2:$A$1459,0),MATCH(Q$1,NoSettings!$C$1:$AG$1,0))</f>
        <v>0</v>
      </c>
      <c r="R527" s="3">
        <f t="array" ref="R527">INDEX(NoSettings!$C$2:$AG$1459,MATCH($A527,NoSettings!$A$2:$A$1459,0),MATCH(R$1,NoSettings!$C$1:$AG$1,0))</f>
        <v>0</v>
      </c>
      <c r="S527" s="3">
        <f t="array" ref="S527">INDEX(NoSettings!$C$2:$AG$1459,MATCH($A527,NoSettings!$A$2:$A$1459,0),MATCH(S$1,NoSettings!$C$1:$AG$1,0))</f>
        <v>0</v>
      </c>
      <c r="T527" s="3">
        <f t="array" ref="T527">INDEX(NoSettings!$C$2:$AG$1459,MATCH($A527,NoSettings!$A$2:$A$1459,0),MATCH(T$1,NoSettings!$C$1:$AG$1,0))</f>
        <v>0</v>
      </c>
      <c r="U527" s="3">
        <f t="array" ref="U527">INDEX(NoSettings!$C$2:$AG$1459,MATCH($A527,NoSettings!$A$2:$A$1459,0),MATCH(U$1,NoSettings!$C$1:$AG$1,0))</f>
        <v>0</v>
      </c>
      <c r="V527" s="3">
        <f t="array" ref="V527">INDEX(NoSettings!$C$2:$AG$1459,MATCH($A527,NoSettings!$A$2:$A$1459,0),MATCH(V$1,NoSettings!$C$1:$AG$1,0))</f>
        <v>0</v>
      </c>
      <c r="W527" s="3">
        <f t="array" ref="W527">INDEX(NoSettings!$C$2:$AG$1459,MATCH($A527,NoSettings!$A$2:$A$1459,0),MATCH(W$1,NoSettings!$C$1:$AG$1,0))</f>
        <v>0</v>
      </c>
      <c r="X527" s="3">
        <f t="array" ref="X527">INDEX(NoSettings!$C$2:$AG$1459,MATCH($A527,NoSettings!$A$2:$A$1459,0),MATCH(X$1,NoSettings!$C$1:$AG$1,0))</f>
        <v>0</v>
      </c>
      <c r="Y527" s="3">
        <f t="array" ref="Y527">INDEX(NoSettings!$C$2:$AG$1459,MATCH($A527,NoSettings!$A$2:$A$1459,0),MATCH(Y$1,NoSettings!$C$1:$AG$1,0))</f>
        <v>0</v>
      </c>
      <c r="Z527" s="3">
        <f t="array" ref="Z527">INDEX(NoSettings!$C$2:$AG$1459,MATCH($A527,NoSettings!$A$2:$A$1459,0),MATCH(Z$1,NoSettings!$C$1:$AG$1,0))</f>
        <v>0</v>
      </c>
      <c r="AA527" s="3">
        <f t="array" ref="AA527">INDEX(NoSettings!$C$2:$AG$1459,MATCH($A527,NoSettings!$A$2:$A$1459,0),MATCH(AA$1,NoSettings!$C$1:$AG$1,0))</f>
        <v>0</v>
      </c>
      <c r="AB527" s="3">
        <f t="array" ref="AB527">INDEX(NoSettings!$C$2:$AG$1459,MATCH($A527,NoSettings!$A$2:$A$1459,0),MATCH(AB$1,NoSettings!$C$1:$AG$1,0))</f>
        <v>0</v>
      </c>
      <c r="AC527" s="3">
        <f t="array" ref="AC527">INDEX(NoSettings!$C$2:$AG$1459,MATCH($A527,NoSettings!$A$2:$A$1459,0),MATCH(AC$1,NoSettings!$C$1:$AG$1,0))</f>
        <v>0</v>
      </c>
      <c r="AD527" s="3">
        <f t="array" ref="AD527">INDEX(NoSettings!$C$2:$AG$1459,MATCH($A527,NoSettings!$A$2:$A$1459,0),MATCH(AD$1,NoSettings!$C$1:$AG$1,0))</f>
        <v>0</v>
      </c>
      <c r="AE527" s="3">
        <f t="array" ref="AE527">INDEX(NoSettings!$C$2:$AG$1459,MATCH($A527,NoSettings!$A$2:$A$1459,0),MATCH(AE$1,NoSettings!$C$1:$AG$1,0))</f>
        <v>0</v>
      </c>
      <c r="AF527" s="3">
        <f t="array" ref="AF527">INDEX(NoSettings!$C$2:$AG$1459,MATCH($A527,NoSettings!$A$2:$A$1459,0),MATCH(AF$1,NoSettings!$C$1:$AG$1,0))</f>
        <v>0</v>
      </c>
      <c r="AG527" s="3">
        <f t="array" ref="AG527">INDEX(NoSettings!$C$2:$AG$1459,MATCH($A527,NoSettings!$A$2:$A$1459,0),MATCH(AG$1,NoSettings!$C$1:$AG$1,0))</f>
        <v>0</v>
      </c>
      <c r="AH527" s="3">
        <f t="array" ref="AH527">INDEX(NoSettings!$C$2:$AG$1459,MATCH($A527,NoSettings!$A$2:$A$1459,0),MATCH(AH$1,NoSettings!$C$1:$AG$1,0))</f>
        <v>0</v>
      </c>
      <c r="AI527" s="3">
        <f t="array" ref="AI527">INDEX(NoSettings!$C$2:$AG$1459,MATCH($A527,NoSettings!$A$2:$A$1459,0),MATCH(AI$1,NoSettings!$C$1:$AG$1,0))</f>
        <v>0</v>
      </c>
      <c r="AJ527" s="3">
        <f t="array" ref="AJ527">INDEX(NoSettings!$C$2:$AG$1459,MATCH($A527,NoSettings!$A$2:$A$1459,0),MATCH(AJ$1,NoSettings!$C$1:$AG$1,0))</f>
        <v>0</v>
      </c>
      <c r="AK527" s="3">
        <f t="array" ref="AK527">INDEX(NoSettings!$C$2:$AG$1459,MATCH($A527,NoSettings!$A$2:$A$1459,0),MATCH(AK$1,NoSettings!$C$1:$AG$1,0))</f>
        <v>0</v>
      </c>
    </row>
    <row r="528" ht="15.75" hidden="1" customHeight="1">
      <c r="A528" s="3" t="s">
        <v>984</v>
      </c>
      <c r="B528" s="109" t="s">
        <v>156</v>
      </c>
      <c r="C528" s="109" t="s">
        <v>146</v>
      </c>
      <c r="D528" s="109" t="s">
        <v>142</v>
      </c>
      <c r="E528" s="109" t="s">
        <v>1945</v>
      </c>
      <c r="F528" s="109" t="s">
        <v>159</v>
      </c>
      <c r="G528" s="3">
        <f t="array" ref="G528">INDEX(NoSettings!$C$2:$AG$1459,MATCH($A528,NoSettings!$A$2:$A$1459,0),MATCH(G$1,NoSettings!$C$1:$AG$1,0))</f>
        <v>0</v>
      </c>
      <c r="H528" s="3">
        <f t="array" ref="H528">INDEX(NoSettings!$C$2:$AG$1459,MATCH($A528,NoSettings!$A$2:$A$1459,0),MATCH(H$1,NoSettings!$C$1:$AG$1,0))</f>
        <v>0</v>
      </c>
      <c r="I528" s="3">
        <f t="array" ref="I528">INDEX(NoSettings!$C$2:$AG$1459,MATCH($A528,NoSettings!$A$2:$A$1459,0),MATCH(I$1,NoSettings!$C$1:$AG$1,0))</f>
        <v>0</v>
      </c>
      <c r="J528" s="3">
        <f t="array" ref="J528">INDEX(NoSettings!$C$2:$AG$1459,MATCH($A528,NoSettings!$A$2:$A$1459,0),MATCH(J$1,NoSettings!$C$1:$AG$1,0))</f>
        <v>0</v>
      </c>
      <c r="K528" s="3">
        <f t="array" ref="K528">INDEX(NoSettings!$C$2:$AG$1459,MATCH($A528,NoSettings!$A$2:$A$1459,0),MATCH(K$1,NoSettings!$C$1:$AG$1,0))</f>
        <v>0</v>
      </c>
      <c r="L528" s="3">
        <f t="array" ref="L528">INDEX(NoSettings!$C$2:$AG$1459,MATCH($A528,NoSettings!$A$2:$A$1459,0),MATCH(L$1,NoSettings!$C$1:$AG$1,0))</f>
        <v>0</v>
      </c>
      <c r="M528" s="3">
        <f t="array" ref="M528">INDEX(NoSettings!$C$2:$AG$1459,MATCH($A528,NoSettings!$A$2:$A$1459,0),MATCH(M$1,NoSettings!$C$1:$AG$1,0))</f>
        <v>0</v>
      </c>
      <c r="N528" s="3">
        <f t="array" ref="N528">INDEX(NoSettings!$C$2:$AG$1459,MATCH($A528,NoSettings!$A$2:$A$1459,0),MATCH(N$1,NoSettings!$C$1:$AG$1,0))</f>
        <v>0</v>
      </c>
      <c r="O528" s="3">
        <f t="array" ref="O528">INDEX(NoSettings!$C$2:$AG$1459,MATCH($A528,NoSettings!$A$2:$A$1459,0),MATCH(O$1,NoSettings!$C$1:$AG$1,0))</f>
        <v>0</v>
      </c>
      <c r="P528" s="3">
        <f t="array" ref="P528">INDEX(NoSettings!$C$2:$AG$1459,MATCH($A528,NoSettings!$A$2:$A$1459,0),MATCH(P$1,NoSettings!$C$1:$AG$1,0))</f>
        <v>0</v>
      </c>
      <c r="Q528" s="3">
        <f t="array" ref="Q528">INDEX(NoSettings!$C$2:$AG$1459,MATCH($A528,NoSettings!$A$2:$A$1459,0),MATCH(Q$1,NoSettings!$C$1:$AG$1,0))</f>
        <v>0</v>
      </c>
      <c r="R528" s="3">
        <f t="array" ref="R528">INDEX(NoSettings!$C$2:$AG$1459,MATCH($A528,NoSettings!$A$2:$A$1459,0),MATCH(R$1,NoSettings!$C$1:$AG$1,0))</f>
        <v>0</v>
      </c>
      <c r="S528" s="3">
        <f t="array" ref="S528">INDEX(NoSettings!$C$2:$AG$1459,MATCH($A528,NoSettings!$A$2:$A$1459,0),MATCH(S$1,NoSettings!$C$1:$AG$1,0))</f>
        <v>0</v>
      </c>
      <c r="T528" s="3">
        <f t="array" ref="T528">INDEX(NoSettings!$C$2:$AG$1459,MATCH($A528,NoSettings!$A$2:$A$1459,0),MATCH(T$1,NoSettings!$C$1:$AG$1,0))</f>
        <v>0</v>
      </c>
      <c r="U528" s="3">
        <f t="array" ref="U528">INDEX(NoSettings!$C$2:$AG$1459,MATCH($A528,NoSettings!$A$2:$A$1459,0),MATCH(U$1,NoSettings!$C$1:$AG$1,0))</f>
        <v>0</v>
      </c>
      <c r="V528" s="3">
        <f t="array" ref="V528">INDEX(NoSettings!$C$2:$AG$1459,MATCH($A528,NoSettings!$A$2:$A$1459,0),MATCH(V$1,NoSettings!$C$1:$AG$1,0))</f>
        <v>0</v>
      </c>
      <c r="W528" s="3">
        <f t="array" ref="W528">INDEX(NoSettings!$C$2:$AG$1459,MATCH($A528,NoSettings!$A$2:$A$1459,0),MATCH(W$1,NoSettings!$C$1:$AG$1,0))</f>
        <v>0</v>
      </c>
      <c r="X528" s="3">
        <f t="array" ref="X528">INDEX(NoSettings!$C$2:$AG$1459,MATCH($A528,NoSettings!$A$2:$A$1459,0),MATCH(X$1,NoSettings!$C$1:$AG$1,0))</f>
        <v>0</v>
      </c>
      <c r="Y528" s="3">
        <f t="array" ref="Y528">INDEX(NoSettings!$C$2:$AG$1459,MATCH($A528,NoSettings!$A$2:$A$1459,0),MATCH(Y$1,NoSettings!$C$1:$AG$1,0))</f>
        <v>0</v>
      </c>
      <c r="Z528" s="3">
        <f t="array" ref="Z528">INDEX(NoSettings!$C$2:$AG$1459,MATCH($A528,NoSettings!$A$2:$A$1459,0),MATCH(Z$1,NoSettings!$C$1:$AG$1,0))</f>
        <v>0</v>
      </c>
      <c r="AA528" s="3">
        <f t="array" ref="AA528">INDEX(NoSettings!$C$2:$AG$1459,MATCH($A528,NoSettings!$A$2:$A$1459,0),MATCH(AA$1,NoSettings!$C$1:$AG$1,0))</f>
        <v>0</v>
      </c>
      <c r="AB528" s="3">
        <f t="array" ref="AB528">INDEX(NoSettings!$C$2:$AG$1459,MATCH($A528,NoSettings!$A$2:$A$1459,0),MATCH(AB$1,NoSettings!$C$1:$AG$1,0))</f>
        <v>0</v>
      </c>
      <c r="AC528" s="3">
        <f t="array" ref="AC528">INDEX(NoSettings!$C$2:$AG$1459,MATCH($A528,NoSettings!$A$2:$A$1459,0),MATCH(AC$1,NoSettings!$C$1:$AG$1,0))</f>
        <v>0</v>
      </c>
      <c r="AD528" s="3">
        <f t="array" ref="AD528">INDEX(NoSettings!$C$2:$AG$1459,MATCH($A528,NoSettings!$A$2:$A$1459,0),MATCH(AD$1,NoSettings!$C$1:$AG$1,0))</f>
        <v>0</v>
      </c>
      <c r="AE528" s="3">
        <f t="array" ref="AE528">INDEX(NoSettings!$C$2:$AG$1459,MATCH($A528,NoSettings!$A$2:$A$1459,0),MATCH(AE$1,NoSettings!$C$1:$AG$1,0))</f>
        <v>0</v>
      </c>
      <c r="AF528" s="3">
        <f t="array" ref="AF528">INDEX(NoSettings!$C$2:$AG$1459,MATCH($A528,NoSettings!$A$2:$A$1459,0),MATCH(AF$1,NoSettings!$C$1:$AG$1,0))</f>
        <v>0</v>
      </c>
      <c r="AG528" s="3">
        <f t="array" ref="AG528">INDEX(NoSettings!$C$2:$AG$1459,MATCH($A528,NoSettings!$A$2:$A$1459,0),MATCH(AG$1,NoSettings!$C$1:$AG$1,0))</f>
        <v>0</v>
      </c>
      <c r="AH528" s="3">
        <f t="array" ref="AH528">INDEX(NoSettings!$C$2:$AG$1459,MATCH($A528,NoSettings!$A$2:$A$1459,0),MATCH(AH$1,NoSettings!$C$1:$AG$1,0))</f>
        <v>0</v>
      </c>
      <c r="AI528" s="3">
        <f t="array" ref="AI528">INDEX(NoSettings!$C$2:$AG$1459,MATCH($A528,NoSettings!$A$2:$A$1459,0),MATCH(AI$1,NoSettings!$C$1:$AG$1,0))</f>
        <v>0</v>
      </c>
      <c r="AJ528" s="3">
        <f t="array" ref="AJ528">INDEX(NoSettings!$C$2:$AG$1459,MATCH($A528,NoSettings!$A$2:$A$1459,0),MATCH(AJ$1,NoSettings!$C$1:$AG$1,0))</f>
        <v>0</v>
      </c>
      <c r="AK528" s="3">
        <f t="array" ref="AK528">INDEX(NoSettings!$C$2:$AG$1459,MATCH($A528,NoSettings!$A$2:$A$1459,0),MATCH(AK$1,NoSettings!$C$1:$AG$1,0))</f>
        <v>0</v>
      </c>
    </row>
    <row r="529" ht="15.75" hidden="1" customHeight="1">
      <c r="A529" s="3" t="s">
        <v>985</v>
      </c>
      <c r="B529" s="109" t="s">
        <v>156</v>
      </c>
      <c r="C529" s="109" t="s">
        <v>146</v>
      </c>
      <c r="D529" s="109" t="s">
        <v>142</v>
      </c>
      <c r="E529" s="109" t="s">
        <v>1945</v>
      </c>
      <c r="F529" s="109" t="s">
        <v>160</v>
      </c>
      <c r="G529" s="3">
        <f t="array" ref="G529">INDEX(NoSettings!$C$2:$AG$1459,MATCH($A529,NoSettings!$A$2:$A$1459,0),MATCH(G$1,NoSettings!$C$1:$AG$1,0))</f>
        <v>0</v>
      </c>
      <c r="H529" s="3">
        <f t="array" ref="H529">INDEX(NoSettings!$C$2:$AG$1459,MATCH($A529,NoSettings!$A$2:$A$1459,0),MATCH(H$1,NoSettings!$C$1:$AG$1,0))</f>
        <v>0</v>
      </c>
      <c r="I529" s="3">
        <f t="array" ref="I529">INDEX(NoSettings!$C$2:$AG$1459,MATCH($A529,NoSettings!$A$2:$A$1459,0),MATCH(I$1,NoSettings!$C$1:$AG$1,0))</f>
        <v>0</v>
      </c>
      <c r="J529" s="3">
        <f t="array" ref="J529">INDEX(NoSettings!$C$2:$AG$1459,MATCH($A529,NoSettings!$A$2:$A$1459,0),MATCH(J$1,NoSettings!$C$1:$AG$1,0))</f>
        <v>0</v>
      </c>
      <c r="K529" s="3">
        <f t="array" ref="K529">INDEX(NoSettings!$C$2:$AG$1459,MATCH($A529,NoSettings!$A$2:$A$1459,0),MATCH(K$1,NoSettings!$C$1:$AG$1,0))</f>
        <v>0</v>
      </c>
      <c r="L529" s="3">
        <f t="array" ref="L529">INDEX(NoSettings!$C$2:$AG$1459,MATCH($A529,NoSettings!$A$2:$A$1459,0),MATCH(L$1,NoSettings!$C$1:$AG$1,0))</f>
        <v>0</v>
      </c>
      <c r="M529" s="3">
        <f t="array" ref="M529">INDEX(NoSettings!$C$2:$AG$1459,MATCH($A529,NoSettings!$A$2:$A$1459,0),MATCH(M$1,NoSettings!$C$1:$AG$1,0))</f>
        <v>0</v>
      </c>
      <c r="N529" s="3">
        <f t="array" ref="N529">INDEX(NoSettings!$C$2:$AG$1459,MATCH($A529,NoSettings!$A$2:$A$1459,0),MATCH(N$1,NoSettings!$C$1:$AG$1,0))</f>
        <v>0</v>
      </c>
      <c r="O529" s="3">
        <f t="array" ref="O529">INDEX(NoSettings!$C$2:$AG$1459,MATCH($A529,NoSettings!$A$2:$A$1459,0),MATCH(O$1,NoSettings!$C$1:$AG$1,0))</f>
        <v>0</v>
      </c>
      <c r="P529" s="3">
        <f t="array" ref="P529">INDEX(NoSettings!$C$2:$AG$1459,MATCH($A529,NoSettings!$A$2:$A$1459,0),MATCH(P$1,NoSettings!$C$1:$AG$1,0))</f>
        <v>0</v>
      </c>
      <c r="Q529" s="3">
        <f t="array" ref="Q529">INDEX(NoSettings!$C$2:$AG$1459,MATCH($A529,NoSettings!$A$2:$A$1459,0),MATCH(Q$1,NoSettings!$C$1:$AG$1,0))</f>
        <v>0</v>
      </c>
      <c r="R529" s="3">
        <f t="array" ref="R529">INDEX(NoSettings!$C$2:$AG$1459,MATCH($A529,NoSettings!$A$2:$A$1459,0),MATCH(R$1,NoSettings!$C$1:$AG$1,0))</f>
        <v>0</v>
      </c>
      <c r="S529" s="3">
        <f t="array" ref="S529">INDEX(NoSettings!$C$2:$AG$1459,MATCH($A529,NoSettings!$A$2:$A$1459,0),MATCH(S$1,NoSettings!$C$1:$AG$1,0))</f>
        <v>0</v>
      </c>
      <c r="T529" s="3">
        <f t="array" ref="T529">INDEX(NoSettings!$C$2:$AG$1459,MATCH($A529,NoSettings!$A$2:$A$1459,0),MATCH(T$1,NoSettings!$C$1:$AG$1,0))</f>
        <v>0</v>
      </c>
      <c r="U529" s="3">
        <f t="array" ref="U529">INDEX(NoSettings!$C$2:$AG$1459,MATCH($A529,NoSettings!$A$2:$A$1459,0),MATCH(U$1,NoSettings!$C$1:$AG$1,0))</f>
        <v>0</v>
      </c>
      <c r="V529" s="3">
        <f t="array" ref="V529">INDEX(NoSettings!$C$2:$AG$1459,MATCH($A529,NoSettings!$A$2:$A$1459,0),MATCH(V$1,NoSettings!$C$1:$AG$1,0))</f>
        <v>0</v>
      </c>
      <c r="W529" s="3">
        <f t="array" ref="W529">INDEX(NoSettings!$C$2:$AG$1459,MATCH($A529,NoSettings!$A$2:$A$1459,0),MATCH(W$1,NoSettings!$C$1:$AG$1,0))</f>
        <v>0</v>
      </c>
      <c r="X529" s="3">
        <f t="array" ref="X529">INDEX(NoSettings!$C$2:$AG$1459,MATCH($A529,NoSettings!$A$2:$A$1459,0),MATCH(X$1,NoSettings!$C$1:$AG$1,0))</f>
        <v>0</v>
      </c>
      <c r="Y529" s="3">
        <f t="array" ref="Y529">INDEX(NoSettings!$C$2:$AG$1459,MATCH($A529,NoSettings!$A$2:$A$1459,0),MATCH(Y$1,NoSettings!$C$1:$AG$1,0))</f>
        <v>0</v>
      </c>
      <c r="Z529" s="3">
        <f t="array" ref="Z529">INDEX(NoSettings!$C$2:$AG$1459,MATCH($A529,NoSettings!$A$2:$A$1459,0),MATCH(Z$1,NoSettings!$C$1:$AG$1,0))</f>
        <v>0</v>
      </c>
      <c r="AA529" s="3">
        <f t="array" ref="AA529">INDEX(NoSettings!$C$2:$AG$1459,MATCH($A529,NoSettings!$A$2:$A$1459,0),MATCH(AA$1,NoSettings!$C$1:$AG$1,0))</f>
        <v>0</v>
      </c>
      <c r="AB529" s="3">
        <f t="array" ref="AB529">INDEX(NoSettings!$C$2:$AG$1459,MATCH($A529,NoSettings!$A$2:$A$1459,0),MATCH(AB$1,NoSettings!$C$1:$AG$1,0))</f>
        <v>0</v>
      </c>
      <c r="AC529" s="3">
        <f t="array" ref="AC529">INDEX(NoSettings!$C$2:$AG$1459,MATCH($A529,NoSettings!$A$2:$A$1459,0),MATCH(AC$1,NoSettings!$C$1:$AG$1,0))</f>
        <v>0</v>
      </c>
      <c r="AD529" s="3">
        <f t="array" ref="AD529">INDEX(NoSettings!$C$2:$AG$1459,MATCH($A529,NoSettings!$A$2:$A$1459,0),MATCH(AD$1,NoSettings!$C$1:$AG$1,0))</f>
        <v>0</v>
      </c>
      <c r="AE529" s="3">
        <f t="array" ref="AE529">INDEX(NoSettings!$C$2:$AG$1459,MATCH($A529,NoSettings!$A$2:$A$1459,0),MATCH(AE$1,NoSettings!$C$1:$AG$1,0))</f>
        <v>0</v>
      </c>
      <c r="AF529" s="3">
        <f t="array" ref="AF529">INDEX(NoSettings!$C$2:$AG$1459,MATCH($A529,NoSettings!$A$2:$A$1459,0),MATCH(AF$1,NoSettings!$C$1:$AG$1,0))</f>
        <v>0</v>
      </c>
      <c r="AG529" s="3">
        <f t="array" ref="AG529">INDEX(NoSettings!$C$2:$AG$1459,MATCH($A529,NoSettings!$A$2:$A$1459,0),MATCH(AG$1,NoSettings!$C$1:$AG$1,0))</f>
        <v>0</v>
      </c>
      <c r="AH529" s="3">
        <f t="array" ref="AH529">INDEX(NoSettings!$C$2:$AG$1459,MATCH($A529,NoSettings!$A$2:$A$1459,0),MATCH(AH$1,NoSettings!$C$1:$AG$1,0))</f>
        <v>0</v>
      </c>
      <c r="AI529" s="3">
        <f t="array" ref="AI529">INDEX(NoSettings!$C$2:$AG$1459,MATCH($A529,NoSettings!$A$2:$A$1459,0),MATCH(AI$1,NoSettings!$C$1:$AG$1,0))</f>
        <v>0</v>
      </c>
      <c r="AJ529" s="3">
        <f t="array" ref="AJ529">INDEX(NoSettings!$C$2:$AG$1459,MATCH($A529,NoSettings!$A$2:$A$1459,0),MATCH(AJ$1,NoSettings!$C$1:$AG$1,0))</f>
        <v>0</v>
      </c>
      <c r="AK529" s="3">
        <f t="array" ref="AK529">INDEX(NoSettings!$C$2:$AG$1459,MATCH($A529,NoSettings!$A$2:$A$1459,0),MATCH(AK$1,NoSettings!$C$1:$AG$1,0))</f>
        <v>0</v>
      </c>
    </row>
    <row r="530" ht="15.75" hidden="1" customHeight="1">
      <c r="A530" s="3" t="s">
        <v>986</v>
      </c>
      <c r="B530" s="109" t="s">
        <v>156</v>
      </c>
      <c r="C530" s="109" t="s">
        <v>146</v>
      </c>
      <c r="D530" s="109" t="s">
        <v>142</v>
      </c>
      <c r="E530" s="109" t="s">
        <v>1945</v>
      </c>
      <c r="F530" s="109" t="s">
        <v>161</v>
      </c>
      <c r="G530" s="3">
        <f t="array" ref="G530">INDEX(NoSettings!$C$2:$AG$1459,MATCH($A530,NoSettings!$A$2:$A$1459,0),MATCH(G$1,NoSettings!$C$1:$AG$1,0))</f>
        <v>0</v>
      </c>
      <c r="H530" s="3">
        <f t="array" ref="H530">INDEX(NoSettings!$C$2:$AG$1459,MATCH($A530,NoSettings!$A$2:$A$1459,0),MATCH(H$1,NoSettings!$C$1:$AG$1,0))</f>
        <v>0</v>
      </c>
      <c r="I530" s="3">
        <f t="array" ref="I530">INDEX(NoSettings!$C$2:$AG$1459,MATCH($A530,NoSettings!$A$2:$A$1459,0),MATCH(I$1,NoSettings!$C$1:$AG$1,0))</f>
        <v>0</v>
      </c>
      <c r="J530" s="3">
        <f t="array" ref="J530">INDEX(NoSettings!$C$2:$AG$1459,MATCH($A530,NoSettings!$A$2:$A$1459,0),MATCH(J$1,NoSettings!$C$1:$AG$1,0))</f>
        <v>0</v>
      </c>
      <c r="K530" s="3">
        <f t="array" ref="K530">INDEX(NoSettings!$C$2:$AG$1459,MATCH($A530,NoSettings!$A$2:$A$1459,0),MATCH(K$1,NoSettings!$C$1:$AG$1,0))</f>
        <v>0</v>
      </c>
      <c r="L530" s="3">
        <f t="array" ref="L530">INDEX(NoSettings!$C$2:$AG$1459,MATCH($A530,NoSettings!$A$2:$A$1459,0),MATCH(L$1,NoSettings!$C$1:$AG$1,0))</f>
        <v>0</v>
      </c>
      <c r="M530" s="3">
        <f t="array" ref="M530">INDEX(NoSettings!$C$2:$AG$1459,MATCH($A530,NoSettings!$A$2:$A$1459,0),MATCH(M$1,NoSettings!$C$1:$AG$1,0))</f>
        <v>0</v>
      </c>
      <c r="N530" s="3">
        <f t="array" ref="N530">INDEX(NoSettings!$C$2:$AG$1459,MATCH($A530,NoSettings!$A$2:$A$1459,0),MATCH(N$1,NoSettings!$C$1:$AG$1,0))</f>
        <v>0</v>
      </c>
      <c r="O530" s="3">
        <f t="array" ref="O530">INDEX(NoSettings!$C$2:$AG$1459,MATCH($A530,NoSettings!$A$2:$A$1459,0),MATCH(O$1,NoSettings!$C$1:$AG$1,0))</f>
        <v>0</v>
      </c>
      <c r="P530" s="3">
        <f t="array" ref="P530">INDEX(NoSettings!$C$2:$AG$1459,MATCH($A530,NoSettings!$A$2:$A$1459,0),MATCH(P$1,NoSettings!$C$1:$AG$1,0))</f>
        <v>0</v>
      </c>
      <c r="Q530" s="3">
        <f t="array" ref="Q530">INDEX(NoSettings!$C$2:$AG$1459,MATCH($A530,NoSettings!$A$2:$A$1459,0),MATCH(Q$1,NoSettings!$C$1:$AG$1,0))</f>
        <v>0</v>
      </c>
      <c r="R530" s="3">
        <f t="array" ref="R530">INDEX(NoSettings!$C$2:$AG$1459,MATCH($A530,NoSettings!$A$2:$A$1459,0),MATCH(R$1,NoSettings!$C$1:$AG$1,0))</f>
        <v>0</v>
      </c>
      <c r="S530" s="3">
        <f t="array" ref="S530">INDEX(NoSettings!$C$2:$AG$1459,MATCH($A530,NoSettings!$A$2:$A$1459,0),MATCH(S$1,NoSettings!$C$1:$AG$1,0))</f>
        <v>0</v>
      </c>
      <c r="T530" s="3">
        <f t="array" ref="T530">INDEX(NoSettings!$C$2:$AG$1459,MATCH($A530,NoSettings!$A$2:$A$1459,0),MATCH(T$1,NoSettings!$C$1:$AG$1,0))</f>
        <v>0</v>
      </c>
      <c r="U530" s="3">
        <f t="array" ref="U530">INDEX(NoSettings!$C$2:$AG$1459,MATCH($A530,NoSettings!$A$2:$A$1459,0),MATCH(U$1,NoSettings!$C$1:$AG$1,0))</f>
        <v>0</v>
      </c>
      <c r="V530" s="3">
        <f t="array" ref="V530">INDEX(NoSettings!$C$2:$AG$1459,MATCH($A530,NoSettings!$A$2:$A$1459,0),MATCH(V$1,NoSettings!$C$1:$AG$1,0))</f>
        <v>0</v>
      </c>
      <c r="W530" s="3">
        <f t="array" ref="W530">INDEX(NoSettings!$C$2:$AG$1459,MATCH($A530,NoSettings!$A$2:$A$1459,0),MATCH(W$1,NoSettings!$C$1:$AG$1,0))</f>
        <v>0</v>
      </c>
      <c r="X530" s="3">
        <f t="array" ref="X530">INDEX(NoSettings!$C$2:$AG$1459,MATCH($A530,NoSettings!$A$2:$A$1459,0),MATCH(X$1,NoSettings!$C$1:$AG$1,0))</f>
        <v>0</v>
      </c>
      <c r="Y530" s="3">
        <f t="array" ref="Y530">INDEX(NoSettings!$C$2:$AG$1459,MATCH($A530,NoSettings!$A$2:$A$1459,0),MATCH(Y$1,NoSettings!$C$1:$AG$1,0))</f>
        <v>0</v>
      </c>
      <c r="Z530" s="3">
        <f t="array" ref="Z530">INDEX(NoSettings!$C$2:$AG$1459,MATCH($A530,NoSettings!$A$2:$A$1459,0),MATCH(Z$1,NoSettings!$C$1:$AG$1,0))</f>
        <v>0</v>
      </c>
      <c r="AA530" s="3">
        <f t="array" ref="AA530">INDEX(NoSettings!$C$2:$AG$1459,MATCH($A530,NoSettings!$A$2:$A$1459,0),MATCH(AA$1,NoSettings!$C$1:$AG$1,0))</f>
        <v>0</v>
      </c>
      <c r="AB530" s="3">
        <f t="array" ref="AB530">INDEX(NoSettings!$C$2:$AG$1459,MATCH($A530,NoSettings!$A$2:$A$1459,0),MATCH(AB$1,NoSettings!$C$1:$AG$1,0))</f>
        <v>0</v>
      </c>
      <c r="AC530" s="3">
        <f t="array" ref="AC530">INDEX(NoSettings!$C$2:$AG$1459,MATCH($A530,NoSettings!$A$2:$A$1459,0),MATCH(AC$1,NoSettings!$C$1:$AG$1,0))</f>
        <v>0</v>
      </c>
      <c r="AD530" s="3">
        <f t="array" ref="AD530">INDEX(NoSettings!$C$2:$AG$1459,MATCH($A530,NoSettings!$A$2:$A$1459,0),MATCH(AD$1,NoSettings!$C$1:$AG$1,0))</f>
        <v>0</v>
      </c>
      <c r="AE530" s="3">
        <f t="array" ref="AE530">INDEX(NoSettings!$C$2:$AG$1459,MATCH($A530,NoSettings!$A$2:$A$1459,0),MATCH(AE$1,NoSettings!$C$1:$AG$1,0))</f>
        <v>0</v>
      </c>
      <c r="AF530" s="3">
        <f t="array" ref="AF530">INDEX(NoSettings!$C$2:$AG$1459,MATCH($A530,NoSettings!$A$2:$A$1459,0),MATCH(AF$1,NoSettings!$C$1:$AG$1,0))</f>
        <v>0</v>
      </c>
      <c r="AG530" s="3">
        <f t="array" ref="AG530">INDEX(NoSettings!$C$2:$AG$1459,MATCH($A530,NoSettings!$A$2:$A$1459,0),MATCH(AG$1,NoSettings!$C$1:$AG$1,0))</f>
        <v>0</v>
      </c>
      <c r="AH530" s="3">
        <f t="array" ref="AH530">INDEX(NoSettings!$C$2:$AG$1459,MATCH($A530,NoSettings!$A$2:$A$1459,0),MATCH(AH$1,NoSettings!$C$1:$AG$1,0))</f>
        <v>0</v>
      </c>
      <c r="AI530" s="3">
        <f t="array" ref="AI530">INDEX(NoSettings!$C$2:$AG$1459,MATCH($A530,NoSettings!$A$2:$A$1459,0),MATCH(AI$1,NoSettings!$C$1:$AG$1,0))</f>
        <v>0</v>
      </c>
      <c r="AJ530" s="3">
        <f t="array" ref="AJ530">INDEX(NoSettings!$C$2:$AG$1459,MATCH($A530,NoSettings!$A$2:$A$1459,0),MATCH(AJ$1,NoSettings!$C$1:$AG$1,0))</f>
        <v>0</v>
      </c>
      <c r="AK530" s="3">
        <f t="array" ref="AK530">INDEX(NoSettings!$C$2:$AG$1459,MATCH($A530,NoSettings!$A$2:$A$1459,0),MATCH(AK$1,NoSettings!$C$1:$AG$1,0))</f>
        <v>0</v>
      </c>
    </row>
    <row r="531" ht="15.75" hidden="1" customHeight="1">
      <c r="A531" s="3" t="s">
        <v>987</v>
      </c>
      <c r="B531" s="109" t="s">
        <v>156</v>
      </c>
      <c r="C531" s="109" t="s">
        <v>146</v>
      </c>
      <c r="D531" s="109" t="s">
        <v>142</v>
      </c>
      <c r="E531" s="109" t="s">
        <v>1945</v>
      </c>
      <c r="F531" s="109" t="s">
        <v>162</v>
      </c>
      <c r="G531" s="3">
        <f t="array" ref="G531">INDEX(NoSettings!$C$2:$AG$1459,MATCH($A531,NoSettings!$A$2:$A$1459,0),MATCH(G$1,NoSettings!$C$1:$AG$1,0))</f>
        <v>0</v>
      </c>
      <c r="H531" s="3">
        <f t="array" ref="H531">INDEX(NoSettings!$C$2:$AG$1459,MATCH($A531,NoSettings!$A$2:$A$1459,0),MATCH(H$1,NoSettings!$C$1:$AG$1,0))</f>
        <v>0</v>
      </c>
      <c r="I531" s="3">
        <f t="array" ref="I531">INDEX(NoSettings!$C$2:$AG$1459,MATCH($A531,NoSettings!$A$2:$A$1459,0),MATCH(I$1,NoSettings!$C$1:$AG$1,0))</f>
        <v>0</v>
      </c>
      <c r="J531" s="3">
        <f t="array" ref="J531">INDEX(NoSettings!$C$2:$AG$1459,MATCH($A531,NoSettings!$A$2:$A$1459,0),MATCH(J$1,NoSettings!$C$1:$AG$1,0))</f>
        <v>0</v>
      </c>
      <c r="K531" s="3">
        <f t="array" ref="K531">INDEX(NoSettings!$C$2:$AG$1459,MATCH($A531,NoSettings!$A$2:$A$1459,0),MATCH(K$1,NoSettings!$C$1:$AG$1,0))</f>
        <v>0</v>
      </c>
      <c r="L531" s="3">
        <f t="array" ref="L531">INDEX(NoSettings!$C$2:$AG$1459,MATCH($A531,NoSettings!$A$2:$A$1459,0),MATCH(L$1,NoSettings!$C$1:$AG$1,0))</f>
        <v>0</v>
      </c>
      <c r="M531" s="3">
        <f t="array" ref="M531">INDEX(NoSettings!$C$2:$AG$1459,MATCH($A531,NoSettings!$A$2:$A$1459,0),MATCH(M$1,NoSettings!$C$1:$AG$1,0))</f>
        <v>0</v>
      </c>
      <c r="N531" s="3">
        <f t="array" ref="N531">INDEX(NoSettings!$C$2:$AG$1459,MATCH($A531,NoSettings!$A$2:$A$1459,0),MATCH(N$1,NoSettings!$C$1:$AG$1,0))</f>
        <v>0</v>
      </c>
      <c r="O531" s="3">
        <f t="array" ref="O531">INDEX(NoSettings!$C$2:$AG$1459,MATCH($A531,NoSettings!$A$2:$A$1459,0),MATCH(O$1,NoSettings!$C$1:$AG$1,0))</f>
        <v>0</v>
      </c>
      <c r="P531" s="3">
        <f t="array" ref="P531">INDEX(NoSettings!$C$2:$AG$1459,MATCH($A531,NoSettings!$A$2:$A$1459,0),MATCH(P$1,NoSettings!$C$1:$AG$1,0))</f>
        <v>0</v>
      </c>
      <c r="Q531" s="3">
        <f t="array" ref="Q531">INDEX(NoSettings!$C$2:$AG$1459,MATCH($A531,NoSettings!$A$2:$A$1459,0),MATCH(Q$1,NoSettings!$C$1:$AG$1,0))</f>
        <v>0</v>
      </c>
      <c r="R531" s="3">
        <f t="array" ref="R531">INDEX(NoSettings!$C$2:$AG$1459,MATCH($A531,NoSettings!$A$2:$A$1459,0),MATCH(R$1,NoSettings!$C$1:$AG$1,0))</f>
        <v>0</v>
      </c>
      <c r="S531" s="3">
        <f t="array" ref="S531">INDEX(NoSettings!$C$2:$AG$1459,MATCH($A531,NoSettings!$A$2:$A$1459,0),MATCH(S$1,NoSettings!$C$1:$AG$1,0))</f>
        <v>0</v>
      </c>
      <c r="T531" s="3">
        <f t="array" ref="T531">INDEX(NoSettings!$C$2:$AG$1459,MATCH($A531,NoSettings!$A$2:$A$1459,0),MATCH(T$1,NoSettings!$C$1:$AG$1,0))</f>
        <v>0</v>
      </c>
      <c r="U531" s="3">
        <f t="array" ref="U531">INDEX(NoSettings!$C$2:$AG$1459,MATCH($A531,NoSettings!$A$2:$A$1459,0),MATCH(U$1,NoSettings!$C$1:$AG$1,0))</f>
        <v>0</v>
      </c>
      <c r="V531" s="3">
        <f t="array" ref="V531">INDEX(NoSettings!$C$2:$AG$1459,MATCH($A531,NoSettings!$A$2:$A$1459,0),MATCH(V$1,NoSettings!$C$1:$AG$1,0))</f>
        <v>0</v>
      </c>
      <c r="W531" s="3">
        <f t="array" ref="W531">INDEX(NoSettings!$C$2:$AG$1459,MATCH($A531,NoSettings!$A$2:$A$1459,0),MATCH(W$1,NoSettings!$C$1:$AG$1,0))</f>
        <v>0</v>
      </c>
      <c r="X531" s="3">
        <f t="array" ref="X531">INDEX(NoSettings!$C$2:$AG$1459,MATCH($A531,NoSettings!$A$2:$A$1459,0),MATCH(X$1,NoSettings!$C$1:$AG$1,0))</f>
        <v>0</v>
      </c>
      <c r="Y531" s="3">
        <f t="array" ref="Y531">INDEX(NoSettings!$C$2:$AG$1459,MATCH($A531,NoSettings!$A$2:$A$1459,0),MATCH(Y$1,NoSettings!$C$1:$AG$1,0))</f>
        <v>0</v>
      </c>
      <c r="Z531" s="3">
        <f t="array" ref="Z531">INDEX(NoSettings!$C$2:$AG$1459,MATCH($A531,NoSettings!$A$2:$A$1459,0),MATCH(Z$1,NoSettings!$C$1:$AG$1,0))</f>
        <v>0</v>
      </c>
      <c r="AA531" s="3">
        <f t="array" ref="AA531">INDEX(NoSettings!$C$2:$AG$1459,MATCH($A531,NoSettings!$A$2:$A$1459,0),MATCH(AA$1,NoSettings!$C$1:$AG$1,0))</f>
        <v>0</v>
      </c>
      <c r="AB531" s="3">
        <f t="array" ref="AB531">INDEX(NoSettings!$C$2:$AG$1459,MATCH($A531,NoSettings!$A$2:$A$1459,0),MATCH(AB$1,NoSettings!$C$1:$AG$1,0))</f>
        <v>0</v>
      </c>
      <c r="AC531" s="3">
        <f t="array" ref="AC531">INDEX(NoSettings!$C$2:$AG$1459,MATCH($A531,NoSettings!$A$2:$A$1459,0),MATCH(AC$1,NoSettings!$C$1:$AG$1,0))</f>
        <v>0</v>
      </c>
      <c r="AD531" s="3">
        <f t="array" ref="AD531">INDEX(NoSettings!$C$2:$AG$1459,MATCH($A531,NoSettings!$A$2:$A$1459,0),MATCH(AD$1,NoSettings!$C$1:$AG$1,0))</f>
        <v>0</v>
      </c>
      <c r="AE531" s="3">
        <f t="array" ref="AE531">INDEX(NoSettings!$C$2:$AG$1459,MATCH($A531,NoSettings!$A$2:$A$1459,0),MATCH(AE$1,NoSettings!$C$1:$AG$1,0))</f>
        <v>0</v>
      </c>
      <c r="AF531" s="3">
        <f t="array" ref="AF531">INDEX(NoSettings!$C$2:$AG$1459,MATCH($A531,NoSettings!$A$2:$A$1459,0),MATCH(AF$1,NoSettings!$C$1:$AG$1,0))</f>
        <v>0</v>
      </c>
      <c r="AG531" s="3">
        <f t="array" ref="AG531">INDEX(NoSettings!$C$2:$AG$1459,MATCH($A531,NoSettings!$A$2:$A$1459,0),MATCH(AG$1,NoSettings!$C$1:$AG$1,0))</f>
        <v>0</v>
      </c>
      <c r="AH531" s="3">
        <f t="array" ref="AH531">INDEX(NoSettings!$C$2:$AG$1459,MATCH($A531,NoSettings!$A$2:$A$1459,0),MATCH(AH$1,NoSettings!$C$1:$AG$1,0))</f>
        <v>0</v>
      </c>
      <c r="AI531" s="3">
        <f t="array" ref="AI531">INDEX(NoSettings!$C$2:$AG$1459,MATCH($A531,NoSettings!$A$2:$A$1459,0),MATCH(AI$1,NoSettings!$C$1:$AG$1,0))</f>
        <v>0</v>
      </c>
      <c r="AJ531" s="3">
        <f t="array" ref="AJ531">INDEX(NoSettings!$C$2:$AG$1459,MATCH($A531,NoSettings!$A$2:$A$1459,0),MATCH(AJ$1,NoSettings!$C$1:$AG$1,0))</f>
        <v>0</v>
      </c>
      <c r="AK531" s="3">
        <f t="array" ref="AK531">INDEX(NoSettings!$C$2:$AG$1459,MATCH($A531,NoSettings!$A$2:$A$1459,0),MATCH(AK$1,NoSettings!$C$1:$AG$1,0))</f>
        <v>0</v>
      </c>
    </row>
    <row r="532" ht="15.75" hidden="1" customHeight="1">
      <c r="A532" s="3" t="s">
        <v>988</v>
      </c>
      <c r="B532" s="109" t="s">
        <v>156</v>
      </c>
      <c r="C532" s="109" t="s">
        <v>146</v>
      </c>
      <c r="D532" s="109" t="s">
        <v>142</v>
      </c>
      <c r="E532" s="109" t="s">
        <v>1945</v>
      </c>
      <c r="F532" s="109" t="s">
        <v>163</v>
      </c>
      <c r="G532" s="3">
        <f t="array" ref="G532">INDEX(NoSettings!$C$2:$AG$1459,MATCH($A532,NoSettings!$A$2:$A$1459,0),MATCH(G$1,NoSettings!$C$1:$AG$1,0))</f>
        <v>0</v>
      </c>
      <c r="H532" s="3">
        <f t="array" ref="H532">INDEX(NoSettings!$C$2:$AG$1459,MATCH($A532,NoSettings!$A$2:$A$1459,0),MATCH(H$1,NoSettings!$C$1:$AG$1,0))</f>
        <v>0</v>
      </c>
      <c r="I532" s="3">
        <f t="array" ref="I532">INDEX(NoSettings!$C$2:$AG$1459,MATCH($A532,NoSettings!$A$2:$A$1459,0),MATCH(I$1,NoSettings!$C$1:$AG$1,0))</f>
        <v>0</v>
      </c>
      <c r="J532" s="3">
        <f t="array" ref="J532">INDEX(NoSettings!$C$2:$AG$1459,MATCH($A532,NoSettings!$A$2:$A$1459,0),MATCH(J$1,NoSettings!$C$1:$AG$1,0))</f>
        <v>0</v>
      </c>
      <c r="K532" s="3">
        <f t="array" ref="K532">INDEX(NoSettings!$C$2:$AG$1459,MATCH($A532,NoSettings!$A$2:$A$1459,0),MATCH(K$1,NoSettings!$C$1:$AG$1,0))</f>
        <v>0</v>
      </c>
      <c r="L532" s="3">
        <f t="array" ref="L532">INDEX(NoSettings!$C$2:$AG$1459,MATCH($A532,NoSettings!$A$2:$A$1459,0),MATCH(L$1,NoSettings!$C$1:$AG$1,0))</f>
        <v>0</v>
      </c>
      <c r="M532" s="3">
        <f t="array" ref="M532">INDEX(NoSettings!$C$2:$AG$1459,MATCH($A532,NoSettings!$A$2:$A$1459,0),MATCH(M$1,NoSettings!$C$1:$AG$1,0))</f>
        <v>0</v>
      </c>
      <c r="N532" s="3">
        <f t="array" ref="N532">INDEX(NoSettings!$C$2:$AG$1459,MATCH($A532,NoSettings!$A$2:$A$1459,0),MATCH(N$1,NoSettings!$C$1:$AG$1,0))</f>
        <v>0</v>
      </c>
      <c r="O532" s="3">
        <f t="array" ref="O532">INDEX(NoSettings!$C$2:$AG$1459,MATCH($A532,NoSettings!$A$2:$A$1459,0),MATCH(O$1,NoSettings!$C$1:$AG$1,0))</f>
        <v>0</v>
      </c>
      <c r="P532" s="3">
        <f t="array" ref="P532">INDEX(NoSettings!$C$2:$AG$1459,MATCH($A532,NoSettings!$A$2:$A$1459,0),MATCH(P$1,NoSettings!$C$1:$AG$1,0))</f>
        <v>0</v>
      </c>
      <c r="Q532" s="3">
        <f t="array" ref="Q532">INDEX(NoSettings!$C$2:$AG$1459,MATCH($A532,NoSettings!$A$2:$A$1459,0),MATCH(Q$1,NoSettings!$C$1:$AG$1,0))</f>
        <v>0</v>
      </c>
      <c r="R532" s="3">
        <f t="array" ref="R532">INDEX(NoSettings!$C$2:$AG$1459,MATCH($A532,NoSettings!$A$2:$A$1459,0),MATCH(R$1,NoSettings!$C$1:$AG$1,0))</f>
        <v>0</v>
      </c>
      <c r="S532" s="3">
        <f t="array" ref="S532">INDEX(NoSettings!$C$2:$AG$1459,MATCH($A532,NoSettings!$A$2:$A$1459,0),MATCH(S$1,NoSettings!$C$1:$AG$1,0))</f>
        <v>0</v>
      </c>
      <c r="T532" s="3">
        <f t="array" ref="T532">INDEX(NoSettings!$C$2:$AG$1459,MATCH($A532,NoSettings!$A$2:$A$1459,0),MATCH(T$1,NoSettings!$C$1:$AG$1,0))</f>
        <v>0</v>
      </c>
      <c r="U532" s="3">
        <f t="array" ref="U532">INDEX(NoSettings!$C$2:$AG$1459,MATCH($A532,NoSettings!$A$2:$A$1459,0),MATCH(U$1,NoSettings!$C$1:$AG$1,0))</f>
        <v>0</v>
      </c>
      <c r="V532" s="3">
        <f t="array" ref="V532">INDEX(NoSettings!$C$2:$AG$1459,MATCH($A532,NoSettings!$A$2:$A$1459,0),MATCH(V$1,NoSettings!$C$1:$AG$1,0))</f>
        <v>0</v>
      </c>
      <c r="W532" s="3">
        <f t="array" ref="W532">INDEX(NoSettings!$C$2:$AG$1459,MATCH($A532,NoSettings!$A$2:$A$1459,0),MATCH(W$1,NoSettings!$C$1:$AG$1,0))</f>
        <v>0</v>
      </c>
      <c r="X532" s="3">
        <f t="array" ref="X532">INDEX(NoSettings!$C$2:$AG$1459,MATCH($A532,NoSettings!$A$2:$A$1459,0),MATCH(X$1,NoSettings!$C$1:$AG$1,0))</f>
        <v>0</v>
      </c>
      <c r="Y532" s="3">
        <f t="array" ref="Y532">INDEX(NoSettings!$C$2:$AG$1459,MATCH($A532,NoSettings!$A$2:$A$1459,0),MATCH(Y$1,NoSettings!$C$1:$AG$1,0))</f>
        <v>0</v>
      </c>
      <c r="Z532" s="3">
        <f t="array" ref="Z532">INDEX(NoSettings!$C$2:$AG$1459,MATCH($A532,NoSettings!$A$2:$A$1459,0),MATCH(Z$1,NoSettings!$C$1:$AG$1,0))</f>
        <v>0</v>
      </c>
      <c r="AA532" s="3">
        <f t="array" ref="AA532">INDEX(NoSettings!$C$2:$AG$1459,MATCH($A532,NoSettings!$A$2:$A$1459,0),MATCH(AA$1,NoSettings!$C$1:$AG$1,0))</f>
        <v>0</v>
      </c>
      <c r="AB532" s="3">
        <f t="array" ref="AB532">INDEX(NoSettings!$C$2:$AG$1459,MATCH($A532,NoSettings!$A$2:$A$1459,0),MATCH(AB$1,NoSettings!$C$1:$AG$1,0))</f>
        <v>0</v>
      </c>
      <c r="AC532" s="3">
        <f t="array" ref="AC532">INDEX(NoSettings!$C$2:$AG$1459,MATCH($A532,NoSettings!$A$2:$A$1459,0),MATCH(AC$1,NoSettings!$C$1:$AG$1,0))</f>
        <v>0</v>
      </c>
      <c r="AD532" s="3">
        <f t="array" ref="AD532">INDEX(NoSettings!$C$2:$AG$1459,MATCH($A532,NoSettings!$A$2:$A$1459,0),MATCH(AD$1,NoSettings!$C$1:$AG$1,0))</f>
        <v>0</v>
      </c>
      <c r="AE532" s="3">
        <f t="array" ref="AE532">INDEX(NoSettings!$C$2:$AG$1459,MATCH($A532,NoSettings!$A$2:$A$1459,0),MATCH(AE$1,NoSettings!$C$1:$AG$1,0))</f>
        <v>0</v>
      </c>
      <c r="AF532" s="3">
        <f t="array" ref="AF532">INDEX(NoSettings!$C$2:$AG$1459,MATCH($A532,NoSettings!$A$2:$A$1459,0),MATCH(AF$1,NoSettings!$C$1:$AG$1,0))</f>
        <v>0</v>
      </c>
      <c r="AG532" s="3">
        <f t="array" ref="AG532">INDEX(NoSettings!$C$2:$AG$1459,MATCH($A532,NoSettings!$A$2:$A$1459,0),MATCH(AG$1,NoSettings!$C$1:$AG$1,0))</f>
        <v>0</v>
      </c>
      <c r="AH532" s="3">
        <f t="array" ref="AH532">INDEX(NoSettings!$C$2:$AG$1459,MATCH($A532,NoSettings!$A$2:$A$1459,0),MATCH(AH$1,NoSettings!$C$1:$AG$1,0))</f>
        <v>0</v>
      </c>
      <c r="AI532" s="3">
        <f t="array" ref="AI532">INDEX(NoSettings!$C$2:$AG$1459,MATCH($A532,NoSettings!$A$2:$A$1459,0),MATCH(AI$1,NoSettings!$C$1:$AG$1,0))</f>
        <v>0</v>
      </c>
      <c r="AJ532" s="3">
        <f t="array" ref="AJ532">INDEX(NoSettings!$C$2:$AG$1459,MATCH($A532,NoSettings!$A$2:$A$1459,0),MATCH(AJ$1,NoSettings!$C$1:$AG$1,0))</f>
        <v>0</v>
      </c>
      <c r="AK532" s="3">
        <f t="array" ref="AK532">INDEX(NoSettings!$C$2:$AG$1459,MATCH($A532,NoSettings!$A$2:$A$1459,0),MATCH(AK$1,NoSettings!$C$1:$AG$1,0))</f>
        <v>0</v>
      </c>
    </row>
    <row r="533" ht="15.75" hidden="1" customHeight="1">
      <c r="A533" s="3" t="s">
        <v>989</v>
      </c>
      <c r="B533" s="109" t="s">
        <v>156</v>
      </c>
      <c r="C533" s="109" t="s">
        <v>146</v>
      </c>
      <c r="D533" s="109" t="s">
        <v>142</v>
      </c>
      <c r="E533" s="109" t="s">
        <v>1945</v>
      </c>
      <c r="F533" s="109" t="s">
        <v>164</v>
      </c>
      <c r="G533" s="3">
        <f t="array" ref="G533">INDEX(NoSettings!$C$2:$AG$1459,MATCH($A533,NoSettings!$A$2:$A$1459,0),MATCH(G$1,NoSettings!$C$1:$AG$1,0))</f>
        <v>0</v>
      </c>
      <c r="H533" s="3">
        <f t="array" ref="H533">INDEX(NoSettings!$C$2:$AG$1459,MATCH($A533,NoSettings!$A$2:$A$1459,0),MATCH(H$1,NoSettings!$C$1:$AG$1,0))</f>
        <v>0</v>
      </c>
      <c r="I533" s="3">
        <f t="array" ref="I533">INDEX(NoSettings!$C$2:$AG$1459,MATCH($A533,NoSettings!$A$2:$A$1459,0),MATCH(I$1,NoSettings!$C$1:$AG$1,0))</f>
        <v>0</v>
      </c>
      <c r="J533" s="3">
        <f t="array" ref="J533">INDEX(NoSettings!$C$2:$AG$1459,MATCH($A533,NoSettings!$A$2:$A$1459,0),MATCH(J$1,NoSettings!$C$1:$AG$1,0))</f>
        <v>0</v>
      </c>
      <c r="K533" s="3">
        <f t="array" ref="K533">INDEX(NoSettings!$C$2:$AG$1459,MATCH($A533,NoSettings!$A$2:$A$1459,0),MATCH(K$1,NoSettings!$C$1:$AG$1,0))</f>
        <v>0</v>
      </c>
      <c r="L533" s="3">
        <f t="array" ref="L533">INDEX(NoSettings!$C$2:$AG$1459,MATCH($A533,NoSettings!$A$2:$A$1459,0),MATCH(L$1,NoSettings!$C$1:$AG$1,0))</f>
        <v>0</v>
      </c>
      <c r="M533" s="3">
        <f t="array" ref="M533">INDEX(NoSettings!$C$2:$AG$1459,MATCH($A533,NoSettings!$A$2:$A$1459,0),MATCH(M$1,NoSettings!$C$1:$AG$1,0))</f>
        <v>0</v>
      </c>
      <c r="N533" s="3">
        <f t="array" ref="N533">INDEX(NoSettings!$C$2:$AG$1459,MATCH($A533,NoSettings!$A$2:$A$1459,0),MATCH(N$1,NoSettings!$C$1:$AG$1,0))</f>
        <v>0</v>
      </c>
      <c r="O533" s="3">
        <f t="array" ref="O533">INDEX(NoSettings!$C$2:$AG$1459,MATCH($A533,NoSettings!$A$2:$A$1459,0),MATCH(O$1,NoSettings!$C$1:$AG$1,0))</f>
        <v>0</v>
      </c>
      <c r="P533" s="3">
        <f t="array" ref="P533">INDEX(NoSettings!$C$2:$AG$1459,MATCH($A533,NoSettings!$A$2:$A$1459,0),MATCH(P$1,NoSettings!$C$1:$AG$1,0))</f>
        <v>0</v>
      </c>
      <c r="Q533" s="3">
        <f t="array" ref="Q533">INDEX(NoSettings!$C$2:$AG$1459,MATCH($A533,NoSettings!$A$2:$A$1459,0),MATCH(Q$1,NoSettings!$C$1:$AG$1,0))</f>
        <v>0</v>
      </c>
      <c r="R533" s="3">
        <f t="array" ref="R533">INDEX(NoSettings!$C$2:$AG$1459,MATCH($A533,NoSettings!$A$2:$A$1459,0),MATCH(R$1,NoSettings!$C$1:$AG$1,0))</f>
        <v>0</v>
      </c>
      <c r="S533" s="3">
        <f t="array" ref="S533">INDEX(NoSettings!$C$2:$AG$1459,MATCH($A533,NoSettings!$A$2:$A$1459,0),MATCH(S$1,NoSettings!$C$1:$AG$1,0))</f>
        <v>0</v>
      </c>
      <c r="T533" s="3">
        <f t="array" ref="T533">INDEX(NoSettings!$C$2:$AG$1459,MATCH($A533,NoSettings!$A$2:$A$1459,0),MATCH(T$1,NoSettings!$C$1:$AG$1,0))</f>
        <v>0</v>
      </c>
      <c r="U533" s="3">
        <f t="array" ref="U533">INDEX(NoSettings!$C$2:$AG$1459,MATCH($A533,NoSettings!$A$2:$A$1459,0),MATCH(U$1,NoSettings!$C$1:$AG$1,0))</f>
        <v>0</v>
      </c>
      <c r="V533" s="3">
        <f t="array" ref="V533">INDEX(NoSettings!$C$2:$AG$1459,MATCH($A533,NoSettings!$A$2:$A$1459,0),MATCH(V$1,NoSettings!$C$1:$AG$1,0))</f>
        <v>0</v>
      </c>
      <c r="W533" s="3">
        <f t="array" ref="W533">INDEX(NoSettings!$C$2:$AG$1459,MATCH($A533,NoSettings!$A$2:$A$1459,0),MATCH(W$1,NoSettings!$C$1:$AG$1,0))</f>
        <v>0</v>
      </c>
      <c r="X533" s="3">
        <f t="array" ref="X533">INDEX(NoSettings!$C$2:$AG$1459,MATCH($A533,NoSettings!$A$2:$A$1459,0),MATCH(X$1,NoSettings!$C$1:$AG$1,0))</f>
        <v>0</v>
      </c>
      <c r="Y533" s="3">
        <f t="array" ref="Y533">INDEX(NoSettings!$C$2:$AG$1459,MATCH($A533,NoSettings!$A$2:$A$1459,0),MATCH(Y$1,NoSettings!$C$1:$AG$1,0))</f>
        <v>0</v>
      </c>
      <c r="Z533" s="3">
        <f t="array" ref="Z533">INDEX(NoSettings!$C$2:$AG$1459,MATCH($A533,NoSettings!$A$2:$A$1459,0),MATCH(Z$1,NoSettings!$C$1:$AG$1,0))</f>
        <v>0</v>
      </c>
      <c r="AA533" s="3">
        <f t="array" ref="AA533">INDEX(NoSettings!$C$2:$AG$1459,MATCH($A533,NoSettings!$A$2:$A$1459,0),MATCH(AA$1,NoSettings!$C$1:$AG$1,0))</f>
        <v>0</v>
      </c>
      <c r="AB533" s="3">
        <f t="array" ref="AB533">INDEX(NoSettings!$C$2:$AG$1459,MATCH($A533,NoSettings!$A$2:$A$1459,0),MATCH(AB$1,NoSettings!$C$1:$AG$1,0))</f>
        <v>0</v>
      </c>
      <c r="AC533" s="3">
        <f t="array" ref="AC533">INDEX(NoSettings!$C$2:$AG$1459,MATCH($A533,NoSettings!$A$2:$A$1459,0),MATCH(AC$1,NoSettings!$C$1:$AG$1,0))</f>
        <v>0</v>
      </c>
      <c r="AD533" s="3">
        <f t="array" ref="AD533">INDEX(NoSettings!$C$2:$AG$1459,MATCH($A533,NoSettings!$A$2:$A$1459,0),MATCH(AD$1,NoSettings!$C$1:$AG$1,0))</f>
        <v>0</v>
      </c>
      <c r="AE533" s="3">
        <f t="array" ref="AE533">INDEX(NoSettings!$C$2:$AG$1459,MATCH($A533,NoSettings!$A$2:$A$1459,0),MATCH(AE$1,NoSettings!$C$1:$AG$1,0))</f>
        <v>0</v>
      </c>
      <c r="AF533" s="3">
        <f t="array" ref="AF533">INDEX(NoSettings!$C$2:$AG$1459,MATCH($A533,NoSettings!$A$2:$A$1459,0),MATCH(AF$1,NoSettings!$C$1:$AG$1,0))</f>
        <v>0</v>
      </c>
      <c r="AG533" s="3">
        <f t="array" ref="AG533">INDEX(NoSettings!$C$2:$AG$1459,MATCH($A533,NoSettings!$A$2:$A$1459,0),MATCH(AG$1,NoSettings!$C$1:$AG$1,0))</f>
        <v>0</v>
      </c>
      <c r="AH533" s="3">
        <f t="array" ref="AH533">INDEX(NoSettings!$C$2:$AG$1459,MATCH($A533,NoSettings!$A$2:$A$1459,0),MATCH(AH$1,NoSettings!$C$1:$AG$1,0))</f>
        <v>0</v>
      </c>
      <c r="AI533" s="3">
        <f t="array" ref="AI533">INDEX(NoSettings!$C$2:$AG$1459,MATCH($A533,NoSettings!$A$2:$A$1459,0),MATCH(AI$1,NoSettings!$C$1:$AG$1,0))</f>
        <v>0</v>
      </c>
      <c r="AJ533" s="3">
        <f t="array" ref="AJ533">INDEX(NoSettings!$C$2:$AG$1459,MATCH($A533,NoSettings!$A$2:$A$1459,0),MATCH(AJ$1,NoSettings!$C$1:$AG$1,0))</f>
        <v>0</v>
      </c>
      <c r="AK533" s="3">
        <f t="array" ref="AK533">INDEX(NoSettings!$C$2:$AG$1459,MATCH($A533,NoSettings!$A$2:$A$1459,0),MATCH(AK$1,NoSettings!$C$1:$AG$1,0))</f>
        <v>0</v>
      </c>
    </row>
    <row r="534" ht="15.75" hidden="1" customHeight="1">
      <c r="A534" s="3" t="s">
        <v>990</v>
      </c>
      <c r="B534" s="109" t="s">
        <v>156</v>
      </c>
      <c r="C534" s="109" t="s">
        <v>146</v>
      </c>
      <c r="D534" s="109" t="s">
        <v>142</v>
      </c>
      <c r="E534" s="109" t="s">
        <v>1945</v>
      </c>
      <c r="F534" s="109" t="s">
        <v>165</v>
      </c>
      <c r="G534" s="3">
        <f t="array" ref="G534">INDEX(NoSettings!$C$2:$AG$1459,MATCH($A534,NoSettings!$A$2:$A$1459,0),MATCH(G$1,NoSettings!$C$1:$AG$1,0))</f>
        <v>0</v>
      </c>
      <c r="H534" s="3">
        <f t="array" ref="H534">INDEX(NoSettings!$C$2:$AG$1459,MATCH($A534,NoSettings!$A$2:$A$1459,0),MATCH(H$1,NoSettings!$C$1:$AG$1,0))</f>
        <v>0</v>
      </c>
      <c r="I534" s="3">
        <f t="array" ref="I534">INDEX(NoSettings!$C$2:$AG$1459,MATCH($A534,NoSettings!$A$2:$A$1459,0),MATCH(I$1,NoSettings!$C$1:$AG$1,0))</f>
        <v>0</v>
      </c>
      <c r="J534" s="3">
        <f t="array" ref="J534">INDEX(NoSettings!$C$2:$AG$1459,MATCH($A534,NoSettings!$A$2:$A$1459,0),MATCH(J$1,NoSettings!$C$1:$AG$1,0))</f>
        <v>0</v>
      </c>
      <c r="K534" s="3">
        <f t="array" ref="K534">INDEX(NoSettings!$C$2:$AG$1459,MATCH($A534,NoSettings!$A$2:$A$1459,0),MATCH(K$1,NoSettings!$C$1:$AG$1,0))</f>
        <v>0</v>
      </c>
      <c r="L534" s="3">
        <f t="array" ref="L534">INDEX(NoSettings!$C$2:$AG$1459,MATCH($A534,NoSettings!$A$2:$A$1459,0),MATCH(L$1,NoSettings!$C$1:$AG$1,0))</f>
        <v>0</v>
      </c>
      <c r="M534" s="3">
        <f t="array" ref="M534">INDEX(NoSettings!$C$2:$AG$1459,MATCH($A534,NoSettings!$A$2:$A$1459,0),MATCH(M$1,NoSettings!$C$1:$AG$1,0))</f>
        <v>0</v>
      </c>
      <c r="N534" s="3">
        <f t="array" ref="N534">INDEX(NoSettings!$C$2:$AG$1459,MATCH($A534,NoSettings!$A$2:$A$1459,0),MATCH(N$1,NoSettings!$C$1:$AG$1,0))</f>
        <v>0</v>
      </c>
      <c r="O534" s="3">
        <f t="array" ref="O534">INDEX(NoSettings!$C$2:$AG$1459,MATCH($A534,NoSettings!$A$2:$A$1459,0),MATCH(O$1,NoSettings!$C$1:$AG$1,0))</f>
        <v>0</v>
      </c>
      <c r="P534" s="3">
        <f t="array" ref="P534">INDEX(NoSettings!$C$2:$AG$1459,MATCH($A534,NoSettings!$A$2:$A$1459,0),MATCH(P$1,NoSettings!$C$1:$AG$1,0))</f>
        <v>0</v>
      </c>
      <c r="Q534" s="3">
        <f t="array" ref="Q534">INDEX(NoSettings!$C$2:$AG$1459,MATCH($A534,NoSettings!$A$2:$A$1459,0),MATCH(Q$1,NoSettings!$C$1:$AG$1,0))</f>
        <v>0</v>
      </c>
      <c r="R534" s="3">
        <f t="array" ref="R534">INDEX(NoSettings!$C$2:$AG$1459,MATCH($A534,NoSettings!$A$2:$A$1459,0),MATCH(R$1,NoSettings!$C$1:$AG$1,0))</f>
        <v>0</v>
      </c>
      <c r="S534" s="3">
        <f t="array" ref="S534">INDEX(NoSettings!$C$2:$AG$1459,MATCH($A534,NoSettings!$A$2:$A$1459,0),MATCH(S$1,NoSettings!$C$1:$AG$1,0))</f>
        <v>0</v>
      </c>
      <c r="T534" s="3">
        <f t="array" ref="T534">INDEX(NoSettings!$C$2:$AG$1459,MATCH($A534,NoSettings!$A$2:$A$1459,0),MATCH(T$1,NoSettings!$C$1:$AG$1,0))</f>
        <v>0</v>
      </c>
      <c r="U534" s="3">
        <f t="array" ref="U534">INDEX(NoSettings!$C$2:$AG$1459,MATCH($A534,NoSettings!$A$2:$A$1459,0),MATCH(U$1,NoSettings!$C$1:$AG$1,0))</f>
        <v>0</v>
      </c>
      <c r="V534" s="3">
        <f t="array" ref="V534">INDEX(NoSettings!$C$2:$AG$1459,MATCH($A534,NoSettings!$A$2:$A$1459,0),MATCH(V$1,NoSettings!$C$1:$AG$1,0))</f>
        <v>0</v>
      </c>
      <c r="W534" s="3">
        <f t="array" ref="W534">INDEX(NoSettings!$C$2:$AG$1459,MATCH($A534,NoSettings!$A$2:$A$1459,0),MATCH(W$1,NoSettings!$C$1:$AG$1,0))</f>
        <v>0</v>
      </c>
      <c r="X534" s="3">
        <f t="array" ref="X534">INDEX(NoSettings!$C$2:$AG$1459,MATCH($A534,NoSettings!$A$2:$A$1459,0),MATCH(X$1,NoSettings!$C$1:$AG$1,0))</f>
        <v>0</v>
      </c>
      <c r="Y534" s="3">
        <f t="array" ref="Y534">INDEX(NoSettings!$C$2:$AG$1459,MATCH($A534,NoSettings!$A$2:$A$1459,0),MATCH(Y$1,NoSettings!$C$1:$AG$1,0))</f>
        <v>0</v>
      </c>
      <c r="Z534" s="3">
        <f t="array" ref="Z534">INDEX(NoSettings!$C$2:$AG$1459,MATCH($A534,NoSettings!$A$2:$A$1459,0),MATCH(Z$1,NoSettings!$C$1:$AG$1,0))</f>
        <v>0</v>
      </c>
      <c r="AA534" s="3">
        <f t="array" ref="AA534">INDEX(NoSettings!$C$2:$AG$1459,MATCH($A534,NoSettings!$A$2:$A$1459,0),MATCH(AA$1,NoSettings!$C$1:$AG$1,0))</f>
        <v>0</v>
      </c>
      <c r="AB534" s="3">
        <f t="array" ref="AB534">INDEX(NoSettings!$C$2:$AG$1459,MATCH($A534,NoSettings!$A$2:$A$1459,0),MATCH(AB$1,NoSettings!$C$1:$AG$1,0))</f>
        <v>0</v>
      </c>
      <c r="AC534" s="3">
        <f t="array" ref="AC534">INDEX(NoSettings!$C$2:$AG$1459,MATCH($A534,NoSettings!$A$2:$A$1459,0),MATCH(AC$1,NoSettings!$C$1:$AG$1,0))</f>
        <v>0</v>
      </c>
      <c r="AD534" s="3">
        <f t="array" ref="AD534">INDEX(NoSettings!$C$2:$AG$1459,MATCH($A534,NoSettings!$A$2:$A$1459,0),MATCH(AD$1,NoSettings!$C$1:$AG$1,0))</f>
        <v>0</v>
      </c>
      <c r="AE534" s="3">
        <f t="array" ref="AE534">INDEX(NoSettings!$C$2:$AG$1459,MATCH($A534,NoSettings!$A$2:$A$1459,0),MATCH(AE$1,NoSettings!$C$1:$AG$1,0))</f>
        <v>0</v>
      </c>
      <c r="AF534" s="3">
        <f t="array" ref="AF534">INDEX(NoSettings!$C$2:$AG$1459,MATCH($A534,NoSettings!$A$2:$A$1459,0),MATCH(AF$1,NoSettings!$C$1:$AG$1,0))</f>
        <v>0</v>
      </c>
      <c r="AG534" s="3">
        <f t="array" ref="AG534">INDEX(NoSettings!$C$2:$AG$1459,MATCH($A534,NoSettings!$A$2:$A$1459,0),MATCH(AG$1,NoSettings!$C$1:$AG$1,0))</f>
        <v>0</v>
      </c>
      <c r="AH534" s="3">
        <f t="array" ref="AH534">INDEX(NoSettings!$C$2:$AG$1459,MATCH($A534,NoSettings!$A$2:$A$1459,0),MATCH(AH$1,NoSettings!$C$1:$AG$1,0))</f>
        <v>0</v>
      </c>
      <c r="AI534" s="3">
        <f t="array" ref="AI534">INDEX(NoSettings!$C$2:$AG$1459,MATCH($A534,NoSettings!$A$2:$A$1459,0),MATCH(AI$1,NoSettings!$C$1:$AG$1,0))</f>
        <v>0</v>
      </c>
      <c r="AJ534" s="3">
        <f t="array" ref="AJ534">INDEX(NoSettings!$C$2:$AG$1459,MATCH($A534,NoSettings!$A$2:$A$1459,0),MATCH(AJ$1,NoSettings!$C$1:$AG$1,0))</f>
        <v>0</v>
      </c>
      <c r="AK534" s="3">
        <f t="array" ref="AK534">INDEX(NoSettings!$C$2:$AG$1459,MATCH($A534,NoSettings!$A$2:$A$1459,0),MATCH(AK$1,NoSettings!$C$1:$AG$1,0))</f>
        <v>0</v>
      </c>
    </row>
    <row r="535" ht="15.75" hidden="1" customHeight="1">
      <c r="A535" s="3" t="s">
        <v>991</v>
      </c>
      <c r="B535" s="109" t="s">
        <v>156</v>
      </c>
      <c r="C535" s="109" t="s">
        <v>146</v>
      </c>
      <c r="D535" s="109" t="s">
        <v>142</v>
      </c>
      <c r="E535" s="109" t="s">
        <v>1945</v>
      </c>
      <c r="F535" s="109" t="s">
        <v>166</v>
      </c>
      <c r="G535" s="3">
        <f t="array" ref="G535">INDEX(NoSettings!$C$2:$AG$1459,MATCH($A535,NoSettings!$A$2:$A$1459,0),MATCH(G$1,NoSettings!$C$1:$AG$1,0))</f>
        <v>0</v>
      </c>
      <c r="H535" s="3">
        <f t="array" ref="H535">INDEX(NoSettings!$C$2:$AG$1459,MATCH($A535,NoSettings!$A$2:$A$1459,0),MATCH(H$1,NoSettings!$C$1:$AG$1,0))</f>
        <v>0</v>
      </c>
      <c r="I535" s="3">
        <f t="array" ref="I535">INDEX(NoSettings!$C$2:$AG$1459,MATCH($A535,NoSettings!$A$2:$A$1459,0),MATCH(I$1,NoSettings!$C$1:$AG$1,0))</f>
        <v>0</v>
      </c>
      <c r="J535" s="3">
        <f t="array" ref="J535">INDEX(NoSettings!$C$2:$AG$1459,MATCH($A535,NoSettings!$A$2:$A$1459,0),MATCH(J$1,NoSettings!$C$1:$AG$1,0))</f>
        <v>0</v>
      </c>
      <c r="K535" s="3">
        <f t="array" ref="K535">INDEX(NoSettings!$C$2:$AG$1459,MATCH($A535,NoSettings!$A$2:$A$1459,0),MATCH(K$1,NoSettings!$C$1:$AG$1,0))</f>
        <v>0</v>
      </c>
      <c r="L535" s="3">
        <f t="array" ref="L535">INDEX(NoSettings!$C$2:$AG$1459,MATCH($A535,NoSettings!$A$2:$A$1459,0),MATCH(L$1,NoSettings!$C$1:$AG$1,0))</f>
        <v>0</v>
      </c>
      <c r="M535" s="3">
        <f t="array" ref="M535">INDEX(NoSettings!$C$2:$AG$1459,MATCH($A535,NoSettings!$A$2:$A$1459,0),MATCH(M$1,NoSettings!$C$1:$AG$1,0))</f>
        <v>0</v>
      </c>
      <c r="N535" s="3">
        <f t="array" ref="N535">INDEX(NoSettings!$C$2:$AG$1459,MATCH($A535,NoSettings!$A$2:$A$1459,0),MATCH(N$1,NoSettings!$C$1:$AG$1,0))</f>
        <v>0</v>
      </c>
      <c r="O535" s="3">
        <f t="array" ref="O535">INDEX(NoSettings!$C$2:$AG$1459,MATCH($A535,NoSettings!$A$2:$A$1459,0),MATCH(O$1,NoSettings!$C$1:$AG$1,0))</f>
        <v>0</v>
      </c>
      <c r="P535" s="3">
        <f t="array" ref="P535">INDEX(NoSettings!$C$2:$AG$1459,MATCH($A535,NoSettings!$A$2:$A$1459,0),MATCH(P$1,NoSettings!$C$1:$AG$1,0))</f>
        <v>0</v>
      </c>
      <c r="Q535" s="3">
        <f t="array" ref="Q535">INDEX(NoSettings!$C$2:$AG$1459,MATCH($A535,NoSettings!$A$2:$A$1459,0),MATCH(Q$1,NoSettings!$C$1:$AG$1,0))</f>
        <v>0</v>
      </c>
      <c r="R535" s="3">
        <f t="array" ref="R535">INDEX(NoSettings!$C$2:$AG$1459,MATCH($A535,NoSettings!$A$2:$A$1459,0),MATCH(R$1,NoSettings!$C$1:$AG$1,0))</f>
        <v>0</v>
      </c>
      <c r="S535" s="3">
        <f t="array" ref="S535">INDEX(NoSettings!$C$2:$AG$1459,MATCH($A535,NoSettings!$A$2:$A$1459,0),MATCH(S$1,NoSettings!$C$1:$AG$1,0))</f>
        <v>0</v>
      </c>
      <c r="T535" s="3">
        <f t="array" ref="T535">INDEX(NoSettings!$C$2:$AG$1459,MATCH($A535,NoSettings!$A$2:$A$1459,0),MATCH(T$1,NoSettings!$C$1:$AG$1,0))</f>
        <v>0</v>
      </c>
      <c r="U535" s="3">
        <f t="array" ref="U535">INDEX(NoSettings!$C$2:$AG$1459,MATCH($A535,NoSettings!$A$2:$A$1459,0),MATCH(U$1,NoSettings!$C$1:$AG$1,0))</f>
        <v>0</v>
      </c>
      <c r="V535" s="3">
        <f t="array" ref="V535">INDEX(NoSettings!$C$2:$AG$1459,MATCH($A535,NoSettings!$A$2:$A$1459,0),MATCH(V$1,NoSettings!$C$1:$AG$1,0))</f>
        <v>0</v>
      </c>
      <c r="W535" s="3">
        <f t="array" ref="W535">INDEX(NoSettings!$C$2:$AG$1459,MATCH($A535,NoSettings!$A$2:$A$1459,0),MATCH(W$1,NoSettings!$C$1:$AG$1,0))</f>
        <v>0</v>
      </c>
      <c r="X535" s="3">
        <f t="array" ref="X535">INDEX(NoSettings!$C$2:$AG$1459,MATCH($A535,NoSettings!$A$2:$A$1459,0),MATCH(X$1,NoSettings!$C$1:$AG$1,0))</f>
        <v>0</v>
      </c>
      <c r="Y535" s="3">
        <f t="array" ref="Y535">INDEX(NoSettings!$C$2:$AG$1459,MATCH($A535,NoSettings!$A$2:$A$1459,0),MATCH(Y$1,NoSettings!$C$1:$AG$1,0))</f>
        <v>0</v>
      </c>
      <c r="Z535" s="3">
        <f t="array" ref="Z535">INDEX(NoSettings!$C$2:$AG$1459,MATCH($A535,NoSettings!$A$2:$A$1459,0),MATCH(Z$1,NoSettings!$C$1:$AG$1,0))</f>
        <v>0</v>
      </c>
      <c r="AA535" s="3">
        <f t="array" ref="AA535">INDEX(NoSettings!$C$2:$AG$1459,MATCH($A535,NoSettings!$A$2:$A$1459,0),MATCH(AA$1,NoSettings!$C$1:$AG$1,0))</f>
        <v>0</v>
      </c>
      <c r="AB535" s="3">
        <f t="array" ref="AB535">INDEX(NoSettings!$C$2:$AG$1459,MATCH($A535,NoSettings!$A$2:$A$1459,0),MATCH(AB$1,NoSettings!$C$1:$AG$1,0))</f>
        <v>0</v>
      </c>
      <c r="AC535" s="3">
        <f t="array" ref="AC535">INDEX(NoSettings!$C$2:$AG$1459,MATCH($A535,NoSettings!$A$2:$A$1459,0),MATCH(AC$1,NoSettings!$C$1:$AG$1,0))</f>
        <v>0</v>
      </c>
      <c r="AD535" s="3">
        <f t="array" ref="AD535">INDEX(NoSettings!$C$2:$AG$1459,MATCH($A535,NoSettings!$A$2:$A$1459,0),MATCH(AD$1,NoSettings!$C$1:$AG$1,0))</f>
        <v>0</v>
      </c>
      <c r="AE535" s="3">
        <f t="array" ref="AE535">INDEX(NoSettings!$C$2:$AG$1459,MATCH($A535,NoSettings!$A$2:$A$1459,0),MATCH(AE$1,NoSettings!$C$1:$AG$1,0))</f>
        <v>0</v>
      </c>
      <c r="AF535" s="3">
        <f t="array" ref="AF535">INDEX(NoSettings!$C$2:$AG$1459,MATCH($A535,NoSettings!$A$2:$A$1459,0),MATCH(AF$1,NoSettings!$C$1:$AG$1,0))</f>
        <v>0</v>
      </c>
      <c r="AG535" s="3">
        <f t="array" ref="AG535">INDEX(NoSettings!$C$2:$AG$1459,MATCH($A535,NoSettings!$A$2:$A$1459,0),MATCH(AG$1,NoSettings!$C$1:$AG$1,0))</f>
        <v>0</v>
      </c>
      <c r="AH535" s="3">
        <f t="array" ref="AH535">INDEX(NoSettings!$C$2:$AG$1459,MATCH($A535,NoSettings!$A$2:$A$1459,0),MATCH(AH$1,NoSettings!$C$1:$AG$1,0))</f>
        <v>0</v>
      </c>
      <c r="AI535" s="3">
        <f t="array" ref="AI535">INDEX(NoSettings!$C$2:$AG$1459,MATCH($A535,NoSettings!$A$2:$A$1459,0),MATCH(AI$1,NoSettings!$C$1:$AG$1,0))</f>
        <v>0</v>
      </c>
      <c r="AJ535" s="3">
        <f t="array" ref="AJ535">INDEX(NoSettings!$C$2:$AG$1459,MATCH($A535,NoSettings!$A$2:$A$1459,0),MATCH(AJ$1,NoSettings!$C$1:$AG$1,0))</f>
        <v>0</v>
      </c>
      <c r="AK535" s="3">
        <f t="array" ref="AK535">INDEX(NoSettings!$C$2:$AG$1459,MATCH($A535,NoSettings!$A$2:$A$1459,0),MATCH(AK$1,NoSettings!$C$1:$AG$1,0))</f>
        <v>0</v>
      </c>
    </row>
    <row r="536" ht="15.75" hidden="1" customHeight="1">
      <c r="A536" s="3" t="s">
        <v>992</v>
      </c>
      <c r="B536" s="109" t="s">
        <v>156</v>
      </c>
      <c r="C536" s="109" t="s">
        <v>146</v>
      </c>
      <c r="D536" s="109" t="s">
        <v>142</v>
      </c>
      <c r="E536" s="109" t="s">
        <v>1945</v>
      </c>
      <c r="F536" s="109" t="s">
        <v>167</v>
      </c>
      <c r="G536" s="3">
        <f t="array" ref="G536">INDEX(NoSettings!$C$2:$AG$1459,MATCH($A536,NoSettings!$A$2:$A$1459,0),MATCH(G$1,NoSettings!$C$1:$AG$1,0))</f>
        <v>0</v>
      </c>
      <c r="H536" s="3">
        <f t="array" ref="H536">INDEX(NoSettings!$C$2:$AG$1459,MATCH($A536,NoSettings!$A$2:$A$1459,0),MATCH(H$1,NoSettings!$C$1:$AG$1,0))</f>
        <v>0</v>
      </c>
      <c r="I536" s="3">
        <f t="array" ref="I536">INDEX(NoSettings!$C$2:$AG$1459,MATCH($A536,NoSettings!$A$2:$A$1459,0),MATCH(I$1,NoSettings!$C$1:$AG$1,0))</f>
        <v>0</v>
      </c>
      <c r="J536" s="3">
        <f t="array" ref="J536">INDEX(NoSettings!$C$2:$AG$1459,MATCH($A536,NoSettings!$A$2:$A$1459,0),MATCH(J$1,NoSettings!$C$1:$AG$1,0))</f>
        <v>0</v>
      </c>
      <c r="K536" s="3">
        <f t="array" ref="K536">INDEX(NoSettings!$C$2:$AG$1459,MATCH($A536,NoSettings!$A$2:$A$1459,0),MATCH(K$1,NoSettings!$C$1:$AG$1,0))</f>
        <v>0</v>
      </c>
      <c r="L536" s="3">
        <f t="array" ref="L536">INDEX(NoSettings!$C$2:$AG$1459,MATCH($A536,NoSettings!$A$2:$A$1459,0),MATCH(L$1,NoSettings!$C$1:$AG$1,0))</f>
        <v>0</v>
      </c>
      <c r="M536" s="3">
        <f t="array" ref="M536">INDEX(NoSettings!$C$2:$AG$1459,MATCH($A536,NoSettings!$A$2:$A$1459,0),MATCH(M$1,NoSettings!$C$1:$AG$1,0))</f>
        <v>0</v>
      </c>
      <c r="N536" s="3">
        <f t="array" ref="N536">INDEX(NoSettings!$C$2:$AG$1459,MATCH($A536,NoSettings!$A$2:$A$1459,0),MATCH(N$1,NoSettings!$C$1:$AG$1,0))</f>
        <v>0</v>
      </c>
      <c r="O536" s="3">
        <f t="array" ref="O536">INDEX(NoSettings!$C$2:$AG$1459,MATCH($A536,NoSettings!$A$2:$A$1459,0),MATCH(O$1,NoSettings!$C$1:$AG$1,0))</f>
        <v>0</v>
      </c>
      <c r="P536" s="3">
        <f t="array" ref="P536">INDEX(NoSettings!$C$2:$AG$1459,MATCH($A536,NoSettings!$A$2:$A$1459,0),MATCH(P$1,NoSettings!$C$1:$AG$1,0))</f>
        <v>0</v>
      </c>
      <c r="Q536" s="3">
        <f t="array" ref="Q536">INDEX(NoSettings!$C$2:$AG$1459,MATCH($A536,NoSettings!$A$2:$A$1459,0),MATCH(Q$1,NoSettings!$C$1:$AG$1,0))</f>
        <v>0</v>
      </c>
      <c r="R536" s="3">
        <f t="array" ref="R536">INDEX(NoSettings!$C$2:$AG$1459,MATCH($A536,NoSettings!$A$2:$A$1459,0),MATCH(R$1,NoSettings!$C$1:$AG$1,0))</f>
        <v>0</v>
      </c>
      <c r="S536" s="3">
        <f t="array" ref="S536">INDEX(NoSettings!$C$2:$AG$1459,MATCH($A536,NoSettings!$A$2:$A$1459,0),MATCH(S$1,NoSettings!$C$1:$AG$1,0))</f>
        <v>0</v>
      </c>
      <c r="T536" s="3">
        <f t="array" ref="T536">INDEX(NoSettings!$C$2:$AG$1459,MATCH($A536,NoSettings!$A$2:$A$1459,0),MATCH(T$1,NoSettings!$C$1:$AG$1,0))</f>
        <v>0</v>
      </c>
      <c r="U536" s="3">
        <f t="array" ref="U536">INDEX(NoSettings!$C$2:$AG$1459,MATCH($A536,NoSettings!$A$2:$A$1459,0),MATCH(U$1,NoSettings!$C$1:$AG$1,0))</f>
        <v>0</v>
      </c>
      <c r="V536" s="3">
        <f t="array" ref="V536">INDEX(NoSettings!$C$2:$AG$1459,MATCH($A536,NoSettings!$A$2:$A$1459,0),MATCH(V$1,NoSettings!$C$1:$AG$1,0))</f>
        <v>0</v>
      </c>
      <c r="W536" s="3">
        <f t="array" ref="W536">INDEX(NoSettings!$C$2:$AG$1459,MATCH($A536,NoSettings!$A$2:$A$1459,0),MATCH(W$1,NoSettings!$C$1:$AG$1,0))</f>
        <v>0</v>
      </c>
      <c r="X536" s="3">
        <f t="array" ref="X536">INDEX(NoSettings!$C$2:$AG$1459,MATCH($A536,NoSettings!$A$2:$A$1459,0),MATCH(X$1,NoSettings!$C$1:$AG$1,0))</f>
        <v>0</v>
      </c>
      <c r="Y536" s="3">
        <f t="array" ref="Y536">INDEX(NoSettings!$C$2:$AG$1459,MATCH($A536,NoSettings!$A$2:$A$1459,0),MATCH(Y$1,NoSettings!$C$1:$AG$1,0))</f>
        <v>0</v>
      </c>
      <c r="Z536" s="3">
        <f t="array" ref="Z536">INDEX(NoSettings!$C$2:$AG$1459,MATCH($A536,NoSettings!$A$2:$A$1459,0),MATCH(Z$1,NoSettings!$C$1:$AG$1,0))</f>
        <v>0</v>
      </c>
      <c r="AA536" s="3">
        <f t="array" ref="AA536">INDEX(NoSettings!$C$2:$AG$1459,MATCH($A536,NoSettings!$A$2:$A$1459,0),MATCH(AA$1,NoSettings!$C$1:$AG$1,0))</f>
        <v>0</v>
      </c>
      <c r="AB536" s="3">
        <f t="array" ref="AB536">INDEX(NoSettings!$C$2:$AG$1459,MATCH($A536,NoSettings!$A$2:$A$1459,0),MATCH(AB$1,NoSettings!$C$1:$AG$1,0))</f>
        <v>0</v>
      </c>
      <c r="AC536" s="3">
        <f t="array" ref="AC536">INDEX(NoSettings!$C$2:$AG$1459,MATCH($A536,NoSettings!$A$2:$A$1459,0),MATCH(AC$1,NoSettings!$C$1:$AG$1,0))</f>
        <v>0</v>
      </c>
      <c r="AD536" s="3">
        <f t="array" ref="AD536">INDEX(NoSettings!$C$2:$AG$1459,MATCH($A536,NoSettings!$A$2:$A$1459,0),MATCH(AD$1,NoSettings!$C$1:$AG$1,0))</f>
        <v>0</v>
      </c>
      <c r="AE536" s="3">
        <f t="array" ref="AE536">INDEX(NoSettings!$C$2:$AG$1459,MATCH($A536,NoSettings!$A$2:$A$1459,0),MATCH(AE$1,NoSettings!$C$1:$AG$1,0))</f>
        <v>0</v>
      </c>
      <c r="AF536" s="3">
        <f t="array" ref="AF536">INDEX(NoSettings!$C$2:$AG$1459,MATCH($A536,NoSettings!$A$2:$A$1459,0),MATCH(AF$1,NoSettings!$C$1:$AG$1,0))</f>
        <v>0</v>
      </c>
      <c r="AG536" s="3">
        <f t="array" ref="AG536">INDEX(NoSettings!$C$2:$AG$1459,MATCH($A536,NoSettings!$A$2:$A$1459,0),MATCH(AG$1,NoSettings!$C$1:$AG$1,0))</f>
        <v>0</v>
      </c>
      <c r="AH536" s="3">
        <f t="array" ref="AH536">INDEX(NoSettings!$C$2:$AG$1459,MATCH($A536,NoSettings!$A$2:$A$1459,0),MATCH(AH$1,NoSettings!$C$1:$AG$1,0))</f>
        <v>0</v>
      </c>
      <c r="AI536" s="3">
        <f t="array" ref="AI536">INDEX(NoSettings!$C$2:$AG$1459,MATCH($A536,NoSettings!$A$2:$A$1459,0),MATCH(AI$1,NoSettings!$C$1:$AG$1,0))</f>
        <v>0</v>
      </c>
      <c r="AJ536" s="3">
        <f t="array" ref="AJ536">INDEX(NoSettings!$C$2:$AG$1459,MATCH($A536,NoSettings!$A$2:$A$1459,0),MATCH(AJ$1,NoSettings!$C$1:$AG$1,0))</f>
        <v>0</v>
      </c>
      <c r="AK536" s="3">
        <f t="array" ref="AK536">INDEX(NoSettings!$C$2:$AG$1459,MATCH($A536,NoSettings!$A$2:$A$1459,0),MATCH(AK$1,NoSettings!$C$1:$AG$1,0))</f>
        <v>0</v>
      </c>
    </row>
    <row r="537" ht="15.75" hidden="1" customHeight="1">
      <c r="A537" s="3" t="s">
        <v>993</v>
      </c>
      <c r="B537" s="109" t="s">
        <v>156</v>
      </c>
      <c r="C537" s="109" t="s">
        <v>146</v>
      </c>
      <c r="D537" s="109" t="s">
        <v>142</v>
      </c>
      <c r="E537" s="109" t="s">
        <v>1945</v>
      </c>
      <c r="F537" s="109" t="s">
        <v>168</v>
      </c>
      <c r="G537" s="3">
        <f t="array" ref="G537">INDEX(NoSettings!$C$2:$AG$1459,MATCH($A537,NoSettings!$A$2:$A$1459,0),MATCH(G$1,NoSettings!$C$1:$AG$1,0))</f>
        <v>0</v>
      </c>
      <c r="H537" s="3">
        <f t="array" ref="H537">INDEX(NoSettings!$C$2:$AG$1459,MATCH($A537,NoSettings!$A$2:$A$1459,0),MATCH(H$1,NoSettings!$C$1:$AG$1,0))</f>
        <v>0</v>
      </c>
      <c r="I537" s="3">
        <f t="array" ref="I537">INDEX(NoSettings!$C$2:$AG$1459,MATCH($A537,NoSettings!$A$2:$A$1459,0),MATCH(I$1,NoSettings!$C$1:$AG$1,0))</f>
        <v>0</v>
      </c>
      <c r="J537" s="3">
        <f t="array" ref="J537">INDEX(NoSettings!$C$2:$AG$1459,MATCH($A537,NoSettings!$A$2:$A$1459,0),MATCH(J$1,NoSettings!$C$1:$AG$1,0))</f>
        <v>0</v>
      </c>
      <c r="K537" s="3">
        <f t="array" ref="K537">INDEX(NoSettings!$C$2:$AG$1459,MATCH($A537,NoSettings!$A$2:$A$1459,0),MATCH(K$1,NoSettings!$C$1:$AG$1,0))</f>
        <v>0</v>
      </c>
      <c r="L537" s="3">
        <f t="array" ref="L537">INDEX(NoSettings!$C$2:$AG$1459,MATCH($A537,NoSettings!$A$2:$A$1459,0),MATCH(L$1,NoSettings!$C$1:$AG$1,0))</f>
        <v>0</v>
      </c>
      <c r="M537" s="3">
        <f t="array" ref="M537">INDEX(NoSettings!$C$2:$AG$1459,MATCH($A537,NoSettings!$A$2:$A$1459,0),MATCH(M$1,NoSettings!$C$1:$AG$1,0))</f>
        <v>0</v>
      </c>
      <c r="N537" s="3">
        <f t="array" ref="N537">INDEX(NoSettings!$C$2:$AG$1459,MATCH($A537,NoSettings!$A$2:$A$1459,0),MATCH(N$1,NoSettings!$C$1:$AG$1,0))</f>
        <v>0</v>
      </c>
      <c r="O537" s="3">
        <f t="array" ref="O537">INDEX(NoSettings!$C$2:$AG$1459,MATCH($A537,NoSettings!$A$2:$A$1459,0),MATCH(O$1,NoSettings!$C$1:$AG$1,0))</f>
        <v>0</v>
      </c>
      <c r="P537" s="3">
        <f t="array" ref="P537">INDEX(NoSettings!$C$2:$AG$1459,MATCH($A537,NoSettings!$A$2:$A$1459,0),MATCH(P$1,NoSettings!$C$1:$AG$1,0))</f>
        <v>0</v>
      </c>
      <c r="Q537" s="3">
        <f t="array" ref="Q537">INDEX(NoSettings!$C$2:$AG$1459,MATCH($A537,NoSettings!$A$2:$A$1459,0),MATCH(Q$1,NoSettings!$C$1:$AG$1,0))</f>
        <v>0</v>
      </c>
      <c r="R537" s="3">
        <f t="array" ref="R537">INDEX(NoSettings!$C$2:$AG$1459,MATCH($A537,NoSettings!$A$2:$A$1459,0),MATCH(R$1,NoSettings!$C$1:$AG$1,0))</f>
        <v>0</v>
      </c>
      <c r="S537" s="3">
        <f t="array" ref="S537">INDEX(NoSettings!$C$2:$AG$1459,MATCH($A537,NoSettings!$A$2:$A$1459,0),MATCH(S$1,NoSettings!$C$1:$AG$1,0))</f>
        <v>0</v>
      </c>
      <c r="T537" s="3">
        <f t="array" ref="T537">INDEX(NoSettings!$C$2:$AG$1459,MATCH($A537,NoSettings!$A$2:$A$1459,0),MATCH(T$1,NoSettings!$C$1:$AG$1,0))</f>
        <v>0</v>
      </c>
      <c r="U537" s="3">
        <f t="array" ref="U537">INDEX(NoSettings!$C$2:$AG$1459,MATCH($A537,NoSettings!$A$2:$A$1459,0),MATCH(U$1,NoSettings!$C$1:$AG$1,0))</f>
        <v>0</v>
      </c>
      <c r="V537" s="3">
        <f t="array" ref="V537">INDEX(NoSettings!$C$2:$AG$1459,MATCH($A537,NoSettings!$A$2:$A$1459,0),MATCH(V$1,NoSettings!$C$1:$AG$1,0))</f>
        <v>0</v>
      </c>
      <c r="W537" s="3">
        <f t="array" ref="W537">INDEX(NoSettings!$C$2:$AG$1459,MATCH($A537,NoSettings!$A$2:$A$1459,0),MATCH(W$1,NoSettings!$C$1:$AG$1,0))</f>
        <v>0</v>
      </c>
      <c r="X537" s="3">
        <f t="array" ref="X537">INDEX(NoSettings!$C$2:$AG$1459,MATCH($A537,NoSettings!$A$2:$A$1459,0),MATCH(X$1,NoSettings!$C$1:$AG$1,0))</f>
        <v>0</v>
      </c>
      <c r="Y537" s="3">
        <f t="array" ref="Y537">INDEX(NoSettings!$C$2:$AG$1459,MATCH($A537,NoSettings!$A$2:$A$1459,0),MATCH(Y$1,NoSettings!$C$1:$AG$1,0))</f>
        <v>0</v>
      </c>
      <c r="Z537" s="3">
        <f t="array" ref="Z537">INDEX(NoSettings!$C$2:$AG$1459,MATCH($A537,NoSettings!$A$2:$A$1459,0),MATCH(Z$1,NoSettings!$C$1:$AG$1,0))</f>
        <v>0</v>
      </c>
      <c r="AA537" s="3">
        <f t="array" ref="AA537">INDEX(NoSettings!$C$2:$AG$1459,MATCH($A537,NoSettings!$A$2:$A$1459,0),MATCH(AA$1,NoSettings!$C$1:$AG$1,0))</f>
        <v>0</v>
      </c>
      <c r="AB537" s="3">
        <f t="array" ref="AB537">INDEX(NoSettings!$C$2:$AG$1459,MATCH($A537,NoSettings!$A$2:$A$1459,0),MATCH(AB$1,NoSettings!$C$1:$AG$1,0))</f>
        <v>0</v>
      </c>
      <c r="AC537" s="3">
        <f t="array" ref="AC537">INDEX(NoSettings!$C$2:$AG$1459,MATCH($A537,NoSettings!$A$2:$A$1459,0),MATCH(AC$1,NoSettings!$C$1:$AG$1,0))</f>
        <v>0</v>
      </c>
      <c r="AD537" s="3">
        <f t="array" ref="AD537">INDEX(NoSettings!$C$2:$AG$1459,MATCH($A537,NoSettings!$A$2:$A$1459,0),MATCH(AD$1,NoSettings!$C$1:$AG$1,0))</f>
        <v>0</v>
      </c>
      <c r="AE537" s="3">
        <f t="array" ref="AE537">INDEX(NoSettings!$C$2:$AG$1459,MATCH($A537,NoSettings!$A$2:$A$1459,0),MATCH(AE$1,NoSettings!$C$1:$AG$1,0))</f>
        <v>0</v>
      </c>
      <c r="AF537" s="3">
        <f t="array" ref="AF537">INDEX(NoSettings!$C$2:$AG$1459,MATCH($A537,NoSettings!$A$2:$A$1459,0),MATCH(AF$1,NoSettings!$C$1:$AG$1,0))</f>
        <v>0</v>
      </c>
      <c r="AG537" s="3">
        <f t="array" ref="AG537">INDEX(NoSettings!$C$2:$AG$1459,MATCH($A537,NoSettings!$A$2:$A$1459,0),MATCH(AG$1,NoSettings!$C$1:$AG$1,0))</f>
        <v>0</v>
      </c>
      <c r="AH537" s="3">
        <f t="array" ref="AH537">INDEX(NoSettings!$C$2:$AG$1459,MATCH($A537,NoSettings!$A$2:$A$1459,0),MATCH(AH$1,NoSettings!$C$1:$AG$1,0))</f>
        <v>0</v>
      </c>
      <c r="AI537" s="3">
        <f t="array" ref="AI537">INDEX(NoSettings!$C$2:$AG$1459,MATCH($A537,NoSettings!$A$2:$A$1459,0),MATCH(AI$1,NoSettings!$C$1:$AG$1,0))</f>
        <v>0</v>
      </c>
      <c r="AJ537" s="3">
        <f t="array" ref="AJ537">INDEX(NoSettings!$C$2:$AG$1459,MATCH($A537,NoSettings!$A$2:$A$1459,0),MATCH(AJ$1,NoSettings!$C$1:$AG$1,0))</f>
        <v>0</v>
      </c>
      <c r="AK537" s="3">
        <f t="array" ref="AK537">INDEX(NoSettings!$C$2:$AG$1459,MATCH($A537,NoSettings!$A$2:$A$1459,0),MATCH(AK$1,NoSettings!$C$1:$AG$1,0))</f>
        <v>0</v>
      </c>
    </row>
    <row r="538" ht="15.75" hidden="1" customHeight="1">
      <c r="A538" s="3" t="s">
        <v>994</v>
      </c>
      <c r="B538" s="109" t="s">
        <v>156</v>
      </c>
      <c r="C538" s="109" t="s">
        <v>146</v>
      </c>
      <c r="D538" s="109" t="s">
        <v>142</v>
      </c>
      <c r="E538" s="109" t="s">
        <v>1946</v>
      </c>
      <c r="F538" s="109" t="s">
        <v>159</v>
      </c>
      <c r="G538" s="3">
        <f t="array" ref="G538">INDEX(NoSettings!$C$2:$AG$1459,MATCH($A538,NoSettings!$A$2:$A$1459,0),MATCH(G$1,NoSettings!$C$1:$AG$1,0))</f>
        <v>0</v>
      </c>
      <c r="H538" s="3">
        <f t="array" ref="H538">INDEX(NoSettings!$C$2:$AG$1459,MATCH($A538,NoSettings!$A$2:$A$1459,0),MATCH(H$1,NoSettings!$C$1:$AG$1,0))</f>
        <v>0</v>
      </c>
      <c r="I538" s="3">
        <f t="array" ref="I538">INDEX(NoSettings!$C$2:$AG$1459,MATCH($A538,NoSettings!$A$2:$A$1459,0),MATCH(I$1,NoSettings!$C$1:$AG$1,0))</f>
        <v>0</v>
      </c>
      <c r="J538" s="3">
        <f t="array" ref="J538">INDEX(NoSettings!$C$2:$AG$1459,MATCH($A538,NoSettings!$A$2:$A$1459,0),MATCH(J$1,NoSettings!$C$1:$AG$1,0))</f>
        <v>0</v>
      </c>
      <c r="K538" s="3">
        <f t="array" ref="K538">INDEX(NoSettings!$C$2:$AG$1459,MATCH($A538,NoSettings!$A$2:$A$1459,0),MATCH(K$1,NoSettings!$C$1:$AG$1,0))</f>
        <v>0</v>
      </c>
      <c r="L538" s="3">
        <f t="array" ref="L538">INDEX(NoSettings!$C$2:$AG$1459,MATCH($A538,NoSettings!$A$2:$A$1459,0),MATCH(L$1,NoSettings!$C$1:$AG$1,0))</f>
        <v>0</v>
      </c>
      <c r="M538" s="3">
        <f t="array" ref="M538">INDEX(NoSettings!$C$2:$AG$1459,MATCH($A538,NoSettings!$A$2:$A$1459,0),MATCH(M$1,NoSettings!$C$1:$AG$1,0))</f>
        <v>0</v>
      </c>
      <c r="N538" s="3">
        <f t="array" ref="N538">INDEX(NoSettings!$C$2:$AG$1459,MATCH($A538,NoSettings!$A$2:$A$1459,0),MATCH(N$1,NoSettings!$C$1:$AG$1,0))</f>
        <v>0</v>
      </c>
      <c r="O538" s="3">
        <f t="array" ref="O538">INDEX(NoSettings!$C$2:$AG$1459,MATCH($A538,NoSettings!$A$2:$A$1459,0),MATCH(O$1,NoSettings!$C$1:$AG$1,0))</f>
        <v>0</v>
      </c>
      <c r="P538" s="3">
        <f t="array" ref="P538">INDEX(NoSettings!$C$2:$AG$1459,MATCH($A538,NoSettings!$A$2:$A$1459,0),MATCH(P$1,NoSettings!$C$1:$AG$1,0))</f>
        <v>0</v>
      </c>
      <c r="Q538" s="3">
        <f t="array" ref="Q538">INDEX(NoSettings!$C$2:$AG$1459,MATCH($A538,NoSettings!$A$2:$A$1459,0),MATCH(Q$1,NoSettings!$C$1:$AG$1,0))</f>
        <v>0</v>
      </c>
      <c r="R538" s="3">
        <f t="array" ref="R538">INDEX(NoSettings!$C$2:$AG$1459,MATCH($A538,NoSettings!$A$2:$A$1459,0),MATCH(R$1,NoSettings!$C$1:$AG$1,0))</f>
        <v>0</v>
      </c>
      <c r="S538" s="3">
        <f t="array" ref="S538">INDEX(NoSettings!$C$2:$AG$1459,MATCH($A538,NoSettings!$A$2:$A$1459,0),MATCH(S$1,NoSettings!$C$1:$AG$1,0))</f>
        <v>0</v>
      </c>
      <c r="T538" s="3">
        <f t="array" ref="T538">INDEX(NoSettings!$C$2:$AG$1459,MATCH($A538,NoSettings!$A$2:$A$1459,0),MATCH(T$1,NoSettings!$C$1:$AG$1,0))</f>
        <v>0</v>
      </c>
      <c r="U538" s="3">
        <f t="array" ref="U538">INDEX(NoSettings!$C$2:$AG$1459,MATCH($A538,NoSettings!$A$2:$A$1459,0),MATCH(U$1,NoSettings!$C$1:$AG$1,0))</f>
        <v>0</v>
      </c>
      <c r="V538" s="3">
        <f t="array" ref="V538">INDEX(NoSettings!$C$2:$AG$1459,MATCH($A538,NoSettings!$A$2:$A$1459,0),MATCH(V$1,NoSettings!$C$1:$AG$1,0))</f>
        <v>0</v>
      </c>
      <c r="W538" s="3">
        <f t="array" ref="W538">INDEX(NoSettings!$C$2:$AG$1459,MATCH($A538,NoSettings!$A$2:$A$1459,0),MATCH(W$1,NoSettings!$C$1:$AG$1,0))</f>
        <v>0</v>
      </c>
      <c r="X538" s="3">
        <f t="array" ref="X538">INDEX(NoSettings!$C$2:$AG$1459,MATCH($A538,NoSettings!$A$2:$A$1459,0),MATCH(X$1,NoSettings!$C$1:$AG$1,0))</f>
        <v>0</v>
      </c>
      <c r="Y538" s="3">
        <f t="array" ref="Y538">INDEX(NoSettings!$C$2:$AG$1459,MATCH($A538,NoSettings!$A$2:$A$1459,0),MATCH(Y$1,NoSettings!$C$1:$AG$1,0))</f>
        <v>0</v>
      </c>
      <c r="Z538" s="3">
        <f t="array" ref="Z538">INDEX(NoSettings!$C$2:$AG$1459,MATCH($A538,NoSettings!$A$2:$A$1459,0),MATCH(Z$1,NoSettings!$C$1:$AG$1,0))</f>
        <v>0</v>
      </c>
      <c r="AA538" s="3">
        <f t="array" ref="AA538">INDEX(NoSettings!$C$2:$AG$1459,MATCH($A538,NoSettings!$A$2:$A$1459,0),MATCH(AA$1,NoSettings!$C$1:$AG$1,0))</f>
        <v>0</v>
      </c>
      <c r="AB538" s="3">
        <f t="array" ref="AB538">INDEX(NoSettings!$C$2:$AG$1459,MATCH($A538,NoSettings!$A$2:$A$1459,0),MATCH(AB$1,NoSettings!$C$1:$AG$1,0))</f>
        <v>0</v>
      </c>
      <c r="AC538" s="3">
        <f t="array" ref="AC538">INDEX(NoSettings!$C$2:$AG$1459,MATCH($A538,NoSettings!$A$2:$A$1459,0),MATCH(AC$1,NoSettings!$C$1:$AG$1,0))</f>
        <v>0</v>
      </c>
      <c r="AD538" s="3">
        <f t="array" ref="AD538">INDEX(NoSettings!$C$2:$AG$1459,MATCH($A538,NoSettings!$A$2:$A$1459,0),MATCH(AD$1,NoSettings!$C$1:$AG$1,0))</f>
        <v>0</v>
      </c>
      <c r="AE538" s="3">
        <f t="array" ref="AE538">INDEX(NoSettings!$C$2:$AG$1459,MATCH($A538,NoSettings!$A$2:$A$1459,0),MATCH(AE$1,NoSettings!$C$1:$AG$1,0))</f>
        <v>0</v>
      </c>
      <c r="AF538" s="3">
        <f t="array" ref="AF538">INDEX(NoSettings!$C$2:$AG$1459,MATCH($A538,NoSettings!$A$2:$A$1459,0),MATCH(AF$1,NoSettings!$C$1:$AG$1,0))</f>
        <v>0</v>
      </c>
      <c r="AG538" s="3">
        <f t="array" ref="AG538">INDEX(NoSettings!$C$2:$AG$1459,MATCH($A538,NoSettings!$A$2:$A$1459,0),MATCH(AG$1,NoSettings!$C$1:$AG$1,0))</f>
        <v>0</v>
      </c>
      <c r="AH538" s="3">
        <f t="array" ref="AH538">INDEX(NoSettings!$C$2:$AG$1459,MATCH($A538,NoSettings!$A$2:$A$1459,0),MATCH(AH$1,NoSettings!$C$1:$AG$1,0))</f>
        <v>0</v>
      </c>
      <c r="AI538" s="3">
        <f t="array" ref="AI538">INDEX(NoSettings!$C$2:$AG$1459,MATCH($A538,NoSettings!$A$2:$A$1459,0),MATCH(AI$1,NoSettings!$C$1:$AG$1,0))</f>
        <v>0</v>
      </c>
      <c r="AJ538" s="3">
        <f t="array" ref="AJ538">INDEX(NoSettings!$C$2:$AG$1459,MATCH($A538,NoSettings!$A$2:$A$1459,0),MATCH(AJ$1,NoSettings!$C$1:$AG$1,0))</f>
        <v>0</v>
      </c>
      <c r="AK538" s="3">
        <f t="array" ref="AK538">INDEX(NoSettings!$C$2:$AG$1459,MATCH($A538,NoSettings!$A$2:$A$1459,0),MATCH(AK$1,NoSettings!$C$1:$AG$1,0))</f>
        <v>0</v>
      </c>
    </row>
    <row r="539" ht="15.75" hidden="1" customHeight="1">
      <c r="A539" s="3" t="s">
        <v>995</v>
      </c>
      <c r="B539" s="109" t="s">
        <v>156</v>
      </c>
      <c r="C539" s="109" t="s">
        <v>146</v>
      </c>
      <c r="D539" s="109" t="s">
        <v>142</v>
      </c>
      <c r="E539" s="109" t="s">
        <v>1946</v>
      </c>
      <c r="F539" s="109" t="s">
        <v>160</v>
      </c>
      <c r="G539" s="3">
        <f t="array" ref="G539">INDEX(NoSettings!$C$2:$AG$1459,MATCH($A539,NoSettings!$A$2:$A$1459,0),MATCH(G$1,NoSettings!$C$1:$AG$1,0))</f>
        <v>0</v>
      </c>
      <c r="H539" s="3">
        <f t="array" ref="H539">INDEX(NoSettings!$C$2:$AG$1459,MATCH($A539,NoSettings!$A$2:$A$1459,0),MATCH(H$1,NoSettings!$C$1:$AG$1,0))</f>
        <v>0</v>
      </c>
      <c r="I539" s="3">
        <f t="array" ref="I539">INDEX(NoSettings!$C$2:$AG$1459,MATCH($A539,NoSettings!$A$2:$A$1459,0),MATCH(I$1,NoSettings!$C$1:$AG$1,0))</f>
        <v>0</v>
      </c>
      <c r="J539" s="3">
        <f t="array" ref="J539">INDEX(NoSettings!$C$2:$AG$1459,MATCH($A539,NoSettings!$A$2:$A$1459,0),MATCH(J$1,NoSettings!$C$1:$AG$1,0))</f>
        <v>0</v>
      </c>
      <c r="K539" s="3">
        <f t="array" ref="K539">INDEX(NoSettings!$C$2:$AG$1459,MATCH($A539,NoSettings!$A$2:$A$1459,0),MATCH(K$1,NoSettings!$C$1:$AG$1,0))</f>
        <v>0</v>
      </c>
      <c r="L539" s="3">
        <f t="array" ref="L539">INDEX(NoSettings!$C$2:$AG$1459,MATCH($A539,NoSettings!$A$2:$A$1459,0),MATCH(L$1,NoSettings!$C$1:$AG$1,0))</f>
        <v>0</v>
      </c>
      <c r="M539" s="3">
        <f t="array" ref="M539">INDEX(NoSettings!$C$2:$AG$1459,MATCH($A539,NoSettings!$A$2:$A$1459,0),MATCH(M$1,NoSettings!$C$1:$AG$1,0))</f>
        <v>0</v>
      </c>
      <c r="N539" s="3">
        <f t="array" ref="N539">INDEX(NoSettings!$C$2:$AG$1459,MATCH($A539,NoSettings!$A$2:$A$1459,0),MATCH(N$1,NoSettings!$C$1:$AG$1,0))</f>
        <v>0</v>
      </c>
      <c r="O539" s="3">
        <f t="array" ref="O539">INDEX(NoSettings!$C$2:$AG$1459,MATCH($A539,NoSettings!$A$2:$A$1459,0),MATCH(O$1,NoSettings!$C$1:$AG$1,0))</f>
        <v>0</v>
      </c>
      <c r="P539" s="3">
        <f t="array" ref="P539">INDEX(NoSettings!$C$2:$AG$1459,MATCH($A539,NoSettings!$A$2:$A$1459,0),MATCH(P$1,NoSettings!$C$1:$AG$1,0))</f>
        <v>0</v>
      </c>
      <c r="Q539" s="3">
        <f t="array" ref="Q539">INDEX(NoSettings!$C$2:$AG$1459,MATCH($A539,NoSettings!$A$2:$A$1459,0),MATCH(Q$1,NoSettings!$C$1:$AG$1,0))</f>
        <v>0</v>
      </c>
      <c r="R539" s="3">
        <f t="array" ref="R539">INDEX(NoSettings!$C$2:$AG$1459,MATCH($A539,NoSettings!$A$2:$A$1459,0),MATCH(R$1,NoSettings!$C$1:$AG$1,0))</f>
        <v>0</v>
      </c>
      <c r="S539" s="3">
        <f t="array" ref="S539">INDEX(NoSettings!$C$2:$AG$1459,MATCH($A539,NoSettings!$A$2:$A$1459,0),MATCH(S$1,NoSettings!$C$1:$AG$1,0))</f>
        <v>0</v>
      </c>
      <c r="T539" s="3">
        <f t="array" ref="T539">INDEX(NoSettings!$C$2:$AG$1459,MATCH($A539,NoSettings!$A$2:$A$1459,0),MATCH(T$1,NoSettings!$C$1:$AG$1,0))</f>
        <v>0</v>
      </c>
      <c r="U539" s="3">
        <f t="array" ref="U539">INDEX(NoSettings!$C$2:$AG$1459,MATCH($A539,NoSettings!$A$2:$A$1459,0),MATCH(U$1,NoSettings!$C$1:$AG$1,0))</f>
        <v>0</v>
      </c>
      <c r="V539" s="3">
        <f t="array" ref="V539">INDEX(NoSettings!$C$2:$AG$1459,MATCH($A539,NoSettings!$A$2:$A$1459,0),MATCH(V$1,NoSettings!$C$1:$AG$1,0))</f>
        <v>0</v>
      </c>
      <c r="W539" s="3">
        <f t="array" ref="W539">INDEX(NoSettings!$C$2:$AG$1459,MATCH($A539,NoSettings!$A$2:$A$1459,0),MATCH(W$1,NoSettings!$C$1:$AG$1,0))</f>
        <v>0</v>
      </c>
      <c r="X539" s="3">
        <f t="array" ref="X539">INDEX(NoSettings!$C$2:$AG$1459,MATCH($A539,NoSettings!$A$2:$A$1459,0),MATCH(X$1,NoSettings!$C$1:$AG$1,0))</f>
        <v>0</v>
      </c>
      <c r="Y539" s="3">
        <f t="array" ref="Y539">INDEX(NoSettings!$C$2:$AG$1459,MATCH($A539,NoSettings!$A$2:$A$1459,0),MATCH(Y$1,NoSettings!$C$1:$AG$1,0))</f>
        <v>0</v>
      </c>
      <c r="Z539" s="3">
        <f t="array" ref="Z539">INDEX(NoSettings!$C$2:$AG$1459,MATCH($A539,NoSettings!$A$2:$A$1459,0),MATCH(Z$1,NoSettings!$C$1:$AG$1,0))</f>
        <v>0</v>
      </c>
      <c r="AA539" s="3">
        <f t="array" ref="AA539">INDEX(NoSettings!$C$2:$AG$1459,MATCH($A539,NoSettings!$A$2:$A$1459,0),MATCH(AA$1,NoSettings!$C$1:$AG$1,0))</f>
        <v>0</v>
      </c>
      <c r="AB539" s="3">
        <f t="array" ref="AB539">INDEX(NoSettings!$C$2:$AG$1459,MATCH($A539,NoSettings!$A$2:$A$1459,0),MATCH(AB$1,NoSettings!$C$1:$AG$1,0))</f>
        <v>0</v>
      </c>
      <c r="AC539" s="3">
        <f t="array" ref="AC539">INDEX(NoSettings!$C$2:$AG$1459,MATCH($A539,NoSettings!$A$2:$A$1459,0),MATCH(AC$1,NoSettings!$C$1:$AG$1,0))</f>
        <v>0</v>
      </c>
      <c r="AD539" s="3">
        <f t="array" ref="AD539">INDEX(NoSettings!$C$2:$AG$1459,MATCH($A539,NoSettings!$A$2:$A$1459,0),MATCH(AD$1,NoSettings!$C$1:$AG$1,0))</f>
        <v>0</v>
      </c>
      <c r="AE539" s="3">
        <f t="array" ref="AE539">INDEX(NoSettings!$C$2:$AG$1459,MATCH($A539,NoSettings!$A$2:$A$1459,0),MATCH(AE$1,NoSettings!$C$1:$AG$1,0))</f>
        <v>0</v>
      </c>
      <c r="AF539" s="3">
        <f t="array" ref="AF539">INDEX(NoSettings!$C$2:$AG$1459,MATCH($A539,NoSettings!$A$2:$A$1459,0),MATCH(AF$1,NoSettings!$C$1:$AG$1,0))</f>
        <v>0</v>
      </c>
      <c r="AG539" s="3">
        <f t="array" ref="AG539">INDEX(NoSettings!$C$2:$AG$1459,MATCH($A539,NoSettings!$A$2:$A$1459,0),MATCH(AG$1,NoSettings!$C$1:$AG$1,0))</f>
        <v>0</v>
      </c>
      <c r="AH539" s="3">
        <f t="array" ref="AH539">INDEX(NoSettings!$C$2:$AG$1459,MATCH($A539,NoSettings!$A$2:$A$1459,0),MATCH(AH$1,NoSettings!$C$1:$AG$1,0))</f>
        <v>0</v>
      </c>
      <c r="AI539" s="3">
        <f t="array" ref="AI539">INDEX(NoSettings!$C$2:$AG$1459,MATCH($A539,NoSettings!$A$2:$A$1459,0),MATCH(AI$1,NoSettings!$C$1:$AG$1,0))</f>
        <v>0</v>
      </c>
      <c r="AJ539" s="3">
        <f t="array" ref="AJ539">INDEX(NoSettings!$C$2:$AG$1459,MATCH($A539,NoSettings!$A$2:$A$1459,0),MATCH(AJ$1,NoSettings!$C$1:$AG$1,0))</f>
        <v>0</v>
      </c>
      <c r="AK539" s="3">
        <f t="array" ref="AK539">INDEX(NoSettings!$C$2:$AG$1459,MATCH($A539,NoSettings!$A$2:$A$1459,0),MATCH(AK$1,NoSettings!$C$1:$AG$1,0))</f>
        <v>0</v>
      </c>
    </row>
    <row r="540" ht="15.75" hidden="1" customHeight="1">
      <c r="A540" s="3" t="s">
        <v>996</v>
      </c>
      <c r="B540" s="109" t="s">
        <v>156</v>
      </c>
      <c r="C540" s="109" t="s">
        <v>146</v>
      </c>
      <c r="D540" s="109" t="s">
        <v>142</v>
      </c>
      <c r="E540" s="109" t="s">
        <v>1946</v>
      </c>
      <c r="F540" s="109" t="s">
        <v>161</v>
      </c>
      <c r="G540" s="3">
        <f t="array" ref="G540">INDEX(NoSettings!$C$2:$AG$1459,MATCH($A540,NoSettings!$A$2:$A$1459,0),MATCH(G$1,NoSettings!$C$1:$AG$1,0))</f>
        <v>0</v>
      </c>
      <c r="H540" s="3">
        <f t="array" ref="H540">INDEX(NoSettings!$C$2:$AG$1459,MATCH($A540,NoSettings!$A$2:$A$1459,0),MATCH(H$1,NoSettings!$C$1:$AG$1,0))</f>
        <v>0</v>
      </c>
      <c r="I540" s="3">
        <f t="array" ref="I540">INDEX(NoSettings!$C$2:$AG$1459,MATCH($A540,NoSettings!$A$2:$A$1459,0),MATCH(I$1,NoSettings!$C$1:$AG$1,0))</f>
        <v>0</v>
      </c>
      <c r="J540" s="3">
        <f t="array" ref="J540">INDEX(NoSettings!$C$2:$AG$1459,MATCH($A540,NoSettings!$A$2:$A$1459,0),MATCH(J$1,NoSettings!$C$1:$AG$1,0))</f>
        <v>0</v>
      </c>
      <c r="K540" s="3">
        <f t="array" ref="K540">INDEX(NoSettings!$C$2:$AG$1459,MATCH($A540,NoSettings!$A$2:$A$1459,0),MATCH(K$1,NoSettings!$C$1:$AG$1,0))</f>
        <v>0</v>
      </c>
      <c r="L540" s="3">
        <f t="array" ref="L540">INDEX(NoSettings!$C$2:$AG$1459,MATCH($A540,NoSettings!$A$2:$A$1459,0),MATCH(L$1,NoSettings!$C$1:$AG$1,0))</f>
        <v>0</v>
      </c>
      <c r="M540" s="3">
        <f t="array" ref="M540">INDEX(NoSettings!$C$2:$AG$1459,MATCH($A540,NoSettings!$A$2:$A$1459,0),MATCH(M$1,NoSettings!$C$1:$AG$1,0))</f>
        <v>0</v>
      </c>
      <c r="N540" s="3">
        <f t="array" ref="N540">INDEX(NoSettings!$C$2:$AG$1459,MATCH($A540,NoSettings!$A$2:$A$1459,0),MATCH(N$1,NoSettings!$C$1:$AG$1,0))</f>
        <v>0</v>
      </c>
      <c r="O540" s="3">
        <f t="array" ref="O540">INDEX(NoSettings!$C$2:$AG$1459,MATCH($A540,NoSettings!$A$2:$A$1459,0),MATCH(O$1,NoSettings!$C$1:$AG$1,0))</f>
        <v>0</v>
      </c>
      <c r="P540" s="3">
        <f t="array" ref="P540">INDEX(NoSettings!$C$2:$AG$1459,MATCH($A540,NoSettings!$A$2:$A$1459,0),MATCH(P$1,NoSettings!$C$1:$AG$1,0))</f>
        <v>0</v>
      </c>
      <c r="Q540" s="3">
        <f t="array" ref="Q540">INDEX(NoSettings!$C$2:$AG$1459,MATCH($A540,NoSettings!$A$2:$A$1459,0),MATCH(Q$1,NoSettings!$C$1:$AG$1,0))</f>
        <v>0</v>
      </c>
      <c r="R540" s="3">
        <f t="array" ref="R540">INDEX(NoSettings!$C$2:$AG$1459,MATCH($A540,NoSettings!$A$2:$A$1459,0),MATCH(R$1,NoSettings!$C$1:$AG$1,0))</f>
        <v>0</v>
      </c>
      <c r="S540" s="3">
        <f t="array" ref="S540">INDEX(NoSettings!$C$2:$AG$1459,MATCH($A540,NoSettings!$A$2:$A$1459,0),MATCH(S$1,NoSettings!$C$1:$AG$1,0))</f>
        <v>0</v>
      </c>
      <c r="T540" s="3">
        <f t="array" ref="T540">INDEX(NoSettings!$C$2:$AG$1459,MATCH($A540,NoSettings!$A$2:$A$1459,0),MATCH(T$1,NoSettings!$C$1:$AG$1,0))</f>
        <v>0</v>
      </c>
      <c r="U540" s="3">
        <f t="array" ref="U540">INDEX(NoSettings!$C$2:$AG$1459,MATCH($A540,NoSettings!$A$2:$A$1459,0),MATCH(U$1,NoSettings!$C$1:$AG$1,0))</f>
        <v>0</v>
      </c>
      <c r="V540" s="3">
        <f t="array" ref="V540">INDEX(NoSettings!$C$2:$AG$1459,MATCH($A540,NoSettings!$A$2:$A$1459,0),MATCH(V$1,NoSettings!$C$1:$AG$1,0))</f>
        <v>0</v>
      </c>
      <c r="W540" s="3">
        <f t="array" ref="W540">INDEX(NoSettings!$C$2:$AG$1459,MATCH($A540,NoSettings!$A$2:$A$1459,0),MATCH(W$1,NoSettings!$C$1:$AG$1,0))</f>
        <v>0</v>
      </c>
      <c r="X540" s="3">
        <f t="array" ref="X540">INDEX(NoSettings!$C$2:$AG$1459,MATCH($A540,NoSettings!$A$2:$A$1459,0),MATCH(X$1,NoSettings!$C$1:$AG$1,0))</f>
        <v>0</v>
      </c>
      <c r="Y540" s="3">
        <f t="array" ref="Y540">INDEX(NoSettings!$C$2:$AG$1459,MATCH($A540,NoSettings!$A$2:$A$1459,0),MATCH(Y$1,NoSettings!$C$1:$AG$1,0))</f>
        <v>0</v>
      </c>
      <c r="Z540" s="3">
        <f t="array" ref="Z540">INDEX(NoSettings!$C$2:$AG$1459,MATCH($A540,NoSettings!$A$2:$A$1459,0),MATCH(Z$1,NoSettings!$C$1:$AG$1,0))</f>
        <v>0</v>
      </c>
      <c r="AA540" s="3">
        <f t="array" ref="AA540">INDEX(NoSettings!$C$2:$AG$1459,MATCH($A540,NoSettings!$A$2:$A$1459,0),MATCH(AA$1,NoSettings!$C$1:$AG$1,0))</f>
        <v>0</v>
      </c>
      <c r="AB540" s="3">
        <f t="array" ref="AB540">INDEX(NoSettings!$C$2:$AG$1459,MATCH($A540,NoSettings!$A$2:$A$1459,0),MATCH(AB$1,NoSettings!$C$1:$AG$1,0))</f>
        <v>0</v>
      </c>
      <c r="AC540" s="3">
        <f t="array" ref="AC540">INDEX(NoSettings!$C$2:$AG$1459,MATCH($A540,NoSettings!$A$2:$A$1459,0),MATCH(AC$1,NoSettings!$C$1:$AG$1,0))</f>
        <v>0</v>
      </c>
      <c r="AD540" s="3">
        <f t="array" ref="AD540">INDEX(NoSettings!$C$2:$AG$1459,MATCH($A540,NoSettings!$A$2:$A$1459,0),MATCH(AD$1,NoSettings!$C$1:$AG$1,0))</f>
        <v>0</v>
      </c>
      <c r="AE540" s="3">
        <f t="array" ref="AE540">INDEX(NoSettings!$C$2:$AG$1459,MATCH($A540,NoSettings!$A$2:$A$1459,0),MATCH(AE$1,NoSettings!$C$1:$AG$1,0))</f>
        <v>0</v>
      </c>
      <c r="AF540" s="3">
        <f t="array" ref="AF540">INDEX(NoSettings!$C$2:$AG$1459,MATCH($A540,NoSettings!$A$2:$A$1459,0),MATCH(AF$1,NoSettings!$C$1:$AG$1,0))</f>
        <v>0</v>
      </c>
      <c r="AG540" s="3">
        <f t="array" ref="AG540">INDEX(NoSettings!$C$2:$AG$1459,MATCH($A540,NoSettings!$A$2:$A$1459,0),MATCH(AG$1,NoSettings!$C$1:$AG$1,0))</f>
        <v>0</v>
      </c>
      <c r="AH540" s="3">
        <f t="array" ref="AH540">INDEX(NoSettings!$C$2:$AG$1459,MATCH($A540,NoSettings!$A$2:$A$1459,0),MATCH(AH$1,NoSettings!$C$1:$AG$1,0))</f>
        <v>0</v>
      </c>
      <c r="AI540" s="3">
        <f t="array" ref="AI540">INDEX(NoSettings!$C$2:$AG$1459,MATCH($A540,NoSettings!$A$2:$A$1459,0),MATCH(AI$1,NoSettings!$C$1:$AG$1,0))</f>
        <v>0</v>
      </c>
      <c r="AJ540" s="3">
        <f t="array" ref="AJ540">INDEX(NoSettings!$C$2:$AG$1459,MATCH($A540,NoSettings!$A$2:$A$1459,0),MATCH(AJ$1,NoSettings!$C$1:$AG$1,0))</f>
        <v>0</v>
      </c>
      <c r="AK540" s="3">
        <f t="array" ref="AK540">INDEX(NoSettings!$C$2:$AG$1459,MATCH($A540,NoSettings!$A$2:$A$1459,0),MATCH(AK$1,NoSettings!$C$1:$AG$1,0))</f>
        <v>0</v>
      </c>
    </row>
    <row r="541" ht="15.75" hidden="1" customHeight="1">
      <c r="A541" s="3" t="s">
        <v>997</v>
      </c>
      <c r="B541" s="109" t="s">
        <v>156</v>
      </c>
      <c r="C541" s="109" t="s">
        <v>146</v>
      </c>
      <c r="D541" s="109" t="s">
        <v>142</v>
      </c>
      <c r="E541" s="109" t="s">
        <v>1946</v>
      </c>
      <c r="F541" s="109" t="s">
        <v>162</v>
      </c>
      <c r="G541" s="3">
        <f t="array" ref="G541">INDEX(NoSettings!$C$2:$AG$1459,MATCH($A541,NoSettings!$A$2:$A$1459,0),MATCH(G$1,NoSettings!$C$1:$AG$1,0))</f>
        <v>0</v>
      </c>
      <c r="H541" s="3">
        <f t="array" ref="H541">INDEX(NoSettings!$C$2:$AG$1459,MATCH($A541,NoSettings!$A$2:$A$1459,0),MATCH(H$1,NoSettings!$C$1:$AG$1,0))</f>
        <v>0</v>
      </c>
      <c r="I541" s="3">
        <f t="array" ref="I541">INDEX(NoSettings!$C$2:$AG$1459,MATCH($A541,NoSettings!$A$2:$A$1459,0),MATCH(I$1,NoSettings!$C$1:$AG$1,0))</f>
        <v>0</v>
      </c>
      <c r="J541" s="3">
        <f t="array" ref="J541">INDEX(NoSettings!$C$2:$AG$1459,MATCH($A541,NoSettings!$A$2:$A$1459,0),MATCH(J$1,NoSettings!$C$1:$AG$1,0))</f>
        <v>0</v>
      </c>
      <c r="K541" s="3">
        <f t="array" ref="K541">INDEX(NoSettings!$C$2:$AG$1459,MATCH($A541,NoSettings!$A$2:$A$1459,0),MATCH(K$1,NoSettings!$C$1:$AG$1,0))</f>
        <v>0</v>
      </c>
      <c r="L541" s="3">
        <f t="array" ref="L541">INDEX(NoSettings!$C$2:$AG$1459,MATCH($A541,NoSettings!$A$2:$A$1459,0),MATCH(L$1,NoSettings!$C$1:$AG$1,0))</f>
        <v>0</v>
      </c>
      <c r="M541" s="3">
        <f t="array" ref="M541">INDEX(NoSettings!$C$2:$AG$1459,MATCH($A541,NoSettings!$A$2:$A$1459,0),MATCH(M$1,NoSettings!$C$1:$AG$1,0))</f>
        <v>0</v>
      </c>
      <c r="N541" s="3">
        <f t="array" ref="N541">INDEX(NoSettings!$C$2:$AG$1459,MATCH($A541,NoSettings!$A$2:$A$1459,0),MATCH(N$1,NoSettings!$C$1:$AG$1,0))</f>
        <v>0</v>
      </c>
      <c r="O541" s="3">
        <f t="array" ref="O541">INDEX(NoSettings!$C$2:$AG$1459,MATCH($A541,NoSettings!$A$2:$A$1459,0),MATCH(O$1,NoSettings!$C$1:$AG$1,0))</f>
        <v>0</v>
      </c>
      <c r="P541" s="3">
        <f t="array" ref="P541">INDEX(NoSettings!$C$2:$AG$1459,MATCH($A541,NoSettings!$A$2:$A$1459,0),MATCH(P$1,NoSettings!$C$1:$AG$1,0))</f>
        <v>0</v>
      </c>
      <c r="Q541" s="3">
        <f t="array" ref="Q541">INDEX(NoSettings!$C$2:$AG$1459,MATCH($A541,NoSettings!$A$2:$A$1459,0),MATCH(Q$1,NoSettings!$C$1:$AG$1,0))</f>
        <v>0</v>
      </c>
      <c r="R541" s="3">
        <f t="array" ref="R541">INDEX(NoSettings!$C$2:$AG$1459,MATCH($A541,NoSettings!$A$2:$A$1459,0),MATCH(R$1,NoSettings!$C$1:$AG$1,0))</f>
        <v>0</v>
      </c>
      <c r="S541" s="3">
        <f t="array" ref="S541">INDEX(NoSettings!$C$2:$AG$1459,MATCH($A541,NoSettings!$A$2:$A$1459,0),MATCH(S$1,NoSettings!$C$1:$AG$1,0))</f>
        <v>0</v>
      </c>
      <c r="T541" s="3">
        <f t="array" ref="T541">INDEX(NoSettings!$C$2:$AG$1459,MATCH($A541,NoSettings!$A$2:$A$1459,0),MATCH(T$1,NoSettings!$C$1:$AG$1,0))</f>
        <v>0</v>
      </c>
      <c r="U541" s="3">
        <f t="array" ref="U541">INDEX(NoSettings!$C$2:$AG$1459,MATCH($A541,NoSettings!$A$2:$A$1459,0),MATCH(U$1,NoSettings!$C$1:$AG$1,0))</f>
        <v>0</v>
      </c>
      <c r="V541" s="3">
        <f t="array" ref="V541">INDEX(NoSettings!$C$2:$AG$1459,MATCH($A541,NoSettings!$A$2:$A$1459,0),MATCH(V$1,NoSettings!$C$1:$AG$1,0))</f>
        <v>0</v>
      </c>
      <c r="W541" s="3">
        <f t="array" ref="W541">INDEX(NoSettings!$C$2:$AG$1459,MATCH($A541,NoSettings!$A$2:$A$1459,0),MATCH(W$1,NoSettings!$C$1:$AG$1,0))</f>
        <v>0</v>
      </c>
      <c r="X541" s="3">
        <f t="array" ref="X541">INDEX(NoSettings!$C$2:$AG$1459,MATCH($A541,NoSettings!$A$2:$A$1459,0),MATCH(X$1,NoSettings!$C$1:$AG$1,0))</f>
        <v>0</v>
      </c>
      <c r="Y541" s="3">
        <f t="array" ref="Y541">INDEX(NoSettings!$C$2:$AG$1459,MATCH($A541,NoSettings!$A$2:$A$1459,0),MATCH(Y$1,NoSettings!$C$1:$AG$1,0))</f>
        <v>0</v>
      </c>
      <c r="Z541" s="3">
        <f t="array" ref="Z541">INDEX(NoSettings!$C$2:$AG$1459,MATCH($A541,NoSettings!$A$2:$A$1459,0),MATCH(Z$1,NoSettings!$C$1:$AG$1,0))</f>
        <v>0</v>
      </c>
      <c r="AA541" s="3">
        <f t="array" ref="AA541">INDEX(NoSettings!$C$2:$AG$1459,MATCH($A541,NoSettings!$A$2:$A$1459,0),MATCH(AA$1,NoSettings!$C$1:$AG$1,0))</f>
        <v>0</v>
      </c>
      <c r="AB541" s="3">
        <f t="array" ref="AB541">INDEX(NoSettings!$C$2:$AG$1459,MATCH($A541,NoSettings!$A$2:$A$1459,0),MATCH(AB$1,NoSettings!$C$1:$AG$1,0))</f>
        <v>0</v>
      </c>
      <c r="AC541" s="3">
        <f t="array" ref="AC541">INDEX(NoSettings!$C$2:$AG$1459,MATCH($A541,NoSettings!$A$2:$A$1459,0),MATCH(AC$1,NoSettings!$C$1:$AG$1,0))</f>
        <v>0</v>
      </c>
      <c r="AD541" s="3">
        <f t="array" ref="AD541">INDEX(NoSettings!$C$2:$AG$1459,MATCH($A541,NoSettings!$A$2:$A$1459,0),MATCH(AD$1,NoSettings!$C$1:$AG$1,0))</f>
        <v>0</v>
      </c>
      <c r="AE541" s="3">
        <f t="array" ref="AE541">INDEX(NoSettings!$C$2:$AG$1459,MATCH($A541,NoSettings!$A$2:$A$1459,0),MATCH(AE$1,NoSettings!$C$1:$AG$1,0))</f>
        <v>0</v>
      </c>
      <c r="AF541" s="3">
        <f t="array" ref="AF541">INDEX(NoSettings!$C$2:$AG$1459,MATCH($A541,NoSettings!$A$2:$A$1459,0),MATCH(AF$1,NoSettings!$C$1:$AG$1,0))</f>
        <v>0</v>
      </c>
      <c r="AG541" s="3">
        <f t="array" ref="AG541">INDEX(NoSettings!$C$2:$AG$1459,MATCH($A541,NoSettings!$A$2:$A$1459,0),MATCH(AG$1,NoSettings!$C$1:$AG$1,0))</f>
        <v>0</v>
      </c>
      <c r="AH541" s="3">
        <f t="array" ref="AH541">INDEX(NoSettings!$C$2:$AG$1459,MATCH($A541,NoSettings!$A$2:$A$1459,0),MATCH(AH$1,NoSettings!$C$1:$AG$1,0))</f>
        <v>0</v>
      </c>
      <c r="AI541" s="3">
        <f t="array" ref="AI541">INDEX(NoSettings!$C$2:$AG$1459,MATCH($A541,NoSettings!$A$2:$A$1459,0),MATCH(AI$1,NoSettings!$C$1:$AG$1,0))</f>
        <v>0</v>
      </c>
      <c r="AJ541" s="3">
        <f t="array" ref="AJ541">INDEX(NoSettings!$C$2:$AG$1459,MATCH($A541,NoSettings!$A$2:$A$1459,0),MATCH(AJ$1,NoSettings!$C$1:$AG$1,0))</f>
        <v>0</v>
      </c>
      <c r="AK541" s="3">
        <f t="array" ref="AK541">INDEX(NoSettings!$C$2:$AG$1459,MATCH($A541,NoSettings!$A$2:$A$1459,0),MATCH(AK$1,NoSettings!$C$1:$AG$1,0))</f>
        <v>0</v>
      </c>
    </row>
    <row r="542" ht="15.75" hidden="1" customHeight="1">
      <c r="A542" s="3" t="s">
        <v>998</v>
      </c>
      <c r="B542" s="109" t="s">
        <v>156</v>
      </c>
      <c r="C542" s="109" t="s">
        <v>146</v>
      </c>
      <c r="D542" s="109" t="s">
        <v>142</v>
      </c>
      <c r="E542" s="109" t="s">
        <v>1946</v>
      </c>
      <c r="F542" s="109" t="s">
        <v>163</v>
      </c>
      <c r="G542" s="3">
        <f t="array" ref="G542">INDEX(NoSettings!$C$2:$AG$1459,MATCH($A542,NoSettings!$A$2:$A$1459,0),MATCH(G$1,NoSettings!$C$1:$AG$1,0))</f>
        <v>0</v>
      </c>
      <c r="H542" s="3">
        <f t="array" ref="H542">INDEX(NoSettings!$C$2:$AG$1459,MATCH($A542,NoSettings!$A$2:$A$1459,0),MATCH(H$1,NoSettings!$C$1:$AG$1,0))</f>
        <v>0</v>
      </c>
      <c r="I542" s="3">
        <f t="array" ref="I542">INDEX(NoSettings!$C$2:$AG$1459,MATCH($A542,NoSettings!$A$2:$A$1459,0),MATCH(I$1,NoSettings!$C$1:$AG$1,0))</f>
        <v>0</v>
      </c>
      <c r="J542" s="3">
        <f t="array" ref="J542">INDEX(NoSettings!$C$2:$AG$1459,MATCH($A542,NoSettings!$A$2:$A$1459,0),MATCH(J$1,NoSettings!$C$1:$AG$1,0))</f>
        <v>0</v>
      </c>
      <c r="K542" s="3">
        <f t="array" ref="K542">INDEX(NoSettings!$C$2:$AG$1459,MATCH($A542,NoSettings!$A$2:$A$1459,0),MATCH(K$1,NoSettings!$C$1:$AG$1,0))</f>
        <v>0</v>
      </c>
      <c r="L542" s="3">
        <f t="array" ref="L542">INDEX(NoSettings!$C$2:$AG$1459,MATCH($A542,NoSettings!$A$2:$A$1459,0),MATCH(L$1,NoSettings!$C$1:$AG$1,0))</f>
        <v>0</v>
      </c>
      <c r="M542" s="3">
        <f t="array" ref="M542">INDEX(NoSettings!$C$2:$AG$1459,MATCH($A542,NoSettings!$A$2:$A$1459,0),MATCH(M$1,NoSettings!$C$1:$AG$1,0))</f>
        <v>0</v>
      </c>
      <c r="N542" s="3">
        <f t="array" ref="N542">INDEX(NoSettings!$C$2:$AG$1459,MATCH($A542,NoSettings!$A$2:$A$1459,0),MATCH(N$1,NoSettings!$C$1:$AG$1,0))</f>
        <v>0</v>
      </c>
      <c r="O542" s="3">
        <f t="array" ref="O542">INDEX(NoSettings!$C$2:$AG$1459,MATCH($A542,NoSettings!$A$2:$A$1459,0),MATCH(O$1,NoSettings!$C$1:$AG$1,0))</f>
        <v>0</v>
      </c>
      <c r="P542" s="3">
        <f t="array" ref="P542">INDEX(NoSettings!$C$2:$AG$1459,MATCH($A542,NoSettings!$A$2:$A$1459,0),MATCH(P$1,NoSettings!$C$1:$AG$1,0))</f>
        <v>0</v>
      </c>
      <c r="Q542" s="3">
        <f t="array" ref="Q542">INDEX(NoSettings!$C$2:$AG$1459,MATCH($A542,NoSettings!$A$2:$A$1459,0),MATCH(Q$1,NoSettings!$C$1:$AG$1,0))</f>
        <v>0</v>
      </c>
      <c r="R542" s="3">
        <f t="array" ref="R542">INDEX(NoSettings!$C$2:$AG$1459,MATCH($A542,NoSettings!$A$2:$A$1459,0),MATCH(R$1,NoSettings!$C$1:$AG$1,0))</f>
        <v>0</v>
      </c>
      <c r="S542" s="3">
        <f t="array" ref="S542">INDEX(NoSettings!$C$2:$AG$1459,MATCH($A542,NoSettings!$A$2:$A$1459,0),MATCH(S$1,NoSettings!$C$1:$AG$1,0))</f>
        <v>0</v>
      </c>
      <c r="T542" s="3">
        <f t="array" ref="T542">INDEX(NoSettings!$C$2:$AG$1459,MATCH($A542,NoSettings!$A$2:$A$1459,0),MATCH(T$1,NoSettings!$C$1:$AG$1,0))</f>
        <v>0</v>
      </c>
      <c r="U542" s="3">
        <f t="array" ref="U542">INDEX(NoSettings!$C$2:$AG$1459,MATCH($A542,NoSettings!$A$2:$A$1459,0),MATCH(U$1,NoSettings!$C$1:$AG$1,0))</f>
        <v>0</v>
      </c>
      <c r="V542" s="3">
        <f t="array" ref="V542">INDEX(NoSettings!$C$2:$AG$1459,MATCH($A542,NoSettings!$A$2:$A$1459,0),MATCH(V$1,NoSettings!$C$1:$AG$1,0))</f>
        <v>0</v>
      </c>
      <c r="W542" s="3">
        <f t="array" ref="W542">INDEX(NoSettings!$C$2:$AG$1459,MATCH($A542,NoSettings!$A$2:$A$1459,0),MATCH(W$1,NoSettings!$C$1:$AG$1,0))</f>
        <v>0</v>
      </c>
      <c r="X542" s="3">
        <f t="array" ref="X542">INDEX(NoSettings!$C$2:$AG$1459,MATCH($A542,NoSettings!$A$2:$A$1459,0),MATCH(X$1,NoSettings!$C$1:$AG$1,0))</f>
        <v>0</v>
      </c>
      <c r="Y542" s="3">
        <f t="array" ref="Y542">INDEX(NoSettings!$C$2:$AG$1459,MATCH($A542,NoSettings!$A$2:$A$1459,0),MATCH(Y$1,NoSettings!$C$1:$AG$1,0))</f>
        <v>0</v>
      </c>
      <c r="Z542" s="3">
        <f t="array" ref="Z542">INDEX(NoSettings!$C$2:$AG$1459,MATCH($A542,NoSettings!$A$2:$A$1459,0),MATCH(Z$1,NoSettings!$C$1:$AG$1,0))</f>
        <v>0</v>
      </c>
      <c r="AA542" s="3">
        <f t="array" ref="AA542">INDEX(NoSettings!$C$2:$AG$1459,MATCH($A542,NoSettings!$A$2:$A$1459,0),MATCH(AA$1,NoSettings!$C$1:$AG$1,0))</f>
        <v>0</v>
      </c>
      <c r="AB542" s="3">
        <f t="array" ref="AB542">INDEX(NoSettings!$C$2:$AG$1459,MATCH($A542,NoSettings!$A$2:$A$1459,0),MATCH(AB$1,NoSettings!$C$1:$AG$1,0))</f>
        <v>0</v>
      </c>
      <c r="AC542" s="3">
        <f t="array" ref="AC542">INDEX(NoSettings!$C$2:$AG$1459,MATCH($A542,NoSettings!$A$2:$A$1459,0),MATCH(AC$1,NoSettings!$C$1:$AG$1,0))</f>
        <v>0</v>
      </c>
      <c r="AD542" s="3">
        <f t="array" ref="AD542">INDEX(NoSettings!$C$2:$AG$1459,MATCH($A542,NoSettings!$A$2:$A$1459,0),MATCH(AD$1,NoSettings!$C$1:$AG$1,0))</f>
        <v>0</v>
      </c>
      <c r="AE542" s="3">
        <f t="array" ref="AE542">INDEX(NoSettings!$C$2:$AG$1459,MATCH($A542,NoSettings!$A$2:$A$1459,0),MATCH(AE$1,NoSettings!$C$1:$AG$1,0))</f>
        <v>0</v>
      </c>
      <c r="AF542" s="3">
        <f t="array" ref="AF542">INDEX(NoSettings!$C$2:$AG$1459,MATCH($A542,NoSettings!$A$2:$A$1459,0),MATCH(AF$1,NoSettings!$C$1:$AG$1,0))</f>
        <v>0</v>
      </c>
      <c r="AG542" s="3">
        <f t="array" ref="AG542">INDEX(NoSettings!$C$2:$AG$1459,MATCH($A542,NoSettings!$A$2:$A$1459,0),MATCH(AG$1,NoSettings!$C$1:$AG$1,0))</f>
        <v>0</v>
      </c>
      <c r="AH542" s="3">
        <f t="array" ref="AH542">INDEX(NoSettings!$C$2:$AG$1459,MATCH($A542,NoSettings!$A$2:$A$1459,0),MATCH(AH$1,NoSettings!$C$1:$AG$1,0))</f>
        <v>0</v>
      </c>
      <c r="AI542" s="3">
        <f t="array" ref="AI542">INDEX(NoSettings!$C$2:$AG$1459,MATCH($A542,NoSettings!$A$2:$A$1459,0),MATCH(AI$1,NoSettings!$C$1:$AG$1,0))</f>
        <v>0</v>
      </c>
      <c r="AJ542" s="3">
        <f t="array" ref="AJ542">INDEX(NoSettings!$C$2:$AG$1459,MATCH($A542,NoSettings!$A$2:$A$1459,0),MATCH(AJ$1,NoSettings!$C$1:$AG$1,0))</f>
        <v>0</v>
      </c>
      <c r="AK542" s="3">
        <f t="array" ref="AK542">INDEX(NoSettings!$C$2:$AG$1459,MATCH($A542,NoSettings!$A$2:$A$1459,0),MATCH(AK$1,NoSettings!$C$1:$AG$1,0))</f>
        <v>0</v>
      </c>
    </row>
    <row r="543" ht="15.75" hidden="1" customHeight="1">
      <c r="A543" s="3" t="s">
        <v>999</v>
      </c>
      <c r="B543" s="109" t="s">
        <v>156</v>
      </c>
      <c r="C543" s="109" t="s">
        <v>146</v>
      </c>
      <c r="D543" s="109" t="s">
        <v>142</v>
      </c>
      <c r="E543" s="109" t="s">
        <v>1946</v>
      </c>
      <c r="F543" s="109" t="s">
        <v>164</v>
      </c>
      <c r="G543" s="3">
        <f t="array" ref="G543">INDEX(NoSettings!$C$2:$AG$1459,MATCH($A543,NoSettings!$A$2:$A$1459,0),MATCH(G$1,NoSettings!$C$1:$AG$1,0))</f>
        <v>0</v>
      </c>
      <c r="H543" s="3">
        <f t="array" ref="H543">INDEX(NoSettings!$C$2:$AG$1459,MATCH($A543,NoSettings!$A$2:$A$1459,0),MATCH(H$1,NoSettings!$C$1:$AG$1,0))</f>
        <v>0</v>
      </c>
      <c r="I543" s="3">
        <f t="array" ref="I543">INDEX(NoSettings!$C$2:$AG$1459,MATCH($A543,NoSettings!$A$2:$A$1459,0),MATCH(I$1,NoSettings!$C$1:$AG$1,0))</f>
        <v>0</v>
      </c>
      <c r="J543" s="3">
        <f t="array" ref="J543">INDEX(NoSettings!$C$2:$AG$1459,MATCH($A543,NoSettings!$A$2:$A$1459,0),MATCH(J$1,NoSettings!$C$1:$AG$1,0))</f>
        <v>0</v>
      </c>
      <c r="K543" s="3">
        <f t="array" ref="K543">INDEX(NoSettings!$C$2:$AG$1459,MATCH($A543,NoSettings!$A$2:$A$1459,0),MATCH(K$1,NoSettings!$C$1:$AG$1,0))</f>
        <v>0</v>
      </c>
      <c r="L543" s="3">
        <f t="array" ref="L543">INDEX(NoSettings!$C$2:$AG$1459,MATCH($A543,NoSettings!$A$2:$A$1459,0),MATCH(L$1,NoSettings!$C$1:$AG$1,0))</f>
        <v>0</v>
      </c>
      <c r="M543" s="3">
        <f t="array" ref="M543">INDEX(NoSettings!$C$2:$AG$1459,MATCH($A543,NoSettings!$A$2:$A$1459,0),MATCH(M$1,NoSettings!$C$1:$AG$1,0))</f>
        <v>0</v>
      </c>
      <c r="N543" s="3">
        <f t="array" ref="N543">INDEX(NoSettings!$C$2:$AG$1459,MATCH($A543,NoSettings!$A$2:$A$1459,0),MATCH(N$1,NoSettings!$C$1:$AG$1,0))</f>
        <v>0</v>
      </c>
      <c r="O543" s="3">
        <f t="array" ref="O543">INDEX(NoSettings!$C$2:$AG$1459,MATCH($A543,NoSettings!$A$2:$A$1459,0),MATCH(O$1,NoSettings!$C$1:$AG$1,0))</f>
        <v>0</v>
      </c>
      <c r="P543" s="3">
        <f t="array" ref="P543">INDEX(NoSettings!$C$2:$AG$1459,MATCH($A543,NoSettings!$A$2:$A$1459,0),MATCH(P$1,NoSettings!$C$1:$AG$1,0))</f>
        <v>0</v>
      </c>
      <c r="Q543" s="3">
        <f t="array" ref="Q543">INDEX(NoSettings!$C$2:$AG$1459,MATCH($A543,NoSettings!$A$2:$A$1459,0),MATCH(Q$1,NoSettings!$C$1:$AG$1,0))</f>
        <v>0</v>
      </c>
      <c r="R543" s="3">
        <f t="array" ref="R543">INDEX(NoSettings!$C$2:$AG$1459,MATCH($A543,NoSettings!$A$2:$A$1459,0),MATCH(R$1,NoSettings!$C$1:$AG$1,0))</f>
        <v>0</v>
      </c>
      <c r="S543" s="3">
        <f t="array" ref="S543">INDEX(NoSettings!$C$2:$AG$1459,MATCH($A543,NoSettings!$A$2:$A$1459,0),MATCH(S$1,NoSettings!$C$1:$AG$1,0))</f>
        <v>0</v>
      </c>
      <c r="T543" s="3">
        <f t="array" ref="T543">INDEX(NoSettings!$C$2:$AG$1459,MATCH($A543,NoSettings!$A$2:$A$1459,0),MATCH(T$1,NoSettings!$C$1:$AG$1,0))</f>
        <v>0</v>
      </c>
      <c r="U543" s="3">
        <f t="array" ref="U543">INDEX(NoSettings!$C$2:$AG$1459,MATCH($A543,NoSettings!$A$2:$A$1459,0),MATCH(U$1,NoSettings!$C$1:$AG$1,0))</f>
        <v>0</v>
      </c>
      <c r="V543" s="3">
        <f t="array" ref="V543">INDEX(NoSettings!$C$2:$AG$1459,MATCH($A543,NoSettings!$A$2:$A$1459,0),MATCH(V$1,NoSettings!$C$1:$AG$1,0))</f>
        <v>0</v>
      </c>
      <c r="W543" s="3">
        <f t="array" ref="W543">INDEX(NoSettings!$C$2:$AG$1459,MATCH($A543,NoSettings!$A$2:$A$1459,0),MATCH(W$1,NoSettings!$C$1:$AG$1,0))</f>
        <v>0</v>
      </c>
      <c r="X543" s="3">
        <f t="array" ref="X543">INDEX(NoSettings!$C$2:$AG$1459,MATCH($A543,NoSettings!$A$2:$A$1459,0),MATCH(X$1,NoSettings!$C$1:$AG$1,0))</f>
        <v>0</v>
      </c>
      <c r="Y543" s="3">
        <f t="array" ref="Y543">INDEX(NoSettings!$C$2:$AG$1459,MATCH($A543,NoSettings!$A$2:$A$1459,0),MATCH(Y$1,NoSettings!$C$1:$AG$1,0))</f>
        <v>0</v>
      </c>
      <c r="Z543" s="3">
        <f t="array" ref="Z543">INDEX(NoSettings!$C$2:$AG$1459,MATCH($A543,NoSettings!$A$2:$A$1459,0),MATCH(Z$1,NoSettings!$C$1:$AG$1,0))</f>
        <v>0</v>
      </c>
      <c r="AA543" s="3">
        <f t="array" ref="AA543">INDEX(NoSettings!$C$2:$AG$1459,MATCH($A543,NoSettings!$A$2:$A$1459,0),MATCH(AA$1,NoSettings!$C$1:$AG$1,0))</f>
        <v>0</v>
      </c>
      <c r="AB543" s="3">
        <f t="array" ref="AB543">INDEX(NoSettings!$C$2:$AG$1459,MATCH($A543,NoSettings!$A$2:$A$1459,0),MATCH(AB$1,NoSettings!$C$1:$AG$1,0))</f>
        <v>0</v>
      </c>
      <c r="AC543" s="3">
        <f t="array" ref="AC543">INDEX(NoSettings!$C$2:$AG$1459,MATCH($A543,NoSettings!$A$2:$A$1459,0),MATCH(AC$1,NoSettings!$C$1:$AG$1,0))</f>
        <v>0</v>
      </c>
      <c r="AD543" s="3">
        <f t="array" ref="AD543">INDEX(NoSettings!$C$2:$AG$1459,MATCH($A543,NoSettings!$A$2:$A$1459,0),MATCH(AD$1,NoSettings!$C$1:$AG$1,0))</f>
        <v>0</v>
      </c>
      <c r="AE543" s="3">
        <f t="array" ref="AE543">INDEX(NoSettings!$C$2:$AG$1459,MATCH($A543,NoSettings!$A$2:$A$1459,0),MATCH(AE$1,NoSettings!$C$1:$AG$1,0))</f>
        <v>0</v>
      </c>
      <c r="AF543" s="3">
        <f t="array" ref="AF543">INDEX(NoSettings!$C$2:$AG$1459,MATCH($A543,NoSettings!$A$2:$A$1459,0),MATCH(AF$1,NoSettings!$C$1:$AG$1,0))</f>
        <v>0</v>
      </c>
      <c r="AG543" s="3">
        <f t="array" ref="AG543">INDEX(NoSettings!$C$2:$AG$1459,MATCH($A543,NoSettings!$A$2:$A$1459,0),MATCH(AG$1,NoSettings!$C$1:$AG$1,0))</f>
        <v>0</v>
      </c>
      <c r="AH543" s="3">
        <f t="array" ref="AH543">INDEX(NoSettings!$C$2:$AG$1459,MATCH($A543,NoSettings!$A$2:$A$1459,0),MATCH(AH$1,NoSettings!$C$1:$AG$1,0))</f>
        <v>0</v>
      </c>
      <c r="AI543" s="3">
        <f t="array" ref="AI543">INDEX(NoSettings!$C$2:$AG$1459,MATCH($A543,NoSettings!$A$2:$A$1459,0),MATCH(AI$1,NoSettings!$C$1:$AG$1,0))</f>
        <v>0</v>
      </c>
      <c r="AJ543" s="3">
        <f t="array" ref="AJ543">INDEX(NoSettings!$C$2:$AG$1459,MATCH($A543,NoSettings!$A$2:$A$1459,0),MATCH(AJ$1,NoSettings!$C$1:$AG$1,0))</f>
        <v>0</v>
      </c>
      <c r="AK543" s="3">
        <f t="array" ref="AK543">INDEX(NoSettings!$C$2:$AG$1459,MATCH($A543,NoSettings!$A$2:$A$1459,0),MATCH(AK$1,NoSettings!$C$1:$AG$1,0))</f>
        <v>0</v>
      </c>
    </row>
    <row r="544" ht="15.75" hidden="1" customHeight="1">
      <c r="A544" s="3" t="s">
        <v>1000</v>
      </c>
      <c r="B544" s="109" t="s">
        <v>156</v>
      </c>
      <c r="C544" s="109" t="s">
        <v>146</v>
      </c>
      <c r="D544" s="109" t="s">
        <v>142</v>
      </c>
      <c r="E544" s="109" t="s">
        <v>1946</v>
      </c>
      <c r="F544" s="109" t="s">
        <v>165</v>
      </c>
      <c r="G544" s="3">
        <f t="array" ref="G544">INDEX(NoSettings!$C$2:$AG$1459,MATCH($A544,NoSettings!$A$2:$A$1459,0),MATCH(G$1,NoSettings!$C$1:$AG$1,0))</f>
        <v>0</v>
      </c>
      <c r="H544" s="3">
        <f t="array" ref="H544">INDEX(NoSettings!$C$2:$AG$1459,MATCH($A544,NoSettings!$A$2:$A$1459,0),MATCH(H$1,NoSettings!$C$1:$AG$1,0))</f>
        <v>0</v>
      </c>
      <c r="I544" s="3">
        <f t="array" ref="I544">INDEX(NoSettings!$C$2:$AG$1459,MATCH($A544,NoSettings!$A$2:$A$1459,0),MATCH(I$1,NoSettings!$C$1:$AG$1,0))</f>
        <v>0</v>
      </c>
      <c r="J544" s="3">
        <f t="array" ref="J544">INDEX(NoSettings!$C$2:$AG$1459,MATCH($A544,NoSettings!$A$2:$A$1459,0),MATCH(J$1,NoSettings!$C$1:$AG$1,0))</f>
        <v>0</v>
      </c>
      <c r="K544" s="3">
        <f t="array" ref="K544">INDEX(NoSettings!$C$2:$AG$1459,MATCH($A544,NoSettings!$A$2:$A$1459,0),MATCH(K$1,NoSettings!$C$1:$AG$1,0))</f>
        <v>0</v>
      </c>
      <c r="L544" s="3">
        <f t="array" ref="L544">INDEX(NoSettings!$C$2:$AG$1459,MATCH($A544,NoSettings!$A$2:$A$1459,0),MATCH(L$1,NoSettings!$C$1:$AG$1,0))</f>
        <v>0</v>
      </c>
      <c r="M544" s="3">
        <f t="array" ref="M544">INDEX(NoSettings!$C$2:$AG$1459,MATCH($A544,NoSettings!$A$2:$A$1459,0),MATCH(M$1,NoSettings!$C$1:$AG$1,0))</f>
        <v>0</v>
      </c>
      <c r="N544" s="3">
        <f t="array" ref="N544">INDEX(NoSettings!$C$2:$AG$1459,MATCH($A544,NoSettings!$A$2:$A$1459,0),MATCH(N$1,NoSettings!$C$1:$AG$1,0))</f>
        <v>0</v>
      </c>
      <c r="O544" s="3">
        <f t="array" ref="O544">INDEX(NoSettings!$C$2:$AG$1459,MATCH($A544,NoSettings!$A$2:$A$1459,0),MATCH(O$1,NoSettings!$C$1:$AG$1,0))</f>
        <v>0</v>
      </c>
      <c r="P544" s="3">
        <f t="array" ref="P544">INDEX(NoSettings!$C$2:$AG$1459,MATCH($A544,NoSettings!$A$2:$A$1459,0),MATCH(P$1,NoSettings!$C$1:$AG$1,0))</f>
        <v>0</v>
      </c>
      <c r="Q544" s="3">
        <f t="array" ref="Q544">INDEX(NoSettings!$C$2:$AG$1459,MATCH($A544,NoSettings!$A$2:$A$1459,0),MATCH(Q$1,NoSettings!$C$1:$AG$1,0))</f>
        <v>0</v>
      </c>
      <c r="R544" s="3">
        <f t="array" ref="R544">INDEX(NoSettings!$C$2:$AG$1459,MATCH($A544,NoSettings!$A$2:$A$1459,0),MATCH(R$1,NoSettings!$C$1:$AG$1,0))</f>
        <v>0</v>
      </c>
      <c r="S544" s="3">
        <f t="array" ref="S544">INDEX(NoSettings!$C$2:$AG$1459,MATCH($A544,NoSettings!$A$2:$A$1459,0),MATCH(S$1,NoSettings!$C$1:$AG$1,0))</f>
        <v>0</v>
      </c>
      <c r="T544" s="3">
        <f t="array" ref="T544">INDEX(NoSettings!$C$2:$AG$1459,MATCH($A544,NoSettings!$A$2:$A$1459,0),MATCH(T$1,NoSettings!$C$1:$AG$1,0))</f>
        <v>0</v>
      </c>
      <c r="U544" s="3">
        <f t="array" ref="U544">INDEX(NoSettings!$C$2:$AG$1459,MATCH($A544,NoSettings!$A$2:$A$1459,0),MATCH(U$1,NoSettings!$C$1:$AG$1,0))</f>
        <v>0</v>
      </c>
      <c r="V544" s="3">
        <f t="array" ref="V544">INDEX(NoSettings!$C$2:$AG$1459,MATCH($A544,NoSettings!$A$2:$A$1459,0),MATCH(V$1,NoSettings!$C$1:$AG$1,0))</f>
        <v>0</v>
      </c>
      <c r="W544" s="3">
        <f t="array" ref="W544">INDEX(NoSettings!$C$2:$AG$1459,MATCH($A544,NoSettings!$A$2:$A$1459,0),MATCH(W$1,NoSettings!$C$1:$AG$1,0))</f>
        <v>0</v>
      </c>
      <c r="X544" s="3">
        <f t="array" ref="X544">INDEX(NoSettings!$C$2:$AG$1459,MATCH($A544,NoSettings!$A$2:$A$1459,0),MATCH(X$1,NoSettings!$C$1:$AG$1,0))</f>
        <v>0</v>
      </c>
      <c r="Y544" s="3">
        <f t="array" ref="Y544">INDEX(NoSettings!$C$2:$AG$1459,MATCH($A544,NoSettings!$A$2:$A$1459,0),MATCH(Y$1,NoSettings!$C$1:$AG$1,0))</f>
        <v>0</v>
      </c>
      <c r="Z544" s="3">
        <f t="array" ref="Z544">INDEX(NoSettings!$C$2:$AG$1459,MATCH($A544,NoSettings!$A$2:$A$1459,0),MATCH(Z$1,NoSettings!$C$1:$AG$1,0))</f>
        <v>0</v>
      </c>
      <c r="AA544" s="3">
        <f t="array" ref="AA544">INDEX(NoSettings!$C$2:$AG$1459,MATCH($A544,NoSettings!$A$2:$A$1459,0),MATCH(AA$1,NoSettings!$C$1:$AG$1,0))</f>
        <v>0</v>
      </c>
      <c r="AB544" s="3">
        <f t="array" ref="AB544">INDEX(NoSettings!$C$2:$AG$1459,MATCH($A544,NoSettings!$A$2:$A$1459,0),MATCH(AB$1,NoSettings!$C$1:$AG$1,0))</f>
        <v>0</v>
      </c>
      <c r="AC544" s="3">
        <f t="array" ref="AC544">INDEX(NoSettings!$C$2:$AG$1459,MATCH($A544,NoSettings!$A$2:$A$1459,0),MATCH(AC$1,NoSettings!$C$1:$AG$1,0))</f>
        <v>0</v>
      </c>
      <c r="AD544" s="3">
        <f t="array" ref="AD544">INDEX(NoSettings!$C$2:$AG$1459,MATCH($A544,NoSettings!$A$2:$A$1459,0),MATCH(AD$1,NoSettings!$C$1:$AG$1,0))</f>
        <v>0</v>
      </c>
      <c r="AE544" s="3">
        <f t="array" ref="AE544">INDEX(NoSettings!$C$2:$AG$1459,MATCH($A544,NoSettings!$A$2:$A$1459,0),MATCH(AE$1,NoSettings!$C$1:$AG$1,0))</f>
        <v>0</v>
      </c>
      <c r="AF544" s="3">
        <f t="array" ref="AF544">INDEX(NoSettings!$C$2:$AG$1459,MATCH($A544,NoSettings!$A$2:$A$1459,0),MATCH(AF$1,NoSettings!$C$1:$AG$1,0))</f>
        <v>0</v>
      </c>
      <c r="AG544" s="3">
        <f t="array" ref="AG544">INDEX(NoSettings!$C$2:$AG$1459,MATCH($A544,NoSettings!$A$2:$A$1459,0),MATCH(AG$1,NoSettings!$C$1:$AG$1,0))</f>
        <v>0</v>
      </c>
      <c r="AH544" s="3">
        <f t="array" ref="AH544">INDEX(NoSettings!$C$2:$AG$1459,MATCH($A544,NoSettings!$A$2:$A$1459,0),MATCH(AH$1,NoSettings!$C$1:$AG$1,0))</f>
        <v>0</v>
      </c>
      <c r="AI544" s="3">
        <f t="array" ref="AI544">INDEX(NoSettings!$C$2:$AG$1459,MATCH($A544,NoSettings!$A$2:$A$1459,0),MATCH(AI$1,NoSettings!$C$1:$AG$1,0))</f>
        <v>0</v>
      </c>
      <c r="AJ544" s="3">
        <f t="array" ref="AJ544">INDEX(NoSettings!$C$2:$AG$1459,MATCH($A544,NoSettings!$A$2:$A$1459,0),MATCH(AJ$1,NoSettings!$C$1:$AG$1,0))</f>
        <v>0</v>
      </c>
      <c r="AK544" s="3">
        <f t="array" ref="AK544">INDEX(NoSettings!$C$2:$AG$1459,MATCH($A544,NoSettings!$A$2:$A$1459,0),MATCH(AK$1,NoSettings!$C$1:$AG$1,0))</f>
        <v>0</v>
      </c>
    </row>
    <row r="545" ht="15.75" hidden="1" customHeight="1">
      <c r="A545" s="3" t="s">
        <v>1001</v>
      </c>
      <c r="B545" s="109" t="s">
        <v>156</v>
      </c>
      <c r="C545" s="109" t="s">
        <v>146</v>
      </c>
      <c r="D545" s="109" t="s">
        <v>142</v>
      </c>
      <c r="E545" s="109" t="s">
        <v>1946</v>
      </c>
      <c r="F545" s="109" t="s">
        <v>166</v>
      </c>
      <c r="G545" s="3">
        <f t="array" ref="G545">INDEX(NoSettings!$C$2:$AG$1459,MATCH($A545,NoSettings!$A$2:$A$1459,0),MATCH(G$1,NoSettings!$C$1:$AG$1,0))</f>
        <v>0</v>
      </c>
      <c r="H545" s="3">
        <f t="array" ref="H545">INDEX(NoSettings!$C$2:$AG$1459,MATCH($A545,NoSettings!$A$2:$A$1459,0),MATCH(H$1,NoSettings!$C$1:$AG$1,0))</f>
        <v>0</v>
      </c>
      <c r="I545" s="3">
        <f t="array" ref="I545">INDEX(NoSettings!$C$2:$AG$1459,MATCH($A545,NoSettings!$A$2:$A$1459,0),MATCH(I$1,NoSettings!$C$1:$AG$1,0))</f>
        <v>0</v>
      </c>
      <c r="J545" s="3">
        <f t="array" ref="J545">INDEX(NoSettings!$C$2:$AG$1459,MATCH($A545,NoSettings!$A$2:$A$1459,0),MATCH(J$1,NoSettings!$C$1:$AG$1,0))</f>
        <v>0</v>
      </c>
      <c r="K545" s="3">
        <f t="array" ref="K545">INDEX(NoSettings!$C$2:$AG$1459,MATCH($A545,NoSettings!$A$2:$A$1459,0),MATCH(K$1,NoSettings!$C$1:$AG$1,0))</f>
        <v>0</v>
      </c>
      <c r="L545" s="3">
        <f t="array" ref="L545">INDEX(NoSettings!$C$2:$AG$1459,MATCH($A545,NoSettings!$A$2:$A$1459,0),MATCH(L$1,NoSettings!$C$1:$AG$1,0))</f>
        <v>0</v>
      </c>
      <c r="M545" s="3">
        <f t="array" ref="M545">INDEX(NoSettings!$C$2:$AG$1459,MATCH($A545,NoSettings!$A$2:$A$1459,0),MATCH(M$1,NoSettings!$C$1:$AG$1,0))</f>
        <v>0</v>
      </c>
      <c r="N545" s="3">
        <f t="array" ref="N545">INDEX(NoSettings!$C$2:$AG$1459,MATCH($A545,NoSettings!$A$2:$A$1459,0),MATCH(N$1,NoSettings!$C$1:$AG$1,0))</f>
        <v>0</v>
      </c>
      <c r="O545" s="3">
        <f t="array" ref="O545">INDEX(NoSettings!$C$2:$AG$1459,MATCH($A545,NoSettings!$A$2:$A$1459,0),MATCH(O$1,NoSettings!$C$1:$AG$1,0))</f>
        <v>0</v>
      </c>
      <c r="P545" s="3">
        <f t="array" ref="P545">INDEX(NoSettings!$C$2:$AG$1459,MATCH($A545,NoSettings!$A$2:$A$1459,0),MATCH(P$1,NoSettings!$C$1:$AG$1,0))</f>
        <v>0</v>
      </c>
      <c r="Q545" s="3">
        <f t="array" ref="Q545">INDEX(NoSettings!$C$2:$AG$1459,MATCH($A545,NoSettings!$A$2:$A$1459,0),MATCH(Q$1,NoSettings!$C$1:$AG$1,0))</f>
        <v>0</v>
      </c>
      <c r="R545" s="3">
        <f t="array" ref="R545">INDEX(NoSettings!$C$2:$AG$1459,MATCH($A545,NoSettings!$A$2:$A$1459,0),MATCH(R$1,NoSettings!$C$1:$AG$1,0))</f>
        <v>0</v>
      </c>
      <c r="S545" s="3">
        <f t="array" ref="S545">INDEX(NoSettings!$C$2:$AG$1459,MATCH($A545,NoSettings!$A$2:$A$1459,0),MATCH(S$1,NoSettings!$C$1:$AG$1,0))</f>
        <v>0</v>
      </c>
      <c r="T545" s="3">
        <f t="array" ref="T545">INDEX(NoSettings!$C$2:$AG$1459,MATCH($A545,NoSettings!$A$2:$A$1459,0),MATCH(T$1,NoSettings!$C$1:$AG$1,0))</f>
        <v>0</v>
      </c>
      <c r="U545" s="3">
        <f t="array" ref="U545">INDEX(NoSettings!$C$2:$AG$1459,MATCH($A545,NoSettings!$A$2:$A$1459,0),MATCH(U$1,NoSettings!$C$1:$AG$1,0))</f>
        <v>0</v>
      </c>
      <c r="V545" s="3">
        <f t="array" ref="V545">INDEX(NoSettings!$C$2:$AG$1459,MATCH($A545,NoSettings!$A$2:$A$1459,0),MATCH(V$1,NoSettings!$C$1:$AG$1,0))</f>
        <v>0</v>
      </c>
      <c r="W545" s="3">
        <f t="array" ref="W545">INDEX(NoSettings!$C$2:$AG$1459,MATCH($A545,NoSettings!$A$2:$A$1459,0),MATCH(W$1,NoSettings!$C$1:$AG$1,0))</f>
        <v>0</v>
      </c>
      <c r="X545" s="3">
        <f t="array" ref="X545">INDEX(NoSettings!$C$2:$AG$1459,MATCH($A545,NoSettings!$A$2:$A$1459,0),MATCH(X$1,NoSettings!$C$1:$AG$1,0))</f>
        <v>0</v>
      </c>
      <c r="Y545" s="3">
        <f t="array" ref="Y545">INDEX(NoSettings!$C$2:$AG$1459,MATCH($A545,NoSettings!$A$2:$A$1459,0),MATCH(Y$1,NoSettings!$C$1:$AG$1,0))</f>
        <v>0</v>
      </c>
      <c r="Z545" s="3">
        <f t="array" ref="Z545">INDEX(NoSettings!$C$2:$AG$1459,MATCH($A545,NoSettings!$A$2:$A$1459,0),MATCH(Z$1,NoSettings!$C$1:$AG$1,0))</f>
        <v>0</v>
      </c>
      <c r="AA545" s="3">
        <f t="array" ref="AA545">INDEX(NoSettings!$C$2:$AG$1459,MATCH($A545,NoSettings!$A$2:$A$1459,0),MATCH(AA$1,NoSettings!$C$1:$AG$1,0))</f>
        <v>0</v>
      </c>
      <c r="AB545" s="3">
        <f t="array" ref="AB545">INDEX(NoSettings!$C$2:$AG$1459,MATCH($A545,NoSettings!$A$2:$A$1459,0),MATCH(AB$1,NoSettings!$C$1:$AG$1,0))</f>
        <v>0</v>
      </c>
      <c r="AC545" s="3">
        <f t="array" ref="AC545">INDEX(NoSettings!$C$2:$AG$1459,MATCH($A545,NoSettings!$A$2:$A$1459,0),MATCH(AC$1,NoSettings!$C$1:$AG$1,0))</f>
        <v>0</v>
      </c>
      <c r="AD545" s="3">
        <f t="array" ref="AD545">INDEX(NoSettings!$C$2:$AG$1459,MATCH($A545,NoSettings!$A$2:$A$1459,0),MATCH(AD$1,NoSettings!$C$1:$AG$1,0))</f>
        <v>0</v>
      </c>
      <c r="AE545" s="3">
        <f t="array" ref="AE545">INDEX(NoSettings!$C$2:$AG$1459,MATCH($A545,NoSettings!$A$2:$A$1459,0),MATCH(AE$1,NoSettings!$C$1:$AG$1,0))</f>
        <v>0</v>
      </c>
      <c r="AF545" s="3">
        <f t="array" ref="AF545">INDEX(NoSettings!$C$2:$AG$1459,MATCH($A545,NoSettings!$A$2:$A$1459,0),MATCH(AF$1,NoSettings!$C$1:$AG$1,0))</f>
        <v>0</v>
      </c>
      <c r="AG545" s="3">
        <f t="array" ref="AG545">INDEX(NoSettings!$C$2:$AG$1459,MATCH($A545,NoSettings!$A$2:$A$1459,0),MATCH(AG$1,NoSettings!$C$1:$AG$1,0))</f>
        <v>0</v>
      </c>
      <c r="AH545" s="3">
        <f t="array" ref="AH545">INDEX(NoSettings!$C$2:$AG$1459,MATCH($A545,NoSettings!$A$2:$A$1459,0),MATCH(AH$1,NoSettings!$C$1:$AG$1,0))</f>
        <v>0</v>
      </c>
      <c r="AI545" s="3">
        <f t="array" ref="AI545">INDEX(NoSettings!$C$2:$AG$1459,MATCH($A545,NoSettings!$A$2:$A$1459,0),MATCH(AI$1,NoSettings!$C$1:$AG$1,0))</f>
        <v>0</v>
      </c>
      <c r="AJ545" s="3">
        <f t="array" ref="AJ545">INDEX(NoSettings!$C$2:$AG$1459,MATCH($A545,NoSettings!$A$2:$A$1459,0),MATCH(AJ$1,NoSettings!$C$1:$AG$1,0))</f>
        <v>0</v>
      </c>
      <c r="AK545" s="3">
        <f t="array" ref="AK545">INDEX(NoSettings!$C$2:$AG$1459,MATCH($A545,NoSettings!$A$2:$A$1459,0),MATCH(AK$1,NoSettings!$C$1:$AG$1,0))</f>
        <v>0</v>
      </c>
    </row>
    <row r="546" ht="15.75" hidden="1" customHeight="1">
      <c r="A546" s="3" t="s">
        <v>1002</v>
      </c>
      <c r="B546" s="109" t="s">
        <v>156</v>
      </c>
      <c r="C546" s="109" t="s">
        <v>146</v>
      </c>
      <c r="D546" s="109" t="s">
        <v>142</v>
      </c>
      <c r="E546" s="109" t="s">
        <v>1946</v>
      </c>
      <c r="F546" s="109" t="s">
        <v>167</v>
      </c>
      <c r="G546" s="3">
        <f t="array" ref="G546">INDEX(NoSettings!$C$2:$AG$1459,MATCH($A546,NoSettings!$A$2:$A$1459,0),MATCH(G$1,NoSettings!$C$1:$AG$1,0))</f>
        <v>0</v>
      </c>
      <c r="H546" s="3">
        <f t="array" ref="H546">INDEX(NoSettings!$C$2:$AG$1459,MATCH($A546,NoSettings!$A$2:$A$1459,0),MATCH(H$1,NoSettings!$C$1:$AG$1,0))</f>
        <v>0</v>
      </c>
      <c r="I546" s="3">
        <f t="array" ref="I546">INDEX(NoSettings!$C$2:$AG$1459,MATCH($A546,NoSettings!$A$2:$A$1459,0),MATCH(I$1,NoSettings!$C$1:$AG$1,0))</f>
        <v>0</v>
      </c>
      <c r="J546" s="3">
        <f t="array" ref="J546">INDEX(NoSettings!$C$2:$AG$1459,MATCH($A546,NoSettings!$A$2:$A$1459,0),MATCH(J$1,NoSettings!$C$1:$AG$1,0))</f>
        <v>0</v>
      </c>
      <c r="K546" s="3">
        <f t="array" ref="K546">INDEX(NoSettings!$C$2:$AG$1459,MATCH($A546,NoSettings!$A$2:$A$1459,0),MATCH(K$1,NoSettings!$C$1:$AG$1,0))</f>
        <v>0</v>
      </c>
      <c r="L546" s="3">
        <f t="array" ref="L546">INDEX(NoSettings!$C$2:$AG$1459,MATCH($A546,NoSettings!$A$2:$A$1459,0),MATCH(L$1,NoSettings!$C$1:$AG$1,0))</f>
        <v>0</v>
      </c>
      <c r="M546" s="3">
        <f t="array" ref="M546">INDEX(NoSettings!$C$2:$AG$1459,MATCH($A546,NoSettings!$A$2:$A$1459,0),MATCH(M$1,NoSettings!$C$1:$AG$1,0))</f>
        <v>0</v>
      </c>
      <c r="N546" s="3">
        <f t="array" ref="N546">INDEX(NoSettings!$C$2:$AG$1459,MATCH($A546,NoSettings!$A$2:$A$1459,0),MATCH(N$1,NoSettings!$C$1:$AG$1,0))</f>
        <v>0</v>
      </c>
      <c r="O546" s="3">
        <f t="array" ref="O546">INDEX(NoSettings!$C$2:$AG$1459,MATCH($A546,NoSettings!$A$2:$A$1459,0),MATCH(O$1,NoSettings!$C$1:$AG$1,0))</f>
        <v>0</v>
      </c>
      <c r="P546" s="3">
        <f t="array" ref="P546">INDEX(NoSettings!$C$2:$AG$1459,MATCH($A546,NoSettings!$A$2:$A$1459,0),MATCH(P$1,NoSettings!$C$1:$AG$1,0))</f>
        <v>0</v>
      </c>
      <c r="Q546" s="3">
        <f t="array" ref="Q546">INDEX(NoSettings!$C$2:$AG$1459,MATCH($A546,NoSettings!$A$2:$A$1459,0),MATCH(Q$1,NoSettings!$C$1:$AG$1,0))</f>
        <v>0</v>
      </c>
      <c r="R546" s="3">
        <f t="array" ref="R546">INDEX(NoSettings!$C$2:$AG$1459,MATCH($A546,NoSettings!$A$2:$A$1459,0),MATCH(R$1,NoSettings!$C$1:$AG$1,0))</f>
        <v>0</v>
      </c>
      <c r="S546" s="3">
        <f t="array" ref="S546">INDEX(NoSettings!$C$2:$AG$1459,MATCH($A546,NoSettings!$A$2:$A$1459,0),MATCH(S$1,NoSettings!$C$1:$AG$1,0))</f>
        <v>0</v>
      </c>
      <c r="T546" s="3">
        <f t="array" ref="T546">INDEX(NoSettings!$C$2:$AG$1459,MATCH($A546,NoSettings!$A$2:$A$1459,0),MATCH(T$1,NoSettings!$C$1:$AG$1,0))</f>
        <v>0</v>
      </c>
      <c r="U546" s="3">
        <f t="array" ref="U546">INDEX(NoSettings!$C$2:$AG$1459,MATCH($A546,NoSettings!$A$2:$A$1459,0),MATCH(U$1,NoSettings!$C$1:$AG$1,0))</f>
        <v>0</v>
      </c>
      <c r="V546" s="3">
        <f t="array" ref="V546">INDEX(NoSettings!$C$2:$AG$1459,MATCH($A546,NoSettings!$A$2:$A$1459,0),MATCH(V$1,NoSettings!$C$1:$AG$1,0))</f>
        <v>0</v>
      </c>
      <c r="W546" s="3">
        <f t="array" ref="W546">INDEX(NoSettings!$C$2:$AG$1459,MATCH($A546,NoSettings!$A$2:$A$1459,0),MATCH(W$1,NoSettings!$C$1:$AG$1,0))</f>
        <v>0</v>
      </c>
      <c r="X546" s="3">
        <f t="array" ref="X546">INDEX(NoSettings!$C$2:$AG$1459,MATCH($A546,NoSettings!$A$2:$A$1459,0),MATCH(X$1,NoSettings!$C$1:$AG$1,0))</f>
        <v>0</v>
      </c>
      <c r="Y546" s="3">
        <f t="array" ref="Y546">INDEX(NoSettings!$C$2:$AG$1459,MATCH($A546,NoSettings!$A$2:$A$1459,0),MATCH(Y$1,NoSettings!$C$1:$AG$1,0))</f>
        <v>0</v>
      </c>
      <c r="Z546" s="3">
        <f t="array" ref="Z546">INDEX(NoSettings!$C$2:$AG$1459,MATCH($A546,NoSettings!$A$2:$A$1459,0),MATCH(Z$1,NoSettings!$C$1:$AG$1,0))</f>
        <v>0</v>
      </c>
      <c r="AA546" s="3">
        <f t="array" ref="AA546">INDEX(NoSettings!$C$2:$AG$1459,MATCH($A546,NoSettings!$A$2:$A$1459,0),MATCH(AA$1,NoSettings!$C$1:$AG$1,0))</f>
        <v>0</v>
      </c>
      <c r="AB546" s="3">
        <f t="array" ref="AB546">INDEX(NoSettings!$C$2:$AG$1459,MATCH($A546,NoSettings!$A$2:$A$1459,0),MATCH(AB$1,NoSettings!$C$1:$AG$1,0))</f>
        <v>0</v>
      </c>
      <c r="AC546" s="3">
        <f t="array" ref="AC546">INDEX(NoSettings!$C$2:$AG$1459,MATCH($A546,NoSettings!$A$2:$A$1459,0),MATCH(AC$1,NoSettings!$C$1:$AG$1,0))</f>
        <v>0</v>
      </c>
      <c r="AD546" s="3">
        <f t="array" ref="AD546">INDEX(NoSettings!$C$2:$AG$1459,MATCH($A546,NoSettings!$A$2:$A$1459,0),MATCH(AD$1,NoSettings!$C$1:$AG$1,0))</f>
        <v>0</v>
      </c>
      <c r="AE546" s="3">
        <f t="array" ref="AE546">INDEX(NoSettings!$C$2:$AG$1459,MATCH($A546,NoSettings!$A$2:$A$1459,0),MATCH(AE$1,NoSettings!$C$1:$AG$1,0))</f>
        <v>0</v>
      </c>
      <c r="AF546" s="3">
        <f t="array" ref="AF546">INDEX(NoSettings!$C$2:$AG$1459,MATCH($A546,NoSettings!$A$2:$A$1459,0),MATCH(AF$1,NoSettings!$C$1:$AG$1,0))</f>
        <v>0</v>
      </c>
      <c r="AG546" s="3">
        <f t="array" ref="AG546">INDEX(NoSettings!$C$2:$AG$1459,MATCH($A546,NoSettings!$A$2:$A$1459,0),MATCH(AG$1,NoSettings!$C$1:$AG$1,0))</f>
        <v>0</v>
      </c>
      <c r="AH546" s="3">
        <f t="array" ref="AH546">INDEX(NoSettings!$C$2:$AG$1459,MATCH($A546,NoSettings!$A$2:$A$1459,0),MATCH(AH$1,NoSettings!$C$1:$AG$1,0))</f>
        <v>0</v>
      </c>
      <c r="AI546" s="3">
        <f t="array" ref="AI546">INDEX(NoSettings!$C$2:$AG$1459,MATCH($A546,NoSettings!$A$2:$A$1459,0),MATCH(AI$1,NoSettings!$C$1:$AG$1,0))</f>
        <v>0</v>
      </c>
      <c r="AJ546" s="3">
        <f t="array" ref="AJ546">INDEX(NoSettings!$C$2:$AG$1459,MATCH($A546,NoSettings!$A$2:$A$1459,0),MATCH(AJ$1,NoSettings!$C$1:$AG$1,0))</f>
        <v>0</v>
      </c>
      <c r="AK546" s="3">
        <f t="array" ref="AK546">INDEX(NoSettings!$C$2:$AG$1459,MATCH($A546,NoSettings!$A$2:$A$1459,0),MATCH(AK$1,NoSettings!$C$1:$AG$1,0))</f>
        <v>0</v>
      </c>
    </row>
    <row r="547" ht="15.75" hidden="1" customHeight="1">
      <c r="A547" s="3" t="s">
        <v>1003</v>
      </c>
      <c r="B547" s="109" t="s">
        <v>156</v>
      </c>
      <c r="C547" s="109" t="s">
        <v>146</v>
      </c>
      <c r="D547" s="109" t="s">
        <v>142</v>
      </c>
      <c r="E547" s="109" t="s">
        <v>1946</v>
      </c>
      <c r="F547" s="109" t="s">
        <v>168</v>
      </c>
      <c r="G547" s="3">
        <f t="array" ref="G547">INDEX(NoSettings!$C$2:$AG$1459,MATCH($A547,NoSettings!$A$2:$A$1459,0),MATCH(G$1,NoSettings!$C$1:$AG$1,0))</f>
        <v>0</v>
      </c>
      <c r="H547" s="3">
        <f t="array" ref="H547">INDEX(NoSettings!$C$2:$AG$1459,MATCH($A547,NoSettings!$A$2:$A$1459,0),MATCH(H$1,NoSettings!$C$1:$AG$1,0))</f>
        <v>0</v>
      </c>
      <c r="I547" s="3">
        <f t="array" ref="I547">INDEX(NoSettings!$C$2:$AG$1459,MATCH($A547,NoSettings!$A$2:$A$1459,0),MATCH(I$1,NoSettings!$C$1:$AG$1,0))</f>
        <v>0</v>
      </c>
      <c r="J547" s="3">
        <f t="array" ref="J547">INDEX(NoSettings!$C$2:$AG$1459,MATCH($A547,NoSettings!$A$2:$A$1459,0),MATCH(J$1,NoSettings!$C$1:$AG$1,0))</f>
        <v>0</v>
      </c>
      <c r="K547" s="3">
        <f t="array" ref="K547">INDEX(NoSettings!$C$2:$AG$1459,MATCH($A547,NoSettings!$A$2:$A$1459,0),MATCH(K$1,NoSettings!$C$1:$AG$1,0))</f>
        <v>0</v>
      </c>
      <c r="L547" s="3">
        <f t="array" ref="L547">INDEX(NoSettings!$C$2:$AG$1459,MATCH($A547,NoSettings!$A$2:$A$1459,0),MATCH(L$1,NoSettings!$C$1:$AG$1,0))</f>
        <v>0</v>
      </c>
      <c r="M547" s="3">
        <f t="array" ref="M547">INDEX(NoSettings!$C$2:$AG$1459,MATCH($A547,NoSettings!$A$2:$A$1459,0),MATCH(M$1,NoSettings!$C$1:$AG$1,0))</f>
        <v>0</v>
      </c>
      <c r="N547" s="3">
        <f t="array" ref="N547">INDEX(NoSettings!$C$2:$AG$1459,MATCH($A547,NoSettings!$A$2:$A$1459,0),MATCH(N$1,NoSettings!$C$1:$AG$1,0))</f>
        <v>0</v>
      </c>
      <c r="O547" s="3">
        <f t="array" ref="O547">INDEX(NoSettings!$C$2:$AG$1459,MATCH($A547,NoSettings!$A$2:$A$1459,0),MATCH(O$1,NoSettings!$C$1:$AG$1,0))</f>
        <v>0</v>
      </c>
      <c r="P547" s="3">
        <f t="array" ref="P547">INDEX(NoSettings!$C$2:$AG$1459,MATCH($A547,NoSettings!$A$2:$A$1459,0),MATCH(P$1,NoSettings!$C$1:$AG$1,0))</f>
        <v>0</v>
      </c>
      <c r="Q547" s="3">
        <f t="array" ref="Q547">INDEX(NoSettings!$C$2:$AG$1459,MATCH($A547,NoSettings!$A$2:$A$1459,0),MATCH(Q$1,NoSettings!$C$1:$AG$1,0))</f>
        <v>0</v>
      </c>
      <c r="R547" s="3">
        <f t="array" ref="R547">INDEX(NoSettings!$C$2:$AG$1459,MATCH($A547,NoSettings!$A$2:$A$1459,0),MATCH(R$1,NoSettings!$C$1:$AG$1,0))</f>
        <v>0</v>
      </c>
      <c r="S547" s="3">
        <f t="array" ref="S547">INDEX(NoSettings!$C$2:$AG$1459,MATCH($A547,NoSettings!$A$2:$A$1459,0),MATCH(S$1,NoSettings!$C$1:$AG$1,0))</f>
        <v>0</v>
      </c>
      <c r="T547" s="3">
        <f t="array" ref="T547">INDEX(NoSettings!$C$2:$AG$1459,MATCH($A547,NoSettings!$A$2:$A$1459,0),MATCH(T$1,NoSettings!$C$1:$AG$1,0))</f>
        <v>0</v>
      </c>
      <c r="U547" s="3">
        <f t="array" ref="U547">INDEX(NoSettings!$C$2:$AG$1459,MATCH($A547,NoSettings!$A$2:$A$1459,0),MATCH(U$1,NoSettings!$C$1:$AG$1,0))</f>
        <v>0</v>
      </c>
      <c r="V547" s="3">
        <f t="array" ref="V547">INDEX(NoSettings!$C$2:$AG$1459,MATCH($A547,NoSettings!$A$2:$A$1459,0),MATCH(V$1,NoSettings!$C$1:$AG$1,0))</f>
        <v>0</v>
      </c>
      <c r="W547" s="3">
        <f t="array" ref="W547">INDEX(NoSettings!$C$2:$AG$1459,MATCH($A547,NoSettings!$A$2:$A$1459,0),MATCH(W$1,NoSettings!$C$1:$AG$1,0))</f>
        <v>0</v>
      </c>
      <c r="X547" s="3">
        <f t="array" ref="X547">INDEX(NoSettings!$C$2:$AG$1459,MATCH($A547,NoSettings!$A$2:$A$1459,0),MATCH(X$1,NoSettings!$C$1:$AG$1,0))</f>
        <v>0</v>
      </c>
      <c r="Y547" s="3">
        <f t="array" ref="Y547">INDEX(NoSettings!$C$2:$AG$1459,MATCH($A547,NoSettings!$A$2:$A$1459,0),MATCH(Y$1,NoSettings!$C$1:$AG$1,0))</f>
        <v>0</v>
      </c>
      <c r="Z547" s="3">
        <f t="array" ref="Z547">INDEX(NoSettings!$C$2:$AG$1459,MATCH($A547,NoSettings!$A$2:$A$1459,0),MATCH(Z$1,NoSettings!$C$1:$AG$1,0))</f>
        <v>0</v>
      </c>
      <c r="AA547" s="3">
        <f t="array" ref="AA547">INDEX(NoSettings!$C$2:$AG$1459,MATCH($A547,NoSettings!$A$2:$A$1459,0),MATCH(AA$1,NoSettings!$C$1:$AG$1,0))</f>
        <v>0</v>
      </c>
      <c r="AB547" s="3">
        <f t="array" ref="AB547">INDEX(NoSettings!$C$2:$AG$1459,MATCH($A547,NoSettings!$A$2:$A$1459,0),MATCH(AB$1,NoSettings!$C$1:$AG$1,0))</f>
        <v>0</v>
      </c>
      <c r="AC547" s="3">
        <f t="array" ref="AC547">INDEX(NoSettings!$C$2:$AG$1459,MATCH($A547,NoSettings!$A$2:$A$1459,0),MATCH(AC$1,NoSettings!$C$1:$AG$1,0))</f>
        <v>0</v>
      </c>
      <c r="AD547" s="3">
        <f t="array" ref="AD547">INDEX(NoSettings!$C$2:$AG$1459,MATCH($A547,NoSettings!$A$2:$A$1459,0),MATCH(AD$1,NoSettings!$C$1:$AG$1,0))</f>
        <v>0</v>
      </c>
      <c r="AE547" s="3">
        <f t="array" ref="AE547">INDEX(NoSettings!$C$2:$AG$1459,MATCH($A547,NoSettings!$A$2:$A$1459,0),MATCH(AE$1,NoSettings!$C$1:$AG$1,0))</f>
        <v>0</v>
      </c>
      <c r="AF547" s="3">
        <f t="array" ref="AF547">INDEX(NoSettings!$C$2:$AG$1459,MATCH($A547,NoSettings!$A$2:$A$1459,0),MATCH(AF$1,NoSettings!$C$1:$AG$1,0))</f>
        <v>0</v>
      </c>
      <c r="AG547" s="3">
        <f t="array" ref="AG547">INDEX(NoSettings!$C$2:$AG$1459,MATCH($A547,NoSettings!$A$2:$A$1459,0),MATCH(AG$1,NoSettings!$C$1:$AG$1,0))</f>
        <v>0</v>
      </c>
      <c r="AH547" s="3">
        <f t="array" ref="AH547">INDEX(NoSettings!$C$2:$AG$1459,MATCH($A547,NoSettings!$A$2:$A$1459,0),MATCH(AH$1,NoSettings!$C$1:$AG$1,0))</f>
        <v>0</v>
      </c>
      <c r="AI547" s="3">
        <f t="array" ref="AI547">INDEX(NoSettings!$C$2:$AG$1459,MATCH($A547,NoSettings!$A$2:$A$1459,0),MATCH(AI$1,NoSettings!$C$1:$AG$1,0))</f>
        <v>0</v>
      </c>
      <c r="AJ547" s="3">
        <f t="array" ref="AJ547">INDEX(NoSettings!$C$2:$AG$1459,MATCH($A547,NoSettings!$A$2:$A$1459,0),MATCH(AJ$1,NoSettings!$C$1:$AG$1,0))</f>
        <v>0</v>
      </c>
      <c r="AK547" s="3">
        <f t="array" ref="AK547">INDEX(NoSettings!$C$2:$AG$1459,MATCH($A547,NoSettings!$A$2:$A$1459,0),MATCH(AK$1,NoSettings!$C$1:$AG$1,0))</f>
        <v>0</v>
      </c>
    </row>
    <row r="548" ht="15.75" hidden="1" customHeight="1">
      <c r="A548" s="3" t="s">
        <v>1004</v>
      </c>
      <c r="B548" s="109" t="s">
        <v>156</v>
      </c>
      <c r="C548" s="109" t="s">
        <v>146</v>
      </c>
      <c r="D548" s="109" t="s">
        <v>142</v>
      </c>
      <c r="E548" s="109" t="s">
        <v>1947</v>
      </c>
      <c r="F548" s="109" t="s">
        <v>159</v>
      </c>
      <c r="G548" s="3">
        <f t="array" ref="G548">INDEX(NoSettings!$C$2:$AG$1459,MATCH($A548,NoSettings!$A$2:$A$1459,0),MATCH(G$1,NoSettings!$C$1:$AG$1,0))</f>
        <v>0</v>
      </c>
      <c r="H548" s="3">
        <f t="array" ref="H548">INDEX(NoSettings!$C$2:$AG$1459,MATCH($A548,NoSettings!$A$2:$A$1459,0),MATCH(H$1,NoSettings!$C$1:$AG$1,0))</f>
        <v>0</v>
      </c>
      <c r="I548" s="3">
        <f t="array" ref="I548">INDEX(NoSettings!$C$2:$AG$1459,MATCH($A548,NoSettings!$A$2:$A$1459,0),MATCH(I$1,NoSettings!$C$1:$AG$1,0))</f>
        <v>0</v>
      </c>
      <c r="J548" s="3">
        <f t="array" ref="J548">INDEX(NoSettings!$C$2:$AG$1459,MATCH($A548,NoSettings!$A$2:$A$1459,0),MATCH(J$1,NoSettings!$C$1:$AG$1,0))</f>
        <v>0</v>
      </c>
      <c r="K548" s="3">
        <f t="array" ref="K548">INDEX(NoSettings!$C$2:$AG$1459,MATCH($A548,NoSettings!$A$2:$A$1459,0),MATCH(K$1,NoSettings!$C$1:$AG$1,0))</f>
        <v>0</v>
      </c>
      <c r="L548" s="3">
        <f t="array" ref="L548">INDEX(NoSettings!$C$2:$AG$1459,MATCH($A548,NoSettings!$A$2:$A$1459,0),MATCH(L$1,NoSettings!$C$1:$AG$1,0))</f>
        <v>0</v>
      </c>
      <c r="M548" s="3">
        <f t="array" ref="M548">INDEX(NoSettings!$C$2:$AG$1459,MATCH($A548,NoSettings!$A$2:$A$1459,0),MATCH(M$1,NoSettings!$C$1:$AG$1,0))</f>
        <v>0</v>
      </c>
      <c r="N548" s="3">
        <f t="array" ref="N548">INDEX(NoSettings!$C$2:$AG$1459,MATCH($A548,NoSettings!$A$2:$A$1459,0),MATCH(N$1,NoSettings!$C$1:$AG$1,0))</f>
        <v>0</v>
      </c>
      <c r="O548" s="3">
        <f t="array" ref="O548">INDEX(NoSettings!$C$2:$AG$1459,MATCH($A548,NoSettings!$A$2:$A$1459,0),MATCH(O$1,NoSettings!$C$1:$AG$1,0))</f>
        <v>0</v>
      </c>
      <c r="P548" s="3">
        <f t="array" ref="P548">INDEX(NoSettings!$C$2:$AG$1459,MATCH($A548,NoSettings!$A$2:$A$1459,0),MATCH(P$1,NoSettings!$C$1:$AG$1,0))</f>
        <v>0</v>
      </c>
      <c r="Q548" s="3">
        <f t="array" ref="Q548">INDEX(NoSettings!$C$2:$AG$1459,MATCH($A548,NoSettings!$A$2:$A$1459,0),MATCH(Q$1,NoSettings!$C$1:$AG$1,0))</f>
        <v>0</v>
      </c>
      <c r="R548" s="3">
        <f t="array" ref="R548">INDEX(NoSettings!$C$2:$AG$1459,MATCH($A548,NoSettings!$A$2:$A$1459,0),MATCH(R$1,NoSettings!$C$1:$AG$1,0))</f>
        <v>0</v>
      </c>
      <c r="S548" s="3">
        <f t="array" ref="S548">INDEX(NoSettings!$C$2:$AG$1459,MATCH($A548,NoSettings!$A$2:$A$1459,0),MATCH(S$1,NoSettings!$C$1:$AG$1,0))</f>
        <v>0</v>
      </c>
      <c r="T548" s="3">
        <f t="array" ref="T548">INDEX(NoSettings!$C$2:$AG$1459,MATCH($A548,NoSettings!$A$2:$A$1459,0),MATCH(T$1,NoSettings!$C$1:$AG$1,0))</f>
        <v>0</v>
      </c>
      <c r="U548" s="3">
        <f t="array" ref="U548">INDEX(NoSettings!$C$2:$AG$1459,MATCH($A548,NoSettings!$A$2:$A$1459,0),MATCH(U$1,NoSettings!$C$1:$AG$1,0))</f>
        <v>0</v>
      </c>
      <c r="V548" s="3">
        <f t="array" ref="V548">INDEX(NoSettings!$C$2:$AG$1459,MATCH($A548,NoSettings!$A$2:$A$1459,0),MATCH(V$1,NoSettings!$C$1:$AG$1,0))</f>
        <v>0</v>
      </c>
      <c r="W548" s="3">
        <f t="array" ref="W548">INDEX(NoSettings!$C$2:$AG$1459,MATCH($A548,NoSettings!$A$2:$A$1459,0),MATCH(W$1,NoSettings!$C$1:$AG$1,0))</f>
        <v>0</v>
      </c>
      <c r="X548" s="3">
        <f t="array" ref="X548">INDEX(NoSettings!$C$2:$AG$1459,MATCH($A548,NoSettings!$A$2:$A$1459,0),MATCH(X$1,NoSettings!$C$1:$AG$1,0))</f>
        <v>0</v>
      </c>
      <c r="Y548" s="3">
        <f t="array" ref="Y548">INDEX(NoSettings!$C$2:$AG$1459,MATCH($A548,NoSettings!$A$2:$A$1459,0),MATCH(Y$1,NoSettings!$C$1:$AG$1,0))</f>
        <v>0</v>
      </c>
      <c r="Z548" s="3">
        <f t="array" ref="Z548">INDEX(NoSettings!$C$2:$AG$1459,MATCH($A548,NoSettings!$A$2:$A$1459,0),MATCH(Z$1,NoSettings!$C$1:$AG$1,0))</f>
        <v>0</v>
      </c>
      <c r="AA548" s="3">
        <f t="array" ref="AA548">INDEX(NoSettings!$C$2:$AG$1459,MATCH($A548,NoSettings!$A$2:$A$1459,0),MATCH(AA$1,NoSettings!$C$1:$AG$1,0))</f>
        <v>0</v>
      </c>
      <c r="AB548" s="3">
        <f t="array" ref="AB548">INDEX(NoSettings!$C$2:$AG$1459,MATCH($A548,NoSettings!$A$2:$A$1459,0),MATCH(AB$1,NoSettings!$C$1:$AG$1,0))</f>
        <v>0</v>
      </c>
      <c r="AC548" s="3">
        <f t="array" ref="AC548">INDEX(NoSettings!$C$2:$AG$1459,MATCH($A548,NoSettings!$A$2:$A$1459,0),MATCH(AC$1,NoSettings!$C$1:$AG$1,0))</f>
        <v>0</v>
      </c>
      <c r="AD548" s="3">
        <f t="array" ref="AD548">INDEX(NoSettings!$C$2:$AG$1459,MATCH($A548,NoSettings!$A$2:$A$1459,0),MATCH(AD$1,NoSettings!$C$1:$AG$1,0))</f>
        <v>0</v>
      </c>
      <c r="AE548" s="3">
        <f t="array" ref="AE548">INDEX(NoSettings!$C$2:$AG$1459,MATCH($A548,NoSettings!$A$2:$A$1459,0),MATCH(AE$1,NoSettings!$C$1:$AG$1,0))</f>
        <v>0</v>
      </c>
      <c r="AF548" s="3">
        <f t="array" ref="AF548">INDEX(NoSettings!$C$2:$AG$1459,MATCH($A548,NoSettings!$A$2:$A$1459,0),MATCH(AF$1,NoSettings!$C$1:$AG$1,0))</f>
        <v>0</v>
      </c>
      <c r="AG548" s="3">
        <f t="array" ref="AG548">INDEX(NoSettings!$C$2:$AG$1459,MATCH($A548,NoSettings!$A$2:$A$1459,0),MATCH(AG$1,NoSettings!$C$1:$AG$1,0))</f>
        <v>0</v>
      </c>
      <c r="AH548" s="3">
        <f t="array" ref="AH548">INDEX(NoSettings!$C$2:$AG$1459,MATCH($A548,NoSettings!$A$2:$A$1459,0),MATCH(AH$1,NoSettings!$C$1:$AG$1,0))</f>
        <v>0</v>
      </c>
      <c r="AI548" s="3">
        <f t="array" ref="AI548">INDEX(NoSettings!$C$2:$AG$1459,MATCH($A548,NoSettings!$A$2:$A$1459,0),MATCH(AI$1,NoSettings!$C$1:$AG$1,0))</f>
        <v>0</v>
      </c>
      <c r="AJ548" s="3">
        <f t="array" ref="AJ548">INDEX(NoSettings!$C$2:$AG$1459,MATCH($A548,NoSettings!$A$2:$A$1459,0),MATCH(AJ$1,NoSettings!$C$1:$AG$1,0))</f>
        <v>0</v>
      </c>
      <c r="AK548" s="3">
        <f t="array" ref="AK548">INDEX(NoSettings!$C$2:$AG$1459,MATCH($A548,NoSettings!$A$2:$A$1459,0),MATCH(AK$1,NoSettings!$C$1:$AG$1,0))</f>
        <v>0</v>
      </c>
    </row>
    <row r="549" ht="15.75" hidden="1" customHeight="1">
      <c r="A549" s="3" t="s">
        <v>1005</v>
      </c>
      <c r="B549" s="109" t="s">
        <v>156</v>
      </c>
      <c r="C549" s="109" t="s">
        <v>146</v>
      </c>
      <c r="D549" s="109" t="s">
        <v>142</v>
      </c>
      <c r="E549" s="109" t="s">
        <v>1947</v>
      </c>
      <c r="F549" s="109" t="s">
        <v>160</v>
      </c>
      <c r="G549" s="3">
        <f t="array" ref="G549">INDEX(NoSettings!$C$2:$AG$1459,MATCH($A549,NoSettings!$A$2:$A$1459,0),MATCH(G$1,NoSettings!$C$1:$AG$1,0))</f>
        <v>0</v>
      </c>
      <c r="H549" s="3">
        <f t="array" ref="H549">INDEX(NoSettings!$C$2:$AG$1459,MATCH($A549,NoSettings!$A$2:$A$1459,0),MATCH(H$1,NoSettings!$C$1:$AG$1,0))</f>
        <v>0</v>
      </c>
      <c r="I549" s="3">
        <f t="array" ref="I549">INDEX(NoSettings!$C$2:$AG$1459,MATCH($A549,NoSettings!$A$2:$A$1459,0),MATCH(I$1,NoSettings!$C$1:$AG$1,0))</f>
        <v>0</v>
      </c>
      <c r="J549" s="3">
        <f t="array" ref="J549">INDEX(NoSettings!$C$2:$AG$1459,MATCH($A549,NoSettings!$A$2:$A$1459,0),MATCH(J$1,NoSettings!$C$1:$AG$1,0))</f>
        <v>0</v>
      </c>
      <c r="K549" s="3">
        <f t="array" ref="K549">INDEX(NoSettings!$C$2:$AG$1459,MATCH($A549,NoSettings!$A$2:$A$1459,0),MATCH(K$1,NoSettings!$C$1:$AG$1,0))</f>
        <v>0</v>
      </c>
      <c r="L549" s="3">
        <f t="array" ref="L549">INDEX(NoSettings!$C$2:$AG$1459,MATCH($A549,NoSettings!$A$2:$A$1459,0),MATCH(L$1,NoSettings!$C$1:$AG$1,0))</f>
        <v>0</v>
      </c>
      <c r="M549" s="3">
        <f t="array" ref="M549">INDEX(NoSettings!$C$2:$AG$1459,MATCH($A549,NoSettings!$A$2:$A$1459,0),MATCH(M$1,NoSettings!$C$1:$AG$1,0))</f>
        <v>0</v>
      </c>
      <c r="N549" s="3">
        <f t="array" ref="N549">INDEX(NoSettings!$C$2:$AG$1459,MATCH($A549,NoSettings!$A$2:$A$1459,0),MATCH(N$1,NoSettings!$C$1:$AG$1,0))</f>
        <v>0</v>
      </c>
      <c r="O549" s="3">
        <f t="array" ref="O549">INDEX(NoSettings!$C$2:$AG$1459,MATCH($A549,NoSettings!$A$2:$A$1459,0),MATCH(O$1,NoSettings!$C$1:$AG$1,0))</f>
        <v>0</v>
      </c>
      <c r="P549" s="3">
        <f t="array" ref="P549">INDEX(NoSettings!$C$2:$AG$1459,MATCH($A549,NoSettings!$A$2:$A$1459,0),MATCH(P$1,NoSettings!$C$1:$AG$1,0))</f>
        <v>0</v>
      </c>
      <c r="Q549" s="3">
        <f t="array" ref="Q549">INDEX(NoSettings!$C$2:$AG$1459,MATCH($A549,NoSettings!$A$2:$A$1459,0),MATCH(Q$1,NoSettings!$C$1:$AG$1,0))</f>
        <v>0</v>
      </c>
      <c r="R549" s="3">
        <f t="array" ref="R549">INDEX(NoSettings!$C$2:$AG$1459,MATCH($A549,NoSettings!$A$2:$A$1459,0),MATCH(R$1,NoSettings!$C$1:$AG$1,0))</f>
        <v>0</v>
      </c>
      <c r="S549" s="3">
        <f t="array" ref="S549">INDEX(NoSettings!$C$2:$AG$1459,MATCH($A549,NoSettings!$A$2:$A$1459,0),MATCH(S$1,NoSettings!$C$1:$AG$1,0))</f>
        <v>0</v>
      </c>
      <c r="T549" s="3">
        <f t="array" ref="T549">INDEX(NoSettings!$C$2:$AG$1459,MATCH($A549,NoSettings!$A$2:$A$1459,0),MATCH(T$1,NoSettings!$C$1:$AG$1,0))</f>
        <v>0</v>
      </c>
      <c r="U549" s="3">
        <f t="array" ref="U549">INDEX(NoSettings!$C$2:$AG$1459,MATCH($A549,NoSettings!$A$2:$A$1459,0),MATCH(U$1,NoSettings!$C$1:$AG$1,0))</f>
        <v>0</v>
      </c>
      <c r="V549" s="3">
        <f t="array" ref="V549">INDEX(NoSettings!$C$2:$AG$1459,MATCH($A549,NoSettings!$A$2:$A$1459,0),MATCH(V$1,NoSettings!$C$1:$AG$1,0))</f>
        <v>0</v>
      </c>
      <c r="W549" s="3">
        <f t="array" ref="W549">INDEX(NoSettings!$C$2:$AG$1459,MATCH($A549,NoSettings!$A$2:$A$1459,0),MATCH(W$1,NoSettings!$C$1:$AG$1,0))</f>
        <v>0</v>
      </c>
      <c r="X549" s="3">
        <f t="array" ref="X549">INDEX(NoSettings!$C$2:$AG$1459,MATCH($A549,NoSettings!$A$2:$A$1459,0),MATCH(X$1,NoSettings!$C$1:$AG$1,0))</f>
        <v>0</v>
      </c>
      <c r="Y549" s="3">
        <f t="array" ref="Y549">INDEX(NoSettings!$C$2:$AG$1459,MATCH($A549,NoSettings!$A$2:$A$1459,0),MATCH(Y$1,NoSettings!$C$1:$AG$1,0))</f>
        <v>0</v>
      </c>
      <c r="Z549" s="3">
        <f t="array" ref="Z549">INDEX(NoSettings!$C$2:$AG$1459,MATCH($A549,NoSettings!$A$2:$A$1459,0),MATCH(Z$1,NoSettings!$C$1:$AG$1,0))</f>
        <v>0</v>
      </c>
      <c r="AA549" s="3">
        <f t="array" ref="AA549">INDEX(NoSettings!$C$2:$AG$1459,MATCH($A549,NoSettings!$A$2:$A$1459,0),MATCH(AA$1,NoSettings!$C$1:$AG$1,0))</f>
        <v>0</v>
      </c>
      <c r="AB549" s="3">
        <f t="array" ref="AB549">INDEX(NoSettings!$C$2:$AG$1459,MATCH($A549,NoSettings!$A$2:$A$1459,0),MATCH(AB$1,NoSettings!$C$1:$AG$1,0))</f>
        <v>0</v>
      </c>
      <c r="AC549" s="3">
        <f t="array" ref="AC549">INDEX(NoSettings!$C$2:$AG$1459,MATCH($A549,NoSettings!$A$2:$A$1459,0),MATCH(AC$1,NoSettings!$C$1:$AG$1,0))</f>
        <v>0</v>
      </c>
      <c r="AD549" s="3">
        <f t="array" ref="AD549">INDEX(NoSettings!$C$2:$AG$1459,MATCH($A549,NoSettings!$A$2:$A$1459,0),MATCH(AD$1,NoSettings!$C$1:$AG$1,0))</f>
        <v>0</v>
      </c>
      <c r="AE549" s="3">
        <f t="array" ref="AE549">INDEX(NoSettings!$C$2:$AG$1459,MATCH($A549,NoSettings!$A$2:$A$1459,0),MATCH(AE$1,NoSettings!$C$1:$AG$1,0))</f>
        <v>0</v>
      </c>
      <c r="AF549" s="3">
        <f t="array" ref="AF549">INDEX(NoSettings!$C$2:$AG$1459,MATCH($A549,NoSettings!$A$2:$A$1459,0),MATCH(AF$1,NoSettings!$C$1:$AG$1,0))</f>
        <v>0</v>
      </c>
      <c r="AG549" s="3">
        <f t="array" ref="AG549">INDEX(NoSettings!$C$2:$AG$1459,MATCH($A549,NoSettings!$A$2:$A$1459,0),MATCH(AG$1,NoSettings!$C$1:$AG$1,0))</f>
        <v>0</v>
      </c>
      <c r="AH549" s="3">
        <f t="array" ref="AH549">INDEX(NoSettings!$C$2:$AG$1459,MATCH($A549,NoSettings!$A$2:$A$1459,0),MATCH(AH$1,NoSettings!$C$1:$AG$1,0))</f>
        <v>0</v>
      </c>
      <c r="AI549" s="3">
        <f t="array" ref="AI549">INDEX(NoSettings!$C$2:$AG$1459,MATCH($A549,NoSettings!$A$2:$A$1459,0),MATCH(AI$1,NoSettings!$C$1:$AG$1,0))</f>
        <v>0</v>
      </c>
      <c r="AJ549" s="3">
        <f t="array" ref="AJ549">INDEX(NoSettings!$C$2:$AG$1459,MATCH($A549,NoSettings!$A$2:$A$1459,0),MATCH(AJ$1,NoSettings!$C$1:$AG$1,0))</f>
        <v>0</v>
      </c>
      <c r="AK549" s="3">
        <f t="array" ref="AK549">INDEX(NoSettings!$C$2:$AG$1459,MATCH($A549,NoSettings!$A$2:$A$1459,0),MATCH(AK$1,NoSettings!$C$1:$AG$1,0))</f>
        <v>0</v>
      </c>
    </row>
    <row r="550" ht="15.75" hidden="1" customHeight="1">
      <c r="A550" s="3" t="s">
        <v>1006</v>
      </c>
      <c r="B550" s="109" t="s">
        <v>156</v>
      </c>
      <c r="C550" s="109" t="s">
        <v>146</v>
      </c>
      <c r="D550" s="109" t="s">
        <v>142</v>
      </c>
      <c r="E550" s="109" t="s">
        <v>1947</v>
      </c>
      <c r="F550" s="109" t="s">
        <v>161</v>
      </c>
      <c r="G550" s="3">
        <f t="array" ref="G550">INDEX(NoSettings!$C$2:$AG$1459,MATCH($A550,NoSettings!$A$2:$A$1459,0),MATCH(G$1,NoSettings!$C$1:$AG$1,0))</f>
        <v>0</v>
      </c>
      <c r="H550" s="3">
        <f t="array" ref="H550">INDEX(NoSettings!$C$2:$AG$1459,MATCH($A550,NoSettings!$A$2:$A$1459,0),MATCH(H$1,NoSettings!$C$1:$AG$1,0))</f>
        <v>0</v>
      </c>
      <c r="I550" s="3">
        <f t="array" ref="I550">INDEX(NoSettings!$C$2:$AG$1459,MATCH($A550,NoSettings!$A$2:$A$1459,0),MATCH(I$1,NoSettings!$C$1:$AG$1,0))</f>
        <v>0</v>
      </c>
      <c r="J550" s="3">
        <f t="array" ref="J550">INDEX(NoSettings!$C$2:$AG$1459,MATCH($A550,NoSettings!$A$2:$A$1459,0),MATCH(J$1,NoSettings!$C$1:$AG$1,0))</f>
        <v>0</v>
      </c>
      <c r="K550" s="3">
        <f t="array" ref="K550">INDEX(NoSettings!$C$2:$AG$1459,MATCH($A550,NoSettings!$A$2:$A$1459,0),MATCH(K$1,NoSettings!$C$1:$AG$1,0))</f>
        <v>0</v>
      </c>
      <c r="L550" s="3">
        <f t="array" ref="L550">INDEX(NoSettings!$C$2:$AG$1459,MATCH($A550,NoSettings!$A$2:$A$1459,0),MATCH(L$1,NoSettings!$C$1:$AG$1,0))</f>
        <v>0</v>
      </c>
      <c r="M550" s="3">
        <f t="array" ref="M550">INDEX(NoSettings!$C$2:$AG$1459,MATCH($A550,NoSettings!$A$2:$A$1459,0),MATCH(M$1,NoSettings!$C$1:$AG$1,0))</f>
        <v>0</v>
      </c>
      <c r="N550" s="3">
        <f t="array" ref="N550">INDEX(NoSettings!$C$2:$AG$1459,MATCH($A550,NoSettings!$A$2:$A$1459,0),MATCH(N$1,NoSettings!$C$1:$AG$1,0))</f>
        <v>0</v>
      </c>
      <c r="O550" s="3">
        <f t="array" ref="O550">INDEX(NoSettings!$C$2:$AG$1459,MATCH($A550,NoSettings!$A$2:$A$1459,0),MATCH(O$1,NoSettings!$C$1:$AG$1,0))</f>
        <v>0</v>
      </c>
      <c r="P550" s="3">
        <f t="array" ref="P550">INDEX(NoSettings!$C$2:$AG$1459,MATCH($A550,NoSettings!$A$2:$A$1459,0),MATCH(P$1,NoSettings!$C$1:$AG$1,0))</f>
        <v>0</v>
      </c>
      <c r="Q550" s="3">
        <f t="array" ref="Q550">INDEX(NoSettings!$C$2:$AG$1459,MATCH($A550,NoSettings!$A$2:$A$1459,0),MATCH(Q$1,NoSettings!$C$1:$AG$1,0))</f>
        <v>0</v>
      </c>
      <c r="R550" s="3">
        <f t="array" ref="R550">INDEX(NoSettings!$C$2:$AG$1459,MATCH($A550,NoSettings!$A$2:$A$1459,0),MATCH(R$1,NoSettings!$C$1:$AG$1,0))</f>
        <v>0</v>
      </c>
      <c r="S550" s="3">
        <f t="array" ref="S550">INDEX(NoSettings!$C$2:$AG$1459,MATCH($A550,NoSettings!$A$2:$A$1459,0),MATCH(S$1,NoSettings!$C$1:$AG$1,0))</f>
        <v>0</v>
      </c>
      <c r="T550" s="3">
        <f t="array" ref="T550">INDEX(NoSettings!$C$2:$AG$1459,MATCH($A550,NoSettings!$A$2:$A$1459,0),MATCH(T$1,NoSettings!$C$1:$AG$1,0))</f>
        <v>0</v>
      </c>
      <c r="U550" s="3">
        <f t="array" ref="U550">INDEX(NoSettings!$C$2:$AG$1459,MATCH($A550,NoSettings!$A$2:$A$1459,0),MATCH(U$1,NoSettings!$C$1:$AG$1,0))</f>
        <v>0</v>
      </c>
      <c r="V550" s="3">
        <f t="array" ref="V550">INDEX(NoSettings!$C$2:$AG$1459,MATCH($A550,NoSettings!$A$2:$A$1459,0),MATCH(V$1,NoSettings!$C$1:$AG$1,0))</f>
        <v>0</v>
      </c>
      <c r="W550" s="3">
        <f t="array" ref="W550">INDEX(NoSettings!$C$2:$AG$1459,MATCH($A550,NoSettings!$A$2:$A$1459,0),MATCH(W$1,NoSettings!$C$1:$AG$1,0))</f>
        <v>0</v>
      </c>
      <c r="X550" s="3">
        <f t="array" ref="X550">INDEX(NoSettings!$C$2:$AG$1459,MATCH($A550,NoSettings!$A$2:$A$1459,0),MATCH(X$1,NoSettings!$C$1:$AG$1,0))</f>
        <v>0</v>
      </c>
      <c r="Y550" s="3">
        <f t="array" ref="Y550">INDEX(NoSettings!$C$2:$AG$1459,MATCH($A550,NoSettings!$A$2:$A$1459,0),MATCH(Y$1,NoSettings!$C$1:$AG$1,0))</f>
        <v>0</v>
      </c>
      <c r="Z550" s="3">
        <f t="array" ref="Z550">INDEX(NoSettings!$C$2:$AG$1459,MATCH($A550,NoSettings!$A$2:$A$1459,0),MATCH(Z$1,NoSettings!$C$1:$AG$1,0))</f>
        <v>0</v>
      </c>
      <c r="AA550" s="3">
        <f t="array" ref="AA550">INDEX(NoSettings!$C$2:$AG$1459,MATCH($A550,NoSettings!$A$2:$A$1459,0),MATCH(AA$1,NoSettings!$C$1:$AG$1,0))</f>
        <v>0</v>
      </c>
      <c r="AB550" s="3">
        <f t="array" ref="AB550">INDEX(NoSettings!$C$2:$AG$1459,MATCH($A550,NoSettings!$A$2:$A$1459,0),MATCH(AB$1,NoSettings!$C$1:$AG$1,0))</f>
        <v>0</v>
      </c>
      <c r="AC550" s="3">
        <f t="array" ref="AC550">INDEX(NoSettings!$C$2:$AG$1459,MATCH($A550,NoSettings!$A$2:$A$1459,0),MATCH(AC$1,NoSettings!$C$1:$AG$1,0))</f>
        <v>0</v>
      </c>
      <c r="AD550" s="3">
        <f t="array" ref="AD550">INDEX(NoSettings!$C$2:$AG$1459,MATCH($A550,NoSettings!$A$2:$A$1459,0),MATCH(AD$1,NoSettings!$C$1:$AG$1,0))</f>
        <v>0</v>
      </c>
      <c r="AE550" s="3">
        <f t="array" ref="AE550">INDEX(NoSettings!$C$2:$AG$1459,MATCH($A550,NoSettings!$A$2:$A$1459,0),MATCH(AE$1,NoSettings!$C$1:$AG$1,0))</f>
        <v>0</v>
      </c>
      <c r="AF550" s="3">
        <f t="array" ref="AF550">INDEX(NoSettings!$C$2:$AG$1459,MATCH($A550,NoSettings!$A$2:$A$1459,0),MATCH(AF$1,NoSettings!$C$1:$AG$1,0))</f>
        <v>0</v>
      </c>
      <c r="AG550" s="3">
        <f t="array" ref="AG550">INDEX(NoSettings!$C$2:$AG$1459,MATCH($A550,NoSettings!$A$2:$A$1459,0),MATCH(AG$1,NoSettings!$C$1:$AG$1,0))</f>
        <v>0</v>
      </c>
      <c r="AH550" s="3">
        <f t="array" ref="AH550">INDEX(NoSettings!$C$2:$AG$1459,MATCH($A550,NoSettings!$A$2:$A$1459,0),MATCH(AH$1,NoSettings!$C$1:$AG$1,0))</f>
        <v>0</v>
      </c>
      <c r="AI550" s="3">
        <f t="array" ref="AI550">INDEX(NoSettings!$C$2:$AG$1459,MATCH($A550,NoSettings!$A$2:$A$1459,0),MATCH(AI$1,NoSettings!$C$1:$AG$1,0))</f>
        <v>0</v>
      </c>
      <c r="AJ550" s="3">
        <f t="array" ref="AJ550">INDEX(NoSettings!$C$2:$AG$1459,MATCH($A550,NoSettings!$A$2:$A$1459,0),MATCH(AJ$1,NoSettings!$C$1:$AG$1,0))</f>
        <v>0</v>
      </c>
      <c r="AK550" s="3">
        <f t="array" ref="AK550">INDEX(NoSettings!$C$2:$AG$1459,MATCH($A550,NoSettings!$A$2:$A$1459,0),MATCH(AK$1,NoSettings!$C$1:$AG$1,0))</f>
        <v>0</v>
      </c>
    </row>
    <row r="551" ht="15.75" hidden="1" customHeight="1">
      <c r="A551" s="3" t="s">
        <v>1007</v>
      </c>
      <c r="B551" s="109" t="s">
        <v>156</v>
      </c>
      <c r="C551" s="109" t="s">
        <v>146</v>
      </c>
      <c r="D551" s="109" t="s">
        <v>142</v>
      </c>
      <c r="E551" s="109" t="s">
        <v>1947</v>
      </c>
      <c r="F551" s="109" t="s">
        <v>162</v>
      </c>
      <c r="G551" s="3">
        <f t="array" ref="G551">INDEX(NoSettings!$C$2:$AG$1459,MATCH($A551,NoSettings!$A$2:$A$1459,0),MATCH(G$1,NoSettings!$C$1:$AG$1,0))</f>
        <v>0</v>
      </c>
      <c r="H551" s="3">
        <f t="array" ref="H551">INDEX(NoSettings!$C$2:$AG$1459,MATCH($A551,NoSettings!$A$2:$A$1459,0),MATCH(H$1,NoSettings!$C$1:$AG$1,0))</f>
        <v>0</v>
      </c>
      <c r="I551" s="3">
        <f t="array" ref="I551">INDEX(NoSettings!$C$2:$AG$1459,MATCH($A551,NoSettings!$A$2:$A$1459,0),MATCH(I$1,NoSettings!$C$1:$AG$1,0))</f>
        <v>0</v>
      </c>
      <c r="J551" s="3">
        <f t="array" ref="J551">INDEX(NoSettings!$C$2:$AG$1459,MATCH($A551,NoSettings!$A$2:$A$1459,0),MATCH(J$1,NoSettings!$C$1:$AG$1,0))</f>
        <v>0</v>
      </c>
      <c r="K551" s="3">
        <f t="array" ref="K551">INDEX(NoSettings!$C$2:$AG$1459,MATCH($A551,NoSettings!$A$2:$A$1459,0),MATCH(K$1,NoSettings!$C$1:$AG$1,0))</f>
        <v>0</v>
      </c>
      <c r="L551" s="3">
        <f t="array" ref="L551">INDEX(NoSettings!$C$2:$AG$1459,MATCH($A551,NoSettings!$A$2:$A$1459,0),MATCH(L$1,NoSettings!$C$1:$AG$1,0))</f>
        <v>0</v>
      </c>
      <c r="M551" s="3">
        <f t="array" ref="M551">INDEX(NoSettings!$C$2:$AG$1459,MATCH($A551,NoSettings!$A$2:$A$1459,0),MATCH(M$1,NoSettings!$C$1:$AG$1,0))</f>
        <v>0</v>
      </c>
      <c r="N551" s="3">
        <f t="array" ref="N551">INDEX(NoSettings!$C$2:$AG$1459,MATCH($A551,NoSettings!$A$2:$A$1459,0),MATCH(N$1,NoSettings!$C$1:$AG$1,0))</f>
        <v>0</v>
      </c>
      <c r="O551" s="3">
        <f t="array" ref="O551">INDEX(NoSettings!$C$2:$AG$1459,MATCH($A551,NoSettings!$A$2:$A$1459,0),MATCH(O$1,NoSettings!$C$1:$AG$1,0))</f>
        <v>0</v>
      </c>
      <c r="P551" s="3">
        <f t="array" ref="P551">INDEX(NoSettings!$C$2:$AG$1459,MATCH($A551,NoSettings!$A$2:$A$1459,0),MATCH(P$1,NoSettings!$C$1:$AG$1,0))</f>
        <v>0</v>
      </c>
      <c r="Q551" s="3">
        <f t="array" ref="Q551">INDEX(NoSettings!$C$2:$AG$1459,MATCH($A551,NoSettings!$A$2:$A$1459,0),MATCH(Q$1,NoSettings!$C$1:$AG$1,0))</f>
        <v>0</v>
      </c>
      <c r="R551" s="3">
        <f t="array" ref="R551">INDEX(NoSettings!$C$2:$AG$1459,MATCH($A551,NoSettings!$A$2:$A$1459,0),MATCH(R$1,NoSettings!$C$1:$AG$1,0))</f>
        <v>0</v>
      </c>
      <c r="S551" s="3">
        <f t="array" ref="S551">INDEX(NoSettings!$C$2:$AG$1459,MATCH($A551,NoSettings!$A$2:$A$1459,0),MATCH(S$1,NoSettings!$C$1:$AG$1,0))</f>
        <v>0</v>
      </c>
      <c r="T551" s="3">
        <f t="array" ref="T551">INDEX(NoSettings!$C$2:$AG$1459,MATCH($A551,NoSettings!$A$2:$A$1459,0),MATCH(T$1,NoSettings!$C$1:$AG$1,0))</f>
        <v>0</v>
      </c>
      <c r="U551" s="3">
        <f t="array" ref="U551">INDEX(NoSettings!$C$2:$AG$1459,MATCH($A551,NoSettings!$A$2:$A$1459,0),MATCH(U$1,NoSettings!$C$1:$AG$1,0))</f>
        <v>0</v>
      </c>
      <c r="V551" s="3">
        <f t="array" ref="V551">INDEX(NoSettings!$C$2:$AG$1459,MATCH($A551,NoSettings!$A$2:$A$1459,0),MATCH(V$1,NoSettings!$C$1:$AG$1,0))</f>
        <v>0</v>
      </c>
      <c r="W551" s="3">
        <f t="array" ref="W551">INDEX(NoSettings!$C$2:$AG$1459,MATCH($A551,NoSettings!$A$2:$A$1459,0),MATCH(W$1,NoSettings!$C$1:$AG$1,0))</f>
        <v>0</v>
      </c>
      <c r="X551" s="3">
        <f t="array" ref="X551">INDEX(NoSettings!$C$2:$AG$1459,MATCH($A551,NoSettings!$A$2:$A$1459,0),MATCH(X$1,NoSettings!$C$1:$AG$1,0))</f>
        <v>0</v>
      </c>
      <c r="Y551" s="3">
        <f t="array" ref="Y551">INDEX(NoSettings!$C$2:$AG$1459,MATCH($A551,NoSettings!$A$2:$A$1459,0),MATCH(Y$1,NoSettings!$C$1:$AG$1,0))</f>
        <v>0</v>
      </c>
      <c r="Z551" s="3">
        <f t="array" ref="Z551">INDEX(NoSettings!$C$2:$AG$1459,MATCH($A551,NoSettings!$A$2:$A$1459,0),MATCH(Z$1,NoSettings!$C$1:$AG$1,0))</f>
        <v>0</v>
      </c>
      <c r="AA551" s="3">
        <f t="array" ref="AA551">INDEX(NoSettings!$C$2:$AG$1459,MATCH($A551,NoSettings!$A$2:$A$1459,0),MATCH(AA$1,NoSettings!$C$1:$AG$1,0))</f>
        <v>0</v>
      </c>
      <c r="AB551" s="3">
        <f t="array" ref="AB551">INDEX(NoSettings!$C$2:$AG$1459,MATCH($A551,NoSettings!$A$2:$A$1459,0),MATCH(AB$1,NoSettings!$C$1:$AG$1,0))</f>
        <v>0</v>
      </c>
      <c r="AC551" s="3">
        <f t="array" ref="AC551">INDEX(NoSettings!$C$2:$AG$1459,MATCH($A551,NoSettings!$A$2:$A$1459,0),MATCH(AC$1,NoSettings!$C$1:$AG$1,0))</f>
        <v>0</v>
      </c>
      <c r="AD551" s="3">
        <f t="array" ref="AD551">INDEX(NoSettings!$C$2:$AG$1459,MATCH($A551,NoSettings!$A$2:$A$1459,0),MATCH(AD$1,NoSettings!$C$1:$AG$1,0))</f>
        <v>0</v>
      </c>
      <c r="AE551" s="3">
        <f t="array" ref="AE551">INDEX(NoSettings!$C$2:$AG$1459,MATCH($A551,NoSettings!$A$2:$A$1459,0),MATCH(AE$1,NoSettings!$C$1:$AG$1,0))</f>
        <v>0</v>
      </c>
      <c r="AF551" s="3">
        <f t="array" ref="AF551">INDEX(NoSettings!$C$2:$AG$1459,MATCH($A551,NoSettings!$A$2:$A$1459,0),MATCH(AF$1,NoSettings!$C$1:$AG$1,0))</f>
        <v>0</v>
      </c>
      <c r="AG551" s="3">
        <f t="array" ref="AG551">INDEX(NoSettings!$C$2:$AG$1459,MATCH($A551,NoSettings!$A$2:$A$1459,0),MATCH(AG$1,NoSettings!$C$1:$AG$1,0))</f>
        <v>0</v>
      </c>
      <c r="AH551" s="3">
        <f t="array" ref="AH551">INDEX(NoSettings!$C$2:$AG$1459,MATCH($A551,NoSettings!$A$2:$A$1459,0),MATCH(AH$1,NoSettings!$C$1:$AG$1,0))</f>
        <v>0</v>
      </c>
      <c r="AI551" s="3">
        <f t="array" ref="AI551">INDEX(NoSettings!$C$2:$AG$1459,MATCH($A551,NoSettings!$A$2:$A$1459,0),MATCH(AI$1,NoSettings!$C$1:$AG$1,0))</f>
        <v>0</v>
      </c>
      <c r="AJ551" s="3">
        <f t="array" ref="AJ551">INDEX(NoSettings!$C$2:$AG$1459,MATCH($A551,NoSettings!$A$2:$A$1459,0),MATCH(AJ$1,NoSettings!$C$1:$AG$1,0))</f>
        <v>0</v>
      </c>
      <c r="AK551" s="3">
        <f t="array" ref="AK551">INDEX(NoSettings!$C$2:$AG$1459,MATCH($A551,NoSettings!$A$2:$A$1459,0),MATCH(AK$1,NoSettings!$C$1:$AG$1,0))</f>
        <v>0</v>
      </c>
    </row>
    <row r="552" ht="15.75" hidden="1" customHeight="1">
      <c r="A552" s="3" t="s">
        <v>1008</v>
      </c>
      <c r="B552" s="109" t="s">
        <v>156</v>
      </c>
      <c r="C552" s="109" t="s">
        <v>146</v>
      </c>
      <c r="D552" s="109" t="s">
        <v>142</v>
      </c>
      <c r="E552" s="109" t="s">
        <v>1947</v>
      </c>
      <c r="F552" s="109" t="s">
        <v>163</v>
      </c>
      <c r="G552" s="3">
        <f t="array" ref="G552">INDEX(NoSettings!$C$2:$AG$1459,MATCH($A552,NoSettings!$A$2:$A$1459,0),MATCH(G$1,NoSettings!$C$1:$AG$1,0))</f>
        <v>0</v>
      </c>
      <c r="H552" s="3">
        <f t="array" ref="H552">INDEX(NoSettings!$C$2:$AG$1459,MATCH($A552,NoSettings!$A$2:$A$1459,0),MATCH(H$1,NoSettings!$C$1:$AG$1,0))</f>
        <v>0</v>
      </c>
      <c r="I552" s="3">
        <f t="array" ref="I552">INDEX(NoSettings!$C$2:$AG$1459,MATCH($A552,NoSettings!$A$2:$A$1459,0),MATCH(I$1,NoSettings!$C$1:$AG$1,0))</f>
        <v>0</v>
      </c>
      <c r="J552" s="3">
        <f t="array" ref="J552">INDEX(NoSettings!$C$2:$AG$1459,MATCH($A552,NoSettings!$A$2:$A$1459,0),MATCH(J$1,NoSettings!$C$1:$AG$1,0))</f>
        <v>0</v>
      </c>
      <c r="K552" s="3">
        <f t="array" ref="K552">INDEX(NoSettings!$C$2:$AG$1459,MATCH($A552,NoSettings!$A$2:$A$1459,0),MATCH(K$1,NoSettings!$C$1:$AG$1,0))</f>
        <v>0</v>
      </c>
      <c r="L552" s="3">
        <f t="array" ref="L552">INDEX(NoSettings!$C$2:$AG$1459,MATCH($A552,NoSettings!$A$2:$A$1459,0),MATCH(L$1,NoSettings!$C$1:$AG$1,0))</f>
        <v>0</v>
      </c>
      <c r="M552" s="3">
        <f t="array" ref="M552">INDEX(NoSettings!$C$2:$AG$1459,MATCH($A552,NoSettings!$A$2:$A$1459,0),MATCH(M$1,NoSettings!$C$1:$AG$1,0))</f>
        <v>0</v>
      </c>
      <c r="N552" s="3">
        <f t="array" ref="N552">INDEX(NoSettings!$C$2:$AG$1459,MATCH($A552,NoSettings!$A$2:$A$1459,0),MATCH(N$1,NoSettings!$C$1:$AG$1,0))</f>
        <v>0</v>
      </c>
      <c r="O552" s="3">
        <f t="array" ref="O552">INDEX(NoSettings!$C$2:$AG$1459,MATCH($A552,NoSettings!$A$2:$A$1459,0),MATCH(O$1,NoSettings!$C$1:$AG$1,0))</f>
        <v>0</v>
      </c>
      <c r="P552" s="3">
        <f t="array" ref="P552">INDEX(NoSettings!$C$2:$AG$1459,MATCH($A552,NoSettings!$A$2:$A$1459,0),MATCH(P$1,NoSettings!$C$1:$AG$1,0))</f>
        <v>0</v>
      </c>
      <c r="Q552" s="3">
        <f t="array" ref="Q552">INDEX(NoSettings!$C$2:$AG$1459,MATCH($A552,NoSettings!$A$2:$A$1459,0),MATCH(Q$1,NoSettings!$C$1:$AG$1,0))</f>
        <v>0</v>
      </c>
      <c r="R552" s="3">
        <f t="array" ref="R552">INDEX(NoSettings!$C$2:$AG$1459,MATCH($A552,NoSettings!$A$2:$A$1459,0),MATCH(R$1,NoSettings!$C$1:$AG$1,0))</f>
        <v>0</v>
      </c>
      <c r="S552" s="3">
        <f t="array" ref="S552">INDEX(NoSettings!$C$2:$AG$1459,MATCH($A552,NoSettings!$A$2:$A$1459,0),MATCH(S$1,NoSettings!$C$1:$AG$1,0))</f>
        <v>0</v>
      </c>
      <c r="T552" s="3">
        <f t="array" ref="T552">INDEX(NoSettings!$C$2:$AG$1459,MATCH($A552,NoSettings!$A$2:$A$1459,0),MATCH(T$1,NoSettings!$C$1:$AG$1,0))</f>
        <v>0</v>
      </c>
      <c r="U552" s="3">
        <f t="array" ref="U552">INDEX(NoSettings!$C$2:$AG$1459,MATCH($A552,NoSettings!$A$2:$A$1459,0),MATCH(U$1,NoSettings!$C$1:$AG$1,0))</f>
        <v>0</v>
      </c>
      <c r="V552" s="3">
        <f t="array" ref="V552">INDEX(NoSettings!$C$2:$AG$1459,MATCH($A552,NoSettings!$A$2:$A$1459,0),MATCH(V$1,NoSettings!$C$1:$AG$1,0))</f>
        <v>0</v>
      </c>
      <c r="W552" s="3">
        <f t="array" ref="W552">INDEX(NoSettings!$C$2:$AG$1459,MATCH($A552,NoSettings!$A$2:$A$1459,0),MATCH(W$1,NoSettings!$C$1:$AG$1,0))</f>
        <v>0</v>
      </c>
      <c r="X552" s="3">
        <f t="array" ref="X552">INDEX(NoSettings!$C$2:$AG$1459,MATCH($A552,NoSettings!$A$2:$A$1459,0),MATCH(X$1,NoSettings!$C$1:$AG$1,0))</f>
        <v>0</v>
      </c>
      <c r="Y552" s="3">
        <f t="array" ref="Y552">INDEX(NoSettings!$C$2:$AG$1459,MATCH($A552,NoSettings!$A$2:$A$1459,0),MATCH(Y$1,NoSettings!$C$1:$AG$1,0))</f>
        <v>0</v>
      </c>
      <c r="Z552" s="3">
        <f t="array" ref="Z552">INDEX(NoSettings!$C$2:$AG$1459,MATCH($A552,NoSettings!$A$2:$A$1459,0),MATCH(Z$1,NoSettings!$C$1:$AG$1,0))</f>
        <v>0</v>
      </c>
      <c r="AA552" s="3">
        <f t="array" ref="AA552">INDEX(NoSettings!$C$2:$AG$1459,MATCH($A552,NoSettings!$A$2:$A$1459,0),MATCH(AA$1,NoSettings!$C$1:$AG$1,0))</f>
        <v>0</v>
      </c>
      <c r="AB552" s="3">
        <f t="array" ref="AB552">INDEX(NoSettings!$C$2:$AG$1459,MATCH($A552,NoSettings!$A$2:$A$1459,0),MATCH(AB$1,NoSettings!$C$1:$AG$1,0))</f>
        <v>0</v>
      </c>
      <c r="AC552" s="3">
        <f t="array" ref="AC552">INDEX(NoSettings!$C$2:$AG$1459,MATCH($A552,NoSettings!$A$2:$A$1459,0),MATCH(AC$1,NoSettings!$C$1:$AG$1,0))</f>
        <v>0</v>
      </c>
      <c r="AD552" s="3">
        <f t="array" ref="AD552">INDEX(NoSettings!$C$2:$AG$1459,MATCH($A552,NoSettings!$A$2:$A$1459,0),MATCH(AD$1,NoSettings!$C$1:$AG$1,0))</f>
        <v>0</v>
      </c>
      <c r="AE552" s="3">
        <f t="array" ref="AE552">INDEX(NoSettings!$C$2:$AG$1459,MATCH($A552,NoSettings!$A$2:$A$1459,0),MATCH(AE$1,NoSettings!$C$1:$AG$1,0))</f>
        <v>0</v>
      </c>
      <c r="AF552" s="3">
        <f t="array" ref="AF552">INDEX(NoSettings!$C$2:$AG$1459,MATCH($A552,NoSettings!$A$2:$A$1459,0),MATCH(AF$1,NoSettings!$C$1:$AG$1,0))</f>
        <v>0</v>
      </c>
      <c r="AG552" s="3">
        <f t="array" ref="AG552">INDEX(NoSettings!$C$2:$AG$1459,MATCH($A552,NoSettings!$A$2:$A$1459,0),MATCH(AG$1,NoSettings!$C$1:$AG$1,0))</f>
        <v>0</v>
      </c>
      <c r="AH552" s="3">
        <f t="array" ref="AH552">INDEX(NoSettings!$C$2:$AG$1459,MATCH($A552,NoSettings!$A$2:$A$1459,0),MATCH(AH$1,NoSettings!$C$1:$AG$1,0))</f>
        <v>0</v>
      </c>
      <c r="AI552" s="3">
        <f t="array" ref="AI552">INDEX(NoSettings!$C$2:$AG$1459,MATCH($A552,NoSettings!$A$2:$A$1459,0),MATCH(AI$1,NoSettings!$C$1:$AG$1,0))</f>
        <v>0</v>
      </c>
      <c r="AJ552" s="3">
        <f t="array" ref="AJ552">INDEX(NoSettings!$C$2:$AG$1459,MATCH($A552,NoSettings!$A$2:$A$1459,0),MATCH(AJ$1,NoSettings!$C$1:$AG$1,0))</f>
        <v>0</v>
      </c>
      <c r="AK552" s="3">
        <f t="array" ref="AK552">INDEX(NoSettings!$C$2:$AG$1459,MATCH($A552,NoSettings!$A$2:$A$1459,0),MATCH(AK$1,NoSettings!$C$1:$AG$1,0))</f>
        <v>0</v>
      </c>
    </row>
    <row r="553" ht="15.75" hidden="1" customHeight="1">
      <c r="A553" s="3" t="s">
        <v>1009</v>
      </c>
      <c r="B553" s="109" t="s">
        <v>156</v>
      </c>
      <c r="C553" s="109" t="s">
        <v>146</v>
      </c>
      <c r="D553" s="109" t="s">
        <v>142</v>
      </c>
      <c r="E553" s="109" t="s">
        <v>1947</v>
      </c>
      <c r="F553" s="109" t="s">
        <v>164</v>
      </c>
      <c r="G553" s="3">
        <f t="array" ref="G553">INDEX(NoSettings!$C$2:$AG$1459,MATCH($A553,NoSettings!$A$2:$A$1459,0),MATCH(G$1,NoSettings!$C$1:$AG$1,0))</f>
        <v>0</v>
      </c>
      <c r="H553" s="3">
        <f t="array" ref="H553">INDEX(NoSettings!$C$2:$AG$1459,MATCH($A553,NoSettings!$A$2:$A$1459,0),MATCH(H$1,NoSettings!$C$1:$AG$1,0))</f>
        <v>0</v>
      </c>
      <c r="I553" s="3">
        <f t="array" ref="I553">INDEX(NoSettings!$C$2:$AG$1459,MATCH($A553,NoSettings!$A$2:$A$1459,0),MATCH(I$1,NoSettings!$C$1:$AG$1,0))</f>
        <v>0</v>
      </c>
      <c r="J553" s="3">
        <f t="array" ref="J553">INDEX(NoSettings!$C$2:$AG$1459,MATCH($A553,NoSettings!$A$2:$A$1459,0),MATCH(J$1,NoSettings!$C$1:$AG$1,0))</f>
        <v>0</v>
      </c>
      <c r="K553" s="3">
        <f t="array" ref="K553">INDEX(NoSettings!$C$2:$AG$1459,MATCH($A553,NoSettings!$A$2:$A$1459,0),MATCH(K$1,NoSettings!$C$1:$AG$1,0))</f>
        <v>0</v>
      </c>
      <c r="L553" s="3">
        <f t="array" ref="L553">INDEX(NoSettings!$C$2:$AG$1459,MATCH($A553,NoSettings!$A$2:$A$1459,0),MATCH(L$1,NoSettings!$C$1:$AG$1,0))</f>
        <v>0</v>
      </c>
      <c r="M553" s="3">
        <f t="array" ref="M553">INDEX(NoSettings!$C$2:$AG$1459,MATCH($A553,NoSettings!$A$2:$A$1459,0),MATCH(M$1,NoSettings!$C$1:$AG$1,0))</f>
        <v>0</v>
      </c>
      <c r="N553" s="3">
        <f t="array" ref="N553">INDEX(NoSettings!$C$2:$AG$1459,MATCH($A553,NoSettings!$A$2:$A$1459,0),MATCH(N$1,NoSettings!$C$1:$AG$1,0))</f>
        <v>0</v>
      </c>
      <c r="O553" s="3">
        <f t="array" ref="O553">INDEX(NoSettings!$C$2:$AG$1459,MATCH($A553,NoSettings!$A$2:$A$1459,0),MATCH(O$1,NoSettings!$C$1:$AG$1,0))</f>
        <v>0</v>
      </c>
      <c r="P553" s="3">
        <f t="array" ref="P553">INDEX(NoSettings!$C$2:$AG$1459,MATCH($A553,NoSettings!$A$2:$A$1459,0),MATCH(P$1,NoSettings!$C$1:$AG$1,0))</f>
        <v>0</v>
      </c>
      <c r="Q553" s="3">
        <f t="array" ref="Q553">INDEX(NoSettings!$C$2:$AG$1459,MATCH($A553,NoSettings!$A$2:$A$1459,0),MATCH(Q$1,NoSettings!$C$1:$AG$1,0))</f>
        <v>0</v>
      </c>
      <c r="R553" s="3">
        <f t="array" ref="R553">INDEX(NoSettings!$C$2:$AG$1459,MATCH($A553,NoSettings!$A$2:$A$1459,0),MATCH(R$1,NoSettings!$C$1:$AG$1,0))</f>
        <v>0</v>
      </c>
      <c r="S553" s="3">
        <f t="array" ref="S553">INDEX(NoSettings!$C$2:$AG$1459,MATCH($A553,NoSettings!$A$2:$A$1459,0),MATCH(S$1,NoSettings!$C$1:$AG$1,0))</f>
        <v>0</v>
      </c>
      <c r="T553" s="3">
        <f t="array" ref="T553">INDEX(NoSettings!$C$2:$AG$1459,MATCH($A553,NoSettings!$A$2:$A$1459,0),MATCH(T$1,NoSettings!$C$1:$AG$1,0))</f>
        <v>0</v>
      </c>
      <c r="U553" s="3">
        <f t="array" ref="U553">INDEX(NoSettings!$C$2:$AG$1459,MATCH($A553,NoSettings!$A$2:$A$1459,0),MATCH(U$1,NoSettings!$C$1:$AG$1,0))</f>
        <v>0</v>
      </c>
      <c r="V553" s="3">
        <f t="array" ref="V553">INDEX(NoSettings!$C$2:$AG$1459,MATCH($A553,NoSettings!$A$2:$A$1459,0),MATCH(V$1,NoSettings!$C$1:$AG$1,0))</f>
        <v>0</v>
      </c>
      <c r="W553" s="3">
        <f t="array" ref="W553">INDEX(NoSettings!$C$2:$AG$1459,MATCH($A553,NoSettings!$A$2:$A$1459,0),MATCH(W$1,NoSettings!$C$1:$AG$1,0))</f>
        <v>0</v>
      </c>
      <c r="X553" s="3">
        <f t="array" ref="X553">INDEX(NoSettings!$C$2:$AG$1459,MATCH($A553,NoSettings!$A$2:$A$1459,0),MATCH(X$1,NoSettings!$C$1:$AG$1,0))</f>
        <v>0</v>
      </c>
      <c r="Y553" s="3">
        <f t="array" ref="Y553">INDEX(NoSettings!$C$2:$AG$1459,MATCH($A553,NoSettings!$A$2:$A$1459,0),MATCH(Y$1,NoSettings!$C$1:$AG$1,0))</f>
        <v>0</v>
      </c>
      <c r="Z553" s="3">
        <f t="array" ref="Z553">INDEX(NoSettings!$C$2:$AG$1459,MATCH($A553,NoSettings!$A$2:$A$1459,0),MATCH(Z$1,NoSettings!$C$1:$AG$1,0))</f>
        <v>0</v>
      </c>
      <c r="AA553" s="3">
        <f t="array" ref="AA553">INDEX(NoSettings!$C$2:$AG$1459,MATCH($A553,NoSettings!$A$2:$A$1459,0),MATCH(AA$1,NoSettings!$C$1:$AG$1,0))</f>
        <v>0</v>
      </c>
      <c r="AB553" s="3">
        <f t="array" ref="AB553">INDEX(NoSettings!$C$2:$AG$1459,MATCH($A553,NoSettings!$A$2:$A$1459,0),MATCH(AB$1,NoSettings!$C$1:$AG$1,0))</f>
        <v>0</v>
      </c>
      <c r="AC553" s="3">
        <f t="array" ref="AC553">INDEX(NoSettings!$C$2:$AG$1459,MATCH($A553,NoSettings!$A$2:$A$1459,0),MATCH(AC$1,NoSettings!$C$1:$AG$1,0))</f>
        <v>0</v>
      </c>
      <c r="AD553" s="3">
        <f t="array" ref="AD553">INDEX(NoSettings!$C$2:$AG$1459,MATCH($A553,NoSettings!$A$2:$A$1459,0),MATCH(AD$1,NoSettings!$C$1:$AG$1,0))</f>
        <v>0</v>
      </c>
      <c r="AE553" s="3">
        <f t="array" ref="AE553">INDEX(NoSettings!$C$2:$AG$1459,MATCH($A553,NoSettings!$A$2:$A$1459,0),MATCH(AE$1,NoSettings!$C$1:$AG$1,0))</f>
        <v>0</v>
      </c>
      <c r="AF553" s="3">
        <f t="array" ref="AF553">INDEX(NoSettings!$C$2:$AG$1459,MATCH($A553,NoSettings!$A$2:$A$1459,0),MATCH(AF$1,NoSettings!$C$1:$AG$1,0))</f>
        <v>0</v>
      </c>
      <c r="AG553" s="3">
        <f t="array" ref="AG553">INDEX(NoSettings!$C$2:$AG$1459,MATCH($A553,NoSettings!$A$2:$A$1459,0),MATCH(AG$1,NoSettings!$C$1:$AG$1,0))</f>
        <v>0</v>
      </c>
      <c r="AH553" s="3">
        <f t="array" ref="AH553">INDEX(NoSettings!$C$2:$AG$1459,MATCH($A553,NoSettings!$A$2:$A$1459,0),MATCH(AH$1,NoSettings!$C$1:$AG$1,0))</f>
        <v>0</v>
      </c>
      <c r="AI553" s="3">
        <f t="array" ref="AI553">INDEX(NoSettings!$C$2:$AG$1459,MATCH($A553,NoSettings!$A$2:$A$1459,0),MATCH(AI$1,NoSettings!$C$1:$AG$1,0))</f>
        <v>0</v>
      </c>
      <c r="AJ553" s="3">
        <f t="array" ref="AJ553">INDEX(NoSettings!$C$2:$AG$1459,MATCH($A553,NoSettings!$A$2:$A$1459,0),MATCH(AJ$1,NoSettings!$C$1:$AG$1,0))</f>
        <v>0</v>
      </c>
      <c r="AK553" s="3">
        <f t="array" ref="AK553">INDEX(NoSettings!$C$2:$AG$1459,MATCH($A553,NoSettings!$A$2:$A$1459,0),MATCH(AK$1,NoSettings!$C$1:$AG$1,0))</f>
        <v>0</v>
      </c>
    </row>
    <row r="554" ht="15.75" hidden="1" customHeight="1">
      <c r="A554" s="3" t="s">
        <v>1010</v>
      </c>
      <c r="B554" s="109" t="s">
        <v>156</v>
      </c>
      <c r="C554" s="109" t="s">
        <v>146</v>
      </c>
      <c r="D554" s="109" t="s">
        <v>142</v>
      </c>
      <c r="E554" s="109" t="s">
        <v>1947</v>
      </c>
      <c r="F554" s="109" t="s">
        <v>165</v>
      </c>
      <c r="G554" s="3">
        <f t="array" ref="G554">INDEX(NoSettings!$C$2:$AG$1459,MATCH($A554,NoSettings!$A$2:$A$1459,0),MATCH(G$1,NoSettings!$C$1:$AG$1,0))</f>
        <v>0</v>
      </c>
      <c r="H554" s="3">
        <f t="array" ref="H554">INDEX(NoSettings!$C$2:$AG$1459,MATCH($A554,NoSettings!$A$2:$A$1459,0),MATCH(H$1,NoSettings!$C$1:$AG$1,0))</f>
        <v>0</v>
      </c>
      <c r="I554" s="3">
        <f t="array" ref="I554">INDEX(NoSettings!$C$2:$AG$1459,MATCH($A554,NoSettings!$A$2:$A$1459,0),MATCH(I$1,NoSettings!$C$1:$AG$1,0))</f>
        <v>0</v>
      </c>
      <c r="J554" s="3">
        <f t="array" ref="J554">INDEX(NoSettings!$C$2:$AG$1459,MATCH($A554,NoSettings!$A$2:$A$1459,0),MATCH(J$1,NoSettings!$C$1:$AG$1,0))</f>
        <v>0</v>
      </c>
      <c r="K554" s="3">
        <f t="array" ref="K554">INDEX(NoSettings!$C$2:$AG$1459,MATCH($A554,NoSettings!$A$2:$A$1459,0),MATCH(K$1,NoSettings!$C$1:$AG$1,0))</f>
        <v>0</v>
      </c>
      <c r="L554" s="3">
        <f t="array" ref="L554">INDEX(NoSettings!$C$2:$AG$1459,MATCH($A554,NoSettings!$A$2:$A$1459,0),MATCH(L$1,NoSettings!$C$1:$AG$1,0))</f>
        <v>0</v>
      </c>
      <c r="M554" s="3">
        <f t="array" ref="M554">INDEX(NoSettings!$C$2:$AG$1459,MATCH($A554,NoSettings!$A$2:$A$1459,0),MATCH(M$1,NoSettings!$C$1:$AG$1,0))</f>
        <v>0</v>
      </c>
      <c r="N554" s="3">
        <f t="array" ref="N554">INDEX(NoSettings!$C$2:$AG$1459,MATCH($A554,NoSettings!$A$2:$A$1459,0),MATCH(N$1,NoSettings!$C$1:$AG$1,0))</f>
        <v>0</v>
      </c>
      <c r="O554" s="3">
        <f t="array" ref="O554">INDEX(NoSettings!$C$2:$AG$1459,MATCH($A554,NoSettings!$A$2:$A$1459,0),MATCH(O$1,NoSettings!$C$1:$AG$1,0))</f>
        <v>0</v>
      </c>
      <c r="P554" s="3">
        <f t="array" ref="P554">INDEX(NoSettings!$C$2:$AG$1459,MATCH($A554,NoSettings!$A$2:$A$1459,0),MATCH(P$1,NoSettings!$C$1:$AG$1,0))</f>
        <v>0</v>
      </c>
      <c r="Q554" s="3">
        <f t="array" ref="Q554">INDEX(NoSettings!$C$2:$AG$1459,MATCH($A554,NoSettings!$A$2:$A$1459,0),MATCH(Q$1,NoSettings!$C$1:$AG$1,0))</f>
        <v>0</v>
      </c>
      <c r="R554" s="3">
        <f t="array" ref="R554">INDEX(NoSettings!$C$2:$AG$1459,MATCH($A554,NoSettings!$A$2:$A$1459,0),MATCH(R$1,NoSettings!$C$1:$AG$1,0))</f>
        <v>0</v>
      </c>
      <c r="S554" s="3">
        <f t="array" ref="S554">INDEX(NoSettings!$C$2:$AG$1459,MATCH($A554,NoSettings!$A$2:$A$1459,0),MATCH(S$1,NoSettings!$C$1:$AG$1,0))</f>
        <v>0</v>
      </c>
      <c r="T554" s="3">
        <f t="array" ref="T554">INDEX(NoSettings!$C$2:$AG$1459,MATCH($A554,NoSettings!$A$2:$A$1459,0),MATCH(T$1,NoSettings!$C$1:$AG$1,0))</f>
        <v>0</v>
      </c>
      <c r="U554" s="3">
        <f t="array" ref="U554">INDEX(NoSettings!$C$2:$AG$1459,MATCH($A554,NoSettings!$A$2:$A$1459,0),MATCH(U$1,NoSettings!$C$1:$AG$1,0))</f>
        <v>0</v>
      </c>
      <c r="V554" s="3">
        <f t="array" ref="V554">INDEX(NoSettings!$C$2:$AG$1459,MATCH($A554,NoSettings!$A$2:$A$1459,0),MATCH(V$1,NoSettings!$C$1:$AG$1,0))</f>
        <v>0</v>
      </c>
      <c r="W554" s="3">
        <f t="array" ref="W554">INDEX(NoSettings!$C$2:$AG$1459,MATCH($A554,NoSettings!$A$2:$A$1459,0),MATCH(W$1,NoSettings!$C$1:$AG$1,0))</f>
        <v>0</v>
      </c>
      <c r="X554" s="3">
        <f t="array" ref="X554">INDEX(NoSettings!$C$2:$AG$1459,MATCH($A554,NoSettings!$A$2:$A$1459,0),MATCH(X$1,NoSettings!$C$1:$AG$1,0))</f>
        <v>0</v>
      </c>
      <c r="Y554" s="3">
        <f t="array" ref="Y554">INDEX(NoSettings!$C$2:$AG$1459,MATCH($A554,NoSettings!$A$2:$A$1459,0),MATCH(Y$1,NoSettings!$C$1:$AG$1,0))</f>
        <v>0</v>
      </c>
      <c r="Z554" s="3">
        <f t="array" ref="Z554">INDEX(NoSettings!$C$2:$AG$1459,MATCH($A554,NoSettings!$A$2:$A$1459,0),MATCH(Z$1,NoSettings!$C$1:$AG$1,0))</f>
        <v>0</v>
      </c>
      <c r="AA554" s="3">
        <f t="array" ref="AA554">INDEX(NoSettings!$C$2:$AG$1459,MATCH($A554,NoSettings!$A$2:$A$1459,0),MATCH(AA$1,NoSettings!$C$1:$AG$1,0))</f>
        <v>0</v>
      </c>
      <c r="AB554" s="3">
        <f t="array" ref="AB554">INDEX(NoSettings!$C$2:$AG$1459,MATCH($A554,NoSettings!$A$2:$A$1459,0),MATCH(AB$1,NoSettings!$C$1:$AG$1,0))</f>
        <v>0</v>
      </c>
      <c r="AC554" s="3">
        <f t="array" ref="AC554">INDEX(NoSettings!$C$2:$AG$1459,MATCH($A554,NoSettings!$A$2:$A$1459,0),MATCH(AC$1,NoSettings!$C$1:$AG$1,0))</f>
        <v>0</v>
      </c>
      <c r="AD554" s="3">
        <f t="array" ref="AD554">INDEX(NoSettings!$C$2:$AG$1459,MATCH($A554,NoSettings!$A$2:$A$1459,0),MATCH(AD$1,NoSettings!$C$1:$AG$1,0))</f>
        <v>0</v>
      </c>
      <c r="AE554" s="3">
        <f t="array" ref="AE554">INDEX(NoSettings!$C$2:$AG$1459,MATCH($A554,NoSettings!$A$2:$A$1459,0),MATCH(AE$1,NoSettings!$C$1:$AG$1,0))</f>
        <v>0</v>
      </c>
      <c r="AF554" s="3">
        <f t="array" ref="AF554">INDEX(NoSettings!$C$2:$AG$1459,MATCH($A554,NoSettings!$A$2:$A$1459,0),MATCH(AF$1,NoSettings!$C$1:$AG$1,0))</f>
        <v>0</v>
      </c>
      <c r="AG554" s="3">
        <f t="array" ref="AG554">INDEX(NoSettings!$C$2:$AG$1459,MATCH($A554,NoSettings!$A$2:$A$1459,0),MATCH(AG$1,NoSettings!$C$1:$AG$1,0))</f>
        <v>0</v>
      </c>
      <c r="AH554" s="3">
        <f t="array" ref="AH554">INDEX(NoSettings!$C$2:$AG$1459,MATCH($A554,NoSettings!$A$2:$A$1459,0),MATCH(AH$1,NoSettings!$C$1:$AG$1,0))</f>
        <v>0</v>
      </c>
      <c r="AI554" s="3">
        <f t="array" ref="AI554">INDEX(NoSettings!$C$2:$AG$1459,MATCH($A554,NoSettings!$A$2:$A$1459,0),MATCH(AI$1,NoSettings!$C$1:$AG$1,0))</f>
        <v>0</v>
      </c>
      <c r="AJ554" s="3">
        <f t="array" ref="AJ554">INDEX(NoSettings!$C$2:$AG$1459,MATCH($A554,NoSettings!$A$2:$A$1459,0),MATCH(AJ$1,NoSettings!$C$1:$AG$1,0))</f>
        <v>0</v>
      </c>
      <c r="AK554" s="3">
        <f t="array" ref="AK554">INDEX(NoSettings!$C$2:$AG$1459,MATCH($A554,NoSettings!$A$2:$A$1459,0),MATCH(AK$1,NoSettings!$C$1:$AG$1,0))</f>
        <v>0</v>
      </c>
    </row>
    <row r="555" ht="15.75" hidden="1" customHeight="1">
      <c r="A555" s="3" t="s">
        <v>1011</v>
      </c>
      <c r="B555" s="109" t="s">
        <v>156</v>
      </c>
      <c r="C555" s="109" t="s">
        <v>146</v>
      </c>
      <c r="D555" s="109" t="s">
        <v>142</v>
      </c>
      <c r="E555" s="109" t="s">
        <v>1947</v>
      </c>
      <c r="F555" s="109" t="s">
        <v>166</v>
      </c>
      <c r="G555" s="3">
        <f t="array" ref="G555">INDEX(NoSettings!$C$2:$AG$1459,MATCH($A555,NoSettings!$A$2:$A$1459,0),MATCH(G$1,NoSettings!$C$1:$AG$1,0))</f>
        <v>0</v>
      </c>
      <c r="H555" s="3">
        <f t="array" ref="H555">INDEX(NoSettings!$C$2:$AG$1459,MATCH($A555,NoSettings!$A$2:$A$1459,0),MATCH(H$1,NoSettings!$C$1:$AG$1,0))</f>
        <v>0</v>
      </c>
      <c r="I555" s="3">
        <f t="array" ref="I555">INDEX(NoSettings!$C$2:$AG$1459,MATCH($A555,NoSettings!$A$2:$A$1459,0),MATCH(I$1,NoSettings!$C$1:$AG$1,0))</f>
        <v>0</v>
      </c>
      <c r="J555" s="3">
        <f t="array" ref="J555">INDEX(NoSettings!$C$2:$AG$1459,MATCH($A555,NoSettings!$A$2:$A$1459,0),MATCH(J$1,NoSettings!$C$1:$AG$1,0))</f>
        <v>0</v>
      </c>
      <c r="K555" s="3">
        <f t="array" ref="K555">INDEX(NoSettings!$C$2:$AG$1459,MATCH($A555,NoSettings!$A$2:$A$1459,0),MATCH(K$1,NoSettings!$C$1:$AG$1,0))</f>
        <v>0</v>
      </c>
      <c r="L555" s="3">
        <f t="array" ref="L555">INDEX(NoSettings!$C$2:$AG$1459,MATCH($A555,NoSettings!$A$2:$A$1459,0),MATCH(L$1,NoSettings!$C$1:$AG$1,0))</f>
        <v>0</v>
      </c>
      <c r="M555" s="3">
        <f t="array" ref="M555">INDEX(NoSettings!$C$2:$AG$1459,MATCH($A555,NoSettings!$A$2:$A$1459,0),MATCH(M$1,NoSettings!$C$1:$AG$1,0))</f>
        <v>0</v>
      </c>
      <c r="N555" s="3">
        <f t="array" ref="N555">INDEX(NoSettings!$C$2:$AG$1459,MATCH($A555,NoSettings!$A$2:$A$1459,0),MATCH(N$1,NoSettings!$C$1:$AG$1,0))</f>
        <v>0</v>
      </c>
      <c r="O555" s="3">
        <f t="array" ref="O555">INDEX(NoSettings!$C$2:$AG$1459,MATCH($A555,NoSettings!$A$2:$A$1459,0),MATCH(O$1,NoSettings!$C$1:$AG$1,0))</f>
        <v>0</v>
      </c>
      <c r="P555" s="3">
        <f t="array" ref="P555">INDEX(NoSettings!$C$2:$AG$1459,MATCH($A555,NoSettings!$A$2:$A$1459,0),MATCH(P$1,NoSettings!$C$1:$AG$1,0))</f>
        <v>0</v>
      </c>
      <c r="Q555" s="3">
        <f t="array" ref="Q555">INDEX(NoSettings!$C$2:$AG$1459,MATCH($A555,NoSettings!$A$2:$A$1459,0),MATCH(Q$1,NoSettings!$C$1:$AG$1,0))</f>
        <v>0</v>
      </c>
      <c r="R555" s="3">
        <f t="array" ref="R555">INDEX(NoSettings!$C$2:$AG$1459,MATCH($A555,NoSettings!$A$2:$A$1459,0),MATCH(R$1,NoSettings!$C$1:$AG$1,0))</f>
        <v>0</v>
      </c>
      <c r="S555" s="3">
        <f t="array" ref="S555">INDEX(NoSettings!$C$2:$AG$1459,MATCH($A555,NoSettings!$A$2:$A$1459,0),MATCH(S$1,NoSettings!$C$1:$AG$1,0))</f>
        <v>0</v>
      </c>
      <c r="T555" s="3">
        <f t="array" ref="T555">INDEX(NoSettings!$C$2:$AG$1459,MATCH($A555,NoSettings!$A$2:$A$1459,0),MATCH(T$1,NoSettings!$C$1:$AG$1,0))</f>
        <v>0</v>
      </c>
      <c r="U555" s="3">
        <f t="array" ref="U555">INDEX(NoSettings!$C$2:$AG$1459,MATCH($A555,NoSettings!$A$2:$A$1459,0),MATCH(U$1,NoSettings!$C$1:$AG$1,0))</f>
        <v>0</v>
      </c>
      <c r="V555" s="3">
        <f t="array" ref="V555">INDEX(NoSettings!$C$2:$AG$1459,MATCH($A555,NoSettings!$A$2:$A$1459,0),MATCH(V$1,NoSettings!$C$1:$AG$1,0))</f>
        <v>0</v>
      </c>
      <c r="W555" s="3">
        <f t="array" ref="W555">INDEX(NoSettings!$C$2:$AG$1459,MATCH($A555,NoSettings!$A$2:$A$1459,0),MATCH(W$1,NoSettings!$C$1:$AG$1,0))</f>
        <v>0</v>
      </c>
      <c r="X555" s="3">
        <f t="array" ref="X555">INDEX(NoSettings!$C$2:$AG$1459,MATCH($A555,NoSettings!$A$2:$A$1459,0),MATCH(X$1,NoSettings!$C$1:$AG$1,0))</f>
        <v>0</v>
      </c>
      <c r="Y555" s="3">
        <f t="array" ref="Y555">INDEX(NoSettings!$C$2:$AG$1459,MATCH($A555,NoSettings!$A$2:$A$1459,0),MATCH(Y$1,NoSettings!$C$1:$AG$1,0))</f>
        <v>0</v>
      </c>
      <c r="Z555" s="3">
        <f t="array" ref="Z555">INDEX(NoSettings!$C$2:$AG$1459,MATCH($A555,NoSettings!$A$2:$A$1459,0),MATCH(Z$1,NoSettings!$C$1:$AG$1,0))</f>
        <v>0</v>
      </c>
      <c r="AA555" s="3">
        <f t="array" ref="AA555">INDEX(NoSettings!$C$2:$AG$1459,MATCH($A555,NoSettings!$A$2:$A$1459,0),MATCH(AA$1,NoSettings!$C$1:$AG$1,0))</f>
        <v>0</v>
      </c>
      <c r="AB555" s="3">
        <f t="array" ref="AB555">INDEX(NoSettings!$C$2:$AG$1459,MATCH($A555,NoSettings!$A$2:$A$1459,0),MATCH(AB$1,NoSettings!$C$1:$AG$1,0))</f>
        <v>0</v>
      </c>
      <c r="AC555" s="3">
        <f t="array" ref="AC555">INDEX(NoSettings!$C$2:$AG$1459,MATCH($A555,NoSettings!$A$2:$A$1459,0),MATCH(AC$1,NoSettings!$C$1:$AG$1,0))</f>
        <v>0</v>
      </c>
      <c r="AD555" s="3">
        <f t="array" ref="AD555">INDEX(NoSettings!$C$2:$AG$1459,MATCH($A555,NoSettings!$A$2:$A$1459,0),MATCH(AD$1,NoSettings!$C$1:$AG$1,0))</f>
        <v>0</v>
      </c>
      <c r="AE555" s="3">
        <f t="array" ref="AE555">INDEX(NoSettings!$C$2:$AG$1459,MATCH($A555,NoSettings!$A$2:$A$1459,0),MATCH(AE$1,NoSettings!$C$1:$AG$1,0))</f>
        <v>0</v>
      </c>
      <c r="AF555" s="3">
        <f t="array" ref="AF555">INDEX(NoSettings!$C$2:$AG$1459,MATCH($A555,NoSettings!$A$2:$A$1459,0),MATCH(AF$1,NoSettings!$C$1:$AG$1,0))</f>
        <v>0</v>
      </c>
      <c r="AG555" s="3">
        <f t="array" ref="AG555">INDEX(NoSettings!$C$2:$AG$1459,MATCH($A555,NoSettings!$A$2:$A$1459,0),MATCH(AG$1,NoSettings!$C$1:$AG$1,0))</f>
        <v>0</v>
      </c>
      <c r="AH555" s="3">
        <f t="array" ref="AH555">INDEX(NoSettings!$C$2:$AG$1459,MATCH($A555,NoSettings!$A$2:$A$1459,0),MATCH(AH$1,NoSettings!$C$1:$AG$1,0))</f>
        <v>0</v>
      </c>
      <c r="AI555" s="3">
        <f t="array" ref="AI555">INDEX(NoSettings!$C$2:$AG$1459,MATCH($A555,NoSettings!$A$2:$A$1459,0),MATCH(AI$1,NoSettings!$C$1:$AG$1,0))</f>
        <v>0</v>
      </c>
      <c r="AJ555" s="3">
        <f t="array" ref="AJ555">INDEX(NoSettings!$C$2:$AG$1459,MATCH($A555,NoSettings!$A$2:$A$1459,0),MATCH(AJ$1,NoSettings!$C$1:$AG$1,0))</f>
        <v>0</v>
      </c>
      <c r="AK555" s="3">
        <f t="array" ref="AK555">INDEX(NoSettings!$C$2:$AG$1459,MATCH($A555,NoSettings!$A$2:$A$1459,0),MATCH(AK$1,NoSettings!$C$1:$AG$1,0))</f>
        <v>0</v>
      </c>
    </row>
    <row r="556" ht="15.75" hidden="1" customHeight="1">
      <c r="A556" s="3" t="s">
        <v>1012</v>
      </c>
      <c r="B556" s="109" t="s">
        <v>156</v>
      </c>
      <c r="C556" s="109" t="s">
        <v>146</v>
      </c>
      <c r="D556" s="109" t="s">
        <v>142</v>
      </c>
      <c r="E556" s="109" t="s">
        <v>1947</v>
      </c>
      <c r="F556" s="109" t="s">
        <v>167</v>
      </c>
      <c r="G556" s="3">
        <f t="array" ref="G556">INDEX(NoSettings!$C$2:$AG$1459,MATCH($A556,NoSettings!$A$2:$A$1459,0),MATCH(G$1,NoSettings!$C$1:$AG$1,0))</f>
        <v>0</v>
      </c>
      <c r="H556" s="3">
        <f t="array" ref="H556">INDEX(NoSettings!$C$2:$AG$1459,MATCH($A556,NoSettings!$A$2:$A$1459,0),MATCH(H$1,NoSettings!$C$1:$AG$1,0))</f>
        <v>0</v>
      </c>
      <c r="I556" s="3">
        <f t="array" ref="I556">INDEX(NoSettings!$C$2:$AG$1459,MATCH($A556,NoSettings!$A$2:$A$1459,0),MATCH(I$1,NoSettings!$C$1:$AG$1,0))</f>
        <v>0</v>
      </c>
      <c r="J556" s="3">
        <f t="array" ref="J556">INDEX(NoSettings!$C$2:$AG$1459,MATCH($A556,NoSettings!$A$2:$A$1459,0),MATCH(J$1,NoSettings!$C$1:$AG$1,0))</f>
        <v>0</v>
      </c>
      <c r="K556" s="3">
        <f t="array" ref="K556">INDEX(NoSettings!$C$2:$AG$1459,MATCH($A556,NoSettings!$A$2:$A$1459,0),MATCH(K$1,NoSettings!$C$1:$AG$1,0))</f>
        <v>0</v>
      </c>
      <c r="L556" s="3">
        <f t="array" ref="L556">INDEX(NoSettings!$C$2:$AG$1459,MATCH($A556,NoSettings!$A$2:$A$1459,0),MATCH(L$1,NoSettings!$C$1:$AG$1,0))</f>
        <v>0</v>
      </c>
      <c r="M556" s="3">
        <f t="array" ref="M556">INDEX(NoSettings!$C$2:$AG$1459,MATCH($A556,NoSettings!$A$2:$A$1459,0),MATCH(M$1,NoSettings!$C$1:$AG$1,0))</f>
        <v>0</v>
      </c>
      <c r="N556" s="3">
        <f t="array" ref="N556">INDEX(NoSettings!$C$2:$AG$1459,MATCH($A556,NoSettings!$A$2:$A$1459,0),MATCH(N$1,NoSettings!$C$1:$AG$1,0))</f>
        <v>0</v>
      </c>
      <c r="O556" s="3">
        <f t="array" ref="O556">INDEX(NoSettings!$C$2:$AG$1459,MATCH($A556,NoSettings!$A$2:$A$1459,0),MATCH(O$1,NoSettings!$C$1:$AG$1,0))</f>
        <v>0</v>
      </c>
      <c r="P556" s="3">
        <f t="array" ref="P556">INDEX(NoSettings!$C$2:$AG$1459,MATCH($A556,NoSettings!$A$2:$A$1459,0),MATCH(P$1,NoSettings!$C$1:$AG$1,0))</f>
        <v>0</v>
      </c>
      <c r="Q556" s="3">
        <f t="array" ref="Q556">INDEX(NoSettings!$C$2:$AG$1459,MATCH($A556,NoSettings!$A$2:$A$1459,0),MATCH(Q$1,NoSettings!$C$1:$AG$1,0))</f>
        <v>0</v>
      </c>
      <c r="R556" s="3">
        <f t="array" ref="R556">INDEX(NoSettings!$C$2:$AG$1459,MATCH($A556,NoSettings!$A$2:$A$1459,0),MATCH(R$1,NoSettings!$C$1:$AG$1,0))</f>
        <v>0</v>
      </c>
      <c r="S556" s="3">
        <f t="array" ref="S556">INDEX(NoSettings!$C$2:$AG$1459,MATCH($A556,NoSettings!$A$2:$A$1459,0),MATCH(S$1,NoSettings!$C$1:$AG$1,0))</f>
        <v>0</v>
      </c>
      <c r="T556" s="3">
        <f t="array" ref="T556">INDEX(NoSettings!$C$2:$AG$1459,MATCH($A556,NoSettings!$A$2:$A$1459,0),MATCH(T$1,NoSettings!$C$1:$AG$1,0))</f>
        <v>0</v>
      </c>
      <c r="U556" s="3">
        <f t="array" ref="U556">INDEX(NoSettings!$C$2:$AG$1459,MATCH($A556,NoSettings!$A$2:$A$1459,0),MATCH(U$1,NoSettings!$C$1:$AG$1,0))</f>
        <v>0</v>
      </c>
      <c r="V556" s="3">
        <f t="array" ref="V556">INDEX(NoSettings!$C$2:$AG$1459,MATCH($A556,NoSettings!$A$2:$A$1459,0),MATCH(V$1,NoSettings!$C$1:$AG$1,0))</f>
        <v>0</v>
      </c>
      <c r="W556" s="3">
        <f t="array" ref="W556">INDEX(NoSettings!$C$2:$AG$1459,MATCH($A556,NoSettings!$A$2:$A$1459,0),MATCH(W$1,NoSettings!$C$1:$AG$1,0))</f>
        <v>0</v>
      </c>
      <c r="X556" s="3">
        <f t="array" ref="X556">INDEX(NoSettings!$C$2:$AG$1459,MATCH($A556,NoSettings!$A$2:$A$1459,0),MATCH(X$1,NoSettings!$C$1:$AG$1,0))</f>
        <v>0</v>
      </c>
      <c r="Y556" s="3">
        <f t="array" ref="Y556">INDEX(NoSettings!$C$2:$AG$1459,MATCH($A556,NoSettings!$A$2:$A$1459,0),MATCH(Y$1,NoSettings!$C$1:$AG$1,0))</f>
        <v>0</v>
      </c>
      <c r="Z556" s="3">
        <f t="array" ref="Z556">INDEX(NoSettings!$C$2:$AG$1459,MATCH($A556,NoSettings!$A$2:$A$1459,0),MATCH(Z$1,NoSettings!$C$1:$AG$1,0))</f>
        <v>0</v>
      </c>
      <c r="AA556" s="3">
        <f t="array" ref="AA556">INDEX(NoSettings!$C$2:$AG$1459,MATCH($A556,NoSettings!$A$2:$A$1459,0),MATCH(AA$1,NoSettings!$C$1:$AG$1,0))</f>
        <v>0</v>
      </c>
      <c r="AB556" s="3">
        <f t="array" ref="AB556">INDEX(NoSettings!$C$2:$AG$1459,MATCH($A556,NoSettings!$A$2:$A$1459,0),MATCH(AB$1,NoSettings!$C$1:$AG$1,0))</f>
        <v>0</v>
      </c>
      <c r="AC556" s="3">
        <f t="array" ref="AC556">INDEX(NoSettings!$C$2:$AG$1459,MATCH($A556,NoSettings!$A$2:$A$1459,0),MATCH(AC$1,NoSettings!$C$1:$AG$1,0))</f>
        <v>0</v>
      </c>
      <c r="AD556" s="3">
        <f t="array" ref="AD556">INDEX(NoSettings!$C$2:$AG$1459,MATCH($A556,NoSettings!$A$2:$A$1459,0),MATCH(AD$1,NoSettings!$C$1:$AG$1,0))</f>
        <v>0</v>
      </c>
      <c r="AE556" s="3">
        <f t="array" ref="AE556">INDEX(NoSettings!$C$2:$AG$1459,MATCH($A556,NoSettings!$A$2:$A$1459,0),MATCH(AE$1,NoSettings!$C$1:$AG$1,0))</f>
        <v>0</v>
      </c>
      <c r="AF556" s="3">
        <f t="array" ref="AF556">INDEX(NoSettings!$C$2:$AG$1459,MATCH($A556,NoSettings!$A$2:$A$1459,0),MATCH(AF$1,NoSettings!$C$1:$AG$1,0))</f>
        <v>0</v>
      </c>
      <c r="AG556" s="3">
        <f t="array" ref="AG556">INDEX(NoSettings!$C$2:$AG$1459,MATCH($A556,NoSettings!$A$2:$A$1459,0),MATCH(AG$1,NoSettings!$C$1:$AG$1,0))</f>
        <v>0</v>
      </c>
      <c r="AH556" s="3">
        <f t="array" ref="AH556">INDEX(NoSettings!$C$2:$AG$1459,MATCH($A556,NoSettings!$A$2:$A$1459,0),MATCH(AH$1,NoSettings!$C$1:$AG$1,0))</f>
        <v>0</v>
      </c>
      <c r="AI556" s="3">
        <f t="array" ref="AI556">INDEX(NoSettings!$C$2:$AG$1459,MATCH($A556,NoSettings!$A$2:$A$1459,0),MATCH(AI$1,NoSettings!$C$1:$AG$1,0))</f>
        <v>0</v>
      </c>
      <c r="AJ556" s="3">
        <f t="array" ref="AJ556">INDEX(NoSettings!$C$2:$AG$1459,MATCH($A556,NoSettings!$A$2:$A$1459,0),MATCH(AJ$1,NoSettings!$C$1:$AG$1,0))</f>
        <v>0</v>
      </c>
      <c r="AK556" s="3">
        <f t="array" ref="AK556">INDEX(NoSettings!$C$2:$AG$1459,MATCH($A556,NoSettings!$A$2:$A$1459,0),MATCH(AK$1,NoSettings!$C$1:$AG$1,0))</f>
        <v>0</v>
      </c>
    </row>
    <row r="557" ht="15.75" hidden="1" customHeight="1">
      <c r="A557" s="3" t="s">
        <v>1013</v>
      </c>
      <c r="B557" s="109" t="s">
        <v>156</v>
      </c>
      <c r="C557" s="109" t="s">
        <v>146</v>
      </c>
      <c r="D557" s="109" t="s">
        <v>142</v>
      </c>
      <c r="E557" s="109" t="s">
        <v>1947</v>
      </c>
      <c r="F557" s="109" t="s">
        <v>168</v>
      </c>
      <c r="G557" s="3">
        <f t="array" ref="G557">INDEX(NoSettings!$C$2:$AG$1459,MATCH($A557,NoSettings!$A$2:$A$1459,0),MATCH(G$1,NoSettings!$C$1:$AG$1,0))</f>
        <v>0</v>
      </c>
      <c r="H557" s="3">
        <f t="array" ref="H557">INDEX(NoSettings!$C$2:$AG$1459,MATCH($A557,NoSettings!$A$2:$A$1459,0),MATCH(H$1,NoSettings!$C$1:$AG$1,0))</f>
        <v>0</v>
      </c>
      <c r="I557" s="3">
        <f t="array" ref="I557">INDEX(NoSettings!$C$2:$AG$1459,MATCH($A557,NoSettings!$A$2:$A$1459,0),MATCH(I$1,NoSettings!$C$1:$AG$1,0))</f>
        <v>0</v>
      </c>
      <c r="J557" s="3">
        <f t="array" ref="J557">INDEX(NoSettings!$C$2:$AG$1459,MATCH($A557,NoSettings!$A$2:$A$1459,0),MATCH(J$1,NoSettings!$C$1:$AG$1,0))</f>
        <v>0</v>
      </c>
      <c r="K557" s="3">
        <f t="array" ref="K557">INDEX(NoSettings!$C$2:$AG$1459,MATCH($A557,NoSettings!$A$2:$A$1459,0),MATCH(K$1,NoSettings!$C$1:$AG$1,0))</f>
        <v>0</v>
      </c>
      <c r="L557" s="3">
        <f t="array" ref="L557">INDEX(NoSettings!$C$2:$AG$1459,MATCH($A557,NoSettings!$A$2:$A$1459,0),MATCH(L$1,NoSettings!$C$1:$AG$1,0))</f>
        <v>0</v>
      </c>
      <c r="M557" s="3">
        <f t="array" ref="M557">INDEX(NoSettings!$C$2:$AG$1459,MATCH($A557,NoSettings!$A$2:$A$1459,0),MATCH(M$1,NoSettings!$C$1:$AG$1,0))</f>
        <v>0</v>
      </c>
      <c r="N557" s="3">
        <f t="array" ref="N557">INDEX(NoSettings!$C$2:$AG$1459,MATCH($A557,NoSettings!$A$2:$A$1459,0),MATCH(N$1,NoSettings!$C$1:$AG$1,0))</f>
        <v>0</v>
      </c>
      <c r="O557" s="3">
        <f t="array" ref="O557">INDEX(NoSettings!$C$2:$AG$1459,MATCH($A557,NoSettings!$A$2:$A$1459,0),MATCH(O$1,NoSettings!$C$1:$AG$1,0))</f>
        <v>0</v>
      </c>
      <c r="P557" s="3">
        <f t="array" ref="P557">INDEX(NoSettings!$C$2:$AG$1459,MATCH($A557,NoSettings!$A$2:$A$1459,0),MATCH(P$1,NoSettings!$C$1:$AG$1,0))</f>
        <v>0</v>
      </c>
      <c r="Q557" s="3">
        <f t="array" ref="Q557">INDEX(NoSettings!$C$2:$AG$1459,MATCH($A557,NoSettings!$A$2:$A$1459,0),MATCH(Q$1,NoSettings!$C$1:$AG$1,0))</f>
        <v>0</v>
      </c>
      <c r="R557" s="3">
        <f t="array" ref="R557">INDEX(NoSettings!$C$2:$AG$1459,MATCH($A557,NoSettings!$A$2:$A$1459,0),MATCH(R$1,NoSettings!$C$1:$AG$1,0))</f>
        <v>0</v>
      </c>
      <c r="S557" s="3">
        <f t="array" ref="S557">INDEX(NoSettings!$C$2:$AG$1459,MATCH($A557,NoSettings!$A$2:$A$1459,0),MATCH(S$1,NoSettings!$C$1:$AG$1,0))</f>
        <v>0</v>
      </c>
      <c r="T557" s="3">
        <f t="array" ref="T557">INDEX(NoSettings!$C$2:$AG$1459,MATCH($A557,NoSettings!$A$2:$A$1459,0),MATCH(T$1,NoSettings!$C$1:$AG$1,0))</f>
        <v>0</v>
      </c>
      <c r="U557" s="3">
        <f t="array" ref="U557">INDEX(NoSettings!$C$2:$AG$1459,MATCH($A557,NoSettings!$A$2:$A$1459,0),MATCH(U$1,NoSettings!$C$1:$AG$1,0))</f>
        <v>0</v>
      </c>
      <c r="V557" s="3">
        <f t="array" ref="V557">INDEX(NoSettings!$C$2:$AG$1459,MATCH($A557,NoSettings!$A$2:$A$1459,0),MATCH(V$1,NoSettings!$C$1:$AG$1,0))</f>
        <v>0</v>
      </c>
      <c r="W557" s="3">
        <f t="array" ref="W557">INDEX(NoSettings!$C$2:$AG$1459,MATCH($A557,NoSettings!$A$2:$A$1459,0),MATCH(W$1,NoSettings!$C$1:$AG$1,0))</f>
        <v>0</v>
      </c>
      <c r="X557" s="3">
        <f t="array" ref="X557">INDEX(NoSettings!$C$2:$AG$1459,MATCH($A557,NoSettings!$A$2:$A$1459,0),MATCH(X$1,NoSettings!$C$1:$AG$1,0))</f>
        <v>0</v>
      </c>
      <c r="Y557" s="3">
        <f t="array" ref="Y557">INDEX(NoSettings!$C$2:$AG$1459,MATCH($A557,NoSettings!$A$2:$A$1459,0),MATCH(Y$1,NoSettings!$C$1:$AG$1,0))</f>
        <v>0</v>
      </c>
      <c r="Z557" s="3">
        <f t="array" ref="Z557">INDEX(NoSettings!$C$2:$AG$1459,MATCH($A557,NoSettings!$A$2:$A$1459,0),MATCH(Z$1,NoSettings!$C$1:$AG$1,0))</f>
        <v>0</v>
      </c>
      <c r="AA557" s="3">
        <f t="array" ref="AA557">INDEX(NoSettings!$C$2:$AG$1459,MATCH($A557,NoSettings!$A$2:$A$1459,0),MATCH(AA$1,NoSettings!$C$1:$AG$1,0))</f>
        <v>0</v>
      </c>
      <c r="AB557" s="3">
        <f t="array" ref="AB557">INDEX(NoSettings!$C$2:$AG$1459,MATCH($A557,NoSettings!$A$2:$A$1459,0),MATCH(AB$1,NoSettings!$C$1:$AG$1,0))</f>
        <v>0</v>
      </c>
      <c r="AC557" s="3">
        <f t="array" ref="AC557">INDEX(NoSettings!$C$2:$AG$1459,MATCH($A557,NoSettings!$A$2:$A$1459,0),MATCH(AC$1,NoSettings!$C$1:$AG$1,0))</f>
        <v>0</v>
      </c>
      <c r="AD557" s="3">
        <f t="array" ref="AD557">INDEX(NoSettings!$C$2:$AG$1459,MATCH($A557,NoSettings!$A$2:$A$1459,0),MATCH(AD$1,NoSettings!$C$1:$AG$1,0))</f>
        <v>0</v>
      </c>
      <c r="AE557" s="3">
        <f t="array" ref="AE557">INDEX(NoSettings!$C$2:$AG$1459,MATCH($A557,NoSettings!$A$2:$A$1459,0),MATCH(AE$1,NoSettings!$C$1:$AG$1,0))</f>
        <v>0</v>
      </c>
      <c r="AF557" s="3">
        <f t="array" ref="AF557">INDEX(NoSettings!$C$2:$AG$1459,MATCH($A557,NoSettings!$A$2:$A$1459,0),MATCH(AF$1,NoSettings!$C$1:$AG$1,0))</f>
        <v>0</v>
      </c>
      <c r="AG557" s="3">
        <f t="array" ref="AG557">INDEX(NoSettings!$C$2:$AG$1459,MATCH($A557,NoSettings!$A$2:$A$1459,0),MATCH(AG$1,NoSettings!$C$1:$AG$1,0))</f>
        <v>0</v>
      </c>
      <c r="AH557" s="3">
        <f t="array" ref="AH557">INDEX(NoSettings!$C$2:$AG$1459,MATCH($A557,NoSettings!$A$2:$A$1459,0),MATCH(AH$1,NoSettings!$C$1:$AG$1,0))</f>
        <v>0</v>
      </c>
      <c r="AI557" s="3">
        <f t="array" ref="AI557">INDEX(NoSettings!$C$2:$AG$1459,MATCH($A557,NoSettings!$A$2:$A$1459,0),MATCH(AI$1,NoSettings!$C$1:$AG$1,0))</f>
        <v>0</v>
      </c>
      <c r="AJ557" s="3">
        <f t="array" ref="AJ557">INDEX(NoSettings!$C$2:$AG$1459,MATCH($A557,NoSettings!$A$2:$A$1459,0),MATCH(AJ$1,NoSettings!$C$1:$AG$1,0))</f>
        <v>0</v>
      </c>
      <c r="AK557" s="3">
        <f t="array" ref="AK557">INDEX(NoSettings!$C$2:$AG$1459,MATCH($A557,NoSettings!$A$2:$A$1459,0),MATCH(AK$1,NoSettings!$C$1:$AG$1,0))</f>
        <v>0</v>
      </c>
    </row>
    <row r="558" ht="15.75" hidden="1" customHeight="1">
      <c r="A558" s="3" t="s">
        <v>1014</v>
      </c>
      <c r="B558" s="109" t="s">
        <v>156</v>
      </c>
      <c r="C558" s="109" t="s">
        <v>146</v>
      </c>
      <c r="D558" s="109" t="s">
        <v>143</v>
      </c>
      <c r="E558" s="109" t="s">
        <v>174</v>
      </c>
      <c r="F558" s="109" t="s">
        <v>159</v>
      </c>
      <c r="G558" s="3">
        <f t="array" ref="G558">INDEX(NoSettings!$C$2:$AG$1459,MATCH($A558,NoSettings!$A$2:$A$1459,0),MATCH(G$1,NoSettings!$C$1:$AG$1,0))</f>
        <v>0</v>
      </c>
      <c r="H558" s="3">
        <f t="array" ref="H558">INDEX(NoSettings!$C$2:$AG$1459,MATCH($A558,NoSettings!$A$2:$A$1459,0),MATCH(H$1,NoSettings!$C$1:$AG$1,0))</f>
        <v>0</v>
      </c>
      <c r="I558" s="3">
        <f t="array" ref="I558">INDEX(NoSettings!$C$2:$AG$1459,MATCH($A558,NoSettings!$A$2:$A$1459,0),MATCH(I$1,NoSettings!$C$1:$AG$1,0))</f>
        <v>0</v>
      </c>
      <c r="J558" s="3">
        <f t="array" ref="J558">INDEX(NoSettings!$C$2:$AG$1459,MATCH($A558,NoSettings!$A$2:$A$1459,0),MATCH(J$1,NoSettings!$C$1:$AG$1,0))</f>
        <v>0</v>
      </c>
      <c r="K558" s="3">
        <f t="array" ref="K558">INDEX(NoSettings!$C$2:$AG$1459,MATCH($A558,NoSettings!$A$2:$A$1459,0),MATCH(K$1,NoSettings!$C$1:$AG$1,0))</f>
        <v>0</v>
      </c>
      <c r="L558" s="3">
        <f t="array" ref="L558">INDEX(NoSettings!$C$2:$AG$1459,MATCH($A558,NoSettings!$A$2:$A$1459,0),MATCH(L$1,NoSettings!$C$1:$AG$1,0))</f>
        <v>0</v>
      </c>
      <c r="M558" s="3">
        <f t="array" ref="M558">INDEX(NoSettings!$C$2:$AG$1459,MATCH($A558,NoSettings!$A$2:$A$1459,0),MATCH(M$1,NoSettings!$C$1:$AG$1,0))</f>
        <v>0</v>
      </c>
      <c r="N558" s="3">
        <f t="array" ref="N558">INDEX(NoSettings!$C$2:$AG$1459,MATCH($A558,NoSettings!$A$2:$A$1459,0),MATCH(N$1,NoSettings!$C$1:$AG$1,0))</f>
        <v>0</v>
      </c>
      <c r="O558" s="3">
        <f t="array" ref="O558">INDEX(NoSettings!$C$2:$AG$1459,MATCH($A558,NoSettings!$A$2:$A$1459,0),MATCH(O$1,NoSettings!$C$1:$AG$1,0))</f>
        <v>0</v>
      </c>
      <c r="P558" s="3">
        <f t="array" ref="P558">INDEX(NoSettings!$C$2:$AG$1459,MATCH($A558,NoSettings!$A$2:$A$1459,0),MATCH(P$1,NoSettings!$C$1:$AG$1,0))</f>
        <v>0</v>
      </c>
      <c r="Q558" s="3">
        <f t="array" ref="Q558">INDEX(NoSettings!$C$2:$AG$1459,MATCH($A558,NoSettings!$A$2:$A$1459,0),MATCH(Q$1,NoSettings!$C$1:$AG$1,0))</f>
        <v>0</v>
      </c>
      <c r="R558" s="3">
        <f t="array" ref="R558">INDEX(NoSettings!$C$2:$AG$1459,MATCH($A558,NoSettings!$A$2:$A$1459,0),MATCH(R$1,NoSettings!$C$1:$AG$1,0))</f>
        <v>0</v>
      </c>
      <c r="S558" s="3">
        <f t="array" ref="S558">INDEX(NoSettings!$C$2:$AG$1459,MATCH($A558,NoSettings!$A$2:$A$1459,0),MATCH(S$1,NoSettings!$C$1:$AG$1,0))</f>
        <v>0</v>
      </c>
      <c r="T558" s="3">
        <f t="array" ref="T558">INDEX(NoSettings!$C$2:$AG$1459,MATCH($A558,NoSettings!$A$2:$A$1459,0),MATCH(T$1,NoSettings!$C$1:$AG$1,0))</f>
        <v>0</v>
      </c>
      <c r="U558" s="3">
        <f t="array" ref="U558">INDEX(NoSettings!$C$2:$AG$1459,MATCH($A558,NoSettings!$A$2:$A$1459,0),MATCH(U$1,NoSettings!$C$1:$AG$1,0))</f>
        <v>0</v>
      </c>
      <c r="V558" s="3">
        <f t="array" ref="V558">INDEX(NoSettings!$C$2:$AG$1459,MATCH($A558,NoSettings!$A$2:$A$1459,0),MATCH(V$1,NoSettings!$C$1:$AG$1,0))</f>
        <v>0</v>
      </c>
      <c r="W558" s="3">
        <f t="array" ref="W558">INDEX(NoSettings!$C$2:$AG$1459,MATCH($A558,NoSettings!$A$2:$A$1459,0),MATCH(W$1,NoSettings!$C$1:$AG$1,0))</f>
        <v>0</v>
      </c>
      <c r="X558" s="3">
        <f t="array" ref="X558">INDEX(NoSettings!$C$2:$AG$1459,MATCH($A558,NoSettings!$A$2:$A$1459,0),MATCH(X$1,NoSettings!$C$1:$AG$1,0))</f>
        <v>0</v>
      </c>
      <c r="Y558" s="3">
        <f t="array" ref="Y558">INDEX(NoSettings!$C$2:$AG$1459,MATCH($A558,NoSettings!$A$2:$A$1459,0),MATCH(Y$1,NoSettings!$C$1:$AG$1,0))</f>
        <v>0</v>
      </c>
      <c r="Z558" s="3">
        <f t="array" ref="Z558">INDEX(NoSettings!$C$2:$AG$1459,MATCH($A558,NoSettings!$A$2:$A$1459,0),MATCH(Z$1,NoSettings!$C$1:$AG$1,0))</f>
        <v>0</v>
      </c>
      <c r="AA558" s="3">
        <f t="array" ref="AA558">INDEX(NoSettings!$C$2:$AG$1459,MATCH($A558,NoSettings!$A$2:$A$1459,0),MATCH(AA$1,NoSettings!$C$1:$AG$1,0))</f>
        <v>0</v>
      </c>
      <c r="AB558" s="3">
        <f t="array" ref="AB558">INDEX(NoSettings!$C$2:$AG$1459,MATCH($A558,NoSettings!$A$2:$A$1459,0),MATCH(AB$1,NoSettings!$C$1:$AG$1,0))</f>
        <v>0</v>
      </c>
      <c r="AC558" s="3">
        <f t="array" ref="AC558">INDEX(NoSettings!$C$2:$AG$1459,MATCH($A558,NoSettings!$A$2:$A$1459,0),MATCH(AC$1,NoSettings!$C$1:$AG$1,0))</f>
        <v>0</v>
      </c>
      <c r="AD558" s="3">
        <f t="array" ref="AD558">INDEX(NoSettings!$C$2:$AG$1459,MATCH($A558,NoSettings!$A$2:$A$1459,0),MATCH(AD$1,NoSettings!$C$1:$AG$1,0))</f>
        <v>0</v>
      </c>
      <c r="AE558" s="3">
        <f t="array" ref="AE558">INDEX(NoSettings!$C$2:$AG$1459,MATCH($A558,NoSettings!$A$2:$A$1459,0),MATCH(AE$1,NoSettings!$C$1:$AG$1,0))</f>
        <v>0</v>
      </c>
      <c r="AF558" s="3">
        <f t="array" ref="AF558">INDEX(NoSettings!$C$2:$AG$1459,MATCH($A558,NoSettings!$A$2:$A$1459,0),MATCH(AF$1,NoSettings!$C$1:$AG$1,0))</f>
        <v>0</v>
      </c>
      <c r="AG558" s="3">
        <f t="array" ref="AG558">INDEX(NoSettings!$C$2:$AG$1459,MATCH($A558,NoSettings!$A$2:$A$1459,0),MATCH(AG$1,NoSettings!$C$1:$AG$1,0))</f>
        <v>0</v>
      </c>
      <c r="AH558" s="3">
        <f t="array" ref="AH558">INDEX(NoSettings!$C$2:$AG$1459,MATCH($A558,NoSettings!$A$2:$A$1459,0),MATCH(AH$1,NoSettings!$C$1:$AG$1,0))</f>
        <v>0</v>
      </c>
      <c r="AI558" s="3">
        <f t="array" ref="AI558">INDEX(NoSettings!$C$2:$AG$1459,MATCH($A558,NoSettings!$A$2:$A$1459,0),MATCH(AI$1,NoSettings!$C$1:$AG$1,0))</f>
        <v>0</v>
      </c>
      <c r="AJ558" s="3">
        <f t="array" ref="AJ558">INDEX(NoSettings!$C$2:$AG$1459,MATCH($A558,NoSettings!$A$2:$A$1459,0),MATCH(AJ$1,NoSettings!$C$1:$AG$1,0))</f>
        <v>0</v>
      </c>
      <c r="AK558" s="3">
        <f t="array" ref="AK558">INDEX(NoSettings!$C$2:$AG$1459,MATCH($A558,NoSettings!$A$2:$A$1459,0),MATCH(AK$1,NoSettings!$C$1:$AG$1,0))</f>
        <v>0</v>
      </c>
    </row>
    <row r="559" ht="15.75" hidden="1" customHeight="1">
      <c r="A559" s="3" t="s">
        <v>1015</v>
      </c>
      <c r="B559" s="109" t="s">
        <v>156</v>
      </c>
      <c r="C559" s="109" t="s">
        <v>146</v>
      </c>
      <c r="D559" s="109" t="s">
        <v>143</v>
      </c>
      <c r="E559" s="109" t="s">
        <v>174</v>
      </c>
      <c r="F559" s="109" t="s">
        <v>160</v>
      </c>
      <c r="G559" s="3">
        <f t="array" ref="G559">INDEX(NoSettings!$C$2:$AG$1459,MATCH($A559,NoSettings!$A$2:$A$1459,0),MATCH(G$1,NoSettings!$C$1:$AG$1,0))</f>
        <v>0</v>
      </c>
      <c r="H559" s="3">
        <f t="array" ref="H559">INDEX(NoSettings!$C$2:$AG$1459,MATCH($A559,NoSettings!$A$2:$A$1459,0),MATCH(H$1,NoSettings!$C$1:$AG$1,0))</f>
        <v>0</v>
      </c>
      <c r="I559" s="3">
        <f t="array" ref="I559">INDEX(NoSettings!$C$2:$AG$1459,MATCH($A559,NoSettings!$A$2:$A$1459,0),MATCH(I$1,NoSettings!$C$1:$AG$1,0))</f>
        <v>0</v>
      </c>
      <c r="J559" s="3">
        <f t="array" ref="J559">INDEX(NoSettings!$C$2:$AG$1459,MATCH($A559,NoSettings!$A$2:$A$1459,0),MATCH(J$1,NoSettings!$C$1:$AG$1,0))</f>
        <v>0</v>
      </c>
      <c r="K559" s="3">
        <f t="array" ref="K559">INDEX(NoSettings!$C$2:$AG$1459,MATCH($A559,NoSettings!$A$2:$A$1459,0),MATCH(K$1,NoSettings!$C$1:$AG$1,0))</f>
        <v>0</v>
      </c>
      <c r="L559" s="3">
        <f t="array" ref="L559">INDEX(NoSettings!$C$2:$AG$1459,MATCH($A559,NoSettings!$A$2:$A$1459,0),MATCH(L$1,NoSettings!$C$1:$AG$1,0))</f>
        <v>0</v>
      </c>
      <c r="M559" s="3">
        <f t="array" ref="M559">INDEX(NoSettings!$C$2:$AG$1459,MATCH($A559,NoSettings!$A$2:$A$1459,0),MATCH(M$1,NoSettings!$C$1:$AG$1,0))</f>
        <v>0</v>
      </c>
      <c r="N559" s="3">
        <f t="array" ref="N559">INDEX(NoSettings!$C$2:$AG$1459,MATCH($A559,NoSettings!$A$2:$A$1459,0),MATCH(N$1,NoSettings!$C$1:$AG$1,0))</f>
        <v>0</v>
      </c>
      <c r="O559" s="3">
        <f t="array" ref="O559">INDEX(NoSettings!$C$2:$AG$1459,MATCH($A559,NoSettings!$A$2:$A$1459,0),MATCH(O$1,NoSettings!$C$1:$AG$1,0))</f>
        <v>0</v>
      </c>
      <c r="P559" s="3">
        <f t="array" ref="P559">INDEX(NoSettings!$C$2:$AG$1459,MATCH($A559,NoSettings!$A$2:$A$1459,0),MATCH(P$1,NoSettings!$C$1:$AG$1,0))</f>
        <v>0</v>
      </c>
      <c r="Q559" s="3">
        <f t="array" ref="Q559">INDEX(NoSettings!$C$2:$AG$1459,MATCH($A559,NoSettings!$A$2:$A$1459,0),MATCH(Q$1,NoSettings!$C$1:$AG$1,0))</f>
        <v>0</v>
      </c>
      <c r="R559" s="3">
        <f t="array" ref="R559">INDEX(NoSettings!$C$2:$AG$1459,MATCH($A559,NoSettings!$A$2:$A$1459,0),MATCH(R$1,NoSettings!$C$1:$AG$1,0))</f>
        <v>0</v>
      </c>
      <c r="S559" s="3">
        <f t="array" ref="S559">INDEX(NoSettings!$C$2:$AG$1459,MATCH($A559,NoSettings!$A$2:$A$1459,0),MATCH(S$1,NoSettings!$C$1:$AG$1,0))</f>
        <v>0</v>
      </c>
      <c r="T559" s="3">
        <f t="array" ref="T559">INDEX(NoSettings!$C$2:$AG$1459,MATCH($A559,NoSettings!$A$2:$A$1459,0),MATCH(T$1,NoSettings!$C$1:$AG$1,0))</f>
        <v>0</v>
      </c>
      <c r="U559" s="3">
        <f t="array" ref="U559">INDEX(NoSettings!$C$2:$AG$1459,MATCH($A559,NoSettings!$A$2:$A$1459,0),MATCH(U$1,NoSettings!$C$1:$AG$1,0))</f>
        <v>0</v>
      </c>
      <c r="V559" s="3">
        <f t="array" ref="V559">INDEX(NoSettings!$C$2:$AG$1459,MATCH($A559,NoSettings!$A$2:$A$1459,0),MATCH(V$1,NoSettings!$C$1:$AG$1,0))</f>
        <v>0</v>
      </c>
      <c r="W559" s="3">
        <f t="array" ref="W559">INDEX(NoSettings!$C$2:$AG$1459,MATCH($A559,NoSettings!$A$2:$A$1459,0),MATCH(W$1,NoSettings!$C$1:$AG$1,0))</f>
        <v>0</v>
      </c>
      <c r="X559" s="3">
        <f t="array" ref="X559">INDEX(NoSettings!$C$2:$AG$1459,MATCH($A559,NoSettings!$A$2:$A$1459,0),MATCH(X$1,NoSettings!$C$1:$AG$1,0))</f>
        <v>0</v>
      </c>
      <c r="Y559" s="3">
        <f t="array" ref="Y559">INDEX(NoSettings!$C$2:$AG$1459,MATCH($A559,NoSettings!$A$2:$A$1459,0),MATCH(Y$1,NoSettings!$C$1:$AG$1,0))</f>
        <v>0</v>
      </c>
      <c r="Z559" s="3">
        <f t="array" ref="Z559">INDEX(NoSettings!$C$2:$AG$1459,MATCH($A559,NoSettings!$A$2:$A$1459,0),MATCH(Z$1,NoSettings!$C$1:$AG$1,0))</f>
        <v>0</v>
      </c>
      <c r="AA559" s="3">
        <f t="array" ref="AA559">INDEX(NoSettings!$C$2:$AG$1459,MATCH($A559,NoSettings!$A$2:$A$1459,0),MATCH(AA$1,NoSettings!$C$1:$AG$1,0))</f>
        <v>0</v>
      </c>
      <c r="AB559" s="3">
        <f t="array" ref="AB559">INDEX(NoSettings!$C$2:$AG$1459,MATCH($A559,NoSettings!$A$2:$A$1459,0),MATCH(AB$1,NoSettings!$C$1:$AG$1,0))</f>
        <v>0</v>
      </c>
      <c r="AC559" s="3">
        <f t="array" ref="AC559">INDEX(NoSettings!$C$2:$AG$1459,MATCH($A559,NoSettings!$A$2:$A$1459,0),MATCH(AC$1,NoSettings!$C$1:$AG$1,0))</f>
        <v>0</v>
      </c>
      <c r="AD559" s="3">
        <f t="array" ref="AD559">INDEX(NoSettings!$C$2:$AG$1459,MATCH($A559,NoSettings!$A$2:$A$1459,0),MATCH(AD$1,NoSettings!$C$1:$AG$1,0))</f>
        <v>0</v>
      </c>
      <c r="AE559" s="3">
        <f t="array" ref="AE559">INDEX(NoSettings!$C$2:$AG$1459,MATCH($A559,NoSettings!$A$2:$A$1459,0),MATCH(AE$1,NoSettings!$C$1:$AG$1,0))</f>
        <v>0</v>
      </c>
      <c r="AF559" s="3">
        <f t="array" ref="AF559">INDEX(NoSettings!$C$2:$AG$1459,MATCH($A559,NoSettings!$A$2:$A$1459,0),MATCH(AF$1,NoSettings!$C$1:$AG$1,0))</f>
        <v>0</v>
      </c>
      <c r="AG559" s="3">
        <f t="array" ref="AG559">INDEX(NoSettings!$C$2:$AG$1459,MATCH($A559,NoSettings!$A$2:$A$1459,0),MATCH(AG$1,NoSettings!$C$1:$AG$1,0))</f>
        <v>0</v>
      </c>
      <c r="AH559" s="3">
        <f t="array" ref="AH559">INDEX(NoSettings!$C$2:$AG$1459,MATCH($A559,NoSettings!$A$2:$A$1459,0),MATCH(AH$1,NoSettings!$C$1:$AG$1,0))</f>
        <v>0</v>
      </c>
      <c r="AI559" s="3">
        <f t="array" ref="AI559">INDEX(NoSettings!$C$2:$AG$1459,MATCH($A559,NoSettings!$A$2:$A$1459,0),MATCH(AI$1,NoSettings!$C$1:$AG$1,0))</f>
        <v>0</v>
      </c>
      <c r="AJ559" s="3">
        <f t="array" ref="AJ559">INDEX(NoSettings!$C$2:$AG$1459,MATCH($A559,NoSettings!$A$2:$A$1459,0),MATCH(AJ$1,NoSettings!$C$1:$AG$1,0))</f>
        <v>0</v>
      </c>
      <c r="AK559" s="3">
        <f t="array" ref="AK559">INDEX(NoSettings!$C$2:$AG$1459,MATCH($A559,NoSettings!$A$2:$A$1459,0),MATCH(AK$1,NoSettings!$C$1:$AG$1,0))</f>
        <v>0</v>
      </c>
    </row>
    <row r="560" ht="15.75" hidden="1" customHeight="1">
      <c r="A560" s="3" t="s">
        <v>1016</v>
      </c>
      <c r="B560" s="109" t="s">
        <v>156</v>
      </c>
      <c r="C560" s="109" t="s">
        <v>146</v>
      </c>
      <c r="D560" s="109" t="s">
        <v>143</v>
      </c>
      <c r="E560" s="109" t="s">
        <v>174</v>
      </c>
      <c r="F560" s="109" t="s">
        <v>161</v>
      </c>
      <c r="G560" s="3">
        <f t="array" ref="G560">INDEX(NoSettings!$C$2:$AG$1459,MATCH($A560,NoSettings!$A$2:$A$1459,0),MATCH(G$1,NoSettings!$C$1:$AG$1,0))</f>
        <v>0</v>
      </c>
      <c r="H560" s="3">
        <f t="array" ref="H560">INDEX(NoSettings!$C$2:$AG$1459,MATCH($A560,NoSettings!$A$2:$A$1459,0),MATCH(H$1,NoSettings!$C$1:$AG$1,0))</f>
        <v>0</v>
      </c>
      <c r="I560" s="3">
        <f t="array" ref="I560">INDEX(NoSettings!$C$2:$AG$1459,MATCH($A560,NoSettings!$A$2:$A$1459,0),MATCH(I$1,NoSettings!$C$1:$AG$1,0))</f>
        <v>0</v>
      </c>
      <c r="J560" s="3">
        <f t="array" ref="J560">INDEX(NoSettings!$C$2:$AG$1459,MATCH($A560,NoSettings!$A$2:$A$1459,0),MATCH(J$1,NoSettings!$C$1:$AG$1,0))</f>
        <v>0</v>
      </c>
      <c r="K560" s="3">
        <f t="array" ref="K560">INDEX(NoSettings!$C$2:$AG$1459,MATCH($A560,NoSettings!$A$2:$A$1459,0),MATCH(K$1,NoSettings!$C$1:$AG$1,0))</f>
        <v>0</v>
      </c>
      <c r="L560" s="3">
        <f t="array" ref="L560">INDEX(NoSettings!$C$2:$AG$1459,MATCH($A560,NoSettings!$A$2:$A$1459,0),MATCH(L$1,NoSettings!$C$1:$AG$1,0))</f>
        <v>0</v>
      </c>
      <c r="M560" s="3">
        <f t="array" ref="M560">INDEX(NoSettings!$C$2:$AG$1459,MATCH($A560,NoSettings!$A$2:$A$1459,0),MATCH(M$1,NoSettings!$C$1:$AG$1,0))</f>
        <v>0</v>
      </c>
      <c r="N560" s="3">
        <f t="array" ref="N560">INDEX(NoSettings!$C$2:$AG$1459,MATCH($A560,NoSettings!$A$2:$A$1459,0),MATCH(N$1,NoSettings!$C$1:$AG$1,0))</f>
        <v>0</v>
      </c>
      <c r="O560" s="3">
        <f t="array" ref="O560">INDEX(NoSettings!$C$2:$AG$1459,MATCH($A560,NoSettings!$A$2:$A$1459,0),MATCH(O$1,NoSettings!$C$1:$AG$1,0))</f>
        <v>0</v>
      </c>
      <c r="P560" s="3">
        <f t="array" ref="P560">INDEX(NoSettings!$C$2:$AG$1459,MATCH($A560,NoSettings!$A$2:$A$1459,0),MATCH(P$1,NoSettings!$C$1:$AG$1,0))</f>
        <v>0</v>
      </c>
      <c r="Q560" s="3">
        <f t="array" ref="Q560">INDEX(NoSettings!$C$2:$AG$1459,MATCH($A560,NoSettings!$A$2:$A$1459,0),MATCH(Q$1,NoSettings!$C$1:$AG$1,0))</f>
        <v>0</v>
      </c>
      <c r="R560" s="3">
        <f t="array" ref="R560">INDEX(NoSettings!$C$2:$AG$1459,MATCH($A560,NoSettings!$A$2:$A$1459,0),MATCH(R$1,NoSettings!$C$1:$AG$1,0))</f>
        <v>0</v>
      </c>
      <c r="S560" s="3">
        <f t="array" ref="S560">INDEX(NoSettings!$C$2:$AG$1459,MATCH($A560,NoSettings!$A$2:$A$1459,0),MATCH(S$1,NoSettings!$C$1:$AG$1,0))</f>
        <v>0</v>
      </c>
      <c r="T560" s="3">
        <f t="array" ref="T560">INDEX(NoSettings!$C$2:$AG$1459,MATCH($A560,NoSettings!$A$2:$A$1459,0),MATCH(T$1,NoSettings!$C$1:$AG$1,0))</f>
        <v>0</v>
      </c>
      <c r="U560" s="3">
        <f t="array" ref="U560">INDEX(NoSettings!$C$2:$AG$1459,MATCH($A560,NoSettings!$A$2:$A$1459,0),MATCH(U$1,NoSettings!$C$1:$AG$1,0))</f>
        <v>0</v>
      </c>
      <c r="V560" s="3">
        <f t="array" ref="V560">INDEX(NoSettings!$C$2:$AG$1459,MATCH($A560,NoSettings!$A$2:$A$1459,0),MATCH(V$1,NoSettings!$C$1:$AG$1,0))</f>
        <v>0</v>
      </c>
      <c r="W560" s="3">
        <f t="array" ref="W560">INDEX(NoSettings!$C$2:$AG$1459,MATCH($A560,NoSettings!$A$2:$A$1459,0),MATCH(W$1,NoSettings!$C$1:$AG$1,0))</f>
        <v>0</v>
      </c>
      <c r="X560" s="3">
        <f t="array" ref="X560">INDEX(NoSettings!$C$2:$AG$1459,MATCH($A560,NoSettings!$A$2:$A$1459,0),MATCH(X$1,NoSettings!$C$1:$AG$1,0))</f>
        <v>0</v>
      </c>
      <c r="Y560" s="3">
        <f t="array" ref="Y560">INDEX(NoSettings!$C$2:$AG$1459,MATCH($A560,NoSettings!$A$2:$A$1459,0),MATCH(Y$1,NoSettings!$C$1:$AG$1,0))</f>
        <v>0</v>
      </c>
      <c r="Z560" s="3">
        <f t="array" ref="Z560">INDEX(NoSettings!$C$2:$AG$1459,MATCH($A560,NoSettings!$A$2:$A$1459,0),MATCH(Z$1,NoSettings!$C$1:$AG$1,0))</f>
        <v>0</v>
      </c>
      <c r="AA560" s="3">
        <f t="array" ref="AA560">INDEX(NoSettings!$C$2:$AG$1459,MATCH($A560,NoSettings!$A$2:$A$1459,0),MATCH(AA$1,NoSettings!$C$1:$AG$1,0))</f>
        <v>0</v>
      </c>
      <c r="AB560" s="3">
        <f t="array" ref="AB560">INDEX(NoSettings!$C$2:$AG$1459,MATCH($A560,NoSettings!$A$2:$A$1459,0),MATCH(AB$1,NoSettings!$C$1:$AG$1,0))</f>
        <v>0</v>
      </c>
      <c r="AC560" s="3">
        <f t="array" ref="AC560">INDEX(NoSettings!$C$2:$AG$1459,MATCH($A560,NoSettings!$A$2:$A$1459,0),MATCH(AC$1,NoSettings!$C$1:$AG$1,0))</f>
        <v>0</v>
      </c>
      <c r="AD560" s="3">
        <f t="array" ref="AD560">INDEX(NoSettings!$C$2:$AG$1459,MATCH($A560,NoSettings!$A$2:$A$1459,0),MATCH(AD$1,NoSettings!$C$1:$AG$1,0))</f>
        <v>0</v>
      </c>
      <c r="AE560" s="3">
        <f t="array" ref="AE560">INDEX(NoSettings!$C$2:$AG$1459,MATCH($A560,NoSettings!$A$2:$A$1459,0),MATCH(AE$1,NoSettings!$C$1:$AG$1,0))</f>
        <v>0</v>
      </c>
      <c r="AF560" s="3">
        <f t="array" ref="AF560">INDEX(NoSettings!$C$2:$AG$1459,MATCH($A560,NoSettings!$A$2:$A$1459,0),MATCH(AF$1,NoSettings!$C$1:$AG$1,0))</f>
        <v>0</v>
      </c>
      <c r="AG560" s="3">
        <f t="array" ref="AG560">INDEX(NoSettings!$C$2:$AG$1459,MATCH($A560,NoSettings!$A$2:$A$1459,0),MATCH(AG$1,NoSettings!$C$1:$AG$1,0))</f>
        <v>0</v>
      </c>
      <c r="AH560" s="3">
        <f t="array" ref="AH560">INDEX(NoSettings!$C$2:$AG$1459,MATCH($A560,NoSettings!$A$2:$A$1459,0),MATCH(AH$1,NoSettings!$C$1:$AG$1,0))</f>
        <v>0</v>
      </c>
      <c r="AI560" s="3">
        <f t="array" ref="AI560">INDEX(NoSettings!$C$2:$AG$1459,MATCH($A560,NoSettings!$A$2:$A$1459,0),MATCH(AI$1,NoSettings!$C$1:$AG$1,0))</f>
        <v>0</v>
      </c>
      <c r="AJ560" s="3">
        <f t="array" ref="AJ560">INDEX(NoSettings!$C$2:$AG$1459,MATCH($A560,NoSettings!$A$2:$A$1459,0),MATCH(AJ$1,NoSettings!$C$1:$AG$1,0))</f>
        <v>0</v>
      </c>
      <c r="AK560" s="3">
        <f t="array" ref="AK560">INDEX(NoSettings!$C$2:$AG$1459,MATCH($A560,NoSettings!$A$2:$A$1459,0),MATCH(AK$1,NoSettings!$C$1:$AG$1,0))</f>
        <v>0</v>
      </c>
    </row>
    <row r="561" ht="15.75" hidden="1" customHeight="1">
      <c r="A561" s="3" t="s">
        <v>1017</v>
      </c>
      <c r="B561" s="109" t="s">
        <v>156</v>
      </c>
      <c r="C561" s="109" t="s">
        <v>146</v>
      </c>
      <c r="D561" s="109" t="s">
        <v>143</v>
      </c>
      <c r="E561" s="109" t="s">
        <v>174</v>
      </c>
      <c r="F561" s="109" t="s">
        <v>162</v>
      </c>
      <c r="G561" s="3">
        <f t="array" ref="G561">INDEX(NoSettings!$C$2:$AG$1459,MATCH($A561,NoSettings!$A$2:$A$1459,0),MATCH(G$1,NoSettings!$C$1:$AG$1,0))</f>
        <v>0</v>
      </c>
      <c r="H561" s="3">
        <f t="array" ref="H561">INDEX(NoSettings!$C$2:$AG$1459,MATCH($A561,NoSettings!$A$2:$A$1459,0),MATCH(H$1,NoSettings!$C$1:$AG$1,0))</f>
        <v>0</v>
      </c>
      <c r="I561" s="3">
        <f t="array" ref="I561">INDEX(NoSettings!$C$2:$AG$1459,MATCH($A561,NoSettings!$A$2:$A$1459,0),MATCH(I$1,NoSettings!$C$1:$AG$1,0))</f>
        <v>0</v>
      </c>
      <c r="J561" s="3">
        <f t="array" ref="J561">INDEX(NoSettings!$C$2:$AG$1459,MATCH($A561,NoSettings!$A$2:$A$1459,0),MATCH(J$1,NoSettings!$C$1:$AG$1,0))</f>
        <v>0</v>
      </c>
      <c r="K561" s="3">
        <f t="array" ref="K561">INDEX(NoSettings!$C$2:$AG$1459,MATCH($A561,NoSettings!$A$2:$A$1459,0),MATCH(K$1,NoSettings!$C$1:$AG$1,0))</f>
        <v>0</v>
      </c>
      <c r="L561" s="3">
        <f t="array" ref="L561">INDEX(NoSettings!$C$2:$AG$1459,MATCH($A561,NoSettings!$A$2:$A$1459,0),MATCH(L$1,NoSettings!$C$1:$AG$1,0))</f>
        <v>0</v>
      </c>
      <c r="M561" s="3">
        <f t="array" ref="M561">INDEX(NoSettings!$C$2:$AG$1459,MATCH($A561,NoSettings!$A$2:$A$1459,0),MATCH(M$1,NoSettings!$C$1:$AG$1,0))</f>
        <v>0</v>
      </c>
      <c r="N561" s="3">
        <f t="array" ref="N561">INDEX(NoSettings!$C$2:$AG$1459,MATCH($A561,NoSettings!$A$2:$A$1459,0),MATCH(N$1,NoSettings!$C$1:$AG$1,0))</f>
        <v>0</v>
      </c>
      <c r="O561" s="3">
        <f t="array" ref="O561">INDEX(NoSettings!$C$2:$AG$1459,MATCH($A561,NoSettings!$A$2:$A$1459,0),MATCH(O$1,NoSettings!$C$1:$AG$1,0))</f>
        <v>0</v>
      </c>
      <c r="P561" s="3">
        <f t="array" ref="P561">INDEX(NoSettings!$C$2:$AG$1459,MATCH($A561,NoSettings!$A$2:$A$1459,0),MATCH(P$1,NoSettings!$C$1:$AG$1,0))</f>
        <v>0</v>
      </c>
      <c r="Q561" s="3">
        <f t="array" ref="Q561">INDEX(NoSettings!$C$2:$AG$1459,MATCH($A561,NoSettings!$A$2:$A$1459,0),MATCH(Q$1,NoSettings!$C$1:$AG$1,0))</f>
        <v>0</v>
      </c>
      <c r="R561" s="3">
        <f t="array" ref="R561">INDEX(NoSettings!$C$2:$AG$1459,MATCH($A561,NoSettings!$A$2:$A$1459,0),MATCH(R$1,NoSettings!$C$1:$AG$1,0))</f>
        <v>0</v>
      </c>
      <c r="S561" s="3">
        <f t="array" ref="S561">INDEX(NoSettings!$C$2:$AG$1459,MATCH($A561,NoSettings!$A$2:$A$1459,0),MATCH(S$1,NoSettings!$C$1:$AG$1,0))</f>
        <v>0</v>
      </c>
      <c r="T561" s="3">
        <f t="array" ref="T561">INDEX(NoSettings!$C$2:$AG$1459,MATCH($A561,NoSettings!$A$2:$A$1459,0),MATCH(T$1,NoSettings!$C$1:$AG$1,0))</f>
        <v>0</v>
      </c>
      <c r="U561" s="3">
        <f t="array" ref="U561">INDEX(NoSettings!$C$2:$AG$1459,MATCH($A561,NoSettings!$A$2:$A$1459,0),MATCH(U$1,NoSettings!$C$1:$AG$1,0))</f>
        <v>0</v>
      </c>
      <c r="V561" s="3">
        <f t="array" ref="V561">INDEX(NoSettings!$C$2:$AG$1459,MATCH($A561,NoSettings!$A$2:$A$1459,0),MATCH(V$1,NoSettings!$C$1:$AG$1,0))</f>
        <v>0</v>
      </c>
      <c r="W561" s="3">
        <f t="array" ref="W561">INDEX(NoSettings!$C$2:$AG$1459,MATCH($A561,NoSettings!$A$2:$A$1459,0),MATCH(W$1,NoSettings!$C$1:$AG$1,0))</f>
        <v>0</v>
      </c>
      <c r="X561" s="3">
        <f t="array" ref="X561">INDEX(NoSettings!$C$2:$AG$1459,MATCH($A561,NoSettings!$A$2:$A$1459,0),MATCH(X$1,NoSettings!$C$1:$AG$1,0))</f>
        <v>0</v>
      </c>
      <c r="Y561" s="3">
        <f t="array" ref="Y561">INDEX(NoSettings!$C$2:$AG$1459,MATCH($A561,NoSettings!$A$2:$A$1459,0),MATCH(Y$1,NoSettings!$C$1:$AG$1,0))</f>
        <v>0</v>
      </c>
      <c r="Z561" s="3">
        <f t="array" ref="Z561">INDEX(NoSettings!$C$2:$AG$1459,MATCH($A561,NoSettings!$A$2:$A$1459,0),MATCH(Z$1,NoSettings!$C$1:$AG$1,0))</f>
        <v>0</v>
      </c>
      <c r="AA561" s="3">
        <f t="array" ref="AA561">INDEX(NoSettings!$C$2:$AG$1459,MATCH($A561,NoSettings!$A$2:$A$1459,0),MATCH(AA$1,NoSettings!$C$1:$AG$1,0))</f>
        <v>0</v>
      </c>
      <c r="AB561" s="3">
        <f t="array" ref="AB561">INDEX(NoSettings!$C$2:$AG$1459,MATCH($A561,NoSettings!$A$2:$A$1459,0),MATCH(AB$1,NoSettings!$C$1:$AG$1,0))</f>
        <v>0</v>
      </c>
      <c r="AC561" s="3">
        <f t="array" ref="AC561">INDEX(NoSettings!$C$2:$AG$1459,MATCH($A561,NoSettings!$A$2:$A$1459,0),MATCH(AC$1,NoSettings!$C$1:$AG$1,0))</f>
        <v>0</v>
      </c>
      <c r="AD561" s="3">
        <f t="array" ref="AD561">INDEX(NoSettings!$C$2:$AG$1459,MATCH($A561,NoSettings!$A$2:$A$1459,0),MATCH(AD$1,NoSettings!$C$1:$AG$1,0))</f>
        <v>0</v>
      </c>
      <c r="AE561" s="3">
        <f t="array" ref="AE561">INDEX(NoSettings!$C$2:$AG$1459,MATCH($A561,NoSettings!$A$2:$A$1459,0),MATCH(AE$1,NoSettings!$C$1:$AG$1,0))</f>
        <v>0</v>
      </c>
      <c r="AF561" s="3">
        <f t="array" ref="AF561">INDEX(NoSettings!$C$2:$AG$1459,MATCH($A561,NoSettings!$A$2:$A$1459,0),MATCH(AF$1,NoSettings!$C$1:$AG$1,0))</f>
        <v>0</v>
      </c>
      <c r="AG561" s="3">
        <f t="array" ref="AG561">INDEX(NoSettings!$C$2:$AG$1459,MATCH($A561,NoSettings!$A$2:$A$1459,0),MATCH(AG$1,NoSettings!$C$1:$AG$1,0))</f>
        <v>0</v>
      </c>
      <c r="AH561" s="3">
        <f t="array" ref="AH561">INDEX(NoSettings!$C$2:$AG$1459,MATCH($A561,NoSettings!$A$2:$A$1459,0),MATCH(AH$1,NoSettings!$C$1:$AG$1,0))</f>
        <v>0</v>
      </c>
      <c r="AI561" s="3">
        <f t="array" ref="AI561">INDEX(NoSettings!$C$2:$AG$1459,MATCH($A561,NoSettings!$A$2:$A$1459,0),MATCH(AI$1,NoSettings!$C$1:$AG$1,0))</f>
        <v>0</v>
      </c>
      <c r="AJ561" s="3">
        <f t="array" ref="AJ561">INDEX(NoSettings!$C$2:$AG$1459,MATCH($A561,NoSettings!$A$2:$A$1459,0),MATCH(AJ$1,NoSettings!$C$1:$AG$1,0))</f>
        <v>0</v>
      </c>
      <c r="AK561" s="3">
        <f t="array" ref="AK561">INDEX(NoSettings!$C$2:$AG$1459,MATCH($A561,NoSettings!$A$2:$A$1459,0),MATCH(AK$1,NoSettings!$C$1:$AG$1,0))</f>
        <v>0</v>
      </c>
    </row>
    <row r="562" ht="15.75" hidden="1" customHeight="1">
      <c r="A562" s="3" t="s">
        <v>1018</v>
      </c>
      <c r="B562" s="109" t="s">
        <v>156</v>
      </c>
      <c r="C562" s="109" t="s">
        <v>146</v>
      </c>
      <c r="D562" s="109" t="s">
        <v>143</v>
      </c>
      <c r="E562" s="109" t="s">
        <v>174</v>
      </c>
      <c r="F562" s="109" t="s">
        <v>163</v>
      </c>
      <c r="G562" s="3">
        <f t="array" ref="G562">INDEX(NoSettings!$C$2:$AG$1459,MATCH($A562,NoSettings!$A$2:$A$1459,0),MATCH(G$1,NoSettings!$C$1:$AG$1,0))</f>
        <v>0</v>
      </c>
      <c r="H562" s="3">
        <f t="array" ref="H562">INDEX(NoSettings!$C$2:$AG$1459,MATCH($A562,NoSettings!$A$2:$A$1459,0),MATCH(H$1,NoSettings!$C$1:$AG$1,0))</f>
        <v>0</v>
      </c>
      <c r="I562" s="3">
        <f t="array" ref="I562">INDEX(NoSettings!$C$2:$AG$1459,MATCH($A562,NoSettings!$A$2:$A$1459,0),MATCH(I$1,NoSettings!$C$1:$AG$1,0))</f>
        <v>0</v>
      </c>
      <c r="J562" s="3">
        <f t="array" ref="J562">INDEX(NoSettings!$C$2:$AG$1459,MATCH($A562,NoSettings!$A$2:$A$1459,0),MATCH(J$1,NoSettings!$C$1:$AG$1,0))</f>
        <v>0</v>
      </c>
      <c r="K562" s="3">
        <f t="array" ref="K562">INDEX(NoSettings!$C$2:$AG$1459,MATCH($A562,NoSettings!$A$2:$A$1459,0),MATCH(K$1,NoSettings!$C$1:$AG$1,0))</f>
        <v>0</v>
      </c>
      <c r="L562" s="3">
        <f t="array" ref="L562">INDEX(NoSettings!$C$2:$AG$1459,MATCH($A562,NoSettings!$A$2:$A$1459,0),MATCH(L$1,NoSettings!$C$1:$AG$1,0))</f>
        <v>0</v>
      </c>
      <c r="M562" s="3">
        <f t="array" ref="M562">INDEX(NoSettings!$C$2:$AG$1459,MATCH($A562,NoSettings!$A$2:$A$1459,0),MATCH(M$1,NoSettings!$C$1:$AG$1,0))</f>
        <v>0</v>
      </c>
      <c r="N562" s="3">
        <f t="array" ref="N562">INDEX(NoSettings!$C$2:$AG$1459,MATCH($A562,NoSettings!$A$2:$A$1459,0),MATCH(N$1,NoSettings!$C$1:$AG$1,0))</f>
        <v>0</v>
      </c>
      <c r="O562" s="3">
        <f t="array" ref="O562">INDEX(NoSettings!$C$2:$AG$1459,MATCH($A562,NoSettings!$A$2:$A$1459,0),MATCH(O$1,NoSettings!$C$1:$AG$1,0))</f>
        <v>0</v>
      </c>
      <c r="P562" s="3">
        <f t="array" ref="P562">INDEX(NoSettings!$C$2:$AG$1459,MATCH($A562,NoSettings!$A$2:$A$1459,0),MATCH(P$1,NoSettings!$C$1:$AG$1,0))</f>
        <v>0</v>
      </c>
      <c r="Q562" s="3">
        <f t="array" ref="Q562">INDEX(NoSettings!$C$2:$AG$1459,MATCH($A562,NoSettings!$A$2:$A$1459,0),MATCH(Q$1,NoSettings!$C$1:$AG$1,0))</f>
        <v>0</v>
      </c>
      <c r="R562" s="3">
        <f t="array" ref="R562">INDEX(NoSettings!$C$2:$AG$1459,MATCH($A562,NoSettings!$A$2:$A$1459,0),MATCH(R$1,NoSettings!$C$1:$AG$1,0))</f>
        <v>0</v>
      </c>
      <c r="S562" s="3">
        <f t="array" ref="S562">INDEX(NoSettings!$C$2:$AG$1459,MATCH($A562,NoSettings!$A$2:$A$1459,0),MATCH(S$1,NoSettings!$C$1:$AG$1,0))</f>
        <v>0</v>
      </c>
      <c r="T562" s="3">
        <f t="array" ref="T562">INDEX(NoSettings!$C$2:$AG$1459,MATCH($A562,NoSettings!$A$2:$A$1459,0),MATCH(T$1,NoSettings!$C$1:$AG$1,0))</f>
        <v>0</v>
      </c>
      <c r="U562" s="3">
        <f t="array" ref="U562">INDEX(NoSettings!$C$2:$AG$1459,MATCH($A562,NoSettings!$A$2:$A$1459,0),MATCH(U$1,NoSettings!$C$1:$AG$1,0))</f>
        <v>0</v>
      </c>
      <c r="V562" s="3">
        <f t="array" ref="V562">INDEX(NoSettings!$C$2:$AG$1459,MATCH($A562,NoSettings!$A$2:$A$1459,0),MATCH(V$1,NoSettings!$C$1:$AG$1,0))</f>
        <v>0</v>
      </c>
      <c r="W562" s="3">
        <f t="array" ref="W562">INDEX(NoSettings!$C$2:$AG$1459,MATCH($A562,NoSettings!$A$2:$A$1459,0),MATCH(W$1,NoSettings!$C$1:$AG$1,0))</f>
        <v>0</v>
      </c>
      <c r="X562" s="3">
        <f t="array" ref="X562">INDEX(NoSettings!$C$2:$AG$1459,MATCH($A562,NoSettings!$A$2:$A$1459,0),MATCH(X$1,NoSettings!$C$1:$AG$1,0))</f>
        <v>0</v>
      </c>
      <c r="Y562" s="3">
        <f t="array" ref="Y562">INDEX(NoSettings!$C$2:$AG$1459,MATCH($A562,NoSettings!$A$2:$A$1459,0),MATCH(Y$1,NoSettings!$C$1:$AG$1,0))</f>
        <v>0</v>
      </c>
      <c r="Z562" s="3">
        <f t="array" ref="Z562">INDEX(NoSettings!$C$2:$AG$1459,MATCH($A562,NoSettings!$A$2:$A$1459,0),MATCH(Z$1,NoSettings!$C$1:$AG$1,0))</f>
        <v>0</v>
      </c>
      <c r="AA562" s="3">
        <f t="array" ref="AA562">INDEX(NoSettings!$C$2:$AG$1459,MATCH($A562,NoSettings!$A$2:$A$1459,0),MATCH(AA$1,NoSettings!$C$1:$AG$1,0))</f>
        <v>0</v>
      </c>
      <c r="AB562" s="3">
        <f t="array" ref="AB562">INDEX(NoSettings!$C$2:$AG$1459,MATCH($A562,NoSettings!$A$2:$A$1459,0),MATCH(AB$1,NoSettings!$C$1:$AG$1,0))</f>
        <v>0</v>
      </c>
      <c r="AC562" s="3">
        <f t="array" ref="AC562">INDEX(NoSettings!$C$2:$AG$1459,MATCH($A562,NoSettings!$A$2:$A$1459,0),MATCH(AC$1,NoSettings!$C$1:$AG$1,0))</f>
        <v>0</v>
      </c>
      <c r="AD562" s="3">
        <f t="array" ref="AD562">INDEX(NoSettings!$C$2:$AG$1459,MATCH($A562,NoSettings!$A$2:$A$1459,0),MATCH(AD$1,NoSettings!$C$1:$AG$1,0))</f>
        <v>0</v>
      </c>
      <c r="AE562" s="3">
        <f t="array" ref="AE562">INDEX(NoSettings!$C$2:$AG$1459,MATCH($A562,NoSettings!$A$2:$A$1459,0),MATCH(AE$1,NoSettings!$C$1:$AG$1,0))</f>
        <v>0</v>
      </c>
      <c r="AF562" s="3">
        <f t="array" ref="AF562">INDEX(NoSettings!$C$2:$AG$1459,MATCH($A562,NoSettings!$A$2:$A$1459,0),MATCH(AF$1,NoSettings!$C$1:$AG$1,0))</f>
        <v>0</v>
      </c>
      <c r="AG562" s="3">
        <f t="array" ref="AG562">INDEX(NoSettings!$C$2:$AG$1459,MATCH($A562,NoSettings!$A$2:$A$1459,0),MATCH(AG$1,NoSettings!$C$1:$AG$1,0))</f>
        <v>0</v>
      </c>
      <c r="AH562" s="3">
        <f t="array" ref="AH562">INDEX(NoSettings!$C$2:$AG$1459,MATCH($A562,NoSettings!$A$2:$A$1459,0),MATCH(AH$1,NoSettings!$C$1:$AG$1,0))</f>
        <v>0</v>
      </c>
      <c r="AI562" s="3">
        <f t="array" ref="AI562">INDEX(NoSettings!$C$2:$AG$1459,MATCH($A562,NoSettings!$A$2:$A$1459,0),MATCH(AI$1,NoSettings!$C$1:$AG$1,0))</f>
        <v>0</v>
      </c>
      <c r="AJ562" s="3">
        <f t="array" ref="AJ562">INDEX(NoSettings!$C$2:$AG$1459,MATCH($A562,NoSettings!$A$2:$A$1459,0),MATCH(AJ$1,NoSettings!$C$1:$AG$1,0))</f>
        <v>0</v>
      </c>
      <c r="AK562" s="3">
        <f t="array" ref="AK562">INDEX(NoSettings!$C$2:$AG$1459,MATCH($A562,NoSettings!$A$2:$A$1459,0),MATCH(AK$1,NoSettings!$C$1:$AG$1,0))</f>
        <v>0</v>
      </c>
    </row>
    <row r="563" ht="15.75" hidden="1" customHeight="1">
      <c r="A563" s="3" t="s">
        <v>1019</v>
      </c>
      <c r="B563" s="109" t="s">
        <v>156</v>
      </c>
      <c r="C563" s="109" t="s">
        <v>146</v>
      </c>
      <c r="D563" s="109" t="s">
        <v>143</v>
      </c>
      <c r="E563" s="109" t="s">
        <v>174</v>
      </c>
      <c r="F563" s="109" t="s">
        <v>164</v>
      </c>
      <c r="G563" s="3">
        <f t="array" ref="G563">INDEX(NoSettings!$C$2:$AG$1459,MATCH($A563,NoSettings!$A$2:$A$1459,0),MATCH(G$1,NoSettings!$C$1:$AG$1,0))</f>
        <v>0</v>
      </c>
      <c r="H563" s="3">
        <f t="array" ref="H563">INDEX(NoSettings!$C$2:$AG$1459,MATCH($A563,NoSettings!$A$2:$A$1459,0),MATCH(H$1,NoSettings!$C$1:$AG$1,0))</f>
        <v>0</v>
      </c>
      <c r="I563" s="3">
        <f t="array" ref="I563">INDEX(NoSettings!$C$2:$AG$1459,MATCH($A563,NoSettings!$A$2:$A$1459,0),MATCH(I$1,NoSettings!$C$1:$AG$1,0))</f>
        <v>0</v>
      </c>
      <c r="J563" s="3">
        <f t="array" ref="J563">INDEX(NoSettings!$C$2:$AG$1459,MATCH($A563,NoSettings!$A$2:$A$1459,0),MATCH(J$1,NoSettings!$C$1:$AG$1,0))</f>
        <v>0</v>
      </c>
      <c r="K563" s="3">
        <f t="array" ref="K563">INDEX(NoSettings!$C$2:$AG$1459,MATCH($A563,NoSettings!$A$2:$A$1459,0),MATCH(K$1,NoSettings!$C$1:$AG$1,0))</f>
        <v>0</v>
      </c>
      <c r="L563" s="3">
        <f t="array" ref="L563">INDEX(NoSettings!$C$2:$AG$1459,MATCH($A563,NoSettings!$A$2:$A$1459,0),MATCH(L$1,NoSettings!$C$1:$AG$1,0))</f>
        <v>0</v>
      </c>
      <c r="M563" s="3">
        <f t="array" ref="M563">INDEX(NoSettings!$C$2:$AG$1459,MATCH($A563,NoSettings!$A$2:$A$1459,0),MATCH(M$1,NoSettings!$C$1:$AG$1,0))</f>
        <v>0</v>
      </c>
      <c r="N563" s="3">
        <f t="array" ref="N563">INDEX(NoSettings!$C$2:$AG$1459,MATCH($A563,NoSettings!$A$2:$A$1459,0),MATCH(N$1,NoSettings!$C$1:$AG$1,0))</f>
        <v>0</v>
      </c>
      <c r="O563" s="3">
        <f t="array" ref="O563">INDEX(NoSettings!$C$2:$AG$1459,MATCH($A563,NoSettings!$A$2:$A$1459,0),MATCH(O$1,NoSettings!$C$1:$AG$1,0))</f>
        <v>0</v>
      </c>
      <c r="P563" s="3">
        <f t="array" ref="P563">INDEX(NoSettings!$C$2:$AG$1459,MATCH($A563,NoSettings!$A$2:$A$1459,0),MATCH(P$1,NoSettings!$C$1:$AG$1,0))</f>
        <v>0</v>
      </c>
      <c r="Q563" s="3">
        <f t="array" ref="Q563">INDEX(NoSettings!$C$2:$AG$1459,MATCH($A563,NoSettings!$A$2:$A$1459,0),MATCH(Q$1,NoSettings!$C$1:$AG$1,0))</f>
        <v>0</v>
      </c>
      <c r="R563" s="3">
        <f t="array" ref="R563">INDEX(NoSettings!$C$2:$AG$1459,MATCH($A563,NoSettings!$A$2:$A$1459,0),MATCH(R$1,NoSettings!$C$1:$AG$1,0))</f>
        <v>0</v>
      </c>
      <c r="S563" s="3">
        <f t="array" ref="S563">INDEX(NoSettings!$C$2:$AG$1459,MATCH($A563,NoSettings!$A$2:$A$1459,0),MATCH(S$1,NoSettings!$C$1:$AG$1,0))</f>
        <v>0</v>
      </c>
      <c r="T563" s="3">
        <f t="array" ref="T563">INDEX(NoSettings!$C$2:$AG$1459,MATCH($A563,NoSettings!$A$2:$A$1459,0),MATCH(T$1,NoSettings!$C$1:$AG$1,0))</f>
        <v>0</v>
      </c>
      <c r="U563" s="3">
        <f t="array" ref="U563">INDEX(NoSettings!$C$2:$AG$1459,MATCH($A563,NoSettings!$A$2:$A$1459,0),MATCH(U$1,NoSettings!$C$1:$AG$1,0))</f>
        <v>0</v>
      </c>
      <c r="V563" s="3">
        <f t="array" ref="V563">INDEX(NoSettings!$C$2:$AG$1459,MATCH($A563,NoSettings!$A$2:$A$1459,0),MATCH(V$1,NoSettings!$C$1:$AG$1,0))</f>
        <v>0</v>
      </c>
      <c r="W563" s="3">
        <f t="array" ref="W563">INDEX(NoSettings!$C$2:$AG$1459,MATCH($A563,NoSettings!$A$2:$A$1459,0),MATCH(W$1,NoSettings!$C$1:$AG$1,0))</f>
        <v>0</v>
      </c>
      <c r="X563" s="3">
        <f t="array" ref="X563">INDEX(NoSettings!$C$2:$AG$1459,MATCH($A563,NoSettings!$A$2:$A$1459,0),MATCH(X$1,NoSettings!$C$1:$AG$1,0))</f>
        <v>0</v>
      </c>
      <c r="Y563" s="3">
        <f t="array" ref="Y563">INDEX(NoSettings!$C$2:$AG$1459,MATCH($A563,NoSettings!$A$2:$A$1459,0),MATCH(Y$1,NoSettings!$C$1:$AG$1,0))</f>
        <v>0</v>
      </c>
      <c r="Z563" s="3">
        <f t="array" ref="Z563">INDEX(NoSettings!$C$2:$AG$1459,MATCH($A563,NoSettings!$A$2:$A$1459,0),MATCH(Z$1,NoSettings!$C$1:$AG$1,0))</f>
        <v>0</v>
      </c>
      <c r="AA563" s="3">
        <f t="array" ref="AA563">INDEX(NoSettings!$C$2:$AG$1459,MATCH($A563,NoSettings!$A$2:$A$1459,0),MATCH(AA$1,NoSettings!$C$1:$AG$1,0))</f>
        <v>0</v>
      </c>
      <c r="AB563" s="3">
        <f t="array" ref="AB563">INDEX(NoSettings!$C$2:$AG$1459,MATCH($A563,NoSettings!$A$2:$A$1459,0),MATCH(AB$1,NoSettings!$C$1:$AG$1,0))</f>
        <v>0</v>
      </c>
      <c r="AC563" s="3">
        <f t="array" ref="AC563">INDEX(NoSettings!$C$2:$AG$1459,MATCH($A563,NoSettings!$A$2:$A$1459,0),MATCH(AC$1,NoSettings!$C$1:$AG$1,0))</f>
        <v>0</v>
      </c>
      <c r="AD563" s="3">
        <f t="array" ref="AD563">INDEX(NoSettings!$C$2:$AG$1459,MATCH($A563,NoSettings!$A$2:$A$1459,0),MATCH(AD$1,NoSettings!$C$1:$AG$1,0))</f>
        <v>0</v>
      </c>
      <c r="AE563" s="3">
        <f t="array" ref="AE563">INDEX(NoSettings!$C$2:$AG$1459,MATCH($A563,NoSettings!$A$2:$A$1459,0),MATCH(AE$1,NoSettings!$C$1:$AG$1,0))</f>
        <v>0</v>
      </c>
      <c r="AF563" s="3">
        <f t="array" ref="AF563">INDEX(NoSettings!$C$2:$AG$1459,MATCH($A563,NoSettings!$A$2:$A$1459,0),MATCH(AF$1,NoSettings!$C$1:$AG$1,0))</f>
        <v>0</v>
      </c>
      <c r="AG563" s="3">
        <f t="array" ref="AG563">INDEX(NoSettings!$C$2:$AG$1459,MATCH($A563,NoSettings!$A$2:$A$1459,0),MATCH(AG$1,NoSettings!$C$1:$AG$1,0))</f>
        <v>0</v>
      </c>
      <c r="AH563" s="3">
        <f t="array" ref="AH563">INDEX(NoSettings!$C$2:$AG$1459,MATCH($A563,NoSettings!$A$2:$A$1459,0),MATCH(AH$1,NoSettings!$C$1:$AG$1,0))</f>
        <v>0</v>
      </c>
      <c r="AI563" s="3">
        <f t="array" ref="AI563">INDEX(NoSettings!$C$2:$AG$1459,MATCH($A563,NoSettings!$A$2:$A$1459,0),MATCH(AI$1,NoSettings!$C$1:$AG$1,0))</f>
        <v>0</v>
      </c>
      <c r="AJ563" s="3">
        <f t="array" ref="AJ563">INDEX(NoSettings!$C$2:$AG$1459,MATCH($A563,NoSettings!$A$2:$A$1459,0),MATCH(AJ$1,NoSettings!$C$1:$AG$1,0))</f>
        <v>0</v>
      </c>
      <c r="AK563" s="3">
        <f t="array" ref="AK563">INDEX(NoSettings!$C$2:$AG$1459,MATCH($A563,NoSettings!$A$2:$A$1459,0),MATCH(AK$1,NoSettings!$C$1:$AG$1,0))</f>
        <v>0</v>
      </c>
    </row>
    <row r="564" ht="15.75" hidden="1" customHeight="1">
      <c r="A564" s="3" t="s">
        <v>1020</v>
      </c>
      <c r="B564" s="109" t="s">
        <v>156</v>
      </c>
      <c r="C564" s="109" t="s">
        <v>146</v>
      </c>
      <c r="D564" s="109" t="s">
        <v>143</v>
      </c>
      <c r="E564" s="109" t="s">
        <v>174</v>
      </c>
      <c r="F564" s="109" t="s">
        <v>165</v>
      </c>
      <c r="G564" s="3">
        <f t="array" ref="G564">INDEX(NoSettings!$C$2:$AG$1459,MATCH($A564,NoSettings!$A$2:$A$1459,0),MATCH(G$1,NoSettings!$C$1:$AG$1,0))</f>
        <v>0</v>
      </c>
      <c r="H564" s="3">
        <f t="array" ref="H564">INDEX(NoSettings!$C$2:$AG$1459,MATCH($A564,NoSettings!$A$2:$A$1459,0),MATCH(H$1,NoSettings!$C$1:$AG$1,0))</f>
        <v>0</v>
      </c>
      <c r="I564" s="3">
        <f t="array" ref="I564">INDEX(NoSettings!$C$2:$AG$1459,MATCH($A564,NoSettings!$A$2:$A$1459,0),MATCH(I$1,NoSettings!$C$1:$AG$1,0))</f>
        <v>0</v>
      </c>
      <c r="J564" s="3">
        <f t="array" ref="J564">INDEX(NoSettings!$C$2:$AG$1459,MATCH($A564,NoSettings!$A$2:$A$1459,0),MATCH(J$1,NoSettings!$C$1:$AG$1,0))</f>
        <v>0</v>
      </c>
      <c r="K564" s="3">
        <f t="array" ref="K564">INDEX(NoSettings!$C$2:$AG$1459,MATCH($A564,NoSettings!$A$2:$A$1459,0),MATCH(K$1,NoSettings!$C$1:$AG$1,0))</f>
        <v>0</v>
      </c>
      <c r="L564" s="3">
        <f t="array" ref="L564">INDEX(NoSettings!$C$2:$AG$1459,MATCH($A564,NoSettings!$A$2:$A$1459,0),MATCH(L$1,NoSettings!$C$1:$AG$1,0))</f>
        <v>0</v>
      </c>
      <c r="M564" s="3">
        <f t="array" ref="M564">INDEX(NoSettings!$C$2:$AG$1459,MATCH($A564,NoSettings!$A$2:$A$1459,0),MATCH(M$1,NoSettings!$C$1:$AG$1,0))</f>
        <v>0</v>
      </c>
      <c r="N564" s="3">
        <f t="array" ref="N564">INDEX(NoSettings!$C$2:$AG$1459,MATCH($A564,NoSettings!$A$2:$A$1459,0),MATCH(N$1,NoSettings!$C$1:$AG$1,0))</f>
        <v>0</v>
      </c>
      <c r="O564" s="3">
        <f t="array" ref="O564">INDEX(NoSettings!$C$2:$AG$1459,MATCH($A564,NoSettings!$A$2:$A$1459,0),MATCH(O$1,NoSettings!$C$1:$AG$1,0))</f>
        <v>0</v>
      </c>
      <c r="P564" s="3">
        <f t="array" ref="P564">INDEX(NoSettings!$C$2:$AG$1459,MATCH($A564,NoSettings!$A$2:$A$1459,0),MATCH(P$1,NoSettings!$C$1:$AG$1,0))</f>
        <v>0</v>
      </c>
      <c r="Q564" s="3">
        <f t="array" ref="Q564">INDEX(NoSettings!$C$2:$AG$1459,MATCH($A564,NoSettings!$A$2:$A$1459,0),MATCH(Q$1,NoSettings!$C$1:$AG$1,0))</f>
        <v>0</v>
      </c>
      <c r="R564" s="3">
        <f t="array" ref="R564">INDEX(NoSettings!$C$2:$AG$1459,MATCH($A564,NoSettings!$A$2:$A$1459,0),MATCH(R$1,NoSettings!$C$1:$AG$1,0))</f>
        <v>0</v>
      </c>
      <c r="S564" s="3">
        <f t="array" ref="S564">INDEX(NoSettings!$C$2:$AG$1459,MATCH($A564,NoSettings!$A$2:$A$1459,0),MATCH(S$1,NoSettings!$C$1:$AG$1,0))</f>
        <v>0</v>
      </c>
      <c r="T564" s="3">
        <f t="array" ref="T564">INDEX(NoSettings!$C$2:$AG$1459,MATCH($A564,NoSettings!$A$2:$A$1459,0),MATCH(T$1,NoSettings!$C$1:$AG$1,0))</f>
        <v>0</v>
      </c>
      <c r="U564" s="3">
        <f t="array" ref="U564">INDEX(NoSettings!$C$2:$AG$1459,MATCH($A564,NoSettings!$A$2:$A$1459,0),MATCH(U$1,NoSettings!$C$1:$AG$1,0))</f>
        <v>0</v>
      </c>
      <c r="V564" s="3">
        <f t="array" ref="V564">INDEX(NoSettings!$C$2:$AG$1459,MATCH($A564,NoSettings!$A$2:$A$1459,0),MATCH(V$1,NoSettings!$C$1:$AG$1,0))</f>
        <v>0</v>
      </c>
      <c r="W564" s="3">
        <f t="array" ref="W564">INDEX(NoSettings!$C$2:$AG$1459,MATCH($A564,NoSettings!$A$2:$A$1459,0),MATCH(W$1,NoSettings!$C$1:$AG$1,0))</f>
        <v>0</v>
      </c>
      <c r="X564" s="3">
        <f t="array" ref="X564">INDEX(NoSettings!$C$2:$AG$1459,MATCH($A564,NoSettings!$A$2:$A$1459,0),MATCH(X$1,NoSettings!$C$1:$AG$1,0))</f>
        <v>0</v>
      </c>
      <c r="Y564" s="3">
        <f t="array" ref="Y564">INDEX(NoSettings!$C$2:$AG$1459,MATCH($A564,NoSettings!$A$2:$A$1459,0),MATCH(Y$1,NoSettings!$C$1:$AG$1,0))</f>
        <v>0</v>
      </c>
      <c r="Z564" s="3">
        <f t="array" ref="Z564">INDEX(NoSettings!$C$2:$AG$1459,MATCH($A564,NoSettings!$A$2:$A$1459,0),MATCH(Z$1,NoSettings!$C$1:$AG$1,0))</f>
        <v>0</v>
      </c>
      <c r="AA564" s="3">
        <f t="array" ref="AA564">INDEX(NoSettings!$C$2:$AG$1459,MATCH($A564,NoSettings!$A$2:$A$1459,0),MATCH(AA$1,NoSettings!$C$1:$AG$1,0))</f>
        <v>0</v>
      </c>
      <c r="AB564" s="3">
        <f t="array" ref="AB564">INDEX(NoSettings!$C$2:$AG$1459,MATCH($A564,NoSettings!$A$2:$A$1459,0),MATCH(AB$1,NoSettings!$C$1:$AG$1,0))</f>
        <v>0</v>
      </c>
      <c r="AC564" s="3">
        <f t="array" ref="AC564">INDEX(NoSettings!$C$2:$AG$1459,MATCH($A564,NoSettings!$A$2:$A$1459,0),MATCH(AC$1,NoSettings!$C$1:$AG$1,0))</f>
        <v>0</v>
      </c>
      <c r="AD564" s="3">
        <f t="array" ref="AD564">INDEX(NoSettings!$C$2:$AG$1459,MATCH($A564,NoSettings!$A$2:$A$1459,0),MATCH(AD$1,NoSettings!$C$1:$AG$1,0))</f>
        <v>0</v>
      </c>
      <c r="AE564" s="3">
        <f t="array" ref="AE564">INDEX(NoSettings!$C$2:$AG$1459,MATCH($A564,NoSettings!$A$2:$A$1459,0),MATCH(AE$1,NoSettings!$C$1:$AG$1,0))</f>
        <v>0</v>
      </c>
      <c r="AF564" s="3">
        <f t="array" ref="AF564">INDEX(NoSettings!$C$2:$AG$1459,MATCH($A564,NoSettings!$A$2:$A$1459,0),MATCH(AF$1,NoSettings!$C$1:$AG$1,0))</f>
        <v>0</v>
      </c>
      <c r="AG564" s="3">
        <f t="array" ref="AG564">INDEX(NoSettings!$C$2:$AG$1459,MATCH($A564,NoSettings!$A$2:$A$1459,0),MATCH(AG$1,NoSettings!$C$1:$AG$1,0))</f>
        <v>0</v>
      </c>
      <c r="AH564" s="3">
        <f t="array" ref="AH564">INDEX(NoSettings!$C$2:$AG$1459,MATCH($A564,NoSettings!$A$2:$A$1459,0),MATCH(AH$1,NoSettings!$C$1:$AG$1,0))</f>
        <v>0</v>
      </c>
      <c r="AI564" s="3">
        <f t="array" ref="AI564">INDEX(NoSettings!$C$2:$AG$1459,MATCH($A564,NoSettings!$A$2:$A$1459,0),MATCH(AI$1,NoSettings!$C$1:$AG$1,0))</f>
        <v>0</v>
      </c>
      <c r="AJ564" s="3">
        <f t="array" ref="AJ564">INDEX(NoSettings!$C$2:$AG$1459,MATCH($A564,NoSettings!$A$2:$A$1459,0),MATCH(AJ$1,NoSettings!$C$1:$AG$1,0))</f>
        <v>0</v>
      </c>
      <c r="AK564" s="3">
        <f t="array" ref="AK564">INDEX(NoSettings!$C$2:$AG$1459,MATCH($A564,NoSettings!$A$2:$A$1459,0),MATCH(AK$1,NoSettings!$C$1:$AG$1,0))</f>
        <v>0</v>
      </c>
    </row>
    <row r="565" ht="15.75" hidden="1" customHeight="1">
      <c r="A565" s="3" t="s">
        <v>1021</v>
      </c>
      <c r="B565" s="109" t="s">
        <v>156</v>
      </c>
      <c r="C565" s="109" t="s">
        <v>146</v>
      </c>
      <c r="D565" s="109" t="s">
        <v>143</v>
      </c>
      <c r="E565" s="109" t="s">
        <v>174</v>
      </c>
      <c r="F565" s="109" t="s">
        <v>166</v>
      </c>
      <c r="G565" s="3">
        <f t="array" ref="G565">INDEX(NoSettings!$C$2:$AG$1459,MATCH($A565,NoSettings!$A$2:$A$1459,0),MATCH(G$1,NoSettings!$C$1:$AG$1,0))</f>
        <v>0</v>
      </c>
      <c r="H565" s="3">
        <f t="array" ref="H565">INDEX(NoSettings!$C$2:$AG$1459,MATCH($A565,NoSettings!$A$2:$A$1459,0),MATCH(H$1,NoSettings!$C$1:$AG$1,0))</f>
        <v>0</v>
      </c>
      <c r="I565" s="3">
        <f t="array" ref="I565">INDEX(NoSettings!$C$2:$AG$1459,MATCH($A565,NoSettings!$A$2:$A$1459,0),MATCH(I$1,NoSettings!$C$1:$AG$1,0))</f>
        <v>0</v>
      </c>
      <c r="J565" s="3">
        <f t="array" ref="J565">INDEX(NoSettings!$C$2:$AG$1459,MATCH($A565,NoSettings!$A$2:$A$1459,0),MATCH(J$1,NoSettings!$C$1:$AG$1,0))</f>
        <v>0</v>
      </c>
      <c r="K565" s="3">
        <f t="array" ref="K565">INDEX(NoSettings!$C$2:$AG$1459,MATCH($A565,NoSettings!$A$2:$A$1459,0),MATCH(K$1,NoSettings!$C$1:$AG$1,0))</f>
        <v>0</v>
      </c>
      <c r="L565" s="3">
        <f t="array" ref="L565">INDEX(NoSettings!$C$2:$AG$1459,MATCH($A565,NoSettings!$A$2:$A$1459,0),MATCH(L$1,NoSettings!$C$1:$AG$1,0))</f>
        <v>0</v>
      </c>
      <c r="M565" s="3">
        <f t="array" ref="M565">INDEX(NoSettings!$C$2:$AG$1459,MATCH($A565,NoSettings!$A$2:$A$1459,0),MATCH(M$1,NoSettings!$C$1:$AG$1,0))</f>
        <v>0</v>
      </c>
      <c r="N565" s="3">
        <f t="array" ref="N565">INDEX(NoSettings!$C$2:$AG$1459,MATCH($A565,NoSettings!$A$2:$A$1459,0),MATCH(N$1,NoSettings!$C$1:$AG$1,0))</f>
        <v>0</v>
      </c>
      <c r="O565" s="3">
        <f t="array" ref="O565">INDEX(NoSettings!$C$2:$AG$1459,MATCH($A565,NoSettings!$A$2:$A$1459,0),MATCH(O$1,NoSettings!$C$1:$AG$1,0))</f>
        <v>0</v>
      </c>
      <c r="P565" s="3">
        <f t="array" ref="P565">INDEX(NoSettings!$C$2:$AG$1459,MATCH($A565,NoSettings!$A$2:$A$1459,0),MATCH(P$1,NoSettings!$C$1:$AG$1,0))</f>
        <v>0</v>
      </c>
      <c r="Q565" s="3">
        <f t="array" ref="Q565">INDEX(NoSettings!$C$2:$AG$1459,MATCH($A565,NoSettings!$A$2:$A$1459,0),MATCH(Q$1,NoSettings!$C$1:$AG$1,0))</f>
        <v>0</v>
      </c>
      <c r="R565" s="3">
        <f t="array" ref="R565">INDEX(NoSettings!$C$2:$AG$1459,MATCH($A565,NoSettings!$A$2:$A$1459,0),MATCH(R$1,NoSettings!$C$1:$AG$1,0))</f>
        <v>0</v>
      </c>
      <c r="S565" s="3">
        <f t="array" ref="S565">INDEX(NoSettings!$C$2:$AG$1459,MATCH($A565,NoSettings!$A$2:$A$1459,0),MATCH(S$1,NoSettings!$C$1:$AG$1,0))</f>
        <v>0</v>
      </c>
      <c r="T565" s="3">
        <f t="array" ref="T565">INDEX(NoSettings!$C$2:$AG$1459,MATCH($A565,NoSettings!$A$2:$A$1459,0),MATCH(T$1,NoSettings!$C$1:$AG$1,0))</f>
        <v>0</v>
      </c>
      <c r="U565" s="3">
        <f t="array" ref="U565">INDEX(NoSettings!$C$2:$AG$1459,MATCH($A565,NoSettings!$A$2:$A$1459,0),MATCH(U$1,NoSettings!$C$1:$AG$1,0))</f>
        <v>0</v>
      </c>
      <c r="V565" s="3">
        <f t="array" ref="V565">INDEX(NoSettings!$C$2:$AG$1459,MATCH($A565,NoSettings!$A$2:$A$1459,0),MATCH(V$1,NoSettings!$C$1:$AG$1,0))</f>
        <v>0</v>
      </c>
      <c r="W565" s="3">
        <f t="array" ref="W565">INDEX(NoSettings!$C$2:$AG$1459,MATCH($A565,NoSettings!$A$2:$A$1459,0),MATCH(W$1,NoSettings!$C$1:$AG$1,0))</f>
        <v>0</v>
      </c>
      <c r="X565" s="3">
        <f t="array" ref="X565">INDEX(NoSettings!$C$2:$AG$1459,MATCH($A565,NoSettings!$A$2:$A$1459,0),MATCH(X$1,NoSettings!$C$1:$AG$1,0))</f>
        <v>0</v>
      </c>
      <c r="Y565" s="3">
        <f t="array" ref="Y565">INDEX(NoSettings!$C$2:$AG$1459,MATCH($A565,NoSettings!$A$2:$A$1459,0),MATCH(Y$1,NoSettings!$C$1:$AG$1,0))</f>
        <v>0</v>
      </c>
      <c r="Z565" s="3">
        <f t="array" ref="Z565">INDEX(NoSettings!$C$2:$AG$1459,MATCH($A565,NoSettings!$A$2:$A$1459,0),MATCH(Z$1,NoSettings!$C$1:$AG$1,0))</f>
        <v>0</v>
      </c>
      <c r="AA565" s="3">
        <f t="array" ref="AA565">INDEX(NoSettings!$C$2:$AG$1459,MATCH($A565,NoSettings!$A$2:$A$1459,0),MATCH(AA$1,NoSettings!$C$1:$AG$1,0))</f>
        <v>0</v>
      </c>
      <c r="AB565" s="3">
        <f t="array" ref="AB565">INDEX(NoSettings!$C$2:$AG$1459,MATCH($A565,NoSettings!$A$2:$A$1459,0),MATCH(AB$1,NoSettings!$C$1:$AG$1,0))</f>
        <v>0</v>
      </c>
      <c r="AC565" s="3">
        <f t="array" ref="AC565">INDEX(NoSettings!$C$2:$AG$1459,MATCH($A565,NoSettings!$A$2:$A$1459,0),MATCH(AC$1,NoSettings!$C$1:$AG$1,0))</f>
        <v>0</v>
      </c>
      <c r="AD565" s="3">
        <f t="array" ref="AD565">INDEX(NoSettings!$C$2:$AG$1459,MATCH($A565,NoSettings!$A$2:$A$1459,0),MATCH(AD$1,NoSettings!$C$1:$AG$1,0))</f>
        <v>0</v>
      </c>
      <c r="AE565" s="3">
        <f t="array" ref="AE565">INDEX(NoSettings!$C$2:$AG$1459,MATCH($A565,NoSettings!$A$2:$A$1459,0),MATCH(AE$1,NoSettings!$C$1:$AG$1,0))</f>
        <v>0</v>
      </c>
      <c r="AF565" s="3">
        <f t="array" ref="AF565">INDEX(NoSettings!$C$2:$AG$1459,MATCH($A565,NoSettings!$A$2:$A$1459,0),MATCH(AF$1,NoSettings!$C$1:$AG$1,0))</f>
        <v>0</v>
      </c>
      <c r="AG565" s="3">
        <f t="array" ref="AG565">INDEX(NoSettings!$C$2:$AG$1459,MATCH($A565,NoSettings!$A$2:$A$1459,0),MATCH(AG$1,NoSettings!$C$1:$AG$1,0))</f>
        <v>0</v>
      </c>
      <c r="AH565" s="3">
        <f t="array" ref="AH565">INDEX(NoSettings!$C$2:$AG$1459,MATCH($A565,NoSettings!$A$2:$A$1459,0),MATCH(AH$1,NoSettings!$C$1:$AG$1,0))</f>
        <v>0</v>
      </c>
      <c r="AI565" s="3">
        <f t="array" ref="AI565">INDEX(NoSettings!$C$2:$AG$1459,MATCH($A565,NoSettings!$A$2:$A$1459,0),MATCH(AI$1,NoSettings!$C$1:$AG$1,0))</f>
        <v>0</v>
      </c>
      <c r="AJ565" s="3">
        <f t="array" ref="AJ565">INDEX(NoSettings!$C$2:$AG$1459,MATCH($A565,NoSettings!$A$2:$A$1459,0),MATCH(AJ$1,NoSettings!$C$1:$AG$1,0))</f>
        <v>0</v>
      </c>
      <c r="AK565" s="3">
        <f t="array" ref="AK565">INDEX(NoSettings!$C$2:$AG$1459,MATCH($A565,NoSettings!$A$2:$A$1459,0),MATCH(AK$1,NoSettings!$C$1:$AG$1,0))</f>
        <v>0</v>
      </c>
    </row>
    <row r="566" ht="15.75" hidden="1" customHeight="1">
      <c r="A566" s="3" t="s">
        <v>1022</v>
      </c>
      <c r="B566" s="109" t="s">
        <v>156</v>
      </c>
      <c r="C566" s="109" t="s">
        <v>146</v>
      </c>
      <c r="D566" s="109" t="s">
        <v>143</v>
      </c>
      <c r="E566" s="109" t="s">
        <v>174</v>
      </c>
      <c r="F566" s="109" t="s">
        <v>167</v>
      </c>
      <c r="G566" s="3">
        <f t="array" ref="G566">INDEX(NoSettings!$C$2:$AG$1459,MATCH($A566,NoSettings!$A$2:$A$1459,0),MATCH(G$1,NoSettings!$C$1:$AG$1,0))</f>
        <v>0</v>
      </c>
      <c r="H566" s="3">
        <f t="array" ref="H566">INDEX(NoSettings!$C$2:$AG$1459,MATCH($A566,NoSettings!$A$2:$A$1459,0),MATCH(H$1,NoSettings!$C$1:$AG$1,0))</f>
        <v>0</v>
      </c>
      <c r="I566" s="3">
        <f t="array" ref="I566">INDEX(NoSettings!$C$2:$AG$1459,MATCH($A566,NoSettings!$A$2:$A$1459,0),MATCH(I$1,NoSettings!$C$1:$AG$1,0))</f>
        <v>0</v>
      </c>
      <c r="J566" s="3">
        <f t="array" ref="J566">INDEX(NoSettings!$C$2:$AG$1459,MATCH($A566,NoSettings!$A$2:$A$1459,0),MATCH(J$1,NoSettings!$C$1:$AG$1,0))</f>
        <v>0</v>
      </c>
      <c r="K566" s="3">
        <f t="array" ref="K566">INDEX(NoSettings!$C$2:$AG$1459,MATCH($A566,NoSettings!$A$2:$A$1459,0),MATCH(K$1,NoSettings!$C$1:$AG$1,0))</f>
        <v>0</v>
      </c>
      <c r="L566" s="3">
        <f t="array" ref="L566">INDEX(NoSettings!$C$2:$AG$1459,MATCH($A566,NoSettings!$A$2:$A$1459,0),MATCH(L$1,NoSettings!$C$1:$AG$1,0))</f>
        <v>0</v>
      </c>
      <c r="M566" s="3">
        <f t="array" ref="M566">INDEX(NoSettings!$C$2:$AG$1459,MATCH($A566,NoSettings!$A$2:$A$1459,0),MATCH(M$1,NoSettings!$C$1:$AG$1,0))</f>
        <v>0</v>
      </c>
      <c r="N566" s="3">
        <f t="array" ref="N566">INDEX(NoSettings!$C$2:$AG$1459,MATCH($A566,NoSettings!$A$2:$A$1459,0),MATCH(N$1,NoSettings!$C$1:$AG$1,0))</f>
        <v>0</v>
      </c>
      <c r="O566" s="3">
        <f t="array" ref="O566">INDEX(NoSettings!$C$2:$AG$1459,MATCH($A566,NoSettings!$A$2:$A$1459,0),MATCH(O$1,NoSettings!$C$1:$AG$1,0))</f>
        <v>0</v>
      </c>
      <c r="P566" s="3">
        <f t="array" ref="P566">INDEX(NoSettings!$C$2:$AG$1459,MATCH($A566,NoSettings!$A$2:$A$1459,0),MATCH(P$1,NoSettings!$C$1:$AG$1,0))</f>
        <v>0</v>
      </c>
      <c r="Q566" s="3">
        <f t="array" ref="Q566">INDEX(NoSettings!$C$2:$AG$1459,MATCH($A566,NoSettings!$A$2:$A$1459,0),MATCH(Q$1,NoSettings!$C$1:$AG$1,0))</f>
        <v>0</v>
      </c>
      <c r="R566" s="3">
        <f t="array" ref="R566">INDEX(NoSettings!$C$2:$AG$1459,MATCH($A566,NoSettings!$A$2:$A$1459,0),MATCH(R$1,NoSettings!$C$1:$AG$1,0))</f>
        <v>0</v>
      </c>
      <c r="S566" s="3">
        <f t="array" ref="S566">INDEX(NoSettings!$C$2:$AG$1459,MATCH($A566,NoSettings!$A$2:$A$1459,0),MATCH(S$1,NoSettings!$C$1:$AG$1,0))</f>
        <v>0</v>
      </c>
      <c r="T566" s="3">
        <f t="array" ref="T566">INDEX(NoSettings!$C$2:$AG$1459,MATCH($A566,NoSettings!$A$2:$A$1459,0),MATCH(T$1,NoSettings!$C$1:$AG$1,0))</f>
        <v>0</v>
      </c>
      <c r="U566" s="3">
        <f t="array" ref="U566">INDEX(NoSettings!$C$2:$AG$1459,MATCH($A566,NoSettings!$A$2:$A$1459,0),MATCH(U$1,NoSettings!$C$1:$AG$1,0))</f>
        <v>0</v>
      </c>
      <c r="V566" s="3">
        <f t="array" ref="V566">INDEX(NoSettings!$C$2:$AG$1459,MATCH($A566,NoSettings!$A$2:$A$1459,0),MATCH(V$1,NoSettings!$C$1:$AG$1,0))</f>
        <v>0</v>
      </c>
      <c r="W566" s="3">
        <f t="array" ref="W566">INDEX(NoSettings!$C$2:$AG$1459,MATCH($A566,NoSettings!$A$2:$A$1459,0),MATCH(W$1,NoSettings!$C$1:$AG$1,0))</f>
        <v>0</v>
      </c>
      <c r="X566" s="3">
        <f t="array" ref="X566">INDEX(NoSettings!$C$2:$AG$1459,MATCH($A566,NoSettings!$A$2:$A$1459,0),MATCH(X$1,NoSettings!$C$1:$AG$1,0))</f>
        <v>0</v>
      </c>
      <c r="Y566" s="3">
        <f t="array" ref="Y566">INDEX(NoSettings!$C$2:$AG$1459,MATCH($A566,NoSettings!$A$2:$A$1459,0),MATCH(Y$1,NoSettings!$C$1:$AG$1,0))</f>
        <v>0</v>
      </c>
      <c r="Z566" s="3">
        <f t="array" ref="Z566">INDEX(NoSettings!$C$2:$AG$1459,MATCH($A566,NoSettings!$A$2:$A$1459,0),MATCH(Z$1,NoSettings!$C$1:$AG$1,0))</f>
        <v>0</v>
      </c>
      <c r="AA566" s="3">
        <f t="array" ref="AA566">INDEX(NoSettings!$C$2:$AG$1459,MATCH($A566,NoSettings!$A$2:$A$1459,0),MATCH(AA$1,NoSettings!$C$1:$AG$1,0))</f>
        <v>0</v>
      </c>
      <c r="AB566" s="3">
        <f t="array" ref="AB566">INDEX(NoSettings!$C$2:$AG$1459,MATCH($A566,NoSettings!$A$2:$A$1459,0),MATCH(AB$1,NoSettings!$C$1:$AG$1,0))</f>
        <v>0</v>
      </c>
      <c r="AC566" s="3">
        <f t="array" ref="AC566">INDEX(NoSettings!$C$2:$AG$1459,MATCH($A566,NoSettings!$A$2:$A$1459,0),MATCH(AC$1,NoSettings!$C$1:$AG$1,0))</f>
        <v>0</v>
      </c>
      <c r="AD566" s="3">
        <f t="array" ref="AD566">INDEX(NoSettings!$C$2:$AG$1459,MATCH($A566,NoSettings!$A$2:$A$1459,0),MATCH(AD$1,NoSettings!$C$1:$AG$1,0))</f>
        <v>0</v>
      </c>
      <c r="AE566" s="3">
        <f t="array" ref="AE566">INDEX(NoSettings!$C$2:$AG$1459,MATCH($A566,NoSettings!$A$2:$A$1459,0),MATCH(AE$1,NoSettings!$C$1:$AG$1,0))</f>
        <v>0</v>
      </c>
      <c r="AF566" s="3">
        <f t="array" ref="AF566">INDEX(NoSettings!$C$2:$AG$1459,MATCH($A566,NoSettings!$A$2:$A$1459,0),MATCH(AF$1,NoSettings!$C$1:$AG$1,0))</f>
        <v>0</v>
      </c>
      <c r="AG566" s="3">
        <f t="array" ref="AG566">INDEX(NoSettings!$C$2:$AG$1459,MATCH($A566,NoSettings!$A$2:$A$1459,0),MATCH(AG$1,NoSettings!$C$1:$AG$1,0))</f>
        <v>0</v>
      </c>
      <c r="AH566" s="3">
        <f t="array" ref="AH566">INDEX(NoSettings!$C$2:$AG$1459,MATCH($A566,NoSettings!$A$2:$A$1459,0),MATCH(AH$1,NoSettings!$C$1:$AG$1,0))</f>
        <v>0</v>
      </c>
      <c r="AI566" s="3">
        <f t="array" ref="AI566">INDEX(NoSettings!$C$2:$AG$1459,MATCH($A566,NoSettings!$A$2:$A$1459,0),MATCH(AI$1,NoSettings!$C$1:$AG$1,0))</f>
        <v>0</v>
      </c>
      <c r="AJ566" s="3">
        <f t="array" ref="AJ566">INDEX(NoSettings!$C$2:$AG$1459,MATCH($A566,NoSettings!$A$2:$A$1459,0),MATCH(AJ$1,NoSettings!$C$1:$AG$1,0))</f>
        <v>0</v>
      </c>
      <c r="AK566" s="3">
        <f t="array" ref="AK566">INDEX(NoSettings!$C$2:$AG$1459,MATCH($A566,NoSettings!$A$2:$A$1459,0),MATCH(AK$1,NoSettings!$C$1:$AG$1,0))</f>
        <v>0</v>
      </c>
    </row>
    <row r="567" ht="15.75" hidden="1" customHeight="1">
      <c r="A567" s="3" t="s">
        <v>1023</v>
      </c>
      <c r="B567" s="109" t="s">
        <v>156</v>
      </c>
      <c r="C567" s="109" t="s">
        <v>146</v>
      </c>
      <c r="D567" s="109" t="s">
        <v>143</v>
      </c>
      <c r="E567" s="109" t="s">
        <v>174</v>
      </c>
      <c r="F567" s="109" t="s">
        <v>168</v>
      </c>
      <c r="G567" s="3">
        <f t="array" ref="G567">INDEX(NoSettings!$C$2:$AG$1459,MATCH($A567,NoSettings!$A$2:$A$1459,0),MATCH(G$1,NoSettings!$C$1:$AG$1,0))</f>
        <v>0</v>
      </c>
      <c r="H567" s="3">
        <f t="array" ref="H567">INDEX(NoSettings!$C$2:$AG$1459,MATCH($A567,NoSettings!$A$2:$A$1459,0),MATCH(H$1,NoSettings!$C$1:$AG$1,0))</f>
        <v>0</v>
      </c>
      <c r="I567" s="3">
        <f t="array" ref="I567">INDEX(NoSettings!$C$2:$AG$1459,MATCH($A567,NoSettings!$A$2:$A$1459,0),MATCH(I$1,NoSettings!$C$1:$AG$1,0))</f>
        <v>0</v>
      </c>
      <c r="J567" s="3">
        <f t="array" ref="J567">INDEX(NoSettings!$C$2:$AG$1459,MATCH($A567,NoSettings!$A$2:$A$1459,0),MATCH(J$1,NoSettings!$C$1:$AG$1,0))</f>
        <v>0</v>
      </c>
      <c r="K567" s="3">
        <f t="array" ref="K567">INDEX(NoSettings!$C$2:$AG$1459,MATCH($A567,NoSettings!$A$2:$A$1459,0),MATCH(K$1,NoSettings!$C$1:$AG$1,0))</f>
        <v>0</v>
      </c>
      <c r="L567" s="3">
        <f t="array" ref="L567">INDEX(NoSettings!$C$2:$AG$1459,MATCH($A567,NoSettings!$A$2:$A$1459,0),MATCH(L$1,NoSettings!$C$1:$AG$1,0))</f>
        <v>0</v>
      </c>
      <c r="M567" s="3">
        <f t="array" ref="M567">INDEX(NoSettings!$C$2:$AG$1459,MATCH($A567,NoSettings!$A$2:$A$1459,0),MATCH(M$1,NoSettings!$C$1:$AG$1,0))</f>
        <v>0</v>
      </c>
      <c r="N567" s="3">
        <f t="array" ref="N567">INDEX(NoSettings!$C$2:$AG$1459,MATCH($A567,NoSettings!$A$2:$A$1459,0),MATCH(N$1,NoSettings!$C$1:$AG$1,0))</f>
        <v>0</v>
      </c>
      <c r="O567" s="3">
        <f t="array" ref="O567">INDEX(NoSettings!$C$2:$AG$1459,MATCH($A567,NoSettings!$A$2:$A$1459,0),MATCH(O$1,NoSettings!$C$1:$AG$1,0))</f>
        <v>0</v>
      </c>
      <c r="P567" s="3">
        <f t="array" ref="P567">INDEX(NoSettings!$C$2:$AG$1459,MATCH($A567,NoSettings!$A$2:$A$1459,0),MATCH(P$1,NoSettings!$C$1:$AG$1,0))</f>
        <v>0</v>
      </c>
      <c r="Q567" s="3">
        <f t="array" ref="Q567">INDEX(NoSettings!$C$2:$AG$1459,MATCH($A567,NoSettings!$A$2:$A$1459,0),MATCH(Q$1,NoSettings!$C$1:$AG$1,0))</f>
        <v>0</v>
      </c>
      <c r="R567" s="3">
        <f t="array" ref="R567">INDEX(NoSettings!$C$2:$AG$1459,MATCH($A567,NoSettings!$A$2:$A$1459,0),MATCH(R$1,NoSettings!$C$1:$AG$1,0))</f>
        <v>0</v>
      </c>
      <c r="S567" s="3">
        <f t="array" ref="S567">INDEX(NoSettings!$C$2:$AG$1459,MATCH($A567,NoSettings!$A$2:$A$1459,0),MATCH(S$1,NoSettings!$C$1:$AG$1,0))</f>
        <v>0</v>
      </c>
      <c r="T567" s="3">
        <f t="array" ref="T567">INDEX(NoSettings!$C$2:$AG$1459,MATCH($A567,NoSettings!$A$2:$A$1459,0),MATCH(T$1,NoSettings!$C$1:$AG$1,0))</f>
        <v>0</v>
      </c>
      <c r="U567" s="3">
        <f t="array" ref="U567">INDEX(NoSettings!$C$2:$AG$1459,MATCH($A567,NoSettings!$A$2:$A$1459,0),MATCH(U$1,NoSettings!$C$1:$AG$1,0))</f>
        <v>0</v>
      </c>
      <c r="V567" s="3">
        <f t="array" ref="V567">INDEX(NoSettings!$C$2:$AG$1459,MATCH($A567,NoSettings!$A$2:$A$1459,0),MATCH(V$1,NoSettings!$C$1:$AG$1,0))</f>
        <v>0</v>
      </c>
      <c r="W567" s="3">
        <f t="array" ref="W567">INDEX(NoSettings!$C$2:$AG$1459,MATCH($A567,NoSettings!$A$2:$A$1459,0),MATCH(W$1,NoSettings!$C$1:$AG$1,0))</f>
        <v>0</v>
      </c>
      <c r="X567" s="3">
        <f t="array" ref="X567">INDEX(NoSettings!$C$2:$AG$1459,MATCH($A567,NoSettings!$A$2:$A$1459,0),MATCH(X$1,NoSettings!$C$1:$AG$1,0))</f>
        <v>0</v>
      </c>
      <c r="Y567" s="3">
        <f t="array" ref="Y567">INDEX(NoSettings!$C$2:$AG$1459,MATCH($A567,NoSettings!$A$2:$A$1459,0),MATCH(Y$1,NoSettings!$C$1:$AG$1,0))</f>
        <v>0</v>
      </c>
      <c r="Z567" s="3">
        <f t="array" ref="Z567">INDEX(NoSettings!$C$2:$AG$1459,MATCH($A567,NoSettings!$A$2:$A$1459,0),MATCH(Z$1,NoSettings!$C$1:$AG$1,0))</f>
        <v>0</v>
      </c>
      <c r="AA567" s="3">
        <f t="array" ref="AA567">INDEX(NoSettings!$C$2:$AG$1459,MATCH($A567,NoSettings!$A$2:$A$1459,0),MATCH(AA$1,NoSettings!$C$1:$AG$1,0))</f>
        <v>0</v>
      </c>
      <c r="AB567" s="3">
        <f t="array" ref="AB567">INDEX(NoSettings!$C$2:$AG$1459,MATCH($A567,NoSettings!$A$2:$A$1459,0),MATCH(AB$1,NoSettings!$C$1:$AG$1,0))</f>
        <v>0</v>
      </c>
      <c r="AC567" s="3">
        <f t="array" ref="AC567">INDEX(NoSettings!$C$2:$AG$1459,MATCH($A567,NoSettings!$A$2:$A$1459,0),MATCH(AC$1,NoSettings!$C$1:$AG$1,0))</f>
        <v>0</v>
      </c>
      <c r="AD567" s="3">
        <f t="array" ref="AD567">INDEX(NoSettings!$C$2:$AG$1459,MATCH($A567,NoSettings!$A$2:$A$1459,0),MATCH(AD$1,NoSettings!$C$1:$AG$1,0))</f>
        <v>0</v>
      </c>
      <c r="AE567" s="3">
        <f t="array" ref="AE567">INDEX(NoSettings!$C$2:$AG$1459,MATCH($A567,NoSettings!$A$2:$A$1459,0),MATCH(AE$1,NoSettings!$C$1:$AG$1,0))</f>
        <v>0</v>
      </c>
      <c r="AF567" s="3">
        <f t="array" ref="AF567">INDEX(NoSettings!$C$2:$AG$1459,MATCH($A567,NoSettings!$A$2:$A$1459,0),MATCH(AF$1,NoSettings!$C$1:$AG$1,0))</f>
        <v>0</v>
      </c>
      <c r="AG567" s="3">
        <f t="array" ref="AG567">INDEX(NoSettings!$C$2:$AG$1459,MATCH($A567,NoSettings!$A$2:$A$1459,0),MATCH(AG$1,NoSettings!$C$1:$AG$1,0))</f>
        <v>0</v>
      </c>
      <c r="AH567" s="3">
        <f t="array" ref="AH567">INDEX(NoSettings!$C$2:$AG$1459,MATCH($A567,NoSettings!$A$2:$A$1459,0),MATCH(AH$1,NoSettings!$C$1:$AG$1,0))</f>
        <v>0</v>
      </c>
      <c r="AI567" s="3">
        <f t="array" ref="AI567">INDEX(NoSettings!$C$2:$AG$1459,MATCH($A567,NoSettings!$A$2:$A$1459,0),MATCH(AI$1,NoSettings!$C$1:$AG$1,0))</f>
        <v>0</v>
      </c>
      <c r="AJ567" s="3">
        <f t="array" ref="AJ567">INDEX(NoSettings!$C$2:$AG$1459,MATCH($A567,NoSettings!$A$2:$A$1459,0),MATCH(AJ$1,NoSettings!$C$1:$AG$1,0))</f>
        <v>0</v>
      </c>
      <c r="AK567" s="3">
        <f t="array" ref="AK567">INDEX(NoSettings!$C$2:$AG$1459,MATCH($A567,NoSettings!$A$2:$A$1459,0),MATCH(AK$1,NoSettings!$C$1:$AG$1,0))</f>
        <v>0</v>
      </c>
    </row>
    <row r="568" ht="15.75" hidden="1" customHeight="1">
      <c r="A568" s="3" t="s">
        <v>1024</v>
      </c>
      <c r="B568" s="109" t="s">
        <v>156</v>
      </c>
      <c r="C568" s="109" t="s">
        <v>146</v>
      </c>
      <c r="D568" s="109" t="s">
        <v>143</v>
      </c>
      <c r="E568" s="109" t="s">
        <v>1942</v>
      </c>
      <c r="F568" s="109" t="s">
        <v>159</v>
      </c>
      <c r="G568" s="3">
        <f t="array" ref="G568">INDEX(NoSettings!$C$2:$AG$1459,MATCH($A568,NoSettings!$A$2:$A$1459,0),MATCH(G$1,NoSettings!$C$1:$AG$1,0))</f>
        <v>0</v>
      </c>
      <c r="H568" s="3">
        <f t="array" ref="H568">INDEX(NoSettings!$C$2:$AG$1459,MATCH($A568,NoSettings!$A$2:$A$1459,0),MATCH(H$1,NoSettings!$C$1:$AG$1,0))</f>
        <v>0</v>
      </c>
      <c r="I568" s="3">
        <f t="array" ref="I568">INDEX(NoSettings!$C$2:$AG$1459,MATCH($A568,NoSettings!$A$2:$A$1459,0),MATCH(I$1,NoSettings!$C$1:$AG$1,0))</f>
        <v>0</v>
      </c>
      <c r="J568" s="3">
        <f t="array" ref="J568">INDEX(NoSettings!$C$2:$AG$1459,MATCH($A568,NoSettings!$A$2:$A$1459,0),MATCH(J$1,NoSettings!$C$1:$AG$1,0))</f>
        <v>0</v>
      </c>
      <c r="K568" s="3">
        <f t="array" ref="K568">INDEX(NoSettings!$C$2:$AG$1459,MATCH($A568,NoSettings!$A$2:$A$1459,0),MATCH(K$1,NoSettings!$C$1:$AG$1,0))</f>
        <v>0</v>
      </c>
      <c r="L568" s="3">
        <f t="array" ref="L568">INDEX(NoSettings!$C$2:$AG$1459,MATCH($A568,NoSettings!$A$2:$A$1459,0),MATCH(L$1,NoSettings!$C$1:$AG$1,0))</f>
        <v>0</v>
      </c>
      <c r="M568" s="3">
        <f t="array" ref="M568">INDEX(NoSettings!$C$2:$AG$1459,MATCH($A568,NoSettings!$A$2:$A$1459,0),MATCH(M$1,NoSettings!$C$1:$AG$1,0))</f>
        <v>0</v>
      </c>
      <c r="N568" s="3">
        <f t="array" ref="N568">INDEX(NoSettings!$C$2:$AG$1459,MATCH($A568,NoSettings!$A$2:$A$1459,0),MATCH(N$1,NoSettings!$C$1:$AG$1,0))</f>
        <v>0</v>
      </c>
      <c r="O568" s="3">
        <f t="array" ref="O568">INDEX(NoSettings!$C$2:$AG$1459,MATCH($A568,NoSettings!$A$2:$A$1459,0),MATCH(O$1,NoSettings!$C$1:$AG$1,0))</f>
        <v>0</v>
      </c>
      <c r="P568" s="3">
        <f t="array" ref="P568">INDEX(NoSettings!$C$2:$AG$1459,MATCH($A568,NoSettings!$A$2:$A$1459,0),MATCH(P$1,NoSettings!$C$1:$AG$1,0))</f>
        <v>0</v>
      </c>
      <c r="Q568" s="3">
        <f t="array" ref="Q568">INDEX(NoSettings!$C$2:$AG$1459,MATCH($A568,NoSettings!$A$2:$A$1459,0),MATCH(Q$1,NoSettings!$C$1:$AG$1,0))</f>
        <v>0</v>
      </c>
      <c r="R568" s="3">
        <f t="array" ref="R568">INDEX(NoSettings!$C$2:$AG$1459,MATCH($A568,NoSettings!$A$2:$A$1459,0),MATCH(R$1,NoSettings!$C$1:$AG$1,0))</f>
        <v>0</v>
      </c>
      <c r="S568" s="3">
        <f t="array" ref="S568">INDEX(NoSettings!$C$2:$AG$1459,MATCH($A568,NoSettings!$A$2:$A$1459,0),MATCH(S$1,NoSettings!$C$1:$AG$1,0))</f>
        <v>0</v>
      </c>
      <c r="T568" s="3">
        <f t="array" ref="T568">INDEX(NoSettings!$C$2:$AG$1459,MATCH($A568,NoSettings!$A$2:$A$1459,0),MATCH(T$1,NoSettings!$C$1:$AG$1,0))</f>
        <v>0</v>
      </c>
      <c r="U568" s="3">
        <f t="array" ref="U568">INDEX(NoSettings!$C$2:$AG$1459,MATCH($A568,NoSettings!$A$2:$A$1459,0),MATCH(U$1,NoSettings!$C$1:$AG$1,0))</f>
        <v>0</v>
      </c>
      <c r="V568" s="3">
        <f t="array" ref="V568">INDEX(NoSettings!$C$2:$AG$1459,MATCH($A568,NoSettings!$A$2:$A$1459,0),MATCH(V$1,NoSettings!$C$1:$AG$1,0))</f>
        <v>0</v>
      </c>
      <c r="W568" s="3">
        <f t="array" ref="W568">INDEX(NoSettings!$C$2:$AG$1459,MATCH($A568,NoSettings!$A$2:$A$1459,0),MATCH(W$1,NoSettings!$C$1:$AG$1,0))</f>
        <v>0</v>
      </c>
      <c r="X568" s="3">
        <f t="array" ref="X568">INDEX(NoSettings!$C$2:$AG$1459,MATCH($A568,NoSettings!$A$2:$A$1459,0),MATCH(X$1,NoSettings!$C$1:$AG$1,0))</f>
        <v>0</v>
      </c>
      <c r="Y568" s="3">
        <f t="array" ref="Y568">INDEX(NoSettings!$C$2:$AG$1459,MATCH($A568,NoSettings!$A$2:$A$1459,0),MATCH(Y$1,NoSettings!$C$1:$AG$1,0))</f>
        <v>0</v>
      </c>
      <c r="Z568" s="3">
        <f t="array" ref="Z568">INDEX(NoSettings!$C$2:$AG$1459,MATCH($A568,NoSettings!$A$2:$A$1459,0),MATCH(Z$1,NoSettings!$C$1:$AG$1,0))</f>
        <v>0</v>
      </c>
      <c r="AA568" s="3">
        <f t="array" ref="AA568">INDEX(NoSettings!$C$2:$AG$1459,MATCH($A568,NoSettings!$A$2:$A$1459,0),MATCH(AA$1,NoSettings!$C$1:$AG$1,0))</f>
        <v>0</v>
      </c>
      <c r="AB568" s="3">
        <f t="array" ref="AB568">INDEX(NoSettings!$C$2:$AG$1459,MATCH($A568,NoSettings!$A$2:$A$1459,0),MATCH(AB$1,NoSettings!$C$1:$AG$1,0))</f>
        <v>0</v>
      </c>
      <c r="AC568" s="3">
        <f t="array" ref="AC568">INDEX(NoSettings!$C$2:$AG$1459,MATCH($A568,NoSettings!$A$2:$A$1459,0),MATCH(AC$1,NoSettings!$C$1:$AG$1,0))</f>
        <v>0</v>
      </c>
      <c r="AD568" s="3">
        <f t="array" ref="AD568">INDEX(NoSettings!$C$2:$AG$1459,MATCH($A568,NoSettings!$A$2:$A$1459,0),MATCH(AD$1,NoSettings!$C$1:$AG$1,0))</f>
        <v>0</v>
      </c>
      <c r="AE568" s="3">
        <f t="array" ref="AE568">INDEX(NoSettings!$C$2:$AG$1459,MATCH($A568,NoSettings!$A$2:$A$1459,0),MATCH(AE$1,NoSettings!$C$1:$AG$1,0))</f>
        <v>0</v>
      </c>
      <c r="AF568" s="3">
        <f t="array" ref="AF568">INDEX(NoSettings!$C$2:$AG$1459,MATCH($A568,NoSettings!$A$2:$A$1459,0),MATCH(AF$1,NoSettings!$C$1:$AG$1,0))</f>
        <v>0</v>
      </c>
      <c r="AG568" s="3">
        <f t="array" ref="AG568">INDEX(NoSettings!$C$2:$AG$1459,MATCH($A568,NoSettings!$A$2:$A$1459,0),MATCH(AG$1,NoSettings!$C$1:$AG$1,0))</f>
        <v>0</v>
      </c>
      <c r="AH568" s="3">
        <f t="array" ref="AH568">INDEX(NoSettings!$C$2:$AG$1459,MATCH($A568,NoSettings!$A$2:$A$1459,0),MATCH(AH$1,NoSettings!$C$1:$AG$1,0))</f>
        <v>0</v>
      </c>
      <c r="AI568" s="3">
        <f t="array" ref="AI568">INDEX(NoSettings!$C$2:$AG$1459,MATCH($A568,NoSettings!$A$2:$A$1459,0),MATCH(AI$1,NoSettings!$C$1:$AG$1,0))</f>
        <v>0</v>
      </c>
      <c r="AJ568" s="3">
        <f t="array" ref="AJ568">INDEX(NoSettings!$C$2:$AG$1459,MATCH($A568,NoSettings!$A$2:$A$1459,0),MATCH(AJ$1,NoSettings!$C$1:$AG$1,0))</f>
        <v>0</v>
      </c>
      <c r="AK568" s="3">
        <f t="array" ref="AK568">INDEX(NoSettings!$C$2:$AG$1459,MATCH($A568,NoSettings!$A$2:$A$1459,0),MATCH(AK$1,NoSettings!$C$1:$AG$1,0))</f>
        <v>0</v>
      </c>
    </row>
    <row r="569" ht="15.75" hidden="1" customHeight="1">
      <c r="A569" s="3" t="s">
        <v>1025</v>
      </c>
      <c r="B569" s="109" t="s">
        <v>156</v>
      </c>
      <c r="C569" s="109" t="s">
        <v>146</v>
      </c>
      <c r="D569" s="109" t="s">
        <v>143</v>
      </c>
      <c r="E569" s="109" t="s">
        <v>1942</v>
      </c>
      <c r="F569" s="109" t="s">
        <v>160</v>
      </c>
      <c r="G569" s="3">
        <f t="array" ref="G569">INDEX(NoSettings!$C$2:$AG$1459,MATCH($A569,NoSettings!$A$2:$A$1459,0),MATCH(G$1,NoSettings!$C$1:$AG$1,0))</f>
        <v>0</v>
      </c>
      <c r="H569" s="3">
        <f t="array" ref="H569">INDEX(NoSettings!$C$2:$AG$1459,MATCH($A569,NoSettings!$A$2:$A$1459,0),MATCH(H$1,NoSettings!$C$1:$AG$1,0))</f>
        <v>0</v>
      </c>
      <c r="I569" s="3">
        <f t="array" ref="I569">INDEX(NoSettings!$C$2:$AG$1459,MATCH($A569,NoSettings!$A$2:$A$1459,0),MATCH(I$1,NoSettings!$C$1:$AG$1,0))</f>
        <v>0</v>
      </c>
      <c r="J569" s="3">
        <f t="array" ref="J569">INDEX(NoSettings!$C$2:$AG$1459,MATCH($A569,NoSettings!$A$2:$A$1459,0),MATCH(J$1,NoSettings!$C$1:$AG$1,0))</f>
        <v>0</v>
      </c>
      <c r="K569" s="3">
        <f t="array" ref="K569">INDEX(NoSettings!$C$2:$AG$1459,MATCH($A569,NoSettings!$A$2:$A$1459,0),MATCH(K$1,NoSettings!$C$1:$AG$1,0))</f>
        <v>0</v>
      </c>
      <c r="L569" s="3">
        <f t="array" ref="L569">INDEX(NoSettings!$C$2:$AG$1459,MATCH($A569,NoSettings!$A$2:$A$1459,0),MATCH(L$1,NoSettings!$C$1:$AG$1,0))</f>
        <v>0</v>
      </c>
      <c r="M569" s="3">
        <f t="array" ref="M569">INDEX(NoSettings!$C$2:$AG$1459,MATCH($A569,NoSettings!$A$2:$A$1459,0),MATCH(M$1,NoSettings!$C$1:$AG$1,0))</f>
        <v>0</v>
      </c>
      <c r="N569" s="3">
        <f t="array" ref="N569">INDEX(NoSettings!$C$2:$AG$1459,MATCH($A569,NoSettings!$A$2:$A$1459,0),MATCH(N$1,NoSettings!$C$1:$AG$1,0))</f>
        <v>0</v>
      </c>
      <c r="O569" s="3">
        <f t="array" ref="O569">INDEX(NoSettings!$C$2:$AG$1459,MATCH($A569,NoSettings!$A$2:$A$1459,0),MATCH(O$1,NoSettings!$C$1:$AG$1,0))</f>
        <v>0</v>
      </c>
      <c r="P569" s="3">
        <f t="array" ref="P569">INDEX(NoSettings!$C$2:$AG$1459,MATCH($A569,NoSettings!$A$2:$A$1459,0),MATCH(P$1,NoSettings!$C$1:$AG$1,0))</f>
        <v>0</v>
      </c>
      <c r="Q569" s="3">
        <f t="array" ref="Q569">INDEX(NoSettings!$C$2:$AG$1459,MATCH($A569,NoSettings!$A$2:$A$1459,0),MATCH(Q$1,NoSettings!$C$1:$AG$1,0))</f>
        <v>0</v>
      </c>
      <c r="R569" s="3">
        <f t="array" ref="R569">INDEX(NoSettings!$C$2:$AG$1459,MATCH($A569,NoSettings!$A$2:$A$1459,0),MATCH(R$1,NoSettings!$C$1:$AG$1,0))</f>
        <v>0</v>
      </c>
      <c r="S569" s="3">
        <f t="array" ref="S569">INDEX(NoSettings!$C$2:$AG$1459,MATCH($A569,NoSettings!$A$2:$A$1459,0),MATCH(S$1,NoSettings!$C$1:$AG$1,0))</f>
        <v>0</v>
      </c>
      <c r="T569" s="3">
        <f t="array" ref="T569">INDEX(NoSettings!$C$2:$AG$1459,MATCH($A569,NoSettings!$A$2:$A$1459,0),MATCH(T$1,NoSettings!$C$1:$AG$1,0))</f>
        <v>0</v>
      </c>
      <c r="U569" s="3">
        <f t="array" ref="U569">INDEX(NoSettings!$C$2:$AG$1459,MATCH($A569,NoSettings!$A$2:$A$1459,0),MATCH(U$1,NoSettings!$C$1:$AG$1,0))</f>
        <v>0</v>
      </c>
      <c r="V569" s="3">
        <f t="array" ref="V569">INDEX(NoSettings!$C$2:$AG$1459,MATCH($A569,NoSettings!$A$2:$A$1459,0),MATCH(V$1,NoSettings!$C$1:$AG$1,0))</f>
        <v>0</v>
      </c>
      <c r="W569" s="3">
        <f t="array" ref="W569">INDEX(NoSettings!$C$2:$AG$1459,MATCH($A569,NoSettings!$A$2:$A$1459,0),MATCH(W$1,NoSettings!$C$1:$AG$1,0))</f>
        <v>0</v>
      </c>
      <c r="X569" s="3">
        <f t="array" ref="X569">INDEX(NoSettings!$C$2:$AG$1459,MATCH($A569,NoSettings!$A$2:$A$1459,0),MATCH(X$1,NoSettings!$C$1:$AG$1,0))</f>
        <v>0</v>
      </c>
      <c r="Y569" s="3">
        <f t="array" ref="Y569">INDEX(NoSettings!$C$2:$AG$1459,MATCH($A569,NoSettings!$A$2:$A$1459,0),MATCH(Y$1,NoSettings!$C$1:$AG$1,0))</f>
        <v>0</v>
      </c>
      <c r="Z569" s="3">
        <f t="array" ref="Z569">INDEX(NoSettings!$C$2:$AG$1459,MATCH($A569,NoSettings!$A$2:$A$1459,0),MATCH(Z$1,NoSettings!$C$1:$AG$1,0))</f>
        <v>0</v>
      </c>
      <c r="AA569" s="3">
        <f t="array" ref="AA569">INDEX(NoSettings!$C$2:$AG$1459,MATCH($A569,NoSettings!$A$2:$A$1459,0),MATCH(AA$1,NoSettings!$C$1:$AG$1,0))</f>
        <v>0</v>
      </c>
      <c r="AB569" s="3">
        <f t="array" ref="AB569">INDEX(NoSettings!$C$2:$AG$1459,MATCH($A569,NoSettings!$A$2:$A$1459,0),MATCH(AB$1,NoSettings!$C$1:$AG$1,0))</f>
        <v>0</v>
      </c>
      <c r="AC569" s="3">
        <f t="array" ref="AC569">INDEX(NoSettings!$C$2:$AG$1459,MATCH($A569,NoSettings!$A$2:$A$1459,0),MATCH(AC$1,NoSettings!$C$1:$AG$1,0))</f>
        <v>0</v>
      </c>
      <c r="AD569" s="3">
        <f t="array" ref="AD569">INDEX(NoSettings!$C$2:$AG$1459,MATCH($A569,NoSettings!$A$2:$A$1459,0),MATCH(AD$1,NoSettings!$C$1:$AG$1,0))</f>
        <v>0</v>
      </c>
      <c r="AE569" s="3">
        <f t="array" ref="AE569">INDEX(NoSettings!$C$2:$AG$1459,MATCH($A569,NoSettings!$A$2:$A$1459,0),MATCH(AE$1,NoSettings!$C$1:$AG$1,0))</f>
        <v>0</v>
      </c>
      <c r="AF569" s="3">
        <f t="array" ref="AF569">INDEX(NoSettings!$C$2:$AG$1459,MATCH($A569,NoSettings!$A$2:$A$1459,0),MATCH(AF$1,NoSettings!$C$1:$AG$1,0))</f>
        <v>0</v>
      </c>
      <c r="AG569" s="3">
        <f t="array" ref="AG569">INDEX(NoSettings!$C$2:$AG$1459,MATCH($A569,NoSettings!$A$2:$A$1459,0),MATCH(AG$1,NoSettings!$C$1:$AG$1,0))</f>
        <v>0</v>
      </c>
      <c r="AH569" s="3">
        <f t="array" ref="AH569">INDEX(NoSettings!$C$2:$AG$1459,MATCH($A569,NoSettings!$A$2:$A$1459,0),MATCH(AH$1,NoSettings!$C$1:$AG$1,0))</f>
        <v>0</v>
      </c>
      <c r="AI569" s="3">
        <f t="array" ref="AI569">INDEX(NoSettings!$C$2:$AG$1459,MATCH($A569,NoSettings!$A$2:$A$1459,0),MATCH(AI$1,NoSettings!$C$1:$AG$1,0))</f>
        <v>0</v>
      </c>
      <c r="AJ569" s="3">
        <f t="array" ref="AJ569">INDEX(NoSettings!$C$2:$AG$1459,MATCH($A569,NoSettings!$A$2:$A$1459,0),MATCH(AJ$1,NoSettings!$C$1:$AG$1,0))</f>
        <v>0</v>
      </c>
      <c r="AK569" s="3">
        <f t="array" ref="AK569">INDEX(NoSettings!$C$2:$AG$1459,MATCH($A569,NoSettings!$A$2:$A$1459,0),MATCH(AK$1,NoSettings!$C$1:$AG$1,0))</f>
        <v>0</v>
      </c>
    </row>
    <row r="570" ht="15.75" hidden="1" customHeight="1">
      <c r="A570" s="3" t="s">
        <v>1026</v>
      </c>
      <c r="B570" s="109" t="s">
        <v>156</v>
      </c>
      <c r="C570" s="109" t="s">
        <v>146</v>
      </c>
      <c r="D570" s="109" t="s">
        <v>143</v>
      </c>
      <c r="E570" s="109" t="s">
        <v>1942</v>
      </c>
      <c r="F570" s="109" t="s">
        <v>161</v>
      </c>
      <c r="G570" s="3">
        <f t="array" ref="G570">INDEX(NoSettings!$C$2:$AG$1459,MATCH($A570,NoSettings!$A$2:$A$1459,0),MATCH(G$1,NoSettings!$C$1:$AG$1,0))</f>
        <v>0</v>
      </c>
      <c r="H570" s="3">
        <f t="array" ref="H570">INDEX(NoSettings!$C$2:$AG$1459,MATCH($A570,NoSettings!$A$2:$A$1459,0),MATCH(H$1,NoSettings!$C$1:$AG$1,0))</f>
        <v>0</v>
      </c>
      <c r="I570" s="3">
        <f t="array" ref="I570">INDEX(NoSettings!$C$2:$AG$1459,MATCH($A570,NoSettings!$A$2:$A$1459,0),MATCH(I$1,NoSettings!$C$1:$AG$1,0))</f>
        <v>0</v>
      </c>
      <c r="J570" s="3">
        <f t="array" ref="J570">INDEX(NoSettings!$C$2:$AG$1459,MATCH($A570,NoSettings!$A$2:$A$1459,0),MATCH(J$1,NoSettings!$C$1:$AG$1,0))</f>
        <v>0</v>
      </c>
      <c r="K570" s="3">
        <f t="array" ref="K570">INDEX(NoSettings!$C$2:$AG$1459,MATCH($A570,NoSettings!$A$2:$A$1459,0),MATCH(K$1,NoSettings!$C$1:$AG$1,0))</f>
        <v>0</v>
      </c>
      <c r="L570" s="3">
        <f t="array" ref="L570">INDEX(NoSettings!$C$2:$AG$1459,MATCH($A570,NoSettings!$A$2:$A$1459,0),MATCH(L$1,NoSettings!$C$1:$AG$1,0))</f>
        <v>0</v>
      </c>
      <c r="M570" s="3">
        <f t="array" ref="M570">INDEX(NoSettings!$C$2:$AG$1459,MATCH($A570,NoSettings!$A$2:$A$1459,0),MATCH(M$1,NoSettings!$C$1:$AG$1,0))</f>
        <v>0</v>
      </c>
      <c r="N570" s="3">
        <f t="array" ref="N570">INDEX(NoSettings!$C$2:$AG$1459,MATCH($A570,NoSettings!$A$2:$A$1459,0),MATCH(N$1,NoSettings!$C$1:$AG$1,0))</f>
        <v>0</v>
      </c>
      <c r="O570" s="3">
        <f t="array" ref="O570">INDEX(NoSettings!$C$2:$AG$1459,MATCH($A570,NoSettings!$A$2:$A$1459,0),MATCH(O$1,NoSettings!$C$1:$AG$1,0))</f>
        <v>0</v>
      </c>
      <c r="P570" s="3">
        <f t="array" ref="P570">INDEX(NoSettings!$C$2:$AG$1459,MATCH($A570,NoSettings!$A$2:$A$1459,0),MATCH(P$1,NoSettings!$C$1:$AG$1,0))</f>
        <v>0</v>
      </c>
      <c r="Q570" s="3">
        <f t="array" ref="Q570">INDEX(NoSettings!$C$2:$AG$1459,MATCH($A570,NoSettings!$A$2:$A$1459,0),MATCH(Q$1,NoSettings!$C$1:$AG$1,0))</f>
        <v>0</v>
      </c>
      <c r="R570" s="3">
        <f t="array" ref="R570">INDEX(NoSettings!$C$2:$AG$1459,MATCH($A570,NoSettings!$A$2:$A$1459,0),MATCH(R$1,NoSettings!$C$1:$AG$1,0))</f>
        <v>0</v>
      </c>
      <c r="S570" s="3">
        <f t="array" ref="S570">INDEX(NoSettings!$C$2:$AG$1459,MATCH($A570,NoSettings!$A$2:$A$1459,0),MATCH(S$1,NoSettings!$C$1:$AG$1,0))</f>
        <v>0</v>
      </c>
      <c r="T570" s="3">
        <f t="array" ref="T570">INDEX(NoSettings!$C$2:$AG$1459,MATCH($A570,NoSettings!$A$2:$A$1459,0),MATCH(T$1,NoSettings!$C$1:$AG$1,0))</f>
        <v>0</v>
      </c>
      <c r="U570" s="3">
        <f t="array" ref="U570">INDEX(NoSettings!$C$2:$AG$1459,MATCH($A570,NoSettings!$A$2:$A$1459,0),MATCH(U$1,NoSettings!$C$1:$AG$1,0))</f>
        <v>0</v>
      </c>
      <c r="V570" s="3">
        <f t="array" ref="V570">INDEX(NoSettings!$C$2:$AG$1459,MATCH($A570,NoSettings!$A$2:$A$1459,0),MATCH(V$1,NoSettings!$C$1:$AG$1,0))</f>
        <v>0</v>
      </c>
      <c r="W570" s="3">
        <f t="array" ref="W570">INDEX(NoSettings!$C$2:$AG$1459,MATCH($A570,NoSettings!$A$2:$A$1459,0),MATCH(W$1,NoSettings!$C$1:$AG$1,0))</f>
        <v>0</v>
      </c>
      <c r="X570" s="3">
        <f t="array" ref="X570">INDEX(NoSettings!$C$2:$AG$1459,MATCH($A570,NoSettings!$A$2:$A$1459,0),MATCH(X$1,NoSettings!$C$1:$AG$1,0))</f>
        <v>0</v>
      </c>
      <c r="Y570" s="3">
        <f t="array" ref="Y570">INDEX(NoSettings!$C$2:$AG$1459,MATCH($A570,NoSettings!$A$2:$A$1459,0),MATCH(Y$1,NoSettings!$C$1:$AG$1,0))</f>
        <v>0</v>
      </c>
      <c r="Z570" s="3">
        <f t="array" ref="Z570">INDEX(NoSettings!$C$2:$AG$1459,MATCH($A570,NoSettings!$A$2:$A$1459,0),MATCH(Z$1,NoSettings!$C$1:$AG$1,0))</f>
        <v>0</v>
      </c>
      <c r="AA570" s="3">
        <f t="array" ref="AA570">INDEX(NoSettings!$C$2:$AG$1459,MATCH($A570,NoSettings!$A$2:$A$1459,0),MATCH(AA$1,NoSettings!$C$1:$AG$1,0))</f>
        <v>0</v>
      </c>
      <c r="AB570" s="3">
        <f t="array" ref="AB570">INDEX(NoSettings!$C$2:$AG$1459,MATCH($A570,NoSettings!$A$2:$A$1459,0),MATCH(AB$1,NoSettings!$C$1:$AG$1,0))</f>
        <v>0</v>
      </c>
      <c r="AC570" s="3">
        <f t="array" ref="AC570">INDEX(NoSettings!$C$2:$AG$1459,MATCH($A570,NoSettings!$A$2:$A$1459,0),MATCH(AC$1,NoSettings!$C$1:$AG$1,0))</f>
        <v>0</v>
      </c>
      <c r="AD570" s="3">
        <f t="array" ref="AD570">INDEX(NoSettings!$C$2:$AG$1459,MATCH($A570,NoSettings!$A$2:$A$1459,0),MATCH(AD$1,NoSettings!$C$1:$AG$1,0))</f>
        <v>0</v>
      </c>
      <c r="AE570" s="3">
        <f t="array" ref="AE570">INDEX(NoSettings!$C$2:$AG$1459,MATCH($A570,NoSettings!$A$2:$A$1459,0),MATCH(AE$1,NoSettings!$C$1:$AG$1,0))</f>
        <v>0</v>
      </c>
      <c r="AF570" s="3">
        <f t="array" ref="AF570">INDEX(NoSettings!$C$2:$AG$1459,MATCH($A570,NoSettings!$A$2:$A$1459,0),MATCH(AF$1,NoSettings!$C$1:$AG$1,0))</f>
        <v>0</v>
      </c>
      <c r="AG570" s="3">
        <f t="array" ref="AG570">INDEX(NoSettings!$C$2:$AG$1459,MATCH($A570,NoSettings!$A$2:$A$1459,0),MATCH(AG$1,NoSettings!$C$1:$AG$1,0))</f>
        <v>0</v>
      </c>
      <c r="AH570" s="3">
        <f t="array" ref="AH570">INDEX(NoSettings!$C$2:$AG$1459,MATCH($A570,NoSettings!$A$2:$A$1459,0),MATCH(AH$1,NoSettings!$C$1:$AG$1,0))</f>
        <v>0</v>
      </c>
      <c r="AI570" s="3">
        <f t="array" ref="AI570">INDEX(NoSettings!$C$2:$AG$1459,MATCH($A570,NoSettings!$A$2:$A$1459,0),MATCH(AI$1,NoSettings!$C$1:$AG$1,0))</f>
        <v>0</v>
      </c>
      <c r="AJ570" s="3">
        <f t="array" ref="AJ570">INDEX(NoSettings!$C$2:$AG$1459,MATCH($A570,NoSettings!$A$2:$A$1459,0),MATCH(AJ$1,NoSettings!$C$1:$AG$1,0))</f>
        <v>0</v>
      </c>
      <c r="AK570" s="3">
        <f t="array" ref="AK570">INDEX(NoSettings!$C$2:$AG$1459,MATCH($A570,NoSettings!$A$2:$A$1459,0),MATCH(AK$1,NoSettings!$C$1:$AG$1,0))</f>
        <v>0</v>
      </c>
    </row>
    <row r="571" ht="15.75" hidden="1" customHeight="1">
      <c r="A571" s="3" t="s">
        <v>1027</v>
      </c>
      <c r="B571" s="109" t="s">
        <v>156</v>
      </c>
      <c r="C571" s="109" t="s">
        <v>146</v>
      </c>
      <c r="D571" s="109" t="s">
        <v>143</v>
      </c>
      <c r="E571" s="109" t="s">
        <v>1942</v>
      </c>
      <c r="F571" s="109" t="s">
        <v>162</v>
      </c>
      <c r="G571" s="3">
        <f t="array" ref="G571">INDEX(NoSettings!$C$2:$AG$1459,MATCH($A571,NoSettings!$A$2:$A$1459,0),MATCH(G$1,NoSettings!$C$1:$AG$1,0))</f>
        <v>0</v>
      </c>
      <c r="H571" s="3">
        <f t="array" ref="H571">INDEX(NoSettings!$C$2:$AG$1459,MATCH($A571,NoSettings!$A$2:$A$1459,0),MATCH(H$1,NoSettings!$C$1:$AG$1,0))</f>
        <v>0</v>
      </c>
      <c r="I571" s="3">
        <f t="array" ref="I571">INDEX(NoSettings!$C$2:$AG$1459,MATCH($A571,NoSettings!$A$2:$A$1459,0),MATCH(I$1,NoSettings!$C$1:$AG$1,0))</f>
        <v>0</v>
      </c>
      <c r="J571" s="3">
        <f t="array" ref="J571">INDEX(NoSettings!$C$2:$AG$1459,MATCH($A571,NoSettings!$A$2:$A$1459,0),MATCH(J$1,NoSettings!$C$1:$AG$1,0))</f>
        <v>0</v>
      </c>
      <c r="K571" s="3">
        <f t="array" ref="K571">INDEX(NoSettings!$C$2:$AG$1459,MATCH($A571,NoSettings!$A$2:$A$1459,0),MATCH(K$1,NoSettings!$C$1:$AG$1,0))</f>
        <v>0</v>
      </c>
      <c r="L571" s="3">
        <f t="array" ref="L571">INDEX(NoSettings!$C$2:$AG$1459,MATCH($A571,NoSettings!$A$2:$A$1459,0),MATCH(L$1,NoSettings!$C$1:$AG$1,0))</f>
        <v>0</v>
      </c>
      <c r="M571" s="3">
        <f t="array" ref="M571">INDEX(NoSettings!$C$2:$AG$1459,MATCH($A571,NoSettings!$A$2:$A$1459,0),MATCH(M$1,NoSettings!$C$1:$AG$1,0))</f>
        <v>0</v>
      </c>
      <c r="N571" s="3">
        <f t="array" ref="N571">INDEX(NoSettings!$C$2:$AG$1459,MATCH($A571,NoSettings!$A$2:$A$1459,0),MATCH(N$1,NoSettings!$C$1:$AG$1,0))</f>
        <v>0</v>
      </c>
      <c r="O571" s="3">
        <f t="array" ref="O571">INDEX(NoSettings!$C$2:$AG$1459,MATCH($A571,NoSettings!$A$2:$A$1459,0),MATCH(O$1,NoSettings!$C$1:$AG$1,0))</f>
        <v>0</v>
      </c>
      <c r="P571" s="3">
        <f t="array" ref="P571">INDEX(NoSettings!$C$2:$AG$1459,MATCH($A571,NoSettings!$A$2:$A$1459,0),MATCH(P$1,NoSettings!$C$1:$AG$1,0))</f>
        <v>0</v>
      </c>
      <c r="Q571" s="3">
        <f t="array" ref="Q571">INDEX(NoSettings!$C$2:$AG$1459,MATCH($A571,NoSettings!$A$2:$A$1459,0),MATCH(Q$1,NoSettings!$C$1:$AG$1,0))</f>
        <v>0</v>
      </c>
      <c r="R571" s="3">
        <f t="array" ref="R571">INDEX(NoSettings!$C$2:$AG$1459,MATCH($A571,NoSettings!$A$2:$A$1459,0),MATCH(R$1,NoSettings!$C$1:$AG$1,0))</f>
        <v>0</v>
      </c>
      <c r="S571" s="3">
        <f t="array" ref="S571">INDEX(NoSettings!$C$2:$AG$1459,MATCH($A571,NoSettings!$A$2:$A$1459,0),MATCH(S$1,NoSettings!$C$1:$AG$1,0))</f>
        <v>0</v>
      </c>
      <c r="T571" s="3">
        <f t="array" ref="T571">INDEX(NoSettings!$C$2:$AG$1459,MATCH($A571,NoSettings!$A$2:$A$1459,0),MATCH(T$1,NoSettings!$C$1:$AG$1,0))</f>
        <v>0</v>
      </c>
      <c r="U571" s="3">
        <f t="array" ref="U571">INDEX(NoSettings!$C$2:$AG$1459,MATCH($A571,NoSettings!$A$2:$A$1459,0),MATCH(U$1,NoSettings!$C$1:$AG$1,0))</f>
        <v>0</v>
      </c>
      <c r="V571" s="3">
        <f t="array" ref="V571">INDEX(NoSettings!$C$2:$AG$1459,MATCH($A571,NoSettings!$A$2:$A$1459,0),MATCH(V$1,NoSettings!$C$1:$AG$1,0))</f>
        <v>0</v>
      </c>
      <c r="W571" s="3">
        <f t="array" ref="W571">INDEX(NoSettings!$C$2:$AG$1459,MATCH($A571,NoSettings!$A$2:$A$1459,0),MATCH(W$1,NoSettings!$C$1:$AG$1,0))</f>
        <v>0</v>
      </c>
      <c r="X571" s="3">
        <f t="array" ref="X571">INDEX(NoSettings!$C$2:$AG$1459,MATCH($A571,NoSettings!$A$2:$A$1459,0),MATCH(X$1,NoSettings!$C$1:$AG$1,0))</f>
        <v>0</v>
      </c>
      <c r="Y571" s="3">
        <f t="array" ref="Y571">INDEX(NoSettings!$C$2:$AG$1459,MATCH($A571,NoSettings!$A$2:$A$1459,0),MATCH(Y$1,NoSettings!$C$1:$AG$1,0))</f>
        <v>0</v>
      </c>
      <c r="Z571" s="3">
        <f t="array" ref="Z571">INDEX(NoSettings!$C$2:$AG$1459,MATCH($A571,NoSettings!$A$2:$A$1459,0),MATCH(Z$1,NoSettings!$C$1:$AG$1,0))</f>
        <v>0</v>
      </c>
      <c r="AA571" s="3">
        <f t="array" ref="AA571">INDEX(NoSettings!$C$2:$AG$1459,MATCH($A571,NoSettings!$A$2:$A$1459,0),MATCH(AA$1,NoSettings!$C$1:$AG$1,0))</f>
        <v>0</v>
      </c>
      <c r="AB571" s="3">
        <f t="array" ref="AB571">INDEX(NoSettings!$C$2:$AG$1459,MATCH($A571,NoSettings!$A$2:$A$1459,0),MATCH(AB$1,NoSettings!$C$1:$AG$1,0))</f>
        <v>0</v>
      </c>
      <c r="AC571" s="3">
        <f t="array" ref="AC571">INDEX(NoSettings!$C$2:$AG$1459,MATCH($A571,NoSettings!$A$2:$A$1459,0),MATCH(AC$1,NoSettings!$C$1:$AG$1,0))</f>
        <v>0</v>
      </c>
      <c r="AD571" s="3">
        <f t="array" ref="AD571">INDEX(NoSettings!$C$2:$AG$1459,MATCH($A571,NoSettings!$A$2:$A$1459,0),MATCH(AD$1,NoSettings!$C$1:$AG$1,0))</f>
        <v>0</v>
      </c>
      <c r="AE571" s="3">
        <f t="array" ref="AE571">INDEX(NoSettings!$C$2:$AG$1459,MATCH($A571,NoSettings!$A$2:$A$1459,0),MATCH(AE$1,NoSettings!$C$1:$AG$1,0))</f>
        <v>0</v>
      </c>
      <c r="AF571" s="3">
        <f t="array" ref="AF571">INDEX(NoSettings!$C$2:$AG$1459,MATCH($A571,NoSettings!$A$2:$A$1459,0),MATCH(AF$1,NoSettings!$C$1:$AG$1,0))</f>
        <v>0</v>
      </c>
      <c r="AG571" s="3">
        <f t="array" ref="AG571">INDEX(NoSettings!$C$2:$AG$1459,MATCH($A571,NoSettings!$A$2:$A$1459,0),MATCH(AG$1,NoSettings!$C$1:$AG$1,0))</f>
        <v>0</v>
      </c>
      <c r="AH571" s="3">
        <f t="array" ref="AH571">INDEX(NoSettings!$C$2:$AG$1459,MATCH($A571,NoSettings!$A$2:$A$1459,0),MATCH(AH$1,NoSettings!$C$1:$AG$1,0))</f>
        <v>0</v>
      </c>
      <c r="AI571" s="3">
        <f t="array" ref="AI571">INDEX(NoSettings!$C$2:$AG$1459,MATCH($A571,NoSettings!$A$2:$A$1459,0),MATCH(AI$1,NoSettings!$C$1:$AG$1,0))</f>
        <v>0</v>
      </c>
      <c r="AJ571" s="3">
        <f t="array" ref="AJ571">INDEX(NoSettings!$C$2:$AG$1459,MATCH($A571,NoSettings!$A$2:$A$1459,0),MATCH(AJ$1,NoSettings!$C$1:$AG$1,0))</f>
        <v>0</v>
      </c>
      <c r="AK571" s="3">
        <f t="array" ref="AK571">INDEX(NoSettings!$C$2:$AG$1459,MATCH($A571,NoSettings!$A$2:$A$1459,0),MATCH(AK$1,NoSettings!$C$1:$AG$1,0))</f>
        <v>0</v>
      </c>
    </row>
    <row r="572" ht="15.75" hidden="1" customHeight="1">
      <c r="A572" s="3" t="s">
        <v>1028</v>
      </c>
      <c r="B572" s="109" t="s">
        <v>156</v>
      </c>
      <c r="C572" s="109" t="s">
        <v>146</v>
      </c>
      <c r="D572" s="109" t="s">
        <v>143</v>
      </c>
      <c r="E572" s="109" t="s">
        <v>1942</v>
      </c>
      <c r="F572" s="109" t="s">
        <v>163</v>
      </c>
      <c r="G572" s="3">
        <f t="array" ref="G572">INDEX(NoSettings!$C$2:$AG$1459,MATCH($A572,NoSettings!$A$2:$A$1459,0),MATCH(G$1,NoSettings!$C$1:$AG$1,0))</f>
        <v>0</v>
      </c>
      <c r="H572" s="3">
        <f t="array" ref="H572">INDEX(NoSettings!$C$2:$AG$1459,MATCH($A572,NoSettings!$A$2:$A$1459,0),MATCH(H$1,NoSettings!$C$1:$AG$1,0))</f>
        <v>0</v>
      </c>
      <c r="I572" s="3">
        <f t="array" ref="I572">INDEX(NoSettings!$C$2:$AG$1459,MATCH($A572,NoSettings!$A$2:$A$1459,0),MATCH(I$1,NoSettings!$C$1:$AG$1,0))</f>
        <v>0</v>
      </c>
      <c r="J572" s="3">
        <f t="array" ref="J572">INDEX(NoSettings!$C$2:$AG$1459,MATCH($A572,NoSettings!$A$2:$A$1459,0),MATCH(J$1,NoSettings!$C$1:$AG$1,0))</f>
        <v>0</v>
      </c>
      <c r="K572" s="3">
        <f t="array" ref="K572">INDEX(NoSettings!$C$2:$AG$1459,MATCH($A572,NoSettings!$A$2:$A$1459,0),MATCH(K$1,NoSettings!$C$1:$AG$1,0))</f>
        <v>0</v>
      </c>
      <c r="L572" s="3">
        <f t="array" ref="L572">INDEX(NoSettings!$C$2:$AG$1459,MATCH($A572,NoSettings!$A$2:$A$1459,0),MATCH(L$1,NoSettings!$C$1:$AG$1,0))</f>
        <v>0</v>
      </c>
      <c r="M572" s="3">
        <f t="array" ref="M572">INDEX(NoSettings!$C$2:$AG$1459,MATCH($A572,NoSettings!$A$2:$A$1459,0),MATCH(M$1,NoSettings!$C$1:$AG$1,0))</f>
        <v>0</v>
      </c>
      <c r="N572" s="3">
        <f t="array" ref="N572">INDEX(NoSettings!$C$2:$AG$1459,MATCH($A572,NoSettings!$A$2:$A$1459,0),MATCH(N$1,NoSettings!$C$1:$AG$1,0))</f>
        <v>0</v>
      </c>
      <c r="O572" s="3">
        <f t="array" ref="O572">INDEX(NoSettings!$C$2:$AG$1459,MATCH($A572,NoSettings!$A$2:$A$1459,0),MATCH(O$1,NoSettings!$C$1:$AG$1,0))</f>
        <v>0</v>
      </c>
      <c r="P572" s="3">
        <f t="array" ref="P572">INDEX(NoSettings!$C$2:$AG$1459,MATCH($A572,NoSettings!$A$2:$A$1459,0),MATCH(P$1,NoSettings!$C$1:$AG$1,0))</f>
        <v>0</v>
      </c>
      <c r="Q572" s="3">
        <f t="array" ref="Q572">INDEX(NoSettings!$C$2:$AG$1459,MATCH($A572,NoSettings!$A$2:$A$1459,0),MATCH(Q$1,NoSettings!$C$1:$AG$1,0))</f>
        <v>0</v>
      </c>
      <c r="R572" s="3">
        <f t="array" ref="R572">INDEX(NoSettings!$C$2:$AG$1459,MATCH($A572,NoSettings!$A$2:$A$1459,0),MATCH(R$1,NoSettings!$C$1:$AG$1,0))</f>
        <v>0</v>
      </c>
      <c r="S572" s="3">
        <f t="array" ref="S572">INDEX(NoSettings!$C$2:$AG$1459,MATCH($A572,NoSettings!$A$2:$A$1459,0),MATCH(S$1,NoSettings!$C$1:$AG$1,0))</f>
        <v>0</v>
      </c>
      <c r="T572" s="3">
        <f t="array" ref="T572">INDEX(NoSettings!$C$2:$AG$1459,MATCH($A572,NoSettings!$A$2:$A$1459,0),MATCH(T$1,NoSettings!$C$1:$AG$1,0))</f>
        <v>0</v>
      </c>
      <c r="U572" s="3">
        <f t="array" ref="U572">INDEX(NoSettings!$C$2:$AG$1459,MATCH($A572,NoSettings!$A$2:$A$1459,0),MATCH(U$1,NoSettings!$C$1:$AG$1,0))</f>
        <v>0</v>
      </c>
      <c r="V572" s="3">
        <f t="array" ref="V572">INDEX(NoSettings!$C$2:$AG$1459,MATCH($A572,NoSettings!$A$2:$A$1459,0),MATCH(V$1,NoSettings!$C$1:$AG$1,0))</f>
        <v>0</v>
      </c>
      <c r="W572" s="3">
        <f t="array" ref="W572">INDEX(NoSettings!$C$2:$AG$1459,MATCH($A572,NoSettings!$A$2:$A$1459,0),MATCH(W$1,NoSettings!$C$1:$AG$1,0))</f>
        <v>0</v>
      </c>
      <c r="X572" s="3">
        <f t="array" ref="X572">INDEX(NoSettings!$C$2:$AG$1459,MATCH($A572,NoSettings!$A$2:$A$1459,0),MATCH(X$1,NoSettings!$C$1:$AG$1,0))</f>
        <v>0</v>
      </c>
      <c r="Y572" s="3">
        <f t="array" ref="Y572">INDEX(NoSettings!$C$2:$AG$1459,MATCH($A572,NoSettings!$A$2:$A$1459,0),MATCH(Y$1,NoSettings!$C$1:$AG$1,0))</f>
        <v>0</v>
      </c>
      <c r="Z572" s="3">
        <f t="array" ref="Z572">INDEX(NoSettings!$C$2:$AG$1459,MATCH($A572,NoSettings!$A$2:$A$1459,0),MATCH(Z$1,NoSettings!$C$1:$AG$1,0))</f>
        <v>0</v>
      </c>
      <c r="AA572" s="3">
        <f t="array" ref="AA572">INDEX(NoSettings!$C$2:$AG$1459,MATCH($A572,NoSettings!$A$2:$A$1459,0),MATCH(AA$1,NoSettings!$C$1:$AG$1,0))</f>
        <v>0</v>
      </c>
      <c r="AB572" s="3">
        <f t="array" ref="AB572">INDEX(NoSettings!$C$2:$AG$1459,MATCH($A572,NoSettings!$A$2:$A$1459,0),MATCH(AB$1,NoSettings!$C$1:$AG$1,0))</f>
        <v>0</v>
      </c>
      <c r="AC572" s="3">
        <f t="array" ref="AC572">INDEX(NoSettings!$C$2:$AG$1459,MATCH($A572,NoSettings!$A$2:$A$1459,0),MATCH(AC$1,NoSettings!$C$1:$AG$1,0))</f>
        <v>0</v>
      </c>
      <c r="AD572" s="3">
        <f t="array" ref="AD572">INDEX(NoSettings!$C$2:$AG$1459,MATCH($A572,NoSettings!$A$2:$A$1459,0),MATCH(AD$1,NoSettings!$C$1:$AG$1,0))</f>
        <v>0</v>
      </c>
      <c r="AE572" s="3">
        <f t="array" ref="AE572">INDEX(NoSettings!$C$2:$AG$1459,MATCH($A572,NoSettings!$A$2:$A$1459,0),MATCH(AE$1,NoSettings!$C$1:$AG$1,0))</f>
        <v>0</v>
      </c>
      <c r="AF572" s="3">
        <f t="array" ref="AF572">INDEX(NoSettings!$C$2:$AG$1459,MATCH($A572,NoSettings!$A$2:$A$1459,0),MATCH(AF$1,NoSettings!$C$1:$AG$1,0))</f>
        <v>0</v>
      </c>
      <c r="AG572" s="3">
        <f t="array" ref="AG572">INDEX(NoSettings!$C$2:$AG$1459,MATCH($A572,NoSettings!$A$2:$A$1459,0),MATCH(AG$1,NoSettings!$C$1:$AG$1,0))</f>
        <v>0</v>
      </c>
      <c r="AH572" s="3">
        <f t="array" ref="AH572">INDEX(NoSettings!$C$2:$AG$1459,MATCH($A572,NoSettings!$A$2:$A$1459,0),MATCH(AH$1,NoSettings!$C$1:$AG$1,0))</f>
        <v>0</v>
      </c>
      <c r="AI572" s="3">
        <f t="array" ref="AI572">INDEX(NoSettings!$C$2:$AG$1459,MATCH($A572,NoSettings!$A$2:$A$1459,0),MATCH(AI$1,NoSettings!$C$1:$AG$1,0))</f>
        <v>0</v>
      </c>
      <c r="AJ572" s="3">
        <f t="array" ref="AJ572">INDEX(NoSettings!$C$2:$AG$1459,MATCH($A572,NoSettings!$A$2:$A$1459,0),MATCH(AJ$1,NoSettings!$C$1:$AG$1,0))</f>
        <v>0</v>
      </c>
      <c r="AK572" s="3">
        <f t="array" ref="AK572">INDEX(NoSettings!$C$2:$AG$1459,MATCH($A572,NoSettings!$A$2:$A$1459,0),MATCH(AK$1,NoSettings!$C$1:$AG$1,0))</f>
        <v>0</v>
      </c>
    </row>
    <row r="573" ht="15.75" hidden="1" customHeight="1">
      <c r="A573" s="3" t="s">
        <v>1029</v>
      </c>
      <c r="B573" s="109" t="s">
        <v>156</v>
      </c>
      <c r="C573" s="109" t="s">
        <v>146</v>
      </c>
      <c r="D573" s="109" t="s">
        <v>143</v>
      </c>
      <c r="E573" s="109" t="s">
        <v>1942</v>
      </c>
      <c r="F573" s="109" t="s">
        <v>164</v>
      </c>
      <c r="G573" s="3">
        <f t="array" ref="G573">INDEX(NoSettings!$C$2:$AG$1459,MATCH($A573,NoSettings!$A$2:$A$1459,0),MATCH(G$1,NoSettings!$C$1:$AG$1,0))</f>
        <v>0</v>
      </c>
      <c r="H573" s="3">
        <f t="array" ref="H573">INDEX(NoSettings!$C$2:$AG$1459,MATCH($A573,NoSettings!$A$2:$A$1459,0),MATCH(H$1,NoSettings!$C$1:$AG$1,0))</f>
        <v>0</v>
      </c>
      <c r="I573" s="3">
        <f t="array" ref="I573">INDEX(NoSettings!$C$2:$AG$1459,MATCH($A573,NoSettings!$A$2:$A$1459,0),MATCH(I$1,NoSettings!$C$1:$AG$1,0))</f>
        <v>0</v>
      </c>
      <c r="J573" s="3">
        <f t="array" ref="J573">INDEX(NoSettings!$C$2:$AG$1459,MATCH($A573,NoSettings!$A$2:$A$1459,0),MATCH(J$1,NoSettings!$C$1:$AG$1,0))</f>
        <v>0</v>
      </c>
      <c r="K573" s="3">
        <f t="array" ref="K573">INDEX(NoSettings!$C$2:$AG$1459,MATCH($A573,NoSettings!$A$2:$A$1459,0),MATCH(K$1,NoSettings!$C$1:$AG$1,0))</f>
        <v>0</v>
      </c>
      <c r="L573" s="3">
        <f t="array" ref="L573">INDEX(NoSettings!$C$2:$AG$1459,MATCH($A573,NoSettings!$A$2:$A$1459,0),MATCH(L$1,NoSettings!$C$1:$AG$1,0))</f>
        <v>0</v>
      </c>
      <c r="M573" s="3">
        <f t="array" ref="M573">INDEX(NoSettings!$C$2:$AG$1459,MATCH($A573,NoSettings!$A$2:$A$1459,0),MATCH(M$1,NoSettings!$C$1:$AG$1,0))</f>
        <v>0</v>
      </c>
      <c r="N573" s="3">
        <f t="array" ref="N573">INDEX(NoSettings!$C$2:$AG$1459,MATCH($A573,NoSettings!$A$2:$A$1459,0),MATCH(N$1,NoSettings!$C$1:$AG$1,0))</f>
        <v>0</v>
      </c>
      <c r="O573" s="3">
        <f t="array" ref="O573">INDEX(NoSettings!$C$2:$AG$1459,MATCH($A573,NoSettings!$A$2:$A$1459,0),MATCH(O$1,NoSettings!$C$1:$AG$1,0))</f>
        <v>0</v>
      </c>
      <c r="P573" s="3">
        <f t="array" ref="P573">INDEX(NoSettings!$C$2:$AG$1459,MATCH($A573,NoSettings!$A$2:$A$1459,0),MATCH(P$1,NoSettings!$C$1:$AG$1,0))</f>
        <v>0</v>
      </c>
      <c r="Q573" s="3">
        <f t="array" ref="Q573">INDEX(NoSettings!$C$2:$AG$1459,MATCH($A573,NoSettings!$A$2:$A$1459,0),MATCH(Q$1,NoSettings!$C$1:$AG$1,0))</f>
        <v>0</v>
      </c>
      <c r="R573" s="3">
        <f t="array" ref="R573">INDEX(NoSettings!$C$2:$AG$1459,MATCH($A573,NoSettings!$A$2:$A$1459,0),MATCH(R$1,NoSettings!$C$1:$AG$1,0))</f>
        <v>0</v>
      </c>
      <c r="S573" s="3">
        <f t="array" ref="S573">INDEX(NoSettings!$C$2:$AG$1459,MATCH($A573,NoSettings!$A$2:$A$1459,0),MATCH(S$1,NoSettings!$C$1:$AG$1,0))</f>
        <v>0</v>
      </c>
      <c r="T573" s="3">
        <f t="array" ref="T573">INDEX(NoSettings!$C$2:$AG$1459,MATCH($A573,NoSettings!$A$2:$A$1459,0),MATCH(T$1,NoSettings!$C$1:$AG$1,0))</f>
        <v>0</v>
      </c>
      <c r="U573" s="3">
        <f t="array" ref="U573">INDEX(NoSettings!$C$2:$AG$1459,MATCH($A573,NoSettings!$A$2:$A$1459,0),MATCH(U$1,NoSettings!$C$1:$AG$1,0))</f>
        <v>0</v>
      </c>
      <c r="V573" s="3">
        <f t="array" ref="V573">INDEX(NoSettings!$C$2:$AG$1459,MATCH($A573,NoSettings!$A$2:$A$1459,0),MATCH(V$1,NoSettings!$C$1:$AG$1,0))</f>
        <v>0</v>
      </c>
      <c r="W573" s="3">
        <f t="array" ref="W573">INDEX(NoSettings!$C$2:$AG$1459,MATCH($A573,NoSettings!$A$2:$A$1459,0),MATCH(W$1,NoSettings!$C$1:$AG$1,0))</f>
        <v>0</v>
      </c>
      <c r="X573" s="3">
        <f t="array" ref="X573">INDEX(NoSettings!$C$2:$AG$1459,MATCH($A573,NoSettings!$A$2:$A$1459,0),MATCH(X$1,NoSettings!$C$1:$AG$1,0))</f>
        <v>0</v>
      </c>
      <c r="Y573" s="3">
        <f t="array" ref="Y573">INDEX(NoSettings!$C$2:$AG$1459,MATCH($A573,NoSettings!$A$2:$A$1459,0),MATCH(Y$1,NoSettings!$C$1:$AG$1,0))</f>
        <v>0</v>
      </c>
      <c r="Z573" s="3">
        <f t="array" ref="Z573">INDEX(NoSettings!$C$2:$AG$1459,MATCH($A573,NoSettings!$A$2:$A$1459,0),MATCH(Z$1,NoSettings!$C$1:$AG$1,0))</f>
        <v>0</v>
      </c>
      <c r="AA573" s="3">
        <f t="array" ref="AA573">INDEX(NoSettings!$C$2:$AG$1459,MATCH($A573,NoSettings!$A$2:$A$1459,0),MATCH(AA$1,NoSettings!$C$1:$AG$1,0))</f>
        <v>0</v>
      </c>
      <c r="AB573" s="3">
        <f t="array" ref="AB573">INDEX(NoSettings!$C$2:$AG$1459,MATCH($A573,NoSettings!$A$2:$A$1459,0),MATCH(AB$1,NoSettings!$C$1:$AG$1,0))</f>
        <v>0</v>
      </c>
      <c r="AC573" s="3">
        <f t="array" ref="AC573">INDEX(NoSettings!$C$2:$AG$1459,MATCH($A573,NoSettings!$A$2:$A$1459,0),MATCH(AC$1,NoSettings!$C$1:$AG$1,0))</f>
        <v>0</v>
      </c>
      <c r="AD573" s="3">
        <f t="array" ref="AD573">INDEX(NoSettings!$C$2:$AG$1459,MATCH($A573,NoSettings!$A$2:$A$1459,0),MATCH(AD$1,NoSettings!$C$1:$AG$1,0))</f>
        <v>0</v>
      </c>
      <c r="AE573" s="3">
        <f t="array" ref="AE573">INDEX(NoSettings!$C$2:$AG$1459,MATCH($A573,NoSettings!$A$2:$A$1459,0),MATCH(AE$1,NoSettings!$C$1:$AG$1,0))</f>
        <v>0</v>
      </c>
      <c r="AF573" s="3">
        <f t="array" ref="AF573">INDEX(NoSettings!$C$2:$AG$1459,MATCH($A573,NoSettings!$A$2:$A$1459,0),MATCH(AF$1,NoSettings!$C$1:$AG$1,0))</f>
        <v>0</v>
      </c>
      <c r="AG573" s="3">
        <f t="array" ref="AG573">INDEX(NoSettings!$C$2:$AG$1459,MATCH($A573,NoSettings!$A$2:$A$1459,0),MATCH(AG$1,NoSettings!$C$1:$AG$1,0))</f>
        <v>0</v>
      </c>
      <c r="AH573" s="3">
        <f t="array" ref="AH573">INDEX(NoSettings!$C$2:$AG$1459,MATCH($A573,NoSettings!$A$2:$A$1459,0),MATCH(AH$1,NoSettings!$C$1:$AG$1,0))</f>
        <v>0</v>
      </c>
      <c r="AI573" s="3">
        <f t="array" ref="AI573">INDEX(NoSettings!$C$2:$AG$1459,MATCH($A573,NoSettings!$A$2:$A$1459,0),MATCH(AI$1,NoSettings!$C$1:$AG$1,0))</f>
        <v>0</v>
      </c>
      <c r="AJ573" s="3">
        <f t="array" ref="AJ573">INDEX(NoSettings!$C$2:$AG$1459,MATCH($A573,NoSettings!$A$2:$A$1459,0),MATCH(AJ$1,NoSettings!$C$1:$AG$1,0))</f>
        <v>0</v>
      </c>
      <c r="AK573" s="3">
        <f t="array" ref="AK573">INDEX(NoSettings!$C$2:$AG$1459,MATCH($A573,NoSettings!$A$2:$A$1459,0),MATCH(AK$1,NoSettings!$C$1:$AG$1,0))</f>
        <v>0</v>
      </c>
    </row>
    <row r="574" ht="15.75" hidden="1" customHeight="1">
      <c r="A574" s="3" t="s">
        <v>1030</v>
      </c>
      <c r="B574" s="109" t="s">
        <v>156</v>
      </c>
      <c r="C574" s="109" t="s">
        <v>146</v>
      </c>
      <c r="D574" s="109" t="s">
        <v>143</v>
      </c>
      <c r="E574" s="109" t="s">
        <v>1942</v>
      </c>
      <c r="F574" s="109" t="s">
        <v>165</v>
      </c>
      <c r="G574" s="3">
        <f t="array" ref="G574">INDEX(NoSettings!$C$2:$AG$1459,MATCH($A574,NoSettings!$A$2:$A$1459,0),MATCH(G$1,NoSettings!$C$1:$AG$1,0))</f>
        <v>0</v>
      </c>
      <c r="H574" s="3">
        <f t="array" ref="H574">INDEX(NoSettings!$C$2:$AG$1459,MATCH($A574,NoSettings!$A$2:$A$1459,0),MATCH(H$1,NoSettings!$C$1:$AG$1,0))</f>
        <v>0</v>
      </c>
      <c r="I574" s="3">
        <f t="array" ref="I574">INDEX(NoSettings!$C$2:$AG$1459,MATCH($A574,NoSettings!$A$2:$A$1459,0),MATCH(I$1,NoSettings!$C$1:$AG$1,0))</f>
        <v>0</v>
      </c>
      <c r="J574" s="3">
        <f t="array" ref="J574">INDEX(NoSettings!$C$2:$AG$1459,MATCH($A574,NoSettings!$A$2:$A$1459,0),MATCH(J$1,NoSettings!$C$1:$AG$1,0))</f>
        <v>0</v>
      </c>
      <c r="K574" s="3">
        <f t="array" ref="K574">INDEX(NoSettings!$C$2:$AG$1459,MATCH($A574,NoSettings!$A$2:$A$1459,0),MATCH(K$1,NoSettings!$C$1:$AG$1,0))</f>
        <v>0</v>
      </c>
      <c r="L574" s="3">
        <f t="array" ref="L574">INDEX(NoSettings!$C$2:$AG$1459,MATCH($A574,NoSettings!$A$2:$A$1459,0),MATCH(L$1,NoSettings!$C$1:$AG$1,0))</f>
        <v>0</v>
      </c>
      <c r="M574" s="3">
        <f t="array" ref="M574">INDEX(NoSettings!$C$2:$AG$1459,MATCH($A574,NoSettings!$A$2:$A$1459,0),MATCH(M$1,NoSettings!$C$1:$AG$1,0))</f>
        <v>0</v>
      </c>
      <c r="N574" s="3">
        <f t="array" ref="N574">INDEX(NoSettings!$C$2:$AG$1459,MATCH($A574,NoSettings!$A$2:$A$1459,0),MATCH(N$1,NoSettings!$C$1:$AG$1,0))</f>
        <v>0</v>
      </c>
      <c r="O574" s="3">
        <f t="array" ref="O574">INDEX(NoSettings!$C$2:$AG$1459,MATCH($A574,NoSettings!$A$2:$A$1459,0),MATCH(O$1,NoSettings!$C$1:$AG$1,0))</f>
        <v>0</v>
      </c>
      <c r="P574" s="3">
        <f t="array" ref="P574">INDEX(NoSettings!$C$2:$AG$1459,MATCH($A574,NoSettings!$A$2:$A$1459,0),MATCH(P$1,NoSettings!$C$1:$AG$1,0))</f>
        <v>0</v>
      </c>
      <c r="Q574" s="3">
        <f t="array" ref="Q574">INDEX(NoSettings!$C$2:$AG$1459,MATCH($A574,NoSettings!$A$2:$A$1459,0),MATCH(Q$1,NoSettings!$C$1:$AG$1,0))</f>
        <v>0</v>
      </c>
      <c r="R574" s="3">
        <f t="array" ref="R574">INDEX(NoSettings!$C$2:$AG$1459,MATCH($A574,NoSettings!$A$2:$A$1459,0),MATCH(R$1,NoSettings!$C$1:$AG$1,0))</f>
        <v>0</v>
      </c>
      <c r="S574" s="3">
        <f t="array" ref="S574">INDEX(NoSettings!$C$2:$AG$1459,MATCH($A574,NoSettings!$A$2:$A$1459,0),MATCH(S$1,NoSettings!$C$1:$AG$1,0))</f>
        <v>0</v>
      </c>
      <c r="T574" s="3">
        <f t="array" ref="T574">INDEX(NoSettings!$C$2:$AG$1459,MATCH($A574,NoSettings!$A$2:$A$1459,0),MATCH(T$1,NoSettings!$C$1:$AG$1,0))</f>
        <v>0</v>
      </c>
      <c r="U574" s="3">
        <f t="array" ref="U574">INDEX(NoSettings!$C$2:$AG$1459,MATCH($A574,NoSettings!$A$2:$A$1459,0),MATCH(U$1,NoSettings!$C$1:$AG$1,0))</f>
        <v>0</v>
      </c>
      <c r="V574" s="3">
        <f t="array" ref="V574">INDEX(NoSettings!$C$2:$AG$1459,MATCH($A574,NoSettings!$A$2:$A$1459,0),MATCH(V$1,NoSettings!$C$1:$AG$1,0))</f>
        <v>0</v>
      </c>
      <c r="W574" s="3">
        <f t="array" ref="W574">INDEX(NoSettings!$C$2:$AG$1459,MATCH($A574,NoSettings!$A$2:$A$1459,0),MATCH(W$1,NoSettings!$C$1:$AG$1,0))</f>
        <v>0</v>
      </c>
      <c r="X574" s="3">
        <f t="array" ref="X574">INDEX(NoSettings!$C$2:$AG$1459,MATCH($A574,NoSettings!$A$2:$A$1459,0),MATCH(X$1,NoSettings!$C$1:$AG$1,0))</f>
        <v>0</v>
      </c>
      <c r="Y574" s="3">
        <f t="array" ref="Y574">INDEX(NoSettings!$C$2:$AG$1459,MATCH($A574,NoSettings!$A$2:$A$1459,0),MATCH(Y$1,NoSettings!$C$1:$AG$1,0))</f>
        <v>0</v>
      </c>
      <c r="Z574" s="3">
        <f t="array" ref="Z574">INDEX(NoSettings!$C$2:$AG$1459,MATCH($A574,NoSettings!$A$2:$A$1459,0),MATCH(Z$1,NoSettings!$C$1:$AG$1,0))</f>
        <v>0</v>
      </c>
      <c r="AA574" s="3">
        <f t="array" ref="AA574">INDEX(NoSettings!$C$2:$AG$1459,MATCH($A574,NoSettings!$A$2:$A$1459,0),MATCH(AA$1,NoSettings!$C$1:$AG$1,0))</f>
        <v>0</v>
      </c>
      <c r="AB574" s="3">
        <f t="array" ref="AB574">INDEX(NoSettings!$C$2:$AG$1459,MATCH($A574,NoSettings!$A$2:$A$1459,0),MATCH(AB$1,NoSettings!$C$1:$AG$1,0))</f>
        <v>0</v>
      </c>
      <c r="AC574" s="3">
        <f t="array" ref="AC574">INDEX(NoSettings!$C$2:$AG$1459,MATCH($A574,NoSettings!$A$2:$A$1459,0),MATCH(AC$1,NoSettings!$C$1:$AG$1,0))</f>
        <v>0</v>
      </c>
      <c r="AD574" s="3">
        <f t="array" ref="AD574">INDEX(NoSettings!$C$2:$AG$1459,MATCH($A574,NoSettings!$A$2:$A$1459,0),MATCH(AD$1,NoSettings!$C$1:$AG$1,0))</f>
        <v>0</v>
      </c>
      <c r="AE574" s="3">
        <f t="array" ref="AE574">INDEX(NoSettings!$C$2:$AG$1459,MATCH($A574,NoSettings!$A$2:$A$1459,0),MATCH(AE$1,NoSettings!$C$1:$AG$1,0))</f>
        <v>0</v>
      </c>
      <c r="AF574" s="3">
        <f t="array" ref="AF574">INDEX(NoSettings!$C$2:$AG$1459,MATCH($A574,NoSettings!$A$2:$A$1459,0),MATCH(AF$1,NoSettings!$C$1:$AG$1,0))</f>
        <v>0</v>
      </c>
      <c r="AG574" s="3">
        <f t="array" ref="AG574">INDEX(NoSettings!$C$2:$AG$1459,MATCH($A574,NoSettings!$A$2:$A$1459,0),MATCH(AG$1,NoSettings!$C$1:$AG$1,0))</f>
        <v>0</v>
      </c>
      <c r="AH574" s="3">
        <f t="array" ref="AH574">INDEX(NoSettings!$C$2:$AG$1459,MATCH($A574,NoSettings!$A$2:$A$1459,0),MATCH(AH$1,NoSettings!$C$1:$AG$1,0))</f>
        <v>0</v>
      </c>
      <c r="AI574" s="3">
        <f t="array" ref="AI574">INDEX(NoSettings!$C$2:$AG$1459,MATCH($A574,NoSettings!$A$2:$A$1459,0),MATCH(AI$1,NoSettings!$C$1:$AG$1,0))</f>
        <v>0</v>
      </c>
      <c r="AJ574" s="3">
        <f t="array" ref="AJ574">INDEX(NoSettings!$C$2:$AG$1459,MATCH($A574,NoSettings!$A$2:$A$1459,0),MATCH(AJ$1,NoSettings!$C$1:$AG$1,0))</f>
        <v>0</v>
      </c>
      <c r="AK574" s="3">
        <f t="array" ref="AK574">INDEX(NoSettings!$C$2:$AG$1459,MATCH($A574,NoSettings!$A$2:$A$1459,0),MATCH(AK$1,NoSettings!$C$1:$AG$1,0))</f>
        <v>0</v>
      </c>
    </row>
    <row r="575" ht="15.75" hidden="1" customHeight="1">
      <c r="A575" s="3" t="s">
        <v>1031</v>
      </c>
      <c r="B575" s="109" t="s">
        <v>156</v>
      </c>
      <c r="C575" s="109" t="s">
        <v>146</v>
      </c>
      <c r="D575" s="109" t="s">
        <v>143</v>
      </c>
      <c r="E575" s="109" t="s">
        <v>1942</v>
      </c>
      <c r="F575" s="109" t="s">
        <v>166</v>
      </c>
      <c r="G575" s="3">
        <f t="array" ref="G575">INDEX(NoSettings!$C$2:$AG$1459,MATCH($A575,NoSettings!$A$2:$A$1459,0),MATCH(G$1,NoSettings!$C$1:$AG$1,0))</f>
        <v>0</v>
      </c>
      <c r="H575" s="3">
        <f t="array" ref="H575">INDEX(NoSettings!$C$2:$AG$1459,MATCH($A575,NoSettings!$A$2:$A$1459,0),MATCH(H$1,NoSettings!$C$1:$AG$1,0))</f>
        <v>0</v>
      </c>
      <c r="I575" s="3">
        <f t="array" ref="I575">INDEX(NoSettings!$C$2:$AG$1459,MATCH($A575,NoSettings!$A$2:$A$1459,0),MATCH(I$1,NoSettings!$C$1:$AG$1,0))</f>
        <v>0</v>
      </c>
      <c r="J575" s="3">
        <f t="array" ref="J575">INDEX(NoSettings!$C$2:$AG$1459,MATCH($A575,NoSettings!$A$2:$A$1459,0),MATCH(J$1,NoSettings!$C$1:$AG$1,0))</f>
        <v>0</v>
      </c>
      <c r="K575" s="3">
        <f t="array" ref="K575">INDEX(NoSettings!$C$2:$AG$1459,MATCH($A575,NoSettings!$A$2:$A$1459,0),MATCH(K$1,NoSettings!$C$1:$AG$1,0))</f>
        <v>0</v>
      </c>
      <c r="L575" s="3">
        <f t="array" ref="L575">INDEX(NoSettings!$C$2:$AG$1459,MATCH($A575,NoSettings!$A$2:$A$1459,0),MATCH(L$1,NoSettings!$C$1:$AG$1,0))</f>
        <v>0</v>
      </c>
      <c r="M575" s="3">
        <f t="array" ref="M575">INDEX(NoSettings!$C$2:$AG$1459,MATCH($A575,NoSettings!$A$2:$A$1459,0),MATCH(M$1,NoSettings!$C$1:$AG$1,0))</f>
        <v>0</v>
      </c>
      <c r="N575" s="3">
        <f t="array" ref="N575">INDEX(NoSettings!$C$2:$AG$1459,MATCH($A575,NoSettings!$A$2:$A$1459,0),MATCH(N$1,NoSettings!$C$1:$AG$1,0))</f>
        <v>0</v>
      </c>
      <c r="O575" s="3">
        <f t="array" ref="O575">INDEX(NoSettings!$C$2:$AG$1459,MATCH($A575,NoSettings!$A$2:$A$1459,0),MATCH(O$1,NoSettings!$C$1:$AG$1,0))</f>
        <v>0</v>
      </c>
      <c r="P575" s="3">
        <f t="array" ref="P575">INDEX(NoSettings!$C$2:$AG$1459,MATCH($A575,NoSettings!$A$2:$A$1459,0),MATCH(P$1,NoSettings!$C$1:$AG$1,0))</f>
        <v>0</v>
      </c>
      <c r="Q575" s="3">
        <f t="array" ref="Q575">INDEX(NoSettings!$C$2:$AG$1459,MATCH($A575,NoSettings!$A$2:$A$1459,0),MATCH(Q$1,NoSettings!$C$1:$AG$1,0))</f>
        <v>0</v>
      </c>
      <c r="R575" s="3">
        <f t="array" ref="R575">INDEX(NoSettings!$C$2:$AG$1459,MATCH($A575,NoSettings!$A$2:$A$1459,0),MATCH(R$1,NoSettings!$C$1:$AG$1,0))</f>
        <v>0</v>
      </c>
      <c r="S575" s="3">
        <f t="array" ref="S575">INDEX(NoSettings!$C$2:$AG$1459,MATCH($A575,NoSettings!$A$2:$A$1459,0),MATCH(S$1,NoSettings!$C$1:$AG$1,0))</f>
        <v>0</v>
      </c>
      <c r="T575" s="3">
        <f t="array" ref="T575">INDEX(NoSettings!$C$2:$AG$1459,MATCH($A575,NoSettings!$A$2:$A$1459,0),MATCH(T$1,NoSettings!$C$1:$AG$1,0))</f>
        <v>0</v>
      </c>
      <c r="U575" s="3">
        <f t="array" ref="U575">INDEX(NoSettings!$C$2:$AG$1459,MATCH($A575,NoSettings!$A$2:$A$1459,0),MATCH(U$1,NoSettings!$C$1:$AG$1,0))</f>
        <v>0</v>
      </c>
      <c r="V575" s="3">
        <f t="array" ref="V575">INDEX(NoSettings!$C$2:$AG$1459,MATCH($A575,NoSettings!$A$2:$A$1459,0),MATCH(V$1,NoSettings!$C$1:$AG$1,0))</f>
        <v>0</v>
      </c>
      <c r="W575" s="3">
        <f t="array" ref="W575">INDEX(NoSettings!$C$2:$AG$1459,MATCH($A575,NoSettings!$A$2:$A$1459,0),MATCH(W$1,NoSettings!$C$1:$AG$1,0))</f>
        <v>0</v>
      </c>
      <c r="X575" s="3">
        <f t="array" ref="X575">INDEX(NoSettings!$C$2:$AG$1459,MATCH($A575,NoSettings!$A$2:$A$1459,0),MATCH(X$1,NoSettings!$C$1:$AG$1,0))</f>
        <v>0</v>
      </c>
      <c r="Y575" s="3">
        <f t="array" ref="Y575">INDEX(NoSettings!$C$2:$AG$1459,MATCH($A575,NoSettings!$A$2:$A$1459,0),MATCH(Y$1,NoSettings!$C$1:$AG$1,0))</f>
        <v>0</v>
      </c>
      <c r="Z575" s="3">
        <f t="array" ref="Z575">INDEX(NoSettings!$C$2:$AG$1459,MATCH($A575,NoSettings!$A$2:$A$1459,0),MATCH(Z$1,NoSettings!$C$1:$AG$1,0))</f>
        <v>0</v>
      </c>
      <c r="AA575" s="3">
        <f t="array" ref="AA575">INDEX(NoSettings!$C$2:$AG$1459,MATCH($A575,NoSettings!$A$2:$A$1459,0),MATCH(AA$1,NoSettings!$C$1:$AG$1,0))</f>
        <v>0</v>
      </c>
      <c r="AB575" s="3">
        <f t="array" ref="AB575">INDEX(NoSettings!$C$2:$AG$1459,MATCH($A575,NoSettings!$A$2:$A$1459,0),MATCH(AB$1,NoSettings!$C$1:$AG$1,0))</f>
        <v>0</v>
      </c>
      <c r="AC575" s="3">
        <f t="array" ref="AC575">INDEX(NoSettings!$C$2:$AG$1459,MATCH($A575,NoSettings!$A$2:$A$1459,0),MATCH(AC$1,NoSettings!$C$1:$AG$1,0))</f>
        <v>0</v>
      </c>
      <c r="AD575" s="3">
        <f t="array" ref="AD575">INDEX(NoSettings!$C$2:$AG$1459,MATCH($A575,NoSettings!$A$2:$A$1459,0),MATCH(AD$1,NoSettings!$C$1:$AG$1,0))</f>
        <v>0</v>
      </c>
      <c r="AE575" s="3">
        <f t="array" ref="AE575">INDEX(NoSettings!$C$2:$AG$1459,MATCH($A575,NoSettings!$A$2:$A$1459,0),MATCH(AE$1,NoSettings!$C$1:$AG$1,0))</f>
        <v>0</v>
      </c>
      <c r="AF575" s="3">
        <f t="array" ref="AF575">INDEX(NoSettings!$C$2:$AG$1459,MATCH($A575,NoSettings!$A$2:$A$1459,0),MATCH(AF$1,NoSettings!$C$1:$AG$1,0))</f>
        <v>0</v>
      </c>
      <c r="AG575" s="3">
        <f t="array" ref="AG575">INDEX(NoSettings!$C$2:$AG$1459,MATCH($A575,NoSettings!$A$2:$A$1459,0),MATCH(AG$1,NoSettings!$C$1:$AG$1,0))</f>
        <v>0</v>
      </c>
      <c r="AH575" s="3">
        <f t="array" ref="AH575">INDEX(NoSettings!$C$2:$AG$1459,MATCH($A575,NoSettings!$A$2:$A$1459,0),MATCH(AH$1,NoSettings!$C$1:$AG$1,0))</f>
        <v>0</v>
      </c>
      <c r="AI575" s="3">
        <f t="array" ref="AI575">INDEX(NoSettings!$C$2:$AG$1459,MATCH($A575,NoSettings!$A$2:$A$1459,0),MATCH(AI$1,NoSettings!$C$1:$AG$1,0))</f>
        <v>0</v>
      </c>
      <c r="AJ575" s="3">
        <f t="array" ref="AJ575">INDEX(NoSettings!$C$2:$AG$1459,MATCH($A575,NoSettings!$A$2:$A$1459,0),MATCH(AJ$1,NoSettings!$C$1:$AG$1,0))</f>
        <v>0</v>
      </c>
      <c r="AK575" s="3">
        <f t="array" ref="AK575">INDEX(NoSettings!$C$2:$AG$1459,MATCH($A575,NoSettings!$A$2:$A$1459,0),MATCH(AK$1,NoSettings!$C$1:$AG$1,0))</f>
        <v>0</v>
      </c>
    </row>
    <row r="576" ht="15.75" hidden="1" customHeight="1">
      <c r="A576" s="3" t="s">
        <v>1032</v>
      </c>
      <c r="B576" s="109" t="s">
        <v>156</v>
      </c>
      <c r="C576" s="109" t="s">
        <v>146</v>
      </c>
      <c r="D576" s="109" t="s">
        <v>143</v>
      </c>
      <c r="E576" s="109" t="s">
        <v>1942</v>
      </c>
      <c r="F576" s="109" t="s">
        <v>167</v>
      </c>
      <c r="G576" s="3">
        <f t="array" ref="G576">INDEX(NoSettings!$C$2:$AG$1459,MATCH($A576,NoSettings!$A$2:$A$1459,0),MATCH(G$1,NoSettings!$C$1:$AG$1,0))</f>
        <v>0</v>
      </c>
      <c r="H576" s="3">
        <f t="array" ref="H576">INDEX(NoSettings!$C$2:$AG$1459,MATCH($A576,NoSettings!$A$2:$A$1459,0),MATCH(H$1,NoSettings!$C$1:$AG$1,0))</f>
        <v>0</v>
      </c>
      <c r="I576" s="3">
        <f t="array" ref="I576">INDEX(NoSettings!$C$2:$AG$1459,MATCH($A576,NoSettings!$A$2:$A$1459,0),MATCH(I$1,NoSettings!$C$1:$AG$1,0))</f>
        <v>0</v>
      </c>
      <c r="J576" s="3">
        <f t="array" ref="J576">INDEX(NoSettings!$C$2:$AG$1459,MATCH($A576,NoSettings!$A$2:$A$1459,0),MATCH(J$1,NoSettings!$C$1:$AG$1,0))</f>
        <v>0</v>
      </c>
      <c r="K576" s="3">
        <f t="array" ref="K576">INDEX(NoSettings!$C$2:$AG$1459,MATCH($A576,NoSettings!$A$2:$A$1459,0),MATCH(K$1,NoSettings!$C$1:$AG$1,0))</f>
        <v>0</v>
      </c>
      <c r="L576" s="3">
        <f t="array" ref="L576">INDEX(NoSettings!$C$2:$AG$1459,MATCH($A576,NoSettings!$A$2:$A$1459,0),MATCH(L$1,NoSettings!$C$1:$AG$1,0))</f>
        <v>0</v>
      </c>
      <c r="M576" s="3">
        <f t="array" ref="M576">INDEX(NoSettings!$C$2:$AG$1459,MATCH($A576,NoSettings!$A$2:$A$1459,0),MATCH(M$1,NoSettings!$C$1:$AG$1,0))</f>
        <v>0</v>
      </c>
      <c r="N576" s="3">
        <f t="array" ref="N576">INDEX(NoSettings!$C$2:$AG$1459,MATCH($A576,NoSettings!$A$2:$A$1459,0),MATCH(N$1,NoSettings!$C$1:$AG$1,0))</f>
        <v>0</v>
      </c>
      <c r="O576" s="3">
        <f t="array" ref="O576">INDEX(NoSettings!$C$2:$AG$1459,MATCH($A576,NoSettings!$A$2:$A$1459,0),MATCH(O$1,NoSettings!$C$1:$AG$1,0))</f>
        <v>0</v>
      </c>
      <c r="P576" s="3">
        <f t="array" ref="P576">INDEX(NoSettings!$C$2:$AG$1459,MATCH($A576,NoSettings!$A$2:$A$1459,0),MATCH(P$1,NoSettings!$C$1:$AG$1,0))</f>
        <v>0</v>
      </c>
      <c r="Q576" s="3">
        <f t="array" ref="Q576">INDEX(NoSettings!$C$2:$AG$1459,MATCH($A576,NoSettings!$A$2:$A$1459,0),MATCH(Q$1,NoSettings!$C$1:$AG$1,0))</f>
        <v>0</v>
      </c>
      <c r="R576" s="3">
        <f t="array" ref="R576">INDEX(NoSettings!$C$2:$AG$1459,MATCH($A576,NoSettings!$A$2:$A$1459,0),MATCH(R$1,NoSettings!$C$1:$AG$1,0))</f>
        <v>0</v>
      </c>
      <c r="S576" s="3">
        <f t="array" ref="S576">INDEX(NoSettings!$C$2:$AG$1459,MATCH($A576,NoSettings!$A$2:$A$1459,0),MATCH(S$1,NoSettings!$C$1:$AG$1,0))</f>
        <v>0</v>
      </c>
      <c r="T576" s="3">
        <f t="array" ref="T576">INDEX(NoSettings!$C$2:$AG$1459,MATCH($A576,NoSettings!$A$2:$A$1459,0),MATCH(T$1,NoSettings!$C$1:$AG$1,0))</f>
        <v>0</v>
      </c>
      <c r="U576" s="3">
        <f t="array" ref="U576">INDEX(NoSettings!$C$2:$AG$1459,MATCH($A576,NoSettings!$A$2:$A$1459,0),MATCH(U$1,NoSettings!$C$1:$AG$1,0))</f>
        <v>0</v>
      </c>
      <c r="V576" s="3">
        <f t="array" ref="V576">INDEX(NoSettings!$C$2:$AG$1459,MATCH($A576,NoSettings!$A$2:$A$1459,0),MATCH(V$1,NoSettings!$C$1:$AG$1,0))</f>
        <v>0</v>
      </c>
      <c r="W576" s="3">
        <f t="array" ref="W576">INDEX(NoSettings!$C$2:$AG$1459,MATCH($A576,NoSettings!$A$2:$A$1459,0),MATCH(W$1,NoSettings!$C$1:$AG$1,0))</f>
        <v>0</v>
      </c>
      <c r="X576" s="3">
        <f t="array" ref="X576">INDEX(NoSettings!$C$2:$AG$1459,MATCH($A576,NoSettings!$A$2:$A$1459,0),MATCH(X$1,NoSettings!$C$1:$AG$1,0))</f>
        <v>0</v>
      </c>
      <c r="Y576" s="3">
        <f t="array" ref="Y576">INDEX(NoSettings!$C$2:$AG$1459,MATCH($A576,NoSettings!$A$2:$A$1459,0),MATCH(Y$1,NoSettings!$C$1:$AG$1,0))</f>
        <v>0</v>
      </c>
      <c r="Z576" s="3">
        <f t="array" ref="Z576">INDEX(NoSettings!$C$2:$AG$1459,MATCH($A576,NoSettings!$A$2:$A$1459,0),MATCH(Z$1,NoSettings!$C$1:$AG$1,0))</f>
        <v>0</v>
      </c>
      <c r="AA576" s="3">
        <f t="array" ref="AA576">INDEX(NoSettings!$C$2:$AG$1459,MATCH($A576,NoSettings!$A$2:$A$1459,0),MATCH(AA$1,NoSettings!$C$1:$AG$1,0))</f>
        <v>0</v>
      </c>
      <c r="AB576" s="3">
        <f t="array" ref="AB576">INDEX(NoSettings!$C$2:$AG$1459,MATCH($A576,NoSettings!$A$2:$A$1459,0),MATCH(AB$1,NoSettings!$C$1:$AG$1,0))</f>
        <v>0</v>
      </c>
      <c r="AC576" s="3">
        <f t="array" ref="AC576">INDEX(NoSettings!$C$2:$AG$1459,MATCH($A576,NoSettings!$A$2:$A$1459,0),MATCH(AC$1,NoSettings!$C$1:$AG$1,0))</f>
        <v>0</v>
      </c>
      <c r="AD576" s="3">
        <f t="array" ref="AD576">INDEX(NoSettings!$C$2:$AG$1459,MATCH($A576,NoSettings!$A$2:$A$1459,0),MATCH(AD$1,NoSettings!$C$1:$AG$1,0))</f>
        <v>0</v>
      </c>
      <c r="AE576" s="3">
        <f t="array" ref="AE576">INDEX(NoSettings!$C$2:$AG$1459,MATCH($A576,NoSettings!$A$2:$A$1459,0),MATCH(AE$1,NoSettings!$C$1:$AG$1,0))</f>
        <v>0</v>
      </c>
      <c r="AF576" s="3">
        <f t="array" ref="AF576">INDEX(NoSettings!$C$2:$AG$1459,MATCH($A576,NoSettings!$A$2:$A$1459,0),MATCH(AF$1,NoSettings!$C$1:$AG$1,0))</f>
        <v>0</v>
      </c>
      <c r="AG576" s="3">
        <f t="array" ref="AG576">INDEX(NoSettings!$C$2:$AG$1459,MATCH($A576,NoSettings!$A$2:$A$1459,0),MATCH(AG$1,NoSettings!$C$1:$AG$1,0))</f>
        <v>0</v>
      </c>
      <c r="AH576" s="3">
        <f t="array" ref="AH576">INDEX(NoSettings!$C$2:$AG$1459,MATCH($A576,NoSettings!$A$2:$A$1459,0),MATCH(AH$1,NoSettings!$C$1:$AG$1,0))</f>
        <v>0</v>
      </c>
      <c r="AI576" s="3">
        <f t="array" ref="AI576">INDEX(NoSettings!$C$2:$AG$1459,MATCH($A576,NoSettings!$A$2:$A$1459,0),MATCH(AI$1,NoSettings!$C$1:$AG$1,0))</f>
        <v>0</v>
      </c>
      <c r="AJ576" s="3">
        <f t="array" ref="AJ576">INDEX(NoSettings!$C$2:$AG$1459,MATCH($A576,NoSettings!$A$2:$A$1459,0),MATCH(AJ$1,NoSettings!$C$1:$AG$1,0))</f>
        <v>0</v>
      </c>
      <c r="AK576" s="3">
        <f t="array" ref="AK576">INDEX(NoSettings!$C$2:$AG$1459,MATCH($A576,NoSettings!$A$2:$A$1459,0),MATCH(AK$1,NoSettings!$C$1:$AG$1,0))</f>
        <v>0</v>
      </c>
    </row>
    <row r="577" ht="15.75" hidden="1" customHeight="1">
      <c r="A577" s="3" t="s">
        <v>1033</v>
      </c>
      <c r="B577" s="109" t="s">
        <v>156</v>
      </c>
      <c r="C577" s="109" t="s">
        <v>146</v>
      </c>
      <c r="D577" s="109" t="s">
        <v>143</v>
      </c>
      <c r="E577" s="109" t="s">
        <v>1942</v>
      </c>
      <c r="F577" s="109" t="s">
        <v>168</v>
      </c>
      <c r="G577" s="3">
        <f t="array" ref="G577">INDEX(NoSettings!$C$2:$AG$1459,MATCH($A577,NoSettings!$A$2:$A$1459,0),MATCH(G$1,NoSettings!$C$1:$AG$1,0))</f>
        <v>0</v>
      </c>
      <c r="H577" s="3">
        <f t="array" ref="H577">INDEX(NoSettings!$C$2:$AG$1459,MATCH($A577,NoSettings!$A$2:$A$1459,0),MATCH(H$1,NoSettings!$C$1:$AG$1,0))</f>
        <v>0</v>
      </c>
      <c r="I577" s="3">
        <f t="array" ref="I577">INDEX(NoSettings!$C$2:$AG$1459,MATCH($A577,NoSettings!$A$2:$A$1459,0),MATCH(I$1,NoSettings!$C$1:$AG$1,0))</f>
        <v>0</v>
      </c>
      <c r="J577" s="3">
        <f t="array" ref="J577">INDEX(NoSettings!$C$2:$AG$1459,MATCH($A577,NoSettings!$A$2:$A$1459,0),MATCH(J$1,NoSettings!$C$1:$AG$1,0))</f>
        <v>0</v>
      </c>
      <c r="K577" s="3">
        <f t="array" ref="K577">INDEX(NoSettings!$C$2:$AG$1459,MATCH($A577,NoSettings!$A$2:$A$1459,0),MATCH(K$1,NoSettings!$C$1:$AG$1,0))</f>
        <v>0</v>
      </c>
      <c r="L577" s="3">
        <f t="array" ref="L577">INDEX(NoSettings!$C$2:$AG$1459,MATCH($A577,NoSettings!$A$2:$A$1459,0),MATCH(L$1,NoSettings!$C$1:$AG$1,0))</f>
        <v>0</v>
      </c>
      <c r="M577" s="3">
        <f t="array" ref="M577">INDEX(NoSettings!$C$2:$AG$1459,MATCH($A577,NoSettings!$A$2:$A$1459,0),MATCH(M$1,NoSettings!$C$1:$AG$1,0))</f>
        <v>0</v>
      </c>
      <c r="N577" s="3">
        <f t="array" ref="N577">INDEX(NoSettings!$C$2:$AG$1459,MATCH($A577,NoSettings!$A$2:$A$1459,0),MATCH(N$1,NoSettings!$C$1:$AG$1,0))</f>
        <v>0</v>
      </c>
      <c r="O577" s="3">
        <f t="array" ref="O577">INDEX(NoSettings!$C$2:$AG$1459,MATCH($A577,NoSettings!$A$2:$A$1459,0),MATCH(O$1,NoSettings!$C$1:$AG$1,0))</f>
        <v>0</v>
      </c>
      <c r="P577" s="3">
        <f t="array" ref="P577">INDEX(NoSettings!$C$2:$AG$1459,MATCH($A577,NoSettings!$A$2:$A$1459,0),MATCH(P$1,NoSettings!$C$1:$AG$1,0))</f>
        <v>0</v>
      </c>
      <c r="Q577" s="3">
        <f t="array" ref="Q577">INDEX(NoSettings!$C$2:$AG$1459,MATCH($A577,NoSettings!$A$2:$A$1459,0),MATCH(Q$1,NoSettings!$C$1:$AG$1,0))</f>
        <v>0</v>
      </c>
      <c r="R577" s="3">
        <f t="array" ref="R577">INDEX(NoSettings!$C$2:$AG$1459,MATCH($A577,NoSettings!$A$2:$A$1459,0),MATCH(R$1,NoSettings!$C$1:$AG$1,0))</f>
        <v>0</v>
      </c>
      <c r="S577" s="3">
        <f t="array" ref="S577">INDEX(NoSettings!$C$2:$AG$1459,MATCH($A577,NoSettings!$A$2:$A$1459,0),MATCH(S$1,NoSettings!$C$1:$AG$1,0))</f>
        <v>0</v>
      </c>
      <c r="T577" s="3">
        <f t="array" ref="T577">INDEX(NoSettings!$C$2:$AG$1459,MATCH($A577,NoSettings!$A$2:$A$1459,0),MATCH(T$1,NoSettings!$C$1:$AG$1,0))</f>
        <v>0</v>
      </c>
      <c r="U577" s="3">
        <f t="array" ref="U577">INDEX(NoSettings!$C$2:$AG$1459,MATCH($A577,NoSettings!$A$2:$A$1459,0),MATCH(U$1,NoSettings!$C$1:$AG$1,0))</f>
        <v>0</v>
      </c>
      <c r="V577" s="3">
        <f t="array" ref="V577">INDEX(NoSettings!$C$2:$AG$1459,MATCH($A577,NoSettings!$A$2:$A$1459,0),MATCH(V$1,NoSettings!$C$1:$AG$1,0))</f>
        <v>0</v>
      </c>
      <c r="W577" s="3">
        <f t="array" ref="W577">INDEX(NoSettings!$C$2:$AG$1459,MATCH($A577,NoSettings!$A$2:$A$1459,0),MATCH(W$1,NoSettings!$C$1:$AG$1,0))</f>
        <v>0</v>
      </c>
      <c r="X577" s="3">
        <f t="array" ref="X577">INDEX(NoSettings!$C$2:$AG$1459,MATCH($A577,NoSettings!$A$2:$A$1459,0),MATCH(X$1,NoSettings!$C$1:$AG$1,0))</f>
        <v>0</v>
      </c>
      <c r="Y577" s="3">
        <f t="array" ref="Y577">INDEX(NoSettings!$C$2:$AG$1459,MATCH($A577,NoSettings!$A$2:$A$1459,0),MATCH(Y$1,NoSettings!$C$1:$AG$1,0))</f>
        <v>0</v>
      </c>
      <c r="Z577" s="3">
        <f t="array" ref="Z577">INDEX(NoSettings!$C$2:$AG$1459,MATCH($A577,NoSettings!$A$2:$A$1459,0),MATCH(Z$1,NoSettings!$C$1:$AG$1,0))</f>
        <v>0</v>
      </c>
      <c r="AA577" s="3">
        <f t="array" ref="AA577">INDEX(NoSettings!$C$2:$AG$1459,MATCH($A577,NoSettings!$A$2:$A$1459,0),MATCH(AA$1,NoSettings!$C$1:$AG$1,0))</f>
        <v>0</v>
      </c>
      <c r="AB577" s="3">
        <f t="array" ref="AB577">INDEX(NoSettings!$C$2:$AG$1459,MATCH($A577,NoSettings!$A$2:$A$1459,0),MATCH(AB$1,NoSettings!$C$1:$AG$1,0))</f>
        <v>0</v>
      </c>
      <c r="AC577" s="3">
        <f t="array" ref="AC577">INDEX(NoSettings!$C$2:$AG$1459,MATCH($A577,NoSettings!$A$2:$A$1459,0),MATCH(AC$1,NoSettings!$C$1:$AG$1,0))</f>
        <v>0</v>
      </c>
      <c r="AD577" s="3">
        <f t="array" ref="AD577">INDEX(NoSettings!$C$2:$AG$1459,MATCH($A577,NoSettings!$A$2:$A$1459,0),MATCH(AD$1,NoSettings!$C$1:$AG$1,0))</f>
        <v>0</v>
      </c>
      <c r="AE577" s="3">
        <f t="array" ref="AE577">INDEX(NoSettings!$C$2:$AG$1459,MATCH($A577,NoSettings!$A$2:$A$1459,0),MATCH(AE$1,NoSettings!$C$1:$AG$1,0))</f>
        <v>0</v>
      </c>
      <c r="AF577" s="3">
        <f t="array" ref="AF577">INDEX(NoSettings!$C$2:$AG$1459,MATCH($A577,NoSettings!$A$2:$A$1459,0),MATCH(AF$1,NoSettings!$C$1:$AG$1,0))</f>
        <v>0</v>
      </c>
      <c r="AG577" s="3">
        <f t="array" ref="AG577">INDEX(NoSettings!$C$2:$AG$1459,MATCH($A577,NoSettings!$A$2:$A$1459,0),MATCH(AG$1,NoSettings!$C$1:$AG$1,0))</f>
        <v>0</v>
      </c>
      <c r="AH577" s="3">
        <f t="array" ref="AH577">INDEX(NoSettings!$C$2:$AG$1459,MATCH($A577,NoSettings!$A$2:$A$1459,0),MATCH(AH$1,NoSettings!$C$1:$AG$1,0))</f>
        <v>0</v>
      </c>
      <c r="AI577" s="3">
        <f t="array" ref="AI577">INDEX(NoSettings!$C$2:$AG$1459,MATCH($A577,NoSettings!$A$2:$A$1459,0),MATCH(AI$1,NoSettings!$C$1:$AG$1,0))</f>
        <v>0</v>
      </c>
      <c r="AJ577" s="3">
        <f t="array" ref="AJ577">INDEX(NoSettings!$C$2:$AG$1459,MATCH($A577,NoSettings!$A$2:$A$1459,0),MATCH(AJ$1,NoSettings!$C$1:$AG$1,0))</f>
        <v>0</v>
      </c>
      <c r="AK577" s="3">
        <f t="array" ref="AK577">INDEX(NoSettings!$C$2:$AG$1459,MATCH($A577,NoSettings!$A$2:$A$1459,0),MATCH(AK$1,NoSettings!$C$1:$AG$1,0))</f>
        <v>0</v>
      </c>
    </row>
    <row r="578" ht="15.75" hidden="1" customHeight="1">
      <c r="A578" s="3" t="s">
        <v>1034</v>
      </c>
      <c r="B578" s="109" t="s">
        <v>156</v>
      </c>
      <c r="C578" s="109" t="s">
        <v>146</v>
      </c>
      <c r="D578" s="109" t="s">
        <v>143</v>
      </c>
      <c r="E578" s="109" t="s">
        <v>1943</v>
      </c>
      <c r="F578" s="109" t="s">
        <v>159</v>
      </c>
      <c r="G578" s="3">
        <f t="array" ref="G578">INDEX(NoSettings!$C$2:$AG$1459,MATCH($A578,NoSettings!$A$2:$A$1459,0),MATCH(G$1,NoSettings!$C$1:$AG$1,0))</f>
        <v>0</v>
      </c>
      <c r="H578" s="3">
        <f t="array" ref="H578">INDEX(NoSettings!$C$2:$AG$1459,MATCH($A578,NoSettings!$A$2:$A$1459,0),MATCH(H$1,NoSettings!$C$1:$AG$1,0))</f>
        <v>0</v>
      </c>
      <c r="I578" s="3">
        <f t="array" ref="I578">INDEX(NoSettings!$C$2:$AG$1459,MATCH($A578,NoSettings!$A$2:$A$1459,0),MATCH(I$1,NoSettings!$C$1:$AG$1,0))</f>
        <v>0</v>
      </c>
      <c r="J578" s="3">
        <f t="array" ref="J578">INDEX(NoSettings!$C$2:$AG$1459,MATCH($A578,NoSettings!$A$2:$A$1459,0),MATCH(J$1,NoSettings!$C$1:$AG$1,0))</f>
        <v>0</v>
      </c>
      <c r="K578" s="3">
        <f t="array" ref="K578">INDEX(NoSettings!$C$2:$AG$1459,MATCH($A578,NoSettings!$A$2:$A$1459,0),MATCH(K$1,NoSettings!$C$1:$AG$1,0))</f>
        <v>0</v>
      </c>
      <c r="L578" s="3">
        <f t="array" ref="L578">INDEX(NoSettings!$C$2:$AG$1459,MATCH($A578,NoSettings!$A$2:$A$1459,0),MATCH(L$1,NoSettings!$C$1:$AG$1,0))</f>
        <v>0</v>
      </c>
      <c r="M578" s="3">
        <f t="array" ref="M578">INDEX(NoSettings!$C$2:$AG$1459,MATCH($A578,NoSettings!$A$2:$A$1459,0),MATCH(M$1,NoSettings!$C$1:$AG$1,0))</f>
        <v>0</v>
      </c>
      <c r="N578" s="3">
        <f t="array" ref="N578">INDEX(NoSettings!$C$2:$AG$1459,MATCH($A578,NoSettings!$A$2:$A$1459,0),MATCH(N$1,NoSettings!$C$1:$AG$1,0))</f>
        <v>0</v>
      </c>
      <c r="O578" s="3">
        <f t="array" ref="O578">INDEX(NoSettings!$C$2:$AG$1459,MATCH($A578,NoSettings!$A$2:$A$1459,0),MATCH(O$1,NoSettings!$C$1:$AG$1,0))</f>
        <v>0</v>
      </c>
      <c r="P578" s="3">
        <f t="array" ref="P578">INDEX(NoSettings!$C$2:$AG$1459,MATCH($A578,NoSettings!$A$2:$A$1459,0),MATCH(P$1,NoSettings!$C$1:$AG$1,0))</f>
        <v>0</v>
      </c>
      <c r="Q578" s="3">
        <f t="array" ref="Q578">INDEX(NoSettings!$C$2:$AG$1459,MATCH($A578,NoSettings!$A$2:$A$1459,0),MATCH(Q$1,NoSettings!$C$1:$AG$1,0))</f>
        <v>0</v>
      </c>
      <c r="R578" s="3">
        <f t="array" ref="R578">INDEX(NoSettings!$C$2:$AG$1459,MATCH($A578,NoSettings!$A$2:$A$1459,0),MATCH(R$1,NoSettings!$C$1:$AG$1,0))</f>
        <v>0</v>
      </c>
      <c r="S578" s="3">
        <f t="array" ref="S578">INDEX(NoSettings!$C$2:$AG$1459,MATCH($A578,NoSettings!$A$2:$A$1459,0),MATCH(S$1,NoSettings!$C$1:$AG$1,0))</f>
        <v>0</v>
      </c>
      <c r="T578" s="3">
        <f t="array" ref="T578">INDEX(NoSettings!$C$2:$AG$1459,MATCH($A578,NoSettings!$A$2:$A$1459,0),MATCH(T$1,NoSettings!$C$1:$AG$1,0))</f>
        <v>0</v>
      </c>
      <c r="U578" s="3">
        <f t="array" ref="U578">INDEX(NoSettings!$C$2:$AG$1459,MATCH($A578,NoSettings!$A$2:$A$1459,0),MATCH(U$1,NoSettings!$C$1:$AG$1,0))</f>
        <v>0</v>
      </c>
      <c r="V578" s="3">
        <f t="array" ref="V578">INDEX(NoSettings!$C$2:$AG$1459,MATCH($A578,NoSettings!$A$2:$A$1459,0),MATCH(V$1,NoSettings!$C$1:$AG$1,0))</f>
        <v>0</v>
      </c>
      <c r="W578" s="3">
        <f t="array" ref="W578">INDEX(NoSettings!$C$2:$AG$1459,MATCH($A578,NoSettings!$A$2:$A$1459,0),MATCH(W$1,NoSettings!$C$1:$AG$1,0))</f>
        <v>0</v>
      </c>
      <c r="X578" s="3">
        <f t="array" ref="X578">INDEX(NoSettings!$C$2:$AG$1459,MATCH($A578,NoSettings!$A$2:$A$1459,0),MATCH(X$1,NoSettings!$C$1:$AG$1,0))</f>
        <v>0</v>
      </c>
      <c r="Y578" s="3">
        <f t="array" ref="Y578">INDEX(NoSettings!$C$2:$AG$1459,MATCH($A578,NoSettings!$A$2:$A$1459,0),MATCH(Y$1,NoSettings!$C$1:$AG$1,0))</f>
        <v>0</v>
      </c>
      <c r="Z578" s="3">
        <f t="array" ref="Z578">INDEX(NoSettings!$C$2:$AG$1459,MATCH($A578,NoSettings!$A$2:$A$1459,0),MATCH(Z$1,NoSettings!$C$1:$AG$1,0))</f>
        <v>0</v>
      </c>
      <c r="AA578" s="3">
        <f t="array" ref="AA578">INDEX(NoSettings!$C$2:$AG$1459,MATCH($A578,NoSettings!$A$2:$A$1459,0),MATCH(AA$1,NoSettings!$C$1:$AG$1,0))</f>
        <v>0</v>
      </c>
      <c r="AB578" s="3">
        <f t="array" ref="AB578">INDEX(NoSettings!$C$2:$AG$1459,MATCH($A578,NoSettings!$A$2:$A$1459,0),MATCH(AB$1,NoSettings!$C$1:$AG$1,0))</f>
        <v>0</v>
      </c>
      <c r="AC578" s="3">
        <f t="array" ref="AC578">INDEX(NoSettings!$C$2:$AG$1459,MATCH($A578,NoSettings!$A$2:$A$1459,0),MATCH(AC$1,NoSettings!$C$1:$AG$1,0))</f>
        <v>0</v>
      </c>
      <c r="AD578" s="3">
        <f t="array" ref="AD578">INDEX(NoSettings!$C$2:$AG$1459,MATCH($A578,NoSettings!$A$2:$A$1459,0),MATCH(AD$1,NoSettings!$C$1:$AG$1,0))</f>
        <v>0</v>
      </c>
      <c r="AE578" s="3">
        <f t="array" ref="AE578">INDEX(NoSettings!$C$2:$AG$1459,MATCH($A578,NoSettings!$A$2:$A$1459,0),MATCH(AE$1,NoSettings!$C$1:$AG$1,0))</f>
        <v>0</v>
      </c>
      <c r="AF578" s="3">
        <f t="array" ref="AF578">INDEX(NoSettings!$C$2:$AG$1459,MATCH($A578,NoSettings!$A$2:$A$1459,0),MATCH(AF$1,NoSettings!$C$1:$AG$1,0))</f>
        <v>0</v>
      </c>
      <c r="AG578" s="3">
        <f t="array" ref="AG578">INDEX(NoSettings!$C$2:$AG$1459,MATCH($A578,NoSettings!$A$2:$A$1459,0),MATCH(AG$1,NoSettings!$C$1:$AG$1,0))</f>
        <v>0</v>
      </c>
      <c r="AH578" s="3">
        <f t="array" ref="AH578">INDEX(NoSettings!$C$2:$AG$1459,MATCH($A578,NoSettings!$A$2:$A$1459,0),MATCH(AH$1,NoSettings!$C$1:$AG$1,0))</f>
        <v>0</v>
      </c>
      <c r="AI578" s="3">
        <f t="array" ref="AI578">INDEX(NoSettings!$C$2:$AG$1459,MATCH($A578,NoSettings!$A$2:$A$1459,0),MATCH(AI$1,NoSettings!$C$1:$AG$1,0))</f>
        <v>0</v>
      </c>
      <c r="AJ578" s="3">
        <f t="array" ref="AJ578">INDEX(NoSettings!$C$2:$AG$1459,MATCH($A578,NoSettings!$A$2:$A$1459,0),MATCH(AJ$1,NoSettings!$C$1:$AG$1,0))</f>
        <v>0</v>
      </c>
      <c r="AK578" s="3">
        <f t="array" ref="AK578">INDEX(NoSettings!$C$2:$AG$1459,MATCH($A578,NoSettings!$A$2:$A$1459,0),MATCH(AK$1,NoSettings!$C$1:$AG$1,0))</f>
        <v>0</v>
      </c>
    </row>
    <row r="579" ht="15.75" hidden="1" customHeight="1">
      <c r="A579" s="3" t="s">
        <v>1035</v>
      </c>
      <c r="B579" s="109" t="s">
        <v>156</v>
      </c>
      <c r="C579" s="109" t="s">
        <v>146</v>
      </c>
      <c r="D579" s="109" t="s">
        <v>143</v>
      </c>
      <c r="E579" s="109" t="s">
        <v>1943</v>
      </c>
      <c r="F579" s="109" t="s">
        <v>160</v>
      </c>
      <c r="G579" s="3">
        <f t="array" ref="G579">INDEX(NoSettings!$C$2:$AG$1459,MATCH($A579,NoSettings!$A$2:$A$1459,0),MATCH(G$1,NoSettings!$C$1:$AG$1,0))</f>
        <v>0</v>
      </c>
      <c r="H579" s="3">
        <f t="array" ref="H579">INDEX(NoSettings!$C$2:$AG$1459,MATCH($A579,NoSettings!$A$2:$A$1459,0),MATCH(H$1,NoSettings!$C$1:$AG$1,0))</f>
        <v>0</v>
      </c>
      <c r="I579" s="3">
        <f t="array" ref="I579">INDEX(NoSettings!$C$2:$AG$1459,MATCH($A579,NoSettings!$A$2:$A$1459,0),MATCH(I$1,NoSettings!$C$1:$AG$1,0))</f>
        <v>0</v>
      </c>
      <c r="J579" s="3">
        <f t="array" ref="J579">INDEX(NoSettings!$C$2:$AG$1459,MATCH($A579,NoSettings!$A$2:$A$1459,0),MATCH(J$1,NoSettings!$C$1:$AG$1,0))</f>
        <v>0</v>
      </c>
      <c r="K579" s="3">
        <f t="array" ref="K579">INDEX(NoSettings!$C$2:$AG$1459,MATCH($A579,NoSettings!$A$2:$A$1459,0),MATCH(K$1,NoSettings!$C$1:$AG$1,0))</f>
        <v>0</v>
      </c>
      <c r="L579" s="3">
        <f t="array" ref="L579">INDEX(NoSettings!$C$2:$AG$1459,MATCH($A579,NoSettings!$A$2:$A$1459,0),MATCH(L$1,NoSettings!$C$1:$AG$1,0))</f>
        <v>0</v>
      </c>
      <c r="M579" s="3">
        <f t="array" ref="M579">INDEX(NoSettings!$C$2:$AG$1459,MATCH($A579,NoSettings!$A$2:$A$1459,0),MATCH(M$1,NoSettings!$C$1:$AG$1,0))</f>
        <v>0</v>
      </c>
      <c r="N579" s="3">
        <f t="array" ref="N579">INDEX(NoSettings!$C$2:$AG$1459,MATCH($A579,NoSettings!$A$2:$A$1459,0),MATCH(N$1,NoSettings!$C$1:$AG$1,0))</f>
        <v>0</v>
      </c>
      <c r="O579" s="3">
        <f t="array" ref="O579">INDEX(NoSettings!$C$2:$AG$1459,MATCH($A579,NoSettings!$A$2:$A$1459,0),MATCH(O$1,NoSettings!$C$1:$AG$1,0))</f>
        <v>0</v>
      </c>
      <c r="P579" s="3">
        <f t="array" ref="P579">INDEX(NoSettings!$C$2:$AG$1459,MATCH($A579,NoSettings!$A$2:$A$1459,0),MATCH(P$1,NoSettings!$C$1:$AG$1,0))</f>
        <v>0</v>
      </c>
      <c r="Q579" s="3">
        <f t="array" ref="Q579">INDEX(NoSettings!$C$2:$AG$1459,MATCH($A579,NoSettings!$A$2:$A$1459,0),MATCH(Q$1,NoSettings!$C$1:$AG$1,0))</f>
        <v>0</v>
      </c>
      <c r="R579" s="3">
        <f t="array" ref="R579">INDEX(NoSettings!$C$2:$AG$1459,MATCH($A579,NoSettings!$A$2:$A$1459,0),MATCH(R$1,NoSettings!$C$1:$AG$1,0))</f>
        <v>0</v>
      </c>
      <c r="S579" s="3">
        <f t="array" ref="S579">INDEX(NoSettings!$C$2:$AG$1459,MATCH($A579,NoSettings!$A$2:$A$1459,0),MATCH(S$1,NoSettings!$C$1:$AG$1,0))</f>
        <v>0</v>
      </c>
      <c r="T579" s="3">
        <f t="array" ref="T579">INDEX(NoSettings!$C$2:$AG$1459,MATCH($A579,NoSettings!$A$2:$A$1459,0),MATCH(T$1,NoSettings!$C$1:$AG$1,0))</f>
        <v>0</v>
      </c>
      <c r="U579" s="3">
        <f t="array" ref="U579">INDEX(NoSettings!$C$2:$AG$1459,MATCH($A579,NoSettings!$A$2:$A$1459,0),MATCH(U$1,NoSettings!$C$1:$AG$1,0))</f>
        <v>0</v>
      </c>
      <c r="V579" s="3">
        <f t="array" ref="V579">INDEX(NoSettings!$C$2:$AG$1459,MATCH($A579,NoSettings!$A$2:$A$1459,0),MATCH(V$1,NoSettings!$C$1:$AG$1,0))</f>
        <v>0</v>
      </c>
      <c r="W579" s="3">
        <f t="array" ref="W579">INDEX(NoSettings!$C$2:$AG$1459,MATCH($A579,NoSettings!$A$2:$A$1459,0),MATCH(W$1,NoSettings!$C$1:$AG$1,0))</f>
        <v>0</v>
      </c>
      <c r="X579" s="3">
        <f t="array" ref="X579">INDEX(NoSettings!$C$2:$AG$1459,MATCH($A579,NoSettings!$A$2:$A$1459,0),MATCH(X$1,NoSettings!$C$1:$AG$1,0))</f>
        <v>0</v>
      </c>
      <c r="Y579" s="3">
        <f t="array" ref="Y579">INDEX(NoSettings!$C$2:$AG$1459,MATCH($A579,NoSettings!$A$2:$A$1459,0),MATCH(Y$1,NoSettings!$C$1:$AG$1,0))</f>
        <v>0</v>
      </c>
      <c r="Z579" s="3">
        <f t="array" ref="Z579">INDEX(NoSettings!$C$2:$AG$1459,MATCH($A579,NoSettings!$A$2:$A$1459,0),MATCH(Z$1,NoSettings!$C$1:$AG$1,0))</f>
        <v>0</v>
      </c>
      <c r="AA579" s="3">
        <f t="array" ref="AA579">INDEX(NoSettings!$C$2:$AG$1459,MATCH($A579,NoSettings!$A$2:$A$1459,0),MATCH(AA$1,NoSettings!$C$1:$AG$1,0))</f>
        <v>0</v>
      </c>
      <c r="AB579" s="3">
        <f t="array" ref="AB579">INDEX(NoSettings!$C$2:$AG$1459,MATCH($A579,NoSettings!$A$2:$A$1459,0),MATCH(AB$1,NoSettings!$C$1:$AG$1,0))</f>
        <v>0</v>
      </c>
      <c r="AC579" s="3">
        <f t="array" ref="AC579">INDEX(NoSettings!$C$2:$AG$1459,MATCH($A579,NoSettings!$A$2:$A$1459,0),MATCH(AC$1,NoSettings!$C$1:$AG$1,0))</f>
        <v>0</v>
      </c>
      <c r="AD579" s="3">
        <f t="array" ref="AD579">INDEX(NoSettings!$C$2:$AG$1459,MATCH($A579,NoSettings!$A$2:$A$1459,0),MATCH(AD$1,NoSettings!$C$1:$AG$1,0))</f>
        <v>0</v>
      </c>
      <c r="AE579" s="3">
        <f t="array" ref="AE579">INDEX(NoSettings!$C$2:$AG$1459,MATCH($A579,NoSettings!$A$2:$A$1459,0),MATCH(AE$1,NoSettings!$C$1:$AG$1,0))</f>
        <v>0</v>
      </c>
      <c r="AF579" s="3">
        <f t="array" ref="AF579">INDEX(NoSettings!$C$2:$AG$1459,MATCH($A579,NoSettings!$A$2:$A$1459,0),MATCH(AF$1,NoSettings!$C$1:$AG$1,0))</f>
        <v>0</v>
      </c>
      <c r="AG579" s="3">
        <f t="array" ref="AG579">INDEX(NoSettings!$C$2:$AG$1459,MATCH($A579,NoSettings!$A$2:$A$1459,0),MATCH(AG$1,NoSettings!$C$1:$AG$1,0))</f>
        <v>0</v>
      </c>
      <c r="AH579" s="3">
        <f t="array" ref="AH579">INDEX(NoSettings!$C$2:$AG$1459,MATCH($A579,NoSettings!$A$2:$A$1459,0),MATCH(AH$1,NoSettings!$C$1:$AG$1,0))</f>
        <v>0</v>
      </c>
      <c r="AI579" s="3">
        <f t="array" ref="AI579">INDEX(NoSettings!$C$2:$AG$1459,MATCH($A579,NoSettings!$A$2:$A$1459,0),MATCH(AI$1,NoSettings!$C$1:$AG$1,0))</f>
        <v>0</v>
      </c>
      <c r="AJ579" s="3">
        <f t="array" ref="AJ579">INDEX(NoSettings!$C$2:$AG$1459,MATCH($A579,NoSettings!$A$2:$A$1459,0),MATCH(AJ$1,NoSettings!$C$1:$AG$1,0))</f>
        <v>0</v>
      </c>
      <c r="AK579" s="3">
        <f t="array" ref="AK579">INDEX(NoSettings!$C$2:$AG$1459,MATCH($A579,NoSettings!$A$2:$A$1459,0),MATCH(AK$1,NoSettings!$C$1:$AG$1,0))</f>
        <v>0</v>
      </c>
    </row>
    <row r="580" ht="15.75" hidden="1" customHeight="1">
      <c r="A580" s="3" t="s">
        <v>1036</v>
      </c>
      <c r="B580" s="109" t="s">
        <v>156</v>
      </c>
      <c r="C580" s="109" t="s">
        <v>146</v>
      </c>
      <c r="D580" s="109" t="s">
        <v>143</v>
      </c>
      <c r="E580" s="109" t="s">
        <v>1943</v>
      </c>
      <c r="F580" s="109" t="s">
        <v>161</v>
      </c>
      <c r="G580" s="3">
        <f t="array" ref="G580">INDEX(NoSettings!$C$2:$AG$1459,MATCH($A580,NoSettings!$A$2:$A$1459,0),MATCH(G$1,NoSettings!$C$1:$AG$1,0))</f>
        <v>0</v>
      </c>
      <c r="H580" s="3">
        <f t="array" ref="H580">INDEX(NoSettings!$C$2:$AG$1459,MATCH($A580,NoSettings!$A$2:$A$1459,0),MATCH(H$1,NoSettings!$C$1:$AG$1,0))</f>
        <v>0</v>
      </c>
      <c r="I580" s="3">
        <f t="array" ref="I580">INDEX(NoSettings!$C$2:$AG$1459,MATCH($A580,NoSettings!$A$2:$A$1459,0),MATCH(I$1,NoSettings!$C$1:$AG$1,0))</f>
        <v>0</v>
      </c>
      <c r="J580" s="3">
        <f t="array" ref="J580">INDEX(NoSettings!$C$2:$AG$1459,MATCH($A580,NoSettings!$A$2:$A$1459,0),MATCH(J$1,NoSettings!$C$1:$AG$1,0))</f>
        <v>0</v>
      </c>
      <c r="K580" s="3">
        <f t="array" ref="K580">INDEX(NoSettings!$C$2:$AG$1459,MATCH($A580,NoSettings!$A$2:$A$1459,0),MATCH(K$1,NoSettings!$C$1:$AG$1,0))</f>
        <v>0</v>
      </c>
      <c r="L580" s="3">
        <f t="array" ref="L580">INDEX(NoSettings!$C$2:$AG$1459,MATCH($A580,NoSettings!$A$2:$A$1459,0),MATCH(L$1,NoSettings!$C$1:$AG$1,0))</f>
        <v>0</v>
      </c>
      <c r="M580" s="3">
        <f t="array" ref="M580">INDEX(NoSettings!$C$2:$AG$1459,MATCH($A580,NoSettings!$A$2:$A$1459,0),MATCH(M$1,NoSettings!$C$1:$AG$1,0))</f>
        <v>0</v>
      </c>
      <c r="N580" s="3">
        <f t="array" ref="N580">INDEX(NoSettings!$C$2:$AG$1459,MATCH($A580,NoSettings!$A$2:$A$1459,0),MATCH(N$1,NoSettings!$C$1:$AG$1,0))</f>
        <v>0</v>
      </c>
      <c r="O580" s="3">
        <f t="array" ref="O580">INDEX(NoSettings!$C$2:$AG$1459,MATCH($A580,NoSettings!$A$2:$A$1459,0),MATCH(O$1,NoSettings!$C$1:$AG$1,0))</f>
        <v>0</v>
      </c>
      <c r="P580" s="3">
        <f t="array" ref="P580">INDEX(NoSettings!$C$2:$AG$1459,MATCH($A580,NoSettings!$A$2:$A$1459,0),MATCH(P$1,NoSettings!$C$1:$AG$1,0))</f>
        <v>0</v>
      </c>
      <c r="Q580" s="3">
        <f t="array" ref="Q580">INDEX(NoSettings!$C$2:$AG$1459,MATCH($A580,NoSettings!$A$2:$A$1459,0),MATCH(Q$1,NoSettings!$C$1:$AG$1,0))</f>
        <v>0</v>
      </c>
      <c r="R580" s="3">
        <f t="array" ref="R580">INDEX(NoSettings!$C$2:$AG$1459,MATCH($A580,NoSettings!$A$2:$A$1459,0),MATCH(R$1,NoSettings!$C$1:$AG$1,0))</f>
        <v>0</v>
      </c>
      <c r="S580" s="3">
        <f t="array" ref="S580">INDEX(NoSettings!$C$2:$AG$1459,MATCH($A580,NoSettings!$A$2:$A$1459,0),MATCH(S$1,NoSettings!$C$1:$AG$1,0))</f>
        <v>0</v>
      </c>
      <c r="T580" s="3">
        <f t="array" ref="T580">INDEX(NoSettings!$C$2:$AG$1459,MATCH($A580,NoSettings!$A$2:$A$1459,0),MATCH(T$1,NoSettings!$C$1:$AG$1,0))</f>
        <v>0</v>
      </c>
      <c r="U580" s="3">
        <f t="array" ref="U580">INDEX(NoSettings!$C$2:$AG$1459,MATCH($A580,NoSettings!$A$2:$A$1459,0),MATCH(U$1,NoSettings!$C$1:$AG$1,0))</f>
        <v>0</v>
      </c>
      <c r="V580" s="3">
        <f t="array" ref="V580">INDEX(NoSettings!$C$2:$AG$1459,MATCH($A580,NoSettings!$A$2:$A$1459,0),MATCH(V$1,NoSettings!$C$1:$AG$1,0))</f>
        <v>0</v>
      </c>
      <c r="W580" s="3">
        <f t="array" ref="W580">INDEX(NoSettings!$C$2:$AG$1459,MATCH($A580,NoSettings!$A$2:$A$1459,0),MATCH(W$1,NoSettings!$C$1:$AG$1,0))</f>
        <v>0</v>
      </c>
      <c r="X580" s="3">
        <f t="array" ref="X580">INDEX(NoSettings!$C$2:$AG$1459,MATCH($A580,NoSettings!$A$2:$A$1459,0),MATCH(X$1,NoSettings!$C$1:$AG$1,0))</f>
        <v>0</v>
      </c>
      <c r="Y580" s="3">
        <f t="array" ref="Y580">INDEX(NoSettings!$C$2:$AG$1459,MATCH($A580,NoSettings!$A$2:$A$1459,0),MATCH(Y$1,NoSettings!$C$1:$AG$1,0))</f>
        <v>0</v>
      </c>
      <c r="Z580" s="3">
        <f t="array" ref="Z580">INDEX(NoSettings!$C$2:$AG$1459,MATCH($A580,NoSettings!$A$2:$A$1459,0),MATCH(Z$1,NoSettings!$C$1:$AG$1,0))</f>
        <v>0</v>
      </c>
      <c r="AA580" s="3">
        <f t="array" ref="AA580">INDEX(NoSettings!$C$2:$AG$1459,MATCH($A580,NoSettings!$A$2:$A$1459,0),MATCH(AA$1,NoSettings!$C$1:$AG$1,0))</f>
        <v>0</v>
      </c>
      <c r="AB580" s="3">
        <f t="array" ref="AB580">INDEX(NoSettings!$C$2:$AG$1459,MATCH($A580,NoSettings!$A$2:$A$1459,0),MATCH(AB$1,NoSettings!$C$1:$AG$1,0))</f>
        <v>0</v>
      </c>
      <c r="AC580" s="3">
        <f t="array" ref="AC580">INDEX(NoSettings!$C$2:$AG$1459,MATCH($A580,NoSettings!$A$2:$A$1459,0),MATCH(AC$1,NoSettings!$C$1:$AG$1,0))</f>
        <v>0</v>
      </c>
      <c r="AD580" s="3">
        <f t="array" ref="AD580">INDEX(NoSettings!$C$2:$AG$1459,MATCH($A580,NoSettings!$A$2:$A$1459,0),MATCH(AD$1,NoSettings!$C$1:$AG$1,0))</f>
        <v>0</v>
      </c>
      <c r="AE580" s="3">
        <f t="array" ref="AE580">INDEX(NoSettings!$C$2:$AG$1459,MATCH($A580,NoSettings!$A$2:$A$1459,0),MATCH(AE$1,NoSettings!$C$1:$AG$1,0))</f>
        <v>0</v>
      </c>
      <c r="AF580" s="3">
        <f t="array" ref="AF580">INDEX(NoSettings!$C$2:$AG$1459,MATCH($A580,NoSettings!$A$2:$A$1459,0),MATCH(AF$1,NoSettings!$C$1:$AG$1,0))</f>
        <v>0</v>
      </c>
      <c r="AG580" s="3">
        <f t="array" ref="AG580">INDEX(NoSettings!$C$2:$AG$1459,MATCH($A580,NoSettings!$A$2:$A$1459,0),MATCH(AG$1,NoSettings!$C$1:$AG$1,0))</f>
        <v>0</v>
      </c>
      <c r="AH580" s="3">
        <f t="array" ref="AH580">INDEX(NoSettings!$C$2:$AG$1459,MATCH($A580,NoSettings!$A$2:$A$1459,0),MATCH(AH$1,NoSettings!$C$1:$AG$1,0))</f>
        <v>0</v>
      </c>
      <c r="AI580" s="3">
        <f t="array" ref="AI580">INDEX(NoSettings!$C$2:$AG$1459,MATCH($A580,NoSettings!$A$2:$A$1459,0),MATCH(AI$1,NoSettings!$C$1:$AG$1,0))</f>
        <v>0</v>
      </c>
      <c r="AJ580" s="3">
        <f t="array" ref="AJ580">INDEX(NoSettings!$C$2:$AG$1459,MATCH($A580,NoSettings!$A$2:$A$1459,0),MATCH(AJ$1,NoSettings!$C$1:$AG$1,0))</f>
        <v>0</v>
      </c>
      <c r="AK580" s="3">
        <f t="array" ref="AK580">INDEX(NoSettings!$C$2:$AG$1459,MATCH($A580,NoSettings!$A$2:$A$1459,0),MATCH(AK$1,NoSettings!$C$1:$AG$1,0))</f>
        <v>0</v>
      </c>
    </row>
    <row r="581" ht="15.75" hidden="1" customHeight="1">
      <c r="A581" s="3" t="s">
        <v>1037</v>
      </c>
      <c r="B581" s="109" t="s">
        <v>156</v>
      </c>
      <c r="C581" s="109" t="s">
        <v>146</v>
      </c>
      <c r="D581" s="109" t="s">
        <v>143</v>
      </c>
      <c r="E581" s="109" t="s">
        <v>1943</v>
      </c>
      <c r="F581" s="109" t="s">
        <v>162</v>
      </c>
      <c r="G581" s="3">
        <f t="array" ref="G581">INDEX(NoSettings!$C$2:$AG$1459,MATCH($A581,NoSettings!$A$2:$A$1459,0),MATCH(G$1,NoSettings!$C$1:$AG$1,0))</f>
        <v>0</v>
      </c>
      <c r="H581" s="3">
        <f t="array" ref="H581">INDEX(NoSettings!$C$2:$AG$1459,MATCH($A581,NoSettings!$A$2:$A$1459,0),MATCH(H$1,NoSettings!$C$1:$AG$1,0))</f>
        <v>0</v>
      </c>
      <c r="I581" s="3">
        <f t="array" ref="I581">INDEX(NoSettings!$C$2:$AG$1459,MATCH($A581,NoSettings!$A$2:$A$1459,0),MATCH(I$1,NoSettings!$C$1:$AG$1,0))</f>
        <v>0</v>
      </c>
      <c r="J581" s="3">
        <f t="array" ref="J581">INDEX(NoSettings!$C$2:$AG$1459,MATCH($A581,NoSettings!$A$2:$A$1459,0),MATCH(J$1,NoSettings!$C$1:$AG$1,0))</f>
        <v>0</v>
      </c>
      <c r="K581" s="3">
        <f t="array" ref="K581">INDEX(NoSettings!$C$2:$AG$1459,MATCH($A581,NoSettings!$A$2:$A$1459,0),MATCH(K$1,NoSettings!$C$1:$AG$1,0))</f>
        <v>0</v>
      </c>
      <c r="L581" s="3">
        <f t="array" ref="L581">INDEX(NoSettings!$C$2:$AG$1459,MATCH($A581,NoSettings!$A$2:$A$1459,0),MATCH(L$1,NoSettings!$C$1:$AG$1,0))</f>
        <v>0</v>
      </c>
      <c r="M581" s="3">
        <f t="array" ref="M581">INDEX(NoSettings!$C$2:$AG$1459,MATCH($A581,NoSettings!$A$2:$A$1459,0),MATCH(M$1,NoSettings!$C$1:$AG$1,0))</f>
        <v>0</v>
      </c>
      <c r="N581" s="3">
        <f t="array" ref="N581">INDEX(NoSettings!$C$2:$AG$1459,MATCH($A581,NoSettings!$A$2:$A$1459,0),MATCH(N$1,NoSettings!$C$1:$AG$1,0))</f>
        <v>0</v>
      </c>
      <c r="O581" s="3">
        <f t="array" ref="O581">INDEX(NoSettings!$C$2:$AG$1459,MATCH($A581,NoSettings!$A$2:$A$1459,0),MATCH(O$1,NoSettings!$C$1:$AG$1,0))</f>
        <v>0</v>
      </c>
      <c r="P581" s="3">
        <f t="array" ref="P581">INDEX(NoSettings!$C$2:$AG$1459,MATCH($A581,NoSettings!$A$2:$A$1459,0),MATCH(P$1,NoSettings!$C$1:$AG$1,0))</f>
        <v>0</v>
      </c>
      <c r="Q581" s="3">
        <f t="array" ref="Q581">INDEX(NoSettings!$C$2:$AG$1459,MATCH($A581,NoSettings!$A$2:$A$1459,0),MATCH(Q$1,NoSettings!$C$1:$AG$1,0))</f>
        <v>0</v>
      </c>
      <c r="R581" s="3">
        <f t="array" ref="R581">INDEX(NoSettings!$C$2:$AG$1459,MATCH($A581,NoSettings!$A$2:$A$1459,0),MATCH(R$1,NoSettings!$C$1:$AG$1,0))</f>
        <v>0</v>
      </c>
      <c r="S581" s="3">
        <f t="array" ref="S581">INDEX(NoSettings!$C$2:$AG$1459,MATCH($A581,NoSettings!$A$2:$A$1459,0),MATCH(S$1,NoSettings!$C$1:$AG$1,0))</f>
        <v>0</v>
      </c>
      <c r="T581" s="3">
        <f t="array" ref="T581">INDEX(NoSettings!$C$2:$AG$1459,MATCH($A581,NoSettings!$A$2:$A$1459,0),MATCH(T$1,NoSettings!$C$1:$AG$1,0))</f>
        <v>0</v>
      </c>
      <c r="U581" s="3">
        <f t="array" ref="U581">INDEX(NoSettings!$C$2:$AG$1459,MATCH($A581,NoSettings!$A$2:$A$1459,0),MATCH(U$1,NoSettings!$C$1:$AG$1,0))</f>
        <v>0</v>
      </c>
      <c r="V581" s="3">
        <f t="array" ref="V581">INDEX(NoSettings!$C$2:$AG$1459,MATCH($A581,NoSettings!$A$2:$A$1459,0),MATCH(V$1,NoSettings!$C$1:$AG$1,0))</f>
        <v>0</v>
      </c>
      <c r="W581" s="3">
        <f t="array" ref="W581">INDEX(NoSettings!$C$2:$AG$1459,MATCH($A581,NoSettings!$A$2:$A$1459,0),MATCH(W$1,NoSettings!$C$1:$AG$1,0))</f>
        <v>0</v>
      </c>
      <c r="X581" s="3">
        <f t="array" ref="X581">INDEX(NoSettings!$C$2:$AG$1459,MATCH($A581,NoSettings!$A$2:$A$1459,0),MATCH(X$1,NoSettings!$C$1:$AG$1,0))</f>
        <v>0</v>
      </c>
      <c r="Y581" s="3">
        <f t="array" ref="Y581">INDEX(NoSettings!$C$2:$AG$1459,MATCH($A581,NoSettings!$A$2:$A$1459,0),MATCH(Y$1,NoSettings!$C$1:$AG$1,0))</f>
        <v>0</v>
      </c>
      <c r="Z581" s="3">
        <f t="array" ref="Z581">INDEX(NoSettings!$C$2:$AG$1459,MATCH($A581,NoSettings!$A$2:$A$1459,0),MATCH(Z$1,NoSettings!$C$1:$AG$1,0))</f>
        <v>0</v>
      </c>
      <c r="AA581" s="3">
        <f t="array" ref="AA581">INDEX(NoSettings!$C$2:$AG$1459,MATCH($A581,NoSettings!$A$2:$A$1459,0),MATCH(AA$1,NoSettings!$C$1:$AG$1,0))</f>
        <v>0</v>
      </c>
      <c r="AB581" s="3">
        <f t="array" ref="AB581">INDEX(NoSettings!$C$2:$AG$1459,MATCH($A581,NoSettings!$A$2:$A$1459,0),MATCH(AB$1,NoSettings!$C$1:$AG$1,0))</f>
        <v>0</v>
      </c>
      <c r="AC581" s="3">
        <f t="array" ref="AC581">INDEX(NoSettings!$C$2:$AG$1459,MATCH($A581,NoSettings!$A$2:$A$1459,0),MATCH(AC$1,NoSettings!$C$1:$AG$1,0))</f>
        <v>0</v>
      </c>
      <c r="AD581" s="3">
        <f t="array" ref="AD581">INDEX(NoSettings!$C$2:$AG$1459,MATCH($A581,NoSettings!$A$2:$A$1459,0),MATCH(AD$1,NoSettings!$C$1:$AG$1,0))</f>
        <v>0</v>
      </c>
      <c r="AE581" s="3">
        <f t="array" ref="AE581">INDEX(NoSettings!$C$2:$AG$1459,MATCH($A581,NoSettings!$A$2:$A$1459,0),MATCH(AE$1,NoSettings!$C$1:$AG$1,0))</f>
        <v>0</v>
      </c>
      <c r="AF581" s="3">
        <f t="array" ref="AF581">INDEX(NoSettings!$C$2:$AG$1459,MATCH($A581,NoSettings!$A$2:$A$1459,0),MATCH(AF$1,NoSettings!$C$1:$AG$1,0))</f>
        <v>0</v>
      </c>
      <c r="AG581" s="3">
        <f t="array" ref="AG581">INDEX(NoSettings!$C$2:$AG$1459,MATCH($A581,NoSettings!$A$2:$A$1459,0),MATCH(AG$1,NoSettings!$C$1:$AG$1,0))</f>
        <v>0</v>
      </c>
      <c r="AH581" s="3">
        <f t="array" ref="AH581">INDEX(NoSettings!$C$2:$AG$1459,MATCH($A581,NoSettings!$A$2:$A$1459,0),MATCH(AH$1,NoSettings!$C$1:$AG$1,0))</f>
        <v>0</v>
      </c>
      <c r="AI581" s="3">
        <f t="array" ref="AI581">INDEX(NoSettings!$C$2:$AG$1459,MATCH($A581,NoSettings!$A$2:$A$1459,0),MATCH(AI$1,NoSettings!$C$1:$AG$1,0))</f>
        <v>0</v>
      </c>
      <c r="AJ581" s="3">
        <f t="array" ref="AJ581">INDEX(NoSettings!$C$2:$AG$1459,MATCH($A581,NoSettings!$A$2:$A$1459,0),MATCH(AJ$1,NoSettings!$C$1:$AG$1,0))</f>
        <v>0</v>
      </c>
      <c r="AK581" s="3">
        <f t="array" ref="AK581">INDEX(NoSettings!$C$2:$AG$1459,MATCH($A581,NoSettings!$A$2:$A$1459,0),MATCH(AK$1,NoSettings!$C$1:$AG$1,0))</f>
        <v>0</v>
      </c>
    </row>
    <row r="582" ht="15.75" hidden="1" customHeight="1">
      <c r="A582" s="3" t="s">
        <v>1038</v>
      </c>
      <c r="B582" s="109" t="s">
        <v>156</v>
      </c>
      <c r="C582" s="109" t="s">
        <v>146</v>
      </c>
      <c r="D582" s="109" t="s">
        <v>143</v>
      </c>
      <c r="E582" s="109" t="s">
        <v>1943</v>
      </c>
      <c r="F582" s="109" t="s">
        <v>163</v>
      </c>
      <c r="G582" s="3">
        <f t="array" ref="G582">INDEX(NoSettings!$C$2:$AG$1459,MATCH($A582,NoSettings!$A$2:$A$1459,0),MATCH(G$1,NoSettings!$C$1:$AG$1,0))</f>
        <v>0</v>
      </c>
      <c r="H582" s="3">
        <f t="array" ref="H582">INDEX(NoSettings!$C$2:$AG$1459,MATCH($A582,NoSettings!$A$2:$A$1459,0),MATCH(H$1,NoSettings!$C$1:$AG$1,0))</f>
        <v>0</v>
      </c>
      <c r="I582" s="3">
        <f t="array" ref="I582">INDEX(NoSettings!$C$2:$AG$1459,MATCH($A582,NoSettings!$A$2:$A$1459,0),MATCH(I$1,NoSettings!$C$1:$AG$1,0))</f>
        <v>0</v>
      </c>
      <c r="J582" s="3">
        <f t="array" ref="J582">INDEX(NoSettings!$C$2:$AG$1459,MATCH($A582,NoSettings!$A$2:$A$1459,0),MATCH(J$1,NoSettings!$C$1:$AG$1,0))</f>
        <v>0</v>
      </c>
      <c r="K582" s="3">
        <f t="array" ref="K582">INDEX(NoSettings!$C$2:$AG$1459,MATCH($A582,NoSettings!$A$2:$A$1459,0),MATCH(K$1,NoSettings!$C$1:$AG$1,0))</f>
        <v>0</v>
      </c>
      <c r="L582" s="3">
        <f t="array" ref="L582">INDEX(NoSettings!$C$2:$AG$1459,MATCH($A582,NoSettings!$A$2:$A$1459,0),MATCH(L$1,NoSettings!$C$1:$AG$1,0))</f>
        <v>0</v>
      </c>
      <c r="M582" s="3">
        <f t="array" ref="M582">INDEX(NoSettings!$C$2:$AG$1459,MATCH($A582,NoSettings!$A$2:$A$1459,0),MATCH(M$1,NoSettings!$C$1:$AG$1,0))</f>
        <v>0</v>
      </c>
      <c r="N582" s="3">
        <f t="array" ref="N582">INDEX(NoSettings!$C$2:$AG$1459,MATCH($A582,NoSettings!$A$2:$A$1459,0),MATCH(N$1,NoSettings!$C$1:$AG$1,0))</f>
        <v>0</v>
      </c>
      <c r="O582" s="3">
        <f t="array" ref="O582">INDEX(NoSettings!$C$2:$AG$1459,MATCH($A582,NoSettings!$A$2:$A$1459,0),MATCH(O$1,NoSettings!$C$1:$AG$1,0))</f>
        <v>0</v>
      </c>
      <c r="P582" s="3">
        <f t="array" ref="P582">INDEX(NoSettings!$C$2:$AG$1459,MATCH($A582,NoSettings!$A$2:$A$1459,0),MATCH(P$1,NoSettings!$C$1:$AG$1,0))</f>
        <v>0</v>
      </c>
      <c r="Q582" s="3">
        <f t="array" ref="Q582">INDEX(NoSettings!$C$2:$AG$1459,MATCH($A582,NoSettings!$A$2:$A$1459,0),MATCH(Q$1,NoSettings!$C$1:$AG$1,0))</f>
        <v>0</v>
      </c>
      <c r="R582" s="3">
        <f t="array" ref="R582">INDEX(NoSettings!$C$2:$AG$1459,MATCH($A582,NoSettings!$A$2:$A$1459,0),MATCH(R$1,NoSettings!$C$1:$AG$1,0))</f>
        <v>0</v>
      </c>
      <c r="S582" s="3">
        <f t="array" ref="S582">INDEX(NoSettings!$C$2:$AG$1459,MATCH($A582,NoSettings!$A$2:$A$1459,0),MATCH(S$1,NoSettings!$C$1:$AG$1,0))</f>
        <v>0</v>
      </c>
      <c r="T582" s="3">
        <f t="array" ref="T582">INDEX(NoSettings!$C$2:$AG$1459,MATCH($A582,NoSettings!$A$2:$A$1459,0),MATCH(T$1,NoSettings!$C$1:$AG$1,0))</f>
        <v>0</v>
      </c>
      <c r="U582" s="3">
        <f t="array" ref="U582">INDEX(NoSettings!$C$2:$AG$1459,MATCH($A582,NoSettings!$A$2:$A$1459,0),MATCH(U$1,NoSettings!$C$1:$AG$1,0))</f>
        <v>0</v>
      </c>
      <c r="V582" s="3">
        <f t="array" ref="V582">INDEX(NoSettings!$C$2:$AG$1459,MATCH($A582,NoSettings!$A$2:$A$1459,0),MATCH(V$1,NoSettings!$C$1:$AG$1,0))</f>
        <v>0</v>
      </c>
      <c r="W582" s="3">
        <f t="array" ref="W582">INDEX(NoSettings!$C$2:$AG$1459,MATCH($A582,NoSettings!$A$2:$A$1459,0),MATCH(W$1,NoSettings!$C$1:$AG$1,0))</f>
        <v>0</v>
      </c>
      <c r="X582" s="3">
        <f t="array" ref="X582">INDEX(NoSettings!$C$2:$AG$1459,MATCH($A582,NoSettings!$A$2:$A$1459,0),MATCH(X$1,NoSettings!$C$1:$AG$1,0))</f>
        <v>0</v>
      </c>
      <c r="Y582" s="3">
        <f t="array" ref="Y582">INDEX(NoSettings!$C$2:$AG$1459,MATCH($A582,NoSettings!$A$2:$A$1459,0),MATCH(Y$1,NoSettings!$C$1:$AG$1,0))</f>
        <v>0</v>
      </c>
      <c r="Z582" s="3">
        <f t="array" ref="Z582">INDEX(NoSettings!$C$2:$AG$1459,MATCH($A582,NoSettings!$A$2:$A$1459,0),MATCH(Z$1,NoSettings!$C$1:$AG$1,0))</f>
        <v>0</v>
      </c>
      <c r="AA582" s="3">
        <f t="array" ref="AA582">INDEX(NoSettings!$C$2:$AG$1459,MATCH($A582,NoSettings!$A$2:$A$1459,0),MATCH(AA$1,NoSettings!$C$1:$AG$1,0))</f>
        <v>0</v>
      </c>
      <c r="AB582" s="3">
        <f t="array" ref="AB582">INDEX(NoSettings!$C$2:$AG$1459,MATCH($A582,NoSettings!$A$2:$A$1459,0),MATCH(AB$1,NoSettings!$C$1:$AG$1,0))</f>
        <v>0</v>
      </c>
      <c r="AC582" s="3">
        <f t="array" ref="AC582">INDEX(NoSettings!$C$2:$AG$1459,MATCH($A582,NoSettings!$A$2:$A$1459,0),MATCH(AC$1,NoSettings!$C$1:$AG$1,0))</f>
        <v>0</v>
      </c>
      <c r="AD582" s="3">
        <f t="array" ref="AD582">INDEX(NoSettings!$C$2:$AG$1459,MATCH($A582,NoSettings!$A$2:$A$1459,0),MATCH(AD$1,NoSettings!$C$1:$AG$1,0))</f>
        <v>0</v>
      </c>
      <c r="AE582" s="3">
        <f t="array" ref="AE582">INDEX(NoSettings!$C$2:$AG$1459,MATCH($A582,NoSettings!$A$2:$A$1459,0),MATCH(AE$1,NoSettings!$C$1:$AG$1,0))</f>
        <v>0</v>
      </c>
      <c r="AF582" s="3">
        <f t="array" ref="AF582">INDEX(NoSettings!$C$2:$AG$1459,MATCH($A582,NoSettings!$A$2:$A$1459,0),MATCH(AF$1,NoSettings!$C$1:$AG$1,0))</f>
        <v>0</v>
      </c>
      <c r="AG582" s="3">
        <f t="array" ref="AG582">INDEX(NoSettings!$C$2:$AG$1459,MATCH($A582,NoSettings!$A$2:$A$1459,0),MATCH(AG$1,NoSettings!$C$1:$AG$1,0))</f>
        <v>0</v>
      </c>
      <c r="AH582" s="3">
        <f t="array" ref="AH582">INDEX(NoSettings!$C$2:$AG$1459,MATCH($A582,NoSettings!$A$2:$A$1459,0),MATCH(AH$1,NoSettings!$C$1:$AG$1,0))</f>
        <v>0</v>
      </c>
      <c r="AI582" s="3">
        <f t="array" ref="AI582">INDEX(NoSettings!$C$2:$AG$1459,MATCH($A582,NoSettings!$A$2:$A$1459,0),MATCH(AI$1,NoSettings!$C$1:$AG$1,0))</f>
        <v>0</v>
      </c>
      <c r="AJ582" s="3">
        <f t="array" ref="AJ582">INDEX(NoSettings!$C$2:$AG$1459,MATCH($A582,NoSettings!$A$2:$A$1459,0),MATCH(AJ$1,NoSettings!$C$1:$AG$1,0))</f>
        <v>0</v>
      </c>
      <c r="AK582" s="3">
        <f t="array" ref="AK582">INDEX(NoSettings!$C$2:$AG$1459,MATCH($A582,NoSettings!$A$2:$A$1459,0),MATCH(AK$1,NoSettings!$C$1:$AG$1,0))</f>
        <v>0</v>
      </c>
    </row>
    <row r="583" ht="15.75" hidden="1" customHeight="1">
      <c r="A583" s="3" t="s">
        <v>1039</v>
      </c>
      <c r="B583" s="109" t="s">
        <v>156</v>
      </c>
      <c r="C583" s="109" t="s">
        <v>146</v>
      </c>
      <c r="D583" s="109" t="s">
        <v>143</v>
      </c>
      <c r="E583" s="109" t="s">
        <v>1943</v>
      </c>
      <c r="F583" s="109" t="s">
        <v>164</v>
      </c>
      <c r="G583" s="3">
        <f t="array" ref="G583">INDEX(NoSettings!$C$2:$AG$1459,MATCH($A583,NoSettings!$A$2:$A$1459,0),MATCH(G$1,NoSettings!$C$1:$AG$1,0))</f>
        <v>0</v>
      </c>
      <c r="H583" s="3">
        <f t="array" ref="H583">INDEX(NoSettings!$C$2:$AG$1459,MATCH($A583,NoSettings!$A$2:$A$1459,0),MATCH(H$1,NoSettings!$C$1:$AG$1,0))</f>
        <v>0</v>
      </c>
      <c r="I583" s="3">
        <f t="array" ref="I583">INDEX(NoSettings!$C$2:$AG$1459,MATCH($A583,NoSettings!$A$2:$A$1459,0),MATCH(I$1,NoSettings!$C$1:$AG$1,0))</f>
        <v>0</v>
      </c>
      <c r="J583" s="3">
        <f t="array" ref="J583">INDEX(NoSettings!$C$2:$AG$1459,MATCH($A583,NoSettings!$A$2:$A$1459,0),MATCH(J$1,NoSettings!$C$1:$AG$1,0))</f>
        <v>0</v>
      </c>
      <c r="K583" s="3">
        <f t="array" ref="K583">INDEX(NoSettings!$C$2:$AG$1459,MATCH($A583,NoSettings!$A$2:$A$1459,0),MATCH(K$1,NoSettings!$C$1:$AG$1,0))</f>
        <v>0</v>
      </c>
      <c r="L583" s="3">
        <f t="array" ref="L583">INDEX(NoSettings!$C$2:$AG$1459,MATCH($A583,NoSettings!$A$2:$A$1459,0),MATCH(L$1,NoSettings!$C$1:$AG$1,0))</f>
        <v>0</v>
      </c>
      <c r="M583" s="3">
        <f t="array" ref="M583">INDEX(NoSettings!$C$2:$AG$1459,MATCH($A583,NoSettings!$A$2:$A$1459,0),MATCH(M$1,NoSettings!$C$1:$AG$1,0))</f>
        <v>0</v>
      </c>
      <c r="N583" s="3">
        <f t="array" ref="N583">INDEX(NoSettings!$C$2:$AG$1459,MATCH($A583,NoSettings!$A$2:$A$1459,0),MATCH(N$1,NoSettings!$C$1:$AG$1,0))</f>
        <v>0</v>
      </c>
      <c r="O583" s="3">
        <f t="array" ref="O583">INDEX(NoSettings!$C$2:$AG$1459,MATCH($A583,NoSettings!$A$2:$A$1459,0),MATCH(O$1,NoSettings!$C$1:$AG$1,0))</f>
        <v>0</v>
      </c>
      <c r="P583" s="3">
        <f t="array" ref="P583">INDEX(NoSettings!$C$2:$AG$1459,MATCH($A583,NoSettings!$A$2:$A$1459,0),MATCH(P$1,NoSettings!$C$1:$AG$1,0))</f>
        <v>0</v>
      </c>
      <c r="Q583" s="3">
        <f t="array" ref="Q583">INDEX(NoSettings!$C$2:$AG$1459,MATCH($A583,NoSettings!$A$2:$A$1459,0),MATCH(Q$1,NoSettings!$C$1:$AG$1,0))</f>
        <v>0</v>
      </c>
      <c r="R583" s="3">
        <f t="array" ref="R583">INDEX(NoSettings!$C$2:$AG$1459,MATCH($A583,NoSettings!$A$2:$A$1459,0),MATCH(R$1,NoSettings!$C$1:$AG$1,0))</f>
        <v>0</v>
      </c>
      <c r="S583" s="3">
        <f t="array" ref="S583">INDEX(NoSettings!$C$2:$AG$1459,MATCH($A583,NoSettings!$A$2:$A$1459,0),MATCH(S$1,NoSettings!$C$1:$AG$1,0))</f>
        <v>0</v>
      </c>
      <c r="T583" s="3">
        <f t="array" ref="T583">INDEX(NoSettings!$C$2:$AG$1459,MATCH($A583,NoSettings!$A$2:$A$1459,0),MATCH(T$1,NoSettings!$C$1:$AG$1,0))</f>
        <v>0</v>
      </c>
      <c r="U583" s="3">
        <f t="array" ref="U583">INDEX(NoSettings!$C$2:$AG$1459,MATCH($A583,NoSettings!$A$2:$A$1459,0),MATCH(U$1,NoSettings!$C$1:$AG$1,0))</f>
        <v>0</v>
      </c>
      <c r="V583" s="3">
        <f t="array" ref="V583">INDEX(NoSettings!$C$2:$AG$1459,MATCH($A583,NoSettings!$A$2:$A$1459,0),MATCH(V$1,NoSettings!$C$1:$AG$1,0))</f>
        <v>0</v>
      </c>
      <c r="W583" s="3">
        <f t="array" ref="W583">INDEX(NoSettings!$C$2:$AG$1459,MATCH($A583,NoSettings!$A$2:$A$1459,0),MATCH(W$1,NoSettings!$C$1:$AG$1,0))</f>
        <v>0</v>
      </c>
      <c r="X583" s="3">
        <f t="array" ref="X583">INDEX(NoSettings!$C$2:$AG$1459,MATCH($A583,NoSettings!$A$2:$A$1459,0),MATCH(X$1,NoSettings!$C$1:$AG$1,0))</f>
        <v>0</v>
      </c>
      <c r="Y583" s="3">
        <f t="array" ref="Y583">INDEX(NoSettings!$C$2:$AG$1459,MATCH($A583,NoSettings!$A$2:$A$1459,0),MATCH(Y$1,NoSettings!$C$1:$AG$1,0))</f>
        <v>0</v>
      </c>
      <c r="Z583" s="3">
        <f t="array" ref="Z583">INDEX(NoSettings!$C$2:$AG$1459,MATCH($A583,NoSettings!$A$2:$A$1459,0),MATCH(Z$1,NoSettings!$C$1:$AG$1,0))</f>
        <v>0</v>
      </c>
      <c r="AA583" s="3">
        <f t="array" ref="AA583">INDEX(NoSettings!$C$2:$AG$1459,MATCH($A583,NoSettings!$A$2:$A$1459,0),MATCH(AA$1,NoSettings!$C$1:$AG$1,0))</f>
        <v>0</v>
      </c>
      <c r="AB583" s="3">
        <f t="array" ref="AB583">INDEX(NoSettings!$C$2:$AG$1459,MATCH($A583,NoSettings!$A$2:$A$1459,0),MATCH(AB$1,NoSettings!$C$1:$AG$1,0))</f>
        <v>0</v>
      </c>
      <c r="AC583" s="3">
        <f t="array" ref="AC583">INDEX(NoSettings!$C$2:$AG$1459,MATCH($A583,NoSettings!$A$2:$A$1459,0),MATCH(AC$1,NoSettings!$C$1:$AG$1,0))</f>
        <v>0</v>
      </c>
      <c r="AD583" s="3">
        <f t="array" ref="AD583">INDEX(NoSettings!$C$2:$AG$1459,MATCH($A583,NoSettings!$A$2:$A$1459,0),MATCH(AD$1,NoSettings!$C$1:$AG$1,0))</f>
        <v>0</v>
      </c>
      <c r="AE583" s="3">
        <f t="array" ref="AE583">INDEX(NoSettings!$C$2:$AG$1459,MATCH($A583,NoSettings!$A$2:$A$1459,0),MATCH(AE$1,NoSettings!$C$1:$AG$1,0))</f>
        <v>0</v>
      </c>
      <c r="AF583" s="3">
        <f t="array" ref="AF583">INDEX(NoSettings!$C$2:$AG$1459,MATCH($A583,NoSettings!$A$2:$A$1459,0),MATCH(AF$1,NoSettings!$C$1:$AG$1,0))</f>
        <v>0</v>
      </c>
      <c r="AG583" s="3">
        <f t="array" ref="AG583">INDEX(NoSettings!$C$2:$AG$1459,MATCH($A583,NoSettings!$A$2:$A$1459,0),MATCH(AG$1,NoSettings!$C$1:$AG$1,0))</f>
        <v>0</v>
      </c>
      <c r="AH583" s="3">
        <f t="array" ref="AH583">INDEX(NoSettings!$C$2:$AG$1459,MATCH($A583,NoSettings!$A$2:$A$1459,0),MATCH(AH$1,NoSettings!$C$1:$AG$1,0))</f>
        <v>0</v>
      </c>
      <c r="AI583" s="3">
        <f t="array" ref="AI583">INDEX(NoSettings!$C$2:$AG$1459,MATCH($A583,NoSettings!$A$2:$A$1459,0),MATCH(AI$1,NoSettings!$C$1:$AG$1,0))</f>
        <v>0</v>
      </c>
      <c r="AJ583" s="3">
        <f t="array" ref="AJ583">INDEX(NoSettings!$C$2:$AG$1459,MATCH($A583,NoSettings!$A$2:$A$1459,0),MATCH(AJ$1,NoSettings!$C$1:$AG$1,0))</f>
        <v>0</v>
      </c>
      <c r="AK583" s="3">
        <f t="array" ref="AK583">INDEX(NoSettings!$C$2:$AG$1459,MATCH($A583,NoSettings!$A$2:$A$1459,0),MATCH(AK$1,NoSettings!$C$1:$AG$1,0))</f>
        <v>0</v>
      </c>
    </row>
    <row r="584" ht="15.75" hidden="1" customHeight="1">
      <c r="A584" s="3" t="s">
        <v>1040</v>
      </c>
      <c r="B584" s="109" t="s">
        <v>156</v>
      </c>
      <c r="C584" s="109" t="s">
        <v>146</v>
      </c>
      <c r="D584" s="109" t="s">
        <v>143</v>
      </c>
      <c r="E584" s="109" t="s">
        <v>1943</v>
      </c>
      <c r="F584" s="109" t="s">
        <v>165</v>
      </c>
      <c r="G584" s="3">
        <f t="array" ref="G584">INDEX(NoSettings!$C$2:$AG$1459,MATCH($A584,NoSettings!$A$2:$A$1459,0),MATCH(G$1,NoSettings!$C$1:$AG$1,0))</f>
        <v>0</v>
      </c>
      <c r="H584" s="3">
        <f t="array" ref="H584">INDEX(NoSettings!$C$2:$AG$1459,MATCH($A584,NoSettings!$A$2:$A$1459,0),MATCH(H$1,NoSettings!$C$1:$AG$1,0))</f>
        <v>0</v>
      </c>
      <c r="I584" s="3">
        <f t="array" ref="I584">INDEX(NoSettings!$C$2:$AG$1459,MATCH($A584,NoSettings!$A$2:$A$1459,0),MATCH(I$1,NoSettings!$C$1:$AG$1,0))</f>
        <v>0</v>
      </c>
      <c r="J584" s="3">
        <f t="array" ref="J584">INDEX(NoSettings!$C$2:$AG$1459,MATCH($A584,NoSettings!$A$2:$A$1459,0),MATCH(J$1,NoSettings!$C$1:$AG$1,0))</f>
        <v>0</v>
      </c>
      <c r="K584" s="3">
        <f t="array" ref="K584">INDEX(NoSettings!$C$2:$AG$1459,MATCH($A584,NoSettings!$A$2:$A$1459,0),MATCH(K$1,NoSettings!$C$1:$AG$1,0))</f>
        <v>0</v>
      </c>
      <c r="L584" s="3">
        <f t="array" ref="L584">INDEX(NoSettings!$C$2:$AG$1459,MATCH($A584,NoSettings!$A$2:$A$1459,0),MATCH(L$1,NoSettings!$C$1:$AG$1,0))</f>
        <v>0</v>
      </c>
      <c r="M584" s="3">
        <f t="array" ref="M584">INDEX(NoSettings!$C$2:$AG$1459,MATCH($A584,NoSettings!$A$2:$A$1459,0),MATCH(M$1,NoSettings!$C$1:$AG$1,0))</f>
        <v>0</v>
      </c>
      <c r="N584" s="3">
        <f t="array" ref="N584">INDEX(NoSettings!$C$2:$AG$1459,MATCH($A584,NoSettings!$A$2:$A$1459,0),MATCH(N$1,NoSettings!$C$1:$AG$1,0))</f>
        <v>0</v>
      </c>
      <c r="O584" s="3">
        <f t="array" ref="O584">INDEX(NoSettings!$C$2:$AG$1459,MATCH($A584,NoSettings!$A$2:$A$1459,0),MATCH(O$1,NoSettings!$C$1:$AG$1,0))</f>
        <v>0</v>
      </c>
      <c r="P584" s="3">
        <f t="array" ref="P584">INDEX(NoSettings!$C$2:$AG$1459,MATCH($A584,NoSettings!$A$2:$A$1459,0),MATCH(P$1,NoSettings!$C$1:$AG$1,0))</f>
        <v>0</v>
      </c>
      <c r="Q584" s="3">
        <f t="array" ref="Q584">INDEX(NoSettings!$C$2:$AG$1459,MATCH($A584,NoSettings!$A$2:$A$1459,0),MATCH(Q$1,NoSettings!$C$1:$AG$1,0))</f>
        <v>0</v>
      </c>
      <c r="R584" s="3">
        <f t="array" ref="R584">INDEX(NoSettings!$C$2:$AG$1459,MATCH($A584,NoSettings!$A$2:$A$1459,0),MATCH(R$1,NoSettings!$C$1:$AG$1,0))</f>
        <v>0</v>
      </c>
      <c r="S584" s="3">
        <f t="array" ref="S584">INDEX(NoSettings!$C$2:$AG$1459,MATCH($A584,NoSettings!$A$2:$A$1459,0),MATCH(S$1,NoSettings!$C$1:$AG$1,0))</f>
        <v>0</v>
      </c>
      <c r="T584" s="3">
        <f t="array" ref="T584">INDEX(NoSettings!$C$2:$AG$1459,MATCH($A584,NoSettings!$A$2:$A$1459,0),MATCH(T$1,NoSettings!$C$1:$AG$1,0))</f>
        <v>0</v>
      </c>
      <c r="U584" s="3">
        <f t="array" ref="U584">INDEX(NoSettings!$C$2:$AG$1459,MATCH($A584,NoSettings!$A$2:$A$1459,0),MATCH(U$1,NoSettings!$C$1:$AG$1,0))</f>
        <v>0</v>
      </c>
      <c r="V584" s="3">
        <f t="array" ref="V584">INDEX(NoSettings!$C$2:$AG$1459,MATCH($A584,NoSettings!$A$2:$A$1459,0),MATCH(V$1,NoSettings!$C$1:$AG$1,0))</f>
        <v>0</v>
      </c>
      <c r="W584" s="3">
        <f t="array" ref="W584">INDEX(NoSettings!$C$2:$AG$1459,MATCH($A584,NoSettings!$A$2:$A$1459,0),MATCH(W$1,NoSettings!$C$1:$AG$1,0))</f>
        <v>0</v>
      </c>
      <c r="X584" s="3">
        <f t="array" ref="X584">INDEX(NoSettings!$C$2:$AG$1459,MATCH($A584,NoSettings!$A$2:$A$1459,0),MATCH(X$1,NoSettings!$C$1:$AG$1,0))</f>
        <v>0</v>
      </c>
      <c r="Y584" s="3">
        <f t="array" ref="Y584">INDEX(NoSettings!$C$2:$AG$1459,MATCH($A584,NoSettings!$A$2:$A$1459,0),MATCH(Y$1,NoSettings!$C$1:$AG$1,0))</f>
        <v>0</v>
      </c>
      <c r="Z584" s="3">
        <f t="array" ref="Z584">INDEX(NoSettings!$C$2:$AG$1459,MATCH($A584,NoSettings!$A$2:$A$1459,0),MATCH(Z$1,NoSettings!$C$1:$AG$1,0))</f>
        <v>0</v>
      </c>
      <c r="AA584" s="3">
        <f t="array" ref="AA584">INDEX(NoSettings!$C$2:$AG$1459,MATCH($A584,NoSettings!$A$2:$A$1459,0),MATCH(AA$1,NoSettings!$C$1:$AG$1,0))</f>
        <v>0</v>
      </c>
      <c r="AB584" s="3">
        <f t="array" ref="AB584">INDEX(NoSettings!$C$2:$AG$1459,MATCH($A584,NoSettings!$A$2:$A$1459,0),MATCH(AB$1,NoSettings!$C$1:$AG$1,0))</f>
        <v>0</v>
      </c>
      <c r="AC584" s="3">
        <f t="array" ref="AC584">INDEX(NoSettings!$C$2:$AG$1459,MATCH($A584,NoSettings!$A$2:$A$1459,0),MATCH(AC$1,NoSettings!$C$1:$AG$1,0))</f>
        <v>0</v>
      </c>
      <c r="AD584" s="3">
        <f t="array" ref="AD584">INDEX(NoSettings!$C$2:$AG$1459,MATCH($A584,NoSettings!$A$2:$A$1459,0),MATCH(AD$1,NoSettings!$C$1:$AG$1,0))</f>
        <v>0</v>
      </c>
      <c r="AE584" s="3">
        <f t="array" ref="AE584">INDEX(NoSettings!$C$2:$AG$1459,MATCH($A584,NoSettings!$A$2:$A$1459,0),MATCH(AE$1,NoSettings!$C$1:$AG$1,0))</f>
        <v>0</v>
      </c>
      <c r="AF584" s="3">
        <f t="array" ref="AF584">INDEX(NoSettings!$C$2:$AG$1459,MATCH($A584,NoSettings!$A$2:$A$1459,0),MATCH(AF$1,NoSettings!$C$1:$AG$1,0))</f>
        <v>0</v>
      </c>
      <c r="AG584" s="3">
        <f t="array" ref="AG584">INDEX(NoSettings!$C$2:$AG$1459,MATCH($A584,NoSettings!$A$2:$A$1459,0),MATCH(AG$1,NoSettings!$C$1:$AG$1,0))</f>
        <v>0</v>
      </c>
      <c r="AH584" s="3">
        <f t="array" ref="AH584">INDEX(NoSettings!$C$2:$AG$1459,MATCH($A584,NoSettings!$A$2:$A$1459,0),MATCH(AH$1,NoSettings!$C$1:$AG$1,0))</f>
        <v>0</v>
      </c>
      <c r="AI584" s="3">
        <f t="array" ref="AI584">INDEX(NoSettings!$C$2:$AG$1459,MATCH($A584,NoSettings!$A$2:$A$1459,0),MATCH(AI$1,NoSettings!$C$1:$AG$1,0))</f>
        <v>0</v>
      </c>
      <c r="AJ584" s="3">
        <f t="array" ref="AJ584">INDEX(NoSettings!$C$2:$AG$1459,MATCH($A584,NoSettings!$A$2:$A$1459,0),MATCH(AJ$1,NoSettings!$C$1:$AG$1,0))</f>
        <v>0</v>
      </c>
      <c r="AK584" s="3">
        <f t="array" ref="AK584">INDEX(NoSettings!$C$2:$AG$1459,MATCH($A584,NoSettings!$A$2:$A$1459,0),MATCH(AK$1,NoSettings!$C$1:$AG$1,0))</f>
        <v>0</v>
      </c>
    </row>
    <row r="585" ht="15.75" hidden="1" customHeight="1">
      <c r="A585" s="3" t="s">
        <v>1041</v>
      </c>
      <c r="B585" s="109" t="s">
        <v>156</v>
      </c>
      <c r="C585" s="109" t="s">
        <v>146</v>
      </c>
      <c r="D585" s="109" t="s">
        <v>143</v>
      </c>
      <c r="E585" s="109" t="s">
        <v>1943</v>
      </c>
      <c r="F585" s="109" t="s">
        <v>166</v>
      </c>
      <c r="G585" s="3">
        <f t="array" ref="G585">INDEX(NoSettings!$C$2:$AG$1459,MATCH($A585,NoSettings!$A$2:$A$1459,0),MATCH(G$1,NoSettings!$C$1:$AG$1,0))</f>
        <v>0</v>
      </c>
      <c r="H585" s="3">
        <f t="array" ref="H585">INDEX(NoSettings!$C$2:$AG$1459,MATCH($A585,NoSettings!$A$2:$A$1459,0),MATCH(H$1,NoSettings!$C$1:$AG$1,0))</f>
        <v>0</v>
      </c>
      <c r="I585" s="3">
        <f t="array" ref="I585">INDEX(NoSettings!$C$2:$AG$1459,MATCH($A585,NoSettings!$A$2:$A$1459,0),MATCH(I$1,NoSettings!$C$1:$AG$1,0))</f>
        <v>0</v>
      </c>
      <c r="J585" s="3">
        <f t="array" ref="J585">INDEX(NoSettings!$C$2:$AG$1459,MATCH($A585,NoSettings!$A$2:$A$1459,0),MATCH(J$1,NoSettings!$C$1:$AG$1,0))</f>
        <v>0</v>
      </c>
      <c r="K585" s="3">
        <f t="array" ref="K585">INDEX(NoSettings!$C$2:$AG$1459,MATCH($A585,NoSettings!$A$2:$A$1459,0),MATCH(K$1,NoSettings!$C$1:$AG$1,0))</f>
        <v>0</v>
      </c>
      <c r="L585" s="3">
        <f t="array" ref="L585">INDEX(NoSettings!$C$2:$AG$1459,MATCH($A585,NoSettings!$A$2:$A$1459,0),MATCH(L$1,NoSettings!$C$1:$AG$1,0))</f>
        <v>0</v>
      </c>
      <c r="M585" s="3">
        <f t="array" ref="M585">INDEX(NoSettings!$C$2:$AG$1459,MATCH($A585,NoSettings!$A$2:$A$1459,0),MATCH(M$1,NoSettings!$C$1:$AG$1,0))</f>
        <v>0</v>
      </c>
      <c r="N585" s="3">
        <f t="array" ref="N585">INDEX(NoSettings!$C$2:$AG$1459,MATCH($A585,NoSettings!$A$2:$A$1459,0),MATCH(N$1,NoSettings!$C$1:$AG$1,0))</f>
        <v>0</v>
      </c>
      <c r="O585" s="3">
        <f t="array" ref="O585">INDEX(NoSettings!$C$2:$AG$1459,MATCH($A585,NoSettings!$A$2:$A$1459,0),MATCH(O$1,NoSettings!$C$1:$AG$1,0))</f>
        <v>0</v>
      </c>
      <c r="P585" s="3">
        <f t="array" ref="P585">INDEX(NoSettings!$C$2:$AG$1459,MATCH($A585,NoSettings!$A$2:$A$1459,0),MATCH(P$1,NoSettings!$C$1:$AG$1,0))</f>
        <v>0</v>
      </c>
      <c r="Q585" s="3">
        <f t="array" ref="Q585">INDEX(NoSettings!$C$2:$AG$1459,MATCH($A585,NoSettings!$A$2:$A$1459,0),MATCH(Q$1,NoSettings!$C$1:$AG$1,0))</f>
        <v>0</v>
      </c>
      <c r="R585" s="3">
        <f t="array" ref="R585">INDEX(NoSettings!$C$2:$AG$1459,MATCH($A585,NoSettings!$A$2:$A$1459,0),MATCH(R$1,NoSettings!$C$1:$AG$1,0))</f>
        <v>0</v>
      </c>
      <c r="S585" s="3">
        <f t="array" ref="S585">INDEX(NoSettings!$C$2:$AG$1459,MATCH($A585,NoSettings!$A$2:$A$1459,0),MATCH(S$1,NoSettings!$C$1:$AG$1,0))</f>
        <v>0</v>
      </c>
      <c r="T585" s="3">
        <f t="array" ref="T585">INDEX(NoSettings!$C$2:$AG$1459,MATCH($A585,NoSettings!$A$2:$A$1459,0),MATCH(T$1,NoSettings!$C$1:$AG$1,0))</f>
        <v>0</v>
      </c>
      <c r="U585" s="3">
        <f t="array" ref="U585">INDEX(NoSettings!$C$2:$AG$1459,MATCH($A585,NoSettings!$A$2:$A$1459,0),MATCH(U$1,NoSettings!$C$1:$AG$1,0))</f>
        <v>0</v>
      </c>
      <c r="V585" s="3">
        <f t="array" ref="V585">INDEX(NoSettings!$C$2:$AG$1459,MATCH($A585,NoSettings!$A$2:$A$1459,0),MATCH(V$1,NoSettings!$C$1:$AG$1,0))</f>
        <v>0</v>
      </c>
      <c r="W585" s="3">
        <f t="array" ref="W585">INDEX(NoSettings!$C$2:$AG$1459,MATCH($A585,NoSettings!$A$2:$A$1459,0),MATCH(W$1,NoSettings!$C$1:$AG$1,0))</f>
        <v>0</v>
      </c>
      <c r="X585" s="3">
        <f t="array" ref="X585">INDEX(NoSettings!$C$2:$AG$1459,MATCH($A585,NoSettings!$A$2:$A$1459,0),MATCH(X$1,NoSettings!$C$1:$AG$1,0))</f>
        <v>0</v>
      </c>
      <c r="Y585" s="3">
        <f t="array" ref="Y585">INDEX(NoSettings!$C$2:$AG$1459,MATCH($A585,NoSettings!$A$2:$A$1459,0),MATCH(Y$1,NoSettings!$C$1:$AG$1,0))</f>
        <v>0</v>
      </c>
      <c r="Z585" s="3">
        <f t="array" ref="Z585">INDEX(NoSettings!$C$2:$AG$1459,MATCH($A585,NoSettings!$A$2:$A$1459,0),MATCH(Z$1,NoSettings!$C$1:$AG$1,0))</f>
        <v>0</v>
      </c>
      <c r="AA585" s="3">
        <f t="array" ref="AA585">INDEX(NoSettings!$C$2:$AG$1459,MATCH($A585,NoSettings!$A$2:$A$1459,0),MATCH(AA$1,NoSettings!$C$1:$AG$1,0))</f>
        <v>0</v>
      </c>
      <c r="AB585" s="3">
        <f t="array" ref="AB585">INDEX(NoSettings!$C$2:$AG$1459,MATCH($A585,NoSettings!$A$2:$A$1459,0),MATCH(AB$1,NoSettings!$C$1:$AG$1,0))</f>
        <v>0</v>
      </c>
      <c r="AC585" s="3">
        <f t="array" ref="AC585">INDEX(NoSettings!$C$2:$AG$1459,MATCH($A585,NoSettings!$A$2:$A$1459,0),MATCH(AC$1,NoSettings!$C$1:$AG$1,0))</f>
        <v>0</v>
      </c>
      <c r="AD585" s="3">
        <f t="array" ref="AD585">INDEX(NoSettings!$C$2:$AG$1459,MATCH($A585,NoSettings!$A$2:$A$1459,0),MATCH(AD$1,NoSettings!$C$1:$AG$1,0))</f>
        <v>0</v>
      </c>
      <c r="AE585" s="3">
        <f t="array" ref="AE585">INDEX(NoSettings!$C$2:$AG$1459,MATCH($A585,NoSettings!$A$2:$A$1459,0),MATCH(AE$1,NoSettings!$C$1:$AG$1,0))</f>
        <v>0</v>
      </c>
      <c r="AF585" s="3">
        <f t="array" ref="AF585">INDEX(NoSettings!$C$2:$AG$1459,MATCH($A585,NoSettings!$A$2:$A$1459,0),MATCH(AF$1,NoSettings!$C$1:$AG$1,0))</f>
        <v>0</v>
      </c>
      <c r="AG585" s="3">
        <f t="array" ref="AG585">INDEX(NoSettings!$C$2:$AG$1459,MATCH($A585,NoSettings!$A$2:$A$1459,0),MATCH(AG$1,NoSettings!$C$1:$AG$1,0))</f>
        <v>0</v>
      </c>
      <c r="AH585" s="3">
        <f t="array" ref="AH585">INDEX(NoSettings!$C$2:$AG$1459,MATCH($A585,NoSettings!$A$2:$A$1459,0),MATCH(AH$1,NoSettings!$C$1:$AG$1,0))</f>
        <v>0</v>
      </c>
      <c r="AI585" s="3">
        <f t="array" ref="AI585">INDEX(NoSettings!$C$2:$AG$1459,MATCH($A585,NoSettings!$A$2:$A$1459,0),MATCH(AI$1,NoSettings!$C$1:$AG$1,0))</f>
        <v>0</v>
      </c>
      <c r="AJ585" s="3">
        <f t="array" ref="AJ585">INDEX(NoSettings!$C$2:$AG$1459,MATCH($A585,NoSettings!$A$2:$A$1459,0),MATCH(AJ$1,NoSettings!$C$1:$AG$1,0))</f>
        <v>0</v>
      </c>
      <c r="AK585" s="3">
        <f t="array" ref="AK585">INDEX(NoSettings!$C$2:$AG$1459,MATCH($A585,NoSettings!$A$2:$A$1459,0),MATCH(AK$1,NoSettings!$C$1:$AG$1,0))</f>
        <v>0</v>
      </c>
    </row>
    <row r="586" ht="15.75" hidden="1" customHeight="1">
      <c r="A586" s="3" t="s">
        <v>1042</v>
      </c>
      <c r="B586" s="109" t="s">
        <v>156</v>
      </c>
      <c r="C586" s="109" t="s">
        <v>146</v>
      </c>
      <c r="D586" s="109" t="s">
        <v>143</v>
      </c>
      <c r="E586" s="109" t="s">
        <v>1943</v>
      </c>
      <c r="F586" s="109" t="s">
        <v>167</v>
      </c>
      <c r="G586" s="3">
        <f t="array" ref="G586">INDEX(NoSettings!$C$2:$AG$1459,MATCH($A586,NoSettings!$A$2:$A$1459,0),MATCH(G$1,NoSettings!$C$1:$AG$1,0))</f>
        <v>0</v>
      </c>
      <c r="H586" s="3">
        <f t="array" ref="H586">INDEX(NoSettings!$C$2:$AG$1459,MATCH($A586,NoSettings!$A$2:$A$1459,0),MATCH(H$1,NoSettings!$C$1:$AG$1,0))</f>
        <v>0</v>
      </c>
      <c r="I586" s="3">
        <f t="array" ref="I586">INDEX(NoSettings!$C$2:$AG$1459,MATCH($A586,NoSettings!$A$2:$A$1459,0),MATCH(I$1,NoSettings!$C$1:$AG$1,0))</f>
        <v>0</v>
      </c>
      <c r="J586" s="3">
        <f t="array" ref="J586">INDEX(NoSettings!$C$2:$AG$1459,MATCH($A586,NoSettings!$A$2:$A$1459,0),MATCH(J$1,NoSettings!$C$1:$AG$1,0))</f>
        <v>0</v>
      </c>
      <c r="K586" s="3">
        <f t="array" ref="K586">INDEX(NoSettings!$C$2:$AG$1459,MATCH($A586,NoSettings!$A$2:$A$1459,0),MATCH(K$1,NoSettings!$C$1:$AG$1,0))</f>
        <v>0</v>
      </c>
      <c r="L586" s="3">
        <f t="array" ref="L586">INDEX(NoSettings!$C$2:$AG$1459,MATCH($A586,NoSettings!$A$2:$A$1459,0),MATCH(L$1,NoSettings!$C$1:$AG$1,0))</f>
        <v>0</v>
      </c>
      <c r="M586" s="3">
        <f t="array" ref="M586">INDEX(NoSettings!$C$2:$AG$1459,MATCH($A586,NoSettings!$A$2:$A$1459,0),MATCH(M$1,NoSettings!$C$1:$AG$1,0))</f>
        <v>0</v>
      </c>
      <c r="N586" s="3">
        <f t="array" ref="N586">INDEX(NoSettings!$C$2:$AG$1459,MATCH($A586,NoSettings!$A$2:$A$1459,0),MATCH(N$1,NoSettings!$C$1:$AG$1,0))</f>
        <v>0</v>
      </c>
      <c r="O586" s="3">
        <f t="array" ref="O586">INDEX(NoSettings!$C$2:$AG$1459,MATCH($A586,NoSettings!$A$2:$A$1459,0),MATCH(O$1,NoSettings!$C$1:$AG$1,0))</f>
        <v>0</v>
      </c>
      <c r="P586" s="3">
        <f t="array" ref="P586">INDEX(NoSettings!$C$2:$AG$1459,MATCH($A586,NoSettings!$A$2:$A$1459,0),MATCH(P$1,NoSettings!$C$1:$AG$1,0))</f>
        <v>0</v>
      </c>
      <c r="Q586" s="3">
        <f t="array" ref="Q586">INDEX(NoSettings!$C$2:$AG$1459,MATCH($A586,NoSettings!$A$2:$A$1459,0),MATCH(Q$1,NoSettings!$C$1:$AG$1,0))</f>
        <v>0</v>
      </c>
      <c r="R586" s="3">
        <f t="array" ref="R586">INDEX(NoSettings!$C$2:$AG$1459,MATCH($A586,NoSettings!$A$2:$A$1459,0),MATCH(R$1,NoSettings!$C$1:$AG$1,0))</f>
        <v>0</v>
      </c>
      <c r="S586" s="3">
        <f t="array" ref="S586">INDEX(NoSettings!$C$2:$AG$1459,MATCH($A586,NoSettings!$A$2:$A$1459,0),MATCH(S$1,NoSettings!$C$1:$AG$1,0))</f>
        <v>0</v>
      </c>
      <c r="T586" s="3">
        <f t="array" ref="T586">INDEX(NoSettings!$C$2:$AG$1459,MATCH($A586,NoSettings!$A$2:$A$1459,0),MATCH(T$1,NoSettings!$C$1:$AG$1,0))</f>
        <v>0</v>
      </c>
      <c r="U586" s="3">
        <f t="array" ref="U586">INDEX(NoSettings!$C$2:$AG$1459,MATCH($A586,NoSettings!$A$2:$A$1459,0),MATCH(U$1,NoSettings!$C$1:$AG$1,0))</f>
        <v>0</v>
      </c>
      <c r="V586" s="3">
        <f t="array" ref="V586">INDEX(NoSettings!$C$2:$AG$1459,MATCH($A586,NoSettings!$A$2:$A$1459,0),MATCH(V$1,NoSettings!$C$1:$AG$1,0))</f>
        <v>0</v>
      </c>
      <c r="W586" s="3">
        <f t="array" ref="W586">INDEX(NoSettings!$C$2:$AG$1459,MATCH($A586,NoSettings!$A$2:$A$1459,0),MATCH(W$1,NoSettings!$C$1:$AG$1,0))</f>
        <v>0</v>
      </c>
      <c r="X586" s="3">
        <f t="array" ref="X586">INDEX(NoSettings!$C$2:$AG$1459,MATCH($A586,NoSettings!$A$2:$A$1459,0),MATCH(X$1,NoSettings!$C$1:$AG$1,0))</f>
        <v>0</v>
      </c>
      <c r="Y586" s="3">
        <f t="array" ref="Y586">INDEX(NoSettings!$C$2:$AG$1459,MATCH($A586,NoSettings!$A$2:$A$1459,0),MATCH(Y$1,NoSettings!$C$1:$AG$1,0))</f>
        <v>0</v>
      </c>
      <c r="Z586" s="3">
        <f t="array" ref="Z586">INDEX(NoSettings!$C$2:$AG$1459,MATCH($A586,NoSettings!$A$2:$A$1459,0),MATCH(Z$1,NoSettings!$C$1:$AG$1,0))</f>
        <v>0</v>
      </c>
      <c r="AA586" s="3">
        <f t="array" ref="AA586">INDEX(NoSettings!$C$2:$AG$1459,MATCH($A586,NoSettings!$A$2:$A$1459,0),MATCH(AA$1,NoSettings!$C$1:$AG$1,0))</f>
        <v>0</v>
      </c>
      <c r="AB586" s="3">
        <f t="array" ref="AB586">INDEX(NoSettings!$C$2:$AG$1459,MATCH($A586,NoSettings!$A$2:$A$1459,0),MATCH(AB$1,NoSettings!$C$1:$AG$1,0))</f>
        <v>0</v>
      </c>
      <c r="AC586" s="3">
        <f t="array" ref="AC586">INDEX(NoSettings!$C$2:$AG$1459,MATCH($A586,NoSettings!$A$2:$A$1459,0),MATCH(AC$1,NoSettings!$C$1:$AG$1,0))</f>
        <v>0</v>
      </c>
      <c r="AD586" s="3">
        <f t="array" ref="AD586">INDEX(NoSettings!$C$2:$AG$1459,MATCH($A586,NoSettings!$A$2:$A$1459,0),MATCH(AD$1,NoSettings!$C$1:$AG$1,0))</f>
        <v>0</v>
      </c>
      <c r="AE586" s="3">
        <f t="array" ref="AE586">INDEX(NoSettings!$C$2:$AG$1459,MATCH($A586,NoSettings!$A$2:$A$1459,0),MATCH(AE$1,NoSettings!$C$1:$AG$1,0))</f>
        <v>0</v>
      </c>
      <c r="AF586" s="3">
        <f t="array" ref="AF586">INDEX(NoSettings!$C$2:$AG$1459,MATCH($A586,NoSettings!$A$2:$A$1459,0),MATCH(AF$1,NoSettings!$C$1:$AG$1,0))</f>
        <v>0</v>
      </c>
      <c r="AG586" s="3">
        <f t="array" ref="AG586">INDEX(NoSettings!$C$2:$AG$1459,MATCH($A586,NoSettings!$A$2:$A$1459,0),MATCH(AG$1,NoSettings!$C$1:$AG$1,0))</f>
        <v>0</v>
      </c>
      <c r="AH586" s="3">
        <f t="array" ref="AH586">INDEX(NoSettings!$C$2:$AG$1459,MATCH($A586,NoSettings!$A$2:$A$1459,0),MATCH(AH$1,NoSettings!$C$1:$AG$1,0))</f>
        <v>0</v>
      </c>
      <c r="AI586" s="3">
        <f t="array" ref="AI586">INDEX(NoSettings!$C$2:$AG$1459,MATCH($A586,NoSettings!$A$2:$A$1459,0),MATCH(AI$1,NoSettings!$C$1:$AG$1,0))</f>
        <v>0</v>
      </c>
      <c r="AJ586" s="3">
        <f t="array" ref="AJ586">INDEX(NoSettings!$C$2:$AG$1459,MATCH($A586,NoSettings!$A$2:$A$1459,0),MATCH(AJ$1,NoSettings!$C$1:$AG$1,0))</f>
        <v>0</v>
      </c>
      <c r="AK586" s="3">
        <f t="array" ref="AK586">INDEX(NoSettings!$C$2:$AG$1459,MATCH($A586,NoSettings!$A$2:$A$1459,0),MATCH(AK$1,NoSettings!$C$1:$AG$1,0))</f>
        <v>0</v>
      </c>
    </row>
    <row r="587" ht="15.75" hidden="1" customHeight="1">
      <c r="A587" s="3" t="s">
        <v>1043</v>
      </c>
      <c r="B587" s="109" t="s">
        <v>156</v>
      </c>
      <c r="C587" s="109" t="s">
        <v>146</v>
      </c>
      <c r="D587" s="109" t="s">
        <v>143</v>
      </c>
      <c r="E587" s="109" t="s">
        <v>1943</v>
      </c>
      <c r="F587" s="109" t="s">
        <v>168</v>
      </c>
      <c r="G587" s="3">
        <f t="array" ref="G587">INDEX(NoSettings!$C$2:$AG$1459,MATCH($A587,NoSettings!$A$2:$A$1459,0),MATCH(G$1,NoSettings!$C$1:$AG$1,0))</f>
        <v>0</v>
      </c>
      <c r="H587" s="3">
        <f t="array" ref="H587">INDEX(NoSettings!$C$2:$AG$1459,MATCH($A587,NoSettings!$A$2:$A$1459,0),MATCH(H$1,NoSettings!$C$1:$AG$1,0))</f>
        <v>0</v>
      </c>
      <c r="I587" s="3">
        <f t="array" ref="I587">INDEX(NoSettings!$C$2:$AG$1459,MATCH($A587,NoSettings!$A$2:$A$1459,0),MATCH(I$1,NoSettings!$C$1:$AG$1,0))</f>
        <v>0</v>
      </c>
      <c r="J587" s="3">
        <f t="array" ref="J587">INDEX(NoSettings!$C$2:$AG$1459,MATCH($A587,NoSettings!$A$2:$A$1459,0),MATCH(J$1,NoSettings!$C$1:$AG$1,0))</f>
        <v>0</v>
      </c>
      <c r="K587" s="3">
        <f t="array" ref="K587">INDEX(NoSettings!$C$2:$AG$1459,MATCH($A587,NoSettings!$A$2:$A$1459,0),MATCH(K$1,NoSettings!$C$1:$AG$1,0))</f>
        <v>0</v>
      </c>
      <c r="L587" s="3">
        <f t="array" ref="L587">INDEX(NoSettings!$C$2:$AG$1459,MATCH($A587,NoSettings!$A$2:$A$1459,0),MATCH(L$1,NoSettings!$C$1:$AG$1,0))</f>
        <v>0</v>
      </c>
      <c r="M587" s="3">
        <f t="array" ref="M587">INDEX(NoSettings!$C$2:$AG$1459,MATCH($A587,NoSettings!$A$2:$A$1459,0),MATCH(M$1,NoSettings!$C$1:$AG$1,0))</f>
        <v>0</v>
      </c>
      <c r="N587" s="3">
        <f t="array" ref="N587">INDEX(NoSettings!$C$2:$AG$1459,MATCH($A587,NoSettings!$A$2:$A$1459,0),MATCH(N$1,NoSettings!$C$1:$AG$1,0))</f>
        <v>0</v>
      </c>
      <c r="O587" s="3">
        <f t="array" ref="O587">INDEX(NoSettings!$C$2:$AG$1459,MATCH($A587,NoSettings!$A$2:$A$1459,0),MATCH(O$1,NoSettings!$C$1:$AG$1,0))</f>
        <v>0</v>
      </c>
      <c r="P587" s="3">
        <f t="array" ref="P587">INDEX(NoSettings!$C$2:$AG$1459,MATCH($A587,NoSettings!$A$2:$A$1459,0),MATCH(P$1,NoSettings!$C$1:$AG$1,0))</f>
        <v>0</v>
      </c>
      <c r="Q587" s="3">
        <f t="array" ref="Q587">INDEX(NoSettings!$C$2:$AG$1459,MATCH($A587,NoSettings!$A$2:$A$1459,0),MATCH(Q$1,NoSettings!$C$1:$AG$1,0))</f>
        <v>0</v>
      </c>
      <c r="R587" s="3">
        <f t="array" ref="R587">INDEX(NoSettings!$C$2:$AG$1459,MATCH($A587,NoSettings!$A$2:$A$1459,0),MATCH(R$1,NoSettings!$C$1:$AG$1,0))</f>
        <v>0</v>
      </c>
      <c r="S587" s="3">
        <f t="array" ref="S587">INDEX(NoSettings!$C$2:$AG$1459,MATCH($A587,NoSettings!$A$2:$A$1459,0),MATCH(S$1,NoSettings!$C$1:$AG$1,0))</f>
        <v>0</v>
      </c>
      <c r="T587" s="3">
        <f t="array" ref="T587">INDEX(NoSettings!$C$2:$AG$1459,MATCH($A587,NoSettings!$A$2:$A$1459,0),MATCH(T$1,NoSettings!$C$1:$AG$1,0))</f>
        <v>0</v>
      </c>
      <c r="U587" s="3">
        <f t="array" ref="U587">INDEX(NoSettings!$C$2:$AG$1459,MATCH($A587,NoSettings!$A$2:$A$1459,0),MATCH(U$1,NoSettings!$C$1:$AG$1,0))</f>
        <v>0</v>
      </c>
      <c r="V587" s="3">
        <f t="array" ref="V587">INDEX(NoSettings!$C$2:$AG$1459,MATCH($A587,NoSettings!$A$2:$A$1459,0),MATCH(V$1,NoSettings!$C$1:$AG$1,0))</f>
        <v>0</v>
      </c>
      <c r="W587" s="3">
        <f t="array" ref="W587">INDEX(NoSettings!$C$2:$AG$1459,MATCH($A587,NoSettings!$A$2:$A$1459,0),MATCH(W$1,NoSettings!$C$1:$AG$1,0))</f>
        <v>0</v>
      </c>
      <c r="X587" s="3">
        <f t="array" ref="X587">INDEX(NoSettings!$C$2:$AG$1459,MATCH($A587,NoSettings!$A$2:$A$1459,0),MATCH(X$1,NoSettings!$C$1:$AG$1,0))</f>
        <v>0</v>
      </c>
      <c r="Y587" s="3">
        <f t="array" ref="Y587">INDEX(NoSettings!$C$2:$AG$1459,MATCH($A587,NoSettings!$A$2:$A$1459,0),MATCH(Y$1,NoSettings!$C$1:$AG$1,0))</f>
        <v>0</v>
      </c>
      <c r="Z587" s="3">
        <f t="array" ref="Z587">INDEX(NoSettings!$C$2:$AG$1459,MATCH($A587,NoSettings!$A$2:$A$1459,0),MATCH(Z$1,NoSettings!$C$1:$AG$1,0))</f>
        <v>0</v>
      </c>
      <c r="AA587" s="3">
        <f t="array" ref="AA587">INDEX(NoSettings!$C$2:$AG$1459,MATCH($A587,NoSettings!$A$2:$A$1459,0),MATCH(AA$1,NoSettings!$C$1:$AG$1,0))</f>
        <v>0</v>
      </c>
      <c r="AB587" s="3">
        <f t="array" ref="AB587">INDEX(NoSettings!$C$2:$AG$1459,MATCH($A587,NoSettings!$A$2:$A$1459,0),MATCH(AB$1,NoSettings!$C$1:$AG$1,0))</f>
        <v>0</v>
      </c>
      <c r="AC587" s="3">
        <f t="array" ref="AC587">INDEX(NoSettings!$C$2:$AG$1459,MATCH($A587,NoSettings!$A$2:$A$1459,0),MATCH(AC$1,NoSettings!$C$1:$AG$1,0))</f>
        <v>0</v>
      </c>
      <c r="AD587" s="3">
        <f t="array" ref="AD587">INDEX(NoSettings!$C$2:$AG$1459,MATCH($A587,NoSettings!$A$2:$A$1459,0),MATCH(AD$1,NoSettings!$C$1:$AG$1,0))</f>
        <v>0</v>
      </c>
      <c r="AE587" s="3">
        <f t="array" ref="AE587">INDEX(NoSettings!$C$2:$AG$1459,MATCH($A587,NoSettings!$A$2:$A$1459,0),MATCH(AE$1,NoSettings!$C$1:$AG$1,0))</f>
        <v>0</v>
      </c>
      <c r="AF587" s="3">
        <f t="array" ref="AF587">INDEX(NoSettings!$C$2:$AG$1459,MATCH($A587,NoSettings!$A$2:$A$1459,0),MATCH(AF$1,NoSettings!$C$1:$AG$1,0))</f>
        <v>0</v>
      </c>
      <c r="AG587" s="3">
        <f t="array" ref="AG587">INDEX(NoSettings!$C$2:$AG$1459,MATCH($A587,NoSettings!$A$2:$A$1459,0),MATCH(AG$1,NoSettings!$C$1:$AG$1,0))</f>
        <v>0</v>
      </c>
      <c r="AH587" s="3">
        <f t="array" ref="AH587">INDEX(NoSettings!$C$2:$AG$1459,MATCH($A587,NoSettings!$A$2:$A$1459,0),MATCH(AH$1,NoSettings!$C$1:$AG$1,0))</f>
        <v>0</v>
      </c>
      <c r="AI587" s="3">
        <f t="array" ref="AI587">INDEX(NoSettings!$C$2:$AG$1459,MATCH($A587,NoSettings!$A$2:$A$1459,0),MATCH(AI$1,NoSettings!$C$1:$AG$1,0))</f>
        <v>0</v>
      </c>
      <c r="AJ587" s="3">
        <f t="array" ref="AJ587">INDEX(NoSettings!$C$2:$AG$1459,MATCH($A587,NoSettings!$A$2:$A$1459,0),MATCH(AJ$1,NoSettings!$C$1:$AG$1,0))</f>
        <v>0</v>
      </c>
      <c r="AK587" s="3">
        <f t="array" ref="AK587">INDEX(NoSettings!$C$2:$AG$1459,MATCH($A587,NoSettings!$A$2:$A$1459,0),MATCH(AK$1,NoSettings!$C$1:$AG$1,0))</f>
        <v>0</v>
      </c>
    </row>
    <row r="588" ht="15.75" hidden="1" customHeight="1">
      <c r="A588" s="3" t="s">
        <v>1044</v>
      </c>
      <c r="B588" s="109" t="s">
        <v>156</v>
      </c>
      <c r="C588" s="109" t="s">
        <v>146</v>
      </c>
      <c r="D588" s="109" t="s">
        <v>143</v>
      </c>
      <c r="E588" s="109" t="s">
        <v>1944</v>
      </c>
      <c r="F588" s="109" t="s">
        <v>159</v>
      </c>
      <c r="G588" s="3">
        <f t="array" ref="G588">INDEX(NoSettings!$C$2:$AG$1459,MATCH($A588,NoSettings!$A$2:$A$1459,0),MATCH(G$1,NoSettings!$C$1:$AG$1,0))</f>
        <v>0</v>
      </c>
      <c r="H588" s="3">
        <f t="array" ref="H588">INDEX(NoSettings!$C$2:$AG$1459,MATCH($A588,NoSettings!$A$2:$A$1459,0),MATCH(H$1,NoSettings!$C$1:$AG$1,0))</f>
        <v>0</v>
      </c>
      <c r="I588" s="3">
        <f t="array" ref="I588">INDEX(NoSettings!$C$2:$AG$1459,MATCH($A588,NoSettings!$A$2:$A$1459,0),MATCH(I$1,NoSettings!$C$1:$AG$1,0))</f>
        <v>0</v>
      </c>
      <c r="J588" s="3">
        <f t="array" ref="J588">INDEX(NoSettings!$C$2:$AG$1459,MATCH($A588,NoSettings!$A$2:$A$1459,0),MATCH(J$1,NoSettings!$C$1:$AG$1,0))</f>
        <v>0</v>
      </c>
      <c r="K588" s="3">
        <f t="array" ref="K588">INDEX(NoSettings!$C$2:$AG$1459,MATCH($A588,NoSettings!$A$2:$A$1459,0),MATCH(K$1,NoSettings!$C$1:$AG$1,0))</f>
        <v>0</v>
      </c>
      <c r="L588" s="3">
        <f t="array" ref="L588">INDEX(NoSettings!$C$2:$AG$1459,MATCH($A588,NoSettings!$A$2:$A$1459,0),MATCH(L$1,NoSettings!$C$1:$AG$1,0))</f>
        <v>0</v>
      </c>
      <c r="M588" s="3">
        <f t="array" ref="M588">INDEX(NoSettings!$C$2:$AG$1459,MATCH($A588,NoSettings!$A$2:$A$1459,0),MATCH(M$1,NoSettings!$C$1:$AG$1,0))</f>
        <v>0</v>
      </c>
      <c r="N588" s="3">
        <f t="array" ref="N588">INDEX(NoSettings!$C$2:$AG$1459,MATCH($A588,NoSettings!$A$2:$A$1459,0),MATCH(N$1,NoSettings!$C$1:$AG$1,0))</f>
        <v>0</v>
      </c>
      <c r="O588" s="3">
        <f t="array" ref="O588">INDEX(NoSettings!$C$2:$AG$1459,MATCH($A588,NoSettings!$A$2:$A$1459,0),MATCH(O$1,NoSettings!$C$1:$AG$1,0))</f>
        <v>0</v>
      </c>
      <c r="P588" s="3">
        <f t="array" ref="P588">INDEX(NoSettings!$C$2:$AG$1459,MATCH($A588,NoSettings!$A$2:$A$1459,0),MATCH(P$1,NoSettings!$C$1:$AG$1,0))</f>
        <v>0</v>
      </c>
      <c r="Q588" s="3">
        <f t="array" ref="Q588">INDEX(NoSettings!$C$2:$AG$1459,MATCH($A588,NoSettings!$A$2:$A$1459,0),MATCH(Q$1,NoSettings!$C$1:$AG$1,0))</f>
        <v>0</v>
      </c>
      <c r="R588" s="3">
        <f t="array" ref="R588">INDEX(NoSettings!$C$2:$AG$1459,MATCH($A588,NoSettings!$A$2:$A$1459,0),MATCH(R$1,NoSettings!$C$1:$AG$1,0))</f>
        <v>0</v>
      </c>
      <c r="S588" s="3">
        <f t="array" ref="S588">INDEX(NoSettings!$C$2:$AG$1459,MATCH($A588,NoSettings!$A$2:$A$1459,0),MATCH(S$1,NoSettings!$C$1:$AG$1,0))</f>
        <v>0</v>
      </c>
      <c r="T588" s="3">
        <f t="array" ref="T588">INDEX(NoSettings!$C$2:$AG$1459,MATCH($A588,NoSettings!$A$2:$A$1459,0),MATCH(T$1,NoSettings!$C$1:$AG$1,0))</f>
        <v>0</v>
      </c>
      <c r="U588" s="3">
        <f t="array" ref="U588">INDEX(NoSettings!$C$2:$AG$1459,MATCH($A588,NoSettings!$A$2:$A$1459,0),MATCH(U$1,NoSettings!$C$1:$AG$1,0))</f>
        <v>0</v>
      </c>
      <c r="V588" s="3">
        <f t="array" ref="V588">INDEX(NoSettings!$C$2:$AG$1459,MATCH($A588,NoSettings!$A$2:$A$1459,0),MATCH(V$1,NoSettings!$C$1:$AG$1,0))</f>
        <v>0</v>
      </c>
      <c r="W588" s="3">
        <f t="array" ref="W588">INDEX(NoSettings!$C$2:$AG$1459,MATCH($A588,NoSettings!$A$2:$A$1459,0),MATCH(W$1,NoSettings!$C$1:$AG$1,0))</f>
        <v>0</v>
      </c>
      <c r="X588" s="3">
        <f t="array" ref="X588">INDEX(NoSettings!$C$2:$AG$1459,MATCH($A588,NoSettings!$A$2:$A$1459,0),MATCH(X$1,NoSettings!$C$1:$AG$1,0))</f>
        <v>0</v>
      </c>
      <c r="Y588" s="3">
        <f t="array" ref="Y588">INDEX(NoSettings!$C$2:$AG$1459,MATCH($A588,NoSettings!$A$2:$A$1459,0),MATCH(Y$1,NoSettings!$C$1:$AG$1,0))</f>
        <v>0</v>
      </c>
      <c r="Z588" s="3">
        <f t="array" ref="Z588">INDEX(NoSettings!$C$2:$AG$1459,MATCH($A588,NoSettings!$A$2:$A$1459,0),MATCH(Z$1,NoSettings!$C$1:$AG$1,0))</f>
        <v>0</v>
      </c>
      <c r="AA588" s="3">
        <f t="array" ref="AA588">INDEX(NoSettings!$C$2:$AG$1459,MATCH($A588,NoSettings!$A$2:$A$1459,0),MATCH(AA$1,NoSettings!$C$1:$AG$1,0))</f>
        <v>0</v>
      </c>
      <c r="AB588" s="3">
        <f t="array" ref="AB588">INDEX(NoSettings!$C$2:$AG$1459,MATCH($A588,NoSettings!$A$2:$A$1459,0),MATCH(AB$1,NoSettings!$C$1:$AG$1,0))</f>
        <v>0</v>
      </c>
      <c r="AC588" s="3">
        <f t="array" ref="AC588">INDEX(NoSettings!$C$2:$AG$1459,MATCH($A588,NoSettings!$A$2:$A$1459,0),MATCH(AC$1,NoSettings!$C$1:$AG$1,0))</f>
        <v>0</v>
      </c>
      <c r="AD588" s="3">
        <f t="array" ref="AD588">INDEX(NoSettings!$C$2:$AG$1459,MATCH($A588,NoSettings!$A$2:$A$1459,0),MATCH(AD$1,NoSettings!$C$1:$AG$1,0))</f>
        <v>0</v>
      </c>
      <c r="AE588" s="3">
        <f t="array" ref="AE588">INDEX(NoSettings!$C$2:$AG$1459,MATCH($A588,NoSettings!$A$2:$A$1459,0),MATCH(AE$1,NoSettings!$C$1:$AG$1,0))</f>
        <v>0</v>
      </c>
      <c r="AF588" s="3">
        <f t="array" ref="AF588">INDEX(NoSettings!$C$2:$AG$1459,MATCH($A588,NoSettings!$A$2:$A$1459,0),MATCH(AF$1,NoSettings!$C$1:$AG$1,0))</f>
        <v>0</v>
      </c>
      <c r="AG588" s="3">
        <f t="array" ref="AG588">INDEX(NoSettings!$C$2:$AG$1459,MATCH($A588,NoSettings!$A$2:$A$1459,0),MATCH(AG$1,NoSettings!$C$1:$AG$1,0))</f>
        <v>0</v>
      </c>
      <c r="AH588" s="3">
        <f t="array" ref="AH588">INDEX(NoSettings!$C$2:$AG$1459,MATCH($A588,NoSettings!$A$2:$A$1459,0),MATCH(AH$1,NoSettings!$C$1:$AG$1,0))</f>
        <v>0</v>
      </c>
      <c r="AI588" s="3">
        <f t="array" ref="AI588">INDEX(NoSettings!$C$2:$AG$1459,MATCH($A588,NoSettings!$A$2:$A$1459,0),MATCH(AI$1,NoSettings!$C$1:$AG$1,0))</f>
        <v>0</v>
      </c>
      <c r="AJ588" s="3">
        <f t="array" ref="AJ588">INDEX(NoSettings!$C$2:$AG$1459,MATCH($A588,NoSettings!$A$2:$A$1459,0),MATCH(AJ$1,NoSettings!$C$1:$AG$1,0))</f>
        <v>0</v>
      </c>
      <c r="AK588" s="3">
        <f t="array" ref="AK588">INDEX(NoSettings!$C$2:$AG$1459,MATCH($A588,NoSettings!$A$2:$A$1459,0),MATCH(AK$1,NoSettings!$C$1:$AG$1,0))</f>
        <v>0</v>
      </c>
    </row>
    <row r="589" ht="15.75" hidden="1" customHeight="1">
      <c r="A589" s="3" t="s">
        <v>1045</v>
      </c>
      <c r="B589" s="109" t="s">
        <v>156</v>
      </c>
      <c r="C589" s="109" t="s">
        <v>146</v>
      </c>
      <c r="D589" s="109" t="s">
        <v>143</v>
      </c>
      <c r="E589" s="109" t="s">
        <v>1944</v>
      </c>
      <c r="F589" s="109" t="s">
        <v>160</v>
      </c>
      <c r="G589" s="3">
        <f t="array" ref="G589">INDEX(NoSettings!$C$2:$AG$1459,MATCH($A589,NoSettings!$A$2:$A$1459,0),MATCH(G$1,NoSettings!$C$1:$AG$1,0))</f>
        <v>0</v>
      </c>
      <c r="H589" s="3">
        <f t="array" ref="H589">INDEX(NoSettings!$C$2:$AG$1459,MATCH($A589,NoSettings!$A$2:$A$1459,0),MATCH(H$1,NoSettings!$C$1:$AG$1,0))</f>
        <v>0</v>
      </c>
      <c r="I589" s="3">
        <f t="array" ref="I589">INDEX(NoSettings!$C$2:$AG$1459,MATCH($A589,NoSettings!$A$2:$A$1459,0),MATCH(I$1,NoSettings!$C$1:$AG$1,0))</f>
        <v>0</v>
      </c>
      <c r="J589" s="3">
        <f t="array" ref="J589">INDEX(NoSettings!$C$2:$AG$1459,MATCH($A589,NoSettings!$A$2:$A$1459,0),MATCH(J$1,NoSettings!$C$1:$AG$1,0))</f>
        <v>0</v>
      </c>
      <c r="K589" s="3">
        <f t="array" ref="K589">INDEX(NoSettings!$C$2:$AG$1459,MATCH($A589,NoSettings!$A$2:$A$1459,0),MATCH(K$1,NoSettings!$C$1:$AG$1,0))</f>
        <v>0</v>
      </c>
      <c r="L589" s="3">
        <f t="array" ref="L589">INDEX(NoSettings!$C$2:$AG$1459,MATCH($A589,NoSettings!$A$2:$A$1459,0),MATCH(L$1,NoSettings!$C$1:$AG$1,0))</f>
        <v>0</v>
      </c>
      <c r="M589" s="3">
        <f t="array" ref="M589">INDEX(NoSettings!$C$2:$AG$1459,MATCH($A589,NoSettings!$A$2:$A$1459,0),MATCH(M$1,NoSettings!$C$1:$AG$1,0))</f>
        <v>0</v>
      </c>
      <c r="N589" s="3">
        <f t="array" ref="N589">INDEX(NoSettings!$C$2:$AG$1459,MATCH($A589,NoSettings!$A$2:$A$1459,0),MATCH(N$1,NoSettings!$C$1:$AG$1,0))</f>
        <v>0</v>
      </c>
      <c r="O589" s="3">
        <f t="array" ref="O589">INDEX(NoSettings!$C$2:$AG$1459,MATCH($A589,NoSettings!$A$2:$A$1459,0),MATCH(O$1,NoSettings!$C$1:$AG$1,0))</f>
        <v>0</v>
      </c>
      <c r="P589" s="3">
        <f t="array" ref="P589">INDEX(NoSettings!$C$2:$AG$1459,MATCH($A589,NoSettings!$A$2:$A$1459,0),MATCH(P$1,NoSettings!$C$1:$AG$1,0))</f>
        <v>0</v>
      </c>
      <c r="Q589" s="3">
        <f t="array" ref="Q589">INDEX(NoSettings!$C$2:$AG$1459,MATCH($A589,NoSettings!$A$2:$A$1459,0),MATCH(Q$1,NoSettings!$C$1:$AG$1,0))</f>
        <v>0</v>
      </c>
      <c r="R589" s="3">
        <f t="array" ref="R589">INDEX(NoSettings!$C$2:$AG$1459,MATCH($A589,NoSettings!$A$2:$A$1459,0),MATCH(R$1,NoSettings!$C$1:$AG$1,0))</f>
        <v>0</v>
      </c>
      <c r="S589" s="3">
        <f t="array" ref="S589">INDEX(NoSettings!$C$2:$AG$1459,MATCH($A589,NoSettings!$A$2:$A$1459,0),MATCH(S$1,NoSettings!$C$1:$AG$1,0))</f>
        <v>0</v>
      </c>
      <c r="T589" s="3">
        <f t="array" ref="T589">INDEX(NoSettings!$C$2:$AG$1459,MATCH($A589,NoSettings!$A$2:$A$1459,0),MATCH(T$1,NoSettings!$C$1:$AG$1,0))</f>
        <v>0</v>
      </c>
      <c r="U589" s="3">
        <f t="array" ref="U589">INDEX(NoSettings!$C$2:$AG$1459,MATCH($A589,NoSettings!$A$2:$A$1459,0),MATCH(U$1,NoSettings!$C$1:$AG$1,0))</f>
        <v>0</v>
      </c>
      <c r="V589" s="3">
        <f t="array" ref="V589">INDEX(NoSettings!$C$2:$AG$1459,MATCH($A589,NoSettings!$A$2:$A$1459,0),MATCH(V$1,NoSettings!$C$1:$AG$1,0))</f>
        <v>0</v>
      </c>
      <c r="W589" s="3">
        <f t="array" ref="W589">INDEX(NoSettings!$C$2:$AG$1459,MATCH($A589,NoSettings!$A$2:$A$1459,0),MATCH(W$1,NoSettings!$C$1:$AG$1,0))</f>
        <v>0</v>
      </c>
      <c r="X589" s="3">
        <f t="array" ref="X589">INDEX(NoSettings!$C$2:$AG$1459,MATCH($A589,NoSettings!$A$2:$A$1459,0),MATCH(X$1,NoSettings!$C$1:$AG$1,0))</f>
        <v>0</v>
      </c>
      <c r="Y589" s="3">
        <f t="array" ref="Y589">INDEX(NoSettings!$C$2:$AG$1459,MATCH($A589,NoSettings!$A$2:$A$1459,0),MATCH(Y$1,NoSettings!$C$1:$AG$1,0))</f>
        <v>0</v>
      </c>
      <c r="Z589" s="3">
        <f t="array" ref="Z589">INDEX(NoSettings!$C$2:$AG$1459,MATCH($A589,NoSettings!$A$2:$A$1459,0),MATCH(Z$1,NoSettings!$C$1:$AG$1,0))</f>
        <v>0</v>
      </c>
      <c r="AA589" s="3">
        <f t="array" ref="AA589">INDEX(NoSettings!$C$2:$AG$1459,MATCH($A589,NoSettings!$A$2:$A$1459,0),MATCH(AA$1,NoSettings!$C$1:$AG$1,0))</f>
        <v>0</v>
      </c>
      <c r="AB589" s="3">
        <f t="array" ref="AB589">INDEX(NoSettings!$C$2:$AG$1459,MATCH($A589,NoSettings!$A$2:$A$1459,0),MATCH(AB$1,NoSettings!$C$1:$AG$1,0))</f>
        <v>0</v>
      </c>
      <c r="AC589" s="3">
        <f t="array" ref="AC589">INDEX(NoSettings!$C$2:$AG$1459,MATCH($A589,NoSettings!$A$2:$A$1459,0),MATCH(AC$1,NoSettings!$C$1:$AG$1,0))</f>
        <v>0</v>
      </c>
      <c r="AD589" s="3">
        <f t="array" ref="AD589">INDEX(NoSettings!$C$2:$AG$1459,MATCH($A589,NoSettings!$A$2:$A$1459,0),MATCH(AD$1,NoSettings!$C$1:$AG$1,0))</f>
        <v>0</v>
      </c>
      <c r="AE589" s="3">
        <f t="array" ref="AE589">INDEX(NoSettings!$C$2:$AG$1459,MATCH($A589,NoSettings!$A$2:$A$1459,0),MATCH(AE$1,NoSettings!$C$1:$AG$1,0))</f>
        <v>0</v>
      </c>
      <c r="AF589" s="3">
        <f t="array" ref="AF589">INDEX(NoSettings!$C$2:$AG$1459,MATCH($A589,NoSettings!$A$2:$A$1459,0),MATCH(AF$1,NoSettings!$C$1:$AG$1,0))</f>
        <v>0</v>
      </c>
      <c r="AG589" s="3">
        <f t="array" ref="AG589">INDEX(NoSettings!$C$2:$AG$1459,MATCH($A589,NoSettings!$A$2:$A$1459,0),MATCH(AG$1,NoSettings!$C$1:$AG$1,0))</f>
        <v>0</v>
      </c>
      <c r="AH589" s="3">
        <f t="array" ref="AH589">INDEX(NoSettings!$C$2:$AG$1459,MATCH($A589,NoSettings!$A$2:$A$1459,0),MATCH(AH$1,NoSettings!$C$1:$AG$1,0))</f>
        <v>0</v>
      </c>
      <c r="AI589" s="3">
        <f t="array" ref="AI589">INDEX(NoSettings!$C$2:$AG$1459,MATCH($A589,NoSettings!$A$2:$A$1459,0),MATCH(AI$1,NoSettings!$C$1:$AG$1,0))</f>
        <v>0</v>
      </c>
      <c r="AJ589" s="3">
        <f t="array" ref="AJ589">INDEX(NoSettings!$C$2:$AG$1459,MATCH($A589,NoSettings!$A$2:$A$1459,0),MATCH(AJ$1,NoSettings!$C$1:$AG$1,0))</f>
        <v>0</v>
      </c>
      <c r="AK589" s="3">
        <f t="array" ref="AK589">INDEX(NoSettings!$C$2:$AG$1459,MATCH($A589,NoSettings!$A$2:$A$1459,0),MATCH(AK$1,NoSettings!$C$1:$AG$1,0))</f>
        <v>0</v>
      </c>
    </row>
    <row r="590" ht="15.75" hidden="1" customHeight="1">
      <c r="A590" s="3" t="s">
        <v>1046</v>
      </c>
      <c r="B590" s="109" t="s">
        <v>156</v>
      </c>
      <c r="C590" s="109" t="s">
        <v>146</v>
      </c>
      <c r="D590" s="109" t="s">
        <v>143</v>
      </c>
      <c r="E590" s="109" t="s">
        <v>1944</v>
      </c>
      <c r="F590" s="109" t="s">
        <v>161</v>
      </c>
      <c r="G590" s="3">
        <f t="array" ref="G590">INDEX(NoSettings!$C$2:$AG$1459,MATCH($A590,NoSettings!$A$2:$A$1459,0),MATCH(G$1,NoSettings!$C$1:$AG$1,0))</f>
        <v>0</v>
      </c>
      <c r="H590" s="3">
        <f t="array" ref="H590">INDEX(NoSettings!$C$2:$AG$1459,MATCH($A590,NoSettings!$A$2:$A$1459,0),MATCH(H$1,NoSettings!$C$1:$AG$1,0))</f>
        <v>0</v>
      </c>
      <c r="I590" s="3">
        <f t="array" ref="I590">INDEX(NoSettings!$C$2:$AG$1459,MATCH($A590,NoSettings!$A$2:$A$1459,0),MATCH(I$1,NoSettings!$C$1:$AG$1,0))</f>
        <v>0</v>
      </c>
      <c r="J590" s="3">
        <f t="array" ref="J590">INDEX(NoSettings!$C$2:$AG$1459,MATCH($A590,NoSettings!$A$2:$A$1459,0),MATCH(J$1,NoSettings!$C$1:$AG$1,0))</f>
        <v>0</v>
      </c>
      <c r="K590" s="3">
        <f t="array" ref="K590">INDEX(NoSettings!$C$2:$AG$1459,MATCH($A590,NoSettings!$A$2:$A$1459,0),MATCH(K$1,NoSettings!$C$1:$AG$1,0))</f>
        <v>0</v>
      </c>
      <c r="L590" s="3">
        <f t="array" ref="L590">INDEX(NoSettings!$C$2:$AG$1459,MATCH($A590,NoSettings!$A$2:$A$1459,0),MATCH(L$1,NoSettings!$C$1:$AG$1,0))</f>
        <v>0</v>
      </c>
      <c r="M590" s="3">
        <f t="array" ref="M590">INDEX(NoSettings!$C$2:$AG$1459,MATCH($A590,NoSettings!$A$2:$A$1459,0),MATCH(M$1,NoSettings!$C$1:$AG$1,0))</f>
        <v>0</v>
      </c>
      <c r="N590" s="3">
        <f t="array" ref="N590">INDEX(NoSettings!$C$2:$AG$1459,MATCH($A590,NoSettings!$A$2:$A$1459,0),MATCH(N$1,NoSettings!$C$1:$AG$1,0))</f>
        <v>0</v>
      </c>
      <c r="O590" s="3">
        <f t="array" ref="O590">INDEX(NoSettings!$C$2:$AG$1459,MATCH($A590,NoSettings!$A$2:$A$1459,0),MATCH(O$1,NoSettings!$C$1:$AG$1,0))</f>
        <v>0</v>
      </c>
      <c r="P590" s="3">
        <f t="array" ref="P590">INDEX(NoSettings!$C$2:$AG$1459,MATCH($A590,NoSettings!$A$2:$A$1459,0),MATCH(P$1,NoSettings!$C$1:$AG$1,0))</f>
        <v>0</v>
      </c>
      <c r="Q590" s="3">
        <f t="array" ref="Q590">INDEX(NoSettings!$C$2:$AG$1459,MATCH($A590,NoSettings!$A$2:$A$1459,0),MATCH(Q$1,NoSettings!$C$1:$AG$1,0))</f>
        <v>0</v>
      </c>
      <c r="R590" s="3">
        <f t="array" ref="R590">INDEX(NoSettings!$C$2:$AG$1459,MATCH($A590,NoSettings!$A$2:$A$1459,0),MATCH(R$1,NoSettings!$C$1:$AG$1,0))</f>
        <v>0</v>
      </c>
      <c r="S590" s="3">
        <f t="array" ref="S590">INDEX(NoSettings!$C$2:$AG$1459,MATCH($A590,NoSettings!$A$2:$A$1459,0),MATCH(S$1,NoSettings!$C$1:$AG$1,0))</f>
        <v>0</v>
      </c>
      <c r="T590" s="3">
        <f t="array" ref="T590">INDEX(NoSettings!$C$2:$AG$1459,MATCH($A590,NoSettings!$A$2:$A$1459,0),MATCH(T$1,NoSettings!$C$1:$AG$1,0))</f>
        <v>0</v>
      </c>
      <c r="U590" s="3">
        <f t="array" ref="U590">INDEX(NoSettings!$C$2:$AG$1459,MATCH($A590,NoSettings!$A$2:$A$1459,0),MATCH(U$1,NoSettings!$C$1:$AG$1,0))</f>
        <v>0</v>
      </c>
      <c r="V590" s="3">
        <f t="array" ref="V590">INDEX(NoSettings!$C$2:$AG$1459,MATCH($A590,NoSettings!$A$2:$A$1459,0),MATCH(V$1,NoSettings!$C$1:$AG$1,0))</f>
        <v>0</v>
      </c>
      <c r="W590" s="3">
        <f t="array" ref="W590">INDEX(NoSettings!$C$2:$AG$1459,MATCH($A590,NoSettings!$A$2:$A$1459,0),MATCH(W$1,NoSettings!$C$1:$AG$1,0))</f>
        <v>0</v>
      </c>
      <c r="X590" s="3">
        <f t="array" ref="X590">INDEX(NoSettings!$C$2:$AG$1459,MATCH($A590,NoSettings!$A$2:$A$1459,0),MATCH(X$1,NoSettings!$C$1:$AG$1,0))</f>
        <v>0</v>
      </c>
      <c r="Y590" s="3">
        <f t="array" ref="Y590">INDEX(NoSettings!$C$2:$AG$1459,MATCH($A590,NoSettings!$A$2:$A$1459,0),MATCH(Y$1,NoSettings!$C$1:$AG$1,0))</f>
        <v>0</v>
      </c>
      <c r="Z590" s="3">
        <f t="array" ref="Z590">INDEX(NoSettings!$C$2:$AG$1459,MATCH($A590,NoSettings!$A$2:$A$1459,0),MATCH(Z$1,NoSettings!$C$1:$AG$1,0))</f>
        <v>0</v>
      </c>
      <c r="AA590" s="3">
        <f t="array" ref="AA590">INDEX(NoSettings!$C$2:$AG$1459,MATCH($A590,NoSettings!$A$2:$A$1459,0),MATCH(AA$1,NoSettings!$C$1:$AG$1,0))</f>
        <v>0</v>
      </c>
      <c r="AB590" s="3">
        <f t="array" ref="AB590">INDEX(NoSettings!$C$2:$AG$1459,MATCH($A590,NoSettings!$A$2:$A$1459,0),MATCH(AB$1,NoSettings!$C$1:$AG$1,0))</f>
        <v>0</v>
      </c>
      <c r="AC590" s="3">
        <f t="array" ref="AC590">INDEX(NoSettings!$C$2:$AG$1459,MATCH($A590,NoSettings!$A$2:$A$1459,0),MATCH(AC$1,NoSettings!$C$1:$AG$1,0))</f>
        <v>0</v>
      </c>
      <c r="AD590" s="3">
        <f t="array" ref="AD590">INDEX(NoSettings!$C$2:$AG$1459,MATCH($A590,NoSettings!$A$2:$A$1459,0),MATCH(AD$1,NoSettings!$C$1:$AG$1,0))</f>
        <v>0</v>
      </c>
      <c r="AE590" s="3">
        <f t="array" ref="AE590">INDEX(NoSettings!$C$2:$AG$1459,MATCH($A590,NoSettings!$A$2:$A$1459,0),MATCH(AE$1,NoSettings!$C$1:$AG$1,0))</f>
        <v>0</v>
      </c>
      <c r="AF590" s="3">
        <f t="array" ref="AF590">INDEX(NoSettings!$C$2:$AG$1459,MATCH($A590,NoSettings!$A$2:$A$1459,0),MATCH(AF$1,NoSettings!$C$1:$AG$1,0))</f>
        <v>0</v>
      </c>
      <c r="AG590" s="3">
        <f t="array" ref="AG590">INDEX(NoSettings!$C$2:$AG$1459,MATCH($A590,NoSettings!$A$2:$A$1459,0),MATCH(AG$1,NoSettings!$C$1:$AG$1,0))</f>
        <v>0</v>
      </c>
      <c r="AH590" s="3">
        <f t="array" ref="AH590">INDEX(NoSettings!$C$2:$AG$1459,MATCH($A590,NoSettings!$A$2:$A$1459,0),MATCH(AH$1,NoSettings!$C$1:$AG$1,0))</f>
        <v>0</v>
      </c>
      <c r="AI590" s="3">
        <f t="array" ref="AI590">INDEX(NoSettings!$C$2:$AG$1459,MATCH($A590,NoSettings!$A$2:$A$1459,0),MATCH(AI$1,NoSettings!$C$1:$AG$1,0))</f>
        <v>0</v>
      </c>
      <c r="AJ590" s="3">
        <f t="array" ref="AJ590">INDEX(NoSettings!$C$2:$AG$1459,MATCH($A590,NoSettings!$A$2:$A$1459,0),MATCH(AJ$1,NoSettings!$C$1:$AG$1,0))</f>
        <v>0</v>
      </c>
      <c r="AK590" s="3">
        <f t="array" ref="AK590">INDEX(NoSettings!$C$2:$AG$1459,MATCH($A590,NoSettings!$A$2:$A$1459,0),MATCH(AK$1,NoSettings!$C$1:$AG$1,0))</f>
        <v>0</v>
      </c>
    </row>
    <row r="591" ht="15.75" hidden="1" customHeight="1">
      <c r="A591" s="3" t="s">
        <v>1047</v>
      </c>
      <c r="B591" s="109" t="s">
        <v>156</v>
      </c>
      <c r="C591" s="109" t="s">
        <v>146</v>
      </c>
      <c r="D591" s="109" t="s">
        <v>143</v>
      </c>
      <c r="E591" s="109" t="s">
        <v>1944</v>
      </c>
      <c r="F591" s="109" t="s">
        <v>162</v>
      </c>
      <c r="G591" s="3">
        <f t="array" ref="G591">INDEX(NoSettings!$C$2:$AG$1459,MATCH($A591,NoSettings!$A$2:$A$1459,0),MATCH(G$1,NoSettings!$C$1:$AG$1,0))</f>
        <v>0</v>
      </c>
      <c r="H591" s="3">
        <f t="array" ref="H591">INDEX(NoSettings!$C$2:$AG$1459,MATCH($A591,NoSettings!$A$2:$A$1459,0),MATCH(H$1,NoSettings!$C$1:$AG$1,0))</f>
        <v>0</v>
      </c>
      <c r="I591" s="3">
        <f t="array" ref="I591">INDEX(NoSettings!$C$2:$AG$1459,MATCH($A591,NoSettings!$A$2:$A$1459,0),MATCH(I$1,NoSettings!$C$1:$AG$1,0))</f>
        <v>0</v>
      </c>
      <c r="J591" s="3">
        <f t="array" ref="J591">INDEX(NoSettings!$C$2:$AG$1459,MATCH($A591,NoSettings!$A$2:$A$1459,0),MATCH(J$1,NoSettings!$C$1:$AG$1,0))</f>
        <v>0</v>
      </c>
      <c r="K591" s="3">
        <f t="array" ref="K591">INDEX(NoSettings!$C$2:$AG$1459,MATCH($A591,NoSettings!$A$2:$A$1459,0),MATCH(K$1,NoSettings!$C$1:$AG$1,0))</f>
        <v>0</v>
      </c>
      <c r="L591" s="3">
        <f t="array" ref="L591">INDEX(NoSettings!$C$2:$AG$1459,MATCH($A591,NoSettings!$A$2:$A$1459,0),MATCH(L$1,NoSettings!$C$1:$AG$1,0))</f>
        <v>0</v>
      </c>
      <c r="M591" s="3">
        <f t="array" ref="M591">INDEX(NoSettings!$C$2:$AG$1459,MATCH($A591,NoSettings!$A$2:$A$1459,0),MATCH(M$1,NoSettings!$C$1:$AG$1,0))</f>
        <v>0</v>
      </c>
      <c r="N591" s="3">
        <f t="array" ref="N591">INDEX(NoSettings!$C$2:$AG$1459,MATCH($A591,NoSettings!$A$2:$A$1459,0),MATCH(N$1,NoSettings!$C$1:$AG$1,0))</f>
        <v>0</v>
      </c>
      <c r="O591" s="3">
        <f t="array" ref="O591">INDEX(NoSettings!$C$2:$AG$1459,MATCH($A591,NoSettings!$A$2:$A$1459,0),MATCH(O$1,NoSettings!$C$1:$AG$1,0))</f>
        <v>0</v>
      </c>
      <c r="P591" s="3">
        <f t="array" ref="P591">INDEX(NoSettings!$C$2:$AG$1459,MATCH($A591,NoSettings!$A$2:$A$1459,0),MATCH(P$1,NoSettings!$C$1:$AG$1,0))</f>
        <v>0</v>
      </c>
      <c r="Q591" s="3">
        <f t="array" ref="Q591">INDEX(NoSettings!$C$2:$AG$1459,MATCH($A591,NoSettings!$A$2:$A$1459,0),MATCH(Q$1,NoSettings!$C$1:$AG$1,0))</f>
        <v>0</v>
      </c>
      <c r="R591" s="3">
        <f t="array" ref="R591">INDEX(NoSettings!$C$2:$AG$1459,MATCH($A591,NoSettings!$A$2:$A$1459,0),MATCH(R$1,NoSettings!$C$1:$AG$1,0))</f>
        <v>0</v>
      </c>
      <c r="S591" s="3">
        <f t="array" ref="S591">INDEX(NoSettings!$C$2:$AG$1459,MATCH($A591,NoSettings!$A$2:$A$1459,0),MATCH(S$1,NoSettings!$C$1:$AG$1,0))</f>
        <v>0</v>
      </c>
      <c r="T591" s="3">
        <f t="array" ref="T591">INDEX(NoSettings!$C$2:$AG$1459,MATCH($A591,NoSettings!$A$2:$A$1459,0),MATCH(T$1,NoSettings!$C$1:$AG$1,0))</f>
        <v>0</v>
      </c>
      <c r="U591" s="3">
        <f t="array" ref="U591">INDEX(NoSettings!$C$2:$AG$1459,MATCH($A591,NoSettings!$A$2:$A$1459,0),MATCH(U$1,NoSettings!$C$1:$AG$1,0))</f>
        <v>0</v>
      </c>
      <c r="V591" s="3">
        <f t="array" ref="V591">INDEX(NoSettings!$C$2:$AG$1459,MATCH($A591,NoSettings!$A$2:$A$1459,0),MATCH(V$1,NoSettings!$C$1:$AG$1,0))</f>
        <v>0</v>
      </c>
      <c r="W591" s="3">
        <f t="array" ref="W591">INDEX(NoSettings!$C$2:$AG$1459,MATCH($A591,NoSettings!$A$2:$A$1459,0),MATCH(W$1,NoSettings!$C$1:$AG$1,0))</f>
        <v>0</v>
      </c>
      <c r="X591" s="3">
        <f t="array" ref="X591">INDEX(NoSettings!$C$2:$AG$1459,MATCH($A591,NoSettings!$A$2:$A$1459,0),MATCH(X$1,NoSettings!$C$1:$AG$1,0))</f>
        <v>0</v>
      </c>
      <c r="Y591" s="3">
        <f t="array" ref="Y591">INDEX(NoSettings!$C$2:$AG$1459,MATCH($A591,NoSettings!$A$2:$A$1459,0),MATCH(Y$1,NoSettings!$C$1:$AG$1,0))</f>
        <v>0</v>
      </c>
      <c r="Z591" s="3">
        <f t="array" ref="Z591">INDEX(NoSettings!$C$2:$AG$1459,MATCH($A591,NoSettings!$A$2:$A$1459,0),MATCH(Z$1,NoSettings!$C$1:$AG$1,0))</f>
        <v>0</v>
      </c>
      <c r="AA591" s="3">
        <f t="array" ref="AA591">INDEX(NoSettings!$C$2:$AG$1459,MATCH($A591,NoSettings!$A$2:$A$1459,0),MATCH(AA$1,NoSettings!$C$1:$AG$1,0))</f>
        <v>0</v>
      </c>
      <c r="AB591" s="3">
        <f t="array" ref="AB591">INDEX(NoSettings!$C$2:$AG$1459,MATCH($A591,NoSettings!$A$2:$A$1459,0),MATCH(AB$1,NoSettings!$C$1:$AG$1,0))</f>
        <v>0</v>
      </c>
      <c r="AC591" s="3">
        <f t="array" ref="AC591">INDEX(NoSettings!$C$2:$AG$1459,MATCH($A591,NoSettings!$A$2:$A$1459,0),MATCH(AC$1,NoSettings!$C$1:$AG$1,0))</f>
        <v>0</v>
      </c>
      <c r="AD591" s="3">
        <f t="array" ref="AD591">INDEX(NoSettings!$C$2:$AG$1459,MATCH($A591,NoSettings!$A$2:$A$1459,0),MATCH(AD$1,NoSettings!$C$1:$AG$1,0))</f>
        <v>0</v>
      </c>
      <c r="AE591" s="3">
        <f t="array" ref="AE591">INDEX(NoSettings!$C$2:$AG$1459,MATCH($A591,NoSettings!$A$2:$A$1459,0),MATCH(AE$1,NoSettings!$C$1:$AG$1,0))</f>
        <v>0</v>
      </c>
      <c r="AF591" s="3">
        <f t="array" ref="AF591">INDEX(NoSettings!$C$2:$AG$1459,MATCH($A591,NoSettings!$A$2:$A$1459,0),MATCH(AF$1,NoSettings!$C$1:$AG$1,0))</f>
        <v>0</v>
      </c>
      <c r="AG591" s="3">
        <f t="array" ref="AG591">INDEX(NoSettings!$C$2:$AG$1459,MATCH($A591,NoSettings!$A$2:$A$1459,0),MATCH(AG$1,NoSettings!$C$1:$AG$1,0))</f>
        <v>0</v>
      </c>
      <c r="AH591" s="3">
        <f t="array" ref="AH591">INDEX(NoSettings!$C$2:$AG$1459,MATCH($A591,NoSettings!$A$2:$A$1459,0),MATCH(AH$1,NoSettings!$C$1:$AG$1,0))</f>
        <v>0</v>
      </c>
      <c r="AI591" s="3">
        <f t="array" ref="AI591">INDEX(NoSettings!$C$2:$AG$1459,MATCH($A591,NoSettings!$A$2:$A$1459,0),MATCH(AI$1,NoSettings!$C$1:$AG$1,0))</f>
        <v>0</v>
      </c>
      <c r="AJ591" s="3">
        <f t="array" ref="AJ591">INDEX(NoSettings!$C$2:$AG$1459,MATCH($A591,NoSettings!$A$2:$A$1459,0),MATCH(AJ$1,NoSettings!$C$1:$AG$1,0))</f>
        <v>0</v>
      </c>
      <c r="AK591" s="3">
        <f t="array" ref="AK591">INDEX(NoSettings!$C$2:$AG$1459,MATCH($A591,NoSettings!$A$2:$A$1459,0),MATCH(AK$1,NoSettings!$C$1:$AG$1,0))</f>
        <v>0</v>
      </c>
    </row>
    <row r="592" ht="15.75" hidden="1" customHeight="1">
      <c r="A592" s="3" t="s">
        <v>1048</v>
      </c>
      <c r="B592" s="109" t="s">
        <v>156</v>
      </c>
      <c r="C592" s="109" t="s">
        <v>146</v>
      </c>
      <c r="D592" s="109" t="s">
        <v>143</v>
      </c>
      <c r="E592" s="109" t="s">
        <v>1944</v>
      </c>
      <c r="F592" s="109" t="s">
        <v>163</v>
      </c>
      <c r="G592" s="3">
        <f t="array" ref="G592">INDEX(NoSettings!$C$2:$AG$1459,MATCH($A592,NoSettings!$A$2:$A$1459,0),MATCH(G$1,NoSettings!$C$1:$AG$1,0))</f>
        <v>0</v>
      </c>
      <c r="H592" s="3">
        <f t="array" ref="H592">INDEX(NoSettings!$C$2:$AG$1459,MATCH($A592,NoSettings!$A$2:$A$1459,0),MATCH(H$1,NoSettings!$C$1:$AG$1,0))</f>
        <v>0</v>
      </c>
      <c r="I592" s="3">
        <f t="array" ref="I592">INDEX(NoSettings!$C$2:$AG$1459,MATCH($A592,NoSettings!$A$2:$A$1459,0),MATCH(I$1,NoSettings!$C$1:$AG$1,0))</f>
        <v>0</v>
      </c>
      <c r="J592" s="3">
        <f t="array" ref="J592">INDEX(NoSettings!$C$2:$AG$1459,MATCH($A592,NoSettings!$A$2:$A$1459,0),MATCH(J$1,NoSettings!$C$1:$AG$1,0))</f>
        <v>0</v>
      </c>
      <c r="K592" s="3">
        <f t="array" ref="K592">INDEX(NoSettings!$C$2:$AG$1459,MATCH($A592,NoSettings!$A$2:$A$1459,0),MATCH(K$1,NoSettings!$C$1:$AG$1,0))</f>
        <v>0</v>
      </c>
      <c r="L592" s="3">
        <f t="array" ref="L592">INDEX(NoSettings!$C$2:$AG$1459,MATCH($A592,NoSettings!$A$2:$A$1459,0),MATCH(L$1,NoSettings!$C$1:$AG$1,0))</f>
        <v>0</v>
      </c>
      <c r="M592" s="3">
        <f t="array" ref="M592">INDEX(NoSettings!$C$2:$AG$1459,MATCH($A592,NoSettings!$A$2:$A$1459,0),MATCH(M$1,NoSettings!$C$1:$AG$1,0))</f>
        <v>0</v>
      </c>
      <c r="N592" s="3">
        <f t="array" ref="N592">INDEX(NoSettings!$C$2:$AG$1459,MATCH($A592,NoSettings!$A$2:$A$1459,0),MATCH(N$1,NoSettings!$C$1:$AG$1,0))</f>
        <v>0</v>
      </c>
      <c r="O592" s="3">
        <f t="array" ref="O592">INDEX(NoSettings!$C$2:$AG$1459,MATCH($A592,NoSettings!$A$2:$A$1459,0),MATCH(O$1,NoSettings!$C$1:$AG$1,0))</f>
        <v>0</v>
      </c>
      <c r="P592" s="3">
        <f t="array" ref="P592">INDEX(NoSettings!$C$2:$AG$1459,MATCH($A592,NoSettings!$A$2:$A$1459,0),MATCH(P$1,NoSettings!$C$1:$AG$1,0))</f>
        <v>0</v>
      </c>
      <c r="Q592" s="3">
        <f t="array" ref="Q592">INDEX(NoSettings!$C$2:$AG$1459,MATCH($A592,NoSettings!$A$2:$A$1459,0),MATCH(Q$1,NoSettings!$C$1:$AG$1,0))</f>
        <v>0</v>
      </c>
      <c r="R592" s="3">
        <f t="array" ref="R592">INDEX(NoSettings!$C$2:$AG$1459,MATCH($A592,NoSettings!$A$2:$A$1459,0),MATCH(R$1,NoSettings!$C$1:$AG$1,0))</f>
        <v>0</v>
      </c>
      <c r="S592" s="3">
        <f t="array" ref="S592">INDEX(NoSettings!$C$2:$AG$1459,MATCH($A592,NoSettings!$A$2:$A$1459,0),MATCH(S$1,NoSettings!$C$1:$AG$1,0))</f>
        <v>0</v>
      </c>
      <c r="T592" s="3">
        <f t="array" ref="T592">INDEX(NoSettings!$C$2:$AG$1459,MATCH($A592,NoSettings!$A$2:$A$1459,0),MATCH(T$1,NoSettings!$C$1:$AG$1,0))</f>
        <v>0</v>
      </c>
      <c r="U592" s="3">
        <f t="array" ref="U592">INDEX(NoSettings!$C$2:$AG$1459,MATCH($A592,NoSettings!$A$2:$A$1459,0),MATCH(U$1,NoSettings!$C$1:$AG$1,0))</f>
        <v>0</v>
      </c>
      <c r="V592" s="3">
        <f t="array" ref="V592">INDEX(NoSettings!$C$2:$AG$1459,MATCH($A592,NoSettings!$A$2:$A$1459,0),MATCH(V$1,NoSettings!$C$1:$AG$1,0))</f>
        <v>0</v>
      </c>
      <c r="W592" s="3">
        <f t="array" ref="W592">INDEX(NoSettings!$C$2:$AG$1459,MATCH($A592,NoSettings!$A$2:$A$1459,0),MATCH(W$1,NoSettings!$C$1:$AG$1,0))</f>
        <v>0</v>
      </c>
      <c r="X592" s="3">
        <f t="array" ref="X592">INDEX(NoSettings!$C$2:$AG$1459,MATCH($A592,NoSettings!$A$2:$A$1459,0),MATCH(X$1,NoSettings!$C$1:$AG$1,0))</f>
        <v>0</v>
      </c>
      <c r="Y592" s="3">
        <f t="array" ref="Y592">INDEX(NoSettings!$C$2:$AG$1459,MATCH($A592,NoSettings!$A$2:$A$1459,0),MATCH(Y$1,NoSettings!$C$1:$AG$1,0))</f>
        <v>0</v>
      </c>
      <c r="Z592" s="3">
        <f t="array" ref="Z592">INDEX(NoSettings!$C$2:$AG$1459,MATCH($A592,NoSettings!$A$2:$A$1459,0),MATCH(Z$1,NoSettings!$C$1:$AG$1,0))</f>
        <v>0</v>
      </c>
      <c r="AA592" s="3">
        <f t="array" ref="AA592">INDEX(NoSettings!$C$2:$AG$1459,MATCH($A592,NoSettings!$A$2:$A$1459,0),MATCH(AA$1,NoSettings!$C$1:$AG$1,0))</f>
        <v>0</v>
      </c>
      <c r="AB592" s="3">
        <f t="array" ref="AB592">INDEX(NoSettings!$C$2:$AG$1459,MATCH($A592,NoSettings!$A$2:$A$1459,0),MATCH(AB$1,NoSettings!$C$1:$AG$1,0))</f>
        <v>0</v>
      </c>
      <c r="AC592" s="3">
        <f t="array" ref="AC592">INDEX(NoSettings!$C$2:$AG$1459,MATCH($A592,NoSettings!$A$2:$A$1459,0),MATCH(AC$1,NoSettings!$C$1:$AG$1,0))</f>
        <v>0</v>
      </c>
      <c r="AD592" s="3">
        <f t="array" ref="AD592">INDEX(NoSettings!$C$2:$AG$1459,MATCH($A592,NoSettings!$A$2:$A$1459,0),MATCH(AD$1,NoSettings!$C$1:$AG$1,0))</f>
        <v>0</v>
      </c>
      <c r="AE592" s="3">
        <f t="array" ref="AE592">INDEX(NoSettings!$C$2:$AG$1459,MATCH($A592,NoSettings!$A$2:$A$1459,0),MATCH(AE$1,NoSettings!$C$1:$AG$1,0))</f>
        <v>0</v>
      </c>
      <c r="AF592" s="3">
        <f t="array" ref="AF592">INDEX(NoSettings!$C$2:$AG$1459,MATCH($A592,NoSettings!$A$2:$A$1459,0),MATCH(AF$1,NoSettings!$C$1:$AG$1,0))</f>
        <v>0</v>
      </c>
      <c r="AG592" s="3">
        <f t="array" ref="AG592">INDEX(NoSettings!$C$2:$AG$1459,MATCH($A592,NoSettings!$A$2:$A$1459,0),MATCH(AG$1,NoSettings!$C$1:$AG$1,0))</f>
        <v>0</v>
      </c>
      <c r="AH592" s="3">
        <f t="array" ref="AH592">INDEX(NoSettings!$C$2:$AG$1459,MATCH($A592,NoSettings!$A$2:$A$1459,0),MATCH(AH$1,NoSettings!$C$1:$AG$1,0))</f>
        <v>0</v>
      </c>
      <c r="AI592" s="3">
        <f t="array" ref="AI592">INDEX(NoSettings!$C$2:$AG$1459,MATCH($A592,NoSettings!$A$2:$A$1459,0),MATCH(AI$1,NoSettings!$C$1:$AG$1,0))</f>
        <v>0</v>
      </c>
      <c r="AJ592" s="3">
        <f t="array" ref="AJ592">INDEX(NoSettings!$C$2:$AG$1459,MATCH($A592,NoSettings!$A$2:$A$1459,0),MATCH(AJ$1,NoSettings!$C$1:$AG$1,0))</f>
        <v>0</v>
      </c>
      <c r="AK592" s="3">
        <f t="array" ref="AK592">INDEX(NoSettings!$C$2:$AG$1459,MATCH($A592,NoSettings!$A$2:$A$1459,0),MATCH(AK$1,NoSettings!$C$1:$AG$1,0))</f>
        <v>0</v>
      </c>
    </row>
    <row r="593" ht="15.75" hidden="1" customHeight="1">
      <c r="A593" s="3" t="s">
        <v>1049</v>
      </c>
      <c r="B593" s="109" t="s">
        <v>156</v>
      </c>
      <c r="C593" s="109" t="s">
        <v>146</v>
      </c>
      <c r="D593" s="109" t="s">
        <v>143</v>
      </c>
      <c r="E593" s="109" t="s">
        <v>1944</v>
      </c>
      <c r="F593" s="109" t="s">
        <v>164</v>
      </c>
      <c r="G593" s="3">
        <f t="array" ref="G593">INDEX(NoSettings!$C$2:$AG$1459,MATCH($A593,NoSettings!$A$2:$A$1459,0),MATCH(G$1,NoSettings!$C$1:$AG$1,0))</f>
        <v>0</v>
      </c>
      <c r="H593" s="3">
        <f t="array" ref="H593">INDEX(NoSettings!$C$2:$AG$1459,MATCH($A593,NoSettings!$A$2:$A$1459,0),MATCH(H$1,NoSettings!$C$1:$AG$1,0))</f>
        <v>0</v>
      </c>
      <c r="I593" s="3">
        <f t="array" ref="I593">INDEX(NoSettings!$C$2:$AG$1459,MATCH($A593,NoSettings!$A$2:$A$1459,0),MATCH(I$1,NoSettings!$C$1:$AG$1,0))</f>
        <v>0</v>
      </c>
      <c r="J593" s="3">
        <f t="array" ref="J593">INDEX(NoSettings!$C$2:$AG$1459,MATCH($A593,NoSettings!$A$2:$A$1459,0),MATCH(J$1,NoSettings!$C$1:$AG$1,0))</f>
        <v>0</v>
      </c>
      <c r="K593" s="3">
        <f t="array" ref="K593">INDEX(NoSettings!$C$2:$AG$1459,MATCH($A593,NoSettings!$A$2:$A$1459,0),MATCH(K$1,NoSettings!$C$1:$AG$1,0))</f>
        <v>0</v>
      </c>
      <c r="L593" s="3">
        <f t="array" ref="L593">INDEX(NoSettings!$C$2:$AG$1459,MATCH($A593,NoSettings!$A$2:$A$1459,0),MATCH(L$1,NoSettings!$C$1:$AG$1,0))</f>
        <v>0</v>
      </c>
      <c r="M593" s="3">
        <f t="array" ref="M593">INDEX(NoSettings!$C$2:$AG$1459,MATCH($A593,NoSettings!$A$2:$A$1459,0),MATCH(M$1,NoSettings!$C$1:$AG$1,0))</f>
        <v>0</v>
      </c>
      <c r="N593" s="3">
        <f t="array" ref="N593">INDEX(NoSettings!$C$2:$AG$1459,MATCH($A593,NoSettings!$A$2:$A$1459,0),MATCH(N$1,NoSettings!$C$1:$AG$1,0))</f>
        <v>0</v>
      </c>
      <c r="O593" s="3">
        <f t="array" ref="O593">INDEX(NoSettings!$C$2:$AG$1459,MATCH($A593,NoSettings!$A$2:$A$1459,0),MATCH(O$1,NoSettings!$C$1:$AG$1,0))</f>
        <v>0</v>
      </c>
      <c r="P593" s="3">
        <f t="array" ref="P593">INDEX(NoSettings!$C$2:$AG$1459,MATCH($A593,NoSettings!$A$2:$A$1459,0),MATCH(P$1,NoSettings!$C$1:$AG$1,0))</f>
        <v>0</v>
      </c>
      <c r="Q593" s="3">
        <f t="array" ref="Q593">INDEX(NoSettings!$C$2:$AG$1459,MATCH($A593,NoSettings!$A$2:$A$1459,0),MATCH(Q$1,NoSettings!$C$1:$AG$1,0))</f>
        <v>0</v>
      </c>
      <c r="R593" s="3">
        <f t="array" ref="R593">INDEX(NoSettings!$C$2:$AG$1459,MATCH($A593,NoSettings!$A$2:$A$1459,0),MATCH(R$1,NoSettings!$C$1:$AG$1,0))</f>
        <v>0</v>
      </c>
      <c r="S593" s="3">
        <f t="array" ref="S593">INDEX(NoSettings!$C$2:$AG$1459,MATCH($A593,NoSettings!$A$2:$A$1459,0),MATCH(S$1,NoSettings!$C$1:$AG$1,0))</f>
        <v>0</v>
      </c>
      <c r="T593" s="3">
        <f t="array" ref="T593">INDEX(NoSettings!$C$2:$AG$1459,MATCH($A593,NoSettings!$A$2:$A$1459,0),MATCH(T$1,NoSettings!$C$1:$AG$1,0))</f>
        <v>0</v>
      </c>
      <c r="U593" s="3">
        <f t="array" ref="U593">INDEX(NoSettings!$C$2:$AG$1459,MATCH($A593,NoSettings!$A$2:$A$1459,0),MATCH(U$1,NoSettings!$C$1:$AG$1,0))</f>
        <v>0</v>
      </c>
      <c r="V593" s="3">
        <f t="array" ref="V593">INDEX(NoSettings!$C$2:$AG$1459,MATCH($A593,NoSettings!$A$2:$A$1459,0),MATCH(V$1,NoSettings!$C$1:$AG$1,0))</f>
        <v>0</v>
      </c>
      <c r="W593" s="3">
        <f t="array" ref="W593">INDEX(NoSettings!$C$2:$AG$1459,MATCH($A593,NoSettings!$A$2:$A$1459,0),MATCH(W$1,NoSettings!$C$1:$AG$1,0))</f>
        <v>0</v>
      </c>
      <c r="X593" s="3">
        <f t="array" ref="X593">INDEX(NoSettings!$C$2:$AG$1459,MATCH($A593,NoSettings!$A$2:$A$1459,0),MATCH(X$1,NoSettings!$C$1:$AG$1,0))</f>
        <v>0</v>
      </c>
      <c r="Y593" s="3">
        <f t="array" ref="Y593">INDEX(NoSettings!$C$2:$AG$1459,MATCH($A593,NoSettings!$A$2:$A$1459,0),MATCH(Y$1,NoSettings!$C$1:$AG$1,0))</f>
        <v>0</v>
      </c>
      <c r="Z593" s="3">
        <f t="array" ref="Z593">INDEX(NoSettings!$C$2:$AG$1459,MATCH($A593,NoSettings!$A$2:$A$1459,0),MATCH(Z$1,NoSettings!$C$1:$AG$1,0))</f>
        <v>0</v>
      </c>
      <c r="AA593" s="3">
        <f t="array" ref="AA593">INDEX(NoSettings!$C$2:$AG$1459,MATCH($A593,NoSettings!$A$2:$A$1459,0),MATCH(AA$1,NoSettings!$C$1:$AG$1,0))</f>
        <v>0</v>
      </c>
      <c r="AB593" s="3">
        <f t="array" ref="AB593">INDEX(NoSettings!$C$2:$AG$1459,MATCH($A593,NoSettings!$A$2:$A$1459,0),MATCH(AB$1,NoSettings!$C$1:$AG$1,0))</f>
        <v>0</v>
      </c>
      <c r="AC593" s="3">
        <f t="array" ref="AC593">INDEX(NoSettings!$C$2:$AG$1459,MATCH($A593,NoSettings!$A$2:$A$1459,0),MATCH(AC$1,NoSettings!$C$1:$AG$1,0))</f>
        <v>0</v>
      </c>
      <c r="AD593" s="3">
        <f t="array" ref="AD593">INDEX(NoSettings!$C$2:$AG$1459,MATCH($A593,NoSettings!$A$2:$A$1459,0),MATCH(AD$1,NoSettings!$C$1:$AG$1,0))</f>
        <v>0</v>
      </c>
      <c r="AE593" s="3">
        <f t="array" ref="AE593">INDEX(NoSettings!$C$2:$AG$1459,MATCH($A593,NoSettings!$A$2:$A$1459,0),MATCH(AE$1,NoSettings!$C$1:$AG$1,0))</f>
        <v>0</v>
      </c>
      <c r="AF593" s="3">
        <f t="array" ref="AF593">INDEX(NoSettings!$C$2:$AG$1459,MATCH($A593,NoSettings!$A$2:$A$1459,0),MATCH(AF$1,NoSettings!$C$1:$AG$1,0))</f>
        <v>0</v>
      </c>
      <c r="AG593" s="3">
        <f t="array" ref="AG593">INDEX(NoSettings!$C$2:$AG$1459,MATCH($A593,NoSettings!$A$2:$A$1459,0),MATCH(AG$1,NoSettings!$C$1:$AG$1,0))</f>
        <v>0</v>
      </c>
      <c r="AH593" s="3">
        <f t="array" ref="AH593">INDEX(NoSettings!$C$2:$AG$1459,MATCH($A593,NoSettings!$A$2:$A$1459,0),MATCH(AH$1,NoSettings!$C$1:$AG$1,0))</f>
        <v>0</v>
      </c>
      <c r="AI593" s="3">
        <f t="array" ref="AI593">INDEX(NoSettings!$C$2:$AG$1459,MATCH($A593,NoSettings!$A$2:$A$1459,0),MATCH(AI$1,NoSettings!$C$1:$AG$1,0))</f>
        <v>0</v>
      </c>
      <c r="AJ593" s="3">
        <f t="array" ref="AJ593">INDEX(NoSettings!$C$2:$AG$1459,MATCH($A593,NoSettings!$A$2:$A$1459,0),MATCH(AJ$1,NoSettings!$C$1:$AG$1,0))</f>
        <v>0</v>
      </c>
      <c r="AK593" s="3">
        <f t="array" ref="AK593">INDEX(NoSettings!$C$2:$AG$1459,MATCH($A593,NoSettings!$A$2:$A$1459,0),MATCH(AK$1,NoSettings!$C$1:$AG$1,0))</f>
        <v>0</v>
      </c>
    </row>
    <row r="594" ht="15.75" hidden="1" customHeight="1">
      <c r="A594" s="3" t="s">
        <v>1050</v>
      </c>
      <c r="B594" s="109" t="s">
        <v>156</v>
      </c>
      <c r="C594" s="109" t="s">
        <v>146</v>
      </c>
      <c r="D594" s="109" t="s">
        <v>143</v>
      </c>
      <c r="E594" s="109" t="s">
        <v>1944</v>
      </c>
      <c r="F594" s="109" t="s">
        <v>165</v>
      </c>
      <c r="G594" s="3">
        <f t="array" ref="G594">INDEX(NoSettings!$C$2:$AG$1459,MATCH($A594,NoSettings!$A$2:$A$1459,0),MATCH(G$1,NoSettings!$C$1:$AG$1,0))</f>
        <v>0</v>
      </c>
      <c r="H594" s="3">
        <f t="array" ref="H594">INDEX(NoSettings!$C$2:$AG$1459,MATCH($A594,NoSettings!$A$2:$A$1459,0),MATCH(H$1,NoSettings!$C$1:$AG$1,0))</f>
        <v>0</v>
      </c>
      <c r="I594" s="3">
        <f t="array" ref="I594">INDEX(NoSettings!$C$2:$AG$1459,MATCH($A594,NoSettings!$A$2:$A$1459,0),MATCH(I$1,NoSettings!$C$1:$AG$1,0))</f>
        <v>0</v>
      </c>
      <c r="J594" s="3">
        <f t="array" ref="J594">INDEX(NoSettings!$C$2:$AG$1459,MATCH($A594,NoSettings!$A$2:$A$1459,0),MATCH(J$1,NoSettings!$C$1:$AG$1,0))</f>
        <v>0</v>
      </c>
      <c r="K594" s="3">
        <f t="array" ref="K594">INDEX(NoSettings!$C$2:$AG$1459,MATCH($A594,NoSettings!$A$2:$A$1459,0),MATCH(K$1,NoSettings!$C$1:$AG$1,0))</f>
        <v>0</v>
      </c>
      <c r="L594" s="3">
        <f t="array" ref="L594">INDEX(NoSettings!$C$2:$AG$1459,MATCH($A594,NoSettings!$A$2:$A$1459,0),MATCH(L$1,NoSettings!$C$1:$AG$1,0))</f>
        <v>0</v>
      </c>
      <c r="M594" s="3">
        <f t="array" ref="M594">INDEX(NoSettings!$C$2:$AG$1459,MATCH($A594,NoSettings!$A$2:$A$1459,0),MATCH(M$1,NoSettings!$C$1:$AG$1,0))</f>
        <v>0</v>
      </c>
      <c r="N594" s="3">
        <f t="array" ref="N594">INDEX(NoSettings!$C$2:$AG$1459,MATCH($A594,NoSettings!$A$2:$A$1459,0),MATCH(N$1,NoSettings!$C$1:$AG$1,0))</f>
        <v>0</v>
      </c>
      <c r="O594" s="3">
        <f t="array" ref="O594">INDEX(NoSettings!$C$2:$AG$1459,MATCH($A594,NoSettings!$A$2:$A$1459,0),MATCH(O$1,NoSettings!$C$1:$AG$1,0))</f>
        <v>0</v>
      </c>
      <c r="P594" s="3">
        <f t="array" ref="P594">INDEX(NoSettings!$C$2:$AG$1459,MATCH($A594,NoSettings!$A$2:$A$1459,0),MATCH(P$1,NoSettings!$C$1:$AG$1,0))</f>
        <v>0</v>
      </c>
      <c r="Q594" s="3">
        <f t="array" ref="Q594">INDEX(NoSettings!$C$2:$AG$1459,MATCH($A594,NoSettings!$A$2:$A$1459,0),MATCH(Q$1,NoSettings!$C$1:$AG$1,0))</f>
        <v>0</v>
      </c>
      <c r="R594" s="3">
        <f t="array" ref="R594">INDEX(NoSettings!$C$2:$AG$1459,MATCH($A594,NoSettings!$A$2:$A$1459,0),MATCH(R$1,NoSettings!$C$1:$AG$1,0))</f>
        <v>0</v>
      </c>
      <c r="S594" s="3">
        <f t="array" ref="S594">INDEX(NoSettings!$C$2:$AG$1459,MATCH($A594,NoSettings!$A$2:$A$1459,0),MATCH(S$1,NoSettings!$C$1:$AG$1,0))</f>
        <v>0</v>
      </c>
      <c r="T594" s="3">
        <f t="array" ref="T594">INDEX(NoSettings!$C$2:$AG$1459,MATCH($A594,NoSettings!$A$2:$A$1459,0),MATCH(T$1,NoSettings!$C$1:$AG$1,0))</f>
        <v>0</v>
      </c>
      <c r="U594" s="3">
        <f t="array" ref="U594">INDEX(NoSettings!$C$2:$AG$1459,MATCH($A594,NoSettings!$A$2:$A$1459,0),MATCH(U$1,NoSettings!$C$1:$AG$1,0))</f>
        <v>0</v>
      </c>
      <c r="V594" s="3">
        <f t="array" ref="V594">INDEX(NoSettings!$C$2:$AG$1459,MATCH($A594,NoSettings!$A$2:$A$1459,0),MATCH(V$1,NoSettings!$C$1:$AG$1,0))</f>
        <v>0</v>
      </c>
      <c r="W594" s="3">
        <f t="array" ref="W594">INDEX(NoSettings!$C$2:$AG$1459,MATCH($A594,NoSettings!$A$2:$A$1459,0),MATCH(W$1,NoSettings!$C$1:$AG$1,0))</f>
        <v>0</v>
      </c>
      <c r="X594" s="3">
        <f t="array" ref="X594">INDEX(NoSettings!$C$2:$AG$1459,MATCH($A594,NoSettings!$A$2:$A$1459,0),MATCH(X$1,NoSettings!$C$1:$AG$1,0))</f>
        <v>0</v>
      </c>
      <c r="Y594" s="3">
        <f t="array" ref="Y594">INDEX(NoSettings!$C$2:$AG$1459,MATCH($A594,NoSettings!$A$2:$A$1459,0),MATCH(Y$1,NoSettings!$C$1:$AG$1,0))</f>
        <v>0</v>
      </c>
      <c r="Z594" s="3">
        <f t="array" ref="Z594">INDEX(NoSettings!$C$2:$AG$1459,MATCH($A594,NoSettings!$A$2:$A$1459,0),MATCH(Z$1,NoSettings!$C$1:$AG$1,0))</f>
        <v>0</v>
      </c>
      <c r="AA594" s="3">
        <f t="array" ref="AA594">INDEX(NoSettings!$C$2:$AG$1459,MATCH($A594,NoSettings!$A$2:$A$1459,0),MATCH(AA$1,NoSettings!$C$1:$AG$1,0))</f>
        <v>0</v>
      </c>
      <c r="AB594" s="3">
        <f t="array" ref="AB594">INDEX(NoSettings!$C$2:$AG$1459,MATCH($A594,NoSettings!$A$2:$A$1459,0),MATCH(AB$1,NoSettings!$C$1:$AG$1,0))</f>
        <v>0</v>
      </c>
      <c r="AC594" s="3">
        <f t="array" ref="AC594">INDEX(NoSettings!$C$2:$AG$1459,MATCH($A594,NoSettings!$A$2:$A$1459,0),MATCH(AC$1,NoSettings!$C$1:$AG$1,0))</f>
        <v>0</v>
      </c>
      <c r="AD594" s="3">
        <f t="array" ref="AD594">INDEX(NoSettings!$C$2:$AG$1459,MATCH($A594,NoSettings!$A$2:$A$1459,0),MATCH(AD$1,NoSettings!$C$1:$AG$1,0))</f>
        <v>0</v>
      </c>
      <c r="AE594" s="3">
        <f t="array" ref="AE594">INDEX(NoSettings!$C$2:$AG$1459,MATCH($A594,NoSettings!$A$2:$A$1459,0),MATCH(AE$1,NoSettings!$C$1:$AG$1,0))</f>
        <v>0</v>
      </c>
      <c r="AF594" s="3">
        <f t="array" ref="AF594">INDEX(NoSettings!$C$2:$AG$1459,MATCH($A594,NoSettings!$A$2:$A$1459,0),MATCH(AF$1,NoSettings!$C$1:$AG$1,0))</f>
        <v>0</v>
      </c>
      <c r="AG594" s="3">
        <f t="array" ref="AG594">INDEX(NoSettings!$C$2:$AG$1459,MATCH($A594,NoSettings!$A$2:$A$1459,0),MATCH(AG$1,NoSettings!$C$1:$AG$1,0))</f>
        <v>0</v>
      </c>
      <c r="AH594" s="3">
        <f t="array" ref="AH594">INDEX(NoSettings!$C$2:$AG$1459,MATCH($A594,NoSettings!$A$2:$A$1459,0),MATCH(AH$1,NoSettings!$C$1:$AG$1,0))</f>
        <v>0</v>
      </c>
      <c r="AI594" s="3">
        <f t="array" ref="AI594">INDEX(NoSettings!$C$2:$AG$1459,MATCH($A594,NoSettings!$A$2:$A$1459,0),MATCH(AI$1,NoSettings!$C$1:$AG$1,0))</f>
        <v>0</v>
      </c>
      <c r="AJ594" s="3">
        <f t="array" ref="AJ594">INDEX(NoSettings!$C$2:$AG$1459,MATCH($A594,NoSettings!$A$2:$A$1459,0),MATCH(AJ$1,NoSettings!$C$1:$AG$1,0))</f>
        <v>0</v>
      </c>
      <c r="AK594" s="3">
        <f t="array" ref="AK594">INDEX(NoSettings!$C$2:$AG$1459,MATCH($A594,NoSettings!$A$2:$A$1459,0),MATCH(AK$1,NoSettings!$C$1:$AG$1,0))</f>
        <v>0</v>
      </c>
    </row>
    <row r="595" ht="15.75" hidden="1" customHeight="1">
      <c r="A595" s="3" t="s">
        <v>1051</v>
      </c>
      <c r="B595" s="109" t="s">
        <v>156</v>
      </c>
      <c r="C595" s="109" t="s">
        <v>146</v>
      </c>
      <c r="D595" s="109" t="s">
        <v>143</v>
      </c>
      <c r="E595" s="109" t="s">
        <v>1944</v>
      </c>
      <c r="F595" s="109" t="s">
        <v>166</v>
      </c>
      <c r="G595" s="3">
        <f t="array" ref="G595">INDEX(NoSettings!$C$2:$AG$1459,MATCH($A595,NoSettings!$A$2:$A$1459,0),MATCH(G$1,NoSettings!$C$1:$AG$1,0))</f>
        <v>0</v>
      </c>
      <c r="H595" s="3">
        <f t="array" ref="H595">INDEX(NoSettings!$C$2:$AG$1459,MATCH($A595,NoSettings!$A$2:$A$1459,0),MATCH(H$1,NoSettings!$C$1:$AG$1,0))</f>
        <v>0</v>
      </c>
      <c r="I595" s="3">
        <f t="array" ref="I595">INDEX(NoSettings!$C$2:$AG$1459,MATCH($A595,NoSettings!$A$2:$A$1459,0),MATCH(I$1,NoSettings!$C$1:$AG$1,0))</f>
        <v>0</v>
      </c>
      <c r="J595" s="3">
        <f t="array" ref="J595">INDEX(NoSettings!$C$2:$AG$1459,MATCH($A595,NoSettings!$A$2:$A$1459,0),MATCH(J$1,NoSettings!$C$1:$AG$1,0))</f>
        <v>0</v>
      </c>
      <c r="K595" s="3">
        <f t="array" ref="K595">INDEX(NoSettings!$C$2:$AG$1459,MATCH($A595,NoSettings!$A$2:$A$1459,0),MATCH(K$1,NoSettings!$C$1:$AG$1,0))</f>
        <v>0</v>
      </c>
      <c r="L595" s="3">
        <f t="array" ref="L595">INDEX(NoSettings!$C$2:$AG$1459,MATCH($A595,NoSettings!$A$2:$A$1459,0),MATCH(L$1,NoSettings!$C$1:$AG$1,0))</f>
        <v>0</v>
      </c>
      <c r="M595" s="3">
        <f t="array" ref="M595">INDEX(NoSettings!$C$2:$AG$1459,MATCH($A595,NoSettings!$A$2:$A$1459,0),MATCH(M$1,NoSettings!$C$1:$AG$1,0))</f>
        <v>0</v>
      </c>
      <c r="N595" s="3">
        <f t="array" ref="N595">INDEX(NoSettings!$C$2:$AG$1459,MATCH($A595,NoSettings!$A$2:$A$1459,0),MATCH(N$1,NoSettings!$C$1:$AG$1,0))</f>
        <v>0</v>
      </c>
      <c r="O595" s="3">
        <f t="array" ref="O595">INDEX(NoSettings!$C$2:$AG$1459,MATCH($A595,NoSettings!$A$2:$A$1459,0),MATCH(O$1,NoSettings!$C$1:$AG$1,0))</f>
        <v>0</v>
      </c>
      <c r="P595" s="3">
        <f t="array" ref="P595">INDEX(NoSettings!$C$2:$AG$1459,MATCH($A595,NoSettings!$A$2:$A$1459,0),MATCH(P$1,NoSettings!$C$1:$AG$1,0))</f>
        <v>0</v>
      </c>
      <c r="Q595" s="3">
        <f t="array" ref="Q595">INDEX(NoSettings!$C$2:$AG$1459,MATCH($A595,NoSettings!$A$2:$A$1459,0),MATCH(Q$1,NoSettings!$C$1:$AG$1,0))</f>
        <v>0</v>
      </c>
      <c r="R595" s="3">
        <f t="array" ref="R595">INDEX(NoSettings!$C$2:$AG$1459,MATCH($A595,NoSettings!$A$2:$A$1459,0),MATCH(R$1,NoSettings!$C$1:$AG$1,0))</f>
        <v>0</v>
      </c>
      <c r="S595" s="3">
        <f t="array" ref="S595">INDEX(NoSettings!$C$2:$AG$1459,MATCH($A595,NoSettings!$A$2:$A$1459,0),MATCH(S$1,NoSettings!$C$1:$AG$1,0))</f>
        <v>0</v>
      </c>
      <c r="T595" s="3">
        <f t="array" ref="T595">INDEX(NoSettings!$C$2:$AG$1459,MATCH($A595,NoSettings!$A$2:$A$1459,0),MATCH(T$1,NoSettings!$C$1:$AG$1,0))</f>
        <v>0</v>
      </c>
      <c r="U595" s="3">
        <f t="array" ref="U595">INDEX(NoSettings!$C$2:$AG$1459,MATCH($A595,NoSettings!$A$2:$A$1459,0),MATCH(U$1,NoSettings!$C$1:$AG$1,0))</f>
        <v>0</v>
      </c>
      <c r="V595" s="3">
        <f t="array" ref="V595">INDEX(NoSettings!$C$2:$AG$1459,MATCH($A595,NoSettings!$A$2:$A$1459,0),MATCH(V$1,NoSettings!$C$1:$AG$1,0))</f>
        <v>0</v>
      </c>
      <c r="W595" s="3">
        <f t="array" ref="W595">INDEX(NoSettings!$C$2:$AG$1459,MATCH($A595,NoSettings!$A$2:$A$1459,0),MATCH(W$1,NoSettings!$C$1:$AG$1,0))</f>
        <v>0</v>
      </c>
      <c r="X595" s="3">
        <f t="array" ref="X595">INDEX(NoSettings!$C$2:$AG$1459,MATCH($A595,NoSettings!$A$2:$A$1459,0),MATCH(X$1,NoSettings!$C$1:$AG$1,0))</f>
        <v>0</v>
      </c>
      <c r="Y595" s="3">
        <f t="array" ref="Y595">INDEX(NoSettings!$C$2:$AG$1459,MATCH($A595,NoSettings!$A$2:$A$1459,0),MATCH(Y$1,NoSettings!$C$1:$AG$1,0))</f>
        <v>0</v>
      </c>
      <c r="Z595" s="3">
        <f t="array" ref="Z595">INDEX(NoSettings!$C$2:$AG$1459,MATCH($A595,NoSettings!$A$2:$A$1459,0),MATCH(Z$1,NoSettings!$C$1:$AG$1,0))</f>
        <v>0</v>
      </c>
      <c r="AA595" s="3">
        <f t="array" ref="AA595">INDEX(NoSettings!$C$2:$AG$1459,MATCH($A595,NoSettings!$A$2:$A$1459,0),MATCH(AA$1,NoSettings!$C$1:$AG$1,0))</f>
        <v>0</v>
      </c>
      <c r="AB595" s="3">
        <f t="array" ref="AB595">INDEX(NoSettings!$C$2:$AG$1459,MATCH($A595,NoSettings!$A$2:$A$1459,0),MATCH(AB$1,NoSettings!$C$1:$AG$1,0))</f>
        <v>0</v>
      </c>
      <c r="AC595" s="3">
        <f t="array" ref="AC595">INDEX(NoSettings!$C$2:$AG$1459,MATCH($A595,NoSettings!$A$2:$A$1459,0),MATCH(AC$1,NoSettings!$C$1:$AG$1,0))</f>
        <v>0</v>
      </c>
      <c r="AD595" s="3">
        <f t="array" ref="AD595">INDEX(NoSettings!$C$2:$AG$1459,MATCH($A595,NoSettings!$A$2:$A$1459,0),MATCH(AD$1,NoSettings!$C$1:$AG$1,0))</f>
        <v>0</v>
      </c>
      <c r="AE595" s="3">
        <f t="array" ref="AE595">INDEX(NoSettings!$C$2:$AG$1459,MATCH($A595,NoSettings!$A$2:$A$1459,0),MATCH(AE$1,NoSettings!$C$1:$AG$1,0))</f>
        <v>0</v>
      </c>
      <c r="AF595" s="3">
        <f t="array" ref="AF595">INDEX(NoSettings!$C$2:$AG$1459,MATCH($A595,NoSettings!$A$2:$A$1459,0),MATCH(AF$1,NoSettings!$C$1:$AG$1,0))</f>
        <v>0</v>
      </c>
      <c r="AG595" s="3">
        <f t="array" ref="AG595">INDEX(NoSettings!$C$2:$AG$1459,MATCH($A595,NoSettings!$A$2:$A$1459,0),MATCH(AG$1,NoSettings!$C$1:$AG$1,0))</f>
        <v>0</v>
      </c>
      <c r="AH595" s="3">
        <f t="array" ref="AH595">INDEX(NoSettings!$C$2:$AG$1459,MATCH($A595,NoSettings!$A$2:$A$1459,0),MATCH(AH$1,NoSettings!$C$1:$AG$1,0))</f>
        <v>0</v>
      </c>
      <c r="AI595" s="3">
        <f t="array" ref="AI595">INDEX(NoSettings!$C$2:$AG$1459,MATCH($A595,NoSettings!$A$2:$A$1459,0),MATCH(AI$1,NoSettings!$C$1:$AG$1,0))</f>
        <v>0</v>
      </c>
      <c r="AJ595" s="3">
        <f t="array" ref="AJ595">INDEX(NoSettings!$C$2:$AG$1459,MATCH($A595,NoSettings!$A$2:$A$1459,0),MATCH(AJ$1,NoSettings!$C$1:$AG$1,0))</f>
        <v>0</v>
      </c>
      <c r="AK595" s="3">
        <f t="array" ref="AK595">INDEX(NoSettings!$C$2:$AG$1459,MATCH($A595,NoSettings!$A$2:$A$1459,0),MATCH(AK$1,NoSettings!$C$1:$AG$1,0))</f>
        <v>0</v>
      </c>
    </row>
    <row r="596" ht="15.75" hidden="1" customHeight="1">
      <c r="A596" s="3" t="s">
        <v>1052</v>
      </c>
      <c r="B596" s="109" t="s">
        <v>156</v>
      </c>
      <c r="C596" s="109" t="s">
        <v>146</v>
      </c>
      <c r="D596" s="109" t="s">
        <v>143</v>
      </c>
      <c r="E596" s="109" t="s">
        <v>1944</v>
      </c>
      <c r="F596" s="109" t="s">
        <v>167</v>
      </c>
      <c r="G596" s="3">
        <f t="array" ref="G596">INDEX(NoSettings!$C$2:$AG$1459,MATCH($A596,NoSettings!$A$2:$A$1459,0),MATCH(G$1,NoSettings!$C$1:$AG$1,0))</f>
        <v>0</v>
      </c>
      <c r="H596" s="3">
        <f t="array" ref="H596">INDEX(NoSettings!$C$2:$AG$1459,MATCH($A596,NoSettings!$A$2:$A$1459,0),MATCH(H$1,NoSettings!$C$1:$AG$1,0))</f>
        <v>0</v>
      </c>
      <c r="I596" s="3">
        <f t="array" ref="I596">INDEX(NoSettings!$C$2:$AG$1459,MATCH($A596,NoSettings!$A$2:$A$1459,0),MATCH(I$1,NoSettings!$C$1:$AG$1,0))</f>
        <v>0</v>
      </c>
      <c r="J596" s="3">
        <f t="array" ref="J596">INDEX(NoSettings!$C$2:$AG$1459,MATCH($A596,NoSettings!$A$2:$A$1459,0),MATCH(J$1,NoSettings!$C$1:$AG$1,0))</f>
        <v>0</v>
      </c>
      <c r="K596" s="3">
        <f t="array" ref="K596">INDEX(NoSettings!$C$2:$AG$1459,MATCH($A596,NoSettings!$A$2:$A$1459,0),MATCH(K$1,NoSettings!$C$1:$AG$1,0))</f>
        <v>0</v>
      </c>
      <c r="L596" s="3">
        <f t="array" ref="L596">INDEX(NoSettings!$C$2:$AG$1459,MATCH($A596,NoSettings!$A$2:$A$1459,0),MATCH(L$1,NoSettings!$C$1:$AG$1,0))</f>
        <v>0</v>
      </c>
      <c r="M596" s="3">
        <f t="array" ref="M596">INDEX(NoSettings!$C$2:$AG$1459,MATCH($A596,NoSettings!$A$2:$A$1459,0),MATCH(M$1,NoSettings!$C$1:$AG$1,0))</f>
        <v>0</v>
      </c>
      <c r="N596" s="3">
        <f t="array" ref="N596">INDEX(NoSettings!$C$2:$AG$1459,MATCH($A596,NoSettings!$A$2:$A$1459,0),MATCH(N$1,NoSettings!$C$1:$AG$1,0))</f>
        <v>0</v>
      </c>
      <c r="O596" s="3">
        <f t="array" ref="O596">INDEX(NoSettings!$C$2:$AG$1459,MATCH($A596,NoSettings!$A$2:$A$1459,0),MATCH(O$1,NoSettings!$C$1:$AG$1,0))</f>
        <v>0</v>
      </c>
      <c r="P596" s="3">
        <f t="array" ref="P596">INDEX(NoSettings!$C$2:$AG$1459,MATCH($A596,NoSettings!$A$2:$A$1459,0),MATCH(P$1,NoSettings!$C$1:$AG$1,0))</f>
        <v>0</v>
      </c>
      <c r="Q596" s="3">
        <f t="array" ref="Q596">INDEX(NoSettings!$C$2:$AG$1459,MATCH($A596,NoSettings!$A$2:$A$1459,0),MATCH(Q$1,NoSettings!$C$1:$AG$1,0))</f>
        <v>0</v>
      </c>
      <c r="R596" s="3">
        <f t="array" ref="R596">INDEX(NoSettings!$C$2:$AG$1459,MATCH($A596,NoSettings!$A$2:$A$1459,0),MATCH(R$1,NoSettings!$C$1:$AG$1,0))</f>
        <v>0</v>
      </c>
      <c r="S596" s="3">
        <f t="array" ref="S596">INDEX(NoSettings!$C$2:$AG$1459,MATCH($A596,NoSettings!$A$2:$A$1459,0),MATCH(S$1,NoSettings!$C$1:$AG$1,0))</f>
        <v>0</v>
      </c>
      <c r="T596" s="3">
        <f t="array" ref="T596">INDEX(NoSettings!$C$2:$AG$1459,MATCH($A596,NoSettings!$A$2:$A$1459,0),MATCH(T$1,NoSettings!$C$1:$AG$1,0))</f>
        <v>0</v>
      </c>
      <c r="U596" s="3">
        <f t="array" ref="U596">INDEX(NoSettings!$C$2:$AG$1459,MATCH($A596,NoSettings!$A$2:$A$1459,0),MATCH(U$1,NoSettings!$C$1:$AG$1,0))</f>
        <v>0</v>
      </c>
      <c r="V596" s="3">
        <f t="array" ref="V596">INDEX(NoSettings!$C$2:$AG$1459,MATCH($A596,NoSettings!$A$2:$A$1459,0),MATCH(V$1,NoSettings!$C$1:$AG$1,0))</f>
        <v>0</v>
      </c>
      <c r="W596" s="3">
        <f t="array" ref="W596">INDEX(NoSettings!$C$2:$AG$1459,MATCH($A596,NoSettings!$A$2:$A$1459,0),MATCH(W$1,NoSettings!$C$1:$AG$1,0))</f>
        <v>0</v>
      </c>
      <c r="X596" s="3">
        <f t="array" ref="X596">INDEX(NoSettings!$C$2:$AG$1459,MATCH($A596,NoSettings!$A$2:$A$1459,0),MATCH(X$1,NoSettings!$C$1:$AG$1,0))</f>
        <v>0</v>
      </c>
      <c r="Y596" s="3">
        <f t="array" ref="Y596">INDEX(NoSettings!$C$2:$AG$1459,MATCH($A596,NoSettings!$A$2:$A$1459,0),MATCH(Y$1,NoSettings!$C$1:$AG$1,0))</f>
        <v>0</v>
      </c>
      <c r="Z596" s="3">
        <f t="array" ref="Z596">INDEX(NoSettings!$C$2:$AG$1459,MATCH($A596,NoSettings!$A$2:$A$1459,0),MATCH(Z$1,NoSettings!$C$1:$AG$1,0))</f>
        <v>0</v>
      </c>
      <c r="AA596" s="3">
        <f t="array" ref="AA596">INDEX(NoSettings!$C$2:$AG$1459,MATCH($A596,NoSettings!$A$2:$A$1459,0),MATCH(AA$1,NoSettings!$C$1:$AG$1,0))</f>
        <v>0</v>
      </c>
      <c r="AB596" s="3">
        <f t="array" ref="AB596">INDEX(NoSettings!$C$2:$AG$1459,MATCH($A596,NoSettings!$A$2:$A$1459,0),MATCH(AB$1,NoSettings!$C$1:$AG$1,0))</f>
        <v>0</v>
      </c>
      <c r="AC596" s="3">
        <f t="array" ref="AC596">INDEX(NoSettings!$C$2:$AG$1459,MATCH($A596,NoSettings!$A$2:$A$1459,0),MATCH(AC$1,NoSettings!$C$1:$AG$1,0))</f>
        <v>0</v>
      </c>
      <c r="AD596" s="3">
        <f t="array" ref="AD596">INDEX(NoSettings!$C$2:$AG$1459,MATCH($A596,NoSettings!$A$2:$A$1459,0),MATCH(AD$1,NoSettings!$C$1:$AG$1,0))</f>
        <v>0</v>
      </c>
      <c r="AE596" s="3">
        <f t="array" ref="AE596">INDEX(NoSettings!$C$2:$AG$1459,MATCH($A596,NoSettings!$A$2:$A$1459,0),MATCH(AE$1,NoSettings!$C$1:$AG$1,0))</f>
        <v>0</v>
      </c>
      <c r="AF596" s="3">
        <f t="array" ref="AF596">INDEX(NoSettings!$C$2:$AG$1459,MATCH($A596,NoSettings!$A$2:$A$1459,0),MATCH(AF$1,NoSettings!$C$1:$AG$1,0))</f>
        <v>0</v>
      </c>
      <c r="AG596" s="3">
        <f t="array" ref="AG596">INDEX(NoSettings!$C$2:$AG$1459,MATCH($A596,NoSettings!$A$2:$A$1459,0),MATCH(AG$1,NoSettings!$C$1:$AG$1,0))</f>
        <v>0</v>
      </c>
      <c r="AH596" s="3">
        <f t="array" ref="AH596">INDEX(NoSettings!$C$2:$AG$1459,MATCH($A596,NoSettings!$A$2:$A$1459,0),MATCH(AH$1,NoSettings!$C$1:$AG$1,0))</f>
        <v>0</v>
      </c>
      <c r="AI596" s="3">
        <f t="array" ref="AI596">INDEX(NoSettings!$C$2:$AG$1459,MATCH($A596,NoSettings!$A$2:$A$1459,0),MATCH(AI$1,NoSettings!$C$1:$AG$1,0))</f>
        <v>0</v>
      </c>
      <c r="AJ596" s="3">
        <f t="array" ref="AJ596">INDEX(NoSettings!$C$2:$AG$1459,MATCH($A596,NoSettings!$A$2:$A$1459,0),MATCH(AJ$1,NoSettings!$C$1:$AG$1,0))</f>
        <v>0</v>
      </c>
      <c r="AK596" s="3">
        <f t="array" ref="AK596">INDEX(NoSettings!$C$2:$AG$1459,MATCH($A596,NoSettings!$A$2:$A$1459,0),MATCH(AK$1,NoSettings!$C$1:$AG$1,0))</f>
        <v>0</v>
      </c>
    </row>
    <row r="597" ht="15.75" hidden="1" customHeight="1">
      <c r="A597" s="3" t="s">
        <v>1053</v>
      </c>
      <c r="B597" s="109" t="s">
        <v>156</v>
      </c>
      <c r="C597" s="109" t="s">
        <v>146</v>
      </c>
      <c r="D597" s="109" t="s">
        <v>143</v>
      </c>
      <c r="E597" s="109" t="s">
        <v>1944</v>
      </c>
      <c r="F597" s="109" t="s">
        <v>168</v>
      </c>
      <c r="G597" s="3">
        <f t="array" ref="G597">INDEX(NoSettings!$C$2:$AG$1459,MATCH($A597,NoSettings!$A$2:$A$1459,0),MATCH(G$1,NoSettings!$C$1:$AG$1,0))</f>
        <v>0</v>
      </c>
      <c r="H597" s="3">
        <f t="array" ref="H597">INDEX(NoSettings!$C$2:$AG$1459,MATCH($A597,NoSettings!$A$2:$A$1459,0),MATCH(H$1,NoSettings!$C$1:$AG$1,0))</f>
        <v>0</v>
      </c>
      <c r="I597" s="3">
        <f t="array" ref="I597">INDEX(NoSettings!$C$2:$AG$1459,MATCH($A597,NoSettings!$A$2:$A$1459,0),MATCH(I$1,NoSettings!$C$1:$AG$1,0))</f>
        <v>0</v>
      </c>
      <c r="J597" s="3">
        <f t="array" ref="J597">INDEX(NoSettings!$C$2:$AG$1459,MATCH($A597,NoSettings!$A$2:$A$1459,0),MATCH(J$1,NoSettings!$C$1:$AG$1,0))</f>
        <v>0</v>
      </c>
      <c r="K597" s="3">
        <f t="array" ref="K597">INDEX(NoSettings!$C$2:$AG$1459,MATCH($A597,NoSettings!$A$2:$A$1459,0),MATCH(K$1,NoSettings!$C$1:$AG$1,0))</f>
        <v>0</v>
      </c>
      <c r="L597" s="3">
        <f t="array" ref="L597">INDEX(NoSettings!$C$2:$AG$1459,MATCH($A597,NoSettings!$A$2:$A$1459,0),MATCH(L$1,NoSettings!$C$1:$AG$1,0))</f>
        <v>0</v>
      </c>
      <c r="M597" s="3">
        <f t="array" ref="M597">INDEX(NoSettings!$C$2:$AG$1459,MATCH($A597,NoSettings!$A$2:$A$1459,0),MATCH(M$1,NoSettings!$C$1:$AG$1,0))</f>
        <v>0</v>
      </c>
      <c r="N597" s="3">
        <f t="array" ref="N597">INDEX(NoSettings!$C$2:$AG$1459,MATCH($A597,NoSettings!$A$2:$A$1459,0),MATCH(N$1,NoSettings!$C$1:$AG$1,0))</f>
        <v>0</v>
      </c>
      <c r="O597" s="3">
        <f t="array" ref="O597">INDEX(NoSettings!$C$2:$AG$1459,MATCH($A597,NoSettings!$A$2:$A$1459,0),MATCH(O$1,NoSettings!$C$1:$AG$1,0))</f>
        <v>0</v>
      </c>
      <c r="P597" s="3">
        <f t="array" ref="P597">INDEX(NoSettings!$C$2:$AG$1459,MATCH($A597,NoSettings!$A$2:$A$1459,0),MATCH(P$1,NoSettings!$C$1:$AG$1,0))</f>
        <v>0</v>
      </c>
      <c r="Q597" s="3">
        <f t="array" ref="Q597">INDEX(NoSettings!$C$2:$AG$1459,MATCH($A597,NoSettings!$A$2:$A$1459,0),MATCH(Q$1,NoSettings!$C$1:$AG$1,0))</f>
        <v>0</v>
      </c>
      <c r="R597" s="3">
        <f t="array" ref="R597">INDEX(NoSettings!$C$2:$AG$1459,MATCH($A597,NoSettings!$A$2:$A$1459,0),MATCH(R$1,NoSettings!$C$1:$AG$1,0))</f>
        <v>0</v>
      </c>
      <c r="S597" s="3">
        <f t="array" ref="S597">INDEX(NoSettings!$C$2:$AG$1459,MATCH($A597,NoSettings!$A$2:$A$1459,0),MATCH(S$1,NoSettings!$C$1:$AG$1,0))</f>
        <v>0</v>
      </c>
      <c r="T597" s="3">
        <f t="array" ref="T597">INDEX(NoSettings!$C$2:$AG$1459,MATCH($A597,NoSettings!$A$2:$A$1459,0),MATCH(T$1,NoSettings!$C$1:$AG$1,0))</f>
        <v>0</v>
      </c>
      <c r="U597" s="3">
        <f t="array" ref="U597">INDEX(NoSettings!$C$2:$AG$1459,MATCH($A597,NoSettings!$A$2:$A$1459,0),MATCH(U$1,NoSettings!$C$1:$AG$1,0))</f>
        <v>0</v>
      </c>
      <c r="V597" s="3">
        <f t="array" ref="V597">INDEX(NoSettings!$C$2:$AG$1459,MATCH($A597,NoSettings!$A$2:$A$1459,0),MATCH(V$1,NoSettings!$C$1:$AG$1,0))</f>
        <v>0</v>
      </c>
      <c r="W597" s="3">
        <f t="array" ref="W597">INDEX(NoSettings!$C$2:$AG$1459,MATCH($A597,NoSettings!$A$2:$A$1459,0),MATCH(W$1,NoSettings!$C$1:$AG$1,0))</f>
        <v>0</v>
      </c>
      <c r="X597" s="3">
        <f t="array" ref="X597">INDEX(NoSettings!$C$2:$AG$1459,MATCH($A597,NoSettings!$A$2:$A$1459,0),MATCH(X$1,NoSettings!$C$1:$AG$1,0))</f>
        <v>0</v>
      </c>
      <c r="Y597" s="3">
        <f t="array" ref="Y597">INDEX(NoSettings!$C$2:$AG$1459,MATCH($A597,NoSettings!$A$2:$A$1459,0),MATCH(Y$1,NoSettings!$C$1:$AG$1,0))</f>
        <v>0</v>
      </c>
      <c r="Z597" s="3">
        <f t="array" ref="Z597">INDEX(NoSettings!$C$2:$AG$1459,MATCH($A597,NoSettings!$A$2:$A$1459,0),MATCH(Z$1,NoSettings!$C$1:$AG$1,0))</f>
        <v>0</v>
      </c>
      <c r="AA597" s="3">
        <f t="array" ref="AA597">INDEX(NoSettings!$C$2:$AG$1459,MATCH($A597,NoSettings!$A$2:$A$1459,0),MATCH(AA$1,NoSettings!$C$1:$AG$1,0))</f>
        <v>0</v>
      </c>
      <c r="AB597" s="3">
        <f t="array" ref="AB597">INDEX(NoSettings!$C$2:$AG$1459,MATCH($A597,NoSettings!$A$2:$A$1459,0),MATCH(AB$1,NoSettings!$C$1:$AG$1,0))</f>
        <v>0</v>
      </c>
      <c r="AC597" s="3">
        <f t="array" ref="AC597">INDEX(NoSettings!$C$2:$AG$1459,MATCH($A597,NoSettings!$A$2:$A$1459,0),MATCH(AC$1,NoSettings!$C$1:$AG$1,0))</f>
        <v>0</v>
      </c>
      <c r="AD597" s="3">
        <f t="array" ref="AD597">INDEX(NoSettings!$C$2:$AG$1459,MATCH($A597,NoSettings!$A$2:$A$1459,0),MATCH(AD$1,NoSettings!$C$1:$AG$1,0))</f>
        <v>0</v>
      </c>
      <c r="AE597" s="3">
        <f t="array" ref="AE597">INDEX(NoSettings!$C$2:$AG$1459,MATCH($A597,NoSettings!$A$2:$A$1459,0),MATCH(AE$1,NoSettings!$C$1:$AG$1,0))</f>
        <v>0</v>
      </c>
      <c r="AF597" s="3">
        <f t="array" ref="AF597">INDEX(NoSettings!$C$2:$AG$1459,MATCH($A597,NoSettings!$A$2:$A$1459,0),MATCH(AF$1,NoSettings!$C$1:$AG$1,0))</f>
        <v>0</v>
      </c>
      <c r="AG597" s="3">
        <f t="array" ref="AG597">INDEX(NoSettings!$C$2:$AG$1459,MATCH($A597,NoSettings!$A$2:$A$1459,0),MATCH(AG$1,NoSettings!$C$1:$AG$1,0))</f>
        <v>0</v>
      </c>
      <c r="AH597" s="3">
        <f t="array" ref="AH597">INDEX(NoSettings!$C$2:$AG$1459,MATCH($A597,NoSettings!$A$2:$A$1459,0),MATCH(AH$1,NoSettings!$C$1:$AG$1,0))</f>
        <v>0</v>
      </c>
      <c r="AI597" s="3">
        <f t="array" ref="AI597">INDEX(NoSettings!$C$2:$AG$1459,MATCH($A597,NoSettings!$A$2:$A$1459,0),MATCH(AI$1,NoSettings!$C$1:$AG$1,0))</f>
        <v>0</v>
      </c>
      <c r="AJ597" s="3">
        <f t="array" ref="AJ597">INDEX(NoSettings!$C$2:$AG$1459,MATCH($A597,NoSettings!$A$2:$A$1459,0),MATCH(AJ$1,NoSettings!$C$1:$AG$1,0))</f>
        <v>0</v>
      </c>
      <c r="AK597" s="3">
        <f t="array" ref="AK597">INDEX(NoSettings!$C$2:$AG$1459,MATCH($A597,NoSettings!$A$2:$A$1459,0),MATCH(AK$1,NoSettings!$C$1:$AG$1,0))</f>
        <v>0</v>
      </c>
    </row>
    <row r="598" ht="15.75" hidden="1" customHeight="1">
      <c r="A598" s="3" t="s">
        <v>1054</v>
      </c>
      <c r="B598" s="109" t="s">
        <v>156</v>
      </c>
      <c r="C598" s="109" t="s">
        <v>146</v>
      </c>
      <c r="D598" s="109" t="s">
        <v>143</v>
      </c>
      <c r="E598" s="109" t="s">
        <v>1945</v>
      </c>
      <c r="F598" s="109" t="s">
        <v>159</v>
      </c>
      <c r="G598" s="3">
        <f t="array" ref="G598">INDEX(NoSettings!$C$2:$AG$1459,MATCH($A598,NoSettings!$A$2:$A$1459,0),MATCH(G$1,NoSettings!$C$1:$AG$1,0))</f>
        <v>0</v>
      </c>
      <c r="H598" s="3">
        <f t="array" ref="H598">INDEX(NoSettings!$C$2:$AG$1459,MATCH($A598,NoSettings!$A$2:$A$1459,0),MATCH(H$1,NoSettings!$C$1:$AG$1,0))</f>
        <v>0</v>
      </c>
      <c r="I598" s="3">
        <f t="array" ref="I598">INDEX(NoSettings!$C$2:$AG$1459,MATCH($A598,NoSettings!$A$2:$A$1459,0),MATCH(I$1,NoSettings!$C$1:$AG$1,0))</f>
        <v>0</v>
      </c>
      <c r="J598" s="3">
        <f t="array" ref="J598">INDEX(NoSettings!$C$2:$AG$1459,MATCH($A598,NoSettings!$A$2:$A$1459,0),MATCH(J$1,NoSettings!$C$1:$AG$1,0))</f>
        <v>0</v>
      </c>
      <c r="K598" s="3">
        <f t="array" ref="K598">INDEX(NoSettings!$C$2:$AG$1459,MATCH($A598,NoSettings!$A$2:$A$1459,0),MATCH(K$1,NoSettings!$C$1:$AG$1,0))</f>
        <v>0</v>
      </c>
      <c r="L598" s="3">
        <f t="array" ref="L598">INDEX(NoSettings!$C$2:$AG$1459,MATCH($A598,NoSettings!$A$2:$A$1459,0),MATCH(L$1,NoSettings!$C$1:$AG$1,0))</f>
        <v>0</v>
      </c>
      <c r="M598" s="3">
        <f t="array" ref="M598">INDEX(NoSettings!$C$2:$AG$1459,MATCH($A598,NoSettings!$A$2:$A$1459,0),MATCH(M$1,NoSettings!$C$1:$AG$1,0))</f>
        <v>0</v>
      </c>
      <c r="N598" s="3">
        <f t="array" ref="N598">INDEX(NoSettings!$C$2:$AG$1459,MATCH($A598,NoSettings!$A$2:$A$1459,0),MATCH(N$1,NoSettings!$C$1:$AG$1,0))</f>
        <v>0</v>
      </c>
      <c r="O598" s="3">
        <f t="array" ref="O598">INDEX(NoSettings!$C$2:$AG$1459,MATCH($A598,NoSettings!$A$2:$A$1459,0),MATCH(O$1,NoSettings!$C$1:$AG$1,0))</f>
        <v>0</v>
      </c>
      <c r="P598" s="3">
        <f t="array" ref="P598">INDEX(NoSettings!$C$2:$AG$1459,MATCH($A598,NoSettings!$A$2:$A$1459,0),MATCH(P$1,NoSettings!$C$1:$AG$1,0))</f>
        <v>0</v>
      </c>
      <c r="Q598" s="3">
        <f t="array" ref="Q598">INDEX(NoSettings!$C$2:$AG$1459,MATCH($A598,NoSettings!$A$2:$A$1459,0),MATCH(Q$1,NoSettings!$C$1:$AG$1,0))</f>
        <v>0</v>
      </c>
      <c r="R598" s="3">
        <f t="array" ref="R598">INDEX(NoSettings!$C$2:$AG$1459,MATCH($A598,NoSettings!$A$2:$A$1459,0),MATCH(R$1,NoSettings!$C$1:$AG$1,0))</f>
        <v>0</v>
      </c>
      <c r="S598" s="3">
        <f t="array" ref="S598">INDEX(NoSettings!$C$2:$AG$1459,MATCH($A598,NoSettings!$A$2:$A$1459,0),MATCH(S$1,NoSettings!$C$1:$AG$1,0))</f>
        <v>0</v>
      </c>
      <c r="T598" s="3">
        <f t="array" ref="T598">INDEX(NoSettings!$C$2:$AG$1459,MATCH($A598,NoSettings!$A$2:$A$1459,0),MATCH(T$1,NoSettings!$C$1:$AG$1,0))</f>
        <v>0</v>
      </c>
      <c r="U598" s="3">
        <f t="array" ref="U598">INDEX(NoSettings!$C$2:$AG$1459,MATCH($A598,NoSettings!$A$2:$A$1459,0),MATCH(U$1,NoSettings!$C$1:$AG$1,0))</f>
        <v>0</v>
      </c>
      <c r="V598" s="3">
        <f t="array" ref="V598">INDEX(NoSettings!$C$2:$AG$1459,MATCH($A598,NoSettings!$A$2:$A$1459,0),MATCH(V$1,NoSettings!$C$1:$AG$1,0))</f>
        <v>0</v>
      </c>
      <c r="W598" s="3">
        <f t="array" ref="W598">INDEX(NoSettings!$C$2:$AG$1459,MATCH($A598,NoSettings!$A$2:$A$1459,0),MATCH(W$1,NoSettings!$C$1:$AG$1,0))</f>
        <v>0</v>
      </c>
      <c r="X598" s="3">
        <f t="array" ref="X598">INDEX(NoSettings!$C$2:$AG$1459,MATCH($A598,NoSettings!$A$2:$A$1459,0),MATCH(X$1,NoSettings!$C$1:$AG$1,0))</f>
        <v>0</v>
      </c>
      <c r="Y598" s="3">
        <f t="array" ref="Y598">INDEX(NoSettings!$C$2:$AG$1459,MATCH($A598,NoSettings!$A$2:$A$1459,0),MATCH(Y$1,NoSettings!$C$1:$AG$1,0))</f>
        <v>0</v>
      </c>
      <c r="Z598" s="3">
        <f t="array" ref="Z598">INDEX(NoSettings!$C$2:$AG$1459,MATCH($A598,NoSettings!$A$2:$A$1459,0),MATCH(Z$1,NoSettings!$C$1:$AG$1,0))</f>
        <v>0</v>
      </c>
      <c r="AA598" s="3">
        <f t="array" ref="AA598">INDEX(NoSettings!$C$2:$AG$1459,MATCH($A598,NoSettings!$A$2:$A$1459,0),MATCH(AA$1,NoSettings!$C$1:$AG$1,0))</f>
        <v>0</v>
      </c>
      <c r="AB598" s="3">
        <f t="array" ref="AB598">INDEX(NoSettings!$C$2:$AG$1459,MATCH($A598,NoSettings!$A$2:$A$1459,0),MATCH(AB$1,NoSettings!$C$1:$AG$1,0))</f>
        <v>0</v>
      </c>
      <c r="AC598" s="3">
        <f t="array" ref="AC598">INDEX(NoSettings!$C$2:$AG$1459,MATCH($A598,NoSettings!$A$2:$A$1459,0),MATCH(AC$1,NoSettings!$C$1:$AG$1,0))</f>
        <v>0</v>
      </c>
      <c r="AD598" s="3">
        <f t="array" ref="AD598">INDEX(NoSettings!$C$2:$AG$1459,MATCH($A598,NoSettings!$A$2:$A$1459,0),MATCH(AD$1,NoSettings!$C$1:$AG$1,0))</f>
        <v>0</v>
      </c>
      <c r="AE598" s="3">
        <f t="array" ref="AE598">INDEX(NoSettings!$C$2:$AG$1459,MATCH($A598,NoSettings!$A$2:$A$1459,0),MATCH(AE$1,NoSettings!$C$1:$AG$1,0))</f>
        <v>0</v>
      </c>
      <c r="AF598" s="3">
        <f t="array" ref="AF598">INDEX(NoSettings!$C$2:$AG$1459,MATCH($A598,NoSettings!$A$2:$A$1459,0),MATCH(AF$1,NoSettings!$C$1:$AG$1,0))</f>
        <v>0</v>
      </c>
      <c r="AG598" s="3">
        <f t="array" ref="AG598">INDEX(NoSettings!$C$2:$AG$1459,MATCH($A598,NoSettings!$A$2:$A$1459,0),MATCH(AG$1,NoSettings!$C$1:$AG$1,0))</f>
        <v>0</v>
      </c>
      <c r="AH598" s="3">
        <f t="array" ref="AH598">INDEX(NoSettings!$C$2:$AG$1459,MATCH($A598,NoSettings!$A$2:$A$1459,0),MATCH(AH$1,NoSettings!$C$1:$AG$1,0))</f>
        <v>0</v>
      </c>
      <c r="AI598" s="3">
        <f t="array" ref="AI598">INDEX(NoSettings!$C$2:$AG$1459,MATCH($A598,NoSettings!$A$2:$A$1459,0),MATCH(AI$1,NoSettings!$C$1:$AG$1,0))</f>
        <v>0</v>
      </c>
      <c r="AJ598" s="3">
        <f t="array" ref="AJ598">INDEX(NoSettings!$C$2:$AG$1459,MATCH($A598,NoSettings!$A$2:$A$1459,0),MATCH(AJ$1,NoSettings!$C$1:$AG$1,0))</f>
        <v>0</v>
      </c>
      <c r="AK598" s="3">
        <f t="array" ref="AK598">INDEX(NoSettings!$C$2:$AG$1459,MATCH($A598,NoSettings!$A$2:$A$1459,0),MATCH(AK$1,NoSettings!$C$1:$AG$1,0))</f>
        <v>0</v>
      </c>
    </row>
    <row r="599" ht="15.75" hidden="1" customHeight="1">
      <c r="A599" s="3" t="s">
        <v>1055</v>
      </c>
      <c r="B599" s="109" t="s">
        <v>156</v>
      </c>
      <c r="C599" s="109" t="s">
        <v>146</v>
      </c>
      <c r="D599" s="109" t="s">
        <v>143</v>
      </c>
      <c r="E599" s="109" t="s">
        <v>1945</v>
      </c>
      <c r="F599" s="109" t="s">
        <v>160</v>
      </c>
      <c r="G599" s="3">
        <f t="array" ref="G599">INDEX(NoSettings!$C$2:$AG$1459,MATCH($A599,NoSettings!$A$2:$A$1459,0),MATCH(G$1,NoSettings!$C$1:$AG$1,0))</f>
        <v>0</v>
      </c>
      <c r="H599" s="3">
        <f t="array" ref="H599">INDEX(NoSettings!$C$2:$AG$1459,MATCH($A599,NoSettings!$A$2:$A$1459,0),MATCH(H$1,NoSettings!$C$1:$AG$1,0))</f>
        <v>0</v>
      </c>
      <c r="I599" s="3">
        <f t="array" ref="I599">INDEX(NoSettings!$C$2:$AG$1459,MATCH($A599,NoSettings!$A$2:$A$1459,0),MATCH(I$1,NoSettings!$C$1:$AG$1,0))</f>
        <v>0</v>
      </c>
      <c r="J599" s="3">
        <f t="array" ref="J599">INDEX(NoSettings!$C$2:$AG$1459,MATCH($A599,NoSettings!$A$2:$A$1459,0),MATCH(J$1,NoSettings!$C$1:$AG$1,0))</f>
        <v>0</v>
      </c>
      <c r="K599" s="3">
        <f t="array" ref="K599">INDEX(NoSettings!$C$2:$AG$1459,MATCH($A599,NoSettings!$A$2:$A$1459,0),MATCH(K$1,NoSettings!$C$1:$AG$1,0))</f>
        <v>0</v>
      </c>
      <c r="L599" s="3">
        <f t="array" ref="L599">INDEX(NoSettings!$C$2:$AG$1459,MATCH($A599,NoSettings!$A$2:$A$1459,0),MATCH(L$1,NoSettings!$C$1:$AG$1,0))</f>
        <v>0</v>
      </c>
      <c r="M599" s="3">
        <f t="array" ref="M599">INDEX(NoSettings!$C$2:$AG$1459,MATCH($A599,NoSettings!$A$2:$A$1459,0),MATCH(M$1,NoSettings!$C$1:$AG$1,0))</f>
        <v>0</v>
      </c>
      <c r="N599" s="3">
        <f t="array" ref="N599">INDEX(NoSettings!$C$2:$AG$1459,MATCH($A599,NoSettings!$A$2:$A$1459,0),MATCH(N$1,NoSettings!$C$1:$AG$1,0))</f>
        <v>0</v>
      </c>
      <c r="O599" s="3">
        <f t="array" ref="O599">INDEX(NoSettings!$C$2:$AG$1459,MATCH($A599,NoSettings!$A$2:$A$1459,0),MATCH(O$1,NoSettings!$C$1:$AG$1,0))</f>
        <v>0</v>
      </c>
      <c r="P599" s="3">
        <f t="array" ref="P599">INDEX(NoSettings!$C$2:$AG$1459,MATCH($A599,NoSettings!$A$2:$A$1459,0),MATCH(P$1,NoSettings!$C$1:$AG$1,0))</f>
        <v>0</v>
      </c>
      <c r="Q599" s="3">
        <f t="array" ref="Q599">INDEX(NoSettings!$C$2:$AG$1459,MATCH($A599,NoSettings!$A$2:$A$1459,0),MATCH(Q$1,NoSettings!$C$1:$AG$1,0))</f>
        <v>0</v>
      </c>
      <c r="R599" s="3">
        <f t="array" ref="R599">INDEX(NoSettings!$C$2:$AG$1459,MATCH($A599,NoSettings!$A$2:$A$1459,0),MATCH(R$1,NoSettings!$C$1:$AG$1,0))</f>
        <v>0</v>
      </c>
      <c r="S599" s="3">
        <f t="array" ref="S599">INDEX(NoSettings!$C$2:$AG$1459,MATCH($A599,NoSettings!$A$2:$A$1459,0),MATCH(S$1,NoSettings!$C$1:$AG$1,0))</f>
        <v>0</v>
      </c>
      <c r="T599" s="3">
        <f t="array" ref="T599">INDEX(NoSettings!$C$2:$AG$1459,MATCH($A599,NoSettings!$A$2:$A$1459,0),MATCH(T$1,NoSettings!$C$1:$AG$1,0))</f>
        <v>0</v>
      </c>
      <c r="U599" s="3">
        <f t="array" ref="U599">INDEX(NoSettings!$C$2:$AG$1459,MATCH($A599,NoSettings!$A$2:$A$1459,0),MATCH(U$1,NoSettings!$C$1:$AG$1,0))</f>
        <v>0</v>
      </c>
      <c r="V599" s="3">
        <f t="array" ref="V599">INDEX(NoSettings!$C$2:$AG$1459,MATCH($A599,NoSettings!$A$2:$A$1459,0),MATCH(V$1,NoSettings!$C$1:$AG$1,0))</f>
        <v>0</v>
      </c>
      <c r="W599" s="3">
        <f t="array" ref="W599">INDEX(NoSettings!$C$2:$AG$1459,MATCH($A599,NoSettings!$A$2:$A$1459,0),MATCH(W$1,NoSettings!$C$1:$AG$1,0))</f>
        <v>0</v>
      </c>
      <c r="X599" s="3">
        <f t="array" ref="X599">INDEX(NoSettings!$C$2:$AG$1459,MATCH($A599,NoSettings!$A$2:$A$1459,0),MATCH(X$1,NoSettings!$C$1:$AG$1,0))</f>
        <v>0</v>
      </c>
      <c r="Y599" s="3">
        <f t="array" ref="Y599">INDEX(NoSettings!$C$2:$AG$1459,MATCH($A599,NoSettings!$A$2:$A$1459,0),MATCH(Y$1,NoSettings!$C$1:$AG$1,0))</f>
        <v>0</v>
      </c>
      <c r="Z599" s="3">
        <f t="array" ref="Z599">INDEX(NoSettings!$C$2:$AG$1459,MATCH($A599,NoSettings!$A$2:$A$1459,0),MATCH(Z$1,NoSettings!$C$1:$AG$1,0))</f>
        <v>0</v>
      </c>
      <c r="AA599" s="3">
        <f t="array" ref="AA599">INDEX(NoSettings!$C$2:$AG$1459,MATCH($A599,NoSettings!$A$2:$A$1459,0),MATCH(AA$1,NoSettings!$C$1:$AG$1,0))</f>
        <v>0</v>
      </c>
      <c r="AB599" s="3">
        <f t="array" ref="AB599">INDEX(NoSettings!$C$2:$AG$1459,MATCH($A599,NoSettings!$A$2:$A$1459,0),MATCH(AB$1,NoSettings!$C$1:$AG$1,0))</f>
        <v>0</v>
      </c>
      <c r="AC599" s="3">
        <f t="array" ref="AC599">INDEX(NoSettings!$C$2:$AG$1459,MATCH($A599,NoSettings!$A$2:$A$1459,0),MATCH(AC$1,NoSettings!$C$1:$AG$1,0))</f>
        <v>0</v>
      </c>
      <c r="AD599" s="3">
        <f t="array" ref="AD599">INDEX(NoSettings!$C$2:$AG$1459,MATCH($A599,NoSettings!$A$2:$A$1459,0),MATCH(AD$1,NoSettings!$C$1:$AG$1,0))</f>
        <v>0</v>
      </c>
      <c r="AE599" s="3">
        <f t="array" ref="AE599">INDEX(NoSettings!$C$2:$AG$1459,MATCH($A599,NoSettings!$A$2:$A$1459,0),MATCH(AE$1,NoSettings!$C$1:$AG$1,0))</f>
        <v>0</v>
      </c>
      <c r="AF599" s="3">
        <f t="array" ref="AF599">INDEX(NoSettings!$C$2:$AG$1459,MATCH($A599,NoSettings!$A$2:$A$1459,0),MATCH(AF$1,NoSettings!$C$1:$AG$1,0))</f>
        <v>0</v>
      </c>
      <c r="AG599" s="3">
        <f t="array" ref="AG599">INDEX(NoSettings!$C$2:$AG$1459,MATCH($A599,NoSettings!$A$2:$A$1459,0),MATCH(AG$1,NoSettings!$C$1:$AG$1,0))</f>
        <v>0</v>
      </c>
      <c r="AH599" s="3">
        <f t="array" ref="AH599">INDEX(NoSettings!$C$2:$AG$1459,MATCH($A599,NoSettings!$A$2:$A$1459,0),MATCH(AH$1,NoSettings!$C$1:$AG$1,0))</f>
        <v>0</v>
      </c>
      <c r="AI599" s="3">
        <f t="array" ref="AI599">INDEX(NoSettings!$C$2:$AG$1459,MATCH($A599,NoSettings!$A$2:$A$1459,0),MATCH(AI$1,NoSettings!$C$1:$AG$1,0))</f>
        <v>0</v>
      </c>
      <c r="AJ599" s="3">
        <f t="array" ref="AJ599">INDEX(NoSettings!$C$2:$AG$1459,MATCH($A599,NoSettings!$A$2:$A$1459,0),MATCH(AJ$1,NoSettings!$C$1:$AG$1,0))</f>
        <v>0</v>
      </c>
      <c r="AK599" s="3">
        <f t="array" ref="AK599">INDEX(NoSettings!$C$2:$AG$1459,MATCH($A599,NoSettings!$A$2:$A$1459,0),MATCH(AK$1,NoSettings!$C$1:$AG$1,0))</f>
        <v>0</v>
      </c>
    </row>
    <row r="600" ht="15.75" hidden="1" customHeight="1">
      <c r="A600" s="3" t="s">
        <v>1056</v>
      </c>
      <c r="B600" s="109" t="s">
        <v>156</v>
      </c>
      <c r="C600" s="109" t="s">
        <v>146</v>
      </c>
      <c r="D600" s="109" t="s">
        <v>143</v>
      </c>
      <c r="E600" s="109" t="s">
        <v>1945</v>
      </c>
      <c r="F600" s="109" t="s">
        <v>161</v>
      </c>
      <c r="G600" s="3">
        <f t="array" ref="G600">INDEX(NoSettings!$C$2:$AG$1459,MATCH($A600,NoSettings!$A$2:$A$1459,0),MATCH(G$1,NoSettings!$C$1:$AG$1,0))</f>
        <v>0</v>
      </c>
      <c r="H600" s="3">
        <f t="array" ref="H600">INDEX(NoSettings!$C$2:$AG$1459,MATCH($A600,NoSettings!$A$2:$A$1459,0),MATCH(H$1,NoSettings!$C$1:$AG$1,0))</f>
        <v>0</v>
      </c>
      <c r="I600" s="3">
        <f t="array" ref="I600">INDEX(NoSettings!$C$2:$AG$1459,MATCH($A600,NoSettings!$A$2:$A$1459,0),MATCH(I$1,NoSettings!$C$1:$AG$1,0))</f>
        <v>0</v>
      </c>
      <c r="J600" s="3">
        <f t="array" ref="J600">INDEX(NoSettings!$C$2:$AG$1459,MATCH($A600,NoSettings!$A$2:$A$1459,0),MATCH(J$1,NoSettings!$C$1:$AG$1,0))</f>
        <v>0</v>
      </c>
      <c r="K600" s="3">
        <f t="array" ref="K600">INDEX(NoSettings!$C$2:$AG$1459,MATCH($A600,NoSettings!$A$2:$A$1459,0),MATCH(K$1,NoSettings!$C$1:$AG$1,0))</f>
        <v>0</v>
      </c>
      <c r="L600" s="3">
        <f t="array" ref="L600">INDEX(NoSettings!$C$2:$AG$1459,MATCH($A600,NoSettings!$A$2:$A$1459,0),MATCH(L$1,NoSettings!$C$1:$AG$1,0))</f>
        <v>0</v>
      </c>
      <c r="M600" s="3">
        <f t="array" ref="M600">INDEX(NoSettings!$C$2:$AG$1459,MATCH($A600,NoSettings!$A$2:$A$1459,0),MATCH(M$1,NoSettings!$C$1:$AG$1,0))</f>
        <v>0</v>
      </c>
      <c r="N600" s="3">
        <f t="array" ref="N600">INDEX(NoSettings!$C$2:$AG$1459,MATCH($A600,NoSettings!$A$2:$A$1459,0),MATCH(N$1,NoSettings!$C$1:$AG$1,0))</f>
        <v>0</v>
      </c>
      <c r="O600" s="3">
        <f t="array" ref="O600">INDEX(NoSettings!$C$2:$AG$1459,MATCH($A600,NoSettings!$A$2:$A$1459,0),MATCH(O$1,NoSettings!$C$1:$AG$1,0))</f>
        <v>0</v>
      </c>
      <c r="P600" s="3">
        <f t="array" ref="P600">INDEX(NoSettings!$C$2:$AG$1459,MATCH($A600,NoSettings!$A$2:$A$1459,0),MATCH(P$1,NoSettings!$C$1:$AG$1,0))</f>
        <v>0</v>
      </c>
      <c r="Q600" s="3">
        <f t="array" ref="Q600">INDEX(NoSettings!$C$2:$AG$1459,MATCH($A600,NoSettings!$A$2:$A$1459,0),MATCH(Q$1,NoSettings!$C$1:$AG$1,0))</f>
        <v>0</v>
      </c>
      <c r="R600" s="3">
        <f t="array" ref="R600">INDEX(NoSettings!$C$2:$AG$1459,MATCH($A600,NoSettings!$A$2:$A$1459,0),MATCH(R$1,NoSettings!$C$1:$AG$1,0))</f>
        <v>0</v>
      </c>
      <c r="S600" s="3">
        <f t="array" ref="S600">INDEX(NoSettings!$C$2:$AG$1459,MATCH($A600,NoSettings!$A$2:$A$1459,0),MATCH(S$1,NoSettings!$C$1:$AG$1,0))</f>
        <v>0</v>
      </c>
      <c r="T600" s="3">
        <f t="array" ref="T600">INDEX(NoSettings!$C$2:$AG$1459,MATCH($A600,NoSettings!$A$2:$A$1459,0),MATCH(T$1,NoSettings!$C$1:$AG$1,0))</f>
        <v>0</v>
      </c>
      <c r="U600" s="3">
        <f t="array" ref="U600">INDEX(NoSettings!$C$2:$AG$1459,MATCH($A600,NoSettings!$A$2:$A$1459,0),MATCH(U$1,NoSettings!$C$1:$AG$1,0))</f>
        <v>0</v>
      </c>
      <c r="V600" s="3">
        <f t="array" ref="V600">INDEX(NoSettings!$C$2:$AG$1459,MATCH($A600,NoSettings!$A$2:$A$1459,0),MATCH(V$1,NoSettings!$C$1:$AG$1,0))</f>
        <v>0</v>
      </c>
      <c r="W600" s="3">
        <f t="array" ref="W600">INDEX(NoSettings!$C$2:$AG$1459,MATCH($A600,NoSettings!$A$2:$A$1459,0),MATCH(W$1,NoSettings!$C$1:$AG$1,0))</f>
        <v>0</v>
      </c>
      <c r="X600" s="3">
        <f t="array" ref="X600">INDEX(NoSettings!$C$2:$AG$1459,MATCH($A600,NoSettings!$A$2:$A$1459,0),MATCH(X$1,NoSettings!$C$1:$AG$1,0))</f>
        <v>0</v>
      </c>
      <c r="Y600" s="3">
        <f t="array" ref="Y600">INDEX(NoSettings!$C$2:$AG$1459,MATCH($A600,NoSettings!$A$2:$A$1459,0),MATCH(Y$1,NoSettings!$C$1:$AG$1,0))</f>
        <v>0</v>
      </c>
      <c r="Z600" s="3">
        <f t="array" ref="Z600">INDEX(NoSettings!$C$2:$AG$1459,MATCH($A600,NoSettings!$A$2:$A$1459,0),MATCH(Z$1,NoSettings!$C$1:$AG$1,0))</f>
        <v>0</v>
      </c>
      <c r="AA600" s="3">
        <f t="array" ref="AA600">INDEX(NoSettings!$C$2:$AG$1459,MATCH($A600,NoSettings!$A$2:$A$1459,0),MATCH(AA$1,NoSettings!$C$1:$AG$1,0))</f>
        <v>0</v>
      </c>
      <c r="AB600" s="3">
        <f t="array" ref="AB600">INDEX(NoSettings!$C$2:$AG$1459,MATCH($A600,NoSettings!$A$2:$A$1459,0),MATCH(AB$1,NoSettings!$C$1:$AG$1,0))</f>
        <v>0</v>
      </c>
      <c r="AC600" s="3">
        <f t="array" ref="AC600">INDEX(NoSettings!$C$2:$AG$1459,MATCH($A600,NoSettings!$A$2:$A$1459,0),MATCH(AC$1,NoSettings!$C$1:$AG$1,0))</f>
        <v>0</v>
      </c>
      <c r="AD600" s="3">
        <f t="array" ref="AD600">INDEX(NoSettings!$C$2:$AG$1459,MATCH($A600,NoSettings!$A$2:$A$1459,0),MATCH(AD$1,NoSettings!$C$1:$AG$1,0))</f>
        <v>0</v>
      </c>
      <c r="AE600" s="3">
        <f t="array" ref="AE600">INDEX(NoSettings!$C$2:$AG$1459,MATCH($A600,NoSettings!$A$2:$A$1459,0),MATCH(AE$1,NoSettings!$C$1:$AG$1,0))</f>
        <v>0</v>
      </c>
      <c r="AF600" s="3">
        <f t="array" ref="AF600">INDEX(NoSettings!$C$2:$AG$1459,MATCH($A600,NoSettings!$A$2:$A$1459,0),MATCH(AF$1,NoSettings!$C$1:$AG$1,0))</f>
        <v>0</v>
      </c>
      <c r="AG600" s="3">
        <f t="array" ref="AG600">INDEX(NoSettings!$C$2:$AG$1459,MATCH($A600,NoSettings!$A$2:$A$1459,0),MATCH(AG$1,NoSettings!$C$1:$AG$1,0))</f>
        <v>0</v>
      </c>
      <c r="AH600" s="3">
        <f t="array" ref="AH600">INDEX(NoSettings!$C$2:$AG$1459,MATCH($A600,NoSettings!$A$2:$A$1459,0),MATCH(AH$1,NoSettings!$C$1:$AG$1,0))</f>
        <v>0</v>
      </c>
      <c r="AI600" s="3">
        <f t="array" ref="AI600">INDEX(NoSettings!$C$2:$AG$1459,MATCH($A600,NoSettings!$A$2:$A$1459,0),MATCH(AI$1,NoSettings!$C$1:$AG$1,0))</f>
        <v>0</v>
      </c>
      <c r="AJ600" s="3">
        <f t="array" ref="AJ600">INDEX(NoSettings!$C$2:$AG$1459,MATCH($A600,NoSettings!$A$2:$A$1459,0),MATCH(AJ$1,NoSettings!$C$1:$AG$1,0))</f>
        <v>0</v>
      </c>
      <c r="AK600" s="3">
        <f t="array" ref="AK600">INDEX(NoSettings!$C$2:$AG$1459,MATCH($A600,NoSettings!$A$2:$A$1459,0),MATCH(AK$1,NoSettings!$C$1:$AG$1,0))</f>
        <v>0</v>
      </c>
    </row>
    <row r="601" ht="15.75" hidden="1" customHeight="1">
      <c r="A601" s="3" t="s">
        <v>1057</v>
      </c>
      <c r="B601" s="109" t="s">
        <v>156</v>
      </c>
      <c r="C601" s="109" t="s">
        <v>146</v>
      </c>
      <c r="D601" s="109" t="s">
        <v>143</v>
      </c>
      <c r="E601" s="109" t="s">
        <v>1945</v>
      </c>
      <c r="F601" s="109" t="s">
        <v>162</v>
      </c>
      <c r="G601" s="3">
        <f t="array" ref="G601">INDEX(NoSettings!$C$2:$AG$1459,MATCH($A601,NoSettings!$A$2:$A$1459,0),MATCH(G$1,NoSettings!$C$1:$AG$1,0))</f>
        <v>0</v>
      </c>
      <c r="H601" s="3">
        <f t="array" ref="H601">INDEX(NoSettings!$C$2:$AG$1459,MATCH($A601,NoSettings!$A$2:$A$1459,0),MATCH(H$1,NoSettings!$C$1:$AG$1,0))</f>
        <v>0</v>
      </c>
      <c r="I601" s="3">
        <f t="array" ref="I601">INDEX(NoSettings!$C$2:$AG$1459,MATCH($A601,NoSettings!$A$2:$A$1459,0),MATCH(I$1,NoSettings!$C$1:$AG$1,0))</f>
        <v>0</v>
      </c>
      <c r="J601" s="3">
        <f t="array" ref="J601">INDEX(NoSettings!$C$2:$AG$1459,MATCH($A601,NoSettings!$A$2:$A$1459,0),MATCH(J$1,NoSettings!$C$1:$AG$1,0))</f>
        <v>0</v>
      </c>
      <c r="K601" s="3">
        <f t="array" ref="K601">INDEX(NoSettings!$C$2:$AG$1459,MATCH($A601,NoSettings!$A$2:$A$1459,0),MATCH(K$1,NoSettings!$C$1:$AG$1,0))</f>
        <v>0</v>
      </c>
      <c r="L601" s="3">
        <f t="array" ref="L601">INDEX(NoSettings!$C$2:$AG$1459,MATCH($A601,NoSettings!$A$2:$A$1459,0),MATCH(L$1,NoSettings!$C$1:$AG$1,0))</f>
        <v>0</v>
      </c>
      <c r="M601" s="3">
        <f t="array" ref="M601">INDEX(NoSettings!$C$2:$AG$1459,MATCH($A601,NoSettings!$A$2:$A$1459,0),MATCH(M$1,NoSettings!$C$1:$AG$1,0))</f>
        <v>0</v>
      </c>
      <c r="N601" s="3">
        <f t="array" ref="N601">INDEX(NoSettings!$C$2:$AG$1459,MATCH($A601,NoSettings!$A$2:$A$1459,0),MATCH(N$1,NoSettings!$C$1:$AG$1,0))</f>
        <v>0</v>
      </c>
      <c r="O601" s="3">
        <f t="array" ref="O601">INDEX(NoSettings!$C$2:$AG$1459,MATCH($A601,NoSettings!$A$2:$A$1459,0),MATCH(O$1,NoSettings!$C$1:$AG$1,0))</f>
        <v>0</v>
      </c>
      <c r="P601" s="3">
        <f t="array" ref="P601">INDEX(NoSettings!$C$2:$AG$1459,MATCH($A601,NoSettings!$A$2:$A$1459,0),MATCH(P$1,NoSettings!$C$1:$AG$1,0))</f>
        <v>0</v>
      </c>
      <c r="Q601" s="3">
        <f t="array" ref="Q601">INDEX(NoSettings!$C$2:$AG$1459,MATCH($A601,NoSettings!$A$2:$A$1459,0),MATCH(Q$1,NoSettings!$C$1:$AG$1,0))</f>
        <v>0</v>
      </c>
      <c r="R601" s="3">
        <f t="array" ref="R601">INDEX(NoSettings!$C$2:$AG$1459,MATCH($A601,NoSettings!$A$2:$A$1459,0),MATCH(R$1,NoSettings!$C$1:$AG$1,0))</f>
        <v>0</v>
      </c>
      <c r="S601" s="3">
        <f t="array" ref="S601">INDEX(NoSettings!$C$2:$AG$1459,MATCH($A601,NoSettings!$A$2:$A$1459,0),MATCH(S$1,NoSettings!$C$1:$AG$1,0))</f>
        <v>0</v>
      </c>
      <c r="T601" s="3">
        <f t="array" ref="T601">INDEX(NoSettings!$C$2:$AG$1459,MATCH($A601,NoSettings!$A$2:$A$1459,0),MATCH(T$1,NoSettings!$C$1:$AG$1,0))</f>
        <v>0</v>
      </c>
      <c r="U601" s="3">
        <f t="array" ref="U601">INDEX(NoSettings!$C$2:$AG$1459,MATCH($A601,NoSettings!$A$2:$A$1459,0),MATCH(U$1,NoSettings!$C$1:$AG$1,0))</f>
        <v>0</v>
      </c>
      <c r="V601" s="3">
        <f t="array" ref="V601">INDEX(NoSettings!$C$2:$AG$1459,MATCH($A601,NoSettings!$A$2:$A$1459,0),MATCH(V$1,NoSettings!$C$1:$AG$1,0))</f>
        <v>0</v>
      </c>
      <c r="W601" s="3">
        <f t="array" ref="W601">INDEX(NoSettings!$C$2:$AG$1459,MATCH($A601,NoSettings!$A$2:$A$1459,0),MATCH(W$1,NoSettings!$C$1:$AG$1,0))</f>
        <v>0</v>
      </c>
      <c r="X601" s="3">
        <f t="array" ref="X601">INDEX(NoSettings!$C$2:$AG$1459,MATCH($A601,NoSettings!$A$2:$A$1459,0),MATCH(X$1,NoSettings!$C$1:$AG$1,0))</f>
        <v>0</v>
      </c>
      <c r="Y601" s="3">
        <f t="array" ref="Y601">INDEX(NoSettings!$C$2:$AG$1459,MATCH($A601,NoSettings!$A$2:$A$1459,0),MATCH(Y$1,NoSettings!$C$1:$AG$1,0))</f>
        <v>0</v>
      </c>
      <c r="Z601" s="3">
        <f t="array" ref="Z601">INDEX(NoSettings!$C$2:$AG$1459,MATCH($A601,NoSettings!$A$2:$A$1459,0),MATCH(Z$1,NoSettings!$C$1:$AG$1,0))</f>
        <v>0</v>
      </c>
      <c r="AA601" s="3">
        <f t="array" ref="AA601">INDEX(NoSettings!$C$2:$AG$1459,MATCH($A601,NoSettings!$A$2:$A$1459,0),MATCH(AA$1,NoSettings!$C$1:$AG$1,0))</f>
        <v>0</v>
      </c>
      <c r="AB601" s="3">
        <f t="array" ref="AB601">INDEX(NoSettings!$C$2:$AG$1459,MATCH($A601,NoSettings!$A$2:$A$1459,0),MATCH(AB$1,NoSettings!$C$1:$AG$1,0))</f>
        <v>0</v>
      </c>
      <c r="AC601" s="3">
        <f t="array" ref="AC601">INDEX(NoSettings!$C$2:$AG$1459,MATCH($A601,NoSettings!$A$2:$A$1459,0),MATCH(AC$1,NoSettings!$C$1:$AG$1,0))</f>
        <v>0</v>
      </c>
      <c r="AD601" s="3">
        <f t="array" ref="AD601">INDEX(NoSettings!$C$2:$AG$1459,MATCH($A601,NoSettings!$A$2:$A$1459,0),MATCH(AD$1,NoSettings!$C$1:$AG$1,0))</f>
        <v>0</v>
      </c>
      <c r="AE601" s="3">
        <f t="array" ref="AE601">INDEX(NoSettings!$C$2:$AG$1459,MATCH($A601,NoSettings!$A$2:$A$1459,0),MATCH(AE$1,NoSettings!$C$1:$AG$1,0))</f>
        <v>0</v>
      </c>
      <c r="AF601" s="3">
        <f t="array" ref="AF601">INDEX(NoSettings!$C$2:$AG$1459,MATCH($A601,NoSettings!$A$2:$A$1459,0),MATCH(AF$1,NoSettings!$C$1:$AG$1,0))</f>
        <v>0</v>
      </c>
      <c r="AG601" s="3">
        <f t="array" ref="AG601">INDEX(NoSettings!$C$2:$AG$1459,MATCH($A601,NoSettings!$A$2:$A$1459,0),MATCH(AG$1,NoSettings!$C$1:$AG$1,0))</f>
        <v>0</v>
      </c>
      <c r="AH601" s="3">
        <f t="array" ref="AH601">INDEX(NoSettings!$C$2:$AG$1459,MATCH($A601,NoSettings!$A$2:$A$1459,0),MATCH(AH$1,NoSettings!$C$1:$AG$1,0))</f>
        <v>0</v>
      </c>
      <c r="AI601" s="3">
        <f t="array" ref="AI601">INDEX(NoSettings!$C$2:$AG$1459,MATCH($A601,NoSettings!$A$2:$A$1459,0),MATCH(AI$1,NoSettings!$C$1:$AG$1,0))</f>
        <v>0</v>
      </c>
      <c r="AJ601" s="3">
        <f t="array" ref="AJ601">INDEX(NoSettings!$C$2:$AG$1459,MATCH($A601,NoSettings!$A$2:$A$1459,0),MATCH(AJ$1,NoSettings!$C$1:$AG$1,0))</f>
        <v>0</v>
      </c>
      <c r="AK601" s="3">
        <f t="array" ref="AK601">INDEX(NoSettings!$C$2:$AG$1459,MATCH($A601,NoSettings!$A$2:$A$1459,0),MATCH(AK$1,NoSettings!$C$1:$AG$1,0))</f>
        <v>0</v>
      </c>
    </row>
    <row r="602" ht="15.75" hidden="1" customHeight="1">
      <c r="A602" s="3" t="s">
        <v>1058</v>
      </c>
      <c r="B602" s="109" t="s">
        <v>156</v>
      </c>
      <c r="C602" s="109" t="s">
        <v>146</v>
      </c>
      <c r="D602" s="109" t="s">
        <v>143</v>
      </c>
      <c r="E602" s="109" t="s">
        <v>1945</v>
      </c>
      <c r="F602" s="109" t="s">
        <v>163</v>
      </c>
      <c r="G602" s="3">
        <f t="array" ref="G602">INDEX(NoSettings!$C$2:$AG$1459,MATCH($A602,NoSettings!$A$2:$A$1459,0),MATCH(G$1,NoSettings!$C$1:$AG$1,0))</f>
        <v>0</v>
      </c>
      <c r="H602" s="3">
        <f t="array" ref="H602">INDEX(NoSettings!$C$2:$AG$1459,MATCH($A602,NoSettings!$A$2:$A$1459,0),MATCH(H$1,NoSettings!$C$1:$AG$1,0))</f>
        <v>0</v>
      </c>
      <c r="I602" s="3">
        <f t="array" ref="I602">INDEX(NoSettings!$C$2:$AG$1459,MATCH($A602,NoSettings!$A$2:$A$1459,0),MATCH(I$1,NoSettings!$C$1:$AG$1,0))</f>
        <v>0</v>
      </c>
      <c r="J602" s="3">
        <f t="array" ref="J602">INDEX(NoSettings!$C$2:$AG$1459,MATCH($A602,NoSettings!$A$2:$A$1459,0),MATCH(J$1,NoSettings!$C$1:$AG$1,0))</f>
        <v>0</v>
      </c>
      <c r="K602" s="3">
        <f t="array" ref="K602">INDEX(NoSettings!$C$2:$AG$1459,MATCH($A602,NoSettings!$A$2:$A$1459,0),MATCH(K$1,NoSettings!$C$1:$AG$1,0))</f>
        <v>0</v>
      </c>
      <c r="L602" s="3">
        <f t="array" ref="L602">INDEX(NoSettings!$C$2:$AG$1459,MATCH($A602,NoSettings!$A$2:$A$1459,0),MATCH(L$1,NoSettings!$C$1:$AG$1,0))</f>
        <v>0</v>
      </c>
      <c r="M602" s="3">
        <f t="array" ref="M602">INDEX(NoSettings!$C$2:$AG$1459,MATCH($A602,NoSettings!$A$2:$A$1459,0),MATCH(M$1,NoSettings!$C$1:$AG$1,0))</f>
        <v>0</v>
      </c>
      <c r="N602" s="3">
        <f t="array" ref="N602">INDEX(NoSettings!$C$2:$AG$1459,MATCH($A602,NoSettings!$A$2:$A$1459,0),MATCH(N$1,NoSettings!$C$1:$AG$1,0))</f>
        <v>0</v>
      </c>
      <c r="O602" s="3">
        <f t="array" ref="O602">INDEX(NoSettings!$C$2:$AG$1459,MATCH($A602,NoSettings!$A$2:$A$1459,0),MATCH(O$1,NoSettings!$C$1:$AG$1,0))</f>
        <v>0</v>
      </c>
      <c r="P602" s="3">
        <f t="array" ref="P602">INDEX(NoSettings!$C$2:$AG$1459,MATCH($A602,NoSettings!$A$2:$A$1459,0),MATCH(P$1,NoSettings!$C$1:$AG$1,0))</f>
        <v>0</v>
      </c>
      <c r="Q602" s="3">
        <f t="array" ref="Q602">INDEX(NoSettings!$C$2:$AG$1459,MATCH($A602,NoSettings!$A$2:$A$1459,0),MATCH(Q$1,NoSettings!$C$1:$AG$1,0))</f>
        <v>0</v>
      </c>
      <c r="R602" s="3">
        <f t="array" ref="R602">INDEX(NoSettings!$C$2:$AG$1459,MATCH($A602,NoSettings!$A$2:$A$1459,0),MATCH(R$1,NoSettings!$C$1:$AG$1,0))</f>
        <v>0</v>
      </c>
      <c r="S602" s="3">
        <f t="array" ref="S602">INDEX(NoSettings!$C$2:$AG$1459,MATCH($A602,NoSettings!$A$2:$A$1459,0),MATCH(S$1,NoSettings!$C$1:$AG$1,0))</f>
        <v>0</v>
      </c>
      <c r="T602" s="3">
        <f t="array" ref="T602">INDEX(NoSettings!$C$2:$AG$1459,MATCH($A602,NoSettings!$A$2:$A$1459,0),MATCH(T$1,NoSettings!$C$1:$AG$1,0))</f>
        <v>0</v>
      </c>
      <c r="U602" s="3">
        <f t="array" ref="U602">INDEX(NoSettings!$C$2:$AG$1459,MATCH($A602,NoSettings!$A$2:$A$1459,0),MATCH(U$1,NoSettings!$C$1:$AG$1,0))</f>
        <v>0</v>
      </c>
      <c r="V602" s="3">
        <f t="array" ref="V602">INDEX(NoSettings!$C$2:$AG$1459,MATCH($A602,NoSettings!$A$2:$A$1459,0),MATCH(V$1,NoSettings!$C$1:$AG$1,0))</f>
        <v>0</v>
      </c>
      <c r="W602" s="3">
        <f t="array" ref="W602">INDEX(NoSettings!$C$2:$AG$1459,MATCH($A602,NoSettings!$A$2:$A$1459,0),MATCH(W$1,NoSettings!$C$1:$AG$1,0))</f>
        <v>0</v>
      </c>
      <c r="X602" s="3">
        <f t="array" ref="X602">INDEX(NoSettings!$C$2:$AG$1459,MATCH($A602,NoSettings!$A$2:$A$1459,0),MATCH(X$1,NoSettings!$C$1:$AG$1,0))</f>
        <v>0</v>
      </c>
      <c r="Y602" s="3">
        <f t="array" ref="Y602">INDEX(NoSettings!$C$2:$AG$1459,MATCH($A602,NoSettings!$A$2:$A$1459,0),MATCH(Y$1,NoSettings!$C$1:$AG$1,0))</f>
        <v>0</v>
      </c>
      <c r="Z602" s="3">
        <f t="array" ref="Z602">INDEX(NoSettings!$C$2:$AG$1459,MATCH($A602,NoSettings!$A$2:$A$1459,0),MATCH(Z$1,NoSettings!$C$1:$AG$1,0))</f>
        <v>0</v>
      </c>
      <c r="AA602" s="3">
        <f t="array" ref="AA602">INDEX(NoSettings!$C$2:$AG$1459,MATCH($A602,NoSettings!$A$2:$A$1459,0),MATCH(AA$1,NoSettings!$C$1:$AG$1,0))</f>
        <v>0</v>
      </c>
      <c r="AB602" s="3">
        <f t="array" ref="AB602">INDEX(NoSettings!$C$2:$AG$1459,MATCH($A602,NoSettings!$A$2:$A$1459,0),MATCH(AB$1,NoSettings!$C$1:$AG$1,0))</f>
        <v>0</v>
      </c>
      <c r="AC602" s="3">
        <f t="array" ref="AC602">INDEX(NoSettings!$C$2:$AG$1459,MATCH($A602,NoSettings!$A$2:$A$1459,0),MATCH(AC$1,NoSettings!$C$1:$AG$1,0))</f>
        <v>0</v>
      </c>
      <c r="AD602" s="3">
        <f t="array" ref="AD602">INDEX(NoSettings!$C$2:$AG$1459,MATCH($A602,NoSettings!$A$2:$A$1459,0),MATCH(AD$1,NoSettings!$C$1:$AG$1,0))</f>
        <v>0</v>
      </c>
      <c r="AE602" s="3">
        <f t="array" ref="AE602">INDEX(NoSettings!$C$2:$AG$1459,MATCH($A602,NoSettings!$A$2:$A$1459,0),MATCH(AE$1,NoSettings!$C$1:$AG$1,0))</f>
        <v>0</v>
      </c>
      <c r="AF602" s="3">
        <f t="array" ref="AF602">INDEX(NoSettings!$C$2:$AG$1459,MATCH($A602,NoSettings!$A$2:$A$1459,0),MATCH(AF$1,NoSettings!$C$1:$AG$1,0))</f>
        <v>0</v>
      </c>
      <c r="AG602" s="3">
        <f t="array" ref="AG602">INDEX(NoSettings!$C$2:$AG$1459,MATCH($A602,NoSettings!$A$2:$A$1459,0),MATCH(AG$1,NoSettings!$C$1:$AG$1,0))</f>
        <v>0</v>
      </c>
      <c r="AH602" s="3">
        <f t="array" ref="AH602">INDEX(NoSettings!$C$2:$AG$1459,MATCH($A602,NoSettings!$A$2:$A$1459,0),MATCH(AH$1,NoSettings!$C$1:$AG$1,0))</f>
        <v>0</v>
      </c>
      <c r="AI602" s="3">
        <f t="array" ref="AI602">INDEX(NoSettings!$C$2:$AG$1459,MATCH($A602,NoSettings!$A$2:$A$1459,0),MATCH(AI$1,NoSettings!$C$1:$AG$1,0))</f>
        <v>0</v>
      </c>
      <c r="AJ602" s="3">
        <f t="array" ref="AJ602">INDEX(NoSettings!$C$2:$AG$1459,MATCH($A602,NoSettings!$A$2:$A$1459,0),MATCH(AJ$1,NoSettings!$C$1:$AG$1,0))</f>
        <v>0</v>
      </c>
      <c r="AK602" s="3">
        <f t="array" ref="AK602">INDEX(NoSettings!$C$2:$AG$1459,MATCH($A602,NoSettings!$A$2:$A$1459,0),MATCH(AK$1,NoSettings!$C$1:$AG$1,0))</f>
        <v>0</v>
      </c>
    </row>
    <row r="603" ht="15.75" hidden="1" customHeight="1">
      <c r="A603" s="3" t="s">
        <v>1059</v>
      </c>
      <c r="B603" s="109" t="s">
        <v>156</v>
      </c>
      <c r="C603" s="109" t="s">
        <v>146</v>
      </c>
      <c r="D603" s="109" t="s">
        <v>143</v>
      </c>
      <c r="E603" s="109" t="s">
        <v>1945</v>
      </c>
      <c r="F603" s="109" t="s">
        <v>164</v>
      </c>
      <c r="G603" s="3">
        <f t="array" ref="G603">INDEX(NoSettings!$C$2:$AG$1459,MATCH($A603,NoSettings!$A$2:$A$1459,0),MATCH(G$1,NoSettings!$C$1:$AG$1,0))</f>
        <v>0</v>
      </c>
      <c r="H603" s="3">
        <f t="array" ref="H603">INDEX(NoSettings!$C$2:$AG$1459,MATCH($A603,NoSettings!$A$2:$A$1459,0),MATCH(H$1,NoSettings!$C$1:$AG$1,0))</f>
        <v>0</v>
      </c>
      <c r="I603" s="3">
        <f t="array" ref="I603">INDEX(NoSettings!$C$2:$AG$1459,MATCH($A603,NoSettings!$A$2:$A$1459,0),MATCH(I$1,NoSettings!$C$1:$AG$1,0))</f>
        <v>0</v>
      </c>
      <c r="J603" s="3">
        <f t="array" ref="J603">INDEX(NoSettings!$C$2:$AG$1459,MATCH($A603,NoSettings!$A$2:$A$1459,0),MATCH(J$1,NoSettings!$C$1:$AG$1,0))</f>
        <v>0</v>
      </c>
      <c r="K603" s="3">
        <f t="array" ref="K603">INDEX(NoSettings!$C$2:$AG$1459,MATCH($A603,NoSettings!$A$2:$A$1459,0),MATCH(K$1,NoSettings!$C$1:$AG$1,0))</f>
        <v>0</v>
      </c>
      <c r="L603" s="3">
        <f t="array" ref="L603">INDEX(NoSettings!$C$2:$AG$1459,MATCH($A603,NoSettings!$A$2:$A$1459,0),MATCH(L$1,NoSettings!$C$1:$AG$1,0))</f>
        <v>0</v>
      </c>
      <c r="M603" s="3">
        <f t="array" ref="M603">INDEX(NoSettings!$C$2:$AG$1459,MATCH($A603,NoSettings!$A$2:$A$1459,0),MATCH(M$1,NoSettings!$C$1:$AG$1,0))</f>
        <v>0</v>
      </c>
      <c r="N603" s="3">
        <f t="array" ref="N603">INDEX(NoSettings!$C$2:$AG$1459,MATCH($A603,NoSettings!$A$2:$A$1459,0),MATCH(N$1,NoSettings!$C$1:$AG$1,0))</f>
        <v>0</v>
      </c>
      <c r="O603" s="3">
        <f t="array" ref="O603">INDEX(NoSettings!$C$2:$AG$1459,MATCH($A603,NoSettings!$A$2:$A$1459,0),MATCH(O$1,NoSettings!$C$1:$AG$1,0))</f>
        <v>0</v>
      </c>
      <c r="P603" s="3">
        <f t="array" ref="P603">INDEX(NoSettings!$C$2:$AG$1459,MATCH($A603,NoSettings!$A$2:$A$1459,0),MATCH(P$1,NoSettings!$C$1:$AG$1,0))</f>
        <v>0</v>
      </c>
      <c r="Q603" s="3">
        <f t="array" ref="Q603">INDEX(NoSettings!$C$2:$AG$1459,MATCH($A603,NoSettings!$A$2:$A$1459,0),MATCH(Q$1,NoSettings!$C$1:$AG$1,0))</f>
        <v>0</v>
      </c>
      <c r="R603" s="3">
        <f t="array" ref="R603">INDEX(NoSettings!$C$2:$AG$1459,MATCH($A603,NoSettings!$A$2:$A$1459,0),MATCH(R$1,NoSettings!$C$1:$AG$1,0))</f>
        <v>0</v>
      </c>
      <c r="S603" s="3">
        <f t="array" ref="S603">INDEX(NoSettings!$C$2:$AG$1459,MATCH($A603,NoSettings!$A$2:$A$1459,0),MATCH(S$1,NoSettings!$C$1:$AG$1,0))</f>
        <v>0</v>
      </c>
      <c r="T603" s="3">
        <f t="array" ref="T603">INDEX(NoSettings!$C$2:$AG$1459,MATCH($A603,NoSettings!$A$2:$A$1459,0),MATCH(T$1,NoSettings!$C$1:$AG$1,0))</f>
        <v>0</v>
      </c>
      <c r="U603" s="3">
        <f t="array" ref="U603">INDEX(NoSettings!$C$2:$AG$1459,MATCH($A603,NoSettings!$A$2:$A$1459,0),MATCH(U$1,NoSettings!$C$1:$AG$1,0))</f>
        <v>0</v>
      </c>
      <c r="V603" s="3">
        <f t="array" ref="V603">INDEX(NoSettings!$C$2:$AG$1459,MATCH($A603,NoSettings!$A$2:$A$1459,0),MATCH(V$1,NoSettings!$C$1:$AG$1,0))</f>
        <v>0</v>
      </c>
      <c r="W603" s="3">
        <f t="array" ref="W603">INDEX(NoSettings!$C$2:$AG$1459,MATCH($A603,NoSettings!$A$2:$A$1459,0),MATCH(W$1,NoSettings!$C$1:$AG$1,0))</f>
        <v>0</v>
      </c>
      <c r="X603" s="3">
        <f t="array" ref="X603">INDEX(NoSettings!$C$2:$AG$1459,MATCH($A603,NoSettings!$A$2:$A$1459,0),MATCH(X$1,NoSettings!$C$1:$AG$1,0))</f>
        <v>0</v>
      </c>
      <c r="Y603" s="3">
        <f t="array" ref="Y603">INDEX(NoSettings!$C$2:$AG$1459,MATCH($A603,NoSettings!$A$2:$A$1459,0),MATCH(Y$1,NoSettings!$C$1:$AG$1,0))</f>
        <v>0</v>
      </c>
      <c r="Z603" s="3">
        <f t="array" ref="Z603">INDEX(NoSettings!$C$2:$AG$1459,MATCH($A603,NoSettings!$A$2:$A$1459,0),MATCH(Z$1,NoSettings!$C$1:$AG$1,0))</f>
        <v>0</v>
      </c>
      <c r="AA603" s="3">
        <f t="array" ref="AA603">INDEX(NoSettings!$C$2:$AG$1459,MATCH($A603,NoSettings!$A$2:$A$1459,0),MATCH(AA$1,NoSettings!$C$1:$AG$1,0))</f>
        <v>0</v>
      </c>
      <c r="AB603" s="3">
        <f t="array" ref="AB603">INDEX(NoSettings!$C$2:$AG$1459,MATCH($A603,NoSettings!$A$2:$A$1459,0),MATCH(AB$1,NoSettings!$C$1:$AG$1,0))</f>
        <v>0</v>
      </c>
      <c r="AC603" s="3">
        <f t="array" ref="AC603">INDEX(NoSettings!$C$2:$AG$1459,MATCH($A603,NoSettings!$A$2:$A$1459,0),MATCH(AC$1,NoSettings!$C$1:$AG$1,0))</f>
        <v>0</v>
      </c>
      <c r="AD603" s="3">
        <f t="array" ref="AD603">INDEX(NoSettings!$C$2:$AG$1459,MATCH($A603,NoSettings!$A$2:$A$1459,0),MATCH(AD$1,NoSettings!$C$1:$AG$1,0))</f>
        <v>0</v>
      </c>
      <c r="AE603" s="3">
        <f t="array" ref="AE603">INDEX(NoSettings!$C$2:$AG$1459,MATCH($A603,NoSettings!$A$2:$A$1459,0),MATCH(AE$1,NoSettings!$C$1:$AG$1,0))</f>
        <v>0</v>
      </c>
      <c r="AF603" s="3">
        <f t="array" ref="AF603">INDEX(NoSettings!$C$2:$AG$1459,MATCH($A603,NoSettings!$A$2:$A$1459,0),MATCH(AF$1,NoSettings!$C$1:$AG$1,0))</f>
        <v>0</v>
      </c>
      <c r="AG603" s="3">
        <f t="array" ref="AG603">INDEX(NoSettings!$C$2:$AG$1459,MATCH($A603,NoSettings!$A$2:$A$1459,0),MATCH(AG$1,NoSettings!$C$1:$AG$1,0))</f>
        <v>0</v>
      </c>
      <c r="AH603" s="3">
        <f t="array" ref="AH603">INDEX(NoSettings!$C$2:$AG$1459,MATCH($A603,NoSettings!$A$2:$A$1459,0),MATCH(AH$1,NoSettings!$C$1:$AG$1,0))</f>
        <v>0</v>
      </c>
      <c r="AI603" s="3">
        <f t="array" ref="AI603">INDEX(NoSettings!$C$2:$AG$1459,MATCH($A603,NoSettings!$A$2:$A$1459,0),MATCH(AI$1,NoSettings!$C$1:$AG$1,0))</f>
        <v>0</v>
      </c>
      <c r="AJ603" s="3">
        <f t="array" ref="AJ603">INDEX(NoSettings!$C$2:$AG$1459,MATCH($A603,NoSettings!$A$2:$A$1459,0),MATCH(AJ$1,NoSettings!$C$1:$AG$1,0))</f>
        <v>0</v>
      </c>
      <c r="AK603" s="3">
        <f t="array" ref="AK603">INDEX(NoSettings!$C$2:$AG$1459,MATCH($A603,NoSettings!$A$2:$A$1459,0),MATCH(AK$1,NoSettings!$C$1:$AG$1,0))</f>
        <v>0</v>
      </c>
    </row>
    <row r="604" ht="15.75" hidden="1" customHeight="1">
      <c r="A604" s="3" t="s">
        <v>1060</v>
      </c>
      <c r="B604" s="109" t="s">
        <v>156</v>
      </c>
      <c r="C604" s="109" t="s">
        <v>146</v>
      </c>
      <c r="D604" s="109" t="s">
        <v>143</v>
      </c>
      <c r="E604" s="109" t="s">
        <v>1945</v>
      </c>
      <c r="F604" s="109" t="s">
        <v>165</v>
      </c>
      <c r="G604" s="3">
        <f t="array" ref="G604">INDEX(NoSettings!$C$2:$AG$1459,MATCH($A604,NoSettings!$A$2:$A$1459,0),MATCH(G$1,NoSettings!$C$1:$AG$1,0))</f>
        <v>0</v>
      </c>
      <c r="H604" s="3">
        <f t="array" ref="H604">INDEX(NoSettings!$C$2:$AG$1459,MATCH($A604,NoSettings!$A$2:$A$1459,0),MATCH(H$1,NoSettings!$C$1:$AG$1,0))</f>
        <v>0</v>
      </c>
      <c r="I604" s="3">
        <f t="array" ref="I604">INDEX(NoSettings!$C$2:$AG$1459,MATCH($A604,NoSettings!$A$2:$A$1459,0),MATCH(I$1,NoSettings!$C$1:$AG$1,0))</f>
        <v>0</v>
      </c>
      <c r="J604" s="3">
        <f t="array" ref="J604">INDEX(NoSettings!$C$2:$AG$1459,MATCH($A604,NoSettings!$A$2:$A$1459,0),MATCH(J$1,NoSettings!$C$1:$AG$1,0))</f>
        <v>0</v>
      </c>
      <c r="K604" s="3">
        <f t="array" ref="K604">INDEX(NoSettings!$C$2:$AG$1459,MATCH($A604,NoSettings!$A$2:$A$1459,0),MATCH(K$1,NoSettings!$C$1:$AG$1,0))</f>
        <v>0</v>
      </c>
      <c r="L604" s="3">
        <f t="array" ref="L604">INDEX(NoSettings!$C$2:$AG$1459,MATCH($A604,NoSettings!$A$2:$A$1459,0),MATCH(L$1,NoSettings!$C$1:$AG$1,0))</f>
        <v>0</v>
      </c>
      <c r="M604" s="3">
        <f t="array" ref="M604">INDEX(NoSettings!$C$2:$AG$1459,MATCH($A604,NoSettings!$A$2:$A$1459,0),MATCH(M$1,NoSettings!$C$1:$AG$1,0))</f>
        <v>0</v>
      </c>
      <c r="N604" s="3">
        <f t="array" ref="N604">INDEX(NoSettings!$C$2:$AG$1459,MATCH($A604,NoSettings!$A$2:$A$1459,0),MATCH(N$1,NoSettings!$C$1:$AG$1,0))</f>
        <v>0</v>
      </c>
      <c r="O604" s="3">
        <f t="array" ref="O604">INDEX(NoSettings!$C$2:$AG$1459,MATCH($A604,NoSettings!$A$2:$A$1459,0),MATCH(O$1,NoSettings!$C$1:$AG$1,0))</f>
        <v>0</v>
      </c>
      <c r="P604" s="3">
        <f t="array" ref="P604">INDEX(NoSettings!$C$2:$AG$1459,MATCH($A604,NoSettings!$A$2:$A$1459,0),MATCH(P$1,NoSettings!$C$1:$AG$1,0))</f>
        <v>0</v>
      </c>
      <c r="Q604" s="3">
        <f t="array" ref="Q604">INDEX(NoSettings!$C$2:$AG$1459,MATCH($A604,NoSettings!$A$2:$A$1459,0),MATCH(Q$1,NoSettings!$C$1:$AG$1,0))</f>
        <v>0</v>
      </c>
      <c r="R604" s="3">
        <f t="array" ref="R604">INDEX(NoSettings!$C$2:$AG$1459,MATCH($A604,NoSettings!$A$2:$A$1459,0),MATCH(R$1,NoSettings!$C$1:$AG$1,0))</f>
        <v>0</v>
      </c>
      <c r="S604" s="3">
        <f t="array" ref="S604">INDEX(NoSettings!$C$2:$AG$1459,MATCH($A604,NoSettings!$A$2:$A$1459,0),MATCH(S$1,NoSettings!$C$1:$AG$1,0))</f>
        <v>0</v>
      </c>
      <c r="T604" s="3">
        <f t="array" ref="T604">INDEX(NoSettings!$C$2:$AG$1459,MATCH($A604,NoSettings!$A$2:$A$1459,0),MATCH(T$1,NoSettings!$C$1:$AG$1,0))</f>
        <v>0</v>
      </c>
      <c r="U604" s="3">
        <f t="array" ref="U604">INDEX(NoSettings!$C$2:$AG$1459,MATCH($A604,NoSettings!$A$2:$A$1459,0),MATCH(U$1,NoSettings!$C$1:$AG$1,0))</f>
        <v>0</v>
      </c>
      <c r="V604" s="3">
        <f t="array" ref="V604">INDEX(NoSettings!$C$2:$AG$1459,MATCH($A604,NoSettings!$A$2:$A$1459,0),MATCH(V$1,NoSettings!$C$1:$AG$1,0))</f>
        <v>0</v>
      </c>
      <c r="W604" s="3">
        <f t="array" ref="W604">INDEX(NoSettings!$C$2:$AG$1459,MATCH($A604,NoSettings!$A$2:$A$1459,0),MATCH(W$1,NoSettings!$C$1:$AG$1,0))</f>
        <v>0</v>
      </c>
      <c r="X604" s="3">
        <f t="array" ref="X604">INDEX(NoSettings!$C$2:$AG$1459,MATCH($A604,NoSettings!$A$2:$A$1459,0),MATCH(X$1,NoSettings!$C$1:$AG$1,0))</f>
        <v>0</v>
      </c>
      <c r="Y604" s="3">
        <f t="array" ref="Y604">INDEX(NoSettings!$C$2:$AG$1459,MATCH($A604,NoSettings!$A$2:$A$1459,0),MATCH(Y$1,NoSettings!$C$1:$AG$1,0))</f>
        <v>0</v>
      </c>
      <c r="Z604" s="3">
        <f t="array" ref="Z604">INDEX(NoSettings!$C$2:$AG$1459,MATCH($A604,NoSettings!$A$2:$A$1459,0),MATCH(Z$1,NoSettings!$C$1:$AG$1,0))</f>
        <v>0</v>
      </c>
      <c r="AA604" s="3">
        <f t="array" ref="AA604">INDEX(NoSettings!$C$2:$AG$1459,MATCH($A604,NoSettings!$A$2:$A$1459,0),MATCH(AA$1,NoSettings!$C$1:$AG$1,0))</f>
        <v>0</v>
      </c>
      <c r="AB604" s="3">
        <f t="array" ref="AB604">INDEX(NoSettings!$C$2:$AG$1459,MATCH($A604,NoSettings!$A$2:$A$1459,0),MATCH(AB$1,NoSettings!$C$1:$AG$1,0))</f>
        <v>0</v>
      </c>
      <c r="AC604" s="3">
        <f t="array" ref="AC604">INDEX(NoSettings!$C$2:$AG$1459,MATCH($A604,NoSettings!$A$2:$A$1459,0),MATCH(AC$1,NoSettings!$C$1:$AG$1,0))</f>
        <v>0</v>
      </c>
      <c r="AD604" s="3">
        <f t="array" ref="AD604">INDEX(NoSettings!$C$2:$AG$1459,MATCH($A604,NoSettings!$A$2:$A$1459,0),MATCH(AD$1,NoSettings!$C$1:$AG$1,0))</f>
        <v>0</v>
      </c>
      <c r="AE604" s="3">
        <f t="array" ref="AE604">INDEX(NoSettings!$C$2:$AG$1459,MATCH($A604,NoSettings!$A$2:$A$1459,0),MATCH(AE$1,NoSettings!$C$1:$AG$1,0))</f>
        <v>0</v>
      </c>
      <c r="AF604" s="3">
        <f t="array" ref="AF604">INDEX(NoSettings!$C$2:$AG$1459,MATCH($A604,NoSettings!$A$2:$A$1459,0),MATCH(AF$1,NoSettings!$C$1:$AG$1,0))</f>
        <v>0</v>
      </c>
      <c r="AG604" s="3">
        <f t="array" ref="AG604">INDEX(NoSettings!$C$2:$AG$1459,MATCH($A604,NoSettings!$A$2:$A$1459,0),MATCH(AG$1,NoSettings!$C$1:$AG$1,0))</f>
        <v>0</v>
      </c>
      <c r="AH604" s="3">
        <f t="array" ref="AH604">INDEX(NoSettings!$C$2:$AG$1459,MATCH($A604,NoSettings!$A$2:$A$1459,0),MATCH(AH$1,NoSettings!$C$1:$AG$1,0))</f>
        <v>0</v>
      </c>
      <c r="AI604" s="3">
        <f t="array" ref="AI604">INDEX(NoSettings!$C$2:$AG$1459,MATCH($A604,NoSettings!$A$2:$A$1459,0),MATCH(AI$1,NoSettings!$C$1:$AG$1,0))</f>
        <v>0</v>
      </c>
      <c r="AJ604" s="3">
        <f t="array" ref="AJ604">INDEX(NoSettings!$C$2:$AG$1459,MATCH($A604,NoSettings!$A$2:$A$1459,0),MATCH(AJ$1,NoSettings!$C$1:$AG$1,0))</f>
        <v>0</v>
      </c>
      <c r="AK604" s="3">
        <f t="array" ref="AK604">INDEX(NoSettings!$C$2:$AG$1459,MATCH($A604,NoSettings!$A$2:$A$1459,0),MATCH(AK$1,NoSettings!$C$1:$AG$1,0))</f>
        <v>0</v>
      </c>
    </row>
    <row r="605" ht="15.75" hidden="1" customHeight="1">
      <c r="A605" s="3" t="s">
        <v>1061</v>
      </c>
      <c r="B605" s="109" t="s">
        <v>156</v>
      </c>
      <c r="C605" s="109" t="s">
        <v>146</v>
      </c>
      <c r="D605" s="109" t="s">
        <v>143</v>
      </c>
      <c r="E605" s="109" t="s">
        <v>1945</v>
      </c>
      <c r="F605" s="109" t="s">
        <v>166</v>
      </c>
      <c r="G605" s="3">
        <f t="array" ref="G605">INDEX(NoSettings!$C$2:$AG$1459,MATCH($A605,NoSettings!$A$2:$A$1459,0),MATCH(G$1,NoSettings!$C$1:$AG$1,0))</f>
        <v>0</v>
      </c>
      <c r="H605" s="3">
        <f t="array" ref="H605">INDEX(NoSettings!$C$2:$AG$1459,MATCH($A605,NoSettings!$A$2:$A$1459,0),MATCH(H$1,NoSettings!$C$1:$AG$1,0))</f>
        <v>0</v>
      </c>
      <c r="I605" s="3">
        <f t="array" ref="I605">INDEX(NoSettings!$C$2:$AG$1459,MATCH($A605,NoSettings!$A$2:$A$1459,0),MATCH(I$1,NoSettings!$C$1:$AG$1,0))</f>
        <v>0</v>
      </c>
      <c r="J605" s="3">
        <f t="array" ref="J605">INDEX(NoSettings!$C$2:$AG$1459,MATCH($A605,NoSettings!$A$2:$A$1459,0),MATCH(J$1,NoSettings!$C$1:$AG$1,0))</f>
        <v>0</v>
      </c>
      <c r="K605" s="3">
        <f t="array" ref="K605">INDEX(NoSettings!$C$2:$AG$1459,MATCH($A605,NoSettings!$A$2:$A$1459,0),MATCH(K$1,NoSettings!$C$1:$AG$1,0))</f>
        <v>0</v>
      </c>
      <c r="L605" s="3">
        <f t="array" ref="L605">INDEX(NoSettings!$C$2:$AG$1459,MATCH($A605,NoSettings!$A$2:$A$1459,0),MATCH(L$1,NoSettings!$C$1:$AG$1,0))</f>
        <v>0</v>
      </c>
      <c r="M605" s="3">
        <f t="array" ref="M605">INDEX(NoSettings!$C$2:$AG$1459,MATCH($A605,NoSettings!$A$2:$A$1459,0),MATCH(M$1,NoSettings!$C$1:$AG$1,0))</f>
        <v>0</v>
      </c>
      <c r="N605" s="3">
        <f t="array" ref="N605">INDEX(NoSettings!$C$2:$AG$1459,MATCH($A605,NoSettings!$A$2:$A$1459,0),MATCH(N$1,NoSettings!$C$1:$AG$1,0))</f>
        <v>0</v>
      </c>
      <c r="O605" s="3">
        <f t="array" ref="O605">INDEX(NoSettings!$C$2:$AG$1459,MATCH($A605,NoSettings!$A$2:$A$1459,0),MATCH(O$1,NoSettings!$C$1:$AG$1,0))</f>
        <v>0</v>
      </c>
      <c r="P605" s="3">
        <f t="array" ref="P605">INDEX(NoSettings!$C$2:$AG$1459,MATCH($A605,NoSettings!$A$2:$A$1459,0),MATCH(P$1,NoSettings!$C$1:$AG$1,0))</f>
        <v>0</v>
      </c>
      <c r="Q605" s="3">
        <f t="array" ref="Q605">INDEX(NoSettings!$C$2:$AG$1459,MATCH($A605,NoSettings!$A$2:$A$1459,0),MATCH(Q$1,NoSettings!$C$1:$AG$1,0))</f>
        <v>0</v>
      </c>
      <c r="R605" s="3">
        <f t="array" ref="R605">INDEX(NoSettings!$C$2:$AG$1459,MATCH($A605,NoSettings!$A$2:$A$1459,0),MATCH(R$1,NoSettings!$C$1:$AG$1,0))</f>
        <v>0</v>
      </c>
      <c r="S605" s="3">
        <f t="array" ref="S605">INDEX(NoSettings!$C$2:$AG$1459,MATCH($A605,NoSettings!$A$2:$A$1459,0),MATCH(S$1,NoSettings!$C$1:$AG$1,0))</f>
        <v>0</v>
      </c>
      <c r="T605" s="3">
        <f t="array" ref="T605">INDEX(NoSettings!$C$2:$AG$1459,MATCH($A605,NoSettings!$A$2:$A$1459,0),MATCH(T$1,NoSettings!$C$1:$AG$1,0))</f>
        <v>0</v>
      </c>
      <c r="U605" s="3">
        <f t="array" ref="U605">INDEX(NoSettings!$C$2:$AG$1459,MATCH($A605,NoSettings!$A$2:$A$1459,0),MATCH(U$1,NoSettings!$C$1:$AG$1,0))</f>
        <v>0</v>
      </c>
      <c r="V605" s="3">
        <f t="array" ref="V605">INDEX(NoSettings!$C$2:$AG$1459,MATCH($A605,NoSettings!$A$2:$A$1459,0),MATCH(V$1,NoSettings!$C$1:$AG$1,0))</f>
        <v>0</v>
      </c>
      <c r="W605" s="3">
        <f t="array" ref="W605">INDEX(NoSettings!$C$2:$AG$1459,MATCH($A605,NoSettings!$A$2:$A$1459,0),MATCH(W$1,NoSettings!$C$1:$AG$1,0))</f>
        <v>0</v>
      </c>
      <c r="X605" s="3">
        <f t="array" ref="X605">INDEX(NoSettings!$C$2:$AG$1459,MATCH($A605,NoSettings!$A$2:$A$1459,0),MATCH(X$1,NoSettings!$C$1:$AG$1,0))</f>
        <v>0</v>
      </c>
      <c r="Y605" s="3">
        <f t="array" ref="Y605">INDEX(NoSettings!$C$2:$AG$1459,MATCH($A605,NoSettings!$A$2:$A$1459,0),MATCH(Y$1,NoSettings!$C$1:$AG$1,0))</f>
        <v>0</v>
      </c>
      <c r="Z605" s="3">
        <f t="array" ref="Z605">INDEX(NoSettings!$C$2:$AG$1459,MATCH($A605,NoSettings!$A$2:$A$1459,0),MATCH(Z$1,NoSettings!$C$1:$AG$1,0))</f>
        <v>0</v>
      </c>
      <c r="AA605" s="3">
        <f t="array" ref="AA605">INDEX(NoSettings!$C$2:$AG$1459,MATCH($A605,NoSettings!$A$2:$A$1459,0),MATCH(AA$1,NoSettings!$C$1:$AG$1,0))</f>
        <v>0</v>
      </c>
      <c r="AB605" s="3">
        <f t="array" ref="AB605">INDEX(NoSettings!$C$2:$AG$1459,MATCH($A605,NoSettings!$A$2:$A$1459,0),MATCH(AB$1,NoSettings!$C$1:$AG$1,0))</f>
        <v>0</v>
      </c>
      <c r="AC605" s="3">
        <f t="array" ref="AC605">INDEX(NoSettings!$C$2:$AG$1459,MATCH($A605,NoSettings!$A$2:$A$1459,0),MATCH(AC$1,NoSettings!$C$1:$AG$1,0))</f>
        <v>0</v>
      </c>
      <c r="AD605" s="3">
        <f t="array" ref="AD605">INDEX(NoSettings!$C$2:$AG$1459,MATCH($A605,NoSettings!$A$2:$A$1459,0),MATCH(AD$1,NoSettings!$C$1:$AG$1,0))</f>
        <v>0</v>
      </c>
      <c r="AE605" s="3">
        <f t="array" ref="AE605">INDEX(NoSettings!$C$2:$AG$1459,MATCH($A605,NoSettings!$A$2:$A$1459,0),MATCH(AE$1,NoSettings!$C$1:$AG$1,0))</f>
        <v>0</v>
      </c>
      <c r="AF605" s="3">
        <f t="array" ref="AF605">INDEX(NoSettings!$C$2:$AG$1459,MATCH($A605,NoSettings!$A$2:$A$1459,0),MATCH(AF$1,NoSettings!$C$1:$AG$1,0))</f>
        <v>0</v>
      </c>
      <c r="AG605" s="3">
        <f t="array" ref="AG605">INDEX(NoSettings!$C$2:$AG$1459,MATCH($A605,NoSettings!$A$2:$A$1459,0),MATCH(AG$1,NoSettings!$C$1:$AG$1,0))</f>
        <v>0</v>
      </c>
      <c r="AH605" s="3">
        <f t="array" ref="AH605">INDEX(NoSettings!$C$2:$AG$1459,MATCH($A605,NoSettings!$A$2:$A$1459,0),MATCH(AH$1,NoSettings!$C$1:$AG$1,0))</f>
        <v>0</v>
      </c>
      <c r="AI605" s="3">
        <f t="array" ref="AI605">INDEX(NoSettings!$C$2:$AG$1459,MATCH($A605,NoSettings!$A$2:$A$1459,0),MATCH(AI$1,NoSettings!$C$1:$AG$1,0))</f>
        <v>0</v>
      </c>
      <c r="AJ605" s="3">
        <f t="array" ref="AJ605">INDEX(NoSettings!$C$2:$AG$1459,MATCH($A605,NoSettings!$A$2:$A$1459,0),MATCH(AJ$1,NoSettings!$C$1:$AG$1,0))</f>
        <v>0</v>
      </c>
      <c r="AK605" s="3">
        <f t="array" ref="AK605">INDEX(NoSettings!$C$2:$AG$1459,MATCH($A605,NoSettings!$A$2:$A$1459,0),MATCH(AK$1,NoSettings!$C$1:$AG$1,0))</f>
        <v>0</v>
      </c>
    </row>
    <row r="606" ht="15.75" hidden="1" customHeight="1">
      <c r="A606" s="3" t="s">
        <v>1062</v>
      </c>
      <c r="B606" s="109" t="s">
        <v>156</v>
      </c>
      <c r="C606" s="109" t="s">
        <v>146</v>
      </c>
      <c r="D606" s="109" t="s">
        <v>143</v>
      </c>
      <c r="E606" s="109" t="s">
        <v>1945</v>
      </c>
      <c r="F606" s="109" t="s">
        <v>167</v>
      </c>
      <c r="G606" s="3">
        <f t="array" ref="G606">INDEX(NoSettings!$C$2:$AG$1459,MATCH($A606,NoSettings!$A$2:$A$1459,0),MATCH(G$1,NoSettings!$C$1:$AG$1,0))</f>
        <v>0</v>
      </c>
      <c r="H606" s="3">
        <f t="array" ref="H606">INDEX(NoSettings!$C$2:$AG$1459,MATCH($A606,NoSettings!$A$2:$A$1459,0),MATCH(H$1,NoSettings!$C$1:$AG$1,0))</f>
        <v>0</v>
      </c>
      <c r="I606" s="3">
        <f t="array" ref="I606">INDEX(NoSettings!$C$2:$AG$1459,MATCH($A606,NoSettings!$A$2:$A$1459,0),MATCH(I$1,NoSettings!$C$1:$AG$1,0))</f>
        <v>0</v>
      </c>
      <c r="J606" s="3">
        <f t="array" ref="J606">INDEX(NoSettings!$C$2:$AG$1459,MATCH($A606,NoSettings!$A$2:$A$1459,0),MATCH(J$1,NoSettings!$C$1:$AG$1,0))</f>
        <v>0</v>
      </c>
      <c r="K606" s="3">
        <f t="array" ref="K606">INDEX(NoSettings!$C$2:$AG$1459,MATCH($A606,NoSettings!$A$2:$A$1459,0),MATCH(K$1,NoSettings!$C$1:$AG$1,0))</f>
        <v>0</v>
      </c>
      <c r="L606" s="3">
        <f t="array" ref="L606">INDEX(NoSettings!$C$2:$AG$1459,MATCH($A606,NoSettings!$A$2:$A$1459,0),MATCH(L$1,NoSettings!$C$1:$AG$1,0))</f>
        <v>0</v>
      </c>
      <c r="M606" s="3">
        <f t="array" ref="M606">INDEX(NoSettings!$C$2:$AG$1459,MATCH($A606,NoSettings!$A$2:$A$1459,0),MATCH(M$1,NoSettings!$C$1:$AG$1,0))</f>
        <v>0</v>
      </c>
      <c r="N606" s="3">
        <f t="array" ref="N606">INDEX(NoSettings!$C$2:$AG$1459,MATCH($A606,NoSettings!$A$2:$A$1459,0),MATCH(N$1,NoSettings!$C$1:$AG$1,0))</f>
        <v>0</v>
      </c>
      <c r="O606" s="3">
        <f t="array" ref="O606">INDEX(NoSettings!$C$2:$AG$1459,MATCH($A606,NoSettings!$A$2:$A$1459,0),MATCH(O$1,NoSettings!$C$1:$AG$1,0))</f>
        <v>0</v>
      </c>
      <c r="P606" s="3">
        <f t="array" ref="P606">INDEX(NoSettings!$C$2:$AG$1459,MATCH($A606,NoSettings!$A$2:$A$1459,0),MATCH(P$1,NoSettings!$C$1:$AG$1,0))</f>
        <v>0</v>
      </c>
      <c r="Q606" s="3">
        <f t="array" ref="Q606">INDEX(NoSettings!$C$2:$AG$1459,MATCH($A606,NoSettings!$A$2:$A$1459,0),MATCH(Q$1,NoSettings!$C$1:$AG$1,0))</f>
        <v>0</v>
      </c>
      <c r="R606" s="3">
        <f t="array" ref="R606">INDEX(NoSettings!$C$2:$AG$1459,MATCH($A606,NoSettings!$A$2:$A$1459,0),MATCH(R$1,NoSettings!$C$1:$AG$1,0))</f>
        <v>0</v>
      </c>
      <c r="S606" s="3">
        <f t="array" ref="S606">INDEX(NoSettings!$C$2:$AG$1459,MATCH($A606,NoSettings!$A$2:$A$1459,0),MATCH(S$1,NoSettings!$C$1:$AG$1,0))</f>
        <v>0</v>
      </c>
      <c r="T606" s="3">
        <f t="array" ref="T606">INDEX(NoSettings!$C$2:$AG$1459,MATCH($A606,NoSettings!$A$2:$A$1459,0),MATCH(T$1,NoSettings!$C$1:$AG$1,0))</f>
        <v>0</v>
      </c>
      <c r="U606" s="3">
        <f t="array" ref="U606">INDEX(NoSettings!$C$2:$AG$1459,MATCH($A606,NoSettings!$A$2:$A$1459,0),MATCH(U$1,NoSettings!$C$1:$AG$1,0))</f>
        <v>0</v>
      </c>
      <c r="V606" s="3">
        <f t="array" ref="V606">INDEX(NoSettings!$C$2:$AG$1459,MATCH($A606,NoSettings!$A$2:$A$1459,0),MATCH(V$1,NoSettings!$C$1:$AG$1,0))</f>
        <v>0</v>
      </c>
      <c r="W606" s="3">
        <f t="array" ref="W606">INDEX(NoSettings!$C$2:$AG$1459,MATCH($A606,NoSettings!$A$2:$A$1459,0),MATCH(W$1,NoSettings!$C$1:$AG$1,0))</f>
        <v>0</v>
      </c>
      <c r="X606" s="3">
        <f t="array" ref="X606">INDEX(NoSettings!$C$2:$AG$1459,MATCH($A606,NoSettings!$A$2:$A$1459,0),MATCH(X$1,NoSettings!$C$1:$AG$1,0))</f>
        <v>0</v>
      </c>
      <c r="Y606" s="3">
        <f t="array" ref="Y606">INDEX(NoSettings!$C$2:$AG$1459,MATCH($A606,NoSettings!$A$2:$A$1459,0),MATCH(Y$1,NoSettings!$C$1:$AG$1,0))</f>
        <v>0</v>
      </c>
      <c r="Z606" s="3">
        <f t="array" ref="Z606">INDEX(NoSettings!$C$2:$AG$1459,MATCH($A606,NoSettings!$A$2:$A$1459,0),MATCH(Z$1,NoSettings!$C$1:$AG$1,0))</f>
        <v>0</v>
      </c>
      <c r="AA606" s="3">
        <f t="array" ref="AA606">INDEX(NoSettings!$C$2:$AG$1459,MATCH($A606,NoSettings!$A$2:$A$1459,0),MATCH(AA$1,NoSettings!$C$1:$AG$1,0))</f>
        <v>0</v>
      </c>
      <c r="AB606" s="3">
        <f t="array" ref="AB606">INDEX(NoSettings!$C$2:$AG$1459,MATCH($A606,NoSettings!$A$2:$A$1459,0),MATCH(AB$1,NoSettings!$C$1:$AG$1,0))</f>
        <v>0</v>
      </c>
      <c r="AC606" s="3">
        <f t="array" ref="AC606">INDEX(NoSettings!$C$2:$AG$1459,MATCH($A606,NoSettings!$A$2:$A$1459,0),MATCH(AC$1,NoSettings!$C$1:$AG$1,0))</f>
        <v>0</v>
      </c>
      <c r="AD606" s="3">
        <f t="array" ref="AD606">INDEX(NoSettings!$C$2:$AG$1459,MATCH($A606,NoSettings!$A$2:$A$1459,0),MATCH(AD$1,NoSettings!$C$1:$AG$1,0))</f>
        <v>0</v>
      </c>
      <c r="AE606" s="3">
        <f t="array" ref="AE606">INDEX(NoSettings!$C$2:$AG$1459,MATCH($A606,NoSettings!$A$2:$A$1459,0),MATCH(AE$1,NoSettings!$C$1:$AG$1,0))</f>
        <v>0</v>
      </c>
      <c r="AF606" s="3">
        <f t="array" ref="AF606">INDEX(NoSettings!$C$2:$AG$1459,MATCH($A606,NoSettings!$A$2:$A$1459,0),MATCH(AF$1,NoSettings!$C$1:$AG$1,0))</f>
        <v>0</v>
      </c>
      <c r="AG606" s="3">
        <f t="array" ref="AG606">INDEX(NoSettings!$C$2:$AG$1459,MATCH($A606,NoSettings!$A$2:$A$1459,0),MATCH(AG$1,NoSettings!$C$1:$AG$1,0))</f>
        <v>0</v>
      </c>
      <c r="AH606" s="3">
        <f t="array" ref="AH606">INDEX(NoSettings!$C$2:$AG$1459,MATCH($A606,NoSettings!$A$2:$A$1459,0),MATCH(AH$1,NoSettings!$C$1:$AG$1,0))</f>
        <v>0</v>
      </c>
      <c r="AI606" s="3">
        <f t="array" ref="AI606">INDEX(NoSettings!$C$2:$AG$1459,MATCH($A606,NoSettings!$A$2:$A$1459,0),MATCH(AI$1,NoSettings!$C$1:$AG$1,0))</f>
        <v>0</v>
      </c>
      <c r="AJ606" s="3">
        <f t="array" ref="AJ606">INDEX(NoSettings!$C$2:$AG$1459,MATCH($A606,NoSettings!$A$2:$A$1459,0),MATCH(AJ$1,NoSettings!$C$1:$AG$1,0))</f>
        <v>0</v>
      </c>
      <c r="AK606" s="3">
        <f t="array" ref="AK606">INDEX(NoSettings!$C$2:$AG$1459,MATCH($A606,NoSettings!$A$2:$A$1459,0),MATCH(AK$1,NoSettings!$C$1:$AG$1,0))</f>
        <v>0</v>
      </c>
    </row>
    <row r="607" ht="15.75" hidden="1" customHeight="1">
      <c r="A607" s="3" t="s">
        <v>1063</v>
      </c>
      <c r="B607" s="109" t="s">
        <v>156</v>
      </c>
      <c r="C607" s="109" t="s">
        <v>146</v>
      </c>
      <c r="D607" s="109" t="s">
        <v>143</v>
      </c>
      <c r="E607" s="109" t="s">
        <v>1945</v>
      </c>
      <c r="F607" s="109" t="s">
        <v>168</v>
      </c>
      <c r="G607" s="3">
        <f t="array" ref="G607">INDEX(NoSettings!$C$2:$AG$1459,MATCH($A607,NoSettings!$A$2:$A$1459,0),MATCH(G$1,NoSettings!$C$1:$AG$1,0))</f>
        <v>0</v>
      </c>
      <c r="H607" s="3">
        <f t="array" ref="H607">INDEX(NoSettings!$C$2:$AG$1459,MATCH($A607,NoSettings!$A$2:$A$1459,0),MATCH(H$1,NoSettings!$C$1:$AG$1,0))</f>
        <v>0</v>
      </c>
      <c r="I607" s="3">
        <f t="array" ref="I607">INDEX(NoSettings!$C$2:$AG$1459,MATCH($A607,NoSettings!$A$2:$A$1459,0),MATCH(I$1,NoSettings!$C$1:$AG$1,0))</f>
        <v>0</v>
      </c>
      <c r="J607" s="3">
        <f t="array" ref="J607">INDEX(NoSettings!$C$2:$AG$1459,MATCH($A607,NoSettings!$A$2:$A$1459,0),MATCH(J$1,NoSettings!$C$1:$AG$1,0))</f>
        <v>0</v>
      </c>
      <c r="K607" s="3">
        <f t="array" ref="K607">INDEX(NoSettings!$C$2:$AG$1459,MATCH($A607,NoSettings!$A$2:$A$1459,0),MATCH(K$1,NoSettings!$C$1:$AG$1,0))</f>
        <v>0</v>
      </c>
      <c r="L607" s="3">
        <f t="array" ref="L607">INDEX(NoSettings!$C$2:$AG$1459,MATCH($A607,NoSettings!$A$2:$A$1459,0),MATCH(L$1,NoSettings!$C$1:$AG$1,0))</f>
        <v>0</v>
      </c>
      <c r="M607" s="3">
        <f t="array" ref="M607">INDEX(NoSettings!$C$2:$AG$1459,MATCH($A607,NoSettings!$A$2:$A$1459,0),MATCH(M$1,NoSettings!$C$1:$AG$1,0))</f>
        <v>0</v>
      </c>
      <c r="N607" s="3">
        <f t="array" ref="N607">INDEX(NoSettings!$C$2:$AG$1459,MATCH($A607,NoSettings!$A$2:$A$1459,0),MATCH(N$1,NoSettings!$C$1:$AG$1,0))</f>
        <v>0</v>
      </c>
      <c r="O607" s="3">
        <f t="array" ref="O607">INDEX(NoSettings!$C$2:$AG$1459,MATCH($A607,NoSettings!$A$2:$A$1459,0),MATCH(O$1,NoSettings!$C$1:$AG$1,0))</f>
        <v>0</v>
      </c>
      <c r="P607" s="3">
        <f t="array" ref="P607">INDEX(NoSettings!$C$2:$AG$1459,MATCH($A607,NoSettings!$A$2:$A$1459,0),MATCH(P$1,NoSettings!$C$1:$AG$1,0))</f>
        <v>0</v>
      </c>
      <c r="Q607" s="3">
        <f t="array" ref="Q607">INDEX(NoSettings!$C$2:$AG$1459,MATCH($A607,NoSettings!$A$2:$A$1459,0),MATCH(Q$1,NoSettings!$C$1:$AG$1,0))</f>
        <v>0</v>
      </c>
      <c r="R607" s="3">
        <f t="array" ref="R607">INDEX(NoSettings!$C$2:$AG$1459,MATCH($A607,NoSettings!$A$2:$A$1459,0),MATCH(R$1,NoSettings!$C$1:$AG$1,0))</f>
        <v>0</v>
      </c>
      <c r="S607" s="3">
        <f t="array" ref="S607">INDEX(NoSettings!$C$2:$AG$1459,MATCH($A607,NoSettings!$A$2:$A$1459,0),MATCH(S$1,NoSettings!$C$1:$AG$1,0))</f>
        <v>0</v>
      </c>
      <c r="T607" s="3">
        <f t="array" ref="T607">INDEX(NoSettings!$C$2:$AG$1459,MATCH($A607,NoSettings!$A$2:$A$1459,0),MATCH(T$1,NoSettings!$C$1:$AG$1,0))</f>
        <v>0</v>
      </c>
      <c r="U607" s="3">
        <f t="array" ref="U607">INDEX(NoSettings!$C$2:$AG$1459,MATCH($A607,NoSettings!$A$2:$A$1459,0),MATCH(U$1,NoSettings!$C$1:$AG$1,0))</f>
        <v>0</v>
      </c>
      <c r="V607" s="3">
        <f t="array" ref="V607">INDEX(NoSettings!$C$2:$AG$1459,MATCH($A607,NoSettings!$A$2:$A$1459,0),MATCH(V$1,NoSettings!$C$1:$AG$1,0))</f>
        <v>0</v>
      </c>
      <c r="W607" s="3">
        <f t="array" ref="W607">INDEX(NoSettings!$C$2:$AG$1459,MATCH($A607,NoSettings!$A$2:$A$1459,0),MATCH(W$1,NoSettings!$C$1:$AG$1,0))</f>
        <v>0</v>
      </c>
      <c r="X607" s="3">
        <f t="array" ref="X607">INDEX(NoSettings!$C$2:$AG$1459,MATCH($A607,NoSettings!$A$2:$A$1459,0),MATCH(X$1,NoSettings!$C$1:$AG$1,0))</f>
        <v>0</v>
      </c>
      <c r="Y607" s="3">
        <f t="array" ref="Y607">INDEX(NoSettings!$C$2:$AG$1459,MATCH($A607,NoSettings!$A$2:$A$1459,0),MATCH(Y$1,NoSettings!$C$1:$AG$1,0))</f>
        <v>0</v>
      </c>
      <c r="Z607" s="3">
        <f t="array" ref="Z607">INDEX(NoSettings!$C$2:$AG$1459,MATCH($A607,NoSettings!$A$2:$A$1459,0),MATCH(Z$1,NoSettings!$C$1:$AG$1,0))</f>
        <v>0</v>
      </c>
      <c r="AA607" s="3">
        <f t="array" ref="AA607">INDEX(NoSettings!$C$2:$AG$1459,MATCH($A607,NoSettings!$A$2:$A$1459,0),MATCH(AA$1,NoSettings!$C$1:$AG$1,0))</f>
        <v>0</v>
      </c>
      <c r="AB607" s="3">
        <f t="array" ref="AB607">INDEX(NoSettings!$C$2:$AG$1459,MATCH($A607,NoSettings!$A$2:$A$1459,0),MATCH(AB$1,NoSettings!$C$1:$AG$1,0))</f>
        <v>0</v>
      </c>
      <c r="AC607" s="3">
        <f t="array" ref="AC607">INDEX(NoSettings!$C$2:$AG$1459,MATCH($A607,NoSettings!$A$2:$A$1459,0),MATCH(AC$1,NoSettings!$C$1:$AG$1,0))</f>
        <v>0</v>
      </c>
      <c r="AD607" s="3">
        <f t="array" ref="AD607">INDEX(NoSettings!$C$2:$AG$1459,MATCH($A607,NoSettings!$A$2:$A$1459,0),MATCH(AD$1,NoSettings!$C$1:$AG$1,0))</f>
        <v>0</v>
      </c>
      <c r="AE607" s="3">
        <f t="array" ref="AE607">INDEX(NoSettings!$C$2:$AG$1459,MATCH($A607,NoSettings!$A$2:$A$1459,0),MATCH(AE$1,NoSettings!$C$1:$AG$1,0))</f>
        <v>0</v>
      </c>
      <c r="AF607" s="3">
        <f t="array" ref="AF607">INDEX(NoSettings!$C$2:$AG$1459,MATCH($A607,NoSettings!$A$2:$A$1459,0),MATCH(AF$1,NoSettings!$C$1:$AG$1,0))</f>
        <v>0</v>
      </c>
      <c r="AG607" s="3">
        <f t="array" ref="AG607">INDEX(NoSettings!$C$2:$AG$1459,MATCH($A607,NoSettings!$A$2:$A$1459,0),MATCH(AG$1,NoSettings!$C$1:$AG$1,0))</f>
        <v>0</v>
      </c>
      <c r="AH607" s="3">
        <f t="array" ref="AH607">INDEX(NoSettings!$C$2:$AG$1459,MATCH($A607,NoSettings!$A$2:$A$1459,0),MATCH(AH$1,NoSettings!$C$1:$AG$1,0))</f>
        <v>0</v>
      </c>
      <c r="AI607" s="3">
        <f t="array" ref="AI607">INDEX(NoSettings!$C$2:$AG$1459,MATCH($A607,NoSettings!$A$2:$A$1459,0),MATCH(AI$1,NoSettings!$C$1:$AG$1,0))</f>
        <v>0</v>
      </c>
      <c r="AJ607" s="3">
        <f t="array" ref="AJ607">INDEX(NoSettings!$C$2:$AG$1459,MATCH($A607,NoSettings!$A$2:$A$1459,0),MATCH(AJ$1,NoSettings!$C$1:$AG$1,0))</f>
        <v>0</v>
      </c>
      <c r="AK607" s="3">
        <f t="array" ref="AK607">INDEX(NoSettings!$C$2:$AG$1459,MATCH($A607,NoSettings!$A$2:$A$1459,0),MATCH(AK$1,NoSettings!$C$1:$AG$1,0))</f>
        <v>0</v>
      </c>
    </row>
    <row r="608" ht="15.75" hidden="1" customHeight="1">
      <c r="A608" s="3" t="s">
        <v>1064</v>
      </c>
      <c r="B608" s="109" t="s">
        <v>156</v>
      </c>
      <c r="C608" s="109" t="s">
        <v>146</v>
      </c>
      <c r="D608" s="109" t="s">
        <v>143</v>
      </c>
      <c r="E608" s="109" t="s">
        <v>1946</v>
      </c>
      <c r="F608" s="109" t="s">
        <v>159</v>
      </c>
      <c r="G608" s="3">
        <f t="array" ref="G608">INDEX(NoSettings!$C$2:$AG$1459,MATCH($A608,NoSettings!$A$2:$A$1459,0),MATCH(G$1,NoSettings!$C$1:$AG$1,0))</f>
        <v>0</v>
      </c>
      <c r="H608" s="3">
        <f t="array" ref="H608">INDEX(NoSettings!$C$2:$AG$1459,MATCH($A608,NoSettings!$A$2:$A$1459,0),MATCH(H$1,NoSettings!$C$1:$AG$1,0))</f>
        <v>0</v>
      </c>
      <c r="I608" s="3">
        <f t="array" ref="I608">INDEX(NoSettings!$C$2:$AG$1459,MATCH($A608,NoSettings!$A$2:$A$1459,0),MATCH(I$1,NoSettings!$C$1:$AG$1,0))</f>
        <v>0</v>
      </c>
      <c r="J608" s="3">
        <f t="array" ref="J608">INDEX(NoSettings!$C$2:$AG$1459,MATCH($A608,NoSettings!$A$2:$A$1459,0),MATCH(J$1,NoSettings!$C$1:$AG$1,0))</f>
        <v>0</v>
      </c>
      <c r="K608" s="3">
        <f t="array" ref="K608">INDEX(NoSettings!$C$2:$AG$1459,MATCH($A608,NoSettings!$A$2:$A$1459,0),MATCH(K$1,NoSettings!$C$1:$AG$1,0))</f>
        <v>0</v>
      </c>
      <c r="L608" s="3">
        <f t="array" ref="L608">INDEX(NoSettings!$C$2:$AG$1459,MATCH($A608,NoSettings!$A$2:$A$1459,0),MATCH(L$1,NoSettings!$C$1:$AG$1,0))</f>
        <v>0</v>
      </c>
      <c r="M608" s="3">
        <f t="array" ref="M608">INDEX(NoSettings!$C$2:$AG$1459,MATCH($A608,NoSettings!$A$2:$A$1459,0),MATCH(M$1,NoSettings!$C$1:$AG$1,0))</f>
        <v>0</v>
      </c>
      <c r="N608" s="3">
        <f t="array" ref="N608">INDEX(NoSettings!$C$2:$AG$1459,MATCH($A608,NoSettings!$A$2:$A$1459,0),MATCH(N$1,NoSettings!$C$1:$AG$1,0))</f>
        <v>0</v>
      </c>
      <c r="O608" s="3">
        <f t="array" ref="O608">INDEX(NoSettings!$C$2:$AG$1459,MATCH($A608,NoSettings!$A$2:$A$1459,0),MATCH(O$1,NoSettings!$C$1:$AG$1,0))</f>
        <v>0</v>
      </c>
      <c r="P608" s="3">
        <f t="array" ref="P608">INDEX(NoSettings!$C$2:$AG$1459,MATCH($A608,NoSettings!$A$2:$A$1459,0),MATCH(P$1,NoSettings!$C$1:$AG$1,0))</f>
        <v>0</v>
      </c>
      <c r="Q608" s="3">
        <f t="array" ref="Q608">INDEX(NoSettings!$C$2:$AG$1459,MATCH($A608,NoSettings!$A$2:$A$1459,0),MATCH(Q$1,NoSettings!$C$1:$AG$1,0))</f>
        <v>0</v>
      </c>
      <c r="R608" s="3">
        <f t="array" ref="R608">INDEX(NoSettings!$C$2:$AG$1459,MATCH($A608,NoSettings!$A$2:$A$1459,0),MATCH(R$1,NoSettings!$C$1:$AG$1,0))</f>
        <v>0</v>
      </c>
      <c r="S608" s="3">
        <f t="array" ref="S608">INDEX(NoSettings!$C$2:$AG$1459,MATCH($A608,NoSettings!$A$2:$A$1459,0),MATCH(S$1,NoSettings!$C$1:$AG$1,0))</f>
        <v>0</v>
      </c>
      <c r="T608" s="3">
        <f t="array" ref="T608">INDEX(NoSettings!$C$2:$AG$1459,MATCH($A608,NoSettings!$A$2:$A$1459,0),MATCH(T$1,NoSettings!$C$1:$AG$1,0))</f>
        <v>0</v>
      </c>
      <c r="U608" s="3">
        <f t="array" ref="U608">INDEX(NoSettings!$C$2:$AG$1459,MATCH($A608,NoSettings!$A$2:$A$1459,0),MATCH(U$1,NoSettings!$C$1:$AG$1,0))</f>
        <v>0</v>
      </c>
      <c r="V608" s="3">
        <f t="array" ref="V608">INDEX(NoSettings!$C$2:$AG$1459,MATCH($A608,NoSettings!$A$2:$A$1459,0),MATCH(V$1,NoSettings!$C$1:$AG$1,0))</f>
        <v>0</v>
      </c>
      <c r="W608" s="3">
        <f t="array" ref="W608">INDEX(NoSettings!$C$2:$AG$1459,MATCH($A608,NoSettings!$A$2:$A$1459,0),MATCH(W$1,NoSettings!$C$1:$AG$1,0))</f>
        <v>0</v>
      </c>
      <c r="X608" s="3">
        <f t="array" ref="X608">INDEX(NoSettings!$C$2:$AG$1459,MATCH($A608,NoSettings!$A$2:$A$1459,0),MATCH(X$1,NoSettings!$C$1:$AG$1,0))</f>
        <v>0</v>
      </c>
      <c r="Y608" s="3">
        <f t="array" ref="Y608">INDEX(NoSettings!$C$2:$AG$1459,MATCH($A608,NoSettings!$A$2:$A$1459,0),MATCH(Y$1,NoSettings!$C$1:$AG$1,0))</f>
        <v>0</v>
      </c>
      <c r="Z608" s="3">
        <f t="array" ref="Z608">INDEX(NoSettings!$C$2:$AG$1459,MATCH($A608,NoSettings!$A$2:$A$1459,0),MATCH(Z$1,NoSettings!$C$1:$AG$1,0))</f>
        <v>0</v>
      </c>
      <c r="AA608" s="3">
        <f t="array" ref="AA608">INDEX(NoSettings!$C$2:$AG$1459,MATCH($A608,NoSettings!$A$2:$A$1459,0),MATCH(AA$1,NoSettings!$C$1:$AG$1,0))</f>
        <v>0</v>
      </c>
      <c r="AB608" s="3">
        <f t="array" ref="AB608">INDEX(NoSettings!$C$2:$AG$1459,MATCH($A608,NoSettings!$A$2:$A$1459,0),MATCH(AB$1,NoSettings!$C$1:$AG$1,0))</f>
        <v>0</v>
      </c>
      <c r="AC608" s="3">
        <f t="array" ref="AC608">INDEX(NoSettings!$C$2:$AG$1459,MATCH($A608,NoSettings!$A$2:$A$1459,0),MATCH(AC$1,NoSettings!$C$1:$AG$1,0))</f>
        <v>0</v>
      </c>
      <c r="AD608" s="3">
        <f t="array" ref="AD608">INDEX(NoSettings!$C$2:$AG$1459,MATCH($A608,NoSettings!$A$2:$A$1459,0),MATCH(AD$1,NoSettings!$C$1:$AG$1,0))</f>
        <v>0</v>
      </c>
      <c r="AE608" s="3">
        <f t="array" ref="AE608">INDEX(NoSettings!$C$2:$AG$1459,MATCH($A608,NoSettings!$A$2:$A$1459,0),MATCH(AE$1,NoSettings!$C$1:$AG$1,0))</f>
        <v>0</v>
      </c>
      <c r="AF608" s="3">
        <f t="array" ref="AF608">INDEX(NoSettings!$C$2:$AG$1459,MATCH($A608,NoSettings!$A$2:$A$1459,0),MATCH(AF$1,NoSettings!$C$1:$AG$1,0))</f>
        <v>0</v>
      </c>
      <c r="AG608" s="3">
        <f t="array" ref="AG608">INDEX(NoSettings!$C$2:$AG$1459,MATCH($A608,NoSettings!$A$2:$A$1459,0),MATCH(AG$1,NoSettings!$C$1:$AG$1,0))</f>
        <v>0</v>
      </c>
      <c r="AH608" s="3">
        <f t="array" ref="AH608">INDEX(NoSettings!$C$2:$AG$1459,MATCH($A608,NoSettings!$A$2:$A$1459,0),MATCH(AH$1,NoSettings!$C$1:$AG$1,0))</f>
        <v>0</v>
      </c>
      <c r="AI608" s="3">
        <f t="array" ref="AI608">INDEX(NoSettings!$C$2:$AG$1459,MATCH($A608,NoSettings!$A$2:$A$1459,0),MATCH(AI$1,NoSettings!$C$1:$AG$1,0))</f>
        <v>0</v>
      </c>
      <c r="AJ608" s="3">
        <f t="array" ref="AJ608">INDEX(NoSettings!$C$2:$AG$1459,MATCH($A608,NoSettings!$A$2:$A$1459,0),MATCH(AJ$1,NoSettings!$C$1:$AG$1,0))</f>
        <v>0</v>
      </c>
      <c r="AK608" s="3">
        <f t="array" ref="AK608">INDEX(NoSettings!$C$2:$AG$1459,MATCH($A608,NoSettings!$A$2:$A$1459,0),MATCH(AK$1,NoSettings!$C$1:$AG$1,0))</f>
        <v>0</v>
      </c>
    </row>
    <row r="609" ht="15.75" hidden="1" customHeight="1">
      <c r="A609" s="3" t="s">
        <v>1065</v>
      </c>
      <c r="B609" s="109" t="s">
        <v>156</v>
      </c>
      <c r="C609" s="109" t="s">
        <v>146</v>
      </c>
      <c r="D609" s="109" t="s">
        <v>143</v>
      </c>
      <c r="E609" s="109" t="s">
        <v>1946</v>
      </c>
      <c r="F609" s="109" t="s">
        <v>160</v>
      </c>
      <c r="G609" s="3">
        <f t="array" ref="G609">INDEX(NoSettings!$C$2:$AG$1459,MATCH($A609,NoSettings!$A$2:$A$1459,0),MATCH(G$1,NoSettings!$C$1:$AG$1,0))</f>
        <v>0</v>
      </c>
      <c r="H609" s="3">
        <f t="array" ref="H609">INDEX(NoSettings!$C$2:$AG$1459,MATCH($A609,NoSettings!$A$2:$A$1459,0),MATCH(H$1,NoSettings!$C$1:$AG$1,0))</f>
        <v>0</v>
      </c>
      <c r="I609" s="3">
        <f t="array" ref="I609">INDEX(NoSettings!$C$2:$AG$1459,MATCH($A609,NoSettings!$A$2:$A$1459,0),MATCH(I$1,NoSettings!$C$1:$AG$1,0))</f>
        <v>0</v>
      </c>
      <c r="J609" s="3">
        <f t="array" ref="J609">INDEX(NoSettings!$C$2:$AG$1459,MATCH($A609,NoSettings!$A$2:$A$1459,0),MATCH(J$1,NoSettings!$C$1:$AG$1,0))</f>
        <v>0</v>
      </c>
      <c r="K609" s="3">
        <f t="array" ref="K609">INDEX(NoSettings!$C$2:$AG$1459,MATCH($A609,NoSettings!$A$2:$A$1459,0),MATCH(K$1,NoSettings!$C$1:$AG$1,0))</f>
        <v>0</v>
      </c>
      <c r="L609" s="3">
        <f t="array" ref="L609">INDEX(NoSettings!$C$2:$AG$1459,MATCH($A609,NoSettings!$A$2:$A$1459,0),MATCH(L$1,NoSettings!$C$1:$AG$1,0))</f>
        <v>0</v>
      </c>
      <c r="M609" s="3">
        <f t="array" ref="M609">INDEX(NoSettings!$C$2:$AG$1459,MATCH($A609,NoSettings!$A$2:$A$1459,0),MATCH(M$1,NoSettings!$C$1:$AG$1,0))</f>
        <v>0</v>
      </c>
      <c r="N609" s="3">
        <f t="array" ref="N609">INDEX(NoSettings!$C$2:$AG$1459,MATCH($A609,NoSettings!$A$2:$A$1459,0),MATCH(N$1,NoSettings!$C$1:$AG$1,0))</f>
        <v>0</v>
      </c>
      <c r="O609" s="3">
        <f t="array" ref="O609">INDEX(NoSettings!$C$2:$AG$1459,MATCH($A609,NoSettings!$A$2:$A$1459,0),MATCH(O$1,NoSettings!$C$1:$AG$1,0))</f>
        <v>0</v>
      </c>
      <c r="P609" s="3">
        <f t="array" ref="P609">INDEX(NoSettings!$C$2:$AG$1459,MATCH($A609,NoSettings!$A$2:$A$1459,0),MATCH(P$1,NoSettings!$C$1:$AG$1,0))</f>
        <v>0</v>
      </c>
      <c r="Q609" s="3">
        <f t="array" ref="Q609">INDEX(NoSettings!$C$2:$AG$1459,MATCH($A609,NoSettings!$A$2:$A$1459,0),MATCH(Q$1,NoSettings!$C$1:$AG$1,0))</f>
        <v>0</v>
      </c>
      <c r="R609" s="3">
        <f t="array" ref="R609">INDEX(NoSettings!$C$2:$AG$1459,MATCH($A609,NoSettings!$A$2:$A$1459,0),MATCH(R$1,NoSettings!$C$1:$AG$1,0))</f>
        <v>0</v>
      </c>
      <c r="S609" s="3">
        <f t="array" ref="S609">INDEX(NoSettings!$C$2:$AG$1459,MATCH($A609,NoSettings!$A$2:$A$1459,0),MATCH(S$1,NoSettings!$C$1:$AG$1,0))</f>
        <v>0</v>
      </c>
      <c r="T609" s="3">
        <f t="array" ref="T609">INDEX(NoSettings!$C$2:$AG$1459,MATCH($A609,NoSettings!$A$2:$A$1459,0),MATCH(T$1,NoSettings!$C$1:$AG$1,0))</f>
        <v>0</v>
      </c>
      <c r="U609" s="3">
        <f t="array" ref="U609">INDEX(NoSettings!$C$2:$AG$1459,MATCH($A609,NoSettings!$A$2:$A$1459,0),MATCH(U$1,NoSettings!$C$1:$AG$1,0))</f>
        <v>0</v>
      </c>
      <c r="V609" s="3">
        <f t="array" ref="V609">INDEX(NoSettings!$C$2:$AG$1459,MATCH($A609,NoSettings!$A$2:$A$1459,0),MATCH(V$1,NoSettings!$C$1:$AG$1,0))</f>
        <v>0</v>
      </c>
      <c r="W609" s="3">
        <f t="array" ref="W609">INDEX(NoSettings!$C$2:$AG$1459,MATCH($A609,NoSettings!$A$2:$A$1459,0),MATCH(W$1,NoSettings!$C$1:$AG$1,0))</f>
        <v>0</v>
      </c>
      <c r="X609" s="3">
        <f t="array" ref="X609">INDEX(NoSettings!$C$2:$AG$1459,MATCH($A609,NoSettings!$A$2:$A$1459,0),MATCH(X$1,NoSettings!$C$1:$AG$1,0))</f>
        <v>0</v>
      </c>
      <c r="Y609" s="3">
        <f t="array" ref="Y609">INDEX(NoSettings!$C$2:$AG$1459,MATCH($A609,NoSettings!$A$2:$A$1459,0),MATCH(Y$1,NoSettings!$C$1:$AG$1,0))</f>
        <v>0</v>
      </c>
      <c r="Z609" s="3">
        <f t="array" ref="Z609">INDEX(NoSettings!$C$2:$AG$1459,MATCH($A609,NoSettings!$A$2:$A$1459,0),MATCH(Z$1,NoSettings!$C$1:$AG$1,0))</f>
        <v>0</v>
      </c>
      <c r="AA609" s="3">
        <f t="array" ref="AA609">INDEX(NoSettings!$C$2:$AG$1459,MATCH($A609,NoSettings!$A$2:$A$1459,0),MATCH(AA$1,NoSettings!$C$1:$AG$1,0))</f>
        <v>0</v>
      </c>
      <c r="AB609" s="3">
        <f t="array" ref="AB609">INDEX(NoSettings!$C$2:$AG$1459,MATCH($A609,NoSettings!$A$2:$A$1459,0),MATCH(AB$1,NoSettings!$C$1:$AG$1,0))</f>
        <v>0</v>
      </c>
      <c r="AC609" s="3">
        <f t="array" ref="AC609">INDEX(NoSettings!$C$2:$AG$1459,MATCH($A609,NoSettings!$A$2:$A$1459,0),MATCH(AC$1,NoSettings!$C$1:$AG$1,0))</f>
        <v>0</v>
      </c>
      <c r="AD609" s="3">
        <f t="array" ref="AD609">INDEX(NoSettings!$C$2:$AG$1459,MATCH($A609,NoSettings!$A$2:$A$1459,0),MATCH(AD$1,NoSettings!$C$1:$AG$1,0))</f>
        <v>0</v>
      </c>
      <c r="AE609" s="3">
        <f t="array" ref="AE609">INDEX(NoSettings!$C$2:$AG$1459,MATCH($A609,NoSettings!$A$2:$A$1459,0),MATCH(AE$1,NoSettings!$C$1:$AG$1,0))</f>
        <v>0</v>
      </c>
      <c r="AF609" s="3">
        <f t="array" ref="AF609">INDEX(NoSettings!$C$2:$AG$1459,MATCH($A609,NoSettings!$A$2:$A$1459,0),MATCH(AF$1,NoSettings!$C$1:$AG$1,0))</f>
        <v>0</v>
      </c>
      <c r="AG609" s="3">
        <f t="array" ref="AG609">INDEX(NoSettings!$C$2:$AG$1459,MATCH($A609,NoSettings!$A$2:$A$1459,0),MATCH(AG$1,NoSettings!$C$1:$AG$1,0))</f>
        <v>0</v>
      </c>
      <c r="AH609" s="3">
        <f t="array" ref="AH609">INDEX(NoSettings!$C$2:$AG$1459,MATCH($A609,NoSettings!$A$2:$A$1459,0),MATCH(AH$1,NoSettings!$C$1:$AG$1,0))</f>
        <v>0</v>
      </c>
      <c r="AI609" s="3">
        <f t="array" ref="AI609">INDEX(NoSettings!$C$2:$AG$1459,MATCH($A609,NoSettings!$A$2:$A$1459,0),MATCH(AI$1,NoSettings!$C$1:$AG$1,0))</f>
        <v>0</v>
      </c>
      <c r="AJ609" s="3">
        <f t="array" ref="AJ609">INDEX(NoSettings!$C$2:$AG$1459,MATCH($A609,NoSettings!$A$2:$A$1459,0),MATCH(AJ$1,NoSettings!$C$1:$AG$1,0))</f>
        <v>0</v>
      </c>
      <c r="AK609" s="3">
        <f t="array" ref="AK609">INDEX(NoSettings!$C$2:$AG$1459,MATCH($A609,NoSettings!$A$2:$A$1459,0),MATCH(AK$1,NoSettings!$C$1:$AG$1,0))</f>
        <v>0</v>
      </c>
    </row>
    <row r="610" ht="15.75" hidden="1" customHeight="1">
      <c r="A610" s="3" t="s">
        <v>1066</v>
      </c>
      <c r="B610" s="109" t="s">
        <v>156</v>
      </c>
      <c r="C610" s="109" t="s">
        <v>146</v>
      </c>
      <c r="D610" s="109" t="s">
        <v>143</v>
      </c>
      <c r="E610" s="109" t="s">
        <v>1946</v>
      </c>
      <c r="F610" s="109" t="s">
        <v>161</v>
      </c>
      <c r="G610" s="3">
        <f t="array" ref="G610">INDEX(NoSettings!$C$2:$AG$1459,MATCH($A610,NoSettings!$A$2:$A$1459,0),MATCH(G$1,NoSettings!$C$1:$AG$1,0))</f>
        <v>0</v>
      </c>
      <c r="H610" s="3">
        <f t="array" ref="H610">INDEX(NoSettings!$C$2:$AG$1459,MATCH($A610,NoSettings!$A$2:$A$1459,0),MATCH(H$1,NoSettings!$C$1:$AG$1,0))</f>
        <v>0</v>
      </c>
      <c r="I610" s="3">
        <f t="array" ref="I610">INDEX(NoSettings!$C$2:$AG$1459,MATCH($A610,NoSettings!$A$2:$A$1459,0),MATCH(I$1,NoSettings!$C$1:$AG$1,0))</f>
        <v>0</v>
      </c>
      <c r="J610" s="3">
        <f t="array" ref="J610">INDEX(NoSettings!$C$2:$AG$1459,MATCH($A610,NoSettings!$A$2:$A$1459,0),MATCH(J$1,NoSettings!$C$1:$AG$1,0))</f>
        <v>0</v>
      </c>
      <c r="K610" s="3">
        <f t="array" ref="K610">INDEX(NoSettings!$C$2:$AG$1459,MATCH($A610,NoSettings!$A$2:$A$1459,0),MATCH(K$1,NoSettings!$C$1:$AG$1,0))</f>
        <v>0</v>
      </c>
      <c r="L610" s="3">
        <f t="array" ref="L610">INDEX(NoSettings!$C$2:$AG$1459,MATCH($A610,NoSettings!$A$2:$A$1459,0),MATCH(L$1,NoSettings!$C$1:$AG$1,0))</f>
        <v>0</v>
      </c>
      <c r="M610" s="3">
        <f t="array" ref="M610">INDEX(NoSettings!$C$2:$AG$1459,MATCH($A610,NoSettings!$A$2:$A$1459,0),MATCH(M$1,NoSettings!$C$1:$AG$1,0))</f>
        <v>0</v>
      </c>
      <c r="N610" s="3">
        <f t="array" ref="N610">INDEX(NoSettings!$C$2:$AG$1459,MATCH($A610,NoSettings!$A$2:$A$1459,0),MATCH(N$1,NoSettings!$C$1:$AG$1,0))</f>
        <v>0</v>
      </c>
      <c r="O610" s="3">
        <f t="array" ref="O610">INDEX(NoSettings!$C$2:$AG$1459,MATCH($A610,NoSettings!$A$2:$A$1459,0),MATCH(O$1,NoSettings!$C$1:$AG$1,0))</f>
        <v>0</v>
      </c>
      <c r="P610" s="3">
        <f t="array" ref="P610">INDEX(NoSettings!$C$2:$AG$1459,MATCH($A610,NoSettings!$A$2:$A$1459,0),MATCH(P$1,NoSettings!$C$1:$AG$1,0))</f>
        <v>0</v>
      </c>
      <c r="Q610" s="3">
        <f t="array" ref="Q610">INDEX(NoSettings!$C$2:$AG$1459,MATCH($A610,NoSettings!$A$2:$A$1459,0),MATCH(Q$1,NoSettings!$C$1:$AG$1,0))</f>
        <v>0</v>
      </c>
      <c r="R610" s="3">
        <f t="array" ref="R610">INDEX(NoSettings!$C$2:$AG$1459,MATCH($A610,NoSettings!$A$2:$A$1459,0),MATCH(R$1,NoSettings!$C$1:$AG$1,0))</f>
        <v>0</v>
      </c>
      <c r="S610" s="3">
        <f t="array" ref="S610">INDEX(NoSettings!$C$2:$AG$1459,MATCH($A610,NoSettings!$A$2:$A$1459,0),MATCH(S$1,NoSettings!$C$1:$AG$1,0))</f>
        <v>0</v>
      </c>
      <c r="T610" s="3">
        <f t="array" ref="T610">INDEX(NoSettings!$C$2:$AG$1459,MATCH($A610,NoSettings!$A$2:$A$1459,0),MATCH(T$1,NoSettings!$C$1:$AG$1,0))</f>
        <v>0</v>
      </c>
      <c r="U610" s="3">
        <f t="array" ref="U610">INDEX(NoSettings!$C$2:$AG$1459,MATCH($A610,NoSettings!$A$2:$A$1459,0),MATCH(U$1,NoSettings!$C$1:$AG$1,0))</f>
        <v>0</v>
      </c>
      <c r="V610" s="3">
        <f t="array" ref="V610">INDEX(NoSettings!$C$2:$AG$1459,MATCH($A610,NoSettings!$A$2:$A$1459,0),MATCH(V$1,NoSettings!$C$1:$AG$1,0))</f>
        <v>0</v>
      </c>
      <c r="W610" s="3">
        <f t="array" ref="W610">INDEX(NoSettings!$C$2:$AG$1459,MATCH($A610,NoSettings!$A$2:$A$1459,0),MATCH(W$1,NoSettings!$C$1:$AG$1,0))</f>
        <v>0</v>
      </c>
      <c r="X610" s="3">
        <f t="array" ref="X610">INDEX(NoSettings!$C$2:$AG$1459,MATCH($A610,NoSettings!$A$2:$A$1459,0),MATCH(X$1,NoSettings!$C$1:$AG$1,0))</f>
        <v>0</v>
      </c>
      <c r="Y610" s="3">
        <f t="array" ref="Y610">INDEX(NoSettings!$C$2:$AG$1459,MATCH($A610,NoSettings!$A$2:$A$1459,0),MATCH(Y$1,NoSettings!$C$1:$AG$1,0))</f>
        <v>0</v>
      </c>
      <c r="Z610" s="3">
        <f t="array" ref="Z610">INDEX(NoSettings!$C$2:$AG$1459,MATCH($A610,NoSettings!$A$2:$A$1459,0),MATCH(Z$1,NoSettings!$C$1:$AG$1,0))</f>
        <v>0</v>
      </c>
      <c r="AA610" s="3">
        <f t="array" ref="AA610">INDEX(NoSettings!$C$2:$AG$1459,MATCH($A610,NoSettings!$A$2:$A$1459,0),MATCH(AA$1,NoSettings!$C$1:$AG$1,0))</f>
        <v>0</v>
      </c>
      <c r="AB610" s="3">
        <f t="array" ref="AB610">INDEX(NoSettings!$C$2:$AG$1459,MATCH($A610,NoSettings!$A$2:$A$1459,0),MATCH(AB$1,NoSettings!$C$1:$AG$1,0))</f>
        <v>0</v>
      </c>
      <c r="AC610" s="3">
        <f t="array" ref="AC610">INDEX(NoSettings!$C$2:$AG$1459,MATCH($A610,NoSettings!$A$2:$A$1459,0),MATCH(AC$1,NoSettings!$C$1:$AG$1,0))</f>
        <v>0</v>
      </c>
      <c r="AD610" s="3">
        <f t="array" ref="AD610">INDEX(NoSettings!$C$2:$AG$1459,MATCH($A610,NoSettings!$A$2:$A$1459,0),MATCH(AD$1,NoSettings!$C$1:$AG$1,0))</f>
        <v>0</v>
      </c>
      <c r="AE610" s="3">
        <f t="array" ref="AE610">INDEX(NoSettings!$C$2:$AG$1459,MATCH($A610,NoSettings!$A$2:$A$1459,0),MATCH(AE$1,NoSettings!$C$1:$AG$1,0))</f>
        <v>0</v>
      </c>
      <c r="AF610" s="3">
        <f t="array" ref="AF610">INDEX(NoSettings!$C$2:$AG$1459,MATCH($A610,NoSettings!$A$2:$A$1459,0),MATCH(AF$1,NoSettings!$C$1:$AG$1,0))</f>
        <v>0</v>
      </c>
      <c r="AG610" s="3">
        <f t="array" ref="AG610">INDEX(NoSettings!$C$2:$AG$1459,MATCH($A610,NoSettings!$A$2:$A$1459,0),MATCH(AG$1,NoSettings!$C$1:$AG$1,0))</f>
        <v>0</v>
      </c>
      <c r="AH610" s="3">
        <f t="array" ref="AH610">INDEX(NoSettings!$C$2:$AG$1459,MATCH($A610,NoSettings!$A$2:$A$1459,0),MATCH(AH$1,NoSettings!$C$1:$AG$1,0))</f>
        <v>0</v>
      </c>
      <c r="AI610" s="3">
        <f t="array" ref="AI610">INDEX(NoSettings!$C$2:$AG$1459,MATCH($A610,NoSettings!$A$2:$A$1459,0),MATCH(AI$1,NoSettings!$C$1:$AG$1,0))</f>
        <v>0</v>
      </c>
      <c r="AJ610" s="3">
        <f t="array" ref="AJ610">INDEX(NoSettings!$C$2:$AG$1459,MATCH($A610,NoSettings!$A$2:$A$1459,0),MATCH(AJ$1,NoSettings!$C$1:$AG$1,0))</f>
        <v>0</v>
      </c>
      <c r="AK610" s="3">
        <f t="array" ref="AK610">INDEX(NoSettings!$C$2:$AG$1459,MATCH($A610,NoSettings!$A$2:$A$1459,0),MATCH(AK$1,NoSettings!$C$1:$AG$1,0))</f>
        <v>0</v>
      </c>
    </row>
    <row r="611" ht="15.75" hidden="1" customHeight="1">
      <c r="A611" s="3" t="s">
        <v>1067</v>
      </c>
      <c r="B611" s="109" t="s">
        <v>156</v>
      </c>
      <c r="C611" s="109" t="s">
        <v>146</v>
      </c>
      <c r="D611" s="109" t="s">
        <v>143</v>
      </c>
      <c r="E611" s="109" t="s">
        <v>1946</v>
      </c>
      <c r="F611" s="109" t="s">
        <v>162</v>
      </c>
      <c r="G611" s="3">
        <f t="array" ref="G611">INDEX(NoSettings!$C$2:$AG$1459,MATCH($A611,NoSettings!$A$2:$A$1459,0),MATCH(G$1,NoSettings!$C$1:$AG$1,0))</f>
        <v>0</v>
      </c>
      <c r="H611" s="3">
        <f t="array" ref="H611">INDEX(NoSettings!$C$2:$AG$1459,MATCH($A611,NoSettings!$A$2:$A$1459,0),MATCH(H$1,NoSettings!$C$1:$AG$1,0))</f>
        <v>0</v>
      </c>
      <c r="I611" s="3">
        <f t="array" ref="I611">INDEX(NoSettings!$C$2:$AG$1459,MATCH($A611,NoSettings!$A$2:$A$1459,0),MATCH(I$1,NoSettings!$C$1:$AG$1,0))</f>
        <v>0</v>
      </c>
      <c r="J611" s="3">
        <f t="array" ref="J611">INDEX(NoSettings!$C$2:$AG$1459,MATCH($A611,NoSettings!$A$2:$A$1459,0),MATCH(J$1,NoSettings!$C$1:$AG$1,0))</f>
        <v>0</v>
      </c>
      <c r="K611" s="3">
        <f t="array" ref="K611">INDEX(NoSettings!$C$2:$AG$1459,MATCH($A611,NoSettings!$A$2:$A$1459,0),MATCH(K$1,NoSettings!$C$1:$AG$1,0))</f>
        <v>0</v>
      </c>
      <c r="L611" s="3">
        <f t="array" ref="L611">INDEX(NoSettings!$C$2:$AG$1459,MATCH($A611,NoSettings!$A$2:$A$1459,0),MATCH(L$1,NoSettings!$C$1:$AG$1,0))</f>
        <v>0</v>
      </c>
      <c r="M611" s="3">
        <f t="array" ref="M611">INDEX(NoSettings!$C$2:$AG$1459,MATCH($A611,NoSettings!$A$2:$A$1459,0),MATCH(M$1,NoSettings!$C$1:$AG$1,0))</f>
        <v>0</v>
      </c>
      <c r="N611" s="3">
        <f t="array" ref="N611">INDEX(NoSettings!$C$2:$AG$1459,MATCH($A611,NoSettings!$A$2:$A$1459,0),MATCH(N$1,NoSettings!$C$1:$AG$1,0))</f>
        <v>0</v>
      </c>
      <c r="O611" s="3">
        <f t="array" ref="O611">INDEX(NoSettings!$C$2:$AG$1459,MATCH($A611,NoSettings!$A$2:$A$1459,0),MATCH(O$1,NoSettings!$C$1:$AG$1,0))</f>
        <v>0</v>
      </c>
      <c r="P611" s="3">
        <f t="array" ref="P611">INDEX(NoSettings!$C$2:$AG$1459,MATCH($A611,NoSettings!$A$2:$A$1459,0),MATCH(P$1,NoSettings!$C$1:$AG$1,0))</f>
        <v>0</v>
      </c>
      <c r="Q611" s="3">
        <f t="array" ref="Q611">INDEX(NoSettings!$C$2:$AG$1459,MATCH($A611,NoSettings!$A$2:$A$1459,0),MATCH(Q$1,NoSettings!$C$1:$AG$1,0))</f>
        <v>0</v>
      </c>
      <c r="R611" s="3">
        <f t="array" ref="R611">INDEX(NoSettings!$C$2:$AG$1459,MATCH($A611,NoSettings!$A$2:$A$1459,0),MATCH(R$1,NoSettings!$C$1:$AG$1,0))</f>
        <v>0</v>
      </c>
      <c r="S611" s="3">
        <f t="array" ref="S611">INDEX(NoSettings!$C$2:$AG$1459,MATCH($A611,NoSettings!$A$2:$A$1459,0),MATCH(S$1,NoSettings!$C$1:$AG$1,0))</f>
        <v>0</v>
      </c>
      <c r="T611" s="3">
        <f t="array" ref="T611">INDEX(NoSettings!$C$2:$AG$1459,MATCH($A611,NoSettings!$A$2:$A$1459,0),MATCH(T$1,NoSettings!$C$1:$AG$1,0))</f>
        <v>0</v>
      </c>
      <c r="U611" s="3">
        <f t="array" ref="U611">INDEX(NoSettings!$C$2:$AG$1459,MATCH($A611,NoSettings!$A$2:$A$1459,0),MATCH(U$1,NoSettings!$C$1:$AG$1,0))</f>
        <v>0</v>
      </c>
      <c r="V611" s="3">
        <f t="array" ref="V611">INDEX(NoSettings!$C$2:$AG$1459,MATCH($A611,NoSettings!$A$2:$A$1459,0),MATCH(V$1,NoSettings!$C$1:$AG$1,0))</f>
        <v>0</v>
      </c>
      <c r="W611" s="3">
        <f t="array" ref="W611">INDEX(NoSettings!$C$2:$AG$1459,MATCH($A611,NoSettings!$A$2:$A$1459,0),MATCH(W$1,NoSettings!$C$1:$AG$1,0))</f>
        <v>0</v>
      </c>
      <c r="X611" s="3">
        <f t="array" ref="X611">INDEX(NoSettings!$C$2:$AG$1459,MATCH($A611,NoSettings!$A$2:$A$1459,0),MATCH(X$1,NoSettings!$C$1:$AG$1,0))</f>
        <v>0</v>
      </c>
      <c r="Y611" s="3">
        <f t="array" ref="Y611">INDEX(NoSettings!$C$2:$AG$1459,MATCH($A611,NoSettings!$A$2:$A$1459,0),MATCH(Y$1,NoSettings!$C$1:$AG$1,0))</f>
        <v>0</v>
      </c>
      <c r="Z611" s="3">
        <f t="array" ref="Z611">INDEX(NoSettings!$C$2:$AG$1459,MATCH($A611,NoSettings!$A$2:$A$1459,0),MATCH(Z$1,NoSettings!$C$1:$AG$1,0))</f>
        <v>0</v>
      </c>
      <c r="AA611" s="3">
        <f t="array" ref="AA611">INDEX(NoSettings!$C$2:$AG$1459,MATCH($A611,NoSettings!$A$2:$A$1459,0),MATCH(AA$1,NoSettings!$C$1:$AG$1,0))</f>
        <v>0</v>
      </c>
      <c r="AB611" s="3">
        <f t="array" ref="AB611">INDEX(NoSettings!$C$2:$AG$1459,MATCH($A611,NoSettings!$A$2:$A$1459,0),MATCH(AB$1,NoSettings!$C$1:$AG$1,0))</f>
        <v>0</v>
      </c>
      <c r="AC611" s="3">
        <f t="array" ref="AC611">INDEX(NoSettings!$C$2:$AG$1459,MATCH($A611,NoSettings!$A$2:$A$1459,0),MATCH(AC$1,NoSettings!$C$1:$AG$1,0))</f>
        <v>0</v>
      </c>
      <c r="AD611" s="3">
        <f t="array" ref="AD611">INDEX(NoSettings!$C$2:$AG$1459,MATCH($A611,NoSettings!$A$2:$A$1459,0),MATCH(AD$1,NoSettings!$C$1:$AG$1,0))</f>
        <v>0</v>
      </c>
      <c r="AE611" s="3">
        <f t="array" ref="AE611">INDEX(NoSettings!$C$2:$AG$1459,MATCH($A611,NoSettings!$A$2:$A$1459,0),MATCH(AE$1,NoSettings!$C$1:$AG$1,0))</f>
        <v>0</v>
      </c>
      <c r="AF611" s="3">
        <f t="array" ref="AF611">INDEX(NoSettings!$C$2:$AG$1459,MATCH($A611,NoSettings!$A$2:$A$1459,0),MATCH(AF$1,NoSettings!$C$1:$AG$1,0))</f>
        <v>0</v>
      </c>
      <c r="AG611" s="3">
        <f t="array" ref="AG611">INDEX(NoSettings!$C$2:$AG$1459,MATCH($A611,NoSettings!$A$2:$A$1459,0),MATCH(AG$1,NoSettings!$C$1:$AG$1,0))</f>
        <v>0</v>
      </c>
      <c r="AH611" s="3">
        <f t="array" ref="AH611">INDEX(NoSettings!$C$2:$AG$1459,MATCH($A611,NoSettings!$A$2:$A$1459,0),MATCH(AH$1,NoSettings!$C$1:$AG$1,0))</f>
        <v>0</v>
      </c>
      <c r="AI611" s="3">
        <f t="array" ref="AI611">INDEX(NoSettings!$C$2:$AG$1459,MATCH($A611,NoSettings!$A$2:$A$1459,0),MATCH(AI$1,NoSettings!$C$1:$AG$1,0))</f>
        <v>0</v>
      </c>
      <c r="AJ611" s="3">
        <f t="array" ref="AJ611">INDEX(NoSettings!$C$2:$AG$1459,MATCH($A611,NoSettings!$A$2:$A$1459,0),MATCH(AJ$1,NoSettings!$C$1:$AG$1,0))</f>
        <v>0</v>
      </c>
      <c r="AK611" s="3">
        <f t="array" ref="AK611">INDEX(NoSettings!$C$2:$AG$1459,MATCH($A611,NoSettings!$A$2:$A$1459,0),MATCH(AK$1,NoSettings!$C$1:$AG$1,0))</f>
        <v>0</v>
      </c>
    </row>
    <row r="612" ht="15.75" hidden="1" customHeight="1">
      <c r="A612" s="3" t="s">
        <v>1068</v>
      </c>
      <c r="B612" s="109" t="s">
        <v>156</v>
      </c>
      <c r="C612" s="109" t="s">
        <v>146</v>
      </c>
      <c r="D612" s="109" t="s">
        <v>143</v>
      </c>
      <c r="E612" s="109" t="s">
        <v>1946</v>
      </c>
      <c r="F612" s="109" t="s">
        <v>163</v>
      </c>
      <c r="G612" s="3">
        <f t="array" ref="G612">INDEX(NoSettings!$C$2:$AG$1459,MATCH($A612,NoSettings!$A$2:$A$1459,0),MATCH(G$1,NoSettings!$C$1:$AG$1,0))</f>
        <v>0</v>
      </c>
      <c r="H612" s="3">
        <f t="array" ref="H612">INDEX(NoSettings!$C$2:$AG$1459,MATCH($A612,NoSettings!$A$2:$A$1459,0),MATCH(H$1,NoSettings!$C$1:$AG$1,0))</f>
        <v>0</v>
      </c>
      <c r="I612" s="3">
        <f t="array" ref="I612">INDEX(NoSettings!$C$2:$AG$1459,MATCH($A612,NoSettings!$A$2:$A$1459,0),MATCH(I$1,NoSettings!$C$1:$AG$1,0))</f>
        <v>0</v>
      </c>
      <c r="J612" s="3">
        <f t="array" ref="J612">INDEX(NoSettings!$C$2:$AG$1459,MATCH($A612,NoSettings!$A$2:$A$1459,0),MATCH(J$1,NoSettings!$C$1:$AG$1,0))</f>
        <v>0</v>
      </c>
      <c r="K612" s="3">
        <f t="array" ref="K612">INDEX(NoSettings!$C$2:$AG$1459,MATCH($A612,NoSettings!$A$2:$A$1459,0),MATCH(K$1,NoSettings!$C$1:$AG$1,0))</f>
        <v>0</v>
      </c>
      <c r="L612" s="3">
        <f t="array" ref="L612">INDEX(NoSettings!$C$2:$AG$1459,MATCH($A612,NoSettings!$A$2:$A$1459,0),MATCH(L$1,NoSettings!$C$1:$AG$1,0))</f>
        <v>0</v>
      </c>
      <c r="M612" s="3">
        <f t="array" ref="M612">INDEX(NoSettings!$C$2:$AG$1459,MATCH($A612,NoSettings!$A$2:$A$1459,0),MATCH(M$1,NoSettings!$C$1:$AG$1,0))</f>
        <v>0</v>
      </c>
      <c r="N612" s="3">
        <f t="array" ref="N612">INDEX(NoSettings!$C$2:$AG$1459,MATCH($A612,NoSettings!$A$2:$A$1459,0),MATCH(N$1,NoSettings!$C$1:$AG$1,0))</f>
        <v>0</v>
      </c>
      <c r="O612" s="3">
        <f t="array" ref="O612">INDEX(NoSettings!$C$2:$AG$1459,MATCH($A612,NoSettings!$A$2:$A$1459,0),MATCH(O$1,NoSettings!$C$1:$AG$1,0))</f>
        <v>0</v>
      </c>
      <c r="P612" s="3">
        <f t="array" ref="P612">INDEX(NoSettings!$C$2:$AG$1459,MATCH($A612,NoSettings!$A$2:$A$1459,0),MATCH(P$1,NoSettings!$C$1:$AG$1,0))</f>
        <v>0</v>
      </c>
      <c r="Q612" s="3">
        <f t="array" ref="Q612">INDEX(NoSettings!$C$2:$AG$1459,MATCH($A612,NoSettings!$A$2:$A$1459,0),MATCH(Q$1,NoSettings!$C$1:$AG$1,0))</f>
        <v>0</v>
      </c>
      <c r="R612" s="3">
        <f t="array" ref="R612">INDEX(NoSettings!$C$2:$AG$1459,MATCH($A612,NoSettings!$A$2:$A$1459,0),MATCH(R$1,NoSettings!$C$1:$AG$1,0))</f>
        <v>0</v>
      </c>
      <c r="S612" s="3">
        <f t="array" ref="S612">INDEX(NoSettings!$C$2:$AG$1459,MATCH($A612,NoSettings!$A$2:$A$1459,0),MATCH(S$1,NoSettings!$C$1:$AG$1,0))</f>
        <v>0</v>
      </c>
      <c r="T612" s="3">
        <f t="array" ref="T612">INDEX(NoSettings!$C$2:$AG$1459,MATCH($A612,NoSettings!$A$2:$A$1459,0),MATCH(T$1,NoSettings!$C$1:$AG$1,0))</f>
        <v>0</v>
      </c>
      <c r="U612" s="3">
        <f t="array" ref="U612">INDEX(NoSettings!$C$2:$AG$1459,MATCH($A612,NoSettings!$A$2:$A$1459,0),MATCH(U$1,NoSettings!$C$1:$AG$1,0))</f>
        <v>0</v>
      </c>
      <c r="V612" s="3">
        <f t="array" ref="V612">INDEX(NoSettings!$C$2:$AG$1459,MATCH($A612,NoSettings!$A$2:$A$1459,0),MATCH(V$1,NoSettings!$C$1:$AG$1,0))</f>
        <v>0</v>
      </c>
      <c r="W612" s="3">
        <f t="array" ref="W612">INDEX(NoSettings!$C$2:$AG$1459,MATCH($A612,NoSettings!$A$2:$A$1459,0),MATCH(W$1,NoSettings!$C$1:$AG$1,0))</f>
        <v>0</v>
      </c>
      <c r="X612" s="3">
        <f t="array" ref="X612">INDEX(NoSettings!$C$2:$AG$1459,MATCH($A612,NoSettings!$A$2:$A$1459,0),MATCH(X$1,NoSettings!$C$1:$AG$1,0))</f>
        <v>0</v>
      </c>
      <c r="Y612" s="3">
        <f t="array" ref="Y612">INDEX(NoSettings!$C$2:$AG$1459,MATCH($A612,NoSettings!$A$2:$A$1459,0),MATCH(Y$1,NoSettings!$C$1:$AG$1,0))</f>
        <v>0</v>
      </c>
      <c r="Z612" s="3">
        <f t="array" ref="Z612">INDEX(NoSettings!$C$2:$AG$1459,MATCH($A612,NoSettings!$A$2:$A$1459,0),MATCH(Z$1,NoSettings!$C$1:$AG$1,0))</f>
        <v>0</v>
      </c>
      <c r="AA612" s="3">
        <f t="array" ref="AA612">INDEX(NoSettings!$C$2:$AG$1459,MATCH($A612,NoSettings!$A$2:$A$1459,0),MATCH(AA$1,NoSettings!$C$1:$AG$1,0))</f>
        <v>0</v>
      </c>
      <c r="AB612" s="3">
        <f t="array" ref="AB612">INDEX(NoSettings!$C$2:$AG$1459,MATCH($A612,NoSettings!$A$2:$A$1459,0),MATCH(AB$1,NoSettings!$C$1:$AG$1,0))</f>
        <v>0</v>
      </c>
      <c r="AC612" s="3">
        <f t="array" ref="AC612">INDEX(NoSettings!$C$2:$AG$1459,MATCH($A612,NoSettings!$A$2:$A$1459,0),MATCH(AC$1,NoSettings!$C$1:$AG$1,0))</f>
        <v>0</v>
      </c>
      <c r="AD612" s="3">
        <f t="array" ref="AD612">INDEX(NoSettings!$C$2:$AG$1459,MATCH($A612,NoSettings!$A$2:$A$1459,0),MATCH(AD$1,NoSettings!$C$1:$AG$1,0))</f>
        <v>0</v>
      </c>
      <c r="AE612" s="3">
        <f t="array" ref="AE612">INDEX(NoSettings!$C$2:$AG$1459,MATCH($A612,NoSettings!$A$2:$A$1459,0),MATCH(AE$1,NoSettings!$C$1:$AG$1,0))</f>
        <v>0</v>
      </c>
      <c r="AF612" s="3">
        <f t="array" ref="AF612">INDEX(NoSettings!$C$2:$AG$1459,MATCH($A612,NoSettings!$A$2:$A$1459,0),MATCH(AF$1,NoSettings!$C$1:$AG$1,0))</f>
        <v>0</v>
      </c>
      <c r="AG612" s="3">
        <f t="array" ref="AG612">INDEX(NoSettings!$C$2:$AG$1459,MATCH($A612,NoSettings!$A$2:$A$1459,0),MATCH(AG$1,NoSettings!$C$1:$AG$1,0))</f>
        <v>0</v>
      </c>
      <c r="AH612" s="3">
        <f t="array" ref="AH612">INDEX(NoSettings!$C$2:$AG$1459,MATCH($A612,NoSettings!$A$2:$A$1459,0),MATCH(AH$1,NoSettings!$C$1:$AG$1,0))</f>
        <v>0</v>
      </c>
      <c r="AI612" s="3">
        <f t="array" ref="AI612">INDEX(NoSettings!$C$2:$AG$1459,MATCH($A612,NoSettings!$A$2:$A$1459,0),MATCH(AI$1,NoSettings!$C$1:$AG$1,0))</f>
        <v>0</v>
      </c>
      <c r="AJ612" s="3">
        <f t="array" ref="AJ612">INDEX(NoSettings!$C$2:$AG$1459,MATCH($A612,NoSettings!$A$2:$A$1459,0),MATCH(AJ$1,NoSettings!$C$1:$AG$1,0))</f>
        <v>0</v>
      </c>
      <c r="AK612" s="3">
        <f t="array" ref="AK612">INDEX(NoSettings!$C$2:$AG$1459,MATCH($A612,NoSettings!$A$2:$A$1459,0),MATCH(AK$1,NoSettings!$C$1:$AG$1,0))</f>
        <v>0</v>
      </c>
    </row>
    <row r="613" ht="15.75" hidden="1" customHeight="1">
      <c r="A613" s="3" t="s">
        <v>1069</v>
      </c>
      <c r="B613" s="109" t="s">
        <v>156</v>
      </c>
      <c r="C613" s="109" t="s">
        <v>146</v>
      </c>
      <c r="D613" s="109" t="s">
        <v>143</v>
      </c>
      <c r="E613" s="109" t="s">
        <v>1946</v>
      </c>
      <c r="F613" s="109" t="s">
        <v>164</v>
      </c>
      <c r="G613" s="3">
        <f t="array" ref="G613">INDEX(NoSettings!$C$2:$AG$1459,MATCH($A613,NoSettings!$A$2:$A$1459,0),MATCH(G$1,NoSettings!$C$1:$AG$1,0))</f>
        <v>0</v>
      </c>
      <c r="H613" s="3">
        <f t="array" ref="H613">INDEX(NoSettings!$C$2:$AG$1459,MATCH($A613,NoSettings!$A$2:$A$1459,0),MATCH(H$1,NoSettings!$C$1:$AG$1,0))</f>
        <v>0</v>
      </c>
      <c r="I613" s="3">
        <f t="array" ref="I613">INDEX(NoSettings!$C$2:$AG$1459,MATCH($A613,NoSettings!$A$2:$A$1459,0),MATCH(I$1,NoSettings!$C$1:$AG$1,0))</f>
        <v>0</v>
      </c>
      <c r="J613" s="3">
        <f t="array" ref="J613">INDEX(NoSettings!$C$2:$AG$1459,MATCH($A613,NoSettings!$A$2:$A$1459,0),MATCH(J$1,NoSettings!$C$1:$AG$1,0))</f>
        <v>0</v>
      </c>
      <c r="K613" s="3">
        <f t="array" ref="K613">INDEX(NoSettings!$C$2:$AG$1459,MATCH($A613,NoSettings!$A$2:$A$1459,0),MATCH(K$1,NoSettings!$C$1:$AG$1,0))</f>
        <v>0</v>
      </c>
      <c r="L613" s="3">
        <f t="array" ref="L613">INDEX(NoSettings!$C$2:$AG$1459,MATCH($A613,NoSettings!$A$2:$A$1459,0),MATCH(L$1,NoSettings!$C$1:$AG$1,0))</f>
        <v>0</v>
      </c>
      <c r="M613" s="3">
        <f t="array" ref="M613">INDEX(NoSettings!$C$2:$AG$1459,MATCH($A613,NoSettings!$A$2:$A$1459,0),MATCH(M$1,NoSettings!$C$1:$AG$1,0))</f>
        <v>0</v>
      </c>
      <c r="N613" s="3">
        <f t="array" ref="N613">INDEX(NoSettings!$C$2:$AG$1459,MATCH($A613,NoSettings!$A$2:$A$1459,0),MATCH(N$1,NoSettings!$C$1:$AG$1,0))</f>
        <v>0</v>
      </c>
      <c r="O613" s="3">
        <f t="array" ref="O613">INDEX(NoSettings!$C$2:$AG$1459,MATCH($A613,NoSettings!$A$2:$A$1459,0),MATCH(O$1,NoSettings!$C$1:$AG$1,0))</f>
        <v>0</v>
      </c>
      <c r="P613" s="3">
        <f t="array" ref="P613">INDEX(NoSettings!$C$2:$AG$1459,MATCH($A613,NoSettings!$A$2:$A$1459,0),MATCH(P$1,NoSettings!$C$1:$AG$1,0))</f>
        <v>0</v>
      </c>
      <c r="Q613" s="3">
        <f t="array" ref="Q613">INDEX(NoSettings!$C$2:$AG$1459,MATCH($A613,NoSettings!$A$2:$A$1459,0),MATCH(Q$1,NoSettings!$C$1:$AG$1,0))</f>
        <v>0</v>
      </c>
      <c r="R613" s="3">
        <f t="array" ref="R613">INDEX(NoSettings!$C$2:$AG$1459,MATCH($A613,NoSettings!$A$2:$A$1459,0),MATCH(R$1,NoSettings!$C$1:$AG$1,0))</f>
        <v>0</v>
      </c>
      <c r="S613" s="3">
        <f t="array" ref="S613">INDEX(NoSettings!$C$2:$AG$1459,MATCH($A613,NoSettings!$A$2:$A$1459,0),MATCH(S$1,NoSettings!$C$1:$AG$1,0))</f>
        <v>0</v>
      </c>
      <c r="T613" s="3">
        <f t="array" ref="T613">INDEX(NoSettings!$C$2:$AG$1459,MATCH($A613,NoSettings!$A$2:$A$1459,0),MATCH(T$1,NoSettings!$C$1:$AG$1,0))</f>
        <v>0</v>
      </c>
      <c r="U613" s="3">
        <f t="array" ref="U613">INDEX(NoSettings!$C$2:$AG$1459,MATCH($A613,NoSettings!$A$2:$A$1459,0),MATCH(U$1,NoSettings!$C$1:$AG$1,0))</f>
        <v>0</v>
      </c>
      <c r="V613" s="3">
        <f t="array" ref="V613">INDEX(NoSettings!$C$2:$AG$1459,MATCH($A613,NoSettings!$A$2:$A$1459,0),MATCH(V$1,NoSettings!$C$1:$AG$1,0))</f>
        <v>0</v>
      </c>
      <c r="W613" s="3">
        <f t="array" ref="W613">INDEX(NoSettings!$C$2:$AG$1459,MATCH($A613,NoSettings!$A$2:$A$1459,0),MATCH(W$1,NoSettings!$C$1:$AG$1,0))</f>
        <v>0</v>
      </c>
      <c r="X613" s="3">
        <f t="array" ref="X613">INDEX(NoSettings!$C$2:$AG$1459,MATCH($A613,NoSettings!$A$2:$A$1459,0),MATCH(X$1,NoSettings!$C$1:$AG$1,0))</f>
        <v>0</v>
      </c>
      <c r="Y613" s="3">
        <f t="array" ref="Y613">INDEX(NoSettings!$C$2:$AG$1459,MATCH($A613,NoSettings!$A$2:$A$1459,0),MATCH(Y$1,NoSettings!$C$1:$AG$1,0))</f>
        <v>0</v>
      </c>
      <c r="Z613" s="3">
        <f t="array" ref="Z613">INDEX(NoSettings!$C$2:$AG$1459,MATCH($A613,NoSettings!$A$2:$A$1459,0),MATCH(Z$1,NoSettings!$C$1:$AG$1,0))</f>
        <v>0</v>
      </c>
      <c r="AA613" s="3">
        <f t="array" ref="AA613">INDEX(NoSettings!$C$2:$AG$1459,MATCH($A613,NoSettings!$A$2:$A$1459,0),MATCH(AA$1,NoSettings!$C$1:$AG$1,0))</f>
        <v>0</v>
      </c>
      <c r="AB613" s="3">
        <f t="array" ref="AB613">INDEX(NoSettings!$C$2:$AG$1459,MATCH($A613,NoSettings!$A$2:$A$1459,0),MATCH(AB$1,NoSettings!$C$1:$AG$1,0))</f>
        <v>0</v>
      </c>
      <c r="AC613" s="3">
        <f t="array" ref="AC613">INDEX(NoSettings!$C$2:$AG$1459,MATCH($A613,NoSettings!$A$2:$A$1459,0),MATCH(AC$1,NoSettings!$C$1:$AG$1,0))</f>
        <v>0</v>
      </c>
      <c r="AD613" s="3">
        <f t="array" ref="AD613">INDEX(NoSettings!$C$2:$AG$1459,MATCH($A613,NoSettings!$A$2:$A$1459,0),MATCH(AD$1,NoSettings!$C$1:$AG$1,0))</f>
        <v>0</v>
      </c>
      <c r="AE613" s="3">
        <f t="array" ref="AE613">INDEX(NoSettings!$C$2:$AG$1459,MATCH($A613,NoSettings!$A$2:$A$1459,0),MATCH(AE$1,NoSettings!$C$1:$AG$1,0))</f>
        <v>0</v>
      </c>
      <c r="AF613" s="3">
        <f t="array" ref="AF613">INDEX(NoSettings!$C$2:$AG$1459,MATCH($A613,NoSettings!$A$2:$A$1459,0),MATCH(AF$1,NoSettings!$C$1:$AG$1,0))</f>
        <v>0</v>
      </c>
      <c r="AG613" s="3">
        <f t="array" ref="AG613">INDEX(NoSettings!$C$2:$AG$1459,MATCH($A613,NoSettings!$A$2:$A$1459,0),MATCH(AG$1,NoSettings!$C$1:$AG$1,0))</f>
        <v>0</v>
      </c>
      <c r="AH613" s="3">
        <f t="array" ref="AH613">INDEX(NoSettings!$C$2:$AG$1459,MATCH($A613,NoSettings!$A$2:$A$1459,0),MATCH(AH$1,NoSettings!$C$1:$AG$1,0))</f>
        <v>0</v>
      </c>
      <c r="AI613" s="3">
        <f t="array" ref="AI613">INDEX(NoSettings!$C$2:$AG$1459,MATCH($A613,NoSettings!$A$2:$A$1459,0),MATCH(AI$1,NoSettings!$C$1:$AG$1,0))</f>
        <v>0</v>
      </c>
      <c r="AJ613" s="3">
        <f t="array" ref="AJ613">INDEX(NoSettings!$C$2:$AG$1459,MATCH($A613,NoSettings!$A$2:$A$1459,0),MATCH(AJ$1,NoSettings!$C$1:$AG$1,0))</f>
        <v>0</v>
      </c>
      <c r="AK613" s="3">
        <f t="array" ref="AK613">INDEX(NoSettings!$C$2:$AG$1459,MATCH($A613,NoSettings!$A$2:$A$1459,0),MATCH(AK$1,NoSettings!$C$1:$AG$1,0))</f>
        <v>0</v>
      </c>
    </row>
    <row r="614" ht="15.75" hidden="1" customHeight="1">
      <c r="A614" s="3" t="s">
        <v>1070</v>
      </c>
      <c r="B614" s="109" t="s">
        <v>156</v>
      </c>
      <c r="C614" s="109" t="s">
        <v>146</v>
      </c>
      <c r="D614" s="109" t="s">
        <v>143</v>
      </c>
      <c r="E614" s="109" t="s">
        <v>1946</v>
      </c>
      <c r="F614" s="109" t="s">
        <v>165</v>
      </c>
      <c r="G614" s="3">
        <f t="array" ref="G614">INDEX(NoSettings!$C$2:$AG$1459,MATCH($A614,NoSettings!$A$2:$A$1459,0),MATCH(G$1,NoSettings!$C$1:$AG$1,0))</f>
        <v>0</v>
      </c>
      <c r="H614" s="3">
        <f t="array" ref="H614">INDEX(NoSettings!$C$2:$AG$1459,MATCH($A614,NoSettings!$A$2:$A$1459,0),MATCH(H$1,NoSettings!$C$1:$AG$1,0))</f>
        <v>0</v>
      </c>
      <c r="I614" s="3">
        <f t="array" ref="I614">INDEX(NoSettings!$C$2:$AG$1459,MATCH($A614,NoSettings!$A$2:$A$1459,0),MATCH(I$1,NoSettings!$C$1:$AG$1,0))</f>
        <v>0</v>
      </c>
      <c r="J614" s="3">
        <f t="array" ref="J614">INDEX(NoSettings!$C$2:$AG$1459,MATCH($A614,NoSettings!$A$2:$A$1459,0),MATCH(J$1,NoSettings!$C$1:$AG$1,0))</f>
        <v>0</v>
      </c>
      <c r="K614" s="3">
        <f t="array" ref="K614">INDEX(NoSettings!$C$2:$AG$1459,MATCH($A614,NoSettings!$A$2:$A$1459,0),MATCH(K$1,NoSettings!$C$1:$AG$1,0))</f>
        <v>0</v>
      </c>
      <c r="L614" s="3">
        <f t="array" ref="L614">INDEX(NoSettings!$C$2:$AG$1459,MATCH($A614,NoSettings!$A$2:$A$1459,0),MATCH(L$1,NoSettings!$C$1:$AG$1,0))</f>
        <v>0</v>
      </c>
      <c r="M614" s="3">
        <f t="array" ref="M614">INDEX(NoSettings!$C$2:$AG$1459,MATCH($A614,NoSettings!$A$2:$A$1459,0),MATCH(M$1,NoSettings!$C$1:$AG$1,0))</f>
        <v>0</v>
      </c>
      <c r="N614" s="3">
        <f t="array" ref="N614">INDEX(NoSettings!$C$2:$AG$1459,MATCH($A614,NoSettings!$A$2:$A$1459,0),MATCH(N$1,NoSettings!$C$1:$AG$1,0))</f>
        <v>0</v>
      </c>
      <c r="O614" s="3">
        <f t="array" ref="O614">INDEX(NoSettings!$C$2:$AG$1459,MATCH($A614,NoSettings!$A$2:$A$1459,0),MATCH(O$1,NoSettings!$C$1:$AG$1,0))</f>
        <v>0</v>
      </c>
      <c r="P614" s="3">
        <f t="array" ref="P614">INDEX(NoSettings!$C$2:$AG$1459,MATCH($A614,NoSettings!$A$2:$A$1459,0),MATCH(P$1,NoSettings!$C$1:$AG$1,0))</f>
        <v>0</v>
      </c>
      <c r="Q614" s="3">
        <f t="array" ref="Q614">INDEX(NoSettings!$C$2:$AG$1459,MATCH($A614,NoSettings!$A$2:$A$1459,0),MATCH(Q$1,NoSettings!$C$1:$AG$1,0))</f>
        <v>0</v>
      </c>
      <c r="R614" s="3">
        <f t="array" ref="R614">INDEX(NoSettings!$C$2:$AG$1459,MATCH($A614,NoSettings!$A$2:$A$1459,0),MATCH(R$1,NoSettings!$C$1:$AG$1,0))</f>
        <v>0</v>
      </c>
      <c r="S614" s="3">
        <f t="array" ref="S614">INDEX(NoSettings!$C$2:$AG$1459,MATCH($A614,NoSettings!$A$2:$A$1459,0),MATCH(S$1,NoSettings!$C$1:$AG$1,0))</f>
        <v>0</v>
      </c>
      <c r="T614" s="3">
        <f t="array" ref="T614">INDEX(NoSettings!$C$2:$AG$1459,MATCH($A614,NoSettings!$A$2:$A$1459,0),MATCH(T$1,NoSettings!$C$1:$AG$1,0))</f>
        <v>0</v>
      </c>
      <c r="U614" s="3">
        <f t="array" ref="U614">INDEX(NoSettings!$C$2:$AG$1459,MATCH($A614,NoSettings!$A$2:$A$1459,0),MATCH(U$1,NoSettings!$C$1:$AG$1,0))</f>
        <v>0</v>
      </c>
      <c r="V614" s="3">
        <f t="array" ref="V614">INDEX(NoSettings!$C$2:$AG$1459,MATCH($A614,NoSettings!$A$2:$A$1459,0),MATCH(V$1,NoSettings!$C$1:$AG$1,0))</f>
        <v>0</v>
      </c>
      <c r="W614" s="3">
        <f t="array" ref="W614">INDEX(NoSettings!$C$2:$AG$1459,MATCH($A614,NoSettings!$A$2:$A$1459,0),MATCH(W$1,NoSettings!$C$1:$AG$1,0))</f>
        <v>0</v>
      </c>
      <c r="X614" s="3">
        <f t="array" ref="X614">INDEX(NoSettings!$C$2:$AG$1459,MATCH($A614,NoSettings!$A$2:$A$1459,0),MATCH(X$1,NoSettings!$C$1:$AG$1,0))</f>
        <v>0</v>
      </c>
      <c r="Y614" s="3">
        <f t="array" ref="Y614">INDEX(NoSettings!$C$2:$AG$1459,MATCH($A614,NoSettings!$A$2:$A$1459,0),MATCH(Y$1,NoSettings!$C$1:$AG$1,0))</f>
        <v>0</v>
      </c>
      <c r="Z614" s="3">
        <f t="array" ref="Z614">INDEX(NoSettings!$C$2:$AG$1459,MATCH($A614,NoSettings!$A$2:$A$1459,0),MATCH(Z$1,NoSettings!$C$1:$AG$1,0))</f>
        <v>0</v>
      </c>
      <c r="AA614" s="3">
        <f t="array" ref="AA614">INDEX(NoSettings!$C$2:$AG$1459,MATCH($A614,NoSettings!$A$2:$A$1459,0),MATCH(AA$1,NoSettings!$C$1:$AG$1,0))</f>
        <v>0</v>
      </c>
      <c r="AB614" s="3">
        <f t="array" ref="AB614">INDEX(NoSettings!$C$2:$AG$1459,MATCH($A614,NoSettings!$A$2:$A$1459,0),MATCH(AB$1,NoSettings!$C$1:$AG$1,0))</f>
        <v>0</v>
      </c>
      <c r="AC614" s="3">
        <f t="array" ref="AC614">INDEX(NoSettings!$C$2:$AG$1459,MATCH($A614,NoSettings!$A$2:$A$1459,0),MATCH(AC$1,NoSettings!$C$1:$AG$1,0))</f>
        <v>0</v>
      </c>
      <c r="AD614" s="3">
        <f t="array" ref="AD614">INDEX(NoSettings!$C$2:$AG$1459,MATCH($A614,NoSettings!$A$2:$A$1459,0),MATCH(AD$1,NoSettings!$C$1:$AG$1,0))</f>
        <v>0</v>
      </c>
      <c r="AE614" s="3">
        <f t="array" ref="AE614">INDEX(NoSettings!$C$2:$AG$1459,MATCH($A614,NoSettings!$A$2:$A$1459,0),MATCH(AE$1,NoSettings!$C$1:$AG$1,0))</f>
        <v>0</v>
      </c>
      <c r="AF614" s="3">
        <f t="array" ref="AF614">INDEX(NoSettings!$C$2:$AG$1459,MATCH($A614,NoSettings!$A$2:$A$1459,0),MATCH(AF$1,NoSettings!$C$1:$AG$1,0))</f>
        <v>0</v>
      </c>
      <c r="AG614" s="3">
        <f t="array" ref="AG614">INDEX(NoSettings!$C$2:$AG$1459,MATCH($A614,NoSettings!$A$2:$A$1459,0),MATCH(AG$1,NoSettings!$C$1:$AG$1,0))</f>
        <v>0</v>
      </c>
      <c r="AH614" s="3">
        <f t="array" ref="AH614">INDEX(NoSettings!$C$2:$AG$1459,MATCH($A614,NoSettings!$A$2:$A$1459,0),MATCH(AH$1,NoSettings!$C$1:$AG$1,0))</f>
        <v>0</v>
      </c>
      <c r="AI614" s="3">
        <f t="array" ref="AI614">INDEX(NoSettings!$C$2:$AG$1459,MATCH($A614,NoSettings!$A$2:$A$1459,0),MATCH(AI$1,NoSettings!$C$1:$AG$1,0))</f>
        <v>0</v>
      </c>
      <c r="AJ614" s="3">
        <f t="array" ref="AJ614">INDEX(NoSettings!$C$2:$AG$1459,MATCH($A614,NoSettings!$A$2:$A$1459,0),MATCH(AJ$1,NoSettings!$C$1:$AG$1,0))</f>
        <v>0</v>
      </c>
      <c r="AK614" s="3">
        <f t="array" ref="AK614">INDEX(NoSettings!$C$2:$AG$1459,MATCH($A614,NoSettings!$A$2:$A$1459,0),MATCH(AK$1,NoSettings!$C$1:$AG$1,0))</f>
        <v>0</v>
      </c>
    </row>
    <row r="615" ht="15.75" hidden="1" customHeight="1">
      <c r="A615" s="3" t="s">
        <v>1071</v>
      </c>
      <c r="B615" s="109" t="s">
        <v>156</v>
      </c>
      <c r="C615" s="109" t="s">
        <v>146</v>
      </c>
      <c r="D615" s="109" t="s">
        <v>143</v>
      </c>
      <c r="E615" s="109" t="s">
        <v>1946</v>
      </c>
      <c r="F615" s="109" t="s">
        <v>166</v>
      </c>
      <c r="G615" s="3">
        <f t="array" ref="G615">INDEX(NoSettings!$C$2:$AG$1459,MATCH($A615,NoSettings!$A$2:$A$1459,0),MATCH(G$1,NoSettings!$C$1:$AG$1,0))</f>
        <v>0</v>
      </c>
      <c r="H615" s="3">
        <f t="array" ref="H615">INDEX(NoSettings!$C$2:$AG$1459,MATCH($A615,NoSettings!$A$2:$A$1459,0),MATCH(H$1,NoSettings!$C$1:$AG$1,0))</f>
        <v>0</v>
      </c>
      <c r="I615" s="3">
        <f t="array" ref="I615">INDEX(NoSettings!$C$2:$AG$1459,MATCH($A615,NoSettings!$A$2:$A$1459,0),MATCH(I$1,NoSettings!$C$1:$AG$1,0))</f>
        <v>0</v>
      </c>
      <c r="J615" s="3">
        <f t="array" ref="J615">INDEX(NoSettings!$C$2:$AG$1459,MATCH($A615,NoSettings!$A$2:$A$1459,0),MATCH(J$1,NoSettings!$C$1:$AG$1,0))</f>
        <v>0</v>
      </c>
      <c r="K615" s="3">
        <f t="array" ref="K615">INDEX(NoSettings!$C$2:$AG$1459,MATCH($A615,NoSettings!$A$2:$A$1459,0),MATCH(K$1,NoSettings!$C$1:$AG$1,0))</f>
        <v>0</v>
      </c>
      <c r="L615" s="3">
        <f t="array" ref="L615">INDEX(NoSettings!$C$2:$AG$1459,MATCH($A615,NoSettings!$A$2:$A$1459,0),MATCH(L$1,NoSettings!$C$1:$AG$1,0))</f>
        <v>0</v>
      </c>
      <c r="M615" s="3">
        <f t="array" ref="M615">INDEX(NoSettings!$C$2:$AG$1459,MATCH($A615,NoSettings!$A$2:$A$1459,0),MATCH(M$1,NoSettings!$C$1:$AG$1,0))</f>
        <v>0</v>
      </c>
      <c r="N615" s="3">
        <f t="array" ref="N615">INDEX(NoSettings!$C$2:$AG$1459,MATCH($A615,NoSettings!$A$2:$A$1459,0),MATCH(N$1,NoSettings!$C$1:$AG$1,0))</f>
        <v>0</v>
      </c>
      <c r="O615" s="3">
        <f t="array" ref="O615">INDEX(NoSettings!$C$2:$AG$1459,MATCH($A615,NoSettings!$A$2:$A$1459,0),MATCH(O$1,NoSettings!$C$1:$AG$1,0))</f>
        <v>0</v>
      </c>
      <c r="P615" s="3">
        <f t="array" ref="P615">INDEX(NoSettings!$C$2:$AG$1459,MATCH($A615,NoSettings!$A$2:$A$1459,0),MATCH(P$1,NoSettings!$C$1:$AG$1,0))</f>
        <v>0</v>
      </c>
      <c r="Q615" s="3">
        <f t="array" ref="Q615">INDEX(NoSettings!$C$2:$AG$1459,MATCH($A615,NoSettings!$A$2:$A$1459,0),MATCH(Q$1,NoSettings!$C$1:$AG$1,0))</f>
        <v>0</v>
      </c>
      <c r="R615" s="3">
        <f t="array" ref="R615">INDEX(NoSettings!$C$2:$AG$1459,MATCH($A615,NoSettings!$A$2:$A$1459,0),MATCH(R$1,NoSettings!$C$1:$AG$1,0))</f>
        <v>0</v>
      </c>
      <c r="S615" s="3">
        <f t="array" ref="S615">INDEX(NoSettings!$C$2:$AG$1459,MATCH($A615,NoSettings!$A$2:$A$1459,0),MATCH(S$1,NoSettings!$C$1:$AG$1,0))</f>
        <v>0</v>
      </c>
      <c r="T615" s="3">
        <f t="array" ref="T615">INDEX(NoSettings!$C$2:$AG$1459,MATCH($A615,NoSettings!$A$2:$A$1459,0),MATCH(T$1,NoSettings!$C$1:$AG$1,0))</f>
        <v>0</v>
      </c>
      <c r="U615" s="3">
        <f t="array" ref="U615">INDEX(NoSettings!$C$2:$AG$1459,MATCH($A615,NoSettings!$A$2:$A$1459,0),MATCH(U$1,NoSettings!$C$1:$AG$1,0))</f>
        <v>0</v>
      </c>
      <c r="V615" s="3">
        <f t="array" ref="V615">INDEX(NoSettings!$C$2:$AG$1459,MATCH($A615,NoSettings!$A$2:$A$1459,0),MATCH(V$1,NoSettings!$C$1:$AG$1,0))</f>
        <v>0</v>
      </c>
      <c r="W615" s="3">
        <f t="array" ref="W615">INDEX(NoSettings!$C$2:$AG$1459,MATCH($A615,NoSettings!$A$2:$A$1459,0),MATCH(W$1,NoSettings!$C$1:$AG$1,0))</f>
        <v>0</v>
      </c>
      <c r="X615" s="3">
        <f t="array" ref="X615">INDEX(NoSettings!$C$2:$AG$1459,MATCH($A615,NoSettings!$A$2:$A$1459,0),MATCH(X$1,NoSettings!$C$1:$AG$1,0))</f>
        <v>0</v>
      </c>
      <c r="Y615" s="3">
        <f t="array" ref="Y615">INDEX(NoSettings!$C$2:$AG$1459,MATCH($A615,NoSettings!$A$2:$A$1459,0),MATCH(Y$1,NoSettings!$C$1:$AG$1,0))</f>
        <v>0</v>
      </c>
      <c r="Z615" s="3">
        <f t="array" ref="Z615">INDEX(NoSettings!$C$2:$AG$1459,MATCH($A615,NoSettings!$A$2:$A$1459,0),MATCH(Z$1,NoSettings!$C$1:$AG$1,0))</f>
        <v>0</v>
      </c>
      <c r="AA615" s="3">
        <f t="array" ref="AA615">INDEX(NoSettings!$C$2:$AG$1459,MATCH($A615,NoSettings!$A$2:$A$1459,0),MATCH(AA$1,NoSettings!$C$1:$AG$1,0))</f>
        <v>0</v>
      </c>
      <c r="AB615" s="3">
        <f t="array" ref="AB615">INDEX(NoSettings!$C$2:$AG$1459,MATCH($A615,NoSettings!$A$2:$A$1459,0),MATCH(AB$1,NoSettings!$C$1:$AG$1,0))</f>
        <v>0</v>
      </c>
      <c r="AC615" s="3">
        <f t="array" ref="AC615">INDEX(NoSettings!$C$2:$AG$1459,MATCH($A615,NoSettings!$A$2:$A$1459,0),MATCH(AC$1,NoSettings!$C$1:$AG$1,0))</f>
        <v>0</v>
      </c>
      <c r="AD615" s="3">
        <f t="array" ref="AD615">INDEX(NoSettings!$C$2:$AG$1459,MATCH($A615,NoSettings!$A$2:$A$1459,0),MATCH(AD$1,NoSettings!$C$1:$AG$1,0))</f>
        <v>0</v>
      </c>
      <c r="AE615" s="3">
        <f t="array" ref="AE615">INDEX(NoSettings!$C$2:$AG$1459,MATCH($A615,NoSettings!$A$2:$A$1459,0),MATCH(AE$1,NoSettings!$C$1:$AG$1,0))</f>
        <v>0</v>
      </c>
      <c r="AF615" s="3">
        <f t="array" ref="AF615">INDEX(NoSettings!$C$2:$AG$1459,MATCH($A615,NoSettings!$A$2:$A$1459,0),MATCH(AF$1,NoSettings!$C$1:$AG$1,0))</f>
        <v>0</v>
      </c>
      <c r="AG615" s="3">
        <f t="array" ref="AG615">INDEX(NoSettings!$C$2:$AG$1459,MATCH($A615,NoSettings!$A$2:$A$1459,0),MATCH(AG$1,NoSettings!$C$1:$AG$1,0))</f>
        <v>0</v>
      </c>
      <c r="AH615" s="3">
        <f t="array" ref="AH615">INDEX(NoSettings!$C$2:$AG$1459,MATCH($A615,NoSettings!$A$2:$A$1459,0),MATCH(AH$1,NoSettings!$C$1:$AG$1,0))</f>
        <v>0</v>
      </c>
      <c r="AI615" s="3">
        <f t="array" ref="AI615">INDEX(NoSettings!$C$2:$AG$1459,MATCH($A615,NoSettings!$A$2:$A$1459,0),MATCH(AI$1,NoSettings!$C$1:$AG$1,0))</f>
        <v>0</v>
      </c>
      <c r="AJ615" s="3">
        <f t="array" ref="AJ615">INDEX(NoSettings!$C$2:$AG$1459,MATCH($A615,NoSettings!$A$2:$A$1459,0),MATCH(AJ$1,NoSettings!$C$1:$AG$1,0))</f>
        <v>0</v>
      </c>
      <c r="AK615" s="3">
        <f t="array" ref="AK615">INDEX(NoSettings!$C$2:$AG$1459,MATCH($A615,NoSettings!$A$2:$A$1459,0),MATCH(AK$1,NoSettings!$C$1:$AG$1,0))</f>
        <v>0</v>
      </c>
    </row>
    <row r="616" ht="15.75" hidden="1" customHeight="1">
      <c r="A616" s="3" t="s">
        <v>1072</v>
      </c>
      <c r="B616" s="109" t="s">
        <v>156</v>
      </c>
      <c r="C616" s="109" t="s">
        <v>146</v>
      </c>
      <c r="D616" s="109" t="s">
        <v>143</v>
      </c>
      <c r="E616" s="109" t="s">
        <v>1946</v>
      </c>
      <c r="F616" s="109" t="s">
        <v>167</v>
      </c>
      <c r="G616" s="3">
        <f t="array" ref="G616">INDEX(NoSettings!$C$2:$AG$1459,MATCH($A616,NoSettings!$A$2:$A$1459,0),MATCH(G$1,NoSettings!$C$1:$AG$1,0))</f>
        <v>0</v>
      </c>
      <c r="H616" s="3">
        <f t="array" ref="H616">INDEX(NoSettings!$C$2:$AG$1459,MATCH($A616,NoSettings!$A$2:$A$1459,0),MATCH(H$1,NoSettings!$C$1:$AG$1,0))</f>
        <v>0</v>
      </c>
      <c r="I616" s="3">
        <f t="array" ref="I616">INDEX(NoSettings!$C$2:$AG$1459,MATCH($A616,NoSettings!$A$2:$A$1459,0),MATCH(I$1,NoSettings!$C$1:$AG$1,0))</f>
        <v>0</v>
      </c>
      <c r="J616" s="3">
        <f t="array" ref="J616">INDEX(NoSettings!$C$2:$AG$1459,MATCH($A616,NoSettings!$A$2:$A$1459,0),MATCH(J$1,NoSettings!$C$1:$AG$1,0))</f>
        <v>0</v>
      </c>
      <c r="K616" s="3">
        <f t="array" ref="K616">INDEX(NoSettings!$C$2:$AG$1459,MATCH($A616,NoSettings!$A$2:$A$1459,0),MATCH(K$1,NoSettings!$C$1:$AG$1,0))</f>
        <v>0</v>
      </c>
      <c r="L616" s="3">
        <f t="array" ref="L616">INDEX(NoSettings!$C$2:$AG$1459,MATCH($A616,NoSettings!$A$2:$A$1459,0),MATCH(L$1,NoSettings!$C$1:$AG$1,0))</f>
        <v>0</v>
      </c>
      <c r="M616" s="3">
        <f t="array" ref="M616">INDEX(NoSettings!$C$2:$AG$1459,MATCH($A616,NoSettings!$A$2:$A$1459,0),MATCH(M$1,NoSettings!$C$1:$AG$1,0))</f>
        <v>0</v>
      </c>
      <c r="N616" s="3">
        <f t="array" ref="N616">INDEX(NoSettings!$C$2:$AG$1459,MATCH($A616,NoSettings!$A$2:$A$1459,0),MATCH(N$1,NoSettings!$C$1:$AG$1,0))</f>
        <v>0</v>
      </c>
      <c r="O616" s="3">
        <f t="array" ref="O616">INDEX(NoSettings!$C$2:$AG$1459,MATCH($A616,NoSettings!$A$2:$A$1459,0),MATCH(O$1,NoSettings!$C$1:$AG$1,0))</f>
        <v>0</v>
      </c>
      <c r="P616" s="3">
        <f t="array" ref="P616">INDEX(NoSettings!$C$2:$AG$1459,MATCH($A616,NoSettings!$A$2:$A$1459,0),MATCH(P$1,NoSettings!$C$1:$AG$1,0))</f>
        <v>0</v>
      </c>
      <c r="Q616" s="3">
        <f t="array" ref="Q616">INDEX(NoSettings!$C$2:$AG$1459,MATCH($A616,NoSettings!$A$2:$A$1459,0),MATCH(Q$1,NoSettings!$C$1:$AG$1,0))</f>
        <v>0</v>
      </c>
      <c r="R616" s="3">
        <f t="array" ref="R616">INDEX(NoSettings!$C$2:$AG$1459,MATCH($A616,NoSettings!$A$2:$A$1459,0),MATCH(R$1,NoSettings!$C$1:$AG$1,0))</f>
        <v>0</v>
      </c>
      <c r="S616" s="3">
        <f t="array" ref="S616">INDEX(NoSettings!$C$2:$AG$1459,MATCH($A616,NoSettings!$A$2:$A$1459,0),MATCH(S$1,NoSettings!$C$1:$AG$1,0))</f>
        <v>0</v>
      </c>
      <c r="T616" s="3">
        <f t="array" ref="T616">INDEX(NoSettings!$C$2:$AG$1459,MATCH($A616,NoSettings!$A$2:$A$1459,0),MATCH(T$1,NoSettings!$C$1:$AG$1,0))</f>
        <v>0</v>
      </c>
      <c r="U616" s="3">
        <f t="array" ref="U616">INDEX(NoSettings!$C$2:$AG$1459,MATCH($A616,NoSettings!$A$2:$A$1459,0),MATCH(U$1,NoSettings!$C$1:$AG$1,0))</f>
        <v>0</v>
      </c>
      <c r="V616" s="3">
        <f t="array" ref="V616">INDEX(NoSettings!$C$2:$AG$1459,MATCH($A616,NoSettings!$A$2:$A$1459,0),MATCH(V$1,NoSettings!$C$1:$AG$1,0))</f>
        <v>0</v>
      </c>
      <c r="W616" s="3">
        <f t="array" ref="W616">INDEX(NoSettings!$C$2:$AG$1459,MATCH($A616,NoSettings!$A$2:$A$1459,0),MATCH(W$1,NoSettings!$C$1:$AG$1,0))</f>
        <v>0</v>
      </c>
      <c r="X616" s="3">
        <f t="array" ref="X616">INDEX(NoSettings!$C$2:$AG$1459,MATCH($A616,NoSettings!$A$2:$A$1459,0),MATCH(X$1,NoSettings!$C$1:$AG$1,0))</f>
        <v>0</v>
      </c>
      <c r="Y616" s="3">
        <f t="array" ref="Y616">INDEX(NoSettings!$C$2:$AG$1459,MATCH($A616,NoSettings!$A$2:$A$1459,0),MATCH(Y$1,NoSettings!$C$1:$AG$1,0))</f>
        <v>0</v>
      </c>
      <c r="Z616" s="3">
        <f t="array" ref="Z616">INDEX(NoSettings!$C$2:$AG$1459,MATCH($A616,NoSettings!$A$2:$A$1459,0),MATCH(Z$1,NoSettings!$C$1:$AG$1,0))</f>
        <v>0</v>
      </c>
      <c r="AA616" s="3">
        <f t="array" ref="AA616">INDEX(NoSettings!$C$2:$AG$1459,MATCH($A616,NoSettings!$A$2:$A$1459,0),MATCH(AA$1,NoSettings!$C$1:$AG$1,0))</f>
        <v>0</v>
      </c>
      <c r="AB616" s="3">
        <f t="array" ref="AB616">INDEX(NoSettings!$C$2:$AG$1459,MATCH($A616,NoSettings!$A$2:$A$1459,0),MATCH(AB$1,NoSettings!$C$1:$AG$1,0))</f>
        <v>0</v>
      </c>
      <c r="AC616" s="3">
        <f t="array" ref="AC616">INDEX(NoSettings!$C$2:$AG$1459,MATCH($A616,NoSettings!$A$2:$A$1459,0),MATCH(AC$1,NoSettings!$C$1:$AG$1,0))</f>
        <v>0</v>
      </c>
      <c r="AD616" s="3">
        <f t="array" ref="AD616">INDEX(NoSettings!$C$2:$AG$1459,MATCH($A616,NoSettings!$A$2:$A$1459,0),MATCH(AD$1,NoSettings!$C$1:$AG$1,0))</f>
        <v>0</v>
      </c>
      <c r="AE616" s="3">
        <f t="array" ref="AE616">INDEX(NoSettings!$C$2:$AG$1459,MATCH($A616,NoSettings!$A$2:$A$1459,0),MATCH(AE$1,NoSettings!$C$1:$AG$1,0))</f>
        <v>0</v>
      </c>
      <c r="AF616" s="3">
        <f t="array" ref="AF616">INDEX(NoSettings!$C$2:$AG$1459,MATCH($A616,NoSettings!$A$2:$A$1459,0),MATCH(AF$1,NoSettings!$C$1:$AG$1,0))</f>
        <v>0</v>
      </c>
      <c r="AG616" s="3">
        <f t="array" ref="AG616">INDEX(NoSettings!$C$2:$AG$1459,MATCH($A616,NoSettings!$A$2:$A$1459,0),MATCH(AG$1,NoSettings!$C$1:$AG$1,0))</f>
        <v>0</v>
      </c>
      <c r="AH616" s="3">
        <f t="array" ref="AH616">INDEX(NoSettings!$C$2:$AG$1459,MATCH($A616,NoSettings!$A$2:$A$1459,0),MATCH(AH$1,NoSettings!$C$1:$AG$1,0))</f>
        <v>0</v>
      </c>
      <c r="AI616" s="3">
        <f t="array" ref="AI616">INDEX(NoSettings!$C$2:$AG$1459,MATCH($A616,NoSettings!$A$2:$A$1459,0),MATCH(AI$1,NoSettings!$C$1:$AG$1,0))</f>
        <v>0</v>
      </c>
      <c r="AJ616" s="3">
        <f t="array" ref="AJ616">INDEX(NoSettings!$C$2:$AG$1459,MATCH($A616,NoSettings!$A$2:$A$1459,0),MATCH(AJ$1,NoSettings!$C$1:$AG$1,0))</f>
        <v>0</v>
      </c>
      <c r="AK616" s="3">
        <f t="array" ref="AK616">INDEX(NoSettings!$C$2:$AG$1459,MATCH($A616,NoSettings!$A$2:$A$1459,0),MATCH(AK$1,NoSettings!$C$1:$AG$1,0))</f>
        <v>0</v>
      </c>
    </row>
    <row r="617" ht="15.75" hidden="1" customHeight="1">
      <c r="A617" s="3" t="s">
        <v>1073</v>
      </c>
      <c r="B617" s="109" t="s">
        <v>156</v>
      </c>
      <c r="C617" s="109" t="s">
        <v>146</v>
      </c>
      <c r="D617" s="109" t="s">
        <v>143</v>
      </c>
      <c r="E617" s="109" t="s">
        <v>1946</v>
      </c>
      <c r="F617" s="109" t="s">
        <v>168</v>
      </c>
      <c r="G617" s="3">
        <f t="array" ref="G617">INDEX(NoSettings!$C$2:$AG$1459,MATCH($A617,NoSettings!$A$2:$A$1459,0),MATCH(G$1,NoSettings!$C$1:$AG$1,0))</f>
        <v>0</v>
      </c>
      <c r="H617" s="3">
        <f t="array" ref="H617">INDEX(NoSettings!$C$2:$AG$1459,MATCH($A617,NoSettings!$A$2:$A$1459,0),MATCH(H$1,NoSettings!$C$1:$AG$1,0))</f>
        <v>0</v>
      </c>
      <c r="I617" s="3">
        <f t="array" ref="I617">INDEX(NoSettings!$C$2:$AG$1459,MATCH($A617,NoSettings!$A$2:$A$1459,0),MATCH(I$1,NoSettings!$C$1:$AG$1,0))</f>
        <v>0</v>
      </c>
      <c r="J617" s="3">
        <f t="array" ref="J617">INDEX(NoSettings!$C$2:$AG$1459,MATCH($A617,NoSettings!$A$2:$A$1459,0),MATCH(J$1,NoSettings!$C$1:$AG$1,0))</f>
        <v>0</v>
      </c>
      <c r="K617" s="3">
        <f t="array" ref="K617">INDEX(NoSettings!$C$2:$AG$1459,MATCH($A617,NoSettings!$A$2:$A$1459,0),MATCH(K$1,NoSettings!$C$1:$AG$1,0))</f>
        <v>0</v>
      </c>
      <c r="L617" s="3">
        <f t="array" ref="L617">INDEX(NoSettings!$C$2:$AG$1459,MATCH($A617,NoSettings!$A$2:$A$1459,0),MATCH(L$1,NoSettings!$C$1:$AG$1,0))</f>
        <v>0</v>
      </c>
      <c r="M617" s="3">
        <f t="array" ref="M617">INDEX(NoSettings!$C$2:$AG$1459,MATCH($A617,NoSettings!$A$2:$A$1459,0),MATCH(M$1,NoSettings!$C$1:$AG$1,0))</f>
        <v>0</v>
      </c>
      <c r="N617" s="3">
        <f t="array" ref="N617">INDEX(NoSettings!$C$2:$AG$1459,MATCH($A617,NoSettings!$A$2:$A$1459,0),MATCH(N$1,NoSettings!$C$1:$AG$1,0))</f>
        <v>0</v>
      </c>
      <c r="O617" s="3">
        <f t="array" ref="O617">INDEX(NoSettings!$C$2:$AG$1459,MATCH($A617,NoSettings!$A$2:$A$1459,0),MATCH(O$1,NoSettings!$C$1:$AG$1,0))</f>
        <v>0</v>
      </c>
      <c r="P617" s="3">
        <f t="array" ref="P617">INDEX(NoSettings!$C$2:$AG$1459,MATCH($A617,NoSettings!$A$2:$A$1459,0),MATCH(P$1,NoSettings!$C$1:$AG$1,0))</f>
        <v>0</v>
      </c>
      <c r="Q617" s="3">
        <f t="array" ref="Q617">INDEX(NoSettings!$C$2:$AG$1459,MATCH($A617,NoSettings!$A$2:$A$1459,0),MATCH(Q$1,NoSettings!$C$1:$AG$1,0))</f>
        <v>0</v>
      </c>
      <c r="R617" s="3">
        <f t="array" ref="R617">INDEX(NoSettings!$C$2:$AG$1459,MATCH($A617,NoSettings!$A$2:$A$1459,0),MATCH(R$1,NoSettings!$C$1:$AG$1,0))</f>
        <v>0</v>
      </c>
      <c r="S617" s="3">
        <f t="array" ref="S617">INDEX(NoSettings!$C$2:$AG$1459,MATCH($A617,NoSettings!$A$2:$A$1459,0),MATCH(S$1,NoSettings!$C$1:$AG$1,0))</f>
        <v>0</v>
      </c>
      <c r="T617" s="3">
        <f t="array" ref="T617">INDEX(NoSettings!$C$2:$AG$1459,MATCH($A617,NoSettings!$A$2:$A$1459,0),MATCH(T$1,NoSettings!$C$1:$AG$1,0))</f>
        <v>0</v>
      </c>
      <c r="U617" s="3">
        <f t="array" ref="U617">INDEX(NoSettings!$C$2:$AG$1459,MATCH($A617,NoSettings!$A$2:$A$1459,0),MATCH(U$1,NoSettings!$C$1:$AG$1,0))</f>
        <v>0</v>
      </c>
      <c r="V617" s="3">
        <f t="array" ref="V617">INDEX(NoSettings!$C$2:$AG$1459,MATCH($A617,NoSettings!$A$2:$A$1459,0),MATCH(V$1,NoSettings!$C$1:$AG$1,0))</f>
        <v>0</v>
      </c>
      <c r="W617" s="3">
        <f t="array" ref="W617">INDEX(NoSettings!$C$2:$AG$1459,MATCH($A617,NoSettings!$A$2:$A$1459,0),MATCH(W$1,NoSettings!$C$1:$AG$1,0))</f>
        <v>0</v>
      </c>
      <c r="X617" s="3">
        <f t="array" ref="X617">INDEX(NoSettings!$C$2:$AG$1459,MATCH($A617,NoSettings!$A$2:$A$1459,0),MATCH(X$1,NoSettings!$C$1:$AG$1,0))</f>
        <v>0</v>
      </c>
      <c r="Y617" s="3">
        <f t="array" ref="Y617">INDEX(NoSettings!$C$2:$AG$1459,MATCH($A617,NoSettings!$A$2:$A$1459,0),MATCH(Y$1,NoSettings!$C$1:$AG$1,0))</f>
        <v>0</v>
      </c>
      <c r="Z617" s="3">
        <f t="array" ref="Z617">INDEX(NoSettings!$C$2:$AG$1459,MATCH($A617,NoSettings!$A$2:$A$1459,0),MATCH(Z$1,NoSettings!$C$1:$AG$1,0))</f>
        <v>0</v>
      </c>
      <c r="AA617" s="3">
        <f t="array" ref="AA617">INDEX(NoSettings!$C$2:$AG$1459,MATCH($A617,NoSettings!$A$2:$A$1459,0),MATCH(AA$1,NoSettings!$C$1:$AG$1,0))</f>
        <v>0</v>
      </c>
      <c r="AB617" s="3">
        <f t="array" ref="AB617">INDEX(NoSettings!$C$2:$AG$1459,MATCH($A617,NoSettings!$A$2:$A$1459,0),MATCH(AB$1,NoSettings!$C$1:$AG$1,0))</f>
        <v>0</v>
      </c>
      <c r="AC617" s="3">
        <f t="array" ref="AC617">INDEX(NoSettings!$C$2:$AG$1459,MATCH($A617,NoSettings!$A$2:$A$1459,0),MATCH(AC$1,NoSettings!$C$1:$AG$1,0))</f>
        <v>0</v>
      </c>
      <c r="AD617" s="3">
        <f t="array" ref="AD617">INDEX(NoSettings!$C$2:$AG$1459,MATCH($A617,NoSettings!$A$2:$A$1459,0),MATCH(AD$1,NoSettings!$C$1:$AG$1,0))</f>
        <v>0</v>
      </c>
      <c r="AE617" s="3">
        <f t="array" ref="AE617">INDEX(NoSettings!$C$2:$AG$1459,MATCH($A617,NoSettings!$A$2:$A$1459,0),MATCH(AE$1,NoSettings!$C$1:$AG$1,0))</f>
        <v>0</v>
      </c>
      <c r="AF617" s="3">
        <f t="array" ref="AF617">INDEX(NoSettings!$C$2:$AG$1459,MATCH($A617,NoSettings!$A$2:$A$1459,0),MATCH(AF$1,NoSettings!$C$1:$AG$1,0))</f>
        <v>0</v>
      </c>
      <c r="AG617" s="3">
        <f t="array" ref="AG617">INDEX(NoSettings!$C$2:$AG$1459,MATCH($A617,NoSettings!$A$2:$A$1459,0),MATCH(AG$1,NoSettings!$C$1:$AG$1,0))</f>
        <v>0</v>
      </c>
      <c r="AH617" s="3">
        <f t="array" ref="AH617">INDEX(NoSettings!$C$2:$AG$1459,MATCH($A617,NoSettings!$A$2:$A$1459,0),MATCH(AH$1,NoSettings!$C$1:$AG$1,0))</f>
        <v>0</v>
      </c>
      <c r="AI617" s="3">
        <f t="array" ref="AI617">INDEX(NoSettings!$C$2:$AG$1459,MATCH($A617,NoSettings!$A$2:$A$1459,0),MATCH(AI$1,NoSettings!$C$1:$AG$1,0))</f>
        <v>0</v>
      </c>
      <c r="AJ617" s="3">
        <f t="array" ref="AJ617">INDEX(NoSettings!$C$2:$AG$1459,MATCH($A617,NoSettings!$A$2:$A$1459,0),MATCH(AJ$1,NoSettings!$C$1:$AG$1,0))</f>
        <v>0</v>
      </c>
      <c r="AK617" s="3">
        <f t="array" ref="AK617">INDEX(NoSettings!$C$2:$AG$1459,MATCH($A617,NoSettings!$A$2:$A$1459,0),MATCH(AK$1,NoSettings!$C$1:$AG$1,0))</f>
        <v>0</v>
      </c>
    </row>
    <row r="618" ht="15.75" hidden="1" customHeight="1">
      <c r="A618" s="3" t="s">
        <v>1074</v>
      </c>
      <c r="B618" s="109" t="s">
        <v>156</v>
      </c>
      <c r="C618" s="109" t="s">
        <v>146</v>
      </c>
      <c r="D618" s="109" t="s">
        <v>143</v>
      </c>
      <c r="E618" s="109" t="s">
        <v>1947</v>
      </c>
      <c r="F618" s="109" t="s">
        <v>159</v>
      </c>
      <c r="G618" s="3">
        <f t="array" ref="G618">INDEX(NoSettings!$C$2:$AG$1459,MATCH($A618,NoSettings!$A$2:$A$1459,0),MATCH(G$1,NoSettings!$C$1:$AG$1,0))</f>
        <v>0</v>
      </c>
      <c r="H618" s="3">
        <f t="array" ref="H618">INDEX(NoSettings!$C$2:$AG$1459,MATCH($A618,NoSettings!$A$2:$A$1459,0),MATCH(H$1,NoSettings!$C$1:$AG$1,0))</f>
        <v>0</v>
      </c>
      <c r="I618" s="3">
        <f t="array" ref="I618">INDEX(NoSettings!$C$2:$AG$1459,MATCH($A618,NoSettings!$A$2:$A$1459,0),MATCH(I$1,NoSettings!$C$1:$AG$1,0))</f>
        <v>0</v>
      </c>
      <c r="J618" s="3">
        <f t="array" ref="J618">INDEX(NoSettings!$C$2:$AG$1459,MATCH($A618,NoSettings!$A$2:$A$1459,0),MATCH(J$1,NoSettings!$C$1:$AG$1,0))</f>
        <v>0</v>
      </c>
      <c r="K618" s="3">
        <f t="array" ref="K618">INDEX(NoSettings!$C$2:$AG$1459,MATCH($A618,NoSettings!$A$2:$A$1459,0),MATCH(K$1,NoSettings!$C$1:$AG$1,0))</f>
        <v>0</v>
      </c>
      <c r="L618" s="3">
        <f t="array" ref="L618">INDEX(NoSettings!$C$2:$AG$1459,MATCH($A618,NoSettings!$A$2:$A$1459,0),MATCH(L$1,NoSettings!$C$1:$AG$1,0))</f>
        <v>0</v>
      </c>
      <c r="M618" s="3">
        <f t="array" ref="M618">INDEX(NoSettings!$C$2:$AG$1459,MATCH($A618,NoSettings!$A$2:$A$1459,0),MATCH(M$1,NoSettings!$C$1:$AG$1,0))</f>
        <v>0</v>
      </c>
      <c r="N618" s="3">
        <f t="array" ref="N618">INDEX(NoSettings!$C$2:$AG$1459,MATCH($A618,NoSettings!$A$2:$A$1459,0),MATCH(N$1,NoSettings!$C$1:$AG$1,0))</f>
        <v>0</v>
      </c>
      <c r="O618" s="3">
        <f t="array" ref="O618">INDEX(NoSettings!$C$2:$AG$1459,MATCH($A618,NoSettings!$A$2:$A$1459,0),MATCH(O$1,NoSettings!$C$1:$AG$1,0))</f>
        <v>0</v>
      </c>
      <c r="P618" s="3">
        <f t="array" ref="P618">INDEX(NoSettings!$C$2:$AG$1459,MATCH($A618,NoSettings!$A$2:$A$1459,0),MATCH(P$1,NoSettings!$C$1:$AG$1,0))</f>
        <v>0</v>
      </c>
      <c r="Q618" s="3">
        <f t="array" ref="Q618">INDEX(NoSettings!$C$2:$AG$1459,MATCH($A618,NoSettings!$A$2:$A$1459,0),MATCH(Q$1,NoSettings!$C$1:$AG$1,0))</f>
        <v>0</v>
      </c>
      <c r="R618" s="3">
        <f t="array" ref="R618">INDEX(NoSettings!$C$2:$AG$1459,MATCH($A618,NoSettings!$A$2:$A$1459,0),MATCH(R$1,NoSettings!$C$1:$AG$1,0))</f>
        <v>0</v>
      </c>
      <c r="S618" s="3">
        <f t="array" ref="S618">INDEX(NoSettings!$C$2:$AG$1459,MATCH($A618,NoSettings!$A$2:$A$1459,0),MATCH(S$1,NoSettings!$C$1:$AG$1,0))</f>
        <v>0</v>
      </c>
      <c r="T618" s="3">
        <f t="array" ref="T618">INDEX(NoSettings!$C$2:$AG$1459,MATCH($A618,NoSettings!$A$2:$A$1459,0),MATCH(T$1,NoSettings!$C$1:$AG$1,0))</f>
        <v>0</v>
      </c>
      <c r="U618" s="3">
        <f t="array" ref="U618">INDEX(NoSettings!$C$2:$AG$1459,MATCH($A618,NoSettings!$A$2:$A$1459,0),MATCH(U$1,NoSettings!$C$1:$AG$1,0))</f>
        <v>0</v>
      </c>
      <c r="V618" s="3">
        <f t="array" ref="V618">INDEX(NoSettings!$C$2:$AG$1459,MATCH($A618,NoSettings!$A$2:$A$1459,0),MATCH(V$1,NoSettings!$C$1:$AG$1,0))</f>
        <v>0</v>
      </c>
      <c r="W618" s="3">
        <f t="array" ref="W618">INDEX(NoSettings!$C$2:$AG$1459,MATCH($A618,NoSettings!$A$2:$A$1459,0),MATCH(W$1,NoSettings!$C$1:$AG$1,0))</f>
        <v>0</v>
      </c>
      <c r="X618" s="3">
        <f t="array" ref="X618">INDEX(NoSettings!$C$2:$AG$1459,MATCH($A618,NoSettings!$A$2:$A$1459,0),MATCH(X$1,NoSettings!$C$1:$AG$1,0))</f>
        <v>0</v>
      </c>
      <c r="Y618" s="3">
        <f t="array" ref="Y618">INDEX(NoSettings!$C$2:$AG$1459,MATCH($A618,NoSettings!$A$2:$A$1459,0),MATCH(Y$1,NoSettings!$C$1:$AG$1,0))</f>
        <v>0</v>
      </c>
      <c r="Z618" s="3">
        <f t="array" ref="Z618">INDEX(NoSettings!$C$2:$AG$1459,MATCH($A618,NoSettings!$A$2:$A$1459,0),MATCH(Z$1,NoSettings!$C$1:$AG$1,0))</f>
        <v>0</v>
      </c>
      <c r="AA618" s="3">
        <f t="array" ref="AA618">INDEX(NoSettings!$C$2:$AG$1459,MATCH($A618,NoSettings!$A$2:$A$1459,0),MATCH(AA$1,NoSettings!$C$1:$AG$1,0))</f>
        <v>0</v>
      </c>
      <c r="AB618" s="3">
        <f t="array" ref="AB618">INDEX(NoSettings!$C$2:$AG$1459,MATCH($A618,NoSettings!$A$2:$A$1459,0),MATCH(AB$1,NoSettings!$C$1:$AG$1,0))</f>
        <v>0</v>
      </c>
      <c r="AC618" s="3">
        <f t="array" ref="AC618">INDEX(NoSettings!$C$2:$AG$1459,MATCH($A618,NoSettings!$A$2:$A$1459,0),MATCH(AC$1,NoSettings!$C$1:$AG$1,0))</f>
        <v>0</v>
      </c>
      <c r="AD618" s="3">
        <f t="array" ref="AD618">INDEX(NoSettings!$C$2:$AG$1459,MATCH($A618,NoSettings!$A$2:$A$1459,0),MATCH(AD$1,NoSettings!$C$1:$AG$1,0))</f>
        <v>0</v>
      </c>
      <c r="AE618" s="3">
        <f t="array" ref="AE618">INDEX(NoSettings!$C$2:$AG$1459,MATCH($A618,NoSettings!$A$2:$A$1459,0),MATCH(AE$1,NoSettings!$C$1:$AG$1,0))</f>
        <v>0</v>
      </c>
      <c r="AF618" s="3">
        <f t="array" ref="AF618">INDEX(NoSettings!$C$2:$AG$1459,MATCH($A618,NoSettings!$A$2:$A$1459,0),MATCH(AF$1,NoSettings!$C$1:$AG$1,0))</f>
        <v>0</v>
      </c>
      <c r="AG618" s="3">
        <f t="array" ref="AG618">INDEX(NoSettings!$C$2:$AG$1459,MATCH($A618,NoSettings!$A$2:$A$1459,0),MATCH(AG$1,NoSettings!$C$1:$AG$1,0))</f>
        <v>0</v>
      </c>
      <c r="AH618" s="3">
        <f t="array" ref="AH618">INDEX(NoSettings!$C$2:$AG$1459,MATCH($A618,NoSettings!$A$2:$A$1459,0),MATCH(AH$1,NoSettings!$C$1:$AG$1,0))</f>
        <v>0</v>
      </c>
      <c r="AI618" s="3">
        <f t="array" ref="AI618">INDEX(NoSettings!$C$2:$AG$1459,MATCH($A618,NoSettings!$A$2:$A$1459,0),MATCH(AI$1,NoSettings!$C$1:$AG$1,0))</f>
        <v>0</v>
      </c>
      <c r="AJ618" s="3">
        <f t="array" ref="AJ618">INDEX(NoSettings!$C$2:$AG$1459,MATCH($A618,NoSettings!$A$2:$A$1459,0),MATCH(AJ$1,NoSettings!$C$1:$AG$1,0))</f>
        <v>0</v>
      </c>
      <c r="AK618" s="3">
        <f t="array" ref="AK618">INDEX(NoSettings!$C$2:$AG$1459,MATCH($A618,NoSettings!$A$2:$A$1459,0),MATCH(AK$1,NoSettings!$C$1:$AG$1,0))</f>
        <v>0</v>
      </c>
    </row>
    <row r="619" ht="15.75" hidden="1" customHeight="1">
      <c r="A619" s="3" t="s">
        <v>1075</v>
      </c>
      <c r="B619" s="109" t="s">
        <v>156</v>
      </c>
      <c r="C619" s="109" t="s">
        <v>146</v>
      </c>
      <c r="D619" s="109" t="s">
        <v>143</v>
      </c>
      <c r="E619" s="109" t="s">
        <v>1947</v>
      </c>
      <c r="F619" s="109" t="s">
        <v>160</v>
      </c>
      <c r="G619" s="3">
        <f t="array" ref="G619">INDEX(NoSettings!$C$2:$AG$1459,MATCH($A619,NoSettings!$A$2:$A$1459,0),MATCH(G$1,NoSettings!$C$1:$AG$1,0))</f>
        <v>0</v>
      </c>
      <c r="H619" s="3">
        <f t="array" ref="H619">INDEX(NoSettings!$C$2:$AG$1459,MATCH($A619,NoSettings!$A$2:$A$1459,0),MATCH(H$1,NoSettings!$C$1:$AG$1,0))</f>
        <v>0</v>
      </c>
      <c r="I619" s="3">
        <f t="array" ref="I619">INDEX(NoSettings!$C$2:$AG$1459,MATCH($A619,NoSettings!$A$2:$A$1459,0),MATCH(I$1,NoSettings!$C$1:$AG$1,0))</f>
        <v>0</v>
      </c>
      <c r="J619" s="3">
        <f t="array" ref="J619">INDEX(NoSettings!$C$2:$AG$1459,MATCH($A619,NoSettings!$A$2:$A$1459,0),MATCH(J$1,NoSettings!$C$1:$AG$1,0))</f>
        <v>0</v>
      </c>
      <c r="K619" s="3">
        <f t="array" ref="K619">INDEX(NoSettings!$C$2:$AG$1459,MATCH($A619,NoSettings!$A$2:$A$1459,0),MATCH(K$1,NoSettings!$C$1:$AG$1,0))</f>
        <v>0</v>
      </c>
      <c r="L619" s="3">
        <f t="array" ref="L619">INDEX(NoSettings!$C$2:$AG$1459,MATCH($A619,NoSettings!$A$2:$A$1459,0),MATCH(L$1,NoSettings!$C$1:$AG$1,0))</f>
        <v>0</v>
      </c>
      <c r="M619" s="3">
        <f t="array" ref="M619">INDEX(NoSettings!$C$2:$AG$1459,MATCH($A619,NoSettings!$A$2:$A$1459,0),MATCH(M$1,NoSettings!$C$1:$AG$1,0))</f>
        <v>0</v>
      </c>
      <c r="N619" s="3">
        <f t="array" ref="N619">INDEX(NoSettings!$C$2:$AG$1459,MATCH($A619,NoSettings!$A$2:$A$1459,0),MATCH(N$1,NoSettings!$C$1:$AG$1,0))</f>
        <v>0</v>
      </c>
      <c r="O619" s="3">
        <f t="array" ref="O619">INDEX(NoSettings!$C$2:$AG$1459,MATCH($A619,NoSettings!$A$2:$A$1459,0),MATCH(O$1,NoSettings!$C$1:$AG$1,0))</f>
        <v>0</v>
      </c>
      <c r="P619" s="3">
        <f t="array" ref="P619">INDEX(NoSettings!$C$2:$AG$1459,MATCH($A619,NoSettings!$A$2:$A$1459,0),MATCH(P$1,NoSettings!$C$1:$AG$1,0))</f>
        <v>0</v>
      </c>
      <c r="Q619" s="3">
        <f t="array" ref="Q619">INDEX(NoSettings!$C$2:$AG$1459,MATCH($A619,NoSettings!$A$2:$A$1459,0),MATCH(Q$1,NoSettings!$C$1:$AG$1,0))</f>
        <v>0</v>
      </c>
      <c r="R619" s="3">
        <f t="array" ref="R619">INDEX(NoSettings!$C$2:$AG$1459,MATCH($A619,NoSettings!$A$2:$A$1459,0),MATCH(R$1,NoSettings!$C$1:$AG$1,0))</f>
        <v>0</v>
      </c>
      <c r="S619" s="3">
        <f t="array" ref="S619">INDEX(NoSettings!$C$2:$AG$1459,MATCH($A619,NoSettings!$A$2:$A$1459,0),MATCH(S$1,NoSettings!$C$1:$AG$1,0))</f>
        <v>0</v>
      </c>
      <c r="T619" s="3">
        <f t="array" ref="T619">INDEX(NoSettings!$C$2:$AG$1459,MATCH($A619,NoSettings!$A$2:$A$1459,0),MATCH(T$1,NoSettings!$C$1:$AG$1,0))</f>
        <v>0</v>
      </c>
      <c r="U619" s="3">
        <f t="array" ref="U619">INDEX(NoSettings!$C$2:$AG$1459,MATCH($A619,NoSettings!$A$2:$A$1459,0),MATCH(U$1,NoSettings!$C$1:$AG$1,0))</f>
        <v>0</v>
      </c>
      <c r="V619" s="3">
        <f t="array" ref="V619">INDEX(NoSettings!$C$2:$AG$1459,MATCH($A619,NoSettings!$A$2:$A$1459,0),MATCH(V$1,NoSettings!$C$1:$AG$1,0))</f>
        <v>0</v>
      </c>
      <c r="W619" s="3">
        <f t="array" ref="W619">INDEX(NoSettings!$C$2:$AG$1459,MATCH($A619,NoSettings!$A$2:$A$1459,0),MATCH(W$1,NoSettings!$C$1:$AG$1,0))</f>
        <v>0</v>
      </c>
      <c r="X619" s="3">
        <f t="array" ref="X619">INDEX(NoSettings!$C$2:$AG$1459,MATCH($A619,NoSettings!$A$2:$A$1459,0),MATCH(X$1,NoSettings!$C$1:$AG$1,0))</f>
        <v>0</v>
      </c>
      <c r="Y619" s="3">
        <f t="array" ref="Y619">INDEX(NoSettings!$C$2:$AG$1459,MATCH($A619,NoSettings!$A$2:$A$1459,0),MATCH(Y$1,NoSettings!$C$1:$AG$1,0))</f>
        <v>0</v>
      </c>
      <c r="Z619" s="3">
        <f t="array" ref="Z619">INDEX(NoSettings!$C$2:$AG$1459,MATCH($A619,NoSettings!$A$2:$A$1459,0),MATCH(Z$1,NoSettings!$C$1:$AG$1,0))</f>
        <v>0</v>
      </c>
      <c r="AA619" s="3">
        <f t="array" ref="AA619">INDEX(NoSettings!$C$2:$AG$1459,MATCH($A619,NoSettings!$A$2:$A$1459,0),MATCH(AA$1,NoSettings!$C$1:$AG$1,0))</f>
        <v>0</v>
      </c>
      <c r="AB619" s="3">
        <f t="array" ref="AB619">INDEX(NoSettings!$C$2:$AG$1459,MATCH($A619,NoSettings!$A$2:$A$1459,0),MATCH(AB$1,NoSettings!$C$1:$AG$1,0))</f>
        <v>0</v>
      </c>
      <c r="AC619" s="3">
        <f t="array" ref="AC619">INDEX(NoSettings!$C$2:$AG$1459,MATCH($A619,NoSettings!$A$2:$A$1459,0),MATCH(AC$1,NoSettings!$C$1:$AG$1,0))</f>
        <v>0</v>
      </c>
      <c r="AD619" s="3">
        <f t="array" ref="AD619">INDEX(NoSettings!$C$2:$AG$1459,MATCH($A619,NoSettings!$A$2:$A$1459,0),MATCH(AD$1,NoSettings!$C$1:$AG$1,0))</f>
        <v>0</v>
      </c>
      <c r="AE619" s="3">
        <f t="array" ref="AE619">INDEX(NoSettings!$C$2:$AG$1459,MATCH($A619,NoSettings!$A$2:$A$1459,0),MATCH(AE$1,NoSettings!$C$1:$AG$1,0))</f>
        <v>0</v>
      </c>
      <c r="AF619" s="3">
        <f t="array" ref="AF619">INDEX(NoSettings!$C$2:$AG$1459,MATCH($A619,NoSettings!$A$2:$A$1459,0),MATCH(AF$1,NoSettings!$C$1:$AG$1,0))</f>
        <v>0</v>
      </c>
      <c r="AG619" s="3">
        <f t="array" ref="AG619">INDEX(NoSettings!$C$2:$AG$1459,MATCH($A619,NoSettings!$A$2:$A$1459,0),MATCH(AG$1,NoSettings!$C$1:$AG$1,0))</f>
        <v>0</v>
      </c>
      <c r="AH619" s="3">
        <f t="array" ref="AH619">INDEX(NoSettings!$C$2:$AG$1459,MATCH($A619,NoSettings!$A$2:$A$1459,0),MATCH(AH$1,NoSettings!$C$1:$AG$1,0))</f>
        <v>0</v>
      </c>
      <c r="AI619" s="3">
        <f t="array" ref="AI619">INDEX(NoSettings!$C$2:$AG$1459,MATCH($A619,NoSettings!$A$2:$A$1459,0),MATCH(AI$1,NoSettings!$C$1:$AG$1,0))</f>
        <v>0</v>
      </c>
      <c r="AJ619" s="3">
        <f t="array" ref="AJ619">INDEX(NoSettings!$C$2:$AG$1459,MATCH($A619,NoSettings!$A$2:$A$1459,0),MATCH(AJ$1,NoSettings!$C$1:$AG$1,0))</f>
        <v>0</v>
      </c>
      <c r="AK619" s="3">
        <f t="array" ref="AK619">INDEX(NoSettings!$C$2:$AG$1459,MATCH($A619,NoSettings!$A$2:$A$1459,0),MATCH(AK$1,NoSettings!$C$1:$AG$1,0))</f>
        <v>0</v>
      </c>
    </row>
    <row r="620" ht="15.75" hidden="1" customHeight="1">
      <c r="A620" s="3" t="s">
        <v>1076</v>
      </c>
      <c r="B620" s="109" t="s">
        <v>156</v>
      </c>
      <c r="C620" s="109" t="s">
        <v>146</v>
      </c>
      <c r="D620" s="109" t="s">
        <v>143</v>
      </c>
      <c r="E620" s="109" t="s">
        <v>1947</v>
      </c>
      <c r="F620" s="109" t="s">
        <v>161</v>
      </c>
      <c r="G620" s="3">
        <f t="array" ref="G620">INDEX(NoSettings!$C$2:$AG$1459,MATCH($A620,NoSettings!$A$2:$A$1459,0),MATCH(G$1,NoSettings!$C$1:$AG$1,0))</f>
        <v>0</v>
      </c>
      <c r="H620" s="3">
        <f t="array" ref="H620">INDEX(NoSettings!$C$2:$AG$1459,MATCH($A620,NoSettings!$A$2:$A$1459,0),MATCH(H$1,NoSettings!$C$1:$AG$1,0))</f>
        <v>0</v>
      </c>
      <c r="I620" s="3">
        <f t="array" ref="I620">INDEX(NoSettings!$C$2:$AG$1459,MATCH($A620,NoSettings!$A$2:$A$1459,0),MATCH(I$1,NoSettings!$C$1:$AG$1,0))</f>
        <v>0</v>
      </c>
      <c r="J620" s="3">
        <f t="array" ref="J620">INDEX(NoSettings!$C$2:$AG$1459,MATCH($A620,NoSettings!$A$2:$A$1459,0),MATCH(J$1,NoSettings!$C$1:$AG$1,0))</f>
        <v>0</v>
      </c>
      <c r="K620" s="3">
        <f t="array" ref="K620">INDEX(NoSettings!$C$2:$AG$1459,MATCH($A620,NoSettings!$A$2:$A$1459,0),MATCH(K$1,NoSettings!$C$1:$AG$1,0))</f>
        <v>0</v>
      </c>
      <c r="L620" s="3">
        <f t="array" ref="L620">INDEX(NoSettings!$C$2:$AG$1459,MATCH($A620,NoSettings!$A$2:$A$1459,0),MATCH(L$1,NoSettings!$C$1:$AG$1,0))</f>
        <v>0</v>
      </c>
      <c r="M620" s="3">
        <f t="array" ref="M620">INDEX(NoSettings!$C$2:$AG$1459,MATCH($A620,NoSettings!$A$2:$A$1459,0),MATCH(M$1,NoSettings!$C$1:$AG$1,0))</f>
        <v>0</v>
      </c>
      <c r="N620" s="3">
        <f t="array" ref="N620">INDEX(NoSettings!$C$2:$AG$1459,MATCH($A620,NoSettings!$A$2:$A$1459,0),MATCH(N$1,NoSettings!$C$1:$AG$1,0))</f>
        <v>0</v>
      </c>
      <c r="O620" s="3">
        <f t="array" ref="O620">INDEX(NoSettings!$C$2:$AG$1459,MATCH($A620,NoSettings!$A$2:$A$1459,0),MATCH(O$1,NoSettings!$C$1:$AG$1,0))</f>
        <v>0</v>
      </c>
      <c r="P620" s="3">
        <f t="array" ref="P620">INDEX(NoSettings!$C$2:$AG$1459,MATCH($A620,NoSettings!$A$2:$A$1459,0),MATCH(P$1,NoSettings!$C$1:$AG$1,0))</f>
        <v>0</v>
      </c>
      <c r="Q620" s="3">
        <f t="array" ref="Q620">INDEX(NoSettings!$C$2:$AG$1459,MATCH($A620,NoSettings!$A$2:$A$1459,0),MATCH(Q$1,NoSettings!$C$1:$AG$1,0))</f>
        <v>0</v>
      </c>
      <c r="R620" s="3">
        <f t="array" ref="R620">INDEX(NoSettings!$C$2:$AG$1459,MATCH($A620,NoSettings!$A$2:$A$1459,0),MATCH(R$1,NoSettings!$C$1:$AG$1,0))</f>
        <v>0</v>
      </c>
      <c r="S620" s="3">
        <f t="array" ref="S620">INDEX(NoSettings!$C$2:$AG$1459,MATCH($A620,NoSettings!$A$2:$A$1459,0),MATCH(S$1,NoSettings!$C$1:$AG$1,0))</f>
        <v>0</v>
      </c>
      <c r="T620" s="3">
        <f t="array" ref="T620">INDEX(NoSettings!$C$2:$AG$1459,MATCH($A620,NoSettings!$A$2:$A$1459,0),MATCH(T$1,NoSettings!$C$1:$AG$1,0))</f>
        <v>0</v>
      </c>
      <c r="U620" s="3">
        <f t="array" ref="U620">INDEX(NoSettings!$C$2:$AG$1459,MATCH($A620,NoSettings!$A$2:$A$1459,0),MATCH(U$1,NoSettings!$C$1:$AG$1,0))</f>
        <v>0</v>
      </c>
      <c r="V620" s="3">
        <f t="array" ref="V620">INDEX(NoSettings!$C$2:$AG$1459,MATCH($A620,NoSettings!$A$2:$A$1459,0),MATCH(V$1,NoSettings!$C$1:$AG$1,0))</f>
        <v>0</v>
      </c>
      <c r="W620" s="3">
        <f t="array" ref="W620">INDEX(NoSettings!$C$2:$AG$1459,MATCH($A620,NoSettings!$A$2:$A$1459,0),MATCH(W$1,NoSettings!$C$1:$AG$1,0))</f>
        <v>0</v>
      </c>
      <c r="X620" s="3">
        <f t="array" ref="X620">INDEX(NoSettings!$C$2:$AG$1459,MATCH($A620,NoSettings!$A$2:$A$1459,0),MATCH(X$1,NoSettings!$C$1:$AG$1,0))</f>
        <v>0</v>
      </c>
      <c r="Y620" s="3">
        <f t="array" ref="Y620">INDEX(NoSettings!$C$2:$AG$1459,MATCH($A620,NoSettings!$A$2:$A$1459,0),MATCH(Y$1,NoSettings!$C$1:$AG$1,0))</f>
        <v>0</v>
      </c>
      <c r="Z620" s="3">
        <f t="array" ref="Z620">INDEX(NoSettings!$C$2:$AG$1459,MATCH($A620,NoSettings!$A$2:$A$1459,0),MATCH(Z$1,NoSettings!$C$1:$AG$1,0))</f>
        <v>0</v>
      </c>
      <c r="AA620" s="3">
        <f t="array" ref="AA620">INDEX(NoSettings!$C$2:$AG$1459,MATCH($A620,NoSettings!$A$2:$A$1459,0),MATCH(AA$1,NoSettings!$C$1:$AG$1,0))</f>
        <v>0</v>
      </c>
      <c r="AB620" s="3">
        <f t="array" ref="AB620">INDEX(NoSettings!$C$2:$AG$1459,MATCH($A620,NoSettings!$A$2:$A$1459,0),MATCH(AB$1,NoSettings!$C$1:$AG$1,0))</f>
        <v>0</v>
      </c>
      <c r="AC620" s="3">
        <f t="array" ref="AC620">INDEX(NoSettings!$C$2:$AG$1459,MATCH($A620,NoSettings!$A$2:$A$1459,0),MATCH(AC$1,NoSettings!$C$1:$AG$1,0))</f>
        <v>0</v>
      </c>
      <c r="AD620" s="3">
        <f t="array" ref="AD620">INDEX(NoSettings!$C$2:$AG$1459,MATCH($A620,NoSettings!$A$2:$A$1459,0),MATCH(AD$1,NoSettings!$C$1:$AG$1,0))</f>
        <v>0</v>
      </c>
      <c r="AE620" s="3">
        <f t="array" ref="AE620">INDEX(NoSettings!$C$2:$AG$1459,MATCH($A620,NoSettings!$A$2:$A$1459,0),MATCH(AE$1,NoSettings!$C$1:$AG$1,0))</f>
        <v>0</v>
      </c>
      <c r="AF620" s="3">
        <f t="array" ref="AF620">INDEX(NoSettings!$C$2:$AG$1459,MATCH($A620,NoSettings!$A$2:$A$1459,0),MATCH(AF$1,NoSettings!$C$1:$AG$1,0))</f>
        <v>0</v>
      </c>
      <c r="AG620" s="3">
        <f t="array" ref="AG620">INDEX(NoSettings!$C$2:$AG$1459,MATCH($A620,NoSettings!$A$2:$A$1459,0),MATCH(AG$1,NoSettings!$C$1:$AG$1,0))</f>
        <v>0</v>
      </c>
      <c r="AH620" s="3">
        <f t="array" ref="AH620">INDEX(NoSettings!$C$2:$AG$1459,MATCH($A620,NoSettings!$A$2:$A$1459,0),MATCH(AH$1,NoSettings!$C$1:$AG$1,0))</f>
        <v>0</v>
      </c>
      <c r="AI620" s="3">
        <f t="array" ref="AI620">INDEX(NoSettings!$C$2:$AG$1459,MATCH($A620,NoSettings!$A$2:$A$1459,0),MATCH(AI$1,NoSettings!$C$1:$AG$1,0))</f>
        <v>0</v>
      </c>
      <c r="AJ620" s="3">
        <f t="array" ref="AJ620">INDEX(NoSettings!$C$2:$AG$1459,MATCH($A620,NoSettings!$A$2:$A$1459,0),MATCH(AJ$1,NoSettings!$C$1:$AG$1,0))</f>
        <v>0</v>
      </c>
      <c r="AK620" s="3">
        <f t="array" ref="AK620">INDEX(NoSettings!$C$2:$AG$1459,MATCH($A620,NoSettings!$A$2:$A$1459,0),MATCH(AK$1,NoSettings!$C$1:$AG$1,0))</f>
        <v>0</v>
      </c>
    </row>
    <row r="621" ht="15.75" hidden="1" customHeight="1">
      <c r="A621" s="3" t="s">
        <v>1077</v>
      </c>
      <c r="B621" s="109" t="s">
        <v>156</v>
      </c>
      <c r="C621" s="109" t="s">
        <v>146</v>
      </c>
      <c r="D621" s="109" t="s">
        <v>143</v>
      </c>
      <c r="E621" s="109" t="s">
        <v>1947</v>
      </c>
      <c r="F621" s="109" t="s">
        <v>162</v>
      </c>
      <c r="G621" s="3">
        <f t="array" ref="G621">INDEX(NoSettings!$C$2:$AG$1459,MATCH($A621,NoSettings!$A$2:$A$1459,0),MATCH(G$1,NoSettings!$C$1:$AG$1,0))</f>
        <v>0</v>
      </c>
      <c r="H621" s="3">
        <f t="array" ref="H621">INDEX(NoSettings!$C$2:$AG$1459,MATCH($A621,NoSettings!$A$2:$A$1459,0),MATCH(H$1,NoSettings!$C$1:$AG$1,0))</f>
        <v>0</v>
      </c>
      <c r="I621" s="3">
        <f t="array" ref="I621">INDEX(NoSettings!$C$2:$AG$1459,MATCH($A621,NoSettings!$A$2:$A$1459,0),MATCH(I$1,NoSettings!$C$1:$AG$1,0))</f>
        <v>0</v>
      </c>
      <c r="J621" s="3">
        <f t="array" ref="J621">INDEX(NoSettings!$C$2:$AG$1459,MATCH($A621,NoSettings!$A$2:$A$1459,0),MATCH(J$1,NoSettings!$C$1:$AG$1,0))</f>
        <v>0</v>
      </c>
      <c r="K621" s="3">
        <f t="array" ref="K621">INDEX(NoSettings!$C$2:$AG$1459,MATCH($A621,NoSettings!$A$2:$A$1459,0),MATCH(K$1,NoSettings!$C$1:$AG$1,0))</f>
        <v>0</v>
      </c>
      <c r="L621" s="3">
        <f t="array" ref="L621">INDEX(NoSettings!$C$2:$AG$1459,MATCH($A621,NoSettings!$A$2:$A$1459,0),MATCH(L$1,NoSettings!$C$1:$AG$1,0))</f>
        <v>0</v>
      </c>
      <c r="M621" s="3">
        <f t="array" ref="M621">INDEX(NoSettings!$C$2:$AG$1459,MATCH($A621,NoSettings!$A$2:$A$1459,0),MATCH(M$1,NoSettings!$C$1:$AG$1,0))</f>
        <v>0</v>
      </c>
      <c r="N621" s="3">
        <f t="array" ref="N621">INDEX(NoSettings!$C$2:$AG$1459,MATCH($A621,NoSettings!$A$2:$A$1459,0),MATCH(N$1,NoSettings!$C$1:$AG$1,0))</f>
        <v>0</v>
      </c>
      <c r="O621" s="3">
        <f t="array" ref="O621">INDEX(NoSettings!$C$2:$AG$1459,MATCH($A621,NoSettings!$A$2:$A$1459,0),MATCH(O$1,NoSettings!$C$1:$AG$1,0))</f>
        <v>0</v>
      </c>
      <c r="P621" s="3">
        <f t="array" ref="P621">INDEX(NoSettings!$C$2:$AG$1459,MATCH($A621,NoSettings!$A$2:$A$1459,0),MATCH(P$1,NoSettings!$C$1:$AG$1,0))</f>
        <v>0</v>
      </c>
      <c r="Q621" s="3">
        <f t="array" ref="Q621">INDEX(NoSettings!$C$2:$AG$1459,MATCH($A621,NoSettings!$A$2:$A$1459,0),MATCH(Q$1,NoSettings!$C$1:$AG$1,0))</f>
        <v>0</v>
      </c>
      <c r="R621" s="3">
        <f t="array" ref="R621">INDEX(NoSettings!$C$2:$AG$1459,MATCH($A621,NoSettings!$A$2:$A$1459,0),MATCH(R$1,NoSettings!$C$1:$AG$1,0))</f>
        <v>0</v>
      </c>
      <c r="S621" s="3">
        <f t="array" ref="S621">INDEX(NoSettings!$C$2:$AG$1459,MATCH($A621,NoSettings!$A$2:$A$1459,0),MATCH(S$1,NoSettings!$C$1:$AG$1,0))</f>
        <v>0</v>
      </c>
      <c r="T621" s="3">
        <f t="array" ref="T621">INDEX(NoSettings!$C$2:$AG$1459,MATCH($A621,NoSettings!$A$2:$A$1459,0),MATCH(T$1,NoSettings!$C$1:$AG$1,0))</f>
        <v>0</v>
      </c>
      <c r="U621" s="3">
        <f t="array" ref="U621">INDEX(NoSettings!$C$2:$AG$1459,MATCH($A621,NoSettings!$A$2:$A$1459,0),MATCH(U$1,NoSettings!$C$1:$AG$1,0))</f>
        <v>0</v>
      </c>
      <c r="V621" s="3">
        <f t="array" ref="V621">INDEX(NoSettings!$C$2:$AG$1459,MATCH($A621,NoSettings!$A$2:$A$1459,0),MATCH(V$1,NoSettings!$C$1:$AG$1,0))</f>
        <v>0</v>
      </c>
      <c r="W621" s="3">
        <f t="array" ref="W621">INDEX(NoSettings!$C$2:$AG$1459,MATCH($A621,NoSettings!$A$2:$A$1459,0),MATCH(W$1,NoSettings!$C$1:$AG$1,0))</f>
        <v>0</v>
      </c>
      <c r="X621" s="3">
        <f t="array" ref="X621">INDEX(NoSettings!$C$2:$AG$1459,MATCH($A621,NoSettings!$A$2:$A$1459,0),MATCH(X$1,NoSettings!$C$1:$AG$1,0))</f>
        <v>0</v>
      </c>
      <c r="Y621" s="3">
        <f t="array" ref="Y621">INDEX(NoSettings!$C$2:$AG$1459,MATCH($A621,NoSettings!$A$2:$A$1459,0),MATCH(Y$1,NoSettings!$C$1:$AG$1,0))</f>
        <v>0</v>
      </c>
      <c r="Z621" s="3">
        <f t="array" ref="Z621">INDEX(NoSettings!$C$2:$AG$1459,MATCH($A621,NoSettings!$A$2:$A$1459,0),MATCH(Z$1,NoSettings!$C$1:$AG$1,0))</f>
        <v>0</v>
      </c>
      <c r="AA621" s="3">
        <f t="array" ref="AA621">INDEX(NoSettings!$C$2:$AG$1459,MATCH($A621,NoSettings!$A$2:$A$1459,0),MATCH(AA$1,NoSettings!$C$1:$AG$1,0))</f>
        <v>0</v>
      </c>
      <c r="AB621" s="3">
        <f t="array" ref="AB621">INDEX(NoSettings!$C$2:$AG$1459,MATCH($A621,NoSettings!$A$2:$A$1459,0),MATCH(AB$1,NoSettings!$C$1:$AG$1,0))</f>
        <v>0</v>
      </c>
      <c r="AC621" s="3">
        <f t="array" ref="AC621">INDEX(NoSettings!$C$2:$AG$1459,MATCH($A621,NoSettings!$A$2:$A$1459,0),MATCH(AC$1,NoSettings!$C$1:$AG$1,0))</f>
        <v>0</v>
      </c>
      <c r="AD621" s="3">
        <f t="array" ref="AD621">INDEX(NoSettings!$C$2:$AG$1459,MATCH($A621,NoSettings!$A$2:$A$1459,0),MATCH(AD$1,NoSettings!$C$1:$AG$1,0))</f>
        <v>0</v>
      </c>
      <c r="AE621" s="3">
        <f t="array" ref="AE621">INDEX(NoSettings!$C$2:$AG$1459,MATCH($A621,NoSettings!$A$2:$A$1459,0),MATCH(AE$1,NoSettings!$C$1:$AG$1,0))</f>
        <v>0</v>
      </c>
      <c r="AF621" s="3">
        <f t="array" ref="AF621">INDEX(NoSettings!$C$2:$AG$1459,MATCH($A621,NoSettings!$A$2:$A$1459,0),MATCH(AF$1,NoSettings!$C$1:$AG$1,0))</f>
        <v>0</v>
      </c>
      <c r="AG621" s="3">
        <f t="array" ref="AG621">INDEX(NoSettings!$C$2:$AG$1459,MATCH($A621,NoSettings!$A$2:$A$1459,0),MATCH(AG$1,NoSettings!$C$1:$AG$1,0))</f>
        <v>0</v>
      </c>
      <c r="AH621" s="3">
        <f t="array" ref="AH621">INDEX(NoSettings!$C$2:$AG$1459,MATCH($A621,NoSettings!$A$2:$A$1459,0),MATCH(AH$1,NoSettings!$C$1:$AG$1,0))</f>
        <v>0</v>
      </c>
      <c r="AI621" s="3">
        <f t="array" ref="AI621">INDEX(NoSettings!$C$2:$AG$1459,MATCH($A621,NoSettings!$A$2:$A$1459,0),MATCH(AI$1,NoSettings!$C$1:$AG$1,0))</f>
        <v>0</v>
      </c>
      <c r="AJ621" s="3">
        <f t="array" ref="AJ621">INDEX(NoSettings!$C$2:$AG$1459,MATCH($A621,NoSettings!$A$2:$A$1459,0),MATCH(AJ$1,NoSettings!$C$1:$AG$1,0))</f>
        <v>0</v>
      </c>
      <c r="AK621" s="3">
        <f t="array" ref="AK621">INDEX(NoSettings!$C$2:$AG$1459,MATCH($A621,NoSettings!$A$2:$A$1459,0),MATCH(AK$1,NoSettings!$C$1:$AG$1,0))</f>
        <v>0</v>
      </c>
    </row>
    <row r="622" ht="15.75" hidden="1" customHeight="1">
      <c r="A622" s="3" t="s">
        <v>1078</v>
      </c>
      <c r="B622" s="109" t="s">
        <v>156</v>
      </c>
      <c r="C622" s="109" t="s">
        <v>146</v>
      </c>
      <c r="D622" s="109" t="s">
        <v>143</v>
      </c>
      <c r="E622" s="109" t="s">
        <v>1947</v>
      </c>
      <c r="F622" s="109" t="s">
        <v>163</v>
      </c>
      <c r="G622" s="3">
        <f t="array" ref="G622">INDEX(NoSettings!$C$2:$AG$1459,MATCH($A622,NoSettings!$A$2:$A$1459,0),MATCH(G$1,NoSettings!$C$1:$AG$1,0))</f>
        <v>0</v>
      </c>
      <c r="H622" s="3">
        <f t="array" ref="H622">INDEX(NoSettings!$C$2:$AG$1459,MATCH($A622,NoSettings!$A$2:$A$1459,0),MATCH(H$1,NoSettings!$C$1:$AG$1,0))</f>
        <v>0</v>
      </c>
      <c r="I622" s="3">
        <f t="array" ref="I622">INDEX(NoSettings!$C$2:$AG$1459,MATCH($A622,NoSettings!$A$2:$A$1459,0),MATCH(I$1,NoSettings!$C$1:$AG$1,0))</f>
        <v>0</v>
      </c>
      <c r="J622" s="3">
        <f t="array" ref="J622">INDEX(NoSettings!$C$2:$AG$1459,MATCH($A622,NoSettings!$A$2:$A$1459,0),MATCH(J$1,NoSettings!$C$1:$AG$1,0))</f>
        <v>0</v>
      </c>
      <c r="K622" s="3">
        <f t="array" ref="K622">INDEX(NoSettings!$C$2:$AG$1459,MATCH($A622,NoSettings!$A$2:$A$1459,0),MATCH(K$1,NoSettings!$C$1:$AG$1,0))</f>
        <v>0</v>
      </c>
      <c r="L622" s="3">
        <f t="array" ref="L622">INDEX(NoSettings!$C$2:$AG$1459,MATCH($A622,NoSettings!$A$2:$A$1459,0),MATCH(L$1,NoSettings!$C$1:$AG$1,0))</f>
        <v>0</v>
      </c>
      <c r="M622" s="3">
        <f t="array" ref="M622">INDEX(NoSettings!$C$2:$AG$1459,MATCH($A622,NoSettings!$A$2:$A$1459,0),MATCH(M$1,NoSettings!$C$1:$AG$1,0))</f>
        <v>0</v>
      </c>
      <c r="N622" s="3">
        <f t="array" ref="N622">INDEX(NoSettings!$C$2:$AG$1459,MATCH($A622,NoSettings!$A$2:$A$1459,0),MATCH(N$1,NoSettings!$C$1:$AG$1,0))</f>
        <v>0</v>
      </c>
      <c r="O622" s="3">
        <f t="array" ref="O622">INDEX(NoSettings!$C$2:$AG$1459,MATCH($A622,NoSettings!$A$2:$A$1459,0),MATCH(O$1,NoSettings!$C$1:$AG$1,0))</f>
        <v>0</v>
      </c>
      <c r="P622" s="3">
        <f t="array" ref="P622">INDEX(NoSettings!$C$2:$AG$1459,MATCH($A622,NoSettings!$A$2:$A$1459,0),MATCH(P$1,NoSettings!$C$1:$AG$1,0))</f>
        <v>0</v>
      </c>
      <c r="Q622" s="3">
        <f t="array" ref="Q622">INDEX(NoSettings!$C$2:$AG$1459,MATCH($A622,NoSettings!$A$2:$A$1459,0),MATCH(Q$1,NoSettings!$C$1:$AG$1,0))</f>
        <v>0</v>
      </c>
      <c r="R622" s="3">
        <f t="array" ref="R622">INDEX(NoSettings!$C$2:$AG$1459,MATCH($A622,NoSettings!$A$2:$A$1459,0),MATCH(R$1,NoSettings!$C$1:$AG$1,0))</f>
        <v>0</v>
      </c>
      <c r="S622" s="3">
        <f t="array" ref="S622">INDEX(NoSettings!$C$2:$AG$1459,MATCH($A622,NoSettings!$A$2:$A$1459,0),MATCH(S$1,NoSettings!$C$1:$AG$1,0))</f>
        <v>0</v>
      </c>
      <c r="T622" s="3">
        <f t="array" ref="T622">INDEX(NoSettings!$C$2:$AG$1459,MATCH($A622,NoSettings!$A$2:$A$1459,0),MATCH(T$1,NoSettings!$C$1:$AG$1,0))</f>
        <v>0</v>
      </c>
      <c r="U622" s="3">
        <f t="array" ref="U622">INDEX(NoSettings!$C$2:$AG$1459,MATCH($A622,NoSettings!$A$2:$A$1459,0),MATCH(U$1,NoSettings!$C$1:$AG$1,0))</f>
        <v>0</v>
      </c>
      <c r="V622" s="3">
        <f t="array" ref="V622">INDEX(NoSettings!$C$2:$AG$1459,MATCH($A622,NoSettings!$A$2:$A$1459,0),MATCH(V$1,NoSettings!$C$1:$AG$1,0))</f>
        <v>0</v>
      </c>
      <c r="W622" s="3">
        <f t="array" ref="W622">INDEX(NoSettings!$C$2:$AG$1459,MATCH($A622,NoSettings!$A$2:$A$1459,0),MATCH(W$1,NoSettings!$C$1:$AG$1,0))</f>
        <v>0</v>
      </c>
      <c r="X622" s="3">
        <f t="array" ref="X622">INDEX(NoSettings!$C$2:$AG$1459,MATCH($A622,NoSettings!$A$2:$A$1459,0),MATCH(X$1,NoSettings!$C$1:$AG$1,0))</f>
        <v>0</v>
      </c>
      <c r="Y622" s="3">
        <f t="array" ref="Y622">INDEX(NoSettings!$C$2:$AG$1459,MATCH($A622,NoSettings!$A$2:$A$1459,0),MATCH(Y$1,NoSettings!$C$1:$AG$1,0))</f>
        <v>0</v>
      </c>
      <c r="Z622" s="3">
        <f t="array" ref="Z622">INDEX(NoSettings!$C$2:$AG$1459,MATCH($A622,NoSettings!$A$2:$A$1459,0),MATCH(Z$1,NoSettings!$C$1:$AG$1,0))</f>
        <v>0</v>
      </c>
      <c r="AA622" s="3">
        <f t="array" ref="AA622">INDEX(NoSettings!$C$2:$AG$1459,MATCH($A622,NoSettings!$A$2:$A$1459,0),MATCH(AA$1,NoSettings!$C$1:$AG$1,0))</f>
        <v>0</v>
      </c>
      <c r="AB622" s="3">
        <f t="array" ref="AB622">INDEX(NoSettings!$C$2:$AG$1459,MATCH($A622,NoSettings!$A$2:$A$1459,0),MATCH(AB$1,NoSettings!$C$1:$AG$1,0))</f>
        <v>0</v>
      </c>
      <c r="AC622" s="3">
        <f t="array" ref="AC622">INDEX(NoSettings!$C$2:$AG$1459,MATCH($A622,NoSettings!$A$2:$A$1459,0),MATCH(AC$1,NoSettings!$C$1:$AG$1,0))</f>
        <v>0</v>
      </c>
      <c r="AD622" s="3">
        <f t="array" ref="AD622">INDEX(NoSettings!$C$2:$AG$1459,MATCH($A622,NoSettings!$A$2:$A$1459,0),MATCH(AD$1,NoSettings!$C$1:$AG$1,0))</f>
        <v>0</v>
      </c>
      <c r="AE622" s="3">
        <f t="array" ref="AE622">INDEX(NoSettings!$C$2:$AG$1459,MATCH($A622,NoSettings!$A$2:$A$1459,0),MATCH(AE$1,NoSettings!$C$1:$AG$1,0))</f>
        <v>0</v>
      </c>
      <c r="AF622" s="3">
        <f t="array" ref="AF622">INDEX(NoSettings!$C$2:$AG$1459,MATCH($A622,NoSettings!$A$2:$A$1459,0),MATCH(AF$1,NoSettings!$C$1:$AG$1,0))</f>
        <v>0</v>
      </c>
      <c r="AG622" s="3">
        <f t="array" ref="AG622">INDEX(NoSettings!$C$2:$AG$1459,MATCH($A622,NoSettings!$A$2:$A$1459,0),MATCH(AG$1,NoSettings!$C$1:$AG$1,0))</f>
        <v>0</v>
      </c>
      <c r="AH622" s="3">
        <f t="array" ref="AH622">INDEX(NoSettings!$C$2:$AG$1459,MATCH($A622,NoSettings!$A$2:$A$1459,0),MATCH(AH$1,NoSettings!$C$1:$AG$1,0))</f>
        <v>0</v>
      </c>
      <c r="AI622" s="3">
        <f t="array" ref="AI622">INDEX(NoSettings!$C$2:$AG$1459,MATCH($A622,NoSettings!$A$2:$A$1459,0),MATCH(AI$1,NoSettings!$C$1:$AG$1,0))</f>
        <v>0</v>
      </c>
      <c r="AJ622" s="3">
        <f t="array" ref="AJ622">INDEX(NoSettings!$C$2:$AG$1459,MATCH($A622,NoSettings!$A$2:$A$1459,0),MATCH(AJ$1,NoSettings!$C$1:$AG$1,0))</f>
        <v>0</v>
      </c>
      <c r="AK622" s="3">
        <f t="array" ref="AK622">INDEX(NoSettings!$C$2:$AG$1459,MATCH($A622,NoSettings!$A$2:$A$1459,0),MATCH(AK$1,NoSettings!$C$1:$AG$1,0))</f>
        <v>0</v>
      </c>
    </row>
    <row r="623" ht="15.75" hidden="1" customHeight="1">
      <c r="A623" s="3" t="s">
        <v>1079</v>
      </c>
      <c r="B623" s="109" t="s">
        <v>156</v>
      </c>
      <c r="C623" s="109" t="s">
        <v>146</v>
      </c>
      <c r="D623" s="109" t="s">
        <v>143</v>
      </c>
      <c r="E623" s="109" t="s">
        <v>1947</v>
      </c>
      <c r="F623" s="109" t="s">
        <v>164</v>
      </c>
      <c r="G623" s="3">
        <f t="array" ref="G623">INDEX(NoSettings!$C$2:$AG$1459,MATCH($A623,NoSettings!$A$2:$A$1459,0),MATCH(G$1,NoSettings!$C$1:$AG$1,0))</f>
        <v>0</v>
      </c>
      <c r="H623" s="3">
        <f t="array" ref="H623">INDEX(NoSettings!$C$2:$AG$1459,MATCH($A623,NoSettings!$A$2:$A$1459,0),MATCH(H$1,NoSettings!$C$1:$AG$1,0))</f>
        <v>0</v>
      </c>
      <c r="I623" s="3">
        <f t="array" ref="I623">INDEX(NoSettings!$C$2:$AG$1459,MATCH($A623,NoSettings!$A$2:$A$1459,0),MATCH(I$1,NoSettings!$C$1:$AG$1,0))</f>
        <v>0</v>
      </c>
      <c r="J623" s="3">
        <f t="array" ref="J623">INDEX(NoSettings!$C$2:$AG$1459,MATCH($A623,NoSettings!$A$2:$A$1459,0),MATCH(J$1,NoSettings!$C$1:$AG$1,0))</f>
        <v>0</v>
      </c>
      <c r="K623" s="3">
        <f t="array" ref="K623">INDEX(NoSettings!$C$2:$AG$1459,MATCH($A623,NoSettings!$A$2:$A$1459,0),MATCH(K$1,NoSettings!$C$1:$AG$1,0))</f>
        <v>0</v>
      </c>
      <c r="L623" s="3">
        <f t="array" ref="L623">INDEX(NoSettings!$C$2:$AG$1459,MATCH($A623,NoSettings!$A$2:$A$1459,0),MATCH(L$1,NoSettings!$C$1:$AG$1,0))</f>
        <v>0</v>
      </c>
      <c r="M623" s="3">
        <f t="array" ref="M623">INDEX(NoSettings!$C$2:$AG$1459,MATCH($A623,NoSettings!$A$2:$A$1459,0),MATCH(M$1,NoSettings!$C$1:$AG$1,0))</f>
        <v>0</v>
      </c>
      <c r="N623" s="3">
        <f t="array" ref="N623">INDEX(NoSettings!$C$2:$AG$1459,MATCH($A623,NoSettings!$A$2:$A$1459,0),MATCH(N$1,NoSettings!$C$1:$AG$1,0))</f>
        <v>0</v>
      </c>
      <c r="O623" s="3">
        <f t="array" ref="O623">INDEX(NoSettings!$C$2:$AG$1459,MATCH($A623,NoSettings!$A$2:$A$1459,0),MATCH(O$1,NoSettings!$C$1:$AG$1,0))</f>
        <v>0</v>
      </c>
      <c r="P623" s="3">
        <f t="array" ref="P623">INDEX(NoSettings!$C$2:$AG$1459,MATCH($A623,NoSettings!$A$2:$A$1459,0),MATCH(P$1,NoSettings!$C$1:$AG$1,0))</f>
        <v>0</v>
      </c>
      <c r="Q623" s="3">
        <f t="array" ref="Q623">INDEX(NoSettings!$C$2:$AG$1459,MATCH($A623,NoSettings!$A$2:$A$1459,0),MATCH(Q$1,NoSettings!$C$1:$AG$1,0))</f>
        <v>0</v>
      </c>
      <c r="R623" s="3">
        <f t="array" ref="R623">INDEX(NoSettings!$C$2:$AG$1459,MATCH($A623,NoSettings!$A$2:$A$1459,0),MATCH(R$1,NoSettings!$C$1:$AG$1,0))</f>
        <v>0</v>
      </c>
      <c r="S623" s="3">
        <f t="array" ref="S623">INDEX(NoSettings!$C$2:$AG$1459,MATCH($A623,NoSettings!$A$2:$A$1459,0),MATCH(S$1,NoSettings!$C$1:$AG$1,0))</f>
        <v>0</v>
      </c>
      <c r="T623" s="3">
        <f t="array" ref="T623">INDEX(NoSettings!$C$2:$AG$1459,MATCH($A623,NoSettings!$A$2:$A$1459,0),MATCH(T$1,NoSettings!$C$1:$AG$1,0))</f>
        <v>0</v>
      </c>
      <c r="U623" s="3">
        <f t="array" ref="U623">INDEX(NoSettings!$C$2:$AG$1459,MATCH($A623,NoSettings!$A$2:$A$1459,0),MATCH(U$1,NoSettings!$C$1:$AG$1,0))</f>
        <v>0</v>
      </c>
      <c r="V623" s="3">
        <f t="array" ref="V623">INDEX(NoSettings!$C$2:$AG$1459,MATCH($A623,NoSettings!$A$2:$A$1459,0),MATCH(V$1,NoSettings!$C$1:$AG$1,0))</f>
        <v>0</v>
      </c>
      <c r="W623" s="3">
        <f t="array" ref="W623">INDEX(NoSettings!$C$2:$AG$1459,MATCH($A623,NoSettings!$A$2:$A$1459,0),MATCH(W$1,NoSettings!$C$1:$AG$1,0))</f>
        <v>0</v>
      </c>
      <c r="X623" s="3">
        <f t="array" ref="X623">INDEX(NoSettings!$C$2:$AG$1459,MATCH($A623,NoSettings!$A$2:$A$1459,0),MATCH(X$1,NoSettings!$C$1:$AG$1,0))</f>
        <v>0</v>
      </c>
      <c r="Y623" s="3">
        <f t="array" ref="Y623">INDEX(NoSettings!$C$2:$AG$1459,MATCH($A623,NoSettings!$A$2:$A$1459,0),MATCH(Y$1,NoSettings!$C$1:$AG$1,0))</f>
        <v>0</v>
      </c>
      <c r="Z623" s="3">
        <f t="array" ref="Z623">INDEX(NoSettings!$C$2:$AG$1459,MATCH($A623,NoSettings!$A$2:$A$1459,0),MATCH(Z$1,NoSettings!$C$1:$AG$1,0))</f>
        <v>0</v>
      </c>
      <c r="AA623" s="3">
        <f t="array" ref="AA623">INDEX(NoSettings!$C$2:$AG$1459,MATCH($A623,NoSettings!$A$2:$A$1459,0),MATCH(AA$1,NoSettings!$C$1:$AG$1,0))</f>
        <v>0</v>
      </c>
      <c r="AB623" s="3">
        <f t="array" ref="AB623">INDEX(NoSettings!$C$2:$AG$1459,MATCH($A623,NoSettings!$A$2:$A$1459,0),MATCH(AB$1,NoSettings!$C$1:$AG$1,0))</f>
        <v>0</v>
      </c>
      <c r="AC623" s="3">
        <f t="array" ref="AC623">INDEX(NoSettings!$C$2:$AG$1459,MATCH($A623,NoSettings!$A$2:$A$1459,0),MATCH(AC$1,NoSettings!$C$1:$AG$1,0))</f>
        <v>0</v>
      </c>
      <c r="AD623" s="3">
        <f t="array" ref="AD623">INDEX(NoSettings!$C$2:$AG$1459,MATCH($A623,NoSettings!$A$2:$A$1459,0),MATCH(AD$1,NoSettings!$C$1:$AG$1,0))</f>
        <v>0</v>
      </c>
      <c r="AE623" s="3">
        <f t="array" ref="AE623">INDEX(NoSettings!$C$2:$AG$1459,MATCH($A623,NoSettings!$A$2:$A$1459,0),MATCH(AE$1,NoSettings!$C$1:$AG$1,0))</f>
        <v>0</v>
      </c>
      <c r="AF623" s="3">
        <f t="array" ref="AF623">INDEX(NoSettings!$C$2:$AG$1459,MATCH($A623,NoSettings!$A$2:$A$1459,0),MATCH(AF$1,NoSettings!$C$1:$AG$1,0))</f>
        <v>0</v>
      </c>
      <c r="AG623" s="3">
        <f t="array" ref="AG623">INDEX(NoSettings!$C$2:$AG$1459,MATCH($A623,NoSettings!$A$2:$A$1459,0),MATCH(AG$1,NoSettings!$C$1:$AG$1,0))</f>
        <v>0</v>
      </c>
      <c r="AH623" s="3">
        <f t="array" ref="AH623">INDEX(NoSettings!$C$2:$AG$1459,MATCH($A623,NoSettings!$A$2:$A$1459,0),MATCH(AH$1,NoSettings!$C$1:$AG$1,0))</f>
        <v>0</v>
      </c>
      <c r="AI623" s="3">
        <f t="array" ref="AI623">INDEX(NoSettings!$C$2:$AG$1459,MATCH($A623,NoSettings!$A$2:$A$1459,0),MATCH(AI$1,NoSettings!$C$1:$AG$1,0))</f>
        <v>0</v>
      </c>
      <c r="AJ623" s="3">
        <f t="array" ref="AJ623">INDEX(NoSettings!$C$2:$AG$1459,MATCH($A623,NoSettings!$A$2:$A$1459,0),MATCH(AJ$1,NoSettings!$C$1:$AG$1,0))</f>
        <v>0</v>
      </c>
      <c r="AK623" s="3">
        <f t="array" ref="AK623">INDEX(NoSettings!$C$2:$AG$1459,MATCH($A623,NoSettings!$A$2:$A$1459,0),MATCH(AK$1,NoSettings!$C$1:$AG$1,0))</f>
        <v>0</v>
      </c>
    </row>
    <row r="624" ht="15.75" hidden="1" customHeight="1">
      <c r="A624" s="3" t="s">
        <v>1080</v>
      </c>
      <c r="B624" s="109" t="s">
        <v>156</v>
      </c>
      <c r="C624" s="109" t="s">
        <v>146</v>
      </c>
      <c r="D624" s="109" t="s">
        <v>143</v>
      </c>
      <c r="E624" s="109" t="s">
        <v>1947</v>
      </c>
      <c r="F624" s="109" t="s">
        <v>165</v>
      </c>
      <c r="G624" s="3">
        <f t="array" ref="G624">INDEX(NoSettings!$C$2:$AG$1459,MATCH($A624,NoSettings!$A$2:$A$1459,0),MATCH(G$1,NoSettings!$C$1:$AG$1,0))</f>
        <v>0</v>
      </c>
      <c r="H624" s="3">
        <f t="array" ref="H624">INDEX(NoSettings!$C$2:$AG$1459,MATCH($A624,NoSettings!$A$2:$A$1459,0),MATCH(H$1,NoSettings!$C$1:$AG$1,0))</f>
        <v>0</v>
      </c>
      <c r="I624" s="3">
        <f t="array" ref="I624">INDEX(NoSettings!$C$2:$AG$1459,MATCH($A624,NoSettings!$A$2:$A$1459,0),MATCH(I$1,NoSettings!$C$1:$AG$1,0))</f>
        <v>0</v>
      </c>
      <c r="J624" s="3">
        <f t="array" ref="J624">INDEX(NoSettings!$C$2:$AG$1459,MATCH($A624,NoSettings!$A$2:$A$1459,0),MATCH(J$1,NoSettings!$C$1:$AG$1,0))</f>
        <v>0</v>
      </c>
      <c r="K624" s="3">
        <f t="array" ref="K624">INDEX(NoSettings!$C$2:$AG$1459,MATCH($A624,NoSettings!$A$2:$A$1459,0),MATCH(K$1,NoSettings!$C$1:$AG$1,0))</f>
        <v>0</v>
      </c>
      <c r="L624" s="3">
        <f t="array" ref="L624">INDEX(NoSettings!$C$2:$AG$1459,MATCH($A624,NoSettings!$A$2:$A$1459,0),MATCH(L$1,NoSettings!$C$1:$AG$1,0))</f>
        <v>0</v>
      </c>
      <c r="M624" s="3">
        <f t="array" ref="M624">INDEX(NoSettings!$C$2:$AG$1459,MATCH($A624,NoSettings!$A$2:$A$1459,0),MATCH(M$1,NoSettings!$C$1:$AG$1,0))</f>
        <v>0</v>
      </c>
      <c r="N624" s="3">
        <f t="array" ref="N624">INDEX(NoSettings!$C$2:$AG$1459,MATCH($A624,NoSettings!$A$2:$A$1459,0),MATCH(N$1,NoSettings!$C$1:$AG$1,0))</f>
        <v>0</v>
      </c>
      <c r="O624" s="3">
        <f t="array" ref="O624">INDEX(NoSettings!$C$2:$AG$1459,MATCH($A624,NoSettings!$A$2:$A$1459,0),MATCH(O$1,NoSettings!$C$1:$AG$1,0))</f>
        <v>0</v>
      </c>
      <c r="P624" s="3">
        <f t="array" ref="P624">INDEX(NoSettings!$C$2:$AG$1459,MATCH($A624,NoSettings!$A$2:$A$1459,0),MATCH(P$1,NoSettings!$C$1:$AG$1,0))</f>
        <v>0</v>
      </c>
      <c r="Q624" s="3">
        <f t="array" ref="Q624">INDEX(NoSettings!$C$2:$AG$1459,MATCH($A624,NoSettings!$A$2:$A$1459,0),MATCH(Q$1,NoSettings!$C$1:$AG$1,0))</f>
        <v>0</v>
      </c>
      <c r="R624" s="3">
        <f t="array" ref="R624">INDEX(NoSettings!$C$2:$AG$1459,MATCH($A624,NoSettings!$A$2:$A$1459,0),MATCH(R$1,NoSettings!$C$1:$AG$1,0))</f>
        <v>0</v>
      </c>
      <c r="S624" s="3">
        <f t="array" ref="S624">INDEX(NoSettings!$C$2:$AG$1459,MATCH($A624,NoSettings!$A$2:$A$1459,0),MATCH(S$1,NoSettings!$C$1:$AG$1,0))</f>
        <v>0</v>
      </c>
      <c r="T624" s="3">
        <f t="array" ref="T624">INDEX(NoSettings!$C$2:$AG$1459,MATCH($A624,NoSettings!$A$2:$A$1459,0),MATCH(T$1,NoSettings!$C$1:$AG$1,0))</f>
        <v>0</v>
      </c>
      <c r="U624" s="3">
        <f t="array" ref="U624">INDEX(NoSettings!$C$2:$AG$1459,MATCH($A624,NoSettings!$A$2:$A$1459,0),MATCH(U$1,NoSettings!$C$1:$AG$1,0))</f>
        <v>0</v>
      </c>
      <c r="V624" s="3">
        <f t="array" ref="V624">INDEX(NoSettings!$C$2:$AG$1459,MATCH($A624,NoSettings!$A$2:$A$1459,0),MATCH(V$1,NoSettings!$C$1:$AG$1,0))</f>
        <v>0</v>
      </c>
      <c r="W624" s="3">
        <f t="array" ref="W624">INDEX(NoSettings!$C$2:$AG$1459,MATCH($A624,NoSettings!$A$2:$A$1459,0),MATCH(W$1,NoSettings!$C$1:$AG$1,0))</f>
        <v>0</v>
      </c>
      <c r="X624" s="3">
        <f t="array" ref="X624">INDEX(NoSettings!$C$2:$AG$1459,MATCH($A624,NoSettings!$A$2:$A$1459,0),MATCH(X$1,NoSettings!$C$1:$AG$1,0))</f>
        <v>0</v>
      </c>
      <c r="Y624" s="3">
        <f t="array" ref="Y624">INDEX(NoSettings!$C$2:$AG$1459,MATCH($A624,NoSettings!$A$2:$A$1459,0),MATCH(Y$1,NoSettings!$C$1:$AG$1,0))</f>
        <v>0</v>
      </c>
      <c r="Z624" s="3">
        <f t="array" ref="Z624">INDEX(NoSettings!$C$2:$AG$1459,MATCH($A624,NoSettings!$A$2:$A$1459,0),MATCH(Z$1,NoSettings!$C$1:$AG$1,0))</f>
        <v>0</v>
      </c>
      <c r="AA624" s="3">
        <f t="array" ref="AA624">INDEX(NoSettings!$C$2:$AG$1459,MATCH($A624,NoSettings!$A$2:$A$1459,0),MATCH(AA$1,NoSettings!$C$1:$AG$1,0))</f>
        <v>0</v>
      </c>
      <c r="AB624" s="3">
        <f t="array" ref="AB624">INDEX(NoSettings!$C$2:$AG$1459,MATCH($A624,NoSettings!$A$2:$A$1459,0),MATCH(AB$1,NoSettings!$C$1:$AG$1,0))</f>
        <v>0</v>
      </c>
      <c r="AC624" s="3">
        <f t="array" ref="AC624">INDEX(NoSettings!$C$2:$AG$1459,MATCH($A624,NoSettings!$A$2:$A$1459,0),MATCH(AC$1,NoSettings!$C$1:$AG$1,0))</f>
        <v>0</v>
      </c>
      <c r="AD624" s="3">
        <f t="array" ref="AD624">INDEX(NoSettings!$C$2:$AG$1459,MATCH($A624,NoSettings!$A$2:$A$1459,0),MATCH(AD$1,NoSettings!$C$1:$AG$1,0))</f>
        <v>0</v>
      </c>
      <c r="AE624" s="3">
        <f t="array" ref="AE624">INDEX(NoSettings!$C$2:$AG$1459,MATCH($A624,NoSettings!$A$2:$A$1459,0),MATCH(AE$1,NoSettings!$C$1:$AG$1,0))</f>
        <v>0</v>
      </c>
      <c r="AF624" s="3">
        <f t="array" ref="AF624">INDEX(NoSettings!$C$2:$AG$1459,MATCH($A624,NoSettings!$A$2:$A$1459,0),MATCH(AF$1,NoSettings!$C$1:$AG$1,0))</f>
        <v>0</v>
      </c>
      <c r="AG624" s="3">
        <f t="array" ref="AG624">INDEX(NoSettings!$C$2:$AG$1459,MATCH($A624,NoSettings!$A$2:$A$1459,0),MATCH(AG$1,NoSettings!$C$1:$AG$1,0))</f>
        <v>0</v>
      </c>
      <c r="AH624" s="3">
        <f t="array" ref="AH624">INDEX(NoSettings!$C$2:$AG$1459,MATCH($A624,NoSettings!$A$2:$A$1459,0),MATCH(AH$1,NoSettings!$C$1:$AG$1,0))</f>
        <v>0</v>
      </c>
      <c r="AI624" s="3">
        <f t="array" ref="AI624">INDEX(NoSettings!$C$2:$AG$1459,MATCH($A624,NoSettings!$A$2:$A$1459,0),MATCH(AI$1,NoSettings!$C$1:$AG$1,0))</f>
        <v>0</v>
      </c>
      <c r="AJ624" s="3">
        <f t="array" ref="AJ624">INDEX(NoSettings!$C$2:$AG$1459,MATCH($A624,NoSettings!$A$2:$A$1459,0),MATCH(AJ$1,NoSettings!$C$1:$AG$1,0))</f>
        <v>0</v>
      </c>
      <c r="AK624" s="3">
        <f t="array" ref="AK624">INDEX(NoSettings!$C$2:$AG$1459,MATCH($A624,NoSettings!$A$2:$A$1459,0),MATCH(AK$1,NoSettings!$C$1:$AG$1,0))</f>
        <v>0</v>
      </c>
    </row>
    <row r="625" ht="15.75" hidden="1" customHeight="1">
      <c r="A625" s="3" t="s">
        <v>1081</v>
      </c>
      <c r="B625" s="109" t="s">
        <v>156</v>
      </c>
      <c r="C625" s="109" t="s">
        <v>146</v>
      </c>
      <c r="D625" s="109" t="s">
        <v>143</v>
      </c>
      <c r="E625" s="109" t="s">
        <v>1947</v>
      </c>
      <c r="F625" s="109" t="s">
        <v>166</v>
      </c>
      <c r="G625" s="3">
        <f t="array" ref="G625">INDEX(NoSettings!$C$2:$AG$1459,MATCH($A625,NoSettings!$A$2:$A$1459,0),MATCH(G$1,NoSettings!$C$1:$AG$1,0))</f>
        <v>0</v>
      </c>
      <c r="H625" s="3">
        <f t="array" ref="H625">INDEX(NoSettings!$C$2:$AG$1459,MATCH($A625,NoSettings!$A$2:$A$1459,0),MATCH(H$1,NoSettings!$C$1:$AG$1,0))</f>
        <v>0</v>
      </c>
      <c r="I625" s="3">
        <f t="array" ref="I625">INDEX(NoSettings!$C$2:$AG$1459,MATCH($A625,NoSettings!$A$2:$A$1459,0),MATCH(I$1,NoSettings!$C$1:$AG$1,0))</f>
        <v>0</v>
      </c>
      <c r="J625" s="3">
        <f t="array" ref="J625">INDEX(NoSettings!$C$2:$AG$1459,MATCH($A625,NoSettings!$A$2:$A$1459,0),MATCH(J$1,NoSettings!$C$1:$AG$1,0))</f>
        <v>0</v>
      </c>
      <c r="K625" s="3">
        <f t="array" ref="K625">INDEX(NoSettings!$C$2:$AG$1459,MATCH($A625,NoSettings!$A$2:$A$1459,0),MATCH(K$1,NoSettings!$C$1:$AG$1,0))</f>
        <v>0</v>
      </c>
      <c r="L625" s="3">
        <f t="array" ref="L625">INDEX(NoSettings!$C$2:$AG$1459,MATCH($A625,NoSettings!$A$2:$A$1459,0),MATCH(L$1,NoSettings!$C$1:$AG$1,0))</f>
        <v>0</v>
      </c>
      <c r="M625" s="3">
        <f t="array" ref="M625">INDEX(NoSettings!$C$2:$AG$1459,MATCH($A625,NoSettings!$A$2:$A$1459,0),MATCH(M$1,NoSettings!$C$1:$AG$1,0))</f>
        <v>0</v>
      </c>
      <c r="N625" s="3">
        <f t="array" ref="N625">INDEX(NoSettings!$C$2:$AG$1459,MATCH($A625,NoSettings!$A$2:$A$1459,0),MATCH(N$1,NoSettings!$C$1:$AG$1,0))</f>
        <v>0</v>
      </c>
      <c r="O625" s="3">
        <f t="array" ref="O625">INDEX(NoSettings!$C$2:$AG$1459,MATCH($A625,NoSettings!$A$2:$A$1459,0),MATCH(O$1,NoSettings!$C$1:$AG$1,0))</f>
        <v>0</v>
      </c>
      <c r="P625" s="3">
        <f t="array" ref="P625">INDEX(NoSettings!$C$2:$AG$1459,MATCH($A625,NoSettings!$A$2:$A$1459,0),MATCH(P$1,NoSettings!$C$1:$AG$1,0))</f>
        <v>0</v>
      </c>
      <c r="Q625" s="3">
        <f t="array" ref="Q625">INDEX(NoSettings!$C$2:$AG$1459,MATCH($A625,NoSettings!$A$2:$A$1459,0),MATCH(Q$1,NoSettings!$C$1:$AG$1,0))</f>
        <v>0</v>
      </c>
      <c r="R625" s="3">
        <f t="array" ref="R625">INDEX(NoSettings!$C$2:$AG$1459,MATCH($A625,NoSettings!$A$2:$A$1459,0),MATCH(R$1,NoSettings!$C$1:$AG$1,0))</f>
        <v>0</v>
      </c>
      <c r="S625" s="3">
        <f t="array" ref="S625">INDEX(NoSettings!$C$2:$AG$1459,MATCH($A625,NoSettings!$A$2:$A$1459,0),MATCH(S$1,NoSettings!$C$1:$AG$1,0))</f>
        <v>0</v>
      </c>
      <c r="T625" s="3">
        <f t="array" ref="T625">INDEX(NoSettings!$C$2:$AG$1459,MATCH($A625,NoSettings!$A$2:$A$1459,0),MATCH(T$1,NoSettings!$C$1:$AG$1,0))</f>
        <v>0</v>
      </c>
      <c r="U625" s="3">
        <f t="array" ref="U625">INDEX(NoSettings!$C$2:$AG$1459,MATCH($A625,NoSettings!$A$2:$A$1459,0),MATCH(U$1,NoSettings!$C$1:$AG$1,0))</f>
        <v>0</v>
      </c>
      <c r="V625" s="3">
        <f t="array" ref="V625">INDEX(NoSettings!$C$2:$AG$1459,MATCH($A625,NoSettings!$A$2:$A$1459,0),MATCH(V$1,NoSettings!$C$1:$AG$1,0))</f>
        <v>0</v>
      </c>
      <c r="W625" s="3">
        <f t="array" ref="W625">INDEX(NoSettings!$C$2:$AG$1459,MATCH($A625,NoSettings!$A$2:$A$1459,0),MATCH(W$1,NoSettings!$C$1:$AG$1,0))</f>
        <v>0</v>
      </c>
      <c r="X625" s="3">
        <f t="array" ref="X625">INDEX(NoSettings!$C$2:$AG$1459,MATCH($A625,NoSettings!$A$2:$A$1459,0),MATCH(X$1,NoSettings!$C$1:$AG$1,0))</f>
        <v>0</v>
      </c>
      <c r="Y625" s="3">
        <f t="array" ref="Y625">INDEX(NoSettings!$C$2:$AG$1459,MATCH($A625,NoSettings!$A$2:$A$1459,0),MATCH(Y$1,NoSettings!$C$1:$AG$1,0))</f>
        <v>0</v>
      </c>
      <c r="Z625" s="3">
        <f t="array" ref="Z625">INDEX(NoSettings!$C$2:$AG$1459,MATCH($A625,NoSettings!$A$2:$A$1459,0),MATCH(Z$1,NoSettings!$C$1:$AG$1,0))</f>
        <v>0</v>
      </c>
      <c r="AA625" s="3">
        <f t="array" ref="AA625">INDEX(NoSettings!$C$2:$AG$1459,MATCH($A625,NoSettings!$A$2:$A$1459,0),MATCH(AA$1,NoSettings!$C$1:$AG$1,0))</f>
        <v>0</v>
      </c>
      <c r="AB625" s="3">
        <f t="array" ref="AB625">INDEX(NoSettings!$C$2:$AG$1459,MATCH($A625,NoSettings!$A$2:$A$1459,0),MATCH(AB$1,NoSettings!$C$1:$AG$1,0))</f>
        <v>0</v>
      </c>
      <c r="AC625" s="3">
        <f t="array" ref="AC625">INDEX(NoSettings!$C$2:$AG$1459,MATCH($A625,NoSettings!$A$2:$A$1459,0),MATCH(AC$1,NoSettings!$C$1:$AG$1,0))</f>
        <v>0</v>
      </c>
      <c r="AD625" s="3">
        <f t="array" ref="AD625">INDEX(NoSettings!$C$2:$AG$1459,MATCH($A625,NoSettings!$A$2:$A$1459,0),MATCH(AD$1,NoSettings!$C$1:$AG$1,0))</f>
        <v>0</v>
      </c>
      <c r="AE625" s="3">
        <f t="array" ref="AE625">INDEX(NoSettings!$C$2:$AG$1459,MATCH($A625,NoSettings!$A$2:$A$1459,0),MATCH(AE$1,NoSettings!$C$1:$AG$1,0))</f>
        <v>0</v>
      </c>
      <c r="AF625" s="3">
        <f t="array" ref="AF625">INDEX(NoSettings!$C$2:$AG$1459,MATCH($A625,NoSettings!$A$2:$A$1459,0),MATCH(AF$1,NoSettings!$C$1:$AG$1,0))</f>
        <v>0</v>
      </c>
      <c r="AG625" s="3">
        <f t="array" ref="AG625">INDEX(NoSettings!$C$2:$AG$1459,MATCH($A625,NoSettings!$A$2:$A$1459,0),MATCH(AG$1,NoSettings!$C$1:$AG$1,0))</f>
        <v>0</v>
      </c>
      <c r="AH625" s="3">
        <f t="array" ref="AH625">INDEX(NoSettings!$C$2:$AG$1459,MATCH($A625,NoSettings!$A$2:$A$1459,0),MATCH(AH$1,NoSettings!$C$1:$AG$1,0))</f>
        <v>0</v>
      </c>
      <c r="AI625" s="3">
        <f t="array" ref="AI625">INDEX(NoSettings!$C$2:$AG$1459,MATCH($A625,NoSettings!$A$2:$A$1459,0),MATCH(AI$1,NoSettings!$C$1:$AG$1,0))</f>
        <v>0</v>
      </c>
      <c r="AJ625" s="3">
        <f t="array" ref="AJ625">INDEX(NoSettings!$C$2:$AG$1459,MATCH($A625,NoSettings!$A$2:$A$1459,0),MATCH(AJ$1,NoSettings!$C$1:$AG$1,0))</f>
        <v>0</v>
      </c>
      <c r="AK625" s="3">
        <f t="array" ref="AK625">INDEX(NoSettings!$C$2:$AG$1459,MATCH($A625,NoSettings!$A$2:$A$1459,0),MATCH(AK$1,NoSettings!$C$1:$AG$1,0))</f>
        <v>0</v>
      </c>
    </row>
    <row r="626" ht="15.75" hidden="1" customHeight="1">
      <c r="A626" s="3" t="s">
        <v>1082</v>
      </c>
      <c r="B626" s="109" t="s">
        <v>156</v>
      </c>
      <c r="C626" s="109" t="s">
        <v>146</v>
      </c>
      <c r="D626" s="109" t="s">
        <v>143</v>
      </c>
      <c r="E626" s="109" t="s">
        <v>1947</v>
      </c>
      <c r="F626" s="109" t="s">
        <v>167</v>
      </c>
      <c r="G626" s="3">
        <f t="array" ref="G626">INDEX(NoSettings!$C$2:$AG$1459,MATCH($A626,NoSettings!$A$2:$A$1459,0),MATCH(G$1,NoSettings!$C$1:$AG$1,0))</f>
        <v>0</v>
      </c>
      <c r="H626" s="3">
        <f t="array" ref="H626">INDEX(NoSettings!$C$2:$AG$1459,MATCH($A626,NoSettings!$A$2:$A$1459,0),MATCH(H$1,NoSettings!$C$1:$AG$1,0))</f>
        <v>0</v>
      </c>
      <c r="I626" s="3">
        <f t="array" ref="I626">INDEX(NoSettings!$C$2:$AG$1459,MATCH($A626,NoSettings!$A$2:$A$1459,0),MATCH(I$1,NoSettings!$C$1:$AG$1,0))</f>
        <v>0</v>
      </c>
      <c r="J626" s="3">
        <f t="array" ref="J626">INDEX(NoSettings!$C$2:$AG$1459,MATCH($A626,NoSettings!$A$2:$A$1459,0),MATCH(J$1,NoSettings!$C$1:$AG$1,0))</f>
        <v>0</v>
      </c>
      <c r="K626" s="3">
        <f t="array" ref="K626">INDEX(NoSettings!$C$2:$AG$1459,MATCH($A626,NoSettings!$A$2:$A$1459,0),MATCH(K$1,NoSettings!$C$1:$AG$1,0))</f>
        <v>0</v>
      </c>
      <c r="L626" s="3">
        <f t="array" ref="L626">INDEX(NoSettings!$C$2:$AG$1459,MATCH($A626,NoSettings!$A$2:$A$1459,0),MATCH(L$1,NoSettings!$C$1:$AG$1,0))</f>
        <v>0</v>
      </c>
      <c r="M626" s="3">
        <f t="array" ref="M626">INDEX(NoSettings!$C$2:$AG$1459,MATCH($A626,NoSettings!$A$2:$A$1459,0),MATCH(M$1,NoSettings!$C$1:$AG$1,0))</f>
        <v>0</v>
      </c>
      <c r="N626" s="3">
        <f t="array" ref="N626">INDEX(NoSettings!$C$2:$AG$1459,MATCH($A626,NoSettings!$A$2:$A$1459,0),MATCH(N$1,NoSettings!$C$1:$AG$1,0))</f>
        <v>0</v>
      </c>
      <c r="O626" s="3">
        <f t="array" ref="O626">INDEX(NoSettings!$C$2:$AG$1459,MATCH($A626,NoSettings!$A$2:$A$1459,0),MATCH(O$1,NoSettings!$C$1:$AG$1,0))</f>
        <v>0</v>
      </c>
      <c r="P626" s="3">
        <f t="array" ref="P626">INDEX(NoSettings!$C$2:$AG$1459,MATCH($A626,NoSettings!$A$2:$A$1459,0),MATCH(P$1,NoSettings!$C$1:$AG$1,0))</f>
        <v>0</v>
      </c>
      <c r="Q626" s="3">
        <f t="array" ref="Q626">INDEX(NoSettings!$C$2:$AG$1459,MATCH($A626,NoSettings!$A$2:$A$1459,0),MATCH(Q$1,NoSettings!$C$1:$AG$1,0))</f>
        <v>0</v>
      </c>
      <c r="R626" s="3">
        <f t="array" ref="R626">INDEX(NoSettings!$C$2:$AG$1459,MATCH($A626,NoSettings!$A$2:$A$1459,0),MATCH(R$1,NoSettings!$C$1:$AG$1,0))</f>
        <v>0</v>
      </c>
      <c r="S626" s="3">
        <f t="array" ref="S626">INDEX(NoSettings!$C$2:$AG$1459,MATCH($A626,NoSettings!$A$2:$A$1459,0),MATCH(S$1,NoSettings!$C$1:$AG$1,0))</f>
        <v>0</v>
      </c>
      <c r="T626" s="3">
        <f t="array" ref="T626">INDEX(NoSettings!$C$2:$AG$1459,MATCH($A626,NoSettings!$A$2:$A$1459,0),MATCH(T$1,NoSettings!$C$1:$AG$1,0))</f>
        <v>0</v>
      </c>
      <c r="U626" s="3">
        <f t="array" ref="U626">INDEX(NoSettings!$C$2:$AG$1459,MATCH($A626,NoSettings!$A$2:$A$1459,0),MATCH(U$1,NoSettings!$C$1:$AG$1,0))</f>
        <v>0</v>
      </c>
      <c r="V626" s="3">
        <f t="array" ref="V626">INDEX(NoSettings!$C$2:$AG$1459,MATCH($A626,NoSettings!$A$2:$A$1459,0),MATCH(V$1,NoSettings!$C$1:$AG$1,0))</f>
        <v>0</v>
      </c>
      <c r="W626" s="3">
        <f t="array" ref="W626">INDEX(NoSettings!$C$2:$AG$1459,MATCH($A626,NoSettings!$A$2:$A$1459,0),MATCH(W$1,NoSettings!$C$1:$AG$1,0))</f>
        <v>0</v>
      </c>
      <c r="X626" s="3">
        <f t="array" ref="X626">INDEX(NoSettings!$C$2:$AG$1459,MATCH($A626,NoSettings!$A$2:$A$1459,0),MATCH(X$1,NoSettings!$C$1:$AG$1,0))</f>
        <v>0</v>
      </c>
      <c r="Y626" s="3">
        <f t="array" ref="Y626">INDEX(NoSettings!$C$2:$AG$1459,MATCH($A626,NoSettings!$A$2:$A$1459,0),MATCH(Y$1,NoSettings!$C$1:$AG$1,0))</f>
        <v>0</v>
      </c>
      <c r="Z626" s="3">
        <f t="array" ref="Z626">INDEX(NoSettings!$C$2:$AG$1459,MATCH($A626,NoSettings!$A$2:$A$1459,0),MATCH(Z$1,NoSettings!$C$1:$AG$1,0))</f>
        <v>0</v>
      </c>
      <c r="AA626" s="3">
        <f t="array" ref="AA626">INDEX(NoSettings!$C$2:$AG$1459,MATCH($A626,NoSettings!$A$2:$A$1459,0),MATCH(AA$1,NoSettings!$C$1:$AG$1,0))</f>
        <v>0</v>
      </c>
      <c r="AB626" s="3">
        <f t="array" ref="AB626">INDEX(NoSettings!$C$2:$AG$1459,MATCH($A626,NoSettings!$A$2:$A$1459,0),MATCH(AB$1,NoSettings!$C$1:$AG$1,0))</f>
        <v>0</v>
      </c>
      <c r="AC626" s="3">
        <f t="array" ref="AC626">INDEX(NoSettings!$C$2:$AG$1459,MATCH($A626,NoSettings!$A$2:$A$1459,0),MATCH(AC$1,NoSettings!$C$1:$AG$1,0))</f>
        <v>0</v>
      </c>
      <c r="AD626" s="3">
        <f t="array" ref="AD626">INDEX(NoSettings!$C$2:$AG$1459,MATCH($A626,NoSettings!$A$2:$A$1459,0),MATCH(AD$1,NoSettings!$C$1:$AG$1,0))</f>
        <v>0</v>
      </c>
      <c r="AE626" s="3">
        <f t="array" ref="AE626">INDEX(NoSettings!$C$2:$AG$1459,MATCH($A626,NoSettings!$A$2:$A$1459,0),MATCH(AE$1,NoSettings!$C$1:$AG$1,0))</f>
        <v>0</v>
      </c>
      <c r="AF626" s="3">
        <f t="array" ref="AF626">INDEX(NoSettings!$C$2:$AG$1459,MATCH($A626,NoSettings!$A$2:$A$1459,0),MATCH(AF$1,NoSettings!$C$1:$AG$1,0))</f>
        <v>0</v>
      </c>
      <c r="AG626" s="3">
        <f t="array" ref="AG626">INDEX(NoSettings!$C$2:$AG$1459,MATCH($A626,NoSettings!$A$2:$A$1459,0),MATCH(AG$1,NoSettings!$C$1:$AG$1,0))</f>
        <v>0</v>
      </c>
      <c r="AH626" s="3">
        <f t="array" ref="AH626">INDEX(NoSettings!$C$2:$AG$1459,MATCH($A626,NoSettings!$A$2:$A$1459,0),MATCH(AH$1,NoSettings!$C$1:$AG$1,0))</f>
        <v>0</v>
      </c>
      <c r="AI626" s="3">
        <f t="array" ref="AI626">INDEX(NoSettings!$C$2:$AG$1459,MATCH($A626,NoSettings!$A$2:$A$1459,0),MATCH(AI$1,NoSettings!$C$1:$AG$1,0))</f>
        <v>0</v>
      </c>
      <c r="AJ626" s="3">
        <f t="array" ref="AJ626">INDEX(NoSettings!$C$2:$AG$1459,MATCH($A626,NoSettings!$A$2:$A$1459,0),MATCH(AJ$1,NoSettings!$C$1:$AG$1,0))</f>
        <v>0</v>
      </c>
      <c r="AK626" s="3">
        <f t="array" ref="AK626">INDEX(NoSettings!$C$2:$AG$1459,MATCH($A626,NoSettings!$A$2:$A$1459,0),MATCH(AK$1,NoSettings!$C$1:$AG$1,0))</f>
        <v>0</v>
      </c>
    </row>
    <row r="627" ht="15.75" hidden="1" customHeight="1">
      <c r="A627" s="3" t="s">
        <v>1083</v>
      </c>
      <c r="B627" s="109" t="s">
        <v>156</v>
      </c>
      <c r="C627" s="109" t="s">
        <v>146</v>
      </c>
      <c r="D627" s="109" t="s">
        <v>143</v>
      </c>
      <c r="E627" s="109" t="s">
        <v>1947</v>
      </c>
      <c r="F627" s="109" t="s">
        <v>168</v>
      </c>
      <c r="G627" s="3">
        <f t="array" ref="G627">INDEX(NoSettings!$C$2:$AG$1459,MATCH($A627,NoSettings!$A$2:$A$1459,0),MATCH(G$1,NoSettings!$C$1:$AG$1,0))</f>
        <v>0</v>
      </c>
      <c r="H627" s="3">
        <f t="array" ref="H627">INDEX(NoSettings!$C$2:$AG$1459,MATCH($A627,NoSettings!$A$2:$A$1459,0),MATCH(H$1,NoSettings!$C$1:$AG$1,0))</f>
        <v>0</v>
      </c>
      <c r="I627" s="3">
        <f t="array" ref="I627">INDEX(NoSettings!$C$2:$AG$1459,MATCH($A627,NoSettings!$A$2:$A$1459,0),MATCH(I$1,NoSettings!$C$1:$AG$1,0))</f>
        <v>0</v>
      </c>
      <c r="J627" s="3">
        <f t="array" ref="J627">INDEX(NoSettings!$C$2:$AG$1459,MATCH($A627,NoSettings!$A$2:$A$1459,0),MATCH(J$1,NoSettings!$C$1:$AG$1,0))</f>
        <v>0</v>
      </c>
      <c r="K627" s="3">
        <f t="array" ref="K627">INDEX(NoSettings!$C$2:$AG$1459,MATCH($A627,NoSettings!$A$2:$A$1459,0),MATCH(K$1,NoSettings!$C$1:$AG$1,0))</f>
        <v>0</v>
      </c>
      <c r="L627" s="3">
        <f t="array" ref="L627">INDEX(NoSettings!$C$2:$AG$1459,MATCH($A627,NoSettings!$A$2:$A$1459,0),MATCH(L$1,NoSettings!$C$1:$AG$1,0))</f>
        <v>0</v>
      </c>
      <c r="M627" s="3">
        <f t="array" ref="M627">INDEX(NoSettings!$C$2:$AG$1459,MATCH($A627,NoSettings!$A$2:$A$1459,0),MATCH(M$1,NoSettings!$C$1:$AG$1,0))</f>
        <v>0</v>
      </c>
      <c r="N627" s="3">
        <f t="array" ref="N627">INDEX(NoSettings!$C$2:$AG$1459,MATCH($A627,NoSettings!$A$2:$A$1459,0),MATCH(N$1,NoSettings!$C$1:$AG$1,0))</f>
        <v>0</v>
      </c>
      <c r="O627" s="3">
        <f t="array" ref="O627">INDEX(NoSettings!$C$2:$AG$1459,MATCH($A627,NoSettings!$A$2:$A$1459,0),MATCH(O$1,NoSettings!$C$1:$AG$1,0))</f>
        <v>0</v>
      </c>
      <c r="P627" s="3">
        <f t="array" ref="P627">INDEX(NoSettings!$C$2:$AG$1459,MATCH($A627,NoSettings!$A$2:$A$1459,0),MATCH(P$1,NoSettings!$C$1:$AG$1,0))</f>
        <v>0</v>
      </c>
      <c r="Q627" s="3">
        <f t="array" ref="Q627">INDEX(NoSettings!$C$2:$AG$1459,MATCH($A627,NoSettings!$A$2:$A$1459,0),MATCH(Q$1,NoSettings!$C$1:$AG$1,0))</f>
        <v>0</v>
      </c>
      <c r="R627" s="3">
        <f t="array" ref="R627">INDEX(NoSettings!$C$2:$AG$1459,MATCH($A627,NoSettings!$A$2:$A$1459,0),MATCH(R$1,NoSettings!$C$1:$AG$1,0))</f>
        <v>0</v>
      </c>
      <c r="S627" s="3">
        <f t="array" ref="S627">INDEX(NoSettings!$C$2:$AG$1459,MATCH($A627,NoSettings!$A$2:$A$1459,0),MATCH(S$1,NoSettings!$C$1:$AG$1,0))</f>
        <v>0</v>
      </c>
      <c r="T627" s="3">
        <f t="array" ref="T627">INDEX(NoSettings!$C$2:$AG$1459,MATCH($A627,NoSettings!$A$2:$A$1459,0),MATCH(T$1,NoSettings!$C$1:$AG$1,0))</f>
        <v>0</v>
      </c>
      <c r="U627" s="3">
        <f t="array" ref="U627">INDEX(NoSettings!$C$2:$AG$1459,MATCH($A627,NoSettings!$A$2:$A$1459,0),MATCH(U$1,NoSettings!$C$1:$AG$1,0))</f>
        <v>0</v>
      </c>
      <c r="V627" s="3">
        <f t="array" ref="V627">INDEX(NoSettings!$C$2:$AG$1459,MATCH($A627,NoSettings!$A$2:$A$1459,0),MATCH(V$1,NoSettings!$C$1:$AG$1,0))</f>
        <v>0</v>
      </c>
      <c r="W627" s="3">
        <f t="array" ref="W627">INDEX(NoSettings!$C$2:$AG$1459,MATCH($A627,NoSettings!$A$2:$A$1459,0),MATCH(W$1,NoSettings!$C$1:$AG$1,0))</f>
        <v>0</v>
      </c>
      <c r="X627" s="3">
        <f t="array" ref="X627">INDEX(NoSettings!$C$2:$AG$1459,MATCH($A627,NoSettings!$A$2:$A$1459,0),MATCH(X$1,NoSettings!$C$1:$AG$1,0))</f>
        <v>0</v>
      </c>
      <c r="Y627" s="3">
        <f t="array" ref="Y627">INDEX(NoSettings!$C$2:$AG$1459,MATCH($A627,NoSettings!$A$2:$A$1459,0),MATCH(Y$1,NoSettings!$C$1:$AG$1,0))</f>
        <v>0</v>
      </c>
      <c r="Z627" s="3">
        <f t="array" ref="Z627">INDEX(NoSettings!$C$2:$AG$1459,MATCH($A627,NoSettings!$A$2:$A$1459,0),MATCH(Z$1,NoSettings!$C$1:$AG$1,0))</f>
        <v>0</v>
      </c>
      <c r="AA627" s="3">
        <f t="array" ref="AA627">INDEX(NoSettings!$C$2:$AG$1459,MATCH($A627,NoSettings!$A$2:$A$1459,0),MATCH(AA$1,NoSettings!$C$1:$AG$1,0))</f>
        <v>0</v>
      </c>
      <c r="AB627" s="3">
        <f t="array" ref="AB627">INDEX(NoSettings!$C$2:$AG$1459,MATCH($A627,NoSettings!$A$2:$A$1459,0),MATCH(AB$1,NoSettings!$C$1:$AG$1,0))</f>
        <v>0</v>
      </c>
      <c r="AC627" s="3">
        <f t="array" ref="AC627">INDEX(NoSettings!$C$2:$AG$1459,MATCH($A627,NoSettings!$A$2:$A$1459,0),MATCH(AC$1,NoSettings!$C$1:$AG$1,0))</f>
        <v>0</v>
      </c>
      <c r="AD627" s="3">
        <f t="array" ref="AD627">INDEX(NoSettings!$C$2:$AG$1459,MATCH($A627,NoSettings!$A$2:$A$1459,0),MATCH(AD$1,NoSettings!$C$1:$AG$1,0))</f>
        <v>0</v>
      </c>
      <c r="AE627" s="3">
        <f t="array" ref="AE627">INDEX(NoSettings!$C$2:$AG$1459,MATCH($A627,NoSettings!$A$2:$A$1459,0),MATCH(AE$1,NoSettings!$C$1:$AG$1,0))</f>
        <v>0</v>
      </c>
      <c r="AF627" s="3">
        <f t="array" ref="AF627">INDEX(NoSettings!$C$2:$AG$1459,MATCH($A627,NoSettings!$A$2:$A$1459,0),MATCH(AF$1,NoSettings!$C$1:$AG$1,0))</f>
        <v>0</v>
      </c>
      <c r="AG627" s="3">
        <f t="array" ref="AG627">INDEX(NoSettings!$C$2:$AG$1459,MATCH($A627,NoSettings!$A$2:$A$1459,0),MATCH(AG$1,NoSettings!$C$1:$AG$1,0))</f>
        <v>0</v>
      </c>
      <c r="AH627" s="3">
        <f t="array" ref="AH627">INDEX(NoSettings!$C$2:$AG$1459,MATCH($A627,NoSettings!$A$2:$A$1459,0),MATCH(AH$1,NoSettings!$C$1:$AG$1,0))</f>
        <v>0</v>
      </c>
      <c r="AI627" s="3">
        <f t="array" ref="AI627">INDEX(NoSettings!$C$2:$AG$1459,MATCH($A627,NoSettings!$A$2:$A$1459,0),MATCH(AI$1,NoSettings!$C$1:$AG$1,0))</f>
        <v>0</v>
      </c>
      <c r="AJ627" s="3">
        <f t="array" ref="AJ627">INDEX(NoSettings!$C$2:$AG$1459,MATCH($A627,NoSettings!$A$2:$A$1459,0),MATCH(AJ$1,NoSettings!$C$1:$AG$1,0))</f>
        <v>0</v>
      </c>
      <c r="AK627" s="3">
        <f t="array" ref="AK627">INDEX(NoSettings!$C$2:$AG$1459,MATCH($A627,NoSettings!$A$2:$A$1459,0),MATCH(AK$1,NoSettings!$C$1:$AG$1,0))</f>
        <v>0</v>
      </c>
    </row>
    <row r="628" ht="15.75" hidden="1" customHeight="1">
      <c r="A628" s="3" t="s">
        <v>1084</v>
      </c>
      <c r="B628" s="109" t="s">
        <v>156</v>
      </c>
      <c r="C628" s="109" t="s">
        <v>147</v>
      </c>
      <c r="D628" s="109" t="s">
        <v>142</v>
      </c>
      <c r="E628" s="109" t="s">
        <v>174</v>
      </c>
      <c r="F628" s="109" t="s">
        <v>159</v>
      </c>
      <c r="G628" s="3">
        <f t="array" ref="G628">INDEX(NoSettings!$C$2:$AG$1459,MATCH($A628,NoSettings!$A$2:$A$1459,0),MATCH(G$1,NoSettings!$C$1:$AG$1,0))</f>
        <v>0</v>
      </c>
      <c r="H628" s="3">
        <f t="array" ref="H628">INDEX(NoSettings!$C$2:$AG$1459,MATCH($A628,NoSettings!$A$2:$A$1459,0),MATCH(H$1,NoSettings!$C$1:$AG$1,0))</f>
        <v>0</v>
      </c>
      <c r="I628" s="3">
        <f t="array" ref="I628">INDEX(NoSettings!$C$2:$AG$1459,MATCH($A628,NoSettings!$A$2:$A$1459,0),MATCH(I$1,NoSettings!$C$1:$AG$1,0))</f>
        <v>0</v>
      </c>
      <c r="J628" s="3">
        <f t="array" ref="J628">INDEX(NoSettings!$C$2:$AG$1459,MATCH($A628,NoSettings!$A$2:$A$1459,0),MATCH(J$1,NoSettings!$C$1:$AG$1,0))</f>
        <v>0</v>
      </c>
      <c r="K628" s="3">
        <f t="array" ref="K628">INDEX(NoSettings!$C$2:$AG$1459,MATCH($A628,NoSettings!$A$2:$A$1459,0),MATCH(K$1,NoSettings!$C$1:$AG$1,0))</f>
        <v>0</v>
      </c>
      <c r="L628" s="3">
        <f t="array" ref="L628">INDEX(NoSettings!$C$2:$AG$1459,MATCH($A628,NoSettings!$A$2:$A$1459,0),MATCH(L$1,NoSettings!$C$1:$AG$1,0))</f>
        <v>0</v>
      </c>
      <c r="M628" s="3">
        <f t="array" ref="M628">INDEX(NoSettings!$C$2:$AG$1459,MATCH($A628,NoSettings!$A$2:$A$1459,0),MATCH(M$1,NoSettings!$C$1:$AG$1,0))</f>
        <v>0</v>
      </c>
      <c r="N628" s="3">
        <f t="array" ref="N628">INDEX(NoSettings!$C$2:$AG$1459,MATCH($A628,NoSettings!$A$2:$A$1459,0),MATCH(N$1,NoSettings!$C$1:$AG$1,0))</f>
        <v>0</v>
      </c>
      <c r="O628" s="3">
        <f t="array" ref="O628">INDEX(NoSettings!$C$2:$AG$1459,MATCH($A628,NoSettings!$A$2:$A$1459,0),MATCH(O$1,NoSettings!$C$1:$AG$1,0))</f>
        <v>0</v>
      </c>
      <c r="P628" s="3">
        <f t="array" ref="P628">INDEX(NoSettings!$C$2:$AG$1459,MATCH($A628,NoSettings!$A$2:$A$1459,0),MATCH(P$1,NoSettings!$C$1:$AG$1,0))</f>
        <v>0</v>
      </c>
      <c r="Q628" s="3">
        <f t="array" ref="Q628">INDEX(NoSettings!$C$2:$AG$1459,MATCH($A628,NoSettings!$A$2:$A$1459,0),MATCH(Q$1,NoSettings!$C$1:$AG$1,0))</f>
        <v>0</v>
      </c>
      <c r="R628" s="3">
        <f t="array" ref="R628">INDEX(NoSettings!$C$2:$AG$1459,MATCH($A628,NoSettings!$A$2:$A$1459,0),MATCH(R$1,NoSettings!$C$1:$AG$1,0))</f>
        <v>0</v>
      </c>
      <c r="S628" s="3">
        <f t="array" ref="S628">INDEX(NoSettings!$C$2:$AG$1459,MATCH($A628,NoSettings!$A$2:$A$1459,0),MATCH(S$1,NoSettings!$C$1:$AG$1,0))</f>
        <v>0</v>
      </c>
      <c r="T628" s="3">
        <f t="array" ref="T628">INDEX(NoSettings!$C$2:$AG$1459,MATCH($A628,NoSettings!$A$2:$A$1459,0),MATCH(T$1,NoSettings!$C$1:$AG$1,0))</f>
        <v>0</v>
      </c>
      <c r="U628" s="3">
        <f t="array" ref="U628">INDEX(NoSettings!$C$2:$AG$1459,MATCH($A628,NoSettings!$A$2:$A$1459,0),MATCH(U$1,NoSettings!$C$1:$AG$1,0))</f>
        <v>0</v>
      </c>
      <c r="V628" s="3">
        <f t="array" ref="V628">INDEX(NoSettings!$C$2:$AG$1459,MATCH($A628,NoSettings!$A$2:$A$1459,0),MATCH(V$1,NoSettings!$C$1:$AG$1,0))</f>
        <v>0</v>
      </c>
      <c r="W628" s="3">
        <f t="array" ref="W628">INDEX(NoSettings!$C$2:$AG$1459,MATCH($A628,NoSettings!$A$2:$A$1459,0),MATCH(W$1,NoSettings!$C$1:$AG$1,0))</f>
        <v>0</v>
      </c>
      <c r="X628" s="3">
        <f t="array" ref="X628">INDEX(NoSettings!$C$2:$AG$1459,MATCH($A628,NoSettings!$A$2:$A$1459,0),MATCH(X$1,NoSettings!$C$1:$AG$1,0))</f>
        <v>0</v>
      </c>
      <c r="Y628" s="3">
        <f t="array" ref="Y628">INDEX(NoSettings!$C$2:$AG$1459,MATCH($A628,NoSettings!$A$2:$A$1459,0),MATCH(Y$1,NoSettings!$C$1:$AG$1,0))</f>
        <v>0</v>
      </c>
      <c r="Z628" s="3">
        <f t="array" ref="Z628">INDEX(NoSettings!$C$2:$AG$1459,MATCH($A628,NoSettings!$A$2:$A$1459,0),MATCH(Z$1,NoSettings!$C$1:$AG$1,0))</f>
        <v>0</v>
      </c>
      <c r="AA628" s="3">
        <f t="array" ref="AA628">INDEX(NoSettings!$C$2:$AG$1459,MATCH($A628,NoSettings!$A$2:$A$1459,0),MATCH(AA$1,NoSettings!$C$1:$AG$1,0))</f>
        <v>0</v>
      </c>
      <c r="AB628" s="3">
        <f t="array" ref="AB628">INDEX(NoSettings!$C$2:$AG$1459,MATCH($A628,NoSettings!$A$2:$A$1459,0),MATCH(AB$1,NoSettings!$C$1:$AG$1,0))</f>
        <v>0</v>
      </c>
      <c r="AC628" s="3">
        <f t="array" ref="AC628">INDEX(NoSettings!$C$2:$AG$1459,MATCH($A628,NoSettings!$A$2:$A$1459,0),MATCH(AC$1,NoSettings!$C$1:$AG$1,0))</f>
        <v>0</v>
      </c>
      <c r="AD628" s="3">
        <f t="array" ref="AD628">INDEX(NoSettings!$C$2:$AG$1459,MATCH($A628,NoSettings!$A$2:$A$1459,0),MATCH(AD$1,NoSettings!$C$1:$AG$1,0))</f>
        <v>0</v>
      </c>
      <c r="AE628" s="3">
        <f t="array" ref="AE628">INDEX(NoSettings!$C$2:$AG$1459,MATCH($A628,NoSettings!$A$2:$A$1459,0),MATCH(AE$1,NoSettings!$C$1:$AG$1,0))</f>
        <v>0</v>
      </c>
      <c r="AF628" s="3">
        <f t="array" ref="AF628">INDEX(NoSettings!$C$2:$AG$1459,MATCH($A628,NoSettings!$A$2:$A$1459,0),MATCH(AF$1,NoSettings!$C$1:$AG$1,0))</f>
        <v>0</v>
      </c>
      <c r="AG628" s="3">
        <f t="array" ref="AG628">INDEX(NoSettings!$C$2:$AG$1459,MATCH($A628,NoSettings!$A$2:$A$1459,0),MATCH(AG$1,NoSettings!$C$1:$AG$1,0))</f>
        <v>0</v>
      </c>
      <c r="AH628" s="3">
        <f t="array" ref="AH628">INDEX(NoSettings!$C$2:$AG$1459,MATCH($A628,NoSettings!$A$2:$A$1459,0),MATCH(AH$1,NoSettings!$C$1:$AG$1,0))</f>
        <v>0</v>
      </c>
      <c r="AI628" s="3">
        <f t="array" ref="AI628">INDEX(NoSettings!$C$2:$AG$1459,MATCH($A628,NoSettings!$A$2:$A$1459,0),MATCH(AI$1,NoSettings!$C$1:$AG$1,0))</f>
        <v>0</v>
      </c>
      <c r="AJ628" s="3">
        <f t="array" ref="AJ628">INDEX(NoSettings!$C$2:$AG$1459,MATCH($A628,NoSettings!$A$2:$A$1459,0),MATCH(AJ$1,NoSettings!$C$1:$AG$1,0))</f>
        <v>0</v>
      </c>
      <c r="AK628" s="3">
        <f t="array" ref="AK628">INDEX(NoSettings!$C$2:$AG$1459,MATCH($A628,NoSettings!$A$2:$A$1459,0),MATCH(AK$1,NoSettings!$C$1:$AG$1,0))</f>
        <v>0</v>
      </c>
    </row>
    <row r="629" ht="15.75" hidden="1" customHeight="1">
      <c r="A629" s="3" t="s">
        <v>1085</v>
      </c>
      <c r="B629" s="109" t="s">
        <v>156</v>
      </c>
      <c r="C629" s="109" t="s">
        <v>147</v>
      </c>
      <c r="D629" s="109" t="s">
        <v>142</v>
      </c>
      <c r="E629" s="109" t="s">
        <v>174</v>
      </c>
      <c r="F629" s="109" t="s">
        <v>160</v>
      </c>
      <c r="G629" s="3">
        <f t="array" ref="G629">INDEX(NoSettings!$C$2:$AG$1459,MATCH($A629,NoSettings!$A$2:$A$1459,0),MATCH(G$1,NoSettings!$C$1:$AG$1,0))</f>
        <v>0</v>
      </c>
      <c r="H629" s="3">
        <f t="array" ref="H629">INDEX(NoSettings!$C$2:$AG$1459,MATCH($A629,NoSettings!$A$2:$A$1459,0),MATCH(H$1,NoSettings!$C$1:$AG$1,0))</f>
        <v>0</v>
      </c>
      <c r="I629" s="3">
        <f t="array" ref="I629">INDEX(NoSettings!$C$2:$AG$1459,MATCH($A629,NoSettings!$A$2:$A$1459,0),MATCH(I$1,NoSettings!$C$1:$AG$1,0))</f>
        <v>0</v>
      </c>
      <c r="J629" s="3">
        <f t="array" ref="J629">INDEX(NoSettings!$C$2:$AG$1459,MATCH($A629,NoSettings!$A$2:$A$1459,0),MATCH(J$1,NoSettings!$C$1:$AG$1,0))</f>
        <v>0</v>
      </c>
      <c r="K629" s="3">
        <f t="array" ref="K629">INDEX(NoSettings!$C$2:$AG$1459,MATCH($A629,NoSettings!$A$2:$A$1459,0),MATCH(K$1,NoSettings!$C$1:$AG$1,0))</f>
        <v>0</v>
      </c>
      <c r="L629" s="3">
        <f t="array" ref="L629">INDEX(NoSettings!$C$2:$AG$1459,MATCH($A629,NoSettings!$A$2:$A$1459,0),MATCH(L$1,NoSettings!$C$1:$AG$1,0))</f>
        <v>0</v>
      </c>
      <c r="M629" s="3">
        <f t="array" ref="M629">INDEX(NoSettings!$C$2:$AG$1459,MATCH($A629,NoSettings!$A$2:$A$1459,0),MATCH(M$1,NoSettings!$C$1:$AG$1,0))</f>
        <v>0</v>
      </c>
      <c r="N629" s="3">
        <f t="array" ref="N629">INDEX(NoSettings!$C$2:$AG$1459,MATCH($A629,NoSettings!$A$2:$A$1459,0),MATCH(N$1,NoSettings!$C$1:$AG$1,0))</f>
        <v>0</v>
      </c>
      <c r="O629" s="3">
        <f t="array" ref="O629">INDEX(NoSettings!$C$2:$AG$1459,MATCH($A629,NoSettings!$A$2:$A$1459,0),MATCH(O$1,NoSettings!$C$1:$AG$1,0))</f>
        <v>0</v>
      </c>
      <c r="P629" s="3">
        <f t="array" ref="P629">INDEX(NoSettings!$C$2:$AG$1459,MATCH($A629,NoSettings!$A$2:$A$1459,0),MATCH(P$1,NoSettings!$C$1:$AG$1,0))</f>
        <v>0</v>
      </c>
      <c r="Q629" s="3">
        <f t="array" ref="Q629">INDEX(NoSettings!$C$2:$AG$1459,MATCH($A629,NoSettings!$A$2:$A$1459,0),MATCH(Q$1,NoSettings!$C$1:$AG$1,0))</f>
        <v>0</v>
      </c>
      <c r="R629" s="3">
        <f t="array" ref="R629">INDEX(NoSettings!$C$2:$AG$1459,MATCH($A629,NoSettings!$A$2:$A$1459,0),MATCH(R$1,NoSettings!$C$1:$AG$1,0))</f>
        <v>0</v>
      </c>
      <c r="S629" s="3">
        <f t="array" ref="S629">INDEX(NoSettings!$C$2:$AG$1459,MATCH($A629,NoSettings!$A$2:$A$1459,0),MATCH(S$1,NoSettings!$C$1:$AG$1,0))</f>
        <v>0</v>
      </c>
      <c r="T629" s="3">
        <f t="array" ref="T629">INDEX(NoSettings!$C$2:$AG$1459,MATCH($A629,NoSettings!$A$2:$A$1459,0),MATCH(T$1,NoSettings!$C$1:$AG$1,0))</f>
        <v>0</v>
      </c>
      <c r="U629" s="3">
        <f t="array" ref="U629">INDEX(NoSettings!$C$2:$AG$1459,MATCH($A629,NoSettings!$A$2:$A$1459,0),MATCH(U$1,NoSettings!$C$1:$AG$1,0))</f>
        <v>0</v>
      </c>
      <c r="V629" s="3">
        <f t="array" ref="V629">INDEX(NoSettings!$C$2:$AG$1459,MATCH($A629,NoSettings!$A$2:$A$1459,0),MATCH(V$1,NoSettings!$C$1:$AG$1,0))</f>
        <v>0</v>
      </c>
      <c r="W629" s="3">
        <f t="array" ref="W629">INDEX(NoSettings!$C$2:$AG$1459,MATCH($A629,NoSettings!$A$2:$A$1459,0),MATCH(W$1,NoSettings!$C$1:$AG$1,0))</f>
        <v>0</v>
      </c>
      <c r="X629" s="3">
        <f t="array" ref="X629">INDEX(NoSettings!$C$2:$AG$1459,MATCH($A629,NoSettings!$A$2:$A$1459,0),MATCH(X$1,NoSettings!$C$1:$AG$1,0))</f>
        <v>0</v>
      </c>
      <c r="Y629" s="3">
        <f t="array" ref="Y629">INDEX(NoSettings!$C$2:$AG$1459,MATCH($A629,NoSettings!$A$2:$A$1459,0),MATCH(Y$1,NoSettings!$C$1:$AG$1,0))</f>
        <v>0</v>
      </c>
      <c r="Z629" s="3">
        <f t="array" ref="Z629">INDEX(NoSettings!$C$2:$AG$1459,MATCH($A629,NoSettings!$A$2:$A$1459,0),MATCH(Z$1,NoSettings!$C$1:$AG$1,0))</f>
        <v>0</v>
      </c>
      <c r="AA629" s="3">
        <f t="array" ref="AA629">INDEX(NoSettings!$C$2:$AG$1459,MATCH($A629,NoSettings!$A$2:$A$1459,0),MATCH(AA$1,NoSettings!$C$1:$AG$1,0))</f>
        <v>0</v>
      </c>
      <c r="AB629" s="3">
        <f t="array" ref="AB629">INDEX(NoSettings!$C$2:$AG$1459,MATCH($A629,NoSettings!$A$2:$A$1459,0),MATCH(AB$1,NoSettings!$C$1:$AG$1,0))</f>
        <v>0</v>
      </c>
      <c r="AC629" s="3">
        <f t="array" ref="AC629">INDEX(NoSettings!$C$2:$AG$1459,MATCH($A629,NoSettings!$A$2:$A$1459,0),MATCH(AC$1,NoSettings!$C$1:$AG$1,0))</f>
        <v>0</v>
      </c>
      <c r="AD629" s="3">
        <f t="array" ref="AD629">INDEX(NoSettings!$C$2:$AG$1459,MATCH($A629,NoSettings!$A$2:$A$1459,0),MATCH(AD$1,NoSettings!$C$1:$AG$1,0))</f>
        <v>0</v>
      </c>
      <c r="AE629" s="3">
        <f t="array" ref="AE629">INDEX(NoSettings!$C$2:$AG$1459,MATCH($A629,NoSettings!$A$2:$A$1459,0),MATCH(AE$1,NoSettings!$C$1:$AG$1,0))</f>
        <v>0</v>
      </c>
      <c r="AF629" s="3">
        <f t="array" ref="AF629">INDEX(NoSettings!$C$2:$AG$1459,MATCH($A629,NoSettings!$A$2:$A$1459,0),MATCH(AF$1,NoSettings!$C$1:$AG$1,0))</f>
        <v>0</v>
      </c>
      <c r="AG629" s="3">
        <f t="array" ref="AG629">INDEX(NoSettings!$C$2:$AG$1459,MATCH($A629,NoSettings!$A$2:$A$1459,0),MATCH(AG$1,NoSettings!$C$1:$AG$1,0))</f>
        <v>0</v>
      </c>
      <c r="AH629" s="3">
        <f t="array" ref="AH629">INDEX(NoSettings!$C$2:$AG$1459,MATCH($A629,NoSettings!$A$2:$A$1459,0),MATCH(AH$1,NoSettings!$C$1:$AG$1,0))</f>
        <v>0</v>
      </c>
      <c r="AI629" s="3">
        <f t="array" ref="AI629">INDEX(NoSettings!$C$2:$AG$1459,MATCH($A629,NoSettings!$A$2:$A$1459,0),MATCH(AI$1,NoSettings!$C$1:$AG$1,0))</f>
        <v>0</v>
      </c>
      <c r="AJ629" s="3">
        <f t="array" ref="AJ629">INDEX(NoSettings!$C$2:$AG$1459,MATCH($A629,NoSettings!$A$2:$A$1459,0),MATCH(AJ$1,NoSettings!$C$1:$AG$1,0))</f>
        <v>0</v>
      </c>
      <c r="AK629" s="3">
        <f t="array" ref="AK629">INDEX(NoSettings!$C$2:$AG$1459,MATCH($A629,NoSettings!$A$2:$A$1459,0),MATCH(AK$1,NoSettings!$C$1:$AG$1,0))</f>
        <v>0</v>
      </c>
    </row>
    <row r="630" ht="15.75" hidden="1" customHeight="1">
      <c r="A630" s="3" t="s">
        <v>1086</v>
      </c>
      <c r="B630" s="109" t="s">
        <v>156</v>
      </c>
      <c r="C630" s="109" t="s">
        <v>147</v>
      </c>
      <c r="D630" s="109" t="s">
        <v>142</v>
      </c>
      <c r="E630" s="109" t="s">
        <v>174</v>
      </c>
      <c r="F630" s="109" t="s">
        <v>161</v>
      </c>
      <c r="G630" s="3">
        <f t="array" ref="G630">INDEX(NoSettings!$C$2:$AG$1459,MATCH($A630,NoSettings!$A$2:$A$1459,0),MATCH(G$1,NoSettings!$C$1:$AG$1,0))</f>
        <v>0</v>
      </c>
      <c r="H630" s="3">
        <f t="array" ref="H630">INDEX(NoSettings!$C$2:$AG$1459,MATCH($A630,NoSettings!$A$2:$A$1459,0),MATCH(H$1,NoSettings!$C$1:$AG$1,0))</f>
        <v>0</v>
      </c>
      <c r="I630" s="3">
        <f t="array" ref="I630">INDEX(NoSettings!$C$2:$AG$1459,MATCH($A630,NoSettings!$A$2:$A$1459,0),MATCH(I$1,NoSettings!$C$1:$AG$1,0))</f>
        <v>0</v>
      </c>
      <c r="J630" s="3">
        <f t="array" ref="J630">INDEX(NoSettings!$C$2:$AG$1459,MATCH($A630,NoSettings!$A$2:$A$1459,0),MATCH(J$1,NoSettings!$C$1:$AG$1,0))</f>
        <v>0</v>
      </c>
      <c r="K630" s="3">
        <f t="array" ref="K630">INDEX(NoSettings!$C$2:$AG$1459,MATCH($A630,NoSettings!$A$2:$A$1459,0),MATCH(K$1,NoSettings!$C$1:$AG$1,0))</f>
        <v>0</v>
      </c>
      <c r="L630" s="3">
        <f t="array" ref="L630">INDEX(NoSettings!$C$2:$AG$1459,MATCH($A630,NoSettings!$A$2:$A$1459,0),MATCH(L$1,NoSettings!$C$1:$AG$1,0))</f>
        <v>0</v>
      </c>
      <c r="M630" s="3">
        <f t="array" ref="M630">INDEX(NoSettings!$C$2:$AG$1459,MATCH($A630,NoSettings!$A$2:$A$1459,0),MATCH(M$1,NoSettings!$C$1:$AG$1,0))</f>
        <v>0</v>
      </c>
      <c r="N630" s="3">
        <f t="array" ref="N630">INDEX(NoSettings!$C$2:$AG$1459,MATCH($A630,NoSettings!$A$2:$A$1459,0),MATCH(N$1,NoSettings!$C$1:$AG$1,0))</f>
        <v>0</v>
      </c>
      <c r="O630" s="3">
        <f t="array" ref="O630">INDEX(NoSettings!$C$2:$AG$1459,MATCH($A630,NoSettings!$A$2:$A$1459,0),MATCH(O$1,NoSettings!$C$1:$AG$1,0))</f>
        <v>0</v>
      </c>
      <c r="P630" s="3">
        <f t="array" ref="P630">INDEX(NoSettings!$C$2:$AG$1459,MATCH($A630,NoSettings!$A$2:$A$1459,0),MATCH(P$1,NoSettings!$C$1:$AG$1,0))</f>
        <v>0</v>
      </c>
      <c r="Q630" s="3">
        <f t="array" ref="Q630">INDEX(NoSettings!$C$2:$AG$1459,MATCH($A630,NoSettings!$A$2:$A$1459,0),MATCH(Q$1,NoSettings!$C$1:$AG$1,0))</f>
        <v>0</v>
      </c>
      <c r="R630" s="3">
        <f t="array" ref="R630">INDEX(NoSettings!$C$2:$AG$1459,MATCH($A630,NoSettings!$A$2:$A$1459,0),MATCH(R$1,NoSettings!$C$1:$AG$1,0))</f>
        <v>0</v>
      </c>
      <c r="S630" s="3">
        <f t="array" ref="S630">INDEX(NoSettings!$C$2:$AG$1459,MATCH($A630,NoSettings!$A$2:$A$1459,0),MATCH(S$1,NoSettings!$C$1:$AG$1,0))</f>
        <v>0</v>
      </c>
      <c r="T630" s="3">
        <f t="array" ref="T630">INDEX(NoSettings!$C$2:$AG$1459,MATCH($A630,NoSettings!$A$2:$A$1459,0),MATCH(T$1,NoSettings!$C$1:$AG$1,0))</f>
        <v>0</v>
      </c>
      <c r="U630" s="3">
        <f t="array" ref="U630">INDEX(NoSettings!$C$2:$AG$1459,MATCH($A630,NoSettings!$A$2:$A$1459,0),MATCH(U$1,NoSettings!$C$1:$AG$1,0))</f>
        <v>0</v>
      </c>
      <c r="V630" s="3">
        <f t="array" ref="V630">INDEX(NoSettings!$C$2:$AG$1459,MATCH($A630,NoSettings!$A$2:$A$1459,0),MATCH(V$1,NoSettings!$C$1:$AG$1,0))</f>
        <v>0</v>
      </c>
      <c r="W630" s="3">
        <f t="array" ref="W630">INDEX(NoSettings!$C$2:$AG$1459,MATCH($A630,NoSettings!$A$2:$A$1459,0),MATCH(W$1,NoSettings!$C$1:$AG$1,0))</f>
        <v>0</v>
      </c>
      <c r="X630" s="3">
        <f t="array" ref="X630">INDEX(NoSettings!$C$2:$AG$1459,MATCH($A630,NoSettings!$A$2:$A$1459,0),MATCH(X$1,NoSettings!$C$1:$AG$1,0))</f>
        <v>0</v>
      </c>
      <c r="Y630" s="3">
        <f t="array" ref="Y630">INDEX(NoSettings!$C$2:$AG$1459,MATCH($A630,NoSettings!$A$2:$A$1459,0),MATCH(Y$1,NoSettings!$C$1:$AG$1,0))</f>
        <v>0</v>
      </c>
      <c r="Z630" s="3">
        <f t="array" ref="Z630">INDEX(NoSettings!$C$2:$AG$1459,MATCH($A630,NoSettings!$A$2:$A$1459,0),MATCH(Z$1,NoSettings!$C$1:$AG$1,0))</f>
        <v>0</v>
      </c>
      <c r="AA630" s="3">
        <f t="array" ref="AA630">INDEX(NoSettings!$C$2:$AG$1459,MATCH($A630,NoSettings!$A$2:$A$1459,0),MATCH(AA$1,NoSettings!$C$1:$AG$1,0))</f>
        <v>0</v>
      </c>
      <c r="AB630" s="3">
        <f t="array" ref="AB630">INDEX(NoSettings!$C$2:$AG$1459,MATCH($A630,NoSettings!$A$2:$A$1459,0),MATCH(AB$1,NoSettings!$C$1:$AG$1,0))</f>
        <v>0</v>
      </c>
      <c r="AC630" s="3">
        <f t="array" ref="AC630">INDEX(NoSettings!$C$2:$AG$1459,MATCH($A630,NoSettings!$A$2:$A$1459,0),MATCH(AC$1,NoSettings!$C$1:$AG$1,0))</f>
        <v>0</v>
      </c>
      <c r="AD630" s="3">
        <f t="array" ref="AD630">INDEX(NoSettings!$C$2:$AG$1459,MATCH($A630,NoSettings!$A$2:$A$1459,0),MATCH(AD$1,NoSettings!$C$1:$AG$1,0))</f>
        <v>0</v>
      </c>
      <c r="AE630" s="3">
        <f t="array" ref="AE630">INDEX(NoSettings!$C$2:$AG$1459,MATCH($A630,NoSettings!$A$2:$A$1459,0),MATCH(AE$1,NoSettings!$C$1:$AG$1,0))</f>
        <v>0</v>
      </c>
      <c r="AF630" s="3">
        <f t="array" ref="AF630">INDEX(NoSettings!$C$2:$AG$1459,MATCH($A630,NoSettings!$A$2:$A$1459,0),MATCH(AF$1,NoSettings!$C$1:$AG$1,0))</f>
        <v>0</v>
      </c>
      <c r="AG630" s="3">
        <f t="array" ref="AG630">INDEX(NoSettings!$C$2:$AG$1459,MATCH($A630,NoSettings!$A$2:$A$1459,0),MATCH(AG$1,NoSettings!$C$1:$AG$1,0))</f>
        <v>0</v>
      </c>
      <c r="AH630" s="3">
        <f t="array" ref="AH630">INDEX(NoSettings!$C$2:$AG$1459,MATCH($A630,NoSettings!$A$2:$A$1459,0),MATCH(AH$1,NoSettings!$C$1:$AG$1,0))</f>
        <v>0</v>
      </c>
      <c r="AI630" s="3">
        <f t="array" ref="AI630">INDEX(NoSettings!$C$2:$AG$1459,MATCH($A630,NoSettings!$A$2:$A$1459,0),MATCH(AI$1,NoSettings!$C$1:$AG$1,0))</f>
        <v>0</v>
      </c>
      <c r="AJ630" s="3">
        <f t="array" ref="AJ630">INDEX(NoSettings!$C$2:$AG$1459,MATCH($A630,NoSettings!$A$2:$A$1459,0),MATCH(AJ$1,NoSettings!$C$1:$AG$1,0))</f>
        <v>0</v>
      </c>
      <c r="AK630" s="3">
        <f t="array" ref="AK630">INDEX(NoSettings!$C$2:$AG$1459,MATCH($A630,NoSettings!$A$2:$A$1459,0),MATCH(AK$1,NoSettings!$C$1:$AG$1,0))</f>
        <v>0</v>
      </c>
    </row>
    <row r="631" ht="15.75" hidden="1" customHeight="1">
      <c r="A631" s="3" t="s">
        <v>1087</v>
      </c>
      <c r="B631" s="109" t="s">
        <v>156</v>
      </c>
      <c r="C631" s="109" t="s">
        <v>147</v>
      </c>
      <c r="D631" s="109" t="s">
        <v>142</v>
      </c>
      <c r="E631" s="109" t="s">
        <v>174</v>
      </c>
      <c r="F631" s="109" t="s">
        <v>162</v>
      </c>
      <c r="G631" s="3">
        <f t="array" ref="G631">INDEX(NoSettings!$C$2:$AG$1459,MATCH($A631,NoSettings!$A$2:$A$1459,0),MATCH(G$1,NoSettings!$C$1:$AG$1,0))</f>
        <v>0</v>
      </c>
      <c r="H631" s="3">
        <f t="array" ref="H631">INDEX(NoSettings!$C$2:$AG$1459,MATCH($A631,NoSettings!$A$2:$A$1459,0),MATCH(H$1,NoSettings!$C$1:$AG$1,0))</f>
        <v>0</v>
      </c>
      <c r="I631" s="3">
        <f t="array" ref="I631">INDEX(NoSettings!$C$2:$AG$1459,MATCH($A631,NoSettings!$A$2:$A$1459,0),MATCH(I$1,NoSettings!$C$1:$AG$1,0))</f>
        <v>0</v>
      </c>
      <c r="J631" s="3">
        <f t="array" ref="J631">INDEX(NoSettings!$C$2:$AG$1459,MATCH($A631,NoSettings!$A$2:$A$1459,0),MATCH(J$1,NoSettings!$C$1:$AG$1,0))</f>
        <v>0</v>
      </c>
      <c r="K631" s="3">
        <f t="array" ref="K631">INDEX(NoSettings!$C$2:$AG$1459,MATCH($A631,NoSettings!$A$2:$A$1459,0),MATCH(K$1,NoSettings!$C$1:$AG$1,0))</f>
        <v>0</v>
      </c>
      <c r="L631" s="3">
        <f t="array" ref="L631">INDEX(NoSettings!$C$2:$AG$1459,MATCH($A631,NoSettings!$A$2:$A$1459,0),MATCH(L$1,NoSettings!$C$1:$AG$1,0))</f>
        <v>0</v>
      </c>
      <c r="M631" s="3">
        <f t="array" ref="M631">INDEX(NoSettings!$C$2:$AG$1459,MATCH($A631,NoSettings!$A$2:$A$1459,0),MATCH(M$1,NoSettings!$C$1:$AG$1,0))</f>
        <v>0</v>
      </c>
      <c r="N631" s="3">
        <f t="array" ref="N631">INDEX(NoSettings!$C$2:$AG$1459,MATCH($A631,NoSettings!$A$2:$A$1459,0),MATCH(N$1,NoSettings!$C$1:$AG$1,0))</f>
        <v>0</v>
      </c>
      <c r="O631" s="3">
        <f t="array" ref="O631">INDEX(NoSettings!$C$2:$AG$1459,MATCH($A631,NoSettings!$A$2:$A$1459,0),MATCH(O$1,NoSettings!$C$1:$AG$1,0))</f>
        <v>0</v>
      </c>
      <c r="P631" s="3">
        <f t="array" ref="P631">INDEX(NoSettings!$C$2:$AG$1459,MATCH($A631,NoSettings!$A$2:$A$1459,0),MATCH(P$1,NoSettings!$C$1:$AG$1,0))</f>
        <v>0</v>
      </c>
      <c r="Q631" s="3">
        <f t="array" ref="Q631">INDEX(NoSettings!$C$2:$AG$1459,MATCH($A631,NoSettings!$A$2:$A$1459,0),MATCH(Q$1,NoSettings!$C$1:$AG$1,0))</f>
        <v>0</v>
      </c>
      <c r="R631" s="3">
        <f t="array" ref="R631">INDEX(NoSettings!$C$2:$AG$1459,MATCH($A631,NoSettings!$A$2:$A$1459,0),MATCH(R$1,NoSettings!$C$1:$AG$1,0))</f>
        <v>0</v>
      </c>
      <c r="S631" s="3">
        <f t="array" ref="S631">INDEX(NoSettings!$C$2:$AG$1459,MATCH($A631,NoSettings!$A$2:$A$1459,0),MATCH(S$1,NoSettings!$C$1:$AG$1,0))</f>
        <v>0</v>
      </c>
      <c r="T631" s="3">
        <f t="array" ref="T631">INDEX(NoSettings!$C$2:$AG$1459,MATCH($A631,NoSettings!$A$2:$A$1459,0),MATCH(T$1,NoSettings!$C$1:$AG$1,0))</f>
        <v>0</v>
      </c>
      <c r="U631" s="3">
        <f t="array" ref="U631">INDEX(NoSettings!$C$2:$AG$1459,MATCH($A631,NoSettings!$A$2:$A$1459,0),MATCH(U$1,NoSettings!$C$1:$AG$1,0))</f>
        <v>0</v>
      </c>
      <c r="V631" s="3">
        <f t="array" ref="V631">INDEX(NoSettings!$C$2:$AG$1459,MATCH($A631,NoSettings!$A$2:$A$1459,0),MATCH(V$1,NoSettings!$C$1:$AG$1,0))</f>
        <v>0</v>
      </c>
      <c r="W631" s="3">
        <f t="array" ref="W631">INDEX(NoSettings!$C$2:$AG$1459,MATCH($A631,NoSettings!$A$2:$A$1459,0),MATCH(W$1,NoSettings!$C$1:$AG$1,0))</f>
        <v>0</v>
      </c>
      <c r="X631" s="3">
        <f t="array" ref="X631">INDEX(NoSettings!$C$2:$AG$1459,MATCH($A631,NoSettings!$A$2:$A$1459,0),MATCH(X$1,NoSettings!$C$1:$AG$1,0))</f>
        <v>0</v>
      </c>
      <c r="Y631" s="3">
        <f t="array" ref="Y631">INDEX(NoSettings!$C$2:$AG$1459,MATCH($A631,NoSettings!$A$2:$A$1459,0),MATCH(Y$1,NoSettings!$C$1:$AG$1,0))</f>
        <v>0</v>
      </c>
      <c r="Z631" s="3">
        <f t="array" ref="Z631">INDEX(NoSettings!$C$2:$AG$1459,MATCH($A631,NoSettings!$A$2:$A$1459,0),MATCH(Z$1,NoSettings!$C$1:$AG$1,0))</f>
        <v>0</v>
      </c>
      <c r="AA631" s="3">
        <f t="array" ref="AA631">INDEX(NoSettings!$C$2:$AG$1459,MATCH($A631,NoSettings!$A$2:$A$1459,0),MATCH(AA$1,NoSettings!$C$1:$AG$1,0))</f>
        <v>0</v>
      </c>
      <c r="AB631" s="3">
        <f t="array" ref="AB631">INDEX(NoSettings!$C$2:$AG$1459,MATCH($A631,NoSettings!$A$2:$A$1459,0),MATCH(AB$1,NoSettings!$C$1:$AG$1,0))</f>
        <v>0</v>
      </c>
      <c r="AC631" s="3">
        <f t="array" ref="AC631">INDEX(NoSettings!$C$2:$AG$1459,MATCH($A631,NoSettings!$A$2:$A$1459,0),MATCH(AC$1,NoSettings!$C$1:$AG$1,0))</f>
        <v>0</v>
      </c>
      <c r="AD631" s="3">
        <f t="array" ref="AD631">INDEX(NoSettings!$C$2:$AG$1459,MATCH($A631,NoSettings!$A$2:$A$1459,0),MATCH(AD$1,NoSettings!$C$1:$AG$1,0))</f>
        <v>0</v>
      </c>
      <c r="AE631" s="3">
        <f t="array" ref="AE631">INDEX(NoSettings!$C$2:$AG$1459,MATCH($A631,NoSettings!$A$2:$A$1459,0),MATCH(AE$1,NoSettings!$C$1:$AG$1,0))</f>
        <v>0</v>
      </c>
      <c r="AF631" s="3">
        <f t="array" ref="AF631">INDEX(NoSettings!$C$2:$AG$1459,MATCH($A631,NoSettings!$A$2:$A$1459,0),MATCH(AF$1,NoSettings!$C$1:$AG$1,0))</f>
        <v>0</v>
      </c>
      <c r="AG631" s="3">
        <f t="array" ref="AG631">INDEX(NoSettings!$C$2:$AG$1459,MATCH($A631,NoSettings!$A$2:$A$1459,0),MATCH(AG$1,NoSettings!$C$1:$AG$1,0))</f>
        <v>0</v>
      </c>
      <c r="AH631" s="3">
        <f t="array" ref="AH631">INDEX(NoSettings!$C$2:$AG$1459,MATCH($A631,NoSettings!$A$2:$A$1459,0),MATCH(AH$1,NoSettings!$C$1:$AG$1,0))</f>
        <v>0</v>
      </c>
      <c r="AI631" s="3">
        <f t="array" ref="AI631">INDEX(NoSettings!$C$2:$AG$1459,MATCH($A631,NoSettings!$A$2:$A$1459,0),MATCH(AI$1,NoSettings!$C$1:$AG$1,0))</f>
        <v>0</v>
      </c>
      <c r="AJ631" s="3">
        <f t="array" ref="AJ631">INDEX(NoSettings!$C$2:$AG$1459,MATCH($A631,NoSettings!$A$2:$A$1459,0),MATCH(AJ$1,NoSettings!$C$1:$AG$1,0))</f>
        <v>0</v>
      </c>
      <c r="AK631" s="3">
        <f t="array" ref="AK631">INDEX(NoSettings!$C$2:$AG$1459,MATCH($A631,NoSettings!$A$2:$A$1459,0),MATCH(AK$1,NoSettings!$C$1:$AG$1,0))</f>
        <v>0</v>
      </c>
    </row>
    <row r="632" ht="15.75" hidden="1" customHeight="1">
      <c r="A632" s="3" t="s">
        <v>1088</v>
      </c>
      <c r="B632" s="109" t="s">
        <v>156</v>
      </c>
      <c r="C632" s="109" t="s">
        <v>147</v>
      </c>
      <c r="D632" s="109" t="s">
        <v>142</v>
      </c>
      <c r="E632" s="109" t="s">
        <v>174</v>
      </c>
      <c r="F632" s="109" t="s">
        <v>163</v>
      </c>
      <c r="G632" s="3">
        <f t="array" ref="G632">INDEX(NoSettings!$C$2:$AG$1459,MATCH($A632,NoSettings!$A$2:$A$1459,0),MATCH(G$1,NoSettings!$C$1:$AG$1,0))</f>
        <v>0</v>
      </c>
      <c r="H632" s="3">
        <f t="array" ref="H632">INDEX(NoSettings!$C$2:$AG$1459,MATCH($A632,NoSettings!$A$2:$A$1459,0),MATCH(H$1,NoSettings!$C$1:$AG$1,0))</f>
        <v>0</v>
      </c>
      <c r="I632" s="3">
        <f t="array" ref="I632">INDEX(NoSettings!$C$2:$AG$1459,MATCH($A632,NoSettings!$A$2:$A$1459,0),MATCH(I$1,NoSettings!$C$1:$AG$1,0))</f>
        <v>0</v>
      </c>
      <c r="J632" s="3">
        <f t="array" ref="J632">INDEX(NoSettings!$C$2:$AG$1459,MATCH($A632,NoSettings!$A$2:$A$1459,0),MATCH(J$1,NoSettings!$C$1:$AG$1,0))</f>
        <v>0</v>
      </c>
      <c r="K632" s="3">
        <f t="array" ref="K632">INDEX(NoSettings!$C$2:$AG$1459,MATCH($A632,NoSettings!$A$2:$A$1459,0),MATCH(K$1,NoSettings!$C$1:$AG$1,0))</f>
        <v>0</v>
      </c>
      <c r="L632" s="3">
        <f t="array" ref="L632">INDEX(NoSettings!$C$2:$AG$1459,MATCH($A632,NoSettings!$A$2:$A$1459,0),MATCH(L$1,NoSettings!$C$1:$AG$1,0))</f>
        <v>0</v>
      </c>
      <c r="M632" s="3">
        <f t="array" ref="M632">INDEX(NoSettings!$C$2:$AG$1459,MATCH($A632,NoSettings!$A$2:$A$1459,0),MATCH(M$1,NoSettings!$C$1:$AG$1,0))</f>
        <v>0</v>
      </c>
      <c r="N632" s="3">
        <f t="array" ref="N632">INDEX(NoSettings!$C$2:$AG$1459,MATCH($A632,NoSettings!$A$2:$A$1459,0),MATCH(N$1,NoSettings!$C$1:$AG$1,0))</f>
        <v>0</v>
      </c>
      <c r="O632" s="3">
        <f t="array" ref="O632">INDEX(NoSettings!$C$2:$AG$1459,MATCH($A632,NoSettings!$A$2:$A$1459,0),MATCH(O$1,NoSettings!$C$1:$AG$1,0))</f>
        <v>0</v>
      </c>
      <c r="P632" s="3">
        <f t="array" ref="P632">INDEX(NoSettings!$C$2:$AG$1459,MATCH($A632,NoSettings!$A$2:$A$1459,0),MATCH(P$1,NoSettings!$C$1:$AG$1,0))</f>
        <v>0</v>
      </c>
      <c r="Q632" s="3">
        <f t="array" ref="Q632">INDEX(NoSettings!$C$2:$AG$1459,MATCH($A632,NoSettings!$A$2:$A$1459,0),MATCH(Q$1,NoSettings!$C$1:$AG$1,0))</f>
        <v>0</v>
      </c>
      <c r="R632" s="3">
        <f t="array" ref="R632">INDEX(NoSettings!$C$2:$AG$1459,MATCH($A632,NoSettings!$A$2:$A$1459,0),MATCH(R$1,NoSettings!$C$1:$AG$1,0))</f>
        <v>0</v>
      </c>
      <c r="S632" s="3">
        <f t="array" ref="S632">INDEX(NoSettings!$C$2:$AG$1459,MATCH($A632,NoSettings!$A$2:$A$1459,0),MATCH(S$1,NoSettings!$C$1:$AG$1,0))</f>
        <v>0</v>
      </c>
      <c r="T632" s="3">
        <f t="array" ref="T632">INDEX(NoSettings!$C$2:$AG$1459,MATCH($A632,NoSettings!$A$2:$A$1459,0),MATCH(T$1,NoSettings!$C$1:$AG$1,0))</f>
        <v>0</v>
      </c>
      <c r="U632" s="3">
        <f t="array" ref="U632">INDEX(NoSettings!$C$2:$AG$1459,MATCH($A632,NoSettings!$A$2:$A$1459,0),MATCH(U$1,NoSettings!$C$1:$AG$1,0))</f>
        <v>0</v>
      </c>
      <c r="V632" s="3">
        <f t="array" ref="V632">INDEX(NoSettings!$C$2:$AG$1459,MATCH($A632,NoSettings!$A$2:$A$1459,0),MATCH(V$1,NoSettings!$C$1:$AG$1,0))</f>
        <v>0</v>
      </c>
      <c r="W632" s="3">
        <f t="array" ref="W632">INDEX(NoSettings!$C$2:$AG$1459,MATCH($A632,NoSettings!$A$2:$A$1459,0),MATCH(W$1,NoSettings!$C$1:$AG$1,0))</f>
        <v>0</v>
      </c>
      <c r="X632" s="3">
        <f t="array" ref="X632">INDEX(NoSettings!$C$2:$AG$1459,MATCH($A632,NoSettings!$A$2:$A$1459,0),MATCH(X$1,NoSettings!$C$1:$AG$1,0))</f>
        <v>0</v>
      </c>
      <c r="Y632" s="3">
        <f t="array" ref="Y632">INDEX(NoSettings!$C$2:$AG$1459,MATCH($A632,NoSettings!$A$2:$A$1459,0),MATCH(Y$1,NoSettings!$C$1:$AG$1,0))</f>
        <v>0</v>
      </c>
      <c r="Z632" s="3">
        <f t="array" ref="Z632">INDEX(NoSettings!$C$2:$AG$1459,MATCH($A632,NoSettings!$A$2:$A$1459,0),MATCH(Z$1,NoSettings!$C$1:$AG$1,0))</f>
        <v>0</v>
      </c>
      <c r="AA632" s="3">
        <f t="array" ref="AA632">INDEX(NoSettings!$C$2:$AG$1459,MATCH($A632,NoSettings!$A$2:$A$1459,0),MATCH(AA$1,NoSettings!$C$1:$AG$1,0))</f>
        <v>0</v>
      </c>
      <c r="AB632" s="3">
        <f t="array" ref="AB632">INDEX(NoSettings!$C$2:$AG$1459,MATCH($A632,NoSettings!$A$2:$A$1459,0),MATCH(AB$1,NoSettings!$C$1:$AG$1,0))</f>
        <v>0</v>
      </c>
      <c r="AC632" s="3">
        <f t="array" ref="AC632">INDEX(NoSettings!$C$2:$AG$1459,MATCH($A632,NoSettings!$A$2:$A$1459,0),MATCH(AC$1,NoSettings!$C$1:$AG$1,0))</f>
        <v>0</v>
      </c>
      <c r="AD632" s="3">
        <f t="array" ref="AD632">INDEX(NoSettings!$C$2:$AG$1459,MATCH($A632,NoSettings!$A$2:$A$1459,0),MATCH(AD$1,NoSettings!$C$1:$AG$1,0))</f>
        <v>0</v>
      </c>
      <c r="AE632" s="3">
        <f t="array" ref="AE632">INDEX(NoSettings!$C$2:$AG$1459,MATCH($A632,NoSettings!$A$2:$A$1459,0),MATCH(AE$1,NoSettings!$C$1:$AG$1,0))</f>
        <v>0</v>
      </c>
      <c r="AF632" s="3">
        <f t="array" ref="AF632">INDEX(NoSettings!$C$2:$AG$1459,MATCH($A632,NoSettings!$A$2:$A$1459,0),MATCH(AF$1,NoSettings!$C$1:$AG$1,0))</f>
        <v>0</v>
      </c>
      <c r="AG632" s="3">
        <f t="array" ref="AG632">INDEX(NoSettings!$C$2:$AG$1459,MATCH($A632,NoSettings!$A$2:$A$1459,0),MATCH(AG$1,NoSettings!$C$1:$AG$1,0))</f>
        <v>0</v>
      </c>
      <c r="AH632" s="3">
        <f t="array" ref="AH632">INDEX(NoSettings!$C$2:$AG$1459,MATCH($A632,NoSettings!$A$2:$A$1459,0),MATCH(AH$1,NoSettings!$C$1:$AG$1,0))</f>
        <v>0</v>
      </c>
      <c r="AI632" s="3">
        <f t="array" ref="AI632">INDEX(NoSettings!$C$2:$AG$1459,MATCH($A632,NoSettings!$A$2:$A$1459,0),MATCH(AI$1,NoSettings!$C$1:$AG$1,0))</f>
        <v>0</v>
      </c>
      <c r="AJ632" s="3">
        <f t="array" ref="AJ632">INDEX(NoSettings!$C$2:$AG$1459,MATCH($A632,NoSettings!$A$2:$A$1459,0),MATCH(AJ$1,NoSettings!$C$1:$AG$1,0))</f>
        <v>0</v>
      </c>
      <c r="AK632" s="3">
        <f t="array" ref="AK632">INDEX(NoSettings!$C$2:$AG$1459,MATCH($A632,NoSettings!$A$2:$A$1459,0),MATCH(AK$1,NoSettings!$C$1:$AG$1,0))</f>
        <v>0</v>
      </c>
    </row>
    <row r="633" ht="15.75" hidden="1" customHeight="1">
      <c r="A633" s="3" t="s">
        <v>1089</v>
      </c>
      <c r="B633" s="109" t="s">
        <v>156</v>
      </c>
      <c r="C633" s="109" t="s">
        <v>147</v>
      </c>
      <c r="D633" s="109" t="s">
        <v>142</v>
      </c>
      <c r="E633" s="109" t="s">
        <v>174</v>
      </c>
      <c r="F633" s="109" t="s">
        <v>164</v>
      </c>
      <c r="G633" s="3">
        <f t="array" ref="G633">INDEX(NoSettings!$C$2:$AG$1459,MATCH($A633,NoSettings!$A$2:$A$1459,0),MATCH(G$1,NoSettings!$C$1:$AG$1,0))</f>
        <v>0</v>
      </c>
      <c r="H633" s="3">
        <f t="array" ref="H633">INDEX(NoSettings!$C$2:$AG$1459,MATCH($A633,NoSettings!$A$2:$A$1459,0),MATCH(H$1,NoSettings!$C$1:$AG$1,0))</f>
        <v>0</v>
      </c>
      <c r="I633" s="3">
        <f t="array" ref="I633">INDEX(NoSettings!$C$2:$AG$1459,MATCH($A633,NoSettings!$A$2:$A$1459,0),MATCH(I$1,NoSettings!$C$1:$AG$1,0))</f>
        <v>0</v>
      </c>
      <c r="J633" s="3">
        <f t="array" ref="J633">INDEX(NoSettings!$C$2:$AG$1459,MATCH($A633,NoSettings!$A$2:$A$1459,0),MATCH(J$1,NoSettings!$C$1:$AG$1,0))</f>
        <v>0</v>
      </c>
      <c r="K633" s="3">
        <f t="array" ref="K633">INDEX(NoSettings!$C$2:$AG$1459,MATCH($A633,NoSettings!$A$2:$A$1459,0),MATCH(K$1,NoSettings!$C$1:$AG$1,0))</f>
        <v>0</v>
      </c>
      <c r="L633" s="3">
        <f t="array" ref="L633">INDEX(NoSettings!$C$2:$AG$1459,MATCH($A633,NoSettings!$A$2:$A$1459,0),MATCH(L$1,NoSettings!$C$1:$AG$1,0))</f>
        <v>0</v>
      </c>
      <c r="M633" s="3">
        <f t="array" ref="M633">INDEX(NoSettings!$C$2:$AG$1459,MATCH($A633,NoSettings!$A$2:$A$1459,0),MATCH(M$1,NoSettings!$C$1:$AG$1,0))</f>
        <v>0</v>
      </c>
      <c r="N633" s="3">
        <f t="array" ref="N633">INDEX(NoSettings!$C$2:$AG$1459,MATCH($A633,NoSettings!$A$2:$A$1459,0),MATCH(N$1,NoSettings!$C$1:$AG$1,0))</f>
        <v>0</v>
      </c>
      <c r="O633" s="3">
        <f t="array" ref="O633">INDEX(NoSettings!$C$2:$AG$1459,MATCH($A633,NoSettings!$A$2:$A$1459,0),MATCH(O$1,NoSettings!$C$1:$AG$1,0))</f>
        <v>0</v>
      </c>
      <c r="P633" s="3">
        <f t="array" ref="P633">INDEX(NoSettings!$C$2:$AG$1459,MATCH($A633,NoSettings!$A$2:$A$1459,0),MATCH(P$1,NoSettings!$C$1:$AG$1,0))</f>
        <v>0</v>
      </c>
      <c r="Q633" s="3">
        <f t="array" ref="Q633">INDEX(NoSettings!$C$2:$AG$1459,MATCH($A633,NoSettings!$A$2:$A$1459,0),MATCH(Q$1,NoSettings!$C$1:$AG$1,0))</f>
        <v>0</v>
      </c>
      <c r="R633" s="3">
        <f t="array" ref="R633">INDEX(NoSettings!$C$2:$AG$1459,MATCH($A633,NoSettings!$A$2:$A$1459,0),MATCH(R$1,NoSettings!$C$1:$AG$1,0))</f>
        <v>0</v>
      </c>
      <c r="S633" s="3">
        <f t="array" ref="S633">INDEX(NoSettings!$C$2:$AG$1459,MATCH($A633,NoSettings!$A$2:$A$1459,0),MATCH(S$1,NoSettings!$C$1:$AG$1,0))</f>
        <v>0</v>
      </c>
      <c r="T633" s="3">
        <f t="array" ref="T633">INDEX(NoSettings!$C$2:$AG$1459,MATCH($A633,NoSettings!$A$2:$A$1459,0),MATCH(T$1,NoSettings!$C$1:$AG$1,0))</f>
        <v>0</v>
      </c>
      <c r="U633" s="3">
        <f t="array" ref="U633">INDEX(NoSettings!$C$2:$AG$1459,MATCH($A633,NoSettings!$A$2:$A$1459,0),MATCH(U$1,NoSettings!$C$1:$AG$1,0))</f>
        <v>0</v>
      </c>
      <c r="V633" s="3">
        <f t="array" ref="V633">INDEX(NoSettings!$C$2:$AG$1459,MATCH($A633,NoSettings!$A$2:$A$1459,0),MATCH(V$1,NoSettings!$C$1:$AG$1,0))</f>
        <v>0</v>
      </c>
      <c r="W633" s="3">
        <f t="array" ref="W633">INDEX(NoSettings!$C$2:$AG$1459,MATCH($A633,NoSettings!$A$2:$A$1459,0),MATCH(W$1,NoSettings!$C$1:$AG$1,0))</f>
        <v>0</v>
      </c>
      <c r="X633" s="3">
        <f t="array" ref="X633">INDEX(NoSettings!$C$2:$AG$1459,MATCH($A633,NoSettings!$A$2:$A$1459,0),MATCH(X$1,NoSettings!$C$1:$AG$1,0))</f>
        <v>0</v>
      </c>
      <c r="Y633" s="3">
        <f t="array" ref="Y633">INDEX(NoSettings!$C$2:$AG$1459,MATCH($A633,NoSettings!$A$2:$A$1459,0),MATCH(Y$1,NoSettings!$C$1:$AG$1,0))</f>
        <v>0</v>
      </c>
      <c r="Z633" s="3">
        <f t="array" ref="Z633">INDEX(NoSettings!$C$2:$AG$1459,MATCH($A633,NoSettings!$A$2:$A$1459,0),MATCH(Z$1,NoSettings!$C$1:$AG$1,0))</f>
        <v>0</v>
      </c>
      <c r="AA633" s="3">
        <f t="array" ref="AA633">INDEX(NoSettings!$C$2:$AG$1459,MATCH($A633,NoSettings!$A$2:$A$1459,0),MATCH(AA$1,NoSettings!$C$1:$AG$1,0))</f>
        <v>0</v>
      </c>
      <c r="AB633" s="3">
        <f t="array" ref="AB633">INDEX(NoSettings!$C$2:$AG$1459,MATCH($A633,NoSettings!$A$2:$A$1459,0),MATCH(AB$1,NoSettings!$C$1:$AG$1,0))</f>
        <v>0</v>
      </c>
      <c r="AC633" s="3">
        <f t="array" ref="AC633">INDEX(NoSettings!$C$2:$AG$1459,MATCH($A633,NoSettings!$A$2:$A$1459,0),MATCH(AC$1,NoSettings!$C$1:$AG$1,0))</f>
        <v>0</v>
      </c>
      <c r="AD633" s="3">
        <f t="array" ref="AD633">INDEX(NoSettings!$C$2:$AG$1459,MATCH($A633,NoSettings!$A$2:$A$1459,0),MATCH(AD$1,NoSettings!$C$1:$AG$1,0))</f>
        <v>0</v>
      </c>
      <c r="AE633" s="3">
        <f t="array" ref="AE633">INDEX(NoSettings!$C$2:$AG$1459,MATCH($A633,NoSettings!$A$2:$A$1459,0),MATCH(AE$1,NoSettings!$C$1:$AG$1,0))</f>
        <v>0</v>
      </c>
      <c r="AF633" s="3">
        <f t="array" ref="AF633">INDEX(NoSettings!$C$2:$AG$1459,MATCH($A633,NoSettings!$A$2:$A$1459,0),MATCH(AF$1,NoSettings!$C$1:$AG$1,0))</f>
        <v>0</v>
      </c>
      <c r="AG633" s="3">
        <f t="array" ref="AG633">INDEX(NoSettings!$C$2:$AG$1459,MATCH($A633,NoSettings!$A$2:$A$1459,0),MATCH(AG$1,NoSettings!$C$1:$AG$1,0))</f>
        <v>0</v>
      </c>
      <c r="AH633" s="3">
        <f t="array" ref="AH633">INDEX(NoSettings!$C$2:$AG$1459,MATCH($A633,NoSettings!$A$2:$A$1459,0),MATCH(AH$1,NoSettings!$C$1:$AG$1,0))</f>
        <v>0</v>
      </c>
      <c r="AI633" s="3">
        <f t="array" ref="AI633">INDEX(NoSettings!$C$2:$AG$1459,MATCH($A633,NoSettings!$A$2:$A$1459,0),MATCH(AI$1,NoSettings!$C$1:$AG$1,0))</f>
        <v>0</v>
      </c>
      <c r="AJ633" s="3">
        <f t="array" ref="AJ633">INDEX(NoSettings!$C$2:$AG$1459,MATCH($A633,NoSettings!$A$2:$A$1459,0),MATCH(AJ$1,NoSettings!$C$1:$AG$1,0))</f>
        <v>0</v>
      </c>
      <c r="AK633" s="3">
        <f t="array" ref="AK633">INDEX(NoSettings!$C$2:$AG$1459,MATCH($A633,NoSettings!$A$2:$A$1459,0),MATCH(AK$1,NoSettings!$C$1:$AG$1,0))</f>
        <v>0</v>
      </c>
    </row>
    <row r="634" ht="15.75" hidden="1" customHeight="1">
      <c r="A634" s="3" t="s">
        <v>1090</v>
      </c>
      <c r="B634" s="109" t="s">
        <v>156</v>
      </c>
      <c r="C634" s="109" t="s">
        <v>147</v>
      </c>
      <c r="D634" s="109" t="s">
        <v>142</v>
      </c>
      <c r="E634" s="109" t="s">
        <v>174</v>
      </c>
      <c r="F634" s="109" t="s">
        <v>165</v>
      </c>
      <c r="G634" s="3">
        <f t="array" ref="G634">INDEX(NoSettings!$C$2:$AG$1459,MATCH($A634,NoSettings!$A$2:$A$1459,0),MATCH(G$1,NoSettings!$C$1:$AG$1,0))</f>
        <v>0</v>
      </c>
      <c r="H634" s="3">
        <f t="array" ref="H634">INDEX(NoSettings!$C$2:$AG$1459,MATCH($A634,NoSettings!$A$2:$A$1459,0),MATCH(H$1,NoSettings!$C$1:$AG$1,0))</f>
        <v>0</v>
      </c>
      <c r="I634" s="3">
        <f t="array" ref="I634">INDEX(NoSettings!$C$2:$AG$1459,MATCH($A634,NoSettings!$A$2:$A$1459,0),MATCH(I$1,NoSettings!$C$1:$AG$1,0))</f>
        <v>0</v>
      </c>
      <c r="J634" s="3">
        <f t="array" ref="J634">INDEX(NoSettings!$C$2:$AG$1459,MATCH($A634,NoSettings!$A$2:$A$1459,0),MATCH(J$1,NoSettings!$C$1:$AG$1,0))</f>
        <v>0</v>
      </c>
      <c r="K634" s="3">
        <f t="array" ref="K634">INDEX(NoSettings!$C$2:$AG$1459,MATCH($A634,NoSettings!$A$2:$A$1459,0),MATCH(K$1,NoSettings!$C$1:$AG$1,0))</f>
        <v>0</v>
      </c>
      <c r="L634" s="3">
        <f t="array" ref="L634">INDEX(NoSettings!$C$2:$AG$1459,MATCH($A634,NoSettings!$A$2:$A$1459,0),MATCH(L$1,NoSettings!$C$1:$AG$1,0))</f>
        <v>0</v>
      </c>
      <c r="M634" s="3">
        <f t="array" ref="M634">INDEX(NoSettings!$C$2:$AG$1459,MATCH($A634,NoSettings!$A$2:$A$1459,0),MATCH(M$1,NoSettings!$C$1:$AG$1,0))</f>
        <v>0</v>
      </c>
      <c r="N634" s="3">
        <f t="array" ref="N634">INDEX(NoSettings!$C$2:$AG$1459,MATCH($A634,NoSettings!$A$2:$A$1459,0),MATCH(N$1,NoSettings!$C$1:$AG$1,0))</f>
        <v>0</v>
      </c>
      <c r="O634" s="3">
        <f t="array" ref="O634">INDEX(NoSettings!$C$2:$AG$1459,MATCH($A634,NoSettings!$A$2:$A$1459,0),MATCH(O$1,NoSettings!$C$1:$AG$1,0))</f>
        <v>0</v>
      </c>
      <c r="P634" s="3">
        <f t="array" ref="P634">INDEX(NoSettings!$C$2:$AG$1459,MATCH($A634,NoSettings!$A$2:$A$1459,0),MATCH(P$1,NoSettings!$C$1:$AG$1,0))</f>
        <v>0</v>
      </c>
      <c r="Q634" s="3">
        <f t="array" ref="Q634">INDEX(NoSettings!$C$2:$AG$1459,MATCH($A634,NoSettings!$A$2:$A$1459,0),MATCH(Q$1,NoSettings!$C$1:$AG$1,0))</f>
        <v>0</v>
      </c>
      <c r="R634" s="3">
        <f t="array" ref="R634">INDEX(NoSettings!$C$2:$AG$1459,MATCH($A634,NoSettings!$A$2:$A$1459,0),MATCH(R$1,NoSettings!$C$1:$AG$1,0))</f>
        <v>0</v>
      </c>
      <c r="S634" s="3">
        <f t="array" ref="S634">INDEX(NoSettings!$C$2:$AG$1459,MATCH($A634,NoSettings!$A$2:$A$1459,0),MATCH(S$1,NoSettings!$C$1:$AG$1,0))</f>
        <v>0</v>
      </c>
      <c r="T634" s="3">
        <f t="array" ref="T634">INDEX(NoSettings!$C$2:$AG$1459,MATCH($A634,NoSettings!$A$2:$A$1459,0),MATCH(T$1,NoSettings!$C$1:$AG$1,0))</f>
        <v>0</v>
      </c>
      <c r="U634" s="3">
        <f t="array" ref="U634">INDEX(NoSettings!$C$2:$AG$1459,MATCH($A634,NoSettings!$A$2:$A$1459,0),MATCH(U$1,NoSettings!$C$1:$AG$1,0))</f>
        <v>0</v>
      </c>
      <c r="V634" s="3">
        <f t="array" ref="V634">INDEX(NoSettings!$C$2:$AG$1459,MATCH($A634,NoSettings!$A$2:$A$1459,0),MATCH(V$1,NoSettings!$C$1:$AG$1,0))</f>
        <v>0</v>
      </c>
      <c r="W634" s="3">
        <f t="array" ref="W634">INDEX(NoSettings!$C$2:$AG$1459,MATCH($A634,NoSettings!$A$2:$A$1459,0),MATCH(W$1,NoSettings!$C$1:$AG$1,0))</f>
        <v>0</v>
      </c>
      <c r="X634" s="3">
        <f t="array" ref="X634">INDEX(NoSettings!$C$2:$AG$1459,MATCH($A634,NoSettings!$A$2:$A$1459,0),MATCH(X$1,NoSettings!$C$1:$AG$1,0))</f>
        <v>0</v>
      </c>
      <c r="Y634" s="3">
        <f t="array" ref="Y634">INDEX(NoSettings!$C$2:$AG$1459,MATCH($A634,NoSettings!$A$2:$A$1459,0),MATCH(Y$1,NoSettings!$C$1:$AG$1,0))</f>
        <v>0</v>
      </c>
      <c r="Z634" s="3">
        <f t="array" ref="Z634">INDEX(NoSettings!$C$2:$AG$1459,MATCH($A634,NoSettings!$A$2:$A$1459,0),MATCH(Z$1,NoSettings!$C$1:$AG$1,0))</f>
        <v>0</v>
      </c>
      <c r="AA634" s="3">
        <f t="array" ref="AA634">INDEX(NoSettings!$C$2:$AG$1459,MATCH($A634,NoSettings!$A$2:$A$1459,0),MATCH(AA$1,NoSettings!$C$1:$AG$1,0))</f>
        <v>0</v>
      </c>
      <c r="AB634" s="3">
        <f t="array" ref="AB634">INDEX(NoSettings!$C$2:$AG$1459,MATCH($A634,NoSettings!$A$2:$A$1459,0),MATCH(AB$1,NoSettings!$C$1:$AG$1,0))</f>
        <v>0</v>
      </c>
      <c r="AC634" s="3">
        <f t="array" ref="AC634">INDEX(NoSettings!$C$2:$AG$1459,MATCH($A634,NoSettings!$A$2:$A$1459,0),MATCH(AC$1,NoSettings!$C$1:$AG$1,0))</f>
        <v>0</v>
      </c>
      <c r="AD634" s="3">
        <f t="array" ref="AD634">INDEX(NoSettings!$C$2:$AG$1459,MATCH($A634,NoSettings!$A$2:$A$1459,0),MATCH(AD$1,NoSettings!$C$1:$AG$1,0))</f>
        <v>0</v>
      </c>
      <c r="AE634" s="3">
        <f t="array" ref="AE634">INDEX(NoSettings!$C$2:$AG$1459,MATCH($A634,NoSettings!$A$2:$A$1459,0),MATCH(AE$1,NoSettings!$C$1:$AG$1,0))</f>
        <v>0</v>
      </c>
      <c r="AF634" s="3">
        <f t="array" ref="AF634">INDEX(NoSettings!$C$2:$AG$1459,MATCH($A634,NoSettings!$A$2:$A$1459,0),MATCH(AF$1,NoSettings!$C$1:$AG$1,0))</f>
        <v>0</v>
      </c>
      <c r="AG634" s="3">
        <f t="array" ref="AG634">INDEX(NoSettings!$C$2:$AG$1459,MATCH($A634,NoSettings!$A$2:$A$1459,0),MATCH(AG$1,NoSettings!$C$1:$AG$1,0))</f>
        <v>0</v>
      </c>
      <c r="AH634" s="3">
        <f t="array" ref="AH634">INDEX(NoSettings!$C$2:$AG$1459,MATCH($A634,NoSettings!$A$2:$A$1459,0),MATCH(AH$1,NoSettings!$C$1:$AG$1,0))</f>
        <v>0</v>
      </c>
      <c r="AI634" s="3">
        <f t="array" ref="AI634">INDEX(NoSettings!$C$2:$AG$1459,MATCH($A634,NoSettings!$A$2:$A$1459,0),MATCH(AI$1,NoSettings!$C$1:$AG$1,0))</f>
        <v>0</v>
      </c>
      <c r="AJ634" s="3">
        <f t="array" ref="AJ634">INDEX(NoSettings!$C$2:$AG$1459,MATCH($A634,NoSettings!$A$2:$A$1459,0),MATCH(AJ$1,NoSettings!$C$1:$AG$1,0))</f>
        <v>0</v>
      </c>
      <c r="AK634" s="3">
        <f t="array" ref="AK634">INDEX(NoSettings!$C$2:$AG$1459,MATCH($A634,NoSettings!$A$2:$A$1459,0),MATCH(AK$1,NoSettings!$C$1:$AG$1,0))</f>
        <v>0</v>
      </c>
    </row>
    <row r="635" ht="15.75" hidden="1" customHeight="1">
      <c r="A635" s="3" t="s">
        <v>1091</v>
      </c>
      <c r="B635" s="109" t="s">
        <v>156</v>
      </c>
      <c r="C635" s="109" t="s">
        <v>147</v>
      </c>
      <c r="D635" s="109" t="s">
        <v>142</v>
      </c>
      <c r="E635" s="109" t="s">
        <v>174</v>
      </c>
      <c r="F635" s="109" t="s">
        <v>166</v>
      </c>
      <c r="G635" s="3">
        <f t="array" ref="G635">INDEX(NoSettings!$C$2:$AG$1459,MATCH($A635,NoSettings!$A$2:$A$1459,0),MATCH(G$1,NoSettings!$C$1:$AG$1,0))</f>
        <v>0</v>
      </c>
      <c r="H635" s="3">
        <f t="array" ref="H635">INDEX(NoSettings!$C$2:$AG$1459,MATCH($A635,NoSettings!$A$2:$A$1459,0),MATCH(H$1,NoSettings!$C$1:$AG$1,0))</f>
        <v>0</v>
      </c>
      <c r="I635" s="3">
        <f t="array" ref="I635">INDEX(NoSettings!$C$2:$AG$1459,MATCH($A635,NoSettings!$A$2:$A$1459,0),MATCH(I$1,NoSettings!$C$1:$AG$1,0))</f>
        <v>0</v>
      </c>
      <c r="J635" s="3">
        <f t="array" ref="J635">INDEX(NoSettings!$C$2:$AG$1459,MATCH($A635,NoSettings!$A$2:$A$1459,0),MATCH(J$1,NoSettings!$C$1:$AG$1,0))</f>
        <v>0</v>
      </c>
      <c r="K635" s="3">
        <f t="array" ref="K635">INDEX(NoSettings!$C$2:$AG$1459,MATCH($A635,NoSettings!$A$2:$A$1459,0),MATCH(K$1,NoSettings!$C$1:$AG$1,0))</f>
        <v>0</v>
      </c>
      <c r="L635" s="3">
        <f t="array" ref="L635">INDEX(NoSettings!$C$2:$AG$1459,MATCH($A635,NoSettings!$A$2:$A$1459,0),MATCH(L$1,NoSettings!$C$1:$AG$1,0))</f>
        <v>0</v>
      </c>
      <c r="M635" s="3">
        <f t="array" ref="M635">INDEX(NoSettings!$C$2:$AG$1459,MATCH($A635,NoSettings!$A$2:$A$1459,0),MATCH(M$1,NoSettings!$C$1:$AG$1,0))</f>
        <v>0</v>
      </c>
      <c r="N635" s="3">
        <f t="array" ref="N635">INDEX(NoSettings!$C$2:$AG$1459,MATCH($A635,NoSettings!$A$2:$A$1459,0),MATCH(N$1,NoSettings!$C$1:$AG$1,0))</f>
        <v>0</v>
      </c>
      <c r="O635" s="3">
        <f t="array" ref="O635">INDEX(NoSettings!$C$2:$AG$1459,MATCH($A635,NoSettings!$A$2:$A$1459,0),MATCH(O$1,NoSettings!$C$1:$AG$1,0))</f>
        <v>0</v>
      </c>
      <c r="P635" s="3">
        <f t="array" ref="P635">INDEX(NoSettings!$C$2:$AG$1459,MATCH($A635,NoSettings!$A$2:$A$1459,0),MATCH(P$1,NoSettings!$C$1:$AG$1,0))</f>
        <v>0</v>
      </c>
      <c r="Q635" s="3">
        <f t="array" ref="Q635">INDEX(NoSettings!$C$2:$AG$1459,MATCH($A635,NoSettings!$A$2:$A$1459,0),MATCH(Q$1,NoSettings!$C$1:$AG$1,0))</f>
        <v>0</v>
      </c>
      <c r="R635" s="3">
        <f t="array" ref="R635">INDEX(NoSettings!$C$2:$AG$1459,MATCH($A635,NoSettings!$A$2:$A$1459,0),MATCH(R$1,NoSettings!$C$1:$AG$1,0))</f>
        <v>0</v>
      </c>
      <c r="S635" s="3">
        <f t="array" ref="S635">INDEX(NoSettings!$C$2:$AG$1459,MATCH($A635,NoSettings!$A$2:$A$1459,0),MATCH(S$1,NoSettings!$C$1:$AG$1,0))</f>
        <v>0</v>
      </c>
      <c r="T635" s="3">
        <f t="array" ref="T635">INDEX(NoSettings!$C$2:$AG$1459,MATCH($A635,NoSettings!$A$2:$A$1459,0),MATCH(T$1,NoSettings!$C$1:$AG$1,0))</f>
        <v>0</v>
      </c>
      <c r="U635" s="3">
        <f t="array" ref="U635">INDEX(NoSettings!$C$2:$AG$1459,MATCH($A635,NoSettings!$A$2:$A$1459,0),MATCH(U$1,NoSettings!$C$1:$AG$1,0))</f>
        <v>0</v>
      </c>
      <c r="V635" s="3">
        <f t="array" ref="V635">INDEX(NoSettings!$C$2:$AG$1459,MATCH($A635,NoSettings!$A$2:$A$1459,0),MATCH(V$1,NoSettings!$C$1:$AG$1,0))</f>
        <v>0</v>
      </c>
      <c r="W635" s="3">
        <f t="array" ref="W635">INDEX(NoSettings!$C$2:$AG$1459,MATCH($A635,NoSettings!$A$2:$A$1459,0),MATCH(W$1,NoSettings!$C$1:$AG$1,0))</f>
        <v>0</v>
      </c>
      <c r="X635" s="3">
        <f t="array" ref="X635">INDEX(NoSettings!$C$2:$AG$1459,MATCH($A635,NoSettings!$A$2:$A$1459,0),MATCH(X$1,NoSettings!$C$1:$AG$1,0))</f>
        <v>0</v>
      </c>
      <c r="Y635" s="3">
        <f t="array" ref="Y635">INDEX(NoSettings!$C$2:$AG$1459,MATCH($A635,NoSettings!$A$2:$A$1459,0),MATCH(Y$1,NoSettings!$C$1:$AG$1,0))</f>
        <v>0</v>
      </c>
      <c r="Z635" s="3">
        <f t="array" ref="Z635">INDEX(NoSettings!$C$2:$AG$1459,MATCH($A635,NoSettings!$A$2:$A$1459,0),MATCH(Z$1,NoSettings!$C$1:$AG$1,0))</f>
        <v>0</v>
      </c>
      <c r="AA635" s="3">
        <f t="array" ref="AA635">INDEX(NoSettings!$C$2:$AG$1459,MATCH($A635,NoSettings!$A$2:$A$1459,0),MATCH(AA$1,NoSettings!$C$1:$AG$1,0))</f>
        <v>0</v>
      </c>
      <c r="AB635" s="3">
        <f t="array" ref="AB635">INDEX(NoSettings!$C$2:$AG$1459,MATCH($A635,NoSettings!$A$2:$A$1459,0),MATCH(AB$1,NoSettings!$C$1:$AG$1,0))</f>
        <v>0</v>
      </c>
      <c r="AC635" s="3">
        <f t="array" ref="AC635">INDEX(NoSettings!$C$2:$AG$1459,MATCH($A635,NoSettings!$A$2:$A$1459,0),MATCH(AC$1,NoSettings!$C$1:$AG$1,0))</f>
        <v>0</v>
      </c>
      <c r="AD635" s="3">
        <f t="array" ref="AD635">INDEX(NoSettings!$C$2:$AG$1459,MATCH($A635,NoSettings!$A$2:$A$1459,0),MATCH(AD$1,NoSettings!$C$1:$AG$1,0))</f>
        <v>0</v>
      </c>
      <c r="AE635" s="3">
        <f t="array" ref="AE635">INDEX(NoSettings!$C$2:$AG$1459,MATCH($A635,NoSettings!$A$2:$A$1459,0),MATCH(AE$1,NoSettings!$C$1:$AG$1,0))</f>
        <v>0</v>
      </c>
      <c r="AF635" s="3">
        <f t="array" ref="AF635">INDEX(NoSettings!$C$2:$AG$1459,MATCH($A635,NoSettings!$A$2:$A$1459,0),MATCH(AF$1,NoSettings!$C$1:$AG$1,0))</f>
        <v>0</v>
      </c>
      <c r="AG635" s="3">
        <f t="array" ref="AG635">INDEX(NoSettings!$C$2:$AG$1459,MATCH($A635,NoSettings!$A$2:$A$1459,0),MATCH(AG$1,NoSettings!$C$1:$AG$1,0))</f>
        <v>0</v>
      </c>
      <c r="AH635" s="3">
        <f t="array" ref="AH635">INDEX(NoSettings!$C$2:$AG$1459,MATCH($A635,NoSettings!$A$2:$A$1459,0),MATCH(AH$1,NoSettings!$C$1:$AG$1,0))</f>
        <v>0</v>
      </c>
      <c r="AI635" s="3">
        <f t="array" ref="AI635">INDEX(NoSettings!$C$2:$AG$1459,MATCH($A635,NoSettings!$A$2:$A$1459,0),MATCH(AI$1,NoSettings!$C$1:$AG$1,0))</f>
        <v>0</v>
      </c>
      <c r="AJ635" s="3">
        <f t="array" ref="AJ635">INDEX(NoSettings!$C$2:$AG$1459,MATCH($A635,NoSettings!$A$2:$A$1459,0),MATCH(AJ$1,NoSettings!$C$1:$AG$1,0))</f>
        <v>0</v>
      </c>
      <c r="AK635" s="3">
        <f t="array" ref="AK635">INDEX(NoSettings!$C$2:$AG$1459,MATCH($A635,NoSettings!$A$2:$A$1459,0),MATCH(AK$1,NoSettings!$C$1:$AG$1,0))</f>
        <v>0</v>
      </c>
    </row>
    <row r="636" ht="15.75" hidden="1" customHeight="1">
      <c r="A636" s="3" t="s">
        <v>1092</v>
      </c>
      <c r="B636" s="109" t="s">
        <v>156</v>
      </c>
      <c r="C636" s="109" t="s">
        <v>147</v>
      </c>
      <c r="D636" s="109" t="s">
        <v>142</v>
      </c>
      <c r="E636" s="109" t="s">
        <v>174</v>
      </c>
      <c r="F636" s="109" t="s">
        <v>167</v>
      </c>
      <c r="G636" s="3">
        <f t="array" ref="G636">INDEX(NoSettings!$C$2:$AG$1459,MATCH($A636,NoSettings!$A$2:$A$1459,0),MATCH(G$1,NoSettings!$C$1:$AG$1,0))</f>
        <v>0</v>
      </c>
      <c r="H636" s="3">
        <f t="array" ref="H636">INDEX(NoSettings!$C$2:$AG$1459,MATCH($A636,NoSettings!$A$2:$A$1459,0),MATCH(H$1,NoSettings!$C$1:$AG$1,0))</f>
        <v>0</v>
      </c>
      <c r="I636" s="3">
        <f t="array" ref="I636">INDEX(NoSettings!$C$2:$AG$1459,MATCH($A636,NoSettings!$A$2:$A$1459,0),MATCH(I$1,NoSettings!$C$1:$AG$1,0))</f>
        <v>0</v>
      </c>
      <c r="J636" s="3">
        <f t="array" ref="J636">INDEX(NoSettings!$C$2:$AG$1459,MATCH($A636,NoSettings!$A$2:$A$1459,0),MATCH(J$1,NoSettings!$C$1:$AG$1,0))</f>
        <v>0</v>
      </c>
      <c r="K636" s="3">
        <f t="array" ref="K636">INDEX(NoSettings!$C$2:$AG$1459,MATCH($A636,NoSettings!$A$2:$A$1459,0),MATCH(K$1,NoSettings!$C$1:$AG$1,0))</f>
        <v>0</v>
      </c>
      <c r="L636" s="3">
        <f t="array" ref="L636">INDEX(NoSettings!$C$2:$AG$1459,MATCH($A636,NoSettings!$A$2:$A$1459,0),MATCH(L$1,NoSettings!$C$1:$AG$1,0))</f>
        <v>0</v>
      </c>
      <c r="M636" s="3">
        <f t="array" ref="M636">INDEX(NoSettings!$C$2:$AG$1459,MATCH($A636,NoSettings!$A$2:$A$1459,0),MATCH(M$1,NoSettings!$C$1:$AG$1,0))</f>
        <v>0</v>
      </c>
      <c r="N636" s="3">
        <f t="array" ref="N636">INDEX(NoSettings!$C$2:$AG$1459,MATCH($A636,NoSettings!$A$2:$A$1459,0),MATCH(N$1,NoSettings!$C$1:$AG$1,0))</f>
        <v>0</v>
      </c>
      <c r="O636" s="3">
        <f t="array" ref="O636">INDEX(NoSettings!$C$2:$AG$1459,MATCH($A636,NoSettings!$A$2:$A$1459,0),MATCH(O$1,NoSettings!$C$1:$AG$1,0))</f>
        <v>0</v>
      </c>
      <c r="P636" s="3">
        <f t="array" ref="P636">INDEX(NoSettings!$C$2:$AG$1459,MATCH($A636,NoSettings!$A$2:$A$1459,0),MATCH(P$1,NoSettings!$C$1:$AG$1,0))</f>
        <v>0</v>
      </c>
      <c r="Q636" s="3">
        <f t="array" ref="Q636">INDEX(NoSettings!$C$2:$AG$1459,MATCH($A636,NoSettings!$A$2:$A$1459,0),MATCH(Q$1,NoSettings!$C$1:$AG$1,0))</f>
        <v>0</v>
      </c>
      <c r="R636" s="3">
        <f t="array" ref="R636">INDEX(NoSettings!$C$2:$AG$1459,MATCH($A636,NoSettings!$A$2:$A$1459,0),MATCH(R$1,NoSettings!$C$1:$AG$1,0))</f>
        <v>0</v>
      </c>
      <c r="S636" s="3">
        <f t="array" ref="S636">INDEX(NoSettings!$C$2:$AG$1459,MATCH($A636,NoSettings!$A$2:$A$1459,0),MATCH(S$1,NoSettings!$C$1:$AG$1,0))</f>
        <v>0</v>
      </c>
      <c r="T636" s="3">
        <f t="array" ref="T636">INDEX(NoSettings!$C$2:$AG$1459,MATCH($A636,NoSettings!$A$2:$A$1459,0),MATCH(T$1,NoSettings!$C$1:$AG$1,0))</f>
        <v>0</v>
      </c>
      <c r="U636" s="3">
        <f t="array" ref="U636">INDEX(NoSettings!$C$2:$AG$1459,MATCH($A636,NoSettings!$A$2:$A$1459,0),MATCH(U$1,NoSettings!$C$1:$AG$1,0))</f>
        <v>0</v>
      </c>
      <c r="V636" s="3">
        <f t="array" ref="V636">INDEX(NoSettings!$C$2:$AG$1459,MATCH($A636,NoSettings!$A$2:$A$1459,0),MATCH(V$1,NoSettings!$C$1:$AG$1,0))</f>
        <v>0</v>
      </c>
      <c r="W636" s="3">
        <f t="array" ref="W636">INDEX(NoSettings!$C$2:$AG$1459,MATCH($A636,NoSettings!$A$2:$A$1459,0),MATCH(W$1,NoSettings!$C$1:$AG$1,0))</f>
        <v>0</v>
      </c>
      <c r="X636" s="3">
        <f t="array" ref="X636">INDEX(NoSettings!$C$2:$AG$1459,MATCH($A636,NoSettings!$A$2:$A$1459,0),MATCH(X$1,NoSettings!$C$1:$AG$1,0))</f>
        <v>0</v>
      </c>
      <c r="Y636" s="3">
        <f t="array" ref="Y636">INDEX(NoSettings!$C$2:$AG$1459,MATCH($A636,NoSettings!$A$2:$A$1459,0),MATCH(Y$1,NoSettings!$C$1:$AG$1,0))</f>
        <v>0</v>
      </c>
      <c r="Z636" s="3">
        <f t="array" ref="Z636">INDEX(NoSettings!$C$2:$AG$1459,MATCH($A636,NoSettings!$A$2:$A$1459,0),MATCH(Z$1,NoSettings!$C$1:$AG$1,0))</f>
        <v>0</v>
      </c>
      <c r="AA636" s="3">
        <f t="array" ref="AA636">INDEX(NoSettings!$C$2:$AG$1459,MATCH($A636,NoSettings!$A$2:$A$1459,0),MATCH(AA$1,NoSettings!$C$1:$AG$1,0))</f>
        <v>0</v>
      </c>
      <c r="AB636" s="3">
        <f t="array" ref="AB636">INDEX(NoSettings!$C$2:$AG$1459,MATCH($A636,NoSettings!$A$2:$A$1459,0),MATCH(AB$1,NoSettings!$C$1:$AG$1,0))</f>
        <v>0</v>
      </c>
      <c r="AC636" s="3">
        <f t="array" ref="AC636">INDEX(NoSettings!$C$2:$AG$1459,MATCH($A636,NoSettings!$A$2:$A$1459,0),MATCH(AC$1,NoSettings!$C$1:$AG$1,0))</f>
        <v>0</v>
      </c>
      <c r="AD636" s="3">
        <f t="array" ref="AD636">INDEX(NoSettings!$C$2:$AG$1459,MATCH($A636,NoSettings!$A$2:$A$1459,0),MATCH(AD$1,NoSettings!$C$1:$AG$1,0))</f>
        <v>0</v>
      </c>
      <c r="AE636" s="3">
        <f t="array" ref="AE636">INDEX(NoSettings!$C$2:$AG$1459,MATCH($A636,NoSettings!$A$2:$A$1459,0),MATCH(AE$1,NoSettings!$C$1:$AG$1,0))</f>
        <v>0</v>
      </c>
      <c r="AF636" s="3">
        <f t="array" ref="AF636">INDEX(NoSettings!$C$2:$AG$1459,MATCH($A636,NoSettings!$A$2:$A$1459,0),MATCH(AF$1,NoSettings!$C$1:$AG$1,0))</f>
        <v>0</v>
      </c>
      <c r="AG636" s="3">
        <f t="array" ref="AG636">INDEX(NoSettings!$C$2:$AG$1459,MATCH($A636,NoSettings!$A$2:$A$1459,0),MATCH(AG$1,NoSettings!$C$1:$AG$1,0))</f>
        <v>0</v>
      </c>
      <c r="AH636" s="3">
        <f t="array" ref="AH636">INDEX(NoSettings!$C$2:$AG$1459,MATCH($A636,NoSettings!$A$2:$A$1459,0),MATCH(AH$1,NoSettings!$C$1:$AG$1,0))</f>
        <v>0</v>
      </c>
      <c r="AI636" s="3">
        <f t="array" ref="AI636">INDEX(NoSettings!$C$2:$AG$1459,MATCH($A636,NoSettings!$A$2:$A$1459,0),MATCH(AI$1,NoSettings!$C$1:$AG$1,0))</f>
        <v>0</v>
      </c>
      <c r="AJ636" s="3">
        <f t="array" ref="AJ636">INDEX(NoSettings!$C$2:$AG$1459,MATCH($A636,NoSettings!$A$2:$A$1459,0),MATCH(AJ$1,NoSettings!$C$1:$AG$1,0))</f>
        <v>0</v>
      </c>
      <c r="AK636" s="3">
        <f t="array" ref="AK636">INDEX(NoSettings!$C$2:$AG$1459,MATCH($A636,NoSettings!$A$2:$A$1459,0),MATCH(AK$1,NoSettings!$C$1:$AG$1,0))</f>
        <v>0</v>
      </c>
    </row>
    <row r="637" ht="15.75" hidden="1" customHeight="1">
      <c r="A637" s="3" t="s">
        <v>1093</v>
      </c>
      <c r="B637" s="109" t="s">
        <v>156</v>
      </c>
      <c r="C637" s="109" t="s">
        <v>147</v>
      </c>
      <c r="D637" s="109" t="s">
        <v>142</v>
      </c>
      <c r="E637" s="109" t="s">
        <v>174</v>
      </c>
      <c r="F637" s="109" t="s">
        <v>168</v>
      </c>
      <c r="G637" s="3">
        <f t="array" ref="G637">INDEX(NoSettings!$C$2:$AG$1459,MATCH($A637,NoSettings!$A$2:$A$1459,0),MATCH(G$1,NoSettings!$C$1:$AG$1,0))</f>
        <v>0</v>
      </c>
      <c r="H637" s="3">
        <f t="array" ref="H637">INDEX(NoSettings!$C$2:$AG$1459,MATCH($A637,NoSettings!$A$2:$A$1459,0),MATCH(H$1,NoSettings!$C$1:$AG$1,0))</f>
        <v>0</v>
      </c>
      <c r="I637" s="3">
        <f t="array" ref="I637">INDEX(NoSettings!$C$2:$AG$1459,MATCH($A637,NoSettings!$A$2:$A$1459,0),MATCH(I$1,NoSettings!$C$1:$AG$1,0))</f>
        <v>0</v>
      </c>
      <c r="J637" s="3">
        <f t="array" ref="J637">INDEX(NoSettings!$C$2:$AG$1459,MATCH($A637,NoSettings!$A$2:$A$1459,0),MATCH(J$1,NoSettings!$C$1:$AG$1,0))</f>
        <v>0</v>
      </c>
      <c r="K637" s="3">
        <f t="array" ref="K637">INDEX(NoSettings!$C$2:$AG$1459,MATCH($A637,NoSettings!$A$2:$A$1459,0),MATCH(K$1,NoSettings!$C$1:$AG$1,0))</f>
        <v>0</v>
      </c>
      <c r="L637" s="3">
        <f t="array" ref="L637">INDEX(NoSettings!$C$2:$AG$1459,MATCH($A637,NoSettings!$A$2:$A$1459,0),MATCH(L$1,NoSettings!$C$1:$AG$1,0))</f>
        <v>0</v>
      </c>
      <c r="M637" s="3">
        <f t="array" ref="M637">INDEX(NoSettings!$C$2:$AG$1459,MATCH($A637,NoSettings!$A$2:$A$1459,0),MATCH(M$1,NoSettings!$C$1:$AG$1,0))</f>
        <v>0</v>
      </c>
      <c r="N637" s="3">
        <f t="array" ref="N637">INDEX(NoSettings!$C$2:$AG$1459,MATCH($A637,NoSettings!$A$2:$A$1459,0),MATCH(N$1,NoSettings!$C$1:$AG$1,0))</f>
        <v>0</v>
      </c>
      <c r="O637" s="3">
        <f t="array" ref="O637">INDEX(NoSettings!$C$2:$AG$1459,MATCH($A637,NoSettings!$A$2:$A$1459,0),MATCH(O$1,NoSettings!$C$1:$AG$1,0))</f>
        <v>0</v>
      </c>
      <c r="P637" s="3">
        <f t="array" ref="P637">INDEX(NoSettings!$C$2:$AG$1459,MATCH($A637,NoSettings!$A$2:$A$1459,0),MATCH(P$1,NoSettings!$C$1:$AG$1,0))</f>
        <v>0</v>
      </c>
      <c r="Q637" s="3">
        <f t="array" ref="Q637">INDEX(NoSettings!$C$2:$AG$1459,MATCH($A637,NoSettings!$A$2:$A$1459,0),MATCH(Q$1,NoSettings!$C$1:$AG$1,0))</f>
        <v>0</v>
      </c>
      <c r="R637" s="3">
        <f t="array" ref="R637">INDEX(NoSettings!$C$2:$AG$1459,MATCH($A637,NoSettings!$A$2:$A$1459,0),MATCH(R$1,NoSettings!$C$1:$AG$1,0))</f>
        <v>0</v>
      </c>
      <c r="S637" s="3">
        <f t="array" ref="S637">INDEX(NoSettings!$C$2:$AG$1459,MATCH($A637,NoSettings!$A$2:$A$1459,0),MATCH(S$1,NoSettings!$C$1:$AG$1,0))</f>
        <v>0</v>
      </c>
      <c r="T637" s="3">
        <f t="array" ref="T637">INDEX(NoSettings!$C$2:$AG$1459,MATCH($A637,NoSettings!$A$2:$A$1459,0),MATCH(T$1,NoSettings!$C$1:$AG$1,0))</f>
        <v>0</v>
      </c>
      <c r="U637" s="3">
        <f t="array" ref="U637">INDEX(NoSettings!$C$2:$AG$1459,MATCH($A637,NoSettings!$A$2:$A$1459,0),MATCH(U$1,NoSettings!$C$1:$AG$1,0))</f>
        <v>0</v>
      </c>
      <c r="V637" s="3">
        <f t="array" ref="V637">INDEX(NoSettings!$C$2:$AG$1459,MATCH($A637,NoSettings!$A$2:$A$1459,0),MATCH(V$1,NoSettings!$C$1:$AG$1,0))</f>
        <v>0</v>
      </c>
      <c r="W637" s="3">
        <f t="array" ref="W637">INDEX(NoSettings!$C$2:$AG$1459,MATCH($A637,NoSettings!$A$2:$A$1459,0),MATCH(W$1,NoSettings!$C$1:$AG$1,0))</f>
        <v>0</v>
      </c>
      <c r="X637" s="3">
        <f t="array" ref="X637">INDEX(NoSettings!$C$2:$AG$1459,MATCH($A637,NoSettings!$A$2:$A$1459,0),MATCH(X$1,NoSettings!$C$1:$AG$1,0))</f>
        <v>0</v>
      </c>
      <c r="Y637" s="3">
        <f t="array" ref="Y637">INDEX(NoSettings!$C$2:$AG$1459,MATCH($A637,NoSettings!$A$2:$A$1459,0),MATCH(Y$1,NoSettings!$C$1:$AG$1,0))</f>
        <v>0</v>
      </c>
      <c r="Z637" s="3">
        <f t="array" ref="Z637">INDEX(NoSettings!$C$2:$AG$1459,MATCH($A637,NoSettings!$A$2:$A$1459,0),MATCH(Z$1,NoSettings!$C$1:$AG$1,0))</f>
        <v>0</v>
      </c>
      <c r="AA637" s="3">
        <f t="array" ref="AA637">INDEX(NoSettings!$C$2:$AG$1459,MATCH($A637,NoSettings!$A$2:$A$1459,0),MATCH(AA$1,NoSettings!$C$1:$AG$1,0))</f>
        <v>0</v>
      </c>
      <c r="AB637" s="3">
        <f t="array" ref="AB637">INDEX(NoSettings!$C$2:$AG$1459,MATCH($A637,NoSettings!$A$2:$A$1459,0),MATCH(AB$1,NoSettings!$C$1:$AG$1,0))</f>
        <v>0</v>
      </c>
      <c r="AC637" s="3">
        <f t="array" ref="AC637">INDEX(NoSettings!$C$2:$AG$1459,MATCH($A637,NoSettings!$A$2:$A$1459,0),MATCH(AC$1,NoSettings!$C$1:$AG$1,0))</f>
        <v>0</v>
      </c>
      <c r="AD637" s="3">
        <f t="array" ref="AD637">INDEX(NoSettings!$C$2:$AG$1459,MATCH($A637,NoSettings!$A$2:$A$1459,0),MATCH(AD$1,NoSettings!$C$1:$AG$1,0))</f>
        <v>0</v>
      </c>
      <c r="AE637" s="3">
        <f t="array" ref="AE637">INDEX(NoSettings!$C$2:$AG$1459,MATCH($A637,NoSettings!$A$2:$A$1459,0),MATCH(AE$1,NoSettings!$C$1:$AG$1,0))</f>
        <v>0</v>
      </c>
      <c r="AF637" s="3">
        <f t="array" ref="AF637">INDEX(NoSettings!$C$2:$AG$1459,MATCH($A637,NoSettings!$A$2:$A$1459,0),MATCH(AF$1,NoSettings!$C$1:$AG$1,0))</f>
        <v>0</v>
      </c>
      <c r="AG637" s="3">
        <f t="array" ref="AG637">INDEX(NoSettings!$C$2:$AG$1459,MATCH($A637,NoSettings!$A$2:$A$1459,0),MATCH(AG$1,NoSettings!$C$1:$AG$1,0))</f>
        <v>0</v>
      </c>
      <c r="AH637" s="3">
        <f t="array" ref="AH637">INDEX(NoSettings!$C$2:$AG$1459,MATCH($A637,NoSettings!$A$2:$A$1459,0),MATCH(AH$1,NoSettings!$C$1:$AG$1,0))</f>
        <v>0</v>
      </c>
      <c r="AI637" s="3">
        <f t="array" ref="AI637">INDEX(NoSettings!$C$2:$AG$1459,MATCH($A637,NoSettings!$A$2:$A$1459,0),MATCH(AI$1,NoSettings!$C$1:$AG$1,0))</f>
        <v>0</v>
      </c>
      <c r="AJ637" s="3">
        <f t="array" ref="AJ637">INDEX(NoSettings!$C$2:$AG$1459,MATCH($A637,NoSettings!$A$2:$A$1459,0),MATCH(AJ$1,NoSettings!$C$1:$AG$1,0))</f>
        <v>0</v>
      </c>
      <c r="AK637" s="3">
        <f t="array" ref="AK637">INDEX(NoSettings!$C$2:$AG$1459,MATCH($A637,NoSettings!$A$2:$A$1459,0),MATCH(AK$1,NoSettings!$C$1:$AG$1,0))</f>
        <v>0</v>
      </c>
    </row>
    <row r="638" ht="15.75" hidden="1" customHeight="1">
      <c r="A638" s="3" t="s">
        <v>1094</v>
      </c>
      <c r="B638" s="109" t="s">
        <v>156</v>
      </c>
      <c r="C638" s="109" t="s">
        <v>147</v>
      </c>
      <c r="D638" s="109" t="s">
        <v>142</v>
      </c>
      <c r="E638" s="109" t="s">
        <v>1942</v>
      </c>
      <c r="F638" s="109" t="s">
        <v>159</v>
      </c>
      <c r="G638" s="3">
        <f t="array" ref="G638">INDEX(NoSettings!$C$2:$AG$1459,MATCH($A638,NoSettings!$A$2:$A$1459,0),MATCH(G$1,NoSettings!$C$1:$AG$1,0))</f>
        <v>0</v>
      </c>
      <c r="H638" s="3">
        <f t="array" ref="H638">INDEX(NoSettings!$C$2:$AG$1459,MATCH($A638,NoSettings!$A$2:$A$1459,0),MATCH(H$1,NoSettings!$C$1:$AG$1,0))</f>
        <v>0</v>
      </c>
      <c r="I638" s="3">
        <f t="array" ref="I638">INDEX(NoSettings!$C$2:$AG$1459,MATCH($A638,NoSettings!$A$2:$A$1459,0),MATCH(I$1,NoSettings!$C$1:$AG$1,0))</f>
        <v>0</v>
      </c>
      <c r="J638" s="3">
        <f t="array" ref="J638">INDEX(NoSettings!$C$2:$AG$1459,MATCH($A638,NoSettings!$A$2:$A$1459,0),MATCH(J$1,NoSettings!$C$1:$AG$1,0))</f>
        <v>0</v>
      </c>
      <c r="K638" s="3">
        <f t="array" ref="K638">INDEX(NoSettings!$C$2:$AG$1459,MATCH($A638,NoSettings!$A$2:$A$1459,0),MATCH(K$1,NoSettings!$C$1:$AG$1,0))</f>
        <v>0</v>
      </c>
      <c r="L638" s="3">
        <f t="array" ref="L638">INDEX(NoSettings!$C$2:$AG$1459,MATCH($A638,NoSettings!$A$2:$A$1459,0),MATCH(L$1,NoSettings!$C$1:$AG$1,0))</f>
        <v>0</v>
      </c>
      <c r="M638" s="3">
        <f t="array" ref="M638">INDEX(NoSettings!$C$2:$AG$1459,MATCH($A638,NoSettings!$A$2:$A$1459,0),MATCH(M$1,NoSettings!$C$1:$AG$1,0))</f>
        <v>0</v>
      </c>
      <c r="N638" s="3">
        <f t="array" ref="N638">INDEX(NoSettings!$C$2:$AG$1459,MATCH($A638,NoSettings!$A$2:$A$1459,0),MATCH(N$1,NoSettings!$C$1:$AG$1,0))</f>
        <v>0</v>
      </c>
      <c r="O638" s="3">
        <f t="array" ref="O638">INDEX(NoSettings!$C$2:$AG$1459,MATCH($A638,NoSettings!$A$2:$A$1459,0),MATCH(O$1,NoSettings!$C$1:$AG$1,0))</f>
        <v>0</v>
      </c>
      <c r="P638" s="3">
        <f t="array" ref="P638">INDEX(NoSettings!$C$2:$AG$1459,MATCH($A638,NoSettings!$A$2:$A$1459,0),MATCH(P$1,NoSettings!$C$1:$AG$1,0))</f>
        <v>0</v>
      </c>
      <c r="Q638" s="3">
        <f t="array" ref="Q638">INDEX(NoSettings!$C$2:$AG$1459,MATCH($A638,NoSettings!$A$2:$A$1459,0),MATCH(Q$1,NoSettings!$C$1:$AG$1,0))</f>
        <v>0</v>
      </c>
      <c r="R638" s="3">
        <f t="array" ref="R638">INDEX(NoSettings!$C$2:$AG$1459,MATCH($A638,NoSettings!$A$2:$A$1459,0),MATCH(R$1,NoSettings!$C$1:$AG$1,0))</f>
        <v>0</v>
      </c>
      <c r="S638" s="3">
        <f t="array" ref="S638">INDEX(NoSettings!$C$2:$AG$1459,MATCH($A638,NoSettings!$A$2:$A$1459,0),MATCH(S$1,NoSettings!$C$1:$AG$1,0))</f>
        <v>0</v>
      </c>
      <c r="T638" s="3">
        <f t="array" ref="T638">INDEX(NoSettings!$C$2:$AG$1459,MATCH($A638,NoSettings!$A$2:$A$1459,0),MATCH(T$1,NoSettings!$C$1:$AG$1,0))</f>
        <v>0</v>
      </c>
      <c r="U638" s="3">
        <f t="array" ref="U638">INDEX(NoSettings!$C$2:$AG$1459,MATCH($A638,NoSettings!$A$2:$A$1459,0),MATCH(U$1,NoSettings!$C$1:$AG$1,0))</f>
        <v>0</v>
      </c>
      <c r="V638" s="3">
        <f t="array" ref="V638">INDEX(NoSettings!$C$2:$AG$1459,MATCH($A638,NoSettings!$A$2:$A$1459,0),MATCH(V$1,NoSettings!$C$1:$AG$1,0))</f>
        <v>0</v>
      </c>
      <c r="W638" s="3">
        <f t="array" ref="W638">INDEX(NoSettings!$C$2:$AG$1459,MATCH($A638,NoSettings!$A$2:$A$1459,0),MATCH(W$1,NoSettings!$C$1:$AG$1,0))</f>
        <v>0</v>
      </c>
      <c r="X638" s="3">
        <f t="array" ref="X638">INDEX(NoSettings!$C$2:$AG$1459,MATCH($A638,NoSettings!$A$2:$A$1459,0),MATCH(X$1,NoSettings!$C$1:$AG$1,0))</f>
        <v>0</v>
      </c>
      <c r="Y638" s="3">
        <f t="array" ref="Y638">INDEX(NoSettings!$C$2:$AG$1459,MATCH($A638,NoSettings!$A$2:$A$1459,0),MATCH(Y$1,NoSettings!$C$1:$AG$1,0))</f>
        <v>0</v>
      </c>
      <c r="Z638" s="3">
        <f t="array" ref="Z638">INDEX(NoSettings!$C$2:$AG$1459,MATCH($A638,NoSettings!$A$2:$A$1459,0),MATCH(Z$1,NoSettings!$C$1:$AG$1,0))</f>
        <v>0</v>
      </c>
      <c r="AA638" s="3">
        <f t="array" ref="AA638">INDEX(NoSettings!$C$2:$AG$1459,MATCH($A638,NoSettings!$A$2:$A$1459,0),MATCH(AA$1,NoSettings!$C$1:$AG$1,0))</f>
        <v>0</v>
      </c>
      <c r="AB638" s="3">
        <f t="array" ref="AB638">INDEX(NoSettings!$C$2:$AG$1459,MATCH($A638,NoSettings!$A$2:$A$1459,0),MATCH(AB$1,NoSettings!$C$1:$AG$1,0))</f>
        <v>0</v>
      </c>
      <c r="AC638" s="3">
        <f t="array" ref="AC638">INDEX(NoSettings!$C$2:$AG$1459,MATCH($A638,NoSettings!$A$2:$A$1459,0),MATCH(AC$1,NoSettings!$C$1:$AG$1,0))</f>
        <v>0</v>
      </c>
      <c r="AD638" s="3">
        <f t="array" ref="AD638">INDEX(NoSettings!$C$2:$AG$1459,MATCH($A638,NoSettings!$A$2:$A$1459,0),MATCH(AD$1,NoSettings!$C$1:$AG$1,0))</f>
        <v>0</v>
      </c>
      <c r="AE638" s="3">
        <f t="array" ref="AE638">INDEX(NoSettings!$C$2:$AG$1459,MATCH($A638,NoSettings!$A$2:$A$1459,0),MATCH(AE$1,NoSettings!$C$1:$AG$1,0))</f>
        <v>0</v>
      </c>
      <c r="AF638" s="3">
        <f t="array" ref="AF638">INDEX(NoSettings!$C$2:$AG$1459,MATCH($A638,NoSettings!$A$2:$A$1459,0),MATCH(AF$1,NoSettings!$C$1:$AG$1,0))</f>
        <v>0</v>
      </c>
      <c r="AG638" s="3">
        <f t="array" ref="AG638">INDEX(NoSettings!$C$2:$AG$1459,MATCH($A638,NoSettings!$A$2:$A$1459,0),MATCH(AG$1,NoSettings!$C$1:$AG$1,0))</f>
        <v>0</v>
      </c>
      <c r="AH638" s="3">
        <f t="array" ref="AH638">INDEX(NoSettings!$C$2:$AG$1459,MATCH($A638,NoSettings!$A$2:$A$1459,0),MATCH(AH$1,NoSettings!$C$1:$AG$1,0))</f>
        <v>0</v>
      </c>
      <c r="AI638" s="3">
        <f t="array" ref="AI638">INDEX(NoSettings!$C$2:$AG$1459,MATCH($A638,NoSettings!$A$2:$A$1459,0),MATCH(AI$1,NoSettings!$C$1:$AG$1,0))</f>
        <v>0</v>
      </c>
      <c r="AJ638" s="3">
        <f t="array" ref="AJ638">INDEX(NoSettings!$C$2:$AG$1459,MATCH($A638,NoSettings!$A$2:$A$1459,0),MATCH(AJ$1,NoSettings!$C$1:$AG$1,0))</f>
        <v>0</v>
      </c>
      <c r="AK638" s="3">
        <f t="array" ref="AK638">INDEX(NoSettings!$C$2:$AG$1459,MATCH($A638,NoSettings!$A$2:$A$1459,0),MATCH(AK$1,NoSettings!$C$1:$AG$1,0))</f>
        <v>0</v>
      </c>
    </row>
    <row r="639" ht="15.75" hidden="1" customHeight="1">
      <c r="A639" s="3" t="s">
        <v>1095</v>
      </c>
      <c r="B639" s="109" t="s">
        <v>156</v>
      </c>
      <c r="C639" s="109" t="s">
        <v>147</v>
      </c>
      <c r="D639" s="109" t="s">
        <v>142</v>
      </c>
      <c r="E639" s="109" t="s">
        <v>1942</v>
      </c>
      <c r="F639" s="109" t="s">
        <v>160</v>
      </c>
      <c r="G639" s="3">
        <f t="array" ref="G639">INDEX(NoSettings!$C$2:$AG$1459,MATCH($A639,NoSettings!$A$2:$A$1459,0),MATCH(G$1,NoSettings!$C$1:$AG$1,0))</f>
        <v>0</v>
      </c>
      <c r="H639" s="3">
        <f t="array" ref="H639">INDEX(NoSettings!$C$2:$AG$1459,MATCH($A639,NoSettings!$A$2:$A$1459,0),MATCH(H$1,NoSettings!$C$1:$AG$1,0))</f>
        <v>0</v>
      </c>
      <c r="I639" s="3">
        <f t="array" ref="I639">INDEX(NoSettings!$C$2:$AG$1459,MATCH($A639,NoSettings!$A$2:$A$1459,0),MATCH(I$1,NoSettings!$C$1:$AG$1,0))</f>
        <v>0</v>
      </c>
      <c r="J639" s="3">
        <f t="array" ref="J639">INDEX(NoSettings!$C$2:$AG$1459,MATCH($A639,NoSettings!$A$2:$A$1459,0),MATCH(J$1,NoSettings!$C$1:$AG$1,0))</f>
        <v>0</v>
      </c>
      <c r="K639" s="3">
        <f t="array" ref="K639">INDEX(NoSettings!$C$2:$AG$1459,MATCH($A639,NoSettings!$A$2:$A$1459,0),MATCH(K$1,NoSettings!$C$1:$AG$1,0))</f>
        <v>0</v>
      </c>
      <c r="L639" s="3">
        <f t="array" ref="L639">INDEX(NoSettings!$C$2:$AG$1459,MATCH($A639,NoSettings!$A$2:$A$1459,0),MATCH(L$1,NoSettings!$C$1:$AG$1,0))</f>
        <v>0</v>
      </c>
      <c r="M639" s="3">
        <f t="array" ref="M639">INDEX(NoSettings!$C$2:$AG$1459,MATCH($A639,NoSettings!$A$2:$A$1459,0),MATCH(M$1,NoSettings!$C$1:$AG$1,0))</f>
        <v>0</v>
      </c>
      <c r="N639" s="3">
        <f t="array" ref="N639">INDEX(NoSettings!$C$2:$AG$1459,MATCH($A639,NoSettings!$A$2:$A$1459,0),MATCH(N$1,NoSettings!$C$1:$AG$1,0))</f>
        <v>0</v>
      </c>
      <c r="O639" s="3">
        <f t="array" ref="O639">INDEX(NoSettings!$C$2:$AG$1459,MATCH($A639,NoSettings!$A$2:$A$1459,0),MATCH(O$1,NoSettings!$C$1:$AG$1,0))</f>
        <v>0</v>
      </c>
      <c r="P639" s="3">
        <f t="array" ref="P639">INDEX(NoSettings!$C$2:$AG$1459,MATCH($A639,NoSettings!$A$2:$A$1459,0),MATCH(P$1,NoSettings!$C$1:$AG$1,0))</f>
        <v>0</v>
      </c>
      <c r="Q639" s="3">
        <f t="array" ref="Q639">INDEX(NoSettings!$C$2:$AG$1459,MATCH($A639,NoSettings!$A$2:$A$1459,0),MATCH(Q$1,NoSettings!$C$1:$AG$1,0))</f>
        <v>0</v>
      </c>
      <c r="R639" s="3">
        <f t="array" ref="R639">INDEX(NoSettings!$C$2:$AG$1459,MATCH($A639,NoSettings!$A$2:$A$1459,0),MATCH(R$1,NoSettings!$C$1:$AG$1,0))</f>
        <v>0</v>
      </c>
      <c r="S639" s="3">
        <f t="array" ref="S639">INDEX(NoSettings!$C$2:$AG$1459,MATCH($A639,NoSettings!$A$2:$A$1459,0),MATCH(S$1,NoSettings!$C$1:$AG$1,0))</f>
        <v>0</v>
      </c>
      <c r="T639" s="3">
        <f t="array" ref="T639">INDEX(NoSettings!$C$2:$AG$1459,MATCH($A639,NoSettings!$A$2:$A$1459,0),MATCH(T$1,NoSettings!$C$1:$AG$1,0))</f>
        <v>0</v>
      </c>
      <c r="U639" s="3">
        <f t="array" ref="U639">INDEX(NoSettings!$C$2:$AG$1459,MATCH($A639,NoSettings!$A$2:$A$1459,0),MATCH(U$1,NoSettings!$C$1:$AG$1,0))</f>
        <v>0</v>
      </c>
      <c r="V639" s="3">
        <f t="array" ref="V639">INDEX(NoSettings!$C$2:$AG$1459,MATCH($A639,NoSettings!$A$2:$A$1459,0),MATCH(V$1,NoSettings!$C$1:$AG$1,0))</f>
        <v>0</v>
      </c>
      <c r="W639" s="3">
        <f t="array" ref="W639">INDEX(NoSettings!$C$2:$AG$1459,MATCH($A639,NoSettings!$A$2:$A$1459,0),MATCH(W$1,NoSettings!$C$1:$AG$1,0))</f>
        <v>0</v>
      </c>
      <c r="X639" s="3">
        <f t="array" ref="X639">INDEX(NoSettings!$C$2:$AG$1459,MATCH($A639,NoSettings!$A$2:$A$1459,0),MATCH(X$1,NoSettings!$C$1:$AG$1,0))</f>
        <v>0</v>
      </c>
      <c r="Y639" s="3">
        <f t="array" ref="Y639">INDEX(NoSettings!$C$2:$AG$1459,MATCH($A639,NoSettings!$A$2:$A$1459,0),MATCH(Y$1,NoSettings!$C$1:$AG$1,0))</f>
        <v>0</v>
      </c>
      <c r="Z639" s="3">
        <f t="array" ref="Z639">INDEX(NoSettings!$C$2:$AG$1459,MATCH($A639,NoSettings!$A$2:$A$1459,0),MATCH(Z$1,NoSettings!$C$1:$AG$1,0))</f>
        <v>0</v>
      </c>
      <c r="AA639" s="3">
        <f t="array" ref="AA639">INDEX(NoSettings!$C$2:$AG$1459,MATCH($A639,NoSettings!$A$2:$A$1459,0),MATCH(AA$1,NoSettings!$C$1:$AG$1,0))</f>
        <v>0</v>
      </c>
      <c r="AB639" s="3">
        <f t="array" ref="AB639">INDEX(NoSettings!$C$2:$AG$1459,MATCH($A639,NoSettings!$A$2:$A$1459,0),MATCH(AB$1,NoSettings!$C$1:$AG$1,0))</f>
        <v>0</v>
      </c>
      <c r="AC639" s="3">
        <f t="array" ref="AC639">INDEX(NoSettings!$C$2:$AG$1459,MATCH($A639,NoSettings!$A$2:$A$1459,0),MATCH(AC$1,NoSettings!$C$1:$AG$1,0))</f>
        <v>0</v>
      </c>
      <c r="AD639" s="3">
        <f t="array" ref="AD639">INDEX(NoSettings!$C$2:$AG$1459,MATCH($A639,NoSettings!$A$2:$A$1459,0),MATCH(AD$1,NoSettings!$C$1:$AG$1,0))</f>
        <v>0</v>
      </c>
      <c r="AE639" s="3">
        <f t="array" ref="AE639">INDEX(NoSettings!$C$2:$AG$1459,MATCH($A639,NoSettings!$A$2:$A$1459,0),MATCH(AE$1,NoSettings!$C$1:$AG$1,0))</f>
        <v>0</v>
      </c>
      <c r="AF639" s="3">
        <f t="array" ref="AF639">INDEX(NoSettings!$C$2:$AG$1459,MATCH($A639,NoSettings!$A$2:$A$1459,0),MATCH(AF$1,NoSettings!$C$1:$AG$1,0))</f>
        <v>0</v>
      </c>
      <c r="AG639" s="3">
        <f t="array" ref="AG639">INDEX(NoSettings!$C$2:$AG$1459,MATCH($A639,NoSettings!$A$2:$A$1459,0),MATCH(AG$1,NoSettings!$C$1:$AG$1,0))</f>
        <v>0</v>
      </c>
      <c r="AH639" s="3">
        <f t="array" ref="AH639">INDEX(NoSettings!$C$2:$AG$1459,MATCH($A639,NoSettings!$A$2:$A$1459,0),MATCH(AH$1,NoSettings!$C$1:$AG$1,0))</f>
        <v>0</v>
      </c>
      <c r="AI639" s="3">
        <f t="array" ref="AI639">INDEX(NoSettings!$C$2:$AG$1459,MATCH($A639,NoSettings!$A$2:$A$1459,0),MATCH(AI$1,NoSettings!$C$1:$AG$1,0))</f>
        <v>0</v>
      </c>
      <c r="AJ639" s="3">
        <f t="array" ref="AJ639">INDEX(NoSettings!$C$2:$AG$1459,MATCH($A639,NoSettings!$A$2:$A$1459,0),MATCH(AJ$1,NoSettings!$C$1:$AG$1,0))</f>
        <v>0</v>
      </c>
      <c r="AK639" s="3">
        <f t="array" ref="AK639">INDEX(NoSettings!$C$2:$AG$1459,MATCH($A639,NoSettings!$A$2:$A$1459,0),MATCH(AK$1,NoSettings!$C$1:$AG$1,0))</f>
        <v>0</v>
      </c>
    </row>
    <row r="640" ht="15.75" hidden="1" customHeight="1">
      <c r="A640" s="3" t="s">
        <v>1096</v>
      </c>
      <c r="B640" s="109" t="s">
        <v>156</v>
      </c>
      <c r="C640" s="109" t="s">
        <v>147</v>
      </c>
      <c r="D640" s="109" t="s">
        <v>142</v>
      </c>
      <c r="E640" s="109" t="s">
        <v>1942</v>
      </c>
      <c r="F640" s="109" t="s">
        <v>161</v>
      </c>
      <c r="G640" s="3">
        <f t="array" ref="G640">INDEX(NoSettings!$C$2:$AG$1459,MATCH($A640,NoSettings!$A$2:$A$1459,0),MATCH(G$1,NoSettings!$C$1:$AG$1,0))</f>
        <v>0</v>
      </c>
      <c r="H640" s="3">
        <f t="array" ref="H640">INDEX(NoSettings!$C$2:$AG$1459,MATCH($A640,NoSettings!$A$2:$A$1459,0),MATCH(H$1,NoSettings!$C$1:$AG$1,0))</f>
        <v>0</v>
      </c>
      <c r="I640" s="3">
        <f t="array" ref="I640">INDEX(NoSettings!$C$2:$AG$1459,MATCH($A640,NoSettings!$A$2:$A$1459,0),MATCH(I$1,NoSettings!$C$1:$AG$1,0))</f>
        <v>0</v>
      </c>
      <c r="J640" s="3">
        <f t="array" ref="J640">INDEX(NoSettings!$C$2:$AG$1459,MATCH($A640,NoSettings!$A$2:$A$1459,0),MATCH(J$1,NoSettings!$C$1:$AG$1,0))</f>
        <v>0</v>
      </c>
      <c r="K640" s="3">
        <f t="array" ref="K640">INDEX(NoSettings!$C$2:$AG$1459,MATCH($A640,NoSettings!$A$2:$A$1459,0),MATCH(K$1,NoSettings!$C$1:$AG$1,0))</f>
        <v>0</v>
      </c>
      <c r="L640" s="3">
        <f t="array" ref="L640">INDEX(NoSettings!$C$2:$AG$1459,MATCH($A640,NoSettings!$A$2:$A$1459,0),MATCH(L$1,NoSettings!$C$1:$AG$1,0))</f>
        <v>0</v>
      </c>
      <c r="M640" s="3">
        <f t="array" ref="M640">INDEX(NoSettings!$C$2:$AG$1459,MATCH($A640,NoSettings!$A$2:$A$1459,0),MATCH(M$1,NoSettings!$C$1:$AG$1,0))</f>
        <v>0</v>
      </c>
      <c r="N640" s="3">
        <f t="array" ref="N640">INDEX(NoSettings!$C$2:$AG$1459,MATCH($A640,NoSettings!$A$2:$A$1459,0),MATCH(N$1,NoSettings!$C$1:$AG$1,0))</f>
        <v>0</v>
      </c>
      <c r="O640" s="3">
        <f t="array" ref="O640">INDEX(NoSettings!$C$2:$AG$1459,MATCH($A640,NoSettings!$A$2:$A$1459,0),MATCH(O$1,NoSettings!$C$1:$AG$1,0))</f>
        <v>0</v>
      </c>
      <c r="P640" s="3">
        <f t="array" ref="P640">INDEX(NoSettings!$C$2:$AG$1459,MATCH($A640,NoSettings!$A$2:$A$1459,0),MATCH(P$1,NoSettings!$C$1:$AG$1,0))</f>
        <v>0</v>
      </c>
      <c r="Q640" s="3">
        <f t="array" ref="Q640">INDEX(NoSettings!$C$2:$AG$1459,MATCH($A640,NoSettings!$A$2:$A$1459,0),MATCH(Q$1,NoSettings!$C$1:$AG$1,0))</f>
        <v>0</v>
      </c>
      <c r="R640" s="3">
        <f t="array" ref="R640">INDEX(NoSettings!$C$2:$AG$1459,MATCH($A640,NoSettings!$A$2:$A$1459,0),MATCH(R$1,NoSettings!$C$1:$AG$1,0))</f>
        <v>0</v>
      </c>
      <c r="S640" s="3">
        <f t="array" ref="S640">INDEX(NoSettings!$C$2:$AG$1459,MATCH($A640,NoSettings!$A$2:$A$1459,0),MATCH(S$1,NoSettings!$C$1:$AG$1,0))</f>
        <v>0</v>
      </c>
      <c r="T640" s="3">
        <f t="array" ref="T640">INDEX(NoSettings!$C$2:$AG$1459,MATCH($A640,NoSettings!$A$2:$A$1459,0),MATCH(T$1,NoSettings!$C$1:$AG$1,0))</f>
        <v>0</v>
      </c>
      <c r="U640" s="3">
        <f t="array" ref="U640">INDEX(NoSettings!$C$2:$AG$1459,MATCH($A640,NoSettings!$A$2:$A$1459,0),MATCH(U$1,NoSettings!$C$1:$AG$1,0))</f>
        <v>0</v>
      </c>
      <c r="V640" s="3">
        <f t="array" ref="V640">INDEX(NoSettings!$C$2:$AG$1459,MATCH($A640,NoSettings!$A$2:$A$1459,0),MATCH(V$1,NoSettings!$C$1:$AG$1,0))</f>
        <v>0</v>
      </c>
      <c r="W640" s="3">
        <f t="array" ref="W640">INDEX(NoSettings!$C$2:$AG$1459,MATCH($A640,NoSettings!$A$2:$A$1459,0),MATCH(W$1,NoSettings!$C$1:$AG$1,0))</f>
        <v>0</v>
      </c>
      <c r="X640" s="3">
        <f t="array" ref="X640">INDEX(NoSettings!$C$2:$AG$1459,MATCH($A640,NoSettings!$A$2:$A$1459,0),MATCH(X$1,NoSettings!$C$1:$AG$1,0))</f>
        <v>0</v>
      </c>
      <c r="Y640" s="3">
        <f t="array" ref="Y640">INDEX(NoSettings!$C$2:$AG$1459,MATCH($A640,NoSettings!$A$2:$A$1459,0),MATCH(Y$1,NoSettings!$C$1:$AG$1,0))</f>
        <v>0</v>
      </c>
      <c r="Z640" s="3">
        <f t="array" ref="Z640">INDEX(NoSettings!$C$2:$AG$1459,MATCH($A640,NoSettings!$A$2:$A$1459,0),MATCH(Z$1,NoSettings!$C$1:$AG$1,0))</f>
        <v>0</v>
      </c>
      <c r="AA640" s="3">
        <f t="array" ref="AA640">INDEX(NoSettings!$C$2:$AG$1459,MATCH($A640,NoSettings!$A$2:$A$1459,0),MATCH(AA$1,NoSettings!$C$1:$AG$1,0))</f>
        <v>0</v>
      </c>
      <c r="AB640" s="3">
        <f t="array" ref="AB640">INDEX(NoSettings!$C$2:$AG$1459,MATCH($A640,NoSettings!$A$2:$A$1459,0),MATCH(AB$1,NoSettings!$C$1:$AG$1,0))</f>
        <v>0</v>
      </c>
      <c r="AC640" s="3">
        <f t="array" ref="AC640">INDEX(NoSettings!$C$2:$AG$1459,MATCH($A640,NoSettings!$A$2:$A$1459,0),MATCH(AC$1,NoSettings!$C$1:$AG$1,0))</f>
        <v>0</v>
      </c>
      <c r="AD640" s="3">
        <f t="array" ref="AD640">INDEX(NoSettings!$C$2:$AG$1459,MATCH($A640,NoSettings!$A$2:$A$1459,0),MATCH(AD$1,NoSettings!$C$1:$AG$1,0))</f>
        <v>0</v>
      </c>
      <c r="AE640" s="3">
        <f t="array" ref="AE640">INDEX(NoSettings!$C$2:$AG$1459,MATCH($A640,NoSettings!$A$2:$A$1459,0),MATCH(AE$1,NoSettings!$C$1:$AG$1,0))</f>
        <v>0</v>
      </c>
      <c r="AF640" s="3">
        <f t="array" ref="AF640">INDEX(NoSettings!$C$2:$AG$1459,MATCH($A640,NoSettings!$A$2:$A$1459,0),MATCH(AF$1,NoSettings!$C$1:$AG$1,0))</f>
        <v>0</v>
      </c>
      <c r="AG640" s="3">
        <f t="array" ref="AG640">INDEX(NoSettings!$C$2:$AG$1459,MATCH($A640,NoSettings!$A$2:$A$1459,0),MATCH(AG$1,NoSettings!$C$1:$AG$1,0))</f>
        <v>0</v>
      </c>
      <c r="AH640" s="3">
        <f t="array" ref="AH640">INDEX(NoSettings!$C$2:$AG$1459,MATCH($A640,NoSettings!$A$2:$A$1459,0),MATCH(AH$1,NoSettings!$C$1:$AG$1,0))</f>
        <v>0</v>
      </c>
      <c r="AI640" s="3">
        <f t="array" ref="AI640">INDEX(NoSettings!$C$2:$AG$1459,MATCH($A640,NoSettings!$A$2:$A$1459,0),MATCH(AI$1,NoSettings!$C$1:$AG$1,0))</f>
        <v>0</v>
      </c>
      <c r="AJ640" s="3">
        <f t="array" ref="AJ640">INDEX(NoSettings!$C$2:$AG$1459,MATCH($A640,NoSettings!$A$2:$A$1459,0),MATCH(AJ$1,NoSettings!$C$1:$AG$1,0))</f>
        <v>0</v>
      </c>
      <c r="AK640" s="3">
        <f t="array" ref="AK640">INDEX(NoSettings!$C$2:$AG$1459,MATCH($A640,NoSettings!$A$2:$A$1459,0),MATCH(AK$1,NoSettings!$C$1:$AG$1,0))</f>
        <v>0</v>
      </c>
    </row>
    <row r="641" ht="15.75" hidden="1" customHeight="1">
      <c r="A641" s="3" t="s">
        <v>1097</v>
      </c>
      <c r="B641" s="109" t="s">
        <v>156</v>
      </c>
      <c r="C641" s="109" t="s">
        <v>147</v>
      </c>
      <c r="D641" s="109" t="s">
        <v>142</v>
      </c>
      <c r="E641" s="109" t="s">
        <v>1942</v>
      </c>
      <c r="F641" s="109" t="s">
        <v>162</v>
      </c>
      <c r="G641" s="3">
        <f t="array" ref="G641">INDEX(NoSettings!$C$2:$AG$1459,MATCH($A641,NoSettings!$A$2:$A$1459,0),MATCH(G$1,NoSettings!$C$1:$AG$1,0))</f>
        <v>0</v>
      </c>
      <c r="H641" s="3">
        <f t="array" ref="H641">INDEX(NoSettings!$C$2:$AG$1459,MATCH($A641,NoSettings!$A$2:$A$1459,0),MATCH(H$1,NoSettings!$C$1:$AG$1,0))</f>
        <v>0</v>
      </c>
      <c r="I641" s="3">
        <f t="array" ref="I641">INDEX(NoSettings!$C$2:$AG$1459,MATCH($A641,NoSettings!$A$2:$A$1459,0),MATCH(I$1,NoSettings!$C$1:$AG$1,0))</f>
        <v>0</v>
      </c>
      <c r="J641" s="3">
        <f t="array" ref="J641">INDEX(NoSettings!$C$2:$AG$1459,MATCH($A641,NoSettings!$A$2:$A$1459,0),MATCH(J$1,NoSettings!$C$1:$AG$1,0))</f>
        <v>0</v>
      </c>
      <c r="K641" s="3">
        <f t="array" ref="K641">INDEX(NoSettings!$C$2:$AG$1459,MATCH($A641,NoSettings!$A$2:$A$1459,0),MATCH(K$1,NoSettings!$C$1:$AG$1,0))</f>
        <v>0</v>
      </c>
      <c r="L641" s="3">
        <f t="array" ref="L641">INDEX(NoSettings!$C$2:$AG$1459,MATCH($A641,NoSettings!$A$2:$A$1459,0),MATCH(L$1,NoSettings!$C$1:$AG$1,0))</f>
        <v>0</v>
      </c>
      <c r="M641" s="3">
        <f t="array" ref="M641">INDEX(NoSettings!$C$2:$AG$1459,MATCH($A641,NoSettings!$A$2:$A$1459,0),MATCH(M$1,NoSettings!$C$1:$AG$1,0))</f>
        <v>0</v>
      </c>
      <c r="N641" s="3">
        <f t="array" ref="N641">INDEX(NoSettings!$C$2:$AG$1459,MATCH($A641,NoSettings!$A$2:$A$1459,0),MATCH(N$1,NoSettings!$C$1:$AG$1,0))</f>
        <v>0</v>
      </c>
      <c r="O641" s="3">
        <f t="array" ref="O641">INDEX(NoSettings!$C$2:$AG$1459,MATCH($A641,NoSettings!$A$2:$A$1459,0),MATCH(O$1,NoSettings!$C$1:$AG$1,0))</f>
        <v>0</v>
      </c>
      <c r="P641" s="3">
        <f t="array" ref="P641">INDEX(NoSettings!$C$2:$AG$1459,MATCH($A641,NoSettings!$A$2:$A$1459,0),MATCH(P$1,NoSettings!$C$1:$AG$1,0))</f>
        <v>0</v>
      </c>
      <c r="Q641" s="3">
        <f t="array" ref="Q641">INDEX(NoSettings!$C$2:$AG$1459,MATCH($A641,NoSettings!$A$2:$A$1459,0),MATCH(Q$1,NoSettings!$C$1:$AG$1,0))</f>
        <v>0</v>
      </c>
      <c r="R641" s="3">
        <f t="array" ref="R641">INDEX(NoSettings!$C$2:$AG$1459,MATCH($A641,NoSettings!$A$2:$A$1459,0),MATCH(R$1,NoSettings!$C$1:$AG$1,0))</f>
        <v>0</v>
      </c>
      <c r="S641" s="3">
        <f t="array" ref="S641">INDEX(NoSettings!$C$2:$AG$1459,MATCH($A641,NoSettings!$A$2:$A$1459,0),MATCH(S$1,NoSettings!$C$1:$AG$1,0))</f>
        <v>0</v>
      </c>
      <c r="T641" s="3">
        <f t="array" ref="T641">INDEX(NoSettings!$C$2:$AG$1459,MATCH($A641,NoSettings!$A$2:$A$1459,0),MATCH(T$1,NoSettings!$C$1:$AG$1,0))</f>
        <v>0</v>
      </c>
      <c r="U641" s="3">
        <f t="array" ref="U641">INDEX(NoSettings!$C$2:$AG$1459,MATCH($A641,NoSettings!$A$2:$A$1459,0),MATCH(U$1,NoSettings!$C$1:$AG$1,0))</f>
        <v>0</v>
      </c>
      <c r="V641" s="3">
        <f t="array" ref="V641">INDEX(NoSettings!$C$2:$AG$1459,MATCH($A641,NoSettings!$A$2:$A$1459,0),MATCH(V$1,NoSettings!$C$1:$AG$1,0))</f>
        <v>0</v>
      </c>
      <c r="W641" s="3">
        <f t="array" ref="W641">INDEX(NoSettings!$C$2:$AG$1459,MATCH($A641,NoSettings!$A$2:$A$1459,0),MATCH(W$1,NoSettings!$C$1:$AG$1,0))</f>
        <v>0</v>
      </c>
      <c r="X641" s="3">
        <f t="array" ref="X641">INDEX(NoSettings!$C$2:$AG$1459,MATCH($A641,NoSettings!$A$2:$A$1459,0),MATCH(X$1,NoSettings!$C$1:$AG$1,0))</f>
        <v>0</v>
      </c>
      <c r="Y641" s="3">
        <f t="array" ref="Y641">INDEX(NoSettings!$C$2:$AG$1459,MATCH($A641,NoSettings!$A$2:$A$1459,0),MATCH(Y$1,NoSettings!$C$1:$AG$1,0))</f>
        <v>0</v>
      </c>
      <c r="Z641" s="3">
        <f t="array" ref="Z641">INDEX(NoSettings!$C$2:$AG$1459,MATCH($A641,NoSettings!$A$2:$A$1459,0),MATCH(Z$1,NoSettings!$C$1:$AG$1,0))</f>
        <v>0</v>
      </c>
      <c r="AA641" s="3">
        <f t="array" ref="AA641">INDEX(NoSettings!$C$2:$AG$1459,MATCH($A641,NoSettings!$A$2:$A$1459,0),MATCH(AA$1,NoSettings!$C$1:$AG$1,0))</f>
        <v>0</v>
      </c>
      <c r="AB641" s="3">
        <f t="array" ref="AB641">INDEX(NoSettings!$C$2:$AG$1459,MATCH($A641,NoSettings!$A$2:$A$1459,0),MATCH(AB$1,NoSettings!$C$1:$AG$1,0))</f>
        <v>0</v>
      </c>
      <c r="AC641" s="3">
        <f t="array" ref="AC641">INDEX(NoSettings!$C$2:$AG$1459,MATCH($A641,NoSettings!$A$2:$A$1459,0),MATCH(AC$1,NoSettings!$C$1:$AG$1,0))</f>
        <v>0</v>
      </c>
      <c r="AD641" s="3">
        <f t="array" ref="AD641">INDEX(NoSettings!$C$2:$AG$1459,MATCH($A641,NoSettings!$A$2:$A$1459,0),MATCH(AD$1,NoSettings!$C$1:$AG$1,0))</f>
        <v>0</v>
      </c>
      <c r="AE641" s="3">
        <f t="array" ref="AE641">INDEX(NoSettings!$C$2:$AG$1459,MATCH($A641,NoSettings!$A$2:$A$1459,0),MATCH(AE$1,NoSettings!$C$1:$AG$1,0))</f>
        <v>0</v>
      </c>
      <c r="AF641" s="3">
        <f t="array" ref="AF641">INDEX(NoSettings!$C$2:$AG$1459,MATCH($A641,NoSettings!$A$2:$A$1459,0),MATCH(AF$1,NoSettings!$C$1:$AG$1,0))</f>
        <v>0</v>
      </c>
      <c r="AG641" s="3">
        <f t="array" ref="AG641">INDEX(NoSettings!$C$2:$AG$1459,MATCH($A641,NoSettings!$A$2:$A$1459,0),MATCH(AG$1,NoSettings!$C$1:$AG$1,0))</f>
        <v>0</v>
      </c>
      <c r="AH641" s="3">
        <f t="array" ref="AH641">INDEX(NoSettings!$C$2:$AG$1459,MATCH($A641,NoSettings!$A$2:$A$1459,0),MATCH(AH$1,NoSettings!$C$1:$AG$1,0))</f>
        <v>0</v>
      </c>
      <c r="AI641" s="3">
        <f t="array" ref="AI641">INDEX(NoSettings!$C$2:$AG$1459,MATCH($A641,NoSettings!$A$2:$A$1459,0),MATCH(AI$1,NoSettings!$C$1:$AG$1,0))</f>
        <v>0</v>
      </c>
      <c r="AJ641" s="3">
        <f t="array" ref="AJ641">INDEX(NoSettings!$C$2:$AG$1459,MATCH($A641,NoSettings!$A$2:$A$1459,0),MATCH(AJ$1,NoSettings!$C$1:$AG$1,0))</f>
        <v>0</v>
      </c>
      <c r="AK641" s="3">
        <f t="array" ref="AK641">INDEX(NoSettings!$C$2:$AG$1459,MATCH($A641,NoSettings!$A$2:$A$1459,0),MATCH(AK$1,NoSettings!$C$1:$AG$1,0))</f>
        <v>0</v>
      </c>
    </row>
    <row r="642" ht="15.75" hidden="1" customHeight="1">
      <c r="A642" s="3" t="s">
        <v>1098</v>
      </c>
      <c r="B642" s="109" t="s">
        <v>156</v>
      </c>
      <c r="C642" s="109" t="s">
        <v>147</v>
      </c>
      <c r="D642" s="109" t="s">
        <v>142</v>
      </c>
      <c r="E642" s="109" t="s">
        <v>1942</v>
      </c>
      <c r="F642" s="109" t="s">
        <v>163</v>
      </c>
      <c r="G642" s="3">
        <f t="array" ref="G642">INDEX(NoSettings!$C$2:$AG$1459,MATCH($A642,NoSettings!$A$2:$A$1459,0),MATCH(G$1,NoSettings!$C$1:$AG$1,0))</f>
        <v>0</v>
      </c>
      <c r="H642" s="3">
        <f t="array" ref="H642">INDEX(NoSettings!$C$2:$AG$1459,MATCH($A642,NoSettings!$A$2:$A$1459,0),MATCH(H$1,NoSettings!$C$1:$AG$1,0))</f>
        <v>0</v>
      </c>
      <c r="I642" s="3">
        <f t="array" ref="I642">INDEX(NoSettings!$C$2:$AG$1459,MATCH($A642,NoSettings!$A$2:$A$1459,0),MATCH(I$1,NoSettings!$C$1:$AG$1,0))</f>
        <v>0</v>
      </c>
      <c r="J642" s="3">
        <f t="array" ref="J642">INDEX(NoSettings!$C$2:$AG$1459,MATCH($A642,NoSettings!$A$2:$A$1459,0),MATCH(J$1,NoSettings!$C$1:$AG$1,0))</f>
        <v>0</v>
      </c>
      <c r="K642" s="3">
        <f t="array" ref="K642">INDEX(NoSettings!$C$2:$AG$1459,MATCH($A642,NoSettings!$A$2:$A$1459,0),MATCH(K$1,NoSettings!$C$1:$AG$1,0))</f>
        <v>0</v>
      </c>
      <c r="L642" s="3">
        <f t="array" ref="L642">INDEX(NoSettings!$C$2:$AG$1459,MATCH($A642,NoSettings!$A$2:$A$1459,0),MATCH(L$1,NoSettings!$C$1:$AG$1,0))</f>
        <v>0</v>
      </c>
      <c r="M642" s="3">
        <f t="array" ref="M642">INDEX(NoSettings!$C$2:$AG$1459,MATCH($A642,NoSettings!$A$2:$A$1459,0),MATCH(M$1,NoSettings!$C$1:$AG$1,0))</f>
        <v>0</v>
      </c>
      <c r="N642" s="3">
        <f t="array" ref="N642">INDEX(NoSettings!$C$2:$AG$1459,MATCH($A642,NoSettings!$A$2:$A$1459,0),MATCH(N$1,NoSettings!$C$1:$AG$1,0))</f>
        <v>0</v>
      </c>
      <c r="O642" s="3">
        <f t="array" ref="O642">INDEX(NoSettings!$C$2:$AG$1459,MATCH($A642,NoSettings!$A$2:$A$1459,0),MATCH(O$1,NoSettings!$C$1:$AG$1,0))</f>
        <v>0</v>
      </c>
      <c r="P642" s="3">
        <f t="array" ref="P642">INDEX(NoSettings!$C$2:$AG$1459,MATCH($A642,NoSettings!$A$2:$A$1459,0),MATCH(P$1,NoSettings!$C$1:$AG$1,0))</f>
        <v>0</v>
      </c>
      <c r="Q642" s="3">
        <f t="array" ref="Q642">INDEX(NoSettings!$C$2:$AG$1459,MATCH($A642,NoSettings!$A$2:$A$1459,0),MATCH(Q$1,NoSettings!$C$1:$AG$1,0))</f>
        <v>0</v>
      </c>
      <c r="R642" s="3">
        <f t="array" ref="R642">INDEX(NoSettings!$C$2:$AG$1459,MATCH($A642,NoSettings!$A$2:$A$1459,0),MATCH(R$1,NoSettings!$C$1:$AG$1,0))</f>
        <v>0</v>
      </c>
      <c r="S642" s="3">
        <f t="array" ref="S642">INDEX(NoSettings!$C$2:$AG$1459,MATCH($A642,NoSettings!$A$2:$A$1459,0),MATCH(S$1,NoSettings!$C$1:$AG$1,0))</f>
        <v>0</v>
      </c>
      <c r="T642" s="3">
        <f t="array" ref="T642">INDEX(NoSettings!$C$2:$AG$1459,MATCH($A642,NoSettings!$A$2:$A$1459,0),MATCH(T$1,NoSettings!$C$1:$AG$1,0))</f>
        <v>0</v>
      </c>
      <c r="U642" s="3">
        <f t="array" ref="U642">INDEX(NoSettings!$C$2:$AG$1459,MATCH($A642,NoSettings!$A$2:$A$1459,0),MATCH(U$1,NoSettings!$C$1:$AG$1,0))</f>
        <v>0</v>
      </c>
      <c r="V642" s="3">
        <f t="array" ref="V642">INDEX(NoSettings!$C$2:$AG$1459,MATCH($A642,NoSettings!$A$2:$A$1459,0),MATCH(V$1,NoSettings!$C$1:$AG$1,0))</f>
        <v>0</v>
      </c>
      <c r="W642" s="3">
        <f t="array" ref="W642">INDEX(NoSettings!$C$2:$AG$1459,MATCH($A642,NoSettings!$A$2:$A$1459,0),MATCH(W$1,NoSettings!$C$1:$AG$1,0))</f>
        <v>0</v>
      </c>
      <c r="X642" s="3">
        <f t="array" ref="X642">INDEX(NoSettings!$C$2:$AG$1459,MATCH($A642,NoSettings!$A$2:$A$1459,0),MATCH(X$1,NoSettings!$C$1:$AG$1,0))</f>
        <v>0</v>
      </c>
      <c r="Y642" s="3">
        <f t="array" ref="Y642">INDEX(NoSettings!$C$2:$AG$1459,MATCH($A642,NoSettings!$A$2:$A$1459,0),MATCH(Y$1,NoSettings!$C$1:$AG$1,0))</f>
        <v>0</v>
      </c>
      <c r="Z642" s="3">
        <f t="array" ref="Z642">INDEX(NoSettings!$C$2:$AG$1459,MATCH($A642,NoSettings!$A$2:$A$1459,0),MATCH(Z$1,NoSettings!$C$1:$AG$1,0))</f>
        <v>0</v>
      </c>
      <c r="AA642" s="3">
        <f t="array" ref="AA642">INDEX(NoSettings!$C$2:$AG$1459,MATCH($A642,NoSettings!$A$2:$A$1459,0),MATCH(AA$1,NoSettings!$C$1:$AG$1,0))</f>
        <v>0</v>
      </c>
      <c r="AB642" s="3">
        <f t="array" ref="AB642">INDEX(NoSettings!$C$2:$AG$1459,MATCH($A642,NoSettings!$A$2:$A$1459,0),MATCH(AB$1,NoSettings!$C$1:$AG$1,0))</f>
        <v>0</v>
      </c>
      <c r="AC642" s="3">
        <f t="array" ref="AC642">INDEX(NoSettings!$C$2:$AG$1459,MATCH($A642,NoSettings!$A$2:$A$1459,0),MATCH(AC$1,NoSettings!$C$1:$AG$1,0))</f>
        <v>0</v>
      </c>
      <c r="AD642" s="3">
        <f t="array" ref="AD642">INDEX(NoSettings!$C$2:$AG$1459,MATCH($A642,NoSettings!$A$2:$A$1459,0),MATCH(AD$1,NoSettings!$C$1:$AG$1,0))</f>
        <v>0</v>
      </c>
      <c r="AE642" s="3">
        <f t="array" ref="AE642">INDEX(NoSettings!$C$2:$AG$1459,MATCH($A642,NoSettings!$A$2:$A$1459,0),MATCH(AE$1,NoSettings!$C$1:$AG$1,0))</f>
        <v>0</v>
      </c>
      <c r="AF642" s="3">
        <f t="array" ref="AF642">INDEX(NoSettings!$C$2:$AG$1459,MATCH($A642,NoSettings!$A$2:$A$1459,0),MATCH(AF$1,NoSettings!$C$1:$AG$1,0))</f>
        <v>0</v>
      </c>
      <c r="AG642" s="3">
        <f t="array" ref="AG642">INDEX(NoSettings!$C$2:$AG$1459,MATCH($A642,NoSettings!$A$2:$A$1459,0),MATCH(AG$1,NoSettings!$C$1:$AG$1,0))</f>
        <v>0</v>
      </c>
      <c r="AH642" s="3">
        <f t="array" ref="AH642">INDEX(NoSettings!$C$2:$AG$1459,MATCH($A642,NoSettings!$A$2:$A$1459,0),MATCH(AH$1,NoSettings!$C$1:$AG$1,0))</f>
        <v>0</v>
      </c>
      <c r="AI642" s="3">
        <f t="array" ref="AI642">INDEX(NoSettings!$C$2:$AG$1459,MATCH($A642,NoSettings!$A$2:$A$1459,0),MATCH(AI$1,NoSettings!$C$1:$AG$1,0))</f>
        <v>0</v>
      </c>
      <c r="AJ642" s="3">
        <f t="array" ref="AJ642">INDEX(NoSettings!$C$2:$AG$1459,MATCH($A642,NoSettings!$A$2:$A$1459,0),MATCH(AJ$1,NoSettings!$C$1:$AG$1,0))</f>
        <v>0</v>
      </c>
      <c r="AK642" s="3">
        <f t="array" ref="AK642">INDEX(NoSettings!$C$2:$AG$1459,MATCH($A642,NoSettings!$A$2:$A$1459,0),MATCH(AK$1,NoSettings!$C$1:$AG$1,0))</f>
        <v>0</v>
      </c>
    </row>
    <row r="643" ht="15.75" hidden="1" customHeight="1">
      <c r="A643" s="3" t="s">
        <v>1099</v>
      </c>
      <c r="B643" s="109" t="s">
        <v>156</v>
      </c>
      <c r="C643" s="109" t="s">
        <v>147</v>
      </c>
      <c r="D643" s="109" t="s">
        <v>142</v>
      </c>
      <c r="E643" s="109" t="s">
        <v>1942</v>
      </c>
      <c r="F643" s="109" t="s">
        <v>164</v>
      </c>
      <c r="G643" s="3">
        <f t="array" ref="G643">INDEX(NoSettings!$C$2:$AG$1459,MATCH($A643,NoSettings!$A$2:$A$1459,0),MATCH(G$1,NoSettings!$C$1:$AG$1,0))</f>
        <v>0</v>
      </c>
      <c r="H643" s="3">
        <f t="array" ref="H643">INDEX(NoSettings!$C$2:$AG$1459,MATCH($A643,NoSettings!$A$2:$A$1459,0),MATCH(H$1,NoSettings!$C$1:$AG$1,0))</f>
        <v>0</v>
      </c>
      <c r="I643" s="3">
        <f t="array" ref="I643">INDEX(NoSettings!$C$2:$AG$1459,MATCH($A643,NoSettings!$A$2:$A$1459,0),MATCH(I$1,NoSettings!$C$1:$AG$1,0))</f>
        <v>0</v>
      </c>
      <c r="J643" s="3">
        <f t="array" ref="J643">INDEX(NoSettings!$C$2:$AG$1459,MATCH($A643,NoSettings!$A$2:$A$1459,0),MATCH(J$1,NoSettings!$C$1:$AG$1,0))</f>
        <v>0</v>
      </c>
      <c r="K643" s="3">
        <f t="array" ref="K643">INDEX(NoSettings!$C$2:$AG$1459,MATCH($A643,NoSettings!$A$2:$A$1459,0),MATCH(K$1,NoSettings!$C$1:$AG$1,0))</f>
        <v>0</v>
      </c>
      <c r="L643" s="3">
        <f t="array" ref="L643">INDEX(NoSettings!$C$2:$AG$1459,MATCH($A643,NoSettings!$A$2:$A$1459,0),MATCH(L$1,NoSettings!$C$1:$AG$1,0))</f>
        <v>0</v>
      </c>
      <c r="M643" s="3">
        <f t="array" ref="M643">INDEX(NoSettings!$C$2:$AG$1459,MATCH($A643,NoSettings!$A$2:$A$1459,0),MATCH(M$1,NoSettings!$C$1:$AG$1,0))</f>
        <v>0</v>
      </c>
      <c r="N643" s="3">
        <f t="array" ref="N643">INDEX(NoSettings!$C$2:$AG$1459,MATCH($A643,NoSettings!$A$2:$A$1459,0),MATCH(N$1,NoSettings!$C$1:$AG$1,0))</f>
        <v>0</v>
      </c>
      <c r="O643" s="3">
        <f t="array" ref="O643">INDEX(NoSettings!$C$2:$AG$1459,MATCH($A643,NoSettings!$A$2:$A$1459,0),MATCH(O$1,NoSettings!$C$1:$AG$1,0))</f>
        <v>0</v>
      </c>
      <c r="P643" s="3">
        <f t="array" ref="P643">INDEX(NoSettings!$C$2:$AG$1459,MATCH($A643,NoSettings!$A$2:$A$1459,0),MATCH(P$1,NoSettings!$C$1:$AG$1,0))</f>
        <v>0</v>
      </c>
      <c r="Q643" s="3">
        <f t="array" ref="Q643">INDEX(NoSettings!$C$2:$AG$1459,MATCH($A643,NoSettings!$A$2:$A$1459,0),MATCH(Q$1,NoSettings!$C$1:$AG$1,0))</f>
        <v>0</v>
      </c>
      <c r="R643" s="3">
        <f t="array" ref="R643">INDEX(NoSettings!$C$2:$AG$1459,MATCH($A643,NoSettings!$A$2:$A$1459,0),MATCH(R$1,NoSettings!$C$1:$AG$1,0))</f>
        <v>0</v>
      </c>
      <c r="S643" s="3">
        <f t="array" ref="S643">INDEX(NoSettings!$C$2:$AG$1459,MATCH($A643,NoSettings!$A$2:$A$1459,0),MATCH(S$1,NoSettings!$C$1:$AG$1,0))</f>
        <v>0</v>
      </c>
      <c r="T643" s="3">
        <f t="array" ref="T643">INDEX(NoSettings!$C$2:$AG$1459,MATCH($A643,NoSettings!$A$2:$A$1459,0),MATCH(T$1,NoSettings!$C$1:$AG$1,0))</f>
        <v>0</v>
      </c>
      <c r="U643" s="3">
        <f t="array" ref="U643">INDEX(NoSettings!$C$2:$AG$1459,MATCH($A643,NoSettings!$A$2:$A$1459,0),MATCH(U$1,NoSettings!$C$1:$AG$1,0))</f>
        <v>0</v>
      </c>
      <c r="V643" s="3">
        <f t="array" ref="V643">INDEX(NoSettings!$C$2:$AG$1459,MATCH($A643,NoSettings!$A$2:$A$1459,0),MATCH(V$1,NoSettings!$C$1:$AG$1,0))</f>
        <v>0</v>
      </c>
      <c r="W643" s="3">
        <f t="array" ref="W643">INDEX(NoSettings!$C$2:$AG$1459,MATCH($A643,NoSettings!$A$2:$A$1459,0),MATCH(W$1,NoSettings!$C$1:$AG$1,0))</f>
        <v>0</v>
      </c>
      <c r="X643" s="3">
        <f t="array" ref="X643">INDEX(NoSettings!$C$2:$AG$1459,MATCH($A643,NoSettings!$A$2:$A$1459,0),MATCH(X$1,NoSettings!$C$1:$AG$1,0))</f>
        <v>0</v>
      </c>
      <c r="Y643" s="3">
        <f t="array" ref="Y643">INDEX(NoSettings!$C$2:$AG$1459,MATCH($A643,NoSettings!$A$2:$A$1459,0),MATCH(Y$1,NoSettings!$C$1:$AG$1,0))</f>
        <v>0</v>
      </c>
      <c r="Z643" s="3">
        <f t="array" ref="Z643">INDEX(NoSettings!$C$2:$AG$1459,MATCH($A643,NoSettings!$A$2:$A$1459,0),MATCH(Z$1,NoSettings!$C$1:$AG$1,0))</f>
        <v>0</v>
      </c>
      <c r="AA643" s="3">
        <f t="array" ref="AA643">INDEX(NoSettings!$C$2:$AG$1459,MATCH($A643,NoSettings!$A$2:$A$1459,0),MATCH(AA$1,NoSettings!$C$1:$AG$1,0))</f>
        <v>0</v>
      </c>
      <c r="AB643" s="3">
        <f t="array" ref="AB643">INDEX(NoSettings!$C$2:$AG$1459,MATCH($A643,NoSettings!$A$2:$A$1459,0),MATCH(AB$1,NoSettings!$C$1:$AG$1,0))</f>
        <v>0</v>
      </c>
      <c r="AC643" s="3">
        <f t="array" ref="AC643">INDEX(NoSettings!$C$2:$AG$1459,MATCH($A643,NoSettings!$A$2:$A$1459,0),MATCH(AC$1,NoSettings!$C$1:$AG$1,0))</f>
        <v>0</v>
      </c>
      <c r="AD643" s="3">
        <f t="array" ref="AD643">INDEX(NoSettings!$C$2:$AG$1459,MATCH($A643,NoSettings!$A$2:$A$1459,0),MATCH(AD$1,NoSettings!$C$1:$AG$1,0))</f>
        <v>0</v>
      </c>
      <c r="AE643" s="3">
        <f t="array" ref="AE643">INDEX(NoSettings!$C$2:$AG$1459,MATCH($A643,NoSettings!$A$2:$A$1459,0),MATCH(AE$1,NoSettings!$C$1:$AG$1,0))</f>
        <v>0</v>
      </c>
      <c r="AF643" s="3">
        <f t="array" ref="AF643">INDEX(NoSettings!$C$2:$AG$1459,MATCH($A643,NoSettings!$A$2:$A$1459,0),MATCH(AF$1,NoSettings!$C$1:$AG$1,0))</f>
        <v>0</v>
      </c>
      <c r="AG643" s="3">
        <f t="array" ref="AG643">INDEX(NoSettings!$C$2:$AG$1459,MATCH($A643,NoSettings!$A$2:$A$1459,0),MATCH(AG$1,NoSettings!$C$1:$AG$1,0))</f>
        <v>0</v>
      </c>
      <c r="AH643" s="3">
        <f t="array" ref="AH643">INDEX(NoSettings!$C$2:$AG$1459,MATCH($A643,NoSettings!$A$2:$A$1459,0),MATCH(AH$1,NoSettings!$C$1:$AG$1,0))</f>
        <v>0</v>
      </c>
      <c r="AI643" s="3">
        <f t="array" ref="AI643">INDEX(NoSettings!$C$2:$AG$1459,MATCH($A643,NoSettings!$A$2:$A$1459,0),MATCH(AI$1,NoSettings!$C$1:$AG$1,0))</f>
        <v>0</v>
      </c>
      <c r="AJ643" s="3">
        <f t="array" ref="AJ643">INDEX(NoSettings!$C$2:$AG$1459,MATCH($A643,NoSettings!$A$2:$A$1459,0),MATCH(AJ$1,NoSettings!$C$1:$AG$1,0))</f>
        <v>0</v>
      </c>
      <c r="AK643" s="3">
        <f t="array" ref="AK643">INDEX(NoSettings!$C$2:$AG$1459,MATCH($A643,NoSettings!$A$2:$A$1459,0),MATCH(AK$1,NoSettings!$C$1:$AG$1,0))</f>
        <v>0</v>
      </c>
    </row>
    <row r="644" ht="15.75" hidden="1" customHeight="1">
      <c r="A644" s="3" t="s">
        <v>1100</v>
      </c>
      <c r="B644" s="109" t="s">
        <v>156</v>
      </c>
      <c r="C644" s="109" t="s">
        <v>147</v>
      </c>
      <c r="D644" s="109" t="s">
        <v>142</v>
      </c>
      <c r="E644" s="109" t="s">
        <v>1942</v>
      </c>
      <c r="F644" s="109" t="s">
        <v>165</v>
      </c>
      <c r="G644" s="3">
        <f t="array" ref="G644">INDEX(NoSettings!$C$2:$AG$1459,MATCH($A644,NoSettings!$A$2:$A$1459,0),MATCH(G$1,NoSettings!$C$1:$AG$1,0))</f>
        <v>0</v>
      </c>
      <c r="H644" s="3">
        <f t="array" ref="H644">INDEX(NoSettings!$C$2:$AG$1459,MATCH($A644,NoSettings!$A$2:$A$1459,0),MATCH(H$1,NoSettings!$C$1:$AG$1,0))</f>
        <v>0</v>
      </c>
      <c r="I644" s="3">
        <f t="array" ref="I644">INDEX(NoSettings!$C$2:$AG$1459,MATCH($A644,NoSettings!$A$2:$A$1459,0),MATCH(I$1,NoSettings!$C$1:$AG$1,0))</f>
        <v>0</v>
      </c>
      <c r="J644" s="3">
        <f t="array" ref="J644">INDEX(NoSettings!$C$2:$AG$1459,MATCH($A644,NoSettings!$A$2:$A$1459,0),MATCH(J$1,NoSettings!$C$1:$AG$1,0))</f>
        <v>0</v>
      </c>
      <c r="K644" s="3">
        <f t="array" ref="K644">INDEX(NoSettings!$C$2:$AG$1459,MATCH($A644,NoSettings!$A$2:$A$1459,0),MATCH(K$1,NoSettings!$C$1:$AG$1,0))</f>
        <v>0</v>
      </c>
      <c r="L644" s="3">
        <f t="array" ref="L644">INDEX(NoSettings!$C$2:$AG$1459,MATCH($A644,NoSettings!$A$2:$A$1459,0),MATCH(L$1,NoSettings!$C$1:$AG$1,0))</f>
        <v>0</v>
      </c>
      <c r="M644" s="3">
        <f t="array" ref="M644">INDEX(NoSettings!$C$2:$AG$1459,MATCH($A644,NoSettings!$A$2:$A$1459,0),MATCH(M$1,NoSettings!$C$1:$AG$1,0))</f>
        <v>0</v>
      </c>
      <c r="N644" s="3">
        <f t="array" ref="N644">INDEX(NoSettings!$C$2:$AG$1459,MATCH($A644,NoSettings!$A$2:$A$1459,0),MATCH(N$1,NoSettings!$C$1:$AG$1,0))</f>
        <v>0</v>
      </c>
      <c r="O644" s="3">
        <f t="array" ref="O644">INDEX(NoSettings!$C$2:$AG$1459,MATCH($A644,NoSettings!$A$2:$A$1459,0),MATCH(O$1,NoSettings!$C$1:$AG$1,0))</f>
        <v>0</v>
      </c>
      <c r="P644" s="3">
        <f t="array" ref="P644">INDEX(NoSettings!$C$2:$AG$1459,MATCH($A644,NoSettings!$A$2:$A$1459,0),MATCH(P$1,NoSettings!$C$1:$AG$1,0))</f>
        <v>0</v>
      </c>
      <c r="Q644" s="3">
        <f t="array" ref="Q644">INDEX(NoSettings!$C$2:$AG$1459,MATCH($A644,NoSettings!$A$2:$A$1459,0),MATCH(Q$1,NoSettings!$C$1:$AG$1,0))</f>
        <v>0</v>
      </c>
      <c r="R644" s="3">
        <f t="array" ref="R644">INDEX(NoSettings!$C$2:$AG$1459,MATCH($A644,NoSettings!$A$2:$A$1459,0),MATCH(R$1,NoSettings!$C$1:$AG$1,0))</f>
        <v>0</v>
      </c>
      <c r="S644" s="3">
        <f t="array" ref="S644">INDEX(NoSettings!$C$2:$AG$1459,MATCH($A644,NoSettings!$A$2:$A$1459,0),MATCH(S$1,NoSettings!$C$1:$AG$1,0))</f>
        <v>0</v>
      </c>
      <c r="T644" s="3">
        <f t="array" ref="T644">INDEX(NoSettings!$C$2:$AG$1459,MATCH($A644,NoSettings!$A$2:$A$1459,0),MATCH(T$1,NoSettings!$C$1:$AG$1,0))</f>
        <v>0</v>
      </c>
      <c r="U644" s="3">
        <f t="array" ref="U644">INDEX(NoSettings!$C$2:$AG$1459,MATCH($A644,NoSettings!$A$2:$A$1459,0),MATCH(U$1,NoSettings!$C$1:$AG$1,0))</f>
        <v>0</v>
      </c>
      <c r="V644" s="3">
        <f t="array" ref="V644">INDEX(NoSettings!$C$2:$AG$1459,MATCH($A644,NoSettings!$A$2:$A$1459,0),MATCH(V$1,NoSettings!$C$1:$AG$1,0))</f>
        <v>0</v>
      </c>
      <c r="W644" s="3">
        <f t="array" ref="W644">INDEX(NoSettings!$C$2:$AG$1459,MATCH($A644,NoSettings!$A$2:$A$1459,0),MATCH(W$1,NoSettings!$C$1:$AG$1,0))</f>
        <v>0</v>
      </c>
      <c r="X644" s="3">
        <f t="array" ref="X644">INDEX(NoSettings!$C$2:$AG$1459,MATCH($A644,NoSettings!$A$2:$A$1459,0),MATCH(X$1,NoSettings!$C$1:$AG$1,0))</f>
        <v>0</v>
      </c>
      <c r="Y644" s="3">
        <f t="array" ref="Y644">INDEX(NoSettings!$C$2:$AG$1459,MATCH($A644,NoSettings!$A$2:$A$1459,0),MATCH(Y$1,NoSettings!$C$1:$AG$1,0))</f>
        <v>0</v>
      </c>
      <c r="Z644" s="3">
        <f t="array" ref="Z644">INDEX(NoSettings!$C$2:$AG$1459,MATCH($A644,NoSettings!$A$2:$A$1459,0),MATCH(Z$1,NoSettings!$C$1:$AG$1,0))</f>
        <v>0</v>
      </c>
      <c r="AA644" s="3">
        <f t="array" ref="AA644">INDEX(NoSettings!$C$2:$AG$1459,MATCH($A644,NoSettings!$A$2:$A$1459,0),MATCH(AA$1,NoSettings!$C$1:$AG$1,0))</f>
        <v>0</v>
      </c>
      <c r="AB644" s="3">
        <f t="array" ref="AB644">INDEX(NoSettings!$C$2:$AG$1459,MATCH($A644,NoSettings!$A$2:$A$1459,0),MATCH(AB$1,NoSettings!$C$1:$AG$1,0))</f>
        <v>0</v>
      </c>
      <c r="AC644" s="3">
        <f t="array" ref="AC644">INDEX(NoSettings!$C$2:$AG$1459,MATCH($A644,NoSettings!$A$2:$A$1459,0),MATCH(AC$1,NoSettings!$C$1:$AG$1,0))</f>
        <v>0</v>
      </c>
      <c r="AD644" s="3">
        <f t="array" ref="AD644">INDEX(NoSettings!$C$2:$AG$1459,MATCH($A644,NoSettings!$A$2:$A$1459,0),MATCH(AD$1,NoSettings!$C$1:$AG$1,0))</f>
        <v>0</v>
      </c>
      <c r="AE644" s="3">
        <f t="array" ref="AE644">INDEX(NoSettings!$C$2:$AG$1459,MATCH($A644,NoSettings!$A$2:$A$1459,0),MATCH(AE$1,NoSettings!$C$1:$AG$1,0))</f>
        <v>0</v>
      </c>
      <c r="AF644" s="3">
        <f t="array" ref="AF644">INDEX(NoSettings!$C$2:$AG$1459,MATCH($A644,NoSettings!$A$2:$A$1459,0),MATCH(AF$1,NoSettings!$C$1:$AG$1,0))</f>
        <v>0</v>
      </c>
      <c r="AG644" s="3">
        <f t="array" ref="AG644">INDEX(NoSettings!$C$2:$AG$1459,MATCH($A644,NoSettings!$A$2:$A$1459,0),MATCH(AG$1,NoSettings!$C$1:$AG$1,0))</f>
        <v>0</v>
      </c>
      <c r="AH644" s="3">
        <f t="array" ref="AH644">INDEX(NoSettings!$C$2:$AG$1459,MATCH($A644,NoSettings!$A$2:$A$1459,0),MATCH(AH$1,NoSettings!$C$1:$AG$1,0))</f>
        <v>0</v>
      </c>
      <c r="AI644" s="3">
        <f t="array" ref="AI644">INDEX(NoSettings!$C$2:$AG$1459,MATCH($A644,NoSettings!$A$2:$A$1459,0),MATCH(AI$1,NoSettings!$C$1:$AG$1,0))</f>
        <v>0</v>
      </c>
      <c r="AJ644" s="3">
        <f t="array" ref="AJ644">INDEX(NoSettings!$C$2:$AG$1459,MATCH($A644,NoSettings!$A$2:$A$1459,0),MATCH(AJ$1,NoSettings!$C$1:$AG$1,0))</f>
        <v>0</v>
      </c>
      <c r="AK644" s="3">
        <f t="array" ref="AK644">INDEX(NoSettings!$C$2:$AG$1459,MATCH($A644,NoSettings!$A$2:$A$1459,0),MATCH(AK$1,NoSettings!$C$1:$AG$1,0))</f>
        <v>0</v>
      </c>
    </row>
    <row r="645" ht="15.75" hidden="1" customHeight="1">
      <c r="A645" s="3" t="s">
        <v>1101</v>
      </c>
      <c r="B645" s="109" t="s">
        <v>156</v>
      </c>
      <c r="C645" s="109" t="s">
        <v>147</v>
      </c>
      <c r="D645" s="109" t="s">
        <v>142</v>
      </c>
      <c r="E645" s="109" t="s">
        <v>1942</v>
      </c>
      <c r="F645" s="109" t="s">
        <v>166</v>
      </c>
      <c r="G645" s="3">
        <f t="array" ref="G645">INDEX(NoSettings!$C$2:$AG$1459,MATCH($A645,NoSettings!$A$2:$A$1459,0),MATCH(G$1,NoSettings!$C$1:$AG$1,0))</f>
        <v>0</v>
      </c>
      <c r="H645" s="3">
        <f t="array" ref="H645">INDEX(NoSettings!$C$2:$AG$1459,MATCH($A645,NoSettings!$A$2:$A$1459,0),MATCH(H$1,NoSettings!$C$1:$AG$1,0))</f>
        <v>0</v>
      </c>
      <c r="I645" s="3">
        <f t="array" ref="I645">INDEX(NoSettings!$C$2:$AG$1459,MATCH($A645,NoSettings!$A$2:$A$1459,0),MATCH(I$1,NoSettings!$C$1:$AG$1,0))</f>
        <v>0</v>
      </c>
      <c r="J645" s="3">
        <f t="array" ref="J645">INDEX(NoSettings!$C$2:$AG$1459,MATCH($A645,NoSettings!$A$2:$A$1459,0),MATCH(J$1,NoSettings!$C$1:$AG$1,0))</f>
        <v>0</v>
      </c>
      <c r="K645" s="3">
        <f t="array" ref="K645">INDEX(NoSettings!$C$2:$AG$1459,MATCH($A645,NoSettings!$A$2:$A$1459,0),MATCH(K$1,NoSettings!$C$1:$AG$1,0))</f>
        <v>0</v>
      </c>
      <c r="L645" s="3">
        <f t="array" ref="L645">INDEX(NoSettings!$C$2:$AG$1459,MATCH($A645,NoSettings!$A$2:$A$1459,0),MATCH(L$1,NoSettings!$C$1:$AG$1,0))</f>
        <v>0</v>
      </c>
      <c r="M645" s="3">
        <f t="array" ref="M645">INDEX(NoSettings!$C$2:$AG$1459,MATCH($A645,NoSettings!$A$2:$A$1459,0),MATCH(M$1,NoSettings!$C$1:$AG$1,0))</f>
        <v>0</v>
      </c>
      <c r="N645" s="3">
        <f t="array" ref="N645">INDEX(NoSettings!$C$2:$AG$1459,MATCH($A645,NoSettings!$A$2:$A$1459,0),MATCH(N$1,NoSettings!$C$1:$AG$1,0))</f>
        <v>0</v>
      </c>
      <c r="O645" s="3">
        <f t="array" ref="O645">INDEX(NoSettings!$C$2:$AG$1459,MATCH($A645,NoSettings!$A$2:$A$1459,0),MATCH(O$1,NoSettings!$C$1:$AG$1,0))</f>
        <v>0</v>
      </c>
      <c r="P645" s="3">
        <f t="array" ref="P645">INDEX(NoSettings!$C$2:$AG$1459,MATCH($A645,NoSettings!$A$2:$A$1459,0),MATCH(P$1,NoSettings!$C$1:$AG$1,0))</f>
        <v>0</v>
      </c>
      <c r="Q645" s="3">
        <f t="array" ref="Q645">INDEX(NoSettings!$C$2:$AG$1459,MATCH($A645,NoSettings!$A$2:$A$1459,0),MATCH(Q$1,NoSettings!$C$1:$AG$1,0))</f>
        <v>0</v>
      </c>
      <c r="R645" s="3">
        <f t="array" ref="R645">INDEX(NoSettings!$C$2:$AG$1459,MATCH($A645,NoSettings!$A$2:$A$1459,0),MATCH(R$1,NoSettings!$C$1:$AG$1,0))</f>
        <v>0</v>
      </c>
      <c r="S645" s="3">
        <f t="array" ref="S645">INDEX(NoSettings!$C$2:$AG$1459,MATCH($A645,NoSettings!$A$2:$A$1459,0),MATCH(S$1,NoSettings!$C$1:$AG$1,0))</f>
        <v>0</v>
      </c>
      <c r="T645" s="3">
        <f t="array" ref="T645">INDEX(NoSettings!$C$2:$AG$1459,MATCH($A645,NoSettings!$A$2:$A$1459,0),MATCH(T$1,NoSettings!$C$1:$AG$1,0))</f>
        <v>0</v>
      </c>
      <c r="U645" s="3">
        <f t="array" ref="U645">INDEX(NoSettings!$C$2:$AG$1459,MATCH($A645,NoSettings!$A$2:$A$1459,0),MATCH(U$1,NoSettings!$C$1:$AG$1,0))</f>
        <v>0</v>
      </c>
      <c r="V645" s="3">
        <f t="array" ref="V645">INDEX(NoSettings!$C$2:$AG$1459,MATCH($A645,NoSettings!$A$2:$A$1459,0),MATCH(V$1,NoSettings!$C$1:$AG$1,0))</f>
        <v>0</v>
      </c>
      <c r="W645" s="3">
        <f t="array" ref="W645">INDEX(NoSettings!$C$2:$AG$1459,MATCH($A645,NoSettings!$A$2:$A$1459,0),MATCH(W$1,NoSettings!$C$1:$AG$1,0))</f>
        <v>0</v>
      </c>
      <c r="X645" s="3">
        <f t="array" ref="X645">INDEX(NoSettings!$C$2:$AG$1459,MATCH($A645,NoSettings!$A$2:$A$1459,0),MATCH(X$1,NoSettings!$C$1:$AG$1,0))</f>
        <v>0</v>
      </c>
      <c r="Y645" s="3">
        <f t="array" ref="Y645">INDEX(NoSettings!$C$2:$AG$1459,MATCH($A645,NoSettings!$A$2:$A$1459,0),MATCH(Y$1,NoSettings!$C$1:$AG$1,0))</f>
        <v>0</v>
      </c>
      <c r="Z645" s="3">
        <f t="array" ref="Z645">INDEX(NoSettings!$C$2:$AG$1459,MATCH($A645,NoSettings!$A$2:$A$1459,0),MATCH(Z$1,NoSettings!$C$1:$AG$1,0))</f>
        <v>0</v>
      </c>
      <c r="AA645" s="3">
        <f t="array" ref="AA645">INDEX(NoSettings!$C$2:$AG$1459,MATCH($A645,NoSettings!$A$2:$A$1459,0),MATCH(AA$1,NoSettings!$C$1:$AG$1,0))</f>
        <v>0</v>
      </c>
      <c r="AB645" s="3">
        <f t="array" ref="AB645">INDEX(NoSettings!$C$2:$AG$1459,MATCH($A645,NoSettings!$A$2:$A$1459,0),MATCH(AB$1,NoSettings!$C$1:$AG$1,0))</f>
        <v>0</v>
      </c>
      <c r="AC645" s="3">
        <f t="array" ref="AC645">INDEX(NoSettings!$C$2:$AG$1459,MATCH($A645,NoSettings!$A$2:$A$1459,0),MATCH(AC$1,NoSettings!$C$1:$AG$1,0))</f>
        <v>0</v>
      </c>
      <c r="AD645" s="3">
        <f t="array" ref="AD645">INDEX(NoSettings!$C$2:$AG$1459,MATCH($A645,NoSettings!$A$2:$A$1459,0),MATCH(AD$1,NoSettings!$C$1:$AG$1,0))</f>
        <v>0</v>
      </c>
      <c r="AE645" s="3">
        <f t="array" ref="AE645">INDEX(NoSettings!$C$2:$AG$1459,MATCH($A645,NoSettings!$A$2:$A$1459,0),MATCH(AE$1,NoSettings!$C$1:$AG$1,0))</f>
        <v>0</v>
      </c>
      <c r="AF645" s="3">
        <f t="array" ref="AF645">INDEX(NoSettings!$C$2:$AG$1459,MATCH($A645,NoSettings!$A$2:$A$1459,0),MATCH(AF$1,NoSettings!$C$1:$AG$1,0))</f>
        <v>0</v>
      </c>
      <c r="AG645" s="3">
        <f t="array" ref="AG645">INDEX(NoSettings!$C$2:$AG$1459,MATCH($A645,NoSettings!$A$2:$A$1459,0),MATCH(AG$1,NoSettings!$C$1:$AG$1,0))</f>
        <v>0</v>
      </c>
      <c r="AH645" s="3">
        <f t="array" ref="AH645">INDEX(NoSettings!$C$2:$AG$1459,MATCH($A645,NoSettings!$A$2:$A$1459,0),MATCH(AH$1,NoSettings!$C$1:$AG$1,0))</f>
        <v>0</v>
      </c>
      <c r="AI645" s="3">
        <f t="array" ref="AI645">INDEX(NoSettings!$C$2:$AG$1459,MATCH($A645,NoSettings!$A$2:$A$1459,0),MATCH(AI$1,NoSettings!$C$1:$AG$1,0))</f>
        <v>0</v>
      </c>
      <c r="AJ645" s="3">
        <f t="array" ref="AJ645">INDEX(NoSettings!$C$2:$AG$1459,MATCH($A645,NoSettings!$A$2:$A$1459,0),MATCH(AJ$1,NoSettings!$C$1:$AG$1,0))</f>
        <v>0</v>
      </c>
      <c r="AK645" s="3">
        <f t="array" ref="AK645">INDEX(NoSettings!$C$2:$AG$1459,MATCH($A645,NoSettings!$A$2:$A$1459,0),MATCH(AK$1,NoSettings!$C$1:$AG$1,0))</f>
        <v>0</v>
      </c>
    </row>
    <row r="646" ht="15.75" hidden="1" customHeight="1">
      <c r="A646" s="3" t="s">
        <v>1102</v>
      </c>
      <c r="B646" s="109" t="s">
        <v>156</v>
      </c>
      <c r="C646" s="109" t="s">
        <v>147</v>
      </c>
      <c r="D646" s="109" t="s">
        <v>142</v>
      </c>
      <c r="E646" s="109" t="s">
        <v>1942</v>
      </c>
      <c r="F646" s="109" t="s">
        <v>167</v>
      </c>
      <c r="G646" s="3">
        <f t="array" ref="G646">INDEX(NoSettings!$C$2:$AG$1459,MATCH($A646,NoSettings!$A$2:$A$1459,0),MATCH(G$1,NoSettings!$C$1:$AG$1,0))</f>
        <v>0</v>
      </c>
      <c r="H646" s="3">
        <f t="array" ref="H646">INDEX(NoSettings!$C$2:$AG$1459,MATCH($A646,NoSettings!$A$2:$A$1459,0),MATCH(H$1,NoSettings!$C$1:$AG$1,0))</f>
        <v>0</v>
      </c>
      <c r="I646" s="3">
        <f t="array" ref="I646">INDEX(NoSettings!$C$2:$AG$1459,MATCH($A646,NoSettings!$A$2:$A$1459,0),MATCH(I$1,NoSettings!$C$1:$AG$1,0))</f>
        <v>0</v>
      </c>
      <c r="J646" s="3">
        <f t="array" ref="J646">INDEX(NoSettings!$C$2:$AG$1459,MATCH($A646,NoSettings!$A$2:$A$1459,0),MATCH(J$1,NoSettings!$C$1:$AG$1,0))</f>
        <v>0</v>
      </c>
      <c r="K646" s="3">
        <f t="array" ref="K646">INDEX(NoSettings!$C$2:$AG$1459,MATCH($A646,NoSettings!$A$2:$A$1459,0),MATCH(K$1,NoSettings!$C$1:$AG$1,0))</f>
        <v>0</v>
      </c>
      <c r="L646" s="3">
        <f t="array" ref="L646">INDEX(NoSettings!$C$2:$AG$1459,MATCH($A646,NoSettings!$A$2:$A$1459,0),MATCH(L$1,NoSettings!$C$1:$AG$1,0))</f>
        <v>0</v>
      </c>
      <c r="M646" s="3">
        <f t="array" ref="M646">INDEX(NoSettings!$C$2:$AG$1459,MATCH($A646,NoSettings!$A$2:$A$1459,0),MATCH(M$1,NoSettings!$C$1:$AG$1,0))</f>
        <v>0</v>
      </c>
      <c r="N646" s="3">
        <f t="array" ref="N646">INDEX(NoSettings!$C$2:$AG$1459,MATCH($A646,NoSettings!$A$2:$A$1459,0),MATCH(N$1,NoSettings!$C$1:$AG$1,0))</f>
        <v>0</v>
      </c>
      <c r="O646" s="3">
        <f t="array" ref="O646">INDEX(NoSettings!$C$2:$AG$1459,MATCH($A646,NoSettings!$A$2:$A$1459,0),MATCH(O$1,NoSettings!$C$1:$AG$1,0))</f>
        <v>0</v>
      </c>
      <c r="P646" s="3">
        <f t="array" ref="P646">INDEX(NoSettings!$C$2:$AG$1459,MATCH($A646,NoSettings!$A$2:$A$1459,0),MATCH(P$1,NoSettings!$C$1:$AG$1,0))</f>
        <v>0</v>
      </c>
      <c r="Q646" s="3">
        <f t="array" ref="Q646">INDEX(NoSettings!$C$2:$AG$1459,MATCH($A646,NoSettings!$A$2:$A$1459,0),MATCH(Q$1,NoSettings!$C$1:$AG$1,0))</f>
        <v>0</v>
      </c>
      <c r="R646" s="3">
        <f t="array" ref="R646">INDEX(NoSettings!$C$2:$AG$1459,MATCH($A646,NoSettings!$A$2:$A$1459,0),MATCH(R$1,NoSettings!$C$1:$AG$1,0))</f>
        <v>0</v>
      </c>
      <c r="S646" s="3">
        <f t="array" ref="S646">INDEX(NoSettings!$C$2:$AG$1459,MATCH($A646,NoSettings!$A$2:$A$1459,0),MATCH(S$1,NoSettings!$C$1:$AG$1,0))</f>
        <v>0</v>
      </c>
      <c r="T646" s="3">
        <f t="array" ref="T646">INDEX(NoSettings!$C$2:$AG$1459,MATCH($A646,NoSettings!$A$2:$A$1459,0),MATCH(T$1,NoSettings!$C$1:$AG$1,0))</f>
        <v>0</v>
      </c>
      <c r="U646" s="3">
        <f t="array" ref="U646">INDEX(NoSettings!$C$2:$AG$1459,MATCH($A646,NoSettings!$A$2:$A$1459,0),MATCH(U$1,NoSettings!$C$1:$AG$1,0))</f>
        <v>0</v>
      </c>
      <c r="V646" s="3">
        <f t="array" ref="V646">INDEX(NoSettings!$C$2:$AG$1459,MATCH($A646,NoSettings!$A$2:$A$1459,0),MATCH(V$1,NoSettings!$C$1:$AG$1,0))</f>
        <v>0</v>
      </c>
      <c r="W646" s="3">
        <f t="array" ref="W646">INDEX(NoSettings!$C$2:$AG$1459,MATCH($A646,NoSettings!$A$2:$A$1459,0),MATCH(W$1,NoSettings!$C$1:$AG$1,0))</f>
        <v>0</v>
      </c>
      <c r="X646" s="3">
        <f t="array" ref="X646">INDEX(NoSettings!$C$2:$AG$1459,MATCH($A646,NoSettings!$A$2:$A$1459,0),MATCH(X$1,NoSettings!$C$1:$AG$1,0))</f>
        <v>0</v>
      </c>
      <c r="Y646" s="3">
        <f t="array" ref="Y646">INDEX(NoSettings!$C$2:$AG$1459,MATCH($A646,NoSettings!$A$2:$A$1459,0),MATCH(Y$1,NoSettings!$C$1:$AG$1,0))</f>
        <v>0</v>
      </c>
      <c r="Z646" s="3">
        <f t="array" ref="Z646">INDEX(NoSettings!$C$2:$AG$1459,MATCH($A646,NoSettings!$A$2:$A$1459,0),MATCH(Z$1,NoSettings!$C$1:$AG$1,0))</f>
        <v>0</v>
      </c>
      <c r="AA646" s="3">
        <f t="array" ref="AA646">INDEX(NoSettings!$C$2:$AG$1459,MATCH($A646,NoSettings!$A$2:$A$1459,0),MATCH(AA$1,NoSettings!$C$1:$AG$1,0))</f>
        <v>0</v>
      </c>
      <c r="AB646" s="3">
        <f t="array" ref="AB646">INDEX(NoSettings!$C$2:$AG$1459,MATCH($A646,NoSettings!$A$2:$A$1459,0),MATCH(AB$1,NoSettings!$C$1:$AG$1,0))</f>
        <v>0</v>
      </c>
      <c r="AC646" s="3">
        <f t="array" ref="AC646">INDEX(NoSettings!$C$2:$AG$1459,MATCH($A646,NoSettings!$A$2:$A$1459,0),MATCH(AC$1,NoSettings!$C$1:$AG$1,0))</f>
        <v>0</v>
      </c>
      <c r="AD646" s="3">
        <f t="array" ref="AD646">INDEX(NoSettings!$C$2:$AG$1459,MATCH($A646,NoSettings!$A$2:$A$1459,0),MATCH(AD$1,NoSettings!$C$1:$AG$1,0))</f>
        <v>0</v>
      </c>
      <c r="AE646" s="3">
        <f t="array" ref="AE646">INDEX(NoSettings!$C$2:$AG$1459,MATCH($A646,NoSettings!$A$2:$A$1459,0),MATCH(AE$1,NoSettings!$C$1:$AG$1,0))</f>
        <v>0</v>
      </c>
      <c r="AF646" s="3">
        <f t="array" ref="AF646">INDEX(NoSettings!$C$2:$AG$1459,MATCH($A646,NoSettings!$A$2:$A$1459,0),MATCH(AF$1,NoSettings!$C$1:$AG$1,0))</f>
        <v>0</v>
      </c>
      <c r="AG646" s="3">
        <f t="array" ref="AG646">INDEX(NoSettings!$C$2:$AG$1459,MATCH($A646,NoSettings!$A$2:$A$1459,0),MATCH(AG$1,NoSettings!$C$1:$AG$1,0))</f>
        <v>0</v>
      </c>
      <c r="AH646" s="3">
        <f t="array" ref="AH646">INDEX(NoSettings!$C$2:$AG$1459,MATCH($A646,NoSettings!$A$2:$A$1459,0),MATCH(AH$1,NoSettings!$C$1:$AG$1,0))</f>
        <v>0</v>
      </c>
      <c r="AI646" s="3">
        <f t="array" ref="AI646">INDEX(NoSettings!$C$2:$AG$1459,MATCH($A646,NoSettings!$A$2:$A$1459,0),MATCH(AI$1,NoSettings!$C$1:$AG$1,0))</f>
        <v>0</v>
      </c>
      <c r="AJ646" s="3">
        <f t="array" ref="AJ646">INDEX(NoSettings!$C$2:$AG$1459,MATCH($A646,NoSettings!$A$2:$A$1459,0),MATCH(AJ$1,NoSettings!$C$1:$AG$1,0))</f>
        <v>0</v>
      </c>
      <c r="AK646" s="3">
        <f t="array" ref="AK646">INDEX(NoSettings!$C$2:$AG$1459,MATCH($A646,NoSettings!$A$2:$A$1459,0),MATCH(AK$1,NoSettings!$C$1:$AG$1,0))</f>
        <v>0</v>
      </c>
    </row>
    <row r="647" ht="15.75" hidden="1" customHeight="1">
      <c r="A647" s="3" t="s">
        <v>1103</v>
      </c>
      <c r="B647" s="109" t="s">
        <v>156</v>
      </c>
      <c r="C647" s="109" t="s">
        <v>147</v>
      </c>
      <c r="D647" s="109" t="s">
        <v>142</v>
      </c>
      <c r="E647" s="109" t="s">
        <v>1942</v>
      </c>
      <c r="F647" s="109" t="s">
        <v>168</v>
      </c>
      <c r="G647" s="3">
        <f t="array" ref="G647">INDEX(NoSettings!$C$2:$AG$1459,MATCH($A647,NoSettings!$A$2:$A$1459,0),MATCH(G$1,NoSettings!$C$1:$AG$1,0))</f>
        <v>0</v>
      </c>
      <c r="H647" s="3">
        <f t="array" ref="H647">INDEX(NoSettings!$C$2:$AG$1459,MATCH($A647,NoSettings!$A$2:$A$1459,0),MATCH(H$1,NoSettings!$C$1:$AG$1,0))</f>
        <v>0</v>
      </c>
      <c r="I647" s="3">
        <f t="array" ref="I647">INDEX(NoSettings!$C$2:$AG$1459,MATCH($A647,NoSettings!$A$2:$A$1459,0),MATCH(I$1,NoSettings!$C$1:$AG$1,0))</f>
        <v>0</v>
      </c>
      <c r="J647" s="3">
        <f t="array" ref="J647">INDEX(NoSettings!$C$2:$AG$1459,MATCH($A647,NoSettings!$A$2:$A$1459,0),MATCH(J$1,NoSettings!$C$1:$AG$1,0))</f>
        <v>0</v>
      </c>
      <c r="K647" s="3">
        <f t="array" ref="K647">INDEX(NoSettings!$C$2:$AG$1459,MATCH($A647,NoSettings!$A$2:$A$1459,0),MATCH(K$1,NoSettings!$C$1:$AG$1,0))</f>
        <v>0</v>
      </c>
      <c r="L647" s="3">
        <f t="array" ref="L647">INDEX(NoSettings!$C$2:$AG$1459,MATCH($A647,NoSettings!$A$2:$A$1459,0),MATCH(L$1,NoSettings!$C$1:$AG$1,0))</f>
        <v>0</v>
      </c>
      <c r="M647" s="3">
        <f t="array" ref="M647">INDEX(NoSettings!$C$2:$AG$1459,MATCH($A647,NoSettings!$A$2:$A$1459,0),MATCH(M$1,NoSettings!$C$1:$AG$1,0))</f>
        <v>0</v>
      </c>
      <c r="N647" s="3">
        <f t="array" ref="N647">INDEX(NoSettings!$C$2:$AG$1459,MATCH($A647,NoSettings!$A$2:$A$1459,0),MATCH(N$1,NoSettings!$C$1:$AG$1,0))</f>
        <v>0</v>
      </c>
      <c r="O647" s="3">
        <f t="array" ref="O647">INDEX(NoSettings!$C$2:$AG$1459,MATCH($A647,NoSettings!$A$2:$A$1459,0),MATCH(O$1,NoSettings!$C$1:$AG$1,0))</f>
        <v>0</v>
      </c>
      <c r="P647" s="3">
        <f t="array" ref="P647">INDEX(NoSettings!$C$2:$AG$1459,MATCH($A647,NoSettings!$A$2:$A$1459,0),MATCH(P$1,NoSettings!$C$1:$AG$1,0))</f>
        <v>0</v>
      </c>
      <c r="Q647" s="3">
        <f t="array" ref="Q647">INDEX(NoSettings!$C$2:$AG$1459,MATCH($A647,NoSettings!$A$2:$A$1459,0),MATCH(Q$1,NoSettings!$C$1:$AG$1,0))</f>
        <v>0</v>
      </c>
      <c r="R647" s="3">
        <f t="array" ref="R647">INDEX(NoSettings!$C$2:$AG$1459,MATCH($A647,NoSettings!$A$2:$A$1459,0),MATCH(R$1,NoSettings!$C$1:$AG$1,0))</f>
        <v>0</v>
      </c>
      <c r="S647" s="3">
        <f t="array" ref="S647">INDEX(NoSettings!$C$2:$AG$1459,MATCH($A647,NoSettings!$A$2:$A$1459,0),MATCH(S$1,NoSettings!$C$1:$AG$1,0))</f>
        <v>0</v>
      </c>
      <c r="T647" s="3">
        <f t="array" ref="T647">INDEX(NoSettings!$C$2:$AG$1459,MATCH($A647,NoSettings!$A$2:$A$1459,0),MATCH(T$1,NoSettings!$C$1:$AG$1,0))</f>
        <v>0</v>
      </c>
      <c r="U647" s="3">
        <f t="array" ref="U647">INDEX(NoSettings!$C$2:$AG$1459,MATCH($A647,NoSettings!$A$2:$A$1459,0),MATCH(U$1,NoSettings!$C$1:$AG$1,0))</f>
        <v>0</v>
      </c>
      <c r="V647" s="3">
        <f t="array" ref="V647">INDEX(NoSettings!$C$2:$AG$1459,MATCH($A647,NoSettings!$A$2:$A$1459,0),MATCH(V$1,NoSettings!$C$1:$AG$1,0))</f>
        <v>0</v>
      </c>
      <c r="W647" s="3">
        <f t="array" ref="W647">INDEX(NoSettings!$C$2:$AG$1459,MATCH($A647,NoSettings!$A$2:$A$1459,0),MATCH(W$1,NoSettings!$C$1:$AG$1,0))</f>
        <v>0</v>
      </c>
      <c r="X647" s="3">
        <f t="array" ref="X647">INDEX(NoSettings!$C$2:$AG$1459,MATCH($A647,NoSettings!$A$2:$A$1459,0),MATCH(X$1,NoSettings!$C$1:$AG$1,0))</f>
        <v>0</v>
      </c>
      <c r="Y647" s="3">
        <f t="array" ref="Y647">INDEX(NoSettings!$C$2:$AG$1459,MATCH($A647,NoSettings!$A$2:$A$1459,0),MATCH(Y$1,NoSettings!$C$1:$AG$1,0))</f>
        <v>0</v>
      </c>
      <c r="Z647" s="3">
        <f t="array" ref="Z647">INDEX(NoSettings!$C$2:$AG$1459,MATCH($A647,NoSettings!$A$2:$A$1459,0),MATCH(Z$1,NoSettings!$C$1:$AG$1,0))</f>
        <v>0</v>
      </c>
      <c r="AA647" s="3">
        <f t="array" ref="AA647">INDEX(NoSettings!$C$2:$AG$1459,MATCH($A647,NoSettings!$A$2:$A$1459,0),MATCH(AA$1,NoSettings!$C$1:$AG$1,0))</f>
        <v>0</v>
      </c>
      <c r="AB647" s="3">
        <f t="array" ref="AB647">INDEX(NoSettings!$C$2:$AG$1459,MATCH($A647,NoSettings!$A$2:$A$1459,0),MATCH(AB$1,NoSettings!$C$1:$AG$1,0))</f>
        <v>0</v>
      </c>
      <c r="AC647" s="3">
        <f t="array" ref="AC647">INDEX(NoSettings!$C$2:$AG$1459,MATCH($A647,NoSettings!$A$2:$A$1459,0),MATCH(AC$1,NoSettings!$C$1:$AG$1,0))</f>
        <v>0</v>
      </c>
      <c r="AD647" s="3">
        <f t="array" ref="AD647">INDEX(NoSettings!$C$2:$AG$1459,MATCH($A647,NoSettings!$A$2:$A$1459,0),MATCH(AD$1,NoSettings!$C$1:$AG$1,0))</f>
        <v>0</v>
      </c>
      <c r="AE647" s="3">
        <f t="array" ref="AE647">INDEX(NoSettings!$C$2:$AG$1459,MATCH($A647,NoSettings!$A$2:$A$1459,0),MATCH(AE$1,NoSettings!$C$1:$AG$1,0))</f>
        <v>0</v>
      </c>
      <c r="AF647" s="3">
        <f t="array" ref="AF647">INDEX(NoSettings!$C$2:$AG$1459,MATCH($A647,NoSettings!$A$2:$A$1459,0),MATCH(AF$1,NoSettings!$C$1:$AG$1,0))</f>
        <v>0</v>
      </c>
      <c r="AG647" s="3">
        <f t="array" ref="AG647">INDEX(NoSettings!$C$2:$AG$1459,MATCH($A647,NoSettings!$A$2:$A$1459,0),MATCH(AG$1,NoSettings!$C$1:$AG$1,0))</f>
        <v>0</v>
      </c>
      <c r="AH647" s="3">
        <f t="array" ref="AH647">INDEX(NoSettings!$C$2:$AG$1459,MATCH($A647,NoSettings!$A$2:$A$1459,0),MATCH(AH$1,NoSettings!$C$1:$AG$1,0))</f>
        <v>0</v>
      </c>
      <c r="AI647" s="3">
        <f t="array" ref="AI647">INDEX(NoSettings!$C$2:$AG$1459,MATCH($A647,NoSettings!$A$2:$A$1459,0),MATCH(AI$1,NoSettings!$C$1:$AG$1,0))</f>
        <v>0</v>
      </c>
      <c r="AJ647" s="3">
        <f t="array" ref="AJ647">INDEX(NoSettings!$C$2:$AG$1459,MATCH($A647,NoSettings!$A$2:$A$1459,0),MATCH(AJ$1,NoSettings!$C$1:$AG$1,0))</f>
        <v>0</v>
      </c>
      <c r="AK647" s="3">
        <f t="array" ref="AK647">INDEX(NoSettings!$C$2:$AG$1459,MATCH($A647,NoSettings!$A$2:$A$1459,0),MATCH(AK$1,NoSettings!$C$1:$AG$1,0))</f>
        <v>0</v>
      </c>
    </row>
    <row r="648" ht="15.75" hidden="1" customHeight="1">
      <c r="A648" s="3" t="s">
        <v>1104</v>
      </c>
      <c r="B648" s="109" t="s">
        <v>156</v>
      </c>
      <c r="C648" s="109" t="s">
        <v>147</v>
      </c>
      <c r="D648" s="109" t="s">
        <v>142</v>
      </c>
      <c r="E648" s="109" t="s">
        <v>1943</v>
      </c>
      <c r="F648" s="109" t="s">
        <v>159</v>
      </c>
      <c r="G648" s="3">
        <f t="array" ref="G648">INDEX(NoSettings!$C$2:$AG$1459,MATCH($A648,NoSettings!$A$2:$A$1459,0),MATCH(G$1,NoSettings!$C$1:$AG$1,0))</f>
        <v>0</v>
      </c>
      <c r="H648" s="3">
        <f t="array" ref="H648">INDEX(NoSettings!$C$2:$AG$1459,MATCH($A648,NoSettings!$A$2:$A$1459,0),MATCH(H$1,NoSettings!$C$1:$AG$1,0))</f>
        <v>0</v>
      </c>
      <c r="I648" s="3">
        <f t="array" ref="I648">INDEX(NoSettings!$C$2:$AG$1459,MATCH($A648,NoSettings!$A$2:$A$1459,0),MATCH(I$1,NoSettings!$C$1:$AG$1,0))</f>
        <v>0</v>
      </c>
      <c r="J648" s="3">
        <f t="array" ref="J648">INDEX(NoSettings!$C$2:$AG$1459,MATCH($A648,NoSettings!$A$2:$A$1459,0),MATCH(J$1,NoSettings!$C$1:$AG$1,0))</f>
        <v>0</v>
      </c>
      <c r="K648" s="3">
        <f t="array" ref="K648">INDEX(NoSettings!$C$2:$AG$1459,MATCH($A648,NoSettings!$A$2:$A$1459,0),MATCH(K$1,NoSettings!$C$1:$AG$1,0))</f>
        <v>0</v>
      </c>
      <c r="L648" s="3">
        <f t="array" ref="L648">INDEX(NoSettings!$C$2:$AG$1459,MATCH($A648,NoSettings!$A$2:$A$1459,0),MATCH(L$1,NoSettings!$C$1:$AG$1,0))</f>
        <v>0</v>
      </c>
      <c r="M648" s="3">
        <f t="array" ref="M648">INDEX(NoSettings!$C$2:$AG$1459,MATCH($A648,NoSettings!$A$2:$A$1459,0),MATCH(M$1,NoSettings!$C$1:$AG$1,0))</f>
        <v>0</v>
      </c>
      <c r="N648" s="3">
        <f t="array" ref="N648">INDEX(NoSettings!$C$2:$AG$1459,MATCH($A648,NoSettings!$A$2:$A$1459,0),MATCH(N$1,NoSettings!$C$1:$AG$1,0))</f>
        <v>0</v>
      </c>
      <c r="O648" s="3">
        <f t="array" ref="O648">INDEX(NoSettings!$C$2:$AG$1459,MATCH($A648,NoSettings!$A$2:$A$1459,0),MATCH(O$1,NoSettings!$C$1:$AG$1,0))</f>
        <v>0</v>
      </c>
      <c r="P648" s="3">
        <f t="array" ref="P648">INDEX(NoSettings!$C$2:$AG$1459,MATCH($A648,NoSettings!$A$2:$A$1459,0),MATCH(P$1,NoSettings!$C$1:$AG$1,0))</f>
        <v>0</v>
      </c>
      <c r="Q648" s="3">
        <f t="array" ref="Q648">INDEX(NoSettings!$C$2:$AG$1459,MATCH($A648,NoSettings!$A$2:$A$1459,0),MATCH(Q$1,NoSettings!$C$1:$AG$1,0))</f>
        <v>0</v>
      </c>
      <c r="R648" s="3">
        <f t="array" ref="R648">INDEX(NoSettings!$C$2:$AG$1459,MATCH($A648,NoSettings!$A$2:$A$1459,0),MATCH(R$1,NoSettings!$C$1:$AG$1,0))</f>
        <v>0</v>
      </c>
      <c r="S648" s="3">
        <f t="array" ref="S648">INDEX(NoSettings!$C$2:$AG$1459,MATCH($A648,NoSettings!$A$2:$A$1459,0),MATCH(S$1,NoSettings!$C$1:$AG$1,0))</f>
        <v>0</v>
      </c>
      <c r="T648" s="3">
        <f t="array" ref="T648">INDEX(NoSettings!$C$2:$AG$1459,MATCH($A648,NoSettings!$A$2:$A$1459,0),MATCH(T$1,NoSettings!$C$1:$AG$1,0))</f>
        <v>0</v>
      </c>
      <c r="U648" s="3">
        <f t="array" ref="U648">INDEX(NoSettings!$C$2:$AG$1459,MATCH($A648,NoSettings!$A$2:$A$1459,0),MATCH(U$1,NoSettings!$C$1:$AG$1,0))</f>
        <v>0</v>
      </c>
      <c r="V648" s="3">
        <f t="array" ref="V648">INDEX(NoSettings!$C$2:$AG$1459,MATCH($A648,NoSettings!$A$2:$A$1459,0),MATCH(V$1,NoSettings!$C$1:$AG$1,0))</f>
        <v>0</v>
      </c>
      <c r="W648" s="3">
        <f t="array" ref="W648">INDEX(NoSettings!$C$2:$AG$1459,MATCH($A648,NoSettings!$A$2:$A$1459,0),MATCH(W$1,NoSettings!$C$1:$AG$1,0))</f>
        <v>0</v>
      </c>
      <c r="X648" s="3">
        <f t="array" ref="X648">INDEX(NoSettings!$C$2:$AG$1459,MATCH($A648,NoSettings!$A$2:$A$1459,0),MATCH(X$1,NoSettings!$C$1:$AG$1,0))</f>
        <v>0</v>
      </c>
      <c r="Y648" s="3">
        <f t="array" ref="Y648">INDEX(NoSettings!$C$2:$AG$1459,MATCH($A648,NoSettings!$A$2:$A$1459,0),MATCH(Y$1,NoSettings!$C$1:$AG$1,0))</f>
        <v>0</v>
      </c>
      <c r="Z648" s="3">
        <f t="array" ref="Z648">INDEX(NoSettings!$C$2:$AG$1459,MATCH($A648,NoSettings!$A$2:$A$1459,0),MATCH(Z$1,NoSettings!$C$1:$AG$1,0))</f>
        <v>0</v>
      </c>
      <c r="AA648" s="3">
        <f t="array" ref="AA648">INDEX(NoSettings!$C$2:$AG$1459,MATCH($A648,NoSettings!$A$2:$A$1459,0),MATCH(AA$1,NoSettings!$C$1:$AG$1,0))</f>
        <v>0</v>
      </c>
      <c r="AB648" s="3">
        <f t="array" ref="AB648">INDEX(NoSettings!$C$2:$AG$1459,MATCH($A648,NoSettings!$A$2:$A$1459,0),MATCH(AB$1,NoSettings!$C$1:$AG$1,0))</f>
        <v>0</v>
      </c>
      <c r="AC648" s="3">
        <f t="array" ref="AC648">INDEX(NoSettings!$C$2:$AG$1459,MATCH($A648,NoSettings!$A$2:$A$1459,0),MATCH(AC$1,NoSettings!$C$1:$AG$1,0))</f>
        <v>0</v>
      </c>
      <c r="AD648" s="3">
        <f t="array" ref="AD648">INDEX(NoSettings!$C$2:$AG$1459,MATCH($A648,NoSettings!$A$2:$A$1459,0),MATCH(AD$1,NoSettings!$C$1:$AG$1,0))</f>
        <v>0</v>
      </c>
      <c r="AE648" s="3">
        <f t="array" ref="AE648">INDEX(NoSettings!$C$2:$AG$1459,MATCH($A648,NoSettings!$A$2:$A$1459,0),MATCH(AE$1,NoSettings!$C$1:$AG$1,0))</f>
        <v>0</v>
      </c>
      <c r="AF648" s="3">
        <f t="array" ref="AF648">INDEX(NoSettings!$C$2:$AG$1459,MATCH($A648,NoSettings!$A$2:$A$1459,0),MATCH(AF$1,NoSettings!$C$1:$AG$1,0))</f>
        <v>0</v>
      </c>
      <c r="AG648" s="3">
        <f t="array" ref="AG648">INDEX(NoSettings!$C$2:$AG$1459,MATCH($A648,NoSettings!$A$2:$A$1459,0),MATCH(AG$1,NoSettings!$C$1:$AG$1,0))</f>
        <v>0</v>
      </c>
      <c r="AH648" s="3">
        <f t="array" ref="AH648">INDEX(NoSettings!$C$2:$AG$1459,MATCH($A648,NoSettings!$A$2:$A$1459,0),MATCH(AH$1,NoSettings!$C$1:$AG$1,0))</f>
        <v>0</v>
      </c>
      <c r="AI648" s="3">
        <f t="array" ref="AI648">INDEX(NoSettings!$C$2:$AG$1459,MATCH($A648,NoSettings!$A$2:$A$1459,0),MATCH(AI$1,NoSettings!$C$1:$AG$1,0))</f>
        <v>0</v>
      </c>
      <c r="AJ648" s="3">
        <f t="array" ref="AJ648">INDEX(NoSettings!$C$2:$AG$1459,MATCH($A648,NoSettings!$A$2:$A$1459,0),MATCH(AJ$1,NoSettings!$C$1:$AG$1,0))</f>
        <v>0</v>
      </c>
      <c r="AK648" s="3">
        <f t="array" ref="AK648">INDEX(NoSettings!$C$2:$AG$1459,MATCH($A648,NoSettings!$A$2:$A$1459,0),MATCH(AK$1,NoSettings!$C$1:$AG$1,0))</f>
        <v>0</v>
      </c>
    </row>
    <row r="649" ht="15.75" hidden="1" customHeight="1">
      <c r="A649" s="3" t="s">
        <v>1105</v>
      </c>
      <c r="B649" s="109" t="s">
        <v>156</v>
      </c>
      <c r="C649" s="109" t="s">
        <v>147</v>
      </c>
      <c r="D649" s="109" t="s">
        <v>142</v>
      </c>
      <c r="E649" s="109" t="s">
        <v>1943</v>
      </c>
      <c r="F649" s="109" t="s">
        <v>160</v>
      </c>
      <c r="G649" s="3">
        <f t="array" ref="G649">INDEX(NoSettings!$C$2:$AG$1459,MATCH($A649,NoSettings!$A$2:$A$1459,0),MATCH(G$1,NoSettings!$C$1:$AG$1,0))</f>
        <v>0</v>
      </c>
      <c r="H649" s="3">
        <f t="array" ref="H649">INDEX(NoSettings!$C$2:$AG$1459,MATCH($A649,NoSettings!$A$2:$A$1459,0),MATCH(H$1,NoSettings!$C$1:$AG$1,0))</f>
        <v>0</v>
      </c>
      <c r="I649" s="3">
        <f t="array" ref="I649">INDEX(NoSettings!$C$2:$AG$1459,MATCH($A649,NoSettings!$A$2:$A$1459,0),MATCH(I$1,NoSettings!$C$1:$AG$1,0))</f>
        <v>0</v>
      </c>
      <c r="J649" s="3">
        <f t="array" ref="J649">INDEX(NoSettings!$C$2:$AG$1459,MATCH($A649,NoSettings!$A$2:$A$1459,0),MATCH(J$1,NoSettings!$C$1:$AG$1,0))</f>
        <v>0</v>
      </c>
      <c r="K649" s="3">
        <f t="array" ref="K649">INDEX(NoSettings!$C$2:$AG$1459,MATCH($A649,NoSettings!$A$2:$A$1459,0),MATCH(K$1,NoSettings!$C$1:$AG$1,0))</f>
        <v>0</v>
      </c>
      <c r="L649" s="3">
        <f t="array" ref="L649">INDEX(NoSettings!$C$2:$AG$1459,MATCH($A649,NoSettings!$A$2:$A$1459,0),MATCH(L$1,NoSettings!$C$1:$AG$1,0))</f>
        <v>0</v>
      </c>
      <c r="M649" s="3">
        <f t="array" ref="M649">INDEX(NoSettings!$C$2:$AG$1459,MATCH($A649,NoSettings!$A$2:$A$1459,0),MATCH(M$1,NoSettings!$C$1:$AG$1,0))</f>
        <v>0</v>
      </c>
      <c r="N649" s="3">
        <f t="array" ref="N649">INDEX(NoSettings!$C$2:$AG$1459,MATCH($A649,NoSettings!$A$2:$A$1459,0),MATCH(N$1,NoSettings!$C$1:$AG$1,0))</f>
        <v>0</v>
      </c>
      <c r="O649" s="3">
        <f t="array" ref="O649">INDEX(NoSettings!$C$2:$AG$1459,MATCH($A649,NoSettings!$A$2:$A$1459,0),MATCH(O$1,NoSettings!$C$1:$AG$1,0))</f>
        <v>0</v>
      </c>
      <c r="P649" s="3">
        <f t="array" ref="P649">INDEX(NoSettings!$C$2:$AG$1459,MATCH($A649,NoSettings!$A$2:$A$1459,0),MATCH(P$1,NoSettings!$C$1:$AG$1,0))</f>
        <v>0</v>
      </c>
      <c r="Q649" s="3">
        <f t="array" ref="Q649">INDEX(NoSettings!$C$2:$AG$1459,MATCH($A649,NoSettings!$A$2:$A$1459,0),MATCH(Q$1,NoSettings!$C$1:$AG$1,0))</f>
        <v>0</v>
      </c>
      <c r="R649" s="3">
        <f t="array" ref="R649">INDEX(NoSettings!$C$2:$AG$1459,MATCH($A649,NoSettings!$A$2:$A$1459,0),MATCH(R$1,NoSettings!$C$1:$AG$1,0))</f>
        <v>0</v>
      </c>
      <c r="S649" s="3">
        <f t="array" ref="S649">INDEX(NoSettings!$C$2:$AG$1459,MATCH($A649,NoSettings!$A$2:$A$1459,0),MATCH(S$1,NoSettings!$C$1:$AG$1,0))</f>
        <v>0</v>
      </c>
      <c r="T649" s="3">
        <f t="array" ref="T649">INDEX(NoSettings!$C$2:$AG$1459,MATCH($A649,NoSettings!$A$2:$A$1459,0),MATCH(T$1,NoSettings!$C$1:$AG$1,0))</f>
        <v>0</v>
      </c>
      <c r="U649" s="3">
        <f t="array" ref="U649">INDEX(NoSettings!$C$2:$AG$1459,MATCH($A649,NoSettings!$A$2:$A$1459,0),MATCH(U$1,NoSettings!$C$1:$AG$1,0))</f>
        <v>0</v>
      </c>
      <c r="V649" s="3">
        <f t="array" ref="V649">INDEX(NoSettings!$C$2:$AG$1459,MATCH($A649,NoSettings!$A$2:$A$1459,0),MATCH(V$1,NoSettings!$C$1:$AG$1,0))</f>
        <v>0</v>
      </c>
      <c r="W649" s="3">
        <f t="array" ref="W649">INDEX(NoSettings!$C$2:$AG$1459,MATCH($A649,NoSettings!$A$2:$A$1459,0),MATCH(W$1,NoSettings!$C$1:$AG$1,0))</f>
        <v>0</v>
      </c>
      <c r="X649" s="3">
        <f t="array" ref="X649">INDEX(NoSettings!$C$2:$AG$1459,MATCH($A649,NoSettings!$A$2:$A$1459,0),MATCH(X$1,NoSettings!$C$1:$AG$1,0))</f>
        <v>0</v>
      </c>
      <c r="Y649" s="3">
        <f t="array" ref="Y649">INDEX(NoSettings!$C$2:$AG$1459,MATCH($A649,NoSettings!$A$2:$A$1459,0),MATCH(Y$1,NoSettings!$C$1:$AG$1,0))</f>
        <v>0</v>
      </c>
      <c r="Z649" s="3">
        <f t="array" ref="Z649">INDEX(NoSettings!$C$2:$AG$1459,MATCH($A649,NoSettings!$A$2:$A$1459,0),MATCH(Z$1,NoSettings!$C$1:$AG$1,0))</f>
        <v>0</v>
      </c>
      <c r="AA649" s="3">
        <f t="array" ref="AA649">INDEX(NoSettings!$C$2:$AG$1459,MATCH($A649,NoSettings!$A$2:$A$1459,0),MATCH(AA$1,NoSettings!$C$1:$AG$1,0))</f>
        <v>0</v>
      </c>
      <c r="AB649" s="3">
        <f t="array" ref="AB649">INDEX(NoSettings!$C$2:$AG$1459,MATCH($A649,NoSettings!$A$2:$A$1459,0),MATCH(AB$1,NoSettings!$C$1:$AG$1,0))</f>
        <v>0</v>
      </c>
      <c r="AC649" s="3">
        <f t="array" ref="AC649">INDEX(NoSettings!$C$2:$AG$1459,MATCH($A649,NoSettings!$A$2:$A$1459,0),MATCH(AC$1,NoSettings!$C$1:$AG$1,0))</f>
        <v>0</v>
      </c>
      <c r="AD649" s="3">
        <f t="array" ref="AD649">INDEX(NoSettings!$C$2:$AG$1459,MATCH($A649,NoSettings!$A$2:$A$1459,0),MATCH(AD$1,NoSettings!$C$1:$AG$1,0))</f>
        <v>0</v>
      </c>
      <c r="AE649" s="3">
        <f t="array" ref="AE649">INDEX(NoSettings!$C$2:$AG$1459,MATCH($A649,NoSettings!$A$2:$A$1459,0),MATCH(AE$1,NoSettings!$C$1:$AG$1,0))</f>
        <v>0</v>
      </c>
      <c r="AF649" s="3">
        <f t="array" ref="AF649">INDEX(NoSettings!$C$2:$AG$1459,MATCH($A649,NoSettings!$A$2:$A$1459,0),MATCH(AF$1,NoSettings!$C$1:$AG$1,0))</f>
        <v>0</v>
      </c>
      <c r="AG649" s="3">
        <f t="array" ref="AG649">INDEX(NoSettings!$C$2:$AG$1459,MATCH($A649,NoSettings!$A$2:$A$1459,0),MATCH(AG$1,NoSettings!$C$1:$AG$1,0))</f>
        <v>0</v>
      </c>
      <c r="AH649" s="3">
        <f t="array" ref="AH649">INDEX(NoSettings!$C$2:$AG$1459,MATCH($A649,NoSettings!$A$2:$A$1459,0),MATCH(AH$1,NoSettings!$C$1:$AG$1,0))</f>
        <v>0</v>
      </c>
      <c r="AI649" s="3">
        <f t="array" ref="AI649">INDEX(NoSettings!$C$2:$AG$1459,MATCH($A649,NoSettings!$A$2:$A$1459,0),MATCH(AI$1,NoSettings!$C$1:$AG$1,0))</f>
        <v>0</v>
      </c>
      <c r="AJ649" s="3">
        <f t="array" ref="AJ649">INDEX(NoSettings!$C$2:$AG$1459,MATCH($A649,NoSettings!$A$2:$A$1459,0),MATCH(AJ$1,NoSettings!$C$1:$AG$1,0))</f>
        <v>0</v>
      </c>
      <c r="AK649" s="3">
        <f t="array" ref="AK649">INDEX(NoSettings!$C$2:$AG$1459,MATCH($A649,NoSettings!$A$2:$A$1459,0),MATCH(AK$1,NoSettings!$C$1:$AG$1,0))</f>
        <v>0</v>
      </c>
    </row>
    <row r="650" ht="15.75" hidden="1" customHeight="1">
      <c r="A650" s="3" t="s">
        <v>1106</v>
      </c>
      <c r="B650" s="109" t="s">
        <v>156</v>
      </c>
      <c r="C650" s="109" t="s">
        <v>147</v>
      </c>
      <c r="D650" s="109" t="s">
        <v>142</v>
      </c>
      <c r="E650" s="109" t="s">
        <v>1943</v>
      </c>
      <c r="F650" s="109" t="s">
        <v>161</v>
      </c>
      <c r="G650" s="3">
        <f t="array" ref="G650">INDEX(NoSettings!$C$2:$AG$1459,MATCH($A650,NoSettings!$A$2:$A$1459,0),MATCH(G$1,NoSettings!$C$1:$AG$1,0))</f>
        <v>0</v>
      </c>
      <c r="H650" s="3">
        <f t="array" ref="H650">INDEX(NoSettings!$C$2:$AG$1459,MATCH($A650,NoSettings!$A$2:$A$1459,0),MATCH(H$1,NoSettings!$C$1:$AG$1,0))</f>
        <v>0</v>
      </c>
      <c r="I650" s="3">
        <f t="array" ref="I650">INDEX(NoSettings!$C$2:$AG$1459,MATCH($A650,NoSettings!$A$2:$A$1459,0),MATCH(I$1,NoSettings!$C$1:$AG$1,0))</f>
        <v>0</v>
      </c>
      <c r="J650" s="3">
        <f t="array" ref="J650">INDEX(NoSettings!$C$2:$AG$1459,MATCH($A650,NoSettings!$A$2:$A$1459,0),MATCH(J$1,NoSettings!$C$1:$AG$1,0))</f>
        <v>0</v>
      </c>
      <c r="K650" s="3">
        <f t="array" ref="K650">INDEX(NoSettings!$C$2:$AG$1459,MATCH($A650,NoSettings!$A$2:$A$1459,0),MATCH(K$1,NoSettings!$C$1:$AG$1,0))</f>
        <v>0</v>
      </c>
      <c r="L650" s="3">
        <f t="array" ref="L650">INDEX(NoSettings!$C$2:$AG$1459,MATCH($A650,NoSettings!$A$2:$A$1459,0),MATCH(L$1,NoSettings!$C$1:$AG$1,0))</f>
        <v>0</v>
      </c>
      <c r="M650" s="3">
        <f t="array" ref="M650">INDEX(NoSettings!$C$2:$AG$1459,MATCH($A650,NoSettings!$A$2:$A$1459,0),MATCH(M$1,NoSettings!$C$1:$AG$1,0))</f>
        <v>0</v>
      </c>
      <c r="N650" s="3">
        <f t="array" ref="N650">INDEX(NoSettings!$C$2:$AG$1459,MATCH($A650,NoSettings!$A$2:$A$1459,0),MATCH(N$1,NoSettings!$C$1:$AG$1,0))</f>
        <v>0</v>
      </c>
      <c r="O650" s="3">
        <f t="array" ref="O650">INDEX(NoSettings!$C$2:$AG$1459,MATCH($A650,NoSettings!$A$2:$A$1459,0),MATCH(O$1,NoSettings!$C$1:$AG$1,0))</f>
        <v>0</v>
      </c>
      <c r="P650" s="3">
        <f t="array" ref="P650">INDEX(NoSettings!$C$2:$AG$1459,MATCH($A650,NoSettings!$A$2:$A$1459,0),MATCH(P$1,NoSettings!$C$1:$AG$1,0))</f>
        <v>0</v>
      </c>
      <c r="Q650" s="3">
        <f t="array" ref="Q650">INDEX(NoSettings!$C$2:$AG$1459,MATCH($A650,NoSettings!$A$2:$A$1459,0),MATCH(Q$1,NoSettings!$C$1:$AG$1,0))</f>
        <v>0</v>
      </c>
      <c r="R650" s="3">
        <f t="array" ref="R650">INDEX(NoSettings!$C$2:$AG$1459,MATCH($A650,NoSettings!$A$2:$A$1459,0),MATCH(R$1,NoSettings!$C$1:$AG$1,0))</f>
        <v>0</v>
      </c>
      <c r="S650" s="3">
        <f t="array" ref="S650">INDEX(NoSettings!$C$2:$AG$1459,MATCH($A650,NoSettings!$A$2:$A$1459,0),MATCH(S$1,NoSettings!$C$1:$AG$1,0))</f>
        <v>0</v>
      </c>
      <c r="T650" s="3">
        <f t="array" ref="T650">INDEX(NoSettings!$C$2:$AG$1459,MATCH($A650,NoSettings!$A$2:$A$1459,0),MATCH(T$1,NoSettings!$C$1:$AG$1,0))</f>
        <v>0</v>
      </c>
      <c r="U650" s="3">
        <f t="array" ref="U650">INDEX(NoSettings!$C$2:$AG$1459,MATCH($A650,NoSettings!$A$2:$A$1459,0),MATCH(U$1,NoSettings!$C$1:$AG$1,0))</f>
        <v>0</v>
      </c>
      <c r="V650" s="3">
        <f t="array" ref="V650">INDEX(NoSettings!$C$2:$AG$1459,MATCH($A650,NoSettings!$A$2:$A$1459,0),MATCH(V$1,NoSettings!$C$1:$AG$1,0))</f>
        <v>0</v>
      </c>
      <c r="W650" s="3">
        <f t="array" ref="W650">INDEX(NoSettings!$C$2:$AG$1459,MATCH($A650,NoSettings!$A$2:$A$1459,0),MATCH(W$1,NoSettings!$C$1:$AG$1,0))</f>
        <v>0</v>
      </c>
      <c r="X650" s="3">
        <f t="array" ref="X650">INDEX(NoSettings!$C$2:$AG$1459,MATCH($A650,NoSettings!$A$2:$A$1459,0),MATCH(X$1,NoSettings!$C$1:$AG$1,0))</f>
        <v>0</v>
      </c>
      <c r="Y650" s="3">
        <f t="array" ref="Y650">INDEX(NoSettings!$C$2:$AG$1459,MATCH($A650,NoSettings!$A$2:$A$1459,0),MATCH(Y$1,NoSettings!$C$1:$AG$1,0))</f>
        <v>0</v>
      </c>
      <c r="Z650" s="3">
        <f t="array" ref="Z650">INDEX(NoSettings!$C$2:$AG$1459,MATCH($A650,NoSettings!$A$2:$A$1459,0),MATCH(Z$1,NoSettings!$C$1:$AG$1,0))</f>
        <v>0</v>
      </c>
      <c r="AA650" s="3">
        <f t="array" ref="AA650">INDEX(NoSettings!$C$2:$AG$1459,MATCH($A650,NoSettings!$A$2:$A$1459,0),MATCH(AA$1,NoSettings!$C$1:$AG$1,0))</f>
        <v>0</v>
      </c>
      <c r="AB650" s="3">
        <f t="array" ref="AB650">INDEX(NoSettings!$C$2:$AG$1459,MATCH($A650,NoSettings!$A$2:$A$1459,0),MATCH(AB$1,NoSettings!$C$1:$AG$1,0))</f>
        <v>0</v>
      </c>
      <c r="AC650" s="3">
        <f t="array" ref="AC650">INDEX(NoSettings!$C$2:$AG$1459,MATCH($A650,NoSettings!$A$2:$A$1459,0),MATCH(AC$1,NoSettings!$C$1:$AG$1,0))</f>
        <v>0</v>
      </c>
      <c r="AD650" s="3">
        <f t="array" ref="AD650">INDEX(NoSettings!$C$2:$AG$1459,MATCH($A650,NoSettings!$A$2:$A$1459,0),MATCH(AD$1,NoSettings!$C$1:$AG$1,0))</f>
        <v>0</v>
      </c>
      <c r="AE650" s="3">
        <f t="array" ref="AE650">INDEX(NoSettings!$C$2:$AG$1459,MATCH($A650,NoSettings!$A$2:$A$1459,0),MATCH(AE$1,NoSettings!$C$1:$AG$1,0))</f>
        <v>0</v>
      </c>
      <c r="AF650" s="3">
        <f t="array" ref="AF650">INDEX(NoSettings!$C$2:$AG$1459,MATCH($A650,NoSettings!$A$2:$A$1459,0),MATCH(AF$1,NoSettings!$C$1:$AG$1,0))</f>
        <v>0</v>
      </c>
      <c r="AG650" s="3">
        <f t="array" ref="AG650">INDEX(NoSettings!$C$2:$AG$1459,MATCH($A650,NoSettings!$A$2:$A$1459,0),MATCH(AG$1,NoSettings!$C$1:$AG$1,0))</f>
        <v>0</v>
      </c>
      <c r="AH650" s="3">
        <f t="array" ref="AH650">INDEX(NoSettings!$C$2:$AG$1459,MATCH($A650,NoSettings!$A$2:$A$1459,0),MATCH(AH$1,NoSettings!$C$1:$AG$1,0))</f>
        <v>0</v>
      </c>
      <c r="AI650" s="3">
        <f t="array" ref="AI650">INDEX(NoSettings!$C$2:$AG$1459,MATCH($A650,NoSettings!$A$2:$A$1459,0),MATCH(AI$1,NoSettings!$C$1:$AG$1,0))</f>
        <v>0</v>
      </c>
      <c r="AJ650" s="3">
        <f t="array" ref="AJ650">INDEX(NoSettings!$C$2:$AG$1459,MATCH($A650,NoSettings!$A$2:$A$1459,0),MATCH(AJ$1,NoSettings!$C$1:$AG$1,0))</f>
        <v>0</v>
      </c>
      <c r="AK650" s="3">
        <f t="array" ref="AK650">INDEX(NoSettings!$C$2:$AG$1459,MATCH($A650,NoSettings!$A$2:$A$1459,0),MATCH(AK$1,NoSettings!$C$1:$AG$1,0))</f>
        <v>0</v>
      </c>
    </row>
    <row r="651" ht="15.75" hidden="1" customHeight="1">
      <c r="A651" s="3" t="s">
        <v>1107</v>
      </c>
      <c r="B651" s="109" t="s">
        <v>156</v>
      </c>
      <c r="C651" s="109" t="s">
        <v>147</v>
      </c>
      <c r="D651" s="109" t="s">
        <v>142</v>
      </c>
      <c r="E651" s="109" t="s">
        <v>1943</v>
      </c>
      <c r="F651" s="109" t="s">
        <v>162</v>
      </c>
      <c r="G651" s="3">
        <f t="array" ref="G651">INDEX(NoSettings!$C$2:$AG$1459,MATCH($A651,NoSettings!$A$2:$A$1459,0),MATCH(G$1,NoSettings!$C$1:$AG$1,0))</f>
        <v>0</v>
      </c>
      <c r="H651" s="3">
        <f t="array" ref="H651">INDEX(NoSettings!$C$2:$AG$1459,MATCH($A651,NoSettings!$A$2:$A$1459,0),MATCH(H$1,NoSettings!$C$1:$AG$1,0))</f>
        <v>0</v>
      </c>
      <c r="I651" s="3">
        <f t="array" ref="I651">INDEX(NoSettings!$C$2:$AG$1459,MATCH($A651,NoSettings!$A$2:$A$1459,0),MATCH(I$1,NoSettings!$C$1:$AG$1,0))</f>
        <v>0</v>
      </c>
      <c r="J651" s="3">
        <f t="array" ref="J651">INDEX(NoSettings!$C$2:$AG$1459,MATCH($A651,NoSettings!$A$2:$A$1459,0),MATCH(J$1,NoSettings!$C$1:$AG$1,0))</f>
        <v>0</v>
      </c>
      <c r="K651" s="3">
        <f t="array" ref="K651">INDEX(NoSettings!$C$2:$AG$1459,MATCH($A651,NoSettings!$A$2:$A$1459,0),MATCH(K$1,NoSettings!$C$1:$AG$1,0))</f>
        <v>0</v>
      </c>
      <c r="L651" s="3">
        <f t="array" ref="L651">INDEX(NoSettings!$C$2:$AG$1459,MATCH($A651,NoSettings!$A$2:$A$1459,0),MATCH(L$1,NoSettings!$C$1:$AG$1,0))</f>
        <v>0</v>
      </c>
      <c r="M651" s="3">
        <f t="array" ref="M651">INDEX(NoSettings!$C$2:$AG$1459,MATCH($A651,NoSettings!$A$2:$A$1459,0),MATCH(M$1,NoSettings!$C$1:$AG$1,0))</f>
        <v>0</v>
      </c>
      <c r="N651" s="3">
        <f t="array" ref="N651">INDEX(NoSettings!$C$2:$AG$1459,MATCH($A651,NoSettings!$A$2:$A$1459,0),MATCH(N$1,NoSettings!$C$1:$AG$1,0))</f>
        <v>0</v>
      </c>
      <c r="O651" s="3">
        <f t="array" ref="O651">INDEX(NoSettings!$C$2:$AG$1459,MATCH($A651,NoSettings!$A$2:$A$1459,0),MATCH(O$1,NoSettings!$C$1:$AG$1,0))</f>
        <v>0</v>
      </c>
      <c r="P651" s="3">
        <f t="array" ref="P651">INDEX(NoSettings!$C$2:$AG$1459,MATCH($A651,NoSettings!$A$2:$A$1459,0),MATCH(P$1,NoSettings!$C$1:$AG$1,0))</f>
        <v>0</v>
      </c>
      <c r="Q651" s="3">
        <f t="array" ref="Q651">INDEX(NoSettings!$C$2:$AG$1459,MATCH($A651,NoSettings!$A$2:$A$1459,0),MATCH(Q$1,NoSettings!$C$1:$AG$1,0))</f>
        <v>0</v>
      </c>
      <c r="R651" s="3">
        <f t="array" ref="R651">INDEX(NoSettings!$C$2:$AG$1459,MATCH($A651,NoSettings!$A$2:$A$1459,0),MATCH(R$1,NoSettings!$C$1:$AG$1,0))</f>
        <v>0</v>
      </c>
      <c r="S651" s="3">
        <f t="array" ref="S651">INDEX(NoSettings!$C$2:$AG$1459,MATCH($A651,NoSettings!$A$2:$A$1459,0),MATCH(S$1,NoSettings!$C$1:$AG$1,0))</f>
        <v>0</v>
      </c>
      <c r="T651" s="3">
        <f t="array" ref="T651">INDEX(NoSettings!$C$2:$AG$1459,MATCH($A651,NoSettings!$A$2:$A$1459,0),MATCH(T$1,NoSettings!$C$1:$AG$1,0))</f>
        <v>0</v>
      </c>
      <c r="U651" s="3">
        <f t="array" ref="U651">INDEX(NoSettings!$C$2:$AG$1459,MATCH($A651,NoSettings!$A$2:$A$1459,0),MATCH(U$1,NoSettings!$C$1:$AG$1,0))</f>
        <v>0</v>
      </c>
      <c r="V651" s="3">
        <f t="array" ref="V651">INDEX(NoSettings!$C$2:$AG$1459,MATCH($A651,NoSettings!$A$2:$A$1459,0),MATCH(V$1,NoSettings!$C$1:$AG$1,0))</f>
        <v>0</v>
      </c>
      <c r="W651" s="3">
        <f t="array" ref="W651">INDEX(NoSettings!$C$2:$AG$1459,MATCH($A651,NoSettings!$A$2:$A$1459,0),MATCH(W$1,NoSettings!$C$1:$AG$1,0))</f>
        <v>0</v>
      </c>
      <c r="X651" s="3">
        <f t="array" ref="X651">INDEX(NoSettings!$C$2:$AG$1459,MATCH($A651,NoSettings!$A$2:$A$1459,0),MATCH(X$1,NoSettings!$C$1:$AG$1,0))</f>
        <v>0</v>
      </c>
      <c r="Y651" s="3">
        <f t="array" ref="Y651">INDEX(NoSettings!$C$2:$AG$1459,MATCH($A651,NoSettings!$A$2:$A$1459,0),MATCH(Y$1,NoSettings!$C$1:$AG$1,0))</f>
        <v>0</v>
      </c>
      <c r="Z651" s="3">
        <f t="array" ref="Z651">INDEX(NoSettings!$C$2:$AG$1459,MATCH($A651,NoSettings!$A$2:$A$1459,0),MATCH(Z$1,NoSettings!$C$1:$AG$1,0))</f>
        <v>0</v>
      </c>
      <c r="AA651" s="3">
        <f t="array" ref="AA651">INDEX(NoSettings!$C$2:$AG$1459,MATCH($A651,NoSettings!$A$2:$A$1459,0),MATCH(AA$1,NoSettings!$C$1:$AG$1,0))</f>
        <v>0</v>
      </c>
      <c r="AB651" s="3">
        <f t="array" ref="AB651">INDEX(NoSettings!$C$2:$AG$1459,MATCH($A651,NoSettings!$A$2:$A$1459,0),MATCH(AB$1,NoSettings!$C$1:$AG$1,0))</f>
        <v>0</v>
      </c>
      <c r="AC651" s="3">
        <f t="array" ref="AC651">INDEX(NoSettings!$C$2:$AG$1459,MATCH($A651,NoSettings!$A$2:$A$1459,0),MATCH(AC$1,NoSettings!$C$1:$AG$1,0))</f>
        <v>0</v>
      </c>
      <c r="AD651" s="3">
        <f t="array" ref="AD651">INDEX(NoSettings!$C$2:$AG$1459,MATCH($A651,NoSettings!$A$2:$A$1459,0),MATCH(AD$1,NoSettings!$C$1:$AG$1,0))</f>
        <v>0</v>
      </c>
      <c r="AE651" s="3">
        <f t="array" ref="AE651">INDEX(NoSettings!$C$2:$AG$1459,MATCH($A651,NoSettings!$A$2:$A$1459,0),MATCH(AE$1,NoSettings!$C$1:$AG$1,0))</f>
        <v>0</v>
      </c>
      <c r="AF651" s="3">
        <f t="array" ref="AF651">INDEX(NoSettings!$C$2:$AG$1459,MATCH($A651,NoSettings!$A$2:$A$1459,0),MATCH(AF$1,NoSettings!$C$1:$AG$1,0))</f>
        <v>0</v>
      </c>
      <c r="AG651" s="3">
        <f t="array" ref="AG651">INDEX(NoSettings!$C$2:$AG$1459,MATCH($A651,NoSettings!$A$2:$A$1459,0),MATCH(AG$1,NoSettings!$C$1:$AG$1,0))</f>
        <v>0</v>
      </c>
      <c r="AH651" s="3">
        <f t="array" ref="AH651">INDEX(NoSettings!$C$2:$AG$1459,MATCH($A651,NoSettings!$A$2:$A$1459,0),MATCH(AH$1,NoSettings!$C$1:$AG$1,0))</f>
        <v>0</v>
      </c>
      <c r="AI651" s="3">
        <f t="array" ref="AI651">INDEX(NoSettings!$C$2:$AG$1459,MATCH($A651,NoSettings!$A$2:$A$1459,0),MATCH(AI$1,NoSettings!$C$1:$AG$1,0))</f>
        <v>0</v>
      </c>
      <c r="AJ651" s="3">
        <f t="array" ref="AJ651">INDEX(NoSettings!$C$2:$AG$1459,MATCH($A651,NoSettings!$A$2:$A$1459,0),MATCH(AJ$1,NoSettings!$C$1:$AG$1,0))</f>
        <v>0</v>
      </c>
      <c r="AK651" s="3">
        <f t="array" ref="AK651">INDEX(NoSettings!$C$2:$AG$1459,MATCH($A651,NoSettings!$A$2:$A$1459,0),MATCH(AK$1,NoSettings!$C$1:$AG$1,0))</f>
        <v>0</v>
      </c>
    </row>
    <row r="652" ht="15.75" hidden="1" customHeight="1">
      <c r="A652" s="3" t="s">
        <v>1108</v>
      </c>
      <c r="B652" s="109" t="s">
        <v>156</v>
      </c>
      <c r="C652" s="109" t="s">
        <v>147</v>
      </c>
      <c r="D652" s="109" t="s">
        <v>142</v>
      </c>
      <c r="E652" s="109" t="s">
        <v>1943</v>
      </c>
      <c r="F652" s="109" t="s">
        <v>163</v>
      </c>
      <c r="G652" s="3">
        <f t="array" ref="G652">INDEX(NoSettings!$C$2:$AG$1459,MATCH($A652,NoSettings!$A$2:$A$1459,0),MATCH(G$1,NoSettings!$C$1:$AG$1,0))</f>
        <v>0</v>
      </c>
      <c r="H652" s="3">
        <f t="array" ref="H652">INDEX(NoSettings!$C$2:$AG$1459,MATCH($A652,NoSettings!$A$2:$A$1459,0),MATCH(H$1,NoSettings!$C$1:$AG$1,0))</f>
        <v>0</v>
      </c>
      <c r="I652" s="3">
        <f t="array" ref="I652">INDEX(NoSettings!$C$2:$AG$1459,MATCH($A652,NoSettings!$A$2:$A$1459,0),MATCH(I$1,NoSettings!$C$1:$AG$1,0))</f>
        <v>0</v>
      </c>
      <c r="J652" s="3">
        <f t="array" ref="J652">INDEX(NoSettings!$C$2:$AG$1459,MATCH($A652,NoSettings!$A$2:$A$1459,0),MATCH(J$1,NoSettings!$C$1:$AG$1,0))</f>
        <v>0</v>
      </c>
      <c r="K652" s="3">
        <f t="array" ref="K652">INDEX(NoSettings!$C$2:$AG$1459,MATCH($A652,NoSettings!$A$2:$A$1459,0),MATCH(K$1,NoSettings!$C$1:$AG$1,0))</f>
        <v>0</v>
      </c>
      <c r="L652" s="3">
        <f t="array" ref="L652">INDEX(NoSettings!$C$2:$AG$1459,MATCH($A652,NoSettings!$A$2:$A$1459,0),MATCH(L$1,NoSettings!$C$1:$AG$1,0))</f>
        <v>0</v>
      </c>
      <c r="M652" s="3">
        <f t="array" ref="M652">INDEX(NoSettings!$C$2:$AG$1459,MATCH($A652,NoSettings!$A$2:$A$1459,0),MATCH(M$1,NoSettings!$C$1:$AG$1,0))</f>
        <v>0</v>
      </c>
      <c r="N652" s="3">
        <f t="array" ref="N652">INDEX(NoSettings!$C$2:$AG$1459,MATCH($A652,NoSettings!$A$2:$A$1459,0),MATCH(N$1,NoSettings!$C$1:$AG$1,0))</f>
        <v>0</v>
      </c>
      <c r="O652" s="3">
        <f t="array" ref="O652">INDEX(NoSettings!$C$2:$AG$1459,MATCH($A652,NoSettings!$A$2:$A$1459,0),MATCH(O$1,NoSettings!$C$1:$AG$1,0))</f>
        <v>0</v>
      </c>
      <c r="P652" s="3">
        <f t="array" ref="P652">INDEX(NoSettings!$C$2:$AG$1459,MATCH($A652,NoSettings!$A$2:$A$1459,0),MATCH(P$1,NoSettings!$C$1:$AG$1,0))</f>
        <v>0</v>
      </c>
      <c r="Q652" s="3">
        <f t="array" ref="Q652">INDEX(NoSettings!$C$2:$AG$1459,MATCH($A652,NoSettings!$A$2:$A$1459,0),MATCH(Q$1,NoSettings!$C$1:$AG$1,0))</f>
        <v>0</v>
      </c>
      <c r="R652" s="3">
        <f t="array" ref="R652">INDEX(NoSettings!$C$2:$AG$1459,MATCH($A652,NoSettings!$A$2:$A$1459,0),MATCH(R$1,NoSettings!$C$1:$AG$1,0))</f>
        <v>0</v>
      </c>
      <c r="S652" s="3">
        <f t="array" ref="S652">INDEX(NoSettings!$C$2:$AG$1459,MATCH($A652,NoSettings!$A$2:$A$1459,0),MATCH(S$1,NoSettings!$C$1:$AG$1,0))</f>
        <v>0</v>
      </c>
      <c r="T652" s="3">
        <f t="array" ref="T652">INDEX(NoSettings!$C$2:$AG$1459,MATCH($A652,NoSettings!$A$2:$A$1459,0),MATCH(T$1,NoSettings!$C$1:$AG$1,0))</f>
        <v>0</v>
      </c>
      <c r="U652" s="3">
        <f t="array" ref="U652">INDEX(NoSettings!$C$2:$AG$1459,MATCH($A652,NoSettings!$A$2:$A$1459,0),MATCH(U$1,NoSettings!$C$1:$AG$1,0))</f>
        <v>0</v>
      </c>
      <c r="V652" s="3">
        <f t="array" ref="V652">INDEX(NoSettings!$C$2:$AG$1459,MATCH($A652,NoSettings!$A$2:$A$1459,0),MATCH(V$1,NoSettings!$C$1:$AG$1,0))</f>
        <v>0</v>
      </c>
      <c r="W652" s="3">
        <f t="array" ref="W652">INDEX(NoSettings!$C$2:$AG$1459,MATCH($A652,NoSettings!$A$2:$A$1459,0),MATCH(W$1,NoSettings!$C$1:$AG$1,0))</f>
        <v>0</v>
      </c>
      <c r="X652" s="3">
        <f t="array" ref="X652">INDEX(NoSettings!$C$2:$AG$1459,MATCH($A652,NoSettings!$A$2:$A$1459,0),MATCH(X$1,NoSettings!$C$1:$AG$1,0))</f>
        <v>0</v>
      </c>
      <c r="Y652" s="3">
        <f t="array" ref="Y652">INDEX(NoSettings!$C$2:$AG$1459,MATCH($A652,NoSettings!$A$2:$A$1459,0),MATCH(Y$1,NoSettings!$C$1:$AG$1,0))</f>
        <v>0</v>
      </c>
      <c r="Z652" s="3">
        <f t="array" ref="Z652">INDEX(NoSettings!$C$2:$AG$1459,MATCH($A652,NoSettings!$A$2:$A$1459,0),MATCH(Z$1,NoSettings!$C$1:$AG$1,0))</f>
        <v>0</v>
      </c>
      <c r="AA652" s="3">
        <f t="array" ref="AA652">INDEX(NoSettings!$C$2:$AG$1459,MATCH($A652,NoSettings!$A$2:$A$1459,0),MATCH(AA$1,NoSettings!$C$1:$AG$1,0))</f>
        <v>0</v>
      </c>
      <c r="AB652" s="3">
        <f t="array" ref="AB652">INDEX(NoSettings!$C$2:$AG$1459,MATCH($A652,NoSettings!$A$2:$A$1459,0),MATCH(AB$1,NoSettings!$C$1:$AG$1,0))</f>
        <v>0</v>
      </c>
      <c r="AC652" s="3">
        <f t="array" ref="AC652">INDEX(NoSettings!$C$2:$AG$1459,MATCH($A652,NoSettings!$A$2:$A$1459,0),MATCH(AC$1,NoSettings!$C$1:$AG$1,0))</f>
        <v>0</v>
      </c>
      <c r="AD652" s="3">
        <f t="array" ref="AD652">INDEX(NoSettings!$C$2:$AG$1459,MATCH($A652,NoSettings!$A$2:$A$1459,0),MATCH(AD$1,NoSettings!$C$1:$AG$1,0))</f>
        <v>0</v>
      </c>
      <c r="AE652" s="3">
        <f t="array" ref="AE652">INDEX(NoSettings!$C$2:$AG$1459,MATCH($A652,NoSettings!$A$2:$A$1459,0),MATCH(AE$1,NoSettings!$C$1:$AG$1,0))</f>
        <v>0</v>
      </c>
      <c r="AF652" s="3">
        <f t="array" ref="AF652">INDEX(NoSettings!$C$2:$AG$1459,MATCH($A652,NoSettings!$A$2:$A$1459,0),MATCH(AF$1,NoSettings!$C$1:$AG$1,0))</f>
        <v>0</v>
      </c>
      <c r="AG652" s="3">
        <f t="array" ref="AG652">INDEX(NoSettings!$C$2:$AG$1459,MATCH($A652,NoSettings!$A$2:$A$1459,0),MATCH(AG$1,NoSettings!$C$1:$AG$1,0))</f>
        <v>0</v>
      </c>
      <c r="AH652" s="3">
        <f t="array" ref="AH652">INDEX(NoSettings!$C$2:$AG$1459,MATCH($A652,NoSettings!$A$2:$A$1459,0),MATCH(AH$1,NoSettings!$C$1:$AG$1,0))</f>
        <v>0</v>
      </c>
      <c r="AI652" s="3">
        <f t="array" ref="AI652">INDEX(NoSettings!$C$2:$AG$1459,MATCH($A652,NoSettings!$A$2:$A$1459,0),MATCH(AI$1,NoSettings!$C$1:$AG$1,0))</f>
        <v>0</v>
      </c>
      <c r="AJ652" s="3">
        <f t="array" ref="AJ652">INDEX(NoSettings!$C$2:$AG$1459,MATCH($A652,NoSettings!$A$2:$A$1459,0),MATCH(AJ$1,NoSettings!$C$1:$AG$1,0))</f>
        <v>0</v>
      </c>
      <c r="AK652" s="3">
        <f t="array" ref="AK652">INDEX(NoSettings!$C$2:$AG$1459,MATCH($A652,NoSettings!$A$2:$A$1459,0),MATCH(AK$1,NoSettings!$C$1:$AG$1,0))</f>
        <v>0</v>
      </c>
    </row>
    <row r="653" ht="15.75" hidden="1" customHeight="1">
      <c r="A653" s="3" t="s">
        <v>1109</v>
      </c>
      <c r="B653" s="109" t="s">
        <v>156</v>
      </c>
      <c r="C653" s="109" t="s">
        <v>147</v>
      </c>
      <c r="D653" s="109" t="s">
        <v>142</v>
      </c>
      <c r="E653" s="109" t="s">
        <v>1943</v>
      </c>
      <c r="F653" s="109" t="s">
        <v>164</v>
      </c>
      <c r="G653" s="3">
        <f t="array" ref="G653">INDEX(NoSettings!$C$2:$AG$1459,MATCH($A653,NoSettings!$A$2:$A$1459,0),MATCH(G$1,NoSettings!$C$1:$AG$1,0))</f>
        <v>0</v>
      </c>
      <c r="H653" s="3">
        <f t="array" ref="H653">INDEX(NoSettings!$C$2:$AG$1459,MATCH($A653,NoSettings!$A$2:$A$1459,0),MATCH(H$1,NoSettings!$C$1:$AG$1,0))</f>
        <v>0</v>
      </c>
      <c r="I653" s="3">
        <f t="array" ref="I653">INDEX(NoSettings!$C$2:$AG$1459,MATCH($A653,NoSettings!$A$2:$A$1459,0),MATCH(I$1,NoSettings!$C$1:$AG$1,0))</f>
        <v>0</v>
      </c>
      <c r="J653" s="3">
        <f t="array" ref="J653">INDEX(NoSettings!$C$2:$AG$1459,MATCH($A653,NoSettings!$A$2:$A$1459,0),MATCH(J$1,NoSettings!$C$1:$AG$1,0))</f>
        <v>0</v>
      </c>
      <c r="K653" s="3">
        <f t="array" ref="K653">INDEX(NoSettings!$C$2:$AG$1459,MATCH($A653,NoSettings!$A$2:$A$1459,0),MATCH(K$1,NoSettings!$C$1:$AG$1,0))</f>
        <v>0</v>
      </c>
      <c r="L653" s="3">
        <f t="array" ref="L653">INDEX(NoSettings!$C$2:$AG$1459,MATCH($A653,NoSettings!$A$2:$A$1459,0),MATCH(L$1,NoSettings!$C$1:$AG$1,0))</f>
        <v>0</v>
      </c>
      <c r="M653" s="3">
        <f t="array" ref="M653">INDEX(NoSettings!$C$2:$AG$1459,MATCH($A653,NoSettings!$A$2:$A$1459,0),MATCH(M$1,NoSettings!$C$1:$AG$1,0))</f>
        <v>0</v>
      </c>
      <c r="N653" s="3">
        <f t="array" ref="N653">INDEX(NoSettings!$C$2:$AG$1459,MATCH($A653,NoSettings!$A$2:$A$1459,0),MATCH(N$1,NoSettings!$C$1:$AG$1,0))</f>
        <v>0</v>
      </c>
      <c r="O653" s="3">
        <f t="array" ref="O653">INDEX(NoSettings!$C$2:$AG$1459,MATCH($A653,NoSettings!$A$2:$A$1459,0),MATCH(O$1,NoSettings!$C$1:$AG$1,0))</f>
        <v>0</v>
      </c>
      <c r="P653" s="3">
        <f t="array" ref="P653">INDEX(NoSettings!$C$2:$AG$1459,MATCH($A653,NoSettings!$A$2:$A$1459,0),MATCH(P$1,NoSettings!$C$1:$AG$1,0))</f>
        <v>0</v>
      </c>
      <c r="Q653" s="3">
        <f t="array" ref="Q653">INDEX(NoSettings!$C$2:$AG$1459,MATCH($A653,NoSettings!$A$2:$A$1459,0),MATCH(Q$1,NoSettings!$C$1:$AG$1,0))</f>
        <v>0</v>
      </c>
      <c r="R653" s="3">
        <f t="array" ref="R653">INDEX(NoSettings!$C$2:$AG$1459,MATCH($A653,NoSettings!$A$2:$A$1459,0),MATCH(R$1,NoSettings!$C$1:$AG$1,0))</f>
        <v>0</v>
      </c>
      <c r="S653" s="3">
        <f t="array" ref="S653">INDEX(NoSettings!$C$2:$AG$1459,MATCH($A653,NoSettings!$A$2:$A$1459,0),MATCH(S$1,NoSettings!$C$1:$AG$1,0))</f>
        <v>0</v>
      </c>
      <c r="T653" s="3">
        <f t="array" ref="T653">INDEX(NoSettings!$C$2:$AG$1459,MATCH($A653,NoSettings!$A$2:$A$1459,0),MATCH(T$1,NoSettings!$C$1:$AG$1,0))</f>
        <v>0</v>
      </c>
      <c r="U653" s="3">
        <f t="array" ref="U653">INDEX(NoSettings!$C$2:$AG$1459,MATCH($A653,NoSettings!$A$2:$A$1459,0),MATCH(U$1,NoSettings!$C$1:$AG$1,0))</f>
        <v>0</v>
      </c>
      <c r="V653" s="3">
        <f t="array" ref="V653">INDEX(NoSettings!$C$2:$AG$1459,MATCH($A653,NoSettings!$A$2:$A$1459,0),MATCH(V$1,NoSettings!$C$1:$AG$1,0))</f>
        <v>0</v>
      </c>
      <c r="W653" s="3">
        <f t="array" ref="W653">INDEX(NoSettings!$C$2:$AG$1459,MATCH($A653,NoSettings!$A$2:$A$1459,0),MATCH(W$1,NoSettings!$C$1:$AG$1,0))</f>
        <v>0</v>
      </c>
      <c r="X653" s="3">
        <f t="array" ref="X653">INDEX(NoSettings!$C$2:$AG$1459,MATCH($A653,NoSettings!$A$2:$A$1459,0),MATCH(X$1,NoSettings!$C$1:$AG$1,0))</f>
        <v>0</v>
      </c>
      <c r="Y653" s="3">
        <f t="array" ref="Y653">INDEX(NoSettings!$C$2:$AG$1459,MATCH($A653,NoSettings!$A$2:$A$1459,0),MATCH(Y$1,NoSettings!$C$1:$AG$1,0))</f>
        <v>0</v>
      </c>
      <c r="Z653" s="3">
        <f t="array" ref="Z653">INDEX(NoSettings!$C$2:$AG$1459,MATCH($A653,NoSettings!$A$2:$A$1459,0),MATCH(Z$1,NoSettings!$C$1:$AG$1,0))</f>
        <v>0</v>
      </c>
      <c r="AA653" s="3">
        <f t="array" ref="AA653">INDEX(NoSettings!$C$2:$AG$1459,MATCH($A653,NoSettings!$A$2:$A$1459,0),MATCH(AA$1,NoSettings!$C$1:$AG$1,0))</f>
        <v>0</v>
      </c>
      <c r="AB653" s="3">
        <f t="array" ref="AB653">INDEX(NoSettings!$C$2:$AG$1459,MATCH($A653,NoSettings!$A$2:$A$1459,0),MATCH(AB$1,NoSettings!$C$1:$AG$1,0))</f>
        <v>0</v>
      </c>
      <c r="AC653" s="3">
        <f t="array" ref="AC653">INDEX(NoSettings!$C$2:$AG$1459,MATCH($A653,NoSettings!$A$2:$A$1459,0),MATCH(AC$1,NoSettings!$C$1:$AG$1,0))</f>
        <v>0</v>
      </c>
      <c r="AD653" s="3">
        <f t="array" ref="AD653">INDEX(NoSettings!$C$2:$AG$1459,MATCH($A653,NoSettings!$A$2:$A$1459,0),MATCH(AD$1,NoSettings!$C$1:$AG$1,0))</f>
        <v>0</v>
      </c>
      <c r="AE653" s="3">
        <f t="array" ref="AE653">INDEX(NoSettings!$C$2:$AG$1459,MATCH($A653,NoSettings!$A$2:$A$1459,0),MATCH(AE$1,NoSettings!$C$1:$AG$1,0))</f>
        <v>0</v>
      </c>
      <c r="AF653" s="3">
        <f t="array" ref="AF653">INDEX(NoSettings!$C$2:$AG$1459,MATCH($A653,NoSettings!$A$2:$A$1459,0),MATCH(AF$1,NoSettings!$C$1:$AG$1,0))</f>
        <v>0</v>
      </c>
      <c r="AG653" s="3">
        <f t="array" ref="AG653">INDEX(NoSettings!$C$2:$AG$1459,MATCH($A653,NoSettings!$A$2:$A$1459,0),MATCH(AG$1,NoSettings!$C$1:$AG$1,0))</f>
        <v>0</v>
      </c>
      <c r="AH653" s="3">
        <f t="array" ref="AH653">INDEX(NoSettings!$C$2:$AG$1459,MATCH($A653,NoSettings!$A$2:$A$1459,0),MATCH(AH$1,NoSettings!$C$1:$AG$1,0))</f>
        <v>0</v>
      </c>
      <c r="AI653" s="3">
        <f t="array" ref="AI653">INDEX(NoSettings!$C$2:$AG$1459,MATCH($A653,NoSettings!$A$2:$A$1459,0),MATCH(AI$1,NoSettings!$C$1:$AG$1,0))</f>
        <v>0</v>
      </c>
      <c r="AJ653" s="3">
        <f t="array" ref="AJ653">INDEX(NoSettings!$C$2:$AG$1459,MATCH($A653,NoSettings!$A$2:$A$1459,0),MATCH(AJ$1,NoSettings!$C$1:$AG$1,0))</f>
        <v>0</v>
      </c>
      <c r="AK653" s="3">
        <f t="array" ref="AK653">INDEX(NoSettings!$C$2:$AG$1459,MATCH($A653,NoSettings!$A$2:$A$1459,0),MATCH(AK$1,NoSettings!$C$1:$AG$1,0))</f>
        <v>0</v>
      </c>
    </row>
    <row r="654" ht="15.75" hidden="1" customHeight="1">
      <c r="A654" s="3" t="s">
        <v>1110</v>
      </c>
      <c r="B654" s="109" t="s">
        <v>156</v>
      </c>
      <c r="C654" s="109" t="s">
        <v>147</v>
      </c>
      <c r="D654" s="109" t="s">
        <v>142</v>
      </c>
      <c r="E654" s="109" t="s">
        <v>1943</v>
      </c>
      <c r="F654" s="109" t="s">
        <v>165</v>
      </c>
      <c r="G654" s="3">
        <f t="array" ref="G654">INDEX(NoSettings!$C$2:$AG$1459,MATCH($A654,NoSettings!$A$2:$A$1459,0),MATCH(G$1,NoSettings!$C$1:$AG$1,0))</f>
        <v>0</v>
      </c>
      <c r="H654" s="3">
        <f t="array" ref="H654">INDEX(NoSettings!$C$2:$AG$1459,MATCH($A654,NoSettings!$A$2:$A$1459,0),MATCH(H$1,NoSettings!$C$1:$AG$1,0))</f>
        <v>0</v>
      </c>
      <c r="I654" s="3">
        <f t="array" ref="I654">INDEX(NoSettings!$C$2:$AG$1459,MATCH($A654,NoSettings!$A$2:$A$1459,0),MATCH(I$1,NoSettings!$C$1:$AG$1,0))</f>
        <v>0</v>
      </c>
      <c r="J654" s="3">
        <f t="array" ref="J654">INDEX(NoSettings!$C$2:$AG$1459,MATCH($A654,NoSettings!$A$2:$A$1459,0),MATCH(J$1,NoSettings!$C$1:$AG$1,0))</f>
        <v>0</v>
      </c>
      <c r="K654" s="3">
        <f t="array" ref="K654">INDEX(NoSettings!$C$2:$AG$1459,MATCH($A654,NoSettings!$A$2:$A$1459,0),MATCH(K$1,NoSettings!$C$1:$AG$1,0))</f>
        <v>0</v>
      </c>
      <c r="L654" s="3">
        <f t="array" ref="L654">INDEX(NoSettings!$C$2:$AG$1459,MATCH($A654,NoSettings!$A$2:$A$1459,0),MATCH(L$1,NoSettings!$C$1:$AG$1,0))</f>
        <v>0</v>
      </c>
      <c r="M654" s="3">
        <f t="array" ref="M654">INDEX(NoSettings!$C$2:$AG$1459,MATCH($A654,NoSettings!$A$2:$A$1459,0),MATCH(M$1,NoSettings!$C$1:$AG$1,0))</f>
        <v>0</v>
      </c>
      <c r="N654" s="3">
        <f t="array" ref="N654">INDEX(NoSettings!$C$2:$AG$1459,MATCH($A654,NoSettings!$A$2:$A$1459,0),MATCH(N$1,NoSettings!$C$1:$AG$1,0))</f>
        <v>0</v>
      </c>
      <c r="O654" s="3">
        <f t="array" ref="O654">INDEX(NoSettings!$C$2:$AG$1459,MATCH($A654,NoSettings!$A$2:$A$1459,0),MATCH(O$1,NoSettings!$C$1:$AG$1,0))</f>
        <v>0</v>
      </c>
      <c r="P654" s="3">
        <f t="array" ref="P654">INDEX(NoSettings!$C$2:$AG$1459,MATCH($A654,NoSettings!$A$2:$A$1459,0),MATCH(P$1,NoSettings!$C$1:$AG$1,0))</f>
        <v>0</v>
      </c>
      <c r="Q654" s="3">
        <f t="array" ref="Q654">INDEX(NoSettings!$C$2:$AG$1459,MATCH($A654,NoSettings!$A$2:$A$1459,0),MATCH(Q$1,NoSettings!$C$1:$AG$1,0))</f>
        <v>0</v>
      </c>
      <c r="R654" s="3">
        <f t="array" ref="R654">INDEX(NoSettings!$C$2:$AG$1459,MATCH($A654,NoSettings!$A$2:$A$1459,0),MATCH(R$1,NoSettings!$C$1:$AG$1,0))</f>
        <v>0</v>
      </c>
      <c r="S654" s="3">
        <f t="array" ref="S654">INDEX(NoSettings!$C$2:$AG$1459,MATCH($A654,NoSettings!$A$2:$A$1459,0),MATCH(S$1,NoSettings!$C$1:$AG$1,0))</f>
        <v>0</v>
      </c>
      <c r="T654" s="3">
        <f t="array" ref="T654">INDEX(NoSettings!$C$2:$AG$1459,MATCH($A654,NoSettings!$A$2:$A$1459,0),MATCH(T$1,NoSettings!$C$1:$AG$1,0))</f>
        <v>0</v>
      </c>
      <c r="U654" s="3">
        <f t="array" ref="U654">INDEX(NoSettings!$C$2:$AG$1459,MATCH($A654,NoSettings!$A$2:$A$1459,0),MATCH(U$1,NoSettings!$C$1:$AG$1,0))</f>
        <v>0</v>
      </c>
      <c r="V654" s="3">
        <f t="array" ref="V654">INDEX(NoSettings!$C$2:$AG$1459,MATCH($A654,NoSettings!$A$2:$A$1459,0),MATCH(V$1,NoSettings!$C$1:$AG$1,0))</f>
        <v>0</v>
      </c>
      <c r="W654" s="3">
        <f t="array" ref="W654">INDEX(NoSettings!$C$2:$AG$1459,MATCH($A654,NoSettings!$A$2:$A$1459,0),MATCH(W$1,NoSettings!$C$1:$AG$1,0))</f>
        <v>0</v>
      </c>
      <c r="X654" s="3">
        <f t="array" ref="X654">INDEX(NoSettings!$C$2:$AG$1459,MATCH($A654,NoSettings!$A$2:$A$1459,0),MATCH(X$1,NoSettings!$C$1:$AG$1,0))</f>
        <v>0</v>
      </c>
      <c r="Y654" s="3">
        <f t="array" ref="Y654">INDEX(NoSettings!$C$2:$AG$1459,MATCH($A654,NoSettings!$A$2:$A$1459,0),MATCH(Y$1,NoSettings!$C$1:$AG$1,0))</f>
        <v>0</v>
      </c>
      <c r="Z654" s="3">
        <f t="array" ref="Z654">INDEX(NoSettings!$C$2:$AG$1459,MATCH($A654,NoSettings!$A$2:$A$1459,0),MATCH(Z$1,NoSettings!$C$1:$AG$1,0))</f>
        <v>0</v>
      </c>
      <c r="AA654" s="3">
        <f t="array" ref="AA654">INDEX(NoSettings!$C$2:$AG$1459,MATCH($A654,NoSettings!$A$2:$A$1459,0),MATCH(AA$1,NoSettings!$C$1:$AG$1,0))</f>
        <v>0</v>
      </c>
      <c r="AB654" s="3">
        <f t="array" ref="AB654">INDEX(NoSettings!$C$2:$AG$1459,MATCH($A654,NoSettings!$A$2:$A$1459,0),MATCH(AB$1,NoSettings!$C$1:$AG$1,0))</f>
        <v>0</v>
      </c>
      <c r="AC654" s="3">
        <f t="array" ref="AC654">INDEX(NoSettings!$C$2:$AG$1459,MATCH($A654,NoSettings!$A$2:$A$1459,0),MATCH(AC$1,NoSettings!$C$1:$AG$1,0))</f>
        <v>0</v>
      </c>
      <c r="AD654" s="3">
        <f t="array" ref="AD654">INDEX(NoSettings!$C$2:$AG$1459,MATCH($A654,NoSettings!$A$2:$A$1459,0),MATCH(AD$1,NoSettings!$C$1:$AG$1,0))</f>
        <v>0</v>
      </c>
      <c r="AE654" s="3">
        <f t="array" ref="AE654">INDEX(NoSettings!$C$2:$AG$1459,MATCH($A654,NoSettings!$A$2:$A$1459,0),MATCH(AE$1,NoSettings!$C$1:$AG$1,0))</f>
        <v>0</v>
      </c>
      <c r="AF654" s="3">
        <f t="array" ref="AF654">INDEX(NoSettings!$C$2:$AG$1459,MATCH($A654,NoSettings!$A$2:$A$1459,0),MATCH(AF$1,NoSettings!$C$1:$AG$1,0))</f>
        <v>0</v>
      </c>
      <c r="AG654" s="3">
        <f t="array" ref="AG654">INDEX(NoSettings!$C$2:$AG$1459,MATCH($A654,NoSettings!$A$2:$A$1459,0),MATCH(AG$1,NoSettings!$C$1:$AG$1,0))</f>
        <v>0</v>
      </c>
      <c r="AH654" s="3">
        <f t="array" ref="AH654">INDEX(NoSettings!$C$2:$AG$1459,MATCH($A654,NoSettings!$A$2:$A$1459,0),MATCH(AH$1,NoSettings!$C$1:$AG$1,0))</f>
        <v>0</v>
      </c>
      <c r="AI654" s="3">
        <f t="array" ref="AI654">INDEX(NoSettings!$C$2:$AG$1459,MATCH($A654,NoSettings!$A$2:$A$1459,0),MATCH(AI$1,NoSettings!$C$1:$AG$1,0))</f>
        <v>0</v>
      </c>
      <c r="AJ654" s="3">
        <f t="array" ref="AJ654">INDEX(NoSettings!$C$2:$AG$1459,MATCH($A654,NoSettings!$A$2:$A$1459,0),MATCH(AJ$1,NoSettings!$C$1:$AG$1,0))</f>
        <v>0</v>
      </c>
      <c r="AK654" s="3">
        <f t="array" ref="AK654">INDEX(NoSettings!$C$2:$AG$1459,MATCH($A654,NoSettings!$A$2:$A$1459,0),MATCH(AK$1,NoSettings!$C$1:$AG$1,0))</f>
        <v>0</v>
      </c>
    </row>
    <row r="655" ht="15.75" hidden="1" customHeight="1">
      <c r="A655" s="3" t="s">
        <v>1111</v>
      </c>
      <c r="B655" s="109" t="s">
        <v>156</v>
      </c>
      <c r="C655" s="109" t="s">
        <v>147</v>
      </c>
      <c r="D655" s="109" t="s">
        <v>142</v>
      </c>
      <c r="E655" s="109" t="s">
        <v>1943</v>
      </c>
      <c r="F655" s="109" t="s">
        <v>166</v>
      </c>
      <c r="G655" s="3">
        <f t="array" ref="G655">INDEX(NoSettings!$C$2:$AG$1459,MATCH($A655,NoSettings!$A$2:$A$1459,0),MATCH(G$1,NoSettings!$C$1:$AG$1,0))</f>
        <v>0</v>
      </c>
      <c r="H655" s="3">
        <f t="array" ref="H655">INDEX(NoSettings!$C$2:$AG$1459,MATCH($A655,NoSettings!$A$2:$A$1459,0),MATCH(H$1,NoSettings!$C$1:$AG$1,0))</f>
        <v>0</v>
      </c>
      <c r="I655" s="3">
        <f t="array" ref="I655">INDEX(NoSettings!$C$2:$AG$1459,MATCH($A655,NoSettings!$A$2:$A$1459,0),MATCH(I$1,NoSettings!$C$1:$AG$1,0))</f>
        <v>0</v>
      </c>
      <c r="J655" s="3">
        <f t="array" ref="J655">INDEX(NoSettings!$C$2:$AG$1459,MATCH($A655,NoSettings!$A$2:$A$1459,0),MATCH(J$1,NoSettings!$C$1:$AG$1,0))</f>
        <v>0</v>
      </c>
      <c r="K655" s="3">
        <f t="array" ref="K655">INDEX(NoSettings!$C$2:$AG$1459,MATCH($A655,NoSettings!$A$2:$A$1459,0),MATCH(K$1,NoSettings!$C$1:$AG$1,0))</f>
        <v>0</v>
      </c>
      <c r="L655" s="3">
        <f t="array" ref="L655">INDEX(NoSettings!$C$2:$AG$1459,MATCH($A655,NoSettings!$A$2:$A$1459,0),MATCH(L$1,NoSettings!$C$1:$AG$1,0))</f>
        <v>0</v>
      </c>
      <c r="M655" s="3">
        <f t="array" ref="M655">INDEX(NoSettings!$C$2:$AG$1459,MATCH($A655,NoSettings!$A$2:$A$1459,0),MATCH(M$1,NoSettings!$C$1:$AG$1,0))</f>
        <v>0</v>
      </c>
      <c r="N655" s="3">
        <f t="array" ref="N655">INDEX(NoSettings!$C$2:$AG$1459,MATCH($A655,NoSettings!$A$2:$A$1459,0),MATCH(N$1,NoSettings!$C$1:$AG$1,0))</f>
        <v>0</v>
      </c>
      <c r="O655" s="3">
        <f t="array" ref="O655">INDEX(NoSettings!$C$2:$AG$1459,MATCH($A655,NoSettings!$A$2:$A$1459,0),MATCH(O$1,NoSettings!$C$1:$AG$1,0))</f>
        <v>0</v>
      </c>
      <c r="P655" s="3">
        <f t="array" ref="P655">INDEX(NoSettings!$C$2:$AG$1459,MATCH($A655,NoSettings!$A$2:$A$1459,0),MATCH(P$1,NoSettings!$C$1:$AG$1,0))</f>
        <v>0</v>
      </c>
      <c r="Q655" s="3">
        <f t="array" ref="Q655">INDEX(NoSettings!$C$2:$AG$1459,MATCH($A655,NoSettings!$A$2:$A$1459,0),MATCH(Q$1,NoSettings!$C$1:$AG$1,0))</f>
        <v>0</v>
      </c>
      <c r="R655" s="3">
        <f t="array" ref="R655">INDEX(NoSettings!$C$2:$AG$1459,MATCH($A655,NoSettings!$A$2:$A$1459,0),MATCH(R$1,NoSettings!$C$1:$AG$1,0))</f>
        <v>0</v>
      </c>
      <c r="S655" s="3">
        <f t="array" ref="S655">INDEX(NoSettings!$C$2:$AG$1459,MATCH($A655,NoSettings!$A$2:$A$1459,0),MATCH(S$1,NoSettings!$C$1:$AG$1,0))</f>
        <v>0</v>
      </c>
      <c r="T655" s="3">
        <f t="array" ref="T655">INDEX(NoSettings!$C$2:$AG$1459,MATCH($A655,NoSettings!$A$2:$A$1459,0),MATCH(T$1,NoSettings!$C$1:$AG$1,0))</f>
        <v>0</v>
      </c>
      <c r="U655" s="3">
        <f t="array" ref="U655">INDEX(NoSettings!$C$2:$AG$1459,MATCH($A655,NoSettings!$A$2:$A$1459,0),MATCH(U$1,NoSettings!$C$1:$AG$1,0))</f>
        <v>0</v>
      </c>
      <c r="V655" s="3">
        <f t="array" ref="V655">INDEX(NoSettings!$C$2:$AG$1459,MATCH($A655,NoSettings!$A$2:$A$1459,0),MATCH(V$1,NoSettings!$C$1:$AG$1,0))</f>
        <v>0</v>
      </c>
      <c r="W655" s="3">
        <f t="array" ref="W655">INDEX(NoSettings!$C$2:$AG$1459,MATCH($A655,NoSettings!$A$2:$A$1459,0),MATCH(W$1,NoSettings!$C$1:$AG$1,0))</f>
        <v>0</v>
      </c>
      <c r="X655" s="3">
        <f t="array" ref="X655">INDEX(NoSettings!$C$2:$AG$1459,MATCH($A655,NoSettings!$A$2:$A$1459,0),MATCH(X$1,NoSettings!$C$1:$AG$1,0))</f>
        <v>0</v>
      </c>
      <c r="Y655" s="3">
        <f t="array" ref="Y655">INDEX(NoSettings!$C$2:$AG$1459,MATCH($A655,NoSettings!$A$2:$A$1459,0),MATCH(Y$1,NoSettings!$C$1:$AG$1,0))</f>
        <v>0</v>
      </c>
      <c r="Z655" s="3">
        <f t="array" ref="Z655">INDEX(NoSettings!$C$2:$AG$1459,MATCH($A655,NoSettings!$A$2:$A$1459,0),MATCH(Z$1,NoSettings!$C$1:$AG$1,0))</f>
        <v>0</v>
      </c>
      <c r="AA655" s="3">
        <f t="array" ref="AA655">INDEX(NoSettings!$C$2:$AG$1459,MATCH($A655,NoSettings!$A$2:$A$1459,0),MATCH(AA$1,NoSettings!$C$1:$AG$1,0))</f>
        <v>0</v>
      </c>
      <c r="AB655" s="3">
        <f t="array" ref="AB655">INDEX(NoSettings!$C$2:$AG$1459,MATCH($A655,NoSettings!$A$2:$A$1459,0),MATCH(AB$1,NoSettings!$C$1:$AG$1,0))</f>
        <v>0</v>
      </c>
      <c r="AC655" s="3">
        <f t="array" ref="AC655">INDEX(NoSettings!$C$2:$AG$1459,MATCH($A655,NoSettings!$A$2:$A$1459,0),MATCH(AC$1,NoSettings!$C$1:$AG$1,0))</f>
        <v>0</v>
      </c>
      <c r="AD655" s="3">
        <f t="array" ref="AD655">INDEX(NoSettings!$C$2:$AG$1459,MATCH($A655,NoSettings!$A$2:$A$1459,0),MATCH(AD$1,NoSettings!$C$1:$AG$1,0))</f>
        <v>0</v>
      </c>
      <c r="AE655" s="3">
        <f t="array" ref="AE655">INDEX(NoSettings!$C$2:$AG$1459,MATCH($A655,NoSettings!$A$2:$A$1459,0),MATCH(AE$1,NoSettings!$C$1:$AG$1,0))</f>
        <v>0</v>
      </c>
      <c r="AF655" s="3">
        <f t="array" ref="AF655">INDEX(NoSettings!$C$2:$AG$1459,MATCH($A655,NoSettings!$A$2:$A$1459,0),MATCH(AF$1,NoSettings!$C$1:$AG$1,0))</f>
        <v>0</v>
      </c>
      <c r="AG655" s="3">
        <f t="array" ref="AG655">INDEX(NoSettings!$C$2:$AG$1459,MATCH($A655,NoSettings!$A$2:$A$1459,0),MATCH(AG$1,NoSettings!$C$1:$AG$1,0))</f>
        <v>0</v>
      </c>
      <c r="AH655" s="3">
        <f t="array" ref="AH655">INDEX(NoSettings!$C$2:$AG$1459,MATCH($A655,NoSettings!$A$2:$A$1459,0),MATCH(AH$1,NoSettings!$C$1:$AG$1,0))</f>
        <v>0</v>
      </c>
      <c r="AI655" s="3">
        <f t="array" ref="AI655">INDEX(NoSettings!$C$2:$AG$1459,MATCH($A655,NoSettings!$A$2:$A$1459,0),MATCH(AI$1,NoSettings!$C$1:$AG$1,0))</f>
        <v>0</v>
      </c>
      <c r="AJ655" s="3">
        <f t="array" ref="AJ655">INDEX(NoSettings!$C$2:$AG$1459,MATCH($A655,NoSettings!$A$2:$A$1459,0),MATCH(AJ$1,NoSettings!$C$1:$AG$1,0))</f>
        <v>0</v>
      </c>
      <c r="AK655" s="3">
        <f t="array" ref="AK655">INDEX(NoSettings!$C$2:$AG$1459,MATCH($A655,NoSettings!$A$2:$A$1459,0),MATCH(AK$1,NoSettings!$C$1:$AG$1,0))</f>
        <v>0</v>
      </c>
    </row>
    <row r="656" ht="15.75" hidden="1" customHeight="1">
      <c r="A656" s="3" t="s">
        <v>1112</v>
      </c>
      <c r="B656" s="109" t="s">
        <v>156</v>
      </c>
      <c r="C656" s="109" t="s">
        <v>147</v>
      </c>
      <c r="D656" s="109" t="s">
        <v>142</v>
      </c>
      <c r="E656" s="109" t="s">
        <v>1943</v>
      </c>
      <c r="F656" s="109" t="s">
        <v>167</v>
      </c>
      <c r="G656" s="3">
        <f t="array" ref="G656">INDEX(NoSettings!$C$2:$AG$1459,MATCH($A656,NoSettings!$A$2:$A$1459,0),MATCH(G$1,NoSettings!$C$1:$AG$1,0))</f>
        <v>0</v>
      </c>
      <c r="H656" s="3">
        <f t="array" ref="H656">INDEX(NoSettings!$C$2:$AG$1459,MATCH($A656,NoSettings!$A$2:$A$1459,0),MATCH(H$1,NoSettings!$C$1:$AG$1,0))</f>
        <v>0</v>
      </c>
      <c r="I656" s="3">
        <f t="array" ref="I656">INDEX(NoSettings!$C$2:$AG$1459,MATCH($A656,NoSettings!$A$2:$A$1459,0),MATCH(I$1,NoSettings!$C$1:$AG$1,0))</f>
        <v>0</v>
      </c>
      <c r="J656" s="3">
        <f t="array" ref="J656">INDEX(NoSettings!$C$2:$AG$1459,MATCH($A656,NoSettings!$A$2:$A$1459,0),MATCH(J$1,NoSettings!$C$1:$AG$1,0))</f>
        <v>0</v>
      </c>
      <c r="K656" s="3">
        <f t="array" ref="K656">INDEX(NoSettings!$C$2:$AG$1459,MATCH($A656,NoSettings!$A$2:$A$1459,0),MATCH(K$1,NoSettings!$C$1:$AG$1,0))</f>
        <v>0</v>
      </c>
      <c r="L656" s="3">
        <f t="array" ref="L656">INDEX(NoSettings!$C$2:$AG$1459,MATCH($A656,NoSettings!$A$2:$A$1459,0),MATCH(L$1,NoSettings!$C$1:$AG$1,0))</f>
        <v>0</v>
      </c>
      <c r="M656" s="3">
        <f t="array" ref="M656">INDEX(NoSettings!$C$2:$AG$1459,MATCH($A656,NoSettings!$A$2:$A$1459,0),MATCH(M$1,NoSettings!$C$1:$AG$1,0))</f>
        <v>0</v>
      </c>
      <c r="N656" s="3">
        <f t="array" ref="N656">INDEX(NoSettings!$C$2:$AG$1459,MATCH($A656,NoSettings!$A$2:$A$1459,0),MATCH(N$1,NoSettings!$C$1:$AG$1,0))</f>
        <v>0</v>
      </c>
      <c r="O656" s="3">
        <f t="array" ref="O656">INDEX(NoSettings!$C$2:$AG$1459,MATCH($A656,NoSettings!$A$2:$A$1459,0),MATCH(O$1,NoSettings!$C$1:$AG$1,0))</f>
        <v>0</v>
      </c>
      <c r="P656" s="3">
        <f t="array" ref="P656">INDEX(NoSettings!$C$2:$AG$1459,MATCH($A656,NoSettings!$A$2:$A$1459,0),MATCH(P$1,NoSettings!$C$1:$AG$1,0))</f>
        <v>0</v>
      </c>
      <c r="Q656" s="3">
        <f t="array" ref="Q656">INDEX(NoSettings!$C$2:$AG$1459,MATCH($A656,NoSettings!$A$2:$A$1459,0),MATCH(Q$1,NoSettings!$C$1:$AG$1,0))</f>
        <v>0</v>
      </c>
      <c r="R656" s="3">
        <f t="array" ref="R656">INDEX(NoSettings!$C$2:$AG$1459,MATCH($A656,NoSettings!$A$2:$A$1459,0),MATCH(R$1,NoSettings!$C$1:$AG$1,0))</f>
        <v>0</v>
      </c>
      <c r="S656" s="3">
        <f t="array" ref="S656">INDEX(NoSettings!$C$2:$AG$1459,MATCH($A656,NoSettings!$A$2:$A$1459,0),MATCH(S$1,NoSettings!$C$1:$AG$1,0))</f>
        <v>0</v>
      </c>
      <c r="T656" s="3">
        <f t="array" ref="T656">INDEX(NoSettings!$C$2:$AG$1459,MATCH($A656,NoSettings!$A$2:$A$1459,0),MATCH(T$1,NoSettings!$C$1:$AG$1,0))</f>
        <v>0</v>
      </c>
      <c r="U656" s="3">
        <f t="array" ref="U656">INDEX(NoSettings!$C$2:$AG$1459,MATCH($A656,NoSettings!$A$2:$A$1459,0),MATCH(U$1,NoSettings!$C$1:$AG$1,0))</f>
        <v>0</v>
      </c>
      <c r="V656" s="3">
        <f t="array" ref="V656">INDEX(NoSettings!$C$2:$AG$1459,MATCH($A656,NoSettings!$A$2:$A$1459,0),MATCH(V$1,NoSettings!$C$1:$AG$1,0))</f>
        <v>0</v>
      </c>
      <c r="W656" s="3">
        <f t="array" ref="W656">INDEX(NoSettings!$C$2:$AG$1459,MATCH($A656,NoSettings!$A$2:$A$1459,0),MATCH(W$1,NoSettings!$C$1:$AG$1,0))</f>
        <v>0</v>
      </c>
      <c r="X656" s="3">
        <f t="array" ref="X656">INDEX(NoSettings!$C$2:$AG$1459,MATCH($A656,NoSettings!$A$2:$A$1459,0),MATCH(X$1,NoSettings!$C$1:$AG$1,0))</f>
        <v>0</v>
      </c>
      <c r="Y656" s="3">
        <f t="array" ref="Y656">INDEX(NoSettings!$C$2:$AG$1459,MATCH($A656,NoSettings!$A$2:$A$1459,0),MATCH(Y$1,NoSettings!$C$1:$AG$1,0))</f>
        <v>0</v>
      </c>
      <c r="Z656" s="3">
        <f t="array" ref="Z656">INDEX(NoSettings!$C$2:$AG$1459,MATCH($A656,NoSettings!$A$2:$A$1459,0),MATCH(Z$1,NoSettings!$C$1:$AG$1,0))</f>
        <v>0</v>
      </c>
      <c r="AA656" s="3">
        <f t="array" ref="AA656">INDEX(NoSettings!$C$2:$AG$1459,MATCH($A656,NoSettings!$A$2:$A$1459,0),MATCH(AA$1,NoSettings!$C$1:$AG$1,0))</f>
        <v>0</v>
      </c>
      <c r="AB656" s="3">
        <f t="array" ref="AB656">INDEX(NoSettings!$C$2:$AG$1459,MATCH($A656,NoSettings!$A$2:$A$1459,0),MATCH(AB$1,NoSettings!$C$1:$AG$1,0))</f>
        <v>0</v>
      </c>
      <c r="AC656" s="3">
        <f t="array" ref="AC656">INDEX(NoSettings!$C$2:$AG$1459,MATCH($A656,NoSettings!$A$2:$A$1459,0),MATCH(AC$1,NoSettings!$C$1:$AG$1,0))</f>
        <v>0</v>
      </c>
      <c r="AD656" s="3">
        <f t="array" ref="AD656">INDEX(NoSettings!$C$2:$AG$1459,MATCH($A656,NoSettings!$A$2:$A$1459,0),MATCH(AD$1,NoSettings!$C$1:$AG$1,0))</f>
        <v>0</v>
      </c>
      <c r="AE656" s="3">
        <f t="array" ref="AE656">INDEX(NoSettings!$C$2:$AG$1459,MATCH($A656,NoSettings!$A$2:$A$1459,0),MATCH(AE$1,NoSettings!$C$1:$AG$1,0))</f>
        <v>0</v>
      </c>
      <c r="AF656" s="3">
        <f t="array" ref="AF656">INDEX(NoSettings!$C$2:$AG$1459,MATCH($A656,NoSettings!$A$2:$A$1459,0),MATCH(AF$1,NoSettings!$C$1:$AG$1,0))</f>
        <v>0</v>
      </c>
      <c r="AG656" s="3">
        <f t="array" ref="AG656">INDEX(NoSettings!$C$2:$AG$1459,MATCH($A656,NoSettings!$A$2:$A$1459,0),MATCH(AG$1,NoSettings!$C$1:$AG$1,0))</f>
        <v>0</v>
      </c>
      <c r="AH656" s="3">
        <f t="array" ref="AH656">INDEX(NoSettings!$C$2:$AG$1459,MATCH($A656,NoSettings!$A$2:$A$1459,0),MATCH(AH$1,NoSettings!$C$1:$AG$1,0))</f>
        <v>0</v>
      </c>
      <c r="AI656" s="3">
        <f t="array" ref="AI656">INDEX(NoSettings!$C$2:$AG$1459,MATCH($A656,NoSettings!$A$2:$A$1459,0),MATCH(AI$1,NoSettings!$C$1:$AG$1,0))</f>
        <v>0</v>
      </c>
      <c r="AJ656" s="3">
        <f t="array" ref="AJ656">INDEX(NoSettings!$C$2:$AG$1459,MATCH($A656,NoSettings!$A$2:$A$1459,0),MATCH(AJ$1,NoSettings!$C$1:$AG$1,0))</f>
        <v>0</v>
      </c>
      <c r="AK656" s="3">
        <f t="array" ref="AK656">INDEX(NoSettings!$C$2:$AG$1459,MATCH($A656,NoSettings!$A$2:$A$1459,0),MATCH(AK$1,NoSettings!$C$1:$AG$1,0))</f>
        <v>0</v>
      </c>
    </row>
    <row r="657" ht="15.75" hidden="1" customHeight="1">
      <c r="A657" s="3" t="s">
        <v>1113</v>
      </c>
      <c r="B657" s="109" t="s">
        <v>156</v>
      </c>
      <c r="C657" s="109" t="s">
        <v>147</v>
      </c>
      <c r="D657" s="109" t="s">
        <v>142</v>
      </c>
      <c r="E657" s="109" t="s">
        <v>1943</v>
      </c>
      <c r="F657" s="109" t="s">
        <v>168</v>
      </c>
      <c r="G657" s="3">
        <f t="array" ref="G657">INDEX(NoSettings!$C$2:$AG$1459,MATCH($A657,NoSettings!$A$2:$A$1459,0),MATCH(G$1,NoSettings!$C$1:$AG$1,0))</f>
        <v>0</v>
      </c>
      <c r="H657" s="3">
        <f t="array" ref="H657">INDEX(NoSettings!$C$2:$AG$1459,MATCH($A657,NoSettings!$A$2:$A$1459,0),MATCH(H$1,NoSettings!$C$1:$AG$1,0))</f>
        <v>0</v>
      </c>
      <c r="I657" s="3">
        <f t="array" ref="I657">INDEX(NoSettings!$C$2:$AG$1459,MATCH($A657,NoSettings!$A$2:$A$1459,0),MATCH(I$1,NoSettings!$C$1:$AG$1,0))</f>
        <v>0</v>
      </c>
      <c r="J657" s="3">
        <f t="array" ref="J657">INDEX(NoSettings!$C$2:$AG$1459,MATCH($A657,NoSettings!$A$2:$A$1459,0),MATCH(J$1,NoSettings!$C$1:$AG$1,0))</f>
        <v>0</v>
      </c>
      <c r="K657" s="3">
        <f t="array" ref="K657">INDEX(NoSettings!$C$2:$AG$1459,MATCH($A657,NoSettings!$A$2:$A$1459,0),MATCH(K$1,NoSettings!$C$1:$AG$1,0))</f>
        <v>0</v>
      </c>
      <c r="L657" s="3">
        <f t="array" ref="L657">INDEX(NoSettings!$C$2:$AG$1459,MATCH($A657,NoSettings!$A$2:$A$1459,0),MATCH(L$1,NoSettings!$C$1:$AG$1,0))</f>
        <v>0</v>
      </c>
      <c r="M657" s="3">
        <f t="array" ref="M657">INDEX(NoSettings!$C$2:$AG$1459,MATCH($A657,NoSettings!$A$2:$A$1459,0),MATCH(M$1,NoSettings!$C$1:$AG$1,0))</f>
        <v>0</v>
      </c>
      <c r="N657" s="3">
        <f t="array" ref="N657">INDEX(NoSettings!$C$2:$AG$1459,MATCH($A657,NoSettings!$A$2:$A$1459,0),MATCH(N$1,NoSettings!$C$1:$AG$1,0))</f>
        <v>0</v>
      </c>
      <c r="O657" s="3">
        <f t="array" ref="O657">INDEX(NoSettings!$C$2:$AG$1459,MATCH($A657,NoSettings!$A$2:$A$1459,0),MATCH(O$1,NoSettings!$C$1:$AG$1,0))</f>
        <v>0</v>
      </c>
      <c r="P657" s="3">
        <f t="array" ref="P657">INDEX(NoSettings!$C$2:$AG$1459,MATCH($A657,NoSettings!$A$2:$A$1459,0),MATCH(P$1,NoSettings!$C$1:$AG$1,0))</f>
        <v>0</v>
      </c>
      <c r="Q657" s="3">
        <f t="array" ref="Q657">INDEX(NoSettings!$C$2:$AG$1459,MATCH($A657,NoSettings!$A$2:$A$1459,0),MATCH(Q$1,NoSettings!$C$1:$AG$1,0))</f>
        <v>0</v>
      </c>
      <c r="R657" s="3">
        <f t="array" ref="R657">INDEX(NoSettings!$C$2:$AG$1459,MATCH($A657,NoSettings!$A$2:$A$1459,0),MATCH(R$1,NoSettings!$C$1:$AG$1,0))</f>
        <v>0</v>
      </c>
      <c r="S657" s="3">
        <f t="array" ref="S657">INDEX(NoSettings!$C$2:$AG$1459,MATCH($A657,NoSettings!$A$2:$A$1459,0),MATCH(S$1,NoSettings!$C$1:$AG$1,0))</f>
        <v>0</v>
      </c>
      <c r="T657" s="3">
        <f t="array" ref="T657">INDEX(NoSettings!$C$2:$AG$1459,MATCH($A657,NoSettings!$A$2:$A$1459,0),MATCH(T$1,NoSettings!$C$1:$AG$1,0))</f>
        <v>0</v>
      </c>
      <c r="U657" s="3">
        <f t="array" ref="U657">INDEX(NoSettings!$C$2:$AG$1459,MATCH($A657,NoSettings!$A$2:$A$1459,0),MATCH(U$1,NoSettings!$C$1:$AG$1,0))</f>
        <v>0</v>
      </c>
      <c r="V657" s="3">
        <f t="array" ref="V657">INDEX(NoSettings!$C$2:$AG$1459,MATCH($A657,NoSettings!$A$2:$A$1459,0),MATCH(V$1,NoSettings!$C$1:$AG$1,0))</f>
        <v>0</v>
      </c>
      <c r="W657" s="3">
        <f t="array" ref="W657">INDEX(NoSettings!$C$2:$AG$1459,MATCH($A657,NoSettings!$A$2:$A$1459,0),MATCH(W$1,NoSettings!$C$1:$AG$1,0))</f>
        <v>0</v>
      </c>
      <c r="X657" s="3">
        <f t="array" ref="X657">INDEX(NoSettings!$C$2:$AG$1459,MATCH($A657,NoSettings!$A$2:$A$1459,0),MATCH(X$1,NoSettings!$C$1:$AG$1,0))</f>
        <v>0</v>
      </c>
      <c r="Y657" s="3">
        <f t="array" ref="Y657">INDEX(NoSettings!$C$2:$AG$1459,MATCH($A657,NoSettings!$A$2:$A$1459,0),MATCH(Y$1,NoSettings!$C$1:$AG$1,0))</f>
        <v>0</v>
      </c>
      <c r="Z657" s="3">
        <f t="array" ref="Z657">INDEX(NoSettings!$C$2:$AG$1459,MATCH($A657,NoSettings!$A$2:$A$1459,0),MATCH(Z$1,NoSettings!$C$1:$AG$1,0))</f>
        <v>0</v>
      </c>
      <c r="AA657" s="3">
        <f t="array" ref="AA657">INDEX(NoSettings!$C$2:$AG$1459,MATCH($A657,NoSettings!$A$2:$A$1459,0),MATCH(AA$1,NoSettings!$C$1:$AG$1,0))</f>
        <v>0</v>
      </c>
      <c r="AB657" s="3">
        <f t="array" ref="AB657">INDEX(NoSettings!$C$2:$AG$1459,MATCH($A657,NoSettings!$A$2:$A$1459,0),MATCH(AB$1,NoSettings!$C$1:$AG$1,0))</f>
        <v>0</v>
      </c>
      <c r="AC657" s="3">
        <f t="array" ref="AC657">INDEX(NoSettings!$C$2:$AG$1459,MATCH($A657,NoSettings!$A$2:$A$1459,0),MATCH(AC$1,NoSettings!$C$1:$AG$1,0))</f>
        <v>0</v>
      </c>
      <c r="AD657" s="3">
        <f t="array" ref="AD657">INDEX(NoSettings!$C$2:$AG$1459,MATCH($A657,NoSettings!$A$2:$A$1459,0),MATCH(AD$1,NoSettings!$C$1:$AG$1,0))</f>
        <v>0</v>
      </c>
      <c r="AE657" s="3">
        <f t="array" ref="AE657">INDEX(NoSettings!$C$2:$AG$1459,MATCH($A657,NoSettings!$A$2:$A$1459,0),MATCH(AE$1,NoSettings!$C$1:$AG$1,0))</f>
        <v>0</v>
      </c>
      <c r="AF657" s="3">
        <f t="array" ref="AF657">INDEX(NoSettings!$C$2:$AG$1459,MATCH($A657,NoSettings!$A$2:$A$1459,0),MATCH(AF$1,NoSettings!$C$1:$AG$1,0))</f>
        <v>0</v>
      </c>
      <c r="AG657" s="3">
        <f t="array" ref="AG657">INDEX(NoSettings!$C$2:$AG$1459,MATCH($A657,NoSettings!$A$2:$A$1459,0),MATCH(AG$1,NoSettings!$C$1:$AG$1,0))</f>
        <v>0</v>
      </c>
      <c r="AH657" s="3">
        <f t="array" ref="AH657">INDEX(NoSettings!$C$2:$AG$1459,MATCH($A657,NoSettings!$A$2:$A$1459,0),MATCH(AH$1,NoSettings!$C$1:$AG$1,0))</f>
        <v>0</v>
      </c>
      <c r="AI657" s="3">
        <f t="array" ref="AI657">INDEX(NoSettings!$C$2:$AG$1459,MATCH($A657,NoSettings!$A$2:$A$1459,0),MATCH(AI$1,NoSettings!$C$1:$AG$1,0))</f>
        <v>0</v>
      </c>
      <c r="AJ657" s="3">
        <f t="array" ref="AJ657">INDEX(NoSettings!$C$2:$AG$1459,MATCH($A657,NoSettings!$A$2:$A$1459,0),MATCH(AJ$1,NoSettings!$C$1:$AG$1,0))</f>
        <v>0</v>
      </c>
      <c r="AK657" s="3">
        <f t="array" ref="AK657">INDEX(NoSettings!$C$2:$AG$1459,MATCH($A657,NoSettings!$A$2:$A$1459,0),MATCH(AK$1,NoSettings!$C$1:$AG$1,0))</f>
        <v>0</v>
      </c>
    </row>
    <row r="658" ht="15.75" hidden="1" customHeight="1">
      <c r="A658" s="3" t="s">
        <v>1114</v>
      </c>
      <c r="B658" s="109" t="s">
        <v>156</v>
      </c>
      <c r="C658" s="109" t="s">
        <v>147</v>
      </c>
      <c r="D658" s="109" t="s">
        <v>142</v>
      </c>
      <c r="E658" s="109" t="s">
        <v>1944</v>
      </c>
      <c r="F658" s="109" t="s">
        <v>159</v>
      </c>
      <c r="G658" s="3">
        <f t="array" ref="G658">INDEX(NoSettings!$C$2:$AG$1459,MATCH($A658,NoSettings!$A$2:$A$1459,0),MATCH(G$1,NoSettings!$C$1:$AG$1,0))</f>
        <v>0</v>
      </c>
      <c r="H658" s="3">
        <f t="array" ref="H658">INDEX(NoSettings!$C$2:$AG$1459,MATCH($A658,NoSettings!$A$2:$A$1459,0),MATCH(H$1,NoSettings!$C$1:$AG$1,0))</f>
        <v>0</v>
      </c>
      <c r="I658" s="3">
        <f t="array" ref="I658">INDEX(NoSettings!$C$2:$AG$1459,MATCH($A658,NoSettings!$A$2:$A$1459,0),MATCH(I$1,NoSettings!$C$1:$AG$1,0))</f>
        <v>0</v>
      </c>
      <c r="J658" s="3">
        <f t="array" ref="J658">INDEX(NoSettings!$C$2:$AG$1459,MATCH($A658,NoSettings!$A$2:$A$1459,0),MATCH(J$1,NoSettings!$C$1:$AG$1,0))</f>
        <v>0</v>
      </c>
      <c r="K658" s="3">
        <f t="array" ref="K658">INDEX(NoSettings!$C$2:$AG$1459,MATCH($A658,NoSettings!$A$2:$A$1459,0),MATCH(K$1,NoSettings!$C$1:$AG$1,0))</f>
        <v>0</v>
      </c>
      <c r="L658" s="3">
        <f t="array" ref="L658">INDEX(NoSettings!$C$2:$AG$1459,MATCH($A658,NoSettings!$A$2:$A$1459,0),MATCH(L$1,NoSettings!$C$1:$AG$1,0))</f>
        <v>0</v>
      </c>
      <c r="M658" s="3">
        <f t="array" ref="M658">INDEX(NoSettings!$C$2:$AG$1459,MATCH($A658,NoSettings!$A$2:$A$1459,0),MATCH(M$1,NoSettings!$C$1:$AG$1,0))</f>
        <v>0</v>
      </c>
      <c r="N658" s="3">
        <f t="array" ref="N658">INDEX(NoSettings!$C$2:$AG$1459,MATCH($A658,NoSettings!$A$2:$A$1459,0),MATCH(N$1,NoSettings!$C$1:$AG$1,0))</f>
        <v>0</v>
      </c>
      <c r="O658" s="3">
        <f t="array" ref="O658">INDEX(NoSettings!$C$2:$AG$1459,MATCH($A658,NoSettings!$A$2:$A$1459,0),MATCH(O$1,NoSettings!$C$1:$AG$1,0))</f>
        <v>0</v>
      </c>
      <c r="P658" s="3">
        <f t="array" ref="P658">INDEX(NoSettings!$C$2:$AG$1459,MATCH($A658,NoSettings!$A$2:$A$1459,0),MATCH(P$1,NoSettings!$C$1:$AG$1,0))</f>
        <v>0</v>
      </c>
      <c r="Q658" s="3">
        <f t="array" ref="Q658">INDEX(NoSettings!$C$2:$AG$1459,MATCH($A658,NoSettings!$A$2:$A$1459,0),MATCH(Q$1,NoSettings!$C$1:$AG$1,0))</f>
        <v>0</v>
      </c>
      <c r="R658" s="3">
        <f t="array" ref="R658">INDEX(NoSettings!$C$2:$AG$1459,MATCH($A658,NoSettings!$A$2:$A$1459,0),MATCH(R$1,NoSettings!$C$1:$AG$1,0))</f>
        <v>0</v>
      </c>
      <c r="S658" s="3">
        <f t="array" ref="S658">INDEX(NoSettings!$C$2:$AG$1459,MATCH($A658,NoSettings!$A$2:$A$1459,0),MATCH(S$1,NoSettings!$C$1:$AG$1,0))</f>
        <v>0</v>
      </c>
      <c r="T658" s="3">
        <f t="array" ref="T658">INDEX(NoSettings!$C$2:$AG$1459,MATCH($A658,NoSettings!$A$2:$A$1459,0),MATCH(T$1,NoSettings!$C$1:$AG$1,0))</f>
        <v>0</v>
      </c>
      <c r="U658" s="3">
        <f t="array" ref="U658">INDEX(NoSettings!$C$2:$AG$1459,MATCH($A658,NoSettings!$A$2:$A$1459,0),MATCH(U$1,NoSettings!$C$1:$AG$1,0))</f>
        <v>0</v>
      </c>
      <c r="V658" s="3">
        <f t="array" ref="V658">INDEX(NoSettings!$C$2:$AG$1459,MATCH($A658,NoSettings!$A$2:$A$1459,0),MATCH(V$1,NoSettings!$C$1:$AG$1,0))</f>
        <v>0</v>
      </c>
      <c r="W658" s="3">
        <f t="array" ref="W658">INDEX(NoSettings!$C$2:$AG$1459,MATCH($A658,NoSettings!$A$2:$A$1459,0),MATCH(W$1,NoSettings!$C$1:$AG$1,0))</f>
        <v>0</v>
      </c>
      <c r="X658" s="3">
        <f t="array" ref="X658">INDEX(NoSettings!$C$2:$AG$1459,MATCH($A658,NoSettings!$A$2:$A$1459,0),MATCH(X$1,NoSettings!$C$1:$AG$1,0))</f>
        <v>0</v>
      </c>
      <c r="Y658" s="3">
        <f t="array" ref="Y658">INDEX(NoSettings!$C$2:$AG$1459,MATCH($A658,NoSettings!$A$2:$A$1459,0),MATCH(Y$1,NoSettings!$C$1:$AG$1,0))</f>
        <v>0</v>
      </c>
      <c r="Z658" s="3">
        <f t="array" ref="Z658">INDEX(NoSettings!$C$2:$AG$1459,MATCH($A658,NoSettings!$A$2:$A$1459,0),MATCH(Z$1,NoSettings!$C$1:$AG$1,0))</f>
        <v>0</v>
      </c>
      <c r="AA658" s="3">
        <f t="array" ref="AA658">INDEX(NoSettings!$C$2:$AG$1459,MATCH($A658,NoSettings!$A$2:$A$1459,0),MATCH(AA$1,NoSettings!$C$1:$AG$1,0))</f>
        <v>0</v>
      </c>
      <c r="AB658" s="3">
        <f t="array" ref="AB658">INDEX(NoSettings!$C$2:$AG$1459,MATCH($A658,NoSettings!$A$2:$A$1459,0),MATCH(AB$1,NoSettings!$C$1:$AG$1,0))</f>
        <v>0</v>
      </c>
      <c r="AC658" s="3">
        <f t="array" ref="AC658">INDEX(NoSettings!$C$2:$AG$1459,MATCH($A658,NoSettings!$A$2:$A$1459,0),MATCH(AC$1,NoSettings!$C$1:$AG$1,0))</f>
        <v>0</v>
      </c>
      <c r="AD658" s="3">
        <f t="array" ref="AD658">INDEX(NoSettings!$C$2:$AG$1459,MATCH($A658,NoSettings!$A$2:$A$1459,0),MATCH(AD$1,NoSettings!$C$1:$AG$1,0))</f>
        <v>0</v>
      </c>
      <c r="AE658" s="3">
        <f t="array" ref="AE658">INDEX(NoSettings!$C$2:$AG$1459,MATCH($A658,NoSettings!$A$2:$A$1459,0),MATCH(AE$1,NoSettings!$C$1:$AG$1,0))</f>
        <v>0</v>
      </c>
      <c r="AF658" s="3">
        <f t="array" ref="AF658">INDEX(NoSettings!$C$2:$AG$1459,MATCH($A658,NoSettings!$A$2:$A$1459,0),MATCH(AF$1,NoSettings!$C$1:$AG$1,0))</f>
        <v>0</v>
      </c>
      <c r="AG658" s="3">
        <f t="array" ref="AG658">INDEX(NoSettings!$C$2:$AG$1459,MATCH($A658,NoSettings!$A$2:$A$1459,0),MATCH(AG$1,NoSettings!$C$1:$AG$1,0))</f>
        <v>0</v>
      </c>
      <c r="AH658" s="3">
        <f t="array" ref="AH658">INDEX(NoSettings!$C$2:$AG$1459,MATCH($A658,NoSettings!$A$2:$A$1459,0),MATCH(AH$1,NoSettings!$C$1:$AG$1,0))</f>
        <v>0</v>
      </c>
      <c r="AI658" s="3">
        <f t="array" ref="AI658">INDEX(NoSettings!$C$2:$AG$1459,MATCH($A658,NoSettings!$A$2:$A$1459,0),MATCH(AI$1,NoSettings!$C$1:$AG$1,0))</f>
        <v>0</v>
      </c>
      <c r="AJ658" s="3">
        <f t="array" ref="AJ658">INDEX(NoSettings!$C$2:$AG$1459,MATCH($A658,NoSettings!$A$2:$A$1459,0),MATCH(AJ$1,NoSettings!$C$1:$AG$1,0))</f>
        <v>0</v>
      </c>
      <c r="AK658" s="3">
        <f t="array" ref="AK658">INDEX(NoSettings!$C$2:$AG$1459,MATCH($A658,NoSettings!$A$2:$A$1459,0),MATCH(AK$1,NoSettings!$C$1:$AG$1,0))</f>
        <v>0</v>
      </c>
    </row>
    <row r="659" ht="15.75" hidden="1" customHeight="1">
      <c r="A659" s="3" t="s">
        <v>1115</v>
      </c>
      <c r="B659" s="109" t="s">
        <v>156</v>
      </c>
      <c r="C659" s="109" t="s">
        <v>147</v>
      </c>
      <c r="D659" s="109" t="s">
        <v>142</v>
      </c>
      <c r="E659" s="109" t="s">
        <v>1944</v>
      </c>
      <c r="F659" s="109" t="s">
        <v>160</v>
      </c>
      <c r="G659" s="3">
        <f t="array" ref="G659">INDEX(NoSettings!$C$2:$AG$1459,MATCH($A659,NoSettings!$A$2:$A$1459,0),MATCH(G$1,NoSettings!$C$1:$AG$1,0))</f>
        <v>0</v>
      </c>
      <c r="H659" s="3">
        <f t="array" ref="H659">INDEX(NoSettings!$C$2:$AG$1459,MATCH($A659,NoSettings!$A$2:$A$1459,0),MATCH(H$1,NoSettings!$C$1:$AG$1,0))</f>
        <v>0</v>
      </c>
      <c r="I659" s="3">
        <f t="array" ref="I659">INDEX(NoSettings!$C$2:$AG$1459,MATCH($A659,NoSettings!$A$2:$A$1459,0),MATCH(I$1,NoSettings!$C$1:$AG$1,0))</f>
        <v>0</v>
      </c>
      <c r="J659" s="3">
        <f t="array" ref="J659">INDEX(NoSettings!$C$2:$AG$1459,MATCH($A659,NoSettings!$A$2:$A$1459,0),MATCH(J$1,NoSettings!$C$1:$AG$1,0))</f>
        <v>0</v>
      </c>
      <c r="K659" s="3">
        <f t="array" ref="K659">INDEX(NoSettings!$C$2:$AG$1459,MATCH($A659,NoSettings!$A$2:$A$1459,0),MATCH(K$1,NoSettings!$C$1:$AG$1,0))</f>
        <v>0</v>
      </c>
      <c r="L659" s="3">
        <f t="array" ref="L659">INDEX(NoSettings!$C$2:$AG$1459,MATCH($A659,NoSettings!$A$2:$A$1459,0),MATCH(L$1,NoSettings!$C$1:$AG$1,0))</f>
        <v>0</v>
      </c>
      <c r="M659" s="3">
        <f t="array" ref="M659">INDEX(NoSettings!$C$2:$AG$1459,MATCH($A659,NoSettings!$A$2:$A$1459,0),MATCH(M$1,NoSettings!$C$1:$AG$1,0))</f>
        <v>0</v>
      </c>
      <c r="N659" s="3">
        <f t="array" ref="N659">INDEX(NoSettings!$C$2:$AG$1459,MATCH($A659,NoSettings!$A$2:$A$1459,0),MATCH(N$1,NoSettings!$C$1:$AG$1,0))</f>
        <v>0</v>
      </c>
      <c r="O659" s="3">
        <f t="array" ref="O659">INDEX(NoSettings!$C$2:$AG$1459,MATCH($A659,NoSettings!$A$2:$A$1459,0),MATCH(O$1,NoSettings!$C$1:$AG$1,0))</f>
        <v>0</v>
      </c>
      <c r="P659" s="3">
        <f t="array" ref="P659">INDEX(NoSettings!$C$2:$AG$1459,MATCH($A659,NoSettings!$A$2:$A$1459,0),MATCH(P$1,NoSettings!$C$1:$AG$1,0))</f>
        <v>0</v>
      </c>
      <c r="Q659" s="3">
        <f t="array" ref="Q659">INDEX(NoSettings!$C$2:$AG$1459,MATCH($A659,NoSettings!$A$2:$A$1459,0),MATCH(Q$1,NoSettings!$C$1:$AG$1,0))</f>
        <v>0</v>
      </c>
      <c r="R659" s="3">
        <f t="array" ref="R659">INDEX(NoSettings!$C$2:$AG$1459,MATCH($A659,NoSettings!$A$2:$A$1459,0),MATCH(R$1,NoSettings!$C$1:$AG$1,0))</f>
        <v>0</v>
      </c>
      <c r="S659" s="3">
        <f t="array" ref="S659">INDEX(NoSettings!$C$2:$AG$1459,MATCH($A659,NoSettings!$A$2:$A$1459,0),MATCH(S$1,NoSettings!$C$1:$AG$1,0))</f>
        <v>0</v>
      </c>
      <c r="T659" s="3">
        <f t="array" ref="T659">INDEX(NoSettings!$C$2:$AG$1459,MATCH($A659,NoSettings!$A$2:$A$1459,0),MATCH(T$1,NoSettings!$C$1:$AG$1,0))</f>
        <v>0</v>
      </c>
      <c r="U659" s="3">
        <f t="array" ref="U659">INDEX(NoSettings!$C$2:$AG$1459,MATCH($A659,NoSettings!$A$2:$A$1459,0),MATCH(U$1,NoSettings!$C$1:$AG$1,0))</f>
        <v>0</v>
      </c>
      <c r="V659" s="3">
        <f t="array" ref="V659">INDEX(NoSettings!$C$2:$AG$1459,MATCH($A659,NoSettings!$A$2:$A$1459,0),MATCH(V$1,NoSettings!$C$1:$AG$1,0))</f>
        <v>0</v>
      </c>
      <c r="W659" s="3">
        <f t="array" ref="W659">INDEX(NoSettings!$C$2:$AG$1459,MATCH($A659,NoSettings!$A$2:$A$1459,0),MATCH(W$1,NoSettings!$C$1:$AG$1,0))</f>
        <v>0</v>
      </c>
      <c r="X659" s="3">
        <f t="array" ref="X659">INDEX(NoSettings!$C$2:$AG$1459,MATCH($A659,NoSettings!$A$2:$A$1459,0),MATCH(X$1,NoSettings!$C$1:$AG$1,0))</f>
        <v>0</v>
      </c>
      <c r="Y659" s="3">
        <f t="array" ref="Y659">INDEX(NoSettings!$C$2:$AG$1459,MATCH($A659,NoSettings!$A$2:$A$1459,0),MATCH(Y$1,NoSettings!$C$1:$AG$1,0))</f>
        <v>0</v>
      </c>
      <c r="Z659" s="3">
        <f t="array" ref="Z659">INDEX(NoSettings!$C$2:$AG$1459,MATCH($A659,NoSettings!$A$2:$A$1459,0),MATCH(Z$1,NoSettings!$C$1:$AG$1,0))</f>
        <v>0</v>
      </c>
      <c r="AA659" s="3">
        <f t="array" ref="AA659">INDEX(NoSettings!$C$2:$AG$1459,MATCH($A659,NoSettings!$A$2:$A$1459,0),MATCH(AA$1,NoSettings!$C$1:$AG$1,0))</f>
        <v>0</v>
      </c>
      <c r="AB659" s="3">
        <f t="array" ref="AB659">INDEX(NoSettings!$C$2:$AG$1459,MATCH($A659,NoSettings!$A$2:$A$1459,0),MATCH(AB$1,NoSettings!$C$1:$AG$1,0))</f>
        <v>0</v>
      </c>
      <c r="AC659" s="3">
        <f t="array" ref="AC659">INDEX(NoSettings!$C$2:$AG$1459,MATCH($A659,NoSettings!$A$2:$A$1459,0),MATCH(AC$1,NoSettings!$C$1:$AG$1,0))</f>
        <v>0</v>
      </c>
      <c r="AD659" s="3">
        <f t="array" ref="AD659">INDEX(NoSettings!$C$2:$AG$1459,MATCH($A659,NoSettings!$A$2:$A$1459,0),MATCH(AD$1,NoSettings!$C$1:$AG$1,0))</f>
        <v>0</v>
      </c>
      <c r="AE659" s="3">
        <f t="array" ref="AE659">INDEX(NoSettings!$C$2:$AG$1459,MATCH($A659,NoSettings!$A$2:$A$1459,0),MATCH(AE$1,NoSettings!$C$1:$AG$1,0))</f>
        <v>0</v>
      </c>
      <c r="AF659" s="3">
        <f t="array" ref="AF659">INDEX(NoSettings!$C$2:$AG$1459,MATCH($A659,NoSettings!$A$2:$A$1459,0),MATCH(AF$1,NoSettings!$C$1:$AG$1,0))</f>
        <v>0</v>
      </c>
      <c r="AG659" s="3">
        <f t="array" ref="AG659">INDEX(NoSettings!$C$2:$AG$1459,MATCH($A659,NoSettings!$A$2:$A$1459,0),MATCH(AG$1,NoSettings!$C$1:$AG$1,0))</f>
        <v>0</v>
      </c>
      <c r="AH659" s="3">
        <f t="array" ref="AH659">INDEX(NoSettings!$C$2:$AG$1459,MATCH($A659,NoSettings!$A$2:$A$1459,0),MATCH(AH$1,NoSettings!$C$1:$AG$1,0))</f>
        <v>0</v>
      </c>
      <c r="AI659" s="3">
        <f t="array" ref="AI659">INDEX(NoSettings!$C$2:$AG$1459,MATCH($A659,NoSettings!$A$2:$A$1459,0),MATCH(AI$1,NoSettings!$C$1:$AG$1,0))</f>
        <v>0</v>
      </c>
      <c r="AJ659" s="3">
        <f t="array" ref="AJ659">INDEX(NoSettings!$C$2:$AG$1459,MATCH($A659,NoSettings!$A$2:$A$1459,0),MATCH(AJ$1,NoSettings!$C$1:$AG$1,0))</f>
        <v>0</v>
      </c>
      <c r="AK659" s="3">
        <f t="array" ref="AK659">INDEX(NoSettings!$C$2:$AG$1459,MATCH($A659,NoSettings!$A$2:$A$1459,0),MATCH(AK$1,NoSettings!$C$1:$AG$1,0))</f>
        <v>0</v>
      </c>
    </row>
    <row r="660" ht="15.75" hidden="1" customHeight="1">
      <c r="A660" s="3" t="s">
        <v>1116</v>
      </c>
      <c r="B660" s="109" t="s">
        <v>156</v>
      </c>
      <c r="C660" s="109" t="s">
        <v>147</v>
      </c>
      <c r="D660" s="109" t="s">
        <v>142</v>
      </c>
      <c r="E660" s="109" t="s">
        <v>1944</v>
      </c>
      <c r="F660" s="109" t="s">
        <v>161</v>
      </c>
      <c r="G660" s="3">
        <f t="array" ref="G660">INDEX(NoSettings!$C$2:$AG$1459,MATCH($A660,NoSettings!$A$2:$A$1459,0),MATCH(G$1,NoSettings!$C$1:$AG$1,0))</f>
        <v>0</v>
      </c>
      <c r="H660" s="3">
        <f t="array" ref="H660">INDEX(NoSettings!$C$2:$AG$1459,MATCH($A660,NoSettings!$A$2:$A$1459,0),MATCH(H$1,NoSettings!$C$1:$AG$1,0))</f>
        <v>0</v>
      </c>
      <c r="I660" s="3">
        <f t="array" ref="I660">INDEX(NoSettings!$C$2:$AG$1459,MATCH($A660,NoSettings!$A$2:$A$1459,0),MATCH(I$1,NoSettings!$C$1:$AG$1,0))</f>
        <v>0</v>
      </c>
      <c r="J660" s="3">
        <f t="array" ref="J660">INDEX(NoSettings!$C$2:$AG$1459,MATCH($A660,NoSettings!$A$2:$A$1459,0),MATCH(J$1,NoSettings!$C$1:$AG$1,0))</f>
        <v>0</v>
      </c>
      <c r="K660" s="3">
        <f t="array" ref="K660">INDEX(NoSettings!$C$2:$AG$1459,MATCH($A660,NoSettings!$A$2:$A$1459,0),MATCH(K$1,NoSettings!$C$1:$AG$1,0))</f>
        <v>0</v>
      </c>
      <c r="L660" s="3">
        <f t="array" ref="L660">INDEX(NoSettings!$C$2:$AG$1459,MATCH($A660,NoSettings!$A$2:$A$1459,0),MATCH(L$1,NoSettings!$C$1:$AG$1,0))</f>
        <v>0</v>
      </c>
      <c r="M660" s="3">
        <f t="array" ref="M660">INDEX(NoSettings!$C$2:$AG$1459,MATCH($A660,NoSettings!$A$2:$A$1459,0),MATCH(M$1,NoSettings!$C$1:$AG$1,0))</f>
        <v>0</v>
      </c>
      <c r="N660" s="3">
        <f t="array" ref="N660">INDEX(NoSettings!$C$2:$AG$1459,MATCH($A660,NoSettings!$A$2:$A$1459,0),MATCH(N$1,NoSettings!$C$1:$AG$1,0))</f>
        <v>0</v>
      </c>
      <c r="O660" s="3">
        <f t="array" ref="O660">INDEX(NoSettings!$C$2:$AG$1459,MATCH($A660,NoSettings!$A$2:$A$1459,0),MATCH(O$1,NoSettings!$C$1:$AG$1,0))</f>
        <v>0</v>
      </c>
      <c r="P660" s="3">
        <f t="array" ref="P660">INDEX(NoSettings!$C$2:$AG$1459,MATCH($A660,NoSettings!$A$2:$A$1459,0),MATCH(P$1,NoSettings!$C$1:$AG$1,0))</f>
        <v>0</v>
      </c>
      <c r="Q660" s="3">
        <f t="array" ref="Q660">INDEX(NoSettings!$C$2:$AG$1459,MATCH($A660,NoSettings!$A$2:$A$1459,0),MATCH(Q$1,NoSettings!$C$1:$AG$1,0))</f>
        <v>0</v>
      </c>
      <c r="R660" s="3">
        <f t="array" ref="R660">INDEX(NoSettings!$C$2:$AG$1459,MATCH($A660,NoSettings!$A$2:$A$1459,0),MATCH(R$1,NoSettings!$C$1:$AG$1,0))</f>
        <v>0</v>
      </c>
      <c r="S660" s="3">
        <f t="array" ref="S660">INDEX(NoSettings!$C$2:$AG$1459,MATCH($A660,NoSettings!$A$2:$A$1459,0),MATCH(S$1,NoSettings!$C$1:$AG$1,0))</f>
        <v>0</v>
      </c>
      <c r="T660" s="3">
        <f t="array" ref="T660">INDEX(NoSettings!$C$2:$AG$1459,MATCH($A660,NoSettings!$A$2:$A$1459,0),MATCH(T$1,NoSettings!$C$1:$AG$1,0))</f>
        <v>0</v>
      </c>
      <c r="U660" s="3">
        <f t="array" ref="U660">INDEX(NoSettings!$C$2:$AG$1459,MATCH($A660,NoSettings!$A$2:$A$1459,0),MATCH(U$1,NoSettings!$C$1:$AG$1,0))</f>
        <v>0</v>
      </c>
      <c r="V660" s="3">
        <f t="array" ref="V660">INDEX(NoSettings!$C$2:$AG$1459,MATCH($A660,NoSettings!$A$2:$A$1459,0),MATCH(V$1,NoSettings!$C$1:$AG$1,0))</f>
        <v>0</v>
      </c>
      <c r="W660" s="3">
        <f t="array" ref="W660">INDEX(NoSettings!$C$2:$AG$1459,MATCH($A660,NoSettings!$A$2:$A$1459,0),MATCH(W$1,NoSettings!$C$1:$AG$1,0))</f>
        <v>0</v>
      </c>
      <c r="X660" s="3">
        <f t="array" ref="X660">INDEX(NoSettings!$C$2:$AG$1459,MATCH($A660,NoSettings!$A$2:$A$1459,0),MATCH(X$1,NoSettings!$C$1:$AG$1,0))</f>
        <v>0</v>
      </c>
      <c r="Y660" s="3">
        <f t="array" ref="Y660">INDEX(NoSettings!$C$2:$AG$1459,MATCH($A660,NoSettings!$A$2:$A$1459,0),MATCH(Y$1,NoSettings!$C$1:$AG$1,0))</f>
        <v>0</v>
      </c>
      <c r="Z660" s="3">
        <f t="array" ref="Z660">INDEX(NoSettings!$C$2:$AG$1459,MATCH($A660,NoSettings!$A$2:$A$1459,0),MATCH(Z$1,NoSettings!$C$1:$AG$1,0))</f>
        <v>0</v>
      </c>
      <c r="AA660" s="3">
        <f t="array" ref="AA660">INDEX(NoSettings!$C$2:$AG$1459,MATCH($A660,NoSettings!$A$2:$A$1459,0),MATCH(AA$1,NoSettings!$C$1:$AG$1,0))</f>
        <v>0</v>
      </c>
      <c r="AB660" s="3">
        <f t="array" ref="AB660">INDEX(NoSettings!$C$2:$AG$1459,MATCH($A660,NoSettings!$A$2:$A$1459,0),MATCH(AB$1,NoSettings!$C$1:$AG$1,0))</f>
        <v>0</v>
      </c>
      <c r="AC660" s="3">
        <f t="array" ref="AC660">INDEX(NoSettings!$C$2:$AG$1459,MATCH($A660,NoSettings!$A$2:$A$1459,0),MATCH(AC$1,NoSettings!$C$1:$AG$1,0))</f>
        <v>0</v>
      </c>
      <c r="AD660" s="3">
        <f t="array" ref="AD660">INDEX(NoSettings!$C$2:$AG$1459,MATCH($A660,NoSettings!$A$2:$A$1459,0),MATCH(AD$1,NoSettings!$C$1:$AG$1,0))</f>
        <v>0</v>
      </c>
      <c r="AE660" s="3">
        <f t="array" ref="AE660">INDEX(NoSettings!$C$2:$AG$1459,MATCH($A660,NoSettings!$A$2:$A$1459,0),MATCH(AE$1,NoSettings!$C$1:$AG$1,0))</f>
        <v>0</v>
      </c>
      <c r="AF660" s="3">
        <f t="array" ref="AF660">INDEX(NoSettings!$C$2:$AG$1459,MATCH($A660,NoSettings!$A$2:$A$1459,0),MATCH(AF$1,NoSettings!$C$1:$AG$1,0))</f>
        <v>0</v>
      </c>
      <c r="AG660" s="3">
        <f t="array" ref="AG660">INDEX(NoSettings!$C$2:$AG$1459,MATCH($A660,NoSettings!$A$2:$A$1459,0),MATCH(AG$1,NoSettings!$C$1:$AG$1,0))</f>
        <v>0</v>
      </c>
      <c r="AH660" s="3">
        <f t="array" ref="AH660">INDEX(NoSettings!$C$2:$AG$1459,MATCH($A660,NoSettings!$A$2:$A$1459,0),MATCH(AH$1,NoSettings!$C$1:$AG$1,0))</f>
        <v>0</v>
      </c>
      <c r="AI660" s="3">
        <f t="array" ref="AI660">INDEX(NoSettings!$C$2:$AG$1459,MATCH($A660,NoSettings!$A$2:$A$1459,0),MATCH(AI$1,NoSettings!$C$1:$AG$1,0))</f>
        <v>0</v>
      </c>
      <c r="AJ660" s="3">
        <f t="array" ref="AJ660">INDEX(NoSettings!$C$2:$AG$1459,MATCH($A660,NoSettings!$A$2:$A$1459,0),MATCH(AJ$1,NoSettings!$C$1:$AG$1,0))</f>
        <v>0</v>
      </c>
      <c r="AK660" s="3">
        <f t="array" ref="AK660">INDEX(NoSettings!$C$2:$AG$1459,MATCH($A660,NoSettings!$A$2:$A$1459,0),MATCH(AK$1,NoSettings!$C$1:$AG$1,0))</f>
        <v>0</v>
      </c>
    </row>
    <row r="661" ht="15.75" hidden="1" customHeight="1">
      <c r="A661" s="3" t="s">
        <v>1117</v>
      </c>
      <c r="B661" s="109" t="s">
        <v>156</v>
      </c>
      <c r="C661" s="109" t="s">
        <v>147</v>
      </c>
      <c r="D661" s="109" t="s">
        <v>142</v>
      </c>
      <c r="E661" s="109" t="s">
        <v>1944</v>
      </c>
      <c r="F661" s="109" t="s">
        <v>162</v>
      </c>
      <c r="G661" s="3">
        <f t="array" ref="G661">INDEX(NoSettings!$C$2:$AG$1459,MATCH($A661,NoSettings!$A$2:$A$1459,0),MATCH(G$1,NoSettings!$C$1:$AG$1,0))</f>
        <v>0</v>
      </c>
      <c r="H661" s="3">
        <f t="array" ref="H661">INDEX(NoSettings!$C$2:$AG$1459,MATCH($A661,NoSettings!$A$2:$A$1459,0),MATCH(H$1,NoSettings!$C$1:$AG$1,0))</f>
        <v>0</v>
      </c>
      <c r="I661" s="3">
        <f t="array" ref="I661">INDEX(NoSettings!$C$2:$AG$1459,MATCH($A661,NoSettings!$A$2:$A$1459,0),MATCH(I$1,NoSettings!$C$1:$AG$1,0))</f>
        <v>0</v>
      </c>
      <c r="J661" s="3">
        <f t="array" ref="J661">INDEX(NoSettings!$C$2:$AG$1459,MATCH($A661,NoSettings!$A$2:$A$1459,0),MATCH(J$1,NoSettings!$C$1:$AG$1,0))</f>
        <v>0</v>
      </c>
      <c r="K661" s="3">
        <f t="array" ref="K661">INDEX(NoSettings!$C$2:$AG$1459,MATCH($A661,NoSettings!$A$2:$A$1459,0),MATCH(K$1,NoSettings!$C$1:$AG$1,0))</f>
        <v>0</v>
      </c>
      <c r="L661" s="3">
        <f t="array" ref="L661">INDEX(NoSettings!$C$2:$AG$1459,MATCH($A661,NoSettings!$A$2:$A$1459,0),MATCH(L$1,NoSettings!$C$1:$AG$1,0))</f>
        <v>0</v>
      </c>
      <c r="M661" s="3">
        <f t="array" ref="M661">INDEX(NoSettings!$C$2:$AG$1459,MATCH($A661,NoSettings!$A$2:$A$1459,0),MATCH(M$1,NoSettings!$C$1:$AG$1,0))</f>
        <v>0</v>
      </c>
      <c r="N661" s="3">
        <f t="array" ref="N661">INDEX(NoSettings!$C$2:$AG$1459,MATCH($A661,NoSettings!$A$2:$A$1459,0),MATCH(N$1,NoSettings!$C$1:$AG$1,0))</f>
        <v>0</v>
      </c>
      <c r="O661" s="3">
        <f t="array" ref="O661">INDEX(NoSettings!$C$2:$AG$1459,MATCH($A661,NoSettings!$A$2:$A$1459,0),MATCH(O$1,NoSettings!$C$1:$AG$1,0))</f>
        <v>0</v>
      </c>
      <c r="P661" s="3">
        <f t="array" ref="P661">INDEX(NoSettings!$C$2:$AG$1459,MATCH($A661,NoSettings!$A$2:$A$1459,0),MATCH(P$1,NoSettings!$C$1:$AG$1,0))</f>
        <v>0</v>
      </c>
      <c r="Q661" s="3">
        <f t="array" ref="Q661">INDEX(NoSettings!$C$2:$AG$1459,MATCH($A661,NoSettings!$A$2:$A$1459,0),MATCH(Q$1,NoSettings!$C$1:$AG$1,0))</f>
        <v>0</v>
      </c>
      <c r="R661" s="3">
        <f t="array" ref="R661">INDEX(NoSettings!$C$2:$AG$1459,MATCH($A661,NoSettings!$A$2:$A$1459,0),MATCH(R$1,NoSettings!$C$1:$AG$1,0))</f>
        <v>0</v>
      </c>
      <c r="S661" s="3">
        <f t="array" ref="S661">INDEX(NoSettings!$C$2:$AG$1459,MATCH($A661,NoSettings!$A$2:$A$1459,0),MATCH(S$1,NoSettings!$C$1:$AG$1,0))</f>
        <v>0</v>
      </c>
      <c r="T661" s="3">
        <f t="array" ref="T661">INDEX(NoSettings!$C$2:$AG$1459,MATCH($A661,NoSettings!$A$2:$A$1459,0),MATCH(T$1,NoSettings!$C$1:$AG$1,0))</f>
        <v>0</v>
      </c>
      <c r="U661" s="3">
        <f t="array" ref="U661">INDEX(NoSettings!$C$2:$AG$1459,MATCH($A661,NoSettings!$A$2:$A$1459,0),MATCH(U$1,NoSettings!$C$1:$AG$1,0))</f>
        <v>0</v>
      </c>
      <c r="V661" s="3">
        <f t="array" ref="V661">INDEX(NoSettings!$C$2:$AG$1459,MATCH($A661,NoSettings!$A$2:$A$1459,0),MATCH(V$1,NoSettings!$C$1:$AG$1,0))</f>
        <v>0</v>
      </c>
      <c r="W661" s="3">
        <f t="array" ref="W661">INDEX(NoSettings!$C$2:$AG$1459,MATCH($A661,NoSettings!$A$2:$A$1459,0),MATCH(W$1,NoSettings!$C$1:$AG$1,0))</f>
        <v>0</v>
      </c>
      <c r="X661" s="3">
        <f t="array" ref="X661">INDEX(NoSettings!$C$2:$AG$1459,MATCH($A661,NoSettings!$A$2:$A$1459,0),MATCH(X$1,NoSettings!$C$1:$AG$1,0))</f>
        <v>0</v>
      </c>
      <c r="Y661" s="3">
        <f t="array" ref="Y661">INDEX(NoSettings!$C$2:$AG$1459,MATCH($A661,NoSettings!$A$2:$A$1459,0),MATCH(Y$1,NoSettings!$C$1:$AG$1,0))</f>
        <v>0</v>
      </c>
      <c r="Z661" s="3">
        <f t="array" ref="Z661">INDEX(NoSettings!$C$2:$AG$1459,MATCH($A661,NoSettings!$A$2:$A$1459,0),MATCH(Z$1,NoSettings!$C$1:$AG$1,0))</f>
        <v>0</v>
      </c>
      <c r="AA661" s="3">
        <f t="array" ref="AA661">INDEX(NoSettings!$C$2:$AG$1459,MATCH($A661,NoSettings!$A$2:$A$1459,0),MATCH(AA$1,NoSettings!$C$1:$AG$1,0))</f>
        <v>0</v>
      </c>
      <c r="AB661" s="3">
        <f t="array" ref="AB661">INDEX(NoSettings!$C$2:$AG$1459,MATCH($A661,NoSettings!$A$2:$A$1459,0),MATCH(AB$1,NoSettings!$C$1:$AG$1,0))</f>
        <v>0</v>
      </c>
      <c r="AC661" s="3">
        <f t="array" ref="AC661">INDEX(NoSettings!$C$2:$AG$1459,MATCH($A661,NoSettings!$A$2:$A$1459,0),MATCH(AC$1,NoSettings!$C$1:$AG$1,0))</f>
        <v>0</v>
      </c>
      <c r="AD661" s="3">
        <f t="array" ref="AD661">INDEX(NoSettings!$C$2:$AG$1459,MATCH($A661,NoSettings!$A$2:$A$1459,0),MATCH(AD$1,NoSettings!$C$1:$AG$1,0))</f>
        <v>0</v>
      </c>
      <c r="AE661" s="3">
        <f t="array" ref="AE661">INDEX(NoSettings!$C$2:$AG$1459,MATCH($A661,NoSettings!$A$2:$A$1459,0),MATCH(AE$1,NoSettings!$C$1:$AG$1,0))</f>
        <v>0</v>
      </c>
      <c r="AF661" s="3">
        <f t="array" ref="AF661">INDEX(NoSettings!$C$2:$AG$1459,MATCH($A661,NoSettings!$A$2:$A$1459,0),MATCH(AF$1,NoSettings!$C$1:$AG$1,0))</f>
        <v>0</v>
      </c>
      <c r="AG661" s="3">
        <f t="array" ref="AG661">INDEX(NoSettings!$C$2:$AG$1459,MATCH($A661,NoSettings!$A$2:$A$1459,0),MATCH(AG$1,NoSettings!$C$1:$AG$1,0))</f>
        <v>0</v>
      </c>
      <c r="AH661" s="3">
        <f t="array" ref="AH661">INDEX(NoSettings!$C$2:$AG$1459,MATCH($A661,NoSettings!$A$2:$A$1459,0),MATCH(AH$1,NoSettings!$C$1:$AG$1,0))</f>
        <v>0</v>
      </c>
      <c r="AI661" s="3">
        <f t="array" ref="AI661">INDEX(NoSettings!$C$2:$AG$1459,MATCH($A661,NoSettings!$A$2:$A$1459,0),MATCH(AI$1,NoSettings!$C$1:$AG$1,0))</f>
        <v>0</v>
      </c>
      <c r="AJ661" s="3">
        <f t="array" ref="AJ661">INDEX(NoSettings!$C$2:$AG$1459,MATCH($A661,NoSettings!$A$2:$A$1459,0),MATCH(AJ$1,NoSettings!$C$1:$AG$1,0))</f>
        <v>0</v>
      </c>
      <c r="AK661" s="3">
        <f t="array" ref="AK661">INDEX(NoSettings!$C$2:$AG$1459,MATCH($A661,NoSettings!$A$2:$A$1459,0),MATCH(AK$1,NoSettings!$C$1:$AG$1,0))</f>
        <v>0</v>
      </c>
    </row>
    <row r="662" ht="15.75" hidden="1" customHeight="1">
      <c r="A662" s="3" t="s">
        <v>1118</v>
      </c>
      <c r="B662" s="109" t="s">
        <v>156</v>
      </c>
      <c r="C662" s="109" t="s">
        <v>147</v>
      </c>
      <c r="D662" s="109" t="s">
        <v>142</v>
      </c>
      <c r="E662" s="109" t="s">
        <v>1944</v>
      </c>
      <c r="F662" s="109" t="s">
        <v>163</v>
      </c>
      <c r="G662" s="3">
        <f t="array" ref="G662">INDEX(NoSettings!$C$2:$AG$1459,MATCH($A662,NoSettings!$A$2:$A$1459,0),MATCH(G$1,NoSettings!$C$1:$AG$1,0))</f>
        <v>0</v>
      </c>
      <c r="H662" s="3">
        <f t="array" ref="H662">INDEX(NoSettings!$C$2:$AG$1459,MATCH($A662,NoSettings!$A$2:$A$1459,0),MATCH(H$1,NoSettings!$C$1:$AG$1,0))</f>
        <v>0</v>
      </c>
      <c r="I662" s="3">
        <f t="array" ref="I662">INDEX(NoSettings!$C$2:$AG$1459,MATCH($A662,NoSettings!$A$2:$A$1459,0),MATCH(I$1,NoSettings!$C$1:$AG$1,0))</f>
        <v>0</v>
      </c>
      <c r="J662" s="3">
        <f t="array" ref="J662">INDEX(NoSettings!$C$2:$AG$1459,MATCH($A662,NoSettings!$A$2:$A$1459,0),MATCH(J$1,NoSettings!$C$1:$AG$1,0))</f>
        <v>0</v>
      </c>
      <c r="K662" s="3">
        <f t="array" ref="K662">INDEX(NoSettings!$C$2:$AG$1459,MATCH($A662,NoSettings!$A$2:$A$1459,0),MATCH(K$1,NoSettings!$C$1:$AG$1,0))</f>
        <v>0</v>
      </c>
      <c r="L662" s="3">
        <f t="array" ref="L662">INDEX(NoSettings!$C$2:$AG$1459,MATCH($A662,NoSettings!$A$2:$A$1459,0),MATCH(L$1,NoSettings!$C$1:$AG$1,0))</f>
        <v>0</v>
      </c>
      <c r="M662" s="3">
        <f t="array" ref="M662">INDEX(NoSettings!$C$2:$AG$1459,MATCH($A662,NoSettings!$A$2:$A$1459,0),MATCH(M$1,NoSettings!$C$1:$AG$1,0))</f>
        <v>0</v>
      </c>
      <c r="N662" s="3">
        <f t="array" ref="N662">INDEX(NoSettings!$C$2:$AG$1459,MATCH($A662,NoSettings!$A$2:$A$1459,0),MATCH(N$1,NoSettings!$C$1:$AG$1,0))</f>
        <v>0</v>
      </c>
      <c r="O662" s="3">
        <f t="array" ref="O662">INDEX(NoSettings!$C$2:$AG$1459,MATCH($A662,NoSettings!$A$2:$A$1459,0),MATCH(O$1,NoSettings!$C$1:$AG$1,0))</f>
        <v>0</v>
      </c>
      <c r="P662" s="3">
        <f t="array" ref="P662">INDEX(NoSettings!$C$2:$AG$1459,MATCH($A662,NoSettings!$A$2:$A$1459,0),MATCH(P$1,NoSettings!$C$1:$AG$1,0))</f>
        <v>0</v>
      </c>
      <c r="Q662" s="3">
        <f t="array" ref="Q662">INDEX(NoSettings!$C$2:$AG$1459,MATCH($A662,NoSettings!$A$2:$A$1459,0),MATCH(Q$1,NoSettings!$C$1:$AG$1,0))</f>
        <v>0</v>
      </c>
      <c r="R662" s="3">
        <f t="array" ref="R662">INDEX(NoSettings!$C$2:$AG$1459,MATCH($A662,NoSettings!$A$2:$A$1459,0),MATCH(R$1,NoSettings!$C$1:$AG$1,0))</f>
        <v>0</v>
      </c>
      <c r="S662" s="3">
        <f t="array" ref="S662">INDEX(NoSettings!$C$2:$AG$1459,MATCH($A662,NoSettings!$A$2:$A$1459,0),MATCH(S$1,NoSettings!$C$1:$AG$1,0))</f>
        <v>0</v>
      </c>
      <c r="T662" s="3">
        <f t="array" ref="T662">INDEX(NoSettings!$C$2:$AG$1459,MATCH($A662,NoSettings!$A$2:$A$1459,0),MATCH(T$1,NoSettings!$C$1:$AG$1,0))</f>
        <v>0</v>
      </c>
      <c r="U662" s="3">
        <f t="array" ref="U662">INDEX(NoSettings!$C$2:$AG$1459,MATCH($A662,NoSettings!$A$2:$A$1459,0),MATCH(U$1,NoSettings!$C$1:$AG$1,0))</f>
        <v>0</v>
      </c>
      <c r="V662" s="3">
        <f t="array" ref="V662">INDEX(NoSettings!$C$2:$AG$1459,MATCH($A662,NoSettings!$A$2:$A$1459,0),MATCH(V$1,NoSettings!$C$1:$AG$1,0))</f>
        <v>0</v>
      </c>
      <c r="W662" s="3">
        <f t="array" ref="W662">INDEX(NoSettings!$C$2:$AG$1459,MATCH($A662,NoSettings!$A$2:$A$1459,0),MATCH(W$1,NoSettings!$C$1:$AG$1,0))</f>
        <v>0</v>
      </c>
      <c r="X662" s="3">
        <f t="array" ref="X662">INDEX(NoSettings!$C$2:$AG$1459,MATCH($A662,NoSettings!$A$2:$A$1459,0),MATCH(X$1,NoSettings!$C$1:$AG$1,0))</f>
        <v>0</v>
      </c>
      <c r="Y662" s="3">
        <f t="array" ref="Y662">INDEX(NoSettings!$C$2:$AG$1459,MATCH($A662,NoSettings!$A$2:$A$1459,0),MATCH(Y$1,NoSettings!$C$1:$AG$1,0))</f>
        <v>0</v>
      </c>
      <c r="Z662" s="3">
        <f t="array" ref="Z662">INDEX(NoSettings!$C$2:$AG$1459,MATCH($A662,NoSettings!$A$2:$A$1459,0),MATCH(Z$1,NoSettings!$C$1:$AG$1,0))</f>
        <v>0</v>
      </c>
      <c r="AA662" s="3">
        <f t="array" ref="AA662">INDEX(NoSettings!$C$2:$AG$1459,MATCH($A662,NoSettings!$A$2:$A$1459,0),MATCH(AA$1,NoSettings!$C$1:$AG$1,0))</f>
        <v>0</v>
      </c>
      <c r="AB662" s="3">
        <f t="array" ref="AB662">INDEX(NoSettings!$C$2:$AG$1459,MATCH($A662,NoSettings!$A$2:$A$1459,0),MATCH(AB$1,NoSettings!$C$1:$AG$1,0))</f>
        <v>0</v>
      </c>
      <c r="AC662" s="3">
        <f t="array" ref="AC662">INDEX(NoSettings!$C$2:$AG$1459,MATCH($A662,NoSettings!$A$2:$A$1459,0),MATCH(AC$1,NoSettings!$C$1:$AG$1,0))</f>
        <v>0</v>
      </c>
      <c r="AD662" s="3">
        <f t="array" ref="AD662">INDEX(NoSettings!$C$2:$AG$1459,MATCH($A662,NoSettings!$A$2:$A$1459,0),MATCH(AD$1,NoSettings!$C$1:$AG$1,0))</f>
        <v>0</v>
      </c>
      <c r="AE662" s="3">
        <f t="array" ref="AE662">INDEX(NoSettings!$C$2:$AG$1459,MATCH($A662,NoSettings!$A$2:$A$1459,0),MATCH(AE$1,NoSettings!$C$1:$AG$1,0))</f>
        <v>0</v>
      </c>
      <c r="AF662" s="3">
        <f t="array" ref="AF662">INDEX(NoSettings!$C$2:$AG$1459,MATCH($A662,NoSettings!$A$2:$A$1459,0),MATCH(AF$1,NoSettings!$C$1:$AG$1,0))</f>
        <v>0</v>
      </c>
      <c r="AG662" s="3">
        <f t="array" ref="AG662">INDEX(NoSettings!$C$2:$AG$1459,MATCH($A662,NoSettings!$A$2:$A$1459,0),MATCH(AG$1,NoSettings!$C$1:$AG$1,0))</f>
        <v>0</v>
      </c>
      <c r="AH662" s="3">
        <f t="array" ref="AH662">INDEX(NoSettings!$C$2:$AG$1459,MATCH($A662,NoSettings!$A$2:$A$1459,0),MATCH(AH$1,NoSettings!$C$1:$AG$1,0))</f>
        <v>0</v>
      </c>
      <c r="AI662" s="3">
        <f t="array" ref="AI662">INDEX(NoSettings!$C$2:$AG$1459,MATCH($A662,NoSettings!$A$2:$A$1459,0),MATCH(AI$1,NoSettings!$C$1:$AG$1,0))</f>
        <v>0</v>
      </c>
      <c r="AJ662" s="3">
        <f t="array" ref="AJ662">INDEX(NoSettings!$C$2:$AG$1459,MATCH($A662,NoSettings!$A$2:$A$1459,0),MATCH(AJ$1,NoSettings!$C$1:$AG$1,0))</f>
        <v>0</v>
      </c>
      <c r="AK662" s="3">
        <f t="array" ref="AK662">INDEX(NoSettings!$C$2:$AG$1459,MATCH($A662,NoSettings!$A$2:$A$1459,0),MATCH(AK$1,NoSettings!$C$1:$AG$1,0))</f>
        <v>0</v>
      </c>
    </row>
    <row r="663" ht="15.75" hidden="1" customHeight="1">
      <c r="A663" s="3" t="s">
        <v>1119</v>
      </c>
      <c r="B663" s="109" t="s">
        <v>156</v>
      </c>
      <c r="C663" s="109" t="s">
        <v>147</v>
      </c>
      <c r="D663" s="109" t="s">
        <v>142</v>
      </c>
      <c r="E663" s="109" t="s">
        <v>1944</v>
      </c>
      <c r="F663" s="109" t="s">
        <v>164</v>
      </c>
      <c r="G663" s="3">
        <f t="array" ref="G663">INDEX(NoSettings!$C$2:$AG$1459,MATCH($A663,NoSettings!$A$2:$A$1459,0),MATCH(G$1,NoSettings!$C$1:$AG$1,0))</f>
        <v>0</v>
      </c>
      <c r="H663" s="3">
        <f t="array" ref="H663">INDEX(NoSettings!$C$2:$AG$1459,MATCH($A663,NoSettings!$A$2:$A$1459,0),MATCH(H$1,NoSettings!$C$1:$AG$1,0))</f>
        <v>0</v>
      </c>
      <c r="I663" s="3">
        <f t="array" ref="I663">INDEX(NoSettings!$C$2:$AG$1459,MATCH($A663,NoSettings!$A$2:$A$1459,0),MATCH(I$1,NoSettings!$C$1:$AG$1,0))</f>
        <v>0</v>
      </c>
      <c r="J663" s="3">
        <f t="array" ref="J663">INDEX(NoSettings!$C$2:$AG$1459,MATCH($A663,NoSettings!$A$2:$A$1459,0),MATCH(J$1,NoSettings!$C$1:$AG$1,0))</f>
        <v>0</v>
      </c>
      <c r="K663" s="3">
        <f t="array" ref="K663">INDEX(NoSettings!$C$2:$AG$1459,MATCH($A663,NoSettings!$A$2:$A$1459,0),MATCH(K$1,NoSettings!$C$1:$AG$1,0))</f>
        <v>0</v>
      </c>
      <c r="L663" s="3">
        <f t="array" ref="L663">INDEX(NoSettings!$C$2:$AG$1459,MATCH($A663,NoSettings!$A$2:$A$1459,0),MATCH(L$1,NoSettings!$C$1:$AG$1,0))</f>
        <v>0</v>
      </c>
      <c r="M663" s="3">
        <f t="array" ref="M663">INDEX(NoSettings!$C$2:$AG$1459,MATCH($A663,NoSettings!$A$2:$A$1459,0),MATCH(M$1,NoSettings!$C$1:$AG$1,0))</f>
        <v>0</v>
      </c>
      <c r="N663" s="3">
        <f t="array" ref="N663">INDEX(NoSettings!$C$2:$AG$1459,MATCH($A663,NoSettings!$A$2:$A$1459,0),MATCH(N$1,NoSettings!$C$1:$AG$1,0))</f>
        <v>0</v>
      </c>
      <c r="O663" s="3">
        <f t="array" ref="O663">INDEX(NoSettings!$C$2:$AG$1459,MATCH($A663,NoSettings!$A$2:$A$1459,0),MATCH(O$1,NoSettings!$C$1:$AG$1,0))</f>
        <v>0</v>
      </c>
      <c r="P663" s="3">
        <f t="array" ref="P663">INDEX(NoSettings!$C$2:$AG$1459,MATCH($A663,NoSettings!$A$2:$A$1459,0),MATCH(P$1,NoSettings!$C$1:$AG$1,0))</f>
        <v>0</v>
      </c>
      <c r="Q663" s="3">
        <f t="array" ref="Q663">INDEX(NoSettings!$C$2:$AG$1459,MATCH($A663,NoSettings!$A$2:$A$1459,0),MATCH(Q$1,NoSettings!$C$1:$AG$1,0))</f>
        <v>0</v>
      </c>
      <c r="R663" s="3">
        <f t="array" ref="R663">INDEX(NoSettings!$C$2:$AG$1459,MATCH($A663,NoSettings!$A$2:$A$1459,0),MATCH(R$1,NoSettings!$C$1:$AG$1,0))</f>
        <v>0</v>
      </c>
      <c r="S663" s="3">
        <f t="array" ref="S663">INDEX(NoSettings!$C$2:$AG$1459,MATCH($A663,NoSettings!$A$2:$A$1459,0),MATCH(S$1,NoSettings!$C$1:$AG$1,0))</f>
        <v>0</v>
      </c>
      <c r="T663" s="3">
        <f t="array" ref="T663">INDEX(NoSettings!$C$2:$AG$1459,MATCH($A663,NoSettings!$A$2:$A$1459,0),MATCH(T$1,NoSettings!$C$1:$AG$1,0))</f>
        <v>0</v>
      </c>
      <c r="U663" s="3">
        <f t="array" ref="U663">INDEX(NoSettings!$C$2:$AG$1459,MATCH($A663,NoSettings!$A$2:$A$1459,0),MATCH(U$1,NoSettings!$C$1:$AG$1,0))</f>
        <v>0</v>
      </c>
      <c r="V663" s="3">
        <f t="array" ref="V663">INDEX(NoSettings!$C$2:$AG$1459,MATCH($A663,NoSettings!$A$2:$A$1459,0),MATCH(V$1,NoSettings!$C$1:$AG$1,0))</f>
        <v>0</v>
      </c>
      <c r="W663" s="3">
        <f t="array" ref="W663">INDEX(NoSettings!$C$2:$AG$1459,MATCH($A663,NoSettings!$A$2:$A$1459,0),MATCH(W$1,NoSettings!$C$1:$AG$1,0))</f>
        <v>0</v>
      </c>
      <c r="X663" s="3">
        <f t="array" ref="X663">INDEX(NoSettings!$C$2:$AG$1459,MATCH($A663,NoSettings!$A$2:$A$1459,0),MATCH(X$1,NoSettings!$C$1:$AG$1,0))</f>
        <v>0</v>
      </c>
      <c r="Y663" s="3">
        <f t="array" ref="Y663">INDEX(NoSettings!$C$2:$AG$1459,MATCH($A663,NoSettings!$A$2:$A$1459,0),MATCH(Y$1,NoSettings!$C$1:$AG$1,0))</f>
        <v>0</v>
      </c>
      <c r="Z663" s="3">
        <f t="array" ref="Z663">INDEX(NoSettings!$C$2:$AG$1459,MATCH($A663,NoSettings!$A$2:$A$1459,0),MATCH(Z$1,NoSettings!$C$1:$AG$1,0))</f>
        <v>0</v>
      </c>
      <c r="AA663" s="3">
        <f t="array" ref="AA663">INDEX(NoSettings!$C$2:$AG$1459,MATCH($A663,NoSettings!$A$2:$A$1459,0),MATCH(AA$1,NoSettings!$C$1:$AG$1,0))</f>
        <v>0</v>
      </c>
      <c r="AB663" s="3">
        <f t="array" ref="AB663">INDEX(NoSettings!$C$2:$AG$1459,MATCH($A663,NoSettings!$A$2:$A$1459,0),MATCH(AB$1,NoSettings!$C$1:$AG$1,0))</f>
        <v>0</v>
      </c>
      <c r="AC663" s="3">
        <f t="array" ref="AC663">INDEX(NoSettings!$C$2:$AG$1459,MATCH($A663,NoSettings!$A$2:$A$1459,0),MATCH(AC$1,NoSettings!$C$1:$AG$1,0))</f>
        <v>0</v>
      </c>
      <c r="AD663" s="3">
        <f t="array" ref="AD663">INDEX(NoSettings!$C$2:$AG$1459,MATCH($A663,NoSettings!$A$2:$A$1459,0),MATCH(AD$1,NoSettings!$C$1:$AG$1,0))</f>
        <v>0</v>
      </c>
      <c r="AE663" s="3">
        <f t="array" ref="AE663">INDEX(NoSettings!$C$2:$AG$1459,MATCH($A663,NoSettings!$A$2:$A$1459,0),MATCH(AE$1,NoSettings!$C$1:$AG$1,0))</f>
        <v>0</v>
      </c>
      <c r="AF663" s="3">
        <f t="array" ref="AF663">INDEX(NoSettings!$C$2:$AG$1459,MATCH($A663,NoSettings!$A$2:$A$1459,0),MATCH(AF$1,NoSettings!$C$1:$AG$1,0))</f>
        <v>0</v>
      </c>
      <c r="AG663" s="3">
        <f t="array" ref="AG663">INDEX(NoSettings!$C$2:$AG$1459,MATCH($A663,NoSettings!$A$2:$A$1459,0),MATCH(AG$1,NoSettings!$C$1:$AG$1,0))</f>
        <v>0</v>
      </c>
      <c r="AH663" s="3">
        <f t="array" ref="AH663">INDEX(NoSettings!$C$2:$AG$1459,MATCH($A663,NoSettings!$A$2:$A$1459,0),MATCH(AH$1,NoSettings!$C$1:$AG$1,0))</f>
        <v>0</v>
      </c>
      <c r="AI663" s="3">
        <f t="array" ref="AI663">INDEX(NoSettings!$C$2:$AG$1459,MATCH($A663,NoSettings!$A$2:$A$1459,0),MATCH(AI$1,NoSettings!$C$1:$AG$1,0))</f>
        <v>0</v>
      </c>
      <c r="AJ663" s="3">
        <f t="array" ref="AJ663">INDEX(NoSettings!$C$2:$AG$1459,MATCH($A663,NoSettings!$A$2:$A$1459,0),MATCH(AJ$1,NoSettings!$C$1:$AG$1,0))</f>
        <v>0</v>
      </c>
      <c r="AK663" s="3">
        <f t="array" ref="AK663">INDEX(NoSettings!$C$2:$AG$1459,MATCH($A663,NoSettings!$A$2:$A$1459,0),MATCH(AK$1,NoSettings!$C$1:$AG$1,0))</f>
        <v>0</v>
      </c>
    </row>
    <row r="664" ht="15.75" hidden="1" customHeight="1">
      <c r="A664" s="3" t="s">
        <v>1120</v>
      </c>
      <c r="B664" s="109" t="s">
        <v>156</v>
      </c>
      <c r="C664" s="109" t="s">
        <v>147</v>
      </c>
      <c r="D664" s="109" t="s">
        <v>142</v>
      </c>
      <c r="E664" s="109" t="s">
        <v>1944</v>
      </c>
      <c r="F664" s="109" t="s">
        <v>165</v>
      </c>
      <c r="G664" s="3">
        <f t="array" ref="G664">INDEX(NoSettings!$C$2:$AG$1459,MATCH($A664,NoSettings!$A$2:$A$1459,0),MATCH(G$1,NoSettings!$C$1:$AG$1,0))</f>
        <v>0</v>
      </c>
      <c r="H664" s="3">
        <f t="array" ref="H664">INDEX(NoSettings!$C$2:$AG$1459,MATCH($A664,NoSettings!$A$2:$A$1459,0),MATCH(H$1,NoSettings!$C$1:$AG$1,0))</f>
        <v>0</v>
      </c>
      <c r="I664" s="3">
        <f t="array" ref="I664">INDEX(NoSettings!$C$2:$AG$1459,MATCH($A664,NoSettings!$A$2:$A$1459,0),MATCH(I$1,NoSettings!$C$1:$AG$1,0))</f>
        <v>0</v>
      </c>
      <c r="J664" s="3">
        <f t="array" ref="J664">INDEX(NoSettings!$C$2:$AG$1459,MATCH($A664,NoSettings!$A$2:$A$1459,0),MATCH(J$1,NoSettings!$C$1:$AG$1,0))</f>
        <v>0</v>
      </c>
      <c r="K664" s="3">
        <f t="array" ref="K664">INDEX(NoSettings!$C$2:$AG$1459,MATCH($A664,NoSettings!$A$2:$A$1459,0),MATCH(K$1,NoSettings!$C$1:$AG$1,0))</f>
        <v>0</v>
      </c>
      <c r="L664" s="3">
        <f t="array" ref="L664">INDEX(NoSettings!$C$2:$AG$1459,MATCH($A664,NoSettings!$A$2:$A$1459,0),MATCH(L$1,NoSettings!$C$1:$AG$1,0))</f>
        <v>0</v>
      </c>
      <c r="M664" s="3">
        <f t="array" ref="M664">INDEX(NoSettings!$C$2:$AG$1459,MATCH($A664,NoSettings!$A$2:$A$1459,0),MATCH(M$1,NoSettings!$C$1:$AG$1,0))</f>
        <v>0</v>
      </c>
      <c r="N664" s="3">
        <f t="array" ref="N664">INDEX(NoSettings!$C$2:$AG$1459,MATCH($A664,NoSettings!$A$2:$A$1459,0),MATCH(N$1,NoSettings!$C$1:$AG$1,0))</f>
        <v>0</v>
      </c>
      <c r="O664" s="3">
        <f t="array" ref="O664">INDEX(NoSettings!$C$2:$AG$1459,MATCH($A664,NoSettings!$A$2:$A$1459,0),MATCH(O$1,NoSettings!$C$1:$AG$1,0))</f>
        <v>0</v>
      </c>
      <c r="P664" s="3">
        <f t="array" ref="P664">INDEX(NoSettings!$C$2:$AG$1459,MATCH($A664,NoSettings!$A$2:$A$1459,0),MATCH(P$1,NoSettings!$C$1:$AG$1,0))</f>
        <v>0</v>
      </c>
      <c r="Q664" s="3">
        <f t="array" ref="Q664">INDEX(NoSettings!$C$2:$AG$1459,MATCH($A664,NoSettings!$A$2:$A$1459,0),MATCH(Q$1,NoSettings!$C$1:$AG$1,0))</f>
        <v>0</v>
      </c>
      <c r="R664" s="3">
        <f t="array" ref="R664">INDEX(NoSettings!$C$2:$AG$1459,MATCH($A664,NoSettings!$A$2:$A$1459,0),MATCH(R$1,NoSettings!$C$1:$AG$1,0))</f>
        <v>0</v>
      </c>
      <c r="S664" s="3">
        <f t="array" ref="S664">INDEX(NoSettings!$C$2:$AG$1459,MATCH($A664,NoSettings!$A$2:$A$1459,0),MATCH(S$1,NoSettings!$C$1:$AG$1,0))</f>
        <v>0</v>
      </c>
      <c r="T664" s="3">
        <f t="array" ref="T664">INDEX(NoSettings!$C$2:$AG$1459,MATCH($A664,NoSettings!$A$2:$A$1459,0),MATCH(T$1,NoSettings!$C$1:$AG$1,0))</f>
        <v>0</v>
      </c>
      <c r="U664" s="3">
        <f t="array" ref="U664">INDEX(NoSettings!$C$2:$AG$1459,MATCH($A664,NoSettings!$A$2:$A$1459,0),MATCH(U$1,NoSettings!$C$1:$AG$1,0))</f>
        <v>0</v>
      </c>
      <c r="V664" s="3">
        <f t="array" ref="V664">INDEX(NoSettings!$C$2:$AG$1459,MATCH($A664,NoSettings!$A$2:$A$1459,0),MATCH(V$1,NoSettings!$C$1:$AG$1,0))</f>
        <v>0</v>
      </c>
      <c r="W664" s="3">
        <f t="array" ref="W664">INDEX(NoSettings!$C$2:$AG$1459,MATCH($A664,NoSettings!$A$2:$A$1459,0),MATCH(W$1,NoSettings!$C$1:$AG$1,0))</f>
        <v>0</v>
      </c>
      <c r="X664" s="3">
        <f t="array" ref="X664">INDEX(NoSettings!$C$2:$AG$1459,MATCH($A664,NoSettings!$A$2:$A$1459,0),MATCH(X$1,NoSettings!$C$1:$AG$1,0))</f>
        <v>0</v>
      </c>
      <c r="Y664" s="3">
        <f t="array" ref="Y664">INDEX(NoSettings!$C$2:$AG$1459,MATCH($A664,NoSettings!$A$2:$A$1459,0),MATCH(Y$1,NoSettings!$C$1:$AG$1,0))</f>
        <v>0</v>
      </c>
      <c r="Z664" s="3">
        <f t="array" ref="Z664">INDEX(NoSettings!$C$2:$AG$1459,MATCH($A664,NoSettings!$A$2:$A$1459,0),MATCH(Z$1,NoSettings!$C$1:$AG$1,0))</f>
        <v>0</v>
      </c>
      <c r="AA664" s="3">
        <f t="array" ref="AA664">INDEX(NoSettings!$C$2:$AG$1459,MATCH($A664,NoSettings!$A$2:$A$1459,0),MATCH(AA$1,NoSettings!$C$1:$AG$1,0))</f>
        <v>0</v>
      </c>
      <c r="AB664" s="3">
        <f t="array" ref="AB664">INDEX(NoSettings!$C$2:$AG$1459,MATCH($A664,NoSettings!$A$2:$A$1459,0),MATCH(AB$1,NoSettings!$C$1:$AG$1,0))</f>
        <v>0</v>
      </c>
      <c r="AC664" s="3">
        <f t="array" ref="AC664">INDEX(NoSettings!$C$2:$AG$1459,MATCH($A664,NoSettings!$A$2:$A$1459,0),MATCH(AC$1,NoSettings!$C$1:$AG$1,0))</f>
        <v>0</v>
      </c>
      <c r="AD664" s="3">
        <f t="array" ref="AD664">INDEX(NoSettings!$C$2:$AG$1459,MATCH($A664,NoSettings!$A$2:$A$1459,0),MATCH(AD$1,NoSettings!$C$1:$AG$1,0))</f>
        <v>0</v>
      </c>
      <c r="AE664" s="3">
        <f t="array" ref="AE664">INDEX(NoSettings!$C$2:$AG$1459,MATCH($A664,NoSettings!$A$2:$A$1459,0),MATCH(AE$1,NoSettings!$C$1:$AG$1,0))</f>
        <v>0</v>
      </c>
      <c r="AF664" s="3">
        <f t="array" ref="AF664">INDEX(NoSettings!$C$2:$AG$1459,MATCH($A664,NoSettings!$A$2:$A$1459,0),MATCH(AF$1,NoSettings!$C$1:$AG$1,0))</f>
        <v>0</v>
      </c>
      <c r="AG664" s="3">
        <f t="array" ref="AG664">INDEX(NoSettings!$C$2:$AG$1459,MATCH($A664,NoSettings!$A$2:$A$1459,0),MATCH(AG$1,NoSettings!$C$1:$AG$1,0))</f>
        <v>0</v>
      </c>
      <c r="AH664" s="3">
        <f t="array" ref="AH664">INDEX(NoSettings!$C$2:$AG$1459,MATCH($A664,NoSettings!$A$2:$A$1459,0),MATCH(AH$1,NoSettings!$C$1:$AG$1,0))</f>
        <v>0</v>
      </c>
      <c r="AI664" s="3">
        <f t="array" ref="AI664">INDEX(NoSettings!$C$2:$AG$1459,MATCH($A664,NoSettings!$A$2:$A$1459,0),MATCH(AI$1,NoSettings!$C$1:$AG$1,0))</f>
        <v>0</v>
      </c>
      <c r="AJ664" s="3">
        <f t="array" ref="AJ664">INDEX(NoSettings!$C$2:$AG$1459,MATCH($A664,NoSettings!$A$2:$A$1459,0),MATCH(AJ$1,NoSettings!$C$1:$AG$1,0))</f>
        <v>0</v>
      </c>
      <c r="AK664" s="3">
        <f t="array" ref="AK664">INDEX(NoSettings!$C$2:$AG$1459,MATCH($A664,NoSettings!$A$2:$A$1459,0),MATCH(AK$1,NoSettings!$C$1:$AG$1,0))</f>
        <v>0</v>
      </c>
    </row>
    <row r="665" ht="15.75" hidden="1" customHeight="1">
      <c r="A665" s="3" t="s">
        <v>1121</v>
      </c>
      <c r="B665" s="109" t="s">
        <v>156</v>
      </c>
      <c r="C665" s="109" t="s">
        <v>147</v>
      </c>
      <c r="D665" s="109" t="s">
        <v>142</v>
      </c>
      <c r="E665" s="109" t="s">
        <v>1944</v>
      </c>
      <c r="F665" s="109" t="s">
        <v>166</v>
      </c>
      <c r="G665" s="3">
        <f t="array" ref="G665">INDEX(NoSettings!$C$2:$AG$1459,MATCH($A665,NoSettings!$A$2:$A$1459,0),MATCH(G$1,NoSettings!$C$1:$AG$1,0))</f>
        <v>0</v>
      </c>
      <c r="H665" s="3">
        <f t="array" ref="H665">INDEX(NoSettings!$C$2:$AG$1459,MATCH($A665,NoSettings!$A$2:$A$1459,0),MATCH(H$1,NoSettings!$C$1:$AG$1,0))</f>
        <v>0</v>
      </c>
      <c r="I665" s="3">
        <f t="array" ref="I665">INDEX(NoSettings!$C$2:$AG$1459,MATCH($A665,NoSettings!$A$2:$A$1459,0),MATCH(I$1,NoSettings!$C$1:$AG$1,0))</f>
        <v>0</v>
      </c>
      <c r="J665" s="3">
        <f t="array" ref="J665">INDEX(NoSettings!$C$2:$AG$1459,MATCH($A665,NoSettings!$A$2:$A$1459,0),MATCH(J$1,NoSettings!$C$1:$AG$1,0))</f>
        <v>0</v>
      </c>
      <c r="K665" s="3">
        <f t="array" ref="K665">INDEX(NoSettings!$C$2:$AG$1459,MATCH($A665,NoSettings!$A$2:$A$1459,0),MATCH(K$1,NoSettings!$C$1:$AG$1,0))</f>
        <v>0</v>
      </c>
      <c r="L665" s="3">
        <f t="array" ref="L665">INDEX(NoSettings!$C$2:$AG$1459,MATCH($A665,NoSettings!$A$2:$A$1459,0),MATCH(L$1,NoSettings!$C$1:$AG$1,0))</f>
        <v>0</v>
      </c>
      <c r="M665" s="3">
        <f t="array" ref="M665">INDEX(NoSettings!$C$2:$AG$1459,MATCH($A665,NoSettings!$A$2:$A$1459,0),MATCH(M$1,NoSettings!$C$1:$AG$1,0))</f>
        <v>0</v>
      </c>
      <c r="N665" s="3">
        <f t="array" ref="N665">INDEX(NoSettings!$C$2:$AG$1459,MATCH($A665,NoSettings!$A$2:$A$1459,0),MATCH(N$1,NoSettings!$C$1:$AG$1,0))</f>
        <v>0</v>
      </c>
      <c r="O665" s="3">
        <f t="array" ref="O665">INDEX(NoSettings!$C$2:$AG$1459,MATCH($A665,NoSettings!$A$2:$A$1459,0),MATCH(O$1,NoSettings!$C$1:$AG$1,0))</f>
        <v>0</v>
      </c>
      <c r="P665" s="3">
        <f t="array" ref="P665">INDEX(NoSettings!$C$2:$AG$1459,MATCH($A665,NoSettings!$A$2:$A$1459,0),MATCH(P$1,NoSettings!$C$1:$AG$1,0))</f>
        <v>0</v>
      </c>
      <c r="Q665" s="3">
        <f t="array" ref="Q665">INDEX(NoSettings!$C$2:$AG$1459,MATCH($A665,NoSettings!$A$2:$A$1459,0),MATCH(Q$1,NoSettings!$C$1:$AG$1,0))</f>
        <v>0</v>
      </c>
      <c r="R665" s="3">
        <f t="array" ref="R665">INDEX(NoSettings!$C$2:$AG$1459,MATCH($A665,NoSettings!$A$2:$A$1459,0),MATCH(R$1,NoSettings!$C$1:$AG$1,0))</f>
        <v>0</v>
      </c>
      <c r="S665" s="3">
        <f t="array" ref="S665">INDEX(NoSettings!$C$2:$AG$1459,MATCH($A665,NoSettings!$A$2:$A$1459,0),MATCH(S$1,NoSettings!$C$1:$AG$1,0))</f>
        <v>0</v>
      </c>
      <c r="T665" s="3">
        <f t="array" ref="T665">INDEX(NoSettings!$C$2:$AG$1459,MATCH($A665,NoSettings!$A$2:$A$1459,0),MATCH(T$1,NoSettings!$C$1:$AG$1,0))</f>
        <v>0</v>
      </c>
      <c r="U665" s="3">
        <f t="array" ref="U665">INDEX(NoSettings!$C$2:$AG$1459,MATCH($A665,NoSettings!$A$2:$A$1459,0),MATCH(U$1,NoSettings!$C$1:$AG$1,0))</f>
        <v>0</v>
      </c>
      <c r="V665" s="3">
        <f t="array" ref="V665">INDEX(NoSettings!$C$2:$AG$1459,MATCH($A665,NoSettings!$A$2:$A$1459,0),MATCH(V$1,NoSettings!$C$1:$AG$1,0))</f>
        <v>0</v>
      </c>
      <c r="W665" s="3">
        <f t="array" ref="W665">INDEX(NoSettings!$C$2:$AG$1459,MATCH($A665,NoSettings!$A$2:$A$1459,0),MATCH(W$1,NoSettings!$C$1:$AG$1,0))</f>
        <v>0</v>
      </c>
      <c r="X665" s="3">
        <f t="array" ref="X665">INDEX(NoSettings!$C$2:$AG$1459,MATCH($A665,NoSettings!$A$2:$A$1459,0),MATCH(X$1,NoSettings!$C$1:$AG$1,0))</f>
        <v>0</v>
      </c>
      <c r="Y665" s="3">
        <f t="array" ref="Y665">INDEX(NoSettings!$C$2:$AG$1459,MATCH($A665,NoSettings!$A$2:$A$1459,0),MATCH(Y$1,NoSettings!$C$1:$AG$1,0))</f>
        <v>0</v>
      </c>
      <c r="Z665" s="3">
        <f t="array" ref="Z665">INDEX(NoSettings!$C$2:$AG$1459,MATCH($A665,NoSettings!$A$2:$A$1459,0),MATCH(Z$1,NoSettings!$C$1:$AG$1,0))</f>
        <v>0</v>
      </c>
      <c r="AA665" s="3">
        <f t="array" ref="AA665">INDEX(NoSettings!$C$2:$AG$1459,MATCH($A665,NoSettings!$A$2:$A$1459,0),MATCH(AA$1,NoSettings!$C$1:$AG$1,0))</f>
        <v>0</v>
      </c>
      <c r="AB665" s="3">
        <f t="array" ref="AB665">INDEX(NoSettings!$C$2:$AG$1459,MATCH($A665,NoSettings!$A$2:$A$1459,0),MATCH(AB$1,NoSettings!$C$1:$AG$1,0))</f>
        <v>0</v>
      </c>
      <c r="AC665" s="3">
        <f t="array" ref="AC665">INDEX(NoSettings!$C$2:$AG$1459,MATCH($A665,NoSettings!$A$2:$A$1459,0),MATCH(AC$1,NoSettings!$C$1:$AG$1,0))</f>
        <v>0</v>
      </c>
      <c r="AD665" s="3">
        <f t="array" ref="AD665">INDEX(NoSettings!$C$2:$AG$1459,MATCH($A665,NoSettings!$A$2:$A$1459,0),MATCH(AD$1,NoSettings!$C$1:$AG$1,0))</f>
        <v>0</v>
      </c>
      <c r="AE665" s="3">
        <f t="array" ref="AE665">INDEX(NoSettings!$C$2:$AG$1459,MATCH($A665,NoSettings!$A$2:$A$1459,0),MATCH(AE$1,NoSettings!$C$1:$AG$1,0))</f>
        <v>0</v>
      </c>
      <c r="AF665" s="3">
        <f t="array" ref="AF665">INDEX(NoSettings!$C$2:$AG$1459,MATCH($A665,NoSettings!$A$2:$A$1459,0),MATCH(AF$1,NoSettings!$C$1:$AG$1,0))</f>
        <v>0</v>
      </c>
      <c r="AG665" s="3">
        <f t="array" ref="AG665">INDEX(NoSettings!$C$2:$AG$1459,MATCH($A665,NoSettings!$A$2:$A$1459,0),MATCH(AG$1,NoSettings!$C$1:$AG$1,0))</f>
        <v>0</v>
      </c>
      <c r="AH665" s="3">
        <f t="array" ref="AH665">INDEX(NoSettings!$C$2:$AG$1459,MATCH($A665,NoSettings!$A$2:$A$1459,0),MATCH(AH$1,NoSettings!$C$1:$AG$1,0))</f>
        <v>0</v>
      </c>
      <c r="AI665" s="3">
        <f t="array" ref="AI665">INDEX(NoSettings!$C$2:$AG$1459,MATCH($A665,NoSettings!$A$2:$A$1459,0),MATCH(AI$1,NoSettings!$C$1:$AG$1,0))</f>
        <v>0</v>
      </c>
      <c r="AJ665" s="3">
        <f t="array" ref="AJ665">INDEX(NoSettings!$C$2:$AG$1459,MATCH($A665,NoSettings!$A$2:$A$1459,0),MATCH(AJ$1,NoSettings!$C$1:$AG$1,0))</f>
        <v>0</v>
      </c>
      <c r="AK665" s="3">
        <f t="array" ref="AK665">INDEX(NoSettings!$C$2:$AG$1459,MATCH($A665,NoSettings!$A$2:$A$1459,0),MATCH(AK$1,NoSettings!$C$1:$AG$1,0))</f>
        <v>0</v>
      </c>
    </row>
    <row r="666" ht="15.75" hidden="1" customHeight="1">
      <c r="A666" s="3" t="s">
        <v>1122</v>
      </c>
      <c r="B666" s="109" t="s">
        <v>156</v>
      </c>
      <c r="C666" s="109" t="s">
        <v>147</v>
      </c>
      <c r="D666" s="109" t="s">
        <v>142</v>
      </c>
      <c r="E666" s="109" t="s">
        <v>1944</v>
      </c>
      <c r="F666" s="109" t="s">
        <v>167</v>
      </c>
      <c r="G666" s="3">
        <f t="array" ref="G666">INDEX(NoSettings!$C$2:$AG$1459,MATCH($A666,NoSettings!$A$2:$A$1459,0),MATCH(G$1,NoSettings!$C$1:$AG$1,0))</f>
        <v>0</v>
      </c>
      <c r="H666" s="3">
        <f t="array" ref="H666">INDEX(NoSettings!$C$2:$AG$1459,MATCH($A666,NoSettings!$A$2:$A$1459,0),MATCH(H$1,NoSettings!$C$1:$AG$1,0))</f>
        <v>0</v>
      </c>
      <c r="I666" s="3">
        <f t="array" ref="I666">INDEX(NoSettings!$C$2:$AG$1459,MATCH($A666,NoSettings!$A$2:$A$1459,0),MATCH(I$1,NoSettings!$C$1:$AG$1,0))</f>
        <v>0</v>
      </c>
      <c r="J666" s="3">
        <f t="array" ref="J666">INDEX(NoSettings!$C$2:$AG$1459,MATCH($A666,NoSettings!$A$2:$A$1459,0),MATCH(J$1,NoSettings!$C$1:$AG$1,0))</f>
        <v>0</v>
      </c>
      <c r="K666" s="3">
        <f t="array" ref="K666">INDEX(NoSettings!$C$2:$AG$1459,MATCH($A666,NoSettings!$A$2:$A$1459,0),MATCH(K$1,NoSettings!$C$1:$AG$1,0))</f>
        <v>0</v>
      </c>
      <c r="L666" s="3">
        <f t="array" ref="L666">INDEX(NoSettings!$C$2:$AG$1459,MATCH($A666,NoSettings!$A$2:$A$1459,0),MATCH(L$1,NoSettings!$C$1:$AG$1,0))</f>
        <v>0</v>
      </c>
      <c r="M666" s="3">
        <f t="array" ref="M666">INDEX(NoSettings!$C$2:$AG$1459,MATCH($A666,NoSettings!$A$2:$A$1459,0),MATCH(M$1,NoSettings!$C$1:$AG$1,0))</f>
        <v>0</v>
      </c>
      <c r="N666" s="3">
        <f t="array" ref="N666">INDEX(NoSettings!$C$2:$AG$1459,MATCH($A666,NoSettings!$A$2:$A$1459,0),MATCH(N$1,NoSettings!$C$1:$AG$1,0))</f>
        <v>0</v>
      </c>
      <c r="O666" s="3">
        <f t="array" ref="O666">INDEX(NoSettings!$C$2:$AG$1459,MATCH($A666,NoSettings!$A$2:$A$1459,0),MATCH(O$1,NoSettings!$C$1:$AG$1,0))</f>
        <v>0</v>
      </c>
      <c r="P666" s="3">
        <f t="array" ref="P666">INDEX(NoSettings!$C$2:$AG$1459,MATCH($A666,NoSettings!$A$2:$A$1459,0),MATCH(P$1,NoSettings!$C$1:$AG$1,0))</f>
        <v>0</v>
      </c>
      <c r="Q666" s="3">
        <f t="array" ref="Q666">INDEX(NoSettings!$C$2:$AG$1459,MATCH($A666,NoSettings!$A$2:$A$1459,0),MATCH(Q$1,NoSettings!$C$1:$AG$1,0))</f>
        <v>0</v>
      </c>
      <c r="R666" s="3">
        <f t="array" ref="R666">INDEX(NoSettings!$C$2:$AG$1459,MATCH($A666,NoSettings!$A$2:$A$1459,0),MATCH(R$1,NoSettings!$C$1:$AG$1,0))</f>
        <v>0</v>
      </c>
      <c r="S666" s="3">
        <f t="array" ref="S666">INDEX(NoSettings!$C$2:$AG$1459,MATCH($A666,NoSettings!$A$2:$A$1459,0),MATCH(S$1,NoSettings!$C$1:$AG$1,0))</f>
        <v>0</v>
      </c>
      <c r="T666" s="3">
        <f t="array" ref="T666">INDEX(NoSettings!$C$2:$AG$1459,MATCH($A666,NoSettings!$A$2:$A$1459,0),MATCH(T$1,NoSettings!$C$1:$AG$1,0))</f>
        <v>0</v>
      </c>
      <c r="U666" s="3">
        <f t="array" ref="U666">INDEX(NoSettings!$C$2:$AG$1459,MATCH($A666,NoSettings!$A$2:$A$1459,0),MATCH(U$1,NoSettings!$C$1:$AG$1,0))</f>
        <v>0</v>
      </c>
      <c r="V666" s="3">
        <f t="array" ref="V666">INDEX(NoSettings!$C$2:$AG$1459,MATCH($A666,NoSettings!$A$2:$A$1459,0),MATCH(V$1,NoSettings!$C$1:$AG$1,0))</f>
        <v>0</v>
      </c>
      <c r="W666" s="3">
        <f t="array" ref="W666">INDEX(NoSettings!$C$2:$AG$1459,MATCH($A666,NoSettings!$A$2:$A$1459,0),MATCH(W$1,NoSettings!$C$1:$AG$1,0))</f>
        <v>0</v>
      </c>
      <c r="X666" s="3">
        <f t="array" ref="X666">INDEX(NoSettings!$C$2:$AG$1459,MATCH($A666,NoSettings!$A$2:$A$1459,0),MATCH(X$1,NoSettings!$C$1:$AG$1,0))</f>
        <v>0</v>
      </c>
      <c r="Y666" s="3">
        <f t="array" ref="Y666">INDEX(NoSettings!$C$2:$AG$1459,MATCH($A666,NoSettings!$A$2:$A$1459,0),MATCH(Y$1,NoSettings!$C$1:$AG$1,0))</f>
        <v>0</v>
      </c>
      <c r="Z666" s="3">
        <f t="array" ref="Z666">INDEX(NoSettings!$C$2:$AG$1459,MATCH($A666,NoSettings!$A$2:$A$1459,0),MATCH(Z$1,NoSettings!$C$1:$AG$1,0))</f>
        <v>0</v>
      </c>
      <c r="AA666" s="3">
        <f t="array" ref="AA666">INDEX(NoSettings!$C$2:$AG$1459,MATCH($A666,NoSettings!$A$2:$A$1459,0),MATCH(AA$1,NoSettings!$C$1:$AG$1,0))</f>
        <v>0</v>
      </c>
      <c r="AB666" s="3">
        <f t="array" ref="AB666">INDEX(NoSettings!$C$2:$AG$1459,MATCH($A666,NoSettings!$A$2:$A$1459,0),MATCH(AB$1,NoSettings!$C$1:$AG$1,0))</f>
        <v>0</v>
      </c>
      <c r="AC666" s="3">
        <f t="array" ref="AC666">INDEX(NoSettings!$C$2:$AG$1459,MATCH($A666,NoSettings!$A$2:$A$1459,0),MATCH(AC$1,NoSettings!$C$1:$AG$1,0))</f>
        <v>0</v>
      </c>
      <c r="AD666" s="3">
        <f t="array" ref="AD666">INDEX(NoSettings!$C$2:$AG$1459,MATCH($A666,NoSettings!$A$2:$A$1459,0),MATCH(AD$1,NoSettings!$C$1:$AG$1,0))</f>
        <v>0</v>
      </c>
      <c r="AE666" s="3">
        <f t="array" ref="AE666">INDEX(NoSettings!$C$2:$AG$1459,MATCH($A666,NoSettings!$A$2:$A$1459,0),MATCH(AE$1,NoSettings!$C$1:$AG$1,0))</f>
        <v>0</v>
      </c>
      <c r="AF666" s="3">
        <f t="array" ref="AF666">INDEX(NoSettings!$C$2:$AG$1459,MATCH($A666,NoSettings!$A$2:$A$1459,0),MATCH(AF$1,NoSettings!$C$1:$AG$1,0))</f>
        <v>0</v>
      </c>
      <c r="AG666" s="3">
        <f t="array" ref="AG666">INDEX(NoSettings!$C$2:$AG$1459,MATCH($A666,NoSettings!$A$2:$A$1459,0),MATCH(AG$1,NoSettings!$C$1:$AG$1,0))</f>
        <v>0</v>
      </c>
      <c r="AH666" s="3">
        <f t="array" ref="AH666">INDEX(NoSettings!$C$2:$AG$1459,MATCH($A666,NoSettings!$A$2:$A$1459,0),MATCH(AH$1,NoSettings!$C$1:$AG$1,0))</f>
        <v>0</v>
      </c>
      <c r="AI666" s="3">
        <f t="array" ref="AI666">INDEX(NoSettings!$C$2:$AG$1459,MATCH($A666,NoSettings!$A$2:$A$1459,0),MATCH(AI$1,NoSettings!$C$1:$AG$1,0))</f>
        <v>0</v>
      </c>
      <c r="AJ666" s="3">
        <f t="array" ref="AJ666">INDEX(NoSettings!$C$2:$AG$1459,MATCH($A666,NoSettings!$A$2:$A$1459,0),MATCH(AJ$1,NoSettings!$C$1:$AG$1,0))</f>
        <v>0</v>
      </c>
      <c r="AK666" s="3">
        <f t="array" ref="AK666">INDEX(NoSettings!$C$2:$AG$1459,MATCH($A666,NoSettings!$A$2:$A$1459,0),MATCH(AK$1,NoSettings!$C$1:$AG$1,0))</f>
        <v>0</v>
      </c>
    </row>
    <row r="667" ht="15.75" hidden="1" customHeight="1">
      <c r="A667" s="3" t="s">
        <v>1123</v>
      </c>
      <c r="B667" s="109" t="s">
        <v>156</v>
      </c>
      <c r="C667" s="109" t="s">
        <v>147</v>
      </c>
      <c r="D667" s="109" t="s">
        <v>142</v>
      </c>
      <c r="E667" s="109" t="s">
        <v>1944</v>
      </c>
      <c r="F667" s="109" t="s">
        <v>168</v>
      </c>
      <c r="G667" s="3">
        <f t="array" ref="G667">INDEX(NoSettings!$C$2:$AG$1459,MATCH($A667,NoSettings!$A$2:$A$1459,0),MATCH(G$1,NoSettings!$C$1:$AG$1,0))</f>
        <v>0</v>
      </c>
      <c r="H667" s="3">
        <f t="array" ref="H667">INDEX(NoSettings!$C$2:$AG$1459,MATCH($A667,NoSettings!$A$2:$A$1459,0),MATCH(H$1,NoSettings!$C$1:$AG$1,0))</f>
        <v>0</v>
      </c>
      <c r="I667" s="3">
        <f t="array" ref="I667">INDEX(NoSettings!$C$2:$AG$1459,MATCH($A667,NoSettings!$A$2:$A$1459,0),MATCH(I$1,NoSettings!$C$1:$AG$1,0))</f>
        <v>0</v>
      </c>
      <c r="J667" s="3">
        <f t="array" ref="J667">INDEX(NoSettings!$C$2:$AG$1459,MATCH($A667,NoSettings!$A$2:$A$1459,0),MATCH(J$1,NoSettings!$C$1:$AG$1,0))</f>
        <v>0</v>
      </c>
      <c r="K667" s="3">
        <f t="array" ref="K667">INDEX(NoSettings!$C$2:$AG$1459,MATCH($A667,NoSettings!$A$2:$A$1459,0),MATCH(K$1,NoSettings!$C$1:$AG$1,0))</f>
        <v>0</v>
      </c>
      <c r="L667" s="3">
        <f t="array" ref="L667">INDEX(NoSettings!$C$2:$AG$1459,MATCH($A667,NoSettings!$A$2:$A$1459,0),MATCH(L$1,NoSettings!$C$1:$AG$1,0))</f>
        <v>0</v>
      </c>
      <c r="M667" s="3">
        <f t="array" ref="M667">INDEX(NoSettings!$C$2:$AG$1459,MATCH($A667,NoSettings!$A$2:$A$1459,0),MATCH(M$1,NoSettings!$C$1:$AG$1,0))</f>
        <v>0</v>
      </c>
      <c r="N667" s="3">
        <f t="array" ref="N667">INDEX(NoSettings!$C$2:$AG$1459,MATCH($A667,NoSettings!$A$2:$A$1459,0),MATCH(N$1,NoSettings!$C$1:$AG$1,0))</f>
        <v>0</v>
      </c>
      <c r="O667" s="3">
        <f t="array" ref="O667">INDEX(NoSettings!$C$2:$AG$1459,MATCH($A667,NoSettings!$A$2:$A$1459,0),MATCH(O$1,NoSettings!$C$1:$AG$1,0))</f>
        <v>0</v>
      </c>
      <c r="P667" s="3">
        <f t="array" ref="P667">INDEX(NoSettings!$C$2:$AG$1459,MATCH($A667,NoSettings!$A$2:$A$1459,0),MATCH(P$1,NoSettings!$C$1:$AG$1,0))</f>
        <v>0</v>
      </c>
      <c r="Q667" s="3">
        <f t="array" ref="Q667">INDEX(NoSettings!$C$2:$AG$1459,MATCH($A667,NoSettings!$A$2:$A$1459,0),MATCH(Q$1,NoSettings!$C$1:$AG$1,0))</f>
        <v>0</v>
      </c>
      <c r="R667" s="3">
        <f t="array" ref="R667">INDEX(NoSettings!$C$2:$AG$1459,MATCH($A667,NoSettings!$A$2:$A$1459,0),MATCH(R$1,NoSettings!$C$1:$AG$1,0))</f>
        <v>0</v>
      </c>
      <c r="S667" s="3">
        <f t="array" ref="S667">INDEX(NoSettings!$C$2:$AG$1459,MATCH($A667,NoSettings!$A$2:$A$1459,0),MATCH(S$1,NoSettings!$C$1:$AG$1,0))</f>
        <v>0</v>
      </c>
      <c r="T667" s="3">
        <f t="array" ref="T667">INDEX(NoSettings!$C$2:$AG$1459,MATCH($A667,NoSettings!$A$2:$A$1459,0),MATCH(T$1,NoSettings!$C$1:$AG$1,0))</f>
        <v>0</v>
      </c>
      <c r="U667" s="3">
        <f t="array" ref="U667">INDEX(NoSettings!$C$2:$AG$1459,MATCH($A667,NoSettings!$A$2:$A$1459,0),MATCH(U$1,NoSettings!$C$1:$AG$1,0))</f>
        <v>0</v>
      </c>
      <c r="V667" s="3">
        <f t="array" ref="V667">INDEX(NoSettings!$C$2:$AG$1459,MATCH($A667,NoSettings!$A$2:$A$1459,0),MATCH(V$1,NoSettings!$C$1:$AG$1,0))</f>
        <v>0</v>
      </c>
      <c r="W667" s="3">
        <f t="array" ref="W667">INDEX(NoSettings!$C$2:$AG$1459,MATCH($A667,NoSettings!$A$2:$A$1459,0),MATCH(W$1,NoSettings!$C$1:$AG$1,0))</f>
        <v>0</v>
      </c>
      <c r="X667" s="3">
        <f t="array" ref="X667">INDEX(NoSettings!$C$2:$AG$1459,MATCH($A667,NoSettings!$A$2:$A$1459,0),MATCH(X$1,NoSettings!$C$1:$AG$1,0))</f>
        <v>0</v>
      </c>
      <c r="Y667" s="3">
        <f t="array" ref="Y667">INDEX(NoSettings!$C$2:$AG$1459,MATCH($A667,NoSettings!$A$2:$A$1459,0),MATCH(Y$1,NoSettings!$C$1:$AG$1,0))</f>
        <v>0</v>
      </c>
      <c r="Z667" s="3">
        <f t="array" ref="Z667">INDEX(NoSettings!$C$2:$AG$1459,MATCH($A667,NoSettings!$A$2:$A$1459,0),MATCH(Z$1,NoSettings!$C$1:$AG$1,0))</f>
        <v>0</v>
      </c>
      <c r="AA667" s="3">
        <f t="array" ref="AA667">INDEX(NoSettings!$C$2:$AG$1459,MATCH($A667,NoSettings!$A$2:$A$1459,0),MATCH(AA$1,NoSettings!$C$1:$AG$1,0))</f>
        <v>0</v>
      </c>
      <c r="AB667" s="3">
        <f t="array" ref="AB667">INDEX(NoSettings!$C$2:$AG$1459,MATCH($A667,NoSettings!$A$2:$A$1459,0),MATCH(AB$1,NoSettings!$C$1:$AG$1,0))</f>
        <v>0</v>
      </c>
      <c r="AC667" s="3">
        <f t="array" ref="AC667">INDEX(NoSettings!$C$2:$AG$1459,MATCH($A667,NoSettings!$A$2:$A$1459,0),MATCH(AC$1,NoSettings!$C$1:$AG$1,0))</f>
        <v>0</v>
      </c>
      <c r="AD667" s="3">
        <f t="array" ref="AD667">INDEX(NoSettings!$C$2:$AG$1459,MATCH($A667,NoSettings!$A$2:$A$1459,0),MATCH(AD$1,NoSettings!$C$1:$AG$1,0))</f>
        <v>0</v>
      </c>
      <c r="AE667" s="3">
        <f t="array" ref="AE667">INDEX(NoSettings!$C$2:$AG$1459,MATCH($A667,NoSettings!$A$2:$A$1459,0),MATCH(AE$1,NoSettings!$C$1:$AG$1,0))</f>
        <v>0</v>
      </c>
      <c r="AF667" s="3">
        <f t="array" ref="AF667">INDEX(NoSettings!$C$2:$AG$1459,MATCH($A667,NoSettings!$A$2:$A$1459,0),MATCH(AF$1,NoSettings!$C$1:$AG$1,0))</f>
        <v>0</v>
      </c>
      <c r="AG667" s="3">
        <f t="array" ref="AG667">INDEX(NoSettings!$C$2:$AG$1459,MATCH($A667,NoSettings!$A$2:$A$1459,0),MATCH(AG$1,NoSettings!$C$1:$AG$1,0))</f>
        <v>0</v>
      </c>
      <c r="AH667" s="3">
        <f t="array" ref="AH667">INDEX(NoSettings!$C$2:$AG$1459,MATCH($A667,NoSettings!$A$2:$A$1459,0),MATCH(AH$1,NoSettings!$C$1:$AG$1,0))</f>
        <v>0</v>
      </c>
      <c r="AI667" s="3">
        <f t="array" ref="AI667">INDEX(NoSettings!$C$2:$AG$1459,MATCH($A667,NoSettings!$A$2:$A$1459,0),MATCH(AI$1,NoSettings!$C$1:$AG$1,0))</f>
        <v>0</v>
      </c>
      <c r="AJ667" s="3">
        <f t="array" ref="AJ667">INDEX(NoSettings!$C$2:$AG$1459,MATCH($A667,NoSettings!$A$2:$A$1459,0),MATCH(AJ$1,NoSettings!$C$1:$AG$1,0))</f>
        <v>0</v>
      </c>
      <c r="AK667" s="3">
        <f t="array" ref="AK667">INDEX(NoSettings!$C$2:$AG$1459,MATCH($A667,NoSettings!$A$2:$A$1459,0),MATCH(AK$1,NoSettings!$C$1:$AG$1,0))</f>
        <v>0</v>
      </c>
    </row>
    <row r="668" ht="15.75" hidden="1" customHeight="1">
      <c r="A668" s="3" t="s">
        <v>1124</v>
      </c>
      <c r="B668" s="109" t="s">
        <v>156</v>
      </c>
      <c r="C668" s="109" t="s">
        <v>147</v>
      </c>
      <c r="D668" s="109" t="s">
        <v>142</v>
      </c>
      <c r="E668" s="109" t="s">
        <v>1945</v>
      </c>
      <c r="F668" s="109" t="s">
        <v>159</v>
      </c>
      <c r="G668" s="3">
        <f t="array" ref="G668">INDEX(NoSettings!$C$2:$AG$1459,MATCH($A668,NoSettings!$A$2:$A$1459,0),MATCH(G$1,NoSettings!$C$1:$AG$1,0))</f>
        <v>0</v>
      </c>
      <c r="H668" s="3">
        <f t="array" ref="H668">INDEX(NoSettings!$C$2:$AG$1459,MATCH($A668,NoSettings!$A$2:$A$1459,0),MATCH(H$1,NoSettings!$C$1:$AG$1,0))</f>
        <v>0</v>
      </c>
      <c r="I668" s="3">
        <f t="array" ref="I668">INDEX(NoSettings!$C$2:$AG$1459,MATCH($A668,NoSettings!$A$2:$A$1459,0),MATCH(I$1,NoSettings!$C$1:$AG$1,0))</f>
        <v>0</v>
      </c>
      <c r="J668" s="3">
        <f t="array" ref="J668">INDEX(NoSettings!$C$2:$AG$1459,MATCH($A668,NoSettings!$A$2:$A$1459,0),MATCH(J$1,NoSettings!$C$1:$AG$1,0))</f>
        <v>0</v>
      </c>
      <c r="K668" s="3">
        <f t="array" ref="K668">INDEX(NoSettings!$C$2:$AG$1459,MATCH($A668,NoSettings!$A$2:$A$1459,0),MATCH(K$1,NoSettings!$C$1:$AG$1,0))</f>
        <v>0</v>
      </c>
      <c r="L668" s="3">
        <f t="array" ref="L668">INDEX(NoSettings!$C$2:$AG$1459,MATCH($A668,NoSettings!$A$2:$A$1459,0),MATCH(L$1,NoSettings!$C$1:$AG$1,0))</f>
        <v>0</v>
      </c>
      <c r="M668" s="3">
        <f t="array" ref="M668">INDEX(NoSettings!$C$2:$AG$1459,MATCH($A668,NoSettings!$A$2:$A$1459,0),MATCH(M$1,NoSettings!$C$1:$AG$1,0))</f>
        <v>0</v>
      </c>
      <c r="N668" s="3">
        <f t="array" ref="N668">INDEX(NoSettings!$C$2:$AG$1459,MATCH($A668,NoSettings!$A$2:$A$1459,0),MATCH(N$1,NoSettings!$C$1:$AG$1,0))</f>
        <v>0</v>
      </c>
      <c r="O668" s="3">
        <f t="array" ref="O668">INDEX(NoSettings!$C$2:$AG$1459,MATCH($A668,NoSettings!$A$2:$A$1459,0),MATCH(O$1,NoSettings!$C$1:$AG$1,0))</f>
        <v>0</v>
      </c>
      <c r="P668" s="3">
        <f t="array" ref="P668">INDEX(NoSettings!$C$2:$AG$1459,MATCH($A668,NoSettings!$A$2:$A$1459,0),MATCH(P$1,NoSettings!$C$1:$AG$1,0))</f>
        <v>0</v>
      </c>
      <c r="Q668" s="3">
        <f t="array" ref="Q668">INDEX(NoSettings!$C$2:$AG$1459,MATCH($A668,NoSettings!$A$2:$A$1459,0),MATCH(Q$1,NoSettings!$C$1:$AG$1,0))</f>
        <v>0</v>
      </c>
      <c r="R668" s="3">
        <f t="array" ref="R668">INDEX(NoSettings!$C$2:$AG$1459,MATCH($A668,NoSettings!$A$2:$A$1459,0),MATCH(R$1,NoSettings!$C$1:$AG$1,0))</f>
        <v>0</v>
      </c>
      <c r="S668" s="3">
        <f t="array" ref="S668">INDEX(NoSettings!$C$2:$AG$1459,MATCH($A668,NoSettings!$A$2:$A$1459,0),MATCH(S$1,NoSettings!$C$1:$AG$1,0))</f>
        <v>0</v>
      </c>
      <c r="T668" s="3">
        <f t="array" ref="T668">INDEX(NoSettings!$C$2:$AG$1459,MATCH($A668,NoSettings!$A$2:$A$1459,0),MATCH(T$1,NoSettings!$C$1:$AG$1,0))</f>
        <v>0</v>
      </c>
      <c r="U668" s="3">
        <f t="array" ref="U668">INDEX(NoSettings!$C$2:$AG$1459,MATCH($A668,NoSettings!$A$2:$A$1459,0),MATCH(U$1,NoSettings!$C$1:$AG$1,0))</f>
        <v>0</v>
      </c>
      <c r="V668" s="3">
        <f t="array" ref="V668">INDEX(NoSettings!$C$2:$AG$1459,MATCH($A668,NoSettings!$A$2:$A$1459,0),MATCH(V$1,NoSettings!$C$1:$AG$1,0))</f>
        <v>0</v>
      </c>
      <c r="W668" s="3">
        <f t="array" ref="W668">INDEX(NoSettings!$C$2:$AG$1459,MATCH($A668,NoSettings!$A$2:$A$1459,0),MATCH(W$1,NoSettings!$C$1:$AG$1,0))</f>
        <v>0</v>
      </c>
      <c r="X668" s="3">
        <f t="array" ref="X668">INDEX(NoSettings!$C$2:$AG$1459,MATCH($A668,NoSettings!$A$2:$A$1459,0),MATCH(X$1,NoSettings!$C$1:$AG$1,0))</f>
        <v>0</v>
      </c>
      <c r="Y668" s="3">
        <f t="array" ref="Y668">INDEX(NoSettings!$C$2:$AG$1459,MATCH($A668,NoSettings!$A$2:$A$1459,0),MATCH(Y$1,NoSettings!$C$1:$AG$1,0))</f>
        <v>0</v>
      </c>
      <c r="Z668" s="3">
        <f t="array" ref="Z668">INDEX(NoSettings!$C$2:$AG$1459,MATCH($A668,NoSettings!$A$2:$A$1459,0),MATCH(Z$1,NoSettings!$C$1:$AG$1,0))</f>
        <v>0</v>
      </c>
      <c r="AA668" s="3">
        <f t="array" ref="AA668">INDEX(NoSettings!$C$2:$AG$1459,MATCH($A668,NoSettings!$A$2:$A$1459,0),MATCH(AA$1,NoSettings!$C$1:$AG$1,0))</f>
        <v>0</v>
      </c>
      <c r="AB668" s="3">
        <f t="array" ref="AB668">INDEX(NoSettings!$C$2:$AG$1459,MATCH($A668,NoSettings!$A$2:$A$1459,0),MATCH(AB$1,NoSettings!$C$1:$AG$1,0))</f>
        <v>0</v>
      </c>
      <c r="AC668" s="3">
        <f t="array" ref="AC668">INDEX(NoSettings!$C$2:$AG$1459,MATCH($A668,NoSettings!$A$2:$A$1459,0),MATCH(AC$1,NoSettings!$C$1:$AG$1,0))</f>
        <v>0</v>
      </c>
      <c r="AD668" s="3">
        <f t="array" ref="AD668">INDEX(NoSettings!$C$2:$AG$1459,MATCH($A668,NoSettings!$A$2:$A$1459,0),MATCH(AD$1,NoSettings!$C$1:$AG$1,0))</f>
        <v>0</v>
      </c>
      <c r="AE668" s="3">
        <f t="array" ref="AE668">INDEX(NoSettings!$C$2:$AG$1459,MATCH($A668,NoSettings!$A$2:$A$1459,0),MATCH(AE$1,NoSettings!$C$1:$AG$1,0))</f>
        <v>0</v>
      </c>
      <c r="AF668" s="3">
        <f t="array" ref="AF668">INDEX(NoSettings!$C$2:$AG$1459,MATCH($A668,NoSettings!$A$2:$A$1459,0),MATCH(AF$1,NoSettings!$C$1:$AG$1,0))</f>
        <v>0</v>
      </c>
      <c r="AG668" s="3">
        <f t="array" ref="AG668">INDEX(NoSettings!$C$2:$AG$1459,MATCH($A668,NoSettings!$A$2:$A$1459,0),MATCH(AG$1,NoSettings!$C$1:$AG$1,0))</f>
        <v>0</v>
      </c>
      <c r="AH668" s="3">
        <f t="array" ref="AH668">INDEX(NoSettings!$C$2:$AG$1459,MATCH($A668,NoSettings!$A$2:$A$1459,0),MATCH(AH$1,NoSettings!$C$1:$AG$1,0))</f>
        <v>0</v>
      </c>
      <c r="AI668" s="3">
        <f t="array" ref="AI668">INDEX(NoSettings!$C$2:$AG$1459,MATCH($A668,NoSettings!$A$2:$A$1459,0),MATCH(AI$1,NoSettings!$C$1:$AG$1,0))</f>
        <v>0</v>
      </c>
      <c r="AJ668" s="3">
        <f t="array" ref="AJ668">INDEX(NoSettings!$C$2:$AG$1459,MATCH($A668,NoSettings!$A$2:$A$1459,0),MATCH(AJ$1,NoSettings!$C$1:$AG$1,0))</f>
        <v>0</v>
      </c>
      <c r="AK668" s="3">
        <f t="array" ref="AK668">INDEX(NoSettings!$C$2:$AG$1459,MATCH($A668,NoSettings!$A$2:$A$1459,0),MATCH(AK$1,NoSettings!$C$1:$AG$1,0))</f>
        <v>0</v>
      </c>
    </row>
    <row r="669" ht="15.75" hidden="1" customHeight="1">
      <c r="A669" s="3" t="s">
        <v>1125</v>
      </c>
      <c r="B669" s="109" t="s">
        <v>156</v>
      </c>
      <c r="C669" s="109" t="s">
        <v>147</v>
      </c>
      <c r="D669" s="109" t="s">
        <v>142</v>
      </c>
      <c r="E669" s="109" t="s">
        <v>1945</v>
      </c>
      <c r="F669" s="109" t="s">
        <v>160</v>
      </c>
      <c r="G669" s="3">
        <f t="array" ref="G669">INDEX(NoSettings!$C$2:$AG$1459,MATCH($A669,NoSettings!$A$2:$A$1459,0),MATCH(G$1,NoSettings!$C$1:$AG$1,0))</f>
        <v>0</v>
      </c>
      <c r="H669" s="3">
        <f t="array" ref="H669">INDEX(NoSettings!$C$2:$AG$1459,MATCH($A669,NoSettings!$A$2:$A$1459,0),MATCH(H$1,NoSettings!$C$1:$AG$1,0))</f>
        <v>0</v>
      </c>
      <c r="I669" s="3">
        <f t="array" ref="I669">INDEX(NoSettings!$C$2:$AG$1459,MATCH($A669,NoSettings!$A$2:$A$1459,0),MATCH(I$1,NoSettings!$C$1:$AG$1,0))</f>
        <v>0</v>
      </c>
      <c r="J669" s="3">
        <f t="array" ref="J669">INDEX(NoSettings!$C$2:$AG$1459,MATCH($A669,NoSettings!$A$2:$A$1459,0),MATCH(J$1,NoSettings!$C$1:$AG$1,0))</f>
        <v>0</v>
      </c>
      <c r="K669" s="3">
        <f t="array" ref="K669">INDEX(NoSettings!$C$2:$AG$1459,MATCH($A669,NoSettings!$A$2:$A$1459,0),MATCH(K$1,NoSettings!$C$1:$AG$1,0))</f>
        <v>0</v>
      </c>
      <c r="L669" s="3">
        <f t="array" ref="L669">INDEX(NoSettings!$C$2:$AG$1459,MATCH($A669,NoSettings!$A$2:$A$1459,0),MATCH(L$1,NoSettings!$C$1:$AG$1,0))</f>
        <v>0</v>
      </c>
      <c r="M669" s="3">
        <f t="array" ref="M669">INDEX(NoSettings!$C$2:$AG$1459,MATCH($A669,NoSettings!$A$2:$A$1459,0),MATCH(M$1,NoSettings!$C$1:$AG$1,0))</f>
        <v>0</v>
      </c>
      <c r="N669" s="3">
        <f t="array" ref="N669">INDEX(NoSettings!$C$2:$AG$1459,MATCH($A669,NoSettings!$A$2:$A$1459,0),MATCH(N$1,NoSettings!$C$1:$AG$1,0))</f>
        <v>0</v>
      </c>
      <c r="O669" s="3">
        <f t="array" ref="O669">INDEX(NoSettings!$C$2:$AG$1459,MATCH($A669,NoSettings!$A$2:$A$1459,0),MATCH(O$1,NoSettings!$C$1:$AG$1,0))</f>
        <v>0</v>
      </c>
      <c r="P669" s="3">
        <f t="array" ref="P669">INDEX(NoSettings!$C$2:$AG$1459,MATCH($A669,NoSettings!$A$2:$A$1459,0),MATCH(P$1,NoSettings!$C$1:$AG$1,0))</f>
        <v>0</v>
      </c>
      <c r="Q669" s="3">
        <f t="array" ref="Q669">INDEX(NoSettings!$C$2:$AG$1459,MATCH($A669,NoSettings!$A$2:$A$1459,0),MATCH(Q$1,NoSettings!$C$1:$AG$1,0))</f>
        <v>0</v>
      </c>
      <c r="R669" s="3">
        <f t="array" ref="R669">INDEX(NoSettings!$C$2:$AG$1459,MATCH($A669,NoSettings!$A$2:$A$1459,0),MATCH(R$1,NoSettings!$C$1:$AG$1,0))</f>
        <v>0</v>
      </c>
      <c r="S669" s="3">
        <f t="array" ref="S669">INDEX(NoSettings!$C$2:$AG$1459,MATCH($A669,NoSettings!$A$2:$A$1459,0),MATCH(S$1,NoSettings!$C$1:$AG$1,0))</f>
        <v>0</v>
      </c>
      <c r="T669" s="3">
        <f t="array" ref="T669">INDEX(NoSettings!$C$2:$AG$1459,MATCH($A669,NoSettings!$A$2:$A$1459,0),MATCH(T$1,NoSettings!$C$1:$AG$1,0))</f>
        <v>0</v>
      </c>
      <c r="U669" s="3">
        <f t="array" ref="U669">INDEX(NoSettings!$C$2:$AG$1459,MATCH($A669,NoSettings!$A$2:$A$1459,0),MATCH(U$1,NoSettings!$C$1:$AG$1,0))</f>
        <v>0</v>
      </c>
      <c r="V669" s="3">
        <f t="array" ref="V669">INDEX(NoSettings!$C$2:$AG$1459,MATCH($A669,NoSettings!$A$2:$A$1459,0),MATCH(V$1,NoSettings!$C$1:$AG$1,0))</f>
        <v>0</v>
      </c>
      <c r="W669" s="3">
        <f t="array" ref="W669">INDEX(NoSettings!$C$2:$AG$1459,MATCH($A669,NoSettings!$A$2:$A$1459,0),MATCH(W$1,NoSettings!$C$1:$AG$1,0))</f>
        <v>0</v>
      </c>
      <c r="X669" s="3">
        <f t="array" ref="X669">INDEX(NoSettings!$C$2:$AG$1459,MATCH($A669,NoSettings!$A$2:$A$1459,0),MATCH(X$1,NoSettings!$C$1:$AG$1,0))</f>
        <v>0</v>
      </c>
      <c r="Y669" s="3">
        <f t="array" ref="Y669">INDEX(NoSettings!$C$2:$AG$1459,MATCH($A669,NoSettings!$A$2:$A$1459,0),MATCH(Y$1,NoSettings!$C$1:$AG$1,0))</f>
        <v>0</v>
      </c>
      <c r="Z669" s="3">
        <f t="array" ref="Z669">INDEX(NoSettings!$C$2:$AG$1459,MATCH($A669,NoSettings!$A$2:$A$1459,0),MATCH(Z$1,NoSettings!$C$1:$AG$1,0))</f>
        <v>0</v>
      </c>
      <c r="AA669" s="3">
        <f t="array" ref="AA669">INDEX(NoSettings!$C$2:$AG$1459,MATCH($A669,NoSettings!$A$2:$A$1459,0),MATCH(AA$1,NoSettings!$C$1:$AG$1,0))</f>
        <v>0</v>
      </c>
      <c r="AB669" s="3">
        <f t="array" ref="AB669">INDEX(NoSettings!$C$2:$AG$1459,MATCH($A669,NoSettings!$A$2:$A$1459,0),MATCH(AB$1,NoSettings!$C$1:$AG$1,0))</f>
        <v>0</v>
      </c>
      <c r="AC669" s="3">
        <f t="array" ref="AC669">INDEX(NoSettings!$C$2:$AG$1459,MATCH($A669,NoSettings!$A$2:$A$1459,0),MATCH(AC$1,NoSettings!$C$1:$AG$1,0))</f>
        <v>0</v>
      </c>
      <c r="AD669" s="3">
        <f t="array" ref="AD669">INDEX(NoSettings!$C$2:$AG$1459,MATCH($A669,NoSettings!$A$2:$A$1459,0),MATCH(AD$1,NoSettings!$C$1:$AG$1,0))</f>
        <v>0</v>
      </c>
      <c r="AE669" s="3">
        <f t="array" ref="AE669">INDEX(NoSettings!$C$2:$AG$1459,MATCH($A669,NoSettings!$A$2:$A$1459,0),MATCH(AE$1,NoSettings!$C$1:$AG$1,0))</f>
        <v>0</v>
      </c>
      <c r="AF669" s="3">
        <f t="array" ref="AF669">INDEX(NoSettings!$C$2:$AG$1459,MATCH($A669,NoSettings!$A$2:$A$1459,0),MATCH(AF$1,NoSettings!$C$1:$AG$1,0))</f>
        <v>0</v>
      </c>
      <c r="AG669" s="3">
        <f t="array" ref="AG669">INDEX(NoSettings!$C$2:$AG$1459,MATCH($A669,NoSettings!$A$2:$A$1459,0),MATCH(AG$1,NoSettings!$C$1:$AG$1,0))</f>
        <v>0</v>
      </c>
      <c r="AH669" s="3">
        <f t="array" ref="AH669">INDEX(NoSettings!$C$2:$AG$1459,MATCH($A669,NoSettings!$A$2:$A$1459,0),MATCH(AH$1,NoSettings!$C$1:$AG$1,0))</f>
        <v>0</v>
      </c>
      <c r="AI669" s="3">
        <f t="array" ref="AI669">INDEX(NoSettings!$C$2:$AG$1459,MATCH($A669,NoSettings!$A$2:$A$1459,0),MATCH(AI$1,NoSettings!$C$1:$AG$1,0))</f>
        <v>0</v>
      </c>
      <c r="AJ669" s="3">
        <f t="array" ref="AJ669">INDEX(NoSettings!$C$2:$AG$1459,MATCH($A669,NoSettings!$A$2:$A$1459,0),MATCH(AJ$1,NoSettings!$C$1:$AG$1,0))</f>
        <v>0</v>
      </c>
      <c r="AK669" s="3">
        <f t="array" ref="AK669">INDEX(NoSettings!$C$2:$AG$1459,MATCH($A669,NoSettings!$A$2:$A$1459,0),MATCH(AK$1,NoSettings!$C$1:$AG$1,0))</f>
        <v>0</v>
      </c>
    </row>
    <row r="670" ht="15.75" hidden="1" customHeight="1">
      <c r="A670" s="3" t="s">
        <v>1126</v>
      </c>
      <c r="B670" s="109" t="s">
        <v>156</v>
      </c>
      <c r="C670" s="109" t="s">
        <v>147</v>
      </c>
      <c r="D670" s="109" t="s">
        <v>142</v>
      </c>
      <c r="E670" s="109" t="s">
        <v>1945</v>
      </c>
      <c r="F670" s="109" t="s">
        <v>161</v>
      </c>
      <c r="G670" s="3">
        <f t="array" ref="G670">INDEX(NoSettings!$C$2:$AG$1459,MATCH($A670,NoSettings!$A$2:$A$1459,0),MATCH(G$1,NoSettings!$C$1:$AG$1,0))</f>
        <v>0</v>
      </c>
      <c r="H670" s="3">
        <f t="array" ref="H670">INDEX(NoSettings!$C$2:$AG$1459,MATCH($A670,NoSettings!$A$2:$A$1459,0),MATCH(H$1,NoSettings!$C$1:$AG$1,0))</f>
        <v>0</v>
      </c>
      <c r="I670" s="3">
        <f t="array" ref="I670">INDEX(NoSettings!$C$2:$AG$1459,MATCH($A670,NoSettings!$A$2:$A$1459,0),MATCH(I$1,NoSettings!$C$1:$AG$1,0))</f>
        <v>0</v>
      </c>
      <c r="J670" s="3">
        <f t="array" ref="J670">INDEX(NoSettings!$C$2:$AG$1459,MATCH($A670,NoSettings!$A$2:$A$1459,0),MATCH(J$1,NoSettings!$C$1:$AG$1,0))</f>
        <v>0</v>
      </c>
      <c r="K670" s="3">
        <f t="array" ref="K670">INDEX(NoSettings!$C$2:$AG$1459,MATCH($A670,NoSettings!$A$2:$A$1459,0),MATCH(K$1,NoSettings!$C$1:$AG$1,0))</f>
        <v>0</v>
      </c>
      <c r="L670" s="3">
        <f t="array" ref="L670">INDEX(NoSettings!$C$2:$AG$1459,MATCH($A670,NoSettings!$A$2:$A$1459,0),MATCH(L$1,NoSettings!$C$1:$AG$1,0))</f>
        <v>0</v>
      </c>
      <c r="M670" s="3">
        <f t="array" ref="M670">INDEX(NoSettings!$C$2:$AG$1459,MATCH($A670,NoSettings!$A$2:$A$1459,0),MATCH(M$1,NoSettings!$C$1:$AG$1,0))</f>
        <v>0</v>
      </c>
      <c r="N670" s="3">
        <f t="array" ref="N670">INDEX(NoSettings!$C$2:$AG$1459,MATCH($A670,NoSettings!$A$2:$A$1459,0),MATCH(N$1,NoSettings!$C$1:$AG$1,0))</f>
        <v>0</v>
      </c>
      <c r="O670" s="3">
        <f t="array" ref="O670">INDEX(NoSettings!$C$2:$AG$1459,MATCH($A670,NoSettings!$A$2:$A$1459,0),MATCH(O$1,NoSettings!$C$1:$AG$1,0))</f>
        <v>0</v>
      </c>
      <c r="P670" s="3">
        <f t="array" ref="P670">INDEX(NoSettings!$C$2:$AG$1459,MATCH($A670,NoSettings!$A$2:$A$1459,0),MATCH(P$1,NoSettings!$C$1:$AG$1,0))</f>
        <v>0</v>
      </c>
      <c r="Q670" s="3">
        <f t="array" ref="Q670">INDEX(NoSettings!$C$2:$AG$1459,MATCH($A670,NoSettings!$A$2:$A$1459,0),MATCH(Q$1,NoSettings!$C$1:$AG$1,0))</f>
        <v>0</v>
      </c>
      <c r="R670" s="3">
        <f t="array" ref="R670">INDEX(NoSettings!$C$2:$AG$1459,MATCH($A670,NoSettings!$A$2:$A$1459,0),MATCH(R$1,NoSettings!$C$1:$AG$1,0))</f>
        <v>0</v>
      </c>
      <c r="S670" s="3">
        <f t="array" ref="S670">INDEX(NoSettings!$C$2:$AG$1459,MATCH($A670,NoSettings!$A$2:$A$1459,0),MATCH(S$1,NoSettings!$C$1:$AG$1,0))</f>
        <v>0</v>
      </c>
      <c r="T670" s="3">
        <f t="array" ref="T670">INDEX(NoSettings!$C$2:$AG$1459,MATCH($A670,NoSettings!$A$2:$A$1459,0),MATCH(T$1,NoSettings!$C$1:$AG$1,0))</f>
        <v>0</v>
      </c>
      <c r="U670" s="3">
        <f t="array" ref="U670">INDEX(NoSettings!$C$2:$AG$1459,MATCH($A670,NoSettings!$A$2:$A$1459,0),MATCH(U$1,NoSettings!$C$1:$AG$1,0))</f>
        <v>0</v>
      </c>
      <c r="V670" s="3">
        <f t="array" ref="V670">INDEX(NoSettings!$C$2:$AG$1459,MATCH($A670,NoSettings!$A$2:$A$1459,0),MATCH(V$1,NoSettings!$C$1:$AG$1,0))</f>
        <v>0</v>
      </c>
      <c r="W670" s="3">
        <f t="array" ref="W670">INDEX(NoSettings!$C$2:$AG$1459,MATCH($A670,NoSettings!$A$2:$A$1459,0),MATCH(W$1,NoSettings!$C$1:$AG$1,0))</f>
        <v>0</v>
      </c>
      <c r="X670" s="3">
        <f t="array" ref="X670">INDEX(NoSettings!$C$2:$AG$1459,MATCH($A670,NoSettings!$A$2:$A$1459,0),MATCH(X$1,NoSettings!$C$1:$AG$1,0))</f>
        <v>0</v>
      </c>
      <c r="Y670" s="3">
        <f t="array" ref="Y670">INDEX(NoSettings!$C$2:$AG$1459,MATCH($A670,NoSettings!$A$2:$A$1459,0),MATCH(Y$1,NoSettings!$C$1:$AG$1,0))</f>
        <v>0</v>
      </c>
      <c r="Z670" s="3">
        <f t="array" ref="Z670">INDEX(NoSettings!$C$2:$AG$1459,MATCH($A670,NoSettings!$A$2:$A$1459,0),MATCH(Z$1,NoSettings!$C$1:$AG$1,0))</f>
        <v>0</v>
      </c>
      <c r="AA670" s="3">
        <f t="array" ref="AA670">INDEX(NoSettings!$C$2:$AG$1459,MATCH($A670,NoSettings!$A$2:$A$1459,0),MATCH(AA$1,NoSettings!$C$1:$AG$1,0))</f>
        <v>0</v>
      </c>
      <c r="AB670" s="3">
        <f t="array" ref="AB670">INDEX(NoSettings!$C$2:$AG$1459,MATCH($A670,NoSettings!$A$2:$A$1459,0),MATCH(AB$1,NoSettings!$C$1:$AG$1,0))</f>
        <v>0</v>
      </c>
      <c r="AC670" s="3">
        <f t="array" ref="AC670">INDEX(NoSettings!$C$2:$AG$1459,MATCH($A670,NoSettings!$A$2:$A$1459,0),MATCH(AC$1,NoSettings!$C$1:$AG$1,0))</f>
        <v>0</v>
      </c>
      <c r="AD670" s="3">
        <f t="array" ref="AD670">INDEX(NoSettings!$C$2:$AG$1459,MATCH($A670,NoSettings!$A$2:$A$1459,0),MATCH(AD$1,NoSettings!$C$1:$AG$1,0))</f>
        <v>0</v>
      </c>
      <c r="AE670" s="3">
        <f t="array" ref="AE670">INDEX(NoSettings!$C$2:$AG$1459,MATCH($A670,NoSettings!$A$2:$A$1459,0),MATCH(AE$1,NoSettings!$C$1:$AG$1,0))</f>
        <v>0</v>
      </c>
      <c r="AF670" s="3">
        <f t="array" ref="AF670">INDEX(NoSettings!$C$2:$AG$1459,MATCH($A670,NoSettings!$A$2:$A$1459,0),MATCH(AF$1,NoSettings!$C$1:$AG$1,0))</f>
        <v>0</v>
      </c>
      <c r="AG670" s="3">
        <f t="array" ref="AG670">INDEX(NoSettings!$C$2:$AG$1459,MATCH($A670,NoSettings!$A$2:$A$1459,0),MATCH(AG$1,NoSettings!$C$1:$AG$1,0))</f>
        <v>0</v>
      </c>
      <c r="AH670" s="3">
        <f t="array" ref="AH670">INDEX(NoSettings!$C$2:$AG$1459,MATCH($A670,NoSettings!$A$2:$A$1459,0),MATCH(AH$1,NoSettings!$C$1:$AG$1,0))</f>
        <v>0</v>
      </c>
      <c r="AI670" s="3">
        <f t="array" ref="AI670">INDEX(NoSettings!$C$2:$AG$1459,MATCH($A670,NoSettings!$A$2:$A$1459,0),MATCH(AI$1,NoSettings!$C$1:$AG$1,0))</f>
        <v>0</v>
      </c>
      <c r="AJ670" s="3">
        <f t="array" ref="AJ670">INDEX(NoSettings!$C$2:$AG$1459,MATCH($A670,NoSettings!$A$2:$A$1459,0),MATCH(AJ$1,NoSettings!$C$1:$AG$1,0))</f>
        <v>0</v>
      </c>
      <c r="AK670" s="3">
        <f t="array" ref="AK670">INDEX(NoSettings!$C$2:$AG$1459,MATCH($A670,NoSettings!$A$2:$A$1459,0),MATCH(AK$1,NoSettings!$C$1:$AG$1,0))</f>
        <v>0</v>
      </c>
    </row>
    <row r="671" ht="15.75" hidden="1" customHeight="1">
      <c r="A671" s="3" t="s">
        <v>1127</v>
      </c>
      <c r="B671" s="109" t="s">
        <v>156</v>
      </c>
      <c r="C671" s="109" t="s">
        <v>147</v>
      </c>
      <c r="D671" s="109" t="s">
        <v>142</v>
      </c>
      <c r="E671" s="109" t="s">
        <v>1945</v>
      </c>
      <c r="F671" s="109" t="s">
        <v>162</v>
      </c>
      <c r="G671" s="3">
        <f t="array" ref="G671">INDEX(NoSettings!$C$2:$AG$1459,MATCH($A671,NoSettings!$A$2:$A$1459,0),MATCH(G$1,NoSettings!$C$1:$AG$1,0))</f>
        <v>0</v>
      </c>
      <c r="H671" s="3">
        <f t="array" ref="H671">INDEX(NoSettings!$C$2:$AG$1459,MATCH($A671,NoSettings!$A$2:$A$1459,0),MATCH(H$1,NoSettings!$C$1:$AG$1,0))</f>
        <v>0</v>
      </c>
      <c r="I671" s="3">
        <f t="array" ref="I671">INDEX(NoSettings!$C$2:$AG$1459,MATCH($A671,NoSettings!$A$2:$A$1459,0),MATCH(I$1,NoSettings!$C$1:$AG$1,0))</f>
        <v>0</v>
      </c>
      <c r="J671" s="3">
        <f t="array" ref="J671">INDEX(NoSettings!$C$2:$AG$1459,MATCH($A671,NoSettings!$A$2:$A$1459,0),MATCH(J$1,NoSettings!$C$1:$AG$1,0))</f>
        <v>0</v>
      </c>
      <c r="K671" s="3">
        <f t="array" ref="K671">INDEX(NoSettings!$C$2:$AG$1459,MATCH($A671,NoSettings!$A$2:$A$1459,0),MATCH(K$1,NoSettings!$C$1:$AG$1,0))</f>
        <v>0</v>
      </c>
      <c r="L671" s="3">
        <f t="array" ref="L671">INDEX(NoSettings!$C$2:$AG$1459,MATCH($A671,NoSettings!$A$2:$A$1459,0),MATCH(L$1,NoSettings!$C$1:$AG$1,0))</f>
        <v>0</v>
      </c>
      <c r="M671" s="3">
        <f t="array" ref="M671">INDEX(NoSettings!$C$2:$AG$1459,MATCH($A671,NoSettings!$A$2:$A$1459,0),MATCH(M$1,NoSettings!$C$1:$AG$1,0))</f>
        <v>0</v>
      </c>
      <c r="N671" s="3">
        <f t="array" ref="N671">INDEX(NoSettings!$C$2:$AG$1459,MATCH($A671,NoSettings!$A$2:$A$1459,0),MATCH(N$1,NoSettings!$C$1:$AG$1,0))</f>
        <v>0</v>
      </c>
      <c r="O671" s="3">
        <f t="array" ref="O671">INDEX(NoSettings!$C$2:$AG$1459,MATCH($A671,NoSettings!$A$2:$A$1459,0),MATCH(O$1,NoSettings!$C$1:$AG$1,0))</f>
        <v>0</v>
      </c>
      <c r="P671" s="3">
        <f t="array" ref="P671">INDEX(NoSettings!$C$2:$AG$1459,MATCH($A671,NoSettings!$A$2:$A$1459,0),MATCH(P$1,NoSettings!$C$1:$AG$1,0))</f>
        <v>0</v>
      </c>
      <c r="Q671" s="3">
        <f t="array" ref="Q671">INDEX(NoSettings!$C$2:$AG$1459,MATCH($A671,NoSettings!$A$2:$A$1459,0),MATCH(Q$1,NoSettings!$C$1:$AG$1,0))</f>
        <v>0</v>
      </c>
      <c r="R671" s="3">
        <f t="array" ref="R671">INDEX(NoSettings!$C$2:$AG$1459,MATCH($A671,NoSettings!$A$2:$A$1459,0),MATCH(R$1,NoSettings!$C$1:$AG$1,0))</f>
        <v>0</v>
      </c>
      <c r="S671" s="3">
        <f t="array" ref="S671">INDEX(NoSettings!$C$2:$AG$1459,MATCH($A671,NoSettings!$A$2:$A$1459,0),MATCH(S$1,NoSettings!$C$1:$AG$1,0))</f>
        <v>0</v>
      </c>
      <c r="T671" s="3">
        <f t="array" ref="T671">INDEX(NoSettings!$C$2:$AG$1459,MATCH($A671,NoSettings!$A$2:$A$1459,0),MATCH(T$1,NoSettings!$C$1:$AG$1,0))</f>
        <v>0</v>
      </c>
      <c r="U671" s="3">
        <f t="array" ref="U671">INDEX(NoSettings!$C$2:$AG$1459,MATCH($A671,NoSettings!$A$2:$A$1459,0),MATCH(U$1,NoSettings!$C$1:$AG$1,0))</f>
        <v>0</v>
      </c>
      <c r="V671" s="3">
        <f t="array" ref="V671">INDEX(NoSettings!$C$2:$AG$1459,MATCH($A671,NoSettings!$A$2:$A$1459,0),MATCH(V$1,NoSettings!$C$1:$AG$1,0))</f>
        <v>0</v>
      </c>
      <c r="W671" s="3">
        <f t="array" ref="W671">INDEX(NoSettings!$C$2:$AG$1459,MATCH($A671,NoSettings!$A$2:$A$1459,0),MATCH(W$1,NoSettings!$C$1:$AG$1,0))</f>
        <v>0</v>
      </c>
      <c r="X671" s="3">
        <f t="array" ref="X671">INDEX(NoSettings!$C$2:$AG$1459,MATCH($A671,NoSettings!$A$2:$A$1459,0),MATCH(X$1,NoSettings!$C$1:$AG$1,0))</f>
        <v>0</v>
      </c>
      <c r="Y671" s="3">
        <f t="array" ref="Y671">INDEX(NoSettings!$C$2:$AG$1459,MATCH($A671,NoSettings!$A$2:$A$1459,0),MATCH(Y$1,NoSettings!$C$1:$AG$1,0))</f>
        <v>0</v>
      </c>
      <c r="Z671" s="3">
        <f t="array" ref="Z671">INDEX(NoSettings!$C$2:$AG$1459,MATCH($A671,NoSettings!$A$2:$A$1459,0),MATCH(Z$1,NoSettings!$C$1:$AG$1,0))</f>
        <v>0</v>
      </c>
      <c r="AA671" s="3">
        <f t="array" ref="AA671">INDEX(NoSettings!$C$2:$AG$1459,MATCH($A671,NoSettings!$A$2:$A$1459,0),MATCH(AA$1,NoSettings!$C$1:$AG$1,0))</f>
        <v>0</v>
      </c>
      <c r="AB671" s="3">
        <f t="array" ref="AB671">INDEX(NoSettings!$C$2:$AG$1459,MATCH($A671,NoSettings!$A$2:$A$1459,0),MATCH(AB$1,NoSettings!$C$1:$AG$1,0))</f>
        <v>0</v>
      </c>
      <c r="AC671" s="3">
        <f t="array" ref="AC671">INDEX(NoSettings!$C$2:$AG$1459,MATCH($A671,NoSettings!$A$2:$A$1459,0),MATCH(AC$1,NoSettings!$C$1:$AG$1,0))</f>
        <v>0</v>
      </c>
      <c r="AD671" s="3">
        <f t="array" ref="AD671">INDEX(NoSettings!$C$2:$AG$1459,MATCH($A671,NoSettings!$A$2:$A$1459,0),MATCH(AD$1,NoSettings!$C$1:$AG$1,0))</f>
        <v>0</v>
      </c>
      <c r="AE671" s="3">
        <f t="array" ref="AE671">INDEX(NoSettings!$C$2:$AG$1459,MATCH($A671,NoSettings!$A$2:$A$1459,0),MATCH(AE$1,NoSettings!$C$1:$AG$1,0))</f>
        <v>0</v>
      </c>
      <c r="AF671" s="3">
        <f t="array" ref="AF671">INDEX(NoSettings!$C$2:$AG$1459,MATCH($A671,NoSettings!$A$2:$A$1459,0),MATCH(AF$1,NoSettings!$C$1:$AG$1,0))</f>
        <v>0</v>
      </c>
      <c r="AG671" s="3">
        <f t="array" ref="AG671">INDEX(NoSettings!$C$2:$AG$1459,MATCH($A671,NoSettings!$A$2:$A$1459,0),MATCH(AG$1,NoSettings!$C$1:$AG$1,0))</f>
        <v>0</v>
      </c>
      <c r="AH671" s="3">
        <f t="array" ref="AH671">INDEX(NoSettings!$C$2:$AG$1459,MATCH($A671,NoSettings!$A$2:$A$1459,0),MATCH(AH$1,NoSettings!$C$1:$AG$1,0))</f>
        <v>0</v>
      </c>
      <c r="AI671" s="3">
        <f t="array" ref="AI671">INDEX(NoSettings!$C$2:$AG$1459,MATCH($A671,NoSettings!$A$2:$A$1459,0),MATCH(AI$1,NoSettings!$C$1:$AG$1,0))</f>
        <v>0</v>
      </c>
      <c r="AJ671" s="3">
        <f t="array" ref="AJ671">INDEX(NoSettings!$C$2:$AG$1459,MATCH($A671,NoSettings!$A$2:$A$1459,0),MATCH(AJ$1,NoSettings!$C$1:$AG$1,0))</f>
        <v>0</v>
      </c>
      <c r="AK671" s="3">
        <f t="array" ref="AK671">INDEX(NoSettings!$C$2:$AG$1459,MATCH($A671,NoSettings!$A$2:$A$1459,0),MATCH(AK$1,NoSettings!$C$1:$AG$1,0))</f>
        <v>0</v>
      </c>
    </row>
    <row r="672" ht="15.75" hidden="1" customHeight="1">
      <c r="A672" s="3" t="s">
        <v>1128</v>
      </c>
      <c r="B672" s="109" t="s">
        <v>156</v>
      </c>
      <c r="C672" s="109" t="s">
        <v>147</v>
      </c>
      <c r="D672" s="109" t="s">
        <v>142</v>
      </c>
      <c r="E672" s="109" t="s">
        <v>1945</v>
      </c>
      <c r="F672" s="109" t="s">
        <v>163</v>
      </c>
      <c r="G672" s="3">
        <f t="array" ref="G672">INDEX(NoSettings!$C$2:$AG$1459,MATCH($A672,NoSettings!$A$2:$A$1459,0),MATCH(G$1,NoSettings!$C$1:$AG$1,0))</f>
        <v>0</v>
      </c>
      <c r="H672" s="3">
        <f t="array" ref="H672">INDEX(NoSettings!$C$2:$AG$1459,MATCH($A672,NoSettings!$A$2:$A$1459,0),MATCH(H$1,NoSettings!$C$1:$AG$1,0))</f>
        <v>0</v>
      </c>
      <c r="I672" s="3">
        <f t="array" ref="I672">INDEX(NoSettings!$C$2:$AG$1459,MATCH($A672,NoSettings!$A$2:$A$1459,0),MATCH(I$1,NoSettings!$C$1:$AG$1,0))</f>
        <v>0</v>
      </c>
      <c r="J672" s="3">
        <f t="array" ref="J672">INDEX(NoSettings!$C$2:$AG$1459,MATCH($A672,NoSettings!$A$2:$A$1459,0),MATCH(J$1,NoSettings!$C$1:$AG$1,0))</f>
        <v>0</v>
      </c>
      <c r="K672" s="3">
        <f t="array" ref="K672">INDEX(NoSettings!$C$2:$AG$1459,MATCH($A672,NoSettings!$A$2:$A$1459,0),MATCH(K$1,NoSettings!$C$1:$AG$1,0))</f>
        <v>0</v>
      </c>
      <c r="L672" s="3">
        <f t="array" ref="L672">INDEX(NoSettings!$C$2:$AG$1459,MATCH($A672,NoSettings!$A$2:$A$1459,0),MATCH(L$1,NoSettings!$C$1:$AG$1,0))</f>
        <v>0</v>
      </c>
      <c r="M672" s="3">
        <f t="array" ref="M672">INDEX(NoSettings!$C$2:$AG$1459,MATCH($A672,NoSettings!$A$2:$A$1459,0),MATCH(M$1,NoSettings!$C$1:$AG$1,0))</f>
        <v>0</v>
      </c>
      <c r="N672" s="3">
        <f t="array" ref="N672">INDEX(NoSettings!$C$2:$AG$1459,MATCH($A672,NoSettings!$A$2:$A$1459,0),MATCH(N$1,NoSettings!$C$1:$AG$1,0))</f>
        <v>0</v>
      </c>
      <c r="O672" s="3">
        <f t="array" ref="O672">INDEX(NoSettings!$C$2:$AG$1459,MATCH($A672,NoSettings!$A$2:$A$1459,0),MATCH(O$1,NoSettings!$C$1:$AG$1,0))</f>
        <v>0</v>
      </c>
      <c r="P672" s="3">
        <f t="array" ref="P672">INDEX(NoSettings!$C$2:$AG$1459,MATCH($A672,NoSettings!$A$2:$A$1459,0),MATCH(P$1,NoSettings!$C$1:$AG$1,0))</f>
        <v>0</v>
      </c>
      <c r="Q672" s="3">
        <f t="array" ref="Q672">INDEX(NoSettings!$C$2:$AG$1459,MATCH($A672,NoSettings!$A$2:$A$1459,0),MATCH(Q$1,NoSettings!$C$1:$AG$1,0))</f>
        <v>0</v>
      </c>
      <c r="R672" s="3">
        <f t="array" ref="R672">INDEX(NoSettings!$C$2:$AG$1459,MATCH($A672,NoSettings!$A$2:$A$1459,0),MATCH(R$1,NoSettings!$C$1:$AG$1,0))</f>
        <v>0</v>
      </c>
      <c r="S672" s="3">
        <f t="array" ref="S672">INDEX(NoSettings!$C$2:$AG$1459,MATCH($A672,NoSettings!$A$2:$A$1459,0),MATCH(S$1,NoSettings!$C$1:$AG$1,0))</f>
        <v>0</v>
      </c>
      <c r="T672" s="3">
        <f t="array" ref="T672">INDEX(NoSettings!$C$2:$AG$1459,MATCH($A672,NoSettings!$A$2:$A$1459,0),MATCH(T$1,NoSettings!$C$1:$AG$1,0))</f>
        <v>0</v>
      </c>
      <c r="U672" s="3">
        <f t="array" ref="U672">INDEX(NoSettings!$C$2:$AG$1459,MATCH($A672,NoSettings!$A$2:$A$1459,0),MATCH(U$1,NoSettings!$C$1:$AG$1,0))</f>
        <v>0</v>
      </c>
      <c r="V672" s="3">
        <f t="array" ref="V672">INDEX(NoSettings!$C$2:$AG$1459,MATCH($A672,NoSettings!$A$2:$A$1459,0),MATCH(V$1,NoSettings!$C$1:$AG$1,0))</f>
        <v>0</v>
      </c>
      <c r="W672" s="3">
        <f t="array" ref="W672">INDEX(NoSettings!$C$2:$AG$1459,MATCH($A672,NoSettings!$A$2:$A$1459,0),MATCH(W$1,NoSettings!$C$1:$AG$1,0))</f>
        <v>0</v>
      </c>
      <c r="X672" s="3">
        <f t="array" ref="X672">INDEX(NoSettings!$C$2:$AG$1459,MATCH($A672,NoSettings!$A$2:$A$1459,0),MATCH(X$1,NoSettings!$C$1:$AG$1,0))</f>
        <v>0</v>
      </c>
      <c r="Y672" s="3">
        <f t="array" ref="Y672">INDEX(NoSettings!$C$2:$AG$1459,MATCH($A672,NoSettings!$A$2:$A$1459,0),MATCH(Y$1,NoSettings!$C$1:$AG$1,0))</f>
        <v>0</v>
      </c>
      <c r="Z672" s="3">
        <f t="array" ref="Z672">INDEX(NoSettings!$C$2:$AG$1459,MATCH($A672,NoSettings!$A$2:$A$1459,0),MATCH(Z$1,NoSettings!$C$1:$AG$1,0))</f>
        <v>0</v>
      </c>
      <c r="AA672" s="3">
        <f t="array" ref="AA672">INDEX(NoSettings!$C$2:$AG$1459,MATCH($A672,NoSettings!$A$2:$A$1459,0),MATCH(AA$1,NoSettings!$C$1:$AG$1,0))</f>
        <v>0</v>
      </c>
      <c r="AB672" s="3">
        <f t="array" ref="AB672">INDEX(NoSettings!$C$2:$AG$1459,MATCH($A672,NoSettings!$A$2:$A$1459,0),MATCH(AB$1,NoSettings!$C$1:$AG$1,0))</f>
        <v>0</v>
      </c>
      <c r="AC672" s="3">
        <f t="array" ref="AC672">INDEX(NoSettings!$C$2:$AG$1459,MATCH($A672,NoSettings!$A$2:$A$1459,0),MATCH(AC$1,NoSettings!$C$1:$AG$1,0))</f>
        <v>0</v>
      </c>
      <c r="AD672" s="3">
        <f t="array" ref="AD672">INDEX(NoSettings!$C$2:$AG$1459,MATCH($A672,NoSettings!$A$2:$A$1459,0),MATCH(AD$1,NoSettings!$C$1:$AG$1,0))</f>
        <v>0</v>
      </c>
      <c r="AE672" s="3">
        <f t="array" ref="AE672">INDEX(NoSettings!$C$2:$AG$1459,MATCH($A672,NoSettings!$A$2:$A$1459,0),MATCH(AE$1,NoSettings!$C$1:$AG$1,0))</f>
        <v>0</v>
      </c>
      <c r="AF672" s="3">
        <f t="array" ref="AF672">INDEX(NoSettings!$C$2:$AG$1459,MATCH($A672,NoSettings!$A$2:$A$1459,0),MATCH(AF$1,NoSettings!$C$1:$AG$1,0))</f>
        <v>0</v>
      </c>
      <c r="AG672" s="3">
        <f t="array" ref="AG672">INDEX(NoSettings!$C$2:$AG$1459,MATCH($A672,NoSettings!$A$2:$A$1459,0),MATCH(AG$1,NoSettings!$C$1:$AG$1,0))</f>
        <v>0</v>
      </c>
      <c r="AH672" s="3">
        <f t="array" ref="AH672">INDEX(NoSettings!$C$2:$AG$1459,MATCH($A672,NoSettings!$A$2:$A$1459,0),MATCH(AH$1,NoSettings!$C$1:$AG$1,0))</f>
        <v>0</v>
      </c>
      <c r="AI672" s="3">
        <f t="array" ref="AI672">INDEX(NoSettings!$C$2:$AG$1459,MATCH($A672,NoSettings!$A$2:$A$1459,0),MATCH(AI$1,NoSettings!$C$1:$AG$1,0))</f>
        <v>0</v>
      </c>
      <c r="AJ672" s="3">
        <f t="array" ref="AJ672">INDEX(NoSettings!$C$2:$AG$1459,MATCH($A672,NoSettings!$A$2:$A$1459,0),MATCH(AJ$1,NoSettings!$C$1:$AG$1,0))</f>
        <v>0</v>
      </c>
      <c r="AK672" s="3">
        <f t="array" ref="AK672">INDEX(NoSettings!$C$2:$AG$1459,MATCH($A672,NoSettings!$A$2:$A$1459,0),MATCH(AK$1,NoSettings!$C$1:$AG$1,0))</f>
        <v>0</v>
      </c>
    </row>
    <row r="673" ht="15.75" hidden="1" customHeight="1">
      <c r="A673" s="3" t="s">
        <v>1129</v>
      </c>
      <c r="B673" s="109" t="s">
        <v>156</v>
      </c>
      <c r="C673" s="109" t="s">
        <v>147</v>
      </c>
      <c r="D673" s="109" t="s">
        <v>142</v>
      </c>
      <c r="E673" s="109" t="s">
        <v>1945</v>
      </c>
      <c r="F673" s="109" t="s">
        <v>164</v>
      </c>
      <c r="G673" s="3">
        <f t="array" ref="G673">INDEX(NoSettings!$C$2:$AG$1459,MATCH($A673,NoSettings!$A$2:$A$1459,0),MATCH(G$1,NoSettings!$C$1:$AG$1,0))</f>
        <v>0</v>
      </c>
      <c r="H673" s="3">
        <f t="array" ref="H673">INDEX(NoSettings!$C$2:$AG$1459,MATCH($A673,NoSettings!$A$2:$A$1459,0),MATCH(H$1,NoSettings!$C$1:$AG$1,0))</f>
        <v>0</v>
      </c>
      <c r="I673" s="3">
        <f t="array" ref="I673">INDEX(NoSettings!$C$2:$AG$1459,MATCH($A673,NoSettings!$A$2:$A$1459,0),MATCH(I$1,NoSettings!$C$1:$AG$1,0))</f>
        <v>0</v>
      </c>
      <c r="J673" s="3">
        <f t="array" ref="J673">INDEX(NoSettings!$C$2:$AG$1459,MATCH($A673,NoSettings!$A$2:$A$1459,0),MATCH(J$1,NoSettings!$C$1:$AG$1,0))</f>
        <v>0</v>
      </c>
      <c r="K673" s="3">
        <f t="array" ref="K673">INDEX(NoSettings!$C$2:$AG$1459,MATCH($A673,NoSettings!$A$2:$A$1459,0),MATCH(K$1,NoSettings!$C$1:$AG$1,0))</f>
        <v>0</v>
      </c>
      <c r="L673" s="3">
        <f t="array" ref="L673">INDEX(NoSettings!$C$2:$AG$1459,MATCH($A673,NoSettings!$A$2:$A$1459,0),MATCH(L$1,NoSettings!$C$1:$AG$1,0))</f>
        <v>0</v>
      </c>
      <c r="M673" s="3">
        <f t="array" ref="M673">INDEX(NoSettings!$C$2:$AG$1459,MATCH($A673,NoSettings!$A$2:$A$1459,0),MATCH(M$1,NoSettings!$C$1:$AG$1,0))</f>
        <v>0</v>
      </c>
      <c r="N673" s="3">
        <f t="array" ref="N673">INDEX(NoSettings!$C$2:$AG$1459,MATCH($A673,NoSettings!$A$2:$A$1459,0),MATCH(N$1,NoSettings!$C$1:$AG$1,0))</f>
        <v>0</v>
      </c>
      <c r="O673" s="3">
        <f t="array" ref="O673">INDEX(NoSettings!$C$2:$AG$1459,MATCH($A673,NoSettings!$A$2:$A$1459,0),MATCH(O$1,NoSettings!$C$1:$AG$1,0))</f>
        <v>0</v>
      </c>
      <c r="P673" s="3">
        <f t="array" ref="P673">INDEX(NoSettings!$C$2:$AG$1459,MATCH($A673,NoSettings!$A$2:$A$1459,0),MATCH(P$1,NoSettings!$C$1:$AG$1,0))</f>
        <v>0</v>
      </c>
      <c r="Q673" s="3">
        <f t="array" ref="Q673">INDEX(NoSettings!$C$2:$AG$1459,MATCH($A673,NoSettings!$A$2:$A$1459,0),MATCH(Q$1,NoSettings!$C$1:$AG$1,0))</f>
        <v>0</v>
      </c>
      <c r="R673" s="3">
        <f t="array" ref="R673">INDEX(NoSettings!$C$2:$AG$1459,MATCH($A673,NoSettings!$A$2:$A$1459,0),MATCH(R$1,NoSettings!$C$1:$AG$1,0))</f>
        <v>0</v>
      </c>
      <c r="S673" s="3">
        <f t="array" ref="S673">INDEX(NoSettings!$C$2:$AG$1459,MATCH($A673,NoSettings!$A$2:$A$1459,0),MATCH(S$1,NoSettings!$C$1:$AG$1,0))</f>
        <v>0</v>
      </c>
      <c r="T673" s="3">
        <f t="array" ref="T673">INDEX(NoSettings!$C$2:$AG$1459,MATCH($A673,NoSettings!$A$2:$A$1459,0),MATCH(T$1,NoSettings!$C$1:$AG$1,0))</f>
        <v>0</v>
      </c>
      <c r="U673" s="3">
        <f t="array" ref="U673">INDEX(NoSettings!$C$2:$AG$1459,MATCH($A673,NoSettings!$A$2:$A$1459,0),MATCH(U$1,NoSettings!$C$1:$AG$1,0))</f>
        <v>0</v>
      </c>
      <c r="V673" s="3">
        <f t="array" ref="V673">INDEX(NoSettings!$C$2:$AG$1459,MATCH($A673,NoSettings!$A$2:$A$1459,0),MATCH(V$1,NoSettings!$C$1:$AG$1,0))</f>
        <v>0</v>
      </c>
      <c r="W673" s="3">
        <f t="array" ref="W673">INDEX(NoSettings!$C$2:$AG$1459,MATCH($A673,NoSettings!$A$2:$A$1459,0),MATCH(W$1,NoSettings!$C$1:$AG$1,0))</f>
        <v>0</v>
      </c>
      <c r="X673" s="3">
        <f t="array" ref="X673">INDEX(NoSettings!$C$2:$AG$1459,MATCH($A673,NoSettings!$A$2:$A$1459,0),MATCH(X$1,NoSettings!$C$1:$AG$1,0))</f>
        <v>0</v>
      </c>
      <c r="Y673" s="3">
        <f t="array" ref="Y673">INDEX(NoSettings!$C$2:$AG$1459,MATCH($A673,NoSettings!$A$2:$A$1459,0),MATCH(Y$1,NoSettings!$C$1:$AG$1,0))</f>
        <v>0</v>
      </c>
      <c r="Z673" s="3">
        <f t="array" ref="Z673">INDEX(NoSettings!$C$2:$AG$1459,MATCH($A673,NoSettings!$A$2:$A$1459,0),MATCH(Z$1,NoSettings!$C$1:$AG$1,0))</f>
        <v>0</v>
      </c>
      <c r="AA673" s="3">
        <f t="array" ref="AA673">INDEX(NoSettings!$C$2:$AG$1459,MATCH($A673,NoSettings!$A$2:$A$1459,0),MATCH(AA$1,NoSettings!$C$1:$AG$1,0))</f>
        <v>0</v>
      </c>
      <c r="AB673" s="3">
        <f t="array" ref="AB673">INDEX(NoSettings!$C$2:$AG$1459,MATCH($A673,NoSettings!$A$2:$A$1459,0),MATCH(AB$1,NoSettings!$C$1:$AG$1,0))</f>
        <v>0</v>
      </c>
      <c r="AC673" s="3">
        <f t="array" ref="AC673">INDEX(NoSettings!$C$2:$AG$1459,MATCH($A673,NoSettings!$A$2:$A$1459,0),MATCH(AC$1,NoSettings!$C$1:$AG$1,0))</f>
        <v>0</v>
      </c>
      <c r="AD673" s="3">
        <f t="array" ref="AD673">INDEX(NoSettings!$C$2:$AG$1459,MATCH($A673,NoSettings!$A$2:$A$1459,0),MATCH(AD$1,NoSettings!$C$1:$AG$1,0))</f>
        <v>0</v>
      </c>
      <c r="AE673" s="3">
        <f t="array" ref="AE673">INDEX(NoSettings!$C$2:$AG$1459,MATCH($A673,NoSettings!$A$2:$A$1459,0),MATCH(AE$1,NoSettings!$C$1:$AG$1,0))</f>
        <v>0</v>
      </c>
      <c r="AF673" s="3">
        <f t="array" ref="AF673">INDEX(NoSettings!$C$2:$AG$1459,MATCH($A673,NoSettings!$A$2:$A$1459,0),MATCH(AF$1,NoSettings!$C$1:$AG$1,0))</f>
        <v>0</v>
      </c>
      <c r="AG673" s="3">
        <f t="array" ref="AG673">INDEX(NoSettings!$C$2:$AG$1459,MATCH($A673,NoSettings!$A$2:$A$1459,0),MATCH(AG$1,NoSettings!$C$1:$AG$1,0))</f>
        <v>0</v>
      </c>
      <c r="AH673" s="3">
        <f t="array" ref="AH673">INDEX(NoSettings!$C$2:$AG$1459,MATCH($A673,NoSettings!$A$2:$A$1459,0),MATCH(AH$1,NoSettings!$C$1:$AG$1,0))</f>
        <v>0</v>
      </c>
      <c r="AI673" s="3">
        <f t="array" ref="AI673">INDEX(NoSettings!$C$2:$AG$1459,MATCH($A673,NoSettings!$A$2:$A$1459,0),MATCH(AI$1,NoSettings!$C$1:$AG$1,0))</f>
        <v>0</v>
      </c>
      <c r="AJ673" s="3">
        <f t="array" ref="AJ673">INDEX(NoSettings!$C$2:$AG$1459,MATCH($A673,NoSettings!$A$2:$A$1459,0),MATCH(AJ$1,NoSettings!$C$1:$AG$1,0))</f>
        <v>0</v>
      </c>
      <c r="AK673" s="3">
        <f t="array" ref="AK673">INDEX(NoSettings!$C$2:$AG$1459,MATCH($A673,NoSettings!$A$2:$A$1459,0),MATCH(AK$1,NoSettings!$C$1:$AG$1,0))</f>
        <v>0</v>
      </c>
    </row>
    <row r="674" ht="15.75" hidden="1" customHeight="1">
      <c r="A674" s="3" t="s">
        <v>1130</v>
      </c>
      <c r="B674" s="109" t="s">
        <v>156</v>
      </c>
      <c r="C674" s="109" t="s">
        <v>147</v>
      </c>
      <c r="D674" s="109" t="s">
        <v>142</v>
      </c>
      <c r="E674" s="109" t="s">
        <v>1945</v>
      </c>
      <c r="F674" s="109" t="s">
        <v>165</v>
      </c>
      <c r="G674" s="3">
        <f t="array" ref="G674">INDEX(NoSettings!$C$2:$AG$1459,MATCH($A674,NoSettings!$A$2:$A$1459,0),MATCH(G$1,NoSettings!$C$1:$AG$1,0))</f>
        <v>0</v>
      </c>
      <c r="H674" s="3">
        <f t="array" ref="H674">INDEX(NoSettings!$C$2:$AG$1459,MATCH($A674,NoSettings!$A$2:$A$1459,0),MATCH(H$1,NoSettings!$C$1:$AG$1,0))</f>
        <v>0</v>
      </c>
      <c r="I674" s="3">
        <f t="array" ref="I674">INDEX(NoSettings!$C$2:$AG$1459,MATCH($A674,NoSettings!$A$2:$A$1459,0),MATCH(I$1,NoSettings!$C$1:$AG$1,0))</f>
        <v>0</v>
      </c>
      <c r="J674" s="3">
        <f t="array" ref="J674">INDEX(NoSettings!$C$2:$AG$1459,MATCH($A674,NoSettings!$A$2:$A$1459,0),MATCH(J$1,NoSettings!$C$1:$AG$1,0))</f>
        <v>0</v>
      </c>
      <c r="K674" s="3">
        <f t="array" ref="K674">INDEX(NoSettings!$C$2:$AG$1459,MATCH($A674,NoSettings!$A$2:$A$1459,0),MATCH(K$1,NoSettings!$C$1:$AG$1,0))</f>
        <v>0</v>
      </c>
      <c r="L674" s="3">
        <f t="array" ref="L674">INDEX(NoSettings!$C$2:$AG$1459,MATCH($A674,NoSettings!$A$2:$A$1459,0),MATCH(L$1,NoSettings!$C$1:$AG$1,0))</f>
        <v>0</v>
      </c>
      <c r="M674" s="3">
        <f t="array" ref="M674">INDEX(NoSettings!$C$2:$AG$1459,MATCH($A674,NoSettings!$A$2:$A$1459,0),MATCH(M$1,NoSettings!$C$1:$AG$1,0))</f>
        <v>0</v>
      </c>
      <c r="N674" s="3">
        <f t="array" ref="N674">INDEX(NoSettings!$C$2:$AG$1459,MATCH($A674,NoSettings!$A$2:$A$1459,0),MATCH(N$1,NoSettings!$C$1:$AG$1,0))</f>
        <v>0</v>
      </c>
      <c r="O674" s="3">
        <f t="array" ref="O674">INDEX(NoSettings!$C$2:$AG$1459,MATCH($A674,NoSettings!$A$2:$A$1459,0),MATCH(O$1,NoSettings!$C$1:$AG$1,0))</f>
        <v>0</v>
      </c>
      <c r="P674" s="3">
        <f t="array" ref="P674">INDEX(NoSettings!$C$2:$AG$1459,MATCH($A674,NoSettings!$A$2:$A$1459,0),MATCH(P$1,NoSettings!$C$1:$AG$1,0))</f>
        <v>0</v>
      </c>
      <c r="Q674" s="3">
        <f t="array" ref="Q674">INDEX(NoSettings!$C$2:$AG$1459,MATCH($A674,NoSettings!$A$2:$A$1459,0),MATCH(Q$1,NoSettings!$C$1:$AG$1,0))</f>
        <v>0</v>
      </c>
      <c r="R674" s="3">
        <f t="array" ref="R674">INDEX(NoSettings!$C$2:$AG$1459,MATCH($A674,NoSettings!$A$2:$A$1459,0),MATCH(R$1,NoSettings!$C$1:$AG$1,0))</f>
        <v>0</v>
      </c>
      <c r="S674" s="3">
        <f t="array" ref="S674">INDEX(NoSettings!$C$2:$AG$1459,MATCH($A674,NoSettings!$A$2:$A$1459,0),MATCH(S$1,NoSettings!$C$1:$AG$1,0))</f>
        <v>0</v>
      </c>
      <c r="T674" s="3">
        <f t="array" ref="T674">INDEX(NoSettings!$C$2:$AG$1459,MATCH($A674,NoSettings!$A$2:$A$1459,0),MATCH(T$1,NoSettings!$C$1:$AG$1,0))</f>
        <v>0</v>
      </c>
      <c r="U674" s="3">
        <f t="array" ref="U674">INDEX(NoSettings!$C$2:$AG$1459,MATCH($A674,NoSettings!$A$2:$A$1459,0),MATCH(U$1,NoSettings!$C$1:$AG$1,0))</f>
        <v>0</v>
      </c>
      <c r="V674" s="3">
        <f t="array" ref="V674">INDEX(NoSettings!$C$2:$AG$1459,MATCH($A674,NoSettings!$A$2:$A$1459,0),MATCH(V$1,NoSettings!$C$1:$AG$1,0))</f>
        <v>0</v>
      </c>
      <c r="W674" s="3">
        <f t="array" ref="W674">INDEX(NoSettings!$C$2:$AG$1459,MATCH($A674,NoSettings!$A$2:$A$1459,0),MATCH(W$1,NoSettings!$C$1:$AG$1,0))</f>
        <v>0</v>
      </c>
      <c r="X674" s="3">
        <f t="array" ref="X674">INDEX(NoSettings!$C$2:$AG$1459,MATCH($A674,NoSettings!$A$2:$A$1459,0),MATCH(X$1,NoSettings!$C$1:$AG$1,0))</f>
        <v>0</v>
      </c>
      <c r="Y674" s="3">
        <f t="array" ref="Y674">INDEX(NoSettings!$C$2:$AG$1459,MATCH($A674,NoSettings!$A$2:$A$1459,0),MATCH(Y$1,NoSettings!$C$1:$AG$1,0))</f>
        <v>0</v>
      </c>
      <c r="Z674" s="3">
        <f t="array" ref="Z674">INDEX(NoSettings!$C$2:$AG$1459,MATCH($A674,NoSettings!$A$2:$A$1459,0),MATCH(Z$1,NoSettings!$C$1:$AG$1,0))</f>
        <v>0</v>
      </c>
      <c r="AA674" s="3">
        <f t="array" ref="AA674">INDEX(NoSettings!$C$2:$AG$1459,MATCH($A674,NoSettings!$A$2:$A$1459,0),MATCH(AA$1,NoSettings!$C$1:$AG$1,0))</f>
        <v>0</v>
      </c>
      <c r="AB674" s="3">
        <f t="array" ref="AB674">INDEX(NoSettings!$C$2:$AG$1459,MATCH($A674,NoSettings!$A$2:$A$1459,0),MATCH(AB$1,NoSettings!$C$1:$AG$1,0))</f>
        <v>0</v>
      </c>
      <c r="AC674" s="3">
        <f t="array" ref="AC674">INDEX(NoSettings!$C$2:$AG$1459,MATCH($A674,NoSettings!$A$2:$A$1459,0),MATCH(AC$1,NoSettings!$C$1:$AG$1,0))</f>
        <v>0</v>
      </c>
      <c r="AD674" s="3">
        <f t="array" ref="AD674">INDEX(NoSettings!$C$2:$AG$1459,MATCH($A674,NoSettings!$A$2:$A$1459,0),MATCH(AD$1,NoSettings!$C$1:$AG$1,0))</f>
        <v>0</v>
      </c>
      <c r="AE674" s="3">
        <f t="array" ref="AE674">INDEX(NoSettings!$C$2:$AG$1459,MATCH($A674,NoSettings!$A$2:$A$1459,0),MATCH(AE$1,NoSettings!$C$1:$AG$1,0))</f>
        <v>0</v>
      </c>
      <c r="AF674" s="3">
        <f t="array" ref="AF674">INDEX(NoSettings!$C$2:$AG$1459,MATCH($A674,NoSettings!$A$2:$A$1459,0),MATCH(AF$1,NoSettings!$C$1:$AG$1,0))</f>
        <v>0</v>
      </c>
      <c r="AG674" s="3">
        <f t="array" ref="AG674">INDEX(NoSettings!$C$2:$AG$1459,MATCH($A674,NoSettings!$A$2:$A$1459,0),MATCH(AG$1,NoSettings!$C$1:$AG$1,0))</f>
        <v>0</v>
      </c>
      <c r="AH674" s="3">
        <f t="array" ref="AH674">INDEX(NoSettings!$C$2:$AG$1459,MATCH($A674,NoSettings!$A$2:$A$1459,0),MATCH(AH$1,NoSettings!$C$1:$AG$1,0))</f>
        <v>0</v>
      </c>
      <c r="AI674" s="3">
        <f t="array" ref="AI674">INDEX(NoSettings!$C$2:$AG$1459,MATCH($A674,NoSettings!$A$2:$A$1459,0),MATCH(AI$1,NoSettings!$C$1:$AG$1,0))</f>
        <v>0</v>
      </c>
      <c r="AJ674" s="3">
        <f t="array" ref="AJ674">INDEX(NoSettings!$C$2:$AG$1459,MATCH($A674,NoSettings!$A$2:$A$1459,0),MATCH(AJ$1,NoSettings!$C$1:$AG$1,0))</f>
        <v>0</v>
      </c>
      <c r="AK674" s="3">
        <f t="array" ref="AK674">INDEX(NoSettings!$C$2:$AG$1459,MATCH($A674,NoSettings!$A$2:$A$1459,0),MATCH(AK$1,NoSettings!$C$1:$AG$1,0))</f>
        <v>0</v>
      </c>
    </row>
    <row r="675" ht="15.75" hidden="1" customHeight="1">
      <c r="A675" s="3" t="s">
        <v>1131</v>
      </c>
      <c r="B675" s="109" t="s">
        <v>156</v>
      </c>
      <c r="C675" s="109" t="s">
        <v>147</v>
      </c>
      <c r="D675" s="109" t="s">
        <v>142</v>
      </c>
      <c r="E675" s="109" t="s">
        <v>1945</v>
      </c>
      <c r="F675" s="109" t="s">
        <v>166</v>
      </c>
      <c r="G675" s="3">
        <f t="array" ref="G675">INDEX(NoSettings!$C$2:$AG$1459,MATCH($A675,NoSettings!$A$2:$A$1459,0),MATCH(G$1,NoSettings!$C$1:$AG$1,0))</f>
        <v>0</v>
      </c>
      <c r="H675" s="3">
        <f t="array" ref="H675">INDEX(NoSettings!$C$2:$AG$1459,MATCH($A675,NoSettings!$A$2:$A$1459,0),MATCH(H$1,NoSettings!$C$1:$AG$1,0))</f>
        <v>0</v>
      </c>
      <c r="I675" s="3">
        <f t="array" ref="I675">INDEX(NoSettings!$C$2:$AG$1459,MATCH($A675,NoSettings!$A$2:$A$1459,0),MATCH(I$1,NoSettings!$C$1:$AG$1,0))</f>
        <v>0</v>
      </c>
      <c r="J675" s="3">
        <f t="array" ref="J675">INDEX(NoSettings!$C$2:$AG$1459,MATCH($A675,NoSettings!$A$2:$A$1459,0),MATCH(J$1,NoSettings!$C$1:$AG$1,0))</f>
        <v>0</v>
      </c>
      <c r="K675" s="3">
        <f t="array" ref="K675">INDEX(NoSettings!$C$2:$AG$1459,MATCH($A675,NoSettings!$A$2:$A$1459,0),MATCH(K$1,NoSettings!$C$1:$AG$1,0))</f>
        <v>0</v>
      </c>
      <c r="L675" s="3">
        <f t="array" ref="L675">INDEX(NoSettings!$C$2:$AG$1459,MATCH($A675,NoSettings!$A$2:$A$1459,0),MATCH(L$1,NoSettings!$C$1:$AG$1,0))</f>
        <v>0</v>
      </c>
      <c r="M675" s="3">
        <f t="array" ref="M675">INDEX(NoSettings!$C$2:$AG$1459,MATCH($A675,NoSettings!$A$2:$A$1459,0),MATCH(M$1,NoSettings!$C$1:$AG$1,0))</f>
        <v>0</v>
      </c>
      <c r="N675" s="3">
        <f t="array" ref="N675">INDEX(NoSettings!$C$2:$AG$1459,MATCH($A675,NoSettings!$A$2:$A$1459,0),MATCH(N$1,NoSettings!$C$1:$AG$1,0))</f>
        <v>0</v>
      </c>
      <c r="O675" s="3">
        <f t="array" ref="O675">INDEX(NoSettings!$C$2:$AG$1459,MATCH($A675,NoSettings!$A$2:$A$1459,0),MATCH(O$1,NoSettings!$C$1:$AG$1,0))</f>
        <v>0</v>
      </c>
      <c r="P675" s="3">
        <f t="array" ref="P675">INDEX(NoSettings!$C$2:$AG$1459,MATCH($A675,NoSettings!$A$2:$A$1459,0),MATCH(P$1,NoSettings!$C$1:$AG$1,0))</f>
        <v>0</v>
      </c>
      <c r="Q675" s="3">
        <f t="array" ref="Q675">INDEX(NoSettings!$C$2:$AG$1459,MATCH($A675,NoSettings!$A$2:$A$1459,0),MATCH(Q$1,NoSettings!$C$1:$AG$1,0))</f>
        <v>0</v>
      </c>
      <c r="R675" s="3">
        <f t="array" ref="R675">INDEX(NoSettings!$C$2:$AG$1459,MATCH($A675,NoSettings!$A$2:$A$1459,0),MATCH(R$1,NoSettings!$C$1:$AG$1,0))</f>
        <v>0</v>
      </c>
      <c r="S675" s="3">
        <f t="array" ref="S675">INDEX(NoSettings!$C$2:$AG$1459,MATCH($A675,NoSettings!$A$2:$A$1459,0),MATCH(S$1,NoSettings!$C$1:$AG$1,0))</f>
        <v>0</v>
      </c>
      <c r="T675" s="3">
        <f t="array" ref="T675">INDEX(NoSettings!$C$2:$AG$1459,MATCH($A675,NoSettings!$A$2:$A$1459,0),MATCH(T$1,NoSettings!$C$1:$AG$1,0))</f>
        <v>0</v>
      </c>
      <c r="U675" s="3">
        <f t="array" ref="U675">INDEX(NoSettings!$C$2:$AG$1459,MATCH($A675,NoSettings!$A$2:$A$1459,0),MATCH(U$1,NoSettings!$C$1:$AG$1,0))</f>
        <v>0</v>
      </c>
      <c r="V675" s="3">
        <f t="array" ref="V675">INDEX(NoSettings!$C$2:$AG$1459,MATCH($A675,NoSettings!$A$2:$A$1459,0),MATCH(V$1,NoSettings!$C$1:$AG$1,0))</f>
        <v>0</v>
      </c>
      <c r="W675" s="3">
        <f t="array" ref="W675">INDEX(NoSettings!$C$2:$AG$1459,MATCH($A675,NoSettings!$A$2:$A$1459,0),MATCH(W$1,NoSettings!$C$1:$AG$1,0))</f>
        <v>0</v>
      </c>
      <c r="X675" s="3">
        <f t="array" ref="X675">INDEX(NoSettings!$C$2:$AG$1459,MATCH($A675,NoSettings!$A$2:$A$1459,0),MATCH(X$1,NoSettings!$C$1:$AG$1,0))</f>
        <v>0</v>
      </c>
      <c r="Y675" s="3">
        <f t="array" ref="Y675">INDEX(NoSettings!$C$2:$AG$1459,MATCH($A675,NoSettings!$A$2:$A$1459,0),MATCH(Y$1,NoSettings!$C$1:$AG$1,0))</f>
        <v>0</v>
      </c>
      <c r="Z675" s="3">
        <f t="array" ref="Z675">INDEX(NoSettings!$C$2:$AG$1459,MATCH($A675,NoSettings!$A$2:$A$1459,0),MATCH(Z$1,NoSettings!$C$1:$AG$1,0))</f>
        <v>0</v>
      </c>
      <c r="AA675" s="3">
        <f t="array" ref="AA675">INDEX(NoSettings!$C$2:$AG$1459,MATCH($A675,NoSettings!$A$2:$A$1459,0),MATCH(AA$1,NoSettings!$C$1:$AG$1,0))</f>
        <v>0</v>
      </c>
      <c r="AB675" s="3">
        <f t="array" ref="AB675">INDEX(NoSettings!$C$2:$AG$1459,MATCH($A675,NoSettings!$A$2:$A$1459,0),MATCH(AB$1,NoSettings!$C$1:$AG$1,0))</f>
        <v>0</v>
      </c>
      <c r="AC675" s="3">
        <f t="array" ref="AC675">INDEX(NoSettings!$C$2:$AG$1459,MATCH($A675,NoSettings!$A$2:$A$1459,0),MATCH(AC$1,NoSettings!$C$1:$AG$1,0))</f>
        <v>0</v>
      </c>
      <c r="AD675" s="3">
        <f t="array" ref="AD675">INDEX(NoSettings!$C$2:$AG$1459,MATCH($A675,NoSettings!$A$2:$A$1459,0),MATCH(AD$1,NoSettings!$C$1:$AG$1,0))</f>
        <v>0</v>
      </c>
      <c r="AE675" s="3">
        <f t="array" ref="AE675">INDEX(NoSettings!$C$2:$AG$1459,MATCH($A675,NoSettings!$A$2:$A$1459,0),MATCH(AE$1,NoSettings!$C$1:$AG$1,0))</f>
        <v>0</v>
      </c>
      <c r="AF675" s="3">
        <f t="array" ref="AF675">INDEX(NoSettings!$C$2:$AG$1459,MATCH($A675,NoSettings!$A$2:$A$1459,0),MATCH(AF$1,NoSettings!$C$1:$AG$1,0))</f>
        <v>0</v>
      </c>
      <c r="AG675" s="3">
        <f t="array" ref="AG675">INDEX(NoSettings!$C$2:$AG$1459,MATCH($A675,NoSettings!$A$2:$A$1459,0),MATCH(AG$1,NoSettings!$C$1:$AG$1,0))</f>
        <v>0</v>
      </c>
      <c r="AH675" s="3">
        <f t="array" ref="AH675">INDEX(NoSettings!$C$2:$AG$1459,MATCH($A675,NoSettings!$A$2:$A$1459,0),MATCH(AH$1,NoSettings!$C$1:$AG$1,0))</f>
        <v>0</v>
      </c>
      <c r="AI675" s="3">
        <f t="array" ref="AI675">INDEX(NoSettings!$C$2:$AG$1459,MATCH($A675,NoSettings!$A$2:$A$1459,0),MATCH(AI$1,NoSettings!$C$1:$AG$1,0))</f>
        <v>0</v>
      </c>
      <c r="AJ675" s="3">
        <f t="array" ref="AJ675">INDEX(NoSettings!$C$2:$AG$1459,MATCH($A675,NoSettings!$A$2:$A$1459,0),MATCH(AJ$1,NoSettings!$C$1:$AG$1,0))</f>
        <v>0</v>
      </c>
      <c r="AK675" s="3">
        <f t="array" ref="AK675">INDEX(NoSettings!$C$2:$AG$1459,MATCH($A675,NoSettings!$A$2:$A$1459,0),MATCH(AK$1,NoSettings!$C$1:$AG$1,0))</f>
        <v>0</v>
      </c>
    </row>
    <row r="676" ht="15.75" hidden="1" customHeight="1">
      <c r="A676" s="3" t="s">
        <v>1132</v>
      </c>
      <c r="B676" s="109" t="s">
        <v>156</v>
      </c>
      <c r="C676" s="109" t="s">
        <v>147</v>
      </c>
      <c r="D676" s="109" t="s">
        <v>142</v>
      </c>
      <c r="E676" s="109" t="s">
        <v>1945</v>
      </c>
      <c r="F676" s="109" t="s">
        <v>167</v>
      </c>
      <c r="G676" s="3">
        <f t="array" ref="G676">INDEX(NoSettings!$C$2:$AG$1459,MATCH($A676,NoSettings!$A$2:$A$1459,0),MATCH(G$1,NoSettings!$C$1:$AG$1,0))</f>
        <v>0</v>
      </c>
      <c r="H676" s="3">
        <f t="array" ref="H676">INDEX(NoSettings!$C$2:$AG$1459,MATCH($A676,NoSettings!$A$2:$A$1459,0),MATCH(H$1,NoSettings!$C$1:$AG$1,0))</f>
        <v>0</v>
      </c>
      <c r="I676" s="3">
        <f t="array" ref="I676">INDEX(NoSettings!$C$2:$AG$1459,MATCH($A676,NoSettings!$A$2:$A$1459,0),MATCH(I$1,NoSettings!$C$1:$AG$1,0))</f>
        <v>0</v>
      </c>
      <c r="J676" s="3">
        <f t="array" ref="J676">INDEX(NoSettings!$C$2:$AG$1459,MATCH($A676,NoSettings!$A$2:$A$1459,0),MATCH(J$1,NoSettings!$C$1:$AG$1,0))</f>
        <v>0</v>
      </c>
      <c r="K676" s="3">
        <f t="array" ref="K676">INDEX(NoSettings!$C$2:$AG$1459,MATCH($A676,NoSettings!$A$2:$A$1459,0),MATCH(K$1,NoSettings!$C$1:$AG$1,0))</f>
        <v>0</v>
      </c>
      <c r="L676" s="3">
        <f t="array" ref="L676">INDEX(NoSettings!$C$2:$AG$1459,MATCH($A676,NoSettings!$A$2:$A$1459,0),MATCH(L$1,NoSettings!$C$1:$AG$1,0))</f>
        <v>0</v>
      </c>
      <c r="M676" s="3">
        <f t="array" ref="M676">INDEX(NoSettings!$C$2:$AG$1459,MATCH($A676,NoSettings!$A$2:$A$1459,0),MATCH(M$1,NoSettings!$C$1:$AG$1,0))</f>
        <v>0</v>
      </c>
      <c r="N676" s="3">
        <f t="array" ref="N676">INDEX(NoSettings!$C$2:$AG$1459,MATCH($A676,NoSettings!$A$2:$A$1459,0),MATCH(N$1,NoSettings!$C$1:$AG$1,0))</f>
        <v>0</v>
      </c>
      <c r="O676" s="3">
        <f t="array" ref="O676">INDEX(NoSettings!$C$2:$AG$1459,MATCH($A676,NoSettings!$A$2:$A$1459,0),MATCH(O$1,NoSettings!$C$1:$AG$1,0))</f>
        <v>0</v>
      </c>
      <c r="P676" s="3">
        <f t="array" ref="P676">INDEX(NoSettings!$C$2:$AG$1459,MATCH($A676,NoSettings!$A$2:$A$1459,0),MATCH(P$1,NoSettings!$C$1:$AG$1,0))</f>
        <v>0</v>
      </c>
      <c r="Q676" s="3">
        <f t="array" ref="Q676">INDEX(NoSettings!$C$2:$AG$1459,MATCH($A676,NoSettings!$A$2:$A$1459,0),MATCH(Q$1,NoSettings!$C$1:$AG$1,0))</f>
        <v>0</v>
      </c>
      <c r="R676" s="3">
        <f t="array" ref="R676">INDEX(NoSettings!$C$2:$AG$1459,MATCH($A676,NoSettings!$A$2:$A$1459,0),MATCH(R$1,NoSettings!$C$1:$AG$1,0))</f>
        <v>0</v>
      </c>
      <c r="S676" s="3">
        <f t="array" ref="S676">INDEX(NoSettings!$C$2:$AG$1459,MATCH($A676,NoSettings!$A$2:$A$1459,0),MATCH(S$1,NoSettings!$C$1:$AG$1,0))</f>
        <v>0</v>
      </c>
      <c r="T676" s="3">
        <f t="array" ref="T676">INDEX(NoSettings!$C$2:$AG$1459,MATCH($A676,NoSettings!$A$2:$A$1459,0),MATCH(T$1,NoSettings!$C$1:$AG$1,0))</f>
        <v>0</v>
      </c>
      <c r="U676" s="3">
        <f t="array" ref="U676">INDEX(NoSettings!$C$2:$AG$1459,MATCH($A676,NoSettings!$A$2:$A$1459,0),MATCH(U$1,NoSettings!$C$1:$AG$1,0))</f>
        <v>0</v>
      </c>
      <c r="V676" s="3">
        <f t="array" ref="V676">INDEX(NoSettings!$C$2:$AG$1459,MATCH($A676,NoSettings!$A$2:$A$1459,0),MATCH(V$1,NoSettings!$C$1:$AG$1,0))</f>
        <v>0</v>
      </c>
      <c r="W676" s="3">
        <f t="array" ref="W676">INDEX(NoSettings!$C$2:$AG$1459,MATCH($A676,NoSettings!$A$2:$A$1459,0),MATCH(W$1,NoSettings!$C$1:$AG$1,0))</f>
        <v>0</v>
      </c>
      <c r="X676" s="3">
        <f t="array" ref="X676">INDEX(NoSettings!$C$2:$AG$1459,MATCH($A676,NoSettings!$A$2:$A$1459,0),MATCH(X$1,NoSettings!$C$1:$AG$1,0))</f>
        <v>0</v>
      </c>
      <c r="Y676" s="3">
        <f t="array" ref="Y676">INDEX(NoSettings!$C$2:$AG$1459,MATCH($A676,NoSettings!$A$2:$A$1459,0),MATCH(Y$1,NoSettings!$C$1:$AG$1,0))</f>
        <v>0</v>
      </c>
      <c r="Z676" s="3">
        <f t="array" ref="Z676">INDEX(NoSettings!$C$2:$AG$1459,MATCH($A676,NoSettings!$A$2:$A$1459,0),MATCH(Z$1,NoSettings!$C$1:$AG$1,0))</f>
        <v>0</v>
      </c>
      <c r="AA676" s="3">
        <f t="array" ref="AA676">INDEX(NoSettings!$C$2:$AG$1459,MATCH($A676,NoSettings!$A$2:$A$1459,0),MATCH(AA$1,NoSettings!$C$1:$AG$1,0))</f>
        <v>0</v>
      </c>
      <c r="AB676" s="3">
        <f t="array" ref="AB676">INDEX(NoSettings!$C$2:$AG$1459,MATCH($A676,NoSettings!$A$2:$A$1459,0),MATCH(AB$1,NoSettings!$C$1:$AG$1,0))</f>
        <v>0</v>
      </c>
      <c r="AC676" s="3">
        <f t="array" ref="AC676">INDEX(NoSettings!$C$2:$AG$1459,MATCH($A676,NoSettings!$A$2:$A$1459,0),MATCH(AC$1,NoSettings!$C$1:$AG$1,0))</f>
        <v>0</v>
      </c>
      <c r="AD676" s="3">
        <f t="array" ref="AD676">INDEX(NoSettings!$C$2:$AG$1459,MATCH($A676,NoSettings!$A$2:$A$1459,0),MATCH(AD$1,NoSettings!$C$1:$AG$1,0))</f>
        <v>0</v>
      </c>
      <c r="AE676" s="3">
        <f t="array" ref="AE676">INDEX(NoSettings!$C$2:$AG$1459,MATCH($A676,NoSettings!$A$2:$A$1459,0),MATCH(AE$1,NoSettings!$C$1:$AG$1,0))</f>
        <v>0</v>
      </c>
      <c r="AF676" s="3">
        <f t="array" ref="AF676">INDEX(NoSettings!$C$2:$AG$1459,MATCH($A676,NoSettings!$A$2:$A$1459,0),MATCH(AF$1,NoSettings!$C$1:$AG$1,0))</f>
        <v>0</v>
      </c>
      <c r="AG676" s="3">
        <f t="array" ref="AG676">INDEX(NoSettings!$C$2:$AG$1459,MATCH($A676,NoSettings!$A$2:$A$1459,0),MATCH(AG$1,NoSettings!$C$1:$AG$1,0))</f>
        <v>0</v>
      </c>
      <c r="AH676" s="3">
        <f t="array" ref="AH676">INDEX(NoSettings!$C$2:$AG$1459,MATCH($A676,NoSettings!$A$2:$A$1459,0),MATCH(AH$1,NoSettings!$C$1:$AG$1,0))</f>
        <v>0</v>
      </c>
      <c r="AI676" s="3">
        <f t="array" ref="AI676">INDEX(NoSettings!$C$2:$AG$1459,MATCH($A676,NoSettings!$A$2:$A$1459,0),MATCH(AI$1,NoSettings!$C$1:$AG$1,0))</f>
        <v>0</v>
      </c>
      <c r="AJ676" s="3">
        <f t="array" ref="AJ676">INDEX(NoSettings!$C$2:$AG$1459,MATCH($A676,NoSettings!$A$2:$A$1459,0),MATCH(AJ$1,NoSettings!$C$1:$AG$1,0))</f>
        <v>0</v>
      </c>
      <c r="AK676" s="3">
        <f t="array" ref="AK676">INDEX(NoSettings!$C$2:$AG$1459,MATCH($A676,NoSettings!$A$2:$A$1459,0),MATCH(AK$1,NoSettings!$C$1:$AG$1,0))</f>
        <v>0</v>
      </c>
    </row>
    <row r="677" ht="15.75" hidden="1" customHeight="1">
      <c r="A677" s="3" t="s">
        <v>1133</v>
      </c>
      <c r="B677" s="109" t="s">
        <v>156</v>
      </c>
      <c r="C677" s="109" t="s">
        <v>147</v>
      </c>
      <c r="D677" s="109" t="s">
        <v>142</v>
      </c>
      <c r="E677" s="109" t="s">
        <v>1945</v>
      </c>
      <c r="F677" s="109" t="s">
        <v>168</v>
      </c>
      <c r="G677" s="3">
        <f t="array" ref="G677">INDEX(NoSettings!$C$2:$AG$1459,MATCH($A677,NoSettings!$A$2:$A$1459,0),MATCH(G$1,NoSettings!$C$1:$AG$1,0))</f>
        <v>0</v>
      </c>
      <c r="H677" s="3">
        <f t="array" ref="H677">INDEX(NoSettings!$C$2:$AG$1459,MATCH($A677,NoSettings!$A$2:$A$1459,0),MATCH(H$1,NoSettings!$C$1:$AG$1,0))</f>
        <v>0</v>
      </c>
      <c r="I677" s="3">
        <f t="array" ref="I677">INDEX(NoSettings!$C$2:$AG$1459,MATCH($A677,NoSettings!$A$2:$A$1459,0),MATCH(I$1,NoSettings!$C$1:$AG$1,0))</f>
        <v>0</v>
      </c>
      <c r="J677" s="3">
        <f t="array" ref="J677">INDEX(NoSettings!$C$2:$AG$1459,MATCH($A677,NoSettings!$A$2:$A$1459,0),MATCH(J$1,NoSettings!$C$1:$AG$1,0))</f>
        <v>0</v>
      </c>
      <c r="K677" s="3">
        <f t="array" ref="K677">INDEX(NoSettings!$C$2:$AG$1459,MATCH($A677,NoSettings!$A$2:$A$1459,0),MATCH(K$1,NoSettings!$C$1:$AG$1,0))</f>
        <v>0</v>
      </c>
      <c r="L677" s="3">
        <f t="array" ref="L677">INDEX(NoSettings!$C$2:$AG$1459,MATCH($A677,NoSettings!$A$2:$A$1459,0),MATCH(L$1,NoSettings!$C$1:$AG$1,0))</f>
        <v>0</v>
      </c>
      <c r="M677" s="3">
        <f t="array" ref="M677">INDEX(NoSettings!$C$2:$AG$1459,MATCH($A677,NoSettings!$A$2:$A$1459,0),MATCH(M$1,NoSettings!$C$1:$AG$1,0))</f>
        <v>0</v>
      </c>
      <c r="N677" s="3">
        <f t="array" ref="N677">INDEX(NoSettings!$C$2:$AG$1459,MATCH($A677,NoSettings!$A$2:$A$1459,0),MATCH(N$1,NoSettings!$C$1:$AG$1,0))</f>
        <v>0</v>
      </c>
      <c r="O677" s="3">
        <f t="array" ref="O677">INDEX(NoSettings!$C$2:$AG$1459,MATCH($A677,NoSettings!$A$2:$A$1459,0),MATCH(O$1,NoSettings!$C$1:$AG$1,0))</f>
        <v>0</v>
      </c>
      <c r="P677" s="3">
        <f t="array" ref="P677">INDEX(NoSettings!$C$2:$AG$1459,MATCH($A677,NoSettings!$A$2:$A$1459,0),MATCH(P$1,NoSettings!$C$1:$AG$1,0))</f>
        <v>0</v>
      </c>
      <c r="Q677" s="3">
        <f t="array" ref="Q677">INDEX(NoSettings!$C$2:$AG$1459,MATCH($A677,NoSettings!$A$2:$A$1459,0),MATCH(Q$1,NoSettings!$C$1:$AG$1,0))</f>
        <v>0</v>
      </c>
      <c r="R677" s="3">
        <f t="array" ref="R677">INDEX(NoSettings!$C$2:$AG$1459,MATCH($A677,NoSettings!$A$2:$A$1459,0),MATCH(R$1,NoSettings!$C$1:$AG$1,0))</f>
        <v>0</v>
      </c>
      <c r="S677" s="3">
        <f t="array" ref="S677">INDEX(NoSettings!$C$2:$AG$1459,MATCH($A677,NoSettings!$A$2:$A$1459,0),MATCH(S$1,NoSettings!$C$1:$AG$1,0))</f>
        <v>0</v>
      </c>
      <c r="T677" s="3">
        <f t="array" ref="T677">INDEX(NoSettings!$C$2:$AG$1459,MATCH($A677,NoSettings!$A$2:$A$1459,0),MATCH(T$1,NoSettings!$C$1:$AG$1,0))</f>
        <v>0</v>
      </c>
      <c r="U677" s="3">
        <f t="array" ref="U677">INDEX(NoSettings!$C$2:$AG$1459,MATCH($A677,NoSettings!$A$2:$A$1459,0),MATCH(U$1,NoSettings!$C$1:$AG$1,0))</f>
        <v>0</v>
      </c>
      <c r="V677" s="3">
        <f t="array" ref="V677">INDEX(NoSettings!$C$2:$AG$1459,MATCH($A677,NoSettings!$A$2:$A$1459,0),MATCH(V$1,NoSettings!$C$1:$AG$1,0))</f>
        <v>0</v>
      </c>
      <c r="W677" s="3">
        <f t="array" ref="W677">INDEX(NoSettings!$C$2:$AG$1459,MATCH($A677,NoSettings!$A$2:$A$1459,0),MATCH(W$1,NoSettings!$C$1:$AG$1,0))</f>
        <v>0</v>
      </c>
      <c r="X677" s="3">
        <f t="array" ref="X677">INDEX(NoSettings!$C$2:$AG$1459,MATCH($A677,NoSettings!$A$2:$A$1459,0),MATCH(X$1,NoSettings!$C$1:$AG$1,0))</f>
        <v>0</v>
      </c>
      <c r="Y677" s="3">
        <f t="array" ref="Y677">INDEX(NoSettings!$C$2:$AG$1459,MATCH($A677,NoSettings!$A$2:$A$1459,0),MATCH(Y$1,NoSettings!$C$1:$AG$1,0))</f>
        <v>0</v>
      </c>
      <c r="Z677" s="3">
        <f t="array" ref="Z677">INDEX(NoSettings!$C$2:$AG$1459,MATCH($A677,NoSettings!$A$2:$A$1459,0),MATCH(Z$1,NoSettings!$C$1:$AG$1,0))</f>
        <v>0</v>
      </c>
      <c r="AA677" s="3">
        <f t="array" ref="AA677">INDEX(NoSettings!$C$2:$AG$1459,MATCH($A677,NoSettings!$A$2:$A$1459,0),MATCH(AA$1,NoSettings!$C$1:$AG$1,0))</f>
        <v>0</v>
      </c>
      <c r="AB677" s="3">
        <f t="array" ref="AB677">INDEX(NoSettings!$C$2:$AG$1459,MATCH($A677,NoSettings!$A$2:$A$1459,0),MATCH(AB$1,NoSettings!$C$1:$AG$1,0))</f>
        <v>0</v>
      </c>
      <c r="AC677" s="3">
        <f t="array" ref="AC677">INDEX(NoSettings!$C$2:$AG$1459,MATCH($A677,NoSettings!$A$2:$A$1459,0),MATCH(AC$1,NoSettings!$C$1:$AG$1,0))</f>
        <v>0</v>
      </c>
      <c r="AD677" s="3">
        <f t="array" ref="AD677">INDEX(NoSettings!$C$2:$AG$1459,MATCH($A677,NoSettings!$A$2:$A$1459,0),MATCH(AD$1,NoSettings!$C$1:$AG$1,0))</f>
        <v>0</v>
      </c>
      <c r="AE677" s="3">
        <f t="array" ref="AE677">INDEX(NoSettings!$C$2:$AG$1459,MATCH($A677,NoSettings!$A$2:$A$1459,0),MATCH(AE$1,NoSettings!$C$1:$AG$1,0))</f>
        <v>0</v>
      </c>
      <c r="AF677" s="3">
        <f t="array" ref="AF677">INDEX(NoSettings!$C$2:$AG$1459,MATCH($A677,NoSettings!$A$2:$A$1459,0),MATCH(AF$1,NoSettings!$C$1:$AG$1,0))</f>
        <v>0</v>
      </c>
      <c r="AG677" s="3">
        <f t="array" ref="AG677">INDEX(NoSettings!$C$2:$AG$1459,MATCH($A677,NoSettings!$A$2:$A$1459,0),MATCH(AG$1,NoSettings!$C$1:$AG$1,0))</f>
        <v>0</v>
      </c>
      <c r="AH677" s="3">
        <f t="array" ref="AH677">INDEX(NoSettings!$C$2:$AG$1459,MATCH($A677,NoSettings!$A$2:$A$1459,0),MATCH(AH$1,NoSettings!$C$1:$AG$1,0))</f>
        <v>0</v>
      </c>
      <c r="AI677" s="3">
        <f t="array" ref="AI677">INDEX(NoSettings!$C$2:$AG$1459,MATCH($A677,NoSettings!$A$2:$A$1459,0),MATCH(AI$1,NoSettings!$C$1:$AG$1,0))</f>
        <v>0</v>
      </c>
      <c r="AJ677" s="3">
        <f t="array" ref="AJ677">INDEX(NoSettings!$C$2:$AG$1459,MATCH($A677,NoSettings!$A$2:$A$1459,0),MATCH(AJ$1,NoSettings!$C$1:$AG$1,0))</f>
        <v>0</v>
      </c>
      <c r="AK677" s="3">
        <f t="array" ref="AK677">INDEX(NoSettings!$C$2:$AG$1459,MATCH($A677,NoSettings!$A$2:$A$1459,0),MATCH(AK$1,NoSettings!$C$1:$AG$1,0))</f>
        <v>0</v>
      </c>
    </row>
    <row r="678" ht="15.75" hidden="1" customHeight="1">
      <c r="A678" s="3" t="s">
        <v>1134</v>
      </c>
      <c r="B678" s="109" t="s">
        <v>156</v>
      </c>
      <c r="C678" s="109" t="s">
        <v>147</v>
      </c>
      <c r="D678" s="109" t="s">
        <v>142</v>
      </c>
      <c r="E678" s="109" t="s">
        <v>1946</v>
      </c>
      <c r="F678" s="109" t="s">
        <v>159</v>
      </c>
      <c r="G678" s="3">
        <f t="array" ref="G678">INDEX(NoSettings!$C$2:$AG$1459,MATCH($A678,NoSettings!$A$2:$A$1459,0),MATCH(G$1,NoSettings!$C$1:$AG$1,0))</f>
        <v>0</v>
      </c>
      <c r="H678" s="3">
        <f t="array" ref="H678">INDEX(NoSettings!$C$2:$AG$1459,MATCH($A678,NoSettings!$A$2:$A$1459,0),MATCH(H$1,NoSettings!$C$1:$AG$1,0))</f>
        <v>0</v>
      </c>
      <c r="I678" s="3">
        <f t="array" ref="I678">INDEX(NoSettings!$C$2:$AG$1459,MATCH($A678,NoSettings!$A$2:$A$1459,0),MATCH(I$1,NoSettings!$C$1:$AG$1,0))</f>
        <v>0</v>
      </c>
      <c r="J678" s="3">
        <f t="array" ref="J678">INDEX(NoSettings!$C$2:$AG$1459,MATCH($A678,NoSettings!$A$2:$A$1459,0),MATCH(J$1,NoSettings!$C$1:$AG$1,0))</f>
        <v>0</v>
      </c>
      <c r="K678" s="3">
        <f t="array" ref="K678">INDEX(NoSettings!$C$2:$AG$1459,MATCH($A678,NoSettings!$A$2:$A$1459,0),MATCH(K$1,NoSettings!$C$1:$AG$1,0))</f>
        <v>0</v>
      </c>
      <c r="L678" s="3">
        <f t="array" ref="L678">INDEX(NoSettings!$C$2:$AG$1459,MATCH($A678,NoSettings!$A$2:$A$1459,0),MATCH(L$1,NoSettings!$C$1:$AG$1,0))</f>
        <v>0</v>
      </c>
      <c r="M678" s="3">
        <f t="array" ref="M678">INDEX(NoSettings!$C$2:$AG$1459,MATCH($A678,NoSettings!$A$2:$A$1459,0),MATCH(M$1,NoSettings!$C$1:$AG$1,0))</f>
        <v>0</v>
      </c>
      <c r="N678" s="3">
        <f t="array" ref="N678">INDEX(NoSettings!$C$2:$AG$1459,MATCH($A678,NoSettings!$A$2:$A$1459,0),MATCH(N$1,NoSettings!$C$1:$AG$1,0))</f>
        <v>0</v>
      </c>
      <c r="O678" s="3">
        <f t="array" ref="O678">INDEX(NoSettings!$C$2:$AG$1459,MATCH($A678,NoSettings!$A$2:$A$1459,0),MATCH(O$1,NoSettings!$C$1:$AG$1,0))</f>
        <v>0</v>
      </c>
      <c r="P678" s="3">
        <f t="array" ref="P678">INDEX(NoSettings!$C$2:$AG$1459,MATCH($A678,NoSettings!$A$2:$A$1459,0),MATCH(P$1,NoSettings!$C$1:$AG$1,0))</f>
        <v>0</v>
      </c>
      <c r="Q678" s="3">
        <f t="array" ref="Q678">INDEX(NoSettings!$C$2:$AG$1459,MATCH($A678,NoSettings!$A$2:$A$1459,0),MATCH(Q$1,NoSettings!$C$1:$AG$1,0))</f>
        <v>0</v>
      </c>
      <c r="R678" s="3">
        <f t="array" ref="R678">INDEX(NoSettings!$C$2:$AG$1459,MATCH($A678,NoSettings!$A$2:$A$1459,0),MATCH(R$1,NoSettings!$C$1:$AG$1,0))</f>
        <v>0</v>
      </c>
      <c r="S678" s="3">
        <f t="array" ref="S678">INDEX(NoSettings!$C$2:$AG$1459,MATCH($A678,NoSettings!$A$2:$A$1459,0),MATCH(S$1,NoSettings!$C$1:$AG$1,0))</f>
        <v>0</v>
      </c>
      <c r="T678" s="3">
        <f t="array" ref="T678">INDEX(NoSettings!$C$2:$AG$1459,MATCH($A678,NoSettings!$A$2:$A$1459,0),MATCH(T$1,NoSettings!$C$1:$AG$1,0))</f>
        <v>0</v>
      </c>
      <c r="U678" s="3">
        <f t="array" ref="U678">INDEX(NoSettings!$C$2:$AG$1459,MATCH($A678,NoSettings!$A$2:$A$1459,0),MATCH(U$1,NoSettings!$C$1:$AG$1,0))</f>
        <v>0</v>
      </c>
      <c r="V678" s="3">
        <f t="array" ref="V678">INDEX(NoSettings!$C$2:$AG$1459,MATCH($A678,NoSettings!$A$2:$A$1459,0),MATCH(V$1,NoSettings!$C$1:$AG$1,0))</f>
        <v>0</v>
      </c>
      <c r="W678" s="3">
        <f t="array" ref="W678">INDEX(NoSettings!$C$2:$AG$1459,MATCH($A678,NoSettings!$A$2:$A$1459,0),MATCH(W$1,NoSettings!$C$1:$AG$1,0))</f>
        <v>0</v>
      </c>
      <c r="X678" s="3">
        <f t="array" ref="X678">INDEX(NoSettings!$C$2:$AG$1459,MATCH($A678,NoSettings!$A$2:$A$1459,0),MATCH(X$1,NoSettings!$C$1:$AG$1,0))</f>
        <v>0</v>
      </c>
      <c r="Y678" s="3">
        <f t="array" ref="Y678">INDEX(NoSettings!$C$2:$AG$1459,MATCH($A678,NoSettings!$A$2:$A$1459,0),MATCH(Y$1,NoSettings!$C$1:$AG$1,0))</f>
        <v>0</v>
      </c>
      <c r="Z678" s="3">
        <f t="array" ref="Z678">INDEX(NoSettings!$C$2:$AG$1459,MATCH($A678,NoSettings!$A$2:$A$1459,0),MATCH(Z$1,NoSettings!$C$1:$AG$1,0))</f>
        <v>0</v>
      </c>
      <c r="AA678" s="3">
        <f t="array" ref="AA678">INDEX(NoSettings!$C$2:$AG$1459,MATCH($A678,NoSettings!$A$2:$A$1459,0),MATCH(AA$1,NoSettings!$C$1:$AG$1,0))</f>
        <v>0</v>
      </c>
      <c r="AB678" s="3">
        <f t="array" ref="AB678">INDEX(NoSettings!$C$2:$AG$1459,MATCH($A678,NoSettings!$A$2:$A$1459,0),MATCH(AB$1,NoSettings!$C$1:$AG$1,0))</f>
        <v>0</v>
      </c>
      <c r="AC678" s="3">
        <f t="array" ref="AC678">INDEX(NoSettings!$C$2:$AG$1459,MATCH($A678,NoSettings!$A$2:$A$1459,0),MATCH(AC$1,NoSettings!$C$1:$AG$1,0))</f>
        <v>0</v>
      </c>
      <c r="AD678" s="3">
        <f t="array" ref="AD678">INDEX(NoSettings!$C$2:$AG$1459,MATCH($A678,NoSettings!$A$2:$A$1459,0),MATCH(AD$1,NoSettings!$C$1:$AG$1,0))</f>
        <v>0</v>
      </c>
      <c r="AE678" s="3">
        <f t="array" ref="AE678">INDEX(NoSettings!$C$2:$AG$1459,MATCH($A678,NoSettings!$A$2:$A$1459,0),MATCH(AE$1,NoSettings!$C$1:$AG$1,0))</f>
        <v>0</v>
      </c>
      <c r="AF678" s="3">
        <f t="array" ref="AF678">INDEX(NoSettings!$C$2:$AG$1459,MATCH($A678,NoSettings!$A$2:$A$1459,0),MATCH(AF$1,NoSettings!$C$1:$AG$1,0))</f>
        <v>0</v>
      </c>
      <c r="AG678" s="3">
        <f t="array" ref="AG678">INDEX(NoSettings!$C$2:$AG$1459,MATCH($A678,NoSettings!$A$2:$A$1459,0),MATCH(AG$1,NoSettings!$C$1:$AG$1,0))</f>
        <v>0</v>
      </c>
      <c r="AH678" s="3">
        <f t="array" ref="AH678">INDEX(NoSettings!$C$2:$AG$1459,MATCH($A678,NoSettings!$A$2:$A$1459,0),MATCH(AH$1,NoSettings!$C$1:$AG$1,0))</f>
        <v>0</v>
      </c>
      <c r="AI678" s="3">
        <f t="array" ref="AI678">INDEX(NoSettings!$C$2:$AG$1459,MATCH($A678,NoSettings!$A$2:$A$1459,0),MATCH(AI$1,NoSettings!$C$1:$AG$1,0))</f>
        <v>0</v>
      </c>
      <c r="AJ678" s="3">
        <f t="array" ref="AJ678">INDEX(NoSettings!$C$2:$AG$1459,MATCH($A678,NoSettings!$A$2:$A$1459,0),MATCH(AJ$1,NoSettings!$C$1:$AG$1,0))</f>
        <v>0</v>
      </c>
      <c r="AK678" s="3">
        <f t="array" ref="AK678">INDEX(NoSettings!$C$2:$AG$1459,MATCH($A678,NoSettings!$A$2:$A$1459,0),MATCH(AK$1,NoSettings!$C$1:$AG$1,0))</f>
        <v>0</v>
      </c>
    </row>
    <row r="679" ht="15.75" hidden="1" customHeight="1">
      <c r="A679" s="3" t="s">
        <v>1135</v>
      </c>
      <c r="B679" s="109" t="s">
        <v>156</v>
      </c>
      <c r="C679" s="109" t="s">
        <v>147</v>
      </c>
      <c r="D679" s="109" t="s">
        <v>142</v>
      </c>
      <c r="E679" s="109" t="s">
        <v>1946</v>
      </c>
      <c r="F679" s="109" t="s">
        <v>160</v>
      </c>
      <c r="G679" s="3">
        <f t="array" ref="G679">INDEX(NoSettings!$C$2:$AG$1459,MATCH($A679,NoSettings!$A$2:$A$1459,0),MATCH(G$1,NoSettings!$C$1:$AG$1,0))</f>
        <v>0</v>
      </c>
      <c r="H679" s="3">
        <f t="array" ref="H679">INDEX(NoSettings!$C$2:$AG$1459,MATCH($A679,NoSettings!$A$2:$A$1459,0),MATCH(H$1,NoSettings!$C$1:$AG$1,0))</f>
        <v>0</v>
      </c>
      <c r="I679" s="3">
        <f t="array" ref="I679">INDEX(NoSettings!$C$2:$AG$1459,MATCH($A679,NoSettings!$A$2:$A$1459,0),MATCH(I$1,NoSettings!$C$1:$AG$1,0))</f>
        <v>0</v>
      </c>
      <c r="J679" s="3">
        <f t="array" ref="J679">INDEX(NoSettings!$C$2:$AG$1459,MATCH($A679,NoSettings!$A$2:$A$1459,0),MATCH(J$1,NoSettings!$C$1:$AG$1,0))</f>
        <v>0</v>
      </c>
      <c r="K679" s="3">
        <f t="array" ref="K679">INDEX(NoSettings!$C$2:$AG$1459,MATCH($A679,NoSettings!$A$2:$A$1459,0),MATCH(K$1,NoSettings!$C$1:$AG$1,0))</f>
        <v>0</v>
      </c>
      <c r="L679" s="3">
        <f t="array" ref="L679">INDEX(NoSettings!$C$2:$AG$1459,MATCH($A679,NoSettings!$A$2:$A$1459,0),MATCH(L$1,NoSettings!$C$1:$AG$1,0))</f>
        <v>0</v>
      </c>
      <c r="M679" s="3">
        <f t="array" ref="M679">INDEX(NoSettings!$C$2:$AG$1459,MATCH($A679,NoSettings!$A$2:$A$1459,0),MATCH(M$1,NoSettings!$C$1:$AG$1,0))</f>
        <v>0</v>
      </c>
      <c r="N679" s="3">
        <f t="array" ref="N679">INDEX(NoSettings!$C$2:$AG$1459,MATCH($A679,NoSettings!$A$2:$A$1459,0),MATCH(N$1,NoSettings!$C$1:$AG$1,0))</f>
        <v>0</v>
      </c>
      <c r="O679" s="3">
        <f t="array" ref="O679">INDEX(NoSettings!$C$2:$AG$1459,MATCH($A679,NoSettings!$A$2:$A$1459,0),MATCH(O$1,NoSettings!$C$1:$AG$1,0))</f>
        <v>0</v>
      </c>
      <c r="P679" s="3">
        <f t="array" ref="P679">INDEX(NoSettings!$C$2:$AG$1459,MATCH($A679,NoSettings!$A$2:$A$1459,0),MATCH(P$1,NoSettings!$C$1:$AG$1,0))</f>
        <v>0</v>
      </c>
      <c r="Q679" s="3">
        <f t="array" ref="Q679">INDEX(NoSettings!$C$2:$AG$1459,MATCH($A679,NoSettings!$A$2:$A$1459,0),MATCH(Q$1,NoSettings!$C$1:$AG$1,0))</f>
        <v>0</v>
      </c>
      <c r="R679" s="3">
        <f t="array" ref="R679">INDEX(NoSettings!$C$2:$AG$1459,MATCH($A679,NoSettings!$A$2:$A$1459,0),MATCH(R$1,NoSettings!$C$1:$AG$1,0))</f>
        <v>0</v>
      </c>
      <c r="S679" s="3">
        <f t="array" ref="S679">INDEX(NoSettings!$C$2:$AG$1459,MATCH($A679,NoSettings!$A$2:$A$1459,0),MATCH(S$1,NoSettings!$C$1:$AG$1,0))</f>
        <v>0</v>
      </c>
      <c r="T679" s="3">
        <f t="array" ref="T679">INDEX(NoSettings!$C$2:$AG$1459,MATCH($A679,NoSettings!$A$2:$A$1459,0),MATCH(T$1,NoSettings!$C$1:$AG$1,0))</f>
        <v>0</v>
      </c>
      <c r="U679" s="3">
        <f t="array" ref="U679">INDEX(NoSettings!$C$2:$AG$1459,MATCH($A679,NoSettings!$A$2:$A$1459,0),MATCH(U$1,NoSettings!$C$1:$AG$1,0))</f>
        <v>0</v>
      </c>
      <c r="V679" s="3">
        <f t="array" ref="V679">INDEX(NoSettings!$C$2:$AG$1459,MATCH($A679,NoSettings!$A$2:$A$1459,0),MATCH(V$1,NoSettings!$C$1:$AG$1,0))</f>
        <v>0</v>
      </c>
      <c r="W679" s="3">
        <f t="array" ref="W679">INDEX(NoSettings!$C$2:$AG$1459,MATCH($A679,NoSettings!$A$2:$A$1459,0),MATCH(W$1,NoSettings!$C$1:$AG$1,0))</f>
        <v>0</v>
      </c>
      <c r="X679" s="3">
        <f t="array" ref="X679">INDEX(NoSettings!$C$2:$AG$1459,MATCH($A679,NoSettings!$A$2:$A$1459,0),MATCH(X$1,NoSettings!$C$1:$AG$1,0))</f>
        <v>0</v>
      </c>
      <c r="Y679" s="3">
        <f t="array" ref="Y679">INDEX(NoSettings!$C$2:$AG$1459,MATCH($A679,NoSettings!$A$2:$A$1459,0),MATCH(Y$1,NoSettings!$C$1:$AG$1,0))</f>
        <v>0</v>
      </c>
      <c r="Z679" s="3">
        <f t="array" ref="Z679">INDEX(NoSettings!$C$2:$AG$1459,MATCH($A679,NoSettings!$A$2:$A$1459,0),MATCH(Z$1,NoSettings!$C$1:$AG$1,0))</f>
        <v>0</v>
      </c>
      <c r="AA679" s="3">
        <f t="array" ref="AA679">INDEX(NoSettings!$C$2:$AG$1459,MATCH($A679,NoSettings!$A$2:$A$1459,0),MATCH(AA$1,NoSettings!$C$1:$AG$1,0))</f>
        <v>0</v>
      </c>
      <c r="AB679" s="3">
        <f t="array" ref="AB679">INDEX(NoSettings!$C$2:$AG$1459,MATCH($A679,NoSettings!$A$2:$A$1459,0),MATCH(AB$1,NoSettings!$C$1:$AG$1,0))</f>
        <v>0</v>
      </c>
      <c r="AC679" s="3">
        <f t="array" ref="AC679">INDEX(NoSettings!$C$2:$AG$1459,MATCH($A679,NoSettings!$A$2:$A$1459,0),MATCH(AC$1,NoSettings!$C$1:$AG$1,0))</f>
        <v>0</v>
      </c>
      <c r="AD679" s="3">
        <f t="array" ref="AD679">INDEX(NoSettings!$C$2:$AG$1459,MATCH($A679,NoSettings!$A$2:$A$1459,0),MATCH(AD$1,NoSettings!$C$1:$AG$1,0))</f>
        <v>0</v>
      </c>
      <c r="AE679" s="3">
        <f t="array" ref="AE679">INDEX(NoSettings!$C$2:$AG$1459,MATCH($A679,NoSettings!$A$2:$A$1459,0),MATCH(AE$1,NoSettings!$C$1:$AG$1,0))</f>
        <v>0</v>
      </c>
      <c r="AF679" s="3">
        <f t="array" ref="AF679">INDEX(NoSettings!$C$2:$AG$1459,MATCH($A679,NoSettings!$A$2:$A$1459,0),MATCH(AF$1,NoSettings!$C$1:$AG$1,0))</f>
        <v>0</v>
      </c>
      <c r="AG679" s="3">
        <f t="array" ref="AG679">INDEX(NoSettings!$C$2:$AG$1459,MATCH($A679,NoSettings!$A$2:$A$1459,0),MATCH(AG$1,NoSettings!$C$1:$AG$1,0))</f>
        <v>0</v>
      </c>
      <c r="AH679" s="3">
        <f t="array" ref="AH679">INDEX(NoSettings!$C$2:$AG$1459,MATCH($A679,NoSettings!$A$2:$A$1459,0),MATCH(AH$1,NoSettings!$C$1:$AG$1,0))</f>
        <v>0</v>
      </c>
      <c r="AI679" s="3">
        <f t="array" ref="AI679">INDEX(NoSettings!$C$2:$AG$1459,MATCH($A679,NoSettings!$A$2:$A$1459,0),MATCH(AI$1,NoSettings!$C$1:$AG$1,0))</f>
        <v>0</v>
      </c>
      <c r="AJ679" s="3">
        <f t="array" ref="AJ679">INDEX(NoSettings!$C$2:$AG$1459,MATCH($A679,NoSettings!$A$2:$A$1459,0),MATCH(AJ$1,NoSettings!$C$1:$AG$1,0))</f>
        <v>0</v>
      </c>
      <c r="AK679" s="3">
        <f t="array" ref="AK679">INDEX(NoSettings!$C$2:$AG$1459,MATCH($A679,NoSettings!$A$2:$A$1459,0),MATCH(AK$1,NoSettings!$C$1:$AG$1,0))</f>
        <v>0</v>
      </c>
    </row>
    <row r="680" ht="15.75" hidden="1" customHeight="1">
      <c r="A680" s="3" t="s">
        <v>1136</v>
      </c>
      <c r="B680" s="109" t="s">
        <v>156</v>
      </c>
      <c r="C680" s="109" t="s">
        <v>147</v>
      </c>
      <c r="D680" s="109" t="s">
        <v>142</v>
      </c>
      <c r="E680" s="109" t="s">
        <v>1946</v>
      </c>
      <c r="F680" s="109" t="s">
        <v>161</v>
      </c>
      <c r="G680" s="3">
        <f t="array" ref="G680">INDEX(NoSettings!$C$2:$AG$1459,MATCH($A680,NoSettings!$A$2:$A$1459,0),MATCH(G$1,NoSettings!$C$1:$AG$1,0))</f>
        <v>0</v>
      </c>
      <c r="H680" s="3">
        <f t="array" ref="H680">INDEX(NoSettings!$C$2:$AG$1459,MATCH($A680,NoSettings!$A$2:$A$1459,0),MATCH(H$1,NoSettings!$C$1:$AG$1,0))</f>
        <v>0</v>
      </c>
      <c r="I680" s="3">
        <f t="array" ref="I680">INDEX(NoSettings!$C$2:$AG$1459,MATCH($A680,NoSettings!$A$2:$A$1459,0),MATCH(I$1,NoSettings!$C$1:$AG$1,0))</f>
        <v>0</v>
      </c>
      <c r="J680" s="3">
        <f t="array" ref="J680">INDEX(NoSettings!$C$2:$AG$1459,MATCH($A680,NoSettings!$A$2:$A$1459,0),MATCH(J$1,NoSettings!$C$1:$AG$1,0))</f>
        <v>0</v>
      </c>
      <c r="K680" s="3">
        <f t="array" ref="K680">INDEX(NoSettings!$C$2:$AG$1459,MATCH($A680,NoSettings!$A$2:$A$1459,0),MATCH(K$1,NoSettings!$C$1:$AG$1,0))</f>
        <v>0</v>
      </c>
      <c r="L680" s="3">
        <f t="array" ref="L680">INDEX(NoSettings!$C$2:$AG$1459,MATCH($A680,NoSettings!$A$2:$A$1459,0),MATCH(L$1,NoSettings!$C$1:$AG$1,0))</f>
        <v>0</v>
      </c>
      <c r="M680" s="3">
        <f t="array" ref="M680">INDEX(NoSettings!$C$2:$AG$1459,MATCH($A680,NoSettings!$A$2:$A$1459,0),MATCH(M$1,NoSettings!$C$1:$AG$1,0))</f>
        <v>0</v>
      </c>
      <c r="N680" s="3">
        <f t="array" ref="N680">INDEX(NoSettings!$C$2:$AG$1459,MATCH($A680,NoSettings!$A$2:$A$1459,0),MATCH(N$1,NoSettings!$C$1:$AG$1,0))</f>
        <v>0</v>
      </c>
      <c r="O680" s="3">
        <f t="array" ref="O680">INDEX(NoSettings!$C$2:$AG$1459,MATCH($A680,NoSettings!$A$2:$A$1459,0),MATCH(O$1,NoSettings!$C$1:$AG$1,0))</f>
        <v>0</v>
      </c>
      <c r="P680" s="3">
        <f t="array" ref="P680">INDEX(NoSettings!$C$2:$AG$1459,MATCH($A680,NoSettings!$A$2:$A$1459,0),MATCH(P$1,NoSettings!$C$1:$AG$1,0))</f>
        <v>0</v>
      </c>
      <c r="Q680" s="3">
        <f t="array" ref="Q680">INDEX(NoSettings!$C$2:$AG$1459,MATCH($A680,NoSettings!$A$2:$A$1459,0),MATCH(Q$1,NoSettings!$C$1:$AG$1,0))</f>
        <v>0</v>
      </c>
      <c r="R680" s="3">
        <f t="array" ref="R680">INDEX(NoSettings!$C$2:$AG$1459,MATCH($A680,NoSettings!$A$2:$A$1459,0),MATCH(R$1,NoSettings!$C$1:$AG$1,0))</f>
        <v>0</v>
      </c>
      <c r="S680" s="3">
        <f t="array" ref="S680">INDEX(NoSettings!$C$2:$AG$1459,MATCH($A680,NoSettings!$A$2:$A$1459,0),MATCH(S$1,NoSettings!$C$1:$AG$1,0))</f>
        <v>0</v>
      </c>
      <c r="T680" s="3">
        <f t="array" ref="T680">INDEX(NoSettings!$C$2:$AG$1459,MATCH($A680,NoSettings!$A$2:$A$1459,0),MATCH(T$1,NoSettings!$C$1:$AG$1,0))</f>
        <v>0</v>
      </c>
      <c r="U680" s="3">
        <f t="array" ref="U680">INDEX(NoSettings!$C$2:$AG$1459,MATCH($A680,NoSettings!$A$2:$A$1459,0),MATCH(U$1,NoSettings!$C$1:$AG$1,0))</f>
        <v>0</v>
      </c>
      <c r="V680" s="3">
        <f t="array" ref="V680">INDEX(NoSettings!$C$2:$AG$1459,MATCH($A680,NoSettings!$A$2:$A$1459,0),MATCH(V$1,NoSettings!$C$1:$AG$1,0))</f>
        <v>0</v>
      </c>
      <c r="W680" s="3">
        <f t="array" ref="W680">INDEX(NoSettings!$C$2:$AG$1459,MATCH($A680,NoSettings!$A$2:$A$1459,0),MATCH(W$1,NoSettings!$C$1:$AG$1,0))</f>
        <v>0</v>
      </c>
      <c r="X680" s="3">
        <f t="array" ref="X680">INDEX(NoSettings!$C$2:$AG$1459,MATCH($A680,NoSettings!$A$2:$A$1459,0),MATCH(X$1,NoSettings!$C$1:$AG$1,0))</f>
        <v>0</v>
      </c>
      <c r="Y680" s="3">
        <f t="array" ref="Y680">INDEX(NoSettings!$C$2:$AG$1459,MATCH($A680,NoSettings!$A$2:$A$1459,0),MATCH(Y$1,NoSettings!$C$1:$AG$1,0))</f>
        <v>0</v>
      </c>
      <c r="Z680" s="3">
        <f t="array" ref="Z680">INDEX(NoSettings!$C$2:$AG$1459,MATCH($A680,NoSettings!$A$2:$A$1459,0),MATCH(Z$1,NoSettings!$C$1:$AG$1,0))</f>
        <v>0</v>
      </c>
      <c r="AA680" s="3">
        <f t="array" ref="AA680">INDEX(NoSettings!$C$2:$AG$1459,MATCH($A680,NoSettings!$A$2:$A$1459,0),MATCH(AA$1,NoSettings!$C$1:$AG$1,0))</f>
        <v>0</v>
      </c>
      <c r="AB680" s="3">
        <f t="array" ref="AB680">INDEX(NoSettings!$C$2:$AG$1459,MATCH($A680,NoSettings!$A$2:$A$1459,0),MATCH(AB$1,NoSettings!$C$1:$AG$1,0))</f>
        <v>0</v>
      </c>
      <c r="AC680" s="3">
        <f t="array" ref="AC680">INDEX(NoSettings!$C$2:$AG$1459,MATCH($A680,NoSettings!$A$2:$A$1459,0),MATCH(AC$1,NoSettings!$C$1:$AG$1,0))</f>
        <v>0</v>
      </c>
      <c r="AD680" s="3">
        <f t="array" ref="AD680">INDEX(NoSettings!$C$2:$AG$1459,MATCH($A680,NoSettings!$A$2:$A$1459,0),MATCH(AD$1,NoSettings!$C$1:$AG$1,0))</f>
        <v>0</v>
      </c>
      <c r="AE680" s="3">
        <f t="array" ref="AE680">INDEX(NoSettings!$C$2:$AG$1459,MATCH($A680,NoSettings!$A$2:$A$1459,0),MATCH(AE$1,NoSettings!$C$1:$AG$1,0))</f>
        <v>0</v>
      </c>
      <c r="AF680" s="3">
        <f t="array" ref="AF680">INDEX(NoSettings!$C$2:$AG$1459,MATCH($A680,NoSettings!$A$2:$A$1459,0),MATCH(AF$1,NoSettings!$C$1:$AG$1,0))</f>
        <v>0</v>
      </c>
      <c r="AG680" s="3">
        <f t="array" ref="AG680">INDEX(NoSettings!$C$2:$AG$1459,MATCH($A680,NoSettings!$A$2:$A$1459,0),MATCH(AG$1,NoSettings!$C$1:$AG$1,0))</f>
        <v>0</v>
      </c>
      <c r="AH680" s="3">
        <f t="array" ref="AH680">INDEX(NoSettings!$C$2:$AG$1459,MATCH($A680,NoSettings!$A$2:$A$1459,0),MATCH(AH$1,NoSettings!$C$1:$AG$1,0))</f>
        <v>0</v>
      </c>
      <c r="AI680" s="3">
        <f t="array" ref="AI680">INDEX(NoSettings!$C$2:$AG$1459,MATCH($A680,NoSettings!$A$2:$A$1459,0),MATCH(AI$1,NoSettings!$C$1:$AG$1,0))</f>
        <v>0</v>
      </c>
      <c r="AJ680" s="3">
        <f t="array" ref="AJ680">INDEX(NoSettings!$C$2:$AG$1459,MATCH($A680,NoSettings!$A$2:$A$1459,0),MATCH(AJ$1,NoSettings!$C$1:$AG$1,0))</f>
        <v>0</v>
      </c>
      <c r="AK680" s="3">
        <f t="array" ref="AK680">INDEX(NoSettings!$C$2:$AG$1459,MATCH($A680,NoSettings!$A$2:$A$1459,0),MATCH(AK$1,NoSettings!$C$1:$AG$1,0))</f>
        <v>0</v>
      </c>
    </row>
    <row r="681" ht="15.75" hidden="1" customHeight="1">
      <c r="A681" s="3" t="s">
        <v>1137</v>
      </c>
      <c r="B681" s="109" t="s">
        <v>156</v>
      </c>
      <c r="C681" s="109" t="s">
        <v>147</v>
      </c>
      <c r="D681" s="109" t="s">
        <v>142</v>
      </c>
      <c r="E681" s="109" t="s">
        <v>1946</v>
      </c>
      <c r="F681" s="109" t="s">
        <v>162</v>
      </c>
      <c r="G681" s="3">
        <f t="array" ref="G681">INDEX(NoSettings!$C$2:$AG$1459,MATCH($A681,NoSettings!$A$2:$A$1459,0),MATCH(G$1,NoSettings!$C$1:$AG$1,0))</f>
        <v>0</v>
      </c>
      <c r="H681" s="3">
        <f t="array" ref="H681">INDEX(NoSettings!$C$2:$AG$1459,MATCH($A681,NoSettings!$A$2:$A$1459,0),MATCH(H$1,NoSettings!$C$1:$AG$1,0))</f>
        <v>0</v>
      </c>
      <c r="I681" s="3">
        <f t="array" ref="I681">INDEX(NoSettings!$C$2:$AG$1459,MATCH($A681,NoSettings!$A$2:$A$1459,0),MATCH(I$1,NoSettings!$C$1:$AG$1,0))</f>
        <v>0</v>
      </c>
      <c r="J681" s="3">
        <f t="array" ref="J681">INDEX(NoSettings!$C$2:$AG$1459,MATCH($A681,NoSettings!$A$2:$A$1459,0),MATCH(J$1,NoSettings!$C$1:$AG$1,0))</f>
        <v>0</v>
      </c>
      <c r="K681" s="3">
        <f t="array" ref="K681">INDEX(NoSettings!$C$2:$AG$1459,MATCH($A681,NoSettings!$A$2:$A$1459,0),MATCH(K$1,NoSettings!$C$1:$AG$1,0))</f>
        <v>0</v>
      </c>
      <c r="L681" s="3">
        <f t="array" ref="L681">INDEX(NoSettings!$C$2:$AG$1459,MATCH($A681,NoSettings!$A$2:$A$1459,0),MATCH(L$1,NoSettings!$C$1:$AG$1,0))</f>
        <v>0</v>
      </c>
      <c r="M681" s="3">
        <f t="array" ref="M681">INDEX(NoSettings!$C$2:$AG$1459,MATCH($A681,NoSettings!$A$2:$A$1459,0),MATCH(M$1,NoSettings!$C$1:$AG$1,0))</f>
        <v>0</v>
      </c>
      <c r="N681" s="3">
        <f t="array" ref="N681">INDEX(NoSettings!$C$2:$AG$1459,MATCH($A681,NoSettings!$A$2:$A$1459,0),MATCH(N$1,NoSettings!$C$1:$AG$1,0))</f>
        <v>0</v>
      </c>
      <c r="O681" s="3">
        <f t="array" ref="O681">INDEX(NoSettings!$C$2:$AG$1459,MATCH($A681,NoSettings!$A$2:$A$1459,0),MATCH(O$1,NoSettings!$C$1:$AG$1,0))</f>
        <v>0</v>
      </c>
      <c r="P681" s="3">
        <f t="array" ref="P681">INDEX(NoSettings!$C$2:$AG$1459,MATCH($A681,NoSettings!$A$2:$A$1459,0),MATCH(P$1,NoSettings!$C$1:$AG$1,0))</f>
        <v>0</v>
      </c>
      <c r="Q681" s="3">
        <f t="array" ref="Q681">INDEX(NoSettings!$C$2:$AG$1459,MATCH($A681,NoSettings!$A$2:$A$1459,0),MATCH(Q$1,NoSettings!$C$1:$AG$1,0))</f>
        <v>0</v>
      </c>
      <c r="R681" s="3">
        <f t="array" ref="R681">INDEX(NoSettings!$C$2:$AG$1459,MATCH($A681,NoSettings!$A$2:$A$1459,0),MATCH(R$1,NoSettings!$C$1:$AG$1,0))</f>
        <v>0</v>
      </c>
      <c r="S681" s="3">
        <f t="array" ref="S681">INDEX(NoSettings!$C$2:$AG$1459,MATCH($A681,NoSettings!$A$2:$A$1459,0),MATCH(S$1,NoSettings!$C$1:$AG$1,0))</f>
        <v>0</v>
      </c>
      <c r="T681" s="3">
        <f t="array" ref="T681">INDEX(NoSettings!$C$2:$AG$1459,MATCH($A681,NoSettings!$A$2:$A$1459,0),MATCH(T$1,NoSettings!$C$1:$AG$1,0))</f>
        <v>0</v>
      </c>
      <c r="U681" s="3">
        <f t="array" ref="U681">INDEX(NoSettings!$C$2:$AG$1459,MATCH($A681,NoSettings!$A$2:$A$1459,0),MATCH(U$1,NoSettings!$C$1:$AG$1,0))</f>
        <v>0</v>
      </c>
      <c r="V681" s="3">
        <f t="array" ref="V681">INDEX(NoSettings!$C$2:$AG$1459,MATCH($A681,NoSettings!$A$2:$A$1459,0),MATCH(V$1,NoSettings!$C$1:$AG$1,0))</f>
        <v>0</v>
      </c>
      <c r="W681" s="3">
        <f t="array" ref="W681">INDEX(NoSettings!$C$2:$AG$1459,MATCH($A681,NoSettings!$A$2:$A$1459,0),MATCH(W$1,NoSettings!$C$1:$AG$1,0))</f>
        <v>0</v>
      </c>
      <c r="X681" s="3">
        <f t="array" ref="X681">INDEX(NoSettings!$C$2:$AG$1459,MATCH($A681,NoSettings!$A$2:$A$1459,0),MATCH(X$1,NoSettings!$C$1:$AG$1,0))</f>
        <v>0</v>
      </c>
      <c r="Y681" s="3">
        <f t="array" ref="Y681">INDEX(NoSettings!$C$2:$AG$1459,MATCH($A681,NoSettings!$A$2:$A$1459,0),MATCH(Y$1,NoSettings!$C$1:$AG$1,0))</f>
        <v>0</v>
      </c>
      <c r="Z681" s="3">
        <f t="array" ref="Z681">INDEX(NoSettings!$C$2:$AG$1459,MATCH($A681,NoSettings!$A$2:$A$1459,0),MATCH(Z$1,NoSettings!$C$1:$AG$1,0))</f>
        <v>0</v>
      </c>
      <c r="AA681" s="3">
        <f t="array" ref="AA681">INDEX(NoSettings!$C$2:$AG$1459,MATCH($A681,NoSettings!$A$2:$A$1459,0),MATCH(AA$1,NoSettings!$C$1:$AG$1,0))</f>
        <v>0</v>
      </c>
      <c r="AB681" s="3">
        <f t="array" ref="AB681">INDEX(NoSettings!$C$2:$AG$1459,MATCH($A681,NoSettings!$A$2:$A$1459,0),MATCH(AB$1,NoSettings!$C$1:$AG$1,0))</f>
        <v>0</v>
      </c>
      <c r="AC681" s="3">
        <f t="array" ref="AC681">INDEX(NoSettings!$C$2:$AG$1459,MATCH($A681,NoSettings!$A$2:$A$1459,0),MATCH(AC$1,NoSettings!$C$1:$AG$1,0))</f>
        <v>0</v>
      </c>
      <c r="AD681" s="3">
        <f t="array" ref="AD681">INDEX(NoSettings!$C$2:$AG$1459,MATCH($A681,NoSettings!$A$2:$A$1459,0),MATCH(AD$1,NoSettings!$C$1:$AG$1,0))</f>
        <v>0</v>
      </c>
      <c r="AE681" s="3">
        <f t="array" ref="AE681">INDEX(NoSettings!$C$2:$AG$1459,MATCH($A681,NoSettings!$A$2:$A$1459,0),MATCH(AE$1,NoSettings!$C$1:$AG$1,0))</f>
        <v>0</v>
      </c>
      <c r="AF681" s="3">
        <f t="array" ref="AF681">INDEX(NoSettings!$C$2:$AG$1459,MATCH($A681,NoSettings!$A$2:$A$1459,0),MATCH(AF$1,NoSettings!$C$1:$AG$1,0))</f>
        <v>0</v>
      </c>
      <c r="AG681" s="3">
        <f t="array" ref="AG681">INDEX(NoSettings!$C$2:$AG$1459,MATCH($A681,NoSettings!$A$2:$A$1459,0),MATCH(AG$1,NoSettings!$C$1:$AG$1,0))</f>
        <v>0</v>
      </c>
      <c r="AH681" s="3">
        <f t="array" ref="AH681">INDEX(NoSettings!$C$2:$AG$1459,MATCH($A681,NoSettings!$A$2:$A$1459,0),MATCH(AH$1,NoSettings!$C$1:$AG$1,0))</f>
        <v>0</v>
      </c>
      <c r="AI681" s="3">
        <f t="array" ref="AI681">INDEX(NoSettings!$C$2:$AG$1459,MATCH($A681,NoSettings!$A$2:$A$1459,0),MATCH(AI$1,NoSettings!$C$1:$AG$1,0))</f>
        <v>0</v>
      </c>
      <c r="AJ681" s="3">
        <f t="array" ref="AJ681">INDEX(NoSettings!$C$2:$AG$1459,MATCH($A681,NoSettings!$A$2:$A$1459,0),MATCH(AJ$1,NoSettings!$C$1:$AG$1,0))</f>
        <v>0</v>
      </c>
      <c r="AK681" s="3">
        <f t="array" ref="AK681">INDEX(NoSettings!$C$2:$AG$1459,MATCH($A681,NoSettings!$A$2:$A$1459,0),MATCH(AK$1,NoSettings!$C$1:$AG$1,0))</f>
        <v>0</v>
      </c>
    </row>
    <row r="682" ht="15.75" hidden="1" customHeight="1">
      <c r="A682" s="3" t="s">
        <v>1138</v>
      </c>
      <c r="B682" s="109" t="s">
        <v>156</v>
      </c>
      <c r="C682" s="109" t="s">
        <v>147</v>
      </c>
      <c r="D682" s="109" t="s">
        <v>142</v>
      </c>
      <c r="E682" s="109" t="s">
        <v>1946</v>
      </c>
      <c r="F682" s="109" t="s">
        <v>163</v>
      </c>
      <c r="G682" s="3">
        <f t="array" ref="G682">INDEX(NoSettings!$C$2:$AG$1459,MATCH($A682,NoSettings!$A$2:$A$1459,0),MATCH(G$1,NoSettings!$C$1:$AG$1,0))</f>
        <v>0</v>
      </c>
      <c r="H682" s="3">
        <f t="array" ref="H682">INDEX(NoSettings!$C$2:$AG$1459,MATCH($A682,NoSettings!$A$2:$A$1459,0),MATCH(H$1,NoSettings!$C$1:$AG$1,0))</f>
        <v>0</v>
      </c>
      <c r="I682" s="3">
        <f t="array" ref="I682">INDEX(NoSettings!$C$2:$AG$1459,MATCH($A682,NoSettings!$A$2:$A$1459,0),MATCH(I$1,NoSettings!$C$1:$AG$1,0))</f>
        <v>0</v>
      </c>
      <c r="J682" s="3">
        <f t="array" ref="J682">INDEX(NoSettings!$C$2:$AG$1459,MATCH($A682,NoSettings!$A$2:$A$1459,0),MATCH(J$1,NoSettings!$C$1:$AG$1,0))</f>
        <v>0</v>
      </c>
      <c r="K682" s="3">
        <f t="array" ref="K682">INDEX(NoSettings!$C$2:$AG$1459,MATCH($A682,NoSettings!$A$2:$A$1459,0),MATCH(K$1,NoSettings!$C$1:$AG$1,0))</f>
        <v>0</v>
      </c>
      <c r="L682" s="3">
        <f t="array" ref="L682">INDEX(NoSettings!$C$2:$AG$1459,MATCH($A682,NoSettings!$A$2:$A$1459,0),MATCH(L$1,NoSettings!$C$1:$AG$1,0))</f>
        <v>0</v>
      </c>
      <c r="M682" s="3">
        <f t="array" ref="M682">INDEX(NoSettings!$C$2:$AG$1459,MATCH($A682,NoSettings!$A$2:$A$1459,0),MATCH(M$1,NoSettings!$C$1:$AG$1,0))</f>
        <v>0</v>
      </c>
      <c r="N682" s="3">
        <f t="array" ref="N682">INDEX(NoSettings!$C$2:$AG$1459,MATCH($A682,NoSettings!$A$2:$A$1459,0),MATCH(N$1,NoSettings!$C$1:$AG$1,0))</f>
        <v>0</v>
      </c>
      <c r="O682" s="3">
        <f t="array" ref="O682">INDEX(NoSettings!$C$2:$AG$1459,MATCH($A682,NoSettings!$A$2:$A$1459,0),MATCH(O$1,NoSettings!$C$1:$AG$1,0))</f>
        <v>0</v>
      </c>
      <c r="P682" s="3">
        <f t="array" ref="P682">INDEX(NoSettings!$C$2:$AG$1459,MATCH($A682,NoSettings!$A$2:$A$1459,0),MATCH(P$1,NoSettings!$C$1:$AG$1,0))</f>
        <v>0</v>
      </c>
      <c r="Q682" s="3">
        <f t="array" ref="Q682">INDEX(NoSettings!$C$2:$AG$1459,MATCH($A682,NoSettings!$A$2:$A$1459,0),MATCH(Q$1,NoSettings!$C$1:$AG$1,0))</f>
        <v>0</v>
      </c>
      <c r="R682" s="3">
        <f t="array" ref="R682">INDEX(NoSettings!$C$2:$AG$1459,MATCH($A682,NoSettings!$A$2:$A$1459,0),MATCH(R$1,NoSettings!$C$1:$AG$1,0))</f>
        <v>0</v>
      </c>
      <c r="S682" s="3">
        <f t="array" ref="S682">INDEX(NoSettings!$C$2:$AG$1459,MATCH($A682,NoSettings!$A$2:$A$1459,0),MATCH(S$1,NoSettings!$C$1:$AG$1,0))</f>
        <v>0</v>
      </c>
      <c r="T682" s="3">
        <f t="array" ref="T682">INDEX(NoSettings!$C$2:$AG$1459,MATCH($A682,NoSettings!$A$2:$A$1459,0),MATCH(T$1,NoSettings!$C$1:$AG$1,0))</f>
        <v>0</v>
      </c>
      <c r="U682" s="3">
        <f t="array" ref="U682">INDEX(NoSettings!$C$2:$AG$1459,MATCH($A682,NoSettings!$A$2:$A$1459,0),MATCH(U$1,NoSettings!$C$1:$AG$1,0))</f>
        <v>0</v>
      </c>
      <c r="V682" s="3">
        <f t="array" ref="V682">INDEX(NoSettings!$C$2:$AG$1459,MATCH($A682,NoSettings!$A$2:$A$1459,0),MATCH(V$1,NoSettings!$C$1:$AG$1,0))</f>
        <v>0</v>
      </c>
      <c r="W682" s="3">
        <f t="array" ref="W682">INDEX(NoSettings!$C$2:$AG$1459,MATCH($A682,NoSettings!$A$2:$A$1459,0),MATCH(W$1,NoSettings!$C$1:$AG$1,0))</f>
        <v>0</v>
      </c>
      <c r="X682" s="3">
        <f t="array" ref="X682">INDEX(NoSettings!$C$2:$AG$1459,MATCH($A682,NoSettings!$A$2:$A$1459,0),MATCH(X$1,NoSettings!$C$1:$AG$1,0))</f>
        <v>0</v>
      </c>
      <c r="Y682" s="3">
        <f t="array" ref="Y682">INDEX(NoSettings!$C$2:$AG$1459,MATCH($A682,NoSettings!$A$2:$A$1459,0),MATCH(Y$1,NoSettings!$C$1:$AG$1,0))</f>
        <v>0</v>
      </c>
      <c r="Z682" s="3">
        <f t="array" ref="Z682">INDEX(NoSettings!$C$2:$AG$1459,MATCH($A682,NoSettings!$A$2:$A$1459,0),MATCH(Z$1,NoSettings!$C$1:$AG$1,0))</f>
        <v>0</v>
      </c>
      <c r="AA682" s="3">
        <f t="array" ref="AA682">INDEX(NoSettings!$C$2:$AG$1459,MATCH($A682,NoSettings!$A$2:$A$1459,0),MATCH(AA$1,NoSettings!$C$1:$AG$1,0))</f>
        <v>0</v>
      </c>
      <c r="AB682" s="3">
        <f t="array" ref="AB682">INDEX(NoSettings!$C$2:$AG$1459,MATCH($A682,NoSettings!$A$2:$A$1459,0),MATCH(AB$1,NoSettings!$C$1:$AG$1,0))</f>
        <v>0</v>
      </c>
      <c r="AC682" s="3">
        <f t="array" ref="AC682">INDEX(NoSettings!$C$2:$AG$1459,MATCH($A682,NoSettings!$A$2:$A$1459,0),MATCH(AC$1,NoSettings!$C$1:$AG$1,0))</f>
        <v>0</v>
      </c>
      <c r="AD682" s="3">
        <f t="array" ref="AD682">INDEX(NoSettings!$C$2:$AG$1459,MATCH($A682,NoSettings!$A$2:$A$1459,0),MATCH(AD$1,NoSettings!$C$1:$AG$1,0))</f>
        <v>0</v>
      </c>
      <c r="AE682" s="3">
        <f t="array" ref="AE682">INDEX(NoSettings!$C$2:$AG$1459,MATCH($A682,NoSettings!$A$2:$A$1459,0),MATCH(AE$1,NoSettings!$C$1:$AG$1,0))</f>
        <v>0</v>
      </c>
      <c r="AF682" s="3">
        <f t="array" ref="AF682">INDEX(NoSettings!$C$2:$AG$1459,MATCH($A682,NoSettings!$A$2:$A$1459,0),MATCH(AF$1,NoSettings!$C$1:$AG$1,0))</f>
        <v>0</v>
      </c>
      <c r="AG682" s="3">
        <f t="array" ref="AG682">INDEX(NoSettings!$C$2:$AG$1459,MATCH($A682,NoSettings!$A$2:$A$1459,0),MATCH(AG$1,NoSettings!$C$1:$AG$1,0))</f>
        <v>0</v>
      </c>
      <c r="AH682" s="3">
        <f t="array" ref="AH682">INDEX(NoSettings!$C$2:$AG$1459,MATCH($A682,NoSettings!$A$2:$A$1459,0),MATCH(AH$1,NoSettings!$C$1:$AG$1,0))</f>
        <v>0</v>
      </c>
      <c r="AI682" s="3">
        <f t="array" ref="AI682">INDEX(NoSettings!$C$2:$AG$1459,MATCH($A682,NoSettings!$A$2:$A$1459,0),MATCH(AI$1,NoSettings!$C$1:$AG$1,0))</f>
        <v>0</v>
      </c>
      <c r="AJ682" s="3">
        <f t="array" ref="AJ682">INDEX(NoSettings!$C$2:$AG$1459,MATCH($A682,NoSettings!$A$2:$A$1459,0),MATCH(AJ$1,NoSettings!$C$1:$AG$1,0))</f>
        <v>0</v>
      </c>
      <c r="AK682" s="3">
        <f t="array" ref="AK682">INDEX(NoSettings!$C$2:$AG$1459,MATCH($A682,NoSettings!$A$2:$A$1459,0),MATCH(AK$1,NoSettings!$C$1:$AG$1,0))</f>
        <v>0</v>
      </c>
    </row>
    <row r="683" ht="15.75" hidden="1" customHeight="1">
      <c r="A683" s="3" t="s">
        <v>1139</v>
      </c>
      <c r="B683" s="109" t="s">
        <v>156</v>
      </c>
      <c r="C683" s="109" t="s">
        <v>147</v>
      </c>
      <c r="D683" s="109" t="s">
        <v>142</v>
      </c>
      <c r="E683" s="109" t="s">
        <v>1946</v>
      </c>
      <c r="F683" s="109" t="s">
        <v>164</v>
      </c>
      <c r="G683" s="3">
        <f t="array" ref="G683">INDEX(NoSettings!$C$2:$AG$1459,MATCH($A683,NoSettings!$A$2:$A$1459,0),MATCH(G$1,NoSettings!$C$1:$AG$1,0))</f>
        <v>0</v>
      </c>
      <c r="H683" s="3">
        <f t="array" ref="H683">INDEX(NoSettings!$C$2:$AG$1459,MATCH($A683,NoSettings!$A$2:$A$1459,0),MATCH(H$1,NoSettings!$C$1:$AG$1,0))</f>
        <v>0</v>
      </c>
      <c r="I683" s="3">
        <f t="array" ref="I683">INDEX(NoSettings!$C$2:$AG$1459,MATCH($A683,NoSettings!$A$2:$A$1459,0),MATCH(I$1,NoSettings!$C$1:$AG$1,0))</f>
        <v>0</v>
      </c>
      <c r="J683" s="3">
        <f t="array" ref="J683">INDEX(NoSettings!$C$2:$AG$1459,MATCH($A683,NoSettings!$A$2:$A$1459,0),MATCH(J$1,NoSettings!$C$1:$AG$1,0))</f>
        <v>0</v>
      </c>
      <c r="K683" s="3">
        <f t="array" ref="K683">INDEX(NoSettings!$C$2:$AG$1459,MATCH($A683,NoSettings!$A$2:$A$1459,0),MATCH(K$1,NoSettings!$C$1:$AG$1,0))</f>
        <v>0</v>
      </c>
      <c r="L683" s="3">
        <f t="array" ref="L683">INDEX(NoSettings!$C$2:$AG$1459,MATCH($A683,NoSettings!$A$2:$A$1459,0),MATCH(L$1,NoSettings!$C$1:$AG$1,0))</f>
        <v>0</v>
      </c>
      <c r="M683" s="3">
        <f t="array" ref="M683">INDEX(NoSettings!$C$2:$AG$1459,MATCH($A683,NoSettings!$A$2:$A$1459,0),MATCH(M$1,NoSettings!$C$1:$AG$1,0))</f>
        <v>0</v>
      </c>
      <c r="N683" s="3">
        <f t="array" ref="N683">INDEX(NoSettings!$C$2:$AG$1459,MATCH($A683,NoSettings!$A$2:$A$1459,0),MATCH(N$1,NoSettings!$C$1:$AG$1,0))</f>
        <v>0</v>
      </c>
      <c r="O683" s="3">
        <f t="array" ref="O683">INDEX(NoSettings!$C$2:$AG$1459,MATCH($A683,NoSettings!$A$2:$A$1459,0),MATCH(O$1,NoSettings!$C$1:$AG$1,0))</f>
        <v>0</v>
      </c>
      <c r="P683" s="3">
        <f t="array" ref="P683">INDEX(NoSettings!$C$2:$AG$1459,MATCH($A683,NoSettings!$A$2:$A$1459,0),MATCH(P$1,NoSettings!$C$1:$AG$1,0))</f>
        <v>0</v>
      </c>
      <c r="Q683" s="3">
        <f t="array" ref="Q683">INDEX(NoSettings!$C$2:$AG$1459,MATCH($A683,NoSettings!$A$2:$A$1459,0),MATCH(Q$1,NoSettings!$C$1:$AG$1,0))</f>
        <v>0</v>
      </c>
      <c r="R683" s="3">
        <f t="array" ref="R683">INDEX(NoSettings!$C$2:$AG$1459,MATCH($A683,NoSettings!$A$2:$A$1459,0),MATCH(R$1,NoSettings!$C$1:$AG$1,0))</f>
        <v>0</v>
      </c>
      <c r="S683" s="3">
        <f t="array" ref="S683">INDEX(NoSettings!$C$2:$AG$1459,MATCH($A683,NoSettings!$A$2:$A$1459,0),MATCH(S$1,NoSettings!$C$1:$AG$1,0))</f>
        <v>0</v>
      </c>
      <c r="T683" s="3">
        <f t="array" ref="T683">INDEX(NoSettings!$C$2:$AG$1459,MATCH($A683,NoSettings!$A$2:$A$1459,0),MATCH(T$1,NoSettings!$C$1:$AG$1,0))</f>
        <v>0</v>
      </c>
      <c r="U683" s="3">
        <f t="array" ref="U683">INDEX(NoSettings!$C$2:$AG$1459,MATCH($A683,NoSettings!$A$2:$A$1459,0),MATCH(U$1,NoSettings!$C$1:$AG$1,0))</f>
        <v>0</v>
      </c>
      <c r="V683" s="3">
        <f t="array" ref="V683">INDEX(NoSettings!$C$2:$AG$1459,MATCH($A683,NoSettings!$A$2:$A$1459,0),MATCH(V$1,NoSettings!$C$1:$AG$1,0))</f>
        <v>0</v>
      </c>
      <c r="W683" s="3">
        <f t="array" ref="W683">INDEX(NoSettings!$C$2:$AG$1459,MATCH($A683,NoSettings!$A$2:$A$1459,0),MATCH(W$1,NoSettings!$C$1:$AG$1,0))</f>
        <v>0</v>
      </c>
      <c r="X683" s="3">
        <f t="array" ref="X683">INDEX(NoSettings!$C$2:$AG$1459,MATCH($A683,NoSettings!$A$2:$A$1459,0),MATCH(X$1,NoSettings!$C$1:$AG$1,0))</f>
        <v>0</v>
      </c>
      <c r="Y683" s="3">
        <f t="array" ref="Y683">INDEX(NoSettings!$C$2:$AG$1459,MATCH($A683,NoSettings!$A$2:$A$1459,0),MATCH(Y$1,NoSettings!$C$1:$AG$1,0))</f>
        <v>0</v>
      </c>
      <c r="Z683" s="3">
        <f t="array" ref="Z683">INDEX(NoSettings!$C$2:$AG$1459,MATCH($A683,NoSettings!$A$2:$A$1459,0),MATCH(Z$1,NoSettings!$C$1:$AG$1,0))</f>
        <v>0</v>
      </c>
      <c r="AA683" s="3">
        <f t="array" ref="AA683">INDEX(NoSettings!$C$2:$AG$1459,MATCH($A683,NoSettings!$A$2:$A$1459,0),MATCH(AA$1,NoSettings!$C$1:$AG$1,0))</f>
        <v>0</v>
      </c>
      <c r="AB683" s="3">
        <f t="array" ref="AB683">INDEX(NoSettings!$C$2:$AG$1459,MATCH($A683,NoSettings!$A$2:$A$1459,0),MATCH(AB$1,NoSettings!$C$1:$AG$1,0))</f>
        <v>0</v>
      </c>
      <c r="AC683" s="3">
        <f t="array" ref="AC683">INDEX(NoSettings!$C$2:$AG$1459,MATCH($A683,NoSettings!$A$2:$A$1459,0),MATCH(AC$1,NoSettings!$C$1:$AG$1,0))</f>
        <v>0</v>
      </c>
      <c r="AD683" s="3">
        <f t="array" ref="AD683">INDEX(NoSettings!$C$2:$AG$1459,MATCH($A683,NoSettings!$A$2:$A$1459,0),MATCH(AD$1,NoSettings!$C$1:$AG$1,0))</f>
        <v>0</v>
      </c>
      <c r="AE683" s="3">
        <f t="array" ref="AE683">INDEX(NoSettings!$C$2:$AG$1459,MATCH($A683,NoSettings!$A$2:$A$1459,0),MATCH(AE$1,NoSettings!$C$1:$AG$1,0))</f>
        <v>0</v>
      </c>
      <c r="AF683" s="3">
        <f t="array" ref="AF683">INDEX(NoSettings!$C$2:$AG$1459,MATCH($A683,NoSettings!$A$2:$A$1459,0),MATCH(AF$1,NoSettings!$C$1:$AG$1,0))</f>
        <v>0</v>
      </c>
      <c r="AG683" s="3">
        <f t="array" ref="AG683">INDEX(NoSettings!$C$2:$AG$1459,MATCH($A683,NoSettings!$A$2:$A$1459,0),MATCH(AG$1,NoSettings!$C$1:$AG$1,0))</f>
        <v>0</v>
      </c>
      <c r="AH683" s="3">
        <f t="array" ref="AH683">INDEX(NoSettings!$C$2:$AG$1459,MATCH($A683,NoSettings!$A$2:$A$1459,0),MATCH(AH$1,NoSettings!$C$1:$AG$1,0))</f>
        <v>0</v>
      </c>
      <c r="AI683" s="3">
        <f t="array" ref="AI683">INDEX(NoSettings!$C$2:$AG$1459,MATCH($A683,NoSettings!$A$2:$A$1459,0),MATCH(AI$1,NoSettings!$C$1:$AG$1,0))</f>
        <v>0</v>
      </c>
      <c r="AJ683" s="3">
        <f t="array" ref="AJ683">INDEX(NoSettings!$C$2:$AG$1459,MATCH($A683,NoSettings!$A$2:$A$1459,0),MATCH(AJ$1,NoSettings!$C$1:$AG$1,0))</f>
        <v>0</v>
      </c>
      <c r="AK683" s="3">
        <f t="array" ref="AK683">INDEX(NoSettings!$C$2:$AG$1459,MATCH($A683,NoSettings!$A$2:$A$1459,0),MATCH(AK$1,NoSettings!$C$1:$AG$1,0))</f>
        <v>0</v>
      </c>
    </row>
    <row r="684" ht="15.75" hidden="1" customHeight="1">
      <c r="A684" s="3" t="s">
        <v>1140</v>
      </c>
      <c r="B684" s="109" t="s">
        <v>156</v>
      </c>
      <c r="C684" s="109" t="s">
        <v>147</v>
      </c>
      <c r="D684" s="109" t="s">
        <v>142</v>
      </c>
      <c r="E684" s="109" t="s">
        <v>1946</v>
      </c>
      <c r="F684" s="109" t="s">
        <v>165</v>
      </c>
      <c r="G684" s="3">
        <f t="array" ref="G684">INDEX(NoSettings!$C$2:$AG$1459,MATCH($A684,NoSettings!$A$2:$A$1459,0),MATCH(G$1,NoSettings!$C$1:$AG$1,0))</f>
        <v>0</v>
      </c>
      <c r="H684" s="3">
        <f t="array" ref="H684">INDEX(NoSettings!$C$2:$AG$1459,MATCH($A684,NoSettings!$A$2:$A$1459,0),MATCH(H$1,NoSettings!$C$1:$AG$1,0))</f>
        <v>0</v>
      </c>
      <c r="I684" s="3">
        <f t="array" ref="I684">INDEX(NoSettings!$C$2:$AG$1459,MATCH($A684,NoSettings!$A$2:$A$1459,0),MATCH(I$1,NoSettings!$C$1:$AG$1,0))</f>
        <v>0</v>
      </c>
      <c r="J684" s="3">
        <f t="array" ref="J684">INDEX(NoSettings!$C$2:$AG$1459,MATCH($A684,NoSettings!$A$2:$A$1459,0),MATCH(J$1,NoSettings!$C$1:$AG$1,0))</f>
        <v>0</v>
      </c>
      <c r="K684" s="3">
        <f t="array" ref="K684">INDEX(NoSettings!$C$2:$AG$1459,MATCH($A684,NoSettings!$A$2:$A$1459,0),MATCH(K$1,NoSettings!$C$1:$AG$1,0))</f>
        <v>0</v>
      </c>
      <c r="L684" s="3">
        <f t="array" ref="L684">INDEX(NoSettings!$C$2:$AG$1459,MATCH($A684,NoSettings!$A$2:$A$1459,0),MATCH(L$1,NoSettings!$C$1:$AG$1,0))</f>
        <v>0</v>
      </c>
      <c r="M684" s="3">
        <f t="array" ref="M684">INDEX(NoSettings!$C$2:$AG$1459,MATCH($A684,NoSettings!$A$2:$A$1459,0),MATCH(M$1,NoSettings!$C$1:$AG$1,0))</f>
        <v>0</v>
      </c>
      <c r="N684" s="3">
        <f t="array" ref="N684">INDEX(NoSettings!$C$2:$AG$1459,MATCH($A684,NoSettings!$A$2:$A$1459,0),MATCH(N$1,NoSettings!$C$1:$AG$1,0))</f>
        <v>0</v>
      </c>
      <c r="O684" s="3">
        <f t="array" ref="O684">INDEX(NoSettings!$C$2:$AG$1459,MATCH($A684,NoSettings!$A$2:$A$1459,0),MATCH(O$1,NoSettings!$C$1:$AG$1,0))</f>
        <v>0</v>
      </c>
      <c r="P684" s="3">
        <f t="array" ref="P684">INDEX(NoSettings!$C$2:$AG$1459,MATCH($A684,NoSettings!$A$2:$A$1459,0),MATCH(P$1,NoSettings!$C$1:$AG$1,0))</f>
        <v>0</v>
      </c>
      <c r="Q684" s="3">
        <f t="array" ref="Q684">INDEX(NoSettings!$C$2:$AG$1459,MATCH($A684,NoSettings!$A$2:$A$1459,0),MATCH(Q$1,NoSettings!$C$1:$AG$1,0))</f>
        <v>0</v>
      </c>
      <c r="R684" s="3">
        <f t="array" ref="R684">INDEX(NoSettings!$C$2:$AG$1459,MATCH($A684,NoSettings!$A$2:$A$1459,0),MATCH(R$1,NoSettings!$C$1:$AG$1,0))</f>
        <v>0</v>
      </c>
      <c r="S684" s="3">
        <f t="array" ref="S684">INDEX(NoSettings!$C$2:$AG$1459,MATCH($A684,NoSettings!$A$2:$A$1459,0),MATCH(S$1,NoSettings!$C$1:$AG$1,0))</f>
        <v>0</v>
      </c>
      <c r="T684" s="3">
        <f t="array" ref="T684">INDEX(NoSettings!$C$2:$AG$1459,MATCH($A684,NoSettings!$A$2:$A$1459,0),MATCH(T$1,NoSettings!$C$1:$AG$1,0))</f>
        <v>0</v>
      </c>
      <c r="U684" s="3">
        <f t="array" ref="U684">INDEX(NoSettings!$C$2:$AG$1459,MATCH($A684,NoSettings!$A$2:$A$1459,0),MATCH(U$1,NoSettings!$C$1:$AG$1,0))</f>
        <v>0</v>
      </c>
      <c r="V684" s="3">
        <f t="array" ref="V684">INDEX(NoSettings!$C$2:$AG$1459,MATCH($A684,NoSettings!$A$2:$A$1459,0),MATCH(V$1,NoSettings!$C$1:$AG$1,0))</f>
        <v>0</v>
      </c>
      <c r="W684" s="3">
        <f t="array" ref="W684">INDEX(NoSettings!$C$2:$AG$1459,MATCH($A684,NoSettings!$A$2:$A$1459,0),MATCH(W$1,NoSettings!$C$1:$AG$1,0))</f>
        <v>0</v>
      </c>
      <c r="X684" s="3">
        <f t="array" ref="X684">INDEX(NoSettings!$C$2:$AG$1459,MATCH($A684,NoSettings!$A$2:$A$1459,0),MATCH(X$1,NoSettings!$C$1:$AG$1,0))</f>
        <v>0</v>
      </c>
      <c r="Y684" s="3">
        <f t="array" ref="Y684">INDEX(NoSettings!$C$2:$AG$1459,MATCH($A684,NoSettings!$A$2:$A$1459,0),MATCH(Y$1,NoSettings!$C$1:$AG$1,0))</f>
        <v>0</v>
      </c>
      <c r="Z684" s="3">
        <f t="array" ref="Z684">INDEX(NoSettings!$C$2:$AG$1459,MATCH($A684,NoSettings!$A$2:$A$1459,0),MATCH(Z$1,NoSettings!$C$1:$AG$1,0))</f>
        <v>0</v>
      </c>
      <c r="AA684" s="3">
        <f t="array" ref="AA684">INDEX(NoSettings!$C$2:$AG$1459,MATCH($A684,NoSettings!$A$2:$A$1459,0),MATCH(AA$1,NoSettings!$C$1:$AG$1,0))</f>
        <v>0</v>
      </c>
      <c r="AB684" s="3">
        <f t="array" ref="AB684">INDEX(NoSettings!$C$2:$AG$1459,MATCH($A684,NoSettings!$A$2:$A$1459,0),MATCH(AB$1,NoSettings!$C$1:$AG$1,0))</f>
        <v>0</v>
      </c>
      <c r="AC684" s="3">
        <f t="array" ref="AC684">INDEX(NoSettings!$C$2:$AG$1459,MATCH($A684,NoSettings!$A$2:$A$1459,0),MATCH(AC$1,NoSettings!$C$1:$AG$1,0))</f>
        <v>0</v>
      </c>
      <c r="AD684" s="3">
        <f t="array" ref="AD684">INDEX(NoSettings!$C$2:$AG$1459,MATCH($A684,NoSettings!$A$2:$A$1459,0),MATCH(AD$1,NoSettings!$C$1:$AG$1,0))</f>
        <v>0</v>
      </c>
      <c r="AE684" s="3">
        <f t="array" ref="AE684">INDEX(NoSettings!$C$2:$AG$1459,MATCH($A684,NoSettings!$A$2:$A$1459,0),MATCH(AE$1,NoSettings!$C$1:$AG$1,0))</f>
        <v>0</v>
      </c>
      <c r="AF684" s="3">
        <f t="array" ref="AF684">INDEX(NoSettings!$C$2:$AG$1459,MATCH($A684,NoSettings!$A$2:$A$1459,0),MATCH(AF$1,NoSettings!$C$1:$AG$1,0))</f>
        <v>0</v>
      </c>
      <c r="AG684" s="3">
        <f t="array" ref="AG684">INDEX(NoSettings!$C$2:$AG$1459,MATCH($A684,NoSettings!$A$2:$A$1459,0),MATCH(AG$1,NoSettings!$C$1:$AG$1,0))</f>
        <v>0</v>
      </c>
      <c r="AH684" s="3">
        <f t="array" ref="AH684">INDEX(NoSettings!$C$2:$AG$1459,MATCH($A684,NoSettings!$A$2:$A$1459,0),MATCH(AH$1,NoSettings!$C$1:$AG$1,0))</f>
        <v>0</v>
      </c>
      <c r="AI684" s="3">
        <f t="array" ref="AI684">INDEX(NoSettings!$C$2:$AG$1459,MATCH($A684,NoSettings!$A$2:$A$1459,0),MATCH(AI$1,NoSettings!$C$1:$AG$1,0))</f>
        <v>0</v>
      </c>
      <c r="AJ684" s="3">
        <f t="array" ref="AJ684">INDEX(NoSettings!$C$2:$AG$1459,MATCH($A684,NoSettings!$A$2:$A$1459,0),MATCH(AJ$1,NoSettings!$C$1:$AG$1,0))</f>
        <v>0</v>
      </c>
      <c r="AK684" s="3">
        <f t="array" ref="AK684">INDEX(NoSettings!$C$2:$AG$1459,MATCH($A684,NoSettings!$A$2:$A$1459,0),MATCH(AK$1,NoSettings!$C$1:$AG$1,0))</f>
        <v>0</v>
      </c>
    </row>
    <row r="685" ht="15.75" hidden="1" customHeight="1">
      <c r="A685" s="3" t="s">
        <v>1141</v>
      </c>
      <c r="B685" s="109" t="s">
        <v>156</v>
      </c>
      <c r="C685" s="109" t="s">
        <v>147</v>
      </c>
      <c r="D685" s="109" t="s">
        <v>142</v>
      </c>
      <c r="E685" s="109" t="s">
        <v>1946</v>
      </c>
      <c r="F685" s="109" t="s">
        <v>166</v>
      </c>
      <c r="G685" s="3">
        <f t="array" ref="G685">INDEX(NoSettings!$C$2:$AG$1459,MATCH($A685,NoSettings!$A$2:$A$1459,0),MATCH(G$1,NoSettings!$C$1:$AG$1,0))</f>
        <v>0</v>
      </c>
      <c r="H685" s="3">
        <f t="array" ref="H685">INDEX(NoSettings!$C$2:$AG$1459,MATCH($A685,NoSettings!$A$2:$A$1459,0),MATCH(H$1,NoSettings!$C$1:$AG$1,0))</f>
        <v>0</v>
      </c>
      <c r="I685" s="3">
        <f t="array" ref="I685">INDEX(NoSettings!$C$2:$AG$1459,MATCH($A685,NoSettings!$A$2:$A$1459,0),MATCH(I$1,NoSettings!$C$1:$AG$1,0))</f>
        <v>0</v>
      </c>
      <c r="J685" s="3">
        <f t="array" ref="J685">INDEX(NoSettings!$C$2:$AG$1459,MATCH($A685,NoSettings!$A$2:$A$1459,0),MATCH(J$1,NoSettings!$C$1:$AG$1,0))</f>
        <v>0</v>
      </c>
      <c r="K685" s="3">
        <f t="array" ref="K685">INDEX(NoSettings!$C$2:$AG$1459,MATCH($A685,NoSettings!$A$2:$A$1459,0),MATCH(K$1,NoSettings!$C$1:$AG$1,0))</f>
        <v>0</v>
      </c>
      <c r="L685" s="3">
        <f t="array" ref="L685">INDEX(NoSettings!$C$2:$AG$1459,MATCH($A685,NoSettings!$A$2:$A$1459,0),MATCH(L$1,NoSettings!$C$1:$AG$1,0))</f>
        <v>0</v>
      </c>
      <c r="M685" s="3">
        <f t="array" ref="M685">INDEX(NoSettings!$C$2:$AG$1459,MATCH($A685,NoSettings!$A$2:$A$1459,0),MATCH(M$1,NoSettings!$C$1:$AG$1,0))</f>
        <v>0</v>
      </c>
      <c r="N685" s="3">
        <f t="array" ref="N685">INDEX(NoSettings!$C$2:$AG$1459,MATCH($A685,NoSettings!$A$2:$A$1459,0),MATCH(N$1,NoSettings!$C$1:$AG$1,0))</f>
        <v>0</v>
      </c>
      <c r="O685" s="3">
        <f t="array" ref="O685">INDEX(NoSettings!$C$2:$AG$1459,MATCH($A685,NoSettings!$A$2:$A$1459,0),MATCH(O$1,NoSettings!$C$1:$AG$1,0))</f>
        <v>0</v>
      </c>
      <c r="P685" s="3">
        <f t="array" ref="P685">INDEX(NoSettings!$C$2:$AG$1459,MATCH($A685,NoSettings!$A$2:$A$1459,0),MATCH(P$1,NoSettings!$C$1:$AG$1,0))</f>
        <v>0</v>
      </c>
      <c r="Q685" s="3">
        <f t="array" ref="Q685">INDEX(NoSettings!$C$2:$AG$1459,MATCH($A685,NoSettings!$A$2:$A$1459,0),MATCH(Q$1,NoSettings!$C$1:$AG$1,0))</f>
        <v>0</v>
      </c>
      <c r="R685" s="3">
        <f t="array" ref="R685">INDEX(NoSettings!$C$2:$AG$1459,MATCH($A685,NoSettings!$A$2:$A$1459,0),MATCH(R$1,NoSettings!$C$1:$AG$1,0))</f>
        <v>0</v>
      </c>
      <c r="S685" s="3">
        <f t="array" ref="S685">INDEX(NoSettings!$C$2:$AG$1459,MATCH($A685,NoSettings!$A$2:$A$1459,0),MATCH(S$1,NoSettings!$C$1:$AG$1,0))</f>
        <v>0</v>
      </c>
      <c r="T685" s="3">
        <f t="array" ref="T685">INDEX(NoSettings!$C$2:$AG$1459,MATCH($A685,NoSettings!$A$2:$A$1459,0),MATCH(T$1,NoSettings!$C$1:$AG$1,0))</f>
        <v>0</v>
      </c>
      <c r="U685" s="3">
        <f t="array" ref="U685">INDEX(NoSettings!$C$2:$AG$1459,MATCH($A685,NoSettings!$A$2:$A$1459,0),MATCH(U$1,NoSettings!$C$1:$AG$1,0))</f>
        <v>0</v>
      </c>
      <c r="V685" s="3">
        <f t="array" ref="V685">INDEX(NoSettings!$C$2:$AG$1459,MATCH($A685,NoSettings!$A$2:$A$1459,0),MATCH(V$1,NoSettings!$C$1:$AG$1,0))</f>
        <v>0</v>
      </c>
      <c r="W685" s="3">
        <f t="array" ref="W685">INDEX(NoSettings!$C$2:$AG$1459,MATCH($A685,NoSettings!$A$2:$A$1459,0),MATCH(W$1,NoSettings!$C$1:$AG$1,0))</f>
        <v>0</v>
      </c>
      <c r="X685" s="3">
        <f t="array" ref="X685">INDEX(NoSettings!$C$2:$AG$1459,MATCH($A685,NoSettings!$A$2:$A$1459,0),MATCH(X$1,NoSettings!$C$1:$AG$1,0))</f>
        <v>0</v>
      </c>
      <c r="Y685" s="3">
        <f t="array" ref="Y685">INDEX(NoSettings!$C$2:$AG$1459,MATCH($A685,NoSettings!$A$2:$A$1459,0),MATCH(Y$1,NoSettings!$C$1:$AG$1,0))</f>
        <v>0</v>
      </c>
      <c r="Z685" s="3">
        <f t="array" ref="Z685">INDEX(NoSettings!$C$2:$AG$1459,MATCH($A685,NoSettings!$A$2:$A$1459,0),MATCH(Z$1,NoSettings!$C$1:$AG$1,0))</f>
        <v>0</v>
      </c>
      <c r="AA685" s="3">
        <f t="array" ref="AA685">INDEX(NoSettings!$C$2:$AG$1459,MATCH($A685,NoSettings!$A$2:$A$1459,0),MATCH(AA$1,NoSettings!$C$1:$AG$1,0))</f>
        <v>0</v>
      </c>
      <c r="AB685" s="3">
        <f t="array" ref="AB685">INDEX(NoSettings!$C$2:$AG$1459,MATCH($A685,NoSettings!$A$2:$A$1459,0),MATCH(AB$1,NoSettings!$C$1:$AG$1,0))</f>
        <v>0</v>
      </c>
      <c r="AC685" s="3">
        <f t="array" ref="AC685">INDEX(NoSettings!$C$2:$AG$1459,MATCH($A685,NoSettings!$A$2:$A$1459,0),MATCH(AC$1,NoSettings!$C$1:$AG$1,0))</f>
        <v>0</v>
      </c>
      <c r="AD685" s="3">
        <f t="array" ref="AD685">INDEX(NoSettings!$C$2:$AG$1459,MATCH($A685,NoSettings!$A$2:$A$1459,0),MATCH(AD$1,NoSettings!$C$1:$AG$1,0))</f>
        <v>0</v>
      </c>
      <c r="AE685" s="3">
        <f t="array" ref="AE685">INDEX(NoSettings!$C$2:$AG$1459,MATCH($A685,NoSettings!$A$2:$A$1459,0),MATCH(AE$1,NoSettings!$C$1:$AG$1,0))</f>
        <v>0</v>
      </c>
      <c r="AF685" s="3">
        <f t="array" ref="AF685">INDEX(NoSettings!$C$2:$AG$1459,MATCH($A685,NoSettings!$A$2:$A$1459,0),MATCH(AF$1,NoSettings!$C$1:$AG$1,0))</f>
        <v>0</v>
      </c>
      <c r="AG685" s="3">
        <f t="array" ref="AG685">INDEX(NoSettings!$C$2:$AG$1459,MATCH($A685,NoSettings!$A$2:$A$1459,0),MATCH(AG$1,NoSettings!$C$1:$AG$1,0))</f>
        <v>0</v>
      </c>
      <c r="AH685" s="3">
        <f t="array" ref="AH685">INDEX(NoSettings!$C$2:$AG$1459,MATCH($A685,NoSettings!$A$2:$A$1459,0),MATCH(AH$1,NoSettings!$C$1:$AG$1,0))</f>
        <v>0</v>
      </c>
      <c r="AI685" s="3">
        <f t="array" ref="AI685">INDEX(NoSettings!$C$2:$AG$1459,MATCH($A685,NoSettings!$A$2:$A$1459,0),MATCH(AI$1,NoSettings!$C$1:$AG$1,0))</f>
        <v>0</v>
      </c>
      <c r="AJ685" s="3">
        <f t="array" ref="AJ685">INDEX(NoSettings!$C$2:$AG$1459,MATCH($A685,NoSettings!$A$2:$A$1459,0),MATCH(AJ$1,NoSettings!$C$1:$AG$1,0))</f>
        <v>0</v>
      </c>
      <c r="AK685" s="3">
        <f t="array" ref="AK685">INDEX(NoSettings!$C$2:$AG$1459,MATCH($A685,NoSettings!$A$2:$A$1459,0),MATCH(AK$1,NoSettings!$C$1:$AG$1,0))</f>
        <v>0</v>
      </c>
    </row>
    <row r="686" ht="15.75" hidden="1" customHeight="1">
      <c r="A686" s="3" t="s">
        <v>1142</v>
      </c>
      <c r="B686" s="109" t="s">
        <v>156</v>
      </c>
      <c r="C686" s="109" t="s">
        <v>147</v>
      </c>
      <c r="D686" s="109" t="s">
        <v>142</v>
      </c>
      <c r="E686" s="109" t="s">
        <v>1946</v>
      </c>
      <c r="F686" s="109" t="s">
        <v>167</v>
      </c>
      <c r="G686" s="3">
        <f t="array" ref="G686">INDEX(NoSettings!$C$2:$AG$1459,MATCH($A686,NoSettings!$A$2:$A$1459,0),MATCH(G$1,NoSettings!$C$1:$AG$1,0))</f>
        <v>0</v>
      </c>
      <c r="H686" s="3">
        <f t="array" ref="H686">INDEX(NoSettings!$C$2:$AG$1459,MATCH($A686,NoSettings!$A$2:$A$1459,0),MATCH(H$1,NoSettings!$C$1:$AG$1,0))</f>
        <v>0</v>
      </c>
      <c r="I686" s="3">
        <f t="array" ref="I686">INDEX(NoSettings!$C$2:$AG$1459,MATCH($A686,NoSettings!$A$2:$A$1459,0),MATCH(I$1,NoSettings!$C$1:$AG$1,0))</f>
        <v>0</v>
      </c>
      <c r="J686" s="3">
        <f t="array" ref="J686">INDEX(NoSettings!$C$2:$AG$1459,MATCH($A686,NoSettings!$A$2:$A$1459,0),MATCH(J$1,NoSettings!$C$1:$AG$1,0))</f>
        <v>0</v>
      </c>
      <c r="K686" s="3">
        <f t="array" ref="K686">INDEX(NoSettings!$C$2:$AG$1459,MATCH($A686,NoSettings!$A$2:$A$1459,0),MATCH(K$1,NoSettings!$C$1:$AG$1,0))</f>
        <v>0</v>
      </c>
      <c r="L686" s="3">
        <f t="array" ref="L686">INDEX(NoSettings!$C$2:$AG$1459,MATCH($A686,NoSettings!$A$2:$A$1459,0),MATCH(L$1,NoSettings!$C$1:$AG$1,0))</f>
        <v>0</v>
      </c>
      <c r="M686" s="3">
        <f t="array" ref="M686">INDEX(NoSettings!$C$2:$AG$1459,MATCH($A686,NoSettings!$A$2:$A$1459,0),MATCH(M$1,NoSettings!$C$1:$AG$1,0))</f>
        <v>0</v>
      </c>
      <c r="N686" s="3">
        <f t="array" ref="N686">INDEX(NoSettings!$C$2:$AG$1459,MATCH($A686,NoSettings!$A$2:$A$1459,0),MATCH(N$1,NoSettings!$C$1:$AG$1,0))</f>
        <v>0</v>
      </c>
      <c r="O686" s="3">
        <f t="array" ref="O686">INDEX(NoSettings!$C$2:$AG$1459,MATCH($A686,NoSettings!$A$2:$A$1459,0),MATCH(O$1,NoSettings!$C$1:$AG$1,0))</f>
        <v>0</v>
      </c>
      <c r="P686" s="3">
        <f t="array" ref="P686">INDEX(NoSettings!$C$2:$AG$1459,MATCH($A686,NoSettings!$A$2:$A$1459,0),MATCH(P$1,NoSettings!$C$1:$AG$1,0))</f>
        <v>0</v>
      </c>
      <c r="Q686" s="3">
        <f t="array" ref="Q686">INDEX(NoSettings!$C$2:$AG$1459,MATCH($A686,NoSettings!$A$2:$A$1459,0),MATCH(Q$1,NoSettings!$C$1:$AG$1,0))</f>
        <v>0</v>
      </c>
      <c r="R686" s="3">
        <f t="array" ref="R686">INDEX(NoSettings!$C$2:$AG$1459,MATCH($A686,NoSettings!$A$2:$A$1459,0),MATCH(R$1,NoSettings!$C$1:$AG$1,0))</f>
        <v>0</v>
      </c>
      <c r="S686" s="3">
        <f t="array" ref="S686">INDEX(NoSettings!$C$2:$AG$1459,MATCH($A686,NoSettings!$A$2:$A$1459,0),MATCH(S$1,NoSettings!$C$1:$AG$1,0))</f>
        <v>0</v>
      </c>
      <c r="T686" s="3">
        <f t="array" ref="T686">INDEX(NoSettings!$C$2:$AG$1459,MATCH($A686,NoSettings!$A$2:$A$1459,0),MATCH(T$1,NoSettings!$C$1:$AG$1,0))</f>
        <v>0</v>
      </c>
      <c r="U686" s="3">
        <f t="array" ref="U686">INDEX(NoSettings!$C$2:$AG$1459,MATCH($A686,NoSettings!$A$2:$A$1459,0),MATCH(U$1,NoSettings!$C$1:$AG$1,0))</f>
        <v>0</v>
      </c>
      <c r="V686" s="3">
        <f t="array" ref="V686">INDEX(NoSettings!$C$2:$AG$1459,MATCH($A686,NoSettings!$A$2:$A$1459,0),MATCH(V$1,NoSettings!$C$1:$AG$1,0))</f>
        <v>0</v>
      </c>
      <c r="W686" s="3">
        <f t="array" ref="W686">INDEX(NoSettings!$C$2:$AG$1459,MATCH($A686,NoSettings!$A$2:$A$1459,0),MATCH(W$1,NoSettings!$C$1:$AG$1,0))</f>
        <v>0</v>
      </c>
      <c r="X686" s="3">
        <f t="array" ref="X686">INDEX(NoSettings!$C$2:$AG$1459,MATCH($A686,NoSettings!$A$2:$A$1459,0),MATCH(X$1,NoSettings!$C$1:$AG$1,0))</f>
        <v>0</v>
      </c>
      <c r="Y686" s="3">
        <f t="array" ref="Y686">INDEX(NoSettings!$C$2:$AG$1459,MATCH($A686,NoSettings!$A$2:$A$1459,0),MATCH(Y$1,NoSettings!$C$1:$AG$1,0))</f>
        <v>0</v>
      </c>
      <c r="Z686" s="3">
        <f t="array" ref="Z686">INDEX(NoSettings!$C$2:$AG$1459,MATCH($A686,NoSettings!$A$2:$A$1459,0),MATCH(Z$1,NoSettings!$C$1:$AG$1,0))</f>
        <v>0</v>
      </c>
      <c r="AA686" s="3">
        <f t="array" ref="AA686">INDEX(NoSettings!$C$2:$AG$1459,MATCH($A686,NoSettings!$A$2:$A$1459,0),MATCH(AA$1,NoSettings!$C$1:$AG$1,0))</f>
        <v>0</v>
      </c>
      <c r="AB686" s="3">
        <f t="array" ref="AB686">INDEX(NoSettings!$C$2:$AG$1459,MATCH($A686,NoSettings!$A$2:$A$1459,0),MATCH(AB$1,NoSettings!$C$1:$AG$1,0))</f>
        <v>0</v>
      </c>
      <c r="AC686" s="3">
        <f t="array" ref="AC686">INDEX(NoSettings!$C$2:$AG$1459,MATCH($A686,NoSettings!$A$2:$A$1459,0),MATCH(AC$1,NoSettings!$C$1:$AG$1,0))</f>
        <v>0</v>
      </c>
      <c r="AD686" s="3">
        <f t="array" ref="AD686">INDEX(NoSettings!$C$2:$AG$1459,MATCH($A686,NoSettings!$A$2:$A$1459,0),MATCH(AD$1,NoSettings!$C$1:$AG$1,0))</f>
        <v>0</v>
      </c>
      <c r="AE686" s="3">
        <f t="array" ref="AE686">INDEX(NoSettings!$C$2:$AG$1459,MATCH($A686,NoSettings!$A$2:$A$1459,0),MATCH(AE$1,NoSettings!$C$1:$AG$1,0))</f>
        <v>0</v>
      </c>
      <c r="AF686" s="3">
        <f t="array" ref="AF686">INDEX(NoSettings!$C$2:$AG$1459,MATCH($A686,NoSettings!$A$2:$A$1459,0),MATCH(AF$1,NoSettings!$C$1:$AG$1,0))</f>
        <v>0</v>
      </c>
      <c r="AG686" s="3">
        <f t="array" ref="AG686">INDEX(NoSettings!$C$2:$AG$1459,MATCH($A686,NoSettings!$A$2:$A$1459,0),MATCH(AG$1,NoSettings!$C$1:$AG$1,0))</f>
        <v>0</v>
      </c>
      <c r="AH686" s="3">
        <f t="array" ref="AH686">INDEX(NoSettings!$C$2:$AG$1459,MATCH($A686,NoSettings!$A$2:$A$1459,0),MATCH(AH$1,NoSettings!$C$1:$AG$1,0))</f>
        <v>0</v>
      </c>
      <c r="AI686" s="3">
        <f t="array" ref="AI686">INDEX(NoSettings!$C$2:$AG$1459,MATCH($A686,NoSettings!$A$2:$A$1459,0),MATCH(AI$1,NoSettings!$C$1:$AG$1,0))</f>
        <v>0</v>
      </c>
      <c r="AJ686" s="3">
        <f t="array" ref="AJ686">INDEX(NoSettings!$C$2:$AG$1459,MATCH($A686,NoSettings!$A$2:$A$1459,0),MATCH(AJ$1,NoSettings!$C$1:$AG$1,0))</f>
        <v>0</v>
      </c>
      <c r="AK686" s="3">
        <f t="array" ref="AK686">INDEX(NoSettings!$C$2:$AG$1459,MATCH($A686,NoSettings!$A$2:$A$1459,0),MATCH(AK$1,NoSettings!$C$1:$AG$1,0))</f>
        <v>0</v>
      </c>
    </row>
    <row r="687" ht="15.75" hidden="1" customHeight="1">
      <c r="A687" s="3" t="s">
        <v>1143</v>
      </c>
      <c r="B687" s="109" t="s">
        <v>156</v>
      </c>
      <c r="C687" s="109" t="s">
        <v>147</v>
      </c>
      <c r="D687" s="109" t="s">
        <v>142</v>
      </c>
      <c r="E687" s="109" t="s">
        <v>1946</v>
      </c>
      <c r="F687" s="109" t="s">
        <v>168</v>
      </c>
      <c r="G687" s="3">
        <f t="array" ref="G687">INDEX(NoSettings!$C$2:$AG$1459,MATCH($A687,NoSettings!$A$2:$A$1459,0),MATCH(G$1,NoSettings!$C$1:$AG$1,0))</f>
        <v>0</v>
      </c>
      <c r="H687" s="3">
        <f t="array" ref="H687">INDEX(NoSettings!$C$2:$AG$1459,MATCH($A687,NoSettings!$A$2:$A$1459,0),MATCH(H$1,NoSettings!$C$1:$AG$1,0))</f>
        <v>0</v>
      </c>
      <c r="I687" s="3">
        <f t="array" ref="I687">INDEX(NoSettings!$C$2:$AG$1459,MATCH($A687,NoSettings!$A$2:$A$1459,0),MATCH(I$1,NoSettings!$C$1:$AG$1,0))</f>
        <v>0</v>
      </c>
      <c r="J687" s="3">
        <f t="array" ref="J687">INDEX(NoSettings!$C$2:$AG$1459,MATCH($A687,NoSettings!$A$2:$A$1459,0),MATCH(J$1,NoSettings!$C$1:$AG$1,0))</f>
        <v>0</v>
      </c>
      <c r="K687" s="3">
        <f t="array" ref="K687">INDEX(NoSettings!$C$2:$AG$1459,MATCH($A687,NoSettings!$A$2:$A$1459,0),MATCH(K$1,NoSettings!$C$1:$AG$1,0))</f>
        <v>0</v>
      </c>
      <c r="L687" s="3">
        <f t="array" ref="L687">INDEX(NoSettings!$C$2:$AG$1459,MATCH($A687,NoSettings!$A$2:$A$1459,0),MATCH(L$1,NoSettings!$C$1:$AG$1,0))</f>
        <v>0</v>
      </c>
      <c r="M687" s="3">
        <f t="array" ref="M687">INDEX(NoSettings!$C$2:$AG$1459,MATCH($A687,NoSettings!$A$2:$A$1459,0),MATCH(M$1,NoSettings!$C$1:$AG$1,0))</f>
        <v>0</v>
      </c>
      <c r="N687" s="3">
        <f t="array" ref="N687">INDEX(NoSettings!$C$2:$AG$1459,MATCH($A687,NoSettings!$A$2:$A$1459,0),MATCH(N$1,NoSettings!$C$1:$AG$1,0))</f>
        <v>0</v>
      </c>
      <c r="O687" s="3">
        <f t="array" ref="O687">INDEX(NoSettings!$C$2:$AG$1459,MATCH($A687,NoSettings!$A$2:$A$1459,0),MATCH(O$1,NoSettings!$C$1:$AG$1,0))</f>
        <v>0</v>
      </c>
      <c r="P687" s="3">
        <f t="array" ref="P687">INDEX(NoSettings!$C$2:$AG$1459,MATCH($A687,NoSettings!$A$2:$A$1459,0),MATCH(P$1,NoSettings!$C$1:$AG$1,0))</f>
        <v>0</v>
      </c>
      <c r="Q687" s="3">
        <f t="array" ref="Q687">INDEX(NoSettings!$C$2:$AG$1459,MATCH($A687,NoSettings!$A$2:$A$1459,0),MATCH(Q$1,NoSettings!$C$1:$AG$1,0))</f>
        <v>0</v>
      </c>
      <c r="R687" s="3">
        <f t="array" ref="R687">INDEX(NoSettings!$C$2:$AG$1459,MATCH($A687,NoSettings!$A$2:$A$1459,0),MATCH(R$1,NoSettings!$C$1:$AG$1,0))</f>
        <v>0</v>
      </c>
      <c r="S687" s="3">
        <f t="array" ref="S687">INDEX(NoSettings!$C$2:$AG$1459,MATCH($A687,NoSettings!$A$2:$A$1459,0),MATCH(S$1,NoSettings!$C$1:$AG$1,0))</f>
        <v>0</v>
      </c>
      <c r="T687" s="3">
        <f t="array" ref="T687">INDEX(NoSettings!$C$2:$AG$1459,MATCH($A687,NoSettings!$A$2:$A$1459,0),MATCH(T$1,NoSettings!$C$1:$AG$1,0))</f>
        <v>0</v>
      </c>
      <c r="U687" s="3">
        <f t="array" ref="U687">INDEX(NoSettings!$C$2:$AG$1459,MATCH($A687,NoSettings!$A$2:$A$1459,0),MATCH(U$1,NoSettings!$C$1:$AG$1,0))</f>
        <v>0</v>
      </c>
      <c r="V687" s="3">
        <f t="array" ref="V687">INDEX(NoSettings!$C$2:$AG$1459,MATCH($A687,NoSettings!$A$2:$A$1459,0),MATCH(V$1,NoSettings!$C$1:$AG$1,0))</f>
        <v>0</v>
      </c>
      <c r="W687" s="3">
        <f t="array" ref="W687">INDEX(NoSettings!$C$2:$AG$1459,MATCH($A687,NoSettings!$A$2:$A$1459,0),MATCH(W$1,NoSettings!$C$1:$AG$1,0))</f>
        <v>0</v>
      </c>
      <c r="X687" s="3">
        <f t="array" ref="X687">INDEX(NoSettings!$C$2:$AG$1459,MATCH($A687,NoSettings!$A$2:$A$1459,0),MATCH(X$1,NoSettings!$C$1:$AG$1,0))</f>
        <v>0</v>
      </c>
      <c r="Y687" s="3">
        <f t="array" ref="Y687">INDEX(NoSettings!$C$2:$AG$1459,MATCH($A687,NoSettings!$A$2:$A$1459,0),MATCH(Y$1,NoSettings!$C$1:$AG$1,0))</f>
        <v>0</v>
      </c>
      <c r="Z687" s="3">
        <f t="array" ref="Z687">INDEX(NoSettings!$C$2:$AG$1459,MATCH($A687,NoSettings!$A$2:$A$1459,0),MATCH(Z$1,NoSettings!$C$1:$AG$1,0))</f>
        <v>0</v>
      </c>
      <c r="AA687" s="3">
        <f t="array" ref="AA687">INDEX(NoSettings!$C$2:$AG$1459,MATCH($A687,NoSettings!$A$2:$A$1459,0),MATCH(AA$1,NoSettings!$C$1:$AG$1,0))</f>
        <v>0</v>
      </c>
      <c r="AB687" s="3">
        <f t="array" ref="AB687">INDEX(NoSettings!$C$2:$AG$1459,MATCH($A687,NoSettings!$A$2:$A$1459,0),MATCH(AB$1,NoSettings!$C$1:$AG$1,0))</f>
        <v>0</v>
      </c>
      <c r="AC687" s="3">
        <f t="array" ref="AC687">INDEX(NoSettings!$C$2:$AG$1459,MATCH($A687,NoSettings!$A$2:$A$1459,0),MATCH(AC$1,NoSettings!$C$1:$AG$1,0))</f>
        <v>0</v>
      </c>
      <c r="AD687" s="3">
        <f t="array" ref="AD687">INDEX(NoSettings!$C$2:$AG$1459,MATCH($A687,NoSettings!$A$2:$A$1459,0),MATCH(AD$1,NoSettings!$C$1:$AG$1,0))</f>
        <v>0</v>
      </c>
      <c r="AE687" s="3">
        <f t="array" ref="AE687">INDEX(NoSettings!$C$2:$AG$1459,MATCH($A687,NoSettings!$A$2:$A$1459,0),MATCH(AE$1,NoSettings!$C$1:$AG$1,0))</f>
        <v>0</v>
      </c>
      <c r="AF687" s="3">
        <f t="array" ref="AF687">INDEX(NoSettings!$C$2:$AG$1459,MATCH($A687,NoSettings!$A$2:$A$1459,0),MATCH(AF$1,NoSettings!$C$1:$AG$1,0))</f>
        <v>0</v>
      </c>
      <c r="AG687" s="3">
        <f t="array" ref="AG687">INDEX(NoSettings!$C$2:$AG$1459,MATCH($A687,NoSettings!$A$2:$A$1459,0),MATCH(AG$1,NoSettings!$C$1:$AG$1,0))</f>
        <v>0</v>
      </c>
      <c r="AH687" s="3">
        <f t="array" ref="AH687">INDEX(NoSettings!$C$2:$AG$1459,MATCH($A687,NoSettings!$A$2:$A$1459,0),MATCH(AH$1,NoSettings!$C$1:$AG$1,0))</f>
        <v>0</v>
      </c>
      <c r="AI687" s="3">
        <f t="array" ref="AI687">INDEX(NoSettings!$C$2:$AG$1459,MATCH($A687,NoSettings!$A$2:$A$1459,0),MATCH(AI$1,NoSettings!$C$1:$AG$1,0))</f>
        <v>0</v>
      </c>
      <c r="AJ687" s="3">
        <f t="array" ref="AJ687">INDEX(NoSettings!$C$2:$AG$1459,MATCH($A687,NoSettings!$A$2:$A$1459,0),MATCH(AJ$1,NoSettings!$C$1:$AG$1,0))</f>
        <v>0</v>
      </c>
      <c r="AK687" s="3">
        <f t="array" ref="AK687">INDEX(NoSettings!$C$2:$AG$1459,MATCH($A687,NoSettings!$A$2:$A$1459,0),MATCH(AK$1,NoSettings!$C$1:$AG$1,0))</f>
        <v>0</v>
      </c>
    </row>
    <row r="688" ht="15.75" hidden="1" customHeight="1">
      <c r="A688" s="3" t="s">
        <v>1144</v>
      </c>
      <c r="B688" s="109" t="s">
        <v>156</v>
      </c>
      <c r="C688" s="109" t="s">
        <v>147</v>
      </c>
      <c r="D688" s="109" t="s">
        <v>142</v>
      </c>
      <c r="E688" s="109" t="s">
        <v>1947</v>
      </c>
      <c r="F688" s="109" t="s">
        <v>159</v>
      </c>
      <c r="G688" s="3">
        <f t="array" ref="G688">INDEX(NoSettings!$C$2:$AG$1459,MATCH($A688,NoSettings!$A$2:$A$1459,0),MATCH(G$1,NoSettings!$C$1:$AG$1,0))</f>
        <v>0</v>
      </c>
      <c r="H688" s="3">
        <f t="array" ref="H688">INDEX(NoSettings!$C$2:$AG$1459,MATCH($A688,NoSettings!$A$2:$A$1459,0),MATCH(H$1,NoSettings!$C$1:$AG$1,0))</f>
        <v>0</v>
      </c>
      <c r="I688" s="3">
        <f t="array" ref="I688">INDEX(NoSettings!$C$2:$AG$1459,MATCH($A688,NoSettings!$A$2:$A$1459,0),MATCH(I$1,NoSettings!$C$1:$AG$1,0))</f>
        <v>0</v>
      </c>
      <c r="J688" s="3">
        <f t="array" ref="J688">INDEX(NoSettings!$C$2:$AG$1459,MATCH($A688,NoSettings!$A$2:$A$1459,0),MATCH(J$1,NoSettings!$C$1:$AG$1,0))</f>
        <v>0</v>
      </c>
      <c r="K688" s="3">
        <f t="array" ref="K688">INDEX(NoSettings!$C$2:$AG$1459,MATCH($A688,NoSettings!$A$2:$A$1459,0),MATCH(K$1,NoSettings!$C$1:$AG$1,0))</f>
        <v>0</v>
      </c>
      <c r="L688" s="3">
        <f t="array" ref="L688">INDEX(NoSettings!$C$2:$AG$1459,MATCH($A688,NoSettings!$A$2:$A$1459,0),MATCH(L$1,NoSettings!$C$1:$AG$1,0))</f>
        <v>0</v>
      </c>
      <c r="M688" s="3">
        <f t="array" ref="M688">INDEX(NoSettings!$C$2:$AG$1459,MATCH($A688,NoSettings!$A$2:$A$1459,0),MATCH(M$1,NoSettings!$C$1:$AG$1,0))</f>
        <v>0</v>
      </c>
      <c r="N688" s="3">
        <f t="array" ref="N688">INDEX(NoSettings!$C$2:$AG$1459,MATCH($A688,NoSettings!$A$2:$A$1459,0),MATCH(N$1,NoSettings!$C$1:$AG$1,0))</f>
        <v>0</v>
      </c>
      <c r="O688" s="3">
        <f t="array" ref="O688">INDEX(NoSettings!$C$2:$AG$1459,MATCH($A688,NoSettings!$A$2:$A$1459,0),MATCH(O$1,NoSettings!$C$1:$AG$1,0))</f>
        <v>0</v>
      </c>
      <c r="P688" s="3">
        <f t="array" ref="P688">INDEX(NoSettings!$C$2:$AG$1459,MATCH($A688,NoSettings!$A$2:$A$1459,0),MATCH(P$1,NoSettings!$C$1:$AG$1,0))</f>
        <v>0</v>
      </c>
      <c r="Q688" s="3">
        <f t="array" ref="Q688">INDEX(NoSettings!$C$2:$AG$1459,MATCH($A688,NoSettings!$A$2:$A$1459,0),MATCH(Q$1,NoSettings!$C$1:$AG$1,0))</f>
        <v>0</v>
      </c>
      <c r="R688" s="3">
        <f t="array" ref="R688">INDEX(NoSettings!$C$2:$AG$1459,MATCH($A688,NoSettings!$A$2:$A$1459,0),MATCH(R$1,NoSettings!$C$1:$AG$1,0))</f>
        <v>0</v>
      </c>
      <c r="S688" s="3">
        <f t="array" ref="S688">INDEX(NoSettings!$C$2:$AG$1459,MATCH($A688,NoSettings!$A$2:$A$1459,0),MATCH(S$1,NoSettings!$C$1:$AG$1,0))</f>
        <v>0</v>
      </c>
      <c r="T688" s="3">
        <f t="array" ref="T688">INDEX(NoSettings!$C$2:$AG$1459,MATCH($A688,NoSettings!$A$2:$A$1459,0),MATCH(T$1,NoSettings!$C$1:$AG$1,0))</f>
        <v>0</v>
      </c>
      <c r="U688" s="3">
        <f t="array" ref="U688">INDEX(NoSettings!$C$2:$AG$1459,MATCH($A688,NoSettings!$A$2:$A$1459,0),MATCH(U$1,NoSettings!$C$1:$AG$1,0))</f>
        <v>0</v>
      </c>
      <c r="V688" s="3">
        <f t="array" ref="V688">INDEX(NoSettings!$C$2:$AG$1459,MATCH($A688,NoSettings!$A$2:$A$1459,0),MATCH(V$1,NoSettings!$C$1:$AG$1,0))</f>
        <v>0</v>
      </c>
      <c r="W688" s="3">
        <f t="array" ref="W688">INDEX(NoSettings!$C$2:$AG$1459,MATCH($A688,NoSettings!$A$2:$A$1459,0),MATCH(W$1,NoSettings!$C$1:$AG$1,0))</f>
        <v>0</v>
      </c>
      <c r="X688" s="3">
        <f t="array" ref="X688">INDEX(NoSettings!$C$2:$AG$1459,MATCH($A688,NoSettings!$A$2:$A$1459,0),MATCH(X$1,NoSettings!$C$1:$AG$1,0))</f>
        <v>0</v>
      </c>
      <c r="Y688" s="3">
        <f t="array" ref="Y688">INDEX(NoSettings!$C$2:$AG$1459,MATCH($A688,NoSettings!$A$2:$A$1459,0),MATCH(Y$1,NoSettings!$C$1:$AG$1,0))</f>
        <v>0</v>
      </c>
      <c r="Z688" s="3">
        <f t="array" ref="Z688">INDEX(NoSettings!$C$2:$AG$1459,MATCH($A688,NoSettings!$A$2:$A$1459,0),MATCH(Z$1,NoSettings!$C$1:$AG$1,0))</f>
        <v>0</v>
      </c>
      <c r="AA688" s="3">
        <f t="array" ref="AA688">INDEX(NoSettings!$C$2:$AG$1459,MATCH($A688,NoSettings!$A$2:$A$1459,0),MATCH(AA$1,NoSettings!$C$1:$AG$1,0))</f>
        <v>0</v>
      </c>
      <c r="AB688" s="3">
        <f t="array" ref="AB688">INDEX(NoSettings!$C$2:$AG$1459,MATCH($A688,NoSettings!$A$2:$A$1459,0),MATCH(AB$1,NoSettings!$C$1:$AG$1,0))</f>
        <v>0</v>
      </c>
      <c r="AC688" s="3">
        <f t="array" ref="AC688">INDEX(NoSettings!$C$2:$AG$1459,MATCH($A688,NoSettings!$A$2:$A$1459,0),MATCH(AC$1,NoSettings!$C$1:$AG$1,0))</f>
        <v>0</v>
      </c>
      <c r="AD688" s="3">
        <f t="array" ref="AD688">INDEX(NoSettings!$C$2:$AG$1459,MATCH($A688,NoSettings!$A$2:$A$1459,0),MATCH(AD$1,NoSettings!$C$1:$AG$1,0))</f>
        <v>0</v>
      </c>
      <c r="AE688" s="3">
        <f t="array" ref="AE688">INDEX(NoSettings!$C$2:$AG$1459,MATCH($A688,NoSettings!$A$2:$A$1459,0),MATCH(AE$1,NoSettings!$C$1:$AG$1,0))</f>
        <v>0</v>
      </c>
      <c r="AF688" s="3">
        <f t="array" ref="AF688">INDEX(NoSettings!$C$2:$AG$1459,MATCH($A688,NoSettings!$A$2:$A$1459,0),MATCH(AF$1,NoSettings!$C$1:$AG$1,0))</f>
        <v>0</v>
      </c>
      <c r="AG688" s="3">
        <f t="array" ref="AG688">INDEX(NoSettings!$C$2:$AG$1459,MATCH($A688,NoSettings!$A$2:$A$1459,0),MATCH(AG$1,NoSettings!$C$1:$AG$1,0))</f>
        <v>0</v>
      </c>
      <c r="AH688" s="3">
        <f t="array" ref="AH688">INDEX(NoSettings!$C$2:$AG$1459,MATCH($A688,NoSettings!$A$2:$A$1459,0),MATCH(AH$1,NoSettings!$C$1:$AG$1,0))</f>
        <v>0</v>
      </c>
      <c r="AI688" s="3">
        <f t="array" ref="AI688">INDEX(NoSettings!$C$2:$AG$1459,MATCH($A688,NoSettings!$A$2:$A$1459,0),MATCH(AI$1,NoSettings!$C$1:$AG$1,0))</f>
        <v>0</v>
      </c>
      <c r="AJ688" s="3">
        <f t="array" ref="AJ688">INDEX(NoSettings!$C$2:$AG$1459,MATCH($A688,NoSettings!$A$2:$A$1459,0),MATCH(AJ$1,NoSettings!$C$1:$AG$1,0))</f>
        <v>0</v>
      </c>
      <c r="AK688" s="3">
        <f t="array" ref="AK688">INDEX(NoSettings!$C$2:$AG$1459,MATCH($A688,NoSettings!$A$2:$A$1459,0),MATCH(AK$1,NoSettings!$C$1:$AG$1,0))</f>
        <v>0</v>
      </c>
    </row>
    <row r="689" ht="15.75" hidden="1" customHeight="1">
      <c r="A689" s="3" t="s">
        <v>1145</v>
      </c>
      <c r="B689" s="109" t="s">
        <v>156</v>
      </c>
      <c r="C689" s="109" t="s">
        <v>147</v>
      </c>
      <c r="D689" s="109" t="s">
        <v>142</v>
      </c>
      <c r="E689" s="109" t="s">
        <v>1947</v>
      </c>
      <c r="F689" s="109" t="s">
        <v>160</v>
      </c>
      <c r="G689" s="3">
        <f t="array" ref="G689">INDEX(NoSettings!$C$2:$AG$1459,MATCH($A689,NoSettings!$A$2:$A$1459,0),MATCH(G$1,NoSettings!$C$1:$AG$1,0))</f>
        <v>0</v>
      </c>
      <c r="H689" s="3">
        <f t="array" ref="H689">INDEX(NoSettings!$C$2:$AG$1459,MATCH($A689,NoSettings!$A$2:$A$1459,0),MATCH(H$1,NoSettings!$C$1:$AG$1,0))</f>
        <v>0</v>
      </c>
      <c r="I689" s="3">
        <f t="array" ref="I689">INDEX(NoSettings!$C$2:$AG$1459,MATCH($A689,NoSettings!$A$2:$A$1459,0),MATCH(I$1,NoSettings!$C$1:$AG$1,0))</f>
        <v>0</v>
      </c>
      <c r="J689" s="3">
        <f t="array" ref="J689">INDEX(NoSettings!$C$2:$AG$1459,MATCH($A689,NoSettings!$A$2:$A$1459,0),MATCH(J$1,NoSettings!$C$1:$AG$1,0))</f>
        <v>0</v>
      </c>
      <c r="K689" s="3">
        <f t="array" ref="K689">INDEX(NoSettings!$C$2:$AG$1459,MATCH($A689,NoSettings!$A$2:$A$1459,0),MATCH(K$1,NoSettings!$C$1:$AG$1,0))</f>
        <v>0</v>
      </c>
      <c r="L689" s="3">
        <f t="array" ref="L689">INDEX(NoSettings!$C$2:$AG$1459,MATCH($A689,NoSettings!$A$2:$A$1459,0),MATCH(L$1,NoSettings!$C$1:$AG$1,0))</f>
        <v>0</v>
      </c>
      <c r="M689" s="3">
        <f t="array" ref="M689">INDEX(NoSettings!$C$2:$AG$1459,MATCH($A689,NoSettings!$A$2:$A$1459,0),MATCH(M$1,NoSettings!$C$1:$AG$1,0))</f>
        <v>0</v>
      </c>
      <c r="N689" s="3">
        <f t="array" ref="N689">INDEX(NoSettings!$C$2:$AG$1459,MATCH($A689,NoSettings!$A$2:$A$1459,0),MATCH(N$1,NoSettings!$C$1:$AG$1,0))</f>
        <v>0</v>
      </c>
      <c r="O689" s="3">
        <f t="array" ref="O689">INDEX(NoSettings!$C$2:$AG$1459,MATCH($A689,NoSettings!$A$2:$A$1459,0),MATCH(O$1,NoSettings!$C$1:$AG$1,0))</f>
        <v>0</v>
      </c>
      <c r="P689" s="3">
        <f t="array" ref="P689">INDEX(NoSettings!$C$2:$AG$1459,MATCH($A689,NoSettings!$A$2:$A$1459,0),MATCH(P$1,NoSettings!$C$1:$AG$1,0))</f>
        <v>0</v>
      </c>
      <c r="Q689" s="3">
        <f t="array" ref="Q689">INDEX(NoSettings!$C$2:$AG$1459,MATCH($A689,NoSettings!$A$2:$A$1459,0),MATCH(Q$1,NoSettings!$C$1:$AG$1,0))</f>
        <v>0</v>
      </c>
      <c r="R689" s="3">
        <f t="array" ref="R689">INDEX(NoSettings!$C$2:$AG$1459,MATCH($A689,NoSettings!$A$2:$A$1459,0),MATCH(R$1,NoSettings!$C$1:$AG$1,0))</f>
        <v>0</v>
      </c>
      <c r="S689" s="3">
        <f t="array" ref="S689">INDEX(NoSettings!$C$2:$AG$1459,MATCH($A689,NoSettings!$A$2:$A$1459,0),MATCH(S$1,NoSettings!$C$1:$AG$1,0))</f>
        <v>0</v>
      </c>
      <c r="T689" s="3">
        <f t="array" ref="T689">INDEX(NoSettings!$C$2:$AG$1459,MATCH($A689,NoSettings!$A$2:$A$1459,0),MATCH(T$1,NoSettings!$C$1:$AG$1,0))</f>
        <v>0</v>
      </c>
      <c r="U689" s="3">
        <f t="array" ref="U689">INDEX(NoSettings!$C$2:$AG$1459,MATCH($A689,NoSettings!$A$2:$A$1459,0),MATCH(U$1,NoSettings!$C$1:$AG$1,0))</f>
        <v>0</v>
      </c>
      <c r="V689" s="3">
        <f t="array" ref="V689">INDEX(NoSettings!$C$2:$AG$1459,MATCH($A689,NoSettings!$A$2:$A$1459,0),MATCH(V$1,NoSettings!$C$1:$AG$1,0))</f>
        <v>0</v>
      </c>
      <c r="W689" s="3">
        <f t="array" ref="W689">INDEX(NoSettings!$C$2:$AG$1459,MATCH($A689,NoSettings!$A$2:$A$1459,0),MATCH(W$1,NoSettings!$C$1:$AG$1,0))</f>
        <v>0</v>
      </c>
      <c r="X689" s="3">
        <f t="array" ref="X689">INDEX(NoSettings!$C$2:$AG$1459,MATCH($A689,NoSettings!$A$2:$A$1459,0),MATCH(X$1,NoSettings!$C$1:$AG$1,0))</f>
        <v>0</v>
      </c>
      <c r="Y689" s="3">
        <f t="array" ref="Y689">INDEX(NoSettings!$C$2:$AG$1459,MATCH($A689,NoSettings!$A$2:$A$1459,0),MATCH(Y$1,NoSettings!$C$1:$AG$1,0))</f>
        <v>0</v>
      </c>
      <c r="Z689" s="3">
        <f t="array" ref="Z689">INDEX(NoSettings!$C$2:$AG$1459,MATCH($A689,NoSettings!$A$2:$A$1459,0),MATCH(Z$1,NoSettings!$C$1:$AG$1,0))</f>
        <v>0</v>
      </c>
      <c r="AA689" s="3">
        <f t="array" ref="AA689">INDEX(NoSettings!$C$2:$AG$1459,MATCH($A689,NoSettings!$A$2:$A$1459,0),MATCH(AA$1,NoSettings!$C$1:$AG$1,0))</f>
        <v>0</v>
      </c>
      <c r="AB689" s="3">
        <f t="array" ref="AB689">INDEX(NoSettings!$C$2:$AG$1459,MATCH($A689,NoSettings!$A$2:$A$1459,0),MATCH(AB$1,NoSettings!$C$1:$AG$1,0))</f>
        <v>0</v>
      </c>
      <c r="AC689" s="3">
        <f t="array" ref="AC689">INDEX(NoSettings!$C$2:$AG$1459,MATCH($A689,NoSettings!$A$2:$A$1459,0),MATCH(AC$1,NoSettings!$C$1:$AG$1,0))</f>
        <v>0</v>
      </c>
      <c r="AD689" s="3">
        <f t="array" ref="AD689">INDEX(NoSettings!$C$2:$AG$1459,MATCH($A689,NoSettings!$A$2:$A$1459,0),MATCH(AD$1,NoSettings!$C$1:$AG$1,0))</f>
        <v>0</v>
      </c>
      <c r="AE689" s="3">
        <f t="array" ref="AE689">INDEX(NoSettings!$C$2:$AG$1459,MATCH($A689,NoSettings!$A$2:$A$1459,0),MATCH(AE$1,NoSettings!$C$1:$AG$1,0))</f>
        <v>0</v>
      </c>
      <c r="AF689" s="3">
        <f t="array" ref="AF689">INDEX(NoSettings!$C$2:$AG$1459,MATCH($A689,NoSettings!$A$2:$A$1459,0),MATCH(AF$1,NoSettings!$C$1:$AG$1,0))</f>
        <v>0</v>
      </c>
      <c r="AG689" s="3">
        <f t="array" ref="AG689">INDEX(NoSettings!$C$2:$AG$1459,MATCH($A689,NoSettings!$A$2:$A$1459,0),MATCH(AG$1,NoSettings!$C$1:$AG$1,0))</f>
        <v>0</v>
      </c>
      <c r="AH689" s="3">
        <f t="array" ref="AH689">INDEX(NoSettings!$C$2:$AG$1459,MATCH($A689,NoSettings!$A$2:$A$1459,0),MATCH(AH$1,NoSettings!$C$1:$AG$1,0))</f>
        <v>0</v>
      </c>
      <c r="AI689" s="3">
        <f t="array" ref="AI689">INDEX(NoSettings!$C$2:$AG$1459,MATCH($A689,NoSettings!$A$2:$A$1459,0),MATCH(AI$1,NoSettings!$C$1:$AG$1,0))</f>
        <v>0</v>
      </c>
      <c r="AJ689" s="3">
        <f t="array" ref="AJ689">INDEX(NoSettings!$C$2:$AG$1459,MATCH($A689,NoSettings!$A$2:$A$1459,0),MATCH(AJ$1,NoSettings!$C$1:$AG$1,0))</f>
        <v>0</v>
      </c>
      <c r="AK689" s="3">
        <f t="array" ref="AK689">INDEX(NoSettings!$C$2:$AG$1459,MATCH($A689,NoSettings!$A$2:$A$1459,0),MATCH(AK$1,NoSettings!$C$1:$AG$1,0))</f>
        <v>0</v>
      </c>
    </row>
    <row r="690" ht="15.75" hidden="1" customHeight="1">
      <c r="A690" s="3" t="s">
        <v>1146</v>
      </c>
      <c r="B690" s="109" t="s">
        <v>156</v>
      </c>
      <c r="C690" s="109" t="s">
        <v>147</v>
      </c>
      <c r="D690" s="109" t="s">
        <v>142</v>
      </c>
      <c r="E690" s="109" t="s">
        <v>1947</v>
      </c>
      <c r="F690" s="109" t="s">
        <v>161</v>
      </c>
      <c r="G690" s="3">
        <f t="array" ref="G690">INDEX(NoSettings!$C$2:$AG$1459,MATCH($A690,NoSettings!$A$2:$A$1459,0),MATCH(G$1,NoSettings!$C$1:$AG$1,0))</f>
        <v>0</v>
      </c>
      <c r="H690" s="3">
        <f t="array" ref="H690">INDEX(NoSettings!$C$2:$AG$1459,MATCH($A690,NoSettings!$A$2:$A$1459,0),MATCH(H$1,NoSettings!$C$1:$AG$1,0))</f>
        <v>0</v>
      </c>
      <c r="I690" s="3">
        <f t="array" ref="I690">INDEX(NoSettings!$C$2:$AG$1459,MATCH($A690,NoSettings!$A$2:$A$1459,0),MATCH(I$1,NoSettings!$C$1:$AG$1,0))</f>
        <v>0</v>
      </c>
      <c r="J690" s="3">
        <f t="array" ref="J690">INDEX(NoSettings!$C$2:$AG$1459,MATCH($A690,NoSettings!$A$2:$A$1459,0),MATCH(J$1,NoSettings!$C$1:$AG$1,0))</f>
        <v>0</v>
      </c>
      <c r="K690" s="3">
        <f t="array" ref="K690">INDEX(NoSettings!$C$2:$AG$1459,MATCH($A690,NoSettings!$A$2:$A$1459,0),MATCH(K$1,NoSettings!$C$1:$AG$1,0))</f>
        <v>0</v>
      </c>
      <c r="L690" s="3">
        <f t="array" ref="L690">INDEX(NoSettings!$C$2:$AG$1459,MATCH($A690,NoSettings!$A$2:$A$1459,0),MATCH(L$1,NoSettings!$C$1:$AG$1,0))</f>
        <v>0</v>
      </c>
      <c r="M690" s="3">
        <f t="array" ref="M690">INDEX(NoSettings!$C$2:$AG$1459,MATCH($A690,NoSettings!$A$2:$A$1459,0),MATCH(M$1,NoSettings!$C$1:$AG$1,0))</f>
        <v>0</v>
      </c>
      <c r="N690" s="3">
        <f t="array" ref="N690">INDEX(NoSettings!$C$2:$AG$1459,MATCH($A690,NoSettings!$A$2:$A$1459,0),MATCH(N$1,NoSettings!$C$1:$AG$1,0))</f>
        <v>0</v>
      </c>
      <c r="O690" s="3">
        <f t="array" ref="O690">INDEX(NoSettings!$C$2:$AG$1459,MATCH($A690,NoSettings!$A$2:$A$1459,0),MATCH(O$1,NoSettings!$C$1:$AG$1,0))</f>
        <v>0</v>
      </c>
      <c r="P690" s="3">
        <f t="array" ref="P690">INDEX(NoSettings!$C$2:$AG$1459,MATCH($A690,NoSettings!$A$2:$A$1459,0),MATCH(P$1,NoSettings!$C$1:$AG$1,0))</f>
        <v>0</v>
      </c>
      <c r="Q690" s="3">
        <f t="array" ref="Q690">INDEX(NoSettings!$C$2:$AG$1459,MATCH($A690,NoSettings!$A$2:$A$1459,0),MATCH(Q$1,NoSettings!$C$1:$AG$1,0))</f>
        <v>0</v>
      </c>
      <c r="R690" s="3">
        <f t="array" ref="R690">INDEX(NoSettings!$C$2:$AG$1459,MATCH($A690,NoSettings!$A$2:$A$1459,0),MATCH(R$1,NoSettings!$C$1:$AG$1,0))</f>
        <v>0</v>
      </c>
      <c r="S690" s="3">
        <f t="array" ref="S690">INDEX(NoSettings!$C$2:$AG$1459,MATCH($A690,NoSettings!$A$2:$A$1459,0),MATCH(S$1,NoSettings!$C$1:$AG$1,0))</f>
        <v>0</v>
      </c>
      <c r="T690" s="3">
        <f t="array" ref="T690">INDEX(NoSettings!$C$2:$AG$1459,MATCH($A690,NoSettings!$A$2:$A$1459,0),MATCH(T$1,NoSettings!$C$1:$AG$1,0))</f>
        <v>0</v>
      </c>
      <c r="U690" s="3">
        <f t="array" ref="U690">INDEX(NoSettings!$C$2:$AG$1459,MATCH($A690,NoSettings!$A$2:$A$1459,0),MATCH(U$1,NoSettings!$C$1:$AG$1,0))</f>
        <v>0</v>
      </c>
      <c r="V690" s="3">
        <f t="array" ref="V690">INDEX(NoSettings!$C$2:$AG$1459,MATCH($A690,NoSettings!$A$2:$A$1459,0),MATCH(V$1,NoSettings!$C$1:$AG$1,0))</f>
        <v>0</v>
      </c>
      <c r="W690" s="3">
        <f t="array" ref="W690">INDEX(NoSettings!$C$2:$AG$1459,MATCH($A690,NoSettings!$A$2:$A$1459,0),MATCH(W$1,NoSettings!$C$1:$AG$1,0))</f>
        <v>0</v>
      </c>
      <c r="X690" s="3">
        <f t="array" ref="X690">INDEX(NoSettings!$C$2:$AG$1459,MATCH($A690,NoSettings!$A$2:$A$1459,0),MATCH(X$1,NoSettings!$C$1:$AG$1,0))</f>
        <v>0</v>
      </c>
      <c r="Y690" s="3">
        <f t="array" ref="Y690">INDEX(NoSettings!$C$2:$AG$1459,MATCH($A690,NoSettings!$A$2:$A$1459,0),MATCH(Y$1,NoSettings!$C$1:$AG$1,0))</f>
        <v>0</v>
      </c>
      <c r="Z690" s="3">
        <f t="array" ref="Z690">INDEX(NoSettings!$C$2:$AG$1459,MATCH($A690,NoSettings!$A$2:$A$1459,0),MATCH(Z$1,NoSettings!$C$1:$AG$1,0))</f>
        <v>0</v>
      </c>
      <c r="AA690" s="3">
        <f t="array" ref="AA690">INDEX(NoSettings!$C$2:$AG$1459,MATCH($A690,NoSettings!$A$2:$A$1459,0),MATCH(AA$1,NoSettings!$C$1:$AG$1,0))</f>
        <v>0</v>
      </c>
      <c r="AB690" s="3">
        <f t="array" ref="AB690">INDEX(NoSettings!$C$2:$AG$1459,MATCH($A690,NoSettings!$A$2:$A$1459,0),MATCH(AB$1,NoSettings!$C$1:$AG$1,0))</f>
        <v>0</v>
      </c>
      <c r="AC690" s="3">
        <f t="array" ref="AC690">INDEX(NoSettings!$C$2:$AG$1459,MATCH($A690,NoSettings!$A$2:$A$1459,0),MATCH(AC$1,NoSettings!$C$1:$AG$1,0))</f>
        <v>0</v>
      </c>
      <c r="AD690" s="3">
        <f t="array" ref="AD690">INDEX(NoSettings!$C$2:$AG$1459,MATCH($A690,NoSettings!$A$2:$A$1459,0),MATCH(AD$1,NoSettings!$C$1:$AG$1,0))</f>
        <v>0</v>
      </c>
      <c r="AE690" s="3">
        <f t="array" ref="AE690">INDEX(NoSettings!$C$2:$AG$1459,MATCH($A690,NoSettings!$A$2:$A$1459,0),MATCH(AE$1,NoSettings!$C$1:$AG$1,0))</f>
        <v>0</v>
      </c>
      <c r="AF690" s="3">
        <f t="array" ref="AF690">INDEX(NoSettings!$C$2:$AG$1459,MATCH($A690,NoSettings!$A$2:$A$1459,0),MATCH(AF$1,NoSettings!$C$1:$AG$1,0))</f>
        <v>0</v>
      </c>
      <c r="AG690" s="3">
        <f t="array" ref="AG690">INDEX(NoSettings!$C$2:$AG$1459,MATCH($A690,NoSettings!$A$2:$A$1459,0),MATCH(AG$1,NoSettings!$C$1:$AG$1,0))</f>
        <v>0</v>
      </c>
      <c r="AH690" s="3">
        <f t="array" ref="AH690">INDEX(NoSettings!$C$2:$AG$1459,MATCH($A690,NoSettings!$A$2:$A$1459,0),MATCH(AH$1,NoSettings!$C$1:$AG$1,0))</f>
        <v>0</v>
      </c>
      <c r="AI690" s="3">
        <f t="array" ref="AI690">INDEX(NoSettings!$C$2:$AG$1459,MATCH($A690,NoSettings!$A$2:$A$1459,0),MATCH(AI$1,NoSettings!$C$1:$AG$1,0))</f>
        <v>0</v>
      </c>
      <c r="AJ690" s="3">
        <f t="array" ref="AJ690">INDEX(NoSettings!$C$2:$AG$1459,MATCH($A690,NoSettings!$A$2:$A$1459,0),MATCH(AJ$1,NoSettings!$C$1:$AG$1,0))</f>
        <v>0</v>
      </c>
      <c r="AK690" s="3">
        <f t="array" ref="AK690">INDEX(NoSettings!$C$2:$AG$1459,MATCH($A690,NoSettings!$A$2:$A$1459,0),MATCH(AK$1,NoSettings!$C$1:$AG$1,0))</f>
        <v>0</v>
      </c>
    </row>
    <row r="691" ht="15.75" hidden="1" customHeight="1">
      <c r="A691" s="3" t="s">
        <v>1147</v>
      </c>
      <c r="B691" s="109" t="s">
        <v>156</v>
      </c>
      <c r="C691" s="109" t="s">
        <v>147</v>
      </c>
      <c r="D691" s="109" t="s">
        <v>142</v>
      </c>
      <c r="E691" s="109" t="s">
        <v>1947</v>
      </c>
      <c r="F691" s="109" t="s">
        <v>162</v>
      </c>
      <c r="G691" s="3">
        <f t="array" ref="G691">INDEX(NoSettings!$C$2:$AG$1459,MATCH($A691,NoSettings!$A$2:$A$1459,0),MATCH(G$1,NoSettings!$C$1:$AG$1,0))</f>
        <v>0</v>
      </c>
      <c r="H691" s="3">
        <f t="array" ref="H691">INDEX(NoSettings!$C$2:$AG$1459,MATCH($A691,NoSettings!$A$2:$A$1459,0),MATCH(H$1,NoSettings!$C$1:$AG$1,0))</f>
        <v>0</v>
      </c>
      <c r="I691" s="3">
        <f t="array" ref="I691">INDEX(NoSettings!$C$2:$AG$1459,MATCH($A691,NoSettings!$A$2:$A$1459,0),MATCH(I$1,NoSettings!$C$1:$AG$1,0))</f>
        <v>0</v>
      </c>
      <c r="J691" s="3">
        <f t="array" ref="J691">INDEX(NoSettings!$C$2:$AG$1459,MATCH($A691,NoSettings!$A$2:$A$1459,0),MATCH(J$1,NoSettings!$C$1:$AG$1,0))</f>
        <v>0</v>
      </c>
      <c r="K691" s="3">
        <f t="array" ref="K691">INDEX(NoSettings!$C$2:$AG$1459,MATCH($A691,NoSettings!$A$2:$A$1459,0),MATCH(K$1,NoSettings!$C$1:$AG$1,0))</f>
        <v>0</v>
      </c>
      <c r="L691" s="3">
        <f t="array" ref="L691">INDEX(NoSettings!$C$2:$AG$1459,MATCH($A691,NoSettings!$A$2:$A$1459,0),MATCH(L$1,NoSettings!$C$1:$AG$1,0))</f>
        <v>0</v>
      </c>
      <c r="M691" s="3">
        <f t="array" ref="M691">INDEX(NoSettings!$C$2:$AG$1459,MATCH($A691,NoSettings!$A$2:$A$1459,0),MATCH(M$1,NoSettings!$C$1:$AG$1,0))</f>
        <v>0</v>
      </c>
      <c r="N691" s="3">
        <f t="array" ref="N691">INDEX(NoSettings!$C$2:$AG$1459,MATCH($A691,NoSettings!$A$2:$A$1459,0),MATCH(N$1,NoSettings!$C$1:$AG$1,0))</f>
        <v>0</v>
      </c>
      <c r="O691" s="3">
        <f t="array" ref="O691">INDEX(NoSettings!$C$2:$AG$1459,MATCH($A691,NoSettings!$A$2:$A$1459,0),MATCH(O$1,NoSettings!$C$1:$AG$1,0))</f>
        <v>0</v>
      </c>
      <c r="P691" s="3">
        <f t="array" ref="P691">INDEX(NoSettings!$C$2:$AG$1459,MATCH($A691,NoSettings!$A$2:$A$1459,0),MATCH(P$1,NoSettings!$C$1:$AG$1,0))</f>
        <v>0</v>
      </c>
      <c r="Q691" s="3">
        <f t="array" ref="Q691">INDEX(NoSettings!$C$2:$AG$1459,MATCH($A691,NoSettings!$A$2:$A$1459,0),MATCH(Q$1,NoSettings!$C$1:$AG$1,0))</f>
        <v>0</v>
      </c>
      <c r="R691" s="3">
        <f t="array" ref="R691">INDEX(NoSettings!$C$2:$AG$1459,MATCH($A691,NoSettings!$A$2:$A$1459,0),MATCH(R$1,NoSettings!$C$1:$AG$1,0))</f>
        <v>0</v>
      </c>
      <c r="S691" s="3">
        <f t="array" ref="S691">INDEX(NoSettings!$C$2:$AG$1459,MATCH($A691,NoSettings!$A$2:$A$1459,0),MATCH(S$1,NoSettings!$C$1:$AG$1,0))</f>
        <v>0</v>
      </c>
      <c r="T691" s="3">
        <f t="array" ref="T691">INDEX(NoSettings!$C$2:$AG$1459,MATCH($A691,NoSettings!$A$2:$A$1459,0),MATCH(T$1,NoSettings!$C$1:$AG$1,0))</f>
        <v>0</v>
      </c>
      <c r="U691" s="3">
        <f t="array" ref="U691">INDEX(NoSettings!$C$2:$AG$1459,MATCH($A691,NoSettings!$A$2:$A$1459,0),MATCH(U$1,NoSettings!$C$1:$AG$1,0))</f>
        <v>0</v>
      </c>
      <c r="V691" s="3">
        <f t="array" ref="V691">INDEX(NoSettings!$C$2:$AG$1459,MATCH($A691,NoSettings!$A$2:$A$1459,0),MATCH(V$1,NoSettings!$C$1:$AG$1,0))</f>
        <v>0</v>
      </c>
      <c r="W691" s="3">
        <f t="array" ref="W691">INDEX(NoSettings!$C$2:$AG$1459,MATCH($A691,NoSettings!$A$2:$A$1459,0),MATCH(W$1,NoSettings!$C$1:$AG$1,0))</f>
        <v>0</v>
      </c>
      <c r="X691" s="3">
        <f t="array" ref="X691">INDEX(NoSettings!$C$2:$AG$1459,MATCH($A691,NoSettings!$A$2:$A$1459,0),MATCH(X$1,NoSettings!$C$1:$AG$1,0))</f>
        <v>0</v>
      </c>
      <c r="Y691" s="3">
        <f t="array" ref="Y691">INDEX(NoSettings!$C$2:$AG$1459,MATCH($A691,NoSettings!$A$2:$A$1459,0),MATCH(Y$1,NoSettings!$C$1:$AG$1,0))</f>
        <v>0</v>
      </c>
      <c r="Z691" s="3">
        <f t="array" ref="Z691">INDEX(NoSettings!$C$2:$AG$1459,MATCH($A691,NoSettings!$A$2:$A$1459,0),MATCH(Z$1,NoSettings!$C$1:$AG$1,0))</f>
        <v>0</v>
      </c>
      <c r="AA691" s="3">
        <f t="array" ref="AA691">INDEX(NoSettings!$C$2:$AG$1459,MATCH($A691,NoSettings!$A$2:$A$1459,0),MATCH(AA$1,NoSettings!$C$1:$AG$1,0))</f>
        <v>0</v>
      </c>
      <c r="AB691" s="3">
        <f t="array" ref="AB691">INDEX(NoSettings!$C$2:$AG$1459,MATCH($A691,NoSettings!$A$2:$A$1459,0),MATCH(AB$1,NoSettings!$C$1:$AG$1,0))</f>
        <v>0</v>
      </c>
      <c r="AC691" s="3">
        <f t="array" ref="AC691">INDEX(NoSettings!$C$2:$AG$1459,MATCH($A691,NoSettings!$A$2:$A$1459,0),MATCH(AC$1,NoSettings!$C$1:$AG$1,0))</f>
        <v>0</v>
      </c>
      <c r="AD691" s="3">
        <f t="array" ref="AD691">INDEX(NoSettings!$C$2:$AG$1459,MATCH($A691,NoSettings!$A$2:$A$1459,0),MATCH(AD$1,NoSettings!$C$1:$AG$1,0))</f>
        <v>0</v>
      </c>
      <c r="AE691" s="3">
        <f t="array" ref="AE691">INDEX(NoSettings!$C$2:$AG$1459,MATCH($A691,NoSettings!$A$2:$A$1459,0),MATCH(AE$1,NoSettings!$C$1:$AG$1,0))</f>
        <v>0</v>
      </c>
      <c r="AF691" s="3">
        <f t="array" ref="AF691">INDEX(NoSettings!$C$2:$AG$1459,MATCH($A691,NoSettings!$A$2:$A$1459,0),MATCH(AF$1,NoSettings!$C$1:$AG$1,0))</f>
        <v>0</v>
      </c>
      <c r="AG691" s="3">
        <f t="array" ref="AG691">INDEX(NoSettings!$C$2:$AG$1459,MATCH($A691,NoSettings!$A$2:$A$1459,0),MATCH(AG$1,NoSettings!$C$1:$AG$1,0))</f>
        <v>0</v>
      </c>
      <c r="AH691" s="3">
        <f t="array" ref="AH691">INDEX(NoSettings!$C$2:$AG$1459,MATCH($A691,NoSettings!$A$2:$A$1459,0),MATCH(AH$1,NoSettings!$C$1:$AG$1,0))</f>
        <v>0</v>
      </c>
      <c r="AI691" s="3">
        <f t="array" ref="AI691">INDEX(NoSettings!$C$2:$AG$1459,MATCH($A691,NoSettings!$A$2:$A$1459,0),MATCH(AI$1,NoSettings!$C$1:$AG$1,0))</f>
        <v>0</v>
      </c>
      <c r="AJ691" s="3">
        <f t="array" ref="AJ691">INDEX(NoSettings!$C$2:$AG$1459,MATCH($A691,NoSettings!$A$2:$A$1459,0),MATCH(AJ$1,NoSettings!$C$1:$AG$1,0))</f>
        <v>0</v>
      </c>
      <c r="AK691" s="3">
        <f t="array" ref="AK691">INDEX(NoSettings!$C$2:$AG$1459,MATCH($A691,NoSettings!$A$2:$A$1459,0),MATCH(AK$1,NoSettings!$C$1:$AG$1,0))</f>
        <v>0</v>
      </c>
    </row>
    <row r="692" ht="15.75" hidden="1" customHeight="1">
      <c r="A692" s="3" t="s">
        <v>1148</v>
      </c>
      <c r="B692" s="109" t="s">
        <v>156</v>
      </c>
      <c r="C692" s="109" t="s">
        <v>147</v>
      </c>
      <c r="D692" s="109" t="s">
        <v>142</v>
      </c>
      <c r="E692" s="109" t="s">
        <v>1947</v>
      </c>
      <c r="F692" s="109" t="s">
        <v>163</v>
      </c>
      <c r="G692" s="3">
        <f t="array" ref="G692">INDEX(NoSettings!$C$2:$AG$1459,MATCH($A692,NoSettings!$A$2:$A$1459,0),MATCH(G$1,NoSettings!$C$1:$AG$1,0))</f>
        <v>0</v>
      </c>
      <c r="H692" s="3">
        <f t="array" ref="H692">INDEX(NoSettings!$C$2:$AG$1459,MATCH($A692,NoSettings!$A$2:$A$1459,0),MATCH(H$1,NoSettings!$C$1:$AG$1,0))</f>
        <v>0</v>
      </c>
      <c r="I692" s="3">
        <f t="array" ref="I692">INDEX(NoSettings!$C$2:$AG$1459,MATCH($A692,NoSettings!$A$2:$A$1459,0),MATCH(I$1,NoSettings!$C$1:$AG$1,0))</f>
        <v>0</v>
      </c>
      <c r="J692" s="3">
        <f t="array" ref="J692">INDEX(NoSettings!$C$2:$AG$1459,MATCH($A692,NoSettings!$A$2:$A$1459,0),MATCH(J$1,NoSettings!$C$1:$AG$1,0))</f>
        <v>0</v>
      </c>
      <c r="K692" s="3">
        <f t="array" ref="K692">INDEX(NoSettings!$C$2:$AG$1459,MATCH($A692,NoSettings!$A$2:$A$1459,0),MATCH(K$1,NoSettings!$C$1:$AG$1,0))</f>
        <v>0</v>
      </c>
      <c r="L692" s="3">
        <f t="array" ref="L692">INDEX(NoSettings!$C$2:$AG$1459,MATCH($A692,NoSettings!$A$2:$A$1459,0),MATCH(L$1,NoSettings!$C$1:$AG$1,0))</f>
        <v>0</v>
      </c>
      <c r="M692" s="3">
        <f t="array" ref="M692">INDEX(NoSettings!$C$2:$AG$1459,MATCH($A692,NoSettings!$A$2:$A$1459,0),MATCH(M$1,NoSettings!$C$1:$AG$1,0))</f>
        <v>0</v>
      </c>
      <c r="N692" s="3">
        <f t="array" ref="N692">INDEX(NoSettings!$C$2:$AG$1459,MATCH($A692,NoSettings!$A$2:$A$1459,0),MATCH(N$1,NoSettings!$C$1:$AG$1,0))</f>
        <v>0</v>
      </c>
      <c r="O692" s="3">
        <f t="array" ref="O692">INDEX(NoSettings!$C$2:$AG$1459,MATCH($A692,NoSettings!$A$2:$A$1459,0),MATCH(O$1,NoSettings!$C$1:$AG$1,0))</f>
        <v>0</v>
      </c>
      <c r="P692" s="3">
        <f t="array" ref="P692">INDEX(NoSettings!$C$2:$AG$1459,MATCH($A692,NoSettings!$A$2:$A$1459,0),MATCH(P$1,NoSettings!$C$1:$AG$1,0))</f>
        <v>0</v>
      </c>
      <c r="Q692" s="3">
        <f t="array" ref="Q692">INDEX(NoSettings!$C$2:$AG$1459,MATCH($A692,NoSettings!$A$2:$A$1459,0),MATCH(Q$1,NoSettings!$C$1:$AG$1,0))</f>
        <v>0</v>
      </c>
      <c r="R692" s="3">
        <f t="array" ref="R692">INDEX(NoSettings!$C$2:$AG$1459,MATCH($A692,NoSettings!$A$2:$A$1459,0),MATCH(R$1,NoSettings!$C$1:$AG$1,0))</f>
        <v>0</v>
      </c>
      <c r="S692" s="3">
        <f t="array" ref="S692">INDEX(NoSettings!$C$2:$AG$1459,MATCH($A692,NoSettings!$A$2:$A$1459,0),MATCH(S$1,NoSettings!$C$1:$AG$1,0))</f>
        <v>0</v>
      </c>
      <c r="T692" s="3">
        <f t="array" ref="T692">INDEX(NoSettings!$C$2:$AG$1459,MATCH($A692,NoSettings!$A$2:$A$1459,0),MATCH(T$1,NoSettings!$C$1:$AG$1,0))</f>
        <v>0</v>
      </c>
      <c r="U692" s="3">
        <f t="array" ref="U692">INDEX(NoSettings!$C$2:$AG$1459,MATCH($A692,NoSettings!$A$2:$A$1459,0),MATCH(U$1,NoSettings!$C$1:$AG$1,0))</f>
        <v>0</v>
      </c>
      <c r="V692" s="3">
        <f t="array" ref="V692">INDEX(NoSettings!$C$2:$AG$1459,MATCH($A692,NoSettings!$A$2:$A$1459,0),MATCH(V$1,NoSettings!$C$1:$AG$1,0))</f>
        <v>0</v>
      </c>
      <c r="W692" s="3">
        <f t="array" ref="W692">INDEX(NoSettings!$C$2:$AG$1459,MATCH($A692,NoSettings!$A$2:$A$1459,0),MATCH(W$1,NoSettings!$C$1:$AG$1,0))</f>
        <v>0</v>
      </c>
      <c r="X692" s="3">
        <f t="array" ref="X692">INDEX(NoSettings!$C$2:$AG$1459,MATCH($A692,NoSettings!$A$2:$A$1459,0),MATCH(X$1,NoSettings!$C$1:$AG$1,0))</f>
        <v>0</v>
      </c>
      <c r="Y692" s="3">
        <f t="array" ref="Y692">INDEX(NoSettings!$C$2:$AG$1459,MATCH($A692,NoSettings!$A$2:$A$1459,0),MATCH(Y$1,NoSettings!$C$1:$AG$1,0))</f>
        <v>0</v>
      </c>
      <c r="Z692" s="3">
        <f t="array" ref="Z692">INDEX(NoSettings!$C$2:$AG$1459,MATCH($A692,NoSettings!$A$2:$A$1459,0),MATCH(Z$1,NoSettings!$C$1:$AG$1,0))</f>
        <v>0</v>
      </c>
      <c r="AA692" s="3">
        <f t="array" ref="AA692">INDEX(NoSettings!$C$2:$AG$1459,MATCH($A692,NoSettings!$A$2:$A$1459,0),MATCH(AA$1,NoSettings!$C$1:$AG$1,0))</f>
        <v>0</v>
      </c>
      <c r="AB692" s="3">
        <f t="array" ref="AB692">INDEX(NoSettings!$C$2:$AG$1459,MATCH($A692,NoSettings!$A$2:$A$1459,0),MATCH(AB$1,NoSettings!$C$1:$AG$1,0))</f>
        <v>0</v>
      </c>
      <c r="AC692" s="3">
        <f t="array" ref="AC692">INDEX(NoSettings!$C$2:$AG$1459,MATCH($A692,NoSettings!$A$2:$A$1459,0),MATCH(AC$1,NoSettings!$C$1:$AG$1,0))</f>
        <v>0</v>
      </c>
      <c r="AD692" s="3">
        <f t="array" ref="AD692">INDEX(NoSettings!$C$2:$AG$1459,MATCH($A692,NoSettings!$A$2:$A$1459,0),MATCH(AD$1,NoSettings!$C$1:$AG$1,0))</f>
        <v>0</v>
      </c>
      <c r="AE692" s="3">
        <f t="array" ref="AE692">INDEX(NoSettings!$C$2:$AG$1459,MATCH($A692,NoSettings!$A$2:$A$1459,0),MATCH(AE$1,NoSettings!$C$1:$AG$1,0))</f>
        <v>0</v>
      </c>
      <c r="AF692" s="3">
        <f t="array" ref="AF692">INDEX(NoSettings!$C$2:$AG$1459,MATCH($A692,NoSettings!$A$2:$A$1459,0),MATCH(AF$1,NoSettings!$C$1:$AG$1,0))</f>
        <v>0</v>
      </c>
      <c r="AG692" s="3">
        <f t="array" ref="AG692">INDEX(NoSettings!$C$2:$AG$1459,MATCH($A692,NoSettings!$A$2:$A$1459,0),MATCH(AG$1,NoSettings!$C$1:$AG$1,0))</f>
        <v>0</v>
      </c>
      <c r="AH692" s="3">
        <f t="array" ref="AH692">INDEX(NoSettings!$C$2:$AG$1459,MATCH($A692,NoSettings!$A$2:$A$1459,0),MATCH(AH$1,NoSettings!$C$1:$AG$1,0))</f>
        <v>0</v>
      </c>
      <c r="AI692" s="3">
        <f t="array" ref="AI692">INDEX(NoSettings!$C$2:$AG$1459,MATCH($A692,NoSettings!$A$2:$A$1459,0),MATCH(AI$1,NoSettings!$C$1:$AG$1,0))</f>
        <v>0</v>
      </c>
      <c r="AJ692" s="3">
        <f t="array" ref="AJ692">INDEX(NoSettings!$C$2:$AG$1459,MATCH($A692,NoSettings!$A$2:$A$1459,0),MATCH(AJ$1,NoSettings!$C$1:$AG$1,0))</f>
        <v>0</v>
      </c>
      <c r="AK692" s="3">
        <f t="array" ref="AK692">INDEX(NoSettings!$C$2:$AG$1459,MATCH($A692,NoSettings!$A$2:$A$1459,0),MATCH(AK$1,NoSettings!$C$1:$AG$1,0))</f>
        <v>0</v>
      </c>
    </row>
    <row r="693" ht="15.75" hidden="1" customHeight="1">
      <c r="A693" s="3" t="s">
        <v>1149</v>
      </c>
      <c r="B693" s="109" t="s">
        <v>156</v>
      </c>
      <c r="C693" s="109" t="s">
        <v>147</v>
      </c>
      <c r="D693" s="109" t="s">
        <v>142</v>
      </c>
      <c r="E693" s="109" t="s">
        <v>1947</v>
      </c>
      <c r="F693" s="109" t="s">
        <v>164</v>
      </c>
      <c r="G693" s="3">
        <f t="array" ref="G693">INDEX(NoSettings!$C$2:$AG$1459,MATCH($A693,NoSettings!$A$2:$A$1459,0),MATCH(G$1,NoSettings!$C$1:$AG$1,0))</f>
        <v>0</v>
      </c>
      <c r="H693" s="3">
        <f t="array" ref="H693">INDEX(NoSettings!$C$2:$AG$1459,MATCH($A693,NoSettings!$A$2:$A$1459,0),MATCH(H$1,NoSettings!$C$1:$AG$1,0))</f>
        <v>0</v>
      </c>
      <c r="I693" s="3">
        <f t="array" ref="I693">INDEX(NoSettings!$C$2:$AG$1459,MATCH($A693,NoSettings!$A$2:$A$1459,0),MATCH(I$1,NoSettings!$C$1:$AG$1,0))</f>
        <v>0</v>
      </c>
      <c r="J693" s="3">
        <f t="array" ref="J693">INDEX(NoSettings!$C$2:$AG$1459,MATCH($A693,NoSettings!$A$2:$A$1459,0),MATCH(J$1,NoSettings!$C$1:$AG$1,0))</f>
        <v>0</v>
      </c>
      <c r="K693" s="3">
        <f t="array" ref="K693">INDEX(NoSettings!$C$2:$AG$1459,MATCH($A693,NoSettings!$A$2:$A$1459,0),MATCH(K$1,NoSettings!$C$1:$AG$1,0))</f>
        <v>0</v>
      </c>
      <c r="L693" s="3">
        <f t="array" ref="L693">INDEX(NoSettings!$C$2:$AG$1459,MATCH($A693,NoSettings!$A$2:$A$1459,0),MATCH(L$1,NoSettings!$C$1:$AG$1,0))</f>
        <v>0</v>
      </c>
      <c r="M693" s="3">
        <f t="array" ref="M693">INDEX(NoSettings!$C$2:$AG$1459,MATCH($A693,NoSettings!$A$2:$A$1459,0),MATCH(M$1,NoSettings!$C$1:$AG$1,0))</f>
        <v>0</v>
      </c>
      <c r="N693" s="3">
        <f t="array" ref="N693">INDEX(NoSettings!$C$2:$AG$1459,MATCH($A693,NoSettings!$A$2:$A$1459,0),MATCH(N$1,NoSettings!$C$1:$AG$1,0))</f>
        <v>0</v>
      </c>
      <c r="O693" s="3">
        <f t="array" ref="O693">INDEX(NoSettings!$C$2:$AG$1459,MATCH($A693,NoSettings!$A$2:$A$1459,0),MATCH(O$1,NoSettings!$C$1:$AG$1,0))</f>
        <v>0</v>
      </c>
      <c r="P693" s="3">
        <f t="array" ref="P693">INDEX(NoSettings!$C$2:$AG$1459,MATCH($A693,NoSettings!$A$2:$A$1459,0),MATCH(P$1,NoSettings!$C$1:$AG$1,0))</f>
        <v>0</v>
      </c>
      <c r="Q693" s="3">
        <f t="array" ref="Q693">INDEX(NoSettings!$C$2:$AG$1459,MATCH($A693,NoSettings!$A$2:$A$1459,0),MATCH(Q$1,NoSettings!$C$1:$AG$1,0))</f>
        <v>0</v>
      </c>
      <c r="R693" s="3">
        <f t="array" ref="R693">INDEX(NoSettings!$C$2:$AG$1459,MATCH($A693,NoSettings!$A$2:$A$1459,0),MATCH(R$1,NoSettings!$C$1:$AG$1,0))</f>
        <v>0</v>
      </c>
      <c r="S693" s="3">
        <f t="array" ref="S693">INDEX(NoSettings!$C$2:$AG$1459,MATCH($A693,NoSettings!$A$2:$A$1459,0),MATCH(S$1,NoSettings!$C$1:$AG$1,0))</f>
        <v>0</v>
      </c>
      <c r="T693" s="3">
        <f t="array" ref="T693">INDEX(NoSettings!$C$2:$AG$1459,MATCH($A693,NoSettings!$A$2:$A$1459,0),MATCH(T$1,NoSettings!$C$1:$AG$1,0))</f>
        <v>0</v>
      </c>
      <c r="U693" s="3">
        <f t="array" ref="U693">INDEX(NoSettings!$C$2:$AG$1459,MATCH($A693,NoSettings!$A$2:$A$1459,0),MATCH(U$1,NoSettings!$C$1:$AG$1,0))</f>
        <v>0</v>
      </c>
      <c r="V693" s="3">
        <f t="array" ref="V693">INDEX(NoSettings!$C$2:$AG$1459,MATCH($A693,NoSettings!$A$2:$A$1459,0),MATCH(V$1,NoSettings!$C$1:$AG$1,0))</f>
        <v>0</v>
      </c>
      <c r="W693" s="3">
        <f t="array" ref="W693">INDEX(NoSettings!$C$2:$AG$1459,MATCH($A693,NoSettings!$A$2:$A$1459,0),MATCH(W$1,NoSettings!$C$1:$AG$1,0))</f>
        <v>0</v>
      </c>
      <c r="X693" s="3">
        <f t="array" ref="X693">INDEX(NoSettings!$C$2:$AG$1459,MATCH($A693,NoSettings!$A$2:$A$1459,0),MATCH(X$1,NoSettings!$C$1:$AG$1,0))</f>
        <v>0</v>
      </c>
      <c r="Y693" s="3">
        <f t="array" ref="Y693">INDEX(NoSettings!$C$2:$AG$1459,MATCH($A693,NoSettings!$A$2:$A$1459,0),MATCH(Y$1,NoSettings!$C$1:$AG$1,0))</f>
        <v>0</v>
      </c>
      <c r="Z693" s="3">
        <f t="array" ref="Z693">INDEX(NoSettings!$C$2:$AG$1459,MATCH($A693,NoSettings!$A$2:$A$1459,0),MATCH(Z$1,NoSettings!$C$1:$AG$1,0))</f>
        <v>0</v>
      </c>
      <c r="AA693" s="3">
        <f t="array" ref="AA693">INDEX(NoSettings!$C$2:$AG$1459,MATCH($A693,NoSettings!$A$2:$A$1459,0),MATCH(AA$1,NoSettings!$C$1:$AG$1,0))</f>
        <v>0</v>
      </c>
      <c r="AB693" s="3">
        <f t="array" ref="AB693">INDEX(NoSettings!$C$2:$AG$1459,MATCH($A693,NoSettings!$A$2:$A$1459,0),MATCH(AB$1,NoSettings!$C$1:$AG$1,0))</f>
        <v>0</v>
      </c>
      <c r="AC693" s="3">
        <f t="array" ref="AC693">INDEX(NoSettings!$C$2:$AG$1459,MATCH($A693,NoSettings!$A$2:$A$1459,0),MATCH(AC$1,NoSettings!$C$1:$AG$1,0))</f>
        <v>0</v>
      </c>
      <c r="AD693" s="3">
        <f t="array" ref="AD693">INDEX(NoSettings!$C$2:$AG$1459,MATCH($A693,NoSettings!$A$2:$A$1459,0),MATCH(AD$1,NoSettings!$C$1:$AG$1,0))</f>
        <v>0</v>
      </c>
      <c r="AE693" s="3">
        <f t="array" ref="AE693">INDEX(NoSettings!$C$2:$AG$1459,MATCH($A693,NoSettings!$A$2:$A$1459,0),MATCH(AE$1,NoSettings!$C$1:$AG$1,0))</f>
        <v>0</v>
      </c>
      <c r="AF693" s="3">
        <f t="array" ref="AF693">INDEX(NoSettings!$C$2:$AG$1459,MATCH($A693,NoSettings!$A$2:$A$1459,0),MATCH(AF$1,NoSettings!$C$1:$AG$1,0))</f>
        <v>0</v>
      </c>
      <c r="AG693" s="3">
        <f t="array" ref="AG693">INDEX(NoSettings!$C$2:$AG$1459,MATCH($A693,NoSettings!$A$2:$A$1459,0),MATCH(AG$1,NoSettings!$C$1:$AG$1,0))</f>
        <v>0</v>
      </c>
      <c r="AH693" s="3">
        <f t="array" ref="AH693">INDEX(NoSettings!$C$2:$AG$1459,MATCH($A693,NoSettings!$A$2:$A$1459,0),MATCH(AH$1,NoSettings!$C$1:$AG$1,0))</f>
        <v>0</v>
      </c>
      <c r="AI693" s="3">
        <f t="array" ref="AI693">INDEX(NoSettings!$C$2:$AG$1459,MATCH($A693,NoSettings!$A$2:$A$1459,0),MATCH(AI$1,NoSettings!$C$1:$AG$1,0))</f>
        <v>0</v>
      </c>
      <c r="AJ693" s="3">
        <f t="array" ref="AJ693">INDEX(NoSettings!$C$2:$AG$1459,MATCH($A693,NoSettings!$A$2:$A$1459,0),MATCH(AJ$1,NoSettings!$C$1:$AG$1,0))</f>
        <v>0</v>
      </c>
      <c r="AK693" s="3">
        <f t="array" ref="AK693">INDEX(NoSettings!$C$2:$AG$1459,MATCH($A693,NoSettings!$A$2:$A$1459,0),MATCH(AK$1,NoSettings!$C$1:$AG$1,0))</f>
        <v>0</v>
      </c>
    </row>
    <row r="694" ht="15.75" hidden="1" customHeight="1">
      <c r="A694" s="3" t="s">
        <v>1150</v>
      </c>
      <c r="B694" s="109" t="s">
        <v>156</v>
      </c>
      <c r="C694" s="109" t="s">
        <v>147</v>
      </c>
      <c r="D694" s="109" t="s">
        <v>142</v>
      </c>
      <c r="E694" s="109" t="s">
        <v>1947</v>
      </c>
      <c r="F694" s="109" t="s">
        <v>165</v>
      </c>
      <c r="G694" s="3">
        <f t="array" ref="G694">INDEX(NoSettings!$C$2:$AG$1459,MATCH($A694,NoSettings!$A$2:$A$1459,0),MATCH(G$1,NoSettings!$C$1:$AG$1,0))</f>
        <v>0</v>
      </c>
      <c r="H694" s="3">
        <f t="array" ref="H694">INDEX(NoSettings!$C$2:$AG$1459,MATCH($A694,NoSettings!$A$2:$A$1459,0),MATCH(H$1,NoSettings!$C$1:$AG$1,0))</f>
        <v>0</v>
      </c>
      <c r="I694" s="3">
        <f t="array" ref="I694">INDEX(NoSettings!$C$2:$AG$1459,MATCH($A694,NoSettings!$A$2:$A$1459,0),MATCH(I$1,NoSettings!$C$1:$AG$1,0))</f>
        <v>0</v>
      </c>
      <c r="J694" s="3">
        <f t="array" ref="J694">INDEX(NoSettings!$C$2:$AG$1459,MATCH($A694,NoSettings!$A$2:$A$1459,0),MATCH(J$1,NoSettings!$C$1:$AG$1,0))</f>
        <v>0</v>
      </c>
      <c r="K694" s="3">
        <f t="array" ref="K694">INDEX(NoSettings!$C$2:$AG$1459,MATCH($A694,NoSettings!$A$2:$A$1459,0),MATCH(K$1,NoSettings!$C$1:$AG$1,0))</f>
        <v>0</v>
      </c>
      <c r="L694" s="3">
        <f t="array" ref="L694">INDEX(NoSettings!$C$2:$AG$1459,MATCH($A694,NoSettings!$A$2:$A$1459,0),MATCH(L$1,NoSettings!$C$1:$AG$1,0))</f>
        <v>0</v>
      </c>
      <c r="M694" s="3">
        <f t="array" ref="M694">INDEX(NoSettings!$C$2:$AG$1459,MATCH($A694,NoSettings!$A$2:$A$1459,0),MATCH(M$1,NoSettings!$C$1:$AG$1,0))</f>
        <v>0</v>
      </c>
      <c r="N694" s="3">
        <f t="array" ref="N694">INDEX(NoSettings!$C$2:$AG$1459,MATCH($A694,NoSettings!$A$2:$A$1459,0),MATCH(N$1,NoSettings!$C$1:$AG$1,0))</f>
        <v>0</v>
      </c>
      <c r="O694" s="3">
        <f t="array" ref="O694">INDEX(NoSettings!$C$2:$AG$1459,MATCH($A694,NoSettings!$A$2:$A$1459,0),MATCH(O$1,NoSettings!$C$1:$AG$1,0))</f>
        <v>0</v>
      </c>
      <c r="P694" s="3">
        <f t="array" ref="P694">INDEX(NoSettings!$C$2:$AG$1459,MATCH($A694,NoSettings!$A$2:$A$1459,0),MATCH(P$1,NoSettings!$C$1:$AG$1,0))</f>
        <v>0</v>
      </c>
      <c r="Q694" s="3">
        <f t="array" ref="Q694">INDEX(NoSettings!$C$2:$AG$1459,MATCH($A694,NoSettings!$A$2:$A$1459,0),MATCH(Q$1,NoSettings!$C$1:$AG$1,0))</f>
        <v>0</v>
      </c>
      <c r="R694" s="3">
        <f t="array" ref="R694">INDEX(NoSettings!$C$2:$AG$1459,MATCH($A694,NoSettings!$A$2:$A$1459,0),MATCH(R$1,NoSettings!$C$1:$AG$1,0))</f>
        <v>0</v>
      </c>
      <c r="S694" s="3">
        <f t="array" ref="S694">INDEX(NoSettings!$C$2:$AG$1459,MATCH($A694,NoSettings!$A$2:$A$1459,0),MATCH(S$1,NoSettings!$C$1:$AG$1,0))</f>
        <v>0</v>
      </c>
      <c r="T694" s="3">
        <f t="array" ref="T694">INDEX(NoSettings!$C$2:$AG$1459,MATCH($A694,NoSettings!$A$2:$A$1459,0),MATCH(T$1,NoSettings!$C$1:$AG$1,0))</f>
        <v>0</v>
      </c>
      <c r="U694" s="3">
        <f t="array" ref="U694">INDEX(NoSettings!$C$2:$AG$1459,MATCH($A694,NoSettings!$A$2:$A$1459,0),MATCH(U$1,NoSettings!$C$1:$AG$1,0))</f>
        <v>0</v>
      </c>
      <c r="V694" s="3">
        <f t="array" ref="V694">INDEX(NoSettings!$C$2:$AG$1459,MATCH($A694,NoSettings!$A$2:$A$1459,0),MATCH(V$1,NoSettings!$C$1:$AG$1,0))</f>
        <v>0</v>
      </c>
      <c r="W694" s="3">
        <f t="array" ref="W694">INDEX(NoSettings!$C$2:$AG$1459,MATCH($A694,NoSettings!$A$2:$A$1459,0),MATCH(W$1,NoSettings!$C$1:$AG$1,0))</f>
        <v>0</v>
      </c>
      <c r="X694" s="3">
        <f t="array" ref="X694">INDEX(NoSettings!$C$2:$AG$1459,MATCH($A694,NoSettings!$A$2:$A$1459,0),MATCH(X$1,NoSettings!$C$1:$AG$1,0))</f>
        <v>0</v>
      </c>
      <c r="Y694" s="3">
        <f t="array" ref="Y694">INDEX(NoSettings!$C$2:$AG$1459,MATCH($A694,NoSettings!$A$2:$A$1459,0),MATCH(Y$1,NoSettings!$C$1:$AG$1,0))</f>
        <v>0</v>
      </c>
      <c r="Z694" s="3">
        <f t="array" ref="Z694">INDEX(NoSettings!$C$2:$AG$1459,MATCH($A694,NoSettings!$A$2:$A$1459,0),MATCH(Z$1,NoSettings!$C$1:$AG$1,0))</f>
        <v>0</v>
      </c>
      <c r="AA694" s="3">
        <f t="array" ref="AA694">INDEX(NoSettings!$C$2:$AG$1459,MATCH($A694,NoSettings!$A$2:$A$1459,0),MATCH(AA$1,NoSettings!$C$1:$AG$1,0))</f>
        <v>0</v>
      </c>
      <c r="AB694" s="3">
        <f t="array" ref="AB694">INDEX(NoSettings!$C$2:$AG$1459,MATCH($A694,NoSettings!$A$2:$A$1459,0),MATCH(AB$1,NoSettings!$C$1:$AG$1,0))</f>
        <v>0</v>
      </c>
      <c r="AC694" s="3">
        <f t="array" ref="AC694">INDEX(NoSettings!$C$2:$AG$1459,MATCH($A694,NoSettings!$A$2:$A$1459,0),MATCH(AC$1,NoSettings!$C$1:$AG$1,0))</f>
        <v>0</v>
      </c>
      <c r="AD694" s="3">
        <f t="array" ref="AD694">INDEX(NoSettings!$C$2:$AG$1459,MATCH($A694,NoSettings!$A$2:$A$1459,0),MATCH(AD$1,NoSettings!$C$1:$AG$1,0))</f>
        <v>0</v>
      </c>
      <c r="AE694" s="3">
        <f t="array" ref="AE694">INDEX(NoSettings!$C$2:$AG$1459,MATCH($A694,NoSettings!$A$2:$A$1459,0),MATCH(AE$1,NoSettings!$C$1:$AG$1,0))</f>
        <v>0</v>
      </c>
      <c r="AF694" s="3">
        <f t="array" ref="AF694">INDEX(NoSettings!$C$2:$AG$1459,MATCH($A694,NoSettings!$A$2:$A$1459,0),MATCH(AF$1,NoSettings!$C$1:$AG$1,0))</f>
        <v>0</v>
      </c>
      <c r="AG694" s="3">
        <f t="array" ref="AG694">INDEX(NoSettings!$C$2:$AG$1459,MATCH($A694,NoSettings!$A$2:$A$1459,0),MATCH(AG$1,NoSettings!$C$1:$AG$1,0))</f>
        <v>0</v>
      </c>
      <c r="AH694" s="3">
        <f t="array" ref="AH694">INDEX(NoSettings!$C$2:$AG$1459,MATCH($A694,NoSettings!$A$2:$A$1459,0),MATCH(AH$1,NoSettings!$C$1:$AG$1,0))</f>
        <v>0</v>
      </c>
      <c r="AI694" s="3">
        <f t="array" ref="AI694">INDEX(NoSettings!$C$2:$AG$1459,MATCH($A694,NoSettings!$A$2:$A$1459,0),MATCH(AI$1,NoSettings!$C$1:$AG$1,0))</f>
        <v>0</v>
      </c>
      <c r="AJ694" s="3">
        <f t="array" ref="AJ694">INDEX(NoSettings!$C$2:$AG$1459,MATCH($A694,NoSettings!$A$2:$A$1459,0),MATCH(AJ$1,NoSettings!$C$1:$AG$1,0))</f>
        <v>0</v>
      </c>
      <c r="AK694" s="3">
        <f t="array" ref="AK694">INDEX(NoSettings!$C$2:$AG$1459,MATCH($A694,NoSettings!$A$2:$A$1459,0),MATCH(AK$1,NoSettings!$C$1:$AG$1,0))</f>
        <v>0</v>
      </c>
    </row>
    <row r="695" ht="15.75" hidden="1" customHeight="1">
      <c r="A695" s="3" t="s">
        <v>1151</v>
      </c>
      <c r="B695" s="109" t="s">
        <v>156</v>
      </c>
      <c r="C695" s="109" t="s">
        <v>147</v>
      </c>
      <c r="D695" s="109" t="s">
        <v>142</v>
      </c>
      <c r="E695" s="109" t="s">
        <v>1947</v>
      </c>
      <c r="F695" s="109" t="s">
        <v>166</v>
      </c>
      <c r="G695" s="3">
        <f t="array" ref="G695">INDEX(NoSettings!$C$2:$AG$1459,MATCH($A695,NoSettings!$A$2:$A$1459,0),MATCH(G$1,NoSettings!$C$1:$AG$1,0))</f>
        <v>0</v>
      </c>
      <c r="H695" s="3">
        <f t="array" ref="H695">INDEX(NoSettings!$C$2:$AG$1459,MATCH($A695,NoSettings!$A$2:$A$1459,0),MATCH(H$1,NoSettings!$C$1:$AG$1,0))</f>
        <v>0</v>
      </c>
      <c r="I695" s="3">
        <f t="array" ref="I695">INDEX(NoSettings!$C$2:$AG$1459,MATCH($A695,NoSettings!$A$2:$A$1459,0),MATCH(I$1,NoSettings!$C$1:$AG$1,0))</f>
        <v>0</v>
      </c>
      <c r="J695" s="3">
        <f t="array" ref="J695">INDEX(NoSettings!$C$2:$AG$1459,MATCH($A695,NoSettings!$A$2:$A$1459,0),MATCH(J$1,NoSettings!$C$1:$AG$1,0))</f>
        <v>0</v>
      </c>
      <c r="K695" s="3">
        <f t="array" ref="K695">INDEX(NoSettings!$C$2:$AG$1459,MATCH($A695,NoSettings!$A$2:$A$1459,0),MATCH(K$1,NoSettings!$C$1:$AG$1,0))</f>
        <v>0</v>
      </c>
      <c r="L695" s="3">
        <f t="array" ref="L695">INDEX(NoSettings!$C$2:$AG$1459,MATCH($A695,NoSettings!$A$2:$A$1459,0),MATCH(L$1,NoSettings!$C$1:$AG$1,0))</f>
        <v>0</v>
      </c>
      <c r="M695" s="3">
        <f t="array" ref="M695">INDEX(NoSettings!$C$2:$AG$1459,MATCH($A695,NoSettings!$A$2:$A$1459,0),MATCH(M$1,NoSettings!$C$1:$AG$1,0))</f>
        <v>0</v>
      </c>
      <c r="N695" s="3">
        <f t="array" ref="N695">INDEX(NoSettings!$C$2:$AG$1459,MATCH($A695,NoSettings!$A$2:$A$1459,0),MATCH(N$1,NoSettings!$C$1:$AG$1,0))</f>
        <v>0</v>
      </c>
      <c r="O695" s="3">
        <f t="array" ref="O695">INDEX(NoSettings!$C$2:$AG$1459,MATCH($A695,NoSettings!$A$2:$A$1459,0),MATCH(O$1,NoSettings!$C$1:$AG$1,0))</f>
        <v>0</v>
      </c>
      <c r="P695" s="3">
        <f t="array" ref="P695">INDEX(NoSettings!$C$2:$AG$1459,MATCH($A695,NoSettings!$A$2:$A$1459,0),MATCH(P$1,NoSettings!$C$1:$AG$1,0))</f>
        <v>0</v>
      </c>
      <c r="Q695" s="3">
        <f t="array" ref="Q695">INDEX(NoSettings!$C$2:$AG$1459,MATCH($A695,NoSettings!$A$2:$A$1459,0),MATCH(Q$1,NoSettings!$C$1:$AG$1,0))</f>
        <v>0</v>
      </c>
      <c r="R695" s="3">
        <f t="array" ref="R695">INDEX(NoSettings!$C$2:$AG$1459,MATCH($A695,NoSettings!$A$2:$A$1459,0),MATCH(R$1,NoSettings!$C$1:$AG$1,0))</f>
        <v>0</v>
      </c>
      <c r="S695" s="3">
        <f t="array" ref="S695">INDEX(NoSettings!$C$2:$AG$1459,MATCH($A695,NoSettings!$A$2:$A$1459,0),MATCH(S$1,NoSettings!$C$1:$AG$1,0))</f>
        <v>0</v>
      </c>
      <c r="T695" s="3">
        <f t="array" ref="T695">INDEX(NoSettings!$C$2:$AG$1459,MATCH($A695,NoSettings!$A$2:$A$1459,0),MATCH(T$1,NoSettings!$C$1:$AG$1,0))</f>
        <v>0</v>
      </c>
      <c r="U695" s="3">
        <f t="array" ref="U695">INDEX(NoSettings!$C$2:$AG$1459,MATCH($A695,NoSettings!$A$2:$A$1459,0),MATCH(U$1,NoSettings!$C$1:$AG$1,0))</f>
        <v>0</v>
      </c>
      <c r="V695" s="3">
        <f t="array" ref="V695">INDEX(NoSettings!$C$2:$AG$1459,MATCH($A695,NoSettings!$A$2:$A$1459,0),MATCH(V$1,NoSettings!$C$1:$AG$1,0))</f>
        <v>0</v>
      </c>
      <c r="W695" s="3">
        <f t="array" ref="W695">INDEX(NoSettings!$C$2:$AG$1459,MATCH($A695,NoSettings!$A$2:$A$1459,0),MATCH(W$1,NoSettings!$C$1:$AG$1,0))</f>
        <v>0</v>
      </c>
      <c r="X695" s="3">
        <f t="array" ref="X695">INDEX(NoSettings!$C$2:$AG$1459,MATCH($A695,NoSettings!$A$2:$A$1459,0),MATCH(X$1,NoSettings!$C$1:$AG$1,0))</f>
        <v>0</v>
      </c>
      <c r="Y695" s="3">
        <f t="array" ref="Y695">INDEX(NoSettings!$C$2:$AG$1459,MATCH($A695,NoSettings!$A$2:$A$1459,0),MATCH(Y$1,NoSettings!$C$1:$AG$1,0))</f>
        <v>0</v>
      </c>
      <c r="Z695" s="3">
        <f t="array" ref="Z695">INDEX(NoSettings!$C$2:$AG$1459,MATCH($A695,NoSettings!$A$2:$A$1459,0),MATCH(Z$1,NoSettings!$C$1:$AG$1,0))</f>
        <v>0</v>
      </c>
      <c r="AA695" s="3">
        <f t="array" ref="AA695">INDEX(NoSettings!$C$2:$AG$1459,MATCH($A695,NoSettings!$A$2:$A$1459,0),MATCH(AA$1,NoSettings!$C$1:$AG$1,0))</f>
        <v>0</v>
      </c>
      <c r="AB695" s="3">
        <f t="array" ref="AB695">INDEX(NoSettings!$C$2:$AG$1459,MATCH($A695,NoSettings!$A$2:$A$1459,0),MATCH(AB$1,NoSettings!$C$1:$AG$1,0))</f>
        <v>0</v>
      </c>
      <c r="AC695" s="3">
        <f t="array" ref="AC695">INDEX(NoSettings!$C$2:$AG$1459,MATCH($A695,NoSettings!$A$2:$A$1459,0),MATCH(AC$1,NoSettings!$C$1:$AG$1,0))</f>
        <v>0</v>
      </c>
      <c r="AD695" s="3">
        <f t="array" ref="AD695">INDEX(NoSettings!$C$2:$AG$1459,MATCH($A695,NoSettings!$A$2:$A$1459,0),MATCH(AD$1,NoSettings!$C$1:$AG$1,0))</f>
        <v>0</v>
      </c>
      <c r="AE695" s="3">
        <f t="array" ref="AE695">INDEX(NoSettings!$C$2:$AG$1459,MATCH($A695,NoSettings!$A$2:$A$1459,0),MATCH(AE$1,NoSettings!$C$1:$AG$1,0))</f>
        <v>0</v>
      </c>
      <c r="AF695" s="3">
        <f t="array" ref="AF695">INDEX(NoSettings!$C$2:$AG$1459,MATCH($A695,NoSettings!$A$2:$A$1459,0),MATCH(AF$1,NoSettings!$C$1:$AG$1,0))</f>
        <v>0</v>
      </c>
      <c r="AG695" s="3">
        <f t="array" ref="AG695">INDEX(NoSettings!$C$2:$AG$1459,MATCH($A695,NoSettings!$A$2:$A$1459,0),MATCH(AG$1,NoSettings!$C$1:$AG$1,0))</f>
        <v>0</v>
      </c>
      <c r="AH695" s="3">
        <f t="array" ref="AH695">INDEX(NoSettings!$C$2:$AG$1459,MATCH($A695,NoSettings!$A$2:$A$1459,0),MATCH(AH$1,NoSettings!$C$1:$AG$1,0))</f>
        <v>0</v>
      </c>
      <c r="AI695" s="3">
        <f t="array" ref="AI695">INDEX(NoSettings!$C$2:$AG$1459,MATCH($A695,NoSettings!$A$2:$A$1459,0),MATCH(AI$1,NoSettings!$C$1:$AG$1,0))</f>
        <v>0</v>
      </c>
      <c r="AJ695" s="3">
        <f t="array" ref="AJ695">INDEX(NoSettings!$C$2:$AG$1459,MATCH($A695,NoSettings!$A$2:$A$1459,0),MATCH(AJ$1,NoSettings!$C$1:$AG$1,0))</f>
        <v>0</v>
      </c>
      <c r="AK695" s="3">
        <f t="array" ref="AK695">INDEX(NoSettings!$C$2:$AG$1459,MATCH($A695,NoSettings!$A$2:$A$1459,0),MATCH(AK$1,NoSettings!$C$1:$AG$1,0))</f>
        <v>0</v>
      </c>
    </row>
    <row r="696" ht="15.75" hidden="1" customHeight="1">
      <c r="A696" s="3" t="s">
        <v>1152</v>
      </c>
      <c r="B696" s="109" t="s">
        <v>156</v>
      </c>
      <c r="C696" s="109" t="s">
        <v>147</v>
      </c>
      <c r="D696" s="109" t="s">
        <v>142</v>
      </c>
      <c r="E696" s="109" t="s">
        <v>1947</v>
      </c>
      <c r="F696" s="109" t="s">
        <v>167</v>
      </c>
      <c r="G696" s="3">
        <f t="array" ref="G696">INDEX(NoSettings!$C$2:$AG$1459,MATCH($A696,NoSettings!$A$2:$A$1459,0),MATCH(G$1,NoSettings!$C$1:$AG$1,0))</f>
        <v>0</v>
      </c>
      <c r="H696" s="3">
        <f t="array" ref="H696">INDEX(NoSettings!$C$2:$AG$1459,MATCH($A696,NoSettings!$A$2:$A$1459,0),MATCH(H$1,NoSettings!$C$1:$AG$1,0))</f>
        <v>0</v>
      </c>
      <c r="I696" s="3">
        <f t="array" ref="I696">INDEX(NoSettings!$C$2:$AG$1459,MATCH($A696,NoSettings!$A$2:$A$1459,0),MATCH(I$1,NoSettings!$C$1:$AG$1,0))</f>
        <v>0</v>
      </c>
      <c r="J696" s="3">
        <f t="array" ref="J696">INDEX(NoSettings!$C$2:$AG$1459,MATCH($A696,NoSettings!$A$2:$A$1459,0),MATCH(J$1,NoSettings!$C$1:$AG$1,0))</f>
        <v>0</v>
      </c>
      <c r="K696" s="3">
        <f t="array" ref="K696">INDEX(NoSettings!$C$2:$AG$1459,MATCH($A696,NoSettings!$A$2:$A$1459,0),MATCH(K$1,NoSettings!$C$1:$AG$1,0))</f>
        <v>0</v>
      </c>
      <c r="L696" s="3">
        <f t="array" ref="L696">INDEX(NoSettings!$C$2:$AG$1459,MATCH($A696,NoSettings!$A$2:$A$1459,0),MATCH(L$1,NoSettings!$C$1:$AG$1,0))</f>
        <v>0</v>
      </c>
      <c r="M696" s="3">
        <f t="array" ref="M696">INDEX(NoSettings!$C$2:$AG$1459,MATCH($A696,NoSettings!$A$2:$A$1459,0),MATCH(M$1,NoSettings!$C$1:$AG$1,0))</f>
        <v>0</v>
      </c>
      <c r="N696" s="3">
        <f t="array" ref="N696">INDEX(NoSettings!$C$2:$AG$1459,MATCH($A696,NoSettings!$A$2:$A$1459,0),MATCH(N$1,NoSettings!$C$1:$AG$1,0))</f>
        <v>0</v>
      </c>
      <c r="O696" s="3">
        <f t="array" ref="O696">INDEX(NoSettings!$C$2:$AG$1459,MATCH($A696,NoSettings!$A$2:$A$1459,0),MATCH(O$1,NoSettings!$C$1:$AG$1,0))</f>
        <v>0</v>
      </c>
      <c r="P696" s="3">
        <f t="array" ref="P696">INDEX(NoSettings!$C$2:$AG$1459,MATCH($A696,NoSettings!$A$2:$A$1459,0),MATCH(P$1,NoSettings!$C$1:$AG$1,0))</f>
        <v>0</v>
      </c>
      <c r="Q696" s="3">
        <f t="array" ref="Q696">INDEX(NoSettings!$C$2:$AG$1459,MATCH($A696,NoSettings!$A$2:$A$1459,0),MATCH(Q$1,NoSettings!$C$1:$AG$1,0))</f>
        <v>0</v>
      </c>
      <c r="R696" s="3">
        <f t="array" ref="R696">INDEX(NoSettings!$C$2:$AG$1459,MATCH($A696,NoSettings!$A$2:$A$1459,0),MATCH(R$1,NoSettings!$C$1:$AG$1,0))</f>
        <v>0</v>
      </c>
      <c r="S696" s="3">
        <f t="array" ref="S696">INDEX(NoSettings!$C$2:$AG$1459,MATCH($A696,NoSettings!$A$2:$A$1459,0),MATCH(S$1,NoSettings!$C$1:$AG$1,0))</f>
        <v>0</v>
      </c>
      <c r="T696" s="3">
        <f t="array" ref="T696">INDEX(NoSettings!$C$2:$AG$1459,MATCH($A696,NoSettings!$A$2:$A$1459,0),MATCH(T$1,NoSettings!$C$1:$AG$1,0))</f>
        <v>0</v>
      </c>
      <c r="U696" s="3">
        <f t="array" ref="U696">INDEX(NoSettings!$C$2:$AG$1459,MATCH($A696,NoSettings!$A$2:$A$1459,0),MATCH(U$1,NoSettings!$C$1:$AG$1,0))</f>
        <v>0</v>
      </c>
      <c r="V696" s="3">
        <f t="array" ref="V696">INDEX(NoSettings!$C$2:$AG$1459,MATCH($A696,NoSettings!$A$2:$A$1459,0),MATCH(V$1,NoSettings!$C$1:$AG$1,0))</f>
        <v>0</v>
      </c>
      <c r="W696" s="3">
        <f t="array" ref="W696">INDEX(NoSettings!$C$2:$AG$1459,MATCH($A696,NoSettings!$A$2:$A$1459,0),MATCH(W$1,NoSettings!$C$1:$AG$1,0))</f>
        <v>0</v>
      </c>
      <c r="X696" s="3">
        <f t="array" ref="X696">INDEX(NoSettings!$C$2:$AG$1459,MATCH($A696,NoSettings!$A$2:$A$1459,0),MATCH(X$1,NoSettings!$C$1:$AG$1,0))</f>
        <v>0</v>
      </c>
      <c r="Y696" s="3">
        <f t="array" ref="Y696">INDEX(NoSettings!$C$2:$AG$1459,MATCH($A696,NoSettings!$A$2:$A$1459,0),MATCH(Y$1,NoSettings!$C$1:$AG$1,0))</f>
        <v>0</v>
      </c>
      <c r="Z696" s="3">
        <f t="array" ref="Z696">INDEX(NoSettings!$C$2:$AG$1459,MATCH($A696,NoSettings!$A$2:$A$1459,0),MATCH(Z$1,NoSettings!$C$1:$AG$1,0))</f>
        <v>0</v>
      </c>
      <c r="AA696" s="3">
        <f t="array" ref="AA696">INDEX(NoSettings!$C$2:$AG$1459,MATCH($A696,NoSettings!$A$2:$A$1459,0),MATCH(AA$1,NoSettings!$C$1:$AG$1,0))</f>
        <v>0</v>
      </c>
      <c r="AB696" s="3">
        <f t="array" ref="AB696">INDEX(NoSettings!$C$2:$AG$1459,MATCH($A696,NoSettings!$A$2:$A$1459,0),MATCH(AB$1,NoSettings!$C$1:$AG$1,0))</f>
        <v>0</v>
      </c>
      <c r="AC696" s="3">
        <f t="array" ref="AC696">INDEX(NoSettings!$C$2:$AG$1459,MATCH($A696,NoSettings!$A$2:$A$1459,0),MATCH(AC$1,NoSettings!$C$1:$AG$1,0))</f>
        <v>0</v>
      </c>
      <c r="AD696" s="3">
        <f t="array" ref="AD696">INDEX(NoSettings!$C$2:$AG$1459,MATCH($A696,NoSettings!$A$2:$A$1459,0),MATCH(AD$1,NoSettings!$C$1:$AG$1,0))</f>
        <v>0</v>
      </c>
      <c r="AE696" s="3">
        <f t="array" ref="AE696">INDEX(NoSettings!$C$2:$AG$1459,MATCH($A696,NoSettings!$A$2:$A$1459,0),MATCH(AE$1,NoSettings!$C$1:$AG$1,0))</f>
        <v>0</v>
      </c>
      <c r="AF696" s="3">
        <f t="array" ref="AF696">INDEX(NoSettings!$C$2:$AG$1459,MATCH($A696,NoSettings!$A$2:$A$1459,0),MATCH(AF$1,NoSettings!$C$1:$AG$1,0))</f>
        <v>0</v>
      </c>
      <c r="AG696" s="3">
        <f t="array" ref="AG696">INDEX(NoSettings!$C$2:$AG$1459,MATCH($A696,NoSettings!$A$2:$A$1459,0),MATCH(AG$1,NoSettings!$C$1:$AG$1,0))</f>
        <v>0</v>
      </c>
      <c r="AH696" s="3">
        <f t="array" ref="AH696">INDEX(NoSettings!$C$2:$AG$1459,MATCH($A696,NoSettings!$A$2:$A$1459,0),MATCH(AH$1,NoSettings!$C$1:$AG$1,0))</f>
        <v>0</v>
      </c>
      <c r="AI696" s="3">
        <f t="array" ref="AI696">INDEX(NoSettings!$C$2:$AG$1459,MATCH($A696,NoSettings!$A$2:$A$1459,0),MATCH(AI$1,NoSettings!$C$1:$AG$1,0))</f>
        <v>0</v>
      </c>
      <c r="AJ696" s="3">
        <f t="array" ref="AJ696">INDEX(NoSettings!$C$2:$AG$1459,MATCH($A696,NoSettings!$A$2:$A$1459,0),MATCH(AJ$1,NoSettings!$C$1:$AG$1,0))</f>
        <v>0</v>
      </c>
      <c r="AK696" s="3">
        <f t="array" ref="AK696">INDEX(NoSettings!$C$2:$AG$1459,MATCH($A696,NoSettings!$A$2:$A$1459,0),MATCH(AK$1,NoSettings!$C$1:$AG$1,0))</f>
        <v>0</v>
      </c>
    </row>
    <row r="697" ht="15.75" hidden="1" customHeight="1">
      <c r="A697" s="3" t="s">
        <v>1153</v>
      </c>
      <c r="B697" s="109" t="s">
        <v>156</v>
      </c>
      <c r="C697" s="109" t="s">
        <v>147</v>
      </c>
      <c r="D697" s="109" t="s">
        <v>142</v>
      </c>
      <c r="E697" s="109" t="s">
        <v>1947</v>
      </c>
      <c r="F697" s="109" t="s">
        <v>168</v>
      </c>
      <c r="G697" s="3">
        <f t="array" ref="G697">INDEX(NoSettings!$C$2:$AG$1459,MATCH($A697,NoSettings!$A$2:$A$1459,0),MATCH(G$1,NoSettings!$C$1:$AG$1,0))</f>
        <v>0</v>
      </c>
      <c r="H697" s="3">
        <f t="array" ref="H697">INDEX(NoSettings!$C$2:$AG$1459,MATCH($A697,NoSettings!$A$2:$A$1459,0),MATCH(H$1,NoSettings!$C$1:$AG$1,0))</f>
        <v>0</v>
      </c>
      <c r="I697" s="3">
        <f t="array" ref="I697">INDEX(NoSettings!$C$2:$AG$1459,MATCH($A697,NoSettings!$A$2:$A$1459,0),MATCH(I$1,NoSettings!$C$1:$AG$1,0))</f>
        <v>0</v>
      </c>
      <c r="J697" s="3">
        <f t="array" ref="J697">INDEX(NoSettings!$C$2:$AG$1459,MATCH($A697,NoSettings!$A$2:$A$1459,0),MATCH(J$1,NoSettings!$C$1:$AG$1,0))</f>
        <v>0</v>
      </c>
      <c r="K697" s="3">
        <f t="array" ref="K697">INDEX(NoSettings!$C$2:$AG$1459,MATCH($A697,NoSettings!$A$2:$A$1459,0),MATCH(K$1,NoSettings!$C$1:$AG$1,0))</f>
        <v>0</v>
      </c>
      <c r="L697" s="3">
        <f t="array" ref="L697">INDEX(NoSettings!$C$2:$AG$1459,MATCH($A697,NoSettings!$A$2:$A$1459,0),MATCH(L$1,NoSettings!$C$1:$AG$1,0))</f>
        <v>0</v>
      </c>
      <c r="M697" s="3">
        <f t="array" ref="M697">INDEX(NoSettings!$C$2:$AG$1459,MATCH($A697,NoSettings!$A$2:$A$1459,0),MATCH(M$1,NoSettings!$C$1:$AG$1,0))</f>
        <v>0</v>
      </c>
      <c r="N697" s="3">
        <f t="array" ref="N697">INDEX(NoSettings!$C$2:$AG$1459,MATCH($A697,NoSettings!$A$2:$A$1459,0),MATCH(N$1,NoSettings!$C$1:$AG$1,0))</f>
        <v>0</v>
      </c>
      <c r="O697" s="3">
        <f t="array" ref="O697">INDEX(NoSettings!$C$2:$AG$1459,MATCH($A697,NoSettings!$A$2:$A$1459,0),MATCH(O$1,NoSettings!$C$1:$AG$1,0))</f>
        <v>0</v>
      </c>
      <c r="P697" s="3">
        <f t="array" ref="P697">INDEX(NoSettings!$C$2:$AG$1459,MATCH($A697,NoSettings!$A$2:$A$1459,0),MATCH(P$1,NoSettings!$C$1:$AG$1,0))</f>
        <v>0</v>
      </c>
      <c r="Q697" s="3">
        <f t="array" ref="Q697">INDEX(NoSettings!$C$2:$AG$1459,MATCH($A697,NoSettings!$A$2:$A$1459,0),MATCH(Q$1,NoSettings!$C$1:$AG$1,0))</f>
        <v>0</v>
      </c>
      <c r="R697" s="3">
        <f t="array" ref="R697">INDEX(NoSettings!$C$2:$AG$1459,MATCH($A697,NoSettings!$A$2:$A$1459,0),MATCH(R$1,NoSettings!$C$1:$AG$1,0))</f>
        <v>0</v>
      </c>
      <c r="S697" s="3">
        <f t="array" ref="S697">INDEX(NoSettings!$C$2:$AG$1459,MATCH($A697,NoSettings!$A$2:$A$1459,0),MATCH(S$1,NoSettings!$C$1:$AG$1,0))</f>
        <v>0</v>
      </c>
      <c r="T697" s="3">
        <f t="array" ref="T697">INDEX(NoSettings!$C$2:$AG$1459,MATCH($A697,NoSettings!$A$2:$A$1459,0),MATCH(T$1,NoSettings!$C$1:$AG$1,0))</f>
        <v>0</v>
      </c>
      <c r="U697" s="3">
        <f t="array" ref="U697">INDEX(NoSettings!$C$2:$AG$1459,MATCH($A697,NoSettings!$A$2:$A$1459,0),MATCH(U$1,NoSettings!$C$1:$AG$1,0))</f>
        <v>0</v>
      </c>
      <c r="V697" s="3">
        <f t="array" ref="V697">INDEX(NoSettings!$C$2:$AG$1459,MATCH($A697,NoSettings!$A$2:$A$1459,0),MATCH(V$1,NoSettings!$C$1:$AG$1,0))</f>
        <v>0</v>
      </c>
      <c r="W697" s="3">
        <f t="array" ref="W697">INDEX(NoSettings!$C$2:$AG$1459,MATCH($A697,NoSettings!$A$2:$A$1459,0),MATCH(W$1,NoSettings!$C$1:$AG$1,0))</f>
        <v>0</v>
      </c>
      <c r="X697" s="3">
        <f t="array" ref="X697">INDEX(NoSettings!$C$2:$AG$1459,MATCH($A697,NoSettings!$A$2:$A$1459,0),MATCH(X$1,NoSettings!$C$1:$AG$1,0))</f>
        <v>0</v>
      </c>
      <c r="Y697" s="3">
        <f t="array" ref="Y697">INDEX(NoSettings!$C$2:$AG$1459,MATCH($A697,NoSettings!$A$2:$A$1459,0),MATCH(Y$1,NoSettings!$C$1:$AG$1,0))</f>
        <v>0</v>
      </c>
      <c r="Z697" s="3">
        <f t="array" ref="Z697">INDEX(NoSettings!$C$2:$AG$1459,MATCH($A697,NoSettings!$A$2:$A$1459,0),MATCH(Z$1,NoSettings!$C$1:$AG$1,0))</f>
        <v>0</v>
      </c>
      <c r="AA697" s="3">
        <f t="array" ref="AA697">INDEX(NoSettings!$C$2:$AG$1459,MATCH($A697,NoSettings!$A$2:$A$1459,0),MATCH(AA$1,NoSettings!$C$1:$AG$1,0))</f>
        <v>0</v>
      </c>
      <c r="AB697" s="3">
        <f t="array" ref="AB697">INDEX(NoSettings!$C$2:$AG$1459,MATCH($A697,NoSettings!$A$2:$A$1459,0),MATCH(AB$1,NoSettings!$C$1:$AG$1,0))</f>
        <v>0</v>
      </c>
      <c r="AC697" s="3">
        <f t="array" ref="AC697">INDEX(NoSettings!$C$2:$AG$1459,MATCH($A697,NoSettings!$A$2:$A$1459,0),MATCH(AC$1,NoSettings!$C$1:$AG$1,0))</f>
        <v>0</v>
      </c>
      <c r="AD697" s="3">
        <f t="array" ref="AD697">INDEX(NoSettings!$C$2:$AG$1459,MATCH($A697,NoSettings!$A$2:$A$1459,0),MATCH(AD$1,NoSettings!$C$1:$AG$1,0))</f>
        <v>0</v>
      </c>
      <c r="AE697" s="3">
        <f t="array" ref="AE697">INDEX(NoSettings!$C$2:$AG$1459,MATCH($A697,NoSettings!$A$2:$A$1459,0),MATCH(AE$1,NoSettings!$C$1:$AG$1,0))</f>
        <v>0</v>
      </c>
      <c r="AF697" s="3">
        <f t="array" ref="AF697">INDEX(NoSettings!$C$2:$AG$1459,MATCH($A697,NoSettings!$A$2:$A$1459,0),MATCH(AF$1,NoSettings!$C$1:$AG$1,0))</f>
        <v>0</v>
      </c>
      <c r="AG697" s="3">
        <f t="array" ref="AG697">INDEX(NoSettings!$C$2:$AG$1459,MATCH($A697,NoSettings!$A$2:$A$1459,0),MATCH(AG$1,NoSettings!$C$1:$AG$1,0))</f>
        <v>0</v>
      </c>
      <c r="AH697" s="3">
        <f t="array" ref="AH697">INDEX(NoSettings!$C$2:$AG$1459,MATCH($A697,NoSettings!$A$2:$A$1459,0),MATCH(AH$1,NoSettings!$C$1:$AG$1,0))</f>
        <v>0</v>
      </c>
      <c r="AI697" s="3">
        <f t="array" ref="AI697">INDEX(NoSettings!$C$2:$AG$1459,MATCH($A697,NoSettings!$A$2:$A$1459,0),MATCH(AI$1,NoSettings!$C$1:$AG$1,0))</f>
        <v>0</v>
      </c>
      <c r="AJ697" s="3">
        <f t="array" ref="AJ697">INDEX(NoSettings!$C$2:$AG$1459,MATCH($A697,NoSettings!$A$2:$A$1459,0),MATCH(AJ$1,NoSettings!$C$1:$AG$1,0))</f>
        <v>0</v>
      </c>
      <c r="AK697" s="3">
        <f t="array" ref="AK697">INDEX(NoSettings!$C$2:$AG$1459,MATCH($A697,NoSettings!$A$2:$A$1459,0),MATCH(AK$1,NoSettings!$C$1:$AG$1,0))</f>
        <v>0</v>
      </c>
    </row>
    <row r="698" ht="15.75" hidden="1" customHeight="1">
      <c r="A698" s="3" t="s">
        <v>1154</v>
      </c>
      <c r="B698" s="109" t="s">
        <v>156</v>
      </c>
      <c r="C698" s="109" t="s">
        <v>147</v>
      </c>
      <c r="D698" s="109" t="s">
        <v>143</v>
      </c>
      <c r="E698" s="109" t="s">
        <v>174</v>
      </c>
      <c r="F698" s="109" t="s">
        <v>159</v>
      </c>
      <c r="G698" s="3">
        <f t="array" ref="G698">INDEX(NoSettings!$C$2:$AG$1459,MATCH($A698,NoSettings!$A$2:$A$1459,0),MATCH(G$1,NoSettings!$C$1:$AG$1,0))</f>
        <v>0</v>
      </c>
      <c r="H698" s="3">
        <f t="array" ref="H698">INDEX(NoSettings!$C$2:$AG$1459,MATCH($A698,NoSettings!$A$2:$A$1459,0),MATCH(H$1,NoSettings!$C$1:$AG$1,0))</f>
        <v>0</v>
      </c>
      <c r="I698" s="3">
        <f t="array" ref="I698">INDEX(NoSettings!$C$2:$AG$1459,MATCH($A698,NoSettings!$A$2:$A$1459,0),MATCH(I$1,NoSettings!$C$1:$AG$1,0))</f>
        <v>0</v>
      </c>
      <c r="J698" s="3">
        <f t="array" ref="J698">INDEX(NoSettings!$C$2:$AG$1459,MATCH($A698,NoSettings!$A$2:$A$1459,0),MATCH(J$1,NoSettings!$C$1:$AG$1,0))</f>
        <v>0</v>
      </c>
      <c r="K698" s="3">
        <f t="array" ref="K698">INDEX(NoSettings!$C$2:$AG$1459,MATCH($A698,NoSettings!$A$2:$A$1459,0),MATCH(K$1,NoSettings!$C$1:$AG$1,0))</f>
        <v>0</v>
      </c>
      <c r="L698" s="3">
        <f t="array" ref="L698">INDEX(NoSettings!$C$2:$AG$1459,MATCH($A698,NoSettings!$A$2:$A$1459,0),MATCH(L$1,NoSettings!$C$1:$AG$1,0))</f>
        <v>0</v>
      </c>
      <c r="M698" s="3">
        <f t="array" ref="M698">INDEX(NoSettings!$C$2:$AG$1459,MATCH($A698,NoSettings!$A$2:$A$1459,0),MATCH(M$1,NoSettings!$C$1:$AG$1,0))</f>
        <v>0</v>
      </c>
      <c r="N698" s="3">
        <f t="array" ref="N698">INDEX(NoSettings!$C$2:$AG$1459,MATCH($A698,NoSettings!$A$2:$A$1459,0),MATCH(N$1,NoSettings!$C$1:$AG$1,0))</f>
        <v>0</v>
      </c>
      <c r="O698" s="3">
        <f t="array" ref="O698">INDEX(NoSettings!$C$2:$AG$1459,MATCH($A698,NoSettings!$A$2:$A$1459,0),MATCH(O$1,NoSettings!$C$1:$AG$1,0))</f>
        <v>0</v>
      </c>
      <c r="P698" s="3">
        <f t="array" ref="P698">INDEX(NoSettings!$C$2:$AG$1459,MATCH($A698,NoSettings!$A$2:$A$1459,0),MATCH(P$1,NoSettings!$C$1:$AG$1,0))</f>
        <v>0</v>
      </c>
      <c r="Q698" s="3">
        <f t="array" ref="Q698">INDEX(NoSettings!$C$2:$AG$1459,MATCH($A698,NoSettings!$A$2:$A$1459,0),MATCH(Q$1,NoSettings!$C$1:$AG$1,0))</f>
        <v>0</v>
      </c>
      <c r="R698" s="3">
        <f t="array" ref="R698">INDEX(NoSettings!$C$2:$AG$1459,MATCH($A698,NoSettings!$A$2:$A$1459,0),MATCH(R$1,NoSettings!$C$1:$AG$1,0))</f>
        <v>0</v>
      </c>
      <c r="S698" s="3">
        <f t="array" ref="S698">INDEX(NoSettings!$C$2:$AG$1459,MATCH($A698,NoSettings!$A$2:$A$1459,0),MATCH(S$1,NoSettings!$C$1:$AG$1,0))</f>
        <v>0</v>
      </c>
      <c r="T698" s="3">
        <f t="array" ref="T698">INDEX(NoSettings!$C$2:$AG$1459,MATCH($A698,NoSettings!$A$2:$A$1459,0),MATCH(T$1,NoSettings!$C$1:$AG$1,0))</f>
        <v>0</v>
      </c>
      <c r="U698" s="3">
        <f t="array" ref="U698">INDEX(NoSettings!$C$2:$AG$1459,MATCH($A698,NoSettings!$A$2:$A$1459,0),MATCH(U$1,NoSettings!$C$1:$AG$1,0))</f>
        <v>0</v>
      </c>
      <c r="V698" s="3">
        <f t="array" ref="V698">INDEX(NoSettings!$C$2:$AG$1459,MATCH($A698,NoSettings!$A$2:$A$1459,0),MATCH(V$1,NoSettings!$C$1:$AG$1,0))</f>
        <v>0</v>
      </c>
      <c r="W698" s="3">
        <f t="array" ref="W698">INDEX(NoSettings!$C$2:$AG$1459,MATCH($A698,NoSettings!$A$2:$A$1459,0),MATCH(W$1,NoSettings!$C$1:$AG$1,0))</f>
        <v>0</v>
      </c>
      <c r="X698" s="3">
        <f t="array" ref="X698">INDEX(NoSettings!$C$2:$AG$1459,MATCH($A698,NoSettings!$A$2:$A$1459,0),MATCH(X$1,NoSettings!$C$1:$AG$1,0))</f>
        <v>0</v>
      </c>
      <c r="Y698" s="3">
        <f t="array" ref="Y698">INDEX(NoSettings!$C$2:$AG$1459,MATCH($A698,NoSettings!$A$2:$A$1459,0),MATCH(Y$1,NoSettings!$C$1:$AG$1,0))</f>
        <v>0</v>
      </c>
      <c r="Z698" s="3">
        <f t="array" ref="Z698">INDEX(NoSettings!$C$2:$AG$1459,MATCH($A698,NoSettings!$A$2:$A$1459,0),MATCH(Z$1,NoSettings!$C$1:$AG$1,0))</f>
        <v>0</v>
      </c>
      <c r="AA698" s="3">
        <f t="array" ref="AA698">INDEX(NoSettings!$C$2:$AG$1459,MATCH($A698,NoSettings!$A$2:$A$1459,0),MATCH(AA$1,NoSettings!$C$1:$AG$1,0))</f>
        <v>0</v>
      </c>
      <c r="AB698" s="3">
        <f t="array" ref="AB698">INDEX(NoSettings!$C$2:$AG$1459,MATCH($A698,NoSettings!$A$2:$A$1459,0),MATCH(AB$1,NoSettings!$C$1:$AG$1,0))</f>
        <v>0</v>
      </c>
      <c r="AC698" s="3">
        <f t="array" ref="AC698">INDEX(NoSettings!$C$2:$AG$1459,MATCH($A698,NoSettings!$A$2:$A$1459,0),MATCH(AC$1,NoSettings!$C$1:$AG$1,0))</f>
        <v>0</v>
      </c>
      <c r="AD698" s="3">
        <f t="array" ref="AD698">INDEX(NoSettings!$C$2:$AG$1459,MATCH($A698,NoSettings!$A$2:$A$1459,0),MATCH(AD$1,NoSettings!$C$1:$AG$1,0))</f>
        <v>0</v>
      </c>
      <c r="AE698" s="3">
        <f t="array" ref="AE698">INDEX(NoSettings!$C$2:$AG$1459,MATCH($A698,NoSettings!$A$2:$A$1459,0),MATCH(AE$1,NoSettings!$C$1:$AG$1,0))</f>
        <v>0</v>
      </c>
      <c r="AF698" s="3">
        <f t="array" ref="AF698">INDEX(NoSettings!$C$2:$AG$1459,MATCH($A698,NoSettings!$A$2:$A$1459,0),MATCH(AF$1,NoSettings!$C$1:$AG$1,0))</f>
        <v>0</v>
      </c>
      <c r="AG698" s="3">
        <f t="array" ref="AG698">INDEX(NoSettings!$C$2:$AG$1459,MATCH($A698,NoSettings!$A$2:$A$1459,0),MATCH(AG$1,NoSettings!$C$1:$AG$1,0))</f>
        <v>0</v>
      </c>
      <c r="AH698" s="3">
        <f t="array" ref="AH698">INDEX(NoSettings!$C$2:$AG$1459,MATCH($A698,NoSettings!$A$2:$A$1459,0),MATCH(AH$1,NoSettings!$C$1:$AG$1,0))</f>
        <v>0</v>
      </c>
      <c r="AI698" s="3">
        <f t="array" ref="AI698">INDEX(NoSettings!$C$2:$AG$1459,MATCH($A698,NoSettings!$A$2:$A$1459,0),MATCH(AI$1,NoSettings!$C$1:$AG$1,0))</f>
        <v>0</v>
      </c>
      <c r="AJ698" s="3">
        <f t="array" ref="AJ698">INDEX(NoSettings!$C$2:$AG$1459,MATCH($A698,NoSettings!$A$2:$A$1459,0),MATCH(AJ$1,NoSettings!$C$1:$AG$1,0))</f>
        <v>0</v>
      </c>
      <c r="AK698" s="3">
        <f t="array" ref="AK698">INDEX(NoSettings!$C$2:$AG$1459,MATCH($A698,NoSettings!$A$2:$A$1459,0),MATCH(AK$1,NoSettings!$C$1:$AG$1,0))</f>
        <v>0</v>
      </c>
    </row>
    <row r="699" ht="15.75" hidden="1" customHeight="1">
      <c r="A699" s="3" t="s">
        <v>1155</v>
      </c>
      <c r="B699" s="109" t="s">
        <v>156</v>
      </c>
      <c r="C699" s="109" t="s">
        <v>147</v>
      </c>
      <c r="D699" s="109" t="s">
        <v>143</v>
      </c>
      <c r="E699" s="109" t="s">
        <v>174</v>
      </c>
      <c r="F699" s="109" t="s">
        <v>160</v>
      </c>
      <c r="G699" s="3">
        <f t="array" ref="G699">INDEX(NoSettings!$C$2:$AG$1459,MATCH($A699,NoSettings!$A$2:$A$1459,0),MATCH(G$1,NoSettings!$C$1:$AG$1,0))</f>
        <v>0</v>
      </c>
      <c r="H699" s="3">
        <f t="array" ref="H699">INDEX(NoSettings!$C$2:$AG$1459,MATCH($A699,NoSettings!$A$2:$A$1459,0),MATCH(H$1,NoSettings!$C$1:$AG$1,0))</f>
        <v>0</v>
      </c>
      <c r="I699" s="3">
        <f t="array" ref="I699">INDEX(NoSettings!$C$2:$AG$1459,MATCH($A699,NoSettings!$A$2:$A$1459,0),MATCH(I$1,NoSettings!$C$1:$AG$1,0))</f>
        <v>0</v>
      </c>
      <c r="J699" s="3">
        <f t="array" ref="J699">INDEX(NoSettings!$C$2:$AG$1459,MATCH($A699,NoSettings!$A$2:$A$1459,0),MATCH(J$1,NoSettings!$C$1:$AG$1,0))</f>
        <v>0</v>
      </c>
      <c r="K699" s="3">
        <f t="array" ref="K699">INDEX(NoSettings!$C$2:$AG$1459,MATCH($A699,NoSettings!$A$2:$A$1459,0),MATCH(K$1,NoSettings!$C$1:$AG$1,0))</f>
        <v>0</v>
      </c>
      <c r="L699" s="3">
        <f t="array" ref="L699">INDEX(NoSettings!$C$2:$AG$1459,MATCH($A699,NoSettings!$A$2:$A$1459,0),MATCH(L$1,NoSettings!$C$1:$AG$1,0))</f>
        <v>0</v>
      </c>
      <c r="M699" s="3">
        <f t="array" ref="M699">INDEX(NoSettings!$C$2:$AG$1459,MATCH($A699,NoSettings!$A$2:$A$1459,0),MATCH(M$1,NoSettings!$C$1:$AG$1,0))</f>
        <v>0</v>
      </c>
      <c r="N699" s="3">
        <f t="array" ref="N699">INDEX(NoSettings!$C$2:$AG$1459,MATCH($A699,NoSettings!$A$2:$A$1459,0),MATCH(N$1,NoSettings!$C$1:$AG$1,0))</f>
        <v>0</v>
      </c>
      <c r="O699" s="3">
        <f t="array" ref="O699">INDEX(NoSettings!$C$2:$AG$1459,MATCH($A699,NoSettings!$A$2:$A$1459,0),MATCH(O$1,NoSettings!$C$1:$AG$1,0))</f>
        <v>0</v>
      </c>
      <c r="P699" s="3">
        <f t="array" ref="P699">INDEX(NoSettings!$C$2:$AG$1459,MATCH($A699,NoSettings!$A$2:$A$1459,0),MATCH(P$1,NoSettings!$C$1:$AG$1,0))</f>
        <v>0</v>
      </c>
      <c r="Q699" s="3">
        <f t="array" ref="Q699">INDEX(NoSettings!$C$2:$AG$1459,MATCH($A699,NoSettings!$A$2:$A$1459,0),MATCH(Q$1,NoSettings!$C$1:$AG$1,0))</f>
        <v>0</v>
      </c>
      <c r="R699" s="3">
        <f t="array" ref="R699">INDEX(NoSettings!$C$2:$AG$1459,MATCH($A699,NoSettings!$A$2:$A$1459,0),MATCH(R$1,NoSettings!$C$1:$AG$1,0))</f>
        <v>0</v>
      </c>
      <c r="S699" s="3">
        <f t="array" ref="S699">INDEX(NoSettings!$C$2:$AG$1459,MATCH($A699,NoSettings!$A$2:$A$1459,0),MATCH(S$1,NoSettings!$C$1:$AG$1,0))</f>
        <v>0</v>
      </c>
      <c r="T699" s="3">
        <f t="array" ref="T699">INDEX(NoSettings!$C$2:$AG$1459,MATCH($A699,NoSettings!$A$2:$A$1459,0),MATCH(T$1,NoSettings!$C$1:$AG$1,0))</f>
        <v>0</v>
      </c>
      <c r="U699" s="3">
        <f t="array" ref="U699">INDEX(NoSettings!$C$2:$AG$1459,MATCH($A699,NoSettings!$A$2:$A$1459,0),MATCH(U$1,NoSettings!$C$1:$AG$1,0))</f>
        <v>0</v>
      </c>
      <c r="V699" s="3">
        <f t="array" ref="V699">INDEX(NoSettings!$C$2:$AG$1459,MATCH($A699,NoSettings!$A$2:$A$1459,0),MATCH(V$1,NoSettings!$C$1:$AG$1,0))</f>
        <v>0</v>
      </c>
      <c r="W699" s="3">
        <f t="array" ref="W699">INDEX(NoSettings!$C$2:$AG$1459,MATCH($A699,NoSettings!$A$2:$A$1459,0),MATCH(W$1,NoSettings!$C$1:$AG$1,0))</f>
        <v>0</v>
      </c>
      <c r="X699" s="3">
        <f t="array" ref="X699">INDEX(NoSettings!$C$2:$AG$1459,MATCH($A699,NoSettings!$A$2:$A$1459,0),MATCH(X$1,NoSettings!$C$1:$AG$1,0))</f>
        <v>0</v>
      </c>
      <c r="Y699" s="3">
        <f t="array" ref="Y699">INDEX(NoSettings!$C$2:$AG$1459,MATCH($A699,NoSettings!$A$2:$A$1459,0),MATCH(Y$1,NoSettings!$C$1:$AG$1,0))</f>
        <v>0</v>
      </c>
      <c r="Z699" s="3">
        <f t="array" ref="Z699">INDEX(NoSettings!$C$2:$AG$1459,MATCH($A699,NoSettings!$A$2:$A$1459,0),MATCH(Z$1,NoSettings!$C$1:$AG$1,0))</f>
        <v>0</v>
      </c>
      <c r="AA699" s="3">
        <f t="array" ref="AA699">INDEX(NoSettings!$C$2:$AG$1459,MATCH($A699,NoSettings!$A$2:$A$1459,0),MATCH(AA$1,NoSettings!$C$1:$AG$1,0))</f>
        <v>0</v>
      </c>
      <c r="AB699" s="3">
        <f t="array" ref="AB699">INDEX(NoSettings!$C$2:$AG$1459,MATCH($A699,NoSettings!$A$2:$A$1459,0),MATCH(AB$1,NoSettings!$C$1:$AG$1,0))</f>
        <v>0</v>
      </c>
      <c r="AC699" s="3">
        <f t="array" ref="AC699">INDEX(NoSettings!$C$2:$AG$1459,MATCH($A699,NoSettings!$A$2:$A$1459,0),MATCH(AC$1,NoSettings!$C$1:$AG$1,0))</f>
        <v>0</v>
      </c>
      <c r="AD699" s="3">
        <f t="array" ref="AD699">INDEX(NoSettings!$C$2:$AG$1459,MATCH($A699,NoSettings!$A$2:$A$1459,0),MATCH(AD$1,NoSettings!$C$1:$AG$1,0))</f>
        <v>0</v>
      </c>
      <c r="AE699" s="3">
        <f t="array" ref="AE699">INDEX(NoSettings!$C$2:$AG$1459,MATCH($A699,NoSettings!$A$2:$A$1459,0),MATCH(AE$1,NoSettings!$C$1:$AG$1,0))</f>
        <v>0</v>
      </c>
      <c r="AF699" s="3">
        <f t="array" ref="AF699">INDEX(NoSettings!$C$2:$AG$1459,MATCH($A699,NoSettings!$A$2:$A$1459,0),MATCH(AF$1,NoSettings!$C$1:$AG$1,0))</f>
        <v>0</v>
      </c>
      <c r="AG699" s="3">
        <f t="array" ref="AG699">INDEX(NoSettings!$C$2:$AG$1459,MATCH($A699,NoSettings!$A$2:$A$1459,0),MATCH(AG$1,NoSettings!$C$1:$AG$1,0))</f>
        <v>0</v>
      </c>
      <c r="AH699" s="3">
        <f t="array" ref="AH699">INDEX(NoSettings!$C$2:$AG$1459,MATCH($A699,NoSettings!$A$2:$A$1459,0),MATCH(AH$1,NoSettings!$C$1:$AG$1,0))</f>
        <v>0</v>
      </c>
      <c r="AI699" s="3">
        <f t="array" ref="AI699">INDEX(NoSettings!$C$2:$AG$1459,MATCH($A699,NoSettings!$A$2:$A$1459,0),MATCH(AI$1,NoSettings!$C$1:$AG$1,0))</f>
        <v>0</v>
      </c>
      <c r="AJ699" s="3">
        <f t="array" ref="AJ699">INDEX(NoSettings!$C$2:$AG$1459,MATCH($A699,NoSettings!$A$2:$A$1459,0),MATCH(AJ$1,NoSettings!$C$1:$AG$1,0))</f>
        <v>0</v>
      </c>
      <c r="AK699" s="3">
        <f t="array" ref="AK699">INDEX(NoSettings!$C$2:$AG$1459,MATCH($A699,NoSettings!$A$2:$A$1459,0),MATCH(AK$1,NoSettings!$C$1:$AG$1,0))</f>
        <v>0</v>
      </c>
    </row>
    <row r="700" ht="15.75" hidden="1" customHeight="1">
      <c r="A700" s="3" t="s">
        <v>1156</v>
      </c>
      <c r="B700" s="109" t="s">
        <v>156</v>
      </c>
      <c r="C700" s="109" t="s">
        <v>147</v>
      </c>
      <c r="D700" s="109" t="s">
        <v>143</v>
      </c>
      <c r="E700" s="109" t="s">
        <v>174</v>
      </c>
      <c r="F700" s="109" t="s">
        <v>161</v>
      </c>
      <c r="G700" s="3">
        <f t="array" ref="G700">INDEX(NoSettings!$C$2:$AG$1459,MATCH($A700,NoSettings!$A$2:$A$1459,0),MATCH(G$1,NoSettings!$C$1:$AG$1,0))</f>
        <v>0</v>
      </c>
      <c r="H700" s="3">
        <f t="array" ref="H700">INDEX(NoSettings!$C$2:$AG$1459,MATCH($A700,NoSettings!$A$2:$A$1459,0),MATCH(H$1,NoSettings!$C$1:$AG$1,0))</f>
        <v>0</v>
      </c>
      <c r="I700" s="3">
        <f t="array" ref="I700">INDEX(NoSettings!$C$2:$AG$1459,MATCH($A700,NoSettings!$A$2:$A$1459,0),MATCH(I$1,NoSettings!$C$1:$AG$1,0))</f>
        <v>0</v>
      </c>
      <c r="J700" s="3">
        <f t="array" ref="J700">INDEX(NoSettings!$C$2:$AG$1459,MATCH($A700,NoSettings!$A$2:$A$1459,0),MATCH(J$1,NoSettings!$C$1:$AG$1,0))</f>
        <v>0</v>
      </c>
      <c r="K700" s="3">
        <f t="array" ref="K700">INDEX(NoSettings!$C$2:$AG$1459,MATCH($A700,NoSettings!$A$2:$A$1459,0),MATCH(K$1,NoSettings!$C$1:$AG$1,0))</f>
        <v>0</v>
      </c>
      <c r="L700" s="3">
        <f t="array" ref="L700">INDEX(NoSettings!$C$2:$AG$1459,MATCH($A700,NoSettings!$A$2:$A$1459,0),MATCH(L$1,NoSettings!$C$1:$AG$1,0))</f>
        <v>0</v>
      </c>
      <c r="M700" s="3">
        <f t="array" ref="M700">INDEX(NoSettings!$C$2:$AG$1459,MATCH($A700,NoSettings!$A$2:$A$1459,0),MATCH(M$1,NoSettings!$C$1:$AG$1,0))</f>
        <v>0</v>
      </c>
      <c r="N700" s="3">
        <f t="array" ref="N700">INDEX(NoSettings!$C$2:$AG$1459,MATCH($A700,NoSettings!$A$2:$A$1459,0),MATCH(N$1,NoSettings!$C$1:$AG$1,0))</f>
        <v>0</v>
      </c>
      <c r="O700" s="3">
        <f t="array" ref="O700">INDEX(NoSettings!$C$2:$AG$1459,MATCH($A700,NoSettings!$A$2:$A$1459,0),MATCH(O$1,NoSettings!$C$1:$AG$1,0))</f>
        <v>0</v>
      </c>
      <c r="P700" s="3">
        <f t="array" ref="P700">INDEX(NoSettings!$C$2:$AG$1459,MATCH($A700,NoSettings!$A$2:$A$1459,0),MATCH(P$1,NoSettings!$C$1:$AG$1,0))</f>
        <v>0</v>
      </c>
      <c r="Q700" s="3">
        <f t="array" ref="Q700">INDEX(NoSettings!$C$2:$AG$1459,MATCH($A700,NoSettings!$A$2:$A$1459,0),MATCH(Q$1,NoSettings!$C$1:$AG$1,0))</f>
        <v>0</v>
      </c>
      <c r="R700" s="3">
        <f t="array" ref="R700">INDEX(NoSettings!$C$2:$AG$1459,MATCH($A700,NoSettings!$A$2:$A$1459,0),MATCH(R$1,NoSettings!$C$1:$AG$1,0))</f>
        <v>0</v>
      </c>
      <c r="S700" s="3">
        <f t="array" ref="S700">INDEX(NoSettings!$C$2:$AG$1459,MATCH($A700,NoSettings!$A$2:$A$1459,0),MATCH(S$1,NoSettings!$C$1:$AG$1,0))</f>
        <v>0</v>
      </c>
      <c r="T700" s="3">
        <f t="array" ref="T700">INDEX(NoSettings!$C$2:$AG$1459,MATCH($A700,NoSettings!$A$2:$A$1459,0),MATCH(T$1,NoSettings!$C$1:$AG$1,0))</f>
        <v>0</v>
      </c>
      <c r="U700" s="3">
        <f t="array" ref="U700">INDEX(NoSettings!$C$2:$AG$1459,MATCH($A700,NoSettings!$A$2:$A$1459,0),MATCH(U$1,NoSettings!$C$1:$AG$1,0))</f>
        <v>0</v>
      </c>
      <c r="V700" s="3">
        <f t="array" ref="V700">INDEX(NoSettings!$C$2:$AG$1459,MATCH($A700,NoSettings!$A$2:$A$1459,0),MATCH(V$1,NoSettings!$C$1:$AG$1,0))</f>
        <v>0</v>
      </c>
      <c r="W700" s="3">
        <f t="array" ref="W700">INDEX(NoSettings!$C$2:$AG$1459,MATCH($A700,NoSettings!$A$2:$A$1459,0),MATCH(W$1,NoSettings!$C$1:$AG$1,0))</f>
        <v>0</v>
      </c>
      <c r="X700" s="3">
        <f t="array" ref="X700">INDEX(NoSettings!$C$2:$AG$1459,MATCH($A700,NoSettings!$A$2:$A$1459,0),MATCH(X$1,NoSettings!$C$1:$AG$1,0))</f>
        <v>0</v>
      </c>
      <c r="Y700" s="3">
        <f t="array" ref="Y700">INDEX(NoSettings!$C$2:$AG$1459,MATCH($A700,NoSettings!$A$2:$A$1459,0),MATCH(Y$1,NoSettings!$C$1:$AG$1,0))</f>
        <v>0</v>
      </c>
      <c r="Z700" s="3">
        <f t="array" ref="Z700">INDEX(NoSettings!$C$2:$AG$1459,MATCH($A700,NoSettings!$A$2:$A$1459,0),MATCH(Z$1,NoSettings!$C$1:$AG$1,0))</f>
        <v>0</v>
      </c>
      <c r="AA700" s="3">
        <f t="array" ref="AA700">INDEX(NoSettings!$C$2:$AG$1459,MATCH($A700,NoSettings!$A$2:$A$1459,0),MATCH(AA$1,NoSettings!$C$1:$AG$1,0))</f>
        <v>0</v>
      </c>
      <c r="AB700" s="3">
        <f t="array" ref="AB700">INDEX(NoSettings!$C$2:$AG$1459,MATCH($A700,NoSettings!$A$2:$A$1459,0),MATCH(AB$1,NoSettings!$C$1:$AG$1,0))</f>
        <v>0</v>
      </c>
      <c r="AC700" s="3">
        <f t="array" ref="AC700">INDEX(NoSettings!$C$2:$AG$1459,MATCH($A700,NoSettings!$A$2:$A$1459,0),MATCH(AC$1,NoSettings!$C$1:$AG$1,0))</f>
        <v>0</v>
      </c>
      <c r="AD700" s="3">
        <f t="array" ref="AD700">INDEX(NoSettings!$C$2:$AG$1459,MATCH($A700,NoSettings!$A$2:$A$1459,0),MATCH(AD$1,NoSettings!$C$1:$AG$1,0))</f>
        <v>0</v>
      </c>
      <c r="AE700" s="3">
        <f t="array" ref="AE700">INDEX(NoSettings!$C$2:$AG$1459,MATCH($A700,NoSettings!$A$2:$A$1459,0),MATCH(AE$1,NoSettings!$C$1:$AG$1,0))</f>
        <v>0</v>
      </c>
      <c r="AF700" s="3">
        <f t="array" ref="AF700">INDEX(NoSettings!$C$2:$AG$1459,MATCH($A700,NoSettings!$A$2:$A$1459,0),MATCH(AF$1,NoSettings!$C$1:$AG$1,0))</f>
        <v>0</v>
      </c>
      <c r="AG700" s="3">
        <f t="array" ref="AG700">INDEX(NoSettings!$C$2:$AG$1459,MATCH($A700,NoSettings!$A$2:$A$1459,0),MATCH(AG$1,NoSettings!$C$1:$AG$1,0))</f>
        <v>0</v>
      </c>
      <c r="AH700" s="3">
        <f t="array" ref="AH700">INDEX(NoSettings!$C$2:$AG$1459,MATCH($A700,NoSettings!$A$2:$A$1459,0),MATCH(AH$1,NoSettings!$C$1:$AG$1,0))</f>
        <v>0</v>
      </c>
      <c r="AI700" s="3">
        <f t="array" ref="AI700">INDEX(NoSettings!$C$2:$AG$1459,MATCH($A700,NoSettings!$A$2:$A$1459,0),MATCH(AI$1,NoSettings!$C$1:$AG$1,0))</f>
        <v>0</v>
      </c>
      <c r="AJ700" s="3">
        <f t="array" ref="AJ700">INDEX(NoSettings!$C$2:$AG$1459,MATCH($A700,NoSettings!$A$2:$A$1459,0),MATCH(AJ$1,NoSettings!$C$1:$AG$1,0))</f>
        <v>0</v>
      </c>
      <c r="AK700" s="3">
        <f t="array" ref="AK700">INDEX(NoSettings!$C$2:$AG$1459,MATCH($A700,NoSettings!$A$2:$A$1459,0),MATCH(AK$1,NoSettings!$C$1:$AG$1,0))</f>
        <v>0</v>
      </c>
    </row>
    <row r="701" ht="15.75" hidden="1" customHeight="1">
      <c r="A701" s="3" t="s">
        <v>1157</v>
      </c>
      <c r="B701" s="109" t="s">
        <v>156</v>
      </c>
      <c r="C701" s="109" t="s">
        <v>147</v>
      </c>
      <c r="D701" s="109" t="s">
        <v>143</v>
      </c>
      <c r="E701" s="109" t="s">
        <v>174</v>
      </c>
      <c r="F701" s="109" t="s">
        <v>162</v>
      </c>
      <c r="G701" s="3">
        <f t="array" ref="G701">INDEX(NoSettings!$C$2:$AG$1459,MATCH($A701,NoSettings!$A$2:$A$1459,0),MATCH(G$1,NoSettings!$C$1:$AG$1,0))</f>
        <v>0</v>
      </c>
      <c r="H701" s="3">
        <f t="array" ref="H701">INDEX(NoSettings!$C$2:$AG$1459,MATCH($A701,NoSettings!$A$2:$A$1459,0),MATCH(H$1,NoSettings!$C$1:$AG$1,0))</f>
        <v>0</v>
      </c>
      <c r="I701" s="3">
        <f t="array" ref="I701">INDEX(NoSettings!$C$2:$AG$1459,MATCH($A701,NoSettings!$A$2:$A$1459,0),MATCH(I$1,NoSettings!$C$1:$AG$1,0))</f>
        <v>0</v>
      </c>
      <c r="J701" s="3">
        <f t="array" ref="J701">INDEX(NoSettings!$C$2:$AG$1459,MATCH($A701,NoSettings!$A$2:$A$1459,0),MATCH(J$1,NoSettings!$C$1:$AG$1,0))</f>
        <v>0</v>
      </c>
      <c r="K701" s="3">
        <f t="array" ref="K701">INDEX(NoSettings!$C$2:$AG$1459,MATCH($A701,NoSettings!$A$2:$A$1459,0),MATCH(K$1,NoSettings!$C$1:$AG$1,0))</f>
        <v>0</v>
      </c>
      <c r="L701" s="3">
        <f t="array" ref="L701">INDEX(NoSettings!$C$2:$AG$1459,MATCH($A701,NoSettings!$A$2:$A$1459,0),MATCH(L$1,NoSettings!$C$1:$AG$1,0))</f>
        <v>0</v>
      </c>
      <c r="M701" s="3">
        <f t="array" ref="M701">INDEX(NoSettings!$C$2:$AG$1459,MATCH($A701,NoSettings!$A$2:$A$1459,0),MATCH(M$1,NoSettings!$C$1:$AG$1,0))</f>
        <v>0</v>
      </c>
      <c r="N701" s="3">
        <f t="array" ref="N701">INDEX(NoSettings!$C$2:$AG$1459,MATCH($A701,NoSettings!$A$2:$A$1459,0),MATCH(N$1,NoSettings!$C$1:$AG$1,0))</f>
        <v>0</v>
      </c>
      <c r="O701" s="3">
        <f t="array" ref="O701">INDEX(NoSettings!$C$2:$AG$1459,MATCH($A701,NoSettings!$A$2:$A$1459,0),MATCH(O$1,NoSettings!$C$1:$AG$1,0))</f>
        <v>0</v>
      </c>
      <c r="P701" s="3">
        <f t="array" ref="P701">INDEX(NoSettings!$C$2:$AG$1459,MATCH($A701,NoSettings!$A$2:$A$1459,0),MATCH(P$1,NoSettings!$C$1:$AG$1,0))</f>
        <v>0</v>
      </c>
      <c r="Q701" s="3">
        <f t="array" ref="Q701">INDEX(NoSettings!$C$2:$AG$1459,MATCH($A701,NoSettings!$A$2:$A$1459,0),MATCH(Q$1,NoSettings!$C$1:$AG$1,0))</f>
        <v>0</v>
      </c>
      <c r="R701" s="3">
        <f t="array" ref="R701">INDEX(NoSettings!$C$2:$AG$1459,MATCH($A701,NoSettings!$A$2:$A$1459,0),MATCH(R$1,NoSettings!$C$1:$AG$1,0))</f>
        <v>0</v>
      </c>
      <c r="S701" s="3">
        <f t="array" ref="S701">INDEX(NoSettings!$C$2:$AG$1459,MATCH($A701,NoSettings!$A$2:$A$1459,0),MATCH(S$1,NoSettings!$C$1:$AG$1,0))</f>
        <v>0</v>
      </c>
      <c r="T701" s="3">
        <f t="array" ref="T701">INDEX(NoSettings!$C$2:$AG$1459,MATCH($A701,NoSettings!$A$2:$A$1459,0),MATCH(T$1,NoSettings!$C$1:$AG$1,0))</f>
        <v>0</v>
      </c>
      <c r="U701" s="3">
        <f t="array" ref="U701">INDEX(NoSettings!$C$2:$AG$1459,MATCH($A701,NoSettings!$A$2:$A$1459,0),MATCH(U$1,NoSettings!$C$1:$AG$1,0))</f>
        <v>0</v>
      </c>
      <c r="V701" s="3">
        <f t="array" ref="V701">INDEX(NoSettings!$C$2:$AG$1459,MATCH($A701,NoSettings!$A$2:$A$1459,0),MATCH(V$1,NoSettings!$C$1:$AG$1,0))</f>
        <v>0</v>
      </c>
      <c r="W701" s="3">
        <f t="array" ref="W701">INDEX(NoSettings!$C$2:$AG$1459,MATCH($A701,NoSettings!$A$2:$A$1459,0),MATCH(W$1,NoSettings!$C$1:$AG$1,0))</f>
        <v>0</v>
      </c>
      <c r="X701" s="3">
        <f t="array" ref="X701">INDEX(NoSettings!$C$2:$AG$1459,MATCH($A701,NoSettings!$A$2:$A$1459,0),MATCH(X$1,NoSettings!$C$1:$AG$1,0))</f>
        <v>0</v>
      </c>
      <c r="Y701" s="3">
        <f t="array" ref="Y701">INDEX(NoSettings!$C$2:$AG$1459,MATCH($A701,NoSettings!$A$2:$A$1459,0),MATCH(Y$1,NoSettings!$C$1:$AG$1,0))</f>
        <v>0</v>
      </c>
      <c r="Z701" s="3">
        <f t="array" ref="Z701">INDEX(NoSettings!$C$2:$AG$1459,MATCH($A701,NoSettings!$A$2:$A$1459,0),MATCH(Z$1,NoSettings!$C$1:$AG$1,0))</f>
        <v>0</v>
      </c>
      <c r="AA701" s="3">
        <f t="array" ref="AA701">INDEX(NoSettings!$C$2:$AG$1459,MATCH($A701,NoSettings!$A$2:$A$1459,0),MATCH(AA$1,NoSettings!$C$1:$AG$1,0))</f>
        <v>0</v>
      </c>
      <c r="AB701" s="3">
        <f t="array" ref="AB701">INDEX(NoSettings!$C$2:$AG$1459,MATCH($A701,NoSettings!$A$2:$A$1459,0),MATCH(AB$1,NoSettings!$C$1:$AG$1,0))</f>
        <v>0</v>
      </c>
      <c r="AC701" s="3">
        <f t="array" ref="AC701">INDEX(NoSettings!$C$2:$AG$1459,MATCH($A701,NoSettings!$A$2:$A$1459,0),MATCH(AC$1,NoSettings!$C$1:$AG$1,0))</f>
        <v>0</v>
      </c>
      <c r="AD701" s="3">
        <f t="array" ref="AD701">INDEX(NoSettings!$C$2:$AG$1459,MATCH($A701,NoSettings!$A$2:$A$1459,0),MATCH(AD$1,NoSettings!$C$1:$AG$1,0))</f>
        <v>0</v>
      </c>
      <c r="AE701" s="3">
        <f t="array" ref="AE701">INDEX(NoSettings!$C$2:$AG$1459,MATCH($A701,NoSettings!$A$2:$A$1459,0),MATCH(AE$1,NoSettings!$C$1:$AG$1,0))</f>
        <v>0</v>
      </c>
      <c r="AF701" s="3">
        <f t="array" ref="AF701">INDEX(NoSettings!$C$2:$AG$1459,MATCH($A701,NoSettings!$A$2:$A$1459,0),MATCH(AF$1,NoSettings!$C$1:$AG$1,0))</f>
        <v>0</v>
      </c>
      <c r="AG701" s="3">
        <f t="array" ref="AG701">INDEX(NoSettings!$C$2:$AG$1459,MATCH($A701,NoSettings!$A$2:$A$1459,0),MATCH(AG$1,NoSettings!$C$1:$AG$1,0))</f>
        <v>0</v>
      </c>
      <c r="AH701" s="3">
        <f t="array" ref="AH701">INDEX(NoSettings!$C$2:$AG$1459,MATCH($A701,NoSettings!$A$2:$A$1459,0),MATCH(AH$1,NoSettings!$C$1:$AG$1,0))</f>
        <v>0</v>
      </c>
      <c r="AI701" s="3">
        <f t="array" ref="AI701">INDEX(NoSettings!$C$2:$AG$1459,MATCH($A701,NoSettings!$A$2:$A$1459,0),MATCH(AI$1,NoSettings!$C$1:$AG$1,0))</f>
        <v>0</v>
      </c>
      <c r="AJ701" s="3">
        <f t="array" ref="AJ701">INDEX(NoSettings!$C$2:$AG$1459,MATCH($A701,NoSettings!$A$2:$A$1459,0),MATCH(AJ$1,NoSettings!$C$1:$AG$1,0))</f>
        <v>0</v>
      </c>
      <c r="AK701" s="3">
        <f t="array" ref="AK701">INDEX(NoSettings!$C$2:$AG$1459,MATCH($A701,NoSettings!$A$2:$A$1459,0),MATCH(AK$1,NoSettings!$C$1:$AG$1,0))</f>
        <v>0</v>
      </c>
    </row>
    <row r="702" ht="15.75" hidden="1" customHeight="1">
      <c r="A702" s="3" t="s">
        <v>1158</v>
      </c>
      <c r="B702" s="109" t="s">
        <v>156</v>
      </c>
      <c r="C702" s="109" t="s">
        <v>147</v>
      </c>
      <c r="D702" s="109" t="s">
        <v>143</v>
      </c>
      <c r="E702" s="109" t="s">
        <v>174</v>
      </c>
      <c r="F702" s="109" t="s">
        <v>163</v>
      </c>
      <c r="G702" s="3">
        <f t="array" ref="G702">INDEX(NoSettings!$C$2:$AG$1459,MATCH($A702,NoSettings!$A$2:$A$1459,0),MATCH(G$1,NoSettings!$C$1:$AG$1,0))</f>
        <v>0</v>
      </c>
      <c r="H702" s="3">
        <f t="array" ref="H702">INDEX(NoSettings!$C$2:$AG$1459,MATCH($A702,NoSettings!$A$2:$A$1459,0),MATCH(H$1,NoSettings!$C$1:$AG$1,0))</f>
        <v>0</v>
      </c>
      <c r="I702" s="3">
        <f t="array" ref="I702">INDEX(NoSettings!$C$2:$AG$1459,MATCH($A702,NoSettings!$A$2:$A$1459,0),MATCH(I$1,NoSettings!$C$1:$AG$1,0))</f>
        <v>0</v>
      </c>
      <c r="J702" s="3">
        <f t="array" ref="J702">INDEX(NoSettings!$C$2:$AG$1459,MATCH($A702,NoSettings!$A$2:$A$1459,0),MATCH(J$1,NoSettings!$C$1:$AG$1,0))</f>
        <v>0</v>
      </c>
      <c r="K702" s="3">
        <f t="array" ref="K702">INDEX(NoSettings!$C$2:$AG$1459,MATCH($A702,NoSettings!$A$2:$A$1459,0),MATCH(K$1,NoSettings!$C$1:$AG$1,0))</f>
        <v>0</v>
      </c>
      <c r="L702" s="3">
        <f t="array" ref="L702">INDEX(NoSettings!$C$2:$AG$1459,MATCH($A702,NoSettings!$A$2:$A$1459,0),MATCH(L$1,NoSettings!$C$1:$AG$1,0))</f>
        <v>0</v>
      </c>
      <c r="M702" s="3">
        <f t="array" ref="M702">INDEX(NoSettings!$C$2:$AG$1459,MATCH($A702,NoSettings!$A$2:$A$1459,0),MATCH(M$1,NoSettings!$C$1:$AG$1,0))</f>
        <v>0</v>
      </c>
      <c r="N702" s="3">
        <f t="array" ref="N702">INDEX(NoSettings!$C$2:$AG$1459,MATCH($A702,NoSettings!$A$2:$A$1459,0),MATCH(N$1,NoSettings!$C$1:$AG$1,0))</f>
        <v>0</v>
      </c>
      <c r="O702" s="3">
        <f t="array" ref="O702">INDEX(NoSettings!$C$2:$AG$1459,MATCH($A702,NoSettings!$A$2:$A$1459,0),MATCH(O$1,NoSettings!$C$1:$AG$1,0))</f>
        <v>0</v>
      </c>
      <c r="P702" s="3">
        <f t="array" ref="P702">INDEX(NoSettings!$C$2:$AG$1459,MATCH($A702,NoSettings!$A$2:$A$1459,0),MATCH(P$1,NoSettings!$C$1:$AG$1,0))</f>
        <v>0</v>
      </c>
      <c r="Q702" s="3">
        <f t="array" ref="Q702">INDEX(NoSettings!$C$2:$AG$1459,MATCH($A702,NoSettings!$A$2:$A$1459,0),MATCH(Q$1,NoSettings!$C$1:$AG$1,0))</f>
        <v>0</v>
      </c>
      <c r="R702" s="3">
        <f t="array" ref="R702">INDEX(NoSettings!$C$2:$AG$1459,MATCH($A702,NoSettings!$A$2:$A$1459,0),MATCH(R$1,NoSettings!$C$1:$AG$1,0))</f>
        <v>0</v>
      </c>
      <c r="S702" s="3">
        <f t="array" ref="S702">INDEX(NoSettings!$C$2:$AG$1459,MATCH($A702,NoSettings!$A$2:$A$1459,0),MATCH(S$1,NoSettings!$C$1:$AG$1,0))</f>
        <v>0</v>
      </c>
      <c r="T702" s="3">
        <f t="array" ref="T702">INDEX(NoSettings!$C$2:$AG$1459,MATCH($A702,NoSettings!$A$2:$A$1459,0),MATCH(T$1,NoSettings!$C$1:$AG$1,0))</f>
        <v>0</v>
      </c>
      <c r="U702" s="3">
        <f t="array" ref="U702">INDEX(NoSettings!$C$2:$AG$1459,MATCH($A702,NoSettings!$A$2:$A$1459,0),MATCH(U$1,NoSettings!$C$1:$AG$1,0))</f>
        <v>0</v>
      </c>
      <c r="V702" s="3">
        <f t="array" ref="V702">INDEX(NoSettings!$C$2:$AG$1459,MATCH($A702,NoSettings!$A$2:$A$1459,0),MATCH(V$1,NoSettings!$C$1:$AG$1,0))</f>
        <v>0</v>
      </c>
      <c r="W702" s="3">
        <f t="array" ref="W702">INDEX(NoSettings!$C$2:$AG$1459,MATCH($A702,NoSettings!$A$2:$A$1459,0),MATCH(W$1,NoSettings!$C$1:$AG$1,0))</f>
        <v>0</v>
      </c>
      <c r="X702" s="3">
        <f t="array" ref="X702">INDEX(NoSettings!$C$2:$AG$1459,MATCH($A702,NoSettings!$A$2:$A$1459,0),MATCH(X$1,NoSettings!$C$1:$AG$1,0))</f>
        <v>0</v>
      </c>
      <c r="Y702" s="3">
        <f t="array" ref="Y702">INDEX(NoSettings!$C$2:$AG$1459,MATCH($A702,NoSettings!$A$2:$A$1459,0),MATCH(Y$1,NoSettings!$C$1:$AG$1,0))</f>
        <v>0</v>
      </c>
      <c r="Z702" s="3">
        <f t="array" ref="Z702">INDEX(NoSettings!$C$2:$AG$1459,MATCH($A702,NoSettings!$A$2:$A$1459,0),MATCH(Z$1,NoSettings!$C$1:$AG$1,0))</f>
        <v>0</v>
      </c>
      <c r="AA702" s="3">
        <f t="array" ref="AA702">INDEX(NoSettings!$C$2:$AG$1459,MATCH($A702,NoSettings!$A$2:$A$1459,0),MATCH(AA$1,NoSettings!$C$1:$AG$1,0))</f>
        <v>0</v>
      </c>
      <c r="AB702" s="3">
        <f t="array" ref="AB702">INDEX(NoSettings!$C$2:$AG$1459,MATCH($A702,NoSettings!$A$2:$A$1459,0),MATCH(AB$1,NoSettings!$C$1:$AG$1,0))</f>
        <v>0</v>
      </c>
      <c r="AC702" s="3">
        <f t="array" ref="AC702">INDEX(NoSettings!$C$2:$AG$1459,MATCH($A702,NoSettings!$A$2:$A$1459,0),MATCH(AC$1,NoSettings!$C$1:$AG$1,0))</f>
        <v>0</v>
      </c>
      <c r="AD702" s="3">
        <f t="array" ref="AD702">INDEX(NoSettings!$C$2:$AG$1459,MATCH($A702,NoSettings!$A$2:$A$1459,0),MATCH(AD$1,NoSettings!$C$1:$AG$1,0))</f>
        <v>0</v>
      </c>
      <c r="AE702" s="3">
        <f t="array" ref="AE702">INDEX(NoSettings!$C$2:$AG$1459,MATCH($A702,NoSettings!$A$2:$A$1459,0),MATCH(AE$1,NoSettings!$C$1:$AG$1,0))</f>
        <v>0</v>
      </c>
      <c r="AF702" s="3">
        <f t="array" ref="AF702">INDEX(NoSettings!$C$2:$AG$1459,MATCH($A702,NoSettings!$A$2:$A$1459,0),MATCH(AF$1,NoSettings!$C$1:$AG$1,0))</f>
        <v>0</v>
      </c>
      <c r="AG702" s="3">
        <f t="array" ref="AG702">INDEX(NoSettings!$C$2:$AG$1459,MATCH($A702,NoSettings!$A$2:$A$1459,0),MATCH(AG$1,NoSettings!$C$1:$AG$1,0))</f>
        <v>0</v>
      </c>
      <c r="AH702" s="3">
        <f t="array" ref="AH702">INDEX(NoSettings!$C$2:$AG$1459,MATCH($A702,NoSettings!$A$2:$A$1459,0),MATCH(AH$1,NoSettings!$C$1:$AG$1,0))</f>
        <v>0</v>
      </c>
      <c r="AI702" s="3">
        <f t="array" ref="AI702">INDEX(NoSettings!$C$2:$AG$1459,MATCH($A702,NoSettings!$A$2:$A$1459,0),MATCH(AI$1,NoSettings!$C$1:$AG$1,0))</f>
        <v>0</v>
      </c>
      <c r="AJ702" s="3">
        <f t="array" ref="AJ702">INDEX(NoSettings!$C$2:$AG$1459,MATCH($A702,NoSettings!$A$2:$A$1459,0),MATCH(AJ$1,NoSettings!$C$1:$AG$1,0))</f>
        <v>0</v>
      </c>
      <c r="AK702" s="3">
        <f t="array" ref="AK702">INDEX(NoSettings!$C$2:$AG$1459,MATCH($A702,NoSettings!$A$2:$A$1459,0),MATCH(AK$1,NoSettings!$C$1:$AG$1,0))</f>
        <v>0</v>
      </c>
    </row>
    <row r="703" ht="15.75" hidden="1" customHeight="1">
      <c r="A703" s="3" t="s">
        <v>1159</v>
      </c>
      <c r="B703" s="109" t="s">
        <v>156</v>
      </c>
      <c r="C703" s="109" t="s">
        <v>147</v>
      </c>
      <c r="D703" s="109" t="s">
        <v>143</v>
      </c>
      <c r="E703" s="109" t="s">
        <v>174</v>
      </c>
      <c r="F703" s="109" t="s">
        <v>164</v>
      </c>
      <c r="G703" s="3">
        <f t="array" ref="G703">INDEX(NoSettings!$C$2:$AG$1459,MATCH($A703,NoSettings!$A$2:$A$1459,0),MATCH(G$1,NoSettings!$C$1:$AG$1,0))</f>
        <v>0</v>
      </c>
      <c r="H703" s="3">
        <f t="array" ref="H703">INDEX(NoSettings!$C$2:$AG$1459,MATCH($A703,NoSettings!$A$2:$A$1459,0),MATCH(H$1,NoSettings!$C$1:$AG$1,0))</f>
        <v>0</v>
      </c>
      <c r="I703" s="3">
        <f t="array" ref="I703">INDEX(NoSettings!$C$2:$AG$1459,MATCH($A703,NoSettings!$A$2:$A$1459,0),MATCH(I$1,NoSettings!$C$1:$AG$1,0))</f>
        <v>0</v>
      </c>
      <c r="J703" s="3">
        <f t="array" ref="J703">INDEX(NoSettings!$C$2:$AG$1459,MATCH($A703,NoSettings!$A$2:$A$1459,0),MATCH(J$1,NoSettings!$C$1:$AG$1,0))</f>
        <v>0</v>
      </c>
      <c r="K703" s="3">
        <f t="array" ref="K703">INDEX(NoSettings!$C$2:$AG$1459,MATCH($A703,NoSettings!$A$2:$A$1459,0),MATCH(K$1,NoSettings!$C$1:$AG$1,0))</f>
        <v>0</v>
      </c>
      <c r="L703" s="3">
        <f t="array" ref="L703">INDEX(NoSettings!$C$2:$AG$1459,MATCH($A703,NoSettings!$A$2:$A$1459,0),MATCH(L$1,NoSettings!$C$1:$AG$1,0))</f>
        <v>0</v>
      </c>
      <c r="M703" s="3">
        <f t="array" ref="M703">INDEX(NoSettings!$C$2:$AG$1459,MATCH($A703,NoSettings!$A$2:$A$1459,0),MATCH(M$1,NoSettings!$C$1:$AG$1,0))</f>
        <v>0</v>
      </c>
      <c r="N703" s="3">
        <f t="array" ref="N703">INDEX(NoSettings!$C$2:$AG$1459,MATCH($A703,NoSettings!$A$2:$A$1459,0),MATCH(N$1,NoSettings!$C$1:$AG$1,0))</f>
        <v>0</v>
      </c>
      <c r="O703" s="3">
        <f t="array" ref="O703">INDEX(NoSettings!$C$2:$AG$1459,MATCH($A703,NoSettings!$A$2:$A$1459,0),MATCH(O$1,NoSettings!$C$1:$AG$1,0))</f>
        <v>0</v>
      </c>
      <c r="P703" s="3">
        <f t="array" ref="P703">INDEX(NoSettings!$C$2:$AG$1459,MATCH($A703,NoSettings!$A$2:$A$1459,0),MATCH(P$1,NoSettings!$C$1:$AG$1,0))</f>
        <v>0</v>
      </c>
      <c r="Q703" s="3">
        <f t="array" ref="Q703">INDEX(NoSettings!$C$2:$AG$1459,MATCH($A703,NoSettings!$A$2:$A$1459,0),MATCH(Q$1,NoSettings!$C$1:$AG$1,0))</f>
        <v>0</v>
      </c>
      <c r="R703" s="3">
        <f t="array" ref="R703">INDEX(NoSettings!$C$2:$AG$1459,MATCH($A703,NoSettings!$A$2:$A$1459,0),MATCH(R$1,NoSettings!$C$1:$AG$1,0))</f>
        <v>0</v>
      </c>
      <c r="S703" s="3">
        <f t="array" ref="S703">INDEX(NoSettings!$C$2:$AG$1459,MATCH($A703,NoSettings!$A$2:$A$1459,0),MATCH(S$1,NoSettings!$C$1:$AG$1,0))</f>
        <v>0</v>
      </c>
      <c r="T703" s="3">
        <f t="array" ref="T703">INDEX(NoSettings!$C$2:$AG$1459,MATCH($A703,NoSettings!$A$2:$A$1459,0),MATCH(T$1,NoSettings!$C$1:$AG$1,0))</f>
        <v>0</v>
      </c>
      <c r="U703" s="3">
        <f t="array" ref="U703">INDEX(NoSettings!$C$2:$AG$1459,MATCH($A703,NoSettings!$A$2:$A$1459,0),MATCH(U$1,NoSettings!$C$1:$AG$1,0))</f>
        <v>0</v>
      </c>
      <c r="V703" s="3">
        <f t="array" ref="V703">INDEX(NoSettings!$C$2:$AG$1459,MATCH($A703,NoSettings!$A$2:$A$1459,0),MATCH(V$1,NoSettings!$C$1:$AG$1,0))</f>
        <v>0</v>
      </c>
      <c r="W703" s="3">
        <f t="array" ref="W703">INDEX(NoSettings!$C$2:$AG$1459,MATCH($A703,NoSettings!$A$2:$A$1459,0),MATCH(W$1,NoSettings!$C$1:$AG$1,0))</f>
        <v>0</v>
      </c>
      <c r="X703" s="3">
        <f t="array" ref="X703">INDEX(NoSettings!$C$2:$AG$1459,MATCH($A703,NoSettings!$A$2:$A$1459,0),MATCH(X$1,NoSettings!$C$1:$AG$1,0))</f>
        <v>0</v>
      </c>
      <c r="Y703" s="3">
        <f t="array" ref="Y703">INDEX(NoSettings!$C$2:$AG$1459,MATCH($A703,NoSettings!$A$2:$A$1459,0),MATCH(Y$1,NoSettings!$C$1:$AG$1,0))</f>
        <v>0</v>
      </c>
      <c r="Z703" s="3">
        <f t="array" ref="Z703">INDEX(NoSettings!$C$2:$AG$1459,MATCH($A703,NoSettings!$A$2:$A$1459,0),MATCH(Z$1,NoSettings!$C$1:$AG$1,0))</f>
        <v>0</v>
      </c>
      <c r="AA703" s="3">
        <f t="array" ref="AA703">INDEX(NoSettings!$C$2:$AG$1459,MATCH($A703,NoSettings!$A$2:$A$1459,0),MATCH(AA$1,NoSettings!$C$1:$AG$1,0))</f>
        <v>0</v>
      </c>
      <c r="AB703" s="3">
        <f t="array" ref="AB703">INDEX(NoSettings!$C$2:$AG$1459,MATCH($A703,NoSettings!$A$2:$A$1459,0),MATCH(AB$1,NoSettings!$C$1:$AG$1,0))</f>
        <v>0</v>
      </c>
      <c r="AC703" s="3">
        <f t="array" ref="AC703">INDEX(NoSettings!$C$2:$AG$1459,MATCH($A703,NoSettings!$A$2:$A$1459,0),MATCH(AC$1,NoSettings!$C$1:$AG$1,0))</f>
        <v>0</v>
      </c>
      <c r="AD703" s="3">
        <f t="array" ref="AD703">INDEX(NoSettings!$C$2:$AG$1459,MATCH($A703,NoSettings!$A$2:$A$1459,0),MATCH(AD$1,NoSettings!$C$1:$AG$1,0))</f>
        <v>0</v>
      </c>
      <c r="AE703" s="3">
        <f t="array" ref="AE703">INDEX(NoSettings!$C$2:$AG$1459,MATCH($A703,NoSettings!$A$2:$A$1459,0),MATCH(AE$1,NoSettings!$C$1:$AG$1,0))</f>
        <v>0</v>
      </c>
      <c r="AF703" s="3">
        <f t="array" ref="AF703">INDEX(NoSettings!$C$2:$AG$1459,MATCH($A703,NoSettings!$A$2:$A$1459,0),MATCH(AF$1,NoSettings!$C$1:$AG$1,0))</f>
        <v>0</v>
      </c>
      <c r="AG703" s="3">
        <f t="array" ref="AG703">INDEX(NoSettings!$C$2:$AG$1459,MATCH($A703,NoSettings!$A$2:$A$1459,0),MATCH(AG$1,NoSettings!$C$1:$AG$1,0))</f>
        <v>0</v>
      </c>
      <c r="AH703" s="3">
        <f t="array" ref="AH703">INDEX(NoSettings!$C$2:$AG$1459,MATCH($A703,NoSettings!$A$2:$A$1459,0),MATCH(AH$1,NoSettings!$C$1:$AG$1,0))</f>
        <v>0</v>
      </c>
      <c r="AI703" s="3">
        <f t="array" ref="AI703">INDEX(NoSettings!$C$2:$AG$1459,MATCH($A703,NoSettings!$A$2:$A$1459,0),MATCH(AI$1,NoSettings!$C$1:$AG$1,0))</f>
        <v>0</v>
      </c>
      <c r="AJ703" s="3">
        <f t="array" ref="AJ703">INDEX(NoSettings!$C$2:$AG$1459,MATCH($A703,NoSettings!$A$2:$A$1459,0),MATCH(AJ$1,NoSettings!$C$1:$AG$1,0))</f>
        <v>0</v>
      </c>
      <c r="AK703" s="3">
        <f t="array" ref="AK703">INDEX(NoSettings!$C$2:$AG$1459,MATCH($A703,NoSettings!$A$2:$A$1459,0),MATCH(AK$1,NoSettings!$C$1:$AG$1,0))</f>
        <v>0</v>
      </c>
    </row>
    <row r="704" ht="15.75" hidden="1" customHeight="1">
      <c r="A704" s="3" t="s">
        <v>1160</v>
      </c>
      <c r="B704" s="109" t="s">
        <v>156</v>
      </c>
      <c r="C704" s="109" t="s">
        <v>147</v>
      </c>
      <c r="D704" s="109" t="s">
        <v>143</v>
      </c>
      <c r="E704" s="109" t="s">
        <v>174</v>
      </c>
      <c r="F704" s="109" t="s">
        <v>165</v>
      </c>
      <c r="G704" s="3">
        <f t="array" ref="G704">INDEX(NoSettings!$C$2:$AG$1459,MATCH($A704,NoSettings!$A$2:$A$1459,0),MATCH(G$1,NoSettings!$C$1:$AG$1,0))</f>
        <v>0</v>
      </c>
      <c r="H704" s="3">
        <f t="array" ref="H704">INDEX(NoSettings!$C$2:$AG$1459,MATCH($A704,NoSettings!$A$2:$A$1459,0),MATCH(H$1,NoSettings!$C$1:$AG$1,0))</f>
        <v>0</v>
      </c>
      <c r="I704" s="3">
        <f t="array" ref="I704">INDEX(NoSettings!$C$2:$AG$1459,MATCH($A704,NoSettings!$A$2:$A$1459,0),MATCH(I$1,NoSettings!$C$1:$AG$1,0))</f>
        <v>0</v>
      </c>
      <c r="J704" s="3">
        <f t="array" ref="J704">INDEX(NoSettings!$C$2:$AG$1459,MATCH($A704,NoSettings!$A$2:$A$1459,0),MATCH(J$1,NoSettings!$C$1:$AG$1,0))</f>
        <v>0</v>
      </c>
      <c r="K704" s="3">
        <f t="array" ref="K704">INDEX(NoSettings!$C$2:$AG$1459,MATCH($A704,NoSettings!$A$2:$A$1459,0),MATCH(K$1,NoSettings!$C$1:$AG$1,0))</f>
        <v>0</v>
      </c>
      <c r="L704" s="3">
        <f t="array" ref="L704">INDEX(NoSettings!$C$2:$AG$1459,MATCH($A704,NoSettings!$A$2:$A$1459,0),MATCH(L$1,NoSettings!$C$1:$AG$1,0))</f>
        <v>0</v>
      </c>
      <c r="M704" s="3">
        <f t="array" ref="M704">INDEX(NoSettings!$C$2:$AG$1459,MATCH($A704,NoSettings!$A$2:$A$1459,0),MATCH(M$1,NoSettings!$C$1:$AG$1,0))</f>
        <v>0</v>
      </c>
      <c r="N704" s="3">
        <f t="array" ref="N704">INDEX(NoSettings!$C$2:$AG$1459,MATCH($A704,NoSettings!$A$2:$A$1459,0),MATCH(N$1,NoSettings!$C$1:$AG$1,0))</f>
        <v>0</v>
      </c>
      <c r="O704" s="3">
        <f t="array" ref="O704">INDEX(NoSettings!$C$2:$AG$1459,MATCH($A704,NoSettings!$A$2:$A$1459,0),MATCH(O$1,NoSettings!$C$1:$AG$1,0))</f>
        <v>0</v>
      </c>
      <c r="P704" s="3">
        <f t="array" ref="P704">INDEX(NoSettings!$C$2:$AG$1459,MATCH($A704,NoSettings!$A$2:$A$1459,0),MATCH(P$1,NoSettings!$C$1:$AG$1,0))</f>
        <v>0</v>
      </c>
      <c r="Q704" s="3">
        <f t="array" ref="Q704">INDEX(NoSettings!$C$2:$AG$1459,MATCH($A704,NoSettings!$A$2:$A$1459,0),MATCH(Q$1,NoSettings!$C$1:$AG$1,0))</f>
        <v>0</v>
      </c>
      <c r="R704" s="3">
        <f t="array" ref="R704">INDEX(NoSettings!$C$2:$AG$1459,MATCH($A704,NoSettings!$A$2:$A$1459,0),MATCH(R$1,NoSettings!$C$1:$AG$1,0))</f>
        <v>0</v>
      </c>
      <c r="S704" s="3">
        <f t="array" ref="S704">INDEX(NoSettings!$C$2:$AG$1459,MATCH($A704,NoSettings!$A$2:$A$1459,0),MATCH(S$1,NoSettings!$C$1:$AG$1,0))</f>
        <v>0</v>
      </c>
      <c r="T704" s="3">
        <f t="array" ref="T704">INDEX(NoSettings!$C$2:$AG$1459,MATCH($A704,NoSettings!$A$2:$A$1459,0),MATCH(T$1,NoSettings!$C$1:$AG$1,0))</f>
        <v>0</v>
      </c>
      <c r="U704" s="3">
        <f t="array" ref="U704">INDEX(NoSettings!$C$2:$AG$1459,MATCH($A704,NoSettings!$A$2:$A$1459,0),MATCH(U$1,NoSettings!$C$1:$AG$1,0))</f>
        <v>0</v>
      </c>
      <c r="V704" s="3">
        <f t="array" ref="V704">INDEX(NoSettings!$C$2:$AG$1459,MATCH($A704,NoSettings!$A$2:$A$1459,0),MATCH(V$1,NoSettings!$C$1:$AG$1,0))</f>
        <v>0</v>
      </c>
      <c r="W704" s="3">
        <f t="array" ref="W704">INDEX(NoSettings!$C$2:$AG$1459,MATCH($A704,NoSettings!$A$2:$A$1459,0),MATCH(W$1,NoSettings!$C$1:$AG$1,0))</f>
        <v>0</v>
      </c>
      <c r="X704" s="3">
        <f t="array" ref="X704">INDEX(NoSettings!$C$2:$AG$1459,MATCH($A704,NoSettings!$A$2:$A$1459,0),MATCH(X$1,NoSettings!$C$1:$AG$1,0))</f>
        <v>0</v>
      </c>
      <c r="Y704" s="3">
        <f t="array" ref="Y704">INDEX(NoSettings!$C$2:$AG$1459,MATCH($A704,NoSettings!$A$2:$A$1459,0),MATCH(Y$1,NoSettings!$C$1:$AG$1,0))</f>
        <v>0</v>
      </c>
      <c r="Z704" s="3">
        <f t="array" ref="Z704">INDEX(NoSettings!$C$2:$AG$1459,MATCH($A704,NoSettings!$A$2:$A$1459,0),MATCH(Z$1,NoSettings!$C$1:$AG$1,0))</f>
        <v>0</v>
      </c>
      <c r="AA704" s="3">
        <f t="array" ref="AA704">INDEX(NoSettings!$C$2:$AG$1459,MATCH($A704,NoSettings!$A$2:$A$1459,0),MATCH(AA$1,NoSettings!$C$1:$AG$1,0))</f>
        <v>0</v>
      </c>
      <c r="AB704" s="3">
        <f t="array" ref="AB704">INDEX(NoSettings!$C$2:$AG$1459,MATCH($A704,NoSettings!$A$2:$A$1459,0),MATCH(AB$1,NoSettings!$C$1:$AG$1,0))</f>
        <v>0</v>
      </c>
      <c r="AC704" s="3">
        <f t="array" ref="AC704">INDEX(NoSettings!$C$2:$AG$1459,MATCH($A704,NoSettings!$A$2:$A$1459,0),MATCH(AC$1,NoSettings!$C$1:$AG$1,0))</f>
        <v>0</v>
      </c>
      <c r="AD704" s="3">
        <f t="array" ref="AD704">INDEX(NoSettings!$C$2:$AG$1459,MATCH($A704,NoSettings!$A$2:$A$1459,0),MATCH(AD$1,NoSettings!$C$1:$AG$1,0))</f>
        <v>0</v>
      </c>
      <c r="AE704" s="3">
        <f t="array" ref="AE704">INDEX(NoSettings!$C$2:$AG$1459,MATCH($A704,NoSettings!$A$2:$A$1459,0),MATCH(AE$1,NoSettings!$C$1:$AG$1,0))</f>
        <v>0</v>
      </c>
      <c r="AF704" s="3">
        <f t="array" ref="AF704">INDEX(NoSettings!$C$2:$AG$1459,MATCH($A704,NoSettings!$A$2:$A$1459,0),MATCH(AF$1,NoSettings!$C$1:$AG$1,0))</f>
        <v>0</v>
      </c>
      <c r="AG704" s="3">
        <f t="array" ref="AG704">INDEX(NoSettings!$C$2:$AG$1459,MATCH($A704,NoSettings!$A$2:$A$1459,0),MATCH(AG$1,NoSettings!$C$1:$AG$1,0))</f>
        <v>0</v>
      </c>
      <c r="AH704" s="3">
        <f t="array" ref="AH704">INDEX(NoSettings!$C$2:$AG$1459,MATCH($A704,NoSettings!$A$2:$A$1459,0),MATCH(AH$1,NoSettings!$C$1:$AG$1,0))</f>
        <v>0</v>
      </c>
      <c r="AI704" s="3">
        <f t="array" ref="AI704">INDEX(NoSettings!$C$2:$AG$1459,MATCH($A704,NoSettings!$A$2:$A$1459,0),MATCH(AI$1,NoSettings!$C$1:$AG$1,0))</f>
        <v>0</v>
      </c>
      <c r="AJ704" s="3">
        <f t="array" ref="AJ704">INDEX(NoSettings!$C$2:$AG$1459,MATCH($A704,NoSettings!$A$2:$A$1459,0),MATCH(AJ$1,NoSettings!$C$1:$AG$1,0))</f>
        <v>0</v>
      </c>
      <c r="AK704" s="3">
        <f t="array" ref="AK704">INDEX(NoSettings!$C$2:$AG$1459,MATCH($A704,NoSettings!$A$2:$A$1459,0),MATCH(AK$1,NoSettings!$C$1:$AG$1,0))</f>
        <v>0</v>
      </c>
    </row>
    <row r="705" ht="15.75" hidden="1" customHeight="1">
      <c r="A705" s="3" t="s">
        <v>1161</v>
      </c>
      <c r="B705" s="109" t="s">
        <v>156</v>
      </c>
      <c r="C705" s="109" t="s">
        <v>147</v>
      </c>
      <c r="D705" s="109" t="s">
        <v>143</v>
      </c>
      <c r="E705" s="109" t="s">
        <v>174</v>
      </c>
      <c r="F705" s="109" t="s">
        <v>166</v>
      </c>
      <c r="G705" s="3">
        <f t="array" ref="G705">INDEX(NoSettings!$C$2:$AG$1459,MATCH($A705,NoSettings!$A$2:$A$1459,0),MATCH(G$1,NoSettings!$C$1:$AG$1,0))</f>
        <v>0</v>
      </c>
      <c r="H705" s="3">
        <f t="array" ref="H705">INDEX(NoSettings!$C$2:$AG$1459,MATCH($A705,NoSettings!$A$2:$A$1459,0),MATCH(H$1,NoSettings!$C$1:$AG$1,0))</f>
        <v>0</v>
      </c>
      <c r="I705" s="3">
        <f t="array" ref="I705">INDEX(NoSettings!$C$2:$AG$1459,MATCH($A705,NoSettings!$A$2:$A$1459,0),MATCH(I$1,NoSettings!$C$1:$AG$1,0))</f>
        <v>0</v>
      </c>
      <c r="J705" s="3">
        <f t="array" ref="J705">INDEX(NoSettings!$C$2:$AG$1459,MATCH($A705,NoSettings!$A$2:$A$1459,0),MATCH(J$1,NoSettings!$C$1:$AG$1,0))</f>
        <v>0</v>
      </c>
      <c r="K705" s="3">
        <f t="array" ref="K705">INDEX(NoSettings!$C$2:$AG$1459,MATCH($A705,NoSettings!$A$2:$A$1459,0),MATCH(K$1,NoSettings!$C$1:$AG$1,0))</f>
        <v>0</v>
      </c>
      <c r="L705" s="3">
        <f t="array" ref="L705">INDEX(NoSettings!$C$2:$AG$1459,MATCH($A705,NoSettings!$A$2:$A$1459,0),MATCH(L$1,NoSettings!$C$1:$AG$1,0))</f>
        <v>0</v>
      </c>
      <c r="M705" s="3">
        <f t="array" ref="M705">INDEX(NoSettings!$C$2:$AG$1459,MATCH($A705,NoSettings!$A$2:$A$1459,0),MATCH(M$1,NoSettings!$C$1:$AG$1,0))</f>
        <v>0</v>
      </c>
      <c r="N705" s="3">
        <f t="array" ref="N705">INDEX(NoSettings!$C$2:$AG$1459,MATCH($A705,NoSettings!$A$2:$A$1459,0),MATCH(N$1,NoSettings!$C$1:$AG$1,0))</f>
        <v>0</v>
      </c>
      <c r="O705" s="3">
        <f t="array" ref="O705">INDEX(NoSettings!$C$2:$AG$1459,MATCH($A705,NoSettings!$A$2:$A$1459,0),MATCH(O$1,NoSettings!$C$1:$AG$1,0))</f>
        <v>0</v>
      </c>
      <c r="P705" s="3">
        <f t="array" ref="P705">INDEX(NoSettings!$C$2:$AG$1459,MATCH($A705,NoSettings!$A$2:$A$1459,0),MATCH(P$1,NoSettings!$C$1:$AG$1,0))</f>
        <v>0</v>
      </c>
      <c r="Q705" s="3">
        <f t="array" ref="Q705">INDEX(NoSettings!$C$2:$AG$1459,MATCH($A705,NoSettings!$A$2:$A$1459,0),MATCH(Q$1,NoSettings!$C$1:$AG$1,0))</f>
        <v>0</v>
      </c>
      <c r="R705" s="3">
        <f t="array" ref="R705">INDEX(NoSettings!$C$2:$AG$1459,MATCH($A705,NoSettings!$A$2:$A$1459,0),MATCH(R$1,NoSettings!$C$1:$AG$1,0))</f>
        <v>0</v>
      </c>
      <c r="S705" s="3">
        <f t="array" ref="S705">INDEX(NoSettings!$C$2:$AG$1459,MATCH($A705,NoSettings!$A$2:$A$1459,0),MATCH(S$1,NoSettings!$C$1:$AG$1,0))</f>
        <v>0</v>
      </c>
      <c r="T705" s="3">
        <f t="array" ref="T705">INDEX(NoSettings!$C$2:$AG$1459,MATCH($A705,NoSettings!$A$2:$A$1459,0),MATCH(T$1,NoSettings!$C$1:$AG$1,0))</f>
        <v>0</v>
      </c>
      <c r="U705" s="3">
        <f t="array" ref="U705">INDEX(NoSettings!$C$2:$AG$1459,MATCH($A705,NoSettings!$A$2:$A$1459,0),MATCH(U$1,NoSettings!$C$1:$AG$1,0))</f>
        <v>0</v>
      </c>
      <c r="V705" s="3">
        <f t="array" ref="V705">INDEX(NoSettings!$C$2:$AG$1459,MATCH($A705,NoSettings!$A$2:$A$1459,0),MATCH(V$1,NoSettings!$C$1:$AG$1,0))</f>
        <v>0</v>
      </c>
      <c r="W705" s="3">
        <f t="array" ref="W705">INDEX(NoSettings!$C$2:$AG$1459,MATCH($A705,NoSettings!$A$2:$A$1459,0),MATCH(W$1,NoSettings!$C$1:$AG$1,0))</f>
        <v>0</v>
      </c>
      <c r="X705" s="3">
        <f t="array" ref="X705">INDEX(NoSettings!$C$2:$AG$1459,MATCH($A705,NoSettings!$A$2:$A$1459,0),MATCH(X$1,NoSettings!$C$1:$AG$1,0))</f>
        <v>0</v>
      </c>
      <c r="Y705" s="3">
        <f t="array" ref="Y705">INDEX(NoSettings!$C$2:$AG$1459,MATCH($A705,NoSettings!$A$2:$A$1459,0),MATCH(Y$1,NoSettings!$C$1:$AG$1,0))</f>
        <v>0</v>
      </c>
      <c r="Z705" s="3">
        <f t="array" ref="Z705">INDEX(NoSettings!$C$2:$AG$1459,MATCH($A705,NoSettings!$A$2:$A$1459,0),MATCH(Z$1,NoSettings!$C$1:$AG$1,0))</f>
        <v>0</v>
      </c>
      <c r="AA705" s="3">
        <f t="array" ref="AA705">INDEX(NoSettings!$C$2:$AG$1459,MATCH($A705,NoSettings!$A$2:$A$1459,0),MATCH(AA$1,NoSettings!$C$1:$AG$1,0))</f>
        <v>0</v>
      </c>
      <c r="AB705" s="3">
        <f t="array" ref="AB705">INDEX(NoSettings!$C$2:$AG$1459,MATCH($A705,NoSettings!$A$2:$A$1459,0),MATCH(AB$1,NoSettings!$C$1:$AG$1,0))</f>
        <v>0</v>
      </c>
      <c r="AC705" s="3">
        <f t="array" ref="AC705">INDEX(NoSettings!$C$2:$AG$1459,MATCH($A705,NoSettings!$A$2:$A$1459,0),MATCH(AC$1,NoSettings!$C$1:$AG$1,0))</f>
        <v>0</v>
      </c>
      <c r="AD705" s="3">
        <f t="array" ref="AD705">INDEX(NoSettings!$C$2:$AG$1459,MATCH($A705,NoSettings!$A$2:$A$1459,0),MATCH(AD$1,NoSettings!$C$1:$AG$1,0))</f>
        <v>0</v>
      </c>
      <c r="AE705" s="3">
        <f t="array" ref="AE705">INDEX(NoSettings!$C$2:$AG$1459,MATCH($A705,NoSettings!$A$2:$A$1459,0),MATCH(AE$1,NoSettings!$C$1:$AG$1,0))</f>
        <v>0</v>
      </c>
      <c r="AF705" s="3">
        <f t="array" ref="AF705">INDEX(NoSettings!$C$2:$AG$1459,MATCH($A705,NoSettings!$A$2:$A$1459,0),MATCH(AF$1,NoSettings!$C$1:$AG$1,0))</f>
        <v>0</v>
      </c>
      <c r="AG705" s="3">
        <f t="array" ref="AG705">INDEX(NoSettings!$C$2:$AG$1459,MATCH($A705,NoSettings!$A$2:$A$1459,0),MATCH(AG$1,NoSettings!$C$1:$AG$1,0))</f>
        <v>0</v>
      </c>
      <c r="AH705" s="3">
        <f t="array" ref="AH705">INDEX(NoSettings!$C$2:$AG$1459,MATCH($A705,NoSettings!$A$2:$A$1459,0),MATCH(AH$1,NoSettings!$C$1:$AG$1,0))</f>
        <v>0</v>
      </c>
      <c r="AI705" s="3">
        <f t="array" ref="AI705">INDEX(NoSettings!$C$2:$AG$1459,MATCH($A705,NoSettings!$A$2:$A$1459,0),MATCH(AI$1,NoSettings!$C$1:$AG$1,0))</f>
        <v>0</v>
      </c>
      <c r="AJ705" s="3">
        <f t="array" ref="AJ705">INDEX(NoSettings!$C$2:$AG$1459,MATCH($A705,NoSettings!$A$2:$A$1459,0),MATCH(AJ$1,NoSettings!$C$1:$AG$1,0))</f>
        <v>0</v>
      </c>
      <c r="AK705" s="3">
        <f t="array" ref="AK705">INDEX(NoSettings!$C$2:$AG$1459,MATCH($A705,NoSettings!$A$2:$A$1459,0),MATCH(AK$1,NoSettings!$C$1:$AG$1,0))</f>
        <v>0</v>
      </c>
    </row>
    <row r="706" ht="15.75" hidden="1" customHeight="1">
      <c r="A706" s="3" t="s">
        <v>1162</v>
      </c>
      <c r="B706" s="109" t="s">
        <v>156</v>
      </c>
      <c r="C706" s="109" t="s">
        <v>147</v>
      </c>
      <c r="D706" s="109" t="s">
        <v>143</v>
      </c>
      <c r="E706" s="109" t="s">
        <v>174</v>
      </c>
      <c r="F706" s="109" t="s">
        <v>167</v>
      </c>
      <c r="G706" s="3">
        <f t="array" ref="G706">INDEX(NoSettings!$C$2:$AG$1459,MATCH($A706,NoSettings!$A$2:$A$1459,0),MATCH(G$1,NoSettings!$C$1:$AG$1,0))</f>
        <v>0</v>
      </c>
      <c r="H706" s="3">
        <f t="array" ref="H706">INDEX(NoSettings!$C$2:$AG$1459,MATCH($A706,NoSettings!$A$2:$A$1459,0),MATCH(H$1,NoSettings!$C$1:$AG$1,0))</f>
        <v>0</v>
      </c>
      <c r="I706" s="3">
        <f t="array" ref="I706">INDEX(NoSettings!$C$2:$AG$1459,MATCH($A706,NoSettings!$A$2:$A$1459,0),MATCH(I$1,NoSettings!$C$1:$AG$1,0))</f>
        <v>0</v>
      </c>
      <c r="J706" s="3">
        <f t="array" ref="J706">INDEX(NoSettings!$C$2:$AG$1459,MATCH($A706,NoSettings!$A$2:$A$1459,0),MATCH(J$1,NoSettings!$C$1:$AG$1,0))</f>
        <v>0</v>
      </c>
      <c r="K706" s="3">
        <f t="array" ref="K706">INDEX(NoSettings!$C$2:$AG$1459,MATCH($A706,NoSettings!$A$2:$A$1459,0),MATCH(K$1,NoSettings!$C$1:$AG$1,0))</f>
        <v>0</v>
      </c>
      <c r="L706" s="3">
        <f t="array" ref="L706">INDEX(NoSettings!$C$2:$AG$1459,MATCH($A706,NoSettings!$A$2:$A$1459,0),MATCH(L$1,NoSettings!$C$1:$AG$1,0))</f>
        <v>0</v>
      </c>
      <c r="M706" s="3">
        <f t="array" ref="M706">INDEX(NoSettings!$C$2:$AG$1459,MATCH($A706,NoSettings!$A$2:$A$1459,0),MATCH(M$1,NoSettings!$C$1:$AG$1,0))</f>
        <v>0</v>
      </c>
      <c r="N706" s="3">
        <f t="array" ref="N706">INDEX(NoSettings!$C$2:$AG$1459,MATCH($A706,NoSettings!$A$2:$A$1459,0),MATCH(N$1,NoSettings!$C$1:$AG$1,0))</f>
        <v>0</v>
      </c>
      <c r="O706" s="3">
        <f t="array" ref="O706">INDEX(NoSettings!$C$2:$AG$1459,MATCH($A706,NoSettings!$A$2:$A$1459,0),MATCH(O$1,NoSettings!$C$1:$AG$1,0))</f>
        <v>0</v>
      </c>
      <c r="P706" s="3">
        <f t="array" ref="P706">INDEX(NoSettings!$C$2:$AG$1459,MATCH($A706,NoSettings!$A$2:$A$1459,0),MATCH(P$1,NoSettings!$C$1:$AG$1,0))</f>
        <v>0</v>
      </c>
      <c r="Q706" s="3">
        <f t="array" ref="Q706">INDEX(NoSettings!$C$2:$AG$1459,MATCH($A706,NoSettings!$A$2:$A$1459,0),MATCH(Q$1,NoSettings!$C$1:$AG$1,0))</f>
        <v>0</v>
      </c>
      <c r="R706" s="3">
        <f t="array" ref="R706">INDEX(NoSettings!$C$2:$AG$1459,MATCH($A706,NoSettings!$A$2:$A$1459,0),MATCH(R$1,NoSettings!$C$1:$AG$1,0))</f>
        <v>0</v>
      </c>
      <c r="S706" s="3">
        <f t="array" ref="S706">INDEX(NoSettings!$C$2:$AG$1459,MATCH($A706,NoSettings!$A$2:$A$1459,0),MATCH(S$1,NoSettings!$C$1:$AG$1,0))</f>
        <v>0</v>
      </c>
      <c r="T706" s="3">
        <f t="array" ref="T706">INDEX(NoSettings!$C$2:$AG$1459,MATCH($A706,NoSettings!$A$2:$A$1459,0),MATCH(T$1,NoSettings!$C$1:$AG$1,0))</f>
        <v>0</v>
      </c>
      <c r="U706" s="3">
        <f t="array" ref="U706">INDEX(NoSettings!$C$2:$AG$1459,MATCH($A706,NoSettings!$A$2:$A$1459,0),MATCH(U$1,NoSettings!$C$1:$AG$1,0))</f>
        <v>0</v>
      </c>
      <c r="V706" s="3">
        <f t="array" ref="V706">INDEX(NoSettings!$C$2:$AG$1459,MATCH($A706,NoSettings!$A$2:$A$1459,0),MATCH(V$1,NoSettings!$C$1:$AG$1,0))</f>
        <v>0</v>
      </c>
      <c r="W706" s="3">
        <f t="array" ref="W706">INDEX(NoSettings!$C$2:$AG$1459,MATCH($A706,NoSettings!$A$2:$A$1459,0),MATCH(W$1,NoSettings!$C$1:$AG$1,0))</f>
        <v>0</v>
      </c>
      <c r="X706" s="3">
        <f t="array" ref="X706">INDEX(NoSettings!$C$2:$AG$1459,MATCH($A706,NoSettings!$A$2:$A$1459,0),MATCH(X$1,NoSettings!$C$1:$AG$1,0))</f>
        <v>0</v>
      </c>
      <c r="Y706" s="3">
        <f t="array" ref="Y706">INDEX(NoSettings!$C$2:$AG$1459,MATCH($A706,NoSettings!$A$2:$A$1459,0),MATCH(Y$1,NoSettings!$C$1:$AG$1,0))</f>
        <v>0</v>
      </c>
      <c r="Z706" s="3">
        <f t="array" ref="Z706">INDEX(NoSettings!$C$2:$AG$1459,MATCH($A706,NoSettings!$A$2:$A$1459,0),MATCH(Z$1,NoSettings!$C$1:$AG$1,0))</f>
        <v>0</v>
      </c>
      <c r="AA706" s="3">
        <f t="array" ref="AA706">INDEX(NoSettings!$C$2:$AG$1459,MATCH($A706,NoSettings!$A$2:$A$1459,0),MATCH(AA$1,NoSettings!$C$1:$AG$1,0))</f>
        <v>0</v>
      </c>
      <c r="AB706" s="3">
        <f t="array" ref="AB706">INDEX(NoSettings!$C$2:$AG$1459,MATCH($A706,NoSettings!$A$2:$A$1459,0),MATCH(AB$1,NoSettings!$C$1:$AG$1,0))</f>
        <v>0</v>
      </c>
      <c r="AC706" s="3">
        <f t="array" ref="AC706">INDEX(NoSettings!$C$2:$AG$1459,MATCH($A706,NoSettings!$A$2:$A$1459,0),MATCH(AC$1,NoSettings!$C$1:$AG$1,0))</f>
        <v>0</v>
      </c>
      <c r="AD706" s="3">
        <f t="array" ref="AD706">INDEX(NoSettings!$C$2:$AG$1459,MATCH($A706,NoSettings!$A$2:$A$1459,0),MATCH(AD$1,NoSettings!$C$1:$AG$1,0))</f>
        <v>0</v>
      </c>
      <c r="AE706" s="3">
        <f t="array" ref="AE706">INDEX(NoSettings!$C$2:$AG$1459,MATCH($A706,NoSettings!$A$2:$A$1459,0),MATCH(AE$1,NoSettings!$C$1:$AG$1,0))</f>
        <v>0</v>
      </c>
      <c r="AF706" s="3">
        <f t="array" ref="AF706">INDEX(NoSettings!$C$2:$AG$1459,MATCH($A706,NoSettings!$A$2:$A$1459,0),MATCH(AF$1,NoSettings!$C$1:$AG$1,0))</f>
        <v>0</v>
      </c>
      <c r="AG706" s="3">
        <f t="array" ref="AG706">INDEX(NoSettings!$C$2:$AG$1459,MATCH($A706,NoSettings!$A$2:$A$1459,0),MATCH(AG$1,NoSettings!$C$1:$AG$1,0))</f>
        <v>0</v>
      </c>
      <c r="AH706" s="3">
        <f t="array" ref="AH706">INDEX(NoSettings!$C$2:$AG$1459,MATCH($A706,NoSettings!$A$2:$A$1459,0),MATCH(AH$1,NoSettings!$C$1:$AG$1,0))</f>
        <v>0</v>
      </c>
      <c r="AI706" s="3">
        <f t="array" ref="AI706">INDEX(NoSettings!$C$2:$AG$1459,MATCH($A706,NoSettings!$A$2:$A$1459,0),MATCH(AI$1,NoSettings!$C$1:$AG$1,0))</f>
        <v>0</v>
      </c>
      <c r="AJ706" s="3">
        <f t="array" ref="AJ706">INDEX(NoSettings!$C$2:$AG$1459,MATCH($A706,NoSettings!$A$2:$A$1459,0),MATCH(AJ$1,NoSettings!$C$1:$AG$1,0))</f>
        <v>0</v>
      </c>
      <c r="AK706" s="3">
        <f t="array" ref="AK706">INDEX(NoSettings!$C$2:$AG$1459,MATCH($A706,NoSettings!$A$2:$A$1459,0),MATCH(AK$1,NoSettings!$C$1:$AG$1,0))</f>
        <v>0</v>
      </c>
    </row>
    <row r="707" ht="15.75" hidden="1" customHeight="1">
      <c r="A707" s="3" t="s">
        <v>1163</v>
      </c>
      <c r="B707" s="109" t="s">
        <v>156</v>
      </c>
      <c r="C707" s="109" t="s">
        <v>147</v>
      </c>
      <c r="D707" s="109" t="s">
        <v>143</v>
      </c>
      <c r="E707" s="109" t="s">
        <v>174</v>
      </c>
      <c r="F707" s="109" t="s">
        <v>168</v>
      </c>
      <c r="G707" s="3">
        <f t="array" ref="G707">INDEX(NoSettings!$C$2:$AG$1459,MATCH($A707,NoSettings!$A$2:$A$1459,0),MATCH(G$1,NoSettings!$C$1:$AG$1,0))</f>
        <v>0</v>
      </c>
      <c r="H707" s="3">
        <f t="array" ref="H707">INDEX(NoSettings!$C$2:$AG$1459,MATCH($A707,NoSettings!$A$2:$A$1459,0),MATCH(H$1,NoSettings!$C$1:$AG$1,0))</f>
        <v>0</v>
      </c>
      <c r="I707" s="3">
        <f t="array" ref="I707">INDEX(NoSettings!$C$2:$AG$1459,MATCH($A707,NoSettings!$A$2:$A$1459,0),MATCH(I$1,NoSettings!$C$1:$AG$1,0))</f>
        <v>0</v>
      </c>
      <c r="J707" s="3">
        <f t="array" ref="J707">INDEX(NoSettings!$C$2:$AG$1459,MATCH($A707,NoSettings!$A$2:$A$1459,0),MATCH(J$1,NoSettings!$C$1:$AG$1,0))</f>
        <v>0</v>
      </c>
      <c r="K707" s="3">
        <f t="array" ref="K707">INDEX(NoSettings!$C$2:$AG$1459,MATCH($A707,NoSettings!$A$2:$A$1459,0),MATCH(K$1,NoSettings!$C$1:$AG$1,0))</f>
        <v>0</v>
      </c>
      <c r="L707" s="3">
        <f t="array" ref="L707">INDEX(NoSettings!$C$2:$AG$1459,MATCH($A707,NoSettings!$A$2:$A$1459,0),MATCH(L$1,NoSettings!$C$1:$AG$1,0))</f>
        <v>0</v>
      </c>
      <c r="M707" s="3">
        <f t="array" ref="M707">INDEX(NoSettings!$C$2:$AG$1459,MATCH($A707,NoSettings!$A$2:$A$1459,0),MATCH(M$1,NoSettings!$C$1:$AG$1,0))</f>
        <v>0</v>
      </c>
      <c r="N707" s="3">
        <f t="array" ref="N707">INDEX(NoSettings!$C$2:$AG$1459,MATCH($A707,NoSettings!$A$2:$A$1459,0),MATCH(N$1,NoSettings!$C$1:$AG$1,0))</f>
        <v>0</v>
      </c>
      <c r="O707" s="3">
        <f t="array" ref="O707">INDEX(NoSettings!$C$2:$AG$1459,MATCH($A707,NoSettings!$A$2:$A$1459,0),MATCH(O$1,NoSettings!$C$1:$AG$1,0))</f>
        <v>0</v>
      </c>
      <c r="P707" s="3">
        <f t="array" ref="P707">INDEX(NoSettings!$C$2:$AG$1459,MATCH($A707,NoSettings!$A$2:$A$1459,0),MATCH(P$1,NoSettings!$C$1:$AG$1,0))</f>
        <v>0</v>
      </c>
      <c r="Q707" s="3">
        <f t="array" ref="Q707">INDEX(NoSettings!$C$2:$AG$1459,MATCH($A707,NoSettings!$A$2:$A$1459,0),MATCH(Q$1,NoSettings!$C$1:$AG$1,0))</f>
        <v>0</v>
      </c>
      <c r="R707" s="3">
        <f t="array" ref="R707">INDEX(NoSettings!$C$2:$AG$1459,MATCH($A707,NoSettings!$A$2:$A$1459,0),MATCH(R$1,NoSettings!$C$1:$AG$1,0))</f>
        <v>0</v>
      </c>
      <c r="S707" s="3">
        <f t="array" ref="S707">INDEX(NoSettings!$C$2:$AG$1459,MATCH($A707,NoSettings!$A$2:$A$1459,0),MATCH(S$1,NoSettings!$C$1:$AG$1,0))</f>
        <v>0</v>
      </c>
      <c r="T707" s="3">
        <f t="array" ref="T707">INDEX(NoSettings!$C$2:$AG$1459,MATCH($A707,NoSettings!$A$2:$A$1459,0),MATCH(T$1,NoSettings!$C$1:$AG$1,0))</f>
        <v>0</v>
      </c>
      <c r="U707" s="3">
        <f t="array" ref="U707">INDEX(NoSettings!$C$2:$AG$1459,MATCH($A707,NoSettings!$A$2:$A$1459,0),MATCH(U$1,NoSettings!$C$1:$AG$1,0))</f>
        <v>0</v>
      </c>
      <c r="V707" s="3">
        <f t="array" ref="V707">INDEX(NoSettings!$C$2:$AG$1459,MATCH($A707,NoSettings!$A$2:$A$1459,0),MATCH(V$1,NoSettings!$C$1:$AG$1,0))</f>
        <v>0</v>
      </c>
      <c r="W707" s="3">
        <f t="array" ref="W707">INDEX(NoSettings!$C$2:$AG$1459,MATCH($A707,NoSettings!$A$2:$A$1459,0),MATCH(W$1,NoSettings!$C$1:$AG$1,0))</f>
        <v>0</v>
      </c>
      <c r="X707" s="3">
        <f t="array" ref="X707">INDEX(NoSettings!$C$2:$AG$1459,MATCH($A707,NoSettings!$A$2:$A$1459,0),MATCH(X$1,NoSettings!$C$1:$AG$1,0))</f>
        <v>0</v>
      </c>
      <c r="Y707" s="3">
        <f t="array" ref="Y707">INDEX(NoSettings!$C$2:$AG$1459,MATCH($A707,NoSettings!$A$2:$A$1459,0),MATCH(Y$1,NoSettings!$C$1:$AG$1,0))</f>
        <v>0</v>
      </c>
      <c r="Z707" s="3">
        <f t="array" ref="Z707">INDEX(NoSettings!$C$2:$AG$1459,MATCH($A707,NoSettings!$A$2:$A$1459,0),MATCH(Z$1,NoSettings!$C$1:$AG$1,0))</f>
        <v>0</v>
      </c>
      <c r="AA707" s="3">
        <f t="array" ref="AA707">INDEX(NoSettings!$C$2:$AG$1459,MATCH($A707,NoSettings!$A$2:$A$1459,0),MATCH(AA$1,NoSettings!$C$1:$AG$1,0))</f>
        <v>0</v>
      </c>
      <c r="AB707" s="3">
        <f t="array" ref="AB707">INDEX(NoSettings!$C$2:$AG$1459,MATCH($A707,NoSettings!$A$2:$A$1459,0),MATCH(AB$1,NoSettings!$C$1:$AG$1,0))</f>
        <v>0</v>
      </c>
      <c r="AC707" s="3">
        <f t="array" ref="AC707">INDEX(NoSettings!$C$2:$AG$1459,MATCH($A707,NoSettings!$A$2:$A$1459,0),MATCH(AC$1,NoSettings!$C$1:$AG$1,0))</f>
        <v>0</v>
      </c>
      <c r="AD707" s="3">
        <f t="array" ref="AD707">INDEX(NoSettings!$C$2:$AG$1459,MATCH($A707,NoSettings!$A$2:$A$1459,0),MATCH(AD$1,NoSettings!$C$1:$AG$1,0))</f>
        <v>0</v>
      </c>
      <c r="AE707" s="3">
        <f t="array" ref="AE707">INDEX(NoSettings!$C$2:$AG$1459,MATCH($A707,NoSettings!$A$2:$A$1459,0),MATCH(AE$1,NoSettings!$C$1:$AG$1,0))</f>
        <v>0</v>
      </c>
      <c r="AF707" s="3">
        <f t="array" ref="AF707">INDEX(NoSettings!$C$2:$AG$1459,MATCH($A707,NoSettings!$A$2:$A$1459,0),MATCH(AF$1,NoSettings!$C$1:$AG$1,0))</f>
        <v>0</v>
      </c>
      <c r="AG707" s="3">
        <f t="array" ref="AG707">INDEX(NoSettings!$C$2:$AG$1459,MATCH($A707,NoSettings!$A$2:$A$1459,0),MATCH(AG$1,NoSettings!$C$1:$AG$1,0))</f>
        <v>0</v>
      </c>
      <c r="AH707" s="3">
        <f t="array" ref="AH707">INDEX(NoSettings!$C$2:$AG$1459,MATCH($A707,NoSettings!$A$2:$A$1459,0),MATCH(AH$1,NoSettings!$C$1:$AG$1,0))</f>
        <v>0</v>
      </c>
      <c r="AI707" s="3">
        <f t="array" ref="AI707">INDEX(NoSettings!$C$2:$AG$1459,MATCH($A707,NoSettings!$A$2:$A$1459,0),MATCH(AI$1,NoSettings!$C$1:$AG$1,0))</f>
        <v>0</v>
      </c>
      <c r="AJ707" s="3">
        <f t="array" ref="AJ707">INDEX(NoSettings!$C$2:$AG$1459,MATCH($A707,NoSettings!$A$2:$A$1459,0),MATCH(AJ$1,NoSettings!$C$1:$AG$1,0))</f>
        <v>0</v>
      </c>
      <c r="AK707" s="3">
        <f t="array" ref="AK707">INDEX(NoSettings!$C$2:$AG$1459,MATCH($A707,NoSettings!$A$2:$A$1459,0),MATCH(AK$1,NoSettings!$C$1:$AG$1,0))</f>
        <v>0</v>
      </c>
    </row>
    <row r="708" ht="15.75" hidden="1" customHeight="1">
      <c r="A708" s="3" t="s">
        <v>1164</v>
      </c>
      <c r="B708" s="109" t="s">
        <v>156</v>
      </c>
      <c r="C708" s="109" t="s">
        <v>147</v>
      </c>
      <c r="D708" s="109" t="s">
        <v>143</v>
      </c>
      <c r="E708" s="109" t="s">
        <v>1942</v>
      </c>
      <c r="F708" s="109" t="s">
        <v>159</v>
      </c>
      <c r="G708" s="3">
        <f t="array" ref="G708">INDEX(NoSettings!$C$2:$AG$1459,MATCH($A708,NoSettings!$A$2:$A$1459,0),MATCH(G$1,NoSettings!$C$1:$AG$1,0))</f>
        <v>0</v>
      </c>
      <c r="H708" s="3">
        <f t="array" ref="H708">INDEX(NoSettings!$C$2:$AG$1459,MATCH($A708,NoSettings!$A$2:$A$1459,0),MATCH(H$1,NoSettings!$C$1:$AG$1,0))</f>
        <v>0</v>
      </c>
      <c r="I708" s="3">
        <f t="array" ref="I708">INDEX(NoSettings!$C$2:$AG$1459,MATCH($A708,NoSettings!$A$2:$A$1459,0),MATCH(I$1,NoSettings!$C$1:$AG$1,0))</f>
        <v>0</v>
      </c>
      <c r="J708" s="3">
        <f t="array" ref="J708">INDEX(NoSettings!$C$2:$AG$1459,MATCH($A708,NoSettings!$A$2:$A$1459,0),MATCH(J$1,NoSettings!$C$1:$AG$1,0))</f>
        <v>0</v>
      </c>
      <c r="K708" s="3">
        <f t="array" ref="K708">INDEX(NoSettings!$C$2:$AG$1459,MATCH($A708,NoSettings!$A$2:$A$1459,0),MATCH(K$1,NoSettings!$C$1:$AG$1,0))</f>
        <v>0</v>
      </c>
      <c r="L708" s="3">
        <f t="array" ref="L708">INDEX(NoSettings!$C$2:$AG$1459,MATCH($A708,NoSettings!$A$2:$A$1459,0),MATCH(L$1,NoSettings!$C$1:$AG$1,0))</f>
        <v>0</v>
      </c>
      <c r="M708" s="3">
        <f t="array" ref="M708">INDEX(NoSettings!$C$2:$AG$1459,MATCH($A708,NoSettings!$A$2:$A$1459,0),MATCH(M$1,NoSettings!$C$1:$AG$1,0))</f>
        <v>0</v>
      </c>
      <c r="N708" s="3">
        <f t="array" ref="N708">INDEX(NoSettings!$C$2:$AG$1459,MATCH($A708,NoSettings!$A$2:$A$1459,0),MATCH(N$1,NoSettings!$C$1:$AG$1,0))</f>
        <v>0</v>
      </c>
      <c r="O708" s="3">
        <f t="array" ref="O708">INDEX(NoSettings!$C$2:$AG$1459,MATCH($A708,NoSettings!$A$2:$A$1459,0),MATCH(O$1,NoSettings!$C$1:$AG$1,0))</f>
        <v>0</v>
      </c>
      <c r="P708" s="3">
        <f t="array" ref="P708">INDEX(NoSettings!$C$2:$AG$1459,MATCH($A708,NoSettings!$A$2:$A$1459,0),MATCH(P$1,NoSettings!$C$1:$AG$1,0))</f>
        <v>0</v>
      </c>
      <c r="Q708" s="3">
        <f t="array" ref="Q708">INDEX(NoSettings!$C$2:$AG$1459,MATCH($A708,NoSettings!$A$2:$A$1459,0),MATCH(Q$1,NoSettings!$C$1:$AG$1,0))</f>
        <v>0</v>
      </c>
      <c r="R708" s="3">
        <f t="array" ref="R708">INDEX(NoSettings!$C$2:$AG$1459,MATCH($A708,NoSettings!$A$2:$A$1459,0),MATCH(R$1,NoSettings!$C$1:$AG$1,0))</f>
        <v>0</v>
      </c>
      <c r="S708" s="3">
        <f t="array" ref="S708">INDEX(NoSettings!$C$2:$AG$1459,MATCH($A708,NoSettings!$A$2:$A$1459,0),MATCH(S$1,NoSettings!$C$1:$AG$1,0))</f>
        <v>0</v>
      </c>
      <c r="T708" s="3">
        <f t="array" ref="T708">INDEX(NoSettings!$C$2:$AG$1459,MATCH($A708,NoSettings!$A$2:$A$1459,0),MATCH(T$1,NoSettings!$C$1:$AG$1,0))</f>
        <v>0</v>
      </c>
      <c r="U708" s="3">
        <f t="array" ref="U708">INDEX(NoSettings!$C$2:$AG$1459,MATCH($A708,NoSettings!$A$2:$A$1459,0),MATCH(U$1,NoSettings!$C$1:$AG$1,0))</f>
        <v>0</v>
      </c>
      <c r="V708" s="3">
        <f t="array" ref="V708">INDEX(NoSettings!$C$2:$AG$1459,MATCH($A708,NoSettings!$A$2:$A$1459,0),MATCH(V$1,NoSettings!$C$1:$AG$1,0))</f>
        <v>0</v>
      </c>
      <c r="W708" s="3">
        <f t="array" ref="W708">INDEX(NoSettings!$C$2:$AG$1459,MATCH($A708,NoSettings!$A$2:$A$1459,0),MATCH(W$1,NoSettings!$C$1:$AG$1,0))</f>
        <v>0</v>
      </c>
      <c r="X708" s="3">
        <f t="array" ref="X708">INDEX(NoSettings!$C$2:$AG$1459,MATCH($A708,NoSettings!$A$2:$A$1459,0),MATCH(X$1,NoSettings!$C$1:$AG$1,0))</f>
        <v>0</v>
      </c>
      <c r="Y708" s="3">
        <f t="array" ref="Y708">INDEX(NoSettings!$C$2:$AG$1459,MATCH($A708,NoSettings!$A$2:$A$1459,0),MATCH(Y$1,NoSettings!$C$1:$AG$1,0))</f>
        <v>0</v>
      </c>
      <c r="Z708" s="3">
        <f t="array" ref="Z708">INDEX(NoSettings!$C$2:$AG$1459,MATCH($A708,NoSettings!$A$2:$A$1459,0),MATCH(Z$1,NoSettings!$C$1:$AG$1,0))</f>
        <v>0</v>
      </c>
      <c r="AA708" s="3">
        <f t="array" ref="AA708">INDEX(NoSettings!$C$2:$AG$1459,MATCH($A708,NoSettings!$A$2:$A$1459,0),MATCH(AA$1,NoSettings!$C$1:$AG$1,0))</f>
        <v>0</v>
      </c>
      <c r="AB708" s="3">
        <f t="array" ref="AB708">INDEX(NoSettings!$C$2:$AG$1459,MATCH($A708,NoSettings!$A$2:$A$1459,0),MATCH(AB$1,NoSettings!$C$1:$AG$1,0))</f>
        <v>0</v>
      </c>
      <c r="AC708" s="3">
        <f t="array" ref="AC708">INDEX(NoSettings!$C$2:$AG$1459,MATCH($A708,NoSettings!$A$2:$A$1459,0),MATCH(AC$1,NoSettings!$C$1:$AG$1,0))</f>
        <v>0</v>
      </c>
      <c r="AD708" s="3">
        <f t="array" ref="AD708">INDEX(NoSettings!$C$2:$AG$1459,MATCH($A708,NoSettings!$A$2:$A$1459,0),MATCH(AD$1,NoSettings!$C$1:$AG$1,0))</f>
        <v>0</v>
      </c>
      <c r="AE708" s="3">
        <f t="array" ref="AE708">INDEX(NoSettings!$C$2:$AG$1459,MATCH($A708,NoSettings!$A$2:$A$1459,0),MATCH(AE$1,NoSettings!$C$1:$AG$1,0))</f>
        <v>0</v>
      </c>
      <c r="AF708" s="3">
        <f t="array" ref="AF708">INDEX(NoSettings!$C$2:$AG$1459,MATCH($A708,NoSettings!$A$2:$A$1459,0),MATCH(AF$1,NoSettings!$C$1:$AG$1,0))</f>
        <v>0</v>
      </c>
      <c r="AG708" s="3">
        <f t="array" ref="AG708">INDEX(NoSettings!$C$2:$AG$1459,MATCH($A708,NoSettings!$A$2:$A$1459,0),MATCH(AG$1,NoSettings!$C$1:$AG$1,0))</f>
        <v>0</v>
      </c>
      <c r="AH708" s="3">
        <f t="array" ref="AH708">INDEX(NoSettings!$C$2:$AG$1459,MATCH($A708,NoSettings!$A$2:$A$1459,0),MATCH(AH$1,NoSettings!$C$1:$AG$1,0))</f>
        <v>0</v>
      </c>
      <c r="AI708" s="3">
        <f t="array" ref="AI708">INDEX(NoSettings!$C$2:$AG$1459,MATCH($A708,NoSettings!$A$2:$A$1459,0),MATCH(AI$1,NoSettings!$C$1:$AG$1,0))</f>
        <v>0</v>
      </c>
      <c r="AJ708" s="3">
        <f t="array" ref="AJ708">INDEX(NoSettings!$C$2:$AG$1459,MATCH($A708,NoSettings!$A$2:$A$1459,0),MATCH(AJ$1,NoSettings!$C$1:$AG$1,0))</f>
        <v>0</v>
      </c>
      <c r="AK708" s="3">
        <f t="array" ref="AK708">INDEX(NoSettings!$C$2:$AG$1459,MATCH($A708,NoSettings!$A$2:$A$1459,0),MATCH(AK$1,NoSettings!$C$1:$AG$1,0))</f>
        <v>0</v>
      </c>
    </row>
    <row r="709" ht="15.75" hidden="1" customHeight="1">
      <c r="A709" s="3" t="s">
        <v>1165</v>
      </c>
      <c r="B709" s="109" t="s">
        <v>156</v>
      </c>
      <c r="C709" s="109" t="s">
        <v>147</v>
      </c>
      <c r="D709" s="109" t="s">
        <v>143</v>
      </c>
      <c r="E709" s="109" t="s">
        <v>1942</v>
      </c>
      <c r="F709" s="109" t="s">
        <v>160</v>
      </c>
      <c r="G709" s="3">
        <f t="array" ref="G709">INDEX(NoSettings!$C$2:$AG$1459,MATCH($A709,NoSettings!$A$2:$A$1459,0),MATCH(G$1,NoSettings!$C$1:$AG$1,0))</f>
        <v>0</v>
      </c>
      <c r="H709" s="3">
        <f t="array" ref="H709">INDEX(NoSettings!$C$2:$AG$1459,MATCH($A709,NoSettings!$A$2:$A$1459,0),MATCH(H$1,NoSettings!$C$1:$AG$1,0))</f>
        <v>0</v>
      </c>
      <c r="I709" s="3">
        <f t="array" ref="I709">INDEX(NoSettings!$C$2:$AG$1459,MATCH($A709,NoSettings!$A$2:$A$1459,0),MATCH(I$1,NoSettings!$C$1:$AG$1,0))</f>
        <v>0</v>
      </c>
      <c r="J709" s="3">
        <f t="array" ref="J709">INDEX(NoSettings!$C$2:$AG$1459,MATCH($A709,NoSettings!$A$2:$A$1459,0),MATCH(J$1,NoSettings!$C$1:$AG$1,0))</f>
        <v>0</v>
      </c>
      <c r="K709" s="3">
        <f t="array" ref="K709">INDEX(NoSettings!$C$2:$AG$1459,MATCH($A709,NoSettings!$A$2:$A$1459,0),MATCH(K$1,NoSettings!$C$1:$AG$1,0))</f>
        <v>0</v>
      </c>
      <c r="L709" s="3">
        <f t="array" ref="L709">INDEX(NoSettings!$C$2:$AG$1459,MATCH($A709,NoSettings!$A$2:$A$1459,0),MATCH(L$1,NoSettings!$C$1:$AG$1,0))</f>
        <v>0</v>
      </c>
      <c r="M709" s="3">
        <f t="array" ref="M709">INDEX(NoSettings!$C$2:$AG$1459,MATCH($A709,NoSettings!$A$2:$A$1459,0),MATCH(M$1,NoSettings!$C$1:$AG$1,0))</f>
        <v>0</v>
      </c>
      <c r="N709" s="3">
        <f t="array" ref="N709">INDEX(NoSettings!$C$2:$AG$1459,MATCH($A709,NoSettings!$A$2:$A$1459,0),MATCH(N$1,NoSettings!$C$1:$AG$1,0))</f>
        <v>0</v>
      </c>
      <c r="O709" s="3">
        <f t="array" ref="O709">INDEX(NoSettings!$C$2:$AG$1459,MATCH($A709,NoSettings!$A$2:$A$1459,0),MATCH(O$1,NoSettings!$C$1:$AG$1,0))</f>
        <v>0</v>
      </c>
      <c r="P709" s="3">
        <f t="array" ref="P709">INDEX(NoSettings!$C$2:$AG$1459,MATCH($A709,NoSettings!$A$2:$A$1459,0),MATCH(P$1,NoSettings!$C$1:$AG$1,0))</f>
        <v>0</v>
      </c>
      <c r="Q709" s="3">
        <f t="array" ref="Q709">INDEX(NoSettings!$C$2:$AG$1459,MATCH($A709,NoSettings!$A$2:$A$1459,0),MATCH(Q$1,NoSettings!$C$1:$AG$1,0))</f>
        <v>0</v>
      </c>
      <c r="R709" s="3">
        <f t="array" ref="R709">INDEX(NoSettings!$C$2:$AG$1459,MATCH($A709,NoSettings!$A$2:$A$1459,0),MATCH(R$1,NoSettings!$C$1:$AG$1,0))</f>
        <v>0</v>
      </c>
      <c r="S709" s="3">
        <f t="array" ref="S709">INDEX(NoSettings!$C$2:$AG$1459,MATCH($A709,NoSettings!$A$2:$A$1459,0),MATCH(S$1,NoSettings!$C$1:$AG$1,0))</f>
        <v>0</v>
      </c>
      <c r="T709" s="3">
        <f t="array" ref="T709">INDEX(NoSettings!$C$2:$AG$1459,MATCH($A709,NoSettings!$A$2:$A$1459,0),MATCH(T$1,NoSettings!$C$1:$AG$1,0))</f>
        <v>0</v>
      </c>
      <c r="U709" s="3">
        <f t="array" ref="U709">INDEX(NoSettings!$C$2:$AG$1459,MATCH($A709,NoSettings!$A$2:$A$1459,0),MATCH(U$1,NoSettings!$C$1:$AG$1,0))</f>
        <v>0</v>
      </c>
      <c r="V709" s="3">
        <f t="array" ref="V709">INDEX(NoSettings!$C$2:$AG$1459,MATCH($A709,NoSettings!$A$2:$A$1459,0),MATCH(V$1,NoSettings!$C$1:$AG$1,0))</f>
        <v>0</v>
      </c>
      <c r="W709" s="3">
        <f t="array" ref="W709">INDEX(NoSettings!$C$2:$AG$1459,MATCH($A709,NoSettings!$A$2:$A$1459,0),MATCH(W$1,NoSettings!$C$1:$AG$1,0))</f>
        <v>0</v>
      </c>
      <c r="X709" s="3">
        <f t="array" ref="X709">INDEX(NoSettings!$C$2:$AG$1459,MATCH($A709,NoSettings!$A$2:$A$1459,0),MATCH(X$1,NoSettings!$C$1:$AG$1,0))</f>
        <v>0</v>
      </c>
      <c r="Y709" s="3">
        <f t="array" ref="Y709">INDEX(NoSettings!$C$2:$AG$1459,MATCH($A709,NoSettings!$A$2:$A$1459,0),MATCH(Y$1,NoSettings!$C$1:$AG$1,0))</f>
        <v>0</v>
      </c>
      <c r="Z709" s="3">
        <f t="array" ref="Z709">INDEX(NoSettings!$C$2:$AG$1459,MATCH($A709,NoSettings!$A$2:$A$1459,0),MATCH(Z$1,NoSettings!$C$1:$AG$1,0))</f>
        <v>0</v>
      </c>
      <c r="AA709" s="3">
        <f t="array" ref="AA709">INDEX(NoSettings!$C$2:$AG$1459,MATCH($A709,NoSettings!$A$2:$A$1459,0),MATCH(AA$1,NoSettings!$C$1:$AG$1,0))</f>
        <v>0</v>
      </c>
      <c r="AB709" s="3">
        <f t="array" ref="AB709">INDEX(NoSettings!$C$2:$AG$1459,MATCH($A709,NoSettings!$A$2:$A$1459,0),MATCH(AB$1,NoSettings!$C$1:$AG$1,0))</f>
        <v>0</v>
      </c>
      <c r="AC709" s="3">
        <f t="array" ref="AC709">INDEX(NoSettings!$C$2:$AG$1459,MATCH($A709,NoSettings!$A$2:$A$1459,0),MATCH(AC$1,NoSettings!$C$1:$AG$1,0))</f>
        <v>0</v>
      </c>
      <c r="AD709" s="3">
        <f t="array" ref="AD709">INDEX(NoSettings!$C$2:$AG$1459,MATCH($A709,NoSettings!$A$2:$A$1459,0),MATCH(AD$1,NoSettings!$C$1:$AG$1,0))</f>
        <v>0</v>
      </c>
      <c r="AE709" s="3">
        <f t="array" ref="AE709">INDEX(NoSettings!$C$2:$AG$1459,MATCH($A709,NoSettings!$A$2:$A$1459,0),MATCH(AE$1,NoSettings!$C$1:$AG$1,0))</f>
        <v>0</v>
      </c>
      <c r="AF709" s="3">
        <f t="array" ref="AF709">INDEX(NoSettings!$C$2:$AG$1459,MATCH($A709,NoSettings!$A$2:$A$1459,0),MATCH(AF$1,NoSettings!$C$1:$AG$1,0))</f>
        <v>0</v>
      </c>
      <c r="AG709" s="3">
        <f t="array" ref="AG709">INDEX(NoSettings!$C$2:$AG$1459,MATCH($A709,NoSettings!$A$2:$A$1459,0),MATCH(AG$1,NoSettings!$C$1:$AG$1,0))</f>
        <v>0</v>
      </c>
      <c r="AH709" s="3">
        <f t="array" ref="AH709">INDEX(NoSettings!$C$2:$AG$1459,MATCH($A709,NoSettings!$A$2:$A$1459,0),MATCH(AH$1,NoSettings!$C$1:$AG$1,0))</f>
        <v>0</v>
      </c>
      <c r="AI709" s="3">
        <f t="array" ref="AI709">INDEX(NoSettings!$C$2:$AG$1459,MATCH($A709,NoSettings!$A$2:$A$1459,0),MATCH(AI$1,NoSettings!$C$1:$AG$1,0))</f>
        <v>0</v>
      </c>
      <c r="AJ709" s="3">
        <f t="array" ref="AJ709">INDEX(NoSettings!$C$2:$AG$1459,MATCH($A709,NoSettings!$A$2:$A$1459,0),MATCH(AJ$1,NoSettings!$C$1:$AG$1,0))</f>
        <v>0</v>
      </c>
      <c r="AK709" s="3">
        <f t="array" ref="AK709">INDEX(NoSettings!$C$2:$AG$1459,MATCH($A709,NoSettings!$A$2:$A$1459,0),MATCH(AK$1,NoSettings!$C$1:$AG$1,0))</f>
        <v>0</v>
      </c>
    </row>
    <row r="710" ht="15.75" hidden="1" customHeight="1">
      <c r="A710" s="3" t="s">
        <v>1166</v>
      </c>
      <c r="B710" s="109" t="s">
        <v>156</v>
      </c>
      <c r="C710" s="109" t="s">
        <v>147</v>
      </c>
      <c r="D710" s="109" t="s">
        <v>143</v>
      </c>
      <c r="E710" s="109" t="s">
        <v>1942</v>
      </c>
      <c r="F710" s="109" t="s">
        <v>161</v>
      </c>
      <c r="G710" s="3">
        <f t="array" ref="G710">INDEX(NoSettings!$C$2:$AG$1459,MATCH($A710,NoSettings!$A$2:$A$1459,0),MATCH(G$1,NoSettings!$C$1:$AG$1,0))</f>
        <v>0</v>
      </c>
      <c r="H710" s="3">
        <f t="array" ref="H710">INDEX(NoSettings!$C$2:$AG$1459,MATCH($A710,NoSettings!$A$2:$A$1459,0),MATCH(H$1,NoSettings!$C$1:$AG$1,0))</f>
        <v>0</v>
      </c>
      <c r="I710" s="3">
        <f t="array" ref="I710">INDEX(NoSettings!$C$2:$AG$1459,MATCH($A710,NoSettings!$A$2:$A$1459,0),MATCH(I$1,NoSettings!$C$1:$AG$1,0))</f>
        <v>0</v>
      </c>
      <c r="J710" s="3">
        <f t="array" ref="J710">INDEX(NoSettings!$C$2:$AG$1459,MATCH($A710,NoSettings!$A$2:$A$1459,0),MATCH(J$1,NoSettings!$C$1:$AG$1,0))</f>
        <v>0</v>
      </c>
      <c r="K710" s="3">
        <f t="array" ref="K710">INDEX(NoSettings!$C$2:$AG$1459,MATCH($A710,NoSettings!$A$2:$A$1459,0),MATCH(K$1,NoSettings!$C$1:$AG$1,0))</f>
        <v>0</v>
      </c>
      <c r="L710" s="3">
        <f t="array" ref="L710">INDEX(NoSettings!$C$2:$AG$1459,MATCH($A710,NoSettings!$A$2:$A$1459,0),MATCH(L$1,NoSettings!$C$1:$AG$1,0))</f>
        <v>0</v>
      </c>
      <c r="M710" s="3">
        <f t="array" ref="M710">INDEX(NoSettings!$C$2:$AG$1459,MATCH($A710,NoSettings!$A$2:$A$1459,0),MATCH(M$1,NoSettings!$C$1:$AG$1,0))</f>
        <v>0</v>
      </c>
      <c r="N710" s="3">
        <f t="array" ref="N710">INDEX(NoSettings!$C$2:$AG$1459,MATCH($A710,NoSettings!$A$2:$A$1459,0),MATCH(N$1,NoSettings!$C$1:$AG$1,0))</f>
        <v>0</v>
      </c>
      <c r="O710" s="3">
        <f t="array" ref="O710">INDEX(NoSettings!$C$2:$AG$1459,MATCH($A710,NoSettings!$A$2:$A$1459,0),MATCH(O$1,NoSettings!$C$1:$AG$1,0))</f>
        <v>0</v>
      </c>
      <c r="P710" s="3">
        <f t="array" ref="P710">INDEX(NoSettings!$C$2:$AG$1459,MATCH($A710,NoSettings!$A$2:$A$1459,0),MATCH(P$1,NoSettings!$C$1:$AG$1,0))</f>
        <v>0</v>
      </c>
      <c r="Q710" s="3">
        <f t="array" ref="Q710">INDEX(NoSettings!$C$2:$AG$1459,MATCH($A710,NoSettings!$A$2:$A$1459,0),MATCH(Q$1,NoSettings!$C$1:$AG$1,0))</f>
        <v>0</v>
      </c>
      <c r="R710" s="3">
        <f t="array" ref="R710">INDEX(NoSettings!$C$2:$AG$1459,MATCH($A710,NoSettings!$A$2:$A$1459,0),MATCH(R$1,NoSettings!$C$1:$AG$1,0))</f>
        <v>0</v>
      </c>
      <c r="S710" s="3">
        <f t="array" ref="S710">INDEX(NoSettings!$C$2:$AG$1459,MATCH($A710,NoSettings!$A$2:$A$1459,0),MATCH(S$1,NoSettings!$C$1:$AG$1,0))</f>
        <v>0</v>
      </c>
      <c r="T710" s="3">
        <f t="array" ref="T710">INDEX(NoSettings!$C$2:$AG$1459,MATCH($A710,NoSettings!$A$2:$A$1459,0),MATCH(T$1,NoSettings!$C$1:$AG$1,0))</f>
        <v>0</v>
      </c>
      <c r="U710" s="3">
        <f t="array" ref="U710">INDEX(NoSettings!$C$2:$AG$1459,MATCH($A710,NoSettings!$A$2:$A$1459,0),MATCH(U$1,NoSettings!$C$1:$AG$1,0))</f>
        <v>0</v>
      </c>
      <c r="V710" s="3">
        <f t="array" ref="V710">INDEX(NoSettings!$C$2:$AG$1459,MATCH($A710,NoSettings!$A$2:$A$1459,0),MATCH(V$1,NoSettings!$C$1:$AG$1,0))</f>
        <v>0</v>
      </c>
      <c r="W710" s="3">
        <f t="array" ref="W710">INDEX(NoSettings!$C$2:$AG$1459,MATCH($A710,NoSettings!$A$2:$A$1459,0),MATCH(W$1,NoSettings!$C$1:$AG$1,0))</f>
        <v>0</v>
      </c>
      <c r="X710" s="3">
        <f t="array" ref="X710">INDEX(NoSettings!$C$2:$AG$1459,MATCH($A710,NoSettings!$A$2:$A$1459,0),MATCH(X$1,NoSettings!$C$1:$AG$1,0))</f>
        <v>0</v>
      </c>
      <c r="Y710" s="3">
        <f t="array" ref="Y710">INDEX(NoSettings!$C$2:$AG$1459,MATCH($A710,NoSettings!$A$2:$A$1459,0),MATCH(Y$1,NoSettings!$C$1:$AG$1,0))</f>
        <v>0</v>
      </c>
      <c r="Z710" s="3">
        <f t="array" ref="Z710">INDEX(NoSettings!$C$2:$AG$1459,MATCH($A710,NoSettings!$A$2:$A$1459,0),MATCH(Z$1,NoSettings!$C$1:$AG$1,0))</f>
        <v>0</v>
      </c>
      <c r="AA710" s="3">
        <f t="array" ref="AA710">INDEX(NoSettings!$C$2:$AG$1459,MATCH($A710,NoSettings!$A$2:$A$1459,0),MATCH(AA$1,NoSettings!$C$1:$AG$1,0))</f>
        <v>0</v>
      </c>
      <c r="AB710" s="3">
        <f t="array" ref="AB710">INDEX(NoSettings!$C$2:$AG$1459,MATCH($A710,NoSettings!$A$2:$A$1459,0),MATCH(AB$1,NoSettings!$C$1:$AG$1,0))</f>
        <v>0</v>
      </c>
      <c r="AC710" s="3">
        <f t="array" ref="AC710">INDEX(NoSettings!$C$2:$AG$1459,MATCH($A710,NoSettings!$A$2:$A$1459,0),MATCH(AC$1,NoSettings!$C$1:$AG$1,0))</f>
        <v>0</v>
      </c>
      <c r="AD710" s="3">
        <f t="array" ref="AD710">INDEX(NoSettings!$C$2:$AG$1459,MATCH($A710,NoSettings!$A$2:$A$1459,0),MATCH(AD$1,NoSettings!$C$1:$AG$1,0))</f>
        <v>0</v>
      </c>
      <c r="AE710" s="3">
        <f t="array" ref="AE710">INDEX(NoSettings!$C$2:$AG$1459,MATCH($A710,NoSettings!$A$2:$A$1459,0),MATCH(AE$1,NoSettings!$C$1:$AG$1,0))</f>
        <v>0</v>
      </c>
      <c r="AF710" s="3">
        <f t="array" ref="AF710">INDEX(NoSettings!$C$2:$AG$1459,MATCH($A710,NoSettings!$A$2:$A$1459,0),MATCH(AF$1,NoSettings!$C$1:$AG$1,0))</f>
        <v>0</v>
      </c>
      <c r="AG710" s="3">
        <f t="array" ref="AG710">INDEX(NoSettings!$C$2:$AG$1459,MATCH($A710,NoSettings!$A$2:$A$1459,0),MATCH(AG$1,NoSettings!$C$1:$AG$1,0))</f>
        <v>0</v>
      </c>
      <c r="AH710" s="3">
        <f t="array" ref="AH710">INDEX(NoSettings!$C$2:$AG$1459,MATCH($A710,NoSettings!$A$2:$A$1459,0),MATCH(AH$1,NoSettings!$C$1:$AG$1,0))</f>
        <v>0</v>
      </c>
      <c r="AI710" s="3">
        <f t="array" ref="AI710">INDEX(NoSettings!$C$2:$AG$1459,MATCH($A710,NoSettings!$A$2:$A$1459,0),MATCH(AI$1,NoSettings!$C$1:$AG$1,0))</f>
        <v>0</v>
      </c>
      <c r="AJ710" s="3">
        <f t="array" ref="AJ710">INDEX(NoSettings!$C$2:$AG$1459,MATCH($A710,NoSettings!$A$2:$A$1459,0),MATCH(AJ$1,NoSettings!$C$1:$AG$1,0))</f>
        <v>0</v>
      </c>
      <c r="AK710" s="3">
        <f t="array" ref="AK710">INDEX(NoSettings!$C$2:$AG$1459,MATCH($A710,NoSettings!$A$2:$A$1459,0),MATCH(AK$1,NoSettings!$C$1:$AG$1,0))</f>
        <v>0</v>
      </c>
    </row>
    <row r="711" ht="15.75" hidden="1" customHeight="1">
      <c r="A711" s="3" t="s">
        <v>1167</v>
      </c>
      <c r="B711" s="109" t="s">
        <v>156</v>
      </c>
      <c r="C711" s="109" t="s">
        <v>147</v>
      </c>
      <c r="D711" s="109" t="s">
        <v>143</v>
      </c>
      <c r="E711" s="109" t="s">
        <v>1942</v>
      </c>
      <c r="F711" s="109" t="s">
        <v>162</v>
      </c>
      <c r="G711" s="3">
        <f t="array" ref="G711">INDEX(NoSettings!$C$2:$AG$1459,MATCH($A711,NoSettings!$A$2:$A$1459,0),MATCH(G$1,NoSettings!$C$1:$AG$1,0))</f>
        <v>0</v>
      </c>
      <c r="H711" s="3">
        <f t="array" ref="H711">INDEX(NoSettings!$C$2:$AG$1459,MATCH($A711,NoSettings!$A$2:$A$1459,0),MATCH(H$1,NoSettings!$C$1:$AG$1,0))</f>
        <v>0</v>
      </c>
      <c r="I711" s="3">
        <f t="array" ref="I711">INDEX(NoSettings!$C$2:$AG$1459,MATCH($A711,NoSettings!$A$2:$A$1459,0),MATCH(I$1,NoSettings!$C$1:$AG$1,0))</f>
        <v>0</v>
      </c>
      <c r="J711" s="3">
        <f t="array" ref="J711">INDEX(NoSettings!$C$2:$AG$1459,MATCH($A711,NoSettings!$A$2:$A$1459,0),MATCH(J$1,NoSettings!$C$1:$AG$1,0))</f>
        <v>0</v>
      </c>
      <c r="K711" s="3">
        <f t="array" ref="K711">INDEX(NoSettings!$C$2:$AG$1459,MATCH($A711,NoSettings!$A$2:$A$1459,0),MATCH(K$1,NoSettings!$C$1:$AG$1,0))</f>
        <v>0</v>
      </c>
      <c r="L711" s="3">
        <f t="array" ref="L711">INDEX(NoSettings!$C$2:$AG$1459,MATCH($A711,NoSettings!$A$2:$A$1459,0),MATCH(L$1,NoSettings!$C$1:$AG$1,0))</f>
        <v>0</v>
      </c>
      <c r="M711" s="3">
        <f t="array" ref="M711">INDEX(NoSettings!$C$2:$AG$1459,MATCH($A711,NoSettings!$A$2:$A$1459,0),MATCH(M$1,NoSettings!$C$1:$AG$1,0))</f>
        <v>0</v>
      </c>
      <c r="N711" s="3">
        <f t="array" ref="N711">INDEX(NoSettings!$C$2:$AG$1459,MATCH($A711,NoSettings!$A$2:$A$1459,0),MATCH(N$1,NoSettings!$C$1:$AG$1,0))</f>
        <v>0</v>
      </c>
      <c r="O711" s="3">
        <f t="array" ref="O711">INDEX(NoSettings!$C$2:$AG$1459,MATCH($A711,NoSettings!$A$2:$A$1459,0),MATCH(O$1,NoSettings!$C$1:$AG$1,0))</f>
        <v>0</v>
      </c>
      <c r="P711" s="3">
        <f t="array" ref="P711">INDEX(NoSettings!$C$2:$AG$1459,MATCH($A711,NoSettings!$A$2:$A$1459,0),MATCH(P$1,NoSettings!$C$1:$AG$1,0))</f>
        <v>0</v>
      </c>
      <c r="Q711" s="3">
        <f t="array" ref="Q711">INDEX(NoSettings!$C$2:$AG$1459,MATCH($A711,NoSettings!$A$2:$A$1459,0),MATCH(Q$1,NoSettings!$C$1:$AG$1,0))</f>
        <v>0</v>
      </c>
      <c r="R711" s="3">
        <f t="array" ref="R711">INDEX(NoSettings!$C$2:$AG$1459,MATCH($A711,NoSettings!$A$2:$A$1459,0),MATCH(R$1,NoSettings!$C$1:$AG$1,0))</f>
        <v>0</v>
      </c>
      <c r="S711" s="3">
        <f t="array" ref="S711">INDEX(NoSettings!$C$2:$AG$1459,MATCH($A711,NoSettings!$A$2:$A$1459,0),MATCH(S$1,NoSettings!$C$1:$AG$1,0))</f>
        <v>0</v>
      </c>
      <c r="T711" s="3">
        <f t="array" ref="T711">INDEX(NoSettings!$C$2:$AG$1459,MATCH($A711,NoSettings!$A$2:$A$1459,0),MATCH(T$1,NoSettings!$C$1:$AG$1,0))</f>
        <v>0</v>
      </c>
      <c r="U711" s="3">
        <f t="array" ref="U711">INDEX(NoSettings!$C$2:$AG$1459,MATCH($A711,NoSettings!$A$2:$A$1459,0),MATCH(U$1,NoSettings!$C$1:$AG$1,0))</f>
        <v>0</v>
      </c>
      <c r="V711" s="3">
        <f t="array" ref="V711">INDEX(NoSettings!$C$2:$AG$1459,MATCH($A711,NoSettings!$A$2:$A$1459,0),MATCH(V$1,NoSettings!$C$1:$AG$1,0))</f>
        <v>0</v>
      </c>
      <c r="W711" s="3">
        <f t="array" ref="W711">INDEX(NoSettings!$C$2:$AG$1459,MATCH($A711,NoSettings!$A$2:$A$1459,0),MATCH(W$1,NoSettings!$C$1:$AG$1,0))</f>
        <v>0</v>
      </c>
      <c r="X711" s="3">
        <f t="array" ref="X711">INDEX(NoSettings!$C$2:$AG$1459,MATCH($A711,NoSettings!$A$2:$A$1459,0),MATCH(X$1,NoSettings!$C$1:$AG$1,0))</f>
        <v>0</v>
      </c>
      <c r="Y711" s="3">
        <f t="array" ref="Y711">INDEX(NoSettings!$C$2:$AG$1459,MATCH($A711,NoSettings!$A$2:$A$1459,0),MATCH(Y$1,NoSettings!$C$1:$AG$1,0))</f>
        <v>0</v>
      </c>
      <c r="Z711" s="3">
        <f t="array" ref="Z711">INDEX(NoSettings!$C$2:$AG$1459,MATCH($A711,NoSettings!$A$2:$A$1459,0),MATCH(Z$1,NoSettings!$C$1:$AG$1,0))</f>
        <v>0</v>
      </c>
      <c r="AA711" s="3">
        <f t="array" ref="AA711">INDEX(NoSettings!$C$2:$AG$1459,MATCH($A711,NoSettings!$A$2:$A$1459,0),MATCH(AA$1,NoSettings!$C$1:$AG$1,0))</f>
        <v>0</v>
      </c>
      <c r="AB711" s="3">
        <f t="array" ref="AB711">INDEX(NoSettings!$C$2:$AG$1459,MATCH($A711,NoSettings!$A$2:$A$1459,0),MATCH(AB$1,NoSettings!$C$1:$AG$1,0))</f>
        <v>0</v>
      </c>
      <c r="AC711" s="3">
        <f t="array" ref="AC711">INDEX(NoSettings!$C$2:$AG$1459,MATCH($A711,NoSettings!$A$2:$A$1459,0),MATCH(AC$1,NoSettings!$C$1:$AG$1,0))</f>
        <v>0</v>
      </c>
      <c r="AD711" s="3">
        <f t="array" ref="AD711">INDEX(NoSettings!$C$2:$AG$1459,MATCH($A711,NoSettings!$A$2:$A$1459,0),MATCH(AD$1,NoSettings!$C$1:$AG$1,0))</f>
        <v>0</v>
      </c>
      <c r="AE711" s="3">
        <f t="array" ref="AE711">INDEX(NoSettings!$C$2:$AG$1459,MATCH($A711,NoSettings!$A$2:$A$1459,0),MATCH(AE$1,NoSettings!$C$1:$AG$1,0))</f>
        <v>0</v>
      </c>
      <c r="AF711" s="3">
        <f t="array" ref="AF711">INDEX(NoSettings!$C$2:$AG$1459,MATCH($A711,NoSettings!$A$2:$A$1459,0),MATCH(AF$1,NoSettings!$C$1:$AG$1,0))</f>
        <v>0</v>
      </c>
      <c r="AG711" s="3">
        <f t="array" ref="AG711">INDEX(NoSettings!$C$2:$AG$1459,MATCH($A711,NoSettings!$A$2:$A$1459,0),MATCH(AG$1,NoSettings!$C$1:$AG$1,0))</f>
        <v>0</v>
      </c>
      <c r="AH711" s="3">
        <f t="array" ref="AH711">INDEX(NoSettings!$C$2:$AG$1459,MATCH($A711,NoSettings!$A$2:$A$1459,0),MATCH(AH$1,NoSettings!$C$1:$AG$1,0))</f>
        <v>0</v>
      </c>
      <c r="AI711" s="3">
        <f t="array" ref="AI711">INDEX(NoSettings!$C$2:$AG$1459,MATCH($A711,NoSettings!$A$2:$A$1459,0),MATCH(AI$1,NoSettings!$C$1:$AG$1,0))</f>
        <v>0</v>
      </c>
      <c r="AJ711" s="3">
        <f t="array" ref="AJ711">INDEX(NoSettings!$C$2:$AG$1459,MATCH($A711,NoSettings!$A$2:$A$1459,0),MATCH(AJ$1,NoSettings!$C$1:$AG$1,0))</f>
        <v>0</v>
      </c>
      <c r="AK711" s="3">
        <f t="array" ref="AK711">INDEX(NoSettings!$C$2:$AG$1459,MATCH($A711,NoSettings!$A$2:$A$1459,0),MATCH(AK$1,NoSettings!$C$1:$AG$1,0))</f>
        <v>0</v>
      </c>
    </row>
    <row r="712" ht="15.75" hidden="1" customHeight="1">
      <c r="A712" s="3" t="s">
        <v>1168</v>
      </c>
      <c r="B712" s="109" t="s">
        <v>156</v>
      </c>
      <c r="C712" s="109" t="s">
        <v>147</v>
      </c>
      <c r="D712" s="109" t="s">
        <v>143</v>
      </c>
      <c r="E712" s="109" t="s">
        <v>1942</v>
      </c>
      <c r="F712" s="109" t="s">
        <v>163</v>
      </c>
      <c r="G712" s="3">
        <f t="array" ref="G712">INDEX(NoSettings!$C$2:$AG$1459,MATCH($A712,NoSettings!$A$2:$A$1459,0),MATCH(G$1,NoSettings!$C$1:$AG$1,0))</f>
        <v>0</v>
      </c>
      <c r="H712" s="3">
        <f t="array" ref="H712">INDEX(NoSettings!$C$2:$AG$1459,MATCH($A712,NoSettings!$A$2:$A$1459,0),MATCH(H$1,NoSettings!$C$1:$AG$1,0))</f>
        <v>0</v>
      </c>
      <c r="I712" s="3">
        <f t="array" ref="I712">INDEX(NoSettings!$C$2:$AG$1459,MATCH($A712,NoSettings!$A$2:$A$1459,0),MATCH(I$1,NoSettings!$C$1:$AG$1,0))</f>
        <v>0</v>
      </c>
      <c r="J712" s="3">
        <f t="array" ref="J712">INDEX(NoSettings!$C$2:$AG$1459,MATCH($A712,NoSettings!$A$2:$A$1459,0),MATCH(J$1,NoSettings!$C$1:$AG$1,0))</f>
        <v>0</v>
      </c>
      <c r="K712" s="3">
        <f t="array" ref="K712">INDEX(NoSettings!$C$2:$AG$1459,MATCH($A712,NoSettings!$A$2:$A$1459,0),MATCH(K$1,NoSettings!$C$1:$AG$1,0))</f>
        <v>0</v>
      </c>
      <c r="L712" s="3">
        <f t="array" ref="L712">INDEX(NoSettings!$C$2:$AG$1459,MATCH($A712,NoSettings!$A$2:$A$1459,0),MATCH(L$1,NoSettings!$C$1:$AG$1,0))</f>
        <v>0</v>
      </c>
      <c r="M712" s="3">
        <f t="array" ref="M712">INDEX(NoSettings!$C$2:$AG$1459,MATCH($A712,NoSettings!$A$2:$A$1459,0),MATCH(M$1,NoSettings!$C$1:$AG$1,0))</f>
        <v>0</v>
      </c>
      <c r="N712" s="3">
        <f t="array" ref="N712">INDEX(NoSettings!$C$2:$AG$1459,MATCH($A712,NoSettings!$A$2:$A$1459,0),MATCH(N$1,NoSettings!$C$1:$AG$1,0))</f>
        <v>0</v>
      </c>
      <c r="O712" s="3">
        <f t="array" ref="O712">INDEX(NoSettings!$C$2:$AG$1459,MATCH($A712,NoSettings!$A$2:$A$1459,0),MATCH(O$1,NoSettings!$C$1:$AG$1,0))</f>
        <v>0</v>
      </c>
      <c r="P712" s="3">
        <f t="array" ref="P712">INDEX(NoSettings!$C$2:$AG$1459,MATCH($A712,NoSettings!$A$2:$A$1459,0),MATCH(P$1,NoSettings!$C$1:$AG$1,0))</f>
        <v>0</v>
      </c>
      <c r="Q712" s="3">
        <f t="array" ref="Q712">INDEX(NoSettings!$C$2:$AG$1459,MATCH($A712,NoSettings!$A$2:$A$1459,0),MATCH(Q$1,NoSettings!$C$1:$AG$1,0))</f>
        <v>0</v>
      </c>
      <c r="R712" s="3">
        <f t="array" ref="R712">INDEX(NoSettings!$C$2:$AG$1459,MATCH($A712,NoSettings!$A$2:$A$1459,0),MATCH(R$1,NoSettings!$C$1:$AG$1,0))</f>
        <v>0</v>
      </c>
      <c r="S712" s="3">
        <f t="array" ref="S712">INDEX(NoSettings!$C$2:$AG$1459,MATCH($A712,NoSettings!$A$2:$A$1459,0),MATCH(S$1,NoSettings!$C$1:$AG$1,0))</f>
        <v>0</v>
      </c>
      <c r="T712" s="3">
        <f t="array" ref="T712">INDEX(NoSettings!$C$2:$AG$1459,MATCH($A712,NoSettings!$A$2:$A$1459,0),MATCH(T$1,NoSettings!$C$1:$AG$1,0))</f>
        <v>0</v>
      </c>
      <c r="U712" s="3">
        <f t="array" ref="U712">INDEX(NoSettings!$C$2:$AG$1459,MATCH($A712,NoSettings!$A$2:$A$1459,0),MATCH(U$1,NoSettings!$C$1:$AG$1,0))</f>
        <v>0</v>
      </c>
      <c r="V712" s="3">
        <f t="array" ref="V712">INDEX(NoSettings!$C$2:$AG$1459,MATCH($A712,NoSettings!$A$2:$A$1459,0),MATCH(V$1,NoSettings!$C$1:$AG$1,0))</f>
        <v>0</v>
      </c>
      <c r="W712" s="3">
        <f t="array" ref="W712">INDEX(NoSettings!$C$2:$AG$1459,MATCH($A712,NoSettings!$A$2:$A$1459,0),MATCH(W$1,NoSettings!$C$1:$AG$1,0))</f>
        <v>0</v>
      </c>
      <c r="X712" s="3">
        <f t="array" ref="X712">INDEX(NoSettings!$C$2:$AG$1459,MATCH($A712,NoSettings!$A$2:$A$1459,0),MATCH(X$1,NoSettings!$C$1:$AG$1,0))</f>
        <v>0</v>
      </c>
      <c r="Y712" s="3">
        <f t="array" ref="Y712">INDEX(NoSettings!$C$2:$AG$1459,MATCH($A712,NoSettings!$A$2:$A$1459,0),MATCH(Y$1,NoSettings!$C$1:$AG$1,0))</f>
        <v>0</v>
      </c>
      <c r="Z712" s="3">
        <f t="array" ref="Z712">INDEX(NoSettings!$C$2:$AG$1459,MATCH($A712,NoSettings!$A$2:$A$1459,0),MATCH(Z$1,NoSettings!$C$1:$AG$1,0))</f>
        <v>0</v>
      </c>
      <c r="AA712" s="3">
        <f t="array" ref="AA712">INDEX(NoSettings!$C$2:$AG$1459,MATCH($A712,NoSettings!$A$2:$A$1459,0),MATCH(AA$1,NoSettings!$C$1:$AG$1,0))</f>
        <v>0</v>
      </c>
      <c r="AB712" s="3">
        <f t="array" ref="AB712">INDEX(NoSettings!$C$2:$AG$1459,MATCH($A712,NoSettings!$A$2:$A$1459,0),MATCH(AB$1,NoSettings!$C$1:$AG$1,0))</f>
        <v>0</v>
      </c>
      <c r="AC712" s="3">
        <f t="array" ref="AC712">INDEX(NoSettings!$C$2:$AG$1459,MATCH($A712,NoSettings!$A$2:$A$1459,0),MATCH(AC$1,NoSettings!$C$1:$AG$1,0))</f>
        <v>0</v>
      </c>
      <c r="AD712" s="3">
        <f t="array" ref="AD712">INDEX(NoSettings!$C$2:$AG$1459,MATCH($A712,NoSettings!$A$2:$A$1459,0),MATCH(AD$1,NoSettings!$C$1:$AG$1,0))</f>
        <v>0</v>
      </c>
      <c r="AE712" s="3">
        <f t="array" ref="AE712">INDEX(NoSettings!$C$2:$AG$1459,MATCH($A712,NoSettings!$A$2:$A$1459,0),MATCH(AE$1,NoSettings!$C$1:$AG$1,0))</f>
        <v>0</v>
      </c>
      <c r="AF712" s="3">
        <f t="array" ref="AF712">INDEX(NoSettings!$C$2:$AG$1459,MATCH($A712,NoSettings!$A$2:$A$1459,0),MATCH(AF$1,NoSettings!$C$1:$AG$1,0))</f>
        <v>0</v>
      </c>
      <c r="AG712" s="3">
        <f t="array" ref="AG712">INDEX(NoSettings!$C$2:$AG$1459,MATCH($A712,NoSettings!$A$2:$A$1459,0),MATCH(AG$1,NoSettings!$C$1:$AG$1,0))</f>
        <v>0</v>
      </c>
      <c r="AH712" s="3">
        <f t="array" ref="AH712">INDEX(NoSettings!$C$2:$AG$1459,MATCH($A712,NoSettings!$A$2:$A$1459,0),MATCH(AH$1,NoSettings!$C$1:$AG$1,0))</f>
        <v>0</v>
      </c>
      <c r="AI712" s="3">
        <f t="array" ref="AI712">INDEX(NoSettings!$C$2:$AG$1459,MATCH($A712,NoSettings!$A$2:$A$1459,0),MATCH(AI$1,NoSettings!$C$1:$AG$1,0))</f>
        <v>0</v>
      </c>
      <c r="AJ712" s="3">
        <f t="array" ref="AJ712">INDEX(NoSettings!$C$2:$AG$1459,MATCH($A712,NoSettings!$A$2:$A$1459,0),MATCH(AJ$1,NoSettings!$C$1:$AG$1,0))</f>
        <v>0</v>
      </c>
      <c r="AK712" s="3">
        <f t="array" ref="AK712">INDEX(NoSettings!$C$2:$AG$1459,MATCH($A712,NoSettings!$A$2:$A$1459,0),MATCH(AK$1,NoSettings!$C$1:$AG$1,0))</f>
        <v>0</v>
      </c>
    </row>
    <row r="713" ht="15.75" hidden="1" customHeight="1">
      <c r="A713" s="3" t="s">
        <v>1169</v>
      </c>
      <c r="B713" s="109" t="s">
        <v>156</v>
      </c>
      <c r="C713" s="109" t="s">
        <v>147</v>
      </c>
      <c r="D713" s="109" t="s">
        <v>143</v>
      </c>
      <c r="E713" s="109" t="s">
        <v>1942</v>
      </c>
      <c r="F713" s="109" t="s">
        <v>164</v>
      </c>
      <c r="G713" s="3">
        <f t="array" ref="G713">INDEX(NoSettings!$C$2:$AG$1459,MATCH($A713,NoSettings!$A$2:$A$1459,0),MATCH(G$1,NoSettings!$C$1:$AG$1,0))</f>
        <v>0</v>
      </c>
      <c r="H713" s="3">
        <f t="array" ref="H713">INDEX(NoSettings!$C$2:$AG$1459,MATCH($A713,NoSettings!$A$2:$A$1459,0),MATCH(H$1,NoSettings!$C$1:$AG$1,0))</f>
        <v>0</v>
      </c>
      <c r="I713" s="3">
        <f t="array" ref="I713">INDEX(NoSettings!$C$2:$AG$1459,MATCH($A713,NoSettings!$A$2:$A$1459,0),MATCH(I$1,NoSettings!$C$1:$AG$1,0))</f>
        <v>0</v>
      </c>
      <c r="J713" s="3">
        <f t="array" ref="J713">INDEX(NoSettings!$C$2:$AG$1459,MATCH($A713,NoSettings!$A$2:$A$1459,0),MATCH(J$1,NoSettings!$C$1:$AG$1,0))</f>
        <v>0</v>
      </c>
      <c r="K713" s="3">
        <f t="array" ref="K713">INDEX(NoSettings!$C$2:$AG$1459,MATCH($A713,NoSettings!$A$2:$A$1459,0),MATCH(K$1,NoSettings!$C$1:$AG$1,0))</f>
        <v>0</v>
      </c>
      <c r="L713" s="3">
        <f t="array" ref="L713">INDEX(NoSettings!$C$2:$AG$1459,MATCH($A713,NoSettings!$A$2:$A$1459,0),MATCH(L$1,NoSettings!$C$1:$AG$1,0))</f>
        <v>0</v>
      </c>
      <c r="M713" s="3">
        <f t="array" ref="M713">INDEX(NoSettings!$C$2:$AG$1459,MATCH($A713,NoSettings!$A$2:$A$1459,0),MATCH(M$1,NoSettings!$C$1:$AG$1,0))</f>
        <v>0</v>
      </c>
      <c r="N713" s="3">
        <f t="array" ref="N713">INDEX(NoSettings!$C$2:$AG$1459,MATCH($A713,NoSettings!$A$2:$A$1459,0),MATCH(N$1,NoSettings!$C$1:$AG$1,0))</f>
        <v>0</v>
      </c>
      <c r="O713" s="3">
        <f t="array" ref="O713">INDEX(NoSettings!$C$2:$AG$1459,MATCH($A713,NoSettings!$A$2:$A$1459,0),MATCH(O$1,NoSettings!$C$1:$AG$1,0))</f>
        <v>0</v>
      </c>
      <c r="P713" s="3">
        <f t="array" ref="P713">INDEX(NoSettings!$C$2:$AG$1459,MATCH($A713,NoSettings!$A$2:$A$1459,0),MATCH(P$1,NoSettings!$C$1:$AG$1,0))</f>
        <v>0</v>
      </c>
      <c r="Q713" s="3">
        <f t="array" ref="Q713">INDEX(NoSettings!$C$2:$AG$1459,MATCH($A713,NoSettings!$A$2:$A$1459,0),MATCH(Q$1,NoSettings!$C$1:$AG$1,0))</f>
        <v>0</v>
      </c>
      <c r="R713" s="3">
        <f t="array" ref="R713">INDEX(NoSettings!$C$2:$AG$1459,MATCH($A713,NoSettings!$A$2:$A$1459,0),MATCH(R$1,NoSettings!$C$1:$AG$1,0))</f>
        <v>0</v>
      </c>
      <c r="S713" s="3">
        <f t="array" ref="S713">INDEX(NoSettings!$C$2:$AG$1459,MATCH($A713,NoSettings!$A$2:$A$1459,0),MATCH(S$1,NoSettings!$C$1:$AG$1,0))</f>
        <v>0</v>
      </c>
      <c r="T713" s="3">
        <f t="array" ref="T713">INDEX(NoSettings!$C$2:$AG$1459,MATCH($A713,NoSettings!$A$2:$A$1459,0),MATCH(T$1,NoSettings!$C$1:$AG$1,0))</f>
        <v>0</v>
      </c>
      <c r="U713" s="3">
        <f t="array" ref="U713">INDEX(NoSettings!$C$2:$AG$1459,MATCH($A713,NoSettings!$A$2:$A$1459,0),MATCH(U$1,NoSettings!$C$1:$AG$1,0))</f>
        <v>0</v>
      </c>
      <c r="V713" s="3">
        <f t="array" ref="V713">INDEX(NoSettings!$C$2:$AG$1459,MATCH($A713,NoSettings!$A$2:$A$1459,0),MATCH(V$1,NoSettings!$C$1:$AG$1,0))</f>
        <v>0</v>
      </c>
      <c r="W713" s="3">
        <f t="array" ref="W713">INDEX(NoSettings!$C$2:$AG$1459,MATCH($A713,NoSettings!$A$2:$A$1459,0),MATCH(W$1,NoSettings!$C$1:$AG$1,0))</f>
        <v>0</v>
      </c>
      <c r="X713" s="3">
        <f t="array" ref="X713">INDEX(NoSettings!$C$2:$AG$1459,MATCH($A713,NoSettings!$A$2:$A$1459,0),MATCH(X$1,NoSettings!$C$1:$AG$1,0))</f>
        <v>0</v>
      </c>
      <c r="Y713" s="3">
        <f t="array" ref="Y713">INDEX(NoSettings!$C$2:$AG$1459,MATCH($A713,NoSettings!$A$2:$A$1459,0),MATCH(Y$1,NoSettings!$C$1:$AG$1,0))</f>
        <v>0</v>
      </c>
      <c r="Z713" s="3">
        <f t="array" ref="Z713">INDEX(NoSettings!$C$2:$AG$1459,MATCH($A713,NoSettings!$A$2:$A$1459,0),MATCH(Z$1,NoSettings!$C$1:$AG$1,0))</f>
        <v>0</v>
      </c>
      <c r="AA713" s="3">
        <f t="array" ref="AA713">INDEX(NoSettings!$C$2:$AG$1459,MATCH($A713,NoSettings!$A$2:$A$1459,0),MATCH(AA$1,NoSettings!$C$1:$AG$1,0))</f>
        <v>0</v>
      </c>
      <c r="AB713" s="3">
        <f t="array" ref="AB713">INDEX(NoSettings!$C$2:$AG$1459,MATCH($A713,NoSettings!$A$2:$A$1459,0),MATCH(AB$1,NoSettings!$C$1:$AG$1,0))</f>
        <v>0</v>
      </c>
      <c r="AC713" s="3">
        <f t="array" ref="AC713">INDEX(NoSettings!$C$2:$AG$1459,MATCH($A713,NoSettings!$A$2:$A$1459,0),MATCH(AC$1,NoSettings!$C$1:$AG$1,0))</f>
        <v>0</v>
      </c>
      <c r="AD713" s="3">
        <f t="array" ref="AD713">INDEX(NoSettings!$C$2:$AG$1459,MATCH($A713,NoSettings!$A$2:$A$1459,0),MATCH(AD$1,NoSettings!$C$1:$AG$1,0))</f>
        <v>0</v>
      </c>
      <c r="AE713" s="3">
        <f t="array" ref="AE713">INDEX(NoSettings!$C$2:$AG$1459,MATCH($A713,NoSettings!$A$2:$A$1459,0),MATCH(AE$1,NoSettings!$C$1:$AG$1,0))</f>
        <v>0</v>
      </c>
      <c r="AF713" s="3">
        <f t="array" ref="AF713">INDEX(NoSettings!$C$2:$AG$1459,MATCH($A713,NoSettings!$A$2:$A$1459,0),MATCH(AF$1,NoSettings!$C$1:$AG$1,0))</f>
        <v>0</v>
      </c>
      <c r="AG713" s="3">
        <f t="array" ref="AG713">INDEX(NoSettings!$C$2:$AG$1459,MATCH($A713,NoSettings!$A$2:$A$1459,0),MATCH(AG$1,NoSettings!$C$1:$AG$1,0))</f>
        <v>0</v>
      </c>
      <c r="AH713" s="3">
        <f t="array" ref="AH713">INDEX(NoSettings!$C$2:$AG$1459,MATCH($A713,NoSettings!$A$2:$A$1459,0),MATCH(AH$1,NoSettings!$C$1:$AG$1,0))</f>
        <v>0</v>
      </c>
      <c r="AI713" s="3">
        <f t="array" ref="AI713">INDEX(NoSettings!$C$2:$AG$1459,MATCH($A713,NoSettings!$A$2:$A$1459,0),MATCH(AI$1,NoSettings!$C$1:$AG$1,0))</f>
        <v>0</v>
      </c>
      <c r="AJ713" s="3">
        <f t="array" ref="AJ713">INDEX(NoSettings!$C$2:$AG$1459,MATCH($A713,NoSettings!$A$2:$A$1459,0),MATCH(AJ$1,NoSettings!$C$1:$AG$1,0))</f>
        <v>0</v>
      </c>
      <c r="AK713" s="3">
        <f t="array" ref="AK713">INDEX(NoSettings!$C$2:$AG$1459,MATCH($A713,NoSettings!$A$2:$A$1459,0),MATCH(AK$1,NoSettings!$C$1:$AG$1,0))</f>
        <v>0</v>
      </c>
    </row>
    <row r="714" ht="15.75" hidden="1" customHeight="1">
      <c r="A714" s="3" t="s">
        <v>1170</v>
      </c>
      <c r="B714" s="109" t="s">
        <v>156</v>
      </c>
      <c r="C714" s="109" t="s">
        <v>147</v>
      </c>
      <c r="D714" s="109" t="s">
        <v>143</v>
      </c>
      <c r="E714" s="109" t="s">
        <v>1942</v>
      </c>
      <c r="F714" s="109" t="s">
        <v>165</v>
      </c>
      <c r="G714" s="3">
        <f t="array" ref="G714">INDEX(NoSettings!$C$2:$AG$1459,MATCH($A714,NoSettings!$A$2:$A$1459,0),MATCH(G$1,NoSettings!$C$1:$AG$1,0))</f>
        <v>0</v>
      </c>
      <c r="H714" s="3">
        <f t="array" ref="H714">INDEX(NoSettings!$C$2:$AG$1459,MATCH($A714,NoSettings!$A$2:$A$1459,0),MATCH(H$1,NoSettings!$C$1:$AG$1,0))</f>
        <v>0</v>
      </c>
      <c r="I714" s="3">
        <f t="array" ref="I714">INDEX(NoSettings!$C$2:$AG$1459,MATCH($A714,NoSettings!$A$2:$A$1459,0),MATCH(I$1,NoSettings!$C$1:$AG$1,0))</f>
        <v>0</v>
      </c>
      <c r="J714" s="3">
        <f t="array" ref="J714">INDEX(NoSettings!$C$2:$AG$1459,MATCH($A714,NoSettings!$A$2:$A$1459,0),MATCH(J$1,NoSettings!$C$1:$AG$1,0))</f>
        <v>0</v>
      </c>
      <c r="K714" s="3">
        <f t="array" ref="K714">INDEX(NoSettings!$C$2:$AG$1459,MATCH($A714,NoSettings!$A$2:$A$1459,0),MATCH(K$1,NoSettings!$C$1:$AG$1,0))</f>
        <v>0</v>
      </c>
      <c r="L714" s="3">
        <f t="array" ref="L714">INDEX(NoSettings!$C$2:$AG$1459,MATCH($A714,NoSettings!$A$2:$A$1459,0),MATCH(L$1,NoSettings!$C$1:$AG$1,0))</f>
        <v>0</v>
      </c>
      <c r="M714" s="3">
        <f t="array" ref="M714">INDEX(NoSettings!$C$2:$AG$1459,MATCH($A714,NoSettings!$A$2:$A$1459,0),MATCH(M$1,NoSettings!$C$1:$AG$1,0))</f>
        <v>0</v>
      </c>
      <c r="N714" s="3">
        <f t="array" ref="N714">INDEX(NoSettings!$C$2:$AG$1459,MATCH($A714,NoSettings!$A$2:$A$1459,0),MATCH(N$1,NoSettings!$C$1:$AG$1,0))</f>
        <v>0</v>
      </c>
      <c r="O714" s="3">
        <f t="array" ref="O714">INDEX(NoSettings!$C$2:$AG$1459,MATCH($A714,NoSettings!$A$2:$A$1459,0),MATCH(O$1,NoSettings!$C$1:$AG$1,0))</f>
        <v>0</v>
      </c>
      <c r="P714" s="3">
        <f t="array" ref="P714">INDEX(NoSettings!$C$2:$AG$1459,MATCH($A714,NoSettings!$A$2:$A$1459,0),MATCH(P$1,NoSettings!$C$1:$AG$1,0))</f>
        <v>0</v>
      </c>
      <c r="Q714" s="3">
        <f t="array" ref="Q714">INDEX(NoSettings!$C$2:$AG$1459,MATCH($A714,NoSettings!$A$2:$A$1459,0),MATCH(Q$1,NoSettings!$C$1:$AG$1,0))</f>
        <v>0</v>
      </c>
      <c r="R714" s="3">
        <f t="array" ref="R714">INDEX(NoSettings!$C$2:$AG$1459,MATCH($A714,NoSettings!$A$2:$A$1459,0),MATCH(R$1,NoSettings!$C$1:$AG$1,0))</f>
        <v>0</v>
      </c>
      <c r="S714" s="3">
        <f t="array" ref="S714">INDEX(NoSettings!$C$2:$AG$1459,MATCH($A714,NoSettings!$A$2:$A$1459,0),MATCH(S$1,NoSettings!$C$1:$AG$1,0))</f>
        <v>0</v>
      </c>
      <c r="T714" s="3">
        <f t="array" ref="T714">INDEX(NoSettings!$C$2:$AG$1459,MATCH($A714,NoSettings!$A$2:$A$1459,0),MATCH(T$1,NoSettings!$C$1:$AG$1,0))</f>
        <v>0</v>
      </c>
      <c r="U714" s="3">
        <f t="array" ref="U714">INDEX(NoSettings!$C$2:$AG$1459,MATCH($A714,NoSettings!$A$2:$A$1459,0),MATCH(U$1,NoSettings!$C$1:$AG$1,0))</f>
        <v>0</v>
      </c>
      <c r="V714" s="3">
        <f t="array" ref="V714">INDEX(NoSettings!$C$2:$AG$1459,MATCH($A714,NoSettings!$A$2:$A$1459,0),MATCH(V$1,NoSettings!$C$1:$AG$1,0))</f>
        <v>0</v>
      </c>
      <c r="W714" s="3">
        <f t="array" ref="W714">INDEX(NoSettings!$C$2:$AG$1459,MATCH($A714,NoSettings!$A$2:$A$1459,0),MATCH(W$1,NoSettings!$C$1:$AG$1,0))</f>
        <v>0</v>
      </c>
      <c r="X714" s="3">
        <f t="array" ref="X714">INDEX(NoSettings!$C$2:$AG$1459,MATCH($A714,NoSettings!$A$2:$A$1459,0),MATCH(X$1,NoSettings!$C$1:$AG$1,0))</f>
        <v>0</v>
      </c>
      <c r="Y714" s="3">
        <f t="array" ref="Y714">INDEX(NoSettings!$C$2:$AG$1459,MATCH($A714,NoSettings!$A$2:$A$1459,0),MATCH(Y$1,NoSettings!$C$1:$AG$1,0))</f>
        <v>0</v>
      </c>
      <c r="Z714" s="3">
        <f t="array" ref="Z714">INDEX(NoSettings!$C$2:$AG$1459,MATCH($A714,NoSettings!$A$2:$A$1459,0),MATCH(Z$1,NoSettings!$C$1:$AG$1,0))</f>
        <v>0</v>
      </c>
      <c r="AA714" s="3">
        <f t="array" ref="AA714">INDEX(NoSettings!$C$2:$AG$1459,MATCH($A714,NoSettings!$A$2:$A$1459,0),MATCH(AA$1,NoSettings!$C$1:$AG$1,0))</f>
        <v>0</v>
      </c>
      <c r="AB714" s="3">
        <f t="array" ref="AB714">INDEX(NoSettings!$C$2:$AG$1459,MATCH($A714,NoSettings!$A$2:$A$1459,0),MATCH(AB$1,NoSettings!$C$1:$AG$1,0))</f>
        <v>0</v>
      </c>
      <c r="AC714" s="3">
        <f t="array" ref="AC714">INDEX(NoSettings!$C$2:$AG$1459,MATCH($A714,NoSettings!$A$2:$A$1459,0),MATCH(AC$1,NoSettings!$C$1:$AG$1,0))</f>
        <v>0</v>
      </c>
      <c r="AD714" s="3">
        <f t="array" ref="AD714">INDEX(NoSettings!$C$2:$AG$1459,MATCH($A714,NoSettings!$A$2:$A$1459,0),MATCH(AD$1,NoSettings!$C$1:$AG$1,0))</f>
        <v>0</v>
      </c>
      <c r="AE714" s="3">
        <f t="array" ref="AE714">INDEX(NoSettings!$C$2:$AG$1459,MATCH($A714,NoSettings!$A$2:$A$1459,0),MATCH(AE$1,NoSettings!$C$1:$AG$1,0))</f>
        <v>0</v>
      </c>
      <c r="AF714" s="3">
        <f t="array" ref="AF714">INDEX(NoSettings!$C$2:$AG$1459,MATCH($A714,NoSettings!$A$2:$A$1459,0),MATCH(AF$1,NoSettings!$C$1:$AG$1,0))</f>
        <v>0</v>
      </c>
      <c r="AG714" s="3">
        <f t="array" ref="AG714">INDEX(NoSettings!$C$2:$AG$1459,MATCH($A714,NoSettings!$A$2:$A$1459,0),MATCH(AG$1,NoSettings!$C$1:$AG$1,0))</f>
        <v>0</v>
      </c>
      <c r="AH714" s="3">
        <f t="array" ref="AH714">INDEX(NoSettings!$C$2:$AG$1459,MATCH($A714,NoSettings!$A$2:$A$1459,0),MATCH(AH$1,NoSettings!$C$1:$AG$1,0))</f>
        <v>0</v>
      </c>
      <c r="AI714" s="3">
        <f t="array" ref="AI714">INDEX(NoSettings!$C$2:$AG$1459,MATCH($A714,NoSettings!$A$2:$A$1459,0),MATCH(AI$1,NoSettings!$C$1:$AG$1,0))</f>
        <v>0</v>
      </c>
      <c r="AJ714" s="3">
        <f t="array" ref="AJ714">INDEX(NoSettings!$C$2:$AG$1459,MATCH($A714,NoSettings!$A$2:$A$1459,0),MATCH(AJ$1,NoSettings!$C$1:$AG$1,0))</f>
        <v>0</v>
      </c>
      <c r="AK714" s="3">
        <f t="array" ref="AK714">INDEX(NoSettings!$C$2:$AG$1459,MATCH($A714,NoSettings!$A$2:$A$1459,0),MATCH(AK$1,NoSettings!$C$1:$AG$1,0))</f>
        <v>0</v>
      </c>
    </row>
    <row r="715" ht="15.75" hidden="1" customHeight="1">
      <c r="A715" s="3" t="s">
        <v>1171</v>
      </c>
      <c r="B715" s="109" t="s">
        <v>156</v>
      </c>
      <c r="C715" s="109" t="s">
        <v>147</v>
      </c>
      <c r="D715" s="109" t="s">
        <v>143</v>
      </c>
      <c r="E715" s="109" t="s">
        <v>1942</v>
      </c>
      <c r="F715" s="109" t="s">
        <v>166</v>
      </c>
      <c r="G715" s="3">
        <f t="array" ref="G715">INDEX(NoSettings!$C$2:$AG$1459,MATCH($A715,NoSettings!$A$2:$A$1459,0),MATCH(G$1,NoSettings!$C$1:$AG$1,0))</f>
        <v>0</v>
      </c>
      <c r="H715" s="3">
        <f t="array" ref="H715">INDEX(NoSettings!$C$2:$AG$1459,MATCH($A715,NoSettings!$A$2:$A$1459,0),MATCH(H$1,NoSettings!$C$1:$AG$1,0))</f>
        <v>0</v>
      </c>
      <c r="I715" s="3">
        <f t="array" ref="I715">INDEX(NoSettings!$C$2:$AG$1459,MATCH($A715,NoSettings!$A$2:$A$1459,0),MATCH(I$1,NoSettings!$C$1:$AG$1,0))</f>
        <v>0</v>
      </c>
      <c r="J715" s="3">
        <f t="array" ref="J715">INDEX(NoSettings!$C$2:$AG$1459,MATCH($A715,NoSettings!$A$2:$A$1459,0),MATCH(J$1,NoSettings!$C$1:$AG$1,0))</f>
        <v>0</v>
      </c>
      <c r="K715" s="3">
        <f t="array" ref="K715">INDEX(NoSettings!$C$2:$AG$1459,MATCH($A715,NoSettings!$A$2:$A$1459,0),MATCH(K$1,NoSettings!$C$1:$AG$1,0))</f>
        <v>0</v>
      </c>
      <c r="L715" s="3">
        <f t="array" ref="L715">INDEX(NoSettings!$C$2:$AG$1459,MATCH($A715,NoSettings!$A$2:$A$1459,0),MATCH(L$1,NoSettings!$C$1:$AG$1,0))</f>
        <v>0</v>
      </c>
      <c r="M715" s="3">
        <f t="array" ref="M715">INDEX(NoSettings!$C$2:$AG$1459,MATCH($A715,NoSettings!$A$2:$A$1459,0),MATCH(M$1,NoSettings!$C$1:$AG$1,0))</f>
        <v>0</v>
      </c>
      <c r="N715" s="3">
        <f t="array" ref="N715">INDEX(NoSettings!$C$2:$AG$1459,MATCH($A715,NoSettings!$A$2:$A$1459,0),MATCH(N$1,NoSettings!$C$1:$AG$1,0))</f>
        <v>0</v>
      </c>
      <c r="O715" s="3">
        <f t="array" ref="O715">INDEX(NoSettings!$C$2:$AG$1459,MATCH($A715,NoSettings!$A$2:$A$1459,0),MATCH(O$1,NoSettings!$C$1:$AG$1,0))</f>
        <v>0</v>
      </c>
      <c r="P715" s="3">
        <f t="array" ref="P715">INDEX(NoSettings!$C$2:$AG$1459,MATCH($A715,NoSettings!$A$2:$A$1459,0),MATCH(P$1,NoSettings!$C$1:$AG$1,0))</f>
        <v>0</v>
      </c>
      <c r="Q715" s="3">
        <f t="array" ref="Q715">INDEX(NoSettings!$C$2:$AG$1459,MATCH($A715,NoSettings!$A$2:$A$1459,0),MATCH(Q$1,NoSettings!$C$1:$AG$1,0))</f>
        <v>0</v>
      </c>
      <c r="R715" s="3">
        <f t="array" ref="R715">INDEX(NoSettings!$C$2:$AG$1459,MATCH($A715,NoSettings!$A$2:$A$1459,0),MATCH(R$1,NoSettings!$C$1:$AG$1,0))</f>
        <v>0</v>
      </c>
      <c r="S715" s="3">
        <f t="array" ref="S715">INDEX(NoSettings!$C$2:$AG$1459,MATCH($A715,NoSettings!$A$2:$A$1459,0),MATCH(S$1,NoSettings!$C$1:$AG$1,0))</f>
        <v>0</v>
      </c>
      <c r="T715" s="3">
        <f t="array" ref="T715">INDEX(NoSettings!$C$2:$AG$1459,MATCH($A715,NoSettings!$A$2:$A$1459,0),MATCH(T$1,NoSettings!$C$1:$AG$1,0))</f>
        <v>0</v>
      </c>
      <c r="U715" s="3">
        <f t="array" ref="U715">INDEX(NoSettings!$C$2:$AG$1459,MATCH($A715,NoSettings!$A$2:$A$1459,0),MATCH(U$1,NoSettings!$C$1:$AG$1,0))</f>
        <v>0</v>
      </c>
      <c r="V715" s="3">
        <f t="array" ref="V715">INDEX(NoSettings!$C$2:$AG$1459,MATCH($A715,NoSettings!$A$2:$A$1459,0),MATCH(V$1,NoSettings!$C$1:$AG$1,0))</f>
        <v>0</v>
      </c>
      <c r="W715" s="3">
        <f t="array" ref="W715">INDEX(NoSettings!$C$2:$AG$1459,MATCH($A715,NoSettings!$A$2:$A$1459,0),MATCH(W$1,NoSettings!$C$1:$AG$1,0))</f>
        <v>0</v>
      </c>
      <c r="X715" s="3">
        <f t="array" ref="X715">INDEX(NoSettings!$C$2:$AG$1459,MATCH($A715,NoSettings!$A$2:$A$1459,0),MATCH(X$1,NoSettings!$C$1:$AG$1,0))</f>
        <v>0</v>
      </c>
      <c r="Y715" s="3">
        <f t="array" ref="Y715">INDEX(NoSettings!$C$2:$AG$1459,MATCH($A715,NoSettings!$A$2:$A$1459,0),MATCH(Y$1,NoSettings!$C$1:$AG$1,0))</f>
        <v>0</v>
      </c>
      <c r="Z715" s="3">
        <f t="array" ref="Z715">INDEX(NoSettings!$C$2:$AG$1459,MATCH($A715,NoSettings!$A$2:$A$1459,0),MATCH(Z$1,NoSettings!$C$1:$AG$1,0))</f>
        <v>0</v>
      </c>
      <c r="AA715" s="3">
        <f t="array" ref="AA715">INDEX(NoSettings!$C$2:$AG$1459,MATCH($A715,NoSettings!$A$2:$A$1459,0),MATCH(AA$1,NoSettings!$C$1:$AG$1,0))</f>
        <v>0</v>
      </c>
      <c r="AB715" s="3">
        <f t="array" ref="AB715">INDEX(NoSettings!$C$2:$AG$1459,MATCH($A715,NoSettings!$A$2:$A$1459,0),MATCH(AB$1,NoSettings!$C$1:$AG$1,0))</f>
        <v>0</v>
      </c>
      <c r="AC715" s="3">
        <f t="array" ref="AC715">INDEX(NoSettings!$C$2:$AG$1459,MATCH($A715,NoSettings!$A$2:$A$1459,0),MATCH(AC$1,NoSettings!$C$1:$AG$1,0))</f>
        <v>0</v>
      </c>
      <c r="AD715" s="3">
        <f t="array" ref="AD715">INDEX(NoSettings!$C$2:$AG$1459,MATCH($A715,NoSettings!$A$2:$A$1459,0),MATCH(AD$1,NoSettings!$C$1:$AG$1,0))</f>
        <v>0</v>
      </c>
      <c r="AE715" s="3">
        <f t="array" ref="AE715">INDEX(NoSettings!$C$2:$AG$1459,MATCH($A715,NoSettings!$A$2:$A$1459,0),MATCH(AE$1,NoSettings!$C$1:$AG$1,0))</f>
        <v>0</v>
      </c>
      <c r="AF715" s="3">
        <f t="array" ref="AF715">INDEX(NoSettings!$C$2:$AG$1459,MATCH($A715,NoSettings!$A$2:$A$1459,0),MATCH(AF$1,NoSettings!$C$1:$AG$1,0))</f>
        <v>0</v>
      </c>
      <c r="AG715" s="3">
        <f t="array" ref="AG715">INDEX(NoSettings!$C$2:$AG$1459,MATCH($A715,NoSettings!$A$2:$A$1459,0),MATCH(AG$1,NoSettings!$C$1:$AG$1,0))</f>
        <v>0</v>
      </c>
      <c r="AH715" s="3">
        <f t="array" ref="AH715">INDEX(NoSettings!$C$2:$AG$1459,MATCH($A715,NoSettings!$A$2:$A$1459,0),MATCH(AH$1,NoSettings!$C$1:$AG$1,0))</f>
        <v>0</v>
      </c>
      <c r="AI715" s="3">
        <f t="array" ref="AI715">INDEX(NoSettings!$C$2:$AG$1459,MATCH($A715,NoSettings!$A$2:$A$1459,0),MATCH(AI$1,NoSettings!$C$1:$AG$1,0))</f>
        <v>0</v>
      </c>
      <c r="AJ715" s="3">
        <f t="array" ref="AJ715">INDEX(NoSettings!$C$2:$AG$1459,MATCH($A715,NoSettings!$A$2:$A$1459,0),MATCH(AJ$1,NoSettings!$C$1:$AG$1,0))</f>
        <v>0</v>
      </c>
      <c r="AK715" s="3">
        <f t="array" ref="AK715">INDEX(NoSettings!$C$2:$AG$1459,MATCH($A715,NoSettings!$A$2:$A$1459,0),MATCH(AK$1,NoSettings!$C$1:$AG$1,0))</f>
        <v>0</v>
      </c>
    </row>
    <row r="716" ht="15.75" hidden="1" customHeight="1">
      <c r="A716" s="3" t="s">
        <v>1172</v>
      </c>
      <c r="B716" s="109" t="s">
        <v>156</v>
      </c>
      <c r="C716" s="109" t="s">
        <v>147</v>
      </c>
      <c r="D716" s="109" t="s">
        <v>143</v>
      </c>
      <c r="E716" s="109" t="s">
        <v>1942</v>
      </c>
      <c r="F716" s="109" t="s">
        <v>167</v>
      </c>
      <c r="G716" s="3">
        <f t="array" ref="G716">INDEX(NoSettings!$C$2:$AG$1459,MATCH($A716,NoSettings!$A$2:$A$1459,0),MATCH(G$1,NoSettings!$C$1:$AG$1,0))</f>
        <v>0</v>
      </c>
      <c r="H716" s="3">
        <f t="array" ref="H716">INDEX(NoSettings!$C$2:$AG$1459,MATCH($A716,NoSettings!$A$2:$A$1459,0),MATCH(H$1,NoSettings!$C$1:$AG$1,0))</f>
        <v>0</v>
      </c>
      <c r="I716" s="3">
        <f t="array" ref="I716">INDEX(NoSettings!$C$2:$AG$1459,MATCH($A716,NoSettings!$A$2:$A$1459,0),MATCH(I$1,NoSettings!$C$1:$AG$1,0))</f>
        <v>0</v>
      </c>
      <c r="J716" s="3">
        <f t="array" ref="J716">INDEX(NoSettings!$C$2:$AG$1459,MATCH($A716,NoSettings!$A$2:$A$1459,0),MATCH(J$1,NoSettings!$C$1:$AG$1,0))</f>
        <v>0</v>
      </c>
      <c r="K716" s="3">
        <f t="array" ref="K716">INDEX(NoSettings!$C$2:$AG$1459,MATCH($A716,NoSettings!$A$2:$A$1459,0),MATCH(K$1,NoSettings!$C$1:$AG$1,0))</f>
        <v>0</v>
      </c>
      <c r="L716" s="3">
        <f t="array" ref="L716">INDEX(NoSettings!$C$2:$AG$1459,MATCH($A716,NoSettings!$A$2:$A$1459,0),MATCH(L$1,NoSettings!$C$1:$AG$1,0))</f>
        <v>0</v>
      </c>
      <c r="M716" s="3">
        <f t="array" ref="M716">INDEX(NoSettings!$C$2:$AG$1459,MATCH($A716,NoSettings!$A$2:$A$1459,0),MATCH(M$1,NoSettings!$C$1:$AG$1,0))</f>
        <v>0</v>
      </c>
      <c r="N716" s="3">
        <f t="array" ref="N716">INDEX(NoSettings!$C$2:$AG$1459,MATCH($A716,NoSettings!$A$2:$A$1459,0),MATCH(N$1,NoSettings!$C$1:$AG$1,0))</f>
        <v>0</v>
      </c>
      <c r="O716" s="3">
        <f t="array" ref="O716">INDEX(NoSettings!$C$2:$AG$1459,MATCH($A716,NoSettings!$A$2:$A$1459,0),MATCH(O$1,NoSettings!$C$1:$AG$1,0))</f>
        <v>0</v>
      </c>
      <c r="P716" s="3">
        <f t="array" ref="P716">INDEX(NoSettings!$C$2:$AG$1459,MATCH($A716,NoSettings!$A$2:$A$1459,0),MATCH(P$1,NoSettings!$C$1:$AG$1,0))</f>
        <v>0</v>
      </c>
      <c r="Q716" s="3">
        <f t="array" ref="Q716">INDEX(NoSettings!$C$2:$AG$1459,MATCH($A716,NoSettings!$A$2:$A$1459,0),MATCH(Q$1,NoSettings!$C$1:$AG$1,0))</f>
        <v>0</v>
      </c>
      <c r="R716" s="3">
        <f t="array" ref="R716">INDEX(NoSettings!$C$2:$AG$1459,MATCH($A716,NoSettings!$A$2:$A$1459,0),MATCH(R$1,NoSettings!$C$1:$AG$1,0))</f>
        <v>0</v>
      </c>
      <c r="S716" s="3">
        <f t="array" ref="S716">INDEX(NoSettings!$C$2:$AG$1459,MATCH($A716,NoSettings!$A$2:$A$1459,0),MATCH(S$1,NoSettings!$C$1:$AG$1,0))</f>
        <v>0</v>
      </c>
      <c r="T716" s="3">
        <f t="array" ref="T716">INDEX(NoSettings!$C$2:$AG$1459,MATCH($A716,NoSettings!$A$2:$A$1459,0),MATCH(T$1,NoSettings!$C$1:$AG$1,0))</f>
        <v>0</v>
      </c>
      <c r="U716" s="3">
        <f t="array" ref="U716">INDEX(NoSettings!$C$2:$AG$1459,MATCH($A716,NoSettings!$A$2:$A$1459,0),MATCH(U$1,NoSettings!$C$1:$AG$1,0))</f>
        <v>0</v>
      </c>
      <c r="V716" s="3">
        <f t="array" ref="V716">INDEX(NoSettings!$C$2:$AG$1459,MATCH($A716,NoSettings!$A$2:$A$1459,0),MATCH(V$1,NoSettings!$C$1:$AG$1,0))</f>
        <v>0</v>
      </c>
      <c r="W716" s="3">
        <f t="array" ref="W716">INDEX(NoSettings!$C$2:$AG$1459,MATCH($A716,NoSettings!$A$2:$A$1459,0),MATCH(W$1,NoSettings!$C$1:$AG$1,0))</f>
        <v>0</v>
      </c>
      <c r="X716" s="3">
        <f t="array" ref="X716">INDEX(NoSettings!$C$2:$AG$1459,MATCH($A716,NoSettings!$A$2:$A$1459,0),MATCH(X$1,NoSettings!$C$1:$AG$1,0))</f>
        <v>0</v>
      </c>
      <c r="Y716" s="3">
        <f t="array" ref="Y716">INDEX(NoSettings!$C$2:$AG$1459,MATCH($A716,NoSettings!$A$2:$A$1459,0),MATCH(Y$1,NoSettings!$C$1:$AG$1,0))</f>
        <v>0</v>
      </c>
      <c r="Z716" s="3">
        <f t="array" ref="Z716">INDEX(NoSettings!$C$2:$AG$1459,MATCH($A716,NoSettings!$A$2:$A$1459,0),MATCH(Z$1,NoSettings!$C$1:$AG$1,0))</f>
        <v>0</v>
      </c>
      <c r="AA716" s="3">
        <f t="array" ref="AA716">INDEX(NoSettings!$C$2:$AG$1459,MATCH($A716,NoSettings!$A$2:$A$1459,0),MATCH(AA$1,NoSettings!$C$1:$AG$1,0))</f>
        <v>0</v>
      </c>
      <c r="AB716" s="3">
        <f t="array" ref="AB716">INDEX(NoSettings!$C$2:$AG$1459,MATCH($A716,NoSettings!$A$2:$A$1459,0),MATCH(AB$1,NoSettings!$C$1:$AG$1,0))</f>
        <v>0</v>
      </c>
      <c r="AC716" s="3">
        <f t="array" ref="AC716">INDEX(NoSettings!$C$2:$AG$1459,MATCH($A716,NoSettings!$A$2:$A$1459,0),MATCH(AC$1,NoSettings!$C$1:$AG$1,0))</f>
        <v>0</v>
      </c>
      <c r="AD716" s="3">
        <f t="array" ref="AD716">INDEX(NoSettings!$C$2:$AG$1459,MATCH($A716,NoSettings!$A$2:$A$1459,0),MATCH(AD$1,NoSettings!$C$1:$AG$1,0))</f>
        <v>0</v>
      </c>
      <c r="AE716" s="3">
        <f t="array" ref="AE716">INDEX(NoSettings!$C$2:$AG$1459,MATCH($A716,NoSettings!$A$2:$A$1459,0),MATCH(AE$1,NoSettings!$C$1:$AG$1,0))</f>
        <v>0</v>
      </c>
      <c r="AF716" s="3">
        <f t="array" ref="AF716">INDEX(NoSettings!$C$2:$AG$1459,MATCH($A716,NoSettings!$A$2:$A$1459,0),MATCH(AF$1,NoSettings!$C$1:$AG$1,0))</f>
        <v>0</v>
      </c>
      <c r="AG716" s="3">
        <f t="array" ref="AG716">INDEX(NoSettings!$C$2:$AG$1459,MATCH($A716,NoSettings!$A$2:$A$1459,0),MATCH(AG$1,NoSettings!$C$1:$AG$1,0))</f>
        <v>0</v>
      </c>
      <c r="AH716" s="3">
        <f t="array" ref="AH716">INDEX(NoSettings!$C$2:$AG$1459,MATCH($A716,NoSettings!$A$2:$A$1459,0),MATCH(AH$1,NoSettings!$C$1:$AG$1,0))</f>
        <v>0</v>
      </c>
      <c r="AI716" s="3">
        <f t="array" ref="AI716">INDEX(NoSettings!$C$2:$AG$1459,MATCH($A716,NoSettings!$A$2:$A$1459,0),MATCH(AI$1,NoSettings!$C$1:$AG$1,0))</f>
        <v>0</v>
      </c>
      <c r="AJ716" s="3">
        <f t="array" ref="AJ716">INDEX(NoSettings!$C$2:$AG$1459,MATCH($A716,NoSettings!$A$2:$A$1459,0),MATCH(AJ$1,NoSettings!$C$1:$AG$1,0))</f>
        <v>0</v>
      </c>
      <c r="AK716" s="3">
        <f t="array" ref="AK716">INDEX(NoSettings!$C$2:$AG$1459,MATCH($A716,NoSettings!$A$2:$A$1459,0),MATCH(AK$1,NoSettings!$C$1:$AG$1,0))</f>
        <v>0</v>
      </c>
    </row>
    <row r="717" ht="15.75" hidden="1" customHeight="1">
      <c r="A717" s="3" t="s">
        <v>1173</v>
      </c>
      <c r="B717" s="109" t="s">
        <v>156</v>
      </c>
      <c r="C717" s="109" t="s">
        <v>147</v>
      </c>
      <c r="D717" s="109" t="s">
        <v>143</v>
      </c>
      <c r="E717" s="109" t="s">
        <v>1942</v>
      </c>
      <c r="F717" s="109" t="s">
        <v>168</v>
      </c>
      <c r="G717" s="3">
        <f t="array" ref="G717">INDEX(NoSettings!$C$2:$AG$1459,MATCH($A717,NoSettings!$A$2:$A$1459,0),MATCH(G$1,NoSettings!$C$1:$AG$1,0))</f>
        <v>0</v>
      </c>
      <c r="H717" s="3">
        <f t="array" ref="H717">INDEX(NoSettings!$C$2:$AG$1459,MATCH($A717,NoSettings!$A$2:$A$1459,0),MATCH(H$1,NoSettings!$C$1:$AG$1,0))</f>
        <v>0</v>
      </c>
      <c r="I717" s="3">
        <f t="array" ref="I717">INDEX(NoSettings!$C$2:$AG$1459,MATCH($A717,NoSettings!$A$2:$A$1459,0),MATCH(I$1,NoSettings!$C$1:$AG$1,0))</f>
        <v>0</v>
      </c>
      <c r="J717" s="3">
        <f t="array" ref="J717">INDEX(NoSettings!$C$2:$AG$1459,MATCH($A717,NoSettings!$A$2:$A$1459,0),MATCH(J$1,NoSettings!$C$1:$AG$1,0))</f>
        <v>0</v>
      </c>
      <c r="K717" s="3">
        <f t="array" ref="K717">INDEX(NoSettings!$C$2:$AG$1459,MATCH($A717,NoSettings!$A$2:$A$1459,0),MATCH(K$1,NoSettings!$C$1:$AG$1,0))</f>
        <v>0</v>
      </c>
      <c r="L717" s="3">
        <f t="array" ref="L717">INDEX(NoSettings!$C$2:$AG$1459,MATCH($A717,NoSettings!$A$2:$A$1459,0),MATCH(L$1,NoSettings!$C$1:$AG$1,0))</f>
        <v>0</v>
      </c>
      <c r="M717" s="3">
        <f t="array" ref="M717">INDEX(NoSettings!$C$2:$AG$1459,MATCH($A717,NoSettings!$A$2:$A$1459,0),MATCH(M$1,NoSettings!$C$1:$AG$1,0))</f>
        <v>0</v>
      </c>
      <c r="N717" s="3">
        <f t="array" ref="N717">INDEX(NoSettings!$C$2:$AG$1459,MATCH($A717,NoSettings!$A$2:$A$1459,0),MATCH(N$1,NoSettings!$C$1:$AG$1,0))</f>
        <v>0</v>
      </c>
      <c r="O717" s="3">
        <f t="array" ref="O717">INDEX(NoSettings!$C$2:$AG$1459,MATCH($A717,NoSettings!$A$2:$A$1459,0),MATCH(O$1,NoSettings!$C$1:$AG$1,0))</f>
        <v>0</v>
      </c>
      <c r="P717" s="3">
        <f t="array" ref="P717">INDEX(NoSettings!$C$2:$AG$1459,MATCH($A717,NoSettings!$A$2:$A$1459,0),MATCH(P$1,NoSettings!$C$1:$AG$1,0))</f>
        <v>0</v>
      </c>
      <c r="Q717" s="3">
        <f t="array" ref="Q717">INDEX(NoSettings!$C$2:$AG$1459,MATCH($A717,NoSettings!$A$2:$A$1459,0),MATCH(Q$1,NoSettings!$C$1:$AG$1,0))</f>
        <v>0</v>
      </c>
      <c r="R717" s="3">
        <f t="array" ref="R717">INDEX(NoSettings!$C$2:$AG$1459,MATCH($A717,NoSettings!$A$2:$A$1459,0),MATCH(R$1,NoSettings!$C$1:$AG$1,0))</f>
        <v>0</v>
      </c>
      <c r="S717" s="3">
        <f t="array" ref="S717">INDEX(NoSettings!$C$2:$AG$1459,MATCH($A717,NoSettings!$A$2:$A$1459,0),MATCH(S$1,NoSettings!$C$1:$AG$1,0))</f>
        <v>0</v>
      </c>
      <c r="T717" s="3">
        <f t="array" ref="T717">INDEX(NoSettings!$C$2:$AG$1459,MATCH($A717,NoSettings!$A$2:$A$1459,0),MATCH(T$1,NoSettings!$C$1:$AG$1,0))</f>
        <v>0</v>
      </c>
      <c r="U717" s="3">
        <f t="array" ref="U717">INDEX(NoSettings!$C$2:$AG$1459,MATCH($A717,NoSettings!$A$2:$A$1459,0),MATCH(U$1,NoSettings!$C$1:$AG$1,0))</f>
        <v>0</v>
      </c>
      <c r="V717" s="3">
        <f t="array" ref="V717">INDEX(NoSettings!$C$2:$AG$1459,MATCH($A717,NoSettings!$A$2:$A$1459,0),MATCH(V$1,NoSettings!$C$1:$AG$1,0))</f>
        <v>0</v>
      </c>
      <c r="W717" s="3">
        <f t="array" ref="W717">INDEX(NoSettings!$C$2:$AG$1459,MATCH($A717,NoSettings!$A$2:$A$1459,0),MATCH(W$1,NoSettings!$C$1:$AG$1,0))</f>
        <v>0</v>
      </c>
      <c r="X717" s="3">
        <f t="array" ref="X717">INDEX(NoSettings!$C$2:$AG$1459,MATCH($A717,NoSettings!$A$2:$A$1459,0),MATCH(X$1,NoSettings!$C$1:$AG$1,0))</f>
        <v>0</v>
      </c>
      <c r="Y717" s="3">
        <f t="array" ref="Y717">INDEX(NoSettings!$C$2:$AG$1459,MATCH($A717,NoSettings!$A$2:$A$1459,0),MATCH(Y$1,NoSettings!$C$1:$AG$1,0))</f>
        <v>0</v>
      </c>
      <c r="Z717" s="3">
        <f t="array" ref="Z717">INDEX(NoSettings!$C$2:$AG$1459,MATCH($A717,NoSettings!$A$2:$A$1459,0),MATCH(Z$1,NoSettings!$C$1:$AG$1,0))</f>
        <v>0</v>
      </c>
      <c r="AA717" s="3">
        <f t="array" ref="AA717">INDEX(NoSettings!$C$2:$AG$1459,MATCH($A717,NoSettings!$A$2:$A$1459,0),MATCH(AA$1,NoSettings!$C$1:$AG$1,0))</f>
        <v>0</v>
      </c>
      <c r="AB717" s="3">
        <f t="array" ref="AB717">INDEX(NoSettings!$C$2:$AG$1459,MATCH($A717,NoSettings!$A$2:$A$1459,0),MATCH(AB$1,NoSettings!$C$1:$AG$1,0))</f>
        <v>0</v>
      </c>
      <c r="AC717" s="3">
        <f t="array" ref="AC717">INDEX(NoSettings!$C$2:$AG$1459,MATCH($A717,NoSettings!$A$2:$A$1459,0),MATCH(AC$1,NoSettings!$C$1:$AG$1,0))</f>
        <v>0</v>
      </c>
      <c r="AD717" s="3">
        <f t="array" ref="AD717">INDEX(NoSettings!$C$2:$AG$1459,MATCH($A717,NoSettings!$A$2:$A$1459,0),MATCH(AD$1,NoSettings!$C$1:$AG$1,0))</f>
        <v>0</v>
      </c>
      <c r="AE717" s="3">
        <f t="array" ref="AE717">INDEX(NoSettings!$C$2:$AG$1459,MATCH($A717,NoSettings!$A$2:$A$1459,0),MATCH(AE$1,NoSettings!$C$1:$AG$1,0))</f>
        <v>0</v>
      </c>
      <c r="AF717" s="3">
        <f t="array" ref="AF717">INDEX(NoSettings!$C$2:$AG$1459,MATCH($A717,NoSettings!$A$2:$A$1459,0),MATCH(AF$1,NoSettings!$C$1:$AG$1,0))</f>
        <v>0</v>
      </c>
      <c r="AG717" s="3">
        <f t="array" ref="AG717">INDEX(NoSettings!$C$2:$AG$1459,MATCH($A717,NoSettings!$A$2:$A$1459,0),MATCH(AG$1,NoSettings!$C$1:$AG$1,0))</f>
        <v>0</v>
      </c>
      <c r="AH717" s="3">
        <f t="array" ref="AH717">INDEX(NoSettings!$C$2:$AG$1459,MATCH($A717,NoSettings!$A$2:$A$1459,0),MATCH(AH$1,NoSettings!$C$1:$AG$1,0))</f>
        <v>0</v>
      </c>
      <c r="AI717" s="3">
        <f t="array" ref="AI717">INDEX(NoSettings!$C$2:$AG$1459,MATCH($A717,NoSettings!$A$2:$A$1459,0),MATCH(AI$1,NoSettings!$C$1:$AG$1,0))</f>
        <v>0</v>
      </c>
      <c r="AJ717" s="3">
        <f t="array" ref="AJ717">INDEX(NoSettings!$C$2:$AG$1459,MATCH($A717,NoSettings!$A$2:$A$1459,0),MATCH(AJ$1,NoSettings!$C$1:$AG$1,0))</f>
        <v>0</v>
      </c>
      <c r="AK717" s="3">
        <f t="array" ref="AK717">INDEX(NoSettings!$C$2:$AG$1459,MATCH($A717,NoSettings!$A$2:$A$1459,0),MATCH(AK$1,NoSettings!$C$1:$AG$1,0))</f>
        <v>0</v>
      </c>
    </row>
    <row r="718" ht="15.75" hidden="1" customHeight="1">
      <c r="A718" s="3" t="s">
        <v>1174</v>
      </c>
      <c r="B718" s="109" t="s">
        <v>156</v>
      </c>
      <c r="C718" s="109" t="s">
        <v>147</v>
      </c>
      <c r="D718" s="109" t="s">
        <v>143</v>
      </c>
      <c r="E718" s="109" t="s">
        <v>1943</v>
      </c>
      <c r="F718" s="109" t="s">
        <v>159</v>
      </c>
      <c r="G718" s="3">
        <f t="array" ref="G718">INDEX(NoSettings!$C$2:$AG$1459,MATCH($A718,NoSettings!$A$2:$A$1459,0),MATCH(G$1,NoSettings!$C$1:$AG$1,0))</f>
        <v>0</v>
      </c>
      <c r="H718" s="3">
        <f t="array" ref="H718">INDEX(NoSettings!$C$2:$AG$1459,MATCH($A718,NoSettings!$A$2:$A$1459,0),MATCH(H$1,NoSettings!$C$1:$AG$1,0))</f>
        <v>0</v>
      </c>
      <c r="I718" s="3">
        <f t="array" ref="I718">INDEX(NoSettings!$C$2:$AG$1459,MATCH($A718,NoSettings!$A$2:$A$1459,0),MATCH(I$1,NoSettings!$C$1:$AG$1,0))</f>
        <v>0</v>
      </c>
      <c r="J718" s="3">
        <f t="array" ref="J718">INDEX(NoSettings!$C$2:$AG$1459,MATCH($A718,NoSettings!$A$2:$A$1459,0),MATCH(J$1,NoSettings!$C$1:$AG$1,0))</f>
        <v>0</v>
      </c>
      <c r="K718" s="3">
        <f t="array" ref="K718">INDEX(NoSettings!$C$2:$AG$1459,MATCH($A718,NoSettings!$A$2:$A$1459,0),MATCH(K$1,NoSettings!$C$1:$AG$1,0))</f>
        <v>0</v>
      </c>
      <c r="L718" s="3">
        <f t="array" ref="L718">INDEX(NoSettings!$C$2:$AG$1459,MATCH($A718,NoSettings!$A$2:$A$1459,0),MATCH(L$1,NoSettings!$C$1:$AG$1,0))</f>
        <v>0</v>
      </c>
      <c r="M718" s="3">
        <f t="array" ref="M718">INDEX(NoSettings!$C$2:$AG$1459,MATCH($A718,NoSettings!$A$2:$A$1459,0),MATCH(M$1,NoSettings!$C$1:$AG$1,0))</f>
        <v>0</v>
      </c>
      <c r="N718" s="3">
        <f t="array" ref="N718">INDEX(NoSettings!$C$2:$AG$1459,MATCH($A718,NoSettings!$A$2:$A$1459,0),MATCH(N$1,NoSettings!$C$1:$AG$1,0))</f>
        <v>0</v>
      </c>
      <c r="O718" s="3">
        <f t="array" ref="O718">INDEX(NoSettings!$C$2:$AG$1459,MATCH($A718,NoSettings!$A$2:$A$1459,0),MATCH(O$1,NoSettings!$C$1:$AG$1,0))</f>
        <v>0</v>
      </c>
      <c r="P718" s="3">
        <f t="array" ref="P718">INDEX(NoSettings!$C$2:$AG$1459,MATCH($A718,NoSettings!$A$2:$A$1459,0),MATCH(P$1,NoSettings!$C$1:$AG$1,0))</f>
        <v>0</v>
      </c>
      <c r="Q718" s="3">
        <f t="array" ref="Q718">INDEX(NoSettings!$C$2:$AG$1459,MATCH($A718,NoSettings!$A$2:$A$1459,0),MATCH(Q$1,NoSettings!$C$1:$AG$1,0))</f>
        <v>0</v>
      </c>
      <c r="R718" s="3">
        <f t="array" ref="R718">INDEX(NoSettings!$C$2:$AG$1459,MATCH($A718,NoSettings!$A$2:$A$1459,0),MATCH(R$1,NoSettings!$C$1:$AG$1,0))</f>
        <v>0</v>
      </c>
      <c r="S718" s="3">
        <f t="array" ref="S718">INDEX(NoSettings!$C$2:$AG$1459,MATCH($A718,NoSettings!$A$2:$A$1459,0),MATCH(S$1,NoSettings!$C$1:$AG$1,0))</f>
        <v>0</v>
      </c>
      <c r="T718" s="3">
        <f t="array" ref="T718">INDEX(NoSettings!$C$2:$AG$1459,MATCH($A718,NoSettings!$A$2:$A$1459,0),MATCH(T$1,NoSettings!$C$1:$AG$1,0))</f>
        <v>0</v>
      </c>
      <c r="U718" s="3">
        <f t="array" ref="U718">INDEX(NoSettings!$C$2:$AG$1459,MATCH($A718,NoSettings!$A$2:$A$1459,0),MATCH(U$1,NoSettings!$C$1:$AG$1,0))</f>
        <v>0</v>
      </c>
      <c r="V718" s="3">
        <f t="array" ref="V718">INDEX(NoSettings!$C$2:$AG$1459,MATCH($A718,NoSettings!$A$2:$A$1459,0),MATCH(V$1,NoSettings!$C$1:$AG$1,0))</f>
        <v>0</v>
      </c>
      <c r="W718" s="3">
        <f t="array" ref="W718">INDEX(NoSettings!$C$2:$AG$1459,MATCH($A718,NoSettings!$A$2:$A$1459,0),MATCH(W$1,NoSettings!$C$1:$AG$1,0))</f>
        <v>0</v>
      </c>
      <c r="X718" s="3">
        <f t="array" ref="X718">INDEX(NoSettings!$C$2:$AG$1459,MATCH($A718,NoSettings!$A$2:$A$1459,0),MATCH(X$1,NoSettings!$C$1:$AG$1,0))</f>
        <v>0</v>
      </c>
      <c r="Y718" s="3">
        <f t="array" ref="Y718">INDEX(NoSettings!$C$2:$AG$1459,MATCH($A718,NoSettings!$A$2:$A$1459,0),MATCH(Y$1,NoSettings!$C$1:$AG$1,0))</f>
        <v>0</v>
      </c>
      <c r="Z718" s="3">
        <f t="array" ref="Z718">INDEX(NoSettings!$C$2:$AG$1459,MATCH($A718,NoSettings!$A$2:$A$1459,0),MATCH(Z$1,NoSettings!$C$1:$AG$1,0))</f>
        <v>0</v>
      </c>
      <c r="AA718" s="3">
        <f t="array" ref="AA718">INDEX(NoSettings!$C$2:$AG$1459,MATCH($A718,NoSettings!$A$2:$A$1459,0),MATCH(AA$1,NoSettings!$C$1:$AG$1,0))</f>
        <v>0</v>
      </c>
      <c r="AB718" s="3">
        <f t="array" ref="AB718">INDEX(NoSettings!$C$2:$AG$1459,MATCH($A718,NoSettings!$A$2:$A$1459,0),MATCH(AB$1,NoSettings!$C$1:$AG$1,0))</f>
        <v>0</v>
      </c>
      <c r="AC718" s="3">
        <f t="array" ref="AC718">INDEX(NoSettings!$C$2:$AG$1459,MATCH($A718,NoSettings!$A$2:$A$1459,0),MATCH(AC$1,NoSettings!$C$1:$AG$1,0))</f>
        <v>0</v>
      </c>
      <c r="AD718" s="3">
        <f t="array" ref="AD718">INDEX(NoSettings!$C$2:$AG$1459,MATCH($A718,NoSettings!$A$2:$A$1459,0),MATCH(AD$1,NoSettings!$C$1:$AG$1,0))</f>
        <v>0</v>
      </c>
      <c r="AE718" s="3">
        <f t="array" ref="AE718">INDEX(NoSettings!$C$2:$AG$1459,MATCH($A718,NoSettings!$A$2:$A$1459,0),MATCH(AE$1,NoSettings!$C$1:$AG$1,0))</f>
        <v>0</v>
      </c>
      <c r="AF718" s="3">
        <f t="array" ref="AF718">INDEX(NoSettings!$C$2:$AG$1459,MATCH($A718,NoSettings!$A$2:$A$1459,0),MATCH(AF$1,NoSettings!$C$1:$AG$1,0))</f>
        <v>0</v>
      </c>
      <c r="AG718" s="3">
        <f t="array" ref="AG718">INDEX(NoSettings!$C$2:$AG$1459,MATCH($A718,NoSettings!$A$2:$A$1459,0),MATCH(AG$1,NoSettings!$C$1:$AG$1,0))</f>
        <v>0</v>
      </c>
      <c r="AH718" s="3">
        <f t="array" ref="AH718">INDEX(NoSettings!$C$2:$AG$1459,MATCH($A718,NoSettings!$A$2:$A$1459,0),MATCH(AH$1,NoSettings!$C$1:$AG$1,0))</f>
        <v>0</v>
      </c>
      <c r="AI718" s="3">
        <f t="array" ref="AI718">INDEX(NoSettings!$C$2:$AG$1459,MATCH($A718,NoSettings!$A$2:$A$1459,0),MATCH(AI$1,NoSettings!$C$1:$AG$1,0))</f>
        <v>0</v>
      </c>
      <c r="AJ718" s="3">
        <f t="array" ref="AJ718">INDEX(NoSettings!$C$2:$AG$1459,MATCH($A718,NoSettings!$A$2:$A$1459,0),MATCH(AJ$1,NoSettings!$C$1:$AG$1,0))</f>
        <v>0</v>
      </c>
      <c r="AK718" s="3">
        <f t="array" ref="AK718">INDEX(NoSettings!$C$2:$AG$1459,MATCH($A718,NoSettings!$A$2:$A$1459,0),MATCH(AK$1,NoSettings!$C$1:$AG$1,0))</f>
        <v>0</v>
      </c>
    </row>
    <row r="719" ht="15.75" hidden="1" customHeight="1">
      <c r="A719" s="3" t="s">
        <v>1175</v>
      </c>
      <c r="B719" s="109" t="s">
        <v>156</v>
      </c>
      <c r="C719" s="109" t="s">
        <v>147</v>
      </c>
      <c r="D719" s="109" t="s">
        <v>143</v>
      </c>
      <c r="E719" s="109" t="s">
        <v>1943</v>
      </c>
      <c r="F719" s="109" t="s">
        <v>160</v>
      </c>
      <c r="G719" s="3">
        <f t="array" ref="G719">INDEX(NoSettings!$C$2:$AG$1459,MATCH($A719,NoSettings!$A$2:$A$1459,0),MATCH(G$1,NoSettings!$C$1:$AG$1,0))</f>
        <v>0</v>
      </c>
      <c r="H719" s="3">
        <f t="array" ref="H719">INDEX(NoSettings!$C$2:$AG$1459,MATCH($A719,NoSettings!$A$2:$A$1459,0),MATCH(H$1,NoSettings!$C$1:$AG$1,0))</f>
        <v>0</v>
      </c>
      <c r="I719" s="3">
        <f t="array" ref="I719">INDEX(NoSettings!$C$2:$AG$1459,MATCH($A719,NoSettings!$A$2:$A$1459,0),MATCH(I$1,NoSettings!$C$1:$AG$1,0))</f>
        <v>0</v>
      </c>
      <c r="J719" s="3">
        <f t="array" ref="J719">INDEX(NoSettings!$C$2:$AG$1459,MATCH($A719,NoSettings!$A$2:$A$1459,0),MATCH(J$1,NoSettings!$C$1:$AG$1,0))</f>
        <v>0</v>
      </c>
      <c r="K719" s="3">
        <f t="array" ref="K719">INDEX(NoSettings!$C$2:$AG$1459,MATCH($A719,NoSettings!$A$2:$A$1459,0),MATCH(K$1,NoSettings!$C$1:$AG$1,0))</f>
        <v>0</v>
      </c>
      <c r="L719" s="3">
        <f t="array" ref="L719">INDEX(NoSettings!$C$2:$AG$1459,MATCH($A719,NoSettings!$A$2:$A$1459,0),MATCH(L$1,NoSettings!$C$1:$AG$1,0))</f>
        <v>0</v>
      </c>
      <c r="M719" s="3">
        <f t="array" ref="M719">INDEX(NoSettings!$C$2:$AG$1459,MATCH($A719,NoSettings!$A$2:$A$1459,0),MATCH(M$1,NoSettings!$C$1:$AG$1,0))</f>
        <v>0</v>
      </c>
      <c r="N719" s="3">
        <f t="array" ref="N719">INDEX(NoSettings!$C$2:$AG$1459,MATCH($A719,NoSettings!$A$2:$A$1459,0),MATCH(N$1,NoSettings!$C$1:$AG$1,0))</f>
        <v>0</v>
      </c>
      <c r="O719" s="3">
        <f t="array" ref="O719">INDEX(NoSettings!$C$2:$AG$1459,MATCH($A719,NoSettings!$A$2:$A$1459,0),MATCH(O$1,NoSettings!$C$1:$AG$1,0))</f>
        <v>0</v>
      </c>
      <c r="P719" s="3">
        <f t="array" ref="P719">INDEX(NoSettings!$C$2:$AG$1459,MATCH($A719,NoSettings!$A$2:$A$1459,0),MATCH(P$1,NoSettings!$C$1:$AG$1,0))</f>
        <v>0</v>
      </c>
      <c r="Q719" s="3">
        <f t="array" ref="Q719">INDEX(NoSettings!$C$2:$AG$1459,MATCH($A719,NoSettings!$A$2:$A$1459,0),MATCH(Q$1,NoSettings!$C$1:$AG$1,0))</f>
        <v>0</v>
      </c>
      <c r="R719" s="3">
        <f t="array" ref="R719">INDEX(NoSettings!$C$2:$AG$1459,MATCH($A719,NoSettings!$A$2:$A$1459,0),MATCH(R$1,NoSettings!$C$1:$AG$1,0))</f>
        <v>0</v>
      </c>
      <c r="S719" s="3">
        <f t="array" ref="S719">INDEX(NoSettings!$C$2:$AG$1459,MATCH($A719,NoSettings!$A$2:$A$1459,0),MATCH(S$1,NoSettings!$C$1:$AG$1,0))</f>
        <v>0</v>
      </c>
      <c r="T719" s="3">
        <f t="array" ref="T719">INDEX(NoSettings!$C$2:$AG$1459,MATCH($A719,NoSettings!$A$2:$A$1459,0),MATCH(T$1,NoSettings!$C$1:$AG$1,0))</f>
        <v>0</v>
      </c>
      <c r="U719" s="3">
        <f t="array" ref="U719">INDEX(NoSettings!$C$2:$AG$1459,MATCH($A719,NoSettings!$A$2:$A$1459,0),MATCH(U$1,NoSettings!$C$1:$AG$1,0))</f>
        <v>0</v>
      </c>
      <c r="V719" s="3">
        <f t="array" ref="V719">INDEX(NoSettings!$C$2:$AG$1459,MATCH($A719,NoSettings!$A$2:$A$1459,0),MATCH(V$1,NoSettings!$C$1:$AG$1,0))</f>
        <v>0</v>
      </c>
      <c r="W719" s="3">
        <f t="array" ref="W719">INDEX(NoSettings!$C$2:$AG$1459,MATCH($A719,NoSettings!$A$2:$A$1459,0),MATCH(W$1,NoSettings!$C$1:$AG$1,0))</f>
        <v>0</v>
      </c>
      <c r="X719" s="3">
        <f t="array" ref="X719">INDEX(NoSettings!$C$2:$AG$1459,MATCH($A719,NoSettings!$A$2:$A$1459,0),MATCH(X$1,NoSettings!$C$1:$AG$1,0))</f>
        <v>0</v>
      </c>
      <c r="Y719" s="3">
        <f t="array" ref="Y719">INDEX(NoSettings!$C$2:$AG$1459,MATCH($A719,NoSettings!$A$2:$A$1459,0),MATCH(Y$1,NoSettings!$C$1:$AG$1,0))</f>
        <v>0</v>
      </c>
      <c r="Z719" s="3">
        <f t="array" ref="Z719">INDEX(NoSettings!$C$2:$AG$1459,MATCH($A719,NoSettings!$A$2:$A$1459,0),MATCH(Z$1,NoSettings!$C$1:$AG$1,0))</f>
        <v>0</v>
      </c>
      <c r="AA719" s="3">
        <f t="array" ref="AA719">INDEX(NoSettings!$C$2:$AG$1459,MATCH($A719,NoSettings!$A$2:$A$1459,0),MATCH(AA$1,NoSettings!$C$1:$AG$1,0))</f>
        <v>0</v>
      </c>
      <c r="AB719" s="3">
        <f t="array" ref="AB719">INDEX(NoSettings!$C$2:$AG$1459,MATCH($A719,NoSettings!$A$2:$A$1459,0),MATCH(AB$1,NoSettings!$C$1:$AG$1,0))</f>
        <v>0</v>
      </c>
      <c r="AC719" s="3">
        <f t="array" ref="AC719">INDEX(NoSettings!$C$2:$AG$1459,MATCH($A719,NoSettings!$A$2:$A$1459,0),MATCH(AC$1,NoSettings!$C$1:$AG$1,0))</f>
        <v>0</v>
      </c>
      <c r="AD719" s="3">
        <f t="array" ref="AD719">INDEX(NoSettings!$C$2:$AG$1459,MATCH($A719,NoSettings!$A$2:$A$1459,0),MATCH(AD$1,NoSettings!$C$1:$AG$1,0))</f>
        <v>0</v>
      </c>
      <c r="AE719" s="3">
        <f t="array" ref="AE719">INDEX(NoSettings!$C$2:$AG$1459,MATCH($A719,NoSettings!$A$2:$A$1459,0),MATCH(AE$1,NoSettings!$C$1:$AG$1,0))</f>
        <v>0</v>
      </c>
      <c r="AF719" s="3">
        <f t="array" ref="AF719">INDEX(NoSettings!$C$2:$AG$1459,MATCH($A719,NoSettings!$A$2:$A$1459,0),MATCH(AF$1,NoSettings!$C$1:$AG$1,0))</f>
        <v>0</v>
      </c>
      <c r="AG719" s="3">
        <f t="array" ref="AG719">INDEX(NoSettings!$C$2:$AG$1459,MATCH($A719,NoSettings!$A$2:$A$1459,0),MATCH(AG$1,NoSettings!$C$1:$AG$1,0))</f>
        <v>0</v>
      </c>
      <c r="AH719" s="3">
        <f t="array" ref="AH719">INDEX(NoSettings!$C$2:$AG$1459,MATCH($A719,NoSettings!$A$2:$A$1459,0),MATCH(AH$1,NoSettings!$C$1:$AG$1,0))</f>
        <v>0</v>
      </c>
      <c r="AI719" s="3">
        <f t="array" ref="AI719">INDEX(NoSettings!$C$2:$AG$1459,MATCH($A719,NoSettings!$A$2:$A$1459,0),MATCH(AI$1,NoSettings!$C$1:$AG$1,0))</f>
        <v>0</v>
      </c>
      <c r="AJ719" s="3">
        <f t="array" ref="AJ719">INDEX(NoSettings!$C$2:$AG$1459,MATCH($A719,NoSettings!$A$2:$A$1459,0),MATCH(AJ$1,NoSettings!$C$1:$AG$1,0))</f>
        <v>0</v>
      </c>
      <c r="AK719" s="3">
        <f t="array" ref="AK719">INDEX(NoSettings!$C$2:$AG$1459,MATCH($A719,NoSettings!$A$2:$A$1459,0),MATCH(AK$1,NoSettings!$C$1:$AG$1,0))</f>
        <v>0</v>
      </c>
    </row>
    <row r="720" ht="15.75" hidden="1" customHeight="1">
      <c r="A720" s="3" t="s">
        <v>1176</v>
      </c>
      <c r="B720" s="109" t="s">
        <v>156</v>
      </c>
      <c r="C720" s="109" t="s">
        <v>147</v>
      </c>
      <c r="D720" s="109" t="s">
        <v>143</v>
      </c>
      <c r="E720" s="109" t="s">
        <v>1943</v>
      </c>
      <c r="F720" s="109" t="s">
        <v>161</v>
      </c>
      <c r="G720" s="3">
        <f t="array" ref="G720">INDEX(NoSettings!$C$2:$AG$1459,MATCH($A720,NoSettings!$A$2:$A$1459,0),MATCH(G$1,NoSettings!$C$1:$AG$1,0))</f>
        <v>0</v>
      </c>
      <c r="H720" s="3">
        <f t="array" ref="H720">INDEX(NoSettings!$C$2:$AG$1459,MATCH($A720,NoSettings!$A$2:$A$1459,0),MATCH(H$1,NoSettings!$C$1:$AG$1,0))</f>
        <v>0</v>
      </c>
      <c r="I720" s="3">
        <f t="array" ref="I720">INDEX(NoSettings!$C$2:$AG$1459,MATCH($A720,NoSettings!$A$2:$A$1459,0),MATCH(I$1,NoSettings!$C$1:$AG$1,0))</f>
        <v>0</v>
      </c>
      <c r="J720" s="3">
        <f t="array" ref="J720">INDEX(NoSettings!$C$2:$AG$1459,MATCH($A720,NoSettings!$A$2:$A$1459,0),MATCH(J$1,NoSettings!$C$1:$AG$1,0))</f>
        <v>0</v>
      </c>
      <c r="K720" s="3">
        <f t="array" ref="K720">INDEX(NoSettings!$C$2:$AG$1459,MATCH($A720,NoSettings!$A$2:$A$1459,0),MATCH(K$1,NoSettings!$C$1:$AG$1,0))</f>
        <v>0</v>
      </c>
      <c r="L720" s="3">
        <f t="array" ref="L720">INDEX(NoSettings!$C$2:$AG$1459,MATCH($A720,NoSettings!$A$2:$A$1459,0),MATCH(L$1,NoSettings!$C$1:$AG$1,0))</f>
        <v>0</v>
      </c>
      <c r="M720" s="3">
        <f t="array" ref="M720">INDEX(NoSettings!$C$2:$AG$1459,MATCH($A720,NoSettings!$A$2:$A$1459,0),MATCH(M$1,NoSettings!$C$1:$AG$1,0))</f>
        <v>0</v>
      </c>
      <c r="N720" s="3">
        <f t="array" ref="N720">INDEX(NoSettings!$C$2:$AG$1459,MATCH($A720,NoSettings!$A$2:$A$1459,0),MATCH(N$1,NoSettings!$C$1:$AG$1,0))</f>
        <v>0</v>
      </c>
      <c r="O720" s="3">
        <f t="array" ref="O720">INDEX(NoSettings!$C$2:$AG$1459,MATCH($A720,NoSettings!$A$2:$A$1459,0),MATCH(O$1,NoSettings!$C$1:$AG$1,0))</f>
        <v>0</v>
      </c>
      <c r="P720" s="3">
        <f t="array" ref="P720">INDEX(NoSettings!$C$2:$AG$1459,MATCH($A720,NoSettings!$A$2:$A$1459,0),MATCH(P$1,NoSettings!$C$1:$AG$1,0))</f>
        <v>0</v>
      </c>
      <c r="Q720" s="3">
        <f t="array" ref="Q720">INDEX(NoSettings!$C$2:$AG$1459,MATCH($A720,NoSettings!$A$2:$A$1459,0),MATCH(Q$1,NoSettings!$C$1:$AG$1,0))</f>
        <v>0</v>
      </c>
      <c r="R720" s="3">
        <f t="array" ref="R720">INDEX(NoSettings!$C$2:$AG$1459,MATCH($A720,NoSettings!$A$2:$A$1459,0),MATCH(R$1,NoSettings!$C$1:$AG$1,0))</f>
        <v>0</v>
      </c>
      <c r="S720" s="3">
        <f t="array" ref="S720">INDEX(NoSettings!$C$2:$AG$1459,MATCH($A720,NoSettings!$A$2:$A$1459,0),MATCH(S$1,NoSettings!$C$1:$AG$1,0))</f>
        <v>0</v>
      </c>
      <c r="T720" s="3">
        <f t="array" ref="T720">INDEX(NoSettings!$C$2:$AG$1459,MATCH($A720,NoSettings!$A$2:$A$1459,0),MATCH(T$1,NoSettings!$C$1:$AG$1,0))</f>
        <v>0</v>
      </c>
      <c r="U720" s="3">
        <f t="array" ref="U720">INDEX(NoSettings!$C$2:$AG$1459,MATCH($A720,NoSettings!$A$2:$A$1459,0),MATCH(U$1,NoSettings!$C$1:$AG$1,0))</f>
        <v>0</v>
      </c>
      <c r="V720" s="3">
        <f t="array" ref="V720">INDEX(NoSettings!$C$2:$AG$1459,MATCH($A720,NoSettings!$A$2:$A$1459,0),MATCH(V$1,NoSettings!$C$1:$AG$1,0))</f>
        <v>0</v>
      </c>
      <c r="W720" s="3">
        <f t="array" ref="W720">INDEX(NoSettings!$C$2:$AG$1459,MATCH($A720,NoSettings!$A$2:$A$1459,0),MATCH(W$1,NoSettings!$C$1:$AG$1,0))</f>
        <v>0</v>
      </c>
      <c r="X720" s="3">
        <f t="array" ref="X720">INDEX(NoSettings!$C$2:$AG$1459,MATCH($A720,NoSettings!$A$2:$A$1459,0),MATCH(X$1,NoSettings!$C$1:$AG$1,0))</f>
        <v>0</v>
      </c>
      <c r="Y720" s="3">
        <f t="array" ref="Y720">INDEX(NoSettings!$C$2:$AG$1459,MATCH($A720,NoSettings!$A$2:$A$1459,0),MATCH(Y$1,NoSettings!$C$1:$AG$1,0))</f>
        <v>0</v>
      </c>
      <c r="Z720" s="3">
        <f t="array" ref="Z720">INDEX(NoSettings!$C$2:$AG$1459,MATCH($A720,NoSettings!$A$2:$A$1459,0),MATCH(Z$1,NoSettings!$C$1:$AG$1,0))</f>
        <v>0</v>
      </c>
      <c r="AA720" s="3">
        <f t="array" ref="AA720">INDEX(NoSettings!$C$2:$AG$1459,MATCH($A720,NoSettings!$A$2:$A$1459,0),MATCH(AA$1,NoSettings!$C$1:$AG$1,0))</f>
        <v>0</v>
      </c>
      <c r="AB720" s="3">
        <f t="array" ref="AB720">INDEX(NoSettings!$C$2:$AG$1459,MATCH($A720,NoSettings!$A$2:$A$1459,0),MATCH(AB$1,NoSettings!$C$1:$AG$1,0))</f>
        <v>0</v>
      </c>
      <c r="AC720" s="3">
        <f t="array" ref="AC720">INDEX(NoSettings!$C$2:$AG$1459,MATCH($A720,NoSettings!$A$2:$A$1459,0),MATCH(AC$1,NoSettings!$C$1:$AG$1,0))</f>
        <v>0</v>
      </c>
      <c r="AD720" s="3">
        <f t="array" ref="AD720">INDEX(NoSettings!$C$2:$AG$1459,MATCH($A720,NoSettings!$A$2:$A$1459,0),MATCH(AD$1,NoSettings!$C$1:$AG$1,0))</f>
        <v>0</v>
      </c>
      <c r="AE720" s="3">
        <f t="array" ref="AE720">INDEX(NoSettings!$C$2:$AG$1459,MATCH($A720,NoSettings!$A$2:$A$1459,0),MATCH(AE$1,NoSettings!$C$1:$AG$1,0))</f>
        <v>0</v>
      </c>
      <c r="AF720" s="3">
        <f t="array" ref="AF720">INDEX(NoSettings!$C$2:$AG$1459,MATCH($A720,NoSettings!$A$2:$A$1459,0),MATCH(AF$1,NoSettings!$C$1:$AG$1,0))</f>
        <v>0</v>
      </c>
      <c r="AG720" s="3">
        <f t="array" ref="AG720">INDEX(NoSettings!$C$2:$AG$1459,MATCH($A720,NoSettings!$A$2:$A$1459,0),MATCH(AG$1,NoSettings!$C$1:$AG$1,0))</f>
        <v>0</v>
      </c>
      <c r="AH720" s="3">
        <f t="array" ref="AH720">INDEX(NoSettings!$C$2:$AG$1459,MATCH($A720,NoSettings!$A$2:$A$1459,0),MATCH(AH$1,NoSettings!$C$1:$AG$1,0))</f>
        <v>0</v>
      </c>
      <c r="AI720" s="3">
        <f t="array" ref="AI720">INDEX(NoSettings!$C$2:$AG$1459,MATCH($A720,NoSettings!$A$2:$A$1459,0),MATCH(AI$1,NoSettings!$C$1:$AG$1,0))</f>
        <v>0</v>
      </c>
      <c r="AJ720" s="3">
        <f t="array" ref="AJ720">INDEX(NoSettings!$C$2:$AG$1459,MATCH($A720,NoSettings!$A$2:$A$1459,0),MATCH(AJ$1,NoSettings!$C$1:$AG$1,0))</f>
        <v>0</v>
      </c>
      <c r="AK720" s="3">
        <f t="array" ref="AK720">INDEX(NoSettings!$C$2:$AG$1459,MATCH($A720,NoSettings!$A$2:$A$1459,0),MATCH(AK$1,NoSettings!$C$1:$AG$1,0))</f>
        <v>0</v>
      </c>
    </row>
    <row r="721" ht="15.75" hidden="1" customHeight="1">
      <c r="A721" s="3" t="s">
        <v>1177</v>
      </c>
      <c r="B721" s="109" t="s">
        <v>156</v>
      </c>
      <c r="C721" s="109" t="s">
        <v>147</v>
      </c>
      <c r="D721" s="109" t="s">
        <v>143</v>
      </c>
      <c r="E721" s="109" t="s">
        <v>1943</v>
      </c>
      <c r="F721" s="109" t="s">
        <v>162</v>
      </c>
      <c r="G721" s="3">
        <f t="array" ref="G721">INDEX(NoSettings!$C$2:$AG$1459,MATCH($A721,NoSettings!$A$2:$A$1459,0),MATCH(G$1,NoSettings!$C$1:$AG$1,0))</f>
        <v>0</v>
      </c>
      <c r="H721" s="3">
        <f t="array" ref="H721">INDEX(NoSettings!$C$2:$AG$1459,MATCH($A721,NoSettings!$A$2:$A$1459,0),MATCH(H$1,NoSettings!$C$1:$AG$1,0))</f>
        <v>0</v>
      </c>
      <c r="I721" s="3">
        <f t="array" ref="I721">INDEX(NoSettings!$C$2:$AG$1459,MATCH($A721,NoSettings!$A$2:$A$1459,0),MATCH(I$1,NoSettings!$C$1:$AG$1,0))</f>
        <v>0</v>
      </c>
      <c r="J721" s="3">
        <f t="array" ref="J721">INDEX(NoSettings!$C$2:$AG$1459,MATCH($A721,NoSettings!$A$2:$A$1459,0),MATCH(J$1,NoSettings!$C$1:$AG$1,0))</f>
        <v>0</v>
      </c>
      <c r="K721" s="3">
        <f t="array" ref="K721">INDEX(NoSettings!$C$2:$AG$1459,MATCH($A721,NoSettings!$A$2:$A$1459,0),MATCH(K$1,NoSettings!$C$1:$AG$1,0))</f>
        <v>0</v>
      </c>
      <c r="L721" s="3">
        <f t="array" ref="L721">INDEX(NoSettings!$C$2:$AG$1459,MATCH($A721,NoSettings!$A$2:$A$1459,0),MATCH(L$1,NoSettings!$C$1:$AG$1,0))</f>
        <v>0</v>
      </c>
      <c r="M721" s="3">
        <f t="array" ref="M721">INDEX(NoSettings!$C$2:$AG$1459,MATCH($A721,NoSettings!$A$2:$A$1459,0),MATCH(M$1,NoSettings!$C$1:$AG$1,0))</f>
        <v>0</v>
      </c>
      <c r="N721" s="3">
        <f t="array" ref="N721">INDEX(NoSettings!$C$2:$AG$1459,MATCH($A721,NoSettings!$A$2:$A$1459,0),MATCH(N$1,NoSettings!$C$1:$AG$1,0))</f>
        <v>0</v>
      </c>
      <c r="O721" s="3">
        <f t="array" ref="O721">INDEX(NoSettings!$C$2:$AG$1459,MATCH($A721,NoSettings!$A$2:$A$1459,0),MATCH(O$1,NoSettings!$C$1:$AG$1,0))</f>
        <v>0</v>
      </c>
      <c r="P721" s="3">
        <f t="array" ref="P721">INDEX(NoSettings!$C$2:$AG$1459,MATCH($A721,NoSettings!$A$2:$A$1459,0),MATCH(P$1,NoSettings!$C$1:$AG$1,0))</f>
        <v>0</v>
      </c>
      <c r="Q721" s="3">
        <f t="array" ref="Q721">INDEX(NoSettings!$C$2:$AG$1459,MATCH($A721,NoSettings!$A$2:$A$1459,0),MATCH(Q$1,NoSettings!$C$1:$AG$1,0))</f>
        <v>0</v>
      </c>
      <c r="R721" s="3">
        <f t="array" ref="R721">INDEX(NoSettings!$C$2:$AG$1459,MATCH($A721,NoSettings!$A$2:$A$1459,0),MATCH(R$1,NoSettings!$C$1:$AG$1,0))</f>
        <v>0</v>
      </c>
      <c r="S721" s="3">
        <f t="array" ref="S721">INDEX(NoSettings!$C$2:$AG$1459,MATCH($A721,NoSettings!$A$2:$A$1459,0),MATCH(S$1,NoSettings!$C$1:$AG$1,0))</f>
        <v>0</v>
      </c>
      <c r="T721" s="3">
        <f t="array" ref="T721">INDEX(NoSettings!$C$2:$AG$1459,MATCH($A721,NoSettings!$A$2:$A$1459,0),MATCH(T$1,NoSettings!$C$1:$AG$1,0))</f>
        <v>0</v>
      </c>
      <c r="U721" s="3">
        <f t="array" ref="U721">INDEX(NoSettings!$C$2:$AG$1459,MATCH($A721,NoSettings!$A$2:$A$1459,0),MATCH(U$1,NoSettings!$C$1:$AG$1,0))</f>
        <v>0</v>
      </c>
      <c r="V721" s="3">
        <f t="array" ref="V721">INDEX(NoSettings!$C$2:$AG$1459,MATCH($A721,NoSettings!$A$2:$A$1459,0),MATCH(V$1,NoSettings!$C$1:$AG$1,0))</f>
        <v>0</v>
      </c>
      <c r="W721" s="3">
        <f t="array" ref="W721">INDEX(NoSettings!$C$2:$AG$1459,MATCH($A721,NoSettings!$A$2:$A$1459,0),MATCH(W$1,NoSettings!$C$1:$AG$1,0))</f>
        <v>0</v>
      </c>
      <c r="X721" s="3">
        <f t="array" ref="X721">INDEX(NoSettings!$C$2:$AG$1459,MATCH($A721,NoSettings!$A$2:$A$1459,0),MATCH(X$1,NoSettings!$C$1:$AG$1,0))</f>
        <v>0</v>
      </c>
      <c r="Y721" s="3">
        <f t="array" ref="Y721">INDEX(NoSettings!$C$2:$AG$1459,MATCH($A721,NoSettings!$A$2:$A$1459,0),MATCH(Y$1,NoSettings!$C$1:$AG$1,0))</f>
        <v>0</v>
      </c>
      <c r="Z721" s="3">
        <f t="array" ref="Z721">INDEX(NoSettings!$C$2:$AG$1459,MATCH($A721,NoSettings!$A$2:$A$1459,0),MATCH(Z$1,NoSettings!$C$1:$AG$1,0))</f>
        <v>0</v>
      </c>
      <c r="AA721" s="3">
        <f t="array" ref="AA721">INDEX(NoSettings!$C$2:$AG$1459,MATCH($A721,NoSettings!$A$2:$A$1459,0),MATCH(AA$1,NoSettings!$C$1:$AG$1,0))</f>
        <v>0</v>
      </c>
      <c r="AB721" s="3">
        <f t="array" ref="AB721">INDEX(NoSettings!$C$2:$AG$1459,MATCH($A721,NoSettings!$A$2:$A$1459,0),MATCH(AB$1,NoSettings!$C$1:$AG$1,0))</f>
        <v>0</v>
      </c>
      <c r="AC721" s="3">
        <f t="array" ref="AC721">INDEX(NoSettings!$C$2:$AG$1459,MATCH($A721,NoSettings!$A$2:$A$1459,0),MATCH(AC$1,NoSettings!$C$1:$AG$1,0))</f>
        <v>0</v>
      </c>
      <c r="AD721" s="3">
        <f t="array" ref="AD721">INDEX(NoSettings!$C$2:$AG$1459,MATCH($A721,NoSettings!$A$2:$A$1459,0),MATCH(AD$1,NoSettings!$C$1:$AG$1,0))</f>
        <v>0</v>
      </c>
      <c r="AE721" s="3">
        <f t="array" ref="AE721">INDEX(NoSettings!$C$2:$AG$1459,MATCH($A721,NoSettings!$A$2:$A$1459,0),MATCH(AE$1,NoSettings!$C$1:$AG$1,0))</f>
        <v>0</v>
      </c>
      <c r="AF721" s="3">
        <f t="array" ref="AF721">INDEX(NoSettings!$C$2:$AG$1459,MATCH($A721,NoSettings!$A$2:$A$1459,0),MATCH(AF$1,NoSettings!$C$1:$AG$1,0))</f>
        <v>0</v>
      </c>
      <c r="AG721" s="3">
        <f t="array" ref="AG721">INDEX(NoSettings!$C$2:$AG$1459,MATCH($A721,NoSettings!$A$2:$A$1459,0),MATCH(AG$1,NoSettings!$C$1:$AG$1,0))</f>
        <v>0</v>
      </c>
      <c r="AH721" s="3">
        <f t="array" ref="AH721">INDEX(NoSettings!$C$2:$AG$1459,MATCH($A721,NoSettings!$A$2:$A$1459,0),MATCH(AH$1,NoSettings!$C$1:$AG$1,0))</f>
        <v>0</v>
      </c>
      <c r="AI721" s="3">
        <f t="array" ref="AI721">INDEX(NoSettings!$C$2:$AG$1459,MATCH($A721,NoSettings!$A$2:$A$1459,0),MATCH(AI$1,NoSettings!$C$1:$AG$1,0))</f>
        <v>0</v>
      </c>
      <c r="AJ721" s="3">
        <f t="array" ref="AJ721">INDEX(NoSettings!$C$2:$AG$1459,MATCH($A721,NoSettings!$A$2:$A$1459,0),MATCH(AJ$1,NoSettings!$C$1:$AG$1,0))</f>
        <v>0</v>
      </c>
      <c r="AK721" s="3">
        <f t="array" ref="AK721">INDEX(NoSettings!$C$2:$AG$1459,MATCH($A721,NoSettings!$A$2:$A$1459,0),MATCH(AK$1,NoSettings!$C$1:$AG$1,0))</f>
        <v>0</v>
      </c>
    </row>
    <row r="722" ht="15.75" hidden="1" customHeight="1">
      <c r="A722" s="3" t="s">
        <v>1178</v>
      </c>
      <c r="B722" s="109" t="s">
        <v>156</v>
      </c>
      <c r="C722" s="109" t="s">
        <v>147</v>
      </c>
      <c r="D722" s="109" t="s">
        <v>143</v>
      </c>
      <c r="E722" s="109" t="s">
        <v>1943</v>
      </c>
      <c r="F722" s="109" t="s">
        <v>163</v>
      </c>
      <c r="G722" s="3">
        <f t="array" ref="G722">INDEX(NoSettings!$C$2:$AG$1459,MATCH($A722,NoSettings!$A$2:$A$1459,0),MATCH(G$1,NoSettings!$C$1:$AG$1,0))</f>
        <v>0</v>
      </c>
      <c r="H722" s="3">
        <f t="array" ref="H722">INDEX(NoSettings!$C$2:$AG$1459,MATCH($A722,NoSettings!$A$2:$A$1459,0),MATCH(H$1,NoSettings!$C$1:$AG$1,0))</f>
        <v>0</v>
      </c>
      <c r="I722" s="3">
        <f t="array" ref="I722">INDEX(NoSettings!$C$2:$AG$1459,MATCH($A722,NoSettings!$A$2:$A$1459,0),MATCH(I$1,NoSettings!$C$1:$AG$1,0))</f>
        <v>0</v>
      </c>
      <c r="J722" s="3">
        <f t="array" ref="J722">INDEX(NoSettings!$C$2:$AG$1459,MATCH($A722,NoSettings!$A$2:$A$1459,0),MATCH(J$1,NoSettings!$C$1:$AG$1,0))</f>
        <v>0</v>
      </c>
      <c r="K722" s="3">
        <f t="array" ref="K722">INDEX(NoSettings!$C$2:$AG$1459,MATCH($A722,NoSettings!$A$2:$A$1459,0),MATCH(K$1,NoSettings!$C$1:$AG$1,0))</f>
        <v>0</v>
      </c>
      <c r="L722" s="3">
        <f t="array" ref="L722">INDEX(NoSettings!$C$2:$AG$1459,MATCH($A722,NoSettings!$A$2:$A$1459,0),MATCH(L$1,NoSettings!$C$1:$AG$1,0))</f>
        <v>0</v>
      </c>
      <c r="M722" s="3">
        <f t="array" ref="M722">INDEX(NoSettings!$C$2:$AG$1459,MATCH($A722,NoSettings!$A$2:$A$1459,0),MATCH(M$1,NoSettings!$C$1:$AG$1,0))</f>
        <v>0</v>
      </c>
      <c r="N722" s="3">
        <f t="array" ref="N722">INDEX(NoSettings!$C$2:$AG$1459,MATCH($A722,NoSettings!$A$2:$A$1459,0),MATCH(N$1,NoSettings!$C$1:$AG$1,0))</f>
        <v>0</v>
      </c>
      <c r="O722" s="3">
        <f t="array" ref="O722">INDEX(NoSettings!$C$2:$AG$1459,MATCH($A722,NoSettings!$A$2:$A$1459,0),MATCH(O$1,NoSettings!$C$1:$AG$1,0))</f>
        <v>0</v>
      </c>
      <c r="P722" s="3">
        <f t="array" ref="P722">INDEX(NoSettings!$C$2:$AG$1459,MATCH($A722,NoSettings!$A$2:$A$1459,0),MATCH(P$1,NoSettings!$C$1:$AG$1,0))</f>
        <v>0</v>
      </c>
      <c r="Q722" s="3">
        <f t="array" ref="Q722">INDEX(NoSettings!$C$2:$AG$1459,MATCH($A722,NoSettings!$A$2:$A$1459,0),MATCH(Q$1,NoSettings!$C$1:$AG$1,0))</f>
        <v>0</v>
      </c>
      <c r="R722" s="3">
        <f t="array" ref="R722">INDEX(NoSettings!$C$2:$AG$1459,MATCH($A722,NoSettings!$A$2:$A$1459,0),MATCH(R$1,NoSettings!$C$1:$AG$1,0))</f>
        <v>0</v>
      </c>
      <c r="S722" s="3">
        <f t="array" ref="S722">INDEX(NoSettings!$C$2:$AG$1459,MATCH($A722,NoSettings!$A$2:$A$1459,0),MATCH(S$1,NoSettings!$C$1:$AG$1,0))</f>
        <v>0</v>
      </c>
      <c r="T722" s="3">
        <f t="array" ref="T722">INDEX(NoSettings!$C$2:$AG$1459,MATCH($A722,NoSettings!$A$2:$A$1459,0),MATCH(T$1,NoSettings!$C$1:$AG$1,0))</f>
        <v>0</v>
      </c>
      <c r="U722" s="3">
        <f t="array" ref="U722">INDEX(NoSettings!$C$2:$AG$1459,MATCH($A722,NoSettings!$A$2:$A$1459,0),MATCH(U$1,NoSettings!$C$1:$AG$1,0))</f>
        <v>0</v>
      </c>
      <c r="V722" s="3">
        <f t="array" ref="V722">INDEX(NoSettings!$C$2:$AG$1459,MATCH($A722,NoSettings!$A$2:$A$1459,0),MATCH(V$1,NoSettings!$C$1:$AG$1,0))</f>
        <v>0</v>
      </c>
      <c r="W722" s="3">
        <f t="array" ref="W722">INDEX(NoSettings!$C$2:$AG$1459,MATCH($A722,NoSettings!$A$2:$A$1459,0),MATCH(W$1,NoSettings!$C$1:$AG$1,0))</f>
        <v>0</v>
      </c>
      <c r="X722" s="3">
        <f t="array" ref="X722">INDEX(NoSettings!$C$2:$AG$1459,MATCH($A722,NoSettings!$A$2:$A$1459,0),MATCH(X$1,NoSettings!$C$1:$AG$1,0))</f>
        <v>0</v>
      </c>
      <c r="Y722" s="3">
        <f t="array" ref="Y722">INDEX(NoSettings!$C$2:$AG$1459,MATCH($A722,NoSettings!$A$2:$A$1459,0),MATCH(Y$1,NoSettings!$C$1:$AG$1,0))</f>
        <v>0</v>
      </c>
      <c r="Z722" s="3">
        <f t="array" ref="Z722">INDEX(NoSettings!$C$2:$AG$1459,MATCH($A722,NoSettings!$A$2:$A$1459,0),MATCH(Z$1,NoSettings!$C$1:$AG$1,0))</f>
        <v>0</v>
      </c>
      <c r="AA722" s="3">
        <f t="array" ref="AA722">INDEX(NoSettings!$C$2:$AG$1459,MATCH($A722,NoSettings!$A$2:$A$1459,0),MATCH(AA$1,NoSettings!$C$1:$AG$1,0))</f>
        <v>0</v>
      </c>
      <c r="AB722" s="3">
        <f t="array" ref="AB722">INDEX(NoSettings!$C$2:$AG$1459,MATCH($A722,NoSettings!$A$2:$A$1459,0),MATCH(AB$1,NoSettings!$C$1:$AG$1,0))</f>
        <v>0</v>
      </c>
      <c r="AC722" s="3">
        <f t="array" ref="AC722">INDEX(NoSettings!$C$2:$AG$1459,MATCH($A722,NoSettings!$A$2:$A$1459,0),MATCH(AC$1,NoSettings!$C$1:$AG$1,0))</f>
        <v>0</v>
      </c>
      <c r="AD722" s="3">
        <f t="array" ref="AD722">INDEX(NoSettings!$C$2:$AG$1459,MATCH($A722,NoSettings!$A$2:$A$1459,0),MATCH(AD$1,NoSettings!$C$1:$AG$1,0))</f>
        <v>0</v>
      </c>
      <c r="AE722" s="3">
        <f t="array" ref="AE722">INDEX(NoSettings!$C$2:$AG$1459,MATCH($A722,NoSettings!$A$2:$A$1459,0),MATCH(AE$1,NoSettings!$C$1:$AG$1,0))</f>
        <v>0</v>
      </c>
      <c r="AF722" s="3">
        <f t="array" ref="AF722">INDEX(NoSettings!$C$2:$AG$1459,MATCH($A722,NoSettings!$A$2:$A$1459,0),MATCH(AF$1,NoSettings!$C$1:$AG$1,0))</f>
        <v>0</v>
      </c>
      <c r="AG722" s="3">
        <f t="array" ref="AG722">INDEX(NoSettings!$C$2:$AG$1459,MATCH($A722,NoSettings!$A$2:$A$1459,0),MATCH(AG$1,NoSettings!$C$1:$AG$1,0))</f>
        <v>0</v>
      </c>
      <c r="AH722" s="3">
        <f t="array" ref="AH722">INDEX(NoSettings!$C$2:$AG$1459,MATCH($A722,NoSettings!$A$2:$A$1459,0),MATCH(AH$1,NoSettings!$C$1:$AG$1,0))</f>
        <v>0</v>
      </c>
      <c r="AI722" s="3">
        <f t="array" ref="AI722">INDEX(NoSettings!$C$2:$AG$1459,MATCH($A722,NoSettings!$A$2:$A$1459,0),MATCH(AI$1,NoSettings!$C$1:$AG$1,0))</f>
        <v>0</v>
      </c>
      <c r="AJ722" s="3">
        <f t="array" ref="AJ722">INDEX(NoSettings!$C$2:$AG$1459,MATCH($A722,NoSettings!$A$2:$A$1459,0),MATCH(AJ$1,NoSettings!$C$1:$AG$1,0))</f>
        <v>0</v>
      </c>
      <c r="AK722" s="3">
        <f t="array" ref="AK722">INDEX(NoSettings!$C$2:$AG$1459,MATCH($A722,NoSettings!$A$2:$A$1459,0),MATCH(AK$1,NoSettings!$C$1:$AG$1,0))</f>
        <v>0</v>
      </c>
    </row>
    <row r="723" ht="15.75" hidden="1" customHeight="1">
      <c r="A723" s="3" t="s">
        <v>1179</v>
      </c>
      <c r="B723" s="109" t="s">
        <v>156</v>
      </c>
      <c r="C723" s="109" t="s">
        <v>147</v>
      </c>
      <c r="D723" s="109" t="s">
        <v>143</v>
      </c>
      <c r="E723" s="109" t="s">
        <v>1943</v>
      </c>
      <c r="F723" s="109" t="s">
        <v>164</v>
      </c>
      <c r="G723" s="3">
        <f t="array" ref="G723">INDEX(NoSettings!$C$2:$AG$1459,MATCH($A723,NoSettings!$A$2:$A$1459,0),MATCH(G$1,NoSettings!$C$1:$AG$1,0))</f>
        <v>0</v>
      </c>
      <c r="H723" s="3">
        <f t="array" ref="H723">INDEX(NoSettings!$C$2:$AG$1459,MATCH($A723,NoSettings!$A$2:$A$1459,0),MATCH(H$1,NoSettings!$C$1:$AG$1,0))</f>
        <v>0</v>
      </c>
      <c r="I723" s="3">
        <f t="array" ref="I723">INDEX(NoSettings!$C$2:$AG$1459,MATCH($A723,NoSettings!$A$2:$A$1459,0),MATCH(I$1,NoSettings!$C$1:$AG$1,0))</f>
        <v>0</v>
      </c>
      <c r="J723" s="3">
        <f t="array" ref="J723">INDEX(NoSettings!$C$2:$AG$1459,MATCH($A723,NoSettings!$A$2:$A$1459,0),MATCH(J$1,NoSettings!$C$1:$AG$1,0))</f>
        <v>0</v>
      </c>
      <c r="K723" s="3">
        <f t="array" ref="K723">INDEX(NoSettings!$C$2:$AG$1459,MATCH($A723,NoSettings!$A$2:$A$1459,0),MATCH(K$1,NoSettings!$C$1:$AG$1,0))</f>
        <v>0</v>
      </c>
      <c r="L723" s="3">
        <f t="array" ref="L723">INDEX(NoSettings!$C$2:$AG$1459,MATCH($A723,NoSettings!$A$2:$A$1459,0),MATCH(L$1,NoSettings!$C$1:$AG$1,0))</f>
        <v>0</v>
      </c>
      <c r="M723" s="3">
        <f t="array" ref="M723">INDEX(NoSettings!$C$2:$AG$1459,MATCH($A723,NoSettings!$A$2:$A$1459,0),MATCH(M$1,NoSettings!$C$1:$AG$1,0))</f>
        <v>0</v>
      </c>
      <c r="N723" s="3">
        <f t="array" ref="N723">INDEX(NoSettings!$C$2:$AG$1459,MATCH($A723,NoSettings!$A$2:$A$1459,0),MATCH(N$1,NoSettings!$C$1:$AG$1,0))</f>
        <v>0</v>
      </c>
      <c r="O723" s="3">
        <f t="array" ref="O723">INDEX(NoSettings!$C$2:$AG$1459,MATCH($A723,NoSettings!$A$2:$A$1459,0),MATCH(O$1,NoSettings!$C$1:$AG$1,0))</f>
        <v>0</v>
      </c>
      <c r="P723" s="3">
        <f t="array" ref="P723">INDEX(NoSettings!$C$2:$AG$1459,MATCH($A723,NoSettings!$A$2:$A$1459,0),MATCH(P$1,NoSettings!$C$1:$AG$1,0))</f>
        <v>0</v>
      </c>
      <c r="Q723" s="3">
        <f t="array" ref="Q723">INDEX(NoSettings!$C$2:$AG$1459,MATCH($A723,NoSettings!$A$2:$A$1459,0),MATCH(Q$1,NoSettings!$C$1:$AG$1,0))</f>
        <v>0</v>
      </c>
      <c r="R723" s="3">
        <f t="array" ref="R723">INDEX(NoSettings!$C$2:$AG$1459,MATCH($A723,NoSettings!$A$2:$A$1459,0),MATCH(R$1,NoSettings!$C$1:$AG$1,0))</f>
        <v>0</v>
      </c>
      <c r="S723" s="3">
        <f t="array" ref="S723">INDEX(NoSettings!$C$2:$AG$1459,MATCH($A723,NoSettings!$A$2:$A$1459,0),MATCH(S$1,NoSettings!$C$1:$AG$1,0))</f>
        <v>0</v>
      </c>
      <c r="T723" s="3">
        <f t="array" ref="T723">INDEX(NoSettings!$C$2:$AG$1459,MATCH($A723,NoSettings!$A$2:$A$1459,0),MATCH(T$1,NoSettings!$C$1:$AG$1,0))</f>
        <v>0</v>
      </c>
      <c r="U723" s="3">
        <f t="array" ref="U723">INDEX(NoSettings!$C$2:$AG$1459,MATCH($A723,NoSettings!$A$2:$A$1459,0),MATCH(U$1,NoSettings!$C$1:$AG$1,0))</f>
        <v>0</v>
      </c>
      <c r="V723" s="3">
        <f t="array" ref="V723">INDEX(NoSettings!$C$2:$AG$1459,MATCH($A723,NoSettings!$A$2:$A$1459,0),MATCH(V$1,NoSettings!$C$1:$AG$1,0))</f>
        <v>0</v>
      </c>
      <c r="W723" s="3">
        <f t="array" ref="W723">INDEX(NoSettings!$C$2:$AG$1459,MATCH($A723,NoSettings!$A$2:$A$1459,0),MATCH(W$1,NoSettings!$C$1:$AG$1,0))</f>
        <v>0</v>
      </c>
      <c r="X723" s="3">
        <f t="array" ref="X723">INDEX(NoSettings!$C$2:$AG$1459,MATCH($A723,NoSettings!$A$2:$A$1459,0),MATCH(X$1,NoSettings!$C$1:$AG$1,0))</f>
        <v>0</v>
      </c>
      <c r="Y723" s="3">
        <f t="array" ref="Y723">INDEX(NoSettings!$C$2:$AG$1459,MATCH($A723,NoSettings!$A$2:$A$1459,0),MATCH(Y$1,NoSettings!$C$1:$AG$1,0))</f>
        <v>0</v>
      </c>
      <c r="Z723" s="3">
        <f t="array" ref="Z723">INDEX(NoSettings!$C$2:$AG$1459,MATCH($A723,NoSettings!$A$2:$A$1459,0),MATCH(Z$1,NoSettings!$C$1:$AG$1,0))</f>
        <v>0</v>
      </c>
      <c r="AA723" s="3">
        <f t="array" ref="AA723">INDEX(NoSettings!$C$2:$AG$1459,MATCH($A723,NoSettings!$A$2:$A$1459,0),MATCH(AA$1,NoSettings!$C$1:$AG$1,0))</f>
        <v>0</v>
      </c>
      <c r="AB723" s="3">
        <f t="array" ref="AB723">INDEX(NoSettings!$C$2:$AG$1459,MATCH($A723,NoSettings!$A$2:$A$1459,0),MATCH(AB$1,NoSettings!$C$1:$AG$1,0))</f>
        <v>0</v>
      </c>
      <c r="AC723" s="3">
        <f t="array" ref="AC723">INDEX(NoSettings!$C$2:$AG$1459,MATCH($A723,NoSettings!$A$2:$A$1459,0),MATCH(AC$1,NoSettings!$C$1:$AG$1,0))</f>
        <v>0</v>
      </c>
      <c r="AD723" s="3">
        <f t="array" ref="AD723">INDEX(NoSettings!$C$2:$AG$1459,MATCH($A723,NoSettings!$A$2:$A$1459,0),MATCH(AD$1,NoSettings!$C$1:$AG$1,0))</f>
        <v>0</v>
      </c>
      <c r="AE723" s="3">
        <f t="array" ref="AE723">INDEX(NoSettings!$C$2:$AG$1459,MATCH($A723,NoSettings!$A$2:$A$1459,0),MATCH(AE$1,NoSettings!$C$1:$AG$1,0))</f>
        <v>0</v>
      </c>
      <c r="AF723" s="3">
        <f t="array" ref="AF723">INDEX(NoSettings!$C$2:$AG$1459,MATCH($A723,NoSettings!$A$2:$A$1459,0),MATCH(AF$1,NoSettings!$C$1:$AG$1,0))</f>
        <v>0</v>
      </c>
      <c r="AG723" s="3">
        <f t="array" ref="AG723">INDEX(NoSettings!$C$2:$AG$1459,MATCH($A723,NoSettings!$A$2:$A$1459,0),MATCH(AG$1,NoSettings!$C$1:$AG$1,0))</f>
        <v>0</v>
      </c>
      <c r="AH723" s="3">
        <f t="array" ref="AH723">INDEX(NoSettings!$C$2:$AG$1459,MATCH($A723,NoSettings!$A$2:$A$1459,0),MATCH(AH$1,NoSettings!$C$1:$AG$1,0))</f>
        <v>0</v>
      </c>
      <c r="AI723" s="3">
        <f t="array" ref="AI723">INDEX(NoSettings!$C$2:$AG$1459,MATCH($A723,NoSettings!$A$2:$A$1459,0),MATCH(AI$1,NoSettings!$C$1:$AG$1,0))</f>
        <v>0</v>
      </c>
      <c r="AJ723" s="3">
        <f t="array" ref="AJ723">INDEX(NoSettings!$C$2:$AG$1459,MATCH($A723,NoSettings!$A$2:$A$1459,0),MATCH(AJ$1,NoSettings!$C$1:$AG$1,0))</f>
        <v>0</v>
      </c>
      <c r="AK723" s="3">
        <f t="array" ref="AK723">INDEX(NoSettings!$C$2:$AG$1459,MATCH($A723,NoSettings!$A$2:$A$1459,0),MATCH(AK$1,NoSettings!$C$1:$AG$1,0))</f>
        <v>0</v>
      </c>
    </row>
    <row r="724" ht="15.75" hidden="1" customHeight="1">
      <c r="A724" s="3" t="s">
        <v>1180</v>
      </c>
      <c r="B724" s="109" t="s">
        <v>156</v>
      </c>
      <c r="C724" s="109" t="s">
        <v>147</v>
      </c>
      <c r="D724" s="109" t="s">
        <v>143</v>
      </c>
      <c r="E724" s="109" t="s">
        <v>1943</v>
      </c>
      <c r="F724" s="109" t="s">
        <v>165</v>
      </c>
      <c r="G724" s="3">
        <f t="array" ref="G724">INDEX(NoSettings!$C$2:$AG$1459,MATCH($A724,NoSettings!$A$2:$A$1459,0),MATCH(G$1,NoSettings!$C$1:$AG$1,0))</f>
        <v>0</v>
      </c>
      <c r="H724" s="3">
        <f t="array" ref="H724">INDEX(NoSettings!$C$2:$AG$1459,MATCH($A724,NoSettings!$A$2:$A$1459,0),MATCH(H$1,NoSettings!$C$1:$AG$1,0))</f>
        <v>0</v>
      </c>
      <c r="I724" s="3">
        <f t="array" ref="I724">INDEX(NoSettings!$C$2:$AG$1459,MATCH($A724,NoSettings!$A$2:$A$1459,0),MATCH(I$1,NoSettings!$C$1:$AG$1,0))</f>
        <v>0</v>
      </c>
      <c r="J724" s="3">
        <f t="array" ref="J724">INDEX(NoSettings!$C$2:$AG$1459,MATCH($A724,NoSettings!$A$2:$A$1459,0),MATCH(J$1,NoSettings!$C$1:$AG$1,0))</f>
        <v>0</v>
      </c>
      <c r="K724" s="3">
        <f t="array" ref="K724">INDEX(NoSettings!$C$2:$AG$1459,MATCH($A724,NoSettings!$A$2:$A$1459,0),MATCH(K$1,NoSettings!$C$1:$AG$1,0))</f>
        <v>0</v>
      </c>
      <c r="L724" s="3">
        <f t="array" ref="L724">INDEX(NoSettings!$C$2:$AG$1459,MATCH($A724,NoSettings!$A$2:$A$1459,0),MATCH(L$1,NoSettings!$C$1:$AG$1,0))</f>
        <v>0</v>
      </c>
      <c r="M724" s="3">
        <f t="array" ref="M724">INDEX(NoSettings!$C$2:$AG$1459,MATCH($A724,NoSettings!$A$2:$A$1459,0),MATCH(M$1,NoSettings!$C$1:$AG$1,0))</f>
        <v>0</v>
      </c>
      <c r="N724" s="3">
        <f t="array" ref="N724">INDEX(NoSettings!$C$2:$AG$1459,MATCH($A724,NoSettings!$A$2:$A$1459,0),MATCH(N$1,NoSettings!$C$1:$AG$1,0))</f>
        <v>0</v>
      </c>
      <c r="O724" s="3">
        <f t="array" ref="O724">INDEX(NoSettings!$C$2:$AG$1459,MATCH($A724,NoSettings!$A$2:$A$1459,0),MATCH(O$1,NoSettings!$C$1:$AG$1,0))</f>
        <v>0</v>
      </c>
      <c r="P724" s="3">
        <f t="array" ref="P724">INDEX(NoSettings!$C$2:$AG$1459,MATCH($A724,NoSettings!$A$2:$A$1459,0),MATCH(P$1,NoSettings!$C$1:$AG$1,0))</f>
        <v>0</v>
      </c>
      <c r="Q724" s="3">
        <f t="array" ref="Q724">INDEX(NoSettings!$C$2:$AG$1459,MATCH($A724,NoSettings!$A$2:$A$1459,0),MATCH(Q$1,NoSettings!$C$1:$AG$1,0))</f>
        <v>0</v>
      </c>
      <c r="R724" s="3">
        <f t="array" ref="R724">INDEX(NoSettings!$C$2:$AG$1459,MATCH($A724,NoSettings!$A$2:$A$1459,0),MATCH(R$1,NoSettings!$C$1:$AG$1,0))</f>
        <v>0</v>
      </c>
      <c r="S724" s="3">
        <f t="array" ref="S724">INDEX(NoSettings!$C$2:$AG$1459,MATCH($A724,NoSettings!$A$2:$A$1459,0),MATCH(S$1,NoSettings!$C$1:$AG$1,0))</f>
        <v>0</v>
      </c>
      <c r="T724" s="3">
        <f t="array" ref="T724">INDEX(NoSettings!$C$2:$AG$1459,MATCH($A724,NoSettings!$A$2:$A$1459,0),MATCH(T$1,NoSettings!$C$1:$AG$1,0))</f>
        <v>0</v>
      </c>
      <c r="U724" s="3">
        <f t="array" ref="U724">INDEX(NoSettings!$C$2:$AG$1459,MATCH($A724,NoSettings!$A$2:$A$1459,0),MATCH(U$1,NoSettings!$C$1:$AG$1,0))</f>
        <v>0</v>
      </c>
      <c r="V724" s="3">
        <f t="array" ref="V724">INDEX(NoSettings!$C$2:$AG$1459,MATCH($A724,NoSettings!$A$2:$A$1459,0),MATCH(V$1,NoSettings!$C$1:$AG$1,0))</f>
        <v>0</v>
      </c>
      <c r="W724" s="3">
        <f t="array" ref="W724">INDEX(NoSettings!$C$2:$AG$1459,MATCH($A724,NoSettings!$A$2:$A$1459,0),MATCH(W$1,NoSettings!$C$1:$AG$1,0))</f>
        <v>0</v>
      </c>
      <c r="X724" s="3">
        <f t="array" ref="X724">INDEX(NoSettings!$C$2:$AG$1459,MATCH($A724,NoSettings!$A$2:$A$1459,0),MATCH(X$1,NoSettings!$C$1:$AG$1,0))</f>
        <v>0</v>
      </c>
      <c r="Y724" s="3">
        <f t="array" ref="Y724">INDEX(NoSettings!$C$2:$AG$1459,MATCH($A724,NoSettings!$A$2:$A$1459,0),MATCH(Y$1,NoSettings!$C$1:$AG$1,0))</f>
        <v>0</v>
      </c>
      <c r="Z724" s="3">
        <f t="array" ref="Z724">INDEX(NoSettings!$C$2:$AG$1459,MATCH($A724,NoSettings!$A$2:$A$1459,0),MATCH(Z$1,NoSettings!$C$1:$AG$1,0))</f>
        <v>0</v>
      </c>
      <c r="AA724" s="3">
        <f t="array" ref="AA724">INDEX(NoSettings!$C$2:$AG$1459,MATCH($A724,NoSettings!$A$2:$A$1459,0),MATCH(AA$1,NoSettings!$C$1:$AG$1,0))</f>
        <v>0</v>
      </c>
      <c r="AB724" s="3">
        <f t="array" ref="AB724">INDEX(NoSettings!$C$2:$AG$1459,MATCH($A724,NoSettings!$A$2:$A$1459,0),MATCH(AB$1,NoSettings!$C$1:$AG$1,0))</f>
        <v>0</v>
      </c>
      <c r="AC724" s="3">
        <f t="array" ref="AC724">INDEX(NoSettings!$C$2:$AG$1459,MATCH($A724,NoSettings!$A$2:$A$1459,0),MATCH(AC$1,NoSettings!$C$1:$AG$1,0))</f>
        <v>0</v>
      </c>
      <c r="AD724" s="3">
        <f t="array" ref="AD724">INDEX(NoSettings!$C$2:$AG$1459,MATCH($A724,NoSettings!$A$2:$A$1459,0),MATCH(AD$1,NoSettings!$C$1:$AG$1,0))</f>
        <v>0</v>
      </c>
      <c r="AE724" s="3">
        <f t="array" ref="AE724">INDEX(NoSettings!$C$2:$AG$1459,MATCH($A724,NoSettings!$A$2:$A$1459,0),MATCH(AE$1,NoSettings!$C$1:$AG$1,0))</f>
        <v>0</v>
      </c>
      <c r="AF724" s="3">
        <f t="array" ref="AF724">INDEX(NoSettings!$C$2:$AG$1459,MATCH($A724,NoSettings!$A$2:$A$1459,0),MATCH(AF$1,NoSettings!$C$1:$AG$1,0))</f>
        <v>0</v>
      </c>
      <c r="AG724" s="3">
        <f t="array" ref="AG724">INDEX(NoSettings!$C$2:$AG$1459,MATCH($A724,NoSettings!$A$2:$A$1459,0),MATCH(AG$1,NoSettings!$C$1:$AG$1,0))</f>
        <v>0</v>
      </c>
      <c r="AH724" s="3">
        <f t="array" ref="AH724">INDEX(NoSettings!$C$2:$AG$1459,MATCH($A724,NoSettings!$A$2:$A$1459,0),MATCH(AH$1,NoSettings!$C$1:$AG$1,0))</f>
        <v>0</v>
      </c>
      <c r="AI724" s="3">
        <f t="array" ref="AI724">INDEX(NoSettings!$C$2:$AG$1459,MATCH($A724,NoSettings!$A$2:$A$1459,0),MATCH(AI$1,NoSettings!$C$1:$AG$1,0))</f>
        <v>0</v>
      </c>
      <c r="AJ724" s="3">
        <f t="array" ref="AJ724">INDEX(NoSettings!$C$2:$AG$1459,MATCH($A724,NoSettings!$A$2:$A$1459,0),MATCH(AJ$1,NoSettings!$C$1:$AG$1,0))</f>
        <v>0</v>
      </c>
      <c r="AK724" s="3">
        <f t="array" ref="AK724">INDEX(NoSettings!$C$2:$AG$1459,MATCH($A724,NoSettings!$A$2:$A$1459,0),MATCH(AK$1,NoSettings!$C$1:$AG$1,0))</f>
        <v>0</v>
      </c>
    </row>
    <row r="725" ht="15.75" hidden="1" customHeight="1">
      <c r="A725" s="3" t="s">
        <v>1181</v>
      </c>
      <c r="B725" s="109" t="s">
        <v>156</v>
      </c>
      <c r="C725" s="109" t="s">
        <v>147</v>
      </c>
      <c r="D725" s="109" t="s">
        <v>143</v>
      </c>
      <c r="E725" s="109" t="s">
        <v>1943</v>
      </c>
      <c r="F725" s="109" t="s">
        <v>166</v>
      </c>
      <c r="G725" s="3">
        <f t="array" ref="G725">INDEX(NoSettings!$C$2:$AG$1459,MATCH($A725,NoSettings!$A$2:$A$1459,0),MATCH(G$1,NoSettings!$C$1:$AG$1,0))</f>
        <v>0</v>
      </c>
      <c r="H725" s="3">
        <f t="array" ref="H725">INDEX(NoSettings!$C$2:$AG$1459,MATCH($A725,NoSettings!$A$2:$A$1459,0),MATCH(H$1,NoSettings!$C$1:$AG$1,0))</f>
        <v>0</v>
      </c>
      <c r="I725" s="3">
        <f t="array" ref="I725">INDEX(NoSettings!$C$2:$AG$1459,MATCH($A725,NoSettings!$A$2:$A$1459,0),MATCH(I$1,NoSettings!$C$1:$AG$1,0))</f>
        <v>0</v>
      </c>
      <c r="J725" s="3">
        <f t="array" ref="J725">INDEX(NoSettings!$C$2:$AG$1459,MATCH($A725,NoSettings!$A$2:$A$1459,0),MATCH(J$1,NoSettings!$C$1:$AG$1,0))</f>
        <v>0</v>
      </c>
      <c r="K725" s="3">
        <f t="array" ref="K725">INDEX(NoSettings!$C$2:$AG$1459,MATCH($A725,NoSettings!$A$2:$A$1459,0),MATCH(K$1,NoSettings!$C$1:$AG$1,0))</f>
        <v>0</v>
      </c>
      <c r="L725" s="3">
        <f t="array" ref="L725">INDEX(NoSettings!$C$2:$AG$1459,MATCH($A725,NoSettings!$A$2:$A$1459,0),MATCH(L$1,NoSettings!$C$1:$AG$1,0))</f>
        <v>0</v>
      </c>
      <c r="M725" s="3">
        <f t="array" ref="M725">INDEX(NoSettings!$C$2:$AG$1459,MATCH($A725,NoSettings!$A$2:$A$1459,0),MATCH(M$1,NoSettings!$C$1:$AG$1,0))</f>
        <v>0</v>
      </c>
      <c r="N725" s="3">
        <f t="array" ref="N725">INDEX(NoSettings!$C$2:$AG$1459,MATCH($A725,NoSettings!$A$2:$A$1459,0),MATCH(N$1,NoSettings!$C$1:$AG$1,0))</f>
        <v>0</v>
      </c>
      <c r="O725" s="3">
        <f t="array" ref="O725">INDEX(NoSettings!$C$2:$AG$1459,MATCH($A725,NoSettings!$A$2:$A$1459,0),MATCH(O$1,NoSettings!$C$1:$AG$1,0))</f>
        <v>0</v>
      </c>
      <c r="P725" s="3">
        <f t="array" ref="P725">INDEX(NoSettings!$C$2:$AG$1459,MATCH($A725,NoSettings!$A$2:$A$1459,0),MATCH(P$1,NoSettings!$C$1:$AG$1,0))</f>
        <v>0</v>
      </c>
      <c r="Q725" s="3">
        <f t="array" ref="Q725">INDEX(NoSettings!$C$2:$AG$1459,MATCH($A725,NoSettings!$A$2:$A$1459,0),MATCH(Q$1,NoSettings!$C$1:$AG$1,0))</f>
        <v>0</v>
      </c>
      <c r="R725" s="3">
        <f t="array" ref="R725">INDEX(NoSettings!$C$2:$AG$1459,MATCH($A725,NoSettings!$A$2:$A$1459,0),MATCH(R$1,NoSettings!$C$1:$AG$1,0))</f>
        <v>0</v>
      </c>
      <c r="S725" s="3">
        <f t="array" ref="S725">INDEX(NoSettings!$C$2:$AG$1459,MATCH($A725,NoSettings!$A$2:$A$1459,0),MATCH(S$1,NoSettings!$C$1:$AG$1,0))</f>
        <v>0</v>
      </c>
      <c r="T725" s="3">
        <f t="array" ref="T725">INDEX(NoSettings!$C$2:$AG$1459,MATCH($A725,NoSettings!$A$2:$A$1459,0),MATCH(T$1,NoSettings!$C$1:$AG$1,0))</f>
        <v>0</v>
      </c>
      <c r="U725" s="3">
        <f t="array" ref="U725">INDEX(NoSettings!$C$2:$AG$1459,MATCH($A725,NoSettings!$A$2:$A$1459,0),MATCH(U$1,NoSettings!$C$1:$AG$1,0))</f>
        <v>0</v>
      </c>
      <c r="V725" s="3">
        <f t="array" ref="V725">INDEX(NoSettings!$C$2:$AG$1459,MATCH($A725,NoSettings!$A$2:$A$1459,0),MATCH(V$1,NoSettings!$C$1:$AG$1,0))</f>
        <v>0</v>
      </c>
      <c r="W725" s="3">
        <f t="array" ref="W725">INDEX(NoSettings!$C$2:$AG$1459,MATCH($A725,NoSettings!$A$2:$A$1459,0),MATCH(W$1,NoSettings!$C$1:$AG$1,0))</f>
        <v>0</v>
      </c>
      <c r="X725" s="3">
        <f t="array" ref="X725">INDEX(NoSettings!$C$2:$AG$1459,MATCH($A725,NoSettings!$A$2:$A$1459,0),MATCH(X$1,NoSettings!$C$1:$AG$1,0))</f>
        <v>0</v>
      </c>
      <c r="Y725" s="3">
        <f t="array" ref="Y725">INDEX(NoSettings!$C$2:$AG$1459,MATCH($A725,NoSettings!$A$2:$A$1459,0),MATCH(Y$1,NoSettings!$C$1:$AG$1,0))</f>
        <v>0</v>
      </c>
      <c r="Z725" s="3">
        <f t="array" ref="Z725">INDEX(NoSettings!$C$2:$AG$1459,MATCH($A725,NoSettings!$A$2:$A$1459,0),MATCH(Z$1,NoSettings!$C$1:$AG$1,0))</f>
        <v>0</v>
      </c>
      <c r="AA725" s="3">
        <f t="array" ref="AA725">INDEX(NoSettings!$C$2:$AG$1459,MATCH($A725,NoSettings!$A$2:$A$1459,0),MATCH(AA$1,NoSettings!$C$1:$AG$1,0))</f>
        <v>0</v>
      </c>
      <c r="AB725" s="3">
        <f t="array" ref="AB725">INDEX(NoSettings!$C$2:$AG$1459,MATCH($A725,NoSettings!$A$2:$A$1459,0),MATCH(AB$1,NoSettings!$C$1:$AG$1,0))</f>
        <v>0</v>
      </c>
      <c r="AC725" s="3">
        <f t="array" ref="AC725">INDEX(NoSettings!$C$2:$AG$1459,MATCH($A725,NoSettings!$A$2:$A$1459,0),MATCH(AC$1,NoSettings!$C$1:$AG$1,0))</f>
        <v>0</v>
      </c>
      <c r="AD725" s="3">
        <f t="array" ref="AD725">INDEX(NoSettings!$C$2:$AG$1459,MATCH($A725,NoSettings!$A$2:$A$1459,0),MATCH(AD$1,NoSettings!$C$1:$AG$1,0))</f>
        <v>0</v>
      </c>
      <c r="AE725" s="3">
        <f t="array" ref="AE725">INDEX(NoSettings!$C$2:$AG$1459,MATCH($A725,NoSettings!$A$2:$A$1459,0),MATCH(AE$1,NoSettings!$C$1:$AG$1,0))</f>
        <v>0</v>
      </c>
      <c r="AF725" s="3">
        <f t="array" ref="AF725">INDEX(NoSettings!$C$2:$AG$1459,MATCH($A725,NoSettings!$A$2:$A$1459,0),MATCH(AF$1,NoSettings!$C$1:$AG$1,0))</f>
        <v>0</v>
      </c>
      <c r="AG725" s="3">
        <f t="array" ref="AG725">INDEX(NoSettings!$C$2:$AG$1459,MATCH($A725,NoSettings!$A$2:$A$1459,0),MATCH(AG$1,NoSettings!$C$1:$AG$1,0))</f>
        <v>0</v>
      </c>
      <c r="AH725" s="3">
        <f t="array" ref="AH725">INDEX(NoSettings!$C$2:$AG$1459,MATCH($A725,NoSettings!$A$2:$A$1459,0),MATCH(AH$1,NoSettings!$C$1:$AG$1,0))</f>
        <v>0</v>
      </c>
      <c r="AI725" s="3">
        <f t="array" ref="AI725">INDEX(NoSettings!$C$2:$AG$1459,MATCH($A725,NoSettings!$A$2:$A$1459,0),MATCH(AI$1,NoSettings!$C$1:$AG$1,0))</f>
        <v>0</v>
      </c>
      <c r="AJ725" s="3">
        <f t="array" ref="AJ725">INDEX(NoSettings!$C$2:$AG$1459,MATCH($A725,NoSettings!$A$2:$A$1459,0),MATCH(AJ$1,NoSettings!$C$1:$AG$1,0))</f>
        <v>0</v>
      </c>
      <c r="AK725" s="3">
        <f t="array" ref="AK725">INDEX(NoSettings!$C$2:$AG$1459,MATCH($A725,NoSettings!$A$2:$A$1459,0),MATCH(AK$1,NoSettings!$C$1:$AG$1,0))</f>
        <v>0</v>
      </c>
    </row>
    <row r="726" ht="15.75" hidden="1" customHeight="1">
      <c r="A726" s="3" t="s">
        <v>1182</v>
      </c>
      <c r="B726" s="109" t="s">
        <v>156</v>
      </c>
      <c r="C726" s="109" t="s">
        <v>147</v>
      </c>
      <c r="D726" s="109" t="s">
        <v>143</v>
      </c>
      <c r="E726" s="109" t="s">
        <v>1943</v>
      </c>
      <c r="F726" s="109" t="s">
        <v>167</v>
      </c>
      <c r="G726" s="3">
        <f t="array" ref="G726">INDEX(NoSettings!$C$2:$AG$1459,MATCH($A726,NoSettings!$A$2:$A$1459,0),MATCH(G$1,NoSettings!$C$1:$AG$1,0))</f>
        <v>0</v>
      </c>
      <c r="H726" s="3">
        <f t="array" ref="H726">INDEX(NoSettings!$C$2:$AG$1459,MATCH($A726,NoSettings!$A$2:$A$1459,0),MATCH(H$1,NoSettings!$C$1:$AG$1,0))</f>
        <v>0</v>
      </c>
      <c r="I726" s="3">
        <f t="array" ref="I726">INDEX(NoSettings!$C$2:$AG$1459,MATCH($A726,NoSettings!$A$2:$A$1459,0),MATCH(I$1,NoSettings!$C$1:$AG$1,0))</f>
        <v>0</v>
      </c>
      <c r="J726" s="3">
        <f t="array" ref="J726">INDEX(NoSettings!$C$2:$AG$1459,MATCH($A726,NoSettings!$A$2:$A$1459,0),MATCH(J$1,NoSettings!$C$1:$AG$1,0))</f>
        <v>0</v>
      </c>
      <c r="K726" s="3">
        <f t="array" ref="K726">INDEX(NoSettings!$C$2:$AG$1459,MATCH($A726,NoSettings!$A$2:$A$1459,0),MATCH(K$1,NoSettings!$C$1:$AG$1,0))</f>
        <v>0</v>
      </c>
      <c r="L726" s="3">
        <f t="array" ref="L726">INDEX(NoSettings!$C$2:$AG$1459,MATCH($A726,NoSettings!$A$2:$A$1459,0),MATCH(L$1,NoSettings!$C$1:$AG$1,0))</f>
        <v>0</v>
      </c>
      <c r="M726" s="3">
        <f t="array" ref="M726">INDEX(NoSettings!$C$2:$AG$1459,MATCH($A726,NoSettings!$A$2:$A$1459,0),MATCH(M$1,NoSettings!$C$1:$AG$1,0))</f>
        <v>0</v>
      </c>
      <c r="N726" s="3">
        <f t="array" ref="N726">INDEX(NoSettings!$C$2:$AG$1459,MATCH($A726,NoSettings!$A$2:$A$1459,0),MATCH(N$1,NoSettings!$C$1:$AG$1,0))</f>
        <v>0</v>
      </c>
      <c r="O726" s="3">
        <f t="array" ref="O726">INDEX(NoSettings!$C$2:$AG$1459,MATCH($A726,NoSettings!$A$2:$A$1459,0),MATCH(O$1,NoSettings!$C$1:$AG$1,0))</f>
        <v>0</v>
      </c>
      <c r="P726" s="3">
        <f t="array" ref="P726">INDEX(NoSettings!$C$2:$AG$1459,MATCH($A726,NoSettings!$A$2:$A$1459,0),MATCH(P$1,NoSettings!$C$1:$AG$1,0))</f>
        <v>0</v>
      </c>
      <c r="Q726" s="3">
        <f t="array" ref="Q726">INDEX(NoSettings!$C$2:$AG$1459,MATCH($A726,NoSettings!$A$2:$A$1459,0),MATCH(Q$1,NoSettings!$C$1:$AG$1,0))</f>
        <v>0</v>
      </c>
      <c r="R726" s="3">
        <f t="array" ref="R726">INDEX(NoSettings!$C$2:$AG$1459,MATCH($A726,NoSettings!$A$2:$A$1459,0),MATCH(R$1,NoSettings!$C$1:$AG$1,0))</f>
        <v>0</v>
      </c>
      <c r="S726" s="3">
        <f t="array" ref="S726">INDEX(NoSettings!$C$2:$AG$1459,MATCH($A726,NoSettings!$A$2:$A$1459,0),MATCH(S$1,NoSettings!$C$1:$AG$1,0))</f>
        <v>0</v>
      </c>
      <c r="T726" s="3">
        <f t="array" ref="T726">INDEX(NoSettings!$C$2:$AG$1459,MATCH($A726,NoSettings!$A$2:$A$1459,0),MATCH(T$1,NoSettings!$C$1:$AG$1,0))</f>
        <v>0</v>
      </c>
      <c r="U726" s="3">
        <f t="array" ref="U726">INDEX(NoSettings!$C$2:$AG$1459,MATCH($A726,NoSettings!$A$2:$A$1459,0),MATCH(U$1,NoSettings!$C$1:$AG$1,0))</f>
        <v>0</v>
      </c>
      <c r="V726" s="3">
        <f t="array" ref="V726">INDEX(NoSettings!$C$2:$AG$1459,MATCH($A726,NoSettings!$A$2:$A$1459,0),MATCH(V$1,NoSettings!$C$1:$AG$1,0))</f>
        <v>0</v>
      </c>
      <c r="W726" s="3">
        <f t="array" ref="W726">INDEX(NoSettings!$C$2:$AG$1459,MATCH($A726,NoSettings!$A$2:$A$1459,0),MATCH(W$1,NoSettings!$C$1:$AG$1,0))</f>
        <v>0</v>
      </c>
      <c r="X726" s="3">
        <f t="array" ref="X726">INDEX(NoSettings!$C$2:$AG$1459,MATCH($A726,NoSettings!$A$2:$A$1459,0),MATCH(X$1,NoSettings!$C$1:$AG$1,0))</f>
        <v>0</v>
      </c>
      <c r="Y726" s="3">
        <f t="array" ref="Y726">INDEX(NoSettings!$C$2:$AG$1459,MATCH($A726,NoSettings!$A$2:$A$1459,0),MATCH(Y$1,NoSettings!$C$1:$AG$1,0))</f>
        <v>0</v>
      </c>
      <c r="Z726" s="3">
        <f t="array" ref="Z726">INDEX(NoSettings!$C$2:$AG$1459,MATCH($A726,NoSettings!$A$2:$A$1459,0),MATCH(Z$1,NoSettings!$C$1:$AG$1,0))</f>
        <v>0</v>
      </c>
      <c r="AA726" s="3">
        <f t="array" ref="AA726">INDEX(NoSettings!$C$2:$AG$1459,MATCH($A726,NoSettings!$A$2:$A$1459,0),MATCH(AA$1,NoSettings!$C$1:$AG$1,0))</f>
        <v>0</v>
      </c>
      <c r="AB726" s="3">
        <f t="array" ref="AB726">INDEX(NoSettings!$C$2:$AG$1459,MATCH($A726,NoSettings!$A$2:$A$1459,0),MATCH(AB$1,NoSettings!$C$1:$AG$1,0))</f>
        <v>0</v>
      </c>
      <c r="AC726" s="3">
        <f t="array" ref="AC726">INDEX(NoSettings!$C$2:$AG$1459,MATCH($A726,NoSettings!$A$2:$A$1459,0),MATCH(AC$1,NoSettings!$C$1:$AG$1,0))</f>
        <v>0</v>
      </c>
      <c r="AD726" s="3">
        <f t="array" ref="AD726">INDEX(NoSettings!$C$2:$AG$1459,MATCH($A726,NoSettings!$A$2:$A$1459,0),MATCH(AD$1,NoSettings!$C$1:$AG$1,0))</f>
        <v>0</v>
      </c>
      <c r="AE726" s="3">
        <f t="array" ref="AE726">INDEX(NoSettings!$C$2:$AG$1459,MATCH($A726,NoSettings!$A$2:$A$1459,0),MATCH(AE$1,NoSettings!$C$1:$AG$1,0))</f>
        <v>0</v>
      </c>
      <c r="AF726" s="3">
        <f t="array" ref="AF726">INDEX(NoSettings!$C$2:$AG$1459,MATCH($A726,NoSettings!$A$2:$A$1459,0),MATCH(AF$1,NoSettings!$C$1:$AG$1,0))</f>
        <v>0</v>
      </c>
      <c r="AG726" s="3">
        <f t="array" ref="AG726">INDEX(NoSettings!$C$2:$AG$1459,MATCH($A726,NoSettings!$A$2:$A$1459,0),MATCH(AG$1,NoSettings!$C$1:$AG$1,0))</f>
        <v>0</v>
      </c>
      <c r="AH726" s="3">
        <f t="array" ref="AH726">INDEX(NoSettings!$C$2:$AG$1459,MATCH($A726,NoSettings!$A$2:$A$1459,0),MATCH(AH$1,NoSettings!$C$1:$AG$1,0))</f>
        <v>0</v>
      </c>
      <c r="AI726" s="3">
        <f t="array" ref="AI726">INDEX(NoSettings!$C$2:$AG$1459,MATCH($A726,NoSettings!$A$2:$A$1459,0),MATCH(AI$1,NoSettings!$C$1:$AG$1,0))</f>
        <v>0</v>
      </c>
      <c r="AJ726" s="3">
        <f t="array" ref="AJ726">INDEX(NoSettings!$C$2:$AG$1459,MATCH($A726,NoSettings!$A$2:$A$1459,0),MATCH(AJ$1,NoSettings!$C$1:$AG$1,0))</f>
        <v>0</v>
      </c>
      <c r="AK726" s="3">
        <f t="array" ref="AK726">INDEX(NoSettings!$C$2:$AG$1459,MATCH($A726,NoSettings!$A$2:$A$1459,0),MATCH(AK$1,NoSettings!$C$1:$AG$1,0))</f>
        <v>0</v>
      </c>
    </row>
    <row r="727" ht="15.75" hidden="1" customHeight="1">
      <c r="A727" s="3" t="s">
        <v>1183</v>
      </c>
      <c r="B727" s="109" t="s">
        <v>156</v>
      </c>
      <c r="C727" s="109" t="s">
        <v>147</v>
      </c>
      <c r="D727" s="109" t="s">
        <v>143</v>
      </c>
      <c r="E727" s="109" t="s">
        <v>1943</v>
      </c>
      <c r="F727" s="109" t="s">
        <v>168</v>
      </c>
      <c r="G727" s="3">
        <f t="array" ref="G727">INDEX(NoSettings!$C$2:$AG$1459,MATCH($A727,NoSettings!$A$2:$A$1459,0),MATCH(G$1,NoSettings!$C$1:$AG$1,0))</f>
        <v>0</v>
      </c>
      <c r="H727" s="3">
        <f t="array" ref="H727">INDEX(NoSettings!$C$2:$AG$1459,MATCH($A727,NoSettings!$A$2:$A$1459,0),MATCH(H$1,NoSettings!$C$1:$AG$1,0))</f>
        <v>0</v>
      </c>
      <c r="I727" s="3">
        <f t="array" ref="I727">INDEX(NoSettings!$C$2:$AG$1459,MATCH($A727,NoSettings!$A$2:$A$1459,0),MATCH(I$1,NoSettings!$C$1:$AG$1,0))</f>
        <v>0</v>
      </c>
      <c r="J727" s="3">
        <f t="array" ref="J727">INDEX(NoSettings!$C$2:$AG$1459,MATCH($A727,NoSettings!$A$2:$A$1459,0),MATCH(J$1,NoSettings!$C$1:$AG$1,0))</f>
        <v>0</v>
      </c>
      <c r="K727" s="3">
        <f t="array" ref="K727">INDEX(NoSettings!$C$2:$AG$1459,MATCH($A727,NoSettings!$A$2:$A$1459,0),MATCH(K$1,NoSettings!$C$1:$AG$1,0))</f>
        <v>0</v>
      </c>
      <c r="L727" s="3">
        <f t="array" ref="L727">INDEX(NoSettings!$C$2:$AG$1459,MATCH($A727,NoSettings!$A$2:$A$1459,0),MATCH(L$1,NoSettings!$C$1:$AG$1,0))</f>
        <v>0</v>
      </c>
      <c r="M727" s="3">
        <f t="array" ref="M727">INDEX(NoSettings!$C$2:$AG$1459,MATCH($A727,NoSettings!$A$2:$A$1459,0),MATCH(M$1,NoSettings!$C$1:$AG$1,0))</f>
        <v>0</v>
      </c>
      <c r="N727" s="3">
        <f t="array" ref="N727">INDEX(NoSettings!$C$2:$AG$1459,MATCH($A727,NoSettings!$A$2:$A$1459,0),MATCH(N$1,NoSettings!$C$1:$AG$1,0))</f>
        <v>0</v>
      </c>
      <c r="O727" s="3">
        <f t="array" ref="O727">INDEX(NoSettings!$C$2:$AG$1459,MATCH($A727,NoSettings!$A$2:$A$1459,0),MATCH(O$1,NoSettings!$C$1:$AG$1,0))</f>
        <v>0</v>
      </c>
      <c r="P727" s="3">
        <f t="array" ref="P727">INDEX(NoSettings!$C$2:$AG$1459,MATCH($A727,NoSettings!$A$2:$A$1459,0),MATCH(P$1,NoSettings!$C$1:$AG$1,0))</f>
        <v>0</v>
      </c>
      <c r="Q727" s="3">
        <f t="array" ref="Q727">INDEX(NoSettings!$C$2:$AG$1459,MATCH($A727,NoSettings!$A$2:$A$1459,0),MATCH(Q$1,NoSettings!$C$1:$AG$1,0))</f>
        <v>0</v>
      </c>
      <c r="R727" s="3">
        <f t="array" ref="R727">INDEX(NoSettings!$C$2:$AG$1459,MATCH($A727,NoSettings!$A$2:$A$1459,0),MATCH(R$1,NoSettings!$C$1:$AG$1,0))</f>
        <v>0</v>
      </c>
      <c r="S727" s="3">
        <f t="array" ref="S727">INDEX(NoSettings!$C$2:$AG$1459,MATCH($A727,NoSettings!$A$2:$A$1459,0),MATCH(S$1,NoSettings!$C$1:$AG$1,0))</f>
        <v>0</v>
      </c>
      <c r="T727" s="3">
        <f t="array" ref="T727">INDEX(NoSettings!$C$2:$AG$1459,MATCH($A727,NoSettings!$A$2:$A$1459,0),MATCH(T$1,NoSettings!$C$1:$AG$1,0))</f>
        <v>0</v>
      </c>
      <c r="U727" s="3">
        <f t="array" ref="U727">INDEX(NoSettings!$C$2:$AG$1459,MATCH($A727,NoSettings!$A$2:$A$1459,0),MATCH(U$1,NoSettings!$C$1:$AG$1,0))</f>
        <v>0</v>
      </c>
      <c r="V727" s="3">
        <f t="array" ref="V727">INDEX(NoSettings!$C$2:$AG$1459,MATCH($A727,NoSettings!$A$2:$A$1459,0),MATCH(V$1,NoSettings!$C$1:$AG$1,0))</f>
        <v>0</v>
      </c>
      <c r="W727" s="3">
        <f t="array" ref="W727">INDEX(NoSettings!$C$2:$AG$1459,MATCH($A727,NoSettings!$A$2:$A$1459,0),MATCH(W$1,NoSettings!$C$1:$AG$1,0))</f>
        <v>0</v>
      </c>
      <c r="X727" s="3">
        <f t="array" ref="X727">INDEX(NoSettings!$C$2:$AG$1459,MATCH($A727,NoSettings!$A$2:$A$1459,0),MATCH(X$1,NoSettings!$C$1:$AG$1,0))</f>
        <v>0</v>
      </c>
      <c r="Y727" s="3">
        <f t="array" ref="Y727">INDEX(NoSettings!$C$2:$AG$1459,MATCH($A727,NoSettings!$A$2:$A$1459,0),MATCH(Y$1,NoSettings!$C$1:$AG$1,0))</f>
        <v>0</v>
      </c>
      <c r="Z727" s="3">
        <f t="array" ref="Z727">INDEX(NoSettings!$C$2:$AG$1459,MATCH($A727,NoSettings!$A$2:$A$1459,0),MATCH(Z$1,NoSettings!$C$1:$AG$1,0))</f>
        <v>0</v>
      </c>
      <c r="AA727" s="3">
        <f t="array" ref="AA727">INDEX(NoSettings!$C$2:$AG$1459,MATCH($A727,NoSettings!$A$2:$A$1459,0),MATCH(AA$1,NoSettings!$C$1:$AG$1,0))</f>
        <v>0</v>
      </c>
      <c r="AB727" s="3">
        <f t="array" ref="AB727">INDEX(NoSettings!$C$2:$AG$1459,MATCH($A727,NoSettings!$A$2:$A$1459,0),MATCH(AB$1,NoSettings!$C$1:$AG$1,0))</f>
        <v>0</v>
      </c>
      <c r="AC727" s="3">
        <f t="array" ref="AC727">INDEX(NoSettings!$C$2:$AG$1459,MATCH($A727,NoSettings!$A$2:$A$1459,0),MATCH(AC$1,NoSettings!$C$1:$AG$1,0))</f>
        <v>0</v>
      </c>
      <c r="AD727" s="3">
        <f t="array" ref="AD727">INDEX(NoSettings!$C$2:$AG$1459,MATCH($A727,NoSettings!$A$2:$A$1459,0),MATCH(AD$1,NoSettings!$C$1:$AG$1,0))</f>
        <v>0</v>
      </c>
      <c r="AE727" s="3">
        <f t="array" ref="AE727">INDEX(NoSettings!$C$2:$AG$1459,MATCH($A727,NoSettings!$A$2:$A$1459,0),MATCH(AE$1,NoSettings!$C$1:$AG$1,0))</f>
        <v>0</v>
      </c>
      <c r="AF727" s="3">
        <f t="array" ref="AF727">INDEX(NoSettings!$C$2:$AG$1459,MATCH($A727,NoSettings!$A$2:$A$1459,0),MATCH(AF$1,NoSettings!$C$1:$AG$1,0))</f>
        <v>0</v>
      </c>
      <c r="AG727" s="3">
        <f t="array" ref="AG727">INDEX(NoSettings!$C$2:$AG$1459,MATCH($A727,NoSettings!$A$2:$A$1459,0),MATCH(AG$1,NoSettings!$C$1:$AG$1,0))</f>
        <v>0</v>
      </c>
      <c r="AH727" s="3">
        <f t="array" ref="AH727">INDEX(NoSettings!$C$2:$AG$1459,MATCH($A727,NoSettings!$A$2:$A$1459,0),MATCH(AH$1,NoSettings!$C$1:$AG$1,0))</f>
        <v>0</v>
      </c>
      <c r="AI727" s="3">
        <f t="array" ref="AI727">INDEX(NoSettings!$C$2:$AG$1459,MATCH($A727,NoSettings!$A$2:$A$1459,0),MATCH(AI$1,NoSettings!$C$1:$AG$1,0))</f>
        <v>0</v>
      </c>
      <c r="AJ727" s="3">
        <f t="array" ref="AJ727">INDEX(NoSettings!$C$2:$AG$1459,MATCH($A727,NoSettings!$A$2:$A$1459,0),MATCH(AJ$1,NoSettings!$C$1:$AG$1,0))</f>
        <v>0</v>
      </c>
      <c r="AK727" s="3">
        <f t="array" ref="AK727">INDEX(NoSettings!$C$2:$AG$1459,MATCH($A727,NoSettings!$A$2:$A$1459,0),MATCH(AK$1,NoSettings!$C$1:$AG$1,0))</f>
        <v>0</v>
      </c>
    </row>
    <row r="728" ht="15.75" hidden="1" customHeight="1">
      <c r="A728" s="3" t="s">
        <v>1184</v>
      </c>
      <c r="B728" s="109" t="s">
        <v>156</v>
      </c>
      <c r="C728" s="109" t="s">
        <v>147</v>
      </c>
      <c r="D728" s="109" t="s">
        <v>143</v>
      </c>
      <c r="E728" s="109" t="s">
        <v>1944</v>
      </c>
      <c r="F728" s="109" t="s">
        <v>159</v>
      </c>
      <c r="G728" s="3">
        <f t="array" ref="G728">INDEX(NoSettings!$C$2:$AG$1459,MATCH($A728,NoSettings!$A$2:$A$1459,0),MATCH(G$1,NoSettings!$C$1:$AG$1,0))</f>
        <v>0</v>
      </c>
      <c r="H728" s="3">
        <f t="array" ref="H728">INDEX(NoSettings!$C$2:$AG$1459,MATCH($A728,NoSettings!$A$2:$A$1459,0),MATCH(H$1,NoSettings!$C$1:$AG$1,0))</f>
        <v>0</v>
      </c>
      <c r="I728" s="3">
        <f t="array" ref="I728">INDEX(NoSettings!$C$2:$AG$1459,MATCH($A728,NoSettings!$A$2:$A$1459,0),MATCH(I$1,NoSettings!$C$1:$AG$1,0))</f>
        <v>0</v>
      </c>
      <c r="J728" s="3">
        <f t="array" ref="J728">INDEX(NoSettings!$C$2:$AG$1459,MATCH($A728,NoSettings!$A$2:$A$1459,0),MATCH(J$1,NoSettings!$C$1:$AG$1,0))</f>
        <v>0</v>
      </c>
      <c r="K728" s="3">
        <f t="array" ref="K728">INDEX(NoSettings!$C$2:$AG$1459,MATCH($A728,NoSettings!$A$2:$A$1459,0),MATCH(K$1,NoSettings!$C$1:$AG$1,0))</f>
        <v>0</v>
      </c>
      <c r="L728" s="3">
        <f t="array" ref="L728">INDEX(NoSettings!$C$2:$AG$1459,MATCH($A728,NoSettings!$A$2:$A$1459,0),MATCH(L$1,NoSettings!$C$1:$AG$1,0))</f>
        <v>0</v>
      </c>
      <c r="M728" s="3">
        <f t="array" ref="M728">INDEX(NoSettings!$C$2:$AG$1459,MATCH($A728,NoSettings!$A$2:$A$1459,0),MATCH(M$1,NoSettings!$C$1:$AG$1,0))</f>
        <v>0</v>
      </c>
      <c r="N728" s="3">
        <f t="array" ref="N728">INDEX(NoSettings!$C$2:$AG$1459,MATCH($A728,NoSettings!$A$2:$A$1459,0),MATCH(N$1,NoSettings!$C$1:$AG$1,0))</f>
        <v>0</v>
      </c>
      <c r="O728" s="3">
        <f t="array" ref="O728">INDEX(NoSettings!$C$2:$AG$1459,MATCH($A728,NoSettings!$A$2:$A$1459,0),MATCH(O$1,NoSettings!$C$1:$AG$1,0))</f>
        <v>0</v>
      </c>
      <c r="P728" s="3">
        <f t="array" ref="P728">INDEX(NoSettings!$C$2:$AG$1459,MATCH($A728,NoSettings!$A$2:$A$1459,0),MATCH(P$1,NoSettings!$C$1:$AG$1,0))</f>
        <v>0</v>
      </c>
      <c r="Q728" s="3">
        <f t="array" ref="Q728">INDEX(NoSettings!$C$2:$AG$1459,MATCH($A728,NoSettings!$A$2:$A$1459,0),MATCH(Q$1,NoSettings!$C$1:$AG$1,0))</f>
        <v>0</v>
      </c>
      <c r="R728" s="3">
        <f t="array" ref="R728">INDEX(NoSettings!$C$2:$AG$1459,MATCH($A728,NoSettings!$A$2:$A$1459,0),MATCH(R$1,NoSettings!$C$1:$AG$1,0))</f>
        <v>0</v>
      </c>
      <c r="S728" s="3">
        <f t="array" ref="S728">INDEX(NoSettings!$C$2:$AG$1459,MATCH($A728,NoSettings!$A$2:$A$1459,0),MATCH(S$1,NoSettings!$C$1:$AG$1,0))</f>
        <v>0</v>
      </c>
      <c r="T728" s="3">
        <f t="array" ref="T728">INDEX(NoSettings!$C$2:$AG$1459,MATCH($A728,NoSettings!$A$2:$A$1459,0),MATCH(T$1,NoSettings!$C$1:$AG$1,0))</f>
        <v>0</v>
      </c>
      <c r="U728" s="3">
        <f t="array" ref="U728">INDEX(NoSettings!$C$2:$AG$1459,MATCH($A728,NoSettings!$A$2:$A$1459,0),MATCH(U$1,NoSettings!$C$1:$AG$1,0))</f>
        <v>0</v>
      </c>
      <c r="V728" s="3">
        <f t="array" ref="V728">INDEX(NoSettings!$C$2:$AG$1459,MATCH($A728,NoSettings!$A$2:$A$1459,0),MATCH(V$1,NoSettings!$C$1:$AG$1,0))</f>
        <v>0</v>
      </c>
      <c r="W728" s="3">
        <f t="array" ref="W728">INDEX(NoSettings!$C$2:$AG$1459,MATCH($A728,NoSettings!$A$2:$A$1459,0),MATCH(W$1,NoSettings!$C$1:$AG$1,0))</f>
        <v>0</v>
      </c>
      <c r="X728" s="3">
        <f t="array" ref="X728">INDEX(NoSettings!$C$2:$AG$1459,MATCH($A728,NoSettings!$A$2:$A$1459,0),MATCH(X$1,NoSettings!$C$1:$AG$1,0))</f>
        <v>0</v>
      </c>
      <c r="Y728" s="3">
        <f t="array" ref="Y728">INDEX(NoSettings!$C$2:$AG$1459,MATCH($A728,NoSettings!$A$2:$A$1459,0),MATCH(Y$1,NoSettings!$C$1:$AG$1,0))</f>
        <v>0</v>
      </c>
      <c r="Z728" s="3">
        <f t="array" ref="Z728">INDEX(NoSettings!$C$2:$AG$1459,MATCH($A728,NoSettings!$A$2:$A$1459,0),MATCH(Z$1,NoSettings!$C$1:$AG$1,0))</f>
        <v>0</v>
      </c>
      <c r="AA728" s="3">
        <f t="array" ref="AA728">INDEX(NoSettings!$C$2:$AG$1459,MATCH($A728,NoSettings!$A$2:$A$1459,0),MATCH(AA$1,NoSettings!$C$1:$AG$1,0))</f>
        <v>0</v>
      </c>
      <c r="AB728" s="3">
        <f t="array" ref="AB728">INDEX(NoSettings!$C$2:$AG$1459,MATCH($A728,NoSettings!$A$2:$A$1459,0),MATCH(AB$1,NoSettings!$C$1:$AG$1,0))</f>
        <v>0</v>
      </c>
      <c r="AC728" s="3">
        <f t="array" ref="AC728">INDEX(NoSettings!$C$2:$AG$1459,MATCH($A728,NoSettings!$A$2:$A$1459,0),MATCH(AC$1,NoSettings!$C$1:$AG$1,0))</f>
        <v>0</v>
      </c>
      <c r="AD728" s="3">
        <f t="array" ref="AD728">INDEX(NoSettings!$C$2:$AG$1459,MATCH($A728,NoSettings!$A$2:$A$1459,0),MATCH(AD$1,NoSettings!$C$1:$AG$1,0))</f>
        <v>0</v>
      </c>
      <c r="AE728" s="3">
        <f t="array" ref="AE728">INDEX(NoSettings!$C$2:$AG$1459,MATCH($A728,NoSettings!$A$2:$A$1459,0),MATCH(AE$1,NoSettings!$C$1:$AG$1,0))</f>
        <v>0</v>
      </c>
      <c r="AF728" s="3">
        <f t="array" ref="AF728">INDEX(NoSettings!$C$2:$AG$1459,MATCH($A728,NoSettings!$A$2:$A$1459,0),MATCH(AF$1,NoSettings!$C$1:$AG$1,0))</f>
        <v>0</v>
      </c>
      <c r="AG728" s="3">
        <f t="array" ref="AG728">INDEX(NoSettings!$C$2:$AG$1459,MATCH($A728,NoSettings!$A$2:$A$1459,0),MATCH(AG$1,NoSettings!$C$1:$AG$1,0))</f>
        <v>0</v>
      </c>
      <c r="AH728" s="3">
        <f t="array" ref="AH728">INDEX(NoSettings!$C$2:$AG$1459,MATCH($A728,NoSettings!$A$2:$A$1459,0),MATCH(AH$1,NoSettings!$C$1:$AG$1,0))</f>
        <v>0</v>
      </c>
      <c r="AI728" s="3">
        <f t="array" ref="AI728">INDEX(NoSettings!$C$2:$AG$1459,MATCH($A728,NoSettings!$A$2:$A$1459,0),MATCH(AI$1,NoSettings!$C$1:$AG$1,0))</f>
        <v>0</v>
      </c>
      <c r="AJ728" s="3">
        <f t="array" ref="AJ728">INDEX(NoSettings!$C$2:$AG$1459,MATCH($A728,NoSettings!$A$2:$A$1459,0),MATCH(AJ$1,NoSettings!$C$1:$AG$1,0))</f>
        <v>0</v>
      </c>
      <c r="AK728" s="3">
        <f t="array" ref="AK728">INDEX(NoSettings!$C$2:$AG$1459,MATCH($A728,NoSettings!$A$2:$A$1459,0),MATCH(AK$1,NoSettings!$C$1:$AG$1,0))</f>
        <v>0</v>
      </c>
    </row>
    <row r="729" ht="15.75" hidden="1" customHeight="1">
      <c r="A729" s="3" t="s">
        <v>1185</v>
      </c>
      <c r="B729" s="109" t="s">
        <v>156</v>
      </c>
      <c r="C729" s="109" t="s">
        <v>147</v>
      </c>
      <c r="D729" s="109" t="s">
        <v>143</v>
      </c>
      <c r="E729" s="109" t="s">
        <v>1944</v>
      </c>
      <c r="F729" s="109" t="s">
        <v>160</v>
      </c>
      <c r="G729" s="3">
        <f t="array" ref="G729">INDEX(NoSettings!$C$2:$AG$1459,MATCH($A729,NoSettings!$A$2:$A$1459,0),MATCH(G$1,NoSettings!$C$1:$AG$1,0))</f>
        <v>0</v>
      </c>
      <c r="H729" s="3">
        <f t="array" ref="H729">INDEX(NoSettings!$C$2:$AG$1459,MATCH($A729,NoSettings!$A$2:$A$1459,0),MATCH(H$1,NoSettings!$C$1:$AG$1,0))</f>
        <v>0</v>
      </c>
      <c r="I729" s="3">
        <f t="array" ref="I729">INDEX(NoSettings!$C$2:$AG$1459,MATCH($A729,NoSettings!$A$2:$A$1459,0),MATCH(I$1,NoSettings!$C$1:$AG$1,0))</f>
        <v>0</v>
      </c>
      <c r="J729" s="3">
        <f t="array" ref="J729">INDEX(NoSettings!$C$2:$AG$1459,MATCH($A729,NoSettings!$A$2:$A$1459,0),MATCH(J$1,NoSettings!$C$1:$AG$1,0))</f>
        <v>0</v>
      </c>
      <c r="K729" s="3">
        <f t="array" ref="K729">INDEX(NoSettings!$C$2:$AG$1459,MATCH($A729,NoSettings!$A$2:$A$1459,0),MATCH(K$1,NoSettings!$C$1:$AG$1,0))</f>
        <v>0</v>
      </c>
      <c r="L729" s="3">
        <f t="array" ref="L729">INDEX(NoSettings!$C$2:$AG$1459,MATCH($A729,NoSettings!$A$2:$A$1459,0),MATCH(L$1,NoSettings!$C$1:$AG$1,0))</f>
        <v>0</v>
      </c>
      <c r="M729" s="3">
        <f t="array" ref="M729">INDEX(NoSettings!$C$2:$AG$1459,MATCH($A729,NoSettings!$A$2:$A$1459,0),MATCH(M$1,NoSettings!$C$1:$AG$1,0))</f>
        <v>0</v>
      </c>
      <c r="N729" s="3">
        <f t="array" ref="N729">INDEX(NoSettings!$C$2:$AG$1459,MATCH($A729,NoSettings!$A$2:$A$1459,0),MATCH(N$1,NoSettings!$C$1:$AG$1,0))</f>
        <v>0</v>
      </c>
      <c r="O729" s="3">
        <f t="array" ref="O729">INDEX(NoSettings!$C$2:$AG$1459,MATCH($A729,NoSettings!$A$2:$A$1459,0),MATCH(O$1,NoSettings!$C$1:$AG$1,0))</f>
        <v>0</v>
      </c>
      <c r="P729" s="3">
        <f t="array" ref="P729">INDEX(NoSettings!$C$2:$AG$1459,MATCH($A729,NoSettings!$A$2:$A$1459,0),MATCH(P$1,NoSettings!$C$1:$AG$1,0))</f>
        <v>0</v>
      </c>
      <c r="Q729" s="3">
        <f t="array" ref="Q729">INDEX(NoSettings!$C$2:$AG$1459,MATCH($A729,NoSettings!$A$2:$A$1459,0),MATCH(Q$1,NoSettings!$C$1:$AG$1,0))</f>
        <v>0</v>
      </c>
      <c r="R729" s="3">
        <f t="array" ref="R729">INDEX(NoSettings!$C$2:$AG$1459,MATCH($A729,NoSettings!$A$2:$A$1459,0),MATCH(R$1,NoSettings!$C$1:$AG$1,0))</f>
        <v>0</v>
      </c>
      <c r="S729" s="3">
        <f t="array" ref="S729">INDEX(NoSettings!$C$2:$AG$1459,MATCH($A729,NoSettings!$A$2:$A$1459,0),MATCH(S$1,NoSettings!$C$1:$AG$1,0))</f>
        <v>0</v>
      </c>
      <c r="T729" s="3">
        <f t="array" ref="T729">INDEX(NoSettings!$C$2:$AG$1459,MATCH($A729,NoSettings!$A$2:$A$1459,0),MATCH(T$1,NoSettings!$C$1:$AG$1,0))</f>
        <v>0</v>
      </c>
      <c r="U729" s="3">
        <f t="array" ref="U729">INDEX(NoSettings!$C$2:$AG$1459,MATCH($A729,NoSettings!$A$2:$A$1459,0),MATCH(U$1,NoSettings!$C$1:$AG$1,0))</f>
        <v>0</v>
      </c>
      <c r="V729" s="3">
        <f t="array" ref="V729">INDEX(NoSettings!$C$2:$AG$1459,MATCH($A729,NoSettings!$A$2:$A$1459,0),MATCH(V$1,NoSettings!$C$1:$AG$1,0))</f>
        <v>0</v>
      </c>
      <c r="W729" s="3">
        <f t="array" ref="W729">INDEX(NoSettings!$C$2:$AG$1459,MATCH($A729,NoSettings!$A$2:$A$1459,0),MATCH(W$1,NoSettings!$C$1:$AG$1,0))</f>
        <v>0</v>
      </c>
      <c r="X729" s="3">
        <f t="array" ref="X729">INDEX(NoSettings!$C$2:$AG$1459,MATCH($A729,NoSettings!$A$2:$A$1459,0),MATCH(X$1,NoSettings!$C$1:$AG$1,0))</f>
        <v>0</v>
      </c>
      <c r="Y729" s="3">
        <f t="array" ref="Y729">INDEX(NoSettings!$C$2:$AG$1459,MATCH($A729,NoSettings!$A$2:$A$1459,0),MATCH(Y$1,NoSettings!$C$1:$AG$1,0))</f>
        <v>0</v>
      </c>
      <c r="Z729" s="3">
        <f t="array" ref="Z729">INDEX(NoSettings!$C$2:$AG$1459,MATCH($A729,NoSettings!$A$2:$A$1459,0),MATCH(Z$1,NoSettings!$C$1:$AG$1,0))</f>
        <v>0</v>
      </c>
      <c r="AA729" s="3">
        <f t="array" ref="AA729">INDEX(NoSettings!$C$2:$AG$1459,MATCH($A729,NoSettings!$A$2:$A$1459,0),MATCH(AA$1,NoSettings!$C$1:$AG$1,0))</f>
        <v>0</v>
      </c>
      <c r="AB729" s="3">
        <f t="array" ref="AB729">INDEX(NoSettings!$C$2:$AG$1459,MATCH($A729,NoSettings!$A$2:$A$1459,0),MATCH(AB$1,NoSettings!$C$1:$AG$1,0))</f>
        <v>0</v>
      </c>
      <c r="AC729" s="3">
        <f t="array" ref="AC729">INDEX(NoSettings!$C$2:$AG$1459,MATCH($A729,NoSettings!$A$2:$A$1459,0),MATCH(AC$1,NoSettings!$C$1:$AG$1,0))</f>
        <v>0</v>
      </c>
      <c r="AD729" s="3">
        <f t="array" ref="AD729">INDEX(NoSettings!$C$2:$AG$1459,MATCH($A729,NoSettings!$A$2:$A$1459,0),MATCH(AD$1,NoSettings!$C$1:$AG$1,0))</f>
        <v>0</v>
      </c>
      <c r="AE729" s="3">
        <f t="array" ref="AE729">INDEX(NoSettings!$C$2:$AG$1459,MATCH($A729,NoSettings!$A$2:$A$1459,0),MATCH(AE$1,NoSettings!$C$1:$AG$1,0))</f>
        <v>0</v>
      </c>
      <c r="AF729" s="3">
        <f t="array" ref="AF729">INDEX(NoSettings!$C$2:$AG$1459,MATCH($A729,NoSettings!$A$2:$A$1459,0),MATCH(AF$1,NoSettings!$C$1:$AG$1,0))</f>
        <v>0</v>
      </c>
      <c r="AG729" s="3">
        <f t="array" ref="AG729">INDEX(NoSettings!$C$2:$AG$1459,MATCH($A729,NoSettings!$A$2:$A$1459,0),MATCH(AG$1,NoSettings!$C$1:$AG$1,0))</f>
        <v>0</v>
      </c>
      <c r="AH729" s="3">
        <f t="array" ref="AH729">INDEX(NoSettings!$C$2:$AG$1459,MATCH($A729,NoSettings!$A$2:$A$1459,0),MATCH(AH$1,NoSettings!$C$1:$AG$1,0))</f>
        <v>0</v>
      </c>
      <c r="AI729" s="3">
        <f t="array" ref="AI729">INDEX(NoSettings!$C$2:$AG$1459,MATCH($A729,NoSettings!$A$2:$A$1459,0),MATCH(AI$1,NoSettings!$C$1:$AG$1,0))</f>
        <v>0</v>
      </c>
      <c r="AJ729" s="3">
        <f t="array" ref="AJ729">INDEX(NoSettings!$C$2:$AG$1459,MATCH($A729,NoSettings!$A$2:$A$1459,0),MATCH(AJ$1,NoSettings!$C$1:$AG$1,0))</f>
        <v>0</v>
      </c>
      <c r="AK729" s="3">
        <f t="array" ref="AK729">INDEX(NoSettings!$C$2:$AG$1459,MATCH($A729,NoSettings!$A$2:$A$1459,0),MATCH(AK$1,NoSettings!$C$1:$AG$1,0))</f>
        <v>0</v>
      </c>
    </row>
    <row r="730" ht="15.75" hidden="1" customHeight="1">
      <c r="A730" s="3" t="s">
        <v>1186</v>
      </c>
      <c r="B730" s="109" t="s">
        <v>156</v>
      </c>
      <c r="C730" s="109" t="s">
        <v>147</v>
      </c>
      <c r="D730" s="109" t="s">
        <v>143</v>
      </c>
      <c r="E730" s="109" t="s">
        <v>1944</v>
      </c>
      <c r="F730" s="109" t="s">
        <v>161</v>
      </c>
      <c r="G730" s="3">
        <f t="array" ref="G730">INDEX(NoSettings!$C$2:$AG$1459,MATCH($A730,NoSettings!$A$2:$A$1459,0),MATCH(G$1,NoSettings!$C$1:$AG$1,0))</f>
        <v>0</v>
      </c>
      <c r="H730" s="3">
        <f t="array" ref="H730">INDEX(NoSettings!$C$2:$AG$1459,MATCH($A730,NoSettings!$A$2:$A$1459,0),MATCH(H$1,NoSettings!$C$1:$AG$1,0))</f>
        <v>0</v>
      </c>
      <c r="I730" s="3">
        <f t="array" ref="I730">INDEX(NoSettings!$C$2:$AG$1459,MATCH($A730,NoSettings!$A$2:$A$1459,0),MATCH(I$1,NoSettings!$C$1:$AG$1,0))</f>
        <v>0</v>
      </c>
      <c r="J730" s="3">
        <f t="array" ref="J730">INDEX(NoSettings!$C$2:$AG$1459,MATCH($A730,NoSettings!$A$2:$A$1459,0),MATCH(J$1,NoSettings!$C$1:$AG$1,0))</f>
        <v>0</v>
      </c>
      <c r="K730" s="3">
        <f t="array" ref="K730">INDEX(NoSettings!$C$2:$AG$1459,MATCH($A730,NoSettings!$A$2:$A$1459,0),MATCH(K$1,NoSettings!$C$1:$AG$1,0))</f>
        <v>0</v>
      </c>
      <c r="L730" s="3">
        <f t="array" ref="L730">INDEX(NoSettings!$C$2:$AG$1459,MATCH($A730,NoSettings!$A$2:$A$1459,0),MATCH(L$1,NoSettings!$C$1:$AG$1,0))</f>
        <v>0</v>
      </c>
      <c r="M730" s="3">
        <f t="array" ref="M730">INDEX(NoSettings!$C$2:$AG$1459,MATCH($A730,NoSettings!$A$2:$A$1459,0),MATCH(M$1,NoSettings!$C$1:$AG$1,0))</f>
        <v>0</v>
      </c>
      <c r="N730" s="3">
        <f t="array" ref="N730">INDEX(NoSettings!$C$2:$AG$1459,MATCH($A730,NoSettings!$A$2:$A$1459,0),MATCH(N$1,NoSettings!$C$1:$AG$1,0))</f>
        <v>0</v>
      </c>
      <c r="O730" s="3">
        <f t="array" ref="O730">INDEX(NoSettings!$C$2:$AG$1459,MATCH($A730,NoSettings!$A$2:$A$1459,0),MATCH(O$1,NoSettings!$C$1:$AG$1,0))</f>
        <v>0</v>
      </c>
      <c r="P730" s="3">
        <f t="array" ref="P730">INDEX(NoSettings!$C$2:$AG$1459,MATCH($A730,NoSettings!$A$2:$A$1459,0),MATCH(P$1,NoSettings!$C$1:$AG$1,0))</f>
        <v>0</v>
      </c>
      <c r="Q730" s="3">
        <f t="array" ref="Q730">INDEX(NoSettings!$C$2:$AG$1459,MATCH($A730,NoSettings!$A$2:$A$1459,0),MATCH(Q$1,NoSettings!$C$1:$AG$1,0))</f>
        <v>0</v>
      </c>
      <c r="R730" s="3">
        <f t="array" ref="R730">INDEX(NoSettings!$C$2:$AG$1459,MATCH($A730,NoSettings!$A$2:$A$1459,0),MATCH(R$1,NoSettings!$C$1:$AG$1,0))</f>
        <v>0</v>
      </c>
      <c r="S730" s="3">
        <f t="array" ref="S730">INDEX(NoSettings!$C$2:$AG$1459,MATCH($A730,NoSettings!$A$2:$A$1459,0),MATCH(S$1,NoSettings!$C$1:$AG$1,0))</f>
        <v>0</v>
      </c>
      <c r="T730" s="3">
        <f t="array" ref="T730">INDEX(NoSettings!$C$2:$AG$1459,MATCH($A730,NoSettings!$A$2:$A$1459,0),MATCH(T$1,NoSettings!$C$1:$AG$1,0))</f>
        <v>0</v>
      </c>
      <c r="U730" s="3">
        <f t="array" ref="U730">INDEX(NoSettings!$C$2:$AG$1459,MATCH($A730,NoSettings!$A$2:$A$1459,0),MATCH(U$1,NoSettings!$C$1:$AG$1,0))</f>
        <v>0</v>
      </c>
      <c r="V730" s="3">
        <f t="array" ref="V730">INDEX(NoSettings!$C$2:$AG$1459,MATCH($A730,NoSettings!$A$2:$A$1459,0),MATCH(V$1,NoSettings!$C$1:$AG$1,0))</f>
        <v>0</v>
      </c>
      <c r="W730" s="3">
        <f t="array" ref="W730">INDEX(NoSettings!$C$2:$AG$1459,MATCH($A730,NoSettings!$A$2:$A$1459,0),MATCH(W$1,NoSettings!$C$1:$AG$1,0))</f>
        <v>0</v>
      </c>
      <c r="X730" s="3">
        <f t="array" ref="X730">INDEX(NoSettings!$C$2:$AG$1459,MATCH($A730,NoSettings!$A$2:$A$1459,0),MATCH(X$1,NoSettings!$C$1:$AG$1,0))</f>
        <v>0</v>
      </c>
      <c r="Y730" s="3">
        <f t="array" ref="Y730">INDEX(NoSettings!$C$2:$AG$1459,MATCH($A730,NoSettings!$A$2:$A$1459,0),MATCH(Y$1,NoSettings!$C$1:$AG$1,0))</f>
        <v>0</v>
      </c>
      <c r="Z730" s="3">
        <f t="array" ref="Z730">INDEX(NoSettings!$C$2:$AG$1459,MATCH($A730,NoSettings!$A$2:$A$1459,0),MATCH(Z$1,NoSettings!$C$1:$AG$1,0))</f>
        <v>0</v>
      </c>
      <c r="AA730" s="3">
        <f t="array" ref="AA730">INDEX(NoSettings!$C$2:$AG$1459,MATCH($A730,NoSettings!$A$2:$A$1459,0),MATCH(AA$1,NoSettings!$C$1:$AG$1,0))</f>
        <v>0</v>
      </c>
      <c r="AB730" s="3">
        <f t="array" ref="AB730">INDEX(NoSettings!$C$2:$AG$1459,MATCH($A730,NoSettings!$A$2:$A$1459,0),MATCH(AB$1,NoSettings!$C$1:$AG$1,0))</f>
        <v>0</v>
      </c>
      <c r="AC730" s="3">
        <f t="array" ref="AC730">INDEX(NoSettings!$C$2:$AG$1459,MATCH($A730,NoSettings!$A$2:$A$1459,0),MATCH(AC$1,NoSettings!$C$1:$AG$1,0))</f>
        <v>0</v>
      </c>
      <c r="AD730" s="3">
        <f t="array" ref="AD730">INDEX(NoSettings!$C$2:$AG$1459,MATCH($A730,NoSettings!$A$2:$A$1459,0),MATCH(AD$1,NoSettings!$C$1:$AG$1,0))</f>
        <v>0</v>
      </c>
      <c r="AE730" s="3">
        <f t="array" ref="AE730">INDEX(NoSettings!$C$2:$AG$1459,MATCH($A730,NoSettings!$A$2:$A$1459,0),MATCH(AE$1,NoSettings!$C$1:$AG$1,0))</f>
        <v>0</v>
      </c>
      <c r="AF730" s="3">
        <f t="array" ref="AF730">INDEX(NoSettings!$C$2:$AG$1459,MATCH($A730,NoSettings!$A$2:$A$1459,0),MATCH(AF$1,NoSettings!$C$1:$AG$1,0))</f>
        <v>0</v>
      </c>
      <c r="AG730" s="3">
        <f t="array" ref="AG730">INDEX(NoSettings!$C$2:$AG$1459,MATCH($A730,NoSettings!$A$2:$A$1459,0),MATCH(AG$1,NoSettings!$C$1:$AG$1,0))</f>
        <v>0</v>
      </c>
      <c r="AH730" s="3">
        <f t="array" ref="AH730">INDEX(NoSettings!$C$2:$AG$1459,MATCH($A730,NoSettings!$A$2:$A$1459,0),MATCH(AH$1,NoSettings!$C$1:$AG$1,0))</f>
        <v>0</v>
      </c>
      <c r="AI730" s="3">
        <f t="array" ref="AI730">INDEX(NoSettings!$C$2:$AG$1459,MATCH($A730,NoSettings!$A$2:$A$1459,0),MATCH(AI$1,NoSettings!$C$1:$AG$1,0))</f>
        <v>0</v>
      </c>
      <c r="AJ730" s="3">
        <f t="array" ref="AJ730">INDEX(NoSettings!$C$2:$AG$1459,MATCH($A730,NoSettings!$A$2:$A$1459,0),MATCH(AJ$1,NoSettings!$C$1:$AG$1,0))</f>
        <v>0</v>
      </c>
      <c r="AK730" s="3">
        <f t="array" ref="AK730">INDEX(NoSettings!$C$2:$AG$1459,MATCH($A730,NoSettings!$A$2:$A$1459,0),MATCH(AK$1,NoSettings!$C$1:$AG$1,0))</f>
        <v>0</v>
      </c>
    </row>
    <row r="731" ht="15.75" hidden="1" customHeight="1">
      <c r="A731" s="3" t="s">
        <v>1187</v>
      </c>
      <c r="B731" s="109" t="s">
        <v>156</v>
      </c>
      <c r="C731" s="109" t="s">
        <v>147</v>
      </c>
      <c r="D731" s="109" t="s">
        <v>143</v>
      </c>
      <c r="E731" s="109" t="s">
        <v>1944</v>
      </c>
      <c r="F731" s="109" t="s">
        <v>162</v>
      </c>
      <c r="G731" s="29">
        <f t="array" ref="G731">INDEX(NoSettings!$C$2:$AG$1459,MATCH($A731,NoSettings!$A$2:$A$1459,0),MATCH(G$1,NoSettings!$C$1:$AG$1,0))</f>
        <v>275000000000000</v>
      </c>
      <c r="H731" s="29">
        <f t="array" ref="H731">INDEX(NoSettings!$C$2:$AG$1459,MATCH($A731,NoSettings!$A$2:$A$1459,0),MATCH(H$1,NoSettings!$C$1:$AG$1,0))</f>
        <v>247000000000000</v>
      </c>
      <c r="I731" s="29">
        <f t="array" ref="I731">INDEX(NoSettings!$C$2:$AG$1459,MATCH($A731,NoSettings!$A$2:$A$1459,0),MATCH(I$1,NoSettings!$C$1:$AG$1,0))</f>
        <v>260000000000000</v>
      </c>
      <c r="J731" s="29">
        <f t="array" ref="J731">INDEX(NoSettings!$C$2:$AG$1459,MATCH($A731,NoSettings!$A$2:$A$1459,0),MATCH(J$1,NoSettings!$C$1:$AG$1,0))</f>
        <v>204000000000000</v>
      </c>
      <c r="K731" s="29">
        <f t="array" ref="K731">INDEX(NoSettings!$C$2:$AG$1459,MATCH($A731,NoSettings!$A$2:$A$1459,0),MATCH(K$1,NoSettings!$C$1:$AG$1,0))</f>
        <v>199000000000000</v>
      </c>
      <c r="L731" s="29">
        <f t="array" ref="L731">INDEX(NoSettings!$C$2:$AG$1459,MATCH($A731,NoSettings!$A$2:$A$1459,0),MATCH(L$1,NoSettings!$C$1:$AG$1,0))</f>
        <v>199000000000000</v>
      </c>
      <c r="M731" s="29">
        <f t="array" ref="M731">INDEX(NoSettings!$C$2:$AG$1459,MATCH($A731,NoSettings!$A$2:$A$1459,0),MATCH(M$1,NoSettings!$C$1:$AG$1,0))</f>
        <v>215000000000000</v>
      </c>
      <c r="N731" s="29">
        <f t="array" ref="N731">INDEX(NoSettings!$C$2:$AG$1459,MATCH($A731,NoSettings!$A$2:$A$1459,0),MATCH(N$1,NoSettings!$C$1:$AG$1,0))</f>
        <v>225000000000000</v>
      </c>
      <c r="O731" s="29">
        <f t="array" ref="O731">INDEX(NoSettings!$C$2:$AG$1459,MATCH($A731,NoSettings!$A$2:$A$1459,0),MATCH(O$1,NoSettings!$C$1:$AG$1,0))</f>
        <v>251000000000000</v>
      </c>
      <c r="P731" s="29">
        <f t="array" ref="P731">INDEX(NoSettings!$C$2:$AG$1459,MATCH($A731,NoSettings!$A$2:$A$1459,0),MATCH(P$1,NoSettings!$C$1:$AG$1,0))</f>
        <v>252000000000000</v>
      </c>
      <c r="Q731" s="29">
        <f t="array" ref="Q731">INDEX(NoSettings!$C$2:$AG$1459,MATCH($A731,NoSettings!$A$2:$A$1459,0),MATCH(Q$1,NoSettings!$C$1:$AG$1,0))</f>
        <v>236000000000000</v>
      </c>
      <c r="R731" s="29">
        <f t="array" ref="R731">INDEX(NoSettings!$C$2:$AG$1459,MATCH($A731,NoSettings!$A$2:$A$1459,0),MATCH(R$1,NoSettings!$C$1:$AG$1,0))</f>
        <v>237000000000000</v>
      </c>
      <c r="S731" s="29">
        <f t="array" ref="S731">INDEX(NoSettings!$C$2:$AG$1459,MATCH($A731,NoSettings!$A$2:$A$1459,0),MATCH(S$1,NoSettings!$C$1:$AG$1,0))</f>
        <v>237000000000000</v>
      </c>
      <c r="T731" s="29">
        <f t="array" ref="T731">INDEX(NoSettings!$C$2:$AG$1459,MATCH($A731,NoSettings!$A$2:$A$1459,0),MATCH(T$1,NoSettings!$C$1:$AG$1,0))</f>
        <v>242000000000000</v>
      </c>
      <c r="U731" s="29">
        <f t="array" ref="U731">INDEX(NoSettings!$C$2:$AG$1459,MATCH($A731,NoSettings!$A$2:$A$1459,0),MATCH(U$1,NoSettings!$C$1:$AG$1,0))</f>
        <v>243000000000000</v>
      </c>
      <c r="V731" s="29">
        <f t="array" ref="V731">INDEX(NoSettings!$C$2:$AG$1459,MATCH($A731,NoSettings!$A$2:$A$1459,0),MATCH(V$1,NoSettings!$C$1:$AG$1,0))</f>
        <v>248000000000000</v>
      </c>
      <c r="W731" s="29">
        <f t="array" ref="W731">INDEX(NoSettings!$C$2:$AG$1459,MATCH($A731,NoSettings!$A$2:$A$1459,0),MATCH(W$1,NoSettings!$C$1:$AG$1,0))</f>
        <v>271000000000000</v>
      </c>
      <c r="X731" s="29">
        <f t="array" ref="X731">INDEX(NoSettings!$C$2:$AG$1459,MATCH($A731,NoSettings!$A$2:$A$1459,0),MATCH(X$1,NoSettings!$C$1:$AG$1,0))</f>
        <v>276000000000000</v>
      </c>
      <c r="Y731" s="29">
        <f t="array" ref="Y731">INDEX(NoSettings!$C$2:$AG$1459,MATCH($A731,NoSettings!$A$2:$A$1459,0),MATCH(Y$1,NoSettings!$C$1:$AG$1,0))</f>
        <v>285000000000000</v>
      </c>
      <c r="Z731" s="29">
        <f t="array" ref="Z731">INDEX(NoSettings!$C$2:$AG$1459,MATCH($A731,NoSettings!$A$2:$A$1459,0),MATCH(Z$1,NoSettings!$C$1:$AG$1,0))</f>
        <v>291000000000000</v>
      </c>
      <c r="AA731" s="29">
        <f t="array" ref="AA731">INDEX(NoSettings!$C$2:$AG$1459,MATCH($A731,NoSettings!$A$2:$A$1459,0),MATCH(AA$1,NoSettings!$C$1:$AG$1,0))</f>
        <v>299000000000000</v>
      </c>
      <c r="AB731" s="29">
        <f t="array" ref="AB731">INDEX(NoSettings!$C$2:$AG$1459,MATCH($A731,NoSettings!$A$2:$A$1459,0),MATCH(AB$1,NoSettings!$C$1:$AG$1,0))</f>
        <v>296000000000000</v>
      </c>
      <c r="AC731" s="29">
        <f t="array" ref="AC731">INDEX(NoSettings!$C$2:$AG$1459,MATCH($A731,NoSettings!$A$2:$A$1459,0),MATCH(AC$1,NoSettings!$C$1:$AG$1,0))</f>
        <v>311000000000000</v>
      </c>
      <c r="AD731" s="29">
        <f t="array" ref="AD731">INDEX(NoSettings!$C$2:$AG$1459,MATCH($A731,NoSettings!$A$2:$A$1459,0),MATCH(AD$1,NoSettings!$C$1:$AG$1,0))</f>
        <v>315000000000000</v>
      </c>
      <c r="AE731" s="29">
        <f t="array" ref="AE731">INDEX(NoSettings!$C$2:$AG$1459,MATCH($A731,NoSettings!$A$2:$A$1459,0),MATCH(AE$1,NoSettings!$C$1:$AG$1,0))</f>
        <v>327000000000000</v>
      </c>
      <c r="AF731" s="29">
        <f t="array" ref="AF731">INDEX(NoSettings!$C$2:$AG$1459,MATCH($A731,NoSettings!$A$2:$A$1459,0),MATCH(AF$1,NoSettings!$C$1:$AG$1,0))</f>
        <v>320000000000000</v>
      </c>
      <c r="AG731" s="29">
        <f t="array" ref="AG731">INDEX(NoSettings!$C$2:$AG$1459,MATCH($A731,NoSettings!$A$2:$A$1459,0),MATCH(AG$1,NoSettings!$C$1:$AG$1,0))</f>
        <v>337000000000000</v>
      </c>
      <c r="AH731" s="29">
        <f t="array" ref="AH731">INDEX(NoSettings!$C$2:$AG$1459,MATCH($A731,NoSettings!$A$2:$A$1459,0),MATCH(AH$1,NoSettings!$C$1:$AG$1,0))</f>
        <v>343000000000000</v>
      </c>
      <c r="AI731" s="29">
        <f t="array" ref="AI731">INDEX(NoSettings!$C$2:$AG$1459,MATCH($A731,NoSettings!$A$2:$A$1459,0),MATCH(AI$1,NoSettings!$C$1:$AG$1,0))</f>
        <v>348000000000000</v>
      </c>
      <c r="AJ731" s="29">
        <f t="array" ref="AJ731">INDEX(NoSettings!$C$2:$AG$1459,MATCH($A731,NoSettings!$A$2:$A$1459,0),MATCH(AJ$1,NoSettings!$C$1:$AG$1,0))</f>
        <v>353000000000000</v>
      </c>
      <c r="AK731" s="29">
        <f t="array" ref="AK731">INDEX(NoSettings!$C$2:$AG$1459,MATCH($A731,NoSettings!$A$2:$A$1459,0),MATCH(AK$1,NoSettings!$C$1:$AG$1,0))</f>
        <v>359000000000000</v>
      </c>
    </row>
    <row r="732" ht="15.75" hidden="1" customHeight="1">
      <c r="A732" s="3" t="s">
        <v>1188</v>
      </c>
      <c r="B732" s="109" t="s">
        <v>156</v>
      </c>
      <c r="C732" s="109" t="s">
        <v>147</v>
      </c>
      <c r="D732" s="109" t="s">
        <v>143</v>
      </c>
      <c r="E732" s="109" t="s">
        <v>1944</v>
      </c>
      <c r="F732" s="109" t="s">
        <v>163</v>
      </c>
      <c r="G732" s="3">
        <f t="array" ref="G732">INDEX(NoSettings!$C$2:$AG$1459,MATCH($A732,NoSettings!$A$2:$A$1459,0),MATCH(G$1,NoSettings!$C$1:$AG$1,0))</f>
        <v>0</v>
      </c>
      <c r="H732" s="3">
        <f t="array" ref="H732">INDEX(NoSettings!$C$2:$AG$1459,MATCH($A732,NoSettings!$A$2:$A$1459,0),MATCH(H$1,NoSettings!$C$1:$AG$1,0))</f>
        <v>0</v>
      </c>
      <c r="I732" s="3">
        <f t="array" ref="I732">INDEX(NoSettings!$C$2:$AG$1459,MATCH($A732,NoSettings!$A$2:$A$1459,0),MATCH(I$1,NoSettings!$C$1:$AG$1,0))</f>
        <v>0</v>
      </c>
      <c r="J732" s="3">
        <f t="array" ref="J732">INDEX(NoSettings!$C$2:$AG$1459,MATCH($A732,NoSettings!$A$2:$A$1459,0),MATCH(J$1,NoSettings!$C$1:$AG$1,0))</f>
        <v>0</v>
      </c>
      <c r="K732" s="3">
        <f t="array" ref="K732">INDEX(NoSettings!$C$2:$AG$1459,MATCH($A732,NoSettings!$A$2:$A$1459,0),MATCH(K$1,NoSettings!$C$1:$AG$1,0))</f>
        <v>0</v>
      </c>
      <c r="L732" s="3">
        <f t="array" ref="L732">INDEX(NoSettings!$C$2:$AG$1459,MATCH($A732,NoSettings!$A$2:$A$1459,0),MATCH(L$1,NoSettings!$C$1:$AG$1,0))</f>
        <v>0</v>
      </c>
      <c r="M732" s="3">
        <f t="array" ref="M732">INDEX(NoSettings!$C$2:$AG$1459,MATCH($A732,NoSettings!$A$2:$A$1459,0),MATCH(M$1,NoSettings!$C$1:$AG$1,0))</f>
        <v>0</v>
      </c>
      <c r="N732" s="3">
        <f t="array" ref="N732">INDEX(NoSettings!$C$2:$AG$1459,MATCH($A732,NoSettings!$A$2:$A$1459,0),MATCH(N$1,NoSettings!$C$1:$AG$1,0))</f>
        <v>0</v>
      </c>
      <c r="O732" s="3">
        <f t="array" ref="O732">INDEX(NoSettings!$C$2:$AG$1459,MATCH($A732,NoSettings!$A$2:$A$1459,0),MATCH(O$1,NoSettings!$C$1:$AG$1,0))</f>
        <v>0</v>
      </c>
      <c r="P732" s="3">
        <f t="array" ref="P732">INDEX(NoSettings!$C$2:$AG$1459,MATCH($A732,NoSettings!$A$2:$A$1459,0),MATCH(P$1,NoSettings!$C$1:$AG$1,0))</f>
        <v>0</v>
      </c>
      <c r="Q732" s="3">
        <f t="array" ref="Q732">INDEX(NoSettings!$C$2:$AG$1459,MATCH($A732,NoSettings!$A$2:$A$1459,0),MATCH(Q$1,NoSettings!$C$1:$AG$1,0))</f>
        <v>0</v>
      </c>
      <c r="R732" s="3">
        <f t="array" ref="R732">INDEX(NoSettings!$C$2:$AG$1459,MATCH($A732,NoSettings!$A$2:$A$1459,0),MATCH(R$1,NoSettings!$C$1:$AG$1,0))</f>
        <v>0</v>
      </c>
      <c r="S732" s="3">
        <f t="array" ref="S732">INDEX(NoSettings!$C$2:$AG$1459,MATCH($A732,NoSettings!$A$2:$A$1459,0),MATCH(S$1,NoSettings!$C$1:$AG$1,0))</f>
        <v>0</v>
      </c>
      <c r="T732" s="3">
        <f t="array" ref="T732">INDEX(NoSettings!$C$2:$AG$1459,MATCH($A732,NoSettings!$A$2:$A$1459,0),MATCH(T$1,NoSettings!$C$1:$AG$1,0))</f>
        <v>0</v>
      </c>
      <c r="U732" s="3">
        <f t="array" ref="U732">INDEX(NoSettings!$C$2:$AG$1459,MATCH($A732,NoSettings!$A$2:$A$1459,0),MATCH(U$1,NoSettings!$C$1:$AG$1,0))</f>
        <v>0</v>
      </c>
      <c r="V732" s="3">
        <f t="array" ref="V732">INDEX(NoSettings!$C$2:$AG$1459,MATCH($A732,NoSettings!$A$2:$A$1459,0),MATCH(V$1,NoSettings!$C$1:$AG$1,0))</f>
        <v>0</v>
      </c>
      <c r="W732" s="3">
        <f t="array" ref="W732">INDEX(NoSettings!$C$2:$AG$1459,MATCH($A732,NoSettings!$A$2:$A$1459,0),MATCH(W$1,NoSettings!$C$1:$AG$1,0))</f>
        <v>0</v>
      </c>
      <c r="X732" s="3">
        <f t="array" ref="X732">INDEX(NoSettings!$C$2:$AG$1459,MATCH($A732,NoSettings!$A$2:$A$1459,0),MATCH(X$1,NoSettings!$C$1:$AG$1,0))</f>
        <v>0</v>
      </c>
      <c r="Y732" s="3">
        <f t="array" ref="Y732">INDEX(NoSettings!$C$2:$AG$1459,MATCH($A732,NoSettings!$A$2:$A$1459,0),MATCH(Y$1,NoSettings!$C$1:$AG$1,0))</f>
        <v>0</v>
      </c>
      <c r="Z732" s="3">
        <f t="array" ref="Z732">INDEX(NoSettings!$C$2:$AG$1459,MATCH($A732,NoSettings!$A$2:$A$1459,0),MATCH(Z$1,NoSettings!$C$1:$AG$1,0))</f>
        <v>0</v>
      </c>
      <c r="AA732" s="3">
        <f t="array" ref="AA732">INDEX(NoSettings!$C$2:$AG$1459,MATCH($A732,NoSettings!$A$2:$A$1459,0),MATCH(AA$1,NoSettings!$C$1:$AG$1,0))</f>
        <v>0</v>
      </c>
      <c r="AB732" s="3">
        <f t="array" ref="AB732">INDEX(NoSettings!$C$2:$AG$1459,MATCH($A732,NoSettings!$A$2:$A$1459,0),MATCH(AB$1,NoSettings!$C$1:$AG$1,0))</f>
        <v>0</v>
      </c>
      <c r="AC732" s="3">
        <f t="array" ref="AC732">INDEX(NoSettings!$C$2:$AG$1459,MATCH($A732,NoSettings!$A$2:$A$1459,0),MATCH(AC$1,NoSettings!$C$1:$AG$1,0))</f>
        <v>0</v>
      </c>
      <c r="AD732" s="3">
        <f t="array" ref="AD732">INDEX(NoSettings!$C$2:$AG$1459,MATCH($A732,NoSettings!$A$2:$A$1459,0),MATCH(AD$1,NoSettings!$C$1:$AG$1,0))</f>
        <v>0</v>
      </c>
      <c r="AE732" s="3">
        <f t="array" ref="AE732">INDEX(NoSettings!$C$2:$AG$1459,MATCH($A732,NoSettings!$A$2:$A$1459,0),MATCH(AE$1,NoSettings!$C$1:$AG$1,0))</f>
        <v>0</v>
      </c>
      <c r="AF732" s="3">
        <f t="array" ref="AF732">INDEX(NoSettings!$C$2:$AG$1459,MATCH($A732,NoSettings!$A$2:$A$1459,0),MATCH(AF$1,NoSettings!$C$1:$AG$1,0))</f>
        <v>0</v>
      </c>
      <c r="AG732" s="3">
        <f t="array" ref="AG732">INDEX(NoSettings!$C$2:$AG$1459,MATCH($A732,NoSettings!$A$2:$A$1459,0),MATCH(AG$1,NoSettings!$C$1:$AG$1,0))</f>
        <v>0</v>
      </c>
      <c r="AH732" s="3">
        <f t="array" ref="AH732">INDEX(NoSettings!$C$2:$AG$1459,MATCH($A732,NoSettings!$A$2:$A$1459,0),MATCH(AH$1,NoSettings!$C$1:$AG$1,0))</f>
        <v>0</v>
      </c>
      <c r="AI732" s="3">
        <f t="array" ref="AI732">INDEX(NoSettings!$C$2:$AG$1459,MATCH($A732,NoSettings!$A$2:$A$1459,0),MATCH(AI$1,NoSettings!$C$1:$AG$1,0))</f>
        <v>0</v>
      </c>
      <c r="AJ732" s="3">
        <f t="array" ref="AJ732">INDEX(NoSettings!$C$2:$AG$1459,MATCH($A732,NoSettings!$A$2:$A$1459,0),MATCH(AJ$1,NoSettings!$C$1:$AG$1,0))</f>
        <v>0</v>
      </c>
      <c r="AK732" s="3">
        <f t="array" ref="AK732">INDEX(NoSettings!$C$2:$AG$1459,MATCH($A732,NoSettings!$A$2:$A$1459,0),MATCH(AK$1,NoSettings!$C$1:$AG$1,0))</f>
        <v>0</v>
      </c>
    </row>
    <row r="733" ht="15.75" hidden="1" customHeight="1">
      <c r="A733" s="3" t="s">
        <v>1189</v>
      </c>
      <c r="B733" s="109" t="s">
        <v>156</v>
      </c>
      <c r="C733" s="109" t="s">
        <v>147</v>
      </c>
      <c r="D733" s="109" t="s">
        <v>143</v>
      </c>
      <c r="E733" s="109" t="s">
        <v>1944</v>
      </c>
      <c r="F733" s="109" t="s">
        <v>164</v>
      </c>
      <c r="G733" s="3">
        <f t="array" ref="G733">INDEX(NoSettings!$C$2:$AG$1459,MATCH($A733,NoSettings!$A$2:$A$1459,0),MATCH(G$1,NoSettings!$C$1:$AG$1,0))</f>
        <v>0</v>
      </c>
      <c r="H733" s="3">
        <f t="array" ref="H733">INDEX(NoSettings!$C$2:$AG$1459,MATCH($A733,NoSettings!$A$2:$A$1459,0),MATCH(H$1,NoSettings!$C$1:$AG$1,0))</f>
        <v>0</v>
      </c>
      <c r="I733" s="29">
        <f t="array" ref="I733">INDEX(NoSettings!$C$2:$AG$1459,MATCH($A733,NoSettings!$A$2:$A$1459,0),MATCH(I$1,NoSettings!$C$1:$AG$1,0))</f>
        <v>484000000000</v>
      </c>
      <c r="J733" s="29">
        <f t="array" ref="J733">INDEX(NoSettings!$C$2:$AG$1459,MATCH($A733,NoSettings!$A$2:$A$1459,0),MATCH(J$1,NoSettings!$C$1:$AG$1,0))</f>
        <v>189000000000</v>
      </c>
      <c r="K733" s="3">
        <f t="array" ref="K733">INDEX(NoSettings!$C$2:$AG$1459,MATCH($A733,NoSettings!$A$2:$A$1459,0),MATCH(K$1,NoSettings!$C$1:$AG$1,0))</f>
        <v>0</v>
      </c>
      <c r="L733" s="3">
        <f t="array" ref="L733">INDEX(NoSettings!$C$2:$AG$1459,MATCH($A733,NoSettings!$A$2:$A$1459,0),MATCH(L$1,NoSettings!$C$1:$AG$1,0))</f>
        <v>0</v>
      </c>
      <c r="M733" s="3">
        <f t="array" ref="M733">INDEX(NoSettings!$C$2:$AG$1459,MATCH($A733,NoSettings!$A$2:$A$1459,0),MATCH(M$1,NoSettings!$C$1:$AG$1,0))</f>
        <v>0</v>
      </c>
      <c r="N733" s="3">
        <f t="array" ref="N733">INDEX(NoSettings!$C$2:$AG$1459,MATCH($A733,NoSettings!$A$2:$A$1459,0),MATCH(N$1,NoSettings!$C$1:$AG$1,0))</f>
        <v>0</v>
      </c>
      <c r="O733" s="3">
        <f t="array" ref="O733">INDEX(NoSettings!$C$2:$AG$1459,MATCH($A733,NoSettings!$A$2:$A$1459,0),MATCH(O$1,NoSettings!$C$1:$AG$1,0))</f>
        <v>0</v>
      </c>
      <c r="P733" s="3">
        <f t="array" ref="P733">INDEX(NoSettings!$C$2:$AG$1459,MATCH($A733,NoSettings!$A$2:$A$1459,0),MATCH(P$1,NoSettings!$C$1:$AG$1,0))</f>
        <v>0</v>
      </c>
      <c r="Q733" s="3">
        <f t="array" ref="Q733">INDEX(NoSettings!$C$2:$AG$1459,MATCH($A733,NoSettings!$A$2:$A$1459,0),MATCH(Q$1,NoSettings!$C$1:$AG$1,0))</f>
        <v>0</v>
      </c>
      <c r="R733" s="3">
        <f t="array" ref="R733">INDEX(NoSettings!$C$2:$AG$1459,MATCH($A733,NoSettings!$A$2:$A$1459,0),MATCH(R$1,NoSettings!$C$1:$AG$1,0))</f>
        <v>0</v>
      </c>
      <c r="S733" s="3">
        <f t="array" ref="S733">INDEX(NoSettings!$C$2:$AG$1459,MATCH($A733,NoSettings!$A$2:$A$1459,0),MATCH(S$1,NoSettings!$C$1:$AG$1,0))</f>
        <v>0</v>
      </c>
      <c r="T733" s="3">
        <f t="array" ref="T733">INDEX(NoSettings!$C$2:$AG$1459,MATCH($A733,NoSettings!$A$2:$A$1459,0),MATCH(T$1,NoSettings!$C$1:$AG$1,0))</f>
        <v>0</v>
      </c>
      <c r="U733" s="3">
        <f t="array" ref="U733">INDEX(NoSettings!$C$2:$AG$1459,MATCH($A733,NoSettings!$A$2:$A$1459,0),MATCH(U$1,NoSettings!$C$1:$AG$1,0))</f>
        <v>0</v>
      </c>
      <c r="V733" s="3">
        <f t="array" ref="V733">INDEX(NoSettings!$C$2:$AG$1459,MATCH($A733,NoSettings!$A$2:$A$1459,0),MATCH(V$1,NoSettings!$C$1:$AG$1,0))</f>
        <v>0</v>
      </c>
      <c r="W733" s="3">
        <f t="array" ref="W733">INDEX(NoSettings!$C$2:$AG$1459,MATCH($A733,NoSettings!$A$2:$A$1459,0),MATCH(W$1,NoSettings!$C$1:$AG$1,0))</f>
        <v>0</v>
      </c>
      <c r="X733" s="3">
        <f t="array" ref="X733">INDEX(NoSettings!$C$2:$AG$1459,MATCH($A733,NoSettings!$A$2:$A$1459,0),MATCH(X$1,NoSettings!$C$1:$AG$1,0))</f>
        <v>0</v>
      </c>
      <c r="Y733" s="3">
        <f t="array" ref="Y733">INDEX(NoSettings!$C$2:$AG$1459,MATCH($A733,NoSettings!$A$2:$A$1459,0),MATCH(Y$1,NoSettings!$C$1:$AG$1,0))</f>
        <v>0</v>
      </c>
      <c r="Z733" s="3">
        <f t="array" ref="Z733">INDEX(NoSettings!$C$2:$AG$1459,MATCH($A733,NoSettings!$A$2:$A$1459,0),MATCH(Z$1,NoSettings!$C$1:$AG$1,0))</f>
        <v>0</v>
      </c>
      <c r="AA733" s="3">
        <f t="array" ref="AA733">INDEX(NoSettings!$C$2:$AG$1459,MATCH($A733,NoSettings!$A$2:$A$1459,0),MATCH(AA$1,NoSettings!$C$1:$AG$1,0))</f>
        <v>0</v>
      </c>
      <c r="AB733" s="3">
        <f t="array" ref="AB733">INDEX(NoSettings!$C$2:$AG$1459,MATCH($A733,NoSettings!$A$2:$A$1459,0),MATCH(AB$1,NoSettings!$C$1:$AG$1,0))</f>
        <v>0</v>
      </c>
      <c r="AC733" s="3">
        <f t="array" ref="AC733">INDEX(NoSettings!$C$2:$AG$1459,MATCH($A733,NoSettings!$A$2:$A$1459,0),MATCH(AC$1,NoSettings!$C$1:$AG$1,0))</f>
        <v>0</v>
      </c>
      <c r="AD733" s="3">
        <f t="array" ref="AD733">INDEX(NoSettings!$C$2:$AG$1459,MATCH($A733,NoSettings!$A$2:$A$1459,0),MATCH(AD$1,NoSettings!$C$1:$AG$1,0))</f>
        <v>0</v>
      </c>
      <c r="AE733" s="3">
        <f t="array" ref="AE733">INDEX(NoSettings!$C$2:$AG$1459,MATCH($A733,NoSettings!$A$2:$A$1459,0),MATCH(AE$1,NoSettings!$C$1:$AG$1,0))</f>
        <v>0</v>
      </c>
      <c r="AF733" s="3">
        <f t="array" ref="AF733">INDEX(NoSettings!$C$2:$AG$1459,MATCH($A733,NoSettings!$A$2:$A$1459,0),MATCH(AF$1,NoSettings!$C$1:$AG$1,0))</f>
        <v>0</v>
      </c>
      <c r="AG733" s="3">
        <f t="array" ref="AG733">INDEX(NoSettings!$C$2:$AG$1459,MATCH($A733,NoSettings!$A$2:$A$1459,0),MATCH(AG$1,NoSettings!$C$1:$AG$1,0))</f>
        <v>0</v>
      </c>
      <c r="AH733" s="3">
        <f t="array" ref="AH733">INDEX(NoSettings!$C$2:$AG$1459,MATCH($A733,NoSettings!$A$2:$A$1459,0),MATCH(AH$1,NoSettings!$C$1:$AG$1,0))</f>
        <v>0</v>
      </c>
      <c r="AI733" s="3">
        <f t="array" ref="AI733">INDEX(NoSettings!$C$2:$AG$1459,MATCH($A733,NoSettings!$A$2:$A$1459,0),MATCH(AI$1,NoSettings!$C$1:$AG$1,0))</f>
        <v>0</v>
      </c>
      <c r="AJ733" s="3">
        <f t="array" ref="AJ733">INDEX(NoSettings!$C$2:$AG$1459,MATCH($A733,NoSettings!$A$2:$A$1459,0),MATCH(AJ$1,NoSettings!$C$1:$AG$1,0))</f>
        <v>0</v>
      </c>
      <c r="AK733" s="3">
        <f t="array" ref="AK733">INDEX(NoSettings!$C$2:$AG$1459,MATCH($A733,NoSettings!$A$2:$A$1459,0),MATCH(AK$1,NoSettings!$C$1:$AG$1,0))</f>
        <v>0</v>
      </c>
    </row>
    <row r="734" ht="15.75" hidden="1" customHeight="1">
      <c r="A734" s="3" t="s">
        <v>1190</v>
      </c>
      <c r="B734" s="109" t="s">
        <v>156</v>
      </c>
      <c r="C734" s="109" t="s">
        <v>147</v>
      </c>
      <c r="D734" s="109" t="s">
        <v>143</v>
      </c>
      <c r="E734" s="109" t="s">
        <v>1944</v>
      </c>
      <c r="F734" s="109" t="s">
        <v>165</v>
      </c>
      <c r="G734" s="3">
        <f t="array" ref="G734">INDEX(NoSettings!$C$2:$AG$1459,MATCH($A734,NoSettings!$A$2:$A$1459,0),MATCH(G$1,NoSettings!$C$1:$AG$1,0))</f>
        <v>0</v>
      </c>
      <c r="H734" s="3">
        <f t="array" ref="H734">INDEX(NoSettings!$C$2:$AG$1459,MATCH($A734,NoSettings!$A$2:$A$1459,0),MATCH(H$1,NoSettings!$C$1:$AG$1,0))</f>
        <v>0</v>
      </c>
      <c r="I734" s="3">
        <f t="array" ref="I734">INDEX(NoSettings!$C$2:$AG$1459,MATCH($A734,NoSettings!$A$2:$A$1459,0),MATCH(I$1,NoSettings!$C$1:$AG$1,0))</f>
        <v>0</v>
      </c>
      <c r="J734" s="3">
        <f t="array" ref="J734">INDEX(NoSettings!$C$2:$AG$1459,MATCH($A734,NoSettings!$A$2:$A$1459,0),MATCH(J$1,NoSettings!$C$1:$AG$1,0))</f>
        <v>0</v>
      </c>
      <c r="K734" s="3">
        <f t="array" ref="K734">INDEX(NoSettings!$C$2:$AG$1459,MATCH($A734,NoSettings!$A$2:$A$1459,0),MATCH(K$1,NoSettings!$C$1:$AG$1,0))</f>
        <v>0</v>
      </c>
      <c r="L734" s="3">
        <f t="array" ref="L734">INDEX(NoSettings!$C$2:$AG$1459,MATCH($A734,NoSettings!$A$2:$A$1459,0),MATCH(L$1,NoSettings!$C$1:$AG$1,0))</f>
        <v>0</v>
      </c>
      <c r="M734" s="3">
        <f t="array" ref="M734">INDEX(NoSettings!$C$2:$AG$1459,MATCH($A734,NoSettings!$A$2:$A$1459,0),MATCH(M$1,NoSettings!$C$1:$AG$1,0))</f>
        <v>0</v>
      </c>
      <c r="N734" s="3">
        <f t="array" ref="N734">INDEX(NoSettings!$C$2:$AG$1459,MATCH($A734,NoSettings!$A$2:$A$1459,0),MATCH(N$1,NoSettings!$C$1:$AG$1,0))</f>
        <v>0</v>
      </c>
      <c r="O734" s="3">
        <f t="array" ref="O734">INDEX(NoSettings!$C$2:$AG$1459,MATCH($A734,NoSettings!$A$2:$A$1459,0),MATCH(O$1,NoSettings!$C$1:$AG$1,0))</f>
        <v>0</v>
      </c>
      <c r="P734" s="3">
        <f t="array" ref="P734">INDEX(NoSettings!$C$2:$AG$1459,MATCH($A734,NoSettings!$A$2:$A$1459,0),MATCH(P$1,NoSettings!$C$1:$AG$1,0))</f>
        <v>0</v>
      </c>
      <c r="Q734" s="3">
        <f t="array" ref="Q734">INDEX(NoSettings!$C$2:$AG$1459,MATCH($A734,NoSettings!$A$2:$A$1459,0),MATCH(Q$1,NoSettings!$C$1:$AG$1,0))</f>
        <v>0</v>
      </c>
      <c r="R734" s="3">
        <f t="array" ref="R734">INDEX(NoSettings!$C$2:$AG$1459,MATCH($A734,NoSettings!$A$2:$A$1459,0),MATCH(R$1,NoSettings!$C$1:$AG$1,0))</f>
        <v>0</v>
      </c>
      <c r="S734" s="3">
        <f t="array" ref="S734">INDEX(NoSettings!$C$2:$AG$1459,MATCH($A734,NoSettings!$A$2:$A$1459,0),MATCH(S$1,NoSettings!$C$1:$AG$1,0))</f>
        <v>0</v>
      </c>
      <c r="T734" s="3">
        <f t="array" ref="T734">INDEX(NoSettings!$C$2:$AG$1459,MATCH($A734,NoSettings!$A$2:$A$1459,0),MATCH(T$1,NoSettings!$C$1:$AG$1,0))</f>
        <v>0</v>
      </c>
      <c r="U734" s="3">
        <f t="array" ref="U734">INDEX(NoSettings!$C$2:$AG$1459,MATCH($A734,NoSettings!$A$2:$A$1459,0),MATCH(U$1,NoSettings!$C$1:$AG$1,0))</f>
        <v>0</v>
      </c>
      <c r="V734" s="3">
        <f t="array" ref="V734">INDEX(NoSettings!$C$2:$AG$1459,MATCH($A734,NoSettings!$A$2:$A$1459,0),MATCH(V$1,NoSettings!$C$1:$AG$1,0))</f>
        <v>0</v>
      </c>
      <c r="W734" s="3">
        <f t="array" ref="W734">INDEX(NoSettings!$C$2:$AG$1459,MATCH($A734,NoSettings!$A$2:$A$1459,0),MATCH(W$1,NoSettings!$C$1:$AG$1,0))</f>
        <v>0</v>
      </c>
      <c r="X734" s="3">
        <f t="array" ref="X734">INDEX(NoSettings!$C$2:$AG$1459,MATCH($A734,NoSettings!$A$2:$A$1459,0),MATCH(X$1,NoSettings!$C$1:$AG$1,0))</f>
        <v>0</v>
      </c>
      <c r="Y734" s="3">
        <f t="array" ref="Y734">INDEX(NoSettings!$C$2:$AG$1459,MATCH($A734,NoSettings!$A$2:$A$1459,0),MATCH(Y$1,NoSettings!$C$1:$AG$1,0))</f>
        <v>0</v>
      </c>
      <c r="Z734" s="3">
        <f t="array" ref="Z734">INDEX(NoSettings!$C$2:$AG$1459,MATCH($A734,NoSettings!$A$2:$A$1459,0),MATCH(Z$1,NoSettings!$C$1:$AG$1,0))</f>
        <v>0</v>
      </c>
      <c r="AA734" s="3">
        <f t="array" ref="AA734">INDEX(NoSettings!$C$2:$AG$1459,MATCH($A734,NoSettings!$A$2:$A$1459,0),MATCH(AA$1,NoSettings!$C$1:$AG$1,0))</f>
        <v>0</v>
      </c>
      <c r="AB734" s="3">
        <f t="array" ref="AB734">INDEX(NoSettings!$C$2:$AG$1459,MATCH($A734,NoSettings!$A$2:$A$1459,0),MATCH(AB$1,NoSettings!$C$1:$AG$1,0))</f>
        <v>0</v>
      </c>
      <c r="AC734" s="3">
        <f t="array" ref="AC734">INDEX(NoSettings!$C$2:$AG$1459,MATCH($A734,NoSettings!$A$2:$A$1459,0),MATCH(AC$1,NoSettings!$C$1:$AG$1,0))</f>
        <v>0</v>
      </c>
      <c r="AD734" s="3">
        <f t="array" ref="AD734">INDEX(NoSettings!$C$2:$AG$1459,MATCH($A734,NoSettings!$A$2:$A$1459,0),MATCH(AD$1,NoSettings!$C$1:$AG$1,0))</f>
        <v>0</v>
      </c>
      <c r="AE734" s="3">
        <f t="array" ref="AE734">INDEX(NoSettings!$C$2:$AG$1459,MATCH($A734,NoSettings!$A$2:$A$1459,0),MATCH(AE$1,NoSettings!$C$1:$AG$1,0))</f>
        <v>0</v>
      </c>
      <c r="AF734" s="3">
        <f t="array" ref="AF734">INDEX(NoSettings!$C$2:$AG$1459,MATCH($A734,NoSettings!$A$2:$A$1459,0),MATCH(AF$1,NoSettings!$C$1:$AG$1,0))</f>
        <v>0</v>
      </c>
      <c r="AG734" s="3">
        <f t="array" ref="AG734">INDEX(NoSettings!$C$2:$AG$1459,MATCH($A734,NoSettings!$A$2:$A$1459,0),MATCH(AG$1,NoSettings!$C$1:$AG$1,0))</f>
        <v>0</v>
      </c>
      <c r="AH734" s="3">
        <f t="array" ref="AH734">INDEX(NoSettings!$C$2:$AG$1459,MATCH($A734,NoSettings!$A$2:$A$1459,0),MATCH(AH$1,NoSettings!$C$1:$AG$1,0))</f>
        <v>0</v>
      </c>
      <c r="AI734" s="3">
        <f t="array" ref="AI734">INDEX(NoSettings!$C$2:$AG$1459,MATCH($A734,NoSettings!$A$2:$A$1459,0),MATCH(AI$1,NoSettings!$C$1:$AG$1,0))</f>
        <v>0</v>
      </c>
      <c r="AJ734" s="3">
        <f t="array" ref="AJ734">INDEX(NoSettings!$C$2:$AG$1459,MATCH($A734,NoSettings!$A$2:$A$1459,0),MATCH(AJ$1,NoSettings!$C$1:$AG$1,0))</f>
        <v>0</v>
      </c>
      <c r="AK734" s="3">
        <f t="array" ref="AK734">INDEX(NoSettings!$C$2:$AG$1459,MATCH($A734,NoSettings!$A$2:$A$1459,0),MATCH(AK$1,NoSettings!$C$1:$AG$1,0))</f>
        <v>0</v>
      </c>
    </row>
    <row r="735" ht="15.75" hidden="1" customHeight="1">
      <c r="A735" s="3" t="s">
        <v>1191</v>
      </c>
      <c r="B735" s="109" t="s">
        <v>156</v>
      </c>
      <c r="C735" s="109" t="s">
        <v>147</v>
      </c>
      <c r="D735" s="109" t="s">
        <v>143</v>
      </c>
      <c r="E735" s="109" t="s">
        <v>1944</v>
      </c>
      <c r="F735" s="109" t="s">
        <v>166</v>
      </c>
      <c r="G735" s="29">
        <f t="array" ref="G735">INDEX(NoSettings!$C$2:$AG$1459,MATCH($A735,NoSettings!$A$2:$A$1459,0),MATCH(G$1,NoSettings!$C$1:$AG$1,0))</f>
        <v>239000000000000</v>
      </c>
      <c r="H735" s="29">
        <f t="array" ref="H735">INDEX(NoSettings!$C$2:$AG$1459,MATCH($A735,NoSettings!$A$2:$A$1459,0),MATCH(H$1,NoSettings!$C$1:$AG$1,0))</f>
        <v>276000000000000</v>
      </c>
      <c r="I735" s="29">
        <f t="array" ref="I735">INDEX(NoSettings!$C$2:$AG$1459,MATCH($A735,NoSettings!$A$2:$A$1459,0),MATCH(I$1,NoSettings!$C$1:$AG$1,0))</f>
        <v>268000000000000</v>
      </c>
      <c r="J735" s="29">
        <f t="array" ref="J735">INDEX(NoSettings!$C$2:$AG$1459,MATCH($A735,NoSettings!$A$2:$A$1459,0),MATCH(J$1,NoSettings!$C$1:$AG$1,0))</f>
        <v>326000000000000</v>
      </c>
      <c r="K735" s="29">
        <f t="array" ref="K735">INDEX(NoSettings!$C$2:$AG$1459,MATCH($A735,NoSettings!$A$2:$A$1459,0),MATCH(K$1,NoSettings!$C$1:$AG$1,0))</f>
        <v>339000000000000</v>
      </c>
      <c r="L735" s="29">
        <f t="array" ref="L735">INDEX(NoSettings!$C$2:$AG$1459,MATCH($A735,NoSettings!$A$2:$A$1459,0),MATCH(L$1,NoSettings!$C$1:$AG$1,0))</f>
        <v>349000000000000</v>
      </c>
      <c r="M735" s="29">
        <f t="array" ref="M735">INDEX(NoSettings!$C$2:$AG$1459,MATCH($A735,NoSettings!$A$2:$A$1459,0),MATCH(M$1,NoSettings!$C$1:$AG$1,0))</f>
        <v>344000000000000</v>
      </c>
      <c r="N735" s="29">
        <f t="array" ref="N735">INDEX(NoSettings!$C$2:$AG$1459,MATCH($A735,NoSettings!$A$2:$A$1459,0),MATCH(N$1,NoSettings!$C$1:$AG$1,0))</f>
        <v>349000000000000</v>
      </c>
      <c r="O735" s="29">
        <f t="array" ref="O735">INDEX(NoSettings!$C$2:$AG$1459,MATCH($A735,NoSettings!$A$2:$A$1459,0),MATCH(O$1,NoSettings!$C$1:$AG$1,0))</f>
        <v>337000000000000</v>
      </c>
      <c r="P735" s="29">
        <f t="array" ref="P735">INDEX(NoSettings!$C$2:$AG$1459,MATCH($A735,NoSettings!$A$2:$A$1459,0),MATCH(P$1,NoSettings!$C$1:$AG$1,0))</f>
        <v>340000000000000</v>
      </c>
      <c r="Q735" s="29">
        <f t="array" ref="Q735">INDEX(NoSettings!$C$2:$AG$1459,MATCH($A735,NoSettings!$A$2:$A$1459,0),MATCH(Q$1,NoSettings!$C$1:$AG$1,0))</f>
        <v>371000000000000</v>
      </c>
      <c r="R735" s="29">
        <f t="array" ref="R735">INDEX(NoSettings!$C$2:$AG$1459,MATCH($A735,NoSettings!$A$2:$A$1459,0),MATCH(R$1,NoSettings!$C$1:$AG$1,0))</f>
        <v>372000000000000</v>
      </c>
      <c r="S735" s="29">
        <f t="array" ref="S735">INDEX(NoSettings!$C$2:$AG$1459,MATCH($A735,NoSettings!$A$2:$A$1459,0),MATCH(S$1,NoSettings!$C$1:$AG$1,0))</f>
        <v>374000000000000</v>
      </c>
      <c r="T735" s="29">
        <f t="array" ref="T735">INDEX(NoSettings!$C$2:$AG$1459,MATCH($A735,NoSettings!$A$2:$A$1459,0),MATCH(T$1,NoSettings!$C$1:$AG$1,0))</f>
        <v>379000000000000</v>
      </c>
      <c r="U735" s="29">
        <f t="array" ref="U735">INDEX(NoSettings!$C$2:$AG$1459,MATCH($A735,NoSettings!$A$2:$A$1459,0),MATCH(U$1,NoSettings!$C$1:$AG$1,0))</f>
        <v>379000000000000</v>
      </c>
      <c r="V735" s="29">
        <f t="array" ref="V735">INDEX(NoSettings!$C$2:$AG$1459,MATCH($A735,NoSettings!$A$2:$A$1459,0),MATCH(V$1,NoSettings!$C$1:$AG$1,0))</f>
        <v>384000000000000</v>
      </c>
      <c r="W735" s="29">
        <f t="array" ref="W735">INDEX(NoSettings!$C$2:$AG$1459,MATCH($A735,NoSettings!$A$2:$A$1459,0),MATCH(W$1,NoSettings!$C$1:$AG$1,0))</f>
        <v>365000000000000</v>
      </c>
      <c r="X735" s="29">
        <f t="array" ref="X735">INDEX(NoSettings!$C$2:$AG$1459,MATCH($A735,NoSettings!$A$2:$A$1459,0),MATCH(X$1,NoSettings!$C$1:$AG$1,0))</f>
        <v>371000000000000</v>
      </c>
      <c r="Y735" s="29">
        <f t="array" ref="Y735">INDEX(NoSettings!$C$2:$AG$1459,MATCH($A735,NoSettings!$A$2:$A$1459,0),MATCH(Y$1,NoSettings!$C$1:$AG$1,0))</f>
        <v>371000000000000</v>
      </c>
      <c r="Z735" s="29">
        <f t="array" ref="Z735">INDEX(NoSettings!$C$2:$AG$1459,MATCH($A735,NoSettings!$A$2:$A$1459,0),MATCH(Z$1,NoSettings!$C$1:$AG$1,0))</f>
        <v>376000000000000</v>
      </c>
      <c r="AA735" s="29">
        <f t="array" ref="AA735">INDEX(NoSettings!$C$2:$AG$1459,MATCH($A735,NoSettings!$A$2:$A$1459,0),MATCH(AA$1,NoSettings!$C$1:$AG$1,0))</f>
        <v>375000000000000</v>
      </c>
      <c r="AB735" s="29">
        <f t="array" ref="AB735">INDEX(NoSettings!$C$2:$AG$1459,MATCH($A735,NoSettings!$A$2:$A$1459,0),MATCH(AB$1,NoSettings!$C$1:$AG$1,0))</f>
        <v>390000000000000</v>
      </c>
      <c r="AC735" s="29">
        <f t="array" ref="AC735">INDEX(NoSettings!$C$2:$AG$1459,MATCH($A735,NoSettings!$A$2:$A$1459,0),MATCH(AC$1,NoSettings!$C$1:$AG$1,0))</f>
        <v>383000000000000</v>
      </c>
      <c r="AD735" s="29">
        <f t="array" ref="AD735">INDEX(NoSettings!$C$2:$AG$1459,MATCH($A735,NoSettings!$A$2:$A$1459,0),MATCH(AD$1,NoSettings!$C$1:$AG$1,0))</f>
        <v>387000000000000</v>
      </c>
      <c r="AE735" s="29">
        <f t="array" ref="AE735">INDEX(NoSettings!$C$2:$AG$1459,MATCH($A735,NoSettings!$A$2:$A$1459,0),MATCH(AE$1,NoSettings!$C$1:$AG$1,0))</f>
        <v>381000000000000</v>
      </c>
      <c r="AF735" s="29">
        <f t="array" ref="AF735">INDEX(NoSettings!$C$2:$AG$1459,MATCH($A735,NoSettings!$A$2:$A$1459,0),MATCH(AF$1,NoSettings!$C$1:$AG$1,0))</f>
        <v>397000000000000</v>
      </c>
      <c r="AG735" s="29">
        <f t="array" ref="AG735">INDEX(NoSettings!$C$2:$AG$1459,MATCH($A735,NoSettings!$A$2:$A$1459,0),MATCH(AG$1,NoSettings!$C$1:$AG$1,0))</f>
        <v>388000000000000</v>
      </c>
      <c r="AH735" s="29">
        <f t="array" ref="AH735">INDEX(NoSettings!$C$2:$AG$1459,MATCH($A735,NoSettings!$A$2:$A$1459,0),MATCH(AH$1,NoSettings!$C$1:$AG$1,0))</f>
        <v>390000000000000</v>
      </c>
      <c r="AI735" s="29">
        <f t="array" ref="AI735">INDEX(NoSettings!$C$2:$AG$1459,MATCH($A735,NoSettings!$A$2:$A$1459,0),MATCH(AI$1,NoSettings!$C$1:$AG$1,0))</f>
        <v>393000000000000</v>
      </c>
      <c r="AJ735" s="29">
        <f t="array" ref="AJ735">INDEX(NoSettings!$C$2:$AG$1459,MATCH($A735,NoSettings!$A$2:$A$1459,0),MATCH(AJ$1,NoSettings!$C$1:$AG$1,0))</f>
        <v>395000000000000</v>
      </c>
      <c r="AK735" s="29">
        <f t="array" ref="AK735">INDEX(NoSettings!$C$2:$AG$1459,MATCH($A735,NoSettings!$A$2:$A$1459,0),MATCH(AK$1,NoSettings!$C$1:$AG$1,0))</f>
        <v>397000000000000</v>
      </c>
    </row>
    <row r="736" ht="15.75" hidden="1" customHeight="1">
      <c r="A736" s="3" t="s">
        <v>1192</v>
      </c>
      <c r="B736" s="109" t="s">
        <v>156</v>
      </c>
      <c r="C736" s="109" t="s">
        <v>147</v>
      </c>
      <c r="D736" s="109" t="s">
        <v>143</v>
      </c>
      <c r="E736" s="109" t="s">
        <v>1944</v>
      </c>
      <c r="F736" s="109" t="s">
        <v>167</v>
      </c>
      <c r="G736" s="3">
        <f t="array" ref="G736">INDEX(NoSettings!$C$2:$AG$1459,MATCH($A736,NoSettings!$A$2:$A$1459,0),MATCH(G$1,NoSettings!$C$1:$AG$1,0))</f>
        <v>0</v>
      </c>
      <c r="H736" s="3">
        <f t="array" ref="H736">INDEX(NoSettings!$C$2:$AG$1459,MATCH($A736,NoSettings!$A$2:$A$1459,0),MATCH(H$1,NoSettings!$C$1:$AG$1,0))</f>
        <v>0</v>
      </c>
      <c r="I736" s="3">
        <f t="array" ref="I736">INDEX(NoSettings!$C$2:$AG$1459,MATCH($A736,NoSettings!$A$2:$A$1459,0),MATCH(I$1,NoSettings!$C$1:$AG$1,0))</f>
        <v>0</v>
      </c>
      <c r="J736" s="3">
        <f t="array" ref="J736">INDEX(NoSettings!$C$2:$AG$1459,MATCH($A736,NoSettings!$A$2:$A$1459,0),MATCH(J$1,NoSettings!$C$1:$AG$1,0))</f>
        <v>0</v>
      </c>
      <c r="K736" s="3">
        <f t="array" ref="K736">INDEX(NoSettings!$C$2:$AG$1459,MATCH($A736,NoSettings!$A$2:$A$1459,0),MATCH(K$1,NoSettings!$C$1:$AG$1,0))</f>
        <v>0</v>
      </c>
      <c r="L736" s="3">
        <f t="array" ref="L736">INDEX(NoSettings!$C$2:$AG$1459,MATCH($A736,NoSettings!$A$2:$A$1459,0),MATCH(L$1,NoSettings!$C$1:$AG$1,0))</f>
        <v>0</v>
      </c>
      <c r="M736" s="3">
        <f t="array" ref="M736">INDEX(NoSettings!$C$2:$AG$1459,MATCH($A736,NoSettings!$A$2:$A$1459,0),MATCH(M$1,NoSettings!$C$1:$AG$1,0))</f>
        <v>0</v>
      </c>
      <c r="N736" s="3">
        <f t="array" ref="N736">INDEX(NoSettings!$C$2:$AG$1459,MATCH($A736,NoSettings!$A$2:$A$1459,0),MATCH(N$1,NoSettings!$C$1:$AG$1,0))</f>
        <v>0</v>
      </c>
      <c r="O736" s="3">
        <f t="array" ref="O736">INDEX(NoSettings!$C$2:$AG$1459,MATCH($A736,NoSettings!$A$2:$A$1459,0),MATCH(O$1,NoSettings!$C$1:$AG$1,0))</f>
        <v>0</v>
      </c>
      <c r="P736" s="3">
        <f t="array" ref="P736">INDEX(NoSettings!$C$2:$AG$1459,MATCH($A736,NoSettings!$A$2:$A$1459,0),MATCH(P$1,NoSettings!$C$1:$AG$1,0))</f>
        <v>0</v>
      </c>
      <c r="Q736" s="3">
        <f t="array" ref="Q736">INDEX(NoSettings!$C$2:$AG$1459,MATCH($A736,NoSettings!$A$2:$A$1459,0),MATCH(Q$1,NoSettings!$C$1:$AG$1,0))</f>
        <v>0</v>
      </c>
      <c r="R736" s="3">
        <f t="array" ref="R736">INDEX(NoSettings!$C$2:$AG$1459,MATCH($A736,NoSettings!$A$2:$A$1459,0),MATCH(R$1,NoSettings!$C$1:$AG$1,0))</f>
        <v>0</v>
      </c>
      <c r="S736" s="3">
        <f t="array" ref="S736">INDEX(NoSettings!$C$2:$AG$1459,MATCH($A736,NoSettings!$A$2:$A$1459,0),MATCH(S$1,NoSettings!$C$1:$AG$1,0))</f>
        <v>0</v>
      </c>
      <c r="T736" s="3">
        <f t="array" ref="T736">INDEX(NoSettings!$C$2:$AG$1459,MATCH($A736,NoSettings!$A$2:$A$1459,0),MATCH(T$1,NoSettings!$C$1:$AG$1,0))</f>
        <v>0</v>
      </c>
      <c r="U736" s="3">
        <f t="array" ref="U736">INDEX(NoSettings!$C$2:$AG$1459,MATCH($A736,NoSettings!$A$2:$A$1459,0),MATCH(U$1,NoSettings!$C$1:$AG$1,0))</f>
        <v>0</v>
      </c>
      <c r="V736" s="3">
        <f t="array" ref="V736">INDEX(NoSettings!$C$2:$AG$1459,MATCH($A736,NoSettings!$A$2:$A$1459,0),MATCH(V$1,NoSettings!$C$1:$AG$1,0))</f>
        <v>0</v>
      </c>
      <c r="W736" s="3">
        <f t="array" ref="W736">INDEX(NoSettings!$C$2:$AG$1459,MATCH($A736,NoSettings!$A$2:$A$1459,0),MATCH(W$1,NoSettings!$C$1:$AG$1,0))</f>
        <v>0</v>
      </c>
      <c r="X736" s="3">
        <f t="array" ref="X736">INDEX(NoSettings!$C$2:$AG$1459,MATCH($A736,NoSettings!$A$2:$A$1459,0),MATCH(X$1,NoSettings!$C$1:$AG$1,0))</f>
        <v>0</v>
      </c>
      <c r="Y736" s="3">
        <f t="array" ref="Y736">INDEX(NoSettings!$C$2:$AG$1459,MATCH($A736,NoSettings!$A$2:$A$1459,0),MATCH(Y$1,NoSettings!$C$1:$AG$1,0))</f>
        <v>0</v>
      </c>
      <c r="Z736" s="3">
        <f t="array" ref="Z736">INDEX(NoSettings!$C$2:$AG$1459,MATCH($A736,NoSettings!$A$2:$A$1459,0),MATCH(Z$1,NoSettings!$C$1:$AG$1,0))</f>
        <v>0</v>
      </c>
      <c r="AA736" s="3">
        <f t="array" ref="AA736">INDEX(NoSettings!$C$2:$AG$1459,MATCH($A736,NoSettings!$A$2:$A$1459,0),MATCH(AA$1,NoSettings!$C$1:$AG$1,0))</f>
        <v>0</v>
      </c>
      <c r="AB736" s="3">
        <f t="array" ref="AB736">INDEX(NoSettings!$C$2:$AG$1459,MATCH($A736,NoSettings!$A$2:$A$1459,0),MATCH(AB$1,NoSettings!$C$1:$AG$1,0))</f>
        <v>0</v>
      </c>
      <c r="AC736" s="3">
        <f t="array" ref="AC736">INDEX(NoSettings!$C$2:$AG$1459,MATCH($A736,NoSettings!$A$2:$A$1459,0),MATCH(AC$1,NoSettings!$C$1:$AG$1,0))</f>
        <v>0</v>
      </c>
      <c r="AD736" s="3">
        <f t="array" ref="AD736">INDEX(NoSettings!$C$2:$AG$1459,MATCH($A736,NoSettings!$A$2:$A$1459,0),MATCH(AD$1,NoSettings!$C$1:$AG$1,0))</f>
        <v>0</v>
      </c>
      <c r="AE736" s="3">
        <f t="array" ref="AE736">INDEX(NoSettings!$C$2:$AG$1459,MATCH($A736,NoSettings!$A$2:$A$1459,0),MATCH(AE$1,NoSettings!$C$1:$AG$1,0))</f>
        <v>0</v>
      </c>
      <c r="AF736" s="3">
        <f t="array" ref="AF736">INDEX(NoSettings!$C$2:$AG$1459,MATCH($A736,NoSettings!$A$2:$A$1459,0),MATCH(AF$1,NoSettings!$C$1:$AG$1,0))</f>
        <v>0</v>
      </c>
      <c r="AG736" s="3">
        <f t="array" ref="AG736">INDEX(NoSettings!$C$2:$AG$1459,MATCH($A736,NoSettings!$A$2:$A$1459,0),MATCH(AG$1,NoSettings!$C$1:$AG$1,0))</f>
        <v>0</v>
      </c>
      <c r="AH736" s="3">
        <f t="array" ref="AH736">INDEX(NoSettings!$C$2:$AG$1459,MATCH($A736,NoSettings!$A$2:$A$1459,0),MATCH(AH$1,NoSettings!$C$1:$AG$1,0))</f>
        <v>0</v>
      </c>
      <c r="AI736" s="3">
        <f t="array" ref="AI736">INDEX(NoSettings!$C$2:$AG$1459,MATCH($A736,NoSettings!$A$2:$A$1459,0),MATCH(AI$1,NoSettings!$C$1:$AG$1,0))</f>
        <v>0</v>
      </c>
      <c r="AJ736" s="3">
        <f t="array" ref="AJ736">INDEX(NoSettings!$C$2:$AG$1459,MATCH($A736,NoSettings!$A$2:$A$1459,0),MATCH(AJ$1,NoSettings!$C$1:$AG$1,0))</f>
        <v>0</v>
      </c>
      <c r="AK736" s="3">
        <f t="array" ref="AK736">INDEX(NoSettings!$C$2:$AG$1459,MATCH($A736,NoSettings!$A$2:$A$1459,0),MATCH(AK$1,NoSettings!$C$1:$AG$1,0))</f>
        <v>0</v>
      </c>
    </row>
    <row r="737" ht="15.75" hidden="1" customHeight="1">
      <c r="A737" s="3" t="s">
        <v>1193</v>
      </c>
      <c r="B737" s="109" t="s">
        <v>156</v>
      </c>
      <c r="C737" s="109" t="s">
        <v>147</v>
      </c>
      <c r="D737" s="109" t="s">
        <v>143</v>
      </c>
      <c r="E737" s="109" t="s">
        <v>1944</v>
      </c>
      <c r="F737" s="109" t="s">
        <v>168</v>
      </c>
      <c r="G737" s="3">
        <f t="array" ref="G737">INDEX(NoSettings!$C$2:$AG$1459,MATCH($A737,NoSettings!$A$2:$A$1459,0),MATCH(G$1,NoSettings!$C$1:$AG$1,0))</f>
        <v>0</v>
      </c>
      <c r="H737" s="3">
        <f t="array" ref="H737">INDEX(NoSettings!$C$2:$AG$1459,MATCH($A737,NoSettings!$A$2:$A$1459,0),MATCH(H$1,NoSettings!$C$1:$AG$1,0))</f>
        <v>0</v>
      </c>
      <c r="I737" s="3">
        <f t="array" ref="I737">INDEX(NoSettings!$C$2:$AG$1459,MATCH($A737,NoSettings!$A$2:$A$1459,0),MATCH(I$1,NoSettings!$C$1:$AG$1,0))</f>
        <v>0</v>
      </c>
      <c r="J737" s="3">
        <f t="array" ref="J737">INDEX(NoSettings!$C$2:$AG$1459,MATCH($A737,NoSettings!$A$2:$A$1459,0),MATCH(J$1,NoSettings!$C$1:$AG$1,0))</f>
        <v>0</v>
      </c>
      <c r="K737" s="3">
        <f t="array" ref="K737">INDEX(NoSettings!$C$2:$AG$1459,MATCH($A737,NoSettings!$A$2:$A$1459,0),MATCH(K$1,NoSettings!$C$1:$AG$1,0))</f>
        <v>0</v>
      </c>
      <c r="L737" s="3">
        <f t="array" ref="L737">INDEX(NoSettings!$C$2:$AG$1459,MATCH($A737,NoSettings!$A$2:$A$1459,0),MATCH(L$1,NoSettings!$C$1:$AG$1,0))</f>
        <v>0</v>
      </c>
      <c r="M737" s="3">
        <f t="array" ref="M737">INDEX(NoSettings!$C$2:$AG$1459,MATCH($A737,NoSettings!$A$2:$A$1459,0),MATCH(M$1,NoSettings!$C$1:$AG$1,0))</f>
        <v>0</v>
      </c>
      <c r="N737" s="3">
        <f t="array" ref="N737">INDEX(NoSettings!$C$2:$AG$1459,MATCH($A737,NoSettings!$A$2:$A$1459,0),MATCH(N$1,NoSettings!$C$1:$AG$1,0))</f>
        <v>0</v>
      </c>
      <c r="O737" s="3">
        <f t="array" ref="O737">INDEX(NoSettings!$C$2:$AG$1459,MATCH($A737,NoSettings!$A$2:$A$1459,0),MATCH(O$1,NoSettings!$C$1:$AG$1,0))</f>
        <v>0</v>
      </c>
      <c r="P737" s="3">
        <f t="array" ref="P737">INDEX(NoSettings!$C$2:$AG$1459,MATCH($A737,NoSettings!$A$2:$A$1459,0),MATCH(P$1,NoSettings!$C$1:$AG$1,0))</f>
        <v>0</v>
      </c>
      <c r="Q737" s="3">
        <f t="array" ref="Q737">INDEX(NoSettings!$C$2:$AG$1459,MATCH($A737,NoSettings!$A$2:$A$1459,0),MATCH(Q$1,NoSettings!$C$1:$AG$1,0))</f>
        <v>0</v>
      </c>
      <c r="R737" s="3">
        <f t="array" ref="R737">INDEX(NoSettings!$C$2:$AG$1459,MATCH($A737,NoSettings!$A$2:$A$1459,0),MATCH(R$1,NoSettings!$C$1:$AG$1,0))</f>
        <v>0</v>
      </c>
      <c r="S737" s="3">
        <f t="array" ref="S737">INDEX(NoSettings!$C$2:$AG$1459,MATCH($A737,NoSettings!$A$2:$A$1459,0),MATCH(S$1,NoSettings!$C$1:$AG$1,0))</f>
        <v>0</v>
      </c>
      <c r="T737" s="3">
        <f t="array" ref="T737">INDEX(NoSettings!$C$2:$AG$1459,MATCH($A737,NoSettings!$A$2:$A$1459,0),MATCH(T$1,NoSettings!$C$1:$AG$1,0))</f>
        <v>0</v>
      </c>
      <c r="U737" s="3">
        <f t="array" ref="U737">INDEX(NoSettings!$C$2:$AG$1459,MATCH($A737,NoSettings!$A$2:$A$1459,0),MATCH(U$1,NoSettings!$C$1:$AG$1,0))</f>
        <v>0</v>
      </c>
      <c r="V737" s="3">
        <f t="array" ref="V737">INDEX(NoSettings!$C$2:$AG$1459,MATCH($A737,NoSettings!$A$2:$A$1459,0),MATCH(V$1,NoSettings!$C$1:$AG$1,0))</f>
        <v>0</v>
      </c>
      <c r="W737" s="3">
        <f t="array" ref="W737">INDEX(NoSettings!$C$2:$AG$1459,MATCH($A737,NoSettings!$A$2:$A$1459,0),MATCH(W$1,NoSettings!$C$1:$AG$1,0))</f>
        <v>0</v>
      </c>
      <c r="X737" s="3">
        <f t="array" ref="X737">INDEX(NoSettings!$C$2:$AG$1459,MATCH($A737,NoSettings!$A$2:$A$1459,0),MATCH(X$1,NoSettings!$C$1:$AG$1,0))</f>
        <v>0</v>
      </c>
      <c r="Y737" s="3">
        <f t="array" ref="Y737">INDEX(NoSettings!$C$2:$AG$1459,MATCH($A737,NoSettings!$A$2:$A$1459,0),MATCH(Y$1,NoSettings!$C$1:$AG$1,0))</f>
        <v>0</v>
      </c>
      <c r="Z737" s="3">
        <f t="array" ref="Z737">INDEX(NoSettings!$C$2:$AG$1459,MATCH($A737,NoSettings!$A$2:$A$1459,0),MATCH(Z$1,NoSettings!$C$1:$AG$1,0))</f>
        <v>0</v>
      </c>
      <c r="AA737" s="3">
        <f t="array" ref="AA737">INDEX(NoSettings!$C$2:$AG$1459,MATCH($A737,NoSettings!$A$2:$A$1459,0),MATCH(AA$1,NoSettings!$C$1:$AG$1,0))</f>
        <v>0</v>
      </c>
      <c r="AB737" s="3">
        <f t="array" ref="AB737">INDEX(NoSettings!$C$2:$AG$1459,MATCH($A737,NoSettings!$A$2:$A$1459,0),MATCH(AB$1,NoSettings!$C$1:$AG$1,0))</f>
        <v>0</v>
      </c>
      <c r="AC737" s="3">
        <f t="array" ref="AC737">INDEX(NoSettings!$C$2:$AG$1459,MATCH($A737,NoSettings!$A$2:$A$1459,0),MATCH(AC$1,NoSettings!$C$1:$AG$1,0))</f>
        <v>0</v>
      </c>
      <c r="AD737" s="3">
        <f t="array" ref="AD737">INDEX(NoSettings!$C$2:$AG$1459,MATCH($A737,NoSettings!$A$2:$A$1459,0),MATCH(AD$1,NoSettings!$C$1:$AG$1,0))</f>
        <v>0</v>
      </c>
      <c r="AE737" s="3">
        <f t="array" ref="AE737">INDEX(NoSettings!$C$2:$AG$1459,MATCH($A737,NoSettings!$A$2:$A$1459,0),MATCH(AE$1,NoSettings!$C$1:$AG$1,0))</f>
        <v>0</v>
      </c>
      <c r="AF737" s="3">
        <f t="array" ref="AF737">INDEX(NoSettings!$C$2:$AG$1459,MATCH($A737,NoSettings!$A$2:$A$1459,0),MATCH(AF$1,NoSettings!$C$1:$AG$1,0))</f>
        <v>0</v>
      </c>
      <c r="AG737" s="3">
        <f t="array" ref="AG737">INDEX(NoSettings!$C$2:$AG$1459,MATCH($A737,NoSettings!$A$2:$A$1459,0),MATCH(AG$1,NoSettings!$C$1:$AG$1,0))</f>
        <v>0</v>
      </c>
      <c r="AH737" s="3">
        <f t="array" ref="AH737">INDEX(NoSettings!$C$2:$AG$1459,MATCH($A737,NoSettings!$A$2:$A$1459,0),MATCH(AH$1,NoSettings!$C$1:$AG$1,0))</f>
        <v>0</v>
      </c>
      <c r="AI737" s="3">
        <f t="array" ref="AI737">INDEX(NoSettings!$C$2:$AG$1459,MATCH($A737,NoSettings!$A$2:$A$1459,0),MATCH(AI$1,NoSettings!$C$1:$AG$1,0))</f>
        <v>0</v>
      </c>
      <c r="AJ737" s="3">
        <f t="array" ref="AJ737">INDEX(NoSettings!$C$2:$AG$1459,MATCH($A737,NoSettings!$A$2:$A$1459,0),MATCH(AJ$1,NoSettings!$C$1:$AG$1,0))</f>
        <v>0</v>
      </c>
      <c r="AK737" s="3">
        <f t="array" ref="AK737">INDEX(NoSettings!$C$2:$AG$1459,MATCH($A737,NoSettings!$A$2:$A$1459,0),MATCH(AK$1,NoSettings!$C$1:$AG$1,0))</f>
        <v>0</v>
      </c>
    </row>
    <row r="738" ht="15.75" hidden="1" customHeight="1">
      <c r="A738" s="3" t="s">
        <v>1194</v>
      </c>
      <c r="B738" s="109" t="s">
        <v>156</v>
      </c>
      <c r="C738" s="109" t="s">
        <v>147</v>
      </c>
      <c r="D738" s="109" t="s">
        <v>143</v>
      </c>
      <c r="E738" s="109" t="s">
        <v>1945</v>
      </c>
      <c r="F738" s="109" t="s">
        <v>159</v>
      </c>
      <c r="G738" s="3">
        <f t="array" ref="G738">INDEX(NoSettings!$C$2:$AG$1459,MATCH($A738,NoSettings!$A$2:$A$1459,0),MATCH(G$1,NoSettings!$C$1:$AG$1,0))</f>
        <v>0</v>
      </c>
      <c r="H738" s="3">
        <f t="array" ref="H738">INDEX(NoSettings!$C$2:$AG$1459,MATCH($A738,NoSettings!$A$2:$A$1459,0),MATCH(H$1,NoSettings!$C$1:$AG$1,0))</f>
        <v>0</v>
      </c>
      <c r="I738" s="3">
        <f t="array" ref="I738">INDEX(NoSettings!$C$2:$AG$1459,MATCH($A738,NoSettings!$A$2:$A$1459,0),MATCH(I$1,NoSettings!$C$1:$AG$1,0))</f>
        <v>0</v>
      </c>
      <c r="J738" s="3">
        <f t="array" ref="J738">INDEX(NoSettings!$C$2:$AG$1459,MATCH($A738,NoSettings!$A$2:$A$1459,0),MATCH(J$1,NoSettings!$C$1:$AG$1,0))</f>
        <v>0</v>
      </c>
      <c r="K738" s="3">
        <f t="array" ref="K738">INDEX(NoSettings!$C$2:$AG$1459,MATCH($A738,NoSettings!$A$2:$A$1459,0),MATCH(K$1,NoSettings!$C$1:$AG$1,0))</f>
        <v>0</v>
      </c>
      <c r="L738" s="3">
        <f t="array" ref="L738">INDEX(NoSettings!$C$2:$AG$1459,MATCH($A738,NoSettings!$A$2:$A$1459,0),MATCH(L$1,NoSettings!$C$1:$AG$1,0))</f>
        <v>0</v>
      </c>
      <c r="M738" s="3">
        <f t="array" ref="M738">INDEX(NoSettings!$C$2:$AG$1459,MATCH($A738,NoSettings!$A$2:$A$1459,0),MATCH(M$1,NoSettings!$C$1:$AG$1,0))</f>
        <v>0</v>
      </c>
      <c r="N738" s="3">
        <f t="array" ref="N738">INDEX(NoSettings!$C$2:$AG$1459,MATCH($A738,NoSettings!$A$2:$A$1459,0),MATCH(N$1,NoSettings!$C$1:$AG$1,0))</f>
        <v>0</v>
      </c>
      <c r="O738" s="3">
        <f t="array" ref="O738">INDEX(NoSettings!$C$2:$AG$1459,MATCH($A738,NoSettings!$A$2:$A$1459,0),MATCH(O$1,NoSettings!$C$1:$AG$1,0))</f>
        <v>0</v>
      </c>
      <c r="P738" s="3">
        <f t="array" ref="P738">INDEX(NoSettings!$C$2:$AG$1459,MATCH($A738,NoSettings!$A$2:$A$1459,0),MATCH(P$1,NoSettings!$C$1:$AG$1,0))</f>
        <v>0</v>
      </c>
      <c r="Q738" s="3">
        <f t="array" ref="Q738">INDEX(NoSettings!$C$2:$AG$1459,MATCH($A738,NoSettings!$A$2:$A$1459,0),MATCH(Q$1,NoSettings!$C$1:$AG$1,0))</f>
        <v>0</v>
      </c>
      <c r="R738" s="3">
        <f t="array" ref="R738">INDEX(NoSettings!$C$2:$AG$1459,MATCH($A738,NoSettings!$A$2:$A$1459,0),MATCH(R$1,NoSettings!$C$1:$AG$1,0))</f>
        <v>0</v>
      </c>
      <c r="S738" s="3">
        <f t="array" ref="S738">INDEX(NoSettings!$C$2:$AG$1459,MATCH($A738,NoSettings!$A$2:$A$1459,0),MATCH(S$1,NoSettings!$C$1:$AG$1,0))</f>
        <v>0</v>
      </c>
      <c r="T738" s="3">
        <f t="array" ref="T738">INDEX(NoSettings!$C$2:$AG$1459,MATCH($A738,NoSettings!$A$2:$A$1459,0),MATCH(T$1,NoSettings!$C$1:$AG$1,0))</f>
        <v>0</v>
      </c>
      <c r="U738" s="3">
        <f t="array" ref="U738">INDEX(NoSettings!$C$2:$AG$1459,MATCH($A738,NoSettings!$A$2:$A$1459,0),MATCH(U$1,NoSettings!$C$1:$AG$1,0))</f>
        <v>0</v>
      </c>
      <c r="V738" s="3">
        <f t="array" ref="V738">INDEX(NoSettings!$C$2:$AG$1459,MATCH($A738,NoSettings!$A$2:$A$1459,0),MATCH(V$1,NoSettings!$C$1:$AG$1,0))</f>
        <v>0</v>
      </c>
      <c r="W738" s="3">
        <f t="array" ref="W738">INDEX(NoSettings!$C$2:$AG$1459,MATCH($A738,NoSettings!$A$2:$A$1459,0),MATCH(W$1,NoSettings!$C$1:$AG$1,0))</f>
        <v>0</v>
      </c>
      <c r="X738" s="3">
        <f t="array" ref="X738">INDEX(NoSettings!$C$2:$AG$1459,MATCH($A738,NoSettings!$A$2:$A$1459,0),MATCH(X$1,NoSettings!$C$1:$AG$1,0))</f>
        <v>0</v>
      </c>
      <c r="Y738" s="3">
        <f t="array" ref="Y738">INDEX(NoSettings!$C$2:$AG$1459,MATCH($A738,NoSettings!$A$2:$A$1459,0),MATCH(Y$1,NoSettings!$C$1:$AG$1,0))</f>
        <v>0</v>
      </c>
      <c r="Z738" s="3">
        <f t="array" ref="Z738">INDEX(NoSettings!$C$2:$AG$1459,MATCH($A738,NoSettings!$A$2:$A$1459,0),MATCH(Z$1,NoSettings!$C$1:$AG$1,0))</f>
        <v>0</v>
      </c>
      <c r="AA738" s="3">
        <f t="array" ref="AA738">INDEX(NoSettings!$C$2:$AG$1459,MATCH($A738,NoSettings!$A$2:$A$1459,0),MATCH(AA$1,NoSettings!$C$1:$AG$1,0))</f>
        <v>0</v>
      </c>
      <c r="AB738" s="3">
        <f t="array" ref="AB738">INDEX(NoSettings!$C$2:$AG$1459,MATCH($A738,NoSettings!$A$2:$A$1459,0),MATCH(AB$1,NoSettings!$C$1:$AG$1,0))</f>
        <v>0</v>
      </c>
      <c r="AC738" s="3">
        <f t="array" ref="AC738">INDEX(NoSettings!$C$2:$AG$1459,MATCH($A738,NoSettings!$A$2:$A$1459,0),MATCH(AC$1,NoSettings!$C$1:$AG$1,0))</f>
        <v>0</v>
      </c>
      <c r="AD738" s="3">
        <f t="array" ref="AD738">INDEX(NoSettings!$C$2:$AG$1459,MATCH($A738,NoSettings!$A$2:$A$1459,0),MATCH(AD$1,NoSettings!$C$1:$AG$1,0))</f>
        <v>0</v>
      </c>
      <c r="AE738" s="3">
        <f t="array" ref="AE738">INDEX(NoSettings!$C$2:$AG$1459,MATCH($A738,NoSettings!$A$2:$A$1459,0),MATCH(AE$1,NoSettings!$C$1:$AG$1,0))</f>
        <v>0</v>
      </c>
      <c r="AF738" s="3">
        <f t="array" ref="AF738">INDEX(NoSettings!$C$2:$AG$1459,MATCH($A738,NoSettings!$A$2:$A$1459,0),MATCH(AF$1,NoSettings!$C$1:$AG$1,0))</f>
        <v>0</v>
      </c>
      <c r="AG738" s="3">
        <f t="array" ref="AG738">INDEX(NoSettings!$C$2:$AG$1459,MATCH($A738,NoSettings!$A$2:$A$1459,0),MATCH(AG$1,NoSettings!$C$1:$AG$1,0))</f>
        <v>0</v>
      </c>
      <c r="AH738" s="3">
        <f t="array" ref="AH738">INDEX(NoSettings!$C$2:$AG$1459,MATCH($A738,NoSettings!$A$2:$A$1459,0),MATCH(AH$1,NoSettings!$C$1:$AG$1,0))</f>
        <v>0</v>
      </c>
      <c r="AI738" s="3">
        <f t="array" ref="AI738">INDEX(NoSettings!$C$2:$AG$1459,MATCH($A738,NoSettings!$A$2:$A$1459,0),MATCH(AI$1,NoSettings!$C$1:$AG$1,0))</f>
        <v>0</v>
      </c>
      <c r="AJ738" s="3">
        <f t="array" ref="AJ738">INDEX(NoSettings!$C$2:$AG$1459,MATCH($A738,NoSettings!$A$2:$A$1459,0),MATCH(AJ$1,NoSettings!$C$1:$AG$1,0))</f>
        <v>0</v>
      </c>
      <c r="AK738" s="3">
        <f t="array" ref="AK738">INDEX(NoSettings!$C$2:$AG$1459,MATCH($A738,NoSettings!$A$2:$A$1459,0),MATCH(AK$1,NoSettings!$C$1:$AG$1,0))</f>
        <v>0</v>
      </c>
    </row>
    <row r="739" ht="15.75" hidden="1" customHeight="1">
      <c r="A739" s="3" t="s">
        <v>1195</v>
      </c>
      <c r="B739" s="109" t="s">
        <v>156</v>
      </c>
      <c r="C739" s="109" t="s">
        <v>147</v>
      </c>
      <c r="D739" s="109" t="s">
        <v>143</v>
      </c>
      <c r="E739" s="109" t="s">
        <v>1945</v>
      </c>
      <c r="F739" s="109" t="s">
        <v>160</v>
      </c>
      <c r="G739" s="3">
        <f t="array" ref="G739">INDEX(NoSettings!$C$2:$AG$1459,MATCH($A739,NoSettings!$A$2:$A$1459,0),MATCH(G$1,NoSettings!$C$1:$AG$1,0))</f>
        <v>0</v>
      </c>
      <c r="H739" s="3">
        <f t="array" ref="H739">INDEX(NoSettings!$C$2:$AG$1459,MATCH($A739,NoSettings!$A$2:$A$1459,0),MATCH(H$1,NoSettings!$C$1:$AG$1,0))</f>
        <v>0</v>
      </c>
      <c r="I739" s="3">
        <f t="array" ref="I739">INDEX(NoSettings!$C$2:$AG$1459,MATCH($A739,NoSettings!$A$2:$A$1459,0),MATCH(I$1,NoSettings!$C$1:$AG$1,0))</f>
        <v>0</v>
      </c>
      <c r="J739" s="3">
        <f t="array" ref="J739">INDEX(NoSettings!$C$2:$AG$1459,MATCH($A739,NoSettings!$A$2:$A$1459,0),MATCH(J$1,NoSettings!$C$1:$AG$1,0))</f>
        <v>0</v>
      </c>
      <c r="K739" s="3">
        <f t="array" ref="K739">INDEX(NoSettings!$C$2:$AG$1459,MATCH($A739,NoSettings!$A$2:$A$1459,0),MATCH(K$1,NoSettings!$C$1:$AG$1,0))</f>
        <v>0</v>
      </c>
      <c r="L739" s="3">
        <f t="array" ref="L739">INDEX(NoSettings!$C$2:$AG$1459,MATCH($A739,NoSettings!$A$2:$A$1459,0),MATCH(L$1,NoSettings!$C$1:$AG$1,0))</f>
        <v>0</v>
      </c>
      <c r="M739" s="3">
        <f t="array" ref="M739">INDEX(NoSettings!$C$2:$AG$1459,MATCH($A739,NoSettings!$A$2:$A$1459,0),MATCH(M$1,NoSettings!$C$1:$AG$1,0))</f>
        <v>0</v>
      </c>
      <c r="N739" s="3">
        <f t="array" ref="N739">INDEX(NoSettings!$C$2:$AG$1459,MATCH($A739,NoSettings!$A$2:$A$1459,0),MATCH(N$1,NoSettings!$C$1:$AG$1,0))</f>
        <v>0</v>
      </c>
      <c r="O739" s="3">
        <f t="array" ref="O739">INDEX(NoSettings!$C$2:$AG$1459,MATCH($A739,NoSettings!$A$2:$A$1459,0),MATCH(O$1,NoSettings!$C$1:$AG$1,0))</f>
        <v>0</v>
      </c>
      <c r="P739" s="3">
        <f t="array" ref="P739">INDEX(NoSettings!$C$2:$AG$1459,MATCH($A739,NoSettings!$A$2:$A$1459,0),MATCH(P$1,NoSettings!$C$1:$AG$1,0))</f>
        <v>0</v>
      </c>
      <c r="Q739" s="3">
        <f t="array" ref="Q739">INDEX(NoSettings!$C$2:$AG$1459,MATCH($A739,NoSettings!$A$2:$A$1459,0),MATCH(Q$1,NoSettings!$C$1:$AG$1,0))</f>
        <v>0</v>
      </c>
      <c r="R739" s="3">
        <f t="array" ref="R739">INDEX(NoSettings!$C$2:$AG$1459,MATCH($A739,NoSettings!$A$2:$A$1459,0),MATCH(R$1,NoSettings!$C$1:$AG$1,0))</f>
        <v>0</v>
      </c>
      <c r="S739" s="3">
        <f t="array" ref="S739">INDEX(NoSettings!$C$2:$AG$1459,MATCH($A739,NoSettings!$A$2:$A$1459,0),MATCH(S$1,NoSettings!$C$1:$AG$1,0))</f>
        <v>0</v>
      </c>
      <c r="T739" s="3">
        <f t="array" ref="T739">INDEX(NoSettings!$C$2:$AG$1459,MATCH($A739,NoSettings!$A$2:$A$1459,0),MATCH(T$1,NoSettings!$C$1:$AG$1,0))</f>
        <v>0</v>
      </c>
      <c r="U739" s="3">
        <f t="array" ref="U739">INDEX(NoSettings!$C$2:$AG$1459,MATCH($A739,NoSettings!$A$2:$A$1459,0),MATCH(U$1,NoSettings!$C$1:$AG$1,0))</f>
        <v>0</v>
      </c>
      <c r="V739" s="3">
        <f t="array" ref="V739">INDEX(NoSettings!$C$2:$AG$1459,MATCH($A739,NoSettings!$A$2:$A$1459,0),MATCH(V$1,NoSettings!$C$1:$AG$1,0))</f>
        <v>0</v>
      </c>
      <c r="W739" s="3">
        <f t="array" ref="W739">INDEX(NoSettings!$C$2:$AG$1459,MATCH($A739,NoSettings!$A$2:$A$1459,0),MATCH(W$1,NoSettings!$C$1:$AG$1,0))</f>
        <v>0</v>
      </c>
      <c r="X739" s="3">
        <f t="array" ref="X739">INDEX(NoSettings!$C$2:$AG$1459,MATCH($A739,NoSettings!$A$2:$A$1459,0),MATCH(X$1,NoSettings!$C$1:$AG$1,0))</f>
        <v>0</v>
      </c>
      <c r="Y739" s="3">
        <f t="array" ref="Y739">INDEX(NoSettings!$C$2:$AG$1459,MATCH($A739,NoSettings!$A$2:$A$1459,0),MATCH(Y$1,NoSettings!$C$1:$AG$1,0))</f>
        <v>0</v>
      </c>
      <c r="Z739" s="3">
        <f t="array" ref="Z739">INDEX(NoSettings!$C$2:$AG$1459,MATCH($A739,NoSettings!$A$2:$A$1459,0),MATCH(Z$1,NoSettings!$C$1:$AG$1,0))</f>
        <v>0</v>
      </c>
      <c r="AA739" s="3">
        <f t="array" ref="AA739">INDEX(NoSettings!$C$2:$AG$1459,MATCH($A739,NoSettings!$A$2:$A$1459,0),MATCH(AA$1,NoSettings!$C$1:$AG$1,0))</f>
        <v>0</v>
      </c>
      <c r="AB739" s="3">
        <f t="array" ref="AB739">INDEX(NoSettings!$C$2:$AG$1459,MATCH($A739,NoSettings!$A$2:$A$1459,0),MATCH(AB$1,NoSettings!$C$1:$AG$1,0))</f>
        <v>0</v>
      </c>
      <c r="AC739" s="3">
        <f t="array" ref="AC739">INDEX(NoSettings!$C$2:$AG$1459,MATCH($A739,NoSettings!$A$2:$A$1459,0),MATCH(AC$1,NoSettings!$C$1:$AG$1,0))</f>
        <v>0</v>
      </c>
      <c r="AD739" s="3">
        <f t="array" ref="AD739">INDEX(NoSettings!$C$2:$AG$1459,MATCH($A739,NoSettings!$A$2:$A$1459,0),MATCH(AD$1,NoSettings!$C$1:$AG$1,0))</f>
        <v>0</v>
      </c>
      <c r="AE739" s="3">
        <f t="array" ref="AE739">INDEX(NoSettings!$C$2:$AG$1459,MATCH($A739,NoSettings!$A$2:$A$1459,0),MATCH(AE$1,NoSettings!$C$1:$AG$1,0))</f>
        <v>0</v>
      </c>
      <c r="AF739" s="3">
        <f t="array" ref="AF739">INDEX(NoSettings!$C$2:$AG$1459,MATCH($A739,NoSettings!$A$2:$A$1459,0),MATCH(AF$1,NoSettings!$C$1:$AG$1,0))</f>
        <v>0</v>
      </c>
      <c r="AG739" s="3">
        <f t="array" ref="AG739">INDEX(NoSettings!$C$2:$AG$1459,MATCH($A739,NoSettings!$A$2:$A$1459,0),MATCH(AG$1,NoSettings!$C$1:$AG$1,0))</f>
        <v>0</v>
      </c>
      <c r="AH739" s="3">
        <f t="array" ref="AH739">INDEX(NoSettings!$C$2:$AG$1459,MATCH($A739,NoSettings!$A$2:$A$1459,0),MATCH(AH$1,NoSettings!$C$1:$AG$1,0))</f>
        <v>0</v>
      </c>
      <c r="AI739" s="3">
        <f t="array" ref="AI739">INDEX(NoSettings!$C$2:$AG$1459,MATCH($A739,NoSettings!$A$2:$A$1459,0),MATCH(AI$1,NoSettings!$C$1:$AG$1,0))</f>
        <v>0</v>
      </c>
      <c r="AJ739" s="3">
        <f t="array" ref="AJ739">INDEX(NoSettings!$C$2:$AG$1459,MATCH($A739,NoSettings!$A$2:$A$1459,0),MATCH(AJ$1,NoSettings!$C$1:$AG$1,0))</f>
        <v>0</v>
      </c>
      <c r="AK739" s="3">
        <f t="array" ref="AK739">INDEX(NoSettings!$C$2:$AG$1459,MATCH($A739,NoSettings!$A$2:$A$1459,0),MATCH(AK$1,NoSettings!$C$1:$AG$1,0))</f>
        <v>0</v>
      </c>
    </row>
    <row r="740" ht="15.75" hidden="1" customHeight="1">
      <c r="A740" s="3" t="s">
        <v>1196</v>
      </c>
      <c r="B740" s="109" t="s">
        <v>156</v>
      </c>
      <c r="C740" s="109" t="s">
        <v>147</v>
      </c>
      <c r="D740" s="109" t="s">
        <v>143</v>
      </c>
      <c r="E740" s="109" t="s">
        <v>1945</v>
      </c>
      <c r="F740" s="109" t="s">
        <v>161</v>
      </c>
      <c r="G740" s="3">
        <f t="array" ref="G740">INDEX(NoSettings!$C$2:$AG$1459,MATCH($A740,NoSettings!$A$2:$A$1459,0),MATCH(G$1,NoSettings!$C$1:$AG$1,0))</f>
        <v>0</v>
      </c>
      <c r="H740" s="3">
        <f t="array" ref="H740">INDEX(NoSettings!$C$2:$AG$1459,MATCH($A740,NoSettings!$A$2:$A$1459,0),MATCH(H$1,NoSettings!$C$1:$AG$1,0))</f>
        <v>0</v>
      </c>
      <c r="I740" s="3">
        <f t="array" ref="I740">INDEX(NoSettings!$C$2:$AG$1459,MATCH($A740,NoSettings!$A$2:$A$1459,0),MATCH(I$1,NoSettings!$C$1:$AG$1,0))</f>
        <v>0</v>
      </c>
      <c r="J740" s="3">
        <f t="array" ref="J740">INDEX(NoSettings!$C$2:$AG$1459,MATCH($A740,NoSettings!$A$2:$A$1459,0),MATCH(J$1,NoSettings!$C$1:$AG$1,0))</f>
        <v>0</v>
      </c>
      <c r="K740" s="3">
        <f t="array" ref="K740">INDEX(NoSettings!$C$2:$AG$1459,MATCH($A740,NoSettings!$A$2:$A$1459,0),MATCH(K$1,NoSettings!$C$1:$AG$1,0))</f>
        <v>0</v>
      </c>
      <c r="L740" s="3">
        <f t="array" ref="L740">INDEX(NoSettings!$C$2:$AG$1459,MATCH($A740,NoSettings!$A$2:$A$1459,0),MATCH(L$1,NoSettings!$C$1:$AG$1,0))</f>
        <v>0</v>
      </c>
      <c r="M740" s="3">
        <f t="array" ref="M740">INDEX(NoSettings!$C$2:$AG$1459,MATCH($A740,NoSettings!$A$2:$A$1459,0),MATCH(M$1,NoSettings!$C$1:$AG$1,0))</f>
        <v>0</v>
      </c>
      <c r="N740" s="3">
        <f t="array" ref="N740">INDEX(NoSettings!$C$2:$AG$1459,MATCH($A740,NoSettings!$A$2:$A$1459,0),MATCH(N$1,NoSettings!$C$1:$AG$1,0))</f>
        <v>0</v>
      </c>
      <c r="O740" s="3">
        <f t="array" ref="O740">INDEX(NoSettings!$C$2:$AG$1459,MATCH($A740,NoSettings!$A$2:$A$1459,0),MATCH(O$1,NoSettings!$C$1:$AG$1,0))</f>
        <v>0</v>
      </c>
      <c r="P740" s="3">
        <f t="array" ref="P740">INDEX(NoSettings!$C$2:$AG$1459,MATCH($A740,NoSettings!$A$2:$A$1459,0),MATCH(P$1,NoSettings!$C$1:$AG$1,0))</f>
        <v>0</v>
      </c>
      <c r="Q740" s="3">
        <f t="array" ref="Q740">INDEX(NoSettings!$C$2:$AG$1459,MATCH($A740,NoSettings!$A$2:$A$1459,0),MATCH(Q$1,NoSettings!$C$1:$AG$1,0))</f>
        <v>0</v>
      </c>
      <c r="R740" s="3">
        <f t="array" ref="R740">INDEX(NoSettings!$C$2:$AG$1459,MATCH($A740,NoSettings!$A$2:$A$1459,0),MATCH(R$1,NoSettings!$C$1:$AG$1,0))</f>
        <v>0</v>
      </c>
      <c r="S740" s="3">
        <f t="array" ref="S740">INDEX(NoSettings!$C$2:$AG$1459,MATCH($A740,NoSettings!$A$2:$A$1459,0),MATCH(S$1,NoSettings!$C$1:$AG$1,0))</f>
        <v>0</v>
      </c>
      <c r="T740" s="3">
        <f t="array" ref="T740">INDEX(NoSettings!$C$2:$AG$1459,MATCH($A740,NoSettings!$A$2:$A$1459,0),MATCH(T$1,NoSettings!$C$1:$AG$1,0))</f>
        <v>0</v>
      </c>
      <c r="U740" s="3">
        <f t="array" ref="U740">INDEX(NoSettings!$C$2:$AG$1459,MATCH($A740,NoSettings!$A$2:$A$1459,0),MATCH(U$1,NoSettings!$C$1:$AG$1,0))</f>
        <v>0</v>
      </c>
      <c r="V740" s="3">
        <f t="array" ref="V740">INDEX(NoSettings!$C$2:$AG$1459,MATCH($A740,NoSettings!$A$2:$A$1459,0),MATCH(V$1,NoSettings!$C$1:$AG$1,0))</f>
        <v>0</v>
      </c>
      <c r="W740" s="3">
        <f t="array" ref="W740">INDEX(NoSettings!$C$2:$AG$1459,MATCH($A740,NoSettings!$A$2:$A$1459,0),MATCH(W$1,NoSettings!$C$1:$AG$1,0))</f>
        <v>0</v>
      </c>
      <c r="X740" s="3">
        <f t="array" ref="X740">INDEX(NoSettings!$C$2:$AG$1459,MATCH($A740,NoSettings!$A$2:$A$1459,0),MATCH(X$1,NoSettings!$C$1:$AG$1,0))</f>
        <v>0</v>
      </c>
      <c r="Y740" s="3">
        <f t="array" ref="Y740">INDEX(NoSettings!$C$2:$AG$1459,MATCH($A740,NoSettings!$A$2:$A$1459,0),MATCH(Y$1,NoSettings!$C$1:$AG$1,0))</f>
        <v>0</v>
      </c>
      <c r="Z740" s="3">
        <f t="array" ref="Z740">INDEX(NoSettings!$C$2:$AG$1459,MATCH($A740,NoSettings!$A$2:$A$1459,0),MATCH(Z$1,NoSettings!$C$1:$AG$1,0))</f>
        <v>0</v>
      </c>
      <c r="AA740" s="3">
        <f t="array" ref="AA740">INDEX(NoSettings!$C$2:$AG$1459,MATCH($A740,NoSettings!$A$2:$A$1459,0),MATCH(AA$1,NoSettings!$C$1:$AG$1,0))</f>
        <v>0</v>
      </c>
      <c r="AB740" s="3">
        <f t="array" ref="AB740">INDEX(NoSettings!$C$2:$AG$1459,MATCH($A740,NoSettings!$A$2:$A$1459,0),MATCH(AB$1,NoSettings!$C$1:$AG$1,0))</f>
        <v>0</v>
      </c>
      <c r="AC740" s="3">
        <f t="array" ref="AC740">INDEX(NoSettings!$C$2:$AG$1459,MATCH($A740,NoSettings!$A$2:$A$1459,0),MATCH(AC$1,NoSettings!$C$1:$AG$1,0))</f>
        <v>0</v>
      </c>
      <c r="AD740" s="3">
        <f t="array" ref="AD740">INDEX(NoSettings!$C$2:$AG$1459,MATCH($A740,NoSettings!$A$2:$A$1459,0),MATCH(AD$1,NoSettings!$C$1:$AG$1,0))</f>
        <v>0</v>
      </c>
      <c r="AE740" s="3">
        <f t="array" ref="AE740">INDEX(NoSettings!$C$2:$AG$1459,MATCH($A740,NoSettings!$A$2:$A$1459,0),MATCH(AE$1,NoSettings!$C$1:$AG$1,0))</f>
        <v>0</v>
      </c>
      <c r="AF740" s="3">
        <f t="array" ref="AF740">INDEX(NoSettings!$C$2:$AG$1459,MATCH($A740,NoSettings!$A$2:$A$1459,0),MATCH(AF$1,NoSettings!$C$1:$AG$1,0))</f>
        <v>0</v>
      </c>
      <c r="AG740" s="3">
        <f t="array" ref="AG740">INDEX(NoSettings!$C$2:$AG$1459,MATCH($A740,NoSettings!$A$2:$A$1459,0),MATCH(AG$1,NoSettings!$C$1:$AG$1,0))</f>
        <v>0</v>
      </c>
      <c r="AH740" s="3">
        <f t="array" ref="AH740">INDEX(NoSettings!$C$2:$AG$1459,MATCH($A740,NoSettings!$A$2:$A$1459,0),MATCH(AH$1,NoSettings!$C$1:$AG$1,0))</f>
        <v>0</v>
      </c>
      <c r="AI740" s="3">
        <f t="array" ref="AI740">INDEX(NoSettings!$C$2:$AG$1459,MATCH($A740,NoSettings!$A$2:$A$1459,0),MATCH(AI$1,NoSettings!$C$1:$AG$1,0))</f>
        <v>0</v>
      </c>
      <c r="AJ740" s="3">
        <f t="array" ref="AJ740">INDEX(NoSettings!$C$2:$AG$1459,MATCH($A740,NoSettings!$A$2:$A$1459,0),MATCH(AJ$1,NoSettings!$C$1:$AG$1,0))</f>
        <v>0</v>
      </c>
      <c r="AK740" s="3">
        <f t="array" ref="AK740">INDEX(NoSettings!$C$2:$AG$1459,MATCH($A740,NoSettings!$A$2:$A$1459,0),MATCH(AK$1,NoSettings!$C$1:$AG$1,0))</f>
        <v>0</v>
      </c>
    </row>
    <row r="741" ht="15.75" hidden="1" customHeight="1">
      <c r="A741" s="3" t="s">
        <v>1197</v>
      </c>
      <c r="B741" s="109" t="s">
        <v>156</v>
      </c>
      <c r="C741" s="109" t="s">
        <v>147</v>
      </c>
      <c r="D741" s="109" t="s">
        <v>143</v>
      </c>
      <c r="E741" s="109" t="s">
        <v>1945</v>
      </c>
      <c r="F741" s="109" t="s">
        <v>162</v>
      </c>
      <c r="G741" s="3">
        <f t="array" ref="G741">INDEX(NoSettings!$C$2:$AG$1459,MATCH($A741,NoSettings!$A$2:$A$1459,0),MATCH(G$1,NoSettings!$C$1:$AG$1,0))</f>
        <v>0</v>
      </c>
      <c r="H741" s="3">
        <f t="array" ref="H741">INDEX(NoSettings!$C$2:$AG$1459,MATCH($A741,NoSettings!$A$2:$A$1459,0),MATCH(H$1,NoSettings!$C$1:$AG$1,0))</f>
        <v>0</v>
      </c>
      <c r="I741" s="3">
        <f t="array" ref="I741">INDEX(NoSettings!$C$2:$AG$1459,MATCH($A741,NoSettings!$A$2:$A$1459,0),MATCH(I$1,NoSettings!$C$1:$AG$1,0))</f>
        <v>0</v>
      </c>
      <c r="J741" s="3">
        <f t="array" ref="J741">INDEX(NoSettings!$C$2:$AG$1459,MATCH($A741,NoSettings!$A$2:$A$1459,0),MATCH(J$1,NoSettings!$C$1:$AG$1,0))</f>
        <v>0</v>
      </c>
      <c r="K741" s="3">
        <f t="array" ref="K741">INDEX(NoSettings!$C$2:$AG$1459,MATCH($A741,NoSettings!$A$2:$A$1459,0),MATCH(K$1,NoSettings!$C$1:$AG$1,0))</f>
        <v>0</v>
      </c>
      <c r="L741" s="3">
        <f t="array" ref="L741">INDEX(NoSettings!$C$2:$AG$1459,MATCH($A741,NoSettings!$A$2:$A$1459,0),MATCH(L$1,NoSettings!$C$1:$AG$1,0))</f>
        <v>0</v>
      </c>
      <c r="M741" s="3">
        <f t="array" ref="M741">INDEX(NoSettings!$C$2:$AG$1459,MATCH($A741,NoSettings!$A$2:$A$1459,0),MATCH(M$1,NoSettings!$C$1:$AG$1,0))</f>
        <v>0</v>
      </c>
      <c r="N741" s="3">
        <f t="array" ref="N741">INDEX(NoSettings!$C$2:$AG$1459,MATCH($A741,NoSettings!$A$2:$A$1459,0),MATCH(N$1,NoSettings!$C$1:$AG$1,0))</f>
        <v>0</v>
      </c>
      <c r="O741" s="3">
        <f t="array" ref="O741">INDEX(NoSettings!$C$2:$AG$1459,MATCH($A741,NoSettings!$A$2:$A$1459,0),MATCH(O$1,NoSettings!$C$1:$AG$1,0))</f>
        <v>0</v>
      </c>
      <c r="P741" s="3">
        <f t="array" ref="P741">INDEX(NoSettings!$C$2:$AG$1459,MATCH($A741,NoSettings!$A$2:$A$1459,0),MATCH(P$1,NoSettings!$C$1:$AG$1,0))</f>
        <v>0</v>
      </c>
      <c r="Q741" s="3">
        <f t="array" ref="Q741">INDEX(NoSettings!$C$2:$AG$1459,MATCH($A741,NoSettings!$A$2:$A$1459,0),MATCH(Q$1,NoSettings!$C$1:$AG$1,0))</f>
        <v>0</v>
      </c>
      <c r="R741" s="3">
        <f t="array" ref="R741">INDEX(NoSettings!$C$2:$AG$1459,MATCH($A741,NoSettings!$A$2:$A$1459,0),MATCH(R$1,NoSettings!$C$1:$AG$1,0))</f>
        <v>0</v>
      </c>
      <c r="S741" s="3">
        <f t="array" ref="S741">INDEX(NoSettings!$C$2:$AG$1459,MATCH($A741,NoSettings!$A$2:$A$1459,0),MATCH(S$1,NoSettings!$C$1:$AG$1,0))</f>
        <v>0</v>
      </c>
      <c r="T741" s="3">
        <f t="array" ref="T741">INDEX(NoSettings!$C$2:$AG$1459,MATCH($A741,NoSettings!$A$2:$A$1459,0),MATCH(T$1,NoSettings!$C$1:$AG$1,0))</f>
        <v>0</v>
      </c>
      <c r="U741" s="3">
        <f t="array" ref="U741">INDEX(NoSettings!$C$2:$AG$1459,MATCH($A741,NoSettings!$A$2:$A$1459,0),MATCH(U$1,NoSettings!$C$1:$AG$1,0))</f>
        <v>0</v>
      </c>
      <c r="V741" s="3">
        <f t="array" ref="V741">INDEX(NoSettings!$C$2:$AG$1459,MATCH($A741,NoSettings!$A$2:$A$1459,0),MATCH(V$1,NoSettings!$C$1:$AG$1,0))</f>
        <v>0</v>
      </c>
      <c r="W741" s="3">
        <f t="array" ref="W741">INDEX(NoSettings!$C$2:$AG$1459,MATCH($A741,NoSettings!$A$2:$A$1459,0),MATCH(W$1,NoSettings!$C$1:$AG$1,0))</f>
        <v>0</v>
      </c>
      <c r="X741" s="3">
        <f t="array" ref="X741">INDEX(NoSettings!$C$2:$AG$1459,MATCH($A741,NoSettings!$A$2:$A$1459,0),MATCH(X$1,NoSettings!$C$1:$AG$1,0))</f>
        <v>0</v>
      </c>
      <c r="Y741" s="3">
        <f t="array" ref="Y741">INDEX(NoSettings!$C$2:$AG$1459,MATCH($A741,NoSettings!$A$2:$A$1459,0),MATCH(Y$1,NoSettings!$C$1:$AG$1,0))</f>
        <v>0</v>
      </c>
      <c r="Z741" s="3">
        <f t="array" ref="Z741">INDEX(NoSettings!$C$2:$AG$1459,MATCH($A741,NoSettings!$A$2:$A$1459,0),MATCH(Z$1,NoSettings!$C$1:$AG$1,0))</f>
        <v>0</v>
      </c>
      <c r="AA741" s="3">
        <f t="array" ref="AA741">INDEX(NoSettings!$C$2:$AG$1459,MATCH($A741,NoSettings!$A$2:$A$1459,0),MATCH(AA$1,NoSettings!$C$1:$AG$1,0))</f>
        <v>0</v>
      </c>
      <c r="AB741" s="3">
        <f t="array" ref="AB741">INDEX(NoSettings!$C$2:$AG$1459,MATCH($A741,NoSettings!$A$2:$A$1459,0),MATCH(AB$1,NoSettings!$C$1:$AG$1,0))</f>
        <v>0</v>
      </c>
      <c r="AC741" s="3">
        <f t="array" ref="AC741">INDEX(NoSettings!$C$2:$AG$1459,MATCH($A741,NoSettings!$A$2:$A$1459,0),MATCH(AC$1,NoSettings!$C$1:$AG$1,0))</f>
        <v>0</v>
      </c>
      <c r="AD741" s="3">
        <f t="array" ref="AD741">INDEX(NoSettings!$C$2:$AG$1459,MATCH($A741,NoSettings!$A$2:$A$1459,0),MATCH(AD$1,NoSettings!$C$1:$AG$1,0))</f>
        <v>0</v>
      </c>
      <c r="AE741" s="3">
        <f t="array" ref="AE741">INDEX(NoSettings!$C$2:$AG$1459,MATCH($A741,NoSettings!$A$2:$A$1459,0),MATCH(AE$1,NoSettings!$C$1:$AG$1,0))</f>
        <v>0</v>
      </c>
      <c r="AF741" s="3">
        <f t="array" ref="AF741">INDEX(NoSettings!$C$2:$AG$1459,MATCH($A741,NoSettings!$A$2:$A$1459,0),MATCH(AF$1,NoSettings!$C$1:$AG$1,0))</f>
        <v>0</v>
      </c>
      <c r="AG741" s="3">
        <f t="array" ref="AG741">INDEX(NoSettings!$C$2:$AG$1459,MATCH($A741,NoSettings!$A$2:$A$1459,0),MATCH(AG$1,NoSettings!$C$1:$AG$1,0))</f>
        <v>0</v>
      </c>
      <c r="AH741" s="3">
        <f t="array" ref="AH741">INDEX(NoSettings!$C$2:$AG$1459,MATCH($A741,NoSettings!$A$2:$A$1459,0),MATCH(AH$1,NoSettings!$C$1:$AG$1,0))</f>
        <v>0</v>
      </c>
      <c r="AI741" s="3">
        <f t="array" ref="AI741">INDEX(NoSettings!$C$2:$AG$1459,MATCH($A741,NoSettings!$A$2:$A$1459,0),MATCH(AI$1,NoSettings!$C$1:$AG$1,0))</f>
        <v>0</v>
      </c>
      <c r="AJ741" s="3">
        <f t="array" ref="AJ741">INDEX(NoSettings!$C$2:$AG$1459,MATCH($A741,NoSettings!$A$2:$A$1459,0),MATCH(AJ$1,NoSettings!$C$1:$AG$1,0))</f>
        <v>0</v>
      </c>
      <c r="AK741" s="3">
        <f t="array" ref="AK741">INDEX(NoSettings!$C$2:$AG$1459,MATCH($A741,NoSettings!$A$2:$A$1459,0),MATCH(AK$1,NoSettings!$C$1:$AG$1,0))</f>
        <v>0</v>
      </c>
    </row>
    <row r="742" ht="15.75" hidden="1" customHeight="1">
      <c r="A742" s="3" t="s">
        <v>1198</v>
      </c>
      <c r="B742" s="109" t="s">
        <v>156</v>
      </c>
      <c r="C742" s="109" t="s">
        <v>147</v>
      </c>
      <c r="D742" s="109" t="s">
        <v>143</v>
      </c>
      <c r="E742" s="109" t="s">
        <v>1945</v>
      </c>
      <c r="F742" s="109" t="s">
        <v>163</v>
      </c>
      <c r="G742" s="3">
        <f t="array" ref="G742">INDEX(NoSettings!$C$2:$AG$1459,MATCH($A742,NoSettings!$A$2:$A$1459,0),MATCH(G$1,NoSettings!$C$1:$AG$1,0))</f>
        <v>0</v>
      </c>
      <c r="H742" s="3">
        <f t="array" ref="H742">INDEX(NoSettings!$C$2:$AG$1459,MATCH($A742,NoSettings!$A$2:$A$1459,0),MATCH(H$1,NoSettings!$C$1:$AG$1,0))</f>
        <v>0</v>
      </c>
      <c r="I742" s="3">
        <f t="array" ref="I742">INDEX(NoSettings!$C$2:$AG$1459,MATCH($A742,NoSettings!$A$2:$A$1459,0),MATCH(I$1,NoSettings!$C$1:$AG$1,0))</f>
        <v>0</v>
      </c>
      <c r="J742" s="3">
        <f t="array" ref="J742">INDEX(NoSettings!$C$2:$AG$1459,MATCH($A742,NoSettings!$A$2:$A$1459,0),MATCH(J$1,NoSettings!$C$1:$AG$1,0))</f>
        <v>0</v>
      </c>
      <c r="K742" s="3">
        <f t="array" ref="K742">INDEX(NoSettings!$C$2:$AG$1459,MATCH($A742,NoSettings!$A$2:$A$1459,0),MATCH(K$1,NoSettings!$C$1:$AG$1,0))</f>
        <v>0</v>
      </c>
      <c r="L742" s="3">
        <f t="array" ref="L742">INDEX(NoSettings!$C$2:$AG$1459,MATCH($A742,NoSettings!$A$2:$A$1459,0),MATCH(L$1,NoSettings!$C$1:$AG$1,0))</f>
        <v>0</v>
      </c>
      <c r="M742" s="3">
        <f t="array" ref="M742">INDEX(NoSettings!$C$2:$AG$1459,MATCH($A742,NoSettings!$A$2:$A$1459,0),MATCH(M$1,NoSettings!$C$1:$AG$1,0))</f>
        <v>0</v>
      </c>
      <c r="N742" s="3">
        <f t="array" ref="N742">INDEX(NoSettings!$C$2:$AG$1459,MATCH($A742,NoSettings!$A$2:$A$1459,0),MATCH(N$1,NoSettings!$C$1:$AG$1,0))</f>
        <v>0</v>
      </c>
      <c r="O742" s="3">
        <f t="array" ref="O742">INDEX(NoSettings!$C$2:$AG$1459,MATCH($A742,NoSettings!$A$2:$A$1459,0),MATCH(O$1,NoSettings!$C$1:$AG$1,0))</f>
        <v>0</v>
      </c>
      <c r="P742" s="3">
        <f t="array" ref="P742">INDEX(NoSettings!$C$2:$AG$1459,MATCH($A742,NoSettings!$A$2:$A$1459,0),MATCH(P$1,NoSettings!$C$1:$AG$1,0))</f>
        <v>0</v>
      </c>
      <c r="Q742" s="3">
        <f t="array" ref="Q742">INDEX(NoSettings!$C$2:$AG$1459,MATCH($A742,NoSettings!$A$2:$A$1459,0),MATCH(Q$1,NoSettings!$C$1:$AG$1,0))</f>
        <v>0</v>
      </c>
      <c r="R742" s="3">
        <f t="array" ref="R742">INDEX(NoSettings!$C$2:$AG$1459,MATCH($A742,NoSettings!$A$2:$A$1459,0),MATCH(R$1,NoSettings!$C$1:$AG$1,0))</f>
        <v>0</v>
      </c>
      <c r="S742" s="3">
        <f t="array" ref="S742">INDEX(NoSettings!$C$2:$AG$1459,MATCH($A742,NoSettings!$A$2:$A$1459,0),MATCH(S$1,NoSettings!$C$1:$AG$1,0))</f>
        <v>0</v>
      </c>
      <c r="T742" s="3">
        <f t="array" ref="T742">INDEX(NoSettings!$C$2:$AG$1459,MATCH($A742,NoSettings!$A$2:$A$1459,0),MATCH(T$1,NoSettings!$C$1:$AG$1,0))</f>
        <v>0</v>
      </c>
      <c r="U742" s="3">
        <f t="array" ref="U742">INDEX(NoSettings!$C$2:$AG$1459,MATCH($A742,NoSettings!$A$2:$A$1459,0),MATCH(U$1,NoSettings!$C$1:$AG$1,0))</f>
        <v>0</v>
      </c>
      <c r="V742" s="3">
        <f t="array" ref="V742">INDEX(NoSettings!$C$2:$AG$1459,MATCH($A742,NoSettings!$A$2:$A$1459,0),MATCH(V$1,NoSettings!$C$1:$AG$1,0))</f>
        <v>0</v>
      </c>
      <c r="W742" s="3">
        <f t="array" ref="W742">INDEX(NoSettings!$C$2:$AG$1459,MATCH($A742,NoSettings!$A$2:$A$1459,0),MATCH(W$1,NoSettings!$C$1:$AG$1,0))</f>
        <v>0</v>
      </c>
      <c r="X742" s="3">
        <f t="array" ref="X742">INDEX(NoSettings!$C$2:$AG$1459,MATCH($A742,NoSettings!$A$2:$A$1459,0),MATCH(X$1,NoSettings!$C$1:$AG$1,0))</f>
        <v>0</v>
      </c>
      <c r="Y742" s="3">
        <f t="array" ref="Y742">INDEX(NoSettings!$C$2:$AG$1459,MATCH($A742,NoSettings!$A$2:$A$1459,0),MATCH(Y$1,NoSettings!$C$1:$AG$1,0))</f>
        <v>0</v>
      </c>
      <c r="Z742" s="3">
        <f t="array" ref="Z742">INDEX(NoSettings!$C$2:$AG$1459,MATCH($A742,NoSettings!$A$2:$A$1459,0),MATCH(Z$1,NoSettings!$C$1:$AG$1,0))</f>
        <v>0</v>
      </c>
      <c r="AA742" s="3">
        <f t="array" ref="AA742">INDEX(NoSettings!$C$2:$AG$1459,MATCH($A742,NoSettings!$A$2:$A$1459,0),MATCH(AA$1,NoSettings!$C$1:$AG$1,0))</f>
        <v>0</v>
      </c>
      <c r="AB742" s="3">
        <f t="array" ref="AB742">INDEX(NoSettings!$C$2:$AG$1459,MATCH($A742,NoSettings!$A$2:$A$1459,0),MATCH(AB$1,NoSettings!$C$1:$AG$1,0))</f>
        <v>0</v>
      </c>
      <c r="AC742" s="3">
        <f t="array" ref="AC742">INDEX(NoSettings!$C$2:$AG$1459,MATCH($A742,NoSettings!$A$2:$A$1459,0),MATCH(AC$1,NoSettings!$C$1:$AG$1,0))</f>
        <v>0</v>
      </c>
      <c r="AD742" s="3">
        <f t="array" ref="AD742">INDEX(NoSettings!$C$2:$AG$1459,MATCH($A742,NoSettings!$A$2:$A$1459,0),MATCH(AD$1,NoSettings!$C$1:$AG$1,0))</f>
        <v>0</v>
      </c>
      <c r="AE742" s="3">
        <f t="array" ref="AE742">INDEX(NoSettings!$C$2:$AG$1459,MATCH($A742,NoSettings!$A$2:$A$1459,0),MATCH(AE$1,NoSettings!$C$1:$AG$1,0))</f>
        <v>0</v>
      </c>
      <c r="AF742" s="3">
        <f t="array" ref="AF742">INDEX(NoSettings!$C$2:$AG$1459,MATCH($A742,NoSettings!$A$2:$A$1459,0),MATCH(AF$1,NoSettings!$C$1:$AG$1,0))</f>
        <v>0</v>
      </c>
      <c r="AG742" s="3">
        <f t="array" ref="AG742">INDEX(NoSettings!$C$2:$AG$1459,MATCH($A742,NoSettings!$A$2:$A$1459,0),MATCH(AG$1,NoSettings!$C$1:$AG$1,0))</f>
        <v>0</v>
      </c>
      <c r="AH742" s="3">
        <f t="array" ref="AH742">INDEX(NoSettings!$C$2:$AG$1459,MATCH($A742,NoSettings!$A$2:$A$1459,0),MATCH(AH$1,NoSettings!$C$1:$AG$1,0))</f>
        <v>0</v>
      </c>
      <c r="AI742" s="3">
        <f t="array" ref="AI742">INDEX(NoSettings!$C$2:$AG$1459,MATCH($A742,NoSettings!$A$2:$A$1459,0),MATCH(AI$1,NoSettings!$C$1:$AG$1,0))</f>
        <v>0</v>
      </c>
      <c r="AJ742" s="3">
        <f t="array" ref="AJ742">INDEX(NoSettings!$C$2:$AG$1459,MATCH($A742,NoSettings!$A$2:$A$1459,0),MATCH(AJ$1,NoSettings!$C$1:$AG$1,0))</f>
        <v>0</v>
      </c>
      <c r="AK742" s="3">
        <f t="array" ref="AK742">INDEX(NoSettings!$C$2:$AG$1459,MATCH($A742,NoSettings!$A$2:$A$1459,0),MATCH(AK$1,NoSettings!$C$1:$AG$1,0))</f>
        <v>0</v>
      </c>
    </row>
    <row r="743" ht="15.75" hidden="1" customHeight="1">
      <c r="A743" s="3" t="s">
        <v>1199</v>
      </c>
      <c r="B743" s="109" t="s">
        <v>156</v>
      </c>
      <c r="C743" s="109" t="s">
        <v>147</v>
      </c>
      <c r="D743" s="109" t="s">
        <v>143</v>
      </c>
      <c r="E743" s="109" t="s">
        <v>1945</v>
      </c>
      <c r="F743" s="109" t="s">
        <v>164</v>
      </c>
      <c r="G743" s="3">
        <f t="array" ref="G743">INDEX(NoSettings!$C$2:$AG$1459,MATCH($A743,NoSettings!$A$2:$A$1459,0),MATCH(G$1,NoSettings!$C$1:$AG$1,0))</f>
        <v>0</v>
      </c>
      <c r="H743" s="3">
        <f t="array" ref="H743">INDEX(NoSettings!$C$2:$AG$1459,MATCH($A743,NoSettings!$A$2:$A$1459,0),MATCH(H$1,NoSettings!$C$1:$AG$1,0))</f>
        <v>0</v>
      </c>
      <c r="I743" s="3">
        <f t="array" ref="I743">INDEX(NoSettings!$C$2:$AG$1459,MATCH($A743,NoSettings!$A$2:$A$1459,0),MATCH(I$1,NoSettings!$C$1:$AG$1,0))</f>
        <v>0</v>
      </c>
      <c r="J743" s="3">
        <f t="array" ref="J743">INDEX(NoSettings!$C$2:$AG$1459,MATCH($A743,NoSettings!$A$2:$A$1459,0),MATCH(J$1,NoSettings!$C$1:$AG$1,0))</f>
        <v>0</v>
      </c>
      <c r="K743" s="3">
        <f t="array" ref="K743">INDEX(NoSettings!$C$2:$AG$1459,MATCH($A743,NoSettings!$A$2:$A$1459,0),MATCH(K$1,NoSettings!$C$1:$AG$1,0))</f>
        <v>0</v>
      </c>
      <c r="L743" s="3">
        <f t="array" ref="L743">INDEX(NoSettings!$C$2:$AG$1459,MATCH($A743,NoSettings!$A$2:$A$1459,0),MATCH(L$1,NoSettings!$C$1:$AG$1,0))</f>
        <v>0</v>
      </c>
      <c r="M743" s="3">
        <f t="array" ref="M743">INDEX(NoSettings!$C$2:$AG$1459,MATCH($A743,NoSettings!$A$2:$A$1459,0),MATCH(M$1,NoSettings!$C$1:$AG$1,0))</f>
        <v>0</v>
      </c>
      <c r="N743" s="3">
        <f t="array" ref="N743">INDEX(NoSettings!$C$2:$AG$1459,MATCH($A743,NoSettings!$A$2:$A$1459,0),MATCH(N$1,NoSettings!$C$1:$AG$1,0))</f>
        <v>0</v>
      </c>
      <c r="O743" s="3">
        <f t="array" ref="O743">INDEX(NoSettings!$C$2:$AG$1459,MATCH($A743,NoSettings!$A$2:$A$1459,0),MATCH(O$1,NoSettings!$C$1:$AG$1,0))</f>
        <v>0</v>
      </c>
      <c r="P743" s="3">
        <f t="array" ref="P743">INDEX(NoSettings!$C$2:$AG$1459,MATCH($A743,NoSettings!$A$2:$A$1459,0),MATCH(P$1,NoSettings!$C$1:$AG$1,0))</f>
        <v>0</v>
      </c>
      <c r="Q743" s="3">
        <f t="array" ref="Q743">INDEX(NoSettings!$C$2:$AG$1459,MATCH($A743,NoSettings!$A$2:$A$1459,0),MATCH(Q$1,NoSettings!$C$1:$AG$1,0))</f>
        <v>0</v>
      </c>
      <c r="R743" s="3">
        <f t="array" ref="R743">INDEX(NoSettings!$C$2:$AG$1459,MATCH($A743,NoSettings!$A$2:$A$1459,0),MATCH(R$1,NoSettings!$C$1:$AG$1,0))</f>
        <v>0</v>
      </c>
      <c r="S743" s="3">
        <f t="array" ref="S743">INDEX(NoSettings!$C$2:$AG$1459,MATCH($A743,NoSettings!$A$2:$A$1459,0),MATCH(S$1,NoSettings!$C$1:$AG$1,0))</f>
        <v>0</v>
      </c>
      <c r="T743" s="3">
        <f t="array" ref="T743">INDEX(NoSettings!$C$2:$AG$1459,MATCH($A743,NoSettings!$A$2:$A$1459,0),MATCH(T$1,NoSettings!$C$1:$AG$1,0))</f>
        <v>0</v>
      </c>
      <c r="U743" s="3">
        <f t="array" ref="U743">INDEX(NoSettings!$C$2:$AG$1459,MATCH($A743,NoSettings!$A$2:$A$1459,0),MATCH(U$1,NoSettings!$C$1:$AG$1,0))</f>
        <v>0</v>
      </c>
      <c r="V743" s="3">
        <f t="array" ref="V743">INDEX(NoSettings!$C$2:$AG$1459,MATCH($A743,NoSettings!$A$2:$A$1459,0),MATCH(V$1,NoSettings!$C$1:$AG$1,0))</f>
        <v>0</v>
      </c>
      <c r="W743" s="3">
        <f t="array" ref="W743">INDEX(NoSettings!$C$2:$AG$1459,MATCH($A743,NoSettings!$A$2:$A$1459,0),MATCH(W$1,NoSettings!$C$1:$AG$1,0))</f>
        <v>0</v>
      </c>
      <c r="X743" s="3">
        <f t="array" ref="X743">INDEX(NoSettings!$C$2:$AG$1459,MATCH($A743,NoSettings!$A$2:$A$1459,0),MATCH(X$1,NoSettings!$C$1:$AG$1,0))</f>
        <v>0</v>
      </c>
      <c r="Y743" s="3">
        <f t="array" ref="Y743">INDEX(NoSettings!$C$2:$AG$1459,MATCH($A743,NoSettings!$A$2:$A$1459,0),MATCH(Y$1,NoSettings!$C$1:$AG$1,0))</f>
        <v>0</v>
      </c>
      <c r="Z743" s="3">
        <f t="array" ref="Z743">INDEX(NoSettings!$C$2:$AG$1459,MATCH($A743,NoSettings!$A$2:$A$1459,0),MATCH(Z$1,NoSettings!$C$1:$AG$1,0))</f>
        <v>0</v>
      </c>
      <c r="AA743" s="3">
        <f t="array" ref="AA743">INDEX(NoSettings!$C$2:$AG$1459,MATCH($A743,NoSettings!$A$2:$A$1459,0),MATCH(AA$1,NoSettings!$C$1:$AG$1,0))</f>
        <v>0</v>
      </c>
      <c r="AB743" s="3">
        <f t="array" ref="AB743">INDEX(NoSettings!$C$2:$AG$1459,MATCH($A743,NoSettings!$A$2:$A$1459,0),MATCH(AB$1,NoSettings!$C$1:$AG$1,0))</f>
        <v>0</v>
      </c>
      <c r="AC743" s="3">
        <f t="array" ref="AC743">INDEX(NoSettings!$C$2:$AG$1459,MATCH($A743,NoSettings!$A$2:$A$1459,0),MATCH(AC$1,NoSettings!$C$1:$AG$1,0))</f>
        <v>0</v>
      </c>
      <c r="AD743" s="3">
        <f t="array" ref="AD743">INDEX(NoSettings!$C$2:$AG$1459,MATCH($A743,NoSettings!$A$2:$A$1459,0),MATCH(AD$1,NoSettings!$C$1:$AG$1,0))</f>
        <v>0</v>
      </c>
      <c r="AE743" s="3">
        <f t="array" ref="AE743">INDEX(NoSettings!$C$2:$AG$1459,MATCH($A743,NoSettings!$A$2:$A$1459,0),MATCH(AE$1,NoSettings!$C$1:$AG$1,0))</f>
        <v>0</v>
      </c>
      <c r="AF743" s="3">
        <f t="array" ref="AF743">INDEX(NoSettings!$C$2:$AG$1459,MATCH($A743,NoSettings!$A$2:$A$1459,0),MATCH(AF$1,NoSettings!$C$1:$AG$1,0))</f>
        <v>0</v>
      </c>
      <c r="AG743" s="3">
        <f t="array" ref="AG743">INDEX(NoSettings!$C$2:$AG$1459,MATCH($A743,NoSettings!$A$2:$A$1459,0),MATCH(AG$1,NoSettings!$C$1:$AG$1,0))</f>
        <v>0</v>
      </c>
      <c r="AH743" s="3">
        <f t="array" ref="AH743">INDEX(NoSettings!$C$2:$AG$1459,MATCH($A743,NoSettings!$A$2:$A$1459,0),MATCH(AH$1,NoSettings!$C$1:$AG$1,0))</f>
        <v>0</v>
      </c>
      <c r="AI743" s="3">
        <f t="array" ref="AI743">INDEX(NoSettings!$C$2:$AG$1459,MATCH($A743,NoSettings!$A$2:$A$1459,0),MATCH(AI$1,NoSettings!$C$1:$AG$1,0))</f>
        <v>0</v>
      </c>
      <c r="AJ743" s="3">
        <f t="array" ref="AJ743">INDEX(NoSettings!$C$2:$AG$1459,MATCH($A743,NoSettings!$A$2:$A$1459,0),MATCH(AJ$1,NoSettings!$C$1:$AG$1,0))</f>
        <v>0</v>
      </c>
      <c r="AK743" s="3">
        <f t="array" ref="AK743">INDEX(NoSettings!$C$2:$AG$1459,MATCH($A743,NoSettings!$A$2:$A$1459,0),MATCH(AK$1,NoSettings!$C$1:$AG$1,0))</f>
        <v>0</v>
      </c>
    </row>
    <row r="744" ht="15.75" hidden="1" customHeight="1">
      <c r="A744" s="3" t="s">
        <v>1200</v>
      </c>
      <c r="B744" s="109" t="s">
        <v>156</v>
      </c>
      <c r="C744" s="109" t="s">
        <v>147</v>
      </c>
      <c r="D744" s="109" t="s">
        <v>143</v>
      </c>
      <c r="E744" s="109" t="s">
        <v>1945</v>
      </c>
      <c r="F744" s="109" t="s">
        <v>165</v>
      </c>
      <c r="G744" s="3">
        <f t="array" ref="G744">INDEX(NoSettings!$C$2:$AG$1459,MATCH($A744,NoSettings!$A$2:$A$1459,0),MATCH(G$1,NoSettings!$C$1:$AG$1,0))</f>
        <v>0</v>
      </c>
      <c r="H744" s="3">
        <f t="array" ref="H744">INDEX(NoSettings!$C$2:$AG$1459,MATCH($A744,NoSettings!$A$2:$A$1459,0),MATCH(H$1,NoSettings!$C$1:$AG$1,0))</f>
        <v>0</v>
      </c>
      <c r="I744" s="3">
        <f t="array" ref="I744">INDEX(NoSettings!$C$2:$AG$1459,MATCH($A744,NoSettings!$A$2:$A$1459,0),MATCH(I$1,NoSettings!$C$1:$AG$1,0))</f>
        <v>0</v>
      </c>
      <c r="J744" s="3">
        <f t="array" ref="J744">INDEX(NoSettings!$C$2:$AG$1459,MATCH($A744,NoSettings!$A$2:$A$1459,0),MATCH(J$1,NoSettings!$C$1:$AG$1,0))</f>
        <v>0</v>
      </c>
      <c r="K744" s="3">
        <f t="array" ref="K744">INDEX(NoSettings!$C$2:$AG$1459,MATCH($A744,NoSettings!$A$2:$A$1459,0),MATCH(K$1,NoSettings!$C$1:$AG$1,0))</f>
        <v>0</v>
      </c>
      <c r="L744" s="3">
        <f t="array" ref="L744">INDEX(NoSettings!$C$2:$AG$1459,MATCH($A744,NoSettings!$A$2:$A$1459,0),MATCH(L$1,NoSettings!$C$1:$AG$1,0))</f>
        <v>0</v>
      </c>
      <c r="M744" s="3">
        <f t="array" ref="M744">INDEX(NoSettings!$C$2:$AG$1459,MATCH($A744,NoSettings!$A$2:$A$1459,0),MATCH(M$1,NoSettings!$C$1:$AG$1,0))</f>
        <v>0</v>
      </c>
      <c r="N744" s="3">
        <f t="array" ref="N744">INDEX(NoSettings!$C$2:$AG$1459,MATCH($A744,NoSettings!$A$2:$A$1459,0),MATCH(N$1,NoSettings!$C$1:$AG$1,0))</f>
        <v>0</v>
      </c>
      <c r="O744" s="3">
        <f t="array" ref="O744">INDEX(NoSettings!$C$2:$AG$1459,MATCH($A744,NoSettings!$A$2:$A$1459,0),MATCH(O$1,NoSettings!$C$1:$AG$1,0))</f>
        <v>0</v>
      </c>
      <c r="P744" s="3">
        <f t="array" ref="P744">INDEX(NoSettings!$C$2:$AG$1459,MATCH($A744,NoSettings!$A$2:$A$1459,0),MATCH(P$1,NoSettings!$C$1:$AG$1,0))</f>
        <v>0</v>
      </c>
      <c r="Q744" s="3">
        <f t="array" ref="Q744">INDEX(NoSettings!$C$2:$AG$1459,MATCH($A744,NoSettings!$A$2:$A$1459,0),MATCH(Q$1,NoSettings!$C$1:$AG$1,0))</f>
        <v>0</v>
      </c>
      <c r="R744" s="3">
        <f t="array" ref="R744">INDEX(NoSettings!$C$2:$AG$1459,MATCH($A744,NoSettings!$A$2:$A$1459,0),MATCH(R$1,NoSettings!$C$1:$AG$1,0))</f>
        <v>0</v>
      </c>
      <c r="S744" s="3">
        <f t="array" ref="S744">INDEX(NoSettings!$C$2:$AG$1459,MATCH($A744,NoSettings!$A$2:$A$1459,0),MATCH(S$1,NoSettings!$C$1:$AG$1,0))</f>
        <v>0</v>
      </c>
      <c r="T744" s="3">
        <f t="array" ref="T744">INDEX(NoSettings!$C$2:$AG$1459,MATCH($A744,NoSettings!$A$2:$A$1459,0),MATCH(T$1,NoSettings!$C$1:$AG$1,0))</f>
        <v>0</v>
      </c>
      <c r="U744" s="3">
        <f t="array" ref="U744">INDEX(NoSettings!$C$2:$AG$1459,MATCH($A744,NoSettings!$A$2:$A$1459,0),MATCH(U$1,NoSettings!$C$1:$AG$1,0))</f>
        <v>0</v>
      </c>
      <c r="V744" s="3">
        <f t="array" ref="V744">INDEX(NoSettings!$C$2:$AG$1459,MATCH($A744,NoSettings!$A$2:$A$1459,0),MATCH(V$1,NoSettings!$C$1:$AG$1,0))</f>
        <v>0</v>
      </c>
      <c r="W744" s="3">
        <f t="array" ref="W744">INDEX(NoSettings!$C$2:$AG$1459,MATCH($A744,NoSettings!$A$2:$A$1459,0),MATCH(W$1,NoSettings!$C$1:$AG$1,0))</f>
        <v>0</v>
      </c>
      <c r="X744" s="3">
        <f t="array" ref="X744">INDEX(NoSettings!$C$2:$AG$1459,MATCH($A744,NoSettings!$A$2:$A$1459,0),MATCH(X$1,NoSettings!$C$1:$AG$1,0))</f>
        <v>0</v>
      </c>
      <c r="Y744" s="3">
        <f t="array" ref="Y744">INDEX(NoSettings!$C$2:$AG$1459,MATCH($A744,NoSettings!$A$2:$A$1459,0),MATCH(Y$1,NoSettings!$C$1:$AG$1,0))</f>
        <v>0</v>
      </c>
      <c r="Z744" s="3">
        <f t="array" ref="Z744">INDEX(NoSettings!$C$2:$AG$1459,MATCH($A744,NoSettings!$A$2:$A$1459,0),MATCH(Z$1,NoSettings!$C$1:$AG$1,0))</f>
        <v>0</v>
      </c>
      <c r="AA744" s="3">
        <f t="array" ref="AA744">INDEX(NoSettings!$C$2:$AG$1459,MATCH($A744,NoSettings!$A$2:$A$1459,0),MATCH(AA$1,NoSettings!$C$1:$AG$1,0))</f>
        <v>0</v>
      </c>
      <c r="AB744" s="3">
        <f t="array" ref="AB744">INDEX(NoSettings!$C$2:$AG$1459,MATCH($A744,NoSettings!$A$2:$A$1459,0),MATCH(AB$1,NoSettings!$C$1:$AG$1,0))</f>
        <v>0</v>
      </c>
      <c r="AC744" s="3">
        <f t="array" ref="AC744">INDEX(NoSettings!$C$2:$AG$1459,MATCH($A744,NoSettings!$A$2:$A$1459,0),MATCH(AC$1,NoSettings!$C$1:$AG$1,0))</f>
        <v>0</v>
      </c>
      <c r="AD744" s="3">
        <f t="array" ref="AD744">INDEX(NoSettings!$C$2:$AG$1459,MATCH($A744,NoSettings!$A$2:$A$1459,0),MATCH(AD$1,NoSettings!$C$1:$AG$1,0))</f>
        <v>0</v>
      </c>
      <c r="AE744" s="3">
        <f t="array" ref="AE744">INDEX(NoSettings!$C$2:$AG$1459,MATCH($A744,NoSettings!$A$2:$A$1459,0),MATCH(AE$1,NoSettings!$C$1:$AG$1,0))</f>
        <v>0</v>
      </c>
      <c r="AF744" s="3">
        <f t="array" ref="AF744">INDEX(NoSettings!$C$2:$AG$1459,MATCH($A744,NoSettings!$A$2:$A$1459,0),MATCH(AF$1,NoSettings!$C$1:$AG$1,0))</f>
        <v>0</v>
      </c>
      <c r="AG744" s="3">
        <f t="array" ref="AG744">INDEX(NoSettings!$C$2:$AG$1459,MATCH($A744,NoSettings!$A$2:$A$1459,0),MATCH(AG$1,NoSettings!$C$1:$AG$1,0))</f>
        <v>0</v>
      </c>
      <c r="AH744" s="3">
        <f t="array" ref="AH744">INDEX(NoSettings!$C$2:$AG$1459,MATCH($A744,NoSettings!$A$2:$A$1459,0),MATCH(AH$1,NoSettings!$C$1:$AG$1,0))</f>
        <v>0</v>
      </c>
      <c r="AI744" s="3">
        <f t="array" ref="AI744">INDEX(NoSettings!$C$2:$AG$1459,MATCH($A744,NoSettings!$A$2:$A$1459,0),MATCH(AI$1,NoSettings!$C$1:$AG$1,0))</f>
        <v>0</v>
      </c>
      <c r="AJ744" s="3">
        <f t="array" ref="AJ744">INDEX(NoSettings!$C$2:$AG$1459,MATCH($A744,NoSettings!$A$2:$A$1459,0),MATCH(AJ$1,NoSettings!$C$1:$AG$1,0))</f>
        <v>0</v>
      </c>
      <c r="AK744" s="3">
        <f t="array" ref="AK744">INDEX(NoSettings!$C$2:$AG$1459,MATCH($A744,NoSettings!$A$2:$A$1459,0),MATCH(AK$1,NoSettings!$C$1:$AG$1,0))</f>
        <v>0</v>
      </c>
    </row>
    <row r="745" ht="15.75" hidden="1" customHeight="1">
      <c r="A745" s="3" t="s">
        <v>1201</v>
      </c>
      <c r="B745" s="109" t="s">
        <v>156</v>
      </c>
      <c r="C745" s="109" t="s">
        <v>147</v>
      </c>
      <c r="D745" s="109" t="s">
        <v>143</v>
      </c>
      <c r="E745" s="109" t="s">
        <v>1945</v>
      </c>
      <c r="F745" s="109" t="s">
        <v>166</v>
      </c>
      <c r="G745" s="3">
        <f t="array" ref="G745">INDEX(NoSettings!$C$2:$AG$1459,MATCH($A745,NoSettings!$A$2:$A$1459,0),MATCH(G$1,NoSettings!$C$1:$AG$1,0))</f>
        <v>0</v>
      </c>
      <c r="H745" s="3">
        <f t="array" ref="H745">INDEX(NoSettings!$C$2:$AG$1459,MATCH($A745,NoSettings!$A$2:$A$1459,0),MATCH(H$1,NoSettings!$C$1:$AG$1,0))</f>
        <v>0</v>
      </c>
      <c r="I745" s="3">
        <f t="array" ref="I745">INDEX(NoSettings!$C$2:$AG$1459,MATCH($A745,NoSettings!$A$2:$A$1459,0),MATCH(I$1,NoSettings!$C$1:$AG$1,0))</f>
        <v>0</v>
      </c>
      <c r="J745" s="3">
        <f t="array" ref="J745">INDEX(NoSettings!$C$2:$AG$1459,MATCH($A745,NoSettings!$A$2:$A$1459,0),MATCH(J$1,NoSettings!$C$1:$AG$1,0))</f>
        <v>0</v>
      </c>
      <c r="K745" s="3">
        <f t="array" ref="K745">INDEX(NoSettings!$C$2:$AG$1459,MATCH($A745,NoSettings!$A$2:$A$1459,0),MATCH(K$1,NoSettings!$C$1:$AG$1,0))</f>
        <v>0</v>
      </c>
      <c r="L745" s="3">
        <f t="array" ref="L745">INDEX(NoSettings!$C$2:$AG$1459,MATCH($A745,NoSettings!$A$2:$A$1459,0),MATCH(L$1,NoSettings!$C$1:$AG$1,0))</f>
        <v>0</v>
      </c>
      <c r="M745" s="3">
        <f t="array" ref="M745">INDEX(NoSettings!$C$2:$AG$1459,MATCH($A745,NoSettings!$A$2:$A$1459,0),MATCH(M$1,NoSettings!$C$1:$AG$1,0))</f>
        <v>0</v>
      </c>
      <c r="N745" s="3">
        <f t="array" ref="N745">INDEX(NoSettings!$C$2:$AG$1459,MATCH($A745,NoSettings!$A$2:$A$1459,0),MATCH(N$1,NoSettings!$C$1:$AG$1,0))</f>
        <v>0</v>
      </c>
      <c r="O745" s="3">
        <f t="array" ref="O745">INDEX(NoSettings!$C$2:$AG$1459,MATCH($A745,NoSettings!$A$2:$A$1459,0),MATCH(O$1,NoSettings!$C$1:$AG$1,0))</f>
        <v>0</v>
      </c>
      <c r="P745" s="3">
        <f t="array" ref="P745">INDEX(NoSettings!$C$2:$AG$1459,MATCH($A745,NoSettings!$A$2:$A$1459,0),MATCH(P$1,NoSettings!$C$1:$AG$1,0))</f>
        <v>0</v>
      </c>
      <c r="Q745" s="3">
        <f t="array" ref="Q745">INDEX(NoSettings!$C$2:$AG$1459,MATCH($A745,NoSettings!$A$2:$A$1459,0),MATCH(Q$1,NoSettings!$C$1:$AG$1,0))</f>
        <v>0</v>
      </c>
      <c r="R745" s="3">
        <f t="array" ref="R745">INDEX(NoSettings!$C$2:$AG$1459,MATCH($A745,NoSettings!$A$2:$A$1459,0),MATCH(R$1,NoSettings!$C$1:$AG$1,0))</f>
        <v>0</v>
      </c>
      <c r="S745" s="3">
        <f t="array" ref="S745">INDEX(NoSettings!$C$2:$AG$1459,MATCH($A745,NoSettings!$A$2:$A$1459,0),MATCH(S$1,NoSettings!$C$1:$AG$1,0))</f>
        <v>0</v>
      </c>
      <c r="T745" s="3">
        <f t="array" ref="T745">INDEX(NoSettings!$C$2:$AG$1459,MATCH($A745,NoSettings!$A$2:$A$1459,0),MATCH(T$1,NoSettings!$C$1:$AG$1,0))</f>
        <v>0</v>
      </c>
      <c r="U745" s="3">
        <f t="array" ref="U745">INDEX(NoSettings!$C$2:$AG$1459,MATCH($A745,NoSettings!$A$2:$A$1459,0),MATCH(U$1,NoSettings!$C$1:$AG$1,0))</f>
        <v>0</v>
      </c>
      <c r="V745" s="3">
        <f t="array" ref="V745">INDEX(NoSettings!$C$2:$AG$1459,MATCH($A745,NoSettings!$A$2:$A$1459,0),MATCH(V$1,NoSettings!$C$1:$AG$1,0))</f>
        <v>0</v>
      </c>
      <c r="W745" s="3">
        <f t="array" ref="W745">INDEX(NoSettings!$C$2:$AG$1459,MATCH($A745,NoSettings!$A$2:$A$1459,0),MATCH(W$1,NoSettings!$C$1:$AG$1,0))</f>
        <v>0</v>
      </c>
      <c r="X745" s="3">
        <f t="array" ref="X745">INDEX(NoSettings!$C$2:$AG$1459,MATCH($A745,NoSettings!$A$2:$A$1459,0),MATCH(X$1,NoSettings!$C$1:$AG$1,0))</f>
        <v>0</v>
      </c>
      <c r="Y745" s="3">
        <f t="array" ref="Y745">INDEX(NoSettings!$C$2:$AG$1459,MATCH($A745,NoSettings!$A$2:$A$1459,0),MATCH(Y$1,NoSettings!$C$1:$AG$1,0))</f>
        <v>0</v>
      </c>
      <c r="Z745" s="3">
        <f t="array" ref="Z745">INDEX(NoSettings!$C$2:$AG$1459,MATCH($A745,NoSettings!$A$2:$A$1459,0),MATCH(Z$1,NoSettings!$C$1:$AG$1,0))</f>
        <v>0</v>
      </c>
      <c r="AA745" s="3">
        <f t="array" ref="AA745">INDEX(NoSettings!$C$2:$AG$1459,MATCH($A745,NoSettings!$A$2:$A$1459,0),MATCH(AA$1,NoSettings!$C$1:$AG$1,0))</f>
        <v>0</v>
      </c>
      <c r="AB745" s="3">
        <f t="array" ref="AB745">INDEX(NoSettings!$C$2:$AG$1459,MATCH($A745,NoSettings!$A$2:$A$1459,0),MATCH(AB$1,NoSettings!$C$1:$AG$1,0))</f>
        <v>0</v>
      </c>
      <c r="AC745" s="3">
        <f t="array" ref="AC745">INDEX(NoSettings!$C$2:$AG$1459,MATCH($A745,NoSettings!$A$2:$A$1459,0),MATCH(AC$1,NoSettings!$C$1:$AG$1,0))</f>
        <v>0</v>
      </c>
      <c r="AD745" s="3">
        <f t="array" ref="AD745">INDEX(NoSettings!$C$2:$AG$1459,MATCH($A745,NoSettings!$A$2:$A$1459,0),MATCH(AD$1,NoSettings!$C$1:$AG$1,0))</f>
        <v>0</v>
      </c>
      <c r="AE745" s="3">
        <f t="array" ref="AE745">INDEX(NoSettings!$C$2:$AG$1459,MATCH($A745,NoSettings!$A$2:$A$1459,0),MATCH(AE$1,NoSettings!$C$1:$AG$1,0))</f>
        <v>0</v>
      </c>
      <c r="AF745" s="3">
        <f t="array" ref="AF745">INDEX(NoSettings!$C$2:$AG$1459,MATCH($A745,NoSettings!$A$2:$A$1459,0),MATCH(AF$1,NoSettings!$C$1:$AG$1,0))</f>
        <v>0</v>
      </c>
      <c r="AG745" s="3">
        <f t="array" ref="AG745">INDEX(NoSettings!$C$2:$AG$1459,MATCH($A745,NoSettings!$A$2:$A$1459,0),MATCH(AG$1,NoSettings!$C$1:$AG$1,0))</f>
        <v>0</v>
      </c>
      <c r="AH745" s="3">
        <f t="array" ref="AH745">INDEX(NoSettings!$C$2:$AG$1459,MATCH($A745,NoSettings!$A$2:$A$1459,0),MATCH(AH$1,NoSettings!$C$1:$AG$1,0))</f>
        <v>0</v>
      </c>
      <c r="AI745" s="3">
        <f t="array" ref="AI745">INDEX(NoSettings!$C$2:$AG$1459,MATCH($A745,NoSettings!$A$2:$A$1459,0),MATCH(AI$1,NoSettings!$C$1:$AG$1,0))</f>
        <v>0</v>
      </c>
      <c r="AJ745" s="3">
        <f t="array" ref="AJ745">INDEX(NoSettings!$C$2:$AG$1459,MATCH($A745,NoSettings!$A$2:$A$1459,0),MATCH(AJ$1,NoSettings!$C$1:$AG$1,0))</f>
        <v>0</v>
      </c>
      <c r="AK745" s="3">
        <f t="array" ref="AK745">INDEX(NoSettings!$C$2:$AG$1459,MATCH($A745,NoSettings!$A$2:$A$1459,0),MATCH(AK$1,NoSettings!$C$1:$AG$1,0))</f>
        <v>0</v>
      </c>
    </row>
    <row r="746" ht="15.75" hidden="1" customHeight="1">
      <c r="A746" s="3" t="s">
        <v>1202</v>
      </c>
      <c r="B746" s="109" t="s">
        <v>156</v>
      </c>
      <c r="C746" s="109" t="s">
        <v>147</v>
      </c>
      <c r="D746" s="109" t="s">
        <v>143</v>
      </c>
      <c r="E746" s="109" t="s">
        <v>1945</v>
      </c>
      <c r="F746" s="109" t="s">
        <v>167</v>
      </c>
      <c r="G746" s="3">
        <f t="array" ref="G746">INDEX(NoSettings!$C$2:$AG$1459,MATCH($A746,NoSettings!$A$2:$A$1459,0),MATCH(G$1,NoSettings!$C$1:$AG$1,0))</f>
        <v>0</v>
      </c>
      <c r="H746" s="3">
        <f t="array" ref="H746">INDEX(NoSettings!$C$2:$AG$1459,MATCH($A746,NoSettings!$A$2:$A$1459,0),MATCH(H$1,NoSettings!$C$1:$AG$1,0))</f>
        <v>0</v>
      </c>
      <c r="I746" s="3">
        <f t="array" ref="I746">INDEX(NoSettings!$C$2:$AG$1459,MATCH($A746,NoSettings!$A$2:$A$1459,0),MATCH(I$1,NoSettings!$C$1:$AG$1,0))</f>
        <v>0</v>
      </c>
      <c r="J746" s="3">
        <f t="array" ref="J746">INDEX(NoSettings!$C$2:$AG$1459,MATCH($A746,NoSettings!$A$2:$A$1459,0),MATCH(J$1,NoSettings!$C$1:$AG$1,0))</f>
        <v>0</v>
      </c>
      <c r="K746" s="3">
        <f t="array" ref="K746">INDEX(NoSettings!$C$2:$AG$1459,MATCH($A746,NoSettings!$A$2:$A$1459,0),MATCH(K$1,NoSettings!$C$1:$AG$1,0))</f>
        <v>0</v>
      </c>
      <c r="L746" s="3">
        <f t="array" ref="L746">INDEX(NoSettings!$C$2:$AG$1459,MATCH($A746,NoSettings!$A$2:$A$1459,0),MATCH(L$1,NoSettings!$C$1:$AG$1,0))</f>
        <v>0</v>
      </c>
      <c r="M746" s="3">
        <f t="array" ref="M746">INDEX(NoSettings!$C$2:$AG$1459,MATCH($A746,NoSettings!$A$2:$A$1459,0),MATCH(M$1,NoSettings!$C$1:$AG$1,0))</f>
        <v>0</v>
      </c>
      <c r="N746" s="3">
        <f t="array" ref="N746">INDEX(NoSettings!$C$2:$AG$1459,MATCH($A746,NoSettings!$A$2:$A$1459,0),MATCH(N$1,NoSettings!$C$1:$AG$1,0))</f>
        <v>0</v>
      </c>
      <c r="O746" s="3">
        <f t="array" ref="O746">INDEX(NoSettings!$C$2:$AG$1459,MATCH($A746,NoSettings!$A$2:$A$1459,0),MATCH(O$1,NoSettings!$C$1:$AG$1,0))</f>
        <v>0</v>
      </c>
      <c r="P746" s="3">
        <f t="array" ref="P746">INDEX(NoSettings!$C$2:$AG$1459,MATCH($A746,NoSettings!$A$2:$A$1459,0),MATCH(P$1,NoSettings!$C$1:$AG$1,0))</f>
        <v>0</v>
      </c>
      <c r="Q746" s="3">
        <f t="array" ref="Q746">INDEX(NoSettings!$C$2:$AG$1459,MATCH($A746,NoSettings!$A$2:$A$1459,0),MATCH(Q$1,NoSettings!$C$1:$AG$1,0))</f>
        <v>0</v>
      </c>
      <c r="R746" s="3">
        <f t="array" ref="R746">INDEX(NoSettings!$C$2:$AG$1459,MATCH($A746,NoSettings!$A$2:$A$1459,0),MATCH(R$1,NoSettings!$C$1:$AG$1,0))</f>
        <v>0</v>
      </c>
      <c r="S746" s="3">
        <f t="array" ref="S746">INDEX(NoSettings!$C$2:$AG$1459,MATCH($A746,NoSettings!$A$2:$A$1459,0),MATCH(S$1,NoSettings!$C$1:$AG$1,0))</f>
        <v>0</v>
      </c>
      <c r="T746" s="3">
        <f t="array" ref="T746">INDEX(NoSettings!$C$2:$AG$1459,MATCH($A746,NoSettings!$A$2:$A$1459,0),MATCH(T$1,NoSettings!$C$1:$AG$1,0))</f>
        <v>0</v>
      </c>
      <c r="U746" s="3">
        <f t="array" ref="U746">INDEX(NoSettings!$C$2:$AG$1459,MATCH($A746,NoSettings!$A$2:$A$1459,0),MATCH(U$1,NoSettings!$C$1:$AG$1,0))</f>
        <v>0</v>
      </c>
      <c r="V746" s="3">
        <f t="array" ref="V746">INDEX(NoSettings!$C$2:$AG$1459,MATCH($A746,NoSettings!$A$2:$A$1459,0),MATCH(V$1,NoSettings!$C$1:$AG$1,0))</f>
        <v>0</v>
      </c>
      <c r="W746" s="3">
        <f t="array" ref="W746">INDEX(NoSettings!$C$2:$AG$1459,MATCH($A746,NoSettings!$A$2:$A$1459,0),MATCH(W$1,NoSettings!$C$1:$AG$1,0))</f>
        <v>0</v>
      </c>
      <c r="X746" s="3">
        <f t="array" ref="X746">INDEX(NoSettings!$C$2:$AG$1459,MATCH($A746,NoSettings!$A$2:$A$1459,0),MATCH(X$1,NoSettings!$C$1:$AG$1,0))</f>
        <v>0</v>
      </c>
      <c r="Y746" s="3">
        <f t="array" ref="Y746">INDEX(NoSettings!$C$2:$AG$1459,MATCH($A746,NoSettings!$A$2:$A$1459,0),MATCH(Y$1,NoSettings!$C$1:$AG$1,0))</f>
        <v>0</v>
      </c>
      <c r="Z746" s="3">
        <f t="array" ref="Z746">INDEX(NoSettings!$C$2:$AG$1459,MATCH($A746,NoSettings!$A$2:$A$1459,0),MATCH(Z$1,NoSettings!$C$1:$AG$1,0))</f>
        <v>0</v>
      </c>
      <c r="AA746" s="3">
        <f t="array" ref="AA746">INDEX(NoSettings!$C$2:$AG$1459,MATCH($A746,NoSettings!$A$2:$A$1459,0),MATCH(AA$1,NoSettings!$C$1:$AG$1,0))</f>
        <v>0</v>
      </c>
      <c r="AB746" s="3">
        <f t="array" ref="AB746">INDEX(NoSettings!$C$2:$AG$1459,MATCH($A746,NoSettings!$A$2:$A$1459,0),MATCH(AB$1,NoSettings!$C$1:$AG$1,0))</f>
        <v>0</v>
      </c>
      <c r="AC746" s="3">
        <f t="array" ref="AC746">INDEX(NoSettings!$C$2:$AG$1459,MATCH($A746,NoSettings!$A$2:$A$1459,0),MATCH(AC$1,NoSettings!$C$1:$AG$1,0))</f>
        <v>0</v>
      </c>
      <c r="AD746" s="3">
        <f t="array" ref="AD746">INDEX(NoSettings!$C$2:$AG$1459,MATCH($A746,NoSettings!$A$2:$A$1459,0),MATCH(AD$1,NoSettings!$C$1:$AG$1,0))</f>
        <v>0</v>
      </c>
      <c r="AE746" s="3">
        <f t="array" ref="AE746">INDEX(NoSettings!$C$2:$AG$1459,MATCH($A746,NoSettings!$A$2:$A$1459,0),MATCH(AE$1,NoSettings!$C$1:$AG$1,0))</f>
        <v>0</v>
      </c>
      <c r="AF746" s="3">
        <f t="array" ref="AF746">INDEX(NoSettings!$C$2:$AG$1459,MATCH($A746,NoSettings!$A$2:$A$1459,0),MATCH(AF$1,NoSettings!$C$1:$AG$1,0))</f>
        <v>0</v>
      </c>
      <c r="AG746" s="3">
        <f t="array" ref="AG746">INDEX(NoSettings!$C$2:$AG$1459,MATCH($A746,NoSettings!$A$2:$A$1459,0),MATCH(AG$1,NoSettings!$C$1:$AG$1,0))</f>
        <v>0</v>
      </c>
      <c r="AH746" s="3">
        <f t="array" ref="AH746">INDEX(NoSettings!$C$2:$AG$1459,MATCH($A746,NoSettings!$A$2:$A$1459,0),MATCH(AH$1,NoSettings!$C$1:$AG$1,0))</f>
        <v>0</v>
      </c>
      <c r="AI746" s="3">
        <f t="array" ref="AI746">INDEX(NoSettings!$C$2:$AG$1459,MATCH($A746,NoSettings!$A$2:$A$1459,0),MATCH(AI$1,NoSettings!$C$1:$AG$1,0))</f>
        <v>0</v>
      </c>
      <c r="AJ746" s="3">
        <f t="array" ref="AJ746">INDEX(NoSettings!$C$2:$AG$1459,MATCH($A746,NoSettings!$A$2:$A$1459,0),MATCH(AJ$1,NoSettings!$C$1:$AG$1,0))</f>
        <v>0</v>
      </c>
      <c r="AK746" s="3">
        <f t="array" ref="AK746">INDEX(NoSettings!$C$2:$AG$1459,MATCH($A746,NoSettings!$A$2:$A$1459,0),MATCH(AK$1,NoSettings!$C$1:$AG$1,0))</f>
        <v>0</v>
      </c>
    </row>
    <row r="747" ht="15.75" hidden="1" customHeight="1">
      <c r="A747" s="3" t="s">
        <v>1203</v>
      </c>
      <c r="B747" s="109" t="s">
        <v>156</v>
      </c>
      <c r="C747" s="109" t="s">
        <v>147</v>
      </c>
      <c r="D747" s="109" t="s">
        <v>143</v>
      </c>
      <c r="E747" s="109" t="s">
        <v>1945</v>
      </c>
      <c r="F747" s="109" t="s">
        <v>168</v>
      </c>
      <c r="G747" s="3">
        <f t="array" ref="G747">INDEX(NoSettings!$C$2:$AG$1459,MATCH($A747,NoSettings!$A$2:$A$1459,0),MATCH(G$1,NoSettings!$C$1:$AG$1,0))</f>
        <v>0</v>
      </c>
      <c r="H747" s="3">
        <f t="array" ref="H747">INDEX(NoSettings!$C$2:$AG$1459,MATCH($A747,NoSettings!$A$2:$A$1459,0),MATCH(H$1,NoSettings!$C$1:$AG$1,0))</f>
        <v>0</v>
      </c>
      <c r="I747" s="3">
        <f t="array" ref="I747">INDEX(NoSettings!$C$2:$AG$1459,MATCH($A747,NoSettings!$A$2:$A$1459,0),MATCH(I$1,NoSettings!$C$1:$AG$1,0))</f>
        <v>0</v>
      </c>
      <c r="J747" s="3">
        <f t="array" ref="J747">INDEX(NoSettings!$C$2:$AG$1459,MATCH($A747,NoSettings!$A$2:$A$1459,0),MATCH(J$1,NoSettings!$C$1:$AG$1,0))</f>
        <v>0</v>
      </c>
      <c r="K747" s="3">
        <f t="array" ref="K747">INDEX(NoSettings!$C$2:$AG$1459,MATCH($A747,NoSettings!$A$2:$A$1459,0),MATCH(K$1,NoSettings!$C$1:$AG$1,0))</f>
        <v>0</v>
      </c>
      <c r="L747" s="3">
        <f t="array" ref="L747">INDEX(NoSettings!$C$2:$AG$1459,MATCH($A747,NoSettings!$A$2:$A$1459,0),MATCH(L$1,NoSettings!$C$1:$AG$1,0))</f>
        <v>0</v>
      </c>
      <c r="M747" s="3">
        <f t="array" ref="M747">INDEX(NoSettings!$C$2:$AG$1459,MATCH($A747,NoSettings!$A$2:$A$1459,0),MATCH(M$1,NoSettings!$C$1:$AG$1,0))</f>
        <v>0</v>
      </c>
      <c r="N747" s="3">
        <f t="array" ref="N747">INDEX(NoSettings!$C$2:$AG$1459,MATCH($A747,NoSettings!$A$2:$A$1459,0),MATCH(N$1,NoSettings!$C$1:$AG$1,0))</f>
        <v>0</v>
      </c>
      <c r="O747" s="3">
        <f t="array" ref="O747">INDEX(NoSettings!$C$2:$AG$1459,MATCH($A747,NoSettings!$A$2:$A$1459,0),MATCH(O$1,NoSettings!$C$1:$AG$1,0))</f>
        <v>0</v>
      </c>
      <c r="P747" s="3">
        <f t="array" ref="P747">INDEX(NoSettings!$C$2:$AG$1459,MATCH($A747,NoSettings!$A$2:$A$1459,0),MATCH(P$1,NoSettings!$C$1:$AG$1,0))</f>
        <v>0</v>
      </c>
      <c r="Q747" s="3">
        <f t="array" ref="Q747">INDEX(NoSettings!$C$2:$AG$1459,MATCH($A747,NoSettings!$A$2:$A$1459,0),MATCH(Q$1,NoSettings!$C$1:$AG$1,0))</f>
        <v>0</v>
      </c>
      <c r="R747" s="3">
        <f t="array" ref="R747">INDEX(NoSettings!$C$2:$AG$1459,MATCH($A747,NoSettings!$A$2:$A$1459,0),MATCH(R$1,NoSettings!$C$1:$AG$1,0))</f>
        <v>0</v>
      </c>
      <c r="S747" s="3">
        <f t="array" ref="S747">INDEX(NoSettings!$C$2:$AG$1459,MATCH($A747,NoSettings!$A$2:$A$1459,0),MATCH(S$1,NoSettings!$C$1:$AG$1,0))</f>
        <v>0</v>
      </c>
      <c r="T747" s="3">
        <f t="array" ref="T747">INDEX(NoSettings!$C$2:$AG$1459,MATCH($A747,NoSettings!$A$2:$A$1459,0),MATCH(T$1,NoSettings!$C$1:$AG$1,0))</f>
        <v>0</v>
      </c>
      <c r="U747" s="3">
        <f t="array" ref="U747">INDEX(NoSettings!$C$2:$AG$1459,MATCH($A747,NoSettings!$A$2:$A$1459,0),MATCH(U$1,NoSettings!$C$1:$AG$1,0))</f>
        <v>0</v>
      </c>
      <c r="V747" s="3">
        <f t="array" ref="V747">INDEX(NoSettings!$C$2:$AG$1459,MATCH($A747,NoSettings!$A$2:$A$1459,0),MATCH(V$1,NoSettings!$C$1:$AG$1,0))</f>
        <v>0</v>
      </c>
      <c r="W747" s="3">
        <f t="array" ref="W747">INDEX(NoSettings!$C$2:$AG$1459,MATCH($A747,NoSettings!$A$2:$A$1459,0),MATCH(W$1,NoSettings!$C$1:$AG$1,0))</f>
        <v>0</v>
      </c>
      <c r="X747" s="3">
        <f t="array" ref="X747">INDEX(NoSettings!$C$2:$AG$1459,MATCH($A747,NoSettings!$A$2:$A$1459,0),MATCH(X$1,NoSettings!$C$1:$AG$1,0))</f>
        <v>0</v>
      </c>
      <c r="Y747" s="3">
        <f t="array" ref="Y747">INDEX(NoSettings!$C$2:$AG$1459,MATCH($A747,NoSettings!$A$2:$A$1459,0),MATCH(Y$1,NoSettings!$C$1:$AG$1,0))</f>
        <v>0</v>
      </c>
      <c r="Z747" s="3">
        <f t="array" ref="Z747">INDEX(NoSettings!$C$2:$AG$1459,MATCH($A747,NoSettings!$A$2:$A$1459,0),MATCH(Z$1,NoSettings!$C$1:$AG$1,0))</f>
        <v>0</v>
      </c>
      <c r="AA747" s="3">
        <f t="array" ref="AA747">INDEX(NoSettings!$C$2:$AG$1459,MATCH($A747,NoSettings!$A$2:$A$1459,0),MATCH(AA$1,NoSettings!$C$1:$AG$1,0))</f>
        <v>0</v>
      </c>
      <c r="AB747" s="3">
        <f t="array" ref="AB747">INDEX(NoSettings!$C$2:$AG$1459,MATCH($A747,NoSettings!$A$2:$A$1459,0),MATCH(AB$1,NoSettings!$C$1:$AG$1,0))</f>
        <v>0</v>
      </c>
      <c r="AC747" s="3">
        <f t="array" ref="AC747">INDEX(NoSettings!$C$2:$AG$1459,MATCH($A747,NoSettings!$A$2:$A$1459,0),MATCH(AC$1,NoSettings!$C$1:$AG$1,0))</f>
        <v>0</v>
      </c>
      <c r="AD747" s="3">
        <f t="array" ref="AD747">INDEX(NoSettings!$C$2:$AG$1459,MATCH($A747,NoSettings!$A$2:$A$1459,0),MATCH(AD$1,NoSettings!$C$1:$AG$1,0))</f>
        <v>0</v>
      </c>
      <c r="AE747" s="3">
        <f t="array" ref="AE747">INDEX(NoSettings!$C$2:$AG$1459,MATCH($A747,NoSettings!$A$2:$A$1459,0),MATCH(AE$1,NoSettings!$C$1:$AG$1,0))</f>
        <v>0</v>
      </c>
      <c r="AF747" s="3">
        <f t="array" ref="AF747">INDEX(NoSettings!$C$2:$AG$1459,MATCH($A747,NoSettings!$A$2:$A$1459,0),MATCH(AF$1,NoSettings!$C$1:$AG$1,0))</f>
        <v>0</v>
      </c>
      <c r="AG747" s="3">
        <f t="array" ref="AG747">INDEX(NoSettings!$C$2:$AG$1459,MATCH($A747,NoSettings!$A$2:$A$1459,0),MATCH(AG$1,NoSettings!$C$1:$AG$1,0))</f>
        <v>0</v>
      </c>
      <c r="AH747" s="3">
        <f t="array" ref="AH747">INDEX(NoSettings!$C$2:$AG$1459,MATCH($A747,NoSettings!$A$2:$A$1459,0),MATCH(AH$1,NoSettings!$C$1:$AG$1,0))</f>
        <v>0</v>
      </c>
      <c r="AI747" s="3">
        <f t="array" ref="AI747">INDEX(NoSettings!$C$2:$AG$1459,MATCH($A747,NoSettings!$A$2:$A$1459,0),MATCH(AI$1,NoSettings!$C$1:$AG$1,0))</f>
        <v>0</v>
      </c>
      <c r="AJ747" s="3">
        <f t="array" ref="AJ747">INDEX(NoSettings!$C$2:$AG$1459,MATCH($A747,NoSettings!$A$2:$A$1459,0),MATCH(AJ$1,NoSettings!$C$1:$AG$1,0))</f>
        <v>0</v>
      </c>
      <c r="AK747" s="3">
        <f t="array" ref="AK747">INDEX(NoSettings!$C$2:$AG$1459,MATCH($A747,NoSettings!$A$2:$A$1459,0),MATCH(AK$1,NoSettings!$C$1:$AG$1,0))</f>
        <v>0</v>
      </c>
    </row>
    <row r="748" ht="15.75" hidden="1" customHeight="1">
      <c r="A748" s="3" t="s">
        <v>1204</v>
      </c>
      <c r="B748" s="109" t="s">
        <v>156</v>
      </c>
      <c r="C748" s="109" t="s">
        <v>147</v>
      </c>
      <c r="D748" s="109" t="s">
        <v>143</v>
      </c>
      <c r="E748" s="109" t="s">
        <v>1946</v>
      </c>
      <c r="F748" s="109" t="s">
        <v>159</v>
      </c>
      <c r="G748" s="3">
        <f t="array" ref="G748">INDEX(NoSettings!$C$2:$AG$1459,MATCH($A748,NoSettings!$A$2:$A$1459,0),MATCH(G$1,NoSettings!$C$1:$AG$1,0))</f>
        <v>0</v>
      </c>
      <c r="H748" s="3">
        <f t="array" ref="H748">INDEX(NoSettings!$C$2:$AG$1459,MATCH($A748,NoSettings!$A$2:$A$1459,0),MATCH(H$1,NoSettings!$C$1:$AG$1,0))</f>
        <v>0</v>
      </c>
      <c r="I748" s="3">
        <f t="array" ref="I748">INDEX(NoSettings!$C$2:$AG$1459,MATCH($A748,NoSettings!$A$2:$A$1459,0),MATCH(I$1,NoSettings!$C$1:$AG$1,0))</f>
        <v>0</v>
      </c>
      <c r="J748" s="3">
        <f t="array" ref="J748">INDEX(NoSettings!$C$2:$AG$1459,MATCH($A748,NoSettings!$A$2:$A$1459,0),MATCH(J$1,NoSettings!$C$1:$AG$1,0))</f>
        <v>0</v>
      </c>
      <c r="K748" s="3">
        <f t="array" ref="K748">INDEX(NoSettings!$C$2:$AG$1459,MATCH($A748,NoSettings!$A$2:$A$1459,0),MATCH(K$1,NoSettings!$C$1:$AG$1,0))</f>
        <v>0</v>
      </c>
      <c r="L748" s="3">
        <f t="array" ref="L748">INDEX(NoSettings!$C$2:$AG$1459,MATCH($A748,NoSettings!$A$2:$A$1459,0),MATCH(L$1,NoSettings!$C$1:$AG$1,0))</f>
        <v>0</v>
      </c>
      <c r="M748" s="3">
        <f t="array" ref="M748">INDEX(NoSettings!$C$2:$AG$1459,MATCH($A748,NoSettings!$A$2:$A$1459,0),MATCH(M$1,NoSettings!$C$1:$AG$1,0))</f>
        <v>0</v>
      </c>
      <c r="N748" s="3">
        <f t="array" ref="N748">INDEX(NoSettings!$C$2:$AG$1459,MATCH($A748,NoSettings!$A$2:$A$1459,0),MATCH(N$1,NoSettings!$C$1:$AG$1,0))</f>
        <v>0</v>
      </c>
      <c r="O748" s="3">
        <f t="array" ref="O748">INDEX(NoSettings!$C$2:$AG$1459,MATCH($A748,NoSettings!$A$2:$A$1459,0),MATCH(O$1,NoSettings!$C$1:$AG$1,0))</f>
        <v>0</v>
      </c>
      <c r="P748" s="3">
        <f t="array" ref="P748">INDEX(NoSettings!$C$2:$AG$1459,MATCH($A748,NoSettings!$A$2:$A$1459,0),MATCH(P$1,NoSettings!$C$1:$AG$1,0))</f>
        <v>0</v>
      </c>
      <c r="Q748" s="3">
        <f t="array" ref="Q748">INDEX(NoSettings!$C$2:$AG$1459,MATCH($A748,NoSettings!$A$2:$A$1459,0),MATCH(Q$1,NoSettings!$C$1:$AG$1,0))</f>
        <v>0</v>
      </c>
      <c r="R748" s="3">
        <f t="array" ref="R748">INDEX(NoSettings!$C$2:$AG$1459,MATCH($A748,NoSettings!$A$2:$A$1459,0),MATCH(R$1,NoSettings!$C$1:$AG$1,0))</f>
        <v>0</v>
      </c>
      <c r="S748" s="3">
        <f t="array" ref="S748">INDEX(NoSettings!$C$2:$AG$1459,MATCH($A748,NoSettings!$A$2:$A$1459,0),MATCH(S$1,NoSettings!$C$1:$AG$1,0))</f>
        <v>0</v>
      </c>
      <c r="T748" s="3">
        <f t="array" ref="T748">INDEX(NoSettings!$C$2:$AG$1459,MATCH($A748,NoSettings!$A$2:$A$1459,0),MATCH(T$1,NoSettings!$C$1:$AG$1,0))</f>
        <v>0</v>
      </c>
      <c r="U748" s="3">
        <f t="array" ref="U748">INDEX(NoSettings!$C$2:$AG$1459,MATCH($A748,NoSettings!$A$2:$A$1459,0),MATCH(U$1,NoSettings!$C$1:$AG$1,0))</f>
        <v>0</v>
      </c>
      <c r="V748" s="3">
        <f t="array" ref="V748">INDEX(NoSettings!$C$2:$AG$1459,MATCH($A748,NoSettings!$A$2:$A$1459,0),MATCH(V$1,NoSettings!$C$1:$AG$1,0))</f>
        <v>0</v>
      </c>
      <c r="W748" s="3">
        <f t="array" ref="W748">INDEX(NoSettings!$C$2:$AG$1459,MATCH($A748,NoSettings!$A$2:$A$1459,0),MATCH(W$1,NoSettings!$C$1:$AG$1,0))</f>
        <v>0</v>
      </c>
      <c r="X748" s="3">
        <f t="array" ref="X748">INDEX(NoSettings!$C$2:$AG$1459,MATCH($A748,NoSettings!$A$2:$A$1459,0),MATCH(X$1,NoSettings!$C$1:$AG$1,0))</f>
        <v>0</v>
      </c>
      <c r="Y748" s="3">
        <f t="array" ref="Y748">INDEX(NoSettings!$C$2:$AG$1459,MATCH($A748,NoSettings!$A$2:$A$1459,0),MATCH(Y$1,NoSettings!$C$1:$AG$1,0))</f>
        <v>0</v>
      </c>
      <c r="Z748" s="3">
        <f t="array" ref="Z748">INDEX(NoSettings!$C$2:$AG$1459,MATCH($A748,NoSettings!$A$2:$A$1459,0),MATCH(Z$1,NoSettings!$C$1:$AG$1,0))</f>
        <v>0</v>
      </c>
      <c r="AA748" s="3">
        <f t="array" ref="AA748">INDEX(NoSettings!$C$2:$AG$1459,MATCH($A748,NoSettings!$A$2:$A$1459,0),MATCH(AA$1,NoSettings!$C$1:$AG$1,0))</f>
        <v>0</v>
      </c>
      <c r="AB748" s="3">
        <f t="array" ref="AB748">INDEX(NoSettings!$C$2:$AG$1459,MATCH($A748,NoSettings!$A$2:$A$1459,0),MATCH(AB$1,NoSettings!$C$1:$AG$1,0))</f>
        <v>0</v>
      </c>
      <c r="AC748" s="3">
        <f t="array" ref="AC748">INDEX(NoSettings!$C$2:$AG$1459,MATCH($A748,NoSettings!$A$2:$A$1459,0),MATCH(AC$1,NoSettings!$C$1:$AG$1,0))</f>
        <v>0</v>
      </c>
      <c r="AD748" s="3">
        <f t="array" ref="AD748">INDEX(NoSettings!$C$2:$AG$1459,MATCH($A748,NoSettings!$A$2:$A$1459,0),MATCH(AD$1,NoSettings!$C$1:$AG$1,0))</f>
        <v>0</v>
      </c>
      <c r="AE748" s="3">
        <f t="array" ref="AE748">INDEX(NoSettings!$C$2:$AG$1459,MATCH($A748,NoSettings!$A$2:$A$1459,0),MATCH(AE$1,NoSettings!$C$1:$AG$1,0))</f>
        <v>0</v>
      </c>
      <c r="AF748" s="3">
        <f t="array" ref="AF748">INDEX(NoSettings!$C$2:$AG$1459,MATCH($A748,NoSettings!$A$2:$A$1459,0),MATCH(AF$1,NoSettings!$C$1:$AG$1,0))</f>
        <v>0</v>
      </c>
      <c r="AG748" s="3">
        <f t="array" ref="AG748">INDEX(NoSettings!$C$2:$AG$1459,MATCH($A748,NoSettings!$A$2:$A$1459,0),MATCH(AG$1,NoSettings!$C$1:$AG$1,0))</f>
        <v>0</v>
      </c>
      <c r="AH748" s="3">
        <f t="array" ref="AH748">INDEX(NoSettings!$C$2:$AG$1459,MATCH($A748,NoSettings!$A$2:$A$1459,0),MATCH(AH$1,NoSettings!$C$1:$AG$1,0))</f>
        <v>0</v>
      </c>
      <c r="AI748" s="3">
        <f t="array" ref="AI748">INDEX(NoSettings!$C$2:$AG$1459,MATCH($A748,NoSettings!$A$2:$A$1459,0),MATCH(AI$1,NoSettings!$C$1:$AG$1,0))</f>
        <v>0</v>
      </c>
      <c r="AJ748" s="3">
        <f t="array" ref="AJ748">INDEX(NoSettings!$C$2:$AG$1459,MATCH($A748,NoSettings!$A$2:$A$1459,0),MATCH(AJ$1,NoSettings!$C$1:$AG$1,0))</f>
        <v>0</v>
      </c>
      <c r="AK748" s="3">
        <f t="array" ref="AK748">INDEX(NoSettings!$C$2:$AG$1459,MATCH($A748,NoSettings!$A$2:$A$1459,0),MATCH(AK$1,NoSettings!$C$1:$AG$1,0))</f>
        <v>0</v>
      </c>
    </row>
    <row r="749" ht="15.75" hidden="1" customHeight="1">
      <c r="A749" s="3" t="s">
        <v>1205</v>
      </c>
      <c r="B749" s="109" t="s">
        <v>156</v>
      </c>
      <c r="C749" s="109" t="s">
        <v>147</v>
      </c>
      <c r="D749" s="109" t="s">
        <v>143</v>
      </c>
      <c r="E749" s="109" t="s">
        <v>1946</v>
      </c>
      <c r="F749" s="109" t="s">
        <v>160</v>
      </c>
      <c r="G749" s="3">
        <f t="array" ref="G749">INDEX(NoSettings!$C$2:$AG$1459,MATCH($A749,NoSettings!$A$2:$A$1459,0),MATCH(G$1,NoSettings!$C$1:$AG$1,0))</f>
        <v>0</v>
      </c>
      <c r="H749" s="3">
        <f t="array" ref="H749">INDEX(NoSettings!$C$2:$AG$1459,MATCH($A749,NoSettings!$A$2:$A$1459,0),MATCH(H$1,NoSettings!$C$1:$AG$1,0))</f>
        <v>0</v>
      </c>
      <c r="I749" s="3">
        <f t="array" ref="I749">INDEX(NoSettings!$C$2:$AG$1459,MATCH($A749,NoSettings!$A$2:$A$1459,0),MATCH(I$1,NoSettings!$C$1:$AG$1,0))</f>
        <v>0</v>
      </c>
      <c r="J749" s="3">
        <f t="array" ref="J749">INDEX(NoSettings!$C$2:$AG$1459,MATCH($A749,NoSettings!$A$2:$A$1459,0),MATCH(J$1,NoSettings!$C$1:$AG$1,0))</f>
        <v>0</v>
      </c>
      <c r="K749" s="3">
        <f t="array" ref="K749">INDEX(NoSettings!$C$2:$AG$1459,MATCH($A749,NoSettings!$A$2:$A$1459,0),MATCH(K$1,NoSettings!$C$1:$AG$1,0))</f>
        <v>0</v>
      </c>
      <c r="L749" s="3">
        <f t="array" ref="L749">INDEX(NoSettings!$C$2:$AG$1459,MATCH($A749,NoSettings!$A$2:$A$1459,0),MATCH(L$1,NoSettings!$C$1:$AG$1,0))</f>
        <v>0</v>
      </c>
      <c r="M749" s="3">
        <f t="array" ref="M749">INDEX(NoSettings!$C$2:$AG$1459,MATCH($A749,NoSettings!$A$2:$A$1459,0),MATCH(M$1,NoSettings!$C$1:$AG$1,0))</f>
        <v>0</v>
      </c>
      <c r="N749" s="3">
        <f t="array" ref="N749">INDEX(NoSettings!$C$2:$AG$1459,MATCH($A749,NoSettings!$A$2:$A$1459,0),MATCH(N$1,NoSettings!$C$1:$AG$1,0))</f>
        <v>0</v>
      </c>
      <c r="O749" s="3">
        <f t="array" ref="O749">INDEX(NoSettings!$C$2:$AG$1459,MATCH($A749,NoSettings!$A$2:$A$1459,0),MATCH(O$1,NoSettings!$C$1:$AG$1,0))</f>
        <v>0</v>
      </c>
      <c r="P749" s="3">
        <f t="array" ref="P749">INDEX(NoSettings!$C$2:$AG$1459,MATCH($A749,NoSettings!$A$2:$A$1459,0),MATCH(P$1,NoSettings!$C$1:$AG$1,0))</f>
        <v>0</v>
      </c>
      <c r="Q749" s="3">
        <f t="array" ref="Q749">INDEX(NoSettings!$C$2:$AG$1459,MATCH($A749,NoSettings!$A$2:$A$1459,0),MATCH(Q$1,NoSettings!$C$1:$AG$1,0))</f>
        <v>0</v>
      </c>
      <c r="R749" s="3">
        <f t="array" ref="R749">INDEX(NoSettings!$C$2:$AG$1459,MATCH($A749,NoSettings!$A$2:$A$1459,0),MATCH(R$1,NoSettings!$C$1:$AG$1,0))</f>
        <v>0</v>
      </c>
      <c r="S749" s="3">
        <f t="array" ref="S749">INDEX(NoSettings!$C$2:$AG$1459,MATCH($A749,NoSettings!$A$2:$A$1459,0),MATCH(S$1,NoSettings!$C$1:$AG$1,0))</f>
        <v>0</v>
      </c>
      <c r="T749" s="3">
        <f t="array" ref="T749">INDEX(NoSettings!$C$2:$AG$1459,MATCH($A749,NoSettings!$A$2:$A$1459,0),MATCH(T$1,NoSettings!$C$1:$AG$1,0))</f>
        <v>0</v>
      </c>
      <c r="U749" s="3">
        <f t="array" ref="U749">INDEX(NoSettings!$C$2:$AG$1459,MATCH($A749,NoSettings!$A$2:$A$1459,0),MATCH(U$1,NoSettings!$C$1:$AG$1,0))</f>
        <v>0</v>
      </c>
      <c r="V749" s="3">
        <f t="array" ref="V749">INDEX(NoSettings!$C$2:$AG$1459,MATCH($A749,NoSettings!$A$2:$A$1459,0),MATCH(V$1,NoSettings!$C$1:$AG$1,0))</f>
        <v>0</v>
      </c>
      <c r="W749" s="3">
        <f t="array" ref="W749">INDEX(NoSettings!$C$2:$AG$1459,MATCH($A749,NoSettings!$A$2:$A$1459,0),MATCH(W$1,NoSettings!$C$1:$AG$1,0))</f>
        <v>0</v>
      </c>
      <c r="X749" s="3">
        <f t="array" ref="X749">INDEX(NoSettings!$C$2:$AG$1459,MATCH($A749,NoSettings!$A$2:$A$1459,0),MATCH(X$1,NoSettings!$C$1:$AG$1,0))</f>
        <v>0</v>
      </c>
      <c r="Y749" s="3">
        <f t="array" ref="Y749">INDEX(NoSettings!$C$2:$AG$1459,MATCH($A749,NoSettings!$A$2:$A$1459,0),MATCH(Y$1,NoSettings!$C$1:$AG$1,0))</f>
        <v>0</v>
      </c>
      <c r="Z749" s="3">
        <f t="array" ref="Z749">INDEX(NoSettings!$C$2:$AG$1459,MATCH($A749,NoSettings!$A$2:$A$1459,0),MATCH(Z$1,NoSettings!$C$1:$AG$1,0))</f>
        <v>0</v>
      </c>
      <c r="AA749" s="3">
        <f t="array" ref="AA749">INDEX(NoSettings!$C$2:$AG$1459,MATCH($A749,NoSettings!$A$2:$A$1459,0),MATCH(AA$1,NoSettings!$C$1:$AG$1,0))</f>
        <v>0</v>
      </c>
      <c r="AB749" s="3">
        <f t="array" ref="AB749">INDEX(NoSettings!$C$2:$AG$1459,MATCH($A749,NoSettings!$A$2:$A$1459,0),MATCH(AB$1,NoSettings!$C$1:$AG$1,0))</f>
        <v>0</v>
      </c>
      <c r="AC749" s="3">
        <f t="array" ref="AC749">INDEX(NoSettings!$C$2:$AG$1459,MATCH($A749,NoSettings!$A$2:$A$1459,0),MATCH(AC$1,NoSettings!$C$1:$AG$1,0))</f>
        <v>0</v>
      </c>
      <c r="AD749" s="3">
        <f t="array" ref="AD749">INDEX(NoSettings!$C$2:$AG$1459,MATCH($A749,NoSettings!$A$2:$A$1459,0),MATCH(AD$1,NoSettings!$C$1:$AG$1,0))</f>
        <v>0</v>
      </c>
      <c r="AE749" s="3">
        <f t="array" ref="AE749">INDEX(NoSettings!$C$2:$AG$1459,MATCH($A749,NoSettings!$A$2:$A$1459,0),MATCH(AE$1,NoSettings!$C$1:$AG$1,0))</f>
        <v>0</v>
      </c>
      <c r="AF749" s="3">
        <f t="array" ref="AF749">INDEX(NoSettings!$C$2:$AG$1459,MATCH($A749,NoSettings!$A$2:$A$1459,0),MATCH(AF$1,NoSettings!$C$1:$AG$1,0))</f>
        <v>0</v>
      </c>
      <c r="AG749" s="3">
        <f t="array" ref="AG749">INDEX(NoSettings!$C$2:$AG$1459,MATCH($A749,NoSettings!$A$2:$A$1459,0),MATCH(AG$1,NoSettings!$C$1:$AG$1,0))</f>
        <v>0</v>
      </c>
      <c r="AH749" s="3">
        <f t="array" ref="AH749">INDEX(NoSettings!$C$2:$AG$1459,MATCH($A749,NoSettings!$A$2:$A$1459,0),MATCH(AH$1,NoSettings!$C$1:$AG$1,0))</f>
        <v>0</v>
      </c>
      <c r="AI749" s="3">
        <f t="array" ref="AI749">INDEX(NoSettings!$C$2:$AG$1459,MATCH($A749,NoSettings!$A$2:$A$1459,0),MATCH(AI$1,NoSettings!$C$1:$AG$1,0))</f>
        <v>0</v>
      </c>
      <c r="AJ749" s="3">
        <f t="array" ref="AJ749">INDEX(NoSettings!$C$2:$AG$1459,MATCH($A749,NoSettings!$A$2:$A$1459,0),MATCH(AJ$1,NoSettings!$C$1:$AG$1,0))</f>
        <v>0</v>
      </c>
      <c r="AK749" s="3">
        <f t="array" ref="AK749">INDEX(NoSettings!$C$2:$AG$1459,MATCH($A749,NoSettings!$A$2:$A$1459,0),MATCH(AK$1,NoSettings!$C$1:$AG$1,0))</f>
        <v>0</v>
      </c>
    </row>
    <row r="750" ht="15.75" hidden="1" customHeight="1">
      <c r="A750" s="3" t="s">
        <v>1206</v>
      </c>
      <c r="B750" s="109" t="s">
        <v>156</v>
      </c>
      <c r="C750" s="109" t="s">
        <v>147</v>
      </c>
      <c r="D750" s="109" t="s">
        <v>143</v>
      </c>
      <c r="E750" s="109" t="s">
        <v>1946</v>
      </c>
      <c r="F750" s="109" t="s">
        <v>161</v>
      </c>
      <c r="G750" s="3">
        <f t="array" ref="G750">INDEX(NoSettings!$C$2:$AG$1459,MATCH($A750,NoSettings!$A$2:$A$1459,0),MATCH(G$1,NoSettings!$C$1:$AG$1,0))</f>
        <v>0</v>
      </c>
      <c r="H750" s="3">
        <f t="array" ref="H750">INDEX(NoSettings!$C$2:$AG$1459,MATCH($A750,NoSettings!$A$2:$A$1459,0),MATCH(H$1,NoSettings!$C$1:$AG$1,0))</f>
        <v>0</v>
      </c>
      <c r="I750" s="3">
        <f t="array" ref="I750">INDEX(NoSettings!$C$2:$AG$1459,MATCH($A750,NoSettings!$A$2:$A$1459,0),MATCH(I$1,NoSettings!$C$1:$AG$1,0))</f>
        <v>0</v>
      </c>
      <c r="J750" s="3">
        <f t="array" ref="J750">INDEX(NoSettings!$C$2:$AG$1459,MATCH($A750,NoSettings!$A$2:$A$1459,0),MATCH(J$1,NoSettings!$C$1:$AG$1,0))</f>
        <v>0</v>
      </c>
      <c r="K750" s="3">
        <f t="array" ref="K750">INDEX(NoSettings!$C$2:$AG$1459,MATCH($A750,NoSettings!$A$2:$A$1459,0),MATCH(K$1,NoSettings!$C$1:$AG$1,0))</f>
        <v>0</v>
      </c>
      <c r="L750" s="3">
        <f t="array" ref="L750">INDEX(NoSettings!$C$2:$AG$1459,MATCH($A750,NoSettings!$A$2:$A$1459,0),MATCH(L$1,NoSettings!$C$1:$AG$1,0))</f>
        <v>0</v>
      </c>
      <c r="M750" s="3">
        <f t="array" ref="M750">INDEX(NoSettings!$C$2:$AG$1459,MATCH($A750,NoSettings!$A$2:$A$1459,0),MATCH(M$1,NoSettings!$C$1:$AG$1,0))</f>
        <v>0</v>
      </c>
      <c r="N750" s="3">
        <f t="array" ref="N750">INDEX(NoSettings!$C$2:$AG$1459,MATCH($A750,NoSettings!$A$2:$A$1459,0),MATCH(N$1,NoSettings!$C$1:$AG$1,0))</f>
        <v>0</v>
      </c>
      <c r="O750" s="3">
        <f t="array" ref="O750">INDEX(NoSettings!$C$2:$AG$1459,MATCH($A750,NoSettings!$A$2:$A$1459,0),MATCH(O$1,NoSettings!$C$1:$AG$1,0))</f>
        <v>0</v>
      </c>
      <c r="P750" s="3">
        <f t="array" ref="P750">INDEX(NoSettings!$C$2:$AG$1459,MATCH($A750,NoSettings!$A$2:$A$1459,0),MATCH(P$1,NoSettings!$C$1:$AG$1,0))</f>
        <v>0</v>
      </c>
      <c r="Q750" s="3">
        <f t="array" ref="Q750">INDEX(NoSettings!$C$2:$AG$1459,MATCH($A750,NoSettings!$A$2:$A$1459,0),MATCH(Q$1,NoSettings!$C$1:$AG$1,0))</f>
        <v>0</v>
      </c>
      <c r="R750" s="3">
        <f t="array" ref="R750">INDEX(NoSettings!$C$2:$AG$1459,MATCH($A750,NoSettings!$A$2:$A$1459,0),MATCH(R$1,NoSettings!$C$1:$AG$1,0))</f>
        <v>0</v>
      </c>
      <c r="S750" s="3">
        <f t="array" ref="S750">INDEX(NoSettings!$C$2:$AG$1459,MATCH($A750,NoSettings!$A$2:$A$1459,0),MATCH(S$1,NoSettings!$C$1:$AG$1,0))</f>
        <v>0</v>
      </c>
      <c r="T750" s="3">
        <f t="array" ref="T750">INDEX(NoSettings!$C$2:$AG$1459,MATCH($A750,NoSettings!$A$2:$A$1459,0),MATCH(T$1,NoSettings!$C$1:$AG$1,0))</f>
        <v>0</v>
      </c>
      <c r="U750" s="3">
        <f t="array" ref="U750">INDEX(NoSettings!$C$2:$AG$1459,MATCH($A750,NoSettings!$A$2:$A$1459,0),MATCH(U$1,NoSettings!$C$1:$AG$1,0))</f>
        <v>0</v>
      </c>
      <c r="V750" s="3">
        <f t="array" ref="V750">INDEX(NoSettings!$C$2:$AG$1459,MATCH($A750,NoSettings!$A$2:$A$1459,0),MATCH(V$1,NoSettings!$C$1:$AG$1,0))</f>
        <v>0</v>
      </c>
      <c r="W750" s="3">
        <f t="array" ref="W750">INDEX(NoSettings!$C$2:$AG$1459,MATCH($A750,NoSettings!$A$2:$A$1459,0),MATCH(W$1,NoSettings!$C$1:$AG$1,0))</f>
        <v>0</v>
      </c>
      <c r="X750" s="3">
        <f t="array" ref="X750">INDEX(NoSettings!$C$2:$AG$1459,MATCH($A750,NoSettings!$A$2:$A$1459,0),MATCH(X$1,NoSettings!$C$1:$AG$1,0))</f>
        <v>0</v>
      </c>
      <c r="Y750" s="3">
        <f t="array" ref="Y750">INDEX(NoSettings!$C$2:$AG$1459,MATCH($A750,NoSettings!$A$2:$A$1459,0),MATCH(Y$1,NoSettings!$C$1:$AG$1,0))</f>
        <v>0</v>
      </c>
      <c r="Z750" s="3">
        <f t="array" ref="Z750">INDEX(NoSettings!$C$2:$AG$1459,MATCH($A750,NoSettings!$A$2:$A$1459,0),MATCH(Z$1,NoSettings!$C$1:$AG$1,0))</f>
        <v>0</v>
      </c>
      <c r="AA750" s="3">
        <f t="array" ref="AA750">INDEX(NoSettings!$C$2:$AG$1459,MATCH($A750,NoSettings!$A$2:$A$1459,0),MATCH(AA$1,NoSettings!$C$1:$AG$1,0))</f>
        <v>0</v>
      </c>
      <c r="AB750" s="3">
        <f t="array" ref="AB750">INDEX(NoSettings!$C$2:$AG$1459,MATCH($A750,NoSettings!$A$2:$A$1459,0),MATCH(AB$1,NoSettings!$C$1:$AG$1,0))</f>
        <v>0</v>
      </c>
      <c r="AC750" s="3">
        <f t="array" ref="AC750">INDEX(NoSettings!$C$2:$AG$1459,MATCH($A750,NoSettings!$A$2:$A$1459,0),MATCH(AC$1,NoSettings!$C$1:$AG$1,0))</f>
        <v>0</v>
      </c>
      <c r="AD750" s="3">
        <f t="array" ref="AD750">INDEX(NoSettings!$C$2:$AG$1459,MATCH($A750,NoSettings!$A$2:$A$1459,0),MATCH(AD$1,NoSettings!$C$1:$AG$1,0))</f>
        <v>0</v>
      </c>
      <c r="AE750" s="3">
        <f t="array" ref="AE750">INDEX(NoSettings!$C$2:$AG$1459,MATCH($A750,NoSettings!$A$2:$A$1459,0),MATCH(AE$1,NoSettings!$C$1:$AG$1,0))</f>
        <v>0</v>
      </c>
      <c r="AF750" s="3">
        <f t="array" ref="AF750">INDEX(NoSettings!$C$2:$AG$1459,MATCH($A750,NoSettings!$A$2:$A$1459,0),MATCH(AF$1,NoSettings!$C$1:$AG$1,0))</f>
        <v>0</v>
      </c>
      <c r="AG750" s="3">
        <f t="array" ref="AG750">INDEX(NoSettings!$C$2:$AG$1459,MATCH($A750,NoSettings!$A$2:$A$1459,0),MATCH(AG$1,NoSettings!$C$1:$AG$1,0))</f>
        <v>0</v>
      </c>
      <c r="AH750" s="3">
        <f t="array" ref="AH750">INDEX(NoSettings!$C$2:$AG$1459,MATCH($A750,NoSettings!$A$2:$A$1459,0),MATCH(AH$1,NoSettings!$C$1:$AG$1,0))</f>
        <v>0</v>
      </c>
      <c r="AI750" s="3">
        <f t="array" ref="AI750">INDEX(NoSettings!$C$2:$AG$1459,MATCH($A750,NoSettings!$A$2:$A$1459,0),MATCH(AI$1,NoSettings!$C$1:$AG$1,0))</f>
        <v>0</v>
      </c>
      <c r="AJ750" s="3">
        <f t="array" ref="AJ750">INDEX(NoSettings!$C$2:$AG$1459,MATCH($A750,NoSettings!$A$2:$A$1459,0),MATCH(AJ$1,NoSettings!$C$1:$AG$1,0))</f>
        <v>0</v>
      </c>
      <c r="AK750" s="3">
        <f t="array" ref="AK750">INDEX(NoSettings!$C$2:$AG$1459,MATCH($A750,NoSettings!$A$2:$A$1459,0),MATCH(AK$1,NoSettings!$C$1:$AG$1,0))</f>
        <v>0</v>
      </c>
    </row>
    <row r="751" ht="15.75" hidden="1" customHeight="1">
      <c r="A751" s="3" t="s">
        <v>1207</v>
      </c>
      <c r="B751" s="109" t="s">
        <v>156</v>
      </c>
      <c r="C751" s="109" t="s">
        <v>147</v>
      </c>
      <c r="D751" s="109" t="s">
        <v>143</v>
      </c>
      <c r="E751" s="109" t="s">
        <v>1946</v>
      </c>
      <c r="F751" s="109" t="s">
        <v>162</v>
      </c>
      <c r="G751" s="3">
        <f t="array" ref="G751">INDEX(NoSettings!$C$2:$AG$1459,MATCH($A751,NoSettings!$A$2:$A$1459,0),MATCH(G$1,NoSettings!$C$1:$AG$1,0))</f>
        <v>0</v>
      </c>
      <c r="H751" s="3">
        <f t="array" ref="H751">INDEX(NoSettings!$C$2:$AG$1459,MATCH($A751,NoSettings!$A$2:$A$1459,0),MATCH(H$1,NoSettings!$C$1:$AG$1,0))</f>
        <v>0</v>
      </c>
      <c r="I751" s="3">
        <f t="array" ref="I751">INDEX(NoSettings!$C$2:$AG$1459,MATCH($A751,NoSettings!$A$2:$A$1459,0),MATCH(I$1,NoSettings!$C$1:$AG$1,0))</f>
        <v>0</v>
      </c>
      <c r="J751" s="3">
        <f t="array" ref="J751">INDEX(NoSettings!$C$2:$AG$1459,MATCH($A751,NoSettings!$A$2:$A$1459,0),MATCH(J$1,NoSettings!$C$1:$AG$1,0))</f>
        <v>0</v>
      </c>
      <c r="K751" s="3">
        <f t="array" ref="K751">INDEX(NoSettings!$C$2:$AG$1459,MATCH($A751,NoSettings!$A$2:$A$1459,0),MATCH(K$1,NoSettings!$C$1:$AG$1,0))</f>
        <v>0</v>
      </c>
      <c r="L751" s="3">
        <f t="array" ref="L751">INDEX(NoSettings!$C$2:$AG$1459,MATCH($A751,NoSettings!$A$2:$A$1459,0),MATCH(L$1,NoSettings!$C$1:$AG$1,0))</f>
        <v>0</v>
      </c>
      <c r="M751" s="3">
        <f t="array" ref="M751">INDEX(NoSettings!$C$2:$AG$1459,MATCH($A751,NoSettings!$A$2:$A$1459,0),MATCH(M$1,NoSettings!$C$1:$AG$1,0))</f>
        <v>0</v>
      </c>
      <c r="N751" s="3">
        <f t="array" ref="N751">INDEX(NoSettings!$C$2:$AG$1459,MATCH($A751,NoSettings!$A$2:$A$1459,0),MATCH(N$1,NoSettings!$C$1:$AG$1,0))</f>
        <v>0</v>
      </c>
      <c r="O751" s="3">
        <f t="array" ref="O751">INDEX(NoSettings!$C$2:$AG$1459,MATCH($A751,NoSettings!$A$2:$A$1459,0),MATCH(O$1,NoSettings!$C$1:$AG$1,0))</f>
        <v>0</v>
      </c>
      <c r="P751" s="3">
        <f t="array" ref="P751">INDEX(NoSettings!$C$2:$AG$1459,MATCH($A751,NoSettings!$A$2:$A$1459,0),MATCH(P$1,NoSettings!$C$1:$AG$1,0))</f>
        <v>0</v>
      </c>
      <c r="Q751" s="3">
        <f t="array" ref="Q751">INDEX(NoSettings!$C$2:$AG$1459,MATCH($A751,NoSettings!$A$2:$A$1459,0),MATCH(Q$1,NoSettings!$C$1:$AG$1,0))</f>
        <v>0</v>
      </c>
      <c r="R751" s="3">
        <f t="array" ref="R751">INDEX(NoSettings!$C$2:$AG$1459,MATCH($A751,NoSettings!$A$2:$A$1459,0),MATCH(R$1,NoSettings!$C$1:$AG$1,0))</f>
        <v>0</v>
      </c>
      <c r="S751" s="3">
        <f t="array" ref="S751">INDEX(NoSettings!$C$2:$AG$1459,MATCH($A751,NoSettings!$A$2:$A$1459,0),MATCH(S$1,NoSettings!$C$1:$AG$1,0))</f>
        <v>0</v>
      </c>
      <c r="T751" s="3">
        <f t="array" ref="T751">INDEX(NoSettings!$C$2:$AG$1459,MATCH($A751,NoSettings!$A$2:$A$1459,0),MATCH(T$1,NoSettings!$C$1:$AG$1,0))</f>
        <v>0</v>
      </c>
      <c r="U751" s="3">
        <f t="array" ref="U751">INDEX(NoSettings!$C$2:$AG$1459,MATCH($A751,NoSettings!$A$2:$A$1459,0),MATCH(U$1,NoSettings!$C$1:$AG$1,0))</f>
        <v>0</v>
      </c>
      <c r="V751" s="3">
        <f t="array" ref="V751">INDEX(NoSettings!$C$2:$AG$1459,MATCH($A751,NoSettings!$A$2:$A$1459,0),MATCH(V$1,NoSettings!$C$1:$AG$1,0))</f>
        <v>0</v>
      </c>
      <c r="W751" s="3">
        <f t="array" ref="W751">INDEX(NoSettings!$C$2:$AG$1459,MATCH($A751,NoSettings!$A$2:$A$1459,0),MATCH(W$1,NoSettings!$C$1:$AG$1,0))</f>
        <v>0</v>
      </c>
      <c r="X751" s="3">
        <f t="array" ref="X751">INDEX(NoSettings!$C$2:$AG$1459,MATCH($A751,NoSettings!$A$2:$A$1459,0),MATCH(X$1,NoSettings!$C$1:$AG$1,0))</f>
        <v>0</v>
      </c>
      <c r="Y751" s="3">
        <f t="array" ref="Y751">INDEX(NoSettings!$C$2:$AG$1459,MATCH($A751,NoSettings!$A$2:$A$1459,0),MATCH(Y$1,NoSettings!$C$1:$AG$1,0))</f>
        <v>0</v>
      </c>
      <c r="Z751" s="3">
        <f t="array" ref="Z751">INDEX(NoSettings!$C$2:$AG$1459,MATCH($A751,NoSettings!$A$2:$A$1459,0),MATCH(Z$1,NoSettings!$C$1:$AG$1,0))</f>
        <v>0</v>
      </c>
      <c r="AA751" s="3">
        <f t="array" ref="AA751">INDEX(NoSettings!$C$2:$AG$1459,MATCH($A751,NoSettings!$A$2:$A$1459,0),MATCH(AA$1,NoSettings!$C$1:$AG$1,0))</f>
        <v>0</v>
      </c>
      <c r="AB751" s="3">
        <f t="array" ref="AB751">INDEX(NoSettings!$C$2:$AG$1459,MATCH($A751,NoSettings!$A$2:$A$1459,0),MATCH(AB$1,NoSettings!$C$1:$AG$1,0))</f>
        <v>0</v>
      </c>
      <c r="AC751" s="3">
        <f t="array" ref="AC751">INDEX(NoSettings!$C$2:$AG$1459,MATCH($A751,NoSettings!$A$2:$A$1459,0),MATCH(AC$1,NoSettings!$C$1:$AG$1,0))</f>
        <v>0</v>
      </c>
      <c r="AD751" s="3">
        <f t="array" ref="AD751">INDEX(NoSettings!$C$2:$AG$1459,MATCH($A751,NoSettings!$A$2:$A$1459,0),MATCH(AD$1,NoSettings!$C$1:$AG$1,0))</f>
        <v>0</v>
      </c>
      <c r="AE751" s="3">
        <f t="array" ref="AE751">INDEX(NoSettings!$C$2:$AG$1459,MATCH($A751,NoSettings!$A$2:$A$1459,0),MATCH(AE$1,NoSettings!$C$1:$AG$1,0))</f>
        <v>0</v>
      </c>
      <c r="AF751" s="3">
        <f t="array" ref="AF751">INDEX(NoSettings!$C$2:$AG$1459,MATCH($A751,NoSettings!$A$2:$A$1459,0),MATCH(AF$1,NoSettings!$C$1:$AG$1,0))</f>
        <v>0</v>
      </c>
      <c r="AG751" s="3">
        <f t="array" ref="AG751">INDEX(NoSettings!$C$2:$AG$1459,MATCH($A751,NoSettings!$A$2:$A$1459,0),MATCH(AG$1,NoSettings!$C$1:$AG$1,0))</f>
        <v>0</v>
      </c>
      <c r="AH751" s="3">
        <f t="array" ref="AH751">INDEX(NoSettings!$C$2:$AG$1459,MATCH($A751,NoSettings!$A$2:$A$1459,0),MATCH(AH$1,NoSettings!$C$1:$AG$1,0))</f>
        <v>0</v>
      </c>
      <c r="AI751" s="3">
        <f t="array" ref="AI751">INDEX(NoSettings!$C$2:$AG$1459,MATCH($A751,NoSettings!$A$2:$A$1459,0),MATCH(AI$1,NoSettings!$C$1:$AG$1,0))</f>
        <v>0</v>
      </c>
      <c r="AJ751" s="3">
        <f t="array" ref="AJ751">INDEX(NoSettings!$C$2:$AG$1459,MATCH($A751,NoSettings!$A$2:$A$1459,0),MATCH(AJ$1,NoSettings!$C$1:$AG$1,0))</f>
        <v>0</v>
      </c>
      <c r="AK751" s="3">
        <f t="array" ref="AK751">INDEX(NoSettings!$C$2:$AG$1459,MATCH($A751,NoSettings!$A$2:$A$1459,0),MATCH(AK$1,NoSettings!$C$1:$AG$1,0))</f>
        <v>0</v>
      </c>
    </row>
    <row r="752" ht="15.75" hidden="1" customHeight="1">
      <c r="A752" s="3" t="s">
        <v>1208</v>
      </c>
      <c r="B752" s="109" t="s">
        <v>156</v>
      </c>
      <c r="C752" s="109" t="s">
        <v>147</v>
      </c>
      <c r="D752" s="109" t="s">
        <v>143</v>
      </c>
      <c r="E752" s="109" t="s">
        <v>1946</v>
      </c>
      <c r="F752" s="109" t="s">
        <v>163</v>
      </c>
      <c r="G752" s="3">
        <f t="array" ref="G752">INDEX(NoSettings!$C$2:$AG$1459,MATCH($A752,NoSettings!$A$2:$A$1459,0),MATCH(G$1,NoSettings!$C$1:$AG$1,0))</f>
        <v>0</v>
      </c>
      <c r="H752" s="3">
        <f t="array" ref="H752">INDEX(NoSettings!$C$2:$AG$1459,MATCH($A752,NoSettings!$A$2:$A$1459,0),MATCH(H$1,NoSettings!$C$1:$AG$1,0))</f>
        <v>0</v>
      </c>
      <c r="I752" s="3">
        <f t="array" ref="I752">INDEX(NoSettings!$C$2:$AG$1459,MATCH($A752,NoSettings!$A$2:$A$1459,0),MATCH(I$1,NoSettings!$C$1:$AG$1,0))</f>
        <v>0</v>
      </c>
      <c r="J752" s="3">
        <f t="array" ref="J752">INDEX(NoSettings!$C$2:$AG$1459,MATCH($A752,NoSettings!$A$2:$A$1459,0),MATCH(J$1,NoSettings!$C$1:$AG$1,0))</f>
        <v>0</v>
      </c>
      <c r="K752" s="3">
        <f t="array" ref="K752">INDEX(NoSettings!$C$2:$AG$1459,MATCH($A752,NoSettings!$A$2:$A$1459,0),MATCH(K$1,NoSettings!$C$1:$AG$1,0))</f>
        <v>0</v>
      </c>
      <c r="L752" s="3">
        <f t="array" ref="L752">INDEX(NoSettings!$C$2:$AG$1459,MATCH($A752,NoSettings!$A$2:$A$1459,0),MATCH(L$1,NoSettings!$C$1:$AG$1,0))</f>
        <v>0</v>
      </c>
      <c r="M752" s="3">
        <f t="array" ref="M752">INDEX(NoSettings!$C$2:$AG$1459,MATCH($A752,NoSettings!$A$2:$A$1459,0),MATCH(M$1,NoSettings!$C$1:$AG$1,0))</f>
        <v>0</v>
      </c>
      <c r="N752" s="3">
        <f t="array" ref="N752">INDEX(NoSettings!$C$2:$AG$1459,MATCH($A752,NoSettings!$A$2:$A$1459,0),MATCH(N$1,NoSettings!$C$1:$AG$1,0))</f>
        <v>0</v>
      </c>
      <c r="O752" s="3">
        <f t="array" ref="O752">INDEX(NoSettings!$C$2:$AG$1459,MATCH($A752,NoSettings!$A$2:$A$1459,0),MATCH(O$1,NoSettings!$C$1:$AG$1,0))</f>
        <v>0</v>
      </c>
      <c r="P752" s="3">
        <f t="array" ref="P752">INDEX(NoSettings!$C$2:$AG$1459,MATCH($A752,NoSettings!$A$2:$A$1459,0),MATCH(P$1,NoSettings!$C$1:$AG$1,0))</f>
        <v>0</v>
      </c>
      <c r="Q752" s="3">
        <f t="array" ref="Q752">INDEX(NoSettings!$C$2:$AG$1459,MATCH($A752,NoSettings!$A$2:$A$1459,0),MATCH(Q$1,NoSettings!$C$1:$AG$1,0))</f>
        <v>0</v>
      </c>
      <c r="R752" s="3">
        <f t="array" ref="R752">INDEX(NoSettings!$C$2:$AG$1459,MATCH($A752,NoSettings!$A$2:$A$1459,0),MATCH(R$1,NoSettings!$C$1:$AG$1,0))</f>
        <v>0</v>
      </c>
      <c r="S752" s="3">
        <f t="array" ref="S752">INDEX(NoSettings!$C$2:$AG$1459,MATCH($A752,NoSettings!$A$2:$A$1459,0),MATCH(S$1,NoSettings!$C$1:$AG$1,0))</f>
        <v>0</v>
      </c>
      <c r="T752" s="3">
        <f t="array" ref="T752">INDEX(NoSettings!$C$2:$AG$1459,MATCH($A752,NoSettings!$A$2:$A$1459,0),MATCH(T$1,NoSettings!$C$1:$AG$1,0))</f>
        <v>0</v>
      </c>
      <c r="U752" s="3">
        <f t="array" ref="U752">INDEX(NoSettings!$C$2:$AG$1459,MATCH($A752,NoSettings!$A$2:$A$1459,0),MATCH(U$1,NoSettings!$C$1:$AG$1,0))</f>
        <v>0</v>
      </c>
      <c r="V752" s="3">
        <f t="array" ref="V752">INDEX(NoSettings!$C$2:$AG$1459,MATCH($A752,NoSettings!$A$2:$A$1459,0),MATCH(V$1,NoSettings!$C$1:$AG$1,0))</f>
        <v>0</v>
      </c>
      <c r="W752" s="3">
        <f t="array" ref="W752">INDEX(NoSettings!$C$2:$AG$1459,MATCH($A752,NoSettings!$A$2:$A$1459,0),MATCH(W$1,NoSettings!$C$1:$AG$1,0))</f>
        <v>0</v>
      </c>
      <c r="X752" s="3">
        <f t="array" ref="X752">INDEX(NoSettings!$C$2:$AG$1459,MATCH($A752,NoSettings!$A$2:$A$1459,0),MATCH(X$1,NoSettings!$C$1:$AG$1,0))</f>
        <v>0</v>
      </c>
      <c r="Y752" s="3">
        <f t="array" ref="Y752">INDEX(NoSettings!$C$2:$AG$1459,MATCH($A752,NoSettings!$A$2:$A$1459,0),MATCH(Y$1,NoSettings!$C$1:$AG$1,0))</f>
        <v>0</v>
      </c>
      <c r="Z752" s="3">
        <f t="array" ref="Z752">INDEX(NoSettings!$C$2:$AG$1459,MATCH($A752,NoSettings!$A$2:$A$1459,0),MATCH(Z$1,NoSettings!$C$1:$AG$1,0))</f>
        <v>0</v>
      </c>
      <c r="AA752" s="3">
        <f t="array" ref="AA752">INDEX(NoSettings!$C$2:$AG$1459,MATCH($A752,NoSettings!$A$2:$A$1459,0),MATCH(AA$1,NoSettings!$C$1:$AG$1,0))</f>
        <v>0</v>
      </c>
      <c r="AB752" s="3">
        <f t="array" ref="AB752">INDEX(NoSettings!$C$2:$AG$1459,MATCH($A752,NoSettings!$A$2:$A$1459,0),MATCH(AB$1,NoSettings!$C$1:$AG$1,0))</f>
        <v>0</v>
      </c>
      <c r="AC752" s="3">
        <f t="array" ref="AC752">INDEX(NoSettings!$C$2:$AG$1459,MATCH($A752,NoSettings!$A$2:$A$1459,0),MATCH(AC$1,NoSettings!$C$1:$AG$1,0))</f>
        <v>0</v>
      </c>
      <c r="AD752" s="3">
        <f t="array" ref="AD752">INDEX(NoSettings!$C$2:$AG$1459,MATCH($A752,NoSettings!$A$2:$A$1459,0),MATCH(AD$1,NoSettings!$C$1:$AG$1,0))</f>
        <v>0</v>
      </c>
      <c r="AE752" s="3">
        <f t="array" ref="AE752">INDEX(NoSettings!$C$2:$AG$1459,MATCH($A752,NoSettings!$A$2:$A$1459,0),MATCH(AE$1,NoSettings!$C$1:$AG$1,0))</f>
        <v>0</v>
      </c>
      <c r="AF752" s="3">
        <f t="array" ref="AF752">INDEX(NoSettings!$C$2:$AG$1459,MATCH($A752,NoSettings!$A$2:$A$1459,0),MATCH(AF$1,NoSettings!$C$1:$AG$1,0))</f>
        <v>0</v>
      </c>
      <c r="AG752" s="3">
        <f t="array" ref="AG752">INDEX(NoSettings!$C$2:$AG$1459,MATCH($A752,NoSettings!$A$2:$A$1459,0),MATCH(AG$1,NoSettings!$C$1:$AG$1,0))</f>
        <v>0</v>
      </c>
      <c r="AH752" s="3">
        <f t="array" ref="AH752">INDEX(NoSettings!$C$2:$AG$1459,MATCH($A752,NoSettings!$A$2:$A$1459,0),MATCH(AH$1,NoSettings!$C$1:$AG$1,0))</f>
        <v>0</v>
      </c>
      <c r="AI752" s="3">
        <f t="array" ref="AI752">INDEX(NoSettings!$C$2:$AG$1459,MATCH($A752,NoSettings!$A$2:$A$1459,0),MATCH(AI$1,NoSettings!$C$1:$AG$1,0))</f>
        <v>0</v>
      </c>
      <c r="AJ752" s="3">
        <f t="array" ref="AJ752">INDEX(NoSettings!$C$2:$AG$1459,MATCH($A752,NoSettings!$A$2:$A$1459,0),MATCH(AJ$1,NoSettings!$C$1:$AG$1,0))</f>
        <v>0</v>
      </c>
      <c r="AK752" s="3">
        <f t="array" ref="AK752">INDEX(NoSettings!$C$2:$AG$1459,MATCH($A752,NoSettings!$A$2:$A$1459,0),MATCH(AK$1,NoSettings!$C$1:$AG$1,0))</f>
        <v>0</v>
      </c>
    </row>
    <row r="753" ht="15.75" hidden="1" customHeight="1">
      <c r="A753" s="3" t="s">
        <v>1209</v>
      </c>
      <c r="B753" s="109" t="s">
        <v>156</v>
      </c>
      <c r="C753" s="109" t="s">
        <v>147</v>
      </c>
      <c r="D753" s="109" t="s">
        <v>143</v>
      </c>
      <c r="E753" s="109" t="s">
        <v>1946</v>
      </c>
      <c r="F753" s="109" t="s">
        <v>164</v>
      </c>
      <c r="G753" s="3">
        <f t="array" ref="G753">INDEX(NoSettings!$C$2:$AG$1459,MATCH($A753,NoSettings!$A$2:$A$1459,0),MATCH(G$1,NoSettings!$C$1:$AG$1,0))</f>
        <v>0</v>
      </c>
      <c r="H753" s="3">
        <f t="array" ref="H753">INDEX(NoSettings!$C$2:$AG$1459,MATCH($A753,NoSettings!$A$2:$A$1459,0),MATCH(H$1,NoSettings!$C$1:$AG$1,0))</f>
        <v>0</v>
      </c>
      <c r="I753" s="3">
        <f t="array" ref="I753">INDEX(NoSettings!$C$2:$AG$1459,MATCH($A753,NoSettings!$A$2:$A$1459,0),MATCH(I$1,NoSettings!$C$1:$AG$1,0))</f>
        <v>0</v>
      </c>
      <c r="J753" s="3">
        <f t="array" ref="J753">INDEX(NoSettings!$C$2:$AG$1459,MATCH($A753,NoSettings!$A$2:$A$1459,0),MATCH(J$1,NoSettings!$C$1:$AG$1,0))</f>
        <v>0</v>
      </c>
      <c r="K753" s="3">
        <f t="array" ref="K753">INDEX(NoSettings!$C$2:$AG$1459,MATCH($A753,NoSettings!$A$2:$A$1459,0),MATCH(K$1,NoSettings!$C$1:$AG$1,0))</f>
        <v>0</v>
      </c>
      <c r="L753" s="3">
        <f t="array" ref="L753">INDEX(NoSettings!$C$2:$AG$1459,MATCH($A753,NoSettings!$A$2:$A$1459,0),MATCH(L$1,NoSettings!$C$1:$AG$1,0))</f>
        <v>0</v>
      </c>
      <c r="M753" s="3">
        <f t="array" ref="M753">INDEX(NoSettings!$C$2:$AG$1459,MATCH($A753,NoSettings!$A$2:$A$1459,0),MATCH(M$1,NoSettings!$C$1:$AG$1,0))</f>
        <v>0</v>
      </c>
      <c r="N753" s="3">
        <f t="array" ref="N753">INDEX(NoSettings!$C$2:$AG$1459,MATCH($A753,NoSettings!$A$2:$A$1459,0),MATCH(N$1,NoSettings!$C$1:$AG$1,0))</f>
        <v>0</v>
      </c>
      <c r="O753" s="3">
        <f t="array" ref="O753">INDEX(NoSettings!$C$2:$AG$1459,MATCH($A753,NoSettings!$A$2:$A$1459,0),MATCH(O$1,NoSettings!$C$1:$AG$1,0))</f>
        <v>0</v>
      </c>
      <c r="P753" s="3">
        <f t="array" ref="P753">INDEX(NoSettings!$C$2:$AG$1459,MATCH($A753,NoSettings!$A$2:$A$1459,0),MATCH(P$1,NoSettings!$C$1:$AG$1,0))</f>
        <v>0</v>
      </c>
      <c r="Q753" s="3">
        <f t="array" ref="Q753">INDEX(NoSettings!$C$2:$AG$1459,MATCH($A753,NoSettings!$A$2:$A$1459,0),MATCH(Q$1,NoSettings!$C$1:$AG$1,0))</f>
        <v>0</v>
      </c>
      <c r="R753" s="3">
        <f t="array" ref="R753">INDEX(NoSettings!$C$2:$AG$1459,MATCH($A753,NoSettings!$A$2:$A$1459,0),MATCH(R$1,NoSettings!$C$1:$AG$1,0))</f>
        <v>0</v>
      </c>
      <c r="S753" s="3">
        <f t="array" ref="S753">INDEX(NoSettings!$C$2:$AG$1459,MATCH($A753,NoSettings!$A$2:$A$1459,0),MATCH(S$1,NoSettings!$C$1:$AG$1,0))</f>
        <v>0</v>
      </c>
      <c r="T753" s="3">
        <f t="array" ref="T753">INDEX(NoSettings!$C$2:$AG$1459,MATCH($A753,NoSettings!$A$2:$A$1459,0),MATCH(T$1,NoSettings!$C$1:$AG$1,0))</f>
        <v>0</v>
      </c>
      <c r="U753" s="3">
        <f t="array" ref="U753">INDEX(NoSettings!$C$2:$AG$1459,MATCH($A753,NoSettings!$A$2:$A$1459,0),MATCH(U$1,NoSettings!$C$1:$AG$1,0))</f>
        <v>0</v>
      </c>
      <c r="V753" s="3">
        <f t="array" ref="V753">INDEX(NoSettings!$C$2:$AG$1459,MATCH($A753,NoSettings!$A$2:$A$1459,0),MATCH(V$1,NoSettings!$C$1:$AG$1,0))</f>
        <v>0</v>
      </c>
      <c r="W753" s="3">
        <f t="array" ref="W753">INDEX(NoSettings!$C$2:$AG$1459,MATCH($A753,NoSettings!$A$2:$A$1459,0),MATCH(W$1,NoSettings!$C$1:$AG$1,0))</f>
        <v>0</v>
      </c>
      <c r="X753" s="3">
        <f t="array" ref="X753">INDEX(NoSettings!$C$2:$AG$1459,MATCH($A753,NoSettings!$A$2:$A$1459,0),MATCH(X$1,NoSettings!$C$1:$AG$1,0))</f>
        <v>0</v>
      </c>
      <c r="Y753" s="3">
        <f t="array" ref="Y753">INDEX(NoSettings!$C$2:$AG$1459,MATCH($A753,NoSettings!$A$2:$A$1459,0),MATCH(Y$1,NoSettings!$C$1:$AG$1,0))</f>
        <v>0</v>
      </c>
      <c r="Z753" s="3">
        <f t="array" ref="Z753">INDEX(NoSettings!$C$2:$AG$1459,MATCH($A753,NoSettings!$A$2:$A$1459,0),MATCH(Z$1,NoSettings!$C$1:$AG$1,0))</f>
        <v>0</v>
      </c>
      <c r="AA753" s="3">
        <f t="array" ref="AA753">INDEX(NoSettings!$C$2:$AG$1459,MATCH($A753,NoSettings!$A$2:$A$1459,0),MATCH(AA$1,NoSettings!$C$1:$AG$1,0))</f>
        <v>0</v>
      </c>
      <c r="AB753" s="3">
        <f t="array" ref="AB753">INDEX(NoSettings!$C$2:$AG$1459,MATCH($A753,NoSettings!$A$2:$A$1459,0),MATCH(AB$1,NoSettings!$C$1:$AG$1,0))</f>
        <v>0</v>
      </c>
      <c r="AC753" s="3">
        <f t="array" ref="AC753">INDEX(NoSettings!$C$2:$AG$1459,MATCH($A753,NoSettings!$A$2:$A$1459,0),MATCH(AC$1,NoSettings!$C$1:$AG$1,0))</f>
        <v>0</v>
      </c>
      <c r="AD753" s="3">
        <f t="array" ref="AD753">INDEX(NoSettings!$C$2:$AG$1459,MATCH($A753,NoSettings!$A$2:$A$1459,0),MATCH(AD$1,NoSettings!$C$1:$AG$1,0))</f>
        <v>0</v>
      </c>
      <c r="AE753" s="3">
        <f t="array" ref="AE753">INDEX(NoSettings!$C$2:$AG$1459,MATCH($A753,NoSettings!$A$2:$A$1459,0),MATCH(AE$1,NoSettings!$C$1:$AG$1,0))</f>
        <v>0</v>
      </c>
      <c r="AF753" s="3">
        <f t="array" ref="AF753">INDEX(NoSettings!$C$2:$AG$1459,MATCH($A753,NoSettings!$A$2:$A$1459,0),MATCH(AF$1,NoSettings!$C$1:$AG$1,0))</f>
        <v>0</v>
      </c>
      <c r="AG753" s="3">
        <f t="array" ref="AG753">INDEX(NoSettings!$C$2:$AG$1459,MATCH($A753,NoSettings!$A$2:$A$1459,0),MATCH(AG$1,NoSettings!$C$1:$AG$1,0))</f>
        <v>0</v>
      </c>
      <c r="AH753" s="3">
        <f t="array" ref="AH753">INDEX(NoSettings!$C$2:$AG$1459,MATCH($A753,NoSettings!$A$2:$A$1459,0),MATCH(AH$1,NoSettings!$C$1:$AG$1,0))</f>
        <v>0</v>
      </c>
      <c r="AI753" s="3">
        <f t="array" ref="AI753">INDEX(NoSettings!$C$2:$AG$1459,MATCH($A753,NoSettings!$A$2:$A$1459,0),MATCH(AI$1,NoSettings!$C$1:$AG$1,0))</f>
        <v>0</v>
      </c>
      <c r="AJ753" s="3">
        <f t="array" ref="AJ753">INDEX(NoSettings!$C$2:$AG$1459,MATCH($A753,NoSettings!$A$2:$A$1459,0),MATCH(AJ$1,NoSettings!$C$1:$AG$1,0))</f>
        <v>0</v>
      </c>
      <c r="AK753" s="3">
        <f t="array" ref="AK753">INDEX(NoSettings!$C$2:$AG$1459,MATCH($A753,NoSettings!$A$2:$A$1459,0),MATCH(AK$1,NoSettings!$C$1:$AG$1,0))</f>
        <v>0</v>
      </c>
    </row>
    <row r="754" ht="15.75" hidden="1" customHeight="1">
      <c r="A754" s="3" t="s">
        <v>1210</v>
      </c>
      <c r="B754" s="109" t="s">
        <v>156</v>
      </c>
      <c r="C754" s="109" t="s">
        <v>147</v>
      </c>
      <c r="D754" s="109" t="s">
        <v>143</v>
      </c>
      <c r="E754" s="109" t="s">
        <v>1946</v>
      </c>
      <c r="F754" s="109" t="s">
        <v>165</v>
      </c>
      <c r="G754" s="3">
        <f t="array" ref="G754">INDEX(NoSettings!$C$2:$AG$1459,MATCH($A754,NoSettings!$A$2:$A$1459,0),MATCH(G$1,NoSettings!$C$1:$AG$1,0))</f>
        <v>0</v>
      </c>
      <c r="H754" s="3">
        <f t="array" ref="H754">INDEX(NoSettings!$C$2:$AG$1459,MATCH($A754,NoSettings!$A$2:$A$1459,0),MATCH(H$1,NoSettings!$C$1:$AG$1,0))</f>
        <v>0</v>
      </c>
      <c r="I754" s="3">
        <f t="array" ref="I754">INDEX(NoSettings!$C$2:$AG$1459,MATCH($A754,NoSettings!$A$2:$A$1459,0),MATCH(I$1,NoSettings!$C$1:$AG$1,0))</f>
        <v>0</v>
      </c>
      <c r="J754" s="3">
        <f t="array" ref="J754">INDEX(NoSettings!$C$2:$AG$1459,MATCH($A754,NoSettings!$A$2:$A$1459,0),MATCH(J$1,NoSettings!$C$1:$AG$1,0))</f>
        <v>0</v>
      </c>
      <c r="K754" s="3">
        <f t="array" ref="K754">INDEX(NoSettings!$C$2:$AG$1459,MATCH($A754,NoSettings!$A$2:$A$1459,0),MATCH(K$1,NoSettings!$C$1:$AG$1,0))</f>
        <v>0</v>
      </c>
      <c r="L754" s="3">
        <f t="array" ref="L754">INDEX(NoSettings!$C$2:$AG$1459,MATCH($A754,NoSettings!$A$2:$A$1459,0),MATCH(L$1,NoSettings!$C$1:$AG$1,0))</f>
        <v>0</v>
      </c>
      <c r="M754" s="3">
        <f t="array" ref="M754">INDEX(NoSettings!$C$2:$AG$1459,MATCH($A754,NoSettings!$A$2:$A$1459,0),MATCH(M$1,NoSettings!$C$1:$AG$1,0))</f>
        <v>0</v>
      </c>
      <c r="N754" s="3">
        <f t="array" ref="N754">INDEX(NoSettings!$C$2:$AG$1459,MATCH($A754,NoSettings!$A$2:$A$1459,0),MATCH(N$1,NoSettings!$C$1:$AG$1,0))</f>
        <v>0</v>
      </c>
      <c r="O754" s="3">
        <f t="array" ref="O754">INDEX(NoSettings!$C$2:$AG$1459,MATCH($A754,NoSettings!$A$2:$A$1459,0),MATCH(O$1,NoSettings!$C$1:$AG$1,0))</f>
        <v>0</v>
      </c>
      <c r="P754" s="3">
        <f t="array" ref="P754">INDEX(NoSettings!$C$2:$AG$1459,MATCH($A754,NoSettings!$A$2:$A$1459,0),MATCH(P$1,NoSettings!$C$1:$AG$1,0))</f>
        <v>0</v>
      </c>
      <c r="Q754" s="3">
        <f t="array" ref="Q754">INDEX(NoSettings!$C$2:$AG$1459,MATCH($A754,NoSettings!$A$2:$A$1459,0),MATCH(Q$1,NoSettings!$C$1:$AG$1,0))</f>
        <v>0</v>
      </c>
      <c r="R754" s="3">
        <f t="array" ref="R754">INDEX(NoSettings!$C$2:$AG$1459,MATCH($A754,NoSettings!$A$2:$A$1459,0),MATCH(R$1,NoSettings!$C$1:$AG$1,0))</f>
        <v>0</v>
      </c>
      <c r="S754" s="3">
        <f t="array" ref="S754">INDEX(NoSettings!$C$2:$AG$1459,MATCH($A754,NoSettings!$A$2:$A$1459,0),MATCH(S$1,NoSettings!$C$1:$AG$1,0))</f>
        <v>0</v>
      </c>
      <c r="T754" s="3">
        <f t="array" ref="T754">INDEX(NoSettings!$C$2:$AG$1459,MATCH($A754,NoSettings!$A$2:$A$1459,0),MATCH(T$1,NoSettings!$C$1:$AG$1,0))</f>
        <v>0</v>
      </c>
      <c r="U754" s="3">
        <f t="array" ref="U754">INDEX(NoSettings!$C$2:$AG$1459,MATCH($A754,NoSettings!$A$2:$A$1459,0),MATCH(U$1,NoSettings!$C$1:$AG$1,0))</f>
        <v>0</v>
      </c>
      <c r="V754" s="3">
        <f t="array" ref="V754">INDEX(NoSettings!$C$2:$AG$1459,MATCH($A754,NoSettings!$A$2:$A$1459,0),MATCH(V$1,NoSettings!$C$1:$AG$1,0))</f>
        <v>0</v>
      </c>
      <c r="W754" s="3">
        <f t="array" ref="W754">INDEX(NoSettings!$C$2:$AG$1459,MATCH($A754,NoSettings!$A$2:$A$1459,0),MATCH(W$1,NoSettings!$C$1:$AG$1,0))</f>
        <v>0</v>
      </c>
      <c r="X754" s="3">
        <f t="array" ref="X754">INDEX(NoSettings!$C$2:$AG$1459,MATCH($A754,NoSettings!$A$2:$A$1459,0),MATCH(X$1,NoSettings!$C$1:$AG$1,0))</f>
        <v>0</v>
      </c>
      <c r="Y754" s="3">
        <f t="array" ref="Y754">INDEX(NoSettings!$C$2:$AG$1459,MATCH($A754,NoSettings!$A$2:$A$1459,0),MATCH(Y$1,NoSettings!$C$1:$AG$1,0))</f>
        <v>0</v>
      </c>
      <c r="Z754" s="3">
        <f t="array" ref="Z754">INDEX(NoSettings!$C$2:$AG$1459,MATCH($A754,NoSettings!$A$2:$A$1459,0),MATCH(Z$1,NoSettings!$C$1:$AG$1,0))</f>
        <v>0</v>
      </c>
      <c r="AA754" s="3">
        <f t="array" ref="AA754">INDEX(NoSettings!$C$2:$AG$1459,MATCH($A754,NoSettings!$A$2:$A$1459,0),MATCH(AA$1,NoSettings!$C$1:$AG$1,0))</f>
        <v>0</v>
      </c>
      <c r="AB754" s="3">
        <f t="array" ref="AB754">INDEX(NoSettings!$C$2:$AG$1459,MATCH($A754,NoSettings!$A$2:$A$1459,0),MATCH(AB$1,NoSettings!$C$1:$AG$1,0))</f>
        <v>0</v>
      </c>
      <c r="AC754" s="3">
        <f t="array" ref="AC754">INDEX(NoSettings!$C$2:$AG$1459,MATCH($A754,NoSettings!$A$2:$A$1459,0),MATCH(AC$1,NoSettings!$C$1:$AG$1,0))</f>
        <v>0</v>
      </c>
      <c r="AD754" s="3">
        <f t="array" ref="AD754">INDEX(NoSettings!$C$2:$AG$1459,MATCH($A754,NoSettings!$A$2:$A$1459,0),MATCH(AD$1,NoSettings!$C$1:$AG$1,0))</f>
        <v>0</v>
      </c>
      <c r="AE754" s="3">
        <f t="array" ref="AE754">INDEX(NoSettings!$C$2:$AG$1459,MATCH($A754,NoSettings!$A$2:$A$1459,0),MATCH(AE$1,NoSettings!$C$1:$AG$1,0))</f>
        <v>0</v>
      </c>
      <c r="AF754" s="3">
        <f t="array" ref="AF754">INDEX(NoSettings!$C$2:$AG$1459,MATCH($A754,NoSettings!$A$2:$A$1459,0),MATCH(AF$1,NoSettings!$C$1:$AG$1,0))</f>
        <v>0</v>
      </c>
      <c r="AG754" s="3">
        <f t="array" ref="AG754">INDEX(NoSettings!$C$2:$AG$1459,MATCH($A754,NoSettings!$A$2:$A$1459,0),MATCH(AG$1,NoSettings!$C$1:$AG$1,0))</f>
        <v>0</v>
      </c>
      <c r="AH754" s="3">
        <f t="array" ref="AH754">INDEX(NoSettings!$C$2:$AG$1459,MATCH($A754,NoSettings!$A$2:$A$1459,0),MATCH(AH$1,NoSettings!$C$1:$AG$1,0))</f>
        <v>0</v>
      </c>
      <c r="AI754" s="3">
        <f t="array" ref="AI754">INDEX(NoSettings!$C$2:$AG$1459,MATCH($A754,NoSettings!$A$2:$A$1459,0),MATCH(AI$1,NoSettings!$C$1:$AG$1,0))</f>
        <v>0</v>
      </c>
      <c r="AJ754" s="3">
        <f t="array" ref="AJ754">INDEX(NoSettings!$C$2:$AG$1459,MATCH($A754,NoSettings!$A$2:$A$1459,0),MATCH(AJ$1,NoSettings!$C$1:$AG$1,0))</f>
        <v>0</v>
      </c>
      <c r="AK754" s="3">
        <f t="array" ref="AK754">INDEX(NoSettings!$C$2:$AG$1459,MATCH($A754,NoSettings!$A$2:$A$1459,0),MATCH(AK$1,NoSettings!$C$1:$AG$1,0))</f>
        <v>0</v>
      </c>
    </row>
    <row r="755" ht="15.75" hidden="1" customHeight="1">
      <c r="A755" s="3" t="s">
        <v>1211</v>
      </c>
      <c r="B755" s="109" t="s">
        <v>156</v>
      </c>
      <c r="C755" s="109" t="s">
        <v>147</v>
      </c>
      <c r="D755" s="109" t="s">
        <v>143</v>
      </c>
      <c r="E755" s="109" t="s">
        <v>1946</v>
      </c>
      <c r="F755" s="109" t="s">
        <v>166</v>
      </c>
      <c r="G755" s="3">
        <f t="array" ref="G755">INDEX(NoSettings!$C$2:$AG$1459,MATCH($A755,NoSettings!$A$2:$A$1459,0),MATCH(G$1,NoSettings!$C$1:$AG$1,0))</f>
        <v>0</v>
      </c>
      <c r="H755" s="3">
        <f t="array" ref="H755">INDEX(NoSettings!$C$2:$AG$1459,MATCH($A755,NoSettings!$A$2:$A$1459,0),MATCH(H$1,NoSettings!$C$1:$AG$1,0))</f>
        <v>0</v>
      </c>
      <c r="I755" s="3">
        <f t="array" ref="I755">INDEX(NoSettings!$C$2:$AG$1459,MATCH($A755,NoSettings!$A$2:$A$1459,0),MATCH(I$1,NoSettings!$C$1:$AG$1,0))</f>
        <v>0</v>
      </c>
      <c r="J755" s="3">
        <f t="array" ref="J755">INDEX(NoSettings!$C$2:$AG$1459,MATCH($A755,NoSettings!$A$2:$A$1459,0),MATCH(J$1,NoSettings!$C$1:$AG$1,0))</f>
        <v>0</v>
      </c>
      <c r="K755" s="3">
        <f t="array" ref="K755">INDEX(NoSettings!$C$2:$AG$1459,MATCH($A755,NoSettings!$A$2:$A$1459,0),MATCH(K$1,NoSettings!$C$1:$AG$1,0))</f>
        <v>0</v>
      </c>
      <c r="L755" s="3">
        <f t="array" ref="L755">INDEX(NoSettings!$C$2:$AG$1459,MATCH($A755,NoSettings!$A$2:$A$1459,0),MATCH(L$1,NoSettings!$C$1:$AG$1,0))</f>
        <v>0</v>
      </c>
      <c r="M755" s="3">
        <f t="array" ref="M755">INDEX(NoSettings!$C$2:$AG$1459,MATCH($A755,NoSettings!$A$2:$A$1459,0),MATCH(M$1,NoSettings!$C$1:$AG$1,0))</f>
        <v>0</v>
      </c>
      <c r="N755" s="3">
        <f t="array" ref="N755">INDEX(NoSettings!$C$2:$AG$1459,MATCH($A755,NoSettings!$A$2:$A$1459,0),MATCH(N$1,NoSettings!$C$1:$AG$1,0))</f>
        <v>0</v>
      </c>
      <c r="O755" s="3">
        <f t="array" ref="O755">INDEX(NoSettings!$C$2:$AG$1459,MATCH($A755,NoSettings!$A$2:$A$1459,0),MATCH(O$1,NoSettings!$C$1:$AG$1,0))</f>
        <v>0</v>
      </c>
      <c r="P755" s="3">
        <f t="array" ref="P755">INDEX(NoSettings!$C$2:$AG$1459,MATCH($A755,NoSettings!$A$2:$A$1459,0),MATCH(P$1,NoSettings!$C$1:$AG$1,0))</f>
        <v>0</v>
      </c>
      <c r="Q755" s="3">
        <f t="array" ref="Q755">INDEX(NoSettings!$C$2:$AG$1459,MATCH($A755,NoSettings!$A$2:$A$1459,0),MATCH(Q$1,NoSettings!$C$1:$AG$1,0))</f>
        <v>0</v>
      </c>
      <c r="R755" s="3">
        <f t="array" ref="R755">INDEX(NoSettings!$C$2:$AG$1459,MATCH($A755,NoSettings!$A$2:$A$1459,0),MATCH(R$1,NoSettings!$C$1:$AG$1,0))</f>
        <v>0</v>
      </c>
      <c r="S755" s="3">
        <f t="array" ref="S755">INDEX(NoSettings!$C$2:$AG$1459,MATCH($A755,NoSettings!$A$2:$A$1459,0),MATCH(S$1,NoSettings!$C$1:$AG$1,0))</f>
        <v>0</v>
      </c>
      <c r="T755" s="3">
        <f t="array" ref="T755">INDEX(NoSettings!$C$2:$AG$1459,MATCH($A755,NoSettings!$A$2:$A$1459,0),MATCH(T$1,NoSettings!$C$1:$AG$1,0))</f>
        <v>0</v>
      </c>
      <c r="U755" s="3">
        <f t="array" ref="U755">INDEX(NoSettings!$C$2:$AG$1459,MATCH($A755,NoSettings!$A$2:$A$1459,0),MATCH(U$1,NoSettings!$C$1:$AG$1,0))</f>
        <v>0</v>
      </c>
      <c r="V755" s="3">
        <f t="array" ref="V755">INDEX(NoSettings!$C$2:$AG$1459,MATCH($A755,NoSettings!$A$2:$A$1459,0),MATCH(V$1,NoSettings!$C$1:$AG$1,0))</f>
        <v>0</v>
      </c>
      <c r="W755" s="3">
        <f t="array" ref="W755">INDEX(NoSettings!$C$2:$AG$1459,MATCH($A755,NoSettings!$A$2:$A$1459,0),MATCH(W$1,NoSettings!$C$1:$AG$1,0))</f>
        <v>0</v>
      </c>
      <c r="X755" s="3">
        <f t="array" ref="X755">INDEX(NoSettings!$C$2:$AG$1459,MATCH($A755,NoSettings!$A$2:$A$1459,0),MATCH(X$1,NoSettings!$C$1:$AG$1,0))</f>
        <v>0</v>
      </c>
      <c r="Y755" s="3">
        <f t="array" ref="Y755">INDEX(NoSettings!$C$2:$AG$1459,MATCH($A755,NoSettings!$A$2:$A$1459,0),MATCH(Y$1,NoSettings!$C$1:$AG$1,0))</f>
        <v>0</v>
      </c>
      <c r="Z755" s="3">
        <f t="array" ref="Z755">INDEX(NoSettings!$C$2:$AG$1459,MATCH($A755,NoSettings!$A$2:$A$1459,0),MATCH(Z$1,NoSettings!$C$1:$AG$1,0))</f>
        <v>0</v>
      </c>
      <c r="AA755" s="3">
        <f t="array" ref="AA755">INDEX(NoSettings!$C$2:$AG$1459,MATCH($A755,NoSettings!$A$2:$A$1459,0),MATCH(AA$1,NoSettings!$C$1:$AG$1,0))</f>
        <v>0</v>
      </c>
      <c r="AB755" s="3">
        <f t="array" ref="AB755">INDEX(NoSettings!$C$2:$AG$1459,MATCH($A755,NoSettings!$A$2:$A$1459,0),MATCH(AB$1,NoSettings!$C$1:$AG$1,0))</f>
        <v>0</v>
      </c>
      <c r="AC755" s="3">
        <f t="array" ref="AC755">INDEX(NoSettings!$C$2:$AG$1459,MATCH($A755,NoSettings!$A$2:$A$1459,0),MATCH(AC$1,NoSettings!$C$1:$AG$1,0))</f>
        <v>0</v>
      </c>
      <c r="AD755" s="3">
        <f t="array" ref="AD755">INDEX(NoSettings!$C$2:$AG$1459,MATCH($A755,NoSettings!$A$2:$A$1459,0),MATCH(AD$1,NoSettings!$C$1:$AG$1,0))</f>
        <v>0</v>
      </c>
      <c r="AE755" s="3">
        <f t="array" ref="AE755">INDEX(NoSettings!$C$2:$AG$1459,MATCH($A755,NoSettings!$A$2:$A$1459,0),MATCH(AE$1,NoSettings!$C$1:$AG$1,0))</f>
        <v>0</v>
      </c>
      <c r="AF755" s="3">
        <f t="array" ref="AF755">INDEX(NoSettings!$C$2:$AG$1459,MATCH($A755,NoSettings!$A$2:$A$1459,0),MATCH(AF$1,NoSettings!$C$1:$AG$1,0))</f>
        <v>0</v>
      </c>
      <c r="AG755" s="3">
        <f t="array" ref="AG755">INDEX(NoSettings!$C$2:$AG$1459,MATCH($A755,NoSettings!$A$2:$A$1459,0),MATCH(AG$1,NoSettings!$C$1:$AG$1,0))</f>
        <v>0</v>
      </c>
      <c r="AH755" s="3">
        <f t="array" ref="AH755">INDEX(NoSettings!$C$2:$AG$1459,MATCH($A755,NoSettings!$A$2:$A$1459,0),MATCH(AH$1,NoSettings!$C$1:$AG$1,0))</f>
        <v>0</v>
      </c>
      <c r="AI755" s="3">
        <f t="array" ref="AI755">INDEX(NoSettings!$C$2:$AG$1459,MATCH($A755,NoSettings!$A$2:$A$1459,0),MATCH(AI$1,NoSettings!$C$1:$AG$1,0))</f>
        <v>0</v>
      </c>
      <c r="AJ755" s="3">
        <f t="array" ref="AJ755">INDEX(NoSettings!$C$2:$AG$1459,MATCH($A755,NoSettings!$A$2:$A$1459,0),MATCH(AJ$1,NoSettings!$C$1:$AG$1,0))</f>
        <v>0</v>
      </c>
      <c r="AK755" s="3">
        <f t="array" ref="AK755">INDEX(NoSettings!$C$2:$AG$1459,MATCH($A755,NoSettings!$A$2:$A$1459,0),MATCH(AK$1,NoSettings!$C$1:$AG$1,0))</f>
        <v>0</v>
      </c>
    </row>
    <row r="756" ht="15.75" hidden="1" customHeight="1">
      <c r="A756" s="3" t="s">
        <v>1212</v>
      </c>
      <c r="B756" s="109" t="s">
        <v>156</v>
      </c>
      <c r="C756" s="109" t="s">
        <v>147</v>
      </c>
      <c r="D756" s="109" t="s">
        <v>143</v>
      </c>
      <c r="E756" s="109" t="s">
        <v>1946</v>
      </c>
      <c r="F756" s="109" t="s">
        <v>167</v>
      </c>
      <c r="G756" s="3">
        <f t="array" ref="G756">INDEX(NoSettings!$C$2:$AG$1459,MATCH($A756,NoSettings!$A$2:$A$1459,0),MATCH(G$1,NoSettings!$C$1:$AG$1,0))</f>
        <v>0</v>
      </c>
      <c r="H756" s="3">
        <f t="array" ref="H756">INDEX(NoSettings!$C$2:$AG$1459,MATCH($A756,NoSettings!$A$2:$A$1459,0),MATCH(H$1,NoSettings!$C$1:$AG$1,0))</f>
        <v>0</v>
      </c>
      <c r="I756" s="3">
        <f t="array" ref="I756">INDEX(NoSettings!$C$2:$AG$1459,MATCH($A756,NoSettings!$A$2:$A$1459,0),MATCH(I$1,NoSettings!$C$1:$AG$1,0))</f>
        <v>0</v>
      </c>
      <c r="J756" s="3">
        <f t="array" ref="J756">INDEX(NoSettings!$C$2:$AG$1459,MATCH($A756,NoSettings!$A$2:$A$1459,0),MATCH(J$1,NoSettings!$C$1:$AG$1,0))</f>
        <v>0</v>
      </c>
      <c r="K756" s="3">
        <f t="array" ref="K756">INDEX(NoSettings!$C$2:$AG$1459,MATCH($A756,NoSettings!$A$2:$A$1459,0),MATCH(K$1,NoSettings!$C$1:$AG$1,0))</f>
        <v>0</v>
      </c>
      <c r="L756" s="3">
        <f t="array" ref="L756">INDEX(NoSettings!$C$2:$AG$1459,MATCH($A756,NoSettings!$A$2:$A$1459,0),MATCH(L$1,NoSettings!$C$1:$AG$1,0))</f>
        <v>0</v>
      </c>
      <c r="M756" s="3">
        <f t="array" ref="M756">INDEX(NoSettings!$C$2:$AG$1459,MATCH($A756,NoSettings!$A$2:$A$1459,0),MATCH(M$1,NoSettings!$C$1:$AG$1,0))</f>
        <v>0</v>
      </c>
      <c r="N756" s="3">
        <f t="array" ref="N756">INDEX(NoSettings!$C$2:$AG$1459,MATCH($A756,NoSettings!$A$2:$A$1459,0),MATCH(N$1,NoSettings!$C$1:$AG$1,0))</f>
        <v>0</v>
      </c>
      <c r="O756" s="3">
        <f t="array" ref="O756">INDEX(NoSettings!$C$2:$AG$1459,MATCH($A756,NoSettings!$A$2:$A$1459,0),MATCH(O$1,NoSettings!$C$1:$AG$1,0))</f>
        <v>0</v>
      </c>
      <c r="P756" s="3">
        <f t="array" ref="P756">INDEX(NoSettings!$C$2:$AG$1459,MATCH($A756,NoSettings!$A$2:$A$1459,0),MATCH(P$1,NoSettings!$C$1:$AG$1,0))</f>
        <v>0</v>
      </c>
      <c r="Q756" s="3">
        <f t="array" ref="Q756">INDEX(NoSettings!$C$2:$AG$1459,MATCH($A756,NoSettings!$A$2:$A$1459,0),MATCH(Q$1,NoSettings!$C$1:$AG$1,0))</f>
        <v>0</v>
      </c>
      <c r="R756" s="3">
        <f t="array" ref="R756">INDEX(NoSettings!$C$2:$AG$1459,MATCH($A756,NoSettings!$A$2:$A$1459,0),MATCH(R$1,NoSettings!$C$1:$AG$1,0))</f>
        <v>0</v>
      </c>
      <c r="S756" s="3">
        <f t="array" ref="S756">INDEX(NoSettings!$C$2:$AG$1459,MATCH($A756,NoSettings!$A$2:$A$1459,0),MATCH(S$1,NoSettings!$C$1:$AG$1,0))</f>
        <v>0</v>
      </c>
      <c r="T756" s="3">
        <f t="array" ref="T756">INDEX(NoSettings!$C$2:$AG$1459,MATCH($A756,NoSettings!$A$2:$A$1459,0),MATCH(T$1,NoSettings!$C$1:$AG$1,0))</f>
        <v>0</v>
      </c>
      <c r="U756" s="3">
        <f t="array" ref="U756">INDEX(NoSettings!$C$2:$AG$1459,MATCH($A756,NoSettings!$A$2:$A$1459,0),MATCH(U$1,NoSettings!$C$1:$AG$1,0))</f>
        <v>0</v>
      </c>
      <c r="V756" s="3">
        <f t="array" ref="V756">INDEX(NoSettings!$C$2:$AG$1459,MATCH($A756,NoSettings!$A$2:$A$1459,0),MATCH(V$1,NoSettings!$C$1:$AG$1,0))</f>
        <v>0</v>
      </c>
      <c r="W756" s="3">
        <f t="array" ref="W756">INDEX(NoSettings!$C$2:$AG$1459,MATCH($A756,NoSettings!$A$2:$A$1459,0),MATCH(W$1,NoSettings!$C$1:$AG$1,0))</f>
        <v>0</v>
      </c>
      <c r="X756" s="3">
        <f t="array" ref="X756">INDEX(NoSettings!$C$2:$AG$1459,MATCH($A756,NoSettings!$A$2:$A$1459,0),MATCH(X$1,NoSettings!$C$1:$AG$1,0))</f>
        <v>0</v>
      </c>
      <c r="Y756" s="3">
        <f t="array" ref="Y756">INDEX(NoSettings!$C$2:$AG$1459,MATCH($A756,NoSettings!$A$2:$A$1459,0),MATCH(Y$1,NoSettings!$C$1:$AG$1,0))</f>
        <v>0</v>
      </c>
      <c r="Z756" s="3">
        <f t="array" ref="Z756">INDEX(NoSettings!$C$2:$AG$1459,MATCH($A756,NoSettings!$A$2:$A$1459,0),MATCH(Z$1,NoSettings!$C$1:$AG$1,0))</f>
        <v>0</v>
      </c>
      <c r="AA756" s="3">
        <f t="array" ref="AA756">INDEX(NoSettings!$C$2:$AG$1459,MATCH($A756,NoSettings!$A$2:$A$1459,0),MATCH(AA$1,NoSettings!$C$1:$AG$1,0))</f>
        <v>0</v>
      </c>
      <c r="AB756" s="3">
        <f t="array" ref="AB756">INDEX(NoSettings!$C$2:$AG$1459,MATCH($A756,NoSettings!$A$2:$A$1459,0),MATCH(AB$1,NoSettings!$C$1:$AG$1,0))</f>
        <v>0</v>
      </c>
      <c r="AC756" s="3">
        <f t="array" ref="AC756">INDEX(NoSettings!$C$2:$AG$1459,MATCH($A756,NoSettings!$A$2:$A$1459,0),MATCH(AC$1,NoSettings!$C$1:$AG$1,0))</f>
        <v>0</v>
      </c>
      <c r="AD756" s="3">
        <f t="array" ref="AD756">INDEX(NoSettings!$C$2:$AG$1459,MATCH($A756,NoSettings!$A$2:$A$1459,0),MATCH(AD$1,NoSettings!$C$1:$AG$1,0))</f>
        <v>0</v>
      </c>
      <c r="AE756" s="3">
        <f t="array" ref="AE756">INDEX(NoSettings!$C$2:$AG$1459,MATCH($A756,NoSettings!$A$2:$A$1459,0),MATCH(AE$1,NoSettings!$C$1:$AG$1,0))</f>
        <v>0</v>
      </c>
      <c r="AF756" s="3">
        <f t="array" ref="AF756">INDEX(NoSettings!$C$2:$AG$1459,MATCH($A756,NoSettings!$A$2:$A$1459,0),MATCH(AF$1,NoSettings!$C$1:$AG$1,0))</f>
        <v>0</v>
      </c>
      <c r="AG756" s="3">
        <f t="array" ref="AG756">INDEX(NoSettings!$C$2:$AG$1459,MATCH($A756,NoSettings!$A$2:$A$1459,0),MATCH(AG$1,NoSettings!$C$1:$AG$1,0))</f>
        <v>0</v>
      </c>
      <c r="AH756" s="3">
        <f t="array" ref="AH756">INDEX(NoSettings!$C$2:$AG$1459,MATCH($A756,NoSettings!$A$2:$A$1459,0),MATCH(AH$1,NoSettings!$C$1:$AG$1,0))</f>
        <v>0</v>
      </c>
      <c r="AI756" s="3">
        <f t="array" ref="AI756">INDEX(NoSettings!$C$2:$AG$1459,MATCH($A756,NoSettings!$A$2:$A$1459,0),MATCH(AI$1,NoSettings!$C$1:$AG$1,0))</f>
        <v>0</v>
      </c>
      <c r="AJ756" s="3">
        <f t="array" ref="AJ756">INDEX(NoSettings!$C$2:$AG$1459,MATCH($A756,NoSettings!$A$2:$A$1459,0),MATCH(AJ$1,NoSettings!$C$1:$AG$1,0))</f>
        <v>0</v>
      </c>
      <c r="AK756" s="3">
        <f t="array" ref="AK756">INDEX(NoSettings!$C$2:$AG$1459,MATCH($A756,NoSettings!$A$2:$A$1459,0),MATCH(AK$1,NoSettings!$C$1:$AG$1,0))</f>
        <v>0</v>
      </c>
    </row>
    <row r="757" ht="15.75" hidden="1" customHeight="1">
      <c r="A757" s="3" t="s">
        <v>1213</v>
      </c>
      <c r="B757" s="109" t="s">
        <v>156</v>
      </c>
      <c r="C757" s="109" t="s">
        <v>147</v>
      </c>
      <c r="D757" s="109" t="s">
        <v>143</v>
      </c>
      <c r="E757" s="109" t="s">
        <v>1946</v>
      </c>
      <c r="F757" s="109" t="s">
        <v>168</v>
      </c>
      <c r="G757" s="3">
        <f t="array" ref="G757">INDEX(NoSettings!$C$2:$AG$1459,MATCH($A757,NoSettings!$A$2:$A$1459,0),MATCH(G$1,NoSettings!$C$1:$AG$1,0))</f>
        <v>0</v>
      </c>
      <c r="H757" s="3">
        <f t="array" ref="H757">INDEX(NoSettings!$C$2:$AG$1459,MATCH($A757,NoSettings!$A$2:$A$1459,0),MATCH(H$1,NoSettings!$C$1:$AG$1,0))</f>
        <v>0</v>
      </c>
      <c r="I757" s="3">
        <f t="array" ref="I757">INDEX(NoSettings!$C$2:$AG$1459,MATCH($A757,NoSettings!$A$2:$A$1459,0),MATCH(I$1,NoSettings!$C$1:$AG$1,0))</f>
        <v>0</v>
      </c>
      <c r="J757" s="3">
        <f t="array" ref="J757">INDEX(NoSettings!$C$2:$AG$1459,MATCH($A757,NoSettings!$A$2:$A$1459,0),MATCH(J$1,NoSettings!$C$1:$AG$1,0))</f>
        <v>0</v>
      </c>
      <c r="K757" s="3">
        <f t="array" ref="K757">INDEX(NoSettings!$C$2:$AG$1459,MATCH($A757,NoSettings!$A$2:$A$1459,0),MATCH(K$1,NoSettings!$C$1:$AG$1,0))</f>
        <v>0</v>
      </c>
      <c r="L757" s="3">
        <f t="array" ref="L757">INDEX(NoSettings!$C$2:$AG$1459,MATCH($A757,NoSettings!$A$2:$A$1459,0),MATCH(L$1,NoSettings!$C$1:$AG$1,0))</f>
        <v>0</v>
      </c>
      <c r="M757" s="3">
        <f t="array" ref="M757">INDEX(NoSettings!$C$2:$AG$1459,MATCH($A757,NoSettings!$A$2:$A$1459,0),MATCH(M$1,NoSettings!$C$1:$AG$1,0))</f>
        <v>0</v>
      </c>
      <c r="N757" s="3">
        <f t="array" ref="N757">INDEX(NoSettings!$C$2:$AG$1459,MATCH($A757,NoSettings!$A$2:$A$1459,0),MATCH(N$1,NoSettings!$C$1:$AG$1,0))</f>
        <v>0</v>
      </c>
      <c r="O757" s="3">
        <f t="array" ref="O757">INDEX(NoSettings!$C$2:$AG$1459,MATCH($A757,NoSettings!$A$2:$A$1459,0),MATCH(O$1,NoSettings!$C$1:$AG$1,0))</f>
        <v>0</v>
      </c>
      <c r="P757" s="3">
        <f t="array" ref="P757">INDEX(NoSettings!$C$2:$AG$1459,MATCH($A757,NoSettings!$A$2:$A$1459,0),MATCH(P$1,NoSettings!$C$1:$AG$1,0))</f>
        <v>0</v>
      </c>
      <c r="Q757" s="3">
        <f t="array" ref="Q757">INDEX(NoSettings!$C$2:$AG$1459,MATCH($A757,NoSettings!$A$2:$A$1459,0),MATCH(Q$1,NoSettings!$C$1:$AG$1,0))</f>
        <v>0</v>
      </c>
      <c r="R757" s="3">
        <f t="array" ref="R757">INDEX(NoSettings!$C$2:$AG$1459,MATCH($A757,NoSettings!$A$2:$A$1459,0),MATCH(R$1,NoSettings!$C$1:$AG$1,0))</f>
        <v>0</v>
      </c>
      <c r="S757" s="3">
        <f t="array" ref="S757">INDEX(NoSettings!$C$2:$AG$1459,MATCH($A757,NoSettings!$A$2:$A$1459,0),MATCH(S$1,NoSettings!$C$1:$AG$1,0))</f>
        <v>0</v>
      </c>
      <c r="T757" s="3">
        <f t="array" ref="T757">INDEX(NoSettings!$C$2:$AG$1459,MATCH($A757,NoSettings!$A$2:$A$1459,0),MATCH(T$1,NoSettings!$C$1:$AG$1,0))</f>
        <v>0</v>
      </c>
      <c r="U757" s="3">
        <f t="array" ref="U757">INDEX(NoSettings!$C$2:$AG$1459,MATCH($A757,NoSettings!$A$2:$A$1459,0),MATCH(U$1,NoSettings!$C$1:$AG$1,0))</f>
        <v>0</v>
      </c>
      <c r="V757" s="3">
        <f t="array" ref="V757">INDEX(NoSettings!$C$2:$AG$1459,MATCH($A757,NoSettings!$A$2:$A$1459,0),MATCH(V$1,NoSettings!$C$1:$AG$1,0))</f>
        <v>0</v>
      </c>
      <c r="W757" s="3">
        <f t="array" ref="W757">INDEX(NoSettings!$C$2:$AG$1459,MATCH($A757,NoSettings!$A$2:$A$1459,0),MATCH(W$1,NoSettings!$C$1:$AG$1,0))</f>
        <v>0</v>
      </c>
      <c r="X757" s="3">
        <f t="array" ref="X757">INDEX(NoSettings!$C$2:$AG$1459,MATCH($A757,NoSettings!$A$2:$A$1459,0),MATCH(X$1,NoSettings!$C$1:$AG$1,0))</f>
        <v>0</v>
      </c>
      <c r="Y757" s="3">
        <f t="array" ref="Y757">INDEX(NoSettings!$C$2:$AG$1459,MATCH($A757,NoSettings!$A$2:$A$1459,0),MATCH(Y$1,NoSettings!$C$1:$AG$1,0))</f>
        <v>0</v>
      </c>
      <c r="Z757" s="3">
        <f t="array" ref="Z757">INDEX(NoSettings!$C$2:$AG$1459,MATCH($A757,NoSettings!$A$2:$A$1459,0),MATCH(Z$1,NoSettings!$C$1:$AG$1,0))</f>
        <v>0</v>
      </c>
      <c r="AA757" s="3">
        <f t="array" ref="AA757">INDEX(NoSettings!$C$2:$AG$1459,MATCH($A757,NoSettings!$A$2:$A$1459,0),MATCH(AA$1,NoSettings!$C$1:$AG$1,0))</f>
        <v>0</v>
      </c>
      <c r="AB757" s="3">
        <f t="array" ref="AB757">INDEX(NoSettings!$C$2:$AG$1459,MATCH($A757,NoSettings!$A$2:$A$1459,0),MATCH(AB$1,NoSettings!$C$1:$AG$1,0))</f>
        <v>0</v>
      </c>
      <c r="AC757" s="3">
        <f t="array" ref="AC757">INDEX(NoSettings!$C$2:$AG$1459,MATCH($A757,NoSettings!$A$2:$A$1459,0),MATCH(AC$1,NoSettings!$C$1:$AG$1,0))</f>
        <v>0</v>
      </c>
      <c r="AD757" s="3">
        <f t="array" ref="AD757">INDEX(NoSettings!$C$2:$AG$1459,MATCH($A757,NoSettings!$A$2:$A$1459,0),MATCH(AD$1,NoSettings!$C$1:$AG$1,0))</f>
        <v>0</v>
      </c>
      <c r="AE757" s="3">
        <f t="array" ref="AE757">INDEX(NoSettings!$C$2:$AG$1459,MATCH($A757,NoSettings!$A$2:$A$1459,0),MATCH(AE$1,NoSettings!$C$1:$AG$1,0))</f>
        <v>0</v>
      </c>
      <c r="AF757" s="3">
        <f t="array" ref="AF757">INDEX(NoSettings!$C$2:$AG$1459,MATCH($A757,NoSettings!$A$2:$A$1459,0),MATCH(AF$1,NoSettings!$C$1:$AG$1,0))</f>
        <v>0</v>
      </c>
      <c r="AG757" s="3">
        <f t="array" ref="AG757">INDEX(NoSettings!$C$2:$AG$1459,MATCH($A757,NoSettings!$A$2:$A$1459,0),MATCH(AG$1,NoSettings!$C$1:$AG$1,0))</f>
        <v>0</v>
      </c>
      <c r="AH757" s="3">
        <f t="array" ref="AH757">INDEX(NoSettings!$C$2:$AG$1459,MATCH($A757,NoSettings!$A$2:$A$1459,0),MATCH(AH$1,NoSettings!$C$1:$AG$1,0))</f>
        <v>0</v>
      </c>
      <c r="AI757" s="3">
        <f t="array" ref="AI757">INDEX(NoSettings!$C$2:$AG$1459,MATCH($A757,NoSettings!$A$2:$A$1459,0),MATCH(AI$1,NoSettings!$C$1:$AG$1,0))</f>
        <v>0</v>
      </c>
      <c r="AJ757" s="3">
        <f t="array" ref="AJ757">INDEX(NoSettings!$C$2:$AG$1459,MATCH($A757,NoSettings!$A$2:$A$1459,0),MATCH(AJ$1,NoSettings!$C$1:$AG$1,0))</f>
        <v>0</v>
      </c>
      <c r="AK757" s="3">
        <f t="array" ref="AK757">INDEX(NoSettings!$C$2:$AG$1459,MATCH($A757,NoSettings!$A$2:$A$1459,0),MATCH(AK$1,NoSettings!$C$1:$AG$1,0))</f>
        <v>0</v>
      </c>
    </row>
    <row r="758" ht="15.75" hidden="1" customHeight="1">
      <c r="A758" s="3" t="s">
        <v>1214</v>
      </c>
      <c r="B758" s="109" t="s">
        <v>156</v>
      </c>
      <c r="C758" s="109" t="s">
        <v>147</v>
      </c>
      <c r="D758" s="109" t="s">
        <v>143</v>
      </c>
      <c r="E758" s="109" t="s">
        <v>1947</v>
      </c>
      <c r="F758" s="109" t="s">
        <v>159</v>
      </c>
      <c r="G758" s="3">
        <f t="array" ref="G758">INDEX(NoSettings!$C$2:$AG$1459,MATCH($A758,NoSettings!$A$2:$A$1459,0),MATCH(G$1,NoSettings!$C$1:$AG$1,0))</f>
        <v>0</v>
      </c>
      <c r="H758" s="3">
        <f t="array" ref="H758">INDEX(NoSettings!$C$2:$AG$1459,MATCH($A758,NoSettings!$A$2:$A$1459,0),MATCH(H$1,NoSettings!$C$1:$AG$1,0))</f>
        <v>0</v>
      </c>
      <c r="I758" s="3">
        <f t="array" ref="I758">INDEX(NoSettings!$C$2:$AG$1459,MATCH($A758,NoSettings!$A$2:$A$1459,0),MATCH(I$1,NoSettings!$C$1:$AG$1,0))</f>
        <v>0</v>
      </c>
      <c r="J758" s="3">
        <f t="array" ref="J758">INDEX(NoSettings!$C$2:$AG$1459,MATCH($A758,NoSettings!$A$2:$A$1459,0),MATCH(J$1,NoSettings!$C$1:$AG$1,0))</f>
        <v>0</v>
      </c>
      <c r="K758" s="3">
        <f t="array" ref="K758">INDEX(NoSettings!$C$2:$AG$1459,MATCH($A758,NoSettings!$A$2:$A$1459,0),MATCH(K$1,NoSettings!$C$1:$AG$1,0))</f>
        <v>0</v>
      </c>
      <c r="L758" s="3">
        <f t="array" ref="L758">INDEX(NoSettings!$C$2:$AG$1459,MATCH($A758,NoSettings!$A$2:$A$1459,0),MATCH(L$1,NoSettings!$C$1:$AG$1,0))</f>
        <v>0</v>
      </c>
      <c r="M758" s="3">
        <f t="array" ref="M758">INDEX(NoSettings!$C$2:$AG$1459,MATCH($A758,NoSettings!$A$2:$A$1459,0),MATCH(M$1,NoSettings!$C$1:$AG$1,0))</f>
        <v>0</v>
      </c>
      <c r="N758" s="3">
        <f t="array" ref="N758">INDEX(NoSettings!$C$2:$AG$1459,MATCH($A758,NoSettings!$A$2:$A$1459,0),MATCH(N$1,NoSettings!$C$1:$AG$1,0))</f>
        <v>0</v>
      </c>
      <c r="O758" s="3">
        <f t="array" ref="O758">INDEX(NoSettings!$C$2:$AG$1459,MATCH($A758,NoSettings!$A$2:$A$1459,0),MATCH(O$1,NoSettings!$C$1:$AG$1,0))</f>
        <v>0</v>
      </c>
      <c r="P758" s="3">
        <f t="array" ref="P758">INDEX(NoSettings!$C$2:$AG$1459,MATCH($A758,NoSettings!$A$2:$A$1459,0),MATCH(P$1,NoSettings!$C$1:$AG$1,0))</f>
        <v>0</v>
      </c>
      <c r="Q758" s="3">
        <f t="array" ref="Q758">INDEX(NoSettings!$C$2:$AG$1459,MATCH($A758,NoSettings!$A$2:$A$1459,0),MATCH(Q$1,NoSettings!$C$1:$AG$1,0))</f>
        <v>0</v>
      </c>
      <c r="R758" s="3">
        <f t="array" ref="R758">INDEX(NoSettings!$C$2:$AG$1459,MATCH($A758,NoSettings!$A$2:$A$1459,0),MATCH(R$1,NoSettings!$C$1:$AG$1,0))</f>
        <v>0</v>
      </c>
      <c r="S758" s="3">
        <f t="array" ref="S758">INDEX(NoSettings!$C$2:$AG$1459,MATCH($A758,NoSettings!$A$2:$A$1459,0),MATCH(S$1,NoSettings!$C$1:$AG$1,0))</f>
        <v>0</v>
      </c>
      <c r="T758" s="3">
        <f t="array" ref="T758">INDEX(NoSettings!$C$2:$AG$1459,MATCH($A758,NoSettings!$A$2:$A$1459,0),MATCH(T$1,NoSettings!$C$1:$AG$1,0))</f>
        <v>0</v>
      </c>
      <c r="U758" s="3">
        <f t="array" ref="U758">INDEX(NoSettings!$C$2:$AG$1459,MATCH($A758,NoSettings!$A$2:$A$1459,0),MATCH(U$1,NoSettings!$C$1:$AG$1,0))</f>
        <v>0</v>
      </c>
      <c r="V758" s="3">
        <f t="array" ref="V758">INDEX(NoSettings!$C$2:$AG$1459,MATCH($A758,NoSettings!$A$2:$A$1459,0),MATCH(V$1,NoSettings!$C$1:$AG$1,0))</f>
        <v>0</v>
      </c>
      <c r="W758" s="3">
        <f t="array" ref="W758">INDEX(NoSettings!$C$2:$AG$1459,MATCH($A758,NoSettings!$A$2:$A$1459,0),MATCH(W$1,NoSettings!$C$1:$AG$1,0))</f>
        <v>0</v>
      </c>
      <c r="X758" s="3">
        <f t="array" ref="X758">INDEX(NoSettings!$C$2:$AG$1459,MATCH($A758,NoSettings!$A$2:$A$1459,0),MATCH(X$1,NoSettings!$C$1:$AG$1,0))</f>
        <v>0</v>
      </c>
      <c r="Y758" s="3">
        <f t="array" ref="Y758">INDEX(NoSettings!$C$2:$AG$1459,MATCH($A758,NoSettings!$A$2:$A$1459,0),MATCH(Y$1,NoSettings!$C$1:$AG$1,0))</f>
        <v>0</v>
      </c>
      <c r="Z758" s="3">
        <f t="array" ref="Z758">INDEX(NoSettings!$C$2:$AG$1459,MATCH($A758,NoSettings!$A$2:$A$1459,0),MATCH(Z$1,NoSettings!$C$1:$AG$1,0))</f>
        <v>0</v>
      </c>
      <c r="AA758" s="3">
        <f t="array" ref="AA758">INDEX(NoSettings!$C$2:$AG$1459,MATCH($A758,NoSettings!$A$2:$A$1459,0),MATCH(AA$1,NoSettings!$C$1:$AG$1,0))</f>
        <v>0</v>
      </c>
      <c r="AB758" s="3">
        <f t="array" ref="AB758">INDEX(NoSettings!$C$2:$AG$1459,MATCH($A758,NoSettings!$A$2:$A$1459,0),MATCH(AB$1,NoSettings!$C$1:$AG$1,0))</f>
        <v>0</v>
      </c>
      <c r="AC758" s="3">
        <f t="array" ref="AC758">INDEX(NoSettings!$C$2:$AG$1459,MATCH($A758,NoSettings!$A$2:$A$1459,0),MATCH(AC$1,NoSettings!$C$1:$AG$1,0))</f>
        <v>0</v>
      </c>
      <c r="AD758" s="3">
        <f t="array" ref="AD758">INDEX(NoSettings!$C$2:$AG$1459,MATCH($A758,NoSettings!$A$2:$A$1459,0),MATCH(AD$1,NoSettings!$C$1:$AG$1,0))</f>
        <v>0</v>
      </c>
      <c r="AE758" s="3">
        <f t="array" ref="AE758">INDEX(NoSettings!$C$2:$AG$1459,MATCH($A758,NoSettings!$A$2:$A$1459,0),MATCH(AE$1,NoSettings!$C$1:$AG$1,0))</f>
        <v>0</v>
      </c>
      <c r="AF758" s="3">
        <f t="array" ref="AF758">INDEX(NoSettings!$C$2:$AG$1459,MATCH($A758,NoSettings!$A$2:$A$1459,0),MATCH(AF$1,NoSettings!$C$1:$AG$1,0))</f>
        <v>0</v>
      </c>
      <c r="AG758" s="3">
        <f t="array" ref="AG758">INDEX(NoSettings!$C$2:$AG$1459,MATCH($A758,NoSettings!$A$2:$A$1459,0),MATCH(AG$1,NoSettings!$C$1:$AG$1,0))</f>
        <v>0</v>
      </c>
      <c r="AH758" s="3">
        <f t="array" ref="AH758">INDEX(NoSettings!$C$2:$AG$1459,MATCH($A758,NoSettings!$A$2:$A$1459,0),MATCH(AH$1,NoSettings!$C$1:$AG$1,0))</f>
        <v>0</v>
      </c>
      <c r="AI758" s="3">
        <f t="array" ref="AI758">INDEX(NoSettings!$C$2:$AG$1459,MATCH($A758,NoSettings!$A$2:$A$1459,0),MATCH(AI$1,NoSettings!$C$1:$AG$1,0))</f>
        <v>0</v>
      </c>
      <c r="AJ758" s="3">
        <f t="array" ref="AJ758">INDEX(NoSettings!$C$2:$AG$1459,MATCH($A758,NoSettings!$A$2:$A$1459,0),MATCH(AJ$1,NoSettings!$C$1:$AG$1,0))</f>
        <v>0</v>
      </c>
      <c r="AK758" s="3">
        <f t="array" ref="AK758">INDEX(NoSettings!$C$2:$AG$1459,MATCH($A758,NoSettings!$A$2:$A$1459,0),MATCH(AK$1,NoSettings!$C$1:$AG$1,0))</f>
        <v>0</v>
      </c>
    </row>
    <row r="759" ht="15.75" hidden="1" customHeight="1">
      <c r="A759" s="3" t="s">
        <v>1215</v>
      </c>
      <c r="B759" s="109" t="s">
        <v>156</v>
      </c>
      <c r="C759" s="109" t="s">
        <v>147</v>
      </c>
      <c r="D759" s="109" t="s">
        <v>143</v>
      </c>
      <c r="E759" s="109" t="s">
        <v>1947</v>
      </c>
      <c r="F759" s="109" t="s">
        <v>160</v>
      </c>
      <c r="G759" s="3">
        <f t="array" ref="G759">INDEX(NoSettings!$C$2:$AG$1459,MATCH($A759,NoSettings!$A$2:$A$1459,0),MATCH(G$1,NoSettings!$C$1:$AG$1,0))</f>
        <v>0</v>
      </c>
      <c r="H759" s="3">
        <f t="array" ref="H759">INDEX(NoSettings!$C$2:$AG$1459,MATCH($A759,NoSettings!$A$2:$A$1459,0),MATCH(H$1,NoSettings!$C$1:$AG$1,0))</f>
        <v>0</v>
      </c>
      <c r="I759" s="3">
        <f t="array" ref="I759">INDEX(NoSettings!$C$2:$AG$1459,MATCH($A759,NoSettings!$A$2:$A$1459,0),MATCH(I$1,NoSettings!$C$1:$AG$1,0))</f>
        <v>0</v>
      </c>
      <c r="J759" s="3">
        <f t="array" ref="J759">INDEX(NoSettings!$C$2:$AG$1459,MATCH($A759,NoSettings!$A$2:$A$1459,0),MATCH(J$1,NoSettings!$C$1:$AG$1,0))</f>
        <v>0</v>
      </c>
      <c r="K759" s="3">
        <f t="array" ref="K759">INDEX(NoSettings!$C$2:$AG$1459,MATCH($A759,NoSettings!$A$2:$A$1459,0),MATCH(K$1,NoSettings!$C$1:$AG$1,0))</f>
        <v>0</v>
      </c>
      <c r="L759" s="3">
        <f t="array" ref="L759">INDEX(NoSettings!$C$2:$AG$1459,MATCH($A759,NoSettings!$A$2:$A$1459,0),MATCH(L$1,NoSettings!$C$1:$AG$1,0))</f>
        <v>0</v>
      </c>
      <c r="M759" s="3">
        <f t="array" ref="M759">INDEX(NoSettings!$C$2:$AG$1459,MATCH($A759,NoSettings!$A$2:$A$1459,0),MATCH(M$1,NoSettings!$C$1:$AG$1,0))</f>
        <v>0</v>
      </c>
      <c r="N759" s="3">
        <f t="array" ref="N759">INDEX(NoSettings!$C$2:$AG$1459,MATCH($A759,NoSettings!$A$2:$A$1459,0),MATCH(N$1,NoSettings!$C$1:$AG$1,0))</f>
        <v>0</v>
      </c>
      <c r="O759" s="3">
        <f t="array" ref="O759">INDEX(NoSettings!$C$2:$AG$1459,MATCH($A759,NoSettings!$A$2:$A$1459,0),MATCH(O$1,NoSettings!$C$1:$AG$1,0))</f>
        <v>0</v>
      </c>
      <c r="P759" s="3">
        <f t="array" ref="P759">INDEX(NoSettings!$C$2:$AG$1459,MATCH($A759,NoSettings!$A$2:$A$1459,0),MATCH(P$1,NoSettings!$C$1:$AG$1,0))</f>
        <v>0</v>
      </c>
      <c r="Q759" s="3">
        <f t="array" ref="Q759">INDEX(NoSettings!$C$2:$AG$1459,MATCH($A759,NoSettings!$A$2:$A$1459,0),MATCH(Q$1,NoSettings!$C$1:$AG$1,0))</f>
        <v>0</v>
      </c>
      <c r="R759" s="3">
        <f t="array" ref="R759">INDEX(NoSettings!$C$2:$AG$1459,MATCH($A759,NoSettings!$A$2:$A$1459,0),MATCH(R$1,NoSettings!$C$1:$AG$1,0))</f>
        <v>0</v>
      </c>
      <c r="S759" s="3">
        <f t="array" ref="S759">INDEX(NoSettings!$C$2:$AG$1459,MATCH($A759,NoSettings!$A$2:$A$1459,0),MATCH(S$1,NoSettings!$C$1:$AG$1,0))</f>
        <v>0</v>
      </c>
      <c r="T759" s="3">
        <f t="array" ref="T759">INDEX(NoSettings!$C$2:$AG$1459,MATCH($A759,NoSettings!$A$2:$A$1459,0),MATCH(T$1,NoSettings!$C$1:$AG$1,0))</f>
        <v>0</v>
      </c>
      <c r="U759" s="3">
        <f t="array" ref="U759">INDEX(NoSettings!$C$2:$AG$1459,MATCH($A759,NoSettings!$A$2:$A$1459,0),MATCH(U$1,NoSettings!$C$1:$AG$1,0))</f>
        <v>0</v>
      </c>
      <c r="V759" s="3">
        <f t="array" ref="V759">INDEX(NoSettings!$C$2:$AG$1459,MATCH($A759,NoSettings!$A$2:$A$1459,0),MATCH(V$1,NoSettings!$C$1:$AG$1,0))</f>
        <v>0</v>
      </c>
      <c r="W759" s="3">
        <f t="array" ref="W759">INDEX(NoSettings!$C$2:$AG$1459,MATCH($A759,NoSettings!$A$2:$A$1459,0),MATCH(W$1,NoSettings!$C$1:$AG$1,0))</f>
        <v>0</v>
      </c>
      <c r="X759" s="3">
        <f t="array" ref="X759">INDEX(NoSettings!$C$2:$AG$1459,MATCH($A759,NoSettings!$A$2:$A$1459,0),MATCH(X$1,NoSettings!$C$1:$AG$1,0))</f>
        <v>0</v>
      </c>
      <c r="Y759" s="3">
        <f t="array" ref="Y759">INDEX(NoSettings!$C$2:$AG$1459,MATCH($A759,NoSettings!$A$2:$A$1459,0),MATCH(Y$1,NoSettings!$C$1:$AG$1,0))</f>
        <v>0</v>
      </c>
      <c r="Z759" s="3">
        <f t="array" ref="Z759">INDEX(NoSettings!$C$2:$AG$1459,MATCH($A759,NoSettings!$A$2:$A$1459,0),MATCH(Z$1,NoSettings!$C$1:$AG$1,0))</f>
        <v>0</v>
      </c>
      <c r="AA759" s="3">
        <f t="array" ref="AA759">INDEX(NoSettings!$C$2:$AG$1459,MATCH($A759,NoSettings!$A$2:$A$1459,0),MATCH(AA$1,NoSettings!$C$1:$AG$1,0))</f>
        <v>0</v>
      </c>
      <c r="AB759" s="3">
        <f t="array" ref="AB759">INDEX(NoSettings!$C$2:$AG$1459,MATCH($A759,NoSettings!$A$2:$A$1459,0),MATCH(AB$1,NoSettings!$C$1:$AG$1,0))</f>
        <v>0</v>
      </c>
      <c r="AC759" s="3">
        <f t="array" ref="AC759">INDEX(NoSettings!$C$2:$AG$1459,MATCH($A759,NoSettings!$A$2:$A$1459,0),MATCH(AC$1,NoSettings!$C$1:$AG$1,0))</f>
        <v>0</v>
      </c>
      <c r="AD759" s="3">
        <f t="array" ref="AD759">INDEX(NoSettings!$C$2:$AG$1459,MATCH($A759,NoSettings!$A$2:$A$1459,0),MATCH(AD$1,NoSettings!$C$1:$AG$1,0))</f>
        <v>0</v>
      </c>
      <c r="AE759" s="3">
        <f t="array" ref="AE759">INDEX(NoSettings!$C$2:$AG$1459,MATCH($A759,NoSettings!$A$2:$A$1459,0),MATCH(AE$1,NoSettings!$C$1:$AG$1,0))</f>
        <v>0</v>
      </c>
      <c r="AF759" s="3">
        <f t="array" ref="AF759">INDEX(NoSettings!$C$2:$AG$1459,MATCH($A759,NoSettings!$A$2:$A$1459,0),MATCH(AF$1,NoSettings!$C$1:$AG$1,0))</f>
        <v>0</v>
      </c>
      <c r="AG759" s="3">
        <f t="array" ref="AG759">INDEX(NoSettings!$C$2:$AG$1459,MATCH($A759,NoSettings!$A$2:$A$1459,0),MATCH(AG$1,NoSettings!$C$1:$AG$1,0))</f>
        <v>0</v>
      </c>
      <c r="AH759" s="3">
        <f t="array" ref="AH759">INDEX(NoSettings!$C$2:$AG$1459,MATCH($A759,NoSettings!$A$2:$A$1459,0),MATCH(AH$1,NoSettings!$C$1:$AG$1,0))</f>
        <v>0</v>
      </c>
      <c r="AI759" s="3">
        <f t="array" ref="AI759">INDEX(NoSettings!$C$2:$AG$1459,MATCH($A759,NoSettings!$A$2:$A$1459,0),MATCH(AI$1,NoSettings!$C$1:$AG$1,0))</f>
        <v>0</v>
      </c>
      <c r="AJ759" s="3">
        <f t="array" ref="AJ759">INDEX(NoSettings!$C$2:$AG$1459,MATCH($A759,NoSettings!$A$2:$A$1459,0),MATCH(AJ$1,NoSettings!$C$1:$AG$1,0))</f>
        <v>0</v>
      </c>
      <c r="AK759" s="3">
        <f t="array" ref="AK759">INDEX(NoSettings!$C$2:$AG$1459,MATCH($A759,NoSettings!$A$2:$A$1459,0),MATCH(AK$1,NoSettings!$C$1:$AG$1,0))</f>
        <v>0</v>
      </c>
    </row>
    <row r="760" ht="15.75" hidden="1" customHeight="1">
      <c r="A760" s="3" t="s">
        <v>1216</v>
      </c>
      <c r="B760" s="109" t="s">
        <v>156</v>
      </c>
      <c r="C760" s="109" t="s">
        <v>147</v>
      </c>
      <c r="D760" s="109" t="s">
        <v>143</v>
      </c>
      <c r="E760" s="109" t="s">
        <v>1947</v>
      </c>
      <c r="F760" s="109" t="s">
        <v>161</v>
      </c>
      <c r="G760" s="3">
        <f t="array" ref="G760">INDEX(NoSettings!$C$2:$AG$1459,MATCH($A760,NoSettings!$A$2:$A$1459,0),MATCH(G$1,NoSettings!$C$1:$AG$1,0))</f>
        <v>0</v>
      </c>
      <c r="H760" s="3">
        <f t="array" ref="H760">INDEX(NoSettings!$C$2:$AG$1459,MATCH($A760,NoSettings!$A$2:$A$1459,0),MATCH(H$1,NoSettings!$C$1:$AG$1,0))</f>
        <v>0</v>
      </c>
      <c r="I760" s="3">
        <f t="array" ref="I760">INDEX(NoSettings!$C$2:$AG$1459,MATCH($A760,NoSettings!$A$2:$A$1459,0),MATCH(I$1,NoSettings!$C$1:$AG$1,0))</f>
        <v>0</v>
      </c>
      <c r="J760" s="3">
        <f t="array" ref="J760">INDEX(NoSettings!$C$2:$AG$1459,MATCH($A760,NoSettings!$A$2:$A$1459,0),MATCH(J$1,NoSettings!$C$1:$AG$1,0))</f>
        <v>0</v>
      </c>
      <c r="K760" s="3">
        <f t="array" ref="K760">INDEX(NoSettings!$C$2:$AG$1459,MATCH($A760,NoSettings!$A$2:$A$1459,0),MATCH(K$1,NoSettings!$C$1:$AG$1,0))</f>
        <v>0</v>
      </c>
      <c r="L760" s="3">
        <f t="array" ref="L760">INDEX(NoSettings!$C$2:$AG$1459,MATCH($A760,NoSettings!$A$2:$A$1459,0),MATCH(L$1,NoSettings!$C$1:$AG$1,0))</f>
        <v>0</v>
      </c>
      <c r="M760" s="3">
        <f t="array" ref="M760">INDEX(NoSettings!$C$2:$AG$1459,MATCH($A760,NoSettings!$A$2:$A$1459,0),MATCH(M$1,NoSettings!$C$1:$AG$1,0))</f>
        <v>0</v>
      </c>
      <c r="N760" s="3">
        <f t="array" ref="N760">INDEX(NoSettings!$C$2:$AG$1459,MATCH($A760,NoSettings!$A$2:$A$1459,0),MATCH(N$1,NoSettings!$C$1:$AG$1,0))</f>
        <v>0</v>
      </c>
      <c r="O760" s="3">
        <f t="array" ref="O760">INDEX(NoSettings!$C$2:$AG$1459,MATCH($A760,NoSettings!$A$2:$A$1459,0),MATCH(O$1,NoSettings!$C$1:$AG$1,0))</f>
        <v>0</v>
      </c>
      <c r="P760" s="3">
        <f t="array" ref="P760">INDEX(NoSettings!$C$2:$AG$1459,MATCH($A760,NoSettings!$A$2:$A$1459,0),MATCH(P$1,NoSettings!$C$1:$AG$1,0))</f>
        <v>0</v>
      </c>
      <c r="Q760" s="3">
        <f t="array" ref="Q760">INDEX(NoSettings!$C$2:$AG$1459,MATCH($A760,NoSettings!$A$2:$A$1459,0),MATCH(Q$1,NoSettings!$C$1:$AG$1,0))</f>
        <v>0</v>
      </c>
      <c r="R760" s="3">
        <f t="array" ref="R760">INDEX(NoSettings!$C$2:$AG$1459,MATCH($A760,NoSettings!$A$2:$A$1459,0),MATCH(R$1,NoSettings!$C$1:$AG$1,0))</f>
        <v>0</v>
      </c>
      <c r="S760" s="3">
        <f t="array" ref="S760">INDEX(NoSettings!$C$2:$AG$1459,MATCH($A760,NoSettings!$A$2:$A$1459,0),MATCH(S$1,NoSettings!$C$1:$AG$1,0))</f>
        <v>0</v>
      </c>
      <c r="T760" s="3">
        <f t="array" ref="T760">INDEX(NoSettings!$C$2:$AG$1459,MATCH($A760,NoSettings!$A$2:$A$1459,0),MATCH(T$1,NoSettings!$C$1:$AG$1,0))</f>
        <v>0</v>
      </c>
      <c r="U760" s="3">
        <f t="array" ref="U760">INDEX(NoSettings!$C$2:$AG$1459,MATCH($A760,NoSettings!$A$2:$A$1459,0),MATCH(U$1,NoSettings!$C$1:$AG$1,0))</f>
        <v>0</v>
      </c>
      <c r="V760" s="3">
        <f t="array" ref="V760">INDEX(NoSettings!$C$2:$AG$1459,MATCH($A760,NoSettings!$A$2:$A$1459,0),MATCH(V$1,NoSettings!$C$1:$AG$1,0))</f>
        <v>0</v>
      </c>
      <c r="W760" s="3">
        <f t="array" ref="W760">INDEX(NoSettings!$C$2:$AG$1459,MATCH($A760,NoSettings!$A$2:$A$1459,0),MATCH(W$1,NoSettings!$C$1:$AG$1,0))</f>
        <v>0</v>
      </c>
      <c r="X760" s="3">
        <f t="array" ref="X760">INDEX(NoSettings!$C$2:$AG$1459,MATCH($A760,NoSettings!$A$2:$A$1459,0),MATCH(X$1,NoSettings!$C$1:$AG$1,0))</f>
        <v>0</v>
      </c>
      <c r="Y760" s="3">
        <f t="array" ref="Y760">INDEX(NoSettings!$C$2:$AG$1459,MATCH($A760,NoSettings!$A$2:$A$1459,0),MATCH(Y$1,NoSettings!$C$1:$AG$1,0))</f>
        <v>0</v>
      </c>
      <c r="Z760" s="3">
        <f t="array" ref="Z760">INDEX(NoSettings!$C$2:$AG$1459,MATCH($A760,NoSettings!$A$2:$A$1459,0),MATCH(Z$1,NoSettings!$C$1:$AG$1,0))</f>
        <v>0</v>
      </c>
      <c r="AA760" s="3">
        <f t="array" ref="AA760">INDEX(NoSettings!$C$2:$AG$1459,MATCH($A760,NoSettings!$A$2:$A$1459,0),MATCH(AA$1,NoSettings!$C$1:$AG$1,0))</f>
        <v>0</v>
      </c>
      <c r="AB760" s="3">
        <f t="array" ref="AB760">INDEX(NoSettings!$C$2:$AG$1459,MATCH($A760,NoSettings!$A$2:$A$1459,0),MATCH(AB$1,NoSettings!$C$1:$AG$1,0))</f>
        <v>0</v>
      </c>
      <c r="AC760" s="3">
        <f t="array" ref="AC760">INDEX(NoSettings!$C$2:$AG$1459,MATCH($A760,NoSettings!$A$2:$A$1459,0),MATCH(AC$1,NoSettings!$C$1:$AG$1,0))</f>
        <v>0</v>
      </c>
      <c r="AD760" s="3">
        <f t="array" ref="AD760">INDEX(NoSettings!$C$2:$AG$1459,MATCH($A760,NoSettings!$A$2:$A$1459,0),MATCH(AD$1,NoSettings!$C$1:$AG$1,0))</f>
        <v>0</v>
      </c>
      <c r="AE760" s="3">
        <f t="array" ref="AE760">INDEX(NoSettings!$C$2:$AG$1459,MATCH($A760,NoSettings!$A$2:$A$1459,0),MATCH(AE$1,NoSettings!$C$1:$AG$1,0))</f>
        <v>0</v>
      </c>
      <c r="AF760" s="3">
        <f t="array" ref="AF760">INDEX(NoSettings!$C$2:$AG$1459,MATCH($A760,NoSettings!$A$2:$A$1459,0),MATCH(AF$1,NoSettings!$C$1:$AG$1,0))</f>
        <v>0</v>
      </c>
      <c r="AG760" s="3">
        <f t="array" ref="AG760">INDEX(NoSettings!$C$2:$AG$1459,MATCH($A760,NoSettings!$A$2:$A$1459,0),MATCH(AG$1,NoSettings!$C$1:$AG$1,0))</f>
        <v>0</v>
      </c>
      <c r="AH760" s="3">
        <f t="array" ref="AH760">INDEX(NoSettings!$C$2:$AG$1459,MATCH($A760,NoSettings!$A$2:$A$1459,0),MATCH(AH$1,NoSettings!$C$1:$AG$1,0))</f>
        <v>0</v>
      </c>
      <c r="AI760" s="3">
        <f t="array" ref="AI760">INDEX(NoSettings!$C$2:$AG$1459,MATCH($A760,NoSettings!$A$2:$A$1459,0),MATCH(AI$1,NoSettings!$C$1:$AG$1,0))</f>
        <v>0</v>
      </c>
      <c r="AJ760" s="3">
        <f t="array" ref="AJ760">INDEX(NoSettings!$C$2:$AG$1459,MATCH($A760,NoSettings!$A$2:$A$1459,0),MATCH(AJ$1,NoSettings!$C$1:$AG$1,0))</f>
        <v>0</v>
      </c>
      <c r="AK760" s="3">
        <f t="array" ref="AK760">INDEX(NoSettings!$C$2:$AG$1459,MATCH($A760,NoSettings!$A$2:$A$1459,0),MATCH(AK$1,NoSettings!$C$1:$AG$1,0))</f>
        <v>0</v>
      </c>
    </row>
    <row r="761" ht="15.75" hidden="1" customHeight="1">
      <c r="A761" s="3" t="s">
        <v>1217</v>
      </c>
      <c r="B761" s="109" t="s">
        <v>156</v>
      </c>
      <c r="C761" s="109" t="s">
        <v>147</v>
      </c>
      <c r="D761" s="109" t="s">
        <v>143</v>
      </c>
      <c r="E761" s="109" t="s">
        <v>1947</v>
      </c>
      <c r="F761" s="109" t="s">
        <v>162</v>
      </c>
      <c r="G761" s="3">
        <f t="array" ref="G761">INDEX(NoSettings!$C$2:$AG$1459,MATCH($A761,NoSettings!$A$2:$A$1459,0),MATCH(G$1,NoSettings!$C$1:$AG$1,0))</f>
        <v>0</v>
      </c>
      <c r="H761" s="3">
        <f t="array" ref="H761">INDEX(NoSettings!$C$2:$AG$1459,MATCH($A761,NoSettings!$A$2:$A$1459,0),MATCH(H$1,NoSettings!$C$1:$AG$1,0))</f>
        <v>0</v>
      </c>
      <c r="I761" s="3">
        <f t="array" ref="I761">INDEX(NoSettings!$C$2:$AG$1459,MATCH($A761,NoSettings!$A$2:$A$1459,0),MATCH(I$1,NoSettings!$C$1:$AG$1,0))</f>
        <v>0</v>
      </c>
      <c r="J761" s="3">
        <f t="array" ref="J761">INDEX(NoSettings!$C$2:$AG$1459,MATCH($A761,NoSettings!$A$2:$A$1459,0),MATCH(J$1,NoSettings!$C$1:$AG$1,0))</f>
        <v>0</v>
      </c>
      <c r="K761" s="3">
        <f t="array" ref="K761">INDEX(NoSettings!$C$2:$AG$1459,MATCH($A761,NoSettings!$A$2:$A$1459,0),MATCH(K$1,NoSettings!$C$1:$AG$1,0))</f>
        <v>0</v>
      </c>
      <c r="L761" s="3">
        <f t="array" ref="L761">INDEX(NoSettings!$C$2:$AG$1459,MATCH($A761,NoSettings!$A$2:$A$1459,0),MATCH(L$1,NoSettings!$C$1:$AG$1,0))</f>
        <v>0</v>
      </c>
      <c r="M761" s="3">
        <f t="array" ref="M761">INDEX(NoSettings!$C$2:$AG$1459,MATCH($A761,NoSettings!$A$2:$A$1459,0),MATCH(M$1,NoSettings!$C$1:$AG$1,0))</f>
        <v>0</v>
      </c>
      <c r="N761" s="3">
        <f t="array" ref="N761">INDEX(NoSettings!$C$2:$AG$1459,MATCH($A761,NoSettings!$A$2:$A$1459,0),MATCH(N$1,NoSettings!$C$1:$AG$1,0))</f>
        <v>0</v>
      </c>
      <c r="O761" s="3">
        <f t="array" ref="O761">INDEX(NoSettings!$C$2:$AG$1459,MATCH($A761,NoSettings!$A$2:$A$1459,0),MATCH(O$1,NoSettings!$C$1:$AG$1,0))</f>
        <v>0</v>
      </c>
      <c r="P761" s="3">
        <f t="array" ref="P761">INDEX(NoSettings!$C$2:$AG$1459,MATCH($A761,NoSettings!$A$2:$A$1459,0),MATCH(P$1,NoSettings!$C$1:$AG$1,0))</f>
        <v>0</v>
      </c>
      <c r="Q761" s="3">
        <f t="array" ref="Q761">INDEX(NoSettings!$C$2:$AG$1459,MATCH($A761,NoSettings!$A$2:$A$1459,0),MATCH(Q$1,NoSettings!$C$1:$AG$1,0))</f>
        <v>0</v>
      </c>
      <c r="R761" s="3">
        <f t="array" ref="R761">INDEX(NoSettings!$C$2:$AG$1459,MATCH($A761,NoSettings!$A$2:$A$1459,0),MATCH(R$1,NoSettings!$C$1:$AG$1,0))</f>
        <v>0</v>
      </c>
      <c r="S761" s="3">
        <f t="array" ref="S761">INDEX(NoSettings!$C$2:$AG$1459,MATCH($A761,NoSettings!$A$2:$A$1459,0),MATCH(S$1,NoSettings!$C$1:$AG$1,0))</f>
        <v>0</v>
      </c>
      <c r="T761" s="3">
        <f t="array" ref="T761">INDEX(NoSettings!$C$2:$AG$1459,MATCH($A761,NoSettings!$A$2:$A$1459,0),MATCH(T$1,NoSettings!$C$1:$AG$1,0))</f>
        <v>0</v>
      </c>
      <c r="U761" s="3">
        <f t="array" ref="U761">INDEX(NoSettings!$C$2:$AG$1459,MATCH($A761,NoSettings!$A$2:$A$1459,0),MATCH(U$1,NoSettings!$C$1:$AG$1,0))</f>
        <v>0</v>
      </c>
      <c r="V761" s="3">
        <f t="array" ref="V761">INDEX(NoSettings!$C$2:$AG$1459,MATCH($A761,NoSettings!$A$2:$A$1459,0),MATCH(V$1,NoSettings!$C$1:$AG$1,0))</f>
        <v>0</v>
      </c>
      <c r="W761" s="3">
        <f t="array" ref="W761">INDEX(NoSettings!$C$2:$AG$1459,MATCH($A761,NoSettings!$A$2:$A$1459,0),MATCH(W$1,NoSettings!$C$1:$AG$1,0))</f>
        <v>0</v>
      </c>
      <c r="X761" s="3">
        <f t="array" ref="X761">INDEX(NoSettings!$C$2:$AG$1459,MATCH($A761,NoSettings!$A$2:$A$1459,0),MATCH(X$1,NoSettings!$C$1:$AG$1,0))</f>
        <v>0</v>
      </c>
      <c r="Y761" s="3">
        <f t="array" ref="Y761">INDEX(NoSettings!$C$2:$AG$1459,MATCH($A761,NoSettings!$A$2:$A$1459,0),MATCH(Y$1,NoSettings!$C$1:$AG$1,0))</f>
        <v>0</v>
      </c>
      <c r="Z761" s="3">
        <f t="array" ref="Z761">INDEX(NoSettings!$C$2:$AG$1459,MATCH($A761,NoSettings!$A$2:$A$1459,0),MATCH(Z$1,NoSettings!$C$1:$AG$1,0))</f>
        <v>0</v>
      </c>
      <c r="AA761" s="3">
        <f t="array" ref="AA761">INDEX(NoSettings!$C$2:$AG$1459,MATCH($A761,NoSettings!$A$2:$A$1459,0),MATCH(AA$1,NoSettings!$C$1:$AG$1,0))</f>
        <v>0</v>
      </c>
      <c r="AB761" s="3">
        <f t="array" ref="AB761">INDEX(NoSettings!$C$2:$AG$1459,MATCH($A761,NoSettings!$A$2:$A$1459,0),MATCH(AB$1,NoSettings!$C$1:$AG$1,0))</f>
        <v>0</v>
      </c>
      <c r="AC761" s="3">
        <f t="array" ref="AC761">INDEX(NoSettings!$C$2:$AG$1459,MATCH($A761,NoSettings!$A$2:$A$1459,0),MATCH(AC$1,NoSettings!$C$1:$AG$1,0))</f>
        <v>0</v>
      </c>
      <c r="AD761" s="3">
        <f t="array" ref="AD761">INDEX(NoSettings!$C$2:$AG$1459,MATCH($A761,NoSettings!$A$2:$A$1459,0),MATCH(AD$1,NoSettings!$C$1:$AG$1,0))</f>
        <v>0</v>
      </c>
      <c r="AE761" s="3">
        <f t="array" ref="AE761">INDEX(NoSettings!$C$2:$AG$1459,MATCH($A761,NoSettings!$A$2:$A$1459,0),MATCH(AE$1,NoSettings!$C$1:$AG$1,0))</f>
        <v>0</v>
      </c>
      <c r="AF761" s="3">
        <f t="array" ref="AF761">INDEX(NoSettings!$C$2:$AG$1459,MATCH($A761,NoSettings!$A$2:$A$1459,0),MATCH(AF$1,NoSettings!$C$1:$AG$1,0))</f>
        <v>0</v>
      </c>
      <c r="AG761" s="3">
        <f t="array" ref="AG761">INDEX(NoSettings!$C$2:$AG$1459,MATCH($A761,NoSettings!$A$2:$A$1459,0),MATCH(AG$1,NoSettings!$C$1:$AG$1,0))</f>
        <v>0</v>
      </c>
      <c r="AH761" s="3">
        <f t="array" ref="AH761">INDEX(NoSettings!$C$2:$AG$1459,MATCH($A761,NoSettings!$A$2:$A$1459,0),MATCH(AH$1,NoSettings!$C$1:$AG$1,0))</f>
        <v>0</v>
      </c>
      <c r="AI761" s="3">
        <f t="array" ref="AI761">INDEX(NoSettings!$C$2:$AG$1459,MATCH($A761,NoSettings!$A$2:$A$1459,0),MATCH(AI$1,NoSettings!$C$1:$AG$1,0))</f>
        <v>0</v>
      </c>
      <c r="AJ761" s="3">
        <f t="array" ref="AJ761">INDEX(NoSettings!$C$2:$AG$1459,MATCH($A761,NoSettings!$A$2:$A$1459,0),MATCH(AJ$1,NoSettings!$C$1:$AG$1,0))</f>
        <v>0</v>
      </c>
      <c r="AK761" s="3">
        <f t="array" ref="AK761">INDEX(NoSettings!$C$2:$AG$1459,MATCH($A761,NoSettings!$A$2:$A$1459,0),MATCH(AK$1,NoSettings!$C$1:$AG$1,0))</f>
        <v>0</v>
      </c>
    </row>
    <row r="762" ht="15.75" hidden="1" customHeight="1">
      <c r="A762" s="3" t="s">
        <v>1218</v>
      </c>
      <c r="B762" s="109" t="s">
        <v>156</v>
      </c>
      <c r="C762" s="109" t="s">
        <v>147</v>
      </c>
      <c r="D762" s="109" t="s">
        <v>143</v>
      </c>
      <c r="E762" s="109" t="s">
        <v>1947</v>
      </c>
      <c r="F762" s="109" t="s">
        <v>163</v>
      </c>
      <c r="G762" s="3">
        <f t="array" ref="G762">INDEX(NoSettings!$C$2:$AG$1459,MATCH($A762,NoSettings!$A$2:$A$1459,0),MATCH(G$1,NoSettings!$C$1:$AG$1,0))</f>
        <v>0</v>
      </c>
      <c r="H762" s="3">
        <f t="array" ref="H762">INDEX(NoSettings!$C$2:$AG$1459,MATCH($A762,NoSettings!$A$2:$A$1459,0),MATCH(H$1,NoSettings!$C$1:$AG$1,0))</f>
        <v>0</v>
      </c>
      <c r="I762" s="3">
        <f t="array" ref="I762">INDEX(NoSettings!$C$2:$AG$1459,MATCH($A762,NoSettings!$A$2:$A$1459,0),MATCH(I$1,NoSettings!$C$1:$AG$1,0))</f>
        <v>0</v>
      </c>
      <c r="J762" s="3">
        <f t="array" ref="J762">INDEX(NoSettings!$C$2:$AG$1459,MATCH($A762,NoSettings!$A$2:$A$1459,0),MATCH(J$1,NoSettings!$C$1:$AG$1,0))</f>
        <v>0</v>
      </c>
      <c r="K762" s="3">
        <f t="array" ref="K762">INDEX(NoSettings!$C$2:$AG$1459,MATCH($A762,NoSettings!$A$2:$A$1459,0),MATCH(K$1,NoSettings!$C$1:$AG$1,0))</f>
        <v>0</v>
      </c>
      <c r="L762" s="3">
        <f t="array" ref="L762">INDEX(NoSettings!$C$2:$AG$1459,MATCH($A762,NoSettings!$A$2:$A$1459,0),MATCH(L$1,NoSettings!$C$1:$AG$1,0))</f>
        <v>0</v>
      </c>
      <c r="M762" s="3">
        <f t="array" ref="M762">INDEX(NoSettings!$C$2:$AG$1459,MATCH($A762,NoSettings!$A$2:$A$1459,0),MATCH(M$1,NoSettings!$C$1:$AG$1,0))</f>
        <v>0</v>
      </c>
      <c r="N762" s="3">
        <f t="array" ref="N762">INDEX(NoSettings!$C$2:$AG$1459,MATCH($A762,NoSettings!$A$2:$A$1459,0),MATCH(N$1,NoSettings!$C$1:$AG$1,0))</f>
        <v>0</v>
      </c>
      <c r="O762" s="3">
        <f t="array" ref="O762">INDEX(NoSettings!$C$2:$AG$1459,MATCH($A762,NoSettings!$A$2:$A$1459,0),MATCH(O$1,NoSettings!$C$1:$AG$1,0))</f>
        <v>0</v>
      </c>
      <c r="P762" s="3">
        <f t="array" ref="P762">INDEX(NoSettings!$C$2:$AG$1459,MATCH($A762,NoSettings!$A$2:$A$1459,0),MATCH(P$1,NoSettings!$C$1:$AG$1,0))</f>
        <v>0</v>
      </c>
      <c r="Q762" s="3">
        <f t="array" ref="Q762">INDEX(NoSettings!$C$2:$AG$1459,MATCH($A762,NoSettings!$A$2:$A$1459,0),MATCH(Q$1,NoSettings!$C$1:$AG$1,0))</f>
        <v>0</v>
      </c>
      <c r="R762" s="3">
        <f t="array" ref="R762">INDEX(NoSettings!$C$2:$AG$1459,MATCH($A762,NoSettings!$A$2:$A$1459,0),MATCH(R$1,NoSettings!$C$1:$AG$1,0))</f>
        <v>0</v>
      </c>
      <c r="S762" s="3">
        <f t="array" ref="S762">INDEX(NoSettings!$C$2:$AG$1459,MATCH($A762,NoSettings!$A$2:$A$1459,0),MATCH(S$1,NoSettings!$C$1:$AG$1,0))</f>
        <v>0</v>
      </c>
      <c r="T762" s="3">
        <f t="array" ref="T762">INDEX(NoSettings!$C$2:$AG$1459,MATCH($A762,NoSettings!$A$2:$A$1459,0),MATCH(T$1,NoSettings!$C$1:$AG$1,0))</f>
        <v>0</v>
      </c>
      <c r="U762" s="3">
        <f t="array" ref="U762">INDEX(NoSettings!$C$2:$AG$1459,MATCH($A762,NoSettings!$A$2:$A$1459,0),MATCH(U$1,NoSettings!$C$1:$AG$1,0))</f>
        <v>0</v>
      </c>
      <c r="V762" s="3">
        <f t="array" ref="V762">INDEX(NoSettings!$C$2:$AG$1459,MATCH($A762,NoSettings!$A$2:$A$1459,0),MATCH(V$1,NoSettings!$C$1:$AG$1,0))</f>
        <v>0</v>
      </c>
      <c r="W762" s="3">
        <f t="array" ref="W762">INDEX(NoSettings!$C$2:$AG$1459,MATCH($A762,NoSettings!$A$2:$A$1459,0),MATCH(W$1,NoSettings!$C$1:$AG$1,0))</f>
        <v>0</v>
      </c>
      <c r="X762" s="3">
        <f t="array" ref="X762">INDEX(NoSettings!$C$2:$AG$1459,MATCH($A762,NoSettings!$A$2:$A$1459,0),MATCH(X$1,NoSettings!$C$1:$AG$1,0))</f>
        <v>0</v>
      </c>
      <c r="Y762" s="3">
        <f t="array" ref="Y762">INDEX(NoSettings!$C$2:$AG$1459,MATCH($A762,NoSettings!$A$2:$A$1459,0),MATCH(Y$1,NoSettings!$C$1:$AG$1,0))</f>
        <v>0</v>
      </c>
      <c r="Z762" s="3">
        <f t="array" ref="Z762">INDEX(NoSettings!$C$2:$AG$1459,MATCH($A762,NoSettings!$A$2:$A$1459,0),MATCH(Z$1,NoSettings!$C$1:$AG$1,0))</f>
        <v>0</v>
      </c>
      <c r="AA762" s="3">
        <f t="array" ref="AA762">INDEX(NoSettings!$C$2:$AG$1459,MATCH($A762,NoSettings!$A$2:$A$1459,0),MATCH(AA$1,NoSettings!$C$1:$AG$1,0))</f>
        <v>0</v>
      </c>
      <c r="AB762" s="3">
        <f t="array" ref="AB762">INDEX(NoSettings!$C$2:$AG$1459,MATCH($A762,NoSettings!$A$2:$A$1459,0),MATCH(AB$1,NoSettings!$C$1:$AG$1,0))</f>
        <v>0</v>
      </c>
      <c r="AC762" s="3">
        <f t="array" ref="AC762">INDEX(NoSettings!$C$2:$AG$1459,MATCH($A762,NoSettings!$A$2:$A$1459,0),MATCH(AC$1,NoSettings!$C$1:$AG$1,0))</f>
        <v>0</v>
      </c>
      <c r="AD762" s="3">
        <f t="array" ref="AD762">INDEX(NoSettings!$C$2:$AG$1459,MATCH($A762,NoSettings!$A$2:$A$1459,0),MATCH(AD$1,NoSettings!$C$1:$AG$1,0))</f>
        <v>0</v>
      </c>
      <c r="AE762" s="3">
        <f t="array" ref="AE762">INDEX(NoSettings!$C$2:$AG$1459,MATCH($A762,NoSettings!$A$2:$A$1459,0),MATCH(AE$1,NoSettings!$C$1:$AG$1,0))</f>
        <v>0</v>
      </c>
      <c r="AF762" s="3">
        <f t="array" ref="AF762">INDEX(NoSettings!$C$2:$AG$1459,MATCH($A762,NoSettings!$A$2:$A$1459,0),MATCH(AF$1,NoSettings!$C$1:$AG$1,0))</f>
        <v>0</v>
      </c>
      <c r="AG762" s="3">
        <f t="array" ref="AG762">INDEX(NoSettings!$C$2:$AG$1459,MATCH($A762,NoSettings!$A$2:$A$1459,0),MATCH(AG$1,NoSettings!$C$1:$AG$1,0))</f>
        <v>0</v>
      </c>
      <c r="AH762" s="3">
        <f t="array" ref="AH762">INDEX(NoSettings!$C$2:$AG$1459,MATCH($A762,NoSettings!$A$2:$A$1459,0),MATCH(AH$1,NoSettings!$C$1:$AG$1,0))</f>
        <v>0</v>
      </c>
      <c r="AI762" s="3">
        <f t="array" ref="AI762">INDEX(NoSettings!$C$2:$AG$1459,MATCH($A762,NoSettings!$A$2:$A$1459,0),MATCH(AI$1,NoSettings!$C$1:$AG$1,0))</f>
        <v>0</v>
      </c>
      <c r="AJ762" s="3">
        <f t="array" ref="AJ762">INDEX(NoSettings!$C$2:$AG$1459,MATCH($A762,NoSettings!$A$2:$A$1459,0),MATCH(AJ$1,NoSettings!$C$1:$AG$1,0))</f>
        <v>0</v>
      </c>
      <c r="AK762" s="3">
        <f t="array" ref="AK762">INDEX(NoSettings!$C$2:$AG$1459,MATCH($A762,NoSettings!$A$2:$A$1459,0),MATCH(AK$1,NoSettings!$C$1:$AG$1,0))</f>
        <v>0</v>
      </c>
    </row>
    <row r="763" ht="15.75" hidden="1" customHeight="1">
      <c r="A763" s="3" t="s">
        <v>1219</v>
      </c>
      <c r="B763" s="109" t="s">
        <v>156</v>
      </c>
      <c r="C763" s="109" t="s">
        <v>147</v>
      </c>
      <c r="D763" s="109" t="s">
        <v>143</v>
      </c>
      <c r="E763" s="109" t="s">
        <v>1947</v>
      </c>
      <c r="F763" s="109" t="s">
        <v>164</v>
      </c>
      <c r="G763" s="3">
        <f t="array" ref="G763">INDEX(NoSettings!$C$2:$AG$1459,MATCH($A763,NoSettings!$A$2:$A$1459,0),MATCH(G$1,NoSettings!$C$1:$AG$1,0))</f>
        <v>0</v>
      </c>
      <c r="H763" s="3">
        <f t="array" ref="H763">INDEX(NoSettings!$C$2:$AG$1459,MATCH($A763,NoSettings!$A$2:$A$1459,0),MATCH(H$1,NoSettings!$C$1:$AG$1,0))</f>
        <v>0</v>
      </c>
      <c r="I763" s="3">
        <f t="array" ref="I763">INDEX(NoSettings!$C$2:$AG$1459,MATCH($A763,NoSettings!$A$2:$A$1459,0),MATCH(I$1,NoSettings!$C$1:$AG$1,0))</f>
        <v>0</v>
      </c>
      <c r="J763" s="3">
        <f t="array" ref="J763">INDEX(NoSettings!$C$2:$AG$1459,MATCH($A763,NoSettings!$A$2:$A$1459,0),MATCH(J$1,NoSettings!$C$1:$AG$1,0))</f>
        <v>0</v>
      </c>
      <c r="K763" s="3">
        <f t="array" ref="K763">INDEX(NoSettings!$C$2:$AG$1459,MATCH($A763,NoSettings!$A$2:$A$1459,0),MATCH(K$1,NoSettings!$C$1:$AG$1,0))</f>
        <v>0</v>
      </c>
      <c r="L763" s="3">
        <f t="array" ref="L763">INDEX(NoSettings!$C$2:$AG$1459,MATCH($A763,NoSettings!$A$2:$A$1459,0),MATCH(L$1,NoSettings!$C$1:$AG$1,0))</f>
        <v>0</v>
      </c>
      <c r="M763" s="3">
        <f t="array" ref="M763">INDEX(NoSettings!$C$2:$AG$1459,MATCH($A763,NoSettings!$A$2:$A$1459,0),MATCH(M$1,NoSettings!$C$1:$AG$1,0))</f>
        <v>0</v>
      </c>
      <c r="N763" s="3">
        <f t="array" ref="N763">INDEX(NoSettings!$C$2:$AG$1459,MATCH($A763,NoSettings!$A$2:$A$1459,0),MATCH(N$1,NoSettings!$C$1:$AG$1,0))</f>
        <v>0</v>
      </c>
      <c r="O763" s="3">
        <f t="array" ref="O763">INDEX(NoSettings!$C$2:$AG$1459,MATCH($A763,NoSettings!$A$2:$A$1459,0),MATCH(O$1,NoSettings!$C$1:$AG$1,0))</f>
        <v>0</v>
      </c>
      <c r="P763" s="3">
        <f t="array" ref="P763">INDEX(NoSettings!$C$2:$AG$1459,MATCH($A763,NoSettings!$A$2:$A$1459,0),MATCH(P$1,NoSettings!$C$1:$AG$1,0))</f>
        <v>0</v>
      </c>
      <c r="Q763" s="3">
        <f t="array" ref="Q763">INDEX(NoSettings!$C$2:$AG$1459,MATCH($A763,NoSettings!$A$2:$A$1459,0),MATCH(Q$1,NoSettings!$C$1:$AG$1,0))</f>
        <v>0</v>
      </c>
      <c r="R763" s="3">
        <f t="array" ref="R763">INDEX(NoSettings!$C$2:$AG$1459,MATCH($A763,NoSettings!$A$2:$A$1459,0),MATCH(R$1,NoSettings!$C$1:$AG$1,0))</f>
        <v>0</v>
      </c>
      <c r="S763" s="3">
        <f t="array" ref="S763">INDEX(NoSettings!$C$2:$AG$1459,MATCH($A763,NoSettings!$A$2:$A$1459,0),MATCH(S$1,NoSettings!$C$1:$AG$1,0))</f>
        <v>0</v>
      </c>
      <c r="T763" s="3">
        <f t="array" ref="T763">INDEX(NoSettings!$C$2:$AG$1459,MATCH($A763,NoSettings!$A$2:$A$1459,0),MATCH(T$1,NoSettings!$C$1:$AG$1,0))</f>
        <v>0</v>
      </c>
      <c r="U763" s="3">
        <f t="array" ref="U763">INDEX(NoSettings!$C$2:$AG$1459,MATCH($A763,NoSettings!$A$2:$A$1459,0),MATCH(U$1,NoSettings!$C$1:$AG$1,0))</f>
        <v>0</v>
      </c>
      <c r="V763" s="3">
        <f t="array" ref="V763">INDEX(NoSettings!$C$2:$AG$1459,MATCH($A763,NoSettings!$A$2:$A$1459,0),MATCH(V$1,NoSettings!$C$1:$AG$1,0))</f>
        <v>0</v>
      </c>
      <c r="W763" s="3">
        <f t="array" ref="W763">INDEX(NoSettings!$C$2:$AG$1459,MATCH($A763,NoSettings!$A$2:$A$1459,0),MATCH(W$1,NoSettings!$C$1:$AG$1,0))</f>
        <v>0</v>
      </c>
      <c r="X763" s="3">
        <f t="array" ref="X763">INDEX(NoSettings!$C$2:$AG$1459,MATCH($A763,NoSettings!$A$2:$A$1459,0),MATCH(X$1,NoSettings!$C$1:$AG$1,0))</f>
        <v>0</v>
      </c>
      <c r="Y763" s="3">
        <f t="array" ref="Y763">INDEX(NoSettings!$C$2:$AG$1459,MATCH($A763,NoSettings!$A$2:$A$1459,0),MATCH(Y$1,NoSettings!$C$1:$AG$1,0))</f>
        <v>0</v>
      </c>
      <c r="Z763" s="3">
        <f t="array" ref="Z763">INDEX(NoSettings!$C$2:$AG$1459,MATCH($A763,NoSettings!$A$2:$A$1459,0),MATCH(Z$1,NoSettings!$C$1:$AG$1,0))</f>
        <v>0</v>
      </c>
      <c r="AA763" s="3">
        <f t="array" ref="AA763">INDEX(NoSettings!$C$2:$AG$1459,MATCH($A763,NoSettings!$A$2:$A$1459,0),MATCH(AA$1,NoSettings!$C$1:$AG$1,0))</f>
        <v>0</v>
      </c>
      <c r="AB763" s="3">
        <f t="array" ref="AB763">INDEX(NoSettings!$C$2:$AG$1459,MATCH($A763,NoSettings!$A$2:$A$1459,0),MATCH(AB$1,NoSettings!$C$1:$AG$1,0))</f>
        <v>0</v>
      </c>
      <c r="AC763" s="3">
        <f t="array" ref="AC763">INDEX(NoSettings!$C$2:$AG$1459,MATCH($A763,NoSettings!$A$2:$A$1459,0),MATCH(AC$1,NoSettings!$C$1:$AG$1,0))</f>
        <v>0</v>
      </c>
      <c r="AD763" s="3">
        <f t="array" ref="AD763">INDEX(NoSettings!$C$2:$AG$1459,MATCH($A763,NoSettings!$A$2:$A$1459,0),MATCH(AD$1,NoSettings!$C$1:$AG$1,0))</f>
        <v>0</v>
      </c>
      <c r="AE763" s="3">
        <f t="array" ref="AE763">INDEX(NoSettings!$C$2:$AG$1459,MATCH($A763,NoSettings!$A$2:$A$1459,0),MATCH(AE$1,NoSettings!$C$1:$AG$1,0))</f>
        <v>0</v>
      </c>
      <c r="AF763" s="3">
        <f t="array" ref="AF763">INDEX(NoSettings!$C$2:$AG$1459,MATCH($A763,NoSettings!$A$2:$A$1459,0),MATCH(AF$1,NoSettings!$C$1:$AG$1,0))</f>
        <v>0</v>
      </c>
      <c r="AG763" s="3">
        <f t="array" ref="AG763">INDEX(NoSettings!$C$2:$AG$1459,MATCH($A763,NoSettings!$A$2:$A$1459,0),MATCH(AG$1,NoSettings!$C$1:$AG$1,0))</f>
        <v>0</v>
      </c>
      <c r="AH763" s="3">
        <f t="array" ref="AH763">INDEX(NoSettings!$C$2:$AG$1459,MATCH($A763,NoSettings!$A$2:$A$1459,0),MATCH(AH$1,NoSettings!$C$1:$AG$1,0))</f>
        <v>0</v>
      </c>
      <c r="AI763" s="3">
        <f t="array" ref="AI763">INDEX(NoSettings!$C$2:$AG$1459,MATCH($A763,NoSettings!$A$2:$A$1459,0),MATCH(AI$1,NoSettings!$C$1:$AG$1,0))</f>
        <v>0</v>
      </c>
      <c r="AJ763" s="3">
        <f t="array" ref="AJ763">INDEX(NoSettings!$C$2:$AG$1459,MATCH($A763,NoSettings!$A$2:$A$1459,0),MATCH(AJ$1,NoSettings!$C$1:$AG$1,0))</f>
        <v>0</v>
      </c>
      <c r="AK763" s="3">
        <f t="array" ref="AK763">INDEX(NoSettings!$C$2:$AG$1459,MATCH($A763,NoSettings!$A$2:$A$1459,0),MATCH(AK$1,NoSettings!$C$1:$AG$1,0))</f>
        <v>0</v>
      </c>
    </row>
    <row r="764" ht="15.75" hidden="1" customHeight="1">
      <c r="A764" s="3" t="s">
        <v>1220</v>
      </c>
      <c r="B764" s="109" t="s">
        <v>156</v>
      </c>
      <c r="C764" s="109" t="s">
        <v>147</v>
      </c>
      <c r="D764" s="109" t="s">
        <v>143</v>
      </c>
      <c r="E764" s="109" t="s">
        <v>1947</v>
      </c>
      <c r="F764" s="109" t="s">
        <v>165</v>
      </c>
      <c r="G764" s="3">
        <f t="array" ref="G764">INDEX(NoSettings!$C$2:$AG$1459,MATCH($A764,NoSettings!$A$2:$A$1459,0),MATCH(G$1,NoSettings!$C$1:$AG$1,0))</f>
        <v>0</v>
      </c>
      <c r="H764" s="3">
        <f t="array" ref="H764">INDEX(NoSettings!$C$2:$AG$1459,MATCH($A764,NoSettings!$A$2:$A$1459,0),MATCH(H$1,NoSettings!$C$1:$AG$1,0))</f>
        <v>0</v>
      </c>
      <c r="I764" s="3">
        <f t="array" ref="I764">INDEX(NoSettings!$C$2:$AG$1459,MATCH($A764,NoSettings!$A$2:$A$1459,0),MATCH(I$1,NoSettings!$C$1:$AG$1,0))</f>
        <v>0</v>
      </c>
      <c r="J764" s="3">
        <f t="array" ref="J764">INDEX(NoSettings!$C$2:$AG$1459,MATCH($A764,NoSettings!$A$2:$A$1459,0),MATCH(J$1,NoSettings!$C$1:$AG$1,0))</f>
        <v>0</v>
      </c>
      <c r="K764" s="3">
        <f t="array" ref="K764">INDEX(NoSettings!$C$2:$AG$1459,MATCH($A764,NoSettings!$A$2:$A$1459,0),MATCH(K$1,NoSettings!$C$1:$AG$1,0))</f>
        <v>0</v>
      </c>
      <c r="L764" s="3">
        <f t="array" ref="L764">INDEX(NoSettings!$C$2:$AG$1459,MATCH($A764,NoSettings!$A$2:$A$1459,0),MATCH(L$1,NoSettings!$C$1:$AG$1,0))</f>
        <v>0</v>
      </c>
      <c r="M764" s="3">
        <f t="array" ref="M764">INDEX(NoSettings!$C$2:$AG$1459,MATCH($A764,NoSettings!$A$2:$A$1459,0),MATCH(M$1,NoSettings!$C$1:$AG$1,0))</f>
        <v>0</v>
      </c>
      <c r="N764" s="3">
        <f t="array" ref="N764">INDEX(NoSettings!$C$2:$AG$1459,MATCH($A764,NoSettings!$A$2:$A$1459,0),MATCH(N$1,NoSettings!$C$1:$AG$1,0))</f>
        <v>0</v>
      </c>
      <c r="O764" s="3">
        <f t="array" ref="O764">INDEX(NoSettings!$C$2:$AG$1459,MATCH($A764,NoSettings!$A$2:$A$1459,0),MATCH(O$1,NoSettings!$C$1:$AG$1,0))</f>
        <v>0</v>
      </c>
      <c r="P764" s="3">
        <f t="array" ref="P764">INDEX(NoSettings!$C$2:$AG$1459,MATCH($A764,NoSettings!$A$2:$A$1459,0),MATCH(P$1,NoSettings!$C$1:$AG$1,0))</f>
        <v>0</v>
      </c>
      <c r="Q764" s="3">
        <f t="array" ref="Q764">INDEX(NoSettings!$C$2:$AG$1459,MATCH($A764,NoSettings!$A$2:$A$1459,0),MATCH(Q$1,NoSettings!$C$1:$AG$1,0))</f>
        <v>0</v>
      </c>
      <c r="R764" s="3">
        <f t="array" ref="R764">INDEX(NoSettings!$C$2:$AG$1459,MATCH($A764,NoSettings!$A$2:$A$1459,0),MATCH(R$1,NoSettings!$C$1:$AG$1,0))</f>
        <v>0</v>
      </c>
      <c r="S764" s="3">
        <f t="array" ref="S764">INDEX(NoSettings!$C$2:$AG$1459,MATCH($A764,NoSettings!$A$2:$A$1459,0),MATCH(S$1,NoSettings!$C$1:$AG$1,0))</f>
        <v>0</v>
      </c>
      <c r="T764" s="3">
        <f t="array" ref="T764">INDEX(NoSettings!$C$2:$AG$1459,MATCH($A764,NoSettings!$A$2:$A$1459,0),MATCH(T$1,NoSettings!$C$1:$AG$1,0))</f>
        <v>0</v>
      </c>
      <c r="U764" s="3">
        <f t="array" ref="U764">INDEX(NoSettings!$C$2:$AG$1459,MATCH($A764,NoSettings!$A$2:$A$1459,0),MATCH(U$1,NoSettings!$C$1:$AG$1,0))</f>
        <v>0</v>
      </c>
      <c r="V764" s="3">
        <f t="array" ref="V764">INDEX(NoSettings!$C$2:$AG$1459,MATCH($A764,NoSettings!$A$2:$A$1459,0),MATCH(V$1,NoSettings!$C$1:$AG$1,0))</f>
        <v>0</v>
      </c>
      <c r="W764" s="3">
        <f t="array" ref="W764">INDEX(NoSettings!$C$2:$AG$1459,MATCH($A764,NoSettings!$A$2:$A$1459,0),MATCH(W$1,NoSettings!$C$1:$AG$1,0))</f>
        <v>0</v>
      </c>
      <c r="X764" s="3">
        <f t="array" ref="X764">INDEX(NoSettings!$C$2:$AG$1459,MATCH($A764,NoSettings!$A$2:$A$1459,0),MATCH(X$1,NoSettings!$C$1:$AG$1,0))</f>
        <v>0</v>
      </c>
      <c r="Y764" s="3">
        <f t="array" ref="Y764">INDEX(NoSettings!$C$2:$AG$1459,MATCH($A764,NoSettings!$A$2:$A$1459,0),MATCH(Y$1,NoSettings!$C$1:$AG$1,0))</f>
        <v>0</v>
      </c>
      <c r="Z764" s="3">
        <f t="array" ref="Z764">INDEX(NoSettings!$C$2:$AG$1459,MATCH($A764,NoSettings!$A$2:$A$1459,0),MATCH(Z$1,NoSettings!$C$1:$AG$1,0))</f>
        <v>0</v>
      </c>
      <c r="AA764" s="3">
        <f t="array" ref="AA764">INDEX(NoSettings!$C$2:$AG$1459,MATCH($A764,NoSettings!$A$2:$A$1459,0),MATCH(AA$1,NoSettings!$C$1:$AG$1,0))</f>
        <v>0</v>
      </c>
      <c r="AB764" s="3">
        <f t="array" ref="AB764">INDEX(NoSettings!$C$2:$AG$1459,MATCH($A764,NoSettings!$A$2:$A$1459,0),MATCH(AB$1,NoSettings!$C$1:$AG$1,0))</f>
        <v>0</v>
      </c>
      <c r="AC764" s="3">
        <f t="array" ref="AC764">INDEX(NoSettings!$C$2:$AG$1459,MATCH($A764,NoSettings!$A$2:$A$1459,0),MATCH(AC$1,NoSettings!$C$1:$AG$1,0))</f>
        <v>0</v>
      </c>
      <c r="AD764" s="3">
        <f t="array" ref="AD764">INDEX(NoSettings!$C$2:$AG$1459,MATCH($A764,NoSettings!$A$2:$A$1459,0),MATCH(AD$1,NoSettings!$C$1:$AG$1,0))</f>
        <v>0</v>
      </c>
      <c r="AE764" s="3">
        <f t="array" ref="AE764">INDEX(NoSettings!$C$2:$AG$1459,MATCH($A764,NoSettings!$A$2:$A$1459,0),MATCH(AE$1,NoSettings!$C$1:$AG$1,0))</f>
        <v>0</v>
      </c>
      <c r="AF764" s="3">
        <f t="array" ref="AF764">INDEX(NoSettings!$C$2:$AG$1459,MATCH($A764,NoSettings!$A$2:$A$1459,0),MATCH(AF$1,NoSettings!$C$1:$AG$1,0))</f>
        <v>0</v>
      </c>
      <c r="AG764" s="3">
        <f t="array" ref="AG764">INDEX(NoSettings!$C$2:$AG$1459,MATCH($A764,NoSettings!$A$2:$A$1459,0),MATCH(AG$1,NoSettings!$C$1:$AG$1,0))</f>
        <v>0</v>
      </c>
      <c r="AH764" s="3">
        <f t="array" ref="AH764">INDEX(NoSettings!$C$2:$AG$1459,MATCH($A764,NoSettings!$A$2:$A$1459,0),MATCH(AH$1,NoSettings!$C$1:$AG$1,0))</f>
        <v>0</v>
      </c>
      <c r="AI764" s="3">
        <f t="array" ref="AI764">INDEX(NoSettings!$C$2:$AG$1459,MATCH($A764,NoSettings!$A$2:$A$1459,0),MATCH(AI$1,NoSettings!$C$1:$AG$1,0))</f>
        <v>0</v>
      </c>
      <c r="AJ764" s="3">
        <f t="array" ref="AJ764">INDEX(NoSettings!$C$2:$AG$1459,MATCH($A764,NoSettings!$A$2:$A$1459,0),MATCH(AJ$1,NoSettings!$C$1:$AG$1,0))</f>
        <v>0</v>
      </c>
      <c r="AK764" s="3">
        <f t="array" ref="AK764">INDEX(NoSettings!$C$2:$AG$1459,MATCH($A764,NoSettings!$A$2:$A$1459,0),MATCH(AK$1,NoSettings!$C$1:$AG$1,0))</f>
        <v>0</v>
      </c>
    </row>
    <row r="765" ht="15.75" hidden="1" customHeight="1">
      <c r="A765" s="3" t="s">
        <v>1221</v>
      </c>
      <c r="B765" s="109" t="s">
        <v>156</v>
      </c>
      <c r="C765" s="109" t="s">
        <v>147</v>
      </c>
      <c r="D765" s="109" t="s">
        <v>143</v>
      </c>
      <c r="E765" s="109" t="s">
        <v>1947</v>
      </c>
      <c r="F765" s="109" t="s">
        <v>166</v>
      </c>
      <c r="G765" s="3">
        <f t="array" ref="G765">INDEX(NoSettings!$C$2:$AG$1459,MATCH($A765,NoSettings!$A$2:$A$1459,0),MATCH(G$1,NoSettings!$C$1:$AG$1,0))</f>
        <v>0</v>
      </c>
      <c r="H765" s="3">
        <f t="array" ref="H765">INDEX(NoSettings!$C$2:$AG$1459,MATCH($A765,NoSettings!$A$2:$A$1459,0),MATCH(H$1,NoSettings!$C$1:$AG$1,0))</f>
        <v>0</v>
      </c>
      <c r="I765" s="3">
        <f t="array" ref="I765">INDEX(NoSettings!$C$2:$AG$1459,MATCH($A765,NoSettings!$A$2:$A$1459,0),MATCH(I$1,NoSettings!$C$1:$AG$1,0))</f>
        <v>0</v>
      </c>
      <c r="J765" s="3">
        <f t="array" ref="J765">INDEX(NoSettings!$C$2:$AG$1459,MATCH($A765,NoSettings!$A$2:$A$1459,0),MATCH(J$1,NoSettings!$C$1:$AG$1,0))</f>
        <v>0</v>
      </c>
      <c r="K765" s="3">
        <f t="array" ref="K765">INDEX(NoSettings!$C$2:$AG$1459,MATCH($A765,NoSettings!$A$2:$A$1459,0),MATCH(K$1,NoSettings!$C$1:$AG$1,0))</f>
        <v>0</v>
      </c>
      <c r="L765" s="3">
        <f t="array" ref="L765">INDEX(NoSettings!$C$2:$AG$1459,MATCH($A765,NoSettings!$A$2:$A$1459,0),MATCH(L$1,NoSettings!$C$1:$AG$1,0))</f>
        <v>0</v>
      </c>
      <c r="M765" s="3">
        <f t="array" ref="M765">INDEX(NoSettings!$C$2:$AG$1459,MATCH($A765,NoSettings!$A$2:$A$1459,0),MATCH(M$1,NoSettings!$C$1:$AG$1,0))</f>
        <v>0</v>
      </c>
      <c r="N765" s="3">
        <f t="array" ref="N765">INDEX(NoSettings!$C$2:$AG$1459,MATCH($A765,NoSettings!$A$2:$A$1459,0),MATCH(N$1,NoSettings!$C$1:$AG$1,0))</f>
        <v>0</v>
      </c>
      <c r="O765" s="3">
        <f t="array" ref="O765">INDEX(NoSettings!$C$2:$AG$1459,MATCH($A765,NoSettings!$A$2:$A$1459,0),MATCH(O$1,NoSettings!$C$1:$AG$1,0))</f>
        <v>0</v>
      </c>
      <c r="P765" s="3">
        <f t="array" ref="P765">INDEX(NoSettings!$C$2:$AG$1459,MATCH($A765,NoSettings!$A$2:$A$1459,0),MATCH(P$1,NoSettings!$C$1:$AG$1,0))</f>
        <v>0</v>
      </c>
      <c r="Q765" s="3">
        <f t="array" ref="Q765">INDEX(NoSettings!$C$2:$AG$1459,MATCH($A765,NoSettings!$A$2:$A$1459,0),MATCH(Q$1,NoSettings!$C$1:$AG$1,0))</f>
        <v>0</v>
      </c>
      <c r="R765" s="3">
        <f t="array" ref="R765">INDEX(NoSettings!$C$2:$AG$1459,MATCH($A765,NoSettings!$A$2:$A$1459,0),MATCH(R$1,NoSettings!$C$1:$AG$1,0))</f>
        <v>0</v>
      </c>
      <c r="S765" s="3">
        <f t="array" ref="S765">INDEX(NoSettings!$C$2:$AG$1459,MATCH($A765,NoSettings!$A$2:$A$1459,0),MATCH(S$1,NoSettings!$C$1:$AG$1,0))</f>
        <v>0</v>
      </c>
      <c r="T765" s="3">
        <f t="array" ref="T765">INDEX(NoSettings!$C$2:$AG$1459,MATCH($A765,NoSettings!$A$2:$A$1459,0),MATCH(T$1,NoSettings!$C$1:$AG$1,0))</f>
        <v>0</v>
      </c>
      <c r="U765" s="3">
        <f t="array" ref="U765">INDEX(NoSettings!$C$2:$AG$1459,MATCH($A765,NoSettings!$A$2:$A$1459,0),MATCH(U$1,NoSettings!$C$1:$AG$1,0))</f>
        <v>0</v>
      </c>
      <c r="V765" s="3">
        <f t="array" ref="V765">INDEX(NoSettings!$C$2:$AG$1459,MATCH($A765,NoSettings!$A$2:$A$1459,0),MATCH(V$1,NoSettings!$C$1:$AG$1,0))</f>
        <v>0</v>
      </c>
      <c r="W765" s="3">
        <f t="array" ref="W765">INDEX(NoSettings!$C$2:$AG$1459,MATCH($A765,NoSettings!$A$2:$A$1459,0),MATCH(W$1,NoSettings!$C$1:$AG$1,0))</f>
        <v>0</v>
      </c>
      <c r="X765" s="3">
        <f t="array" ref="X765">INDEX(NoSettings!$C$2:$AG$1459,MATCH($A765,NoSettings!$A$2:$A$1459,0),MATCH(X$1,NoSettings!$C$1:$AG$1,0))</f>
        <v>0</v>
      </c>
      <c r="Y765" s="3">
        <f t="array" ref="Y765">INDEX(NoSettings!$C$2:$AG$1459,MATCH($A765,NoSettings!$A$2:$A$1459,0),MATCH(Y$1,NoSettings!$C$1:$AG$1,0))</f>
        <v>0</v>
      </c>
      <c r="Z765" s="3">
        <f t="array" ref="Z765">INDEX(NoSettings!$C$2:$AG$1459,MATCH($A765,NoSettings!$A$2:$A$1459,0),MATCH(Z$1,NoSettings!$C$1:$AG$1,0))</f>
        <v>0</v>
      </c>
      <c r="AA765" s="3">
        <f t="array" ref="AA765">INDEX(NoSettings!$C$2:$AG$1459,MATCH($A765,NoSettings!$A$2:$A$1459,0),MATCH(AA$1,NoSettings!$C$1:$AG$1,0))</f>
        <v>0</v>
      </c>
      <c r="AB765" s="3">
        <f t="array" ref="AB765">INDEX(NoSettings!$C$2:$AG$1459,MATCH($A765,NoSettings!$A$2:$A$1459,0),MATCH(AB$1,NoSettings!$C$1:$AG$1,0))</f>
        <v>0</v>
      </c>
      <c r="AC765" s="3">
        <f t="array" ref="AC765">INDEX(NoSettings!$C$2:$AG$1459,MATCH($A765,NoSettings!$A$2:$A$1459,0),MATCH(AC$1,NoSettings!$C$1:$AG$1,0))</f>
        <v>0</v>
      </c>
      <c r="AD765" s="3">
        <f t="array" ref="AD765">INDEX(NoSettings!$C$2:$AG$1459,MATCH($A765,NoSettings!$A$2:$A$1459,0),MATCH(AD$1,NoSettings!$C$1:$AG$1,0))</f>
        <v>0</v>
      </c>
      <c r="AE765" s="3">
        <f t="array" ref="AE765">INDEX(NoSettings!$C$2:$AG$1459,MATCH($A765,NoSettings!$A$2:$A$1459,0),MATCH(AE$1,NoSettings!$C$1:$AG$1,0))</f>
        <v>0</v>
      </c>
      <c r="AF765" s="3">
        <f t="array" ref="AF765">INDEX(NoSettings!$C$2:$AG$1459,MATCH($A765,NoSettings!$A$2:$A$1459,0),MATCH(AF$1,NoSettings!$C$1:$AG$1,0))</f>
        <v>0</v>
      </c>
      <c r="AG765" s="3">
        <f t="array" ref="AG765">INDEX(NoSettings!$C$2:$AG$1459,MATCH($A765,NoSettings!$A$2:$A$1459,0),MATCH(AG$1,NoSettings!$C$1:$AG$1,0))</f>
        <v>0</v>
      </c>
      <c r="AH765" s="3">
        <f t="array" ref="AH765">INDEX(NoSettings!$C$2:$AG$1459,MATCH($A765,NoSettings!$A$2:$A$1459,0),MATCH(AH$1,NoSettings!$C$1:$AG$1,0))</f>
        <v>0</v>
      </c>
      <c r="AI765" s="3">
        <f t="array" ref="AI765">INDEX(NoSettings!$C$2:$AG$1459,MATCH($A765,NoSettings!$A$2:$A$1459,0),MATCH(AI$1,NoSettings!$C$1:$AG$1,0))</f>
        <v>0</v>
      </c>
      <c r="AJ765" s="3">
        <f t="array" ref="AJ765">INDEX(NoSettings!$C$2:$AG$1459,MATCH($A765,NoSettings!$A$2:$A$1459,0),MATCH(AJ$1,NoSettings!$C$1:$AG$1,0))</f>
        <v>0</v>
      </c>
      <c r="AK765" s="3">
        <f t="array" ref="AK765">INDEX(NoSettings!$C$2:$AG$1459,MATCH($A765,NoSettings!$A$2:$A$1459,0),MATCH(AK$1,NoSettings!$C$1:$AG$1,0))</f>
        <v>0</v>
      </c>
    </row>
    <row r="766" ht="15.75" hidden="1" customHeight="1">
      <c r="A766" s="3" t="s">
        <v>1222</v>
      </c>
      <c r="B766" s="109" t="s">
        <v>156</v>
      </c>
      <c r="C766" s="109" t="s">
        <v>147</v>
      </c>
      <c r="D766" s="109" t="s">
        <v>143</v>
      </c>
      <c r="E766" s="109" t="s">
        <v>1947</v>
      </c>
      <c r="F766" s="109" t="s">
        <v>167</v>
      </c>
      <c r="G766" s="3">
        <f t="array" ref="G766">INDEX(NoSettings!$C$2:$AG$1459,MATCH($A766,NoSettings!$A$2:$A$1459,0),MATCH(G$1,NoSettings!$C$1:$AG$1,0))</f>
        <v>0</v>
      </c>
      <c r="H766" s="3">
        <f t="array" ref="H766">INDEX(NoSettings!$C$2:$AG$1459,MATCH($A766,NoSettings!$A$2:$A$1459,0),MATCH(H$1,NoSettings!$C$1:$AG$1,0))</f>
        <v>0</v>
      </c>
      <c r="I766" s="3">
        <f t="array" ref="I766">INDEX(NoSettings!$C$2:$AG$1459,MATCH($A766,NoSettings!$A$2:$A$1459,0),MATCH(I$1,NoSettings!$C$1:$AG$1,0))</f>
        <v>0</v>
      </c>
      <c r="J766" s="3">
        <f t="array" ref="J766">INDEX(NoSettings!$C$2:$AG$1459,MATCH($A766,NoSettings!$A$2:$A$1459,0),MATCH(J$1,NoSettings!$C$1:$AG$1,0))</f>
        <v>0</v>
      </c>
      <c r="K766" s="3">
        <f t="array" ref="K766">INDEX(NoSettings!$C$2:$AG$1459,MATCH($A766,NoSettings!$A$2:$A$1459,0),MATCH(K$1,NoSettings!$C$1:$AG$1,0))</f>
        <v>0</v>
      </c>
      <c r="L766" s="3">
        <f t="array" ref="L766">INDEX(NoSettings!$C$2:$AG$1459,MATCH($A766,NoSettings!$A$2:$A$1459,0),MATCH(L$1,NoSettings!$C$1:$AG$1,0))</f>
        <v>0</v>
      </c>
      <c r="M766" s="3">
        <f t="array" ref="M766">INDEX(NoSettings!$C$2:$AG$1459,MATCH($A766,NoSettings!$A$2:$A$1459,0),MATCH(M$1,NoSettings!$C$1:$AG$1,0))</f>
        <v>0</v>
      </c>
      <c r="N766" s="3">
        <f t="array" ref="N766">INDEX(NoSettings!$C$2:$AG$1459,MATCH($A766,NoSettings!$A$2:$A$1459,0),MATCH(N$1,NoSettings!$C$1:$AG$1,0))</f>
        <v>0</v>
      </c>
      <c r="O766" s="3">
        <f t="array" ref="O766">INDEX(NoSettings!$C$2:$AG$1459,MATCH($A766,NoSettings!$A$2:$A$1459,0),MATCH(O$1,NoSettings!$C$1:$AG$1,0))</f>
        <v>0</v>
      </c>
      <c r="P766" s="3">
        <f t="array" ref="P766">INDEX(NoSettings!$C$2:$AG$1459,MATCH($A766,NoSettings!$A$2:$A$1459,0),MATCH(P$1,NoSettings!$C$1:$AG$1,0))</f>
        <v>0</v>
      </c>
      <c r="Q766" s="3">
        <f t="array" ref="Q766">INDEX(NoSettings!$C$2:$AG$1459,MATCH($A766,NoSettings!$A$2:$A$1459,0),MATCH(Q$1,NoSettings!$C$1:$AG$1,0))</f>
        <v>0</v>
      </c>
      <c r="R766" s="3">
        <f t="array" ref="R766">INDEX(NoSettings!$C$2:$AG$1459,MATCH($A766,NoSettings!$A$2:$A$1459,0),MATCH(R$1,NoSettings!$C$1:$AG$1,0))</f>
        <v>0</v>
      </c>
      <c r="S766" s="3">
        <f t="array" ref="S766">INDEX(NoSettings!$C$2:$AG$1459,MATCH($A766,NoSettings!$A$2:$A$1459,0),MATCH(S$1,NoSettings!$C$1:$AG$1,0))</f>
        <v>0</v>
      </c>
      <c r="T766" s="3">
        <f t="array" ref="T766">INDEX(NoSettings!$C$2:$AG$1459,MATCH($A766,NoSettings!$A$2:$A$1459,0),MATCH(T$1,NoSettings!$C$1:$AG$1,0))</f>
        <v>0</v>
      </c>
      <c r="U766" s="3">
        <f t="array" ref="U766">INDEX(NoSettings!$C$2:$AG$1459,MATCH($A766,NoSettings!$A$2:$A$1459,0),MATCH(U$1,NoSettings!$C$1:$AG$1,0))</f>
        <v>0</v>
      </c>
      <c r="V766" s="3">
        <f t="array" ref="V766">INDEX(NoSettings!$C$2:$AG$1459,MATCH($A766,NoSettings!$A$2:$A$1459,0),MATCH(V$1,NoSettings!$C$1:$AG$1,0))</f>
        <v>0</v>
      </c>
      <c r="W766" s="3">
        <f t="array" ref="W766">INDEX(NoSettings!$C$2:$AG$1459,MATCH($A766,NoSettings!$A$2:$A$1459,0),MATCH(W$1,NoSettings!$C$1:$AG$1,0))</f>
        <v>0</v>
      </c>
      <c r="X766" s="3">
        <f t="array" ref="X766">INDEX(NoSettings!$C$2:$AG$1459,MATCH($A766,NoSettings!$A$2:$A$1459,0),MATCH(X$1,NoSettings!$C$1:$AG$1,0))</f>
        <v>0</v>
      </c>
      <c r="Y766" s="3">
        <f t="array" ref="Y766">INDEX(NoSettings!$C$2:$AG$1459,MATCH($A766,NoSettings!$A$2:$A$1459,0),MATCH(Y$1,NoSettings!$C$1:$AG$1,0))</f>
        <v>0</v>
      </c>
      <c r="Z766" s="3">
        <f t="array" ref="Z766">INDEX(NoSettings!$C$2:$AG$1459,MATCH($A766,NoSettings!$A$2:$A$1459,0),MATCH(Z$1,NoSettings!$C$1:$AG$1,0))</f>
        <v>0</v>
      </c>
      <c r="AA766" s="3">
        <f t="array" ref="AA766">INDEX(NoSettings!$C$2:$AG$1459,MATCH($A766,NoSettings!$A$2:$A$1459,0),MATCH(AA$1,NoSettings!$C$1:$AG$1,0))</f>
        <v>0</v>
      </c>
      <c r="AB766" s="3">
        <f t="array" ref="AB766">INDEX(NoSettings!$C$2:$AG$1459,MATCH($A766,NoSettings!$A$2:$A$1459,0),MATCH(AB$1,NoSettings!$C$1:$AG$1,0))</f>
        <v>0</v>
      </c>
      <c r="AC766" s="3">
        <f t="array" ref="AC766">INDEX(NoSettings!$C$2:$AG$1459,MATCH($A766,NoSettings!$A$2:$A$1459,0),MATCH(AC$1,NoSettings!$C$1:$AG$1,0))</f>
        <v>0</v>
      </c>
      <c r="AD766" s="3">
        <f t="array" ref="AD766">INDEX(NoSettings!$C$2:$AG$1459,MATCH($A766,NoSettings!$A$2:$A$1459,0),MATCH(AD$1,NoSettings!$C$1:$AG$1,0))</f>
        <v>0</v>
      </c>
      <c r="AE766" s="3">
        <f t="array" ref="AE766">INDEX(NoSettings!$C$2:$AG$1459,MATCH($A766,NoSettings!$A$2:$A$1459,0),MATCH(AE$1,NoSettings!$C$1:$AG$1,0))</f>
        <v>0</v>
      </c>
      <c r="AF766" s="3">
        <f t="array" ref="AF766">INDEX(NoSettings!$C$2:$AG$1459,MATCH($A766,NoSettings!$A$2:$A$1459,0),MATCH(AF$1,NoSettings!$C$1:$AG$1,0))</f>
        <v>0</v>
      </c>
      <c r="AG766" s="3">
        <f t="array" ref="AG766">INDEX(NoSettings!$C$2:$AG$1459,MATCH($A766,NoSettings!$A$2:$A$1459,0),MATCH(AG$1,NoSettings!$C$1:$AG$1,0))</f>
        <v>0</v>
      </c>
      <c r="AH766" s="3">
        <f t="array" ref="AH766">INDEX(NoSettings!$C$2:$AG$1459,MATCH($A766,NoSettings!$A$2:$A$1459,0),MATCH(AH$1,NoSettings!$C$1:$AG$1,0))</f>
        <v>0</v>
      </c>
      <c r="AI766" s="3">
        <f t="array" ref="AI766">INDEX(NoSettings!$C$2:$AG$1459,MATCH($A766,NoSettings!$A$2:$A$1459,0),MATCH(AI$1,NoSettings!$C$1:$AG$1,0))</f>
        <v>0</v>
      </c>
      <c r="AJ766" s="3">
        <f t="array" ref="AJ766">INDEX(NoSettings!$C$2:$AG$1459,MATCH($A766,NoSettings!$A$2:$A$1459,0),MATCH(AJ$1,NoSettings!$C$1:$AG$1,0))</f>
        <v>0</v>
      </c>
      <c r="AK766" s="3">
        <f t="array" ref="AK766">INDEX(NoSettings!$C$2:$AG$1459,MATCH($A766,NoSettings!$A$2:$A$1459,0),MATCH(AK$1,NoSettings!$C$1:$AG$1,0))</f>
        <v>0</v>
      </c>
    </row>
    <row r="767" ht="15.75" hidden="1" customHeight="1">
      <c r="A767" s="3" t="s">
        <v>1223</v>
      </c>
      <c r="B767" s="109" t="s">
        <v>156</v>
      </c>
      <c r="C767" s="109" t="s">
        <v>147</v>
      </c>
      <c r="D767" s="109" t="s">
        <v>143</v>
      </c>
      <c r="E767" s="109" t="s">
        <v>1947</v>
      </c>
      <c r="F767" s="109" t="s">
        <v>168</v>
      </c>
      <c r="G767" s="3">
        <f t="array" ref="G767">INDEX(NoSettings!$C$2:$AG$1459,MATCH($A767,NoSettings!$A$2:$A$1459,0),MATCH(G$1,NoSettings!$C$1:$AG$1,0))</f>
        <v>0</v>
      </c>
      <c r="H767" s="3">
        <f t="array" ref="H767">INDEX(NoSettings!$C$2:$AG$1459,MATCH($A767,NoSettings!$A$2:$A$1459,0),MATCH(H$1,NoSettings!$C$1:$AG$1,0))</f>
        <v>0</v>
      </c>
      <c r="I767" s="3">
        <f t="array" ref="I767">INDEX(NoSettings!$C$2:$AG$1459,MATCH($A767,NoSettings!$A$2:$A$1459,0),MATCH(I$1,NoSettings!$C$1:$AG$1,0))</f>
        <v>0</v>
      </c>
      <c r="J767" s="3">
        <f t="array" ref="J767">INDEX(NoSettings!$C$2:$AG$1459,MATCH($A767,NoSettings!$A$2:$A$1459,0),MATCH(J$1,NoSettings!$C$1:$AG$1,0))</f>
        <v>0</v>
      </c>
      <c r="K767" s="3">
        <f t="array" ref="K767">INDEX(NoSettings!$C$2:$AG$1459,MATCH($A767,NoSettings!$A$2:$A$1459,0),MATCH(K$1,NoSettings!$C$1:$AG$1,0))</f>
        <v>0</v>
      </c>
      <c r="L767" s="3">
        <f t="array" ref="L767">INDEX(NoSettings!$C$2:$AG$1459,MATCH($A767,NoSettings!$A$2:$A$1459,0),MATCH(L$1,NoSettings!$C$1:$AG$1,0))</f>
        <v>0</v>
      </c>
      <c r="M767" s="3">
        <f t="array" ref="M767">INDEX(NoSettings!$C$2:$AG$1459,MATCH($A767,NoSettings!$A$2:$A$1459,0),MATCH(M$1,NoSettings!$C$1:$AG$1,0))</f>
        <v>0</v>
      </c>
      <c r="N767" s="3">
        <f t="array" ref="N767">INDEX(NoSettings!$C$2:$AG$1459,MATCH($A767,NoSettings!$A$2:$A$1459,0),MATCH(N$1,NoSettings!$C$1:$AG$1,0))</f>
        <v>0</v>
      </c>
      <c r="O767" s="3">
        <f t="array" ref="O767">INDEX(NoSettings!$C$2:$AG$1459,MATCH($A767,NoSettings!$A$2:$A$1459,0),MATCH(O$1,NoSettings!$C$1:$AG$1,0))</f>
        <v>0</v>
      </c>
      <c r="P767" s="3">
        <f t="array" ref="P767">INDEX(NoSettings!$C$2:$AG$1459,MATCH($A767,NoSettings!$A$2:$A$1459,0),MATCH(P$1,NoSettings!$C$1:$AG$1,0))</f>
        <v>0</v>
      </c>
      <c r="Q767" s="3">
        <f t="array" ref="Q767">INDEX(NoSettings!$C$2:$AG$1459,MATCH($A767,NoSettings!$A$2:$A$1459,0),MATCH(Q$1,NoSettings!$C$1:$AG$1,0))</f>
        <v>0</v>
      </c>
      <c r="R767" s="3">
        <f t="array" ref="R767">INDEX(NoSettings!$C$2:$AG$1459,MATCH($A767,NoSettings!$A$2:$A$1459,0),MATCH(R$1,NoSettings!$C$1:$AG$1,0))</f>
        <v>0</v>
      </c>
      <c r="S767" s="3">
        <f t="array" ref="S767">INDEX(NoSettings!$C$2:$AG$1459,MATCH($A767,NoSettings!$A$2:$A$1459,0),MATCH(S$1,NoSettings!$C$1:$AG$1,0))</f>
        <v>0</v>
      </c>
      <c r="T767" s="3">
        <f t="array" ref="T767">INDEX(NoSettings!$C$2:$AG$1459,MATCH($A767,NoSettings!$A$2:$A$1459,0),MATCH(T$1,NoSettings!$C$1:$AG$1,0))</f>
        <v>0</v>
      </c>
      <c r="U767" s="3">
        <f t="array" ref="U767">INDEX(NoSettings!$C$2:$AG$1459,MATCH($A767,NoSettings!$A$2:$A$1459,0),MATCH(U$1,NoSettings!$C$1:$AG$1,0))</f>
        <v>0</v>
      </c>
      <c r="V767" s="3">
        <f t="array" ref="V767">INDEX(NoSettings!$C$2:$AG$1459,MATCH($A767,NoSettings!$A$2:$A$1459,0),MATCH(V$1,NoSettings!$C$1:$AG$1,0))</f>
        <v>0</v>
      </c>
      <c r="W767" s="3">
        <f t="array" ref="W767">INDEX(NoSettings!$C$2:$AG$1459,MATCH($A767,NoSettings!$A$2:$A$1459,0),MATCH(W$1,NoSettings!$C$1:$AG$1,0))</f>
        <v>0</v>
      </c>
      <c r="X767" s="3">
        <f t="array" ref="X767">INDEX(NoSettings!$C$2:$AG$1459,MATCH($A767,NoSettings!$A$2:$A$1459,0),MATCH(X$1,NoSettings!$C$1:$AG$1,0))</f>
        <v>0</v>
      </c>
      <c r="Y767" s="3">
        <f t="array" ref="Y767">INDEX(NoSettings!$C$2:$AG$1459,MATCH($A767,NoSettings!$A$2:$A$1459,0),MATCH(Y$1,NoSettings!$C$1:$AG$1,0))</f>
        <v>0</v>
      </c>
      <c r="Z767" s="3">
        <f t="array" ref="Z767">INDEX(NoSettings!$C$2:$AG$1459,MATCH($A767,NoSettings!$A$2:$A$1459,0),MATCH(Z$1,NoSettings!$C$1:$AG$1,0))</f>
        <v>0</v>
      </c>
      <c r="AA767" s="3">
        <f t="array" ref="AA767">INDEX(NoSettings!$C$2:$AG$1459,MATCH($A767,NoSettings!$A$2:$A$1459,0),MATCH(AA$1,NoSettings!$C$1:$AG$1,0))</f>
        <v>0</v>
      </c>
      <c r="AB767" s="3">
        <f t="array" ref="AB767">INDEX(NoSettings!$C$2:$AG$1459,MATCH($A767,NoSettings!$A$2:$A$1459,0),MATCH(AB$1,NoSettings!$C$1:$AG$1,0))</f>
        <v>0</v>
      </c>
      <c r="AC767" s="3">
        <f t="array" ref="AC767">INDEX(NoSettings!$C$2:$AG$1459,MATCH($A767,NoSettings!$A$2:$A$1459,0),MATCH(AC$1,NoSettings!$C$1:$AG$1,0))</f>
        <v>0</v>
      </c>
      <c r="AD767" s="3">
        <f t="array" ref="AD767">INDEX(NoSettings!$C$2:$AG$1459,MATCH($A767,NoSettings!$A$2:$A$1459,0),MATCH(AD$1,NoSettings!$C$1:$AG$1,0))</f>
        <v>0</v>
      </c>
      <c r="AE767" s="3">
        <f t="array" ref="AE767">INDEX(NoSettings!$C$2:$AG$1459,MATCH($A767,NoSettings!$A$2:$A$1459,0),MATCH(AE$1,NoSettings!$C$1:$AG$1,0))</f>
        <v>0</v>
      </c>
      <c r="AF767" s="3">
        <f t="array" ref="AF767">INDEX(NoSettings!$C$2:$AG$1459,MATCH($A767,NoSettings!$A$2:$A$1459,0),MATCH(AF$1,NoSettings!$C$1:$AG$1,0))</f>
        <v>0</v>
      </c>
      <c r="AG767" s="3">
        <f t="array" ref="AG767">INDEX(NoSettings!$C$2:$AG$1459,MATCH($A767,NoSettings!$A$2:$A$1459,0),MATCH(AG$1,NoSettings!$C$1:$AG$1,0))</f>
        <v>0</v>
      </c>
      <c r="AH767" s="3">
        <f t="array" ref="AH767">INDEX(NoSettings!$C$2:$AG$1459,MATCH($A767,NoSettings!$A$2:$A$1459,0),MATCH(AH$1,NoSettings!$C$1:$AG$1,0))</f>
        <v>0</v>
      </c>
      <c r="AI767" s="3">
        <f t="array" ref="AI767">INDEX(NoSettings!$C$2:$AG$1459,MATCH($A767,NoSettings!$A$2:$A$1459,0),MATCH(AI$1,NoSettings!$C$1:$AG$1,0))</f>
        <v>0</v>
      </c>
      <c r="AJ767" s="3">
        <f t="array" ref="AJ767">INDEX(NoSettings!$C$2:$AG$1459,MATCH($A767,NoSettings!$A$2:$A$1459,0),MATCH(AJ$1,NoSettings!$C$1:$AG$1,0))</f>
        <v>0</v>
      </c>
      <c r="AK767" s="3">
        <f t="array" ref="AK767">INDEX(NoSettings!$C$2:$AG$1459,MATCH($A767,NoSettings!$A$2:$A$1459,0),MATCH(AK$1,NoSettings!$C$1:$AG$1,0))</f>
        <v>0</v>
      </c>
    </row>
    <row r="768" ht="15.75" hidden="1" customHeight="1">
      <c r="A768" s="3" t="s">
        <v>1224</v>
      </c>
      <c r="B768" s="109" t="s">
        <v>156</v>
      </c>
      <c r="C768" s="109" t="s">
        <v>148</v>
      </c>
      <c r="D768" s="109" t="s">
        <v>142</v>
      </c>
      <c r="E768" s="109" t="s">
        <v>174</v>
      </c>
      <c r="F768" s="109" t="s">
        <v>159</v>
      </c>
      <c r="G768" s="3">
        <f t="array" ref="G768">INDEX(NoSettings!$C$2:$AG$1459,MATCH($A768,NoSettings!$A$2:$A$1459,0),MATCH(G$1,NoSettings!$C$1:$AG$1,0))</f>
        <v>0</v>
      </c>
      <c r="H768" s="29">
        <f t="array" ref="H768">INDEX(NoSettings!$C$2:$AG$1459,MATCH($A768,NoSettings!$A$2:$A$1459,0),MATCH(H$1,NoSettings!$C$1:$AG$1,0))</f>
        <v>616000000000</v>
      </c>
      <c r="I768" s="29">
        <f t="array" ref="I768">INDEX(NoSettings!$C$2:$AG$1459,MATCH($A768,NoSettings!$A$2:$A$1459,0),MATCH(I$1,NoSettings!$C$1:$AG$1,0))</f>
        <v>2020000000000</v>
      </c>
      <c r="J768" s="29">
        <f t="array" ref="J768">INDEX(NoSettings!$C$2:$AG$1459,MATCH($A768,NoSettings!$A$2:$A$1459,0),MATCH(J$1,NoSettings!$C$1:$AG$1,0))</f>
        <v>11600000000000</v>
      </c>
      <c r="K768" s="29">
        <f t="array" ref="K768">INDEX(NoSettings!$C$2:$AG$1459,MATCH($A768,NoSettings!$A$2:$A$1459,0),MATCH(K$1,NoSettings!$C$1:$AG$1,0))</f>
        <v>26400000000000</v>
      </c>
      <c r="L768" s="29">
        <f t="array" ref="L768">INDEX(NoSettings!$C$2:$AG$1459,MATCH($A768,NoSettings!$A$2:$A$1459,0),MATCH(L$1,NoSettings!$C$1:$AG$1,0))</f>
        <v>45900000000000</v>
      </c>
      <c r="M768" s="29">
        <f t="array" ref="M768">INDEX(NoSettings!$C$2:$AG$1459,MATCH($A768,NoSettings!$A$2:$A$1459,0),MATCH(M$1,NoSettings!$C$1:$AG$1,0))</f>
        <v>69400000000000</v>
      </c>
      <c r="N768" s="29">
        <f t="array" ref="N768">INDEX(NoSettings!$C$2:$AG$1459,MATCH($A768,NoSettings!$A$2:$A$1459,0),MATCH(N$1,NoSettings!$C$1:$AG$1,0))</f>
        <v>95900000000000</v>
      </c>
      <c r="O768" s="29">
        <f t="array" ref="O768">INDEX(NoSettings!$C$2:$AG$1459,MATCH($A768,NoSettings!$A$2:$A$1459,0),MATCH(O$1,NoSettings!$C$1:$AG$1,0))</f>
        <v>125000000000000</v>
      </c>
      <c r="P768" s="29">
        <f t="array" ref="P768">INDEX(NoSettings!$C$2:$AG$1459,MATCH($A768,NoSettings!$A$2:$A$1459,0),MATCH(P$1,NoSettings!$C$1:$AG$1,0))</f>
        <v>155000000000000</v>
      </c>
      <c r="Q768" s="29">
        <f t="array" ref="Q768">INDEX(NoSettings!$C$2:$AG$1459,MATCH($A768,NoSettings!$A$2:$A$1459,0),MATCH(Q$1,NoSettings!$C$1:$AG$1,0))</f>
        <v>186000000000000</v>
      </c>
      <c r="R768" s="29">
        <f t="array" ref="R768">INDEX(NoSettings!$C$2:$AG$1459,MATCH($A768,NoSettings!$A$2:$A$1459,0),MATCH(R$1,NoSettings!$C$1:$AG$1,0))</f>
        <v>218000000000000</v>
      </c>
      <c r="S768" s="29">
        <f t="array" ref="S768">INDEX(NoSettings!$C$2:$AG$1459,MATCH($A768,NoSettings!$A$2:$A$1459,0),MATCH(S$1,NoSettings!$C$1:$AG$1,0))</f>
        <v>251000000000000</v>
      </c>
      <c r="T768" s="29">
        <f t="array" ref="T768">INDEX(NoSettings!$C$2:$AG$1459,MATCH($A768,NoSettings!$A$2:$A$1459,0),MATCH(T$1,NoSettings!$C$1:$AG$1,0))</f>
        <v>284000000000000</v>
      </c>
      <c r="U768" s="29">
        <f t="array" ref="U768">INDEX(NoSettings!$C$2:$AG$1459,MATCH($A768,NoSettings!$A$2:$A$1459,0),MATCH(U$1,NoSettings!$C$1:$AG$1,0))</f>
        <v>318000000000000</v>
      </c>
      <c r="V768" s="29">
        <f t="array" ref="V768">INDEX(NoSettings!$C$2:$AG$1459,MATCH($A768,NoSettings!$A$2:$A$1459,0),MATCH(V$1,NoSettings!$C$1:$AG$1,0))</f>
        <v>351000000000000</v>
      </c>
      <c r="W768" s="29">
        <f t="array" ref="W768">INDEX(NoSettings!$C$2:$AG$1459,MATCH($A768,NoSettings!$A$2:$A$1459,0),MATCH(W$1,NoSettings!$C$1:$AG$1,0))</f>
        <v>385000000000000</v>
      </c>
      <c r="X768" s="29">
        <f t="array" ref="X768">INDEX(NoSettings!$C$2:$AG$1459,MATCH($A768,NoSettings!$A$2:$A$1459,0),MATCH(X$1,NoSettings!$C$1:$AG$1,0))</f>
        <v>421000000000000</v>
      </c>
      <c r="Y768" s="29">
        <f t="array" ref="Y768">INDEX(NoSettings!$C$2:$AG$1459,MATCH($A768,NoSettings!$A$2:$A$1459,0),MATCH(Y$1,NoSettings!$C$1:$AG$1,0))</f>
        <v>458000000000000</v>
      </c>
      <c r="Z768" s="29">
        <f t="array" ref="Z768">INDEX(NoSettings!$C$2:$AG$1459,MATCH($A768,NoSettings!$A$2:$A$1459,0),MATCH(Z$1,NoSettings!$C$1:$AG$1,0))</f>
        <v>495000000000000</v>
      </c>
      <c r="AA768" s="29">
        <f t="array" ref="AA768">INDEX(NoSettings!$C$2:$AG$1459,MATCH($A768,NoSettings!$A$2:$A$1459,0),MATCH(AA$1,NoSettings!$C$1:$AG$1,0))</f>
        <v>525000000000000</v>
      </c>
      <c r="AB768" s="29">
        <f t="array" ref="AB768">INDEX(NoSettings!$C$2:$AG$1459,MATCH($A768,NoSettings!$A$2:$A$1459,0),MATCH(AB$1,NoSettings!$C$1:$AG$1,0))</f>
        <v>551000000000000</v>
      </c>
      <c r="AC768" s="29">
        <f t="array" ref="AC768">INDEX(NoSettings!$C$2:$AG$1459,MATCH($A768,NoSettings!$A$2:$A$1459,0),MATCH(AC$1,NoSettings!$C$1:$AG$1,0))</f>
        <v>574000000000000</v>
      </c>
      <c r="AD768" s="29">
        <f t="array" ref="AD768">INDEX(NoSettings!$C$2:$AG$1459,MATCH($A768,NoSettings!$A$2:$A$1459,0),MATCH(AD$1,NoSettings!$C$1:$AG$1,0))</f>
        <v>594000000000000</v>
      </c>
      <c r="AE768" s="29">
        <f t="array" ref="AE768">INDEX(NoSettings!$C$2:$AG$1459,MATCH($A768,NoSettings!$A$2:$A$1459,0),MATCH(AE$1,NoSettings!$C$1:$AG$1,0))</f>
        <v>613000000000000</v>
      </c>
      <c r="AF768" s="29">
        <f t="array" ref="AF768">INDEX(NoSettings!$C$2:$AG$1459,MATCH($A768,NoSettings!$A$2:$A$1459,0),MATCH(AF$1,NoSettings!$C$1:$AG$1,0))</f>
        <v>631000000000000</v>
      </c>
      <c r="AG768" s="29">
        <f t="array" ref="AG768">INDEX(NoSettings!$C$2:$AG$1459,MATCH($A768,NoSettings!$A$2:$A$1459,0),MATCH(AG$1,NoSettings!$C$1:$AG$1,0))</f>
        <v>648000000000000</v>
      </c>
      <c r="AH768" s="29">
        <f t="array" ref="AH768">INDEX(NoSettings!$C$2:$AG$1459,MATCH($A768,NoSettings!$A$2:$A$1459,0),MATCH(AH$1,NoSettings!$C$1:$AG$1,0))</f>
        <v>664000000000000</v>
      </c>
      <c r="AI768" s="29">
        <f t="array" ref="AI768">INDEX(NoSettings!$C$2:$AG$1459,MATCH($A768,NoSettings!$A$2:$A$1459,0),MATCH(AI$1,NoSettings!$C$1:$AG$1,0))</f>
        <v>680000000000000</v>
      </c>
      <c r="AJ768" s="29">
        <f t="array" ref="AJ768">INDEX(NoSettings!$C$2:$AG$1459,MATCH($A768,NoSettings!$A$2:$A$1459,0),MATCH(AJ$1,NoSettings!$C$1:$AG$1,0))</f>
        <v>696000000000000</v>
      </c>
      <c r="AK768" s="29">
        <f t="array" ref="AK768">INDEX(NoSettings!$C$2:$AG$1459,MATCH($A768,NoSettings!$A$2:$A$1459,0),MATCH(AK$1,NoSettings!$C$1:$AG$1,0))</f>
        <v>711000000000000</v>
      </c>
    </row>
    <row r="769" ht="15.75" hidden="1" customHeight="1">
      <c r="A769" s="3" t="s">
        <v>1225</v>
      </c>
      <c r="B769" s="109" t="s">
        <v>156</v>
      </c>
      <c r="C769" s="109" t="s">
        <v>148</v>
      </c>
      <c r="D769" s="109" t="s">
        <v>142</v>
      </c>
      <c r="E769" s="109" t="s">
        <v>174</v>
      </c>
      <c r="F769" s="109" t="s">
        <v>160</v>
      </c>
      <c r="G769" s="3">
        <f t="array" ref="G769">INDEX(NoSettings!$C$2:$AG$1459,MATCH($A769,NoSettings!$A$2:$A$1459,0),MATCH(G$1,NoSettings!$C$1:$AG$1,0))</f>
        <v>0</v>
      </c>
      <c r="H769" s="3">
        <f t="array" ref="H769">INDEX(NoSettings!$C$2:$AG$1459,MATCH($A769,NoSettings!$A$2:$A$1459,0),MATCH(H$1,NoSettings!$C$1:$AG$1,0))</f>
        <v>0</v>
      </c>
      <c r="I769" s="3">
        <f t="array" ref="I769">INDEX(NoSettings!$C$2:$AG$1459,MATCH($A769,NoSettings!$A$2:$A$1459,0),MATCH(I$1,NoSettings!$C$1:$AG$1,0))</f>
        <v>0</v>
      </c>
      <c r="J769" s="3">
        <f t="array" ref="J769">INDEX(NoSettings!$C$2:$AG$1459,MATCH($A769,NoSettings!$A$2:$A$1459,0),MATCH(J$1,NoSettings!$C$1:$AG$1,0))</f>
        <v>0</v>
      </c>
      <c r="K769" s="3">
        <f t="array" ref="K769">INDEX(NoSettings!$C$2:$AG$1459,MATCH($A769,NoSettings!$A$2:$A$1459,0),MATCH(K$1,NoSettings!$C$1:$AG$1,0))</f>
        <v>0</v>
      </c>
      <c r="L769" s="3">
        <f t="array" ref="L769">INDEX(NoSettings!$C$2:$AG$1459,MATCH($A769,NoSettings!$A$2:$A$1459,0),MATCH(L$1,NoSettings!$C$1:$AG$1,0))</f>
        <v>0</v>
      </c>
      <c r="M769" s="3">
        <f t="array" ref="M769">INDEX(NoSettings!$C$2:$AG$1459,MATCH($A769,NoSettings!$A$2:$A$1459,0),MATCH(M$1,NoSettings!$C$1:$AG$1,0))</f>
        <v>0</v>
      </c>
      <c r="N769" s="3">
        <f t="array" ref="N769">INDEX(NoSettings!$C$2:$AG$1459,MATCH($A769,NoSettings!$A$2:$A$1459,0),MATCH(N$1,NoSettings!$C$1:$AG$1,0))</f>
        <v>0</v>
      </c>
      <c r="O769" s="3">
        <f t="array" ref="O769">INDEX(NoSettings!$C$2:$AG$1459,MATCH($A769,NoSettings!$A$2:$A$1459,0),MATCH(O$1,NoSettings!$C$1:$AG$1,0))</f>
        <v>0</v>
      </c>
      <c r="P769" s="3">
        <f t="array" ref="P769">INDEX(NoSettings!$C$2:$AG$1459,MATCH($A769,NoSettings!$A$2:$A$1459,0),MATCH(P$1,NoSettings!$C$1:$AG$1,0))</f>
        <v>0</v>
      </c>
      <c r="Q769" s="3">
        <f t="array" ref="Q769">INDEX(NoSettings!$C$2:$AG$1459,MATCH($A769,NoSettings!$A$2:$A$1459,0),MATCH(Q$1,NoSettings!$C$1:$AG$1,0))</f>
        <v>0</v>
      </c>
      <c r="R769" s="3">
        <f t="array" ref="R769">INDEX(NoSettings!$C$2:$AG$1459,MATCH($A769,NoSettings!$A$2:$A$1459,0),MATCH(R$1,NoSettings!$C$1:$AG$1,0))</f>
        <v>0</v>
      </c>
      <c r="S769" s="3">
        <f t="array" ref="S769">INDEX(NoSettings!$C$2:$AG$1459,MATCH($A769,NoSettings!$A$2:$A$1459,0),MATCH(S$1,NoSettings!$C$1:$AG$1,0))</f>
        <v>0</v>
      </c>
      <c r="T769" s="3">
        <f t="array" ref="T769">INDEX(NoSettings!$C$2:$AG$1459,MATCH($A769,NoSettings!$A$2:$A$1459,0),MATCH(T$1,NoSettings!$C$1:$AG$1,0))</f>
        <v>0</v>
      </c>
      <c r="U769" s="3">
        <f t="array" ref="U769">INDEX(NoSettings!$C$2:$AG$1459,MATCH($A769,NoSettings!$A$2:$A$1459,0),MATCH(U$1,NoSettings!$C$1:$AG$1,0))</f>
        <v>0</v>
      </c>
      <c r="V769" s="3">
        <f t="array" ref="V769">INDEX(NoSettings!$C$2:$AG$1459,MATCH($A769,NoSettings!$A$2:$A$1459,0),MATCH(V$1,NoSettings!$C$1:$AG$1,0))</f>
        <v>0</v>
      </c>
      <c r="W769" s="3">
        <f t="array" ref="W769">INDEX(NoSettings!$C$2:$AG$1459,MATCH($A769,NoSettings!$A$2:$A$1459,0),MATCH(W$1,NoSettings!$C$1:$AG$1,0))</f>
        <v>0</v>
      </c>
      <c r="X769" s="3">
        <f t="array" ref="X769">INDEX(NoSettings!$C$2:$AG$1459,MATCH($A769,NoSettings!$A$2:$A$1459,0),MATCH(X$1,NoSettings!$C$1:$AG$1,0))</f>
        <v>0</v>
      </c>
      <c r="Y769" s="3">
        <f t="array" ref="Y769">INDEX(NoSettings!$C$2:$AG$1459,MATCH($A769,NoSettings!$A$2:$A$1459,0),MATCH(Y$1,NoSettings!$C$1:$AG$1,0))</f>
        <v>0</v>
      </c>
      <c r="Z769" s="3">
        <f t="array" ref="Z769">INDEX(NoSettings!$C$2:$AG$1459,MATCH($A769,NoSettings!$A$2:$A$1459,0),MATCH(Z$1,NoSettings!$C$1:$AG$1,0))</f>
        <v>0</v>
      </c>
      <c r="AA769" s="3">
        <f t="array" ref="AA769">INDEX(NoSettings!$C$2:$AG$1459,MATCH($A769,NoSettings!$A$2:$A$1459,0),MATCH(AA$1,NoSettings!$C$1:$AG$1,0))</f>
        <v>0</v>
      </c>
      <c r="AB769" s="3">
        <f t="array" ref="AB769">INDEX(NoSettings!$C$2:$AG$1459,MATCH($A769,NoSettings!$A$2:$A$1459,0),MATCH(AB$1,NoSettings!$C$1:$AG$1,0))</f>
        <v>0</v>
      </c>
      <c r="AC769" s="3">
        <f t="array" ref="AC769">INDEX(NoSettings!$C$2:$AG$1459,MATCH($A769,NoSettings!$A$2:$A$1459,0),MATCH(AC$1,NoSettings!$C$1:$AG$1,0))</f>
        <v>0</v>
      </c>
      <c r="AD769" s="3">
        <f t="array" ref="AD769">INDEX(NoSettings!$C$2:$AG$1459,MATCH($A769,NoSettings!$A$2:$A$1459,0),MATCH(AD$1,NoSettings!$C$1:$AG$1,0))</f>
        <v>0</v>
      </c>
      <c r="AE769" s="3">
        <f t="array" ref="AE769">INDEX(NoSettings!$C$2:$AG$1459,MATCH($A769,NoSettings!$A$2:$A$1459,0),MATCH(AE$1,NoSettings!$C$1:$AG$1,0))</f>
        <v>0</v>
      </c>
      <c r="AF769" s="3">
        <f t="array" ref="AF769">INDEX(NoSettings!$C$2:$AG$1459,MATCH($A769,NoSettings!$A$2:$A$1459,0),MATCH(AF$1,NoSettings!$C$1:$AG$1,0))</f>
        <v>0</v>
      </c>
      <c r="AG769" s="3">
        <f t="array" ref="AG769">INDEX(NoSettings!$C$2:$AG$1459,MATCH($A769,NoSettings!$A$2:$A$1459,0),MATCH(AG$1,NoSettings!$C$1:$AG$1,0))</f>
        <v>0</v>
      </c>
      <c r="AH769" s="3">
        <f t="array" ref="AH769">INDEX(NoSettings!$C$2:$AG$1459,MATCH($A769,NoSettings!$A$2:$A$1459,0),MATCH(AH$1,NoSettings!$C$1:$AG$1,0))</f>
        <v>0</v>
      </c>
      <c r="AI769" s="3">
        <f t="array" ref="AI769">INDEX(NoSettings!$C$2:$AG$1459,MATCH($A769,NoSettings!$A$2:$A$1459,0),MATCH(AI$1,NoSettings!$C$1:$AG$1,0))</f>
        <v>0</v>
      </c>
      <c r="AJ769" s="3">
        <f t="array" ref="AJ769">INDEX(NoSettings!$C$2:$AG$1459,MATCH($A769,NoSettings!$A$2:$A$1459,0),MATCH(AJ$1,NoSettings!$C$1:$AG$1,0))</f>
        <v>0</v>
      </c>
      <c r="AK769" s="3">
        <f t="array" ref="AK769">INDEX(NoSettings!$C$2:$AG$1459,MATCH($A769,NoSettings!$A$2:$A$1459,0),MATCH(AK$1,NoSettings!$C$1:$AG$1,0))</f>
        <v>0</v>
      </c>
    </row>
    <row r="770" ht="15.75" hidden="1" customHeight="1">
      <c r="A770" s="3" t="s">
        <v>1226</v>
      </c>
      <c r="B770" s="109" t="s">
        <v>156</v>
      </c>
      <c r="C770" s="109" t="s">
        <v>148</v>
      </c>
      <c r="D770" s="109" t="s">
        <v>142</v>
      </c>
      <c r="E770" s="109" t="s">
        <v>174</v>
      </c>
      <c r="F770" s="109" t="s">
        <v>161</v>
      </c>
      <c r="G770" s="3">
        <f t="array" ref="G770">INDEX(NoSettings!$C$2:$AG$1459,MATCH($A770,NoSettings!$A$2:$A$1459,0),MATCH(G$1,NoSettings!$C$1:$AG$1,0))</f>
        <v>0</v>
      </c>
      <c r="H770" s="3">
        <f t="array" ref="H770">INDEX(NoSettings!$C$2:$AG$1459,MATCH($A770,NoSettings!$A$2:$A$1459,0),MATCH(H$1,NoSettings!$C$1:$AG$1,0))</f>
        <v>0</v>
      </c>
      <c r="I770" s="3">
        <f t="array" ref="I770">INDEX(NoSettings!$C$2:$AG$1459,MATCH($A770,NoSettings!$A$2:$A$1459,0),MATCH(I$1,NoSettings!$C$1:$AG$1,0))</f>
        <v>0</v>
      </c>
      <c r="J770" s="3">
        <f t="array" ref="J770">INDEX(NoSettings!$C$2:$AG$1459,MATCH($A770,NoSettings!$A$2:$A$1459,0),MATCH(J$1,NoSettings!$C$1:$AG$1,0))</f>
        <v>0</v>
      </c>
      <c r="K770" s="3">
        <f t="array" ref="K770">INDEX(NoSettings!$C$2:$AG$1459,MATCH($A770,NoSettings!$A$2:$A$1459,0),MATCH(K$1,NoSettings!$C$1:$AG$1,0))</f>
        <v>0</v>
      </c>
      <c r="L770" s="3">
        <f t="array" ref="L770">INDEX(NoSettings!$C$2:$AG$1459,MATCH($A770,NoSettings!$A$2:$A$1459,0),MATCH(L$1,NoSettings!$C$1:$AG$1,0))</f>
        <v>0</v>
      </c>
      <c r="M770" s="3">
        <f t="array" ref="M770">INDEX(NoSettings!$C$2:$AG$1459,MATCH($A770,NoSettings!$A$2:$A$1459,0),MATCH(M$1,NoSettings!$C$1:$AG$1,0))</f>
        <v>0</v>
      </c>
      <c r="N770" s="3">
        <f t="array" ref="N770">INDEX(NoSettings!$C$2:$AG$1459,MATCH($A770,NoSettings!$A$2:$A$1459,0),MATCH(N$1,NoSettings!$C$1:$AG$1,0))</f>
        <v>0</v>
      </c>
      <c r="O770" s="3">
        <f t="array" ref="O770">INDEX(NoSettings!$C$2:$AG$1459,MATCH($A770,NoSettings!$A$2:$A$1459,0),MATCH(O$1,NoSettings!$C$1:$AG$1,0))</f>
        <v>0</v>
      </c>
      <c r="P770" s="3">
        <f t="array" ref="P770">INDEX(NoSettings!$C$2:$AG$1459,MATCH($A770,NoSettings!$A$2:$A$1459,0),MATCH(P$1,NoSettings!$C$1:$AG$1,0))</f>
        <v>0</v>
      </c>
      <c r="Q770" s="3">
        <f t="array" ref="Q770">INDEX(NoSettings!$C$2:$AG$1459,MATCH($A770,NoSettings!$A$2:$A$1459,0),MATCH(Q$1,NoSettings!$C$1:$AG$1,0))</f>
        <v>0</v>
      </c>
      <c r="R770" s="3">
        <f t="array" ref="R770">INDEX(NoSettings!$C$2:$AG$1459,MATCH($A770,NoSettings!$A$2:$A$1459,0),MATCH(R$1,NoSettings!$C$1:$AG$1,0))</f>
        <v>0</v>
      </c>
      <c r="S770" s="3">
        <f t="array" ref="S770">INDEX(NoSettings!$C$2:$AG$1459,MATCH($A770,NoSettings!$A$2:$A$1459,0),MATCH(S$1,NoSettings!$C$1:$AG$1,0))</f>
        <v>0</v>
      </c>
      <c r="T770" s="3">
        <f t="array" ref="T770">INDEX(NoSettings!$C$2:$AG$1459,MATCH($A770,NoSettings!$A$2:$A$1459,0),MATCH(T$1,NoSettings!$C$1:$AG$1,0))</f>
        <v>0</v>
      </c>
      <c r="U770" s="3">
        <f t="array" ref="U770">INDEX(NoSettings!$C$2:$AG$1459,MATCH($A770,NoSettings!$A$2:$A$1459,0),MATCH(U$1,NoSettings!$C$1:$AG$1,0))</f>
        <v>0</v>
      </c>
      <c r="V770" s="3">
        <f t="array" ref="V770">INDEX(NoSettings!$C$2:$AG$1459,MATCH($A770,NoSettings!$A$2:$A$1459,0),MATCH(V$1,NoSettings!$C$1:$AG$1,0))</f>
        <v>0</v>
      </c>
      <c r="W770" s="3">
        <f t="array" ref="W770">INDEX(NoSettings!$C$2:$AG$1459,MATCH($A770,NoSettings!$A$2:$A$1459,0),MATCH(W$1,NoSettings!$C$1:$AG$1,0))</f>
        <v>0</v>
      </c>
      <c r="X770" s="3">
        <f t="array" ref="X770">INDEX(NoSettings!$C$2:$AG$1459,MATCH($A770,NoSettings!$A$2:$A$1459,0),MATCH(X$1,NoSettings!$C$1:$AG$1,0))</f>
        <v>0</v>
      </c>
      <c r="Y770" s="3">
        <f t="array" ref="Y770">INDEX(NoSettings!$C$2:$AG$1459,MATCH($A770,NoSettings!$A$2:$A$1459,0),MATCH(Y$1,NoSettings!$C$1:$AG$1,0))</f>
        <v>0</v>
      </c>
      <c r="Z770" s="3">
        <f t="array" ref="Z770">INDEX(NoSettings!$C$2:$AG$1459,MATCH($A770,NoSettings!$A$2:$A$1459,0),MATCH(Z$1,NoSettings!$C$1:$AG$1,0))</f>
        <v>0</v>
      </c>
      <c r="AA770" s="3">
        <f t="array" ref="AA770">INDEX(NoSettings!$C$2:$AG$1459,MATCH($A770,NoSettings!$A$2:$A$1459,0),MATCH(AA$1,NoSettings!$C$1:$AG$1,0))</f>
        <v>0</v>
      </c>
      <c r="AB770" s="3">
        <f t="array" ref="AB770">INDEX(NoSettings!$C$2:$AG$1459,MATCH($A770,NoSettings!$A$2:$A$1459,0),MATCH(AB$1,NoSettings!$C$1:$AG$1,0))</f>
        <v>0</v>
      </c>
      <c r="AC770" s="3">
        <f t="array" ref="AC770">INDEX(NoSettings!$C$2:$AG$1459,MATCH($A770,NoSettings!$A$2:$A$1459,0),MATCH(AC$1,NoSettings!$C$1:$AG$1,0))</f>
        <v>0</v>
      </c>
      <c r="AD770" s="3">
        <f t="array" ref="AD770">INDEX(NoSettings!$C$2:$AG$1459,MATCH($A770,NoSettings!$A$2:$A$1459,0),MATCH(AD$1,NoSettings!$C$1:$AG$1,0))</f>
        <v>0</v>
      </c>
      <c r="AE770" s="3">
        <f t="array" ref="AE770">INDEX(NoSettings!$C$2:$AG$1459,MATCH($A770,NoSettings!$A$2:$A$1459,0),MATCH(AE$1,NoSettings!$C$1:$AG$1,0))</f>
        <v>0</v>
      </c>
      <c r="AF770" s="3">
        <f t="array" ref="AF770">INDEX(NoSettings!$C$2:$AG$1459,MATCH($A770,NoSettings!$A$2:$A$1459,0),MATCH(AF$1,NoSettings!$C$1:$AG$1,0))</f>
        <v>0</v>
      </c>
      <c r="AG770" s="3">
        <f t="array" ref="AG770">INDEX(NoSettings!$C$2:$AG$1459,MATCH($A770,NoSettings!$A$2:$A$1459,0),MATCH(AG$1,NoSettings!$C$1:$AG$1,0))</f>
        <v>0</v>
      </c>
      <c r="AH770" s="3">
        <f t="array" ref="AH770">INDEX(NoSettings!$C$2:$AG$1459,MATCH($A770,NoSettings!$A$2:$A$1459,0),MATCH(AH$1,NoSettings!$C$1:$AG$1,0))</f>
        <v>0</v>
      </c>
      <c r="AI770" s="3">
        <f t="array" ref="AI770">INDEX(NoSettings!$C$2:$AG$1459,MATCH($A770,NoSettings!$A$2:$A$1459,0),MATCH(AI$1,NoSettings!$C$1:$AG$1,0))</f>
        <v>0</v>
      </c>
      <c r="AJ770" s="3">
        <f t="array" ref="AJ770">INDEX(NoSettings!$C$2:$AG$1459,MATCH($A770,NoSettings!$A$2:$A$1459,0),MATCH(AJ$1,NoSettings!$C$1:$AG$1,0))</f>
        <v>0</v>
      </c>
      <c r="AK770" s="3">
        <f t="array" ref="AK770">INDEX(NoSettings!$C$2:$AG$1459,MATCH($A770,NoSettings!$A$2:$A$1459,0),MATCH(AK$1,NoSettings!$C$1:$AG$1,0))</f>
        <v>0</v>
      </c>
    </row>
    <row r="771" ht="15.75" hidden="1" customHeight="1">
      <c r="A771" s="3" t="s">
        <v>1227</v>
      </c>
      <c r="B771" s="109" t="s">
        <v>156</v>
      </c>
      <c r="C771" s="109" t="s">
        <v>148</v>
      </c>
      <c r="D771" s="109" t="s">
        <v>142</v>
      </c>
      <c r="E771" s="109" t="s">
        <v>174</v>
      </c>
      <c r="F771" s="109" t="s">
        <v>162</v>
      </c>
      <c r="G771" s="3">
        <f t="array" ref="G771">INDEX(NoSettings!$C$2:$AG$1459,MATCH($A771,NoSettings!$A$2:$A$1459,0),MATCH(G$1,NoSettings!$C$1:$AG$1,0))</f>
        <v>0</v>
      </c>
      <c r="H771" s="3">
        <f t="array" ref="H771">INDEX(NoSettings!$C$2:$AG$1459,MATCH($A771,NoSettings!$A$2:$A$1459,0),MATCH(H$1,NoSettings!$C$1:$AG$1,0))</f>
        <v>0</v>
      </c>
      <c r="I771" s="3">
        <f t="array" ref="I771">INDEX(NoSettings!$C$2:$AG$1459,MATCH($A771,NoSettings!$A$2:$A$1459,0),MATCH(I$1,NoSettings!$C$1:$AG$1,0))</f>
        <v>0</v>
      </c>
      <c r="J771" s="3">
        <f t="array" ref="J771">INDEX(NoSettings!$C$2:$AG$1459,MATCH($A771,NoSettings!$A$2:$A$1459,0),MATCH(J$1,NoSettings!$C$1:$AG$1,0))</f>
        <v>0</v>
      </c>
      <c r="K771" s="3">
        <f t="array" ref="K771">INDEX(NoSettings!$C$2:$AG$1459,MATCH($A771,NoSettings!$A$2:$A$1459,0),MATCH(K$1,NoSettings!$C$1:$AG$1,0))</f>
        <v>0</v>
      </c>
      <c r="L771" s="3">
        <f t="array" ref="L771">INDEX(NoSettings!$C$2:$AG$1459,MATCH($A771,NoSettings!$A$2:$A$1459,0),MATCH(L$1,NoSettings!$C$1:$AG$1,0))</f>
        <v>0</v>
      </c>
      <c r="M771" s="3">
        <f t="array" ref="M771">INDEX(NoSettings!$C$2:$AG$1459,MATCH($A771,NoSettings!$A$2:$A$1459,0),MATCH(M$1,NoSettings!$C$1:$AG$1,0))</f>
        <v>0</v>
      </c>
      <c r="N771" s="3">
        <f t="array" ref="N771">INDEX(NoSettings!$C$2:$AG$1459,MATCH($A771,NoSettings!$A$2:$A$1459,0),MATCH(N$1,NoSettings!$C$1:$AG$1,0))</f>
        <v>0</v>
      </c>
      <c r="O771" s="3">
        <f t="array" ref="O771">INDEX(NoSettings!$C$2:$AG$1459,MATCH($A771,NoSettings!$A$2:$A$1459,0),MATCH(O$1,NoSettings!$C$1:$AG$1,0))</f>
        <v>0</v>
      </c>
      <c r="P771" s="3">
        <f t="array" ref="P771">INDEX(NoSettings!$C$2:$AG$1459,MATCH($A771,NoSettings!$A$2:$A$1459,0),MATCH(P$1,NoSettings!$C$1:$AG$1,0))</f>
        <v>0</v>
      </c>
      <c r="Q771" s="3">
        <f t="array" ref="Q771">INDEX(NoSettings!$C$2:$AG$1459,MATCH($A771,NoSettings!$A$2:$A$1459,0),MATCH(Q$1,NoSettings!$C$1:$AG$1,0))</f>
        <v>0</v>
      </c>
      <c r="R771" s="3">
        <f t="array" ref="R771">INDEX(NoSettings!$C$2:$AG$1459,MATCH($A771,NoSettings!$A$2:$A$1459,0),MATCH(R$1,NoSettings!$C$1:$AG$1,0))</f>
        <v>0</v>
      </c>
      <c r="S771" s="3">
        <f t="array" ref="S771">INDEX(NoSettings!$C$2:$AG$1459,MATCH($A771,NoSettings!$A$2:$A$1459,0),MATCH(S$1,NoSettings!$C$1:$AG$1,0))</f>
        <v>0</v>
      </c>
      <c r="T771" s="3">
        <f t="array" ref="T771">INDEX(NoSettings!$C$2:$AG$1459,MATCH($A771,NoSettings!$A$2:$A$1459,0),MATCH(T$1,NoSettings!$C$1:$AG$1,0))</f>
        <v>0</v>
      </c>
      <c r="U771" s="3">
        <f t="array" ref="U771">INDEX(NoSettings!$C$2:$AG$1459,MATCH($A771,NoSettings!$A$2:$A$1459,0),MATCH(U$1,NoSettings!$C$1:$AG$1,0))</f>
        <v>0</v>
      </c>
      <c r="V771" s="3">
        <f t="array" ref="V771">INDEX(NoSettings!$C$2:$AG$1459,MATCH($A771,NoSettings!$A$2:$A$1459,0),MATCH(V$1,NoSettings!$C$1:$AG$1,0))</f>
        <v>0</v>
      </c>
      <c r="W771" s="3">
        <f t="array" ref="W771">INDEX(NoSettings!$C$2:$AG$1459,MATCH($A771,NoSettings!$A$2:$A$1459,0),MATCH(W$1,NoSettings!$C$1:$AG$1,0))</f>
        <v>0</v>
      </c>
      <c r="X771" s="3">
        <f t="array" ref="X771">INDEX(NoSettings!$C$2:$AG$1459,MATCH($A771,NoSettings!$A$2:$A$1459,0),MATCH(X$1,NoSettings!$C$1:$AG$1,0))</f>
        <v>0</v>
      </c>
      <c r="Y771" s="3">
        <f t="array" ref="Y771">INDEX(NoSettings!$C$2:$AG$1459,MATCH($A771,NoSettings!$A$2:$A$1459,0),MATCH(Y$1,NoSettings!$C$1:$AG$1,0))</f>
        <v>0</v>
      </c>
      <c r="Z771" s="3">
        <f t="array" ref="Z771">INDEX(NoSettings!$C$2:$AG$1459,MATCH($A771,NoSettings!$A$2:$A$1459,0),MATCH(Z$1,NoSettings!$C$1:$AG$1,0))</f>
        <v>0</v>
      </c>
      <c r="AA771" s="3">
        <f t="array" ref="AA771">INDEX(NoSettings!$C$2:$AG$1459,MATCH($A771,NoSettings!$A$2:$A$1459,0),MATCH(AA$1,NoSettings!$C$1:$AG$1,0))</f>
        <v>0</v>
      </c>
      <c r="AB771" s="3">
        <f t="array" ref="AB771">INDEX(NoSettings!$C$2:$AG$1459,MATCH($A771,NoSettings!$A$2:$A$1459,0),MATCH(AB$1,NoSettings!$C$1:$AG$1,0))</f>
        <v>0</v>
      </c>
      <c r="AC771" s="3">
        <f t="array" ref="AC771">INDEX(NoSettings!$C$2:$AG$1459,MATCH($A771,NoSettings!$A$2:$A$1459,0),MATCH(AC$1,NoSettings!$C$1:$AG$1,0))</f>
        <v>0</v>
      </c>
      <c r="AD771" s="3">
        <f t="array" ref="AD771">INDEX(NoSettings!$C$2:$AG$1459,MATCH($A771,NoSettings!$A$2:$A$1459,0),MATCH(AD$1,NoSettings!$C$1:$AG$1,0))</f>
        <v>0</v>
      </c>
      <c r="AE771" s="3">
        <f t="array" ref="AE771">INDEX(NoSettings!$C$2:$AG$1459,MATCH($A771,NoSettings!$A$2:$A$1459,0),MATCH(AE$1,NoSettings!$C$1:$AG$1,0))</f>
        <v>0</v>
      </c>
      <c r="AF771" s="3">
        <f t="array" ref="AF771">INDEX(NoSettings!$C$2:$AG$1459,MATCH($A771,NoSettings!$A$2:$A$1459,0),MATCH(AF$1,NoSettings!$C$1:$AG$1,0))</f>
        <v>0</v>
      </c>
      <c r="AG771" s="3">
        <f t="array" ref="AG771">INDEX(NoSettings!$C$2:$AG$1459,MATCH($A771,NoSettings!$A$2:$A$1459,0),MATCH(AG$1,NoSettings!$C$1:$AG$1,0))</f>
        <v>0</v>
      </c>
      <c r="AH771" s="3">
        <f t="array" ref="AH771">INDEX(NoSettings!$C$2:$AG$1459,MATCH($A771,NoSettings!$A$2:$A$1459,0),MATCH(AH$1,NoSettings!$C$1:$AG$1,0))</f>
        <v>0</v>
      </c>
      <c r="AI771" s="3">
        <f t="array" ref="AI771">INDEX(NoSettings!$C$2:$AG$1459,MATCH($A771,NoSettings!$A$2:$A$1459,0),MATCH(AI$1,NoSettings!$C$1:$AG$1,0))</f>
        <v>0</v>
      </c>
      <c r="AJ771" s="3">
        <f t="array" ref="AJ771">INDEX(NoSettings!$C$2:$AG$1459,MATCH($A771,NoSettings!$A$2:$A$1459,0),MATCH(AJ$1,NoSettings!$C$1:$AG$1,0))</f>
        <v>0</v>
      </c>
      <c r="AK771" s="3">
        <f t="array" ref="AK771">INDEX(NoSettings!$C$2:$AG$1459,MATCH($A771,NoSettings!$A$2:$A$1459,0),MATCH(AK$1,NoSettings!$C$1:$AG$1,0))</f>
        <v>0</v>
      </c>
    </row>
    <row r="772" ht="15.75" hidden="1" customHeight="1">
      <c r="A772" s="3" t="s">
        <v>1228</v>
      </c>
      <c r="B772" s="109" t="s">
        <v>156</v>
      </c>
      <c r="C772" s="109" t="s">
        <v>148</v>
      </c>
      <c r="D772" s="109" t="s">
        <v>142</v>
      </c>
      <c r="E772" s="109" t="s">
        <v>174</v>
      </c>
      <c r="F772" s="109" t="s">
        <v>163</v>
      </c>
      <c r="G772" s="3">
        <f t="array" ref="G772">INDEX(NoSettings!$C$2:$AG$1459,MATCH($A772,NoSettings!$A$2:$A$1459,0),MATCH(G$1,NoSettings!$C$1:$AG$1,0))</f>
        <v>0</v>
      </c>
      <c r="H772" s="3">
        <f t="array" ref="H772">INDEX(NoSettings!$C$2:$AG$1459,MATCH($A772,NoSettings!$A$2:$A$1459,0),MATCH(H$1,NoSettings!$C$1:$AG$1,0))</f>
        <v>0</v>
      </c>
      <c r="I772" s="3">
        <f t="array" ref="I772">INDEX(NoSettings!$C$2:$AG$1459,MATCH($A772,NoSettings!$A$2:$A$1459,0),MATCH(I$1,NoSettings!$C$1:$AG$1,0))</f>
        <v>0</v>
      </c>
      <c r="J772" s="3">
        <f t="array" ref="J772">INDEX(NoSettings!$C$2:$AG$1459,MATCH($A772,NoSettings!$A$2:$A$1459,0),MATCH(J$1,NoSettings!$C$1:$AG$1,0))</f>
        <v>0</v>
      </c>
      <c r="K772" s="3">
        <f t="array" ref="K772">INDEX(NoSettings!$C$2:$AG$1459,MATCH($A772,NoSettings!$A$2:$A$1459,0),MATCH(K$1,NoSettings!$C$1:$AG$1,0))</f>
        <v>0</v>
      </c>
      <c r="L772" s="3">
        <f t="array" ref="L772">INDEX(NoSettings!$C$2:$AG$1459,MATCH($A772,NoSettings!$A$2:$A$1459,0),MATCH(L$1,NoSettings!$C$1:$AG$1,0))</f>
        <v>0</v>
      </c>
      <c r="M772" s="3">
        <f t="array" ref="M772">INDEX(NoSettings!$C$2:$AG$1459,MATCH($A772,NoSettings!$A$2:$A$1459,0),MATCH(M$1,NoSettings!$C$1:$AG$1,0))</f>
        <v>0</v>
      </c>
      <c r="N772" s="3">
        <f t="array" ref="N772">INDEX(NoSettings!$C$2:$AG$1459,MATCH($A772,NoSettings!$A$2:$A$1459,0),MATCH(N$1,NoSettings!$C$1:$AG$1,0))</f>
        <v>0</v>
      </c>
      <c r="O772" s="3">
        <f t="array" ref="O772">INDEX(NoSettings!$C$2:$AG$1459,MATCH($A772,NoSettings!$A$2:$A$1459,0),MATCH(O$1,NoSettings!$C$1:$AG$1,0))</f>
        <v>0</v>
      </c>
      <c r="P772" s="3">
        <f t="array" ref="P772">INDEX(NoSettings!$C$2:$AG$1459,MATCH($A772,NoSettings!$A$2:$A$1459,0),MATCH(P$1,NoSettings!$C$1:$AG$1,0))</f>
        <v>0</v>
      </c>
      <c r="Q772" s="3">
        <f t="array" ref="Q772">INDEX(NoSettings!$C$2:$AG$1459,MATCH($A772,NoSettings!$A$2:$A$1459,0),MATCH(Q$1,NoSettings!$C$1:$AG$1,0))</f>
        <v>0</v>
      </c>
      <c r="R772" s="3">
        <f t="array" ref="R772">INDEX(NoSettings!$C$2:$AG$1459,MATCH($A772,NoSettings!$A$2:$A$1459,0),MATCH(R$1,NoSettings!$C$1:$AG$1,0))</f>
        <v>0</v>
      </c>
      <c r="S772" s="3">
        <f t="array" ref="S772">INDEX(NoSettings!$C$2:$AG$1459,MATCH($A772,NoSettings!$A$2:$A$1459,0),MATCH(S$1,NoSettings!$C$1:$AG$1,0))</f>
        <v>0</v>
      </c>
      <c r="T772" s="3">
        <f t="array" ref="T772">INDEX(NoSettings!$C$2:$AG$1459,MATCH($A772,NoSettings!$A$2:$A$1459,0),MATCH(T$1,NoSettings!$C$1:$AG$1,0))</f>
        <v>0</v>
      </c>
      <c r="U772" s="3">
        <f t="array" ref="U772">INDEX(NoSettings!$C$2:$AG$1459,MATCH($A772,NoSettings!$A$2:$A$1459,0),MATCH(U$1,NoSettings!$C$1:$AG$1,0))</f>
        <v>0</v>
      </c>
      <c r="V772" s="3">
        <f t="array" ref="V772">INDEX(NoSettings!$C$2:$AG$1459,MATCH($A772,NoSettings!$A$2:$A$1459,0),MATCH(V$1,NoSettings!$C$1:$AG$1,0))</f>
        <v>0</v>
      </c>
      <c r="W772" s="3">
        <f t="array" ref="W772">INDEX(NoSettings!$C$2:$AG$1459,MATCH($A772,NoSettings!$A$2:$A$1459,0),MATCH(W$1,NoSettings!$C$1:$AG$1,0))</f>
        <v>0</v>
      </c>
      <c r="X772" s="3">
        <f t="array" ref="X772">INDEX(NoSettings!$C$2:$AG$1459,MATCH($A772,NoSettings!$A$2:$A$1459,0),MATCH(X$1,NoSettings!$C$1:$AG$1,0))</f>
        <v>0</v>
      </c>
      <c r="Y772" s="3">
        <f t="array" ref="Y772">INDEX(NoSettings!$C$2:$AG$1459,MATCH($A772,NoSettings!$A$2:$A$1459,0),MATCH(Y$1,NoSettings!$C$1:$AG$1,0))</f>
        <v>0</v>
      </c>
      <c r="Z772" s="3">
        <f t="array" ref="Z772">INDEX(NoSettings!$C$2:$AG$1459,MATCH($A772,NoSettings!$A$2:$A$1459,0),MATCH(Z$1,NoSettings!$C$1:$AG$1,0))</f>
        <v>0</v>
      </c>
      <c r="AA772" s="3">
        <f t="array" ref="AA772">INDEX(NoSettings!$C$2:$AG$1459,MATCH($A772,NoSettings!$A$2:$A$1459,0),MATCH(AA$1,NoSettings!$C$1:$AG$1,0))</f>
        <v>0</v>
      </c>
      <c r="AB772" s="3">
        <f t="array" ref="AB772">INDEX(NoSettings!$C$2:$AG$1459,MATCH($A772,NoSettings!$A$2:$A$1459,0),MATCH(AB$1,NoSettings!$C$1:$AG$1,0))</f>
        <v>0</v>
      </c>
      <c r="AC772" s="3">
        <f t="array" ref="AC772">INDEX(NoSettings!$C$2:$AG$1459,MATCH($A772,NoSettings!$A$2:$A$1459,0),MATCH(AC$1,NoSettings!$C$1:$AG$1,0))</f>
        <v>0</v>
      </c>
      <c r="AD772" s="3">
        <f t="array" ref="AD772">INDEX(NoSettings!$C$2:$AG$1459,MATCH($A772,NoSettings!$A$2:$A$1459,0),MATCH(AD$1,NoSettings!$C$1:$AG$1,0))</f>
        <v>0</v>
      </c>
      <c r="AE772" s="3">
        <f t="array" ref="AE772">INDEX(NoSettings!$C$2:$AG$1459,MATCH($A772,NoSettings!$A$2:$A$1459,0),MATCH(AE$1,NoSettings!$C$1:$AG$1,0))</f>
        <v>0</v>
      </c>
      <c r="AF772" s="3">
        <f t="array" ref="AF772">INDEX(NoSettings!$C$2:$AG$1459,MATCH($A772,NoSettings!$A$2:$A$1459,0),MATCH(AF$1,NoSettings!$C$1:$AG$1,0))</f>
        <v>0</v>
      </c>
      <c r="AG772" s="3">
        <f t="array" ref="AG772">INDEX(NoSettings!$C$2:$AG$1459,MATCH($A772,NoSettings!$A$2:$A$1459,0),MATCH(AG$1,NoSettings!$C$1:$AG$1,0))</f>
        <v>0</v>
      </c>
      <c r="AH772" s="3">
        <f t="array" ref="AH772">INDEX(NoSettings!$C$2:$AG$1459,MATCH($A772,NoSettings!$A$2:$A$1459,0),MATCH(AH$1,NoSettings!$C$1:$AG$1,0))</f>
        <v>0</v>
      </c>
      <c r="AI772" s="3">
        <f t="array" ref="AI772">INDEX(NoSettings!$C$2:$AG$1459,MATCH($A772,NoSettings!$A$2:$A$1459,0),MATCH(AI$1,NoSettings!$C$1:$AG$1,0))</f>
        <v>0</v>
      </c>
      <c r="AJ772" s="3">
        <f t="array" ref="AJ772">INDEX(NoSettings!$C$2:$AG$1459,MATCH($A772,NoSettings!$A$2:$A$1459,0),MATCH(AJ$1,NoSettings!$C$1:$AG$1,0))</f>
        <v>0</v>
      </c>
      <c r="AK772" s="3">
        <f t="array" ref="AK772">INDEX(NoSettings!$C$2:$AG$1459,MATCH($A772,NoSettings!$A$2:$A$1459,0),MATCH(AK$1,NoSettings!$C$1:$AG$1,0))</f>
        <v>0</v>
      </c>
    </row>
    <row r="773" ht="15.75" hidden="1" customHeight="1">
      <c r="A773" s="3" t="s">
        <v>1229</v>
      </c>
      <c r="B773" s="109" t="s">
        <v>156</v>
      </c>
      <c r="C773" s="109" t="s">
        <v>148</v>
      </c>
      <c r="D773" s="109" t="s">
        <v>142</v>
      </c>
      <c r="E773" s="109" t="s">
        <v>174</v>
      </c>
      <c r="F773" s="109" t="s">
        <v>164</v>
      </c>
      <c r="G773" s="3">
        <f t="array" ref="G773">INDEX(NoSettings!$C$2:$AG$1459,MATCH($A773,NoSettings!$A$2:$A$1459,0),MATCH(G$1,NoSettings!$C$1:$AG$1,0))</f>
        <v>0</v>
      </c>
      <c r="H773" s="3">
        <f t="array" ref="H773">INDEX(NoSettings!$C$2:$AG$1459,MATCH($A773,NoSettings!$A$2:$A$1459,0),MATCH(H$1,NoSettings!$C$1:$AG$1,0))</f>
        <v>0</v>
      </c>
      <c r="I773" s="3">
        <f t="array" ref="I773">INDEX(NoSettings!$C$2:$AG$1459,MATCH($A773,NoSettings!$A$2:$A$1459,0),MATCH(I$1,NoSettings!$C$1:$AG$1,0))</f>
        <v>0</v>
      </c>
      <c r="J773" s="3">
        <f t="array" ref="J773">INDEX(NoSettings!$C$2:$AG$1459,MATCH($A773,NoSettings!$A$2:$A$1459,0),MATCH(J$1,NoSettings!$C$1:$AG$1,0))</f>
        <v>0</v>
      </c>
      <c r="K773" s="3">
        <f t="array" ref="K773">INDEX(NoSettings!$C$2:$AG$1459,MATCH($A773,NoSettings!$A$2:$A$1459,0),MATCH(K$1,NoSettings!$C$1:$AG$1,0))</f>
        <v>0</v>
      </c>
      <c r="L773" s="3">
        <f t="array" ref="L773">INDEX(NoSettings!$C$2:$AG$1459,MATCH($A773,NoSettings!$A$2:$A$1459,0),MATCH(L$1,NoSettings!$C$1:$AG$1,0))</f>
        <v>0</v>
      </c>
      <c r="M773" s="3">
        <f t="array" ref="M773">INDEX(NoSettings!$C$2:$AG$1459,MATCH($A773,NoSettings!$A$2:$A$1459,0),MATCH(M$1,NoSettings!$C$1:$AG$1,0))</f>
        <v>0</v>
      </c>
      <c r="N773" s="3">
        <f t="array" ref="N773">INDEX(NoSettings!$C$2:$AG$1459,MATCH($A773,NoSettings!$A$2:$A$1459,0),MATCH(N$1,NoSettings!$C$1:$AG$1,0))</f>
        <v>0</v>
      </c>
      <c r="O773" s="3">
        <f t="array" ref="O773">INDEX(NoSettings!$C$2:$AG$1459,MATCH($A773,NoSettings!$A$2:$A$1459,0),MATCH(O$1,NoSettings!$C$1:$AG$1,0))</f>
        <v>0</v>
      </c>
      <c r="P773" s="3">
        <f t="array" ref="P773">INDEX(NoSettings!$C$2:$AG$1459,MATCH($A773,NoSettings!$A$2:$A$1459,0),MATCH(P$1,NoSettings!$C$1:$AG$1,0))</f>
        <v>0</v>
      </c>
      <c r="Q773" s="3">
        <f t="array" ref="Q773">INDEX(NoSettings!$C$2:$AG$1459,MATCH($A773,NoSettings!$A$2:$A$1459,0),MATCH(Q$1,NoSettings!$C$1:$AG$1,0))</f>
        <v>0</v>
      </c>
      <c r="R773" s="3">
        <f t="array" ref="R773">INDEX(NoSettings!$C$2:$AG$1459,MATCH($A773,NoSettings!$A$2:$A$1459,0),MATCH(R$1,NoSettings!$C$1:$AG$1,0))</f>
        <v>0</v>
      </c>
      <c r="S773" s="3">
        <f t="array" ref="S773">INDEX(NoSettings!$C$2:$AG$1459,MATCH($A773,NoSettings!$A$2:$A$1459,0),MATCH(S$1,NoSettings!$C$1:$AG$1,0))</f>
        <v>0</v>
      </c>
      <c r="T773" s="3">
        <f t="array" ref="T773">INDEX(NoSettings!$C$2:$AG$1459,MATCH($A773,NoSettings!$A$2:$A$1459,0),MATCH(T$1,NoSettings!$C$1:$AG$1,0))</f>
        <v>0</v>
      </c>
      <c r="U773" s="3">
        <f t="array" ref="U773">INDEX(NoSettings!$C$2:$AG$1459,MATCH($A773,NoSettings!$A$2:$A$1459,0),MATCH(U$1,NoSettings!$C$1:$AG$1,0))</f>
        <v>0</v>
      </c>
      <c r="V773" s="3">
        <f t="array" ref="V773">INDEX(NoSettings!$C$2:$AG$1459,MATCH($A773,NoSettings!$A$2:$A$1459,0),MATCH(V$1,NoSettings!$C$1:$AG$1,0))</f>
        <v>0</v>
      </c>
      <c r="W773" s="3">
        <f t="array" ref="W773">INDEX(NoSettings!$C$2:$AG$1459,MATCH($A773,NoSettings!$A$2:$A$1459,0),MATCH(W$1,NoSettings!$C$1:$AG$1,0))</f>
        <v>0</v>
      </c>
      <c r="X773" s="3">
        <f t="array" ref="X773">INDEX(NoSettings!$C$2:$AG$1459,MATCH($A773,NoSettings!$A$2:$A$1459,0),MATCH(X$1,NoSettings!$C$1:$AG$1,0))</f>
        <v>0</v>
      </c>
      <c r="Y773" s="3">
        <f t="array" ref="Y773">INDEX(NoSettings!$C$2:$AG$1459,MATCH($A773,NoSettings!$A$2:$A$1459,0),MATCH(Y$1,NoSettings!$C$1:$AG$1,0))</f>
        <v>0</v>
      </c>
      <c r="Z773" s="3">
        <f t="array" ref="Z773">INDEX(NoSettings!$C$2:$AG$1459,MATCH($A773,NoSettings!$A$2:$A$1459,0),MATCH(Z$1,NoSettings!$C$1:$AG$1,0))</f>
        <v>0</v>
      </c>
      <c r="AA773" s="3">
        <f t="array" ref="AA773">INDEX(NoSettings!$C$2:$AG$1459,MATCH($A773,NoSettings!$A$2:$A$1459,0),MATCH(AA$1,NoSettings!$C$1:$AG$1,0))</f>
        <v>0</v>
      </c>
      <c r="AB773" s="3">
        <f t="array" ref="AB773">INDEX(NoSettings!$C$2:$AG$1459,MATCH($A773,NoSettings!$A$2:$A$1459,0),MATCH(AB$1,NoSettings!$C$1:$AG$1,0))</f>
        <v>0</v>
      </c>
      <c r="AC773" s="3">
        <f t="array" ref="AC773">INDEX(NoSettings!$C$2:$AG$1459,MATCH($A773,NoSettings!$A$2:$A$1459,0),MATCH(AC$1,NoSettings!$C$1:$AG$1,0))</f>
        <v>0</v>
      </c>
      <c r="AD773" s="3">
        <f t="array" ref="AD773">INDEX(NoSettings!$C$2:$AG$1459,MATCH($A773,NoSettings!$A$2:$A$1459,0),MATCH(AD$1,NoSettings!$C$1:$AG$1,0))</f>
        <v>0</v>
      </c>
      <c r="AE773" s="3">
        <f t="array" ref="AE773">INDEX(NoSettings!$C$2:$AG$1459,MATCH($A773,NoSettings!$A$2:$A$1459,0),MATCH(AE$1,NoSettings!$C$1:$AG$1,0))</f>
        <v>0</v>
      </c>
      <c r="AF773" s="3">
        <f t="array" ref="AF773">INDEX(NoSettings!$C$2:$AG$1459,MATCH($A773,NoSettings!$A$2:$A$1459,0),MATCH(AF$1,NoSettings!$C$1:$AG$1,0))</f>
        <v>0</v>
      </c>
      <c r="AG773" s="3">
        <f t="array" ref="AG773">INDEX(NoSettings!$C$2:$AG$1459,MATCH($A773,NoSettings!$A$2:$A$1459,0),MATCH(AG$1,NoSettings!$C$1:$AG$1,0))</f>
        <v>0</v>
      </c>
      <c r="AH773" s="3">
        <f t="array" ref="AH773">INDEX(NoSettings!$C$2:$AG$1459,MATCH($A773,NoSettings!$A$2:$A$1459,0),MATCH(AH$1,NoSettings!$C$1:$AG$1,0))</f>
        <v>0</v>
      </c>
      <c r="AI773" s="3">
        <f t="array" ref="AI773">INDEX(NoSettings!$C$2:$AG$1459,MATCH($A773,NoSettings!$A$2:$A$1459,0),MATCH(AI$1,NoSettings!$C$1:$AG$1,0))</f>
        <v>0</v>
      </c>
      <c r="AJ773" s="3">
        <f t="array" ref="AJ773">INDEX(NoSettings!$C$2:$AG$1459,MATCH($A773,NoSettings!$A$2:$A$1459,0),MATCH(AJ$1,NoSettings!$C$1:$AG$1,0))</f>
        <v>0</v>
      </c>
      <c r="AK773" s="3">
        <f t="array" ref="AK773">INDEX(NoSettings!$C$2:$AG$1459,MATCH($A773,NoSettings!$A$2:$A$1459,0),MATCH(AK$1,NoSettings!$C$1:$AG$1,0))</f>
        <v>0</v>
      </c>
    </row>
    <row r="774" ht="15.75" hidden="1" customHeight="1">
      <c r="A774" s="3" t="s">
        <v>1230</v>
      </c>
      <c r="B774" s="109" t="s">
        <v>156</v>
      </c>
      <c r="C774" s="109" t="s">
        <v>148</v>
      </c>
      <c r="D774" s="109" t="s">
        <v>142</v>
      </c>
      <c r="E774" s="109" t="s">
        <v>174</v>
      </c>
      <c r="F774" s="109" t="s">
        <v>165</v>
      </c>
      <c r="G774" s="3">
        <f t="array" ref="G774">INDEX(NoSettings!$C$2:$AG$1459,MATCH($A774,NoSettings!$A$2:$A$1459,0),MATCH(G$1,NoSettings!$C$1:$AG$1,0))</f>
        <v>0</v>
      </c>
      <c r="H774" s="3">
        <f t="array" ref="H774">INDEX(NoSettings!$C$2:$AG$1459,MATCH($A774,NoSettings!$A$2:$A$1459,0),MATCH(H$1,NoSettings!$C$1:$AG$1,0))</f>
        <v>0</v>
      </c>
      <c r="I774" s="3">
        <f t="array" ref="I774">INDEX(NoSettings!$C$2:$AG$1459,MATCH($A774,NoSettings!$A$2:$A$1459,0),MATCH(I$1,NoSettings!$C$1:$AG$1,0))</f>
        <v>0</v>
      </c>
      <c r="J774" s="3">
        <f t="array" ref="J774">INDEX(NoSettings!$C$2:$AG$1459,MATCH($A774,NoSettings!$A$2:$A$1459,0),MATCH(J$1,NoSettings!$C$1:$AG$1,0))</f>
        <v>0</v>
      </c>
      <c r="K774" s="3">
        <f t="array" ref="K774">INDEX(NoSettings!$C$2:$AG$1459,MATCH($A774,NoSettings!$A$2:$A$1459,0),MATCH(K$1,NoSettings!$C$1:$AG$1,0))</f>
        <v>0</v>
      </c>
      <c r="L774" s="3">
        <f t="array" ref="L774">INDEX(NoSettings!$C$2:$AG$1459,MATCH($A774,NoSettings!$A$2:$A$1459,0),MATCH(L$1,NoSettings!$C$1:$AG$1,0))</f>
        <v>0</v>
      </c>
      <c r="M774" s="3">
        <f t="array" ref="M774">INDEX(NoSettings!$C$2:$AG$1459,MATCH($A774,NoSettings!$A$2:$A$1459,0),MATCH(M$1,NoSettings!$C$1:$AG$1,0))</f>
        <v>0</v>
      </c>
      <c r="N774" s="3">
        <f t="array" ref="N774">INDEX(NoSettings!$C$2:$AG$1459,MATCH($A774,NoSettings!$A$2:$A$1459,0),MATCH(N$1,NoSettings!$C$1:$AG$1,0))</f>
        <v>0</v>
      </c>
      <c r="O774" s="3">
        <f t="array" ref="O774">INDEX(NoSettings!$C$2:$AG$1459,MATCH($A774,NoSettings!$A$2:$A$1459,0),MATCH(O$1,NoSettings!$C$1:$AG$1,0))</f>
        <v>0</v>
      </c>
      <c r="P774" s="3">
        <f t="array" ref="P774">INDEX(NoSettings!$C$2:$AG$1459,MATCH($A774,NoSettings!$A$2:$A$1459,0),MATCH(P$1,NoSettings!$C$1:$AG$1,0))</f>
        <v>0</v>
      </c>
      <c r="Q774" s="3">
        <f t="array" ref="Q774">INDEX(NoSettings!$C$2:$AG$1459,MATCH($A774,NoSettings!$A$2:$A$1459,0),MATCH(Q$1,NoSettings!$C$1:$AG$1,0))</f>
        <v>0</v>
      </c>
      <c r="R774" s="3">
        <f t="array" ref="R774">INDEX(NoSettings!$C$2:$AG$1459,MATCH($A774,NoSettings!$A$2:$A$1459,0),MATCH(R$1,NoSettings!$C$1:$AG$1,0))</f>
        <v>0</v>
      </c>
      <c r="S774" s="3">
        <f t="array" ref="S774">INDEX(NoSettings!$C$2:$AG$1459,MATCH($A774,NoSettings!$A$2:$A$1459,0),MATCH(S$1,NoSettings!$C$1:$AG$1,0))</f>
        <v>0</v>
      </c>
      <c r="T774" s="3">
        <f t="array" ref="T774">INDEX(NoSettings!$C$2:$AG$1459,MATCH($A774,NoSettings!$A$2:$A$1459,0),MATCH(T$1,NoSettings!$C$1:$AG$1,0))</f>
        <v>0</v>
      </c>
      <c r="U774" s="3">
        <f t="array" ref="U774">INDEX(NoSettings!$C$2:$AG$1459,MATCH($A774,NoSettings!$A$2:$A$1459,0),MATCH(U$1,NoSettings!$C$1:$AG$1,0))</f>
        <v>0</v>
      </c>
      <c r="V774" s="3">
        <f t="array" ref="V774">INDEX(NoSettings!$C$2:$AG$1459,MATCH($A774,NoSettings!$A$2:$A$1459,0),MATCH(V$1,NoSettings!$C$1:$AG$1,0))</f>
        <v>0</v>
      </c>
      <c r="W774" s="3">
        <f t="array" ref="W774">INDEX(NoSettings!$C$2:$AG$1459,MATCH($A774,NoSettings!$A$2:$A$1459,0),MATCH(W$1,NoSettings!$C$1:$AG$1,0))</f>
        <v>0</v>
      </c>
      <c r="X774" s="3">
        <f t="array" ref="X774">INDEX(NoSettings!$C$2:$AG$1459,MATCH($A774,NoSettings!$A$2:$A$1459,0),MATCH(X$1,NoSettings!$C$1:$AG$1,0))</f>
        <v>0</v>
      </c>
      <c r="Y774" s="3">
        <f t="array" ref="Y774">INDEX(NoSettings!$C$2:$AG$1459,MATCH($A774,NoSettings!$A$2:$A$1459,0),MATCH(Y$1,NoSettings!$C$1:$AG$1,0))</f>
        <v>0</v>
      </c>
      <c r="Z774" s="3">
        <f t="array" ref="Z774">INDEX(NoSettings!$C$2:$AG$1459,MATCH($A774,NoSettings!$A$2:$A$1459,0),MATCH(Z$1,NoSettings!$C$1:$AG$1,0))</f>
        <v>0</v>
      </c>
      <c r="AA774" s="3">
        <f t="array" ref="AA774">INDEX(NoSettings!$C$2:$AG$1459,MATCH($A774,NoSettings!$A$2:$A$1459,0),MATCH(AA$1,NoSettings!$C$1:$AG$1,0))</f>
        <v>0</v>
      </c>
      <c r="AB774" s="3">
        <f t="array" ref="AB774">INDEX(NoSettings!$C$2:$AG$1459,MATCH($A774,NoSettings!$A$2:$A$1459,0),MATCH(AB$1,NoSettings!$C$1:$AG$1,0))</f>
        <v>0</v>
      </c>
      <c r="AC774" s="3">
        <f t="array" ref="AC774">INDEX(NoSettings!$C$2:$AG$1459,MATCH($A774,NoSettings!$A$2:$A$1459,0),MATCH(AC$1,NoSettings!$C$1:$AG$1,0))</f>
        <v>0</v>
      </c>
      <c r="AD774" s="3">
        <f t="array" ref="AD774">INDEX(NoSettings!$C$2:$AG$1459,MATCH($A774,NoSettings!$A$2:$A$1459,0),MATCH(AD$1,NoSettings!$C$1:$AG$1,0))</f>
        <v>0</v>
      </c>
      <c r="AE774" s="3">
        <f t="array" ref="AE774">INDEX(NoSettings!$C$2:$AG$1459,MATCH($A774,NoSettings!$A$2:$A$1459,0),MATCH(AE$1,NoSettings!$C$1:$AG$1,0))</f>
        <v>0</v>
      </c>
      <c r="AF774" s="3">
        <f t="array" ref="AF774">INDEX(NoSettings!$C$2:$AG$1459,MATCH($A774,NoSettings!$A$2:$A$1459,0),MATCH(AF$1,NoSettings!$C$1:$AG$1,0))</f>
        <v>0</v>
      </c>
      <c r="AG774" s="3">
        <f t="array" ref="AG774">INDEX(NoSettings!$C$2:$AG$1459,MATCH($A774,NoSettings!$A$2:$A$1459,0),MATCH(AG$1,NoSettings!$C$1:$AG$1,0))</f>
        <v>0</v>
      </c>
      <c r="AH774" s="3">
        <f t="array" ref="AH774">INDEX(NoSettings!$C$2:$AG$1459,MATCH($A774,NoSettings!$A$2:$A$1459,0),MATCH(AH$1,NoSettings!$C$1:$AG$1,0))</f>
        <v>0</v>
      </c>
      <c r="AI774" s="3">
        <f t="array" ref="AI774">INDEX(NoSettings!$C$2:$AG$1459,MATCH($A774,NoSettings!$A$2:$A$1459,0),MATCH(AI$1,NoSettings!$C$1:$AG$1,0))</f>
        <v>0</v>
      </c>
      <c r="AJ774" s="3">
        <f t="array" ref="AJ774">INDEX(NoSettings!$C$2:$AG$1459,MATCH($A774,NoSettings!$A$2:$A$1459,0),MATCH(AJ$1,NoSettings!$C$1:$AG$1,0))</f>
        <v>0</v>
      </c>
      <c r="AK774" s="3">
        <f t="array" ref="AK774">INDEX(NoSettings!$C$2:$AG$1459,MATCH($A774,NoSettings!$A$2:$A$1459,0),MATCH(AK$1,NoSettings!$C$1:$AG$1,0))</f>
        <v>0</v>
      </c>
    </row>
    <row r="775" ht="15.75" hidden="1" customHeight="1">
      <c r="A775" s="3" t="s">
        <v>1231</v>
      </c>
      <c r="B775" s="109" t="s">
        <v>156</v>
      </c>
      <c r="C775" s="109" t="s">
        <v>148</v>
      </c>
      <c r="D775" s="109" t="s">
        <v>142</v>
      </c>
      <c r="E775" s="109" t="s">
        <v>174</v>
      </c>
      <c r="F775" s="109" t="s">
        <v>166</v>
      </c>
      <c r="G775" s="3">
        <f t="array" ref="G775">INDEX(NoSettings!$C$2:$AG$1459,MATCH($A775,NoSettings!$A$2:$A$1459,0),MATCH(G$1,NoSettings!$C$1:$AG$1,0))</f>
        <v>0</v>
      </c>
      <c r="H775" s="3">
        <f t="array" ref="H775">INDEX(NoSettings!$C$2:$AG$1459,MATCH($A775,NoSettings!$A$2:$A$1459,0),MATCH(H$1,NoSettings!$C$1:$AG$1,0))</f>
        <v>0</v>
      </c>
      <c r="I775" s="3">
        <f t="array" ref="I775">INDEX(NoSettings!$C$2:$AG$1459,MATCH($A775,NoSettings!$A$2:$A$1459,0),MATCH(I$1,NoSettings!$C$1:$AG$1,0))</f>
        <v>0</v>
      </c>
      <c r="J775" s="3">
        <f t="array" ref="J775">INDEX(NoSettings!$C$2:$AG$1459,MATCH($A775,NoSettings!$A$2:$A$1459,0),MATCH(J$1,NoSettings!$C$1:$AG$1,0))</f>
        <v>0</v>
      </c>
      <c r="K775" s="3">
        <f t="array" ref="K775">INDEX(NoSettings!$C$2:$AG$1459,MATCH($A775,NoSettings!$A$2:$A$1459,0),MATCH(K$1,NoSettings!$C$1:$AG$1,0))</f>
        <v>0</v>
      </c>
      <c r="L775" s="3">
        <f t="array" ref="L775">INDEX(NoSettings!$C$2:$AG$1459,MATCH($A775,NoSettings!$A$2:$A$1459,0),MATCH(L$1,NoSettings!$C$1:$AG$1,0))</f>
        <v>0</v>
      </c>
      <c r="M775" s="3">
        <f t="array" ref="M775">INDEX(NoSettings!$C$2:$AG$1459,MATCH($A775,NoSettings!$A$2:$A$1459,0),MATCH(M$1,NoSettings!$C$1:$AG$1,0))</f>
        <v>0</v>
      </c>
      <c r="N775" s="3">
        <f t="array" ref="N775">INDEX(NoSettings!$C$2:$AG$1459,MATCH($A775,NoSettings!$A$2:$A$1459,0),MATCH(N$1,NoSettings!$C$1:$AG$1,0))</f>
        <v>0</v>
      </c>
      <c r="O775" s="3">
        <f t="array" ref="O775">INDEX(NoSettings!$C$2:$AG$1459,MATCH($A775,NoSettings!$A$2:$A$1459,0),MATCH(O$1,NoSettings!$C$1:$AG$1,0))</f>
        <v>0</v>
      </c>
      <c r="P775" s="3">
        <f t="array" ref="P775">INDEX(NoSettings!$C$2:$AG$1459,MATCH($A775,NoSettings!$A$2:$A$1459,0),MATCH(P$1,NoSettings!$C$1:$AG$1,0))</f>
        <v>0</v>
      </c>
      <c r="Q775" s="3">
        <f t="array" ref="Q775">INDEX(NoSettings!$C$2:$AG$1459,MATCH($A775,NoSettings!$A$2:$A$1459,0),MATCH(Q$1,NoSettings!$C$1:$AG$1,0))</f>
        <v>0</v>
      </c>
      <c r="R775" s="3">
        <f t="array" ref="R775">INDEX(NoSettings!$C$2:$AG$1459,MATCH($A775,NoSettings!$A$2:$A$1459,0),MATCH(R$1,NoSettings!$C$1:$AG$1,0))</f>
        <v>0</v>
      </c>
      <c r="S775" s="3">
        <f t="array" ref="S775">INDEX(NoSettings!$C$2:$AG$1459,MATCH($A775,NoSettings!$A$2:$A$1459,0),MATCH(S$1,NoSettings!$C$1:$AG$1,0))</f>
        <v>0</v>
      </c>
      <c r="T775" s="3">
        <f t="array" ref="T775">INDEX(NoSettings!$C$2:$AG$1459,MATCH($A775,NoSettings!$A$2:$A$1459,0),MATCH(T$1,NoSettings!$C$1:$AG$1,0))</f>
        <v>0</v>
      </c>
      <c r="U775" s="3">
        <f t="array" ref="U775">INDEX(NoSettings!$C$2:$AG$1459,MATCH($A775,NoSettings!$A$2:$A$1459,0),MATCH(U$1,NoSettings!$C$1:$AG$1,0))</f>
        <v>0</v>
      </c>
      <c r="V775" s="3">
        <f t="array" ref="V775">INDEX(NoSettings!$C$2:$AG$1459,MATCH($A775,NoSettings!$A$2:$A$1459,0),MATCH(V$1,NoSettings!$C$1:$AG$1,0))</f>
        <v>0</v>
      </c>
      <c r="W775" s="3">
        <f t="array" ref="W775">INDEX(NoSettings!$C$2:$AG$1459,MATCH($A775,NoSettings!$A$2:$A$1459,0),MATCH(W$1,NoSettings!$C$1:$AG$1,0))</f>
        <v>0</v>
      </c>
      <c r="X775" s="3">
        <f t="array" ref="X775">INDEX(NoSettings!$C$2:$AG$1459,MATCH($A775,NoSettings!$A$2:$A$1459,0),MATCH(X$1,NoSettings!$C$1:$AG$1,0))</f>
        <v>0</v>
      </c>
      <c r="Y775" s="3">
        <f t="array" ref="Y775">INDEX(NoSettings!$C$2:$AG$1459,MATCH($A775,NoSettings!$A$2:$A$1459,0),MATCH(Y$1,NoSettings!$C$1:$AG$1,0))</f>
        <v>0</v>
      </c>
      <c r="Z775" s="3">
        <f t="array" ref="Z775">INDEX(NoSettings!$C$2:$AG$1459,MATCH($A775,NoSettings!$A$2:$A$1459,0),MATCH(Z$1,NoSettings!$C$1:$AG$1,0))</f>
        <v>0</v>
      </c>
      <c r="AA775" s="3">
        <f t="array" ref="AA775">INDEX(NoSettings!$C$2:$AG$1459,MATCH($A775,NoSettings!$A$2:$A$1459,0),MATCH(AA$1,NoSettings!$C$1:$AG$1,0))</f>
        <v>0</v>
      </c>
      <c r="AB775" s="3">
        <f t="array" ref="AB775">INDEX(NoSettings!$C$2:$AG$1459,MATCH($A775,NoSettings!$A$2:$A$1459,0),MATCH(AB$1,NoSettings!$C$1:$AG$1,0))</f>
        <v>0</v>
      </c>
      <c r="AC775" s="3">
        <f t="array" ref="AC775">INDEX(NoSettings!$C$2:$AG$1459,MATCH($A775,NoSettings!$A$2:$A$1459,0),MATCH(AC$1,NoSettings!$C$1:$AG$1,0))</f>
        <v>0</v>
      </c>
      <c r="AD775" s="3">
        <f t="array" ref="AD775">INDEX(NoSettings!$C$2:$AG$1459,MATCH($A775,NoSettings!$A$2:$A$1459,0),MATCH(AD$1,NoSettings!$C$1:$AG$1,0))</f>
        <v>0</v>
      </c>
      <c r="AE775" s="3">
        <f t="array" ref="AE775">INDEX(NoSettings!$C$2:$AG$1459,MATCH($A775,NoSettings!$A$2:$A$1459,0),MATCH(AE$1,NoSettings!$C$1:$AG$1,0))</f>
        <v>0</v>
      </c>
      <c r="AF775" s="3">
        <f t="array" ref="AF775">INDEX(NoSettings!$C$2:$AG$1459,MATCH($A775,NoSettings!$A$2:$A$1459,0),MATCH(AF$1,NoSettings!$C$1:$AG$1,0))</f>
        <v>0</v>
      </c>
      <c r="AG775" s="3">
        <f t="array" ref="AG775">INDEX(NoSettings!$C$2:$AG$1459,MATCH($A775,NoSettings!$A$2:$A$1459,0),MATCH(AG$1,NoSettings!$C$1:$AG$1,0))</f>
        <v>0</v>
      </c>
      <c r="AH775" s="3">
        <f t="array" ref="AH775">INDEX(NoSettings!$C$2:$AG$1459,MATCH($A775,NoSettings!$A$2:$A$1459,0),MATCH(AH$1,NoSettings!$C$1:$AG$1,0))</f>
        <v>0</v>
      </c>
      <c r="AI775" s="3">
        <f t="array" ref="AI775">INDEX(NoSettings!$C$2:$AG$1459,MATCH($A775,NoSettings!$A$2:$A$1459,0),MATCH(AI$1,NoSettings!$C$1:$AG$1,0))</f>
        <v>0</v>
      </c>
      <c r="AJ775" s="3">
        <f t="array" ref="AJ775">INDEX(NoSettings!$C$2:$AG$1459,MATCH($A775,NoSettings!$A$2:$A$1459,0),MATCH(AJ$1,NoSettings!$C$1:$AG$1,0))</f>
        <v>0</v>
      </c>
      <c r="AK775" s="3">
        <f t="array" ref="AK775">INDEX(NoSettings!$C$2:$AG$1459,MATCH($A775,NoSettings!$A$2:$A$1459,0),MATCH(AK$1,NoSettings!$C$1:$AG$1,0))</f>
        <v>0</v>
      </c>
    </row>
    <row r="776" ht="15.75" hidden="1" customHeight="1">
      <c r="A776" s="3" t="s">
        <v>1232</v>
      </c>
      <c r="B776" s="109" t="s">
        <v>156</v>
      </c>
      <c r="C776" s="109" t="s">
        <v>148</v>
      </c>
      <c r="D776" s="109" t="s">
        <v>142</v>
      </c>
      <c r="E776" s="109" t="s">
        <v>174</v>
      </c>
      <c r="F776" s="109" t="s">
        <v>167</v>
      </c>
      <c r="G776" s="3">
        <f t="array" ref="G776">INDEX(NoSettings!$C$2:$AG$1459,MATCH($A776,NoSettings!$A$2:$A$1459,0),MATCH(G$1,NoSettings!$C$1:$AG$1,0))</f>
        <v>0</v>
      </c>
      <c r="H776" s="3">
        <f t="array" ref="H776">INDEX(NoSettings!$C$2:$AG$1459,MATCH($A776,NoSettings!$A$2:$A$1459,0),MATCH(H$1,NoSettings!$C$1:$AG$1,0))</f>
        <v>0</v>
      </c>
      <c r="I776" s="3">
        <f t="array" ref="I776">INDEX(NoSettings!$C$2:$AG$1459,MATCH($A776,NoSettings!$A$2:$A$1459,0),MATCH(I$1,NoSettings!$C$1:$AG$1,0))</f>
        <v>0</v>
      </c>
      <c r="J776" s="3">
        <f t="array" ref="J776">INDEX(NoSettings!$C$2:$AG$1459,MATCH($A776,NoSettings!$A$2:$A$1459,0),MATCH(J$1,NoSettings!$C$1:$AG$1,0))</f>
        <v>0</v>
      </c>
      <c r="K776" s="3">
        <f t="array" ref="K776">INDEX(NoSettings!$C$2:$AG$1459,MATCH($A776,NoSettings!$A$2:$A$1459,0),MATCH(K$1,NoSettings!$C$1:$AG$1,0))</f>
        <v>0</v>
      </c>
      <c r="L776" s="3">
        <f t="array" ref="L776">INDEX(NoSettings!$C$2:$AG$1459,MATCH($A776,NoSettings!$A$2:$A$1459,0),MATCH(L$1,NoSettings!$C$1:$AG$1,0))</f>
        <v>0</v>
      </c>
      <c r="M776" s="3">
        <f t="array" ref="M776">INDEX(NoSettings!$C$2:$AG$1459,MATCH($A776,NoSettings!$A$2:$A$1459,0),MATCH(M$1,NoSettings!$C$1:$AG$1,0))</f>
        <v>0</v>
      </c>
      <c r="N776" s="3">
        <f t="array" ref="N776">INDEX(NoSettings!$C$2:$AG$1459,MATCH($A776,NoSettings!$A$2:$A$1459,0),MATCH(N$1,NoSettings!$C$1:$AG$1,0))</f>
        <v>0</v>
      </c>
      <c r="O776" s="3">
        <f t="array" ref="O776">INDEX(NoSettings!$C$2:$AG$1459,MATCH($A776,NoSettings!$A$2:$A$1459,0),MATCH(O$1,NoSettings!$C$1:$AG$1,0))</f>
        <v>0</v>
      </c>
      <c r="P776" s="3">
        <f t="array" ref="P776">INDEX(NoSettings!$C$2:$AG$1459,MATCH($A776,NoSettings!$A$2:$A$1459,0),MATCH(P$1,NoSettings!$C$1:$AG$1,0))</f>
        <v>0</v>
      </c>
      <c r="Q776" s="3">
        <f t="array" ref="Q776">INDEX(NoSettings!$C$2:$AG$1459,MATCH($A776,NoSettings!$A$2:$A$1459,0),MATCH(Q$1,NoSettings!$C$1:$AG$1,0))</f>
        <v>0</v>
      </c>
      <c r="R776" s="3">
        <f t="array" ref="R776">INDEX(NoSettings!$C$2:$AG$1459,MATCH($A776,NoSettings!$A$2:$A$1459,0),MATCH(R$1,NoSettings!$C$1:$AG$1,0))</f>
        <v>0</v>
      </c>
      <c r="S776" s="3">
        <f t="array" ref="S776">INDEX(NoSettings!$C$2:$AG$1459,MATCH($A776,NoSettings!$A$2:$A$1459,0),MATCH(S$1,NoSettings!$C$1:$AG$1,0))</f>
        <v>0</v>
      </c>
      <c r="T776" s="3">
        <f t="array" ref="T776">INDEX(NoSettings!$C$2:$AG$1459,MATCH($A776,NoSettings!$A$2:$A$1459,0),MATCH(T$1,NoSettings!$C$1:$AG$1,0))</f>
        <v>0</v>
      </c>
      <c r="U776" s="3">
        <f t="array" ref="U776">INDEX(NoSettings!$C$2:$AG$1459,MATCH($A776,NoSettings!$A$2:$A$1459,0),MATCH(U$1,NoSettings!$C$1:$AG$1,0))</f>
        <v>0</v>
      </c>
      <c r="V776" s="3">
        <f t="array" ref="V776">INDEX(NoSettings!$C$2:$AG$1459,MATCH($A776,NoSettings!$A$2:$A$1459,0),MATCH(V$1,NoSettings!$C$1:$AG$1,0))</f>
        <v>0</v>
      </c>
      <c r="W776" s="3">
        <f t="array" ref="W776">INDEX(NoSettings!$C$2:$AG$1459,MATCH($A776,NoSettings!$A$2:$A$1459,0),MATCH(W$1,NoSettings!$C$1:$AG$1,0))</f>
        <v>0</v>
      </c>
      <c r="X776" s="3">
        <f t="array" ref="X776">INDEX(NoSettings!$C$2:$AG$1459,MATCH($A776,NoSettings!$A$2:$A$1459,0),MATCH(X$1,NoSettings!$C$1:$AG$1,0))</f>
        <v>0</v>
      </c>
      <c r="Y776" s="3">
        <f t="array" ref="Y776">INDEX(NoSettings!$C$2:$AG$1459,MATCH($A776,NoSettings!$A$2:$A$1459,0),MATCH(Y$1,NoSettings!$C$1:$AG$1,0))</f>
        <v>0</v>
      </c>
      <c r="Z776" s="3">
        <f t="array" ref="Z776">INDEX(NoSettings!$C$2:$AG$1459,MATCH($A776,NoSettings!$A$2:$A$1459,0),MATCH(Z$1,NoSettings!$C$1:$AG$1,0))</f>
        <v>0</v>
      </c>
      <c r="AA776" s="3">
        <f t="array" ref="AA776">INDEX(NoSettings!$C$2:$AG$1459,MATCH($A776,NoSettings!$A$2:$A$1459,0),MATCH(AA$1,NoSettings!$C$1:$AG$1,0))</f>
        <v>0</v>
      </c>
      <c r="AB776" s="3">
        <f t="array" ref="AB776">INDEX(NoSettings!$C$2:$AG$1459,MATCH($A776,NoSettings!$A$2:$A$1459,0),MATCH(AB$1,NoSettings!$C$1:$AG$1,0))</f>
        <v>0</v>
      </c>
      <c r="AC776" s="3">
        <f t="array" ref="AC776">INDEX(NoSettings!$C$2:$AG$1459,MATCH($A776,NoSettings!$A$2:$A$1459,0),MATCH(AC$1,NoSettings!$C$1:$AG$1,0))</f>
        <v>0</v>
      </c>
      <c r="AD776" s="3">
        <f t="array" ref="AD776">INDEX(NoSettings!$C$2:$AG$1459,MATCH($A776,NoSettings!$A$2:$A$1459,0),MATCH(AD$1,NoSettings!$C$1:$AG$1,0))</f>
        <v>0</v>
      </c>
      <c r="AE776" s="3">
        <f t="array" ref="AE776">INDEX(NoSettings!$C$2:$AG$1459,MATCH($A776,NoSettings!$A$2:$A$1459,0),MATCH(AE$1,NoSettings!$C$1:$AG$1,0))</f>
        <v>0</v>
      </c>
      <c r="AF776" s="3">
        <f t="array" ref="AF776">INDEX(NoSettings!$C$2:$AG$1459,MATCH($A776,NoSettings!$A$2:$A$1459,0),MATCH(AF$1,NoSettings!$C$1:$AG$1,0))</f>
        <v>0</v>
      </c>
      <c r="AG776" s="3">
        <f t="array" ref="AG776">INDEX(NoSettings!$C$2:$AG$1459,MATCH($A776,NoSettings!$A$2:$A$1459,0),MATCH(AG$1,NoSettings!$C$1:$AG$1,0))</f>
        <v>0</v>
      </c>
      <c r="AH776" s="3">
        <f t="array" ref="AH776">INDEX(NoSettings!$C$2:$AG$1459,MATCH($A776,NoSettings!$A$2:$A$1459,0),MATCH(AH$1,NoSettings!$C$1:$AG$1,0))</f>
        <v>0</v>
      </c>
      <c r="AI776" s="3">
        <f t="array" ref="AI776">INDEX(NoSettings!$C$2:$AG$1459,MATCH($A776,NoSettings!$A$2:$A$1459,0),MATCH(AI$1,NoSettings!$C$1:$AG$1,0))</f>
        <v>0</v>
      </c>
      <c r="AJ776" s="3">
        <f t="array" ref="AJ776">INDEX(NoSettings!$C$2:$AG$1459,MATCH($A776,NoSettings!$A$2:$A$1459,0),MATCH(AJ$1,NoSettings!$C$1:$AG$1,0))</f>
        <v>0</v>
      </c>
      <c r="AK776" s="3">
        <f t="array" ref="AK776">INDEX(NoSettings!$C$2:$AG$1459,MATCH($A776,NoSettings!$A$2:$A$1459,0),MATCH(AK$1,NoSettings!$C$1:$AG$1,0))</f>
        <v>0</v>
      </c>
    </row>
    <row r="777" ht="15.75" hidden="1" customHeight="1">
      <c r="A777" s="3" t="s">
        <v>1233</v>
      </c>
      <c r="B777" s="109" t="s">
        <v>156</v>
      </c>
      <c r="C777" s="109" t="s">
        <v>148</v>
      </c>
      <c r="D777" s="109" t="s">
        <v>142</v>
      </c>
      <c r="E777" s="109" t="s">
        <v>174</v>
      </c>
      <c r="F777" s="109" t="s">
        <v>168</v>
      </c>
      <c r="G777" s="3">
        <f t="array" ref="G777">INDEX(NoSettings!$C$2:$AG$1459,MATCH($A777,NoSettings!$A$2:$A$1459,0),MATCH(G$1,NoSettings!$C$1:$AG$1,0))</f>
        <v>0</v>
      </c>
      <c r="H777" s="3">
        <f t="array" ref="H777">INDEX(NoSettings!$C$2:$AG$1459,MATCH($A777,NoSettings!$A$2:$A$1459,0),MATCH(H$1,NoSettings!$C$1:$AG$1,0))</f>
        <v>0</v>
      </c>
      <c r="I777" s="3">
        <f t="array" ref="I777">INDEX(NoSettings!$C$2:$AG$1459,MATCH($A777,NoSettings!$A$2:$A$1459,0),MATCH(I$1,NoSettings!$C$1:$AG$1,0))</f>
        <v>0</v>
      </c>
      <c r="J777" s="3">
        <f t="array" ref="J777">INDEX(NoSettings!$C$2:$AG$1459,MATCH($A777,NoSettings!$A$2:$A$1459,0),MATCH(J$1,NoSettings!$C$1:$AG$1,0))</f>
        <v>0</v>
      </c>
      <c r="K777" s="3">
        <f t="array" ref="K777">INDEX(NoSettings!$C$2:$AG$1459,MATCH($A777,NoSettings!$A$2:$A$1459,0),MATCH(K$1,NoSettings!$C$1:$AG$1,0))</f>
        <v>0</v>
      </c>
      <c r="L777" s="3">
        <f t="array" ref="L777">INDEX(NoSettings!$C$2:$AG$1459,MATCH($A777,NoSettings!$A$2:$A$1459,0),MATCH(L$1,NoSettings!$C$1:$AG$1,0))</f>
        <v>0</v>
      </c>
      <c r="M777" s="3">
        <f t="array" ref="M777">INDEX(NoSettings!$C$2:$AG$1459,MATCH($A777,NoSettings!$A$2:$A$1459,0),MATCH(M$1,NoSettings!$C$1:$AG$1,0))</f>
        <v>0</v>
      </c>
      <c r="N777" s="3">
        <f t="array" ref="N777">INDEX(NoSettings!$C$2:$AG$1459,MATCH($A777,NoSettings!$A$2:$A$1459,0),MATCH(N$1,NoSettings!$C$1:$AG$1,0))</f>
        <v>0</v>
      </c>
      <c r="O777" s="3">
        <f t="array" ref="O777">INDEX(NoSettings!$C$2:$AG$1459,MATCH($A777,NoSettings!$A$2:$A$1459,0),MATCH(O$1,NoSettings!$C$1:$AG$1,0))</f>
        <v>0</v>
      </c>
      <c r="P777" s="3">
        <f t="array" ref="P777">INDEX(NoSettings!$C$2:$AG$1459,MATCH($A777,NoSettings!$A$2:$A$1459,0),MATCH(P$1,NoSettings!$C$1:$AG$1,0))</f>
        <v>0</v>
      </c>
      <c r="Q777" s="3">
        <f t="array" ref="Q777">INDEX(NoSettings!$C$2:$AG$1459,MATCH($A777,NoSettings!$A$2:$A$1459,0),MATCH(Q$1,NoSettings!$C$1:$AG$1,0))</f>
        <v>0</v>
      </c>
      <c r="R777" s="3">
        <f t="array" ref="R777">INDEX(NoSettings!$C$2:$AG$1459,MATCH($A777,NoSettings!$A$2:$A$1459,0),MATCH(R$1,NoSettings!$C$1:$AG$1,0))</f>
        <v>0</v>
      </c>
      <c r="S777" s="3">
        <f t="array" ref="S777">INDEX(NoSettings!$C$2:$AG$1459,MATCH($A777,NoSettings!$A$2:$A$1459,0),MATCH(S$1,NoSettings!$C$1:$AG$1,0))</f>
        <v>0</v>
      </c>
      <c r="T777" s="3">
        <f t="array" ref="T777">INDEX(NoSettings!$C$2:$AG$1459,MATCH($A777,NoSettings!$A$2:$A$1459,0),MATCH(T$1,NoSettings!$C$1:$AG$1,0))</f>
        <v>0</v>
      </c>
      <c r="U777" s="3">
        <f t="array" ref="U777">INDEX(NoSettings!$C$2:$AG$1459,MATCH($A777,NoSettings!$A$2:$A$1459,0),MATCH(U$1,NoSettings!$C$1:$AG$1,0))</f>
        <v>0</v>
      </c>
      <c r="V777" s="3">
        <f t="array" ref="V777">INDEX(NoSettings!$C$2:$AG$1459,MATCH($A777,NoSettings!$A$2:$A$1459,0),MATCH(V$1,NoSettings!$C$1:$AG$1,0))</f>
        <v>0</v>
      </c>
      <c r="W777" s="3">
        <f t="array" ref="W777">INDEX(NoSettings!$C$2:$AG$1459,MATCH($A777,NoSettings!$A$2:$A$1459,0),MATCH(W$1,NoSettings!$C$1:$AG$1,0))</f>
        <v>0</v>
      </c>
      <c r="X777" s="3">
        <f t="array" ref="X777">INDEX(NoSettings!$C$2:$AG$1459,MATCH($A777,NoSettings!$A$2:$A$1459,0),MATCH(X$1,NoSettings!$C$1:$AG$1,0))</f>
        <v>0</v>
      </c>
      <c r="Y777" s="3">
        <f t="array" ref="Y777">INDEX(NoSettings!$C$2:$AG$1459,MATCH($A777,NoSettings!$A$2:$A$1459,0),MATCH(Y$1,NoSettings!$C$1:$AG$1,0))</f>
        <v>0</v>
      </c>
      <c r="Z777" s="3">
        <f t="array" ref="Z777">INDEX(NoSettings!$C$2:$AG$1459,MATCH($A777,NoSettings!$A$2:$A$1459,0),MATCH(Z$1,NoSettings!$C$1:$AG$1,0))</f>
        <v>0</v>
      </c>
      <c r="AA777" s="3">
        <f t="array" ref="AA777">INDEX(NoSettings!$C$2:$AG$1459,MATCH($A777,NoSettings!$A$2:$A$1459,0),MATCH(AA$1,NoSettings!$C$1:$AG$1,0))</f>
        <v>0</v>
      </c>
      <c r="AB777" s="3">
        <f t="array" ref="AB777">INDEX(NoSettings!$C$2:$AG$1459,MATCH($A777,NoSettings!$A$2:$A$1459,0),MATCH(AB$1,NoSettings!$C$1:$AG$1,0))</f>
        <v>0</v>
      </c>
      <c r="AC777" s="3">
        <f t="array" ref="AC777">INDEX(NoSettings!$C$2:$AG$1459,MATCH($A777,NoSettings!$A$2:$A$1459,0),MATCH(AC$1,NoSettings!$C$1:$AG$1,0))</f>
        <v>0</v>
      </c>
      <c r="AD777" s="3">
        <f t="array" ref="AD777">INDEX(NoSettings!$C$2:$AG$1459,MATCH($A777,NoSettings!$A$2:$A$1459,0),MATCH(AD$1,NoSettings!$C$1:$AG$1,0))</f>
        <v>0</v>
      </c>
      <c r="AE777" s="3">
        <f t="array" ref="AE777">INDEX(NoSettings!$C$2:$AG$1459,MATCH($A777,NoSettings!$A$2:$A$1459,0),MATCH(AE$1,NoSettings!$C$1:$AG$1,0))</f>
        <v>0</v>
      </c>
      <c r="AF777" s="3">
        <f t="array" ref="AF777">INDEX(NoSettings!$C$2:$AG$1459,MATCH($A777,NoSettings!$A$2:$A$1459,0),MATCH(AF$1,NoSettings!$C$1:$AG$1,0))</f>
        <v>0</v>
      </c>
      <c r="AG777" s="3">
        <f t="array" ref="AG777">INDEX(NoSettings!$C$2:$AG$1459,MATCH($A777,NoSettings!$A$2:$A$1459,0),MATCH(AG$1,NoSettings!$C$1:$AG$1,0))</f>
        <v>0</v>
      </c>
      <c r="AH777" s="3">
        <f t="array" ref="AH777">INDEX(NoSettings!$C$2:$AG$1459,MATCH($A777,NoSettings!$A$2:$A$1459,0),MATCH(AH$1,NoSettings!$C$1:$AG$1,0))</f>
        <v>0</v>
      </c>
      <c r="AI777" s="3">
        <f t="array" ref="AI777">INDEX(NoSettings!$C$2:$AG$1459,MATCH($A777,NoSettings!$A$2:$A$1459,0),MATCH(AI$1,NoSettings!$C$1:$AG$1,0))</f>
        <v>0</v>
      </c>
      <c r="AJ777" s="3">
        <f t="array" ref="AJ777">INDEX(NoSettings!$C$2:$AG$1459,MATCH($A777,NoSettings!$A$2:$A$1459,0),MATCH(AJ$1,NoSettings!$C$1:$AG$1,0))</f>
        <v>0</v>
      </c>
      <c r="AK777" s="3">
        <f t="array" ref="AK777">INDEX(NoSettings!$C$2:$AG$1459,MATCH($A777,NoSettings!$A$2:$A$1459,0),MATCH(AK$1,NoSettings!$C$1:$AG$1,0))</f>
        <v>0</v>
      </c>
    </row>
    <row r="778" ht="15.75" hidden="1" customHeight="1">
      <c r="A778" s="3" t="s">
        <v>1234</v>
      </c>
      <c r="B778" s="109" t="s">
        <v>156</v>
      </c>
      <c r="C778" s="109" t="s">
        <v>148</v>
      </c>
      <c r="D778" s="109" t="s">
        <v>142</v>
      </c>
      <c r="E778" s="109" t="s">
        <v>1942</v>
      </c>
      <c r="F778" s="109" t="s">
        <v>159</v>
      </c>
      <c r="G778" s="3">
        <f t="array" ref="G778">INDEX(NoSettings!$C$2:$AG$1459,MATCH($A778,NoSettings!$A$2:$A$1459,0),MATCH(G$1,NoSettings!$C$1:$AG$1,0))</f>
        <v>0</v>
      </c>
      <c r="H778" s="3">
        <f t="array" ref="H778">INDEX(NoSettings!$C$2:$AG$1459,MATCH($A778,NoSettings!$A$2:$A$1459,0),MATCH(H$1,NoSettings!$C$1:$AG$1,0))</f>
        <v>0</v>
      </c>
      <c r="I778" s="3">
        <f t="array" ref="I778">INDEX(NoSettings!$C$2:$AG$1459,MATCH($A778,NoSettings!$A$2:$A$1459,0),MATCH(I$1,NoSettings!$C$1:$AG$1,0))</f>
        <v>0</v>
      </c>
      <c r="J778" s="3">
        <f t="array" ref="J778">INDEX(NoSettings!$C$2:$AG$1459,MATCH($A778,NoSettings!$A$2:$A$1459,0),MATCH(J$1,NoSettings!$C$1:$AG$1,0))</f>
        <v>0</v>
      </c>
      <c r="K778" s="3">
        <f t="array" ref="K778">INDEX(NoSettings!$C$2:$AG$1459,MATCH($A778,NoSettings!$A$2:$A$1459,0),MATCH(K$1,NoSettings!$C$1:$AG$1,0))</f>
        <v>0</v>
      </c>
      <c r="L778" s="3">
        <f t="array" ref="L778">INDEX(NoSettings!$C$2:$AG$1459,MATCH($A778,NoSettings!$A$2:$A$1459,0),MATCH(L$1,NoSettings!$C$1:$AG$1,0))</f>
        <v>0</v>
      </c>
      <c r="M778" s="3">
        <f t="array" ref="M778">INDEX(NoSettings!$C$2:$AG$1459,MATCH($A778,NoSettings!$A$2:$A$1459,0),MATCH(M$1,NoSettings!$C$1:$AG$1,0))</f>
        <v>0</v>
      </c>
      <c r="N778" s="3">
        <f t="array" ref="N778">INDEX(NoSettings!$C$2:$AG$1459,MATCH($A778,NoSettings!$A$2:$A$1459,0),MATCH(N$1,NoSettings!$C$1:$AG$1,0))</f>
        <v>0</v>
      </c>
      <c r="O778" s="3">
        <f t="array" ref="O778">INDEX(NoSettings!$C$2:$AG$1459,MATCH($A778,NoSettings!$A$2:$A$1459,0),MATCH(O$1,NoSettings!$C$1:$AG$1,0))</f>
        <v>0</v>
      </c>
      <c r="P778" s="3">
        <f t="array" ref="P778">INDEX(NoSettings!$C$2:$AG$1459,MATCH($A778,NoSettings!$A$2:$A$1459,0),MATCH(P$1,NoSettings!$C$1:$AG$1,0))</f>
        <v>0</v>
      </c>
      <c r="Q778" s="3">
        <f t="array" ref="Q778">INDEX(NoSettings!$C$2:$AG$1459,MATCH($A778,NoSettings!$A$2:$A$1459,0),MATCH(Q$1,NoSettings!$C$1:$AG$1,0))</f>
        <v>0</v>
      </c>
      <c r="R778" s="3">
        <f t="array" ref="R778">INDEX(NoSettings!$C$2:$AG$1459,MATCH($A778,NoSettings!$A$2:$A$1459,0),MATCH(R$1,NoSettings!$C$1:$AG$1,0))</f>
        <v>0</v>
      </c>
      <c r="S778" s="3">
        <f t="array" ref="S778">INDEX(NoSettings!$C$2:$AG$1459,MATCH($A778,NoSettings!$A$2:$A$1459,0),MATCH(S$1,NoSettings!$C$1:$AG$1,0))</f>
        <v>0</v>
      </c>
      <c r="T778" s="3">
        <f t="array" ref="T778">INDEX(NoSettings!$C$2:$AG$1459,MATCH($A778,NoSettings!$A$2:$A$1459,0),MATCH(T$1,NoSettings!$C$1:$AG$1,0))</f>
        <v>0</v>
      </c>
      <c r="U778" s="3">
        <f t="array" ref="U778">INDEX(NoSettings!$C$2:$AG$1459,MATCH($A778,NoSettings!$A$2:$A$1459,0),MATCH(U$1,NoSettings!$C$1:$AG$1,0))</f>
        <v>0</v>
      </c>
      <c r="V778" s="3">
        <f t="array" ref="V778">INDEX(NoSettings!$C$2:$AG$1459,MATCH($A778,NoSettings!$A$2:$A$1459,0),MATCH(V$1,NoSettings!$C$1:$AG$1,0))</f>
        <v>0</v>
      </c>
      <c r="W778" s="3">
        <f t="array" ref="W778">INDEX(NoSettings!$C$2:$AG$1459,MATCH($A778,NoSettings!$A$2:$A$1459,0),MATCH(W$1,NoSettings!$C$1:$AG$1,0))</f>
        <v>0</v>
      </c>
      <c r="X778" s="3">
        <f t="array" ref="X778">INDEX(NoSettings!$C$2:$AG$1459,MATCH($A778,NoSettings!$A$2:$A$1459,0),MATCH(X$1,NoSettings!$C$1:$AG$1,0))</f>
        <v>0</v>
      </c>
      <c r="Y778" s="3">
        <f t="array" ref="Y778">INDEX(NoSettings!$C$2:$AG$1459,MATCH($A778,NoSettings!$A$2:$A$1459,0),MATCH(Y$1,NoSettings!$C$1:$AG$1,0))</f>
        <v>0</v>
      </c>
      <c r="Z778" s="3">
        <f t="array" ref="Z778">INDEX(NoSettings!$C$2:$AG$1459,MATCH($A778,NoSettings!$A$2:$A$1459,0),MATCH(Z$1,NoSettings!$C$1:$AG$1,0))</f>
        <v>0</v>
      </c>
      <c r="AA778" s="3">
        <f t="array" ref="AA778">INDEX(NoSettings!$C$2:$AG$1459,MATCH($A778,NoSettings!$A$2:$A$1459,0),MATCH(AA$1,NoSettings!$C$1:$AG$1,0))</f>
        <v>0</v>
      </c>
      <c r="AB778" s="3">
        <f t="array" ref="AB778">INDEX(NoSettings!$C$2:$AG$1459,MATCH($A778,NoSettings!$A$2:$A$1459,0),MATCH(AB$1,NoSettings!$C$1:$AG$1,0))</f>
        <v>0</v>
      </c>
      <c r="AC778" s="3">
        <f t="array" ref="AC778">INDEX(NoSettings!$C$2:$AG$1459,MATCH($A778,NoSettings!$A$2:$A$1459,0),MATCH(AC$1,NoSettings!$C$1:$AG$1,0))</f>
        <v>0</v>
      </c>
      <c r="AD778" s="3">
        <f t="array" ref="AD778">INDEX(NoSettings!$C$2:$AG$1459,MATCH($A778,NoSettings!$A$2:$A$1459,0),MATCH(AD$1,NoSettings!$C$1:$AG$1,0))</f>
        <v>0</v>
      </c>
      <c r="AE778" s="3">
        <f t="array" ref="AE778">INDEX(NoSettings!$C$2:$AG$1459,MATCH($A778,NoSettings!$A$2:$A$1459,0),MATCH(AE$1,NoSettings!$C$1:$AG$1,0))</f>
        <v>0</v>
      </c>
      <c r="AF778" s="3">
        <f t="array" ref="AF778">INDEX(NoSettings!$C$2:$AG$1459,MATCH($A778,NoSettings!$A$2:$A$1459,0),MATCH(AF$1,NoSettings!$C$1:$AG$1,0))</f>
        <v>0</v>
      </c>
      <c r="AG778" s="3">
        <f t="array" ref="AG778">INDEX(NoSettings!$C$2:$AG$1459,MATCH($A778,NoSettings!$A$2:$A$1459,0),MATCH(AG$1,NoSettings!$C$1:$AG$1,0))</f>
        <v>0</v>
      </c>
      <c r="AH778" s="3">
        <f t="array" ref="AH778">INDEX(NoSettings!$C$2:$AG$1459,MATCH($A778,NoSettings!$A$2:$A$1459,0),MATCH(AH$1,NoSettings!$C$1:$AG$1,0))</f>
        <v>0</v>
      </c>
      <c r="AI778" s="3">
        <f t="array" ref="AI778">INDEX(NoSettings!$C$2:$AG$1459,MATCH($A778,NoSettings!$A$2:$A$1459,0),MATCH(AI$1,NoSettings!$C$1:$AG$1,0))</f>
        <v>0</v>
      </c>
      <c r="AJ778" s="3">
        <f t="array" ref="AJ778">INDEX(NoSettings!$C$2:$AG$1459,MATCH($A778,NoSettings!$A$2:$A$1459,0),MATCH(AJ$1,NoSettings!$C$1:$AG$1,0))</f>
        <v>0</v>
      </c>
      <c r="AK778" s="3">
        <f t="array" ref="AK778">INDEX(NoSettings!$C$2:$AG$1459,MATCH($A778,NoSettings!$A$2:$A$1459,0),MATCH(AK$1,NoSettings!$C$1:$AG$1,0))</f>
        <v>0</v>
      </c>
    </row>
    <row r="779" ht="15.75" hidden="1" customHeight="1">
      <c r="A779" s="3" t="s">
        <v>1235</v>
      </c>
      <c r="B779" s="109" t="s">
        <v>156</v>
      </c>
      <c r="C779" s="109" t="s">
        <v>148</v>
      </c>
      <c r="D779" s="109" t="s">
        <v>142</v>
      </c>
      <c r="E779" s="109" t="s">
        <v>1942</v>
      </c>
      <c r="F779" s="109" t="s">
        <v>160</v>
      </c>
      <c r="G779" s="3">
        <f t="array" ref="G779">INDEX(NoSettings!$C$2:$AG$1459,MATCH($A779,NoSettings!$A$2:$A$1459,0),MATCH(G$1,NoSettings!$C$1:$AG$1,0))</f>
        <v>0</v>
      </c>
      <c r="H779" s="3">
        <f t="array" ref="H779">INDEX(NoSettings!$C$2:$AG$1459,MATCH($A779,NoSettings!$A$2:$A$1459,0),MATCH(H$1,NoSettings!$C$1:$AG$1,0))</f>
        <v>0</v>
      </c>
      <c r="I779" s="3">
        <f t="array" ref="I779">INDEX(NoSettings!$C$2:$AG$1459,MATCH($A779,NoSettings!$A$2:$A$1459,0),MATCH(I$1,NoSettings!$C$1:$AG$1,0))</f>
        <v>0</v>
      </c>
      <c r="J779" s="3">
        <f t="array" ref="J779">INDEX(NoSettings!$C$2:$AG$1459,MATCH($A779,NoSettings!$A$2:$A$1459,0),MATCH(J$1,NoSettings!$C$1:$AG$1,0))</f>
        <v>0</v>
      </c>
      <c r="K779" s="3">
        <f t="array" ref="K779">INDEX(NoSettings!$C$2:$AG$1459,MATCH($A779,NoSettings!$A$2:$A$1459,0),MATCH(K$1,NoSettings!$C$1:$AG$1,0))</f>
        <v>0</v>
      </c>
      <c r="L779" s="3">
        <f t="array" ref="L779">INDEX(NoSettings!$C$2:$AG$1459,MATCH($A779,NoSettings!$A$2:$A$1459,0),MATCH(L$1,NoSettings!$C$1:$AG$1,0))</f>
        <v>0</v>
      </c>
      <c r="M779" s="3">
        <f t="array" ref="M779">INDEX(NoSettings!$C$2:$AG$1459,MATCH($A779,NoSettings!$A$2:$A$1459,0),MATCH(M$1,NoSettings!$C$1:$AG$1,0))</f>
        <v>0</v>
      </c>
      <c r="N779" s="3">
        <f t="array" ref="N779">INDEX(NoSettings!$C$2:$AG$1459,MATCH($A779,NoSettings!$A$2:$A$1459,0),MATCH(N$1,NoSettings!$C$1:$AG$1,0))</f>
        <v>0</v>
      </c>
      <c r="O779" s="3">
        <f t="array" ref="O779">INDEX(NoSettings!$C$2:$AG$1459,MATCH($A779,NoSettings!$A$2:$A$1459,0),MATCH(O$1,NoSettings!$C$1:$AG$1,0))</f>
        <v>0</v>
      </c>
      <c r="P779" s="3">
        <f t="array" ref="P779">INDEX(NoSettings!$C$2:$AG$1459,MATCH($A779,NoSettings!$A$2:$A$1459,0),MATCH(P$1,NoSettings!$C$1:$AG$1,0))</f>
        <v>0</v>
      </c>
      <c r="Q779" s="3">
        <f t="array" ref="Q779">INDEX(NoSettings!$C$2:$AG$1459,MATCH($A779,NoSettings!$A$2:$A$1459,0),MATCH(Q$1,NoSettings!$C$1:$AG$1,0))</f>
        <v>0</v>
      </c>
      <c r="R779" s="3">
        <f t="array" ref="R779">INDEX(NoSettings!$C$2:$AG$1459,MATCH($A779,NoSettings!$A$2:$A$1459,0),MATCH(R$1,NoSettings!$C$1:$AG$1,0))</f>
        <v>0</v>
      </c>
      <c r="S779" s="3">
        <f t="array" ref="S779">INDEX(NoSettings!$C$2:$AG$1459,MATCH($A779,NoSettings!$A$2:$A$1459,0),MATCH(S$1,NoSettings!$C$1:$AG$1,0))</f>
        <v>0</v>
      </c>
      <c r="T779" s="3">
        <f t="array" ref="T779">INDEX(NoSettings!$C$2:$AG$1459,MATCH($A779,NoSettings!$A$2:$A$1459,0),MATCH(T$1,NoSettings!$C$1:$AG$1,0))</f>
        <v>0</v>
      </c>
      <c r="U779" s="3">
        <f t="array" ref="U779">INDEX(NoSettings!$C$2:$AG$1459,MATCH($A779,NoSettings!$A$2:$A$1459,0),MATCH(U$1,NoSettings!$C$1:$AG$1,0))</f>
        <v>0</v>
      </c>
      <c r="V779" s="3">
        <f t="array" ref="V779">INDEX(NoSettings!$C$2:$AG$1459,MATCH($A779,NoSettings!$A$2:$A$1459,0),MATCH(V$1,NoSettings!$C$1:$AG$1,0))</f>
        <v>0</v>
      </c>
      <c r="W779" s="3">
        <f t="array" ref="W779">INDEX(NoSettings!$C$2:$AG$1459,MATCH($A779,NoSettings!$A$2:$A$1459,0),MATCH(W$1,NoSettings!$C$1:$AG$1,0))</f>
        <v>0</v>
      </c>
      <c r="X779" s="3">
        <f t="array" ref="X779">INDEX(NoSettings!$C$2:$AG$1459,MATCH($A779,NoSettings!$A$2:$A$1459,0),MATCH(X$1,NoSettings!$C$1:$AG$1,0))</f>
        <v>0</v>
      </c>
      <c r="Y779" s="3">
        <f t="array" ref="Y779">INDEX(NoSettings!$C$2:$AG$1459,MATCH($A779,NoSettings!$A$2:$A$1459,0),MATCH(Y$1,NoSettings!$C$1:$AG$1,0))</f>
        <v>0</v>
      </c>
      <c r="Z779" s="3">
        <f t="array" ref="Z779">INDEX(NoSettings!$C$2:$AG$1459,MATCH($A779,NoSettings!$A$2:$A$1459,0),MATCH(Z$1,NoSettings!$C$1:$AG$1,0))</f>
        <v>0</v>
      </c>
      <c r="AA779" s="3">
        <f t="array" ref="AA779">INDEX(NoSettings!$C$2:$AG$1459,MATCH($A779,NoSettings!$A$2:$A$1459,0),MATCH(AA$1,NoSettings!$C$1:$AG$1,0))</f>
        <v>0</v>
      </c>
      <c r="AB779" s="3">
        <f t="array" ref="AB779">INDEX(NoSettings!$C$2:$AG$1459,MATCH($A779,NoSettings!$A$2:$A$1459,0),MATCH(AB$1,NoSettings!$C$1:$AG$1,0))</f>
        <v>0</v>
      </c>
      <c r="AC779" s="3">
        <f t="array" ref="AC779">INDEX(NoSettings!$C$2:$AG$1459,MATCH($A779,NoSettings!$A$2:$A$1459,0),MATCH(AC$1,NoSettings!$C$1:$AG$1,0))</f>
        <v>0</v>
      </c>
      <c r="AD779" s="3">
        <f t="array" ref="AD779">INDEX(NoSettings!$C$2:$AG$1459,MATCH($A779,NoSettings!$A$2:$A$1459,0),MATCH(AD$1,NoSettings!$C$1:$AG$1,0))</f>
        <v>0</v>
      </c>
      <c r="AE779" s="3">
        <f t="array" ref="AE779">INDEX(NoSettings!$C$2:$AG$1459,MATCH($A779,NoSettings!$A$2:$A$1459,0),MATCH(AE$1,NoSettings!$C$1:$AG$1,0))</f>
        <v>0</v>
      </c>
      <c r="AF779" s="3">
        <f t="array" ref="AF779">INDEX(NoSettings!$C$2:$AG$1459,MATCH($A779,NoSettings!$A$2:$A$1459,0),MATCH(AF$1,NoSettings!$C$1:$AG$1,0))</f>
        <v>0</v>
      </c>
      <c r="AG779" s="3">
        <f t="array" ref="AG779">INDEX(NoSettings!$C$2:$AG$1459,MATCH($A779,NoSettings!$A$2:$A$1459,0),MATCH(AG$1,NoSettings!$C$1:$AG$1,0))</f>
        <v>0</v>
      </c>
      <c r="AH779" s="3">
        <f t="array" ref="AH779">INDEX(NoSettings!$C$2:$AG$1459,MATCH($A779,NoSettings!$A$2:$A$1459,0),MATCH(AH$1,NoSettings!$C$1:$AG$1,0))</f>
        <v>0</v>
      </c>
      <c r="AI779" s="3">
        <f t="array" ref="AI779">INDEX(NoSettings!$C$2:$AG$1459,MATCH($A779,NoSettings!$A$2:$A$1459,0),MATCH(AI$1,NoSettings!$C$1:$AG$1,0))</f>
        <v>0</v>
      </c>
      <c r="AJ779" s="3">
        <f t="array" ref="AJ779">INDEX(NoSettings!$C$2:$AG$1459,MATCH($A779,NoSettings!$A$2:$A$1459,0),MATCH(AJ$1,NoSettings!$C$1:$AG$1,0))</f>
        <v>0</v>
      </c>
      <c r="AK779" s="3">
        <f t="array" ref="AK779">INDEX(NoSettings!$C$2:$AG$1459,MATCH($A779,NoSettings!$A$2:$A$1459,0),MATCH(AK$1,NoSettings!$C$1:$AG$1,0))</f>
        <v>0</v>
      </c>
    </row>
    <row r="780" ht="15.75" hidden="1" customHeight="1">
      <c r="A780" s="3" t="s">
        <v>1236</v>
      </c>
      <c r="B780" s="109" t="s">
        <v>156</v>
      </c>
      <c r="C780" s="109" t="s">
        <v>148</v>
      </c>
      <c r="D780" s="109" t="s">
        <v>142</v>
      </c>
      <c r="E780" s="109" t="s">
        <v>1942</v>
      </c>
      <c r="F780" s="109" t="s">
        <v>161</v>
      </c>
      <c r="G780" s="3">
        <f t="array" ref="G780">INDEX(NoSettings!$C$2:$AG$1459,MATCH($A780,NoSettings!$A$2:$A$1459,0),MATCH(G$1,NoSettings!$C$1:$AG$1,0))</f>
        <v>0</v>
      </c>
      <c r="H780" s="3">
        <f t="array" ref="H780">INDEX(NoSettings!$C$2:$AG$1459,MATCH($A780,NoSettings!$A$2:$A$1459,0),MATCH(H$1,NoSettings!$C$1:$AG$1,0))</f>
        <v>0</v>
      </c>
      <c r="I780" s="3">
        <f t="array" ref="I780">INDEX(NoSettings!$C$2:$AG$1459,MATCH($A780,NoSettings!$A$2:$A$1459,0),MATCH(I$1,NoSettings!$C$1:$AG$1,0))</f>
        <v>0</v>
      </c>
      <c r="J780" s="3">
        <f t="array" ref="J780">INDEX(NoSettings!$C$2:$AG$1459,MATCH($A780,NoSettings!$A$2:$A$1459,0),MATCH(J$1,NoSettings!$C$1:$AG$1,0))</f>
        <v>0</v>
      </c>
      <c r="K780" s="3">
        <f t="array" ref="K780">INDEX(NoSettings!$C$2:$AG$1459,MATCH($A780,NoSettings!$A$2:$A$1459,0),MATCH(K$1,NoSettings!$C$1:$AG$1,0))</f>
        <v>0</v>
      </c>
      <c r="L780" s="3">
        <f t="array" ref="L780">INDEX(NoSettings!$C$2:$AG$1459,MATCH($A780,NoSettings!$A$2:$A$1459,0),MATCH(L$1,NoSettings!$C$1:$AG$1,0))</f>
        <v>0</v>
      </c>
      <c r="M780" s="3">
        <f t="array" ref="M780">INDEX(NoSettings!$C$2:$AG$1459,MATCH($A780,NoSettings!$A$2:$A$1459,0),MATCH(M$1,NoSettings!$C$1:$AG$1,0))</f>
        <v>0</v>
      </c>
      <c r="N780" s="3">
        <f t="array" ref="N780">INDEX(NoSettings!$C$2:$AG$1459,MATCH($A780,NoSettings!$A$2:$A$1459,0),MATCH(N$1,NoSettings!$C$1:$AG$1,0))</f>
        <v>0</v>
      </c>
      <c r="O780" s="3">
        <f t="array" ref="O780">INDEX(NoSettings!$C$2:$AG$1459,MATCH($A780,NoSettings!$A$2:$A$1459,0),MATCH(O$1,NoSettings!$C$1:$AG$1,0))</f>
        <v>0</v>
      </c>
      <c r="P780" s="3">
        <f t="array" ref="P780">INDEX(NoSettings!$C$2:$AG$1459,MATCH($A780,NoSettings!$A$2:$A$1459,0),MATCH(P$1,NoSettings!$C$1:$AG$1,0))</f>
        <v>0</v>
      </c>
      <c r="Q780" s="3">
        <f t="array" ref="Q780">INDEX(NoSettings!$C$2:$AG$1459,MATCH($A780,NoSettings!$A$2:$A$1459,0),MATCH(Q$1,NoSettings!$C$1:$AG$1,0))</f>
        <v>0</v>
      </c>
      <c r="R780" s="3">
        <f t="array" ref="R780">INDEX(NoSettings!$C$2:$AG$1459,MATCH($A780,NoSettings!$A$2:$A$1459,0),MATCH(R$1,NoSettings!$C$1:$AG$1,0))</f>
        <v>0</v>
      </c>
      <c r="S780" s="3">
        <f t="array" ref="S780">INDEX(NoSettings!$C$2:$AG$1459,MATCH($A780,NoSettings!$A$2:$A$1459,0),MATCH(S$1,NoSettings!$C$1:$AG$1,0))</f>
        <v>0</v>
      </c>
      <c r="T780" s="3">
        <f t="array" ref="T780">INDEX(NoSettings!$C$2:$AG$1459,MATCH($A780,NoSettings!$A$2:$A$1459,0),MATCH(T$1,NoSettings!$C$1:$AG$1,0))</f>
        <v>0</v>
      </c>
      <c r="U780" s="3">
        <f t="array" ref="U780">INDEX(NoSettings!$C$2:$AG$1459,MATCH($A780,NoSettings!$A$2:$A$1459,0),MATCH(U$1,NoSettings!$C$1:$AG$1,0))</f>
        <v>0</v>
      </c>
      <c r="V780" s="3">
        <f t="array" ref="V780">INDEX(NoSettings!$C$2:$AG$1459,MATCH($A780,NoSettings!$A$2:$A$1459,0),MATCH(V$1,NoSettings!$C$1:$AG$1,0))</f>
        <v>0</v>
      </c>
      <c r="W780" s="3">
        <f t="array" ref="W780">INDEX(NoSettings!$C$2:$AG$1459,MATCH($A780,NoSettings!$A$2:$A$1459,0),MATCH(W$1,NoSettings!$C$1:$AG$1,0))</f>
        <v>0</v>
      </c>
      <c r="X780" s="3">
        <f t="array" ref="X780">INDEX(NoSettings!$C$2:$AG$1459,MATCH($A780,NoSettings!$A$2:$A$1459,0),MATCH(X$1,NoSettings!$C$1:$AG$1,0))</f>
        <v>0</v>
      </c>
      <c r="Y780" s="3">
        <f t="array" ref="Y780">INDEX(NoSettings!$C$2:$AG$1459,MATCH($A780,NoSettings!$A$2:$A$1459,0),MATCH(Y$1,NoSettings!$C$1:$AG$1,0))</f>
        <v>0</v>
      </c>
      <c r="Z780" s="3">
        <f t="array" ref="Z780">INDEX(NoSettings!$C$2:$AG$1459,MATCH($A780,NoSettings!$A$2:$A$1459,0),MATCH(Z$1,NoSettings!$C$1:$AG$1,0))</f>
        <v>0</v>
      </c>
      <c r="AA780" s="3">
        <f t="array" ref="AA780">INDEX(NoSettings!$C$2:$AG$1459,MATCH($A780,NoSettings!$A$2:$A$1459,0),MATCH(AA$1,NoSettings!$C$1:$AG$1,0))</f>
        <v>0</v>
      </c>
      <c r="AB780" s="3">
        <f t="array" ref="AB780">INDEX(NoSettings!$C$2:$AG$1459,MATCH($A780,NoSettings!$A$2:$A$1459,0),MATCH(AB$1,NoSettings!$C$1:$AG$1,0))</f>
        <v>0</v>
      </c>
      <c r="AC780" s="3">
        <f t="array" ref="AC780">INDEX(NoSettings!$C$2:$AG$1459,MATCH($A780,NoSettings!$A$2:$A$1459,0),MATCH(AC$1,NoSettings!$C$1:$AG$1,0))</f>
        <v>0</v>
      </c>
      <c r="AD780" s="3">
        <f t="array" ref="AD780">INDEX(NoSettings!$C$2:$AG$1459,MATCH($A780,NoSettings!$A$2:$A$1459,0),MATCH(AD$1,NoSettings!$C$1:$AG$1,0))</f>
        <v>0</v>
      </c>
      <c r="AE780" s="3">
        <f t="array" ref="AE780">INDEX(NoSettings!$C$2:$AG$1459,MATCH($A780,NoSettings!$A$2:$A$1459,0),MATCH(AE$1,NoSettings!$C$1:$AG$1,0))</f>
        <v>0</v>
      </c>
      <c r="AF780" s="3">
        <f t="array" ref="AF780">INDEX(NoSettings!$C$2:$AG$1459,MATCH($A780,NoSettings!$A$2:$A$1459,0),MATCH(AF$1,NoSettings!$C$1:$AG$1,0))</f>
        <v>0</v>
      </c>
      <c r="AG780" s="3">
        <f t="array" ref="AG780">INDEX(NoSettings!$C$2:$AG$1459,MATCH($A780,NoSettings!$A$2:$A$1459,0),MATCH(AG$1,NoSettings!$C$1:$AG$1,0))</f>
        <v>0</v>
      </c>
      <c r="AH780" s="3">
        <f t="array" ref="AH780">INDEX(NoSettings!$C$2:$AG$1459,MATCH($A780,NoSettings!$A$2:$A$1459,0),MATCH(AH$1,NoSettings!$C$1:$AG$1,0))</f>
        <v>0</v>
      </c>
      <c r="AI780" s="3">
        <f t="array" ref="AI780">INDEX(NoSettings!$C$2:$AG$1459,MATCH($A780,NoSettings!$A$2:$A$1459,0),MATCH(AI$1,NoSettings!$C$1:$AG$1,0))</f>
        <v>0</v>
      </c>
      <c r="AJ780" s="3">
        <f t="array" ref="AJ780">INDEX(NoSettings!$C$2:$AG$1459,MATCH($A780,NoSettings!$A$2:$A$1459,0),MATCH(AJ$1,NoSettings!$C$1:$AG$1,0))</f>
        <v>0</v>
      </c>
      <c r="AK780" s="3">
        <f t="array" ref="AK780">INDEX(NoSettings!$C$2:$AG$1459,MATCH($A780,NoSettings!$A$2:$A$1459,0),MATCH(AK$1,NoSettings!$C$1:$AG$1,0))</f>
        <v>0</v>
      </c>
    </row>
    <row r="781" ht="15.75" hidden="1" customHeight="1">
      <c r="A781" s="3" t="s">
        <v>1237</v>
      </c>
      <c r="B781" s="109" t="s">
        <v>156</v>
      </c>
      <c r="C781" s="109" t="s">
        <v>148</v>
      </c>
      <c r="D781" s="109" t="s">
        <v>142</v>
      </c>
      <c r="E781" s="109" t="s">
        <v>1942</v>
      </c>
      <c r="F781" s="109" t="s">
        <v>162</v>
      </c>
      <c r="G781" s="3">
        <f t="array" ref="G781">INDEX(NoSettings!$C$2:$AG$1459,MATCH($A781,NoSettings!$A$2:$A$1459,0),MATCH(G$1,NoSettings!$C$1:$AG$1,0))</f>
        <v>0</v>
      </c>
      <c r="H781" s="3">
        <f t="array" ref="H781">INDEX(NoSettings!$C$2:$AG$1459,MATCH($A781,NoSettings!$A$2:$A$1459,0),MATCH(H$1,NoSettings!$C$1:$AG$1,0))</f>
        <v>0</v>
      </c>
      <c r="I781" s="3">
        <f t="array" ref="I781">INDEX(NoSettings!$C$2:$AG$1459,MATCH($A781,NoSettings!$A$2:$A$1459,0),MATCH(I$1,NoSettings!$C$1:$AG$1,0))</f>
        <v>0</v>
      </c>
      <c r="J781" s="3">
        <f t="array" ref="J781">INDEX(NoSettings!$C$2:$AG$1459,MATCH($A781,NoSettings!$A$2:$A$1459,0),MATCH(J$1,NoSettings!$C$1:$AG$1,0))</f>
        <v>0</v>
      </c>
      <c r="K781" s="3">
        <f t="array" ref="K781">INDEX(NoSettings!$C$2:$AG$1459,MATCH($A781,NoSettings!$A$2:$A$1459,0),MATCH(K$1,NoSettings!$C$1:$AG$1,0))</f>
        <v>0</v>
      </c>
      <c r="L781" s="3">
        <f t="array" ref="L781">INDEX(NoSettings!$C$2:$AG$1459,MATCH($A781,NoSettings!$A$2:$A$1459,0),MATCH(L$1,NoSettings!$C$1:$AG$1,0))</f>
        <v>0</v>
      </c>
      <c r="M781" s="3">
        <f t="array" ref="M781">INDEX(NoSettings!$C$2:$AG$1459,MATCH($A781,NoSettings!$A$2:$A$1459,0),MATCH(M$1,NoSettings!$C$1:$AG$1,0))</f>
        <v>0</v>
      </c>
      <c r="N781" s="3">
        <f t="array" ref="N781">INDEX(NoSettings!$C$2:$AG$1459,MATCH($A781,NoSettings!$A$2:$A$1459,0),MATCH(N$1,NoSettings!$C$1:$AG$1,0))</f>
        <v>0</v>
      </c>
      <c r="O781" s="3">
        <f t="array" ref="O781">INDEX(NoSettings!$C$2:$AG$1459,MATCH($A781,NoSettings!$A$2:$A$1459,0),MATCH(O$1,NoSettings!$C$1:$AG$1,0))</f>
        <v>0</v>
      </c>
      <c r="P781" s="3">
        <f t="array" ref="P781">INDEX(NoSettings!$C$2:$AG$1459,MATCH($A781,NoSettings!$A$2:$A$1459,0),MATCH(P$1,NoSettings!$C$1:$AG$1,0))</f>
        <v>0</v>
      </c>
      <c r="Q781" s="3">
        <f t="array" ref="Q781">INDEX(NoSettings!$C$2:$AG$1459,MATCH($A781,NoSettings!$A$2:$A$1459,0),MATCH(Q$1,NoSettings!$C$1:$AG$1,0))</f>
        <v>0</v>
      </c>
      <c r="R781" s="3">
        <f t="array" ref="R781">INDEX(NoSettings!$C$2:$AG$1459,MATCH($A781,NoSettings!$A$2:$A$1459,0),MATCH(R$1,NoSettings!$C$1:$AG$1,0))</f>
        <v>0</v>
      </c>
      <c r="S781" s="3">
        <f t="array" ref="S781">INDEX(NoSettings!$C$2:$AG$1459,MATCH($A781,NoSettings!$A$2:$A$1459,0),MATCH(S$1,NoSettings!$C$1:$AG$1,0))</f>
        <v>0</v>
      </c>
      <c r="T781" s="3">
        <f t="array" ref="T781">INDEX(NoSettings!$C$2:$AG$1459,MATCH($A781,NoSettings!$A$2:$A$1459,0),MATCH(T$1,NoSettings!$C$1:$AG$1,0))</f>
        <v>0</v>
      </c>
      <c r="U781" s="3">
        <f t="array" ref="U781">INDEX(NoSettings!$C$2:$AG$1459,MATCH($A781,NoSettings!$A$2:$A$1459,0),MATCH(U$1,NoSettings!$C$1:$AG$1,0))</f>
        <v>0</v>
      </c>
      <c r="V781" s="3">
        <f t="array" ref="V781">INDEX(NoSettings!$C$2:$AG$1459,MATCH($A781,NoSettings!$A$2:$A$1459,0),MATCH(V$1,NoSettings!$C$1:$AG$1,0))</f>
        <v>0</v>
      </c>
      <c r="W781" s="3">
        <f t="array" ref="W781">INDEX(NoSettings!$C$2:$AG$1459,MATCH($A781,NoSettings!$A$2:$A$1459,0),MATCH(W$1,NoSettings!$C$1:$AG$1,0))</f>
        <v>0</v>
      </c>
      <c r="X781" s="3">
        <f t="array" ref="X781">INDEX(NoSettings!$C$2:$AG$1459,MATCH($A781,NoSettings!$A$2:$A$1459,0),MATCH(X$1,NoSettings!$C$1:$AG$1,0))</f>
        <v>0</v>
      </c>
      <c r="Y781" s="3">
        <f t="array" ref="Y781">INDEX(NoSettings!$C$2:$AG$1459,MATCH($A781,NoSettings!$A$2:$A$1459,0),MATCH(Y$1,NoSettings!$C$1:$AG$1,0))</f>
        <v>0</v>
      </c>
      <c r="Z781" s="3">
        <f t="array" ref="Z781">INDEX(NoSettings!$C$2:$AG$1459,MATCH($A781,NoSettings!$A$2:$A$1459,0),MATCH(Z$1,NoSettings!$C$1:$AG$1,0))</f>
        <v>0</v>
      </c>
      <c r="AA781" s="3">
        <f t="array" ref="AA781">INDEX(NoSettings!$C$2:$AG$1459,MATCH($A781,NoSettings!$A$2:$A$1459,0),MATCH(AA$1,NoSettings!$C$1:$AG$1,0))</f>
        <v>0</v>
      </c>
      <c r="AB781" s="3">
        <f t="array" ref="AB781">INDEX(NoSettings!$C$2:$AG$1459,MATCH($A781,NoSettings!$A$2:$A$1459,0),MATCH(AB$1,NoSettings!$C$1:$AG$1,0))</f>
        <v>0</v>
      </c>
      <c r="AC781" s="3">
        <f t="array" ref="AC781">INDEX(NoSettings!$C$2:$AG$1459,MATCH($A781,NoSettings!$A$2:$A$1459,0),MATCH(AC$1,NoSettings!$C$1:$AG$1,0))</f>
        <v>0</v>
      </c>
      <c r="AD781" s="3">
        <f t="array" ref="AD781">INDEX(NoSettings!$C$2:$AG$1459,MATCH($A781,NoSettings!$A$2:$A$1459,0),MATCH(AD$1,NoSettings!$C$1:$AG$1,0))</f>
        <v>0</v>
      </c>
      <c r="AE781" s="3">
        <f t="array" ref="AE781">INDEX(NoSettings!$C$2:$AG$1459,MATCH($A781,NoSettings!$A$2:$A$1459,0),MATCH(AE$1,NoSettings!$C$1:$AG$1,0))</f>
        <v>0</v>
      </c>
      <c r="AF781" s="3">
        <f t="array" ref="AF781">INDEX(NoSettings!$C$2:$AG$1459,MATCH($A781,NoSettings!$A$2:$A$1459,0),MATCH(AF$1,NoSettings!$C$1:$AG$1,0))</f>
        <v>0</v>
      </c>
      <c r="AG781" s="3">
        <f t="array" ref="AG781">INDEX(NoSettings!$C$2:$AG$1459,MATCH($A781,NoSettings!$A$2:$A$1459,0),MATCH(AG$1,NoSettings!$C$1:$AG$1,0))</f>
        <v>0</v>
      </c>
      <c r="AH781" s="3">
        <f t="array" ref="AH781">INDEX(NoSettings!$C$2:$AG$1459,MATCH($A781,NoSettings!$A$2:$A$1459,0),MATCH(AH$1,NoSettings!$C$1:$AG$1,0))</f>
        <v>0</v>
      </c>
      <c r="AI781" s="3">
        <f t="array" ref="AI781">INDEX(NoSettings!$C$2:$AG$1459,MATCH($A781,NoSettings!$A$2:$A$1459,0),MATCH(AI$1,NoSettings!$C$1:$AG$1,0))</f>
        <v>0</v>
      </c>
      <c r="AJ781" s="3">
        <f t="array" ref="AJ781">INDEX(NoSettings!$C$2:$AG$1459,MATCH($A781,NoSettings!$A$2:$A$1459,0),MATCH(AJ$1,NoSettings!$C$1:$AG$1,0))</f>
        <v>0</v>
      </c>
      <c r="AK781" s="3">
        <f t="array" ref="AK781">INDEX(NoSettings!$C$2:$AG$1459,MATCH($A781,NoSettings!$A$2:$A$1459,0),MATCH(AK$1,NoSettings!$C$1:$AG$1,0))</f>
        <v>0</v>
      </c>
    </row>
    <row r="782" ht="15.75" hidden="1" customHeight="1">
      <c r="A782" s="3" t="s">
        <v>1238</v>
      </c>
      <c r="B782" s="109" t="s">
        <v>156</v>
      </c>
      <c r="C782" s="109" t="s">
        <v>148</v>
      </c>
      <c r="D782" s="109" t="s">
        <v>142</v>
      </c>
      <c r="E782" s="109" t="s">
        <v>1942</v>
      </c>
      <c r="F782" s="109" t="s">
        <v>163</v>
      </c>
      <c r="G782" s="3">
        <f t="array" ref="G782">INDEX(NoSettings!$C$2:$AG$1459,MATCH($A782,NoSettings!$A$2:$A$1459,0),MATCH(G$1,NoSettings!$C$1:$AG$1,0))</f>
        <v>0</v>
      </c>
      <c r="H782" s="3">
        <f t="array" ref="H782">INDEX(NoSettings!$C$2:$AG$1459,MATCH($A782,NoSettings!$A$2:$A$1459,0),MATCH(H$1,NoSettings!$C$1:$AG$1,0))</f>
        <v>0</v>
      </c>
      <c r="I782" s="3">
        <f t="array" ref="I782">INDEX(NoSettings!$C$2:$AG$1459,MATCH($A782,NoSettings!$A$2:$A$1459,0),MATCH(I$1,NoSettings!$C$1:$AG$1,0))</f>
        <v>0</v>
      </c>
      <c r="J782" s="3">
        <f t="array" ref="J782">INDEX(NoSettings!$C$2:$AG$1459,MATCH($A782,NoSettings!$A$2:$A$1459,0),MATCH(J$1,NoSettings!$C$1:$AG$1,0))</f>
        <v>0</v>
      </c>
      <c r="K782" s="3">
        <f t="array" ref="K782">INDEX(NoSettings!$C$2:$AG$1459,MATCH($A782,NoSettings!$A$2:$A$1459,0),MATCH(K$1,NoSettings!$C$1:$AG$1,0))</f>
        <v>0</v>
      </c>
      <c r="L782" s="3">
        <f t="array" ref="L782">INDEX(NoSettings!$C$2:$AG$1459,MATCH($A782,NoSettings!$A$2:$A$1459,0),MATCH(L$1,NoSettings!$C$1:$AG$1,0))</f>
        <v>0</v>
      </c>
      <c r="M782" s="3">
        <f t="array" ref="M782">INDEX(NoSettings!$C$2:$AG$1459,MATCH($A782,NoSettings!$A$2:$A$1459,0),MATCH(M$1,NoSettings!$C$1:$AG$1,0))</f>
        <v>0</v>
      </c>
      <c r="N782" s="3">
        <f t="array" ref="N782">INDEX(NoSettings!$C$2:$AG$1459,MATCH($A782,NoSettings!$A$2:$A$1459,0),MATCH(N$1,NoSettings!$C$1:$AG$1,0))</f>
        <v>0</v>
      </c>
      <c r="O782" s="3">
        <f t="array" ref="O782">INDEX(NoSettings!$C$2:$AG$1459,MATCH($A782,NoSettings!$A$2:$A$1459,0),MATCH(O$1,NoSettings!$C$1:$AG$1,0))</f>
        <v>0</v>
      </c>
      <c r="P782" s="3">
        <f t="array" ref="P782">INDEX(NoSettings!$C$2:$AG$1459,MATCH($A782,NoSettings!$A$2:$A$1459,0),MATCH(P$1,NoSettings!$C$1:$AG$1,0))</f>
        <v>0</v>
      </c>
      <c r="Q782" s="3">
        <f t="array" ref="Q782">INDEX(NoSettings!$C$2:$AG$1459,MATCH($A782,NoSettings!$A$2:$A$1459,0),MATCH(Q$1,NoSettings!$C$1:$AG$1,0))</f>
        <v>0</v>
      </c>
      <c r="R782" s="3">
        <f t="array" ref="R782">INDEX(NoSettings!$C$2:$AG$1459,MATCH($A782,NoSettings!$A$2:$A$1459,0),MATCH(R$1,NoSettings!$C$1:$AG$1,0))</f>
        <v>0</v>
      </c>
      <c r="S782" s="3">
        <f t="array" ref="S782">INDEX(NoSettings!$C$2:$AG$1459,MATCH($A782,NoSettings!$A$2:$A$1459,0),MATCH(S$1,NoSettings!$C$1:$AG$1,0))</f>
        <v>0</v>
      </c>
      <c r="T782" s="3">
        <f t="array" ref="T782">INDEX(NoSettings!$C$2:$AG$1459,MATCH($A782,NoSettings!$A$2:$A$1459,0),MATCH(T$1,NoSettings!$C$1:$AG$1,0))</f>
        <v>0</v>
      </c>
      <c r="U782" s="3">
        <f t="array" ref="U782">INDEX(NoSettings!$C$2:$AG$1459,MATCH($A782,NoSettings!$A$2:$A$1459,0),MATCH(U$1,NoSettings!$C$1:$AG$1,0))</f>
        <v>0</v>
      </c>
      <c r="V782" s="3">
        <f t="array" ref="V782">INDEX(NoSettings!$C$2:$AG$1459,MATCH($A782,NoSettings!$A$2:$A$1459,0),MATCH(V$1,NoSettings!$C$1:$AG$1,0))</f>
        <v>0</v>
      </c>
      <c r="W782" s="3">
        <f t="array" ref="W782">INDEX(NoSettings!$C$2:$AG$1459,MATCH($A782,NoSettings!$A$2:$A$1459,0),MATCH(W$1,NoSettings!$C$1:$AG$1,0))</f>
        <v>0</v>
      </c>
      <c r="X782" s="3">
        <f t="array" ref="X782">INDEX(NoSettings!$C$2:$AG$1459,MATCH($A782,NoSettings!$A$2:$A$1459,0),MATCH(X$1,NoSettings!$C$1:$AG$1,0))</f>
        <v>0</v>
      </c>
      <c r="Y782" s="3">
        <f t="array" ref="Y782">INDEX(NoSettings!$C$2:$AG$1459,MATCH($A782,NoSettings!$A$2:$A$1459,0),MATCH(Y$1,NoSettings!$C$1:$AG$1,0))</f>
        <v>0</v>
      </c>
      <c r="Z782" s="3">
        <f t="array" ref="Z782">INDEX(NoSettings!$C$2:$AG$1459,MATCH($A782,NoSettings!$A$2:$A$1459,0),MATCH(Z$1,NoSettings!$C$1:$AG$1,0))</f>
        <v>0</v>
      </c>
      <c r="AA782" s="3">
        <f t="array" ref="AA782">INDEX(NoSettings!$C$2:$AG$1459,MATCH($A782,NoSettings!$A$2:$A$1459,0),MATCH(AA$1,NoSettings!$C$1:$AG$1,0))</f>
        <v>0</v>
      </c>
      <c r="AB782" s="3">
        <f t="array" ref="AB782">INDEX(NoSettings!$C$2:$AG$1459,MATCH($A782,NoSettings!$A$2:$A$1459,0),MATCH(AB$1,NoSettings!$C$1:$AG$1,0))</f>
        <v>0</v>
      </c>
      <c r="AC782" s="3">
        <f t="array" ref="AC782">INDEX(NoSettings!$C$2:$AG$1459,MATCH($A782,NoSettings!$A$2:$A$1459,0),MATCH(AC$1,NoSettings!$C$1:$AG$1,0))</f>
        <v>0</v>
      </c>
      <c r="AD782" s="3">
        <f t="array" ref="AD782">INDEX(NoSettings!$C$2:$AG$1459,MATCH($A782,NoSettings!$A$2:$A$1459,0),MATCH(AD$1,NoSettings!$C$1:$AG$1,0))</f>
        <v>0</v>
      </c>
      <c r="AE782" s="3">
        <f t="array" ref="AE782">INDEX(NoSettings!$C$2:$AG$1459,MATCH($A782,NoSettings!$A$2:$A$1459,0),MATCH(AE$1,NoSettings!$C$1:$AG$1,0))</f>
        <v>0</v>
      </c>
      <c r="AF782" s="3">
        <f t="array" ref="AF782">INDEX(NoSettings!$C$2:$AG$1459,MATCH($A782,NoSettings!$A$2:$A$1459,0),MATCH(AF$1,NoSettings!$C$1:$AG$1,0))</f>
        <v>0</v>
      </c>
      <c r="AG782" s="3">
        <f t="array" ref="AG782">INDEX(NoSettings!$C$2:$AG$1459,MATCH($A782,NoSettings!$A$2:$A$1459,0),MATCH(AG$1,NoSettings!$C$1:$AG$1,0))</f>
        <v>0</v>
      </c>
      <c r="AH782" s="3">
        <f t="array" ref="AH782">INDEX(NoSettings!$C$2:$AG$1459,MATCH($A782,NoSettings!$A$2:$A$1459,0),MATCH(AH$1,NoSettings!$C$1:$AG$1,0))</f>
        <v>0</v>
      </c>
      <c r="AI782" s="3">
        <f t="array" ref="AI782">INDEX(NoSettings!$C$2:$AG$1459,MATCH($A782,NoSettings!$A$2:$A$1459,0),MATCH(AI$1,NoSettings!$C$1:$AG$1,0))</f>
        <v>0</v>
      </c>
      <c r="AJ782" s="3">
        <f t="array" ref="AJ782">INDEX(NoSettings!$C$2:$AG$1459,MATCH($A782,NoSettings!$A$2:$A$1459,0),MATCH(AJ$1,NoSettings!$C$1:$AG$1,0))</f>
        <v>0</v>
      </c>
      <c r="AK782" s="3">
        <f t="array" ref="AK782">INDEX(NoSettings!$C$2:$AG$1459,MATCH($A782,NoSettings!$A$2:$A$1459,0),MATCH(AK$1,NoSettings!$C$1:$AG$1,0))</f>
        <v>0</v>
      </c>
    </row>
    <row r="783" ht="15.75" hidden="1" customHeight="1">
      <c r="A783" s="3" t="s">
        <v>1239</v>
      </c>
      <c r="B783" s="109" t="s">
        <v>156</v>
      </c>
      <c r="C783" s="109" t="s">
        <v>148</v>
      </c>
      <c r="D783" s="109" t="s">
        <v>142</v>
      </c>
      <c r="E783" s="109" t="s">
        <v>1942</v>
      </c>
      <c r="F783" s="109" t="s">
        <v>164</v>
      </c>
      <c r="G783" s="3">
        <f t="array" ref="G783">INDEX(NoSettings!$C$2:$AG$1459,MATCH($A783,NoSettings!$A$2:$A$1459,0),MATCH(G$1,NoSettings!$C$1:$AG$1,0))</f>
        <v>0</v>
      </c>
      <c r="H783" s="3">
        <f t="array" ref="H783">INDEX(NoSettings!$C$2:$AG$1459,MATCH($A783,NoSettings!$A$2:$A$1459,0),MATCH(H$1,NoSettings!$C$1:$AG$1,0))</f>
        <v>0</v>
      </c>
      <c r="I783" s="3">
        <f t="array" ref="I783">INDEX(NoSettings!$C$2:$AG$1459,MATCH($A783,NoSettings!$A$2:$A$1459,0),MATCH(I$1,NoSettings!$C$1:$AG$1,0))</f>
        <v>0</v>
      </c>
      <c r="J783" s="3">
        <f t="array" ref="J783">INDEX(NoSettings!$C$2:$AG$1459,MATCH($A783,NoSettings!$A$2:$A$1459,0),MATCH(J$1,NoSettings!$C$1:$AG$1,0))</f>
        <v>0</v>
      </c>
      <c r="K783" s="3">
        <f t="array" ref="K783">INDEX(NoSettings!$C$2:$AG$1459,MATCH($A783,NoSettings!$A$2:$A$1459,0),MATCH(K$1,NoSettings!$C$1:$AG$1,0))</f>
        <v>0</v>
      </c>
      <c r="L783" s="3">
        <f t="array" ref="L783">INDEX(NoSettings!$C$2:$AG$1459,MATCH($A783,NoSettings!$A$2:$A$1459,0),MATCH(L$1,NoSettings!$C$1:$AG$1,0))</f>
        <v>0</v>
      </c>
      <c r="M783" s="3">
        <f t="array" ref="M783">INDEX(NoSettings!$C$2:$AG$1459,MATCH($A783,NoSettings!$A$2:$A$1459,0),MATCH(M$1,NoSettings!$C$1:$AG$1,0))</f>
        <v>0</v>
      </c>
      <c r="N783" s="3">
        <f t="array" ref="N783">INDEX(NoSettings!$C$2:$AG$1459,MATCH($A783,NoSettings!$A$2:$A$1459,0),MATCH(N$1,NoSettings!$C$1:$AG$1,0))</f>
        <v>0</v>
      </c>
      <c r="O783" s="3">
        <f t="array" ref="O783">INDEX(NoSettings!$C$2:$AG$1459,MATCH($A783,NoSettings!$A$2:$A$1459,0),MATCH(O$1,NoSettings!$C$1:$AG$1,0))</f>
        <v>0</v>
      </c>
      <c r="P783" s="3">
        <f t="array" ref="P783">INDEX(NoSettings!$C$2:$AG$1459,MATCH($A783,NoSettings!$A$2:$A$1459,0),MATCH(P$1,NoSettings!$C$1:$AG$1,0))</f>
        <v>0</v>
      </c>
      <c r="Q783" s="3">
        <f t="array" ref="Q783">INDEX(NoSettings!$C$2:$AG$1459,MATCH($A783,NoSettings!$A$2:$A$1459,0),MATCH(Q$1,NoSettings!$C$1:$AG$1,0))</f>
        <v>0</v>
      </c>
      <c r="R783" s="3">
        <f t="array" ref="R783">INDEX(NoSettings!$C$2:$AG$1459,MATCH($A783,NoSettings!$A$2:$A$1459,0),MATCH(R$1,NoSettings!$C$1:$AG$1,0))</f>
        <v>0</v>
      </c>
      <c r="S783" s="3">
        <f t="array" ref="S783">INDEX(NoSettings!$C$2:$AG$1459,MATCH($A783,NoSettings!$A$2:$A$1459,0),MATCH(S$1,NoSettings!$C$1:$AG$1,0))</f>
        <v>0</v>
      </c>
      <c r="T783" s="3">
        <f t="array" ref="T783">INDEX(NoSettings!$C$2:$AG$1459,MATCH($A783,NoSettings!$A$2:$A$1459,0),MATCH(T$1,NoSettings!$C$1:$AG$1,0))</f>
        <v>0</v>
      </c>
      <c r="U783" s="3">
        <f t="array" ref="U783">INDEX(NoSettings!$C$2:$AG$1459,MATCH($A783,NoSettings!$A$2:$A$1459,0),MATCH(U$1,NoSettings!$C$1:$AG$1,0))</f>
        <v>0</v>
      </c>
      <c r="V783" s="3">
        <f t="array" ref="V783">INDEX(NoSettings!$C$2:$AG$1459,MATCH($A783,NoSettings!$A$2:$A$1459,0),MATCH(V$1,NoSettings!$C$1:$AG$1,0))</f>
        <v>0</v>
      </c>
      <c r="W783" s="3">
        <f t="array" ref="W783">INDEX(NoSettings!$C$2:$AG$1459,MATCH($A783,NoSettings!$A$2:$A$1459,0),MATCH(W$1,NoSettings!$C$1:$AG$1,0))</f>
        <v>0</v>
      </c>
      <c r="X783" s="3">
        <f t="array" ref="X783">INDEX(NoSettings!$C$2:$AG$1459,MATCH($A783,NoSettings!$A$2:$A$1459,0),MATCH(X$1,NoSettings!$C$1:$AG$1,0))</f>
        <v>0</v>
      </c>
      <c r="Y783" s="3">
        <f t="array" ref="Y783">INDEX(NoSettings!$C$2:$AG$1459,MATCH($A783,NoSettings!$A$2:$A$1459,0),MATCH(Y$1,NoSettings!$C$1:$AG$1,0))</f>
        <v>0</v>
      </c>
      <c r="Z783" s="3">
        <f t="array" ref="Z783">INDEX(NoSettings!$C$2:$AG$1459,MATCH($A783,NoSettings!$A$2:$A$1459,0),MATCH(Z$1,NoSettings!$C$1:$AG$1,0))</f>
        <v>0</v>
      </c>
      <c r="AA783" s="3">
        <f t="array" ref="AA783">INDEX(NoSettings!$C$2:$AG$1459,MATCH($A783,NoSettings!$A$2:$A$1459,0),MATCH(AA$1,NoSettings!$C$1:$AG$1,0))</f>
        <v>0</v>
      </c>
      <c r="AB783" s="3">
        <f t="array" ref="AB783">INDEX(NoSettings!$C$2:$AG$1459,MATCH($A783,NoSettings!$A$2:$A$1459,0),MATCH(AB$1,NoSettings!$C$1:$AG$1,0))</f>
        <v>0</v>
      </c>
      <c r="AC783" s="3">
        <f t="array" ref="AC783">INDEX(NoSettings!$C$2:$AG$1459,MATCH($A783,NoSettings!$A$2:$A$1459,0),MATCH(AC$1,NoSettings!$C$1:$AG$1,0))</f>
        <v>0</v>
      </c>
      <c r="AD783" s="3">
        <f t="array" ref="AD783">INDEX(NoSettings!$C$2:$AG$1459,MATCH($A783,NoSettings!$A$2:$A$1459,0),MATCH(AD$1,NoSettings!$C$1:$AG$1,0))</f>
        <v>0</v>
      </c>
      <c r="AE783" s="3">
        <f t="array" ref="AE783">INDEX(NoSettings!$C$2:$AG$1459,MATCH($A783,NoSettings!$A$2:$A$1459,0),MATCH(AE$1,NoSettings!$C$1:$AG$1,0))</f>
        <v>0</v>
      </c>
      <c r="AF783" s="3">
        <f t="array" ref="AF783">INDEX(NoSettings!$C$2:$AG$1459,MATCH($A783,NoSettings!$A$2:$A$1459,0),MATCH(AF$1,NoSettings!$C$1:$AG$1,0))</f>
        <v>0</v>
      </c>
      <c r="AG783" s="3">
        <f t="array" ref="AG783">INDEX(NoSettings!$C$2:$AG$1459,MATCH($A783,NoSettings!$A$2:$A$1459,0),MATCH(AG$1,NoSettings!$C$1:$AG$1,0))</f>
        <v>0</v>
      </c>
      <c r="AH783" s="3">
        <f t="array" ref="AH783">INDEX(NoSettings!$C$2:$AG$1459,MATCH($A783,NoSettings!$A$2:$A$1459,0),MATCH(AH$1,NoSettings!$C$1:$AG$1,0))</f>
        <v>0</v>
      </c>
      <c r="AI783" s="3">
        <f t="array" ref="AI783">INDEX(NoSettings!$C$2:$AG$1459,MATCH($A783,NoSettings!$A$2:$A$1459,0),MATCH(AI$1,NoSettings!$C$1:$AG$1,0))</f>
        <v>0</v>
      </c>
      <c r="AJ783" s="3">
        <f t="array" ref="AJ783">INDEX(NoSettings!$C$2:$AG$1459,MATCH($A783,NoSettings!$A$2:$A$1459,0),MATCH(AJ$1,NoSettings!$C$1:$AG$1,0))</f>
        <v>0</v>
      </c>
      <c r="AK783" s="3">
        <f t="array" ref="AK783">INDEX(NoSettings!$C$2:$AG$1459,MATCH($A783,NoSettings!$A$2:$A$1459,0),MATCH(AK$1,NoSettings!$C$1:$AG$1,0))</f>
        <v>0</v>
      </c>
    </row>
    <row r="784" ht="15.75" hidden="1" customHeight="1">
      <c r="A784" s="3" t="s">
        <v>1240</v>
      </c>
      <c r="B784" s="109" t="s">
        <v>156</v>
      </c>
      <c r="C784" s="109" t="s">
        <v>148</v>
      </c>
      <c r="D784" s="109" t="s">
        <v>142</v>
      </c>
      <c r="E784" s="109" t="s">
        <v>1942</v>
      </c>
      <c r="F784" s="109" t="s">
        <v>165</v>
      </c>
      <c r="G784" s="3">
        <f t="array" ref="G784">INDEX(NoSettings!$C$2:$AG$1459,MATCH($A784,NoSettings!$A$2:$A$1459,0),MATCH(G$1,NoSettings!$C$1:$AG$1,0))</f>
        <v>0</v>
      </c>
      <c r="H784" s="3">
        <f t="array" ref="H784">INDEX(NoSettings!$C$2:$AG$1459,MATCH($A784,NoSettings!$A$2:$A$1459,0),MATCH(H$1,NoSettings!$C$1:$AG$1,0))</f>
        <v>0</v>
      </c>
      <c r="I784" s="3">
        <f t="array" ref="I784">INDEX(NoSettings!$C$2:$AG$1459,MATCH($A784,NoSettings!$A$2:$A$1459,0),MATCH(I$1,NoSettings!$C$1:$AG$1,0))</f>
        <v>0</v>
      </c>
      <c r="J784" s="3">
        <f t="array" ref="J784">INDEX(NoSettings!$C$2:$AG$1459,MATCH($A784,NoSettings!$A$2:$A$1459,0),MATCH(J$1,NoSettings!$C$1:$AG$1,0))</f>
        <v>0</v>
      </c>
      <c r="K784" s="3">
        <f t="array" ref="K784">INDEX(NoSettings!$C$2:$AG$1459,MATCH($A784,NoSettings!$A$2:$A$1459,0),MATCH(K$1,NoSettings!$C$1:$AG$1,0))</f>
        <v>0</v>
      </c>
      <c r="L784" s="3">
        <f t="array" ref="L784">INDEX(NoSettings!$C$2:$AG$1459,MATCH($A784,NoSettings!$A$2:$A$1459,0),MATCH(L$1,NoSettings!$C$1:$AG$1,0))</f>
        <v>0</v>
      </c>
      <c r="M784" s="3">
        <f t="array" ref="M784">INDEX(NoSettings!$C$2:$AG$1459,MATCH($A784,NoSettings!$A$2:$A$1459,0),MATCH(M$1,NoSettings!$C$1:$AG$1,0))</f>
        <v>0</v>
      </c>
      <c r="N784" s="3">
        <f t="array" ref="N784">INDEX(NoSettings!$C$2:$AG$1459,MATCH($A784,NoSettings!$A$2:$A$1459,0),MATCH(N$1,NoSettings!$C$1:$AG$1,0))</f>
        <v>0</v>
      </c>
      <c r="O784" s="3">
        <f t="array" ref="O784">INDEX(NoSettings!$C$2:$AG$1459,MATCH($A784,NoSettings!$A$2:$A$1459,0),MATCH(O$1,NoSettings!$C$1:$AG$1,0))</f>
        <v>0</v>
      </c>
      <c r="P784" s="3">
        <f t="array" ref="P784">INDEX(NoSettings!$C$2:$AG$1459,MATCH($A784,NoSettings!$A$2:$A$1459,0),MATCH(P$1,NoSettings!$C$1:$AG$1,0))</f>
        <v>0</v>
      </c>
      <c r="Q784" s="3">
        <f t="array" ref="Q784">INDEX(NoSettings!$C$2:$AG$1459,MATCH($A784,NoSettings!$A$2:$A$1459,0),MATCH(Q$1,NoSettings!$C$1:$AG$1,0))</f>
        <v>0</v>
      </c>
      <c r="R784" s="3">
        <f t="array" ref="R784">INDEX(NoSettings!$C$2:$AG$1459,MATCH($A784,NoSettings!$A$2:$A$1459,0),MATCH(R$1,NoSettings!$C$1:$AG$1,0))</f>
        <v>0</v>
      </c>
      <c r="S784" s="3">
        <f t="array" ref="S784">INDEX(NoSettings!$C$2:$AG$1459,MATCH($A784,NoSettings!$A$2:$A$1459,0),MATCH(S$1,NoSettings!$C$1:$AG$1,0))</f>
        <v>0</v>
      </c>
      <c r="T784" s="3">
        <f t="array" ref="T784">INDEX(NoSettings!$C$2:$AG$1459,MATCH($A784,NoSettings!$A$2:$A$1459,0),MATCH(T$1,NoSettings!$C$1:$AG$1,0))</f>
        <v>0</v>
      </c>
      <c r="U784" s="3">
        <f t="array" ref="U784">INDEX(NoSettings!$C$2:$AG$1459,MATCH($A784,NoSettings!$A$2:$A$1459,0),MATCH(U$1,NoSettings!$C$1:$AG$1,0))</f>
        <v>0</v>
      </c>
      <c r="V784" s="3">
        <f t="array" ref="V784">INDEX(NoSettings!$C$2:$AG$1459,MATCH($A784,NoSettings!$A$2:$A$1459,0),MATCH(V$1,NoSettings!$C$1:$AG$1,0))</f>
        <v>0</v>
      </c>
      <c r="W784" s="3">
        <f t="array" ref="W784">INDEX(NoSettings!$C$2:$AG$1459,MATCH($A784,NoSettings!$A$2:$A$1459,0),MATCH(W$1,NoSettings!$C$1:$AG$1,0))</f>
        <v>0</v>
      </c>
      <c r="X784" s="3">
        <f t="array" ref="X784">INDEX(NoSettings!$C$2:$AG$1459,MATCH($A784,NoSettings!$A$2:$A$1459,0),MATCH(X$1,NoSettings!$C$1:$AG$1,0))</f>
        <v>0</v>
      </c>
      <c r="Y784" s="3">
        <f t="array" ref="Y784">INDEX(NoSettings!$C$2:$AG$1459,MATCH($A784,NoSettings!$A$2:$A$1459,0),MATCH(Y$1,NoSettings!$C$1:$AG$1,0))</f>
        <v>0</v>
      </c>
      <c r="Z784" s="3">
        <f t="array" ref="Z784">INDEX(NoSettings!$C$2:$AG$1459,MATCH($A784,NoSettings!$A$2:$A$1459,0),MATCH(Z$1,NoSettings!$C$1:$AG$1,0))</f>
        <v>0</v>
      </c>
      <c r="AA784" s="3">
        <f t="array" ref="AA784">INDEX(NoSettings!$C$2:$AG$1459,MATCH($A784,NoSettings!$A$2:$A$1459,0),MATCH(AA$1,NoSettings!$C$1:$AG$1,0))</f>
        <v>0</v>
      </c>
      <c r="AB784" s="3">
        <f t="array" ref="AB784">INDEX(NoSettings!$C$2:$AG$1459,MATCH($A784,NoSettings!$A$2:$A$1459,0),MATCH(AB$1,NoSettings!$C$1:$AG$1,0))</f>
        <v>0</v>
      </c>
      <c r="AC784" s="3">
        <f t="array" ref="AC784">INDEX(NoSettings!$C$2:$AG$1459,MATCH($A784,NoSettings!$A$2:$A$1459,0),MATCH(AC$1,NoSettings!$C$1:$AG$1,0))</f>
        <v>0</v>
      </c>
      <c r="AD784" s="3">
        <f t="array" ref="AD784">INDEX(NoSettings!$C$2:$AG$1459,MATCH($A784,NoSettings!$A$2:$A$1459,0),MATCH(AD$1,NoSettings!$C$1:$AG$1,0))</f>
        <v>0</v>
      </c>
      <c r="AE784" s="3">
        <f t="array" ref="AE784">INDEX(NoSettings!$C$2:$AG$1459,MATCH($A784,NoSettings!$A$2:$A$1459,0),MATCH(AE$1,NoSettings!$C$1:$AG$1,0))</f>
        <v>0</v>
      </c>
      <c r="AF784" s="3">
        <f t="array" ref="AF784">INDEX(NoSettings!$C$2:$AG$1459,MATCH($A784,NoSettings!$A$2:$A$1459,0),MATCH(AF$1,NoSettings!$C$1:$AG$1,0))</f>
        <v>0</v>
      </c>
      <c r="AG784" s="3">
        <f t="array" ref="AG784">INDEX(NoSettings!$C$2:$AG$1459,MATCH($A784,NoSettings!$A$2:$A$1459,0),MATCH(AG$1,NoSettings!$C$1:$AG$1,0))</f>
        <v>0</v>
      </c>
      <c r="AH784" s="3">
        <f t="array" ref="AH784">INDEX(NoSettings!$C$2:$AG$1459,MATCH($A784,NoSettings!$A$2:$A$1459,0),MATCH(AH$1,NoSettings!$C$1:$AG$1,0))</f>
        <v>0</v>
      </c>
      <c r="AI784" s="3">
        <f t="array" ref="AI784">INDEX(NoSettings!$C$2:$AG$1459,MATCH($A784,NoSettings!$A$2:$A$1459,0),MATCH(AI$1,NoSettings!$C$1:$AG$1,0))</f>
        <v>0</v>
      </c>
      <c r="AJ784" s="3">
        <f t="array" ref="AJ784">INDEX(NoSettings!$C$2:$AG$1459,MATCH($A784,NoSettings!$A$2:$A$1459,0),MATCH(AJ$1,NoSettings!$C$1:$AG$1,0))</f>
        <v>0</v>
      </c>
      <c r="AK784" s="3">
        <f t="array" ref="AK784">INDEX(NoSettings!$C$2:$AG$1459,MATCH($A784,NoSettings!$A$2:$A$1459,0),MATCH(AK$1,NoSettings!$C$1:$AG$1,0))</f>
        <v>0</v>
      </c>
    </row>
    <row r="785" ht="15.75" hidden="1" customHeight="1">
      <c r="A785" s="3" t="s">
        <v>1241</v>
      </c>
      <c r="B785" s="109" t="s">
        <v>156</v>
      </c>
      <c r="C785" s="109" t="s">
        <v>148</v>
      </c>
      <c r="D785" s="109" t="s">
        <v>142</v>
      </c>
      <c r="E785" s="109" t="s">
        <v>1942</v>
      </c>
      <c r="F785" s="109" t="s">
        <v>166</v>
      </c>
      <c r="G785" s="3">
        <f t="array" ref="G785">INDEX(NoSettings!$C$2:$AG$1459,MATCH($A785,NoSettings!$A$2:$A$1459,0),MATCH(G$1,NoSettings!$C$1:$AG$1,0))</f>
        <v>0</v>
      </c>
      <c r="H785" s="3">
        <f t="array" ref="H785">INDEX(NoSettings!$C$2:$AG$1459,MATCH($A785,NoSettings!$A$2:$A$1459,0),MATCH(H$1,NoSettings!$C$1:$AG$1,0))</f>
        <v>0</v>
      </c>
      <c r="I785" s="3">
        <f t="array" ref="I785">INDEX(NoSettings!$C$2:$AG$1459,MATCH($A785,NoSettings!$A$2:$A$1459,0),MATCH(I$1,NoSettings!$C$1:$AG$1,0))</f>
        <v>0</v>
      </c>
      <c r="J785" s="3">
        <f t="array" ref="J785">INDEX(NoSettings!$C$2:$AG$1459,MATCH($A785,NoSettings!$A$2:$A$1459,0),MATCH(J$1,NoSettings!$C$1:$AG$1,0))</f>
        <v>0</v>
      </c>
      <c r="K785" s="3">
        <f t="array" ref="K785">INDEX(NoSettings!$C$2:$AG$1459,MATCH($A785,NoSettings!$A$2:$A$1459,0),MATCH(K$1,NoSettings!$C$1:$AG$1,0))</f>
        <v>0</v>
      </c>
      <c r="L785" s="3">
        <f t="array" ref="L785">INDEX(NoSettings!$C$2:$AG$1459,MATCH($A785,NoSettings!$A$2:$A$1459,0),MATCH(L$1,NoSettings!$C$1:$AG$1,0))</f>
        <v>0</v>
      </c>
      <c r="M785" s="3">
        <f t="array" ref="M785">INDEX(NoSettings!$C$2:$AG$1459,MATCH($A785,NoSettings!$A$2:$A$1459,0),MATCH(M$1,NoSettings!$C$1:$AG$1,0))</f>
        <v>0</v>
      </c>
      <c r="N785" s="3">
        <f t="array" ref="N785">INDEX(NoSettings!$C$2:$AG$1459,MATCH($A785,NoSettings!$A$2:$A$1459,0),MATCH(N$1,NoSettings!$C$1:$AG$1,0))</f>
        <v>0</v>
      </c>
      <c r="O785" s="3">
        <f t="array" ref="O785">INDEX(NoSettings!$C$2:$AG$1459,MATCH($A785,NoSettings!$A$2:$A$1459,0),MATCH(O$1,NoSettings!$C$1:$AG$1,0))</f>
        <v>0</v>
      </c>
      <c r="P785" s="3">
        <f t="array" ref="P785">INDEX(NoSettings!$C$2:$AG$1459,MATCH($A785,NoSettings!$A$2:$A$1459,0),MATCH(P$1,NoSettings!$C$1:$AG$1,0))</f>
        <v>0</v>
      </c>
      <c r="Q785" s="3">
        <f t="array" ref="Q785">INDEX(NoSettings!$C$2:$AG$1459,MATCH($A785,NoSettings!$A$2:$A$1459,0),MATCH(Q$1,NoSettings!$C$1:$AG$1,0))</f>
        <v>0</v>
      </c>
      <c r="R785" s="3">
        <f t="array" ref="R785">INDEX(NoSettings!$C$2:$AG$1459,MATCH($A785,NoSettings!$A$2:$A$1459,0),MATCH(R$1,NoSettings!$C$1:$AG$1,0))</f>
        <v>0</v>
      </c>
      <c r="S785" s="3">
        <f t="array" ref="S785">INDEX(NoSettings!$C$2:$AG$1459,MATCH($A785,NoSettings!$A$2:$A$1459,0),MATCH(S$1,NoSettings!$C$1:$AG$1,0))</f>
        <v>0</v>
      </c>
      <c r="T785" s="3">
        <f t="array" ref="T785">INDEX(NoSettings!$C$2:$AG$1459,MATCH($A785,NoSettings!$A$2:$A$1459,0),MATCH(T$1,NoSettings!$C$1:$AG$1,0))</f>
        <v>0</v>
      </c>
      <c r="U785" s="3">
        <f t="array" ref="U785">INDEX(NoSettings!$C$2:$AG$1459,MATCH($A785,NoSettings!$A$2:$A$1459,0),MATCH(U$1,NoSettings!$C$1:$AG$1,0))</f>
        <v>0</v>
      </c>
      <c r="V785" s="3">
        <f t="array" ref="V785">INDEX(NoSettings!$C$2:$AG$1459,MATCH($A785,NoSettings!$A$2:$A$1459,0),MATCH(V$1,NoSettings!$C$1:$AG$1,0))</f>
        <v>0</v>
      </c>
      <c r="W785" s="3">
        <f t="array" ref="W785">INDEX(NoSettings!$C$2:$AG$1459,MATCH($A785,NoSettings!$A$2:$A$1459,0),MATCH(W$1,NoSettings!$C$1:$AG$1,0))</f>
        <v>0</v>
      </c>
      <c r="X785" s="3">
        <f t="array" ref="X785">INDEX(NoSettings!$C$2:$AG$1459,MATCH($A785,NoSettings!$A$2:$A$1459,0),MATCH(X$1,NoSettings!$C$1:$AG$1,0))</f>
        <v>0</v>
      </c>
      <c r="Y785" s="3">
        <f t="array" ref="Y785">INDEX(NoSettings!$C$2:$AG$1459,MATCH($A785,NoSettings!$A$2:$A$1459,0),MATCH(Y$1,NoSettings!$C$1:$AG$1,0))</f>
        <v>0</v>
      </c>
      <c r="Z785" s="3">
        <f t="array" ref="Z785">INDEX(NoSettings!$C$2:$AG$1459,MATCH($A785,NoSettings!$A$2:$A$1459,0),MATCH(Z$1,NoSettings!$C$1:$AG$1,0))</f>
        <v>0</v>
      </c>
      <c r="AA785" s="3">
        <f t="array" ref="AA785">INDEX(NoSettings!$C$2:$AG$1459,MATCH($A785,NoSettings!$A$2:$A$1459,0),MATCH(AA$1,NoSettings!$C$1:$AG$1,0))</f>
        <v>0</v>
      </c>
      <c r="AB785" s="3">
        <f t="array" ref="AB785">INDEX(NoSettings!$C$2:$AG$1459,MATCH($A785,NoSettings!$A$2:$A$1459,0),MATCH(AB$1,NoSettings!$C$1:$AG$1,0))</f>
        <v>0</v>
      </c>
      <c r="AC785" s="3">
        <f t="array" ref="AC785">INDEX(NoSettings!$C$2:$AG$1459,MATCH($A785,NoSettings!$A$2:$A$1459,0),MATCH(AC$1,NoSettings!$C$1:$AG$1,0))</f>
        <v>0</v>
      </c>
      <c r="AD785" s="3">
        <f t="array" ref="AD785">INDEX(NoSettings!$C$2:$AG$1459,MATCH($A785,NoSettings!$A$2:$A$1459,0),MATCH(AD$1,NoSettings!$C$1:$AG$1,0))</f>
        <v>0</v>
      </c>
      <c r="AE785" s="3">
        <f t="array" ref="AE785">INDEX(NoSettings!$C$2:$AG$1459,MATCH($A785,NoSettings!$A$2:$A$1459,0),MATCH(AE$1,NoSettings!$C$1:$AG$1,0))</f>
        <v>0</v>
      </c>
      <c r="AF785" s="3">
        <f t="array" ref="AF785">INDEX(NoSettings!$C$2:$AG$1459,MATCH($A785,NoSettings!$A$2:$A$1459,0),MATCH(AF$1,NoSettings!$C$1:$AG$1,0))</f>
        <v>0</v>
      </c>
      <c r="AG785" s="3">
        <f t="array" ref="AG785">INDEX(NoSettings!$C$2:$AG$1459,MATCH($A785,NoSettings!$A$2:$A$1459,0),MATCH(AG$1,NoSettings!$C$1:$AG$1,0))</f>
        <v>0</v>
      </c>
      <c r="AH785" s="3">
        <f t="array" ref="AH785">INDEX(NoSettings!$C$2:$AG$1459,MATCH($A785,NoSettings!$A$2:$A$1459,0),MATCH(AH$1,NoSettings!$C$1:$AG$1,0))</f>
        <v>0</v>
      </c>
      <c r="AI785" s="3">
        <f t="array" ref="AI785">INDEX(NoSettings!$C$2:$AG$1459,MATCH($A785,NoSettings!$A$2:$A$1459,0),MATCH(AI$1,NoSettings!$C$1:$AG$1,0))</f>
        <v>0</v>
      </c>
      <c r="AJ785" s="3">
        <f t="array" ref="AJ785">INDEX(NoSettings!$C$2:$AG$1459,MATCH($A785,NoSettings!$A$2:$A$1459,0),MATCH(AJ$1,NoSettings!$C$1:$AG$1,0))</f>
        <v>0</v>
      </c>
      <c r="AK785" s="3">
        <f t="array" ref="AK785">INDEX(NoSettings!$C$2:$AG$1459,MATCH($A785,NoSettings!$A$2:$A$1459,0),MATCH(AK$1,NoSettings!$C$1:$AG$1,0))</f>
        <v>0</v>
      </c>
    </row>
    <row r="786" ht="15.75" hidden="1" customHeight="1">
      <c r="A786" s="3" t="s">
        <v>1242</v>
      </c>
      <c r="B786" s="109" t="s">
        <v>156</v>
      </c>
      <c r="C786" s="109" t="s">
        <v>148</v>
      </c>
      <c r="D786" s="109" t="s">
        <v>142</v>
      </c>
      <c r="E786" s="109" t="s">
        <v>1942</v>
      </c>
      <c r="F786" s="109" t="s">
        <v>167</v>
      </c>
      <c r="G786" s="3">
        <f t="array" ref="G786">INDEX(NoSettings!$C$2:$AG$1459,MATCH($A786,NoSettings!$A$2:$A$1459,0),MATCH(G$1,NoSettings!$C$1:$AG$1,0))</f>
        <v>0</v>
      </c>
      <c r="H786" s="3">
        <f t="array" ref="H786">INDEX(NoSettings!$C$2:$AG$1459,MATCH($A786,NoSettings!$A$2:$A$1459,0),MATCH(H$1,NoSettings!$C$1:$AG$1,0))</f>
        <v>0</v>
      </c>
      <c r="I786" s="3">
        <f t="array" ref="I786">INDEX(NoSettings!$C$2:$AG$1459,MATCH($A786,NoSettings!$A$2:$A$1459,0),MATCH(I$1,NoSettings!$C$1:$AG$1,0))</f>
        <v>0</v>
      </c>
      <c r="J786" s="3">
        <f t="array" ref="J786">INDEX(NoSettings!$C$2:$AG$1459,MATCH($A786,NoSettings!$A$2:$A$1459,0),MATCH(J$1,NoSettings!$C$1:$AG$1,0))</f>
        <v>0</v>
      </c>
      <c r="K786" s="3">
        <f t="array" ref="K786">INDEX(NoSettings!$C$2:$AG$1459,MATCH($A786,NoSettings!$A$2:$A$1459,0),MATCH(K$1,NoSettings!$C$1:$AG$1,0))</f>
        <v>0</v>
      </c>
      <c r="L786" s="3">
        <f t="array" ref="L786">INDEX(NoSettings!$C$2:$AG$1459,MATCH($A786,NoSettings!$A$2:$A$1459,0),MATCH(L$1,NoSettings!$C$1:$AG$1,0))</f>
        <v>0</v>
      </c>
      <c r="M786" s="3">
        <f t="array" ref="M786">INDEX(NoSettings!$C$2:$AG$1459,MATCH($A786,NoSettings!$A$2:$A$1459,0),MATCH(M$1,NoSettings!$C$1:$AG$1,0))</f>
        <v>0</v>
      </c>
      <c r="N786" s="3">
        <f t="array" ref="N786">INDEX(NoSettings!$C$2:$AG$1459,MATCH($A786,NoSettings!$A$2:$A$1459,0),MATCH(N$1,NoSettings!$C$1:$AG$1,0))</f>
        <v>0</v>
      </c>
      <c r="O786" s="3">
        <f t="array" ref="O786">INDEX(NoSettings!$C$2:$AG$1459,MATCH($A786,NoSettings!$A$2:$A$1459,0),MATCH(O$1,NoSettings!$C$1:$AG$1,0))</f>
        <v>0</v>
      </c>
      <c r="P786" s="3">
        <f t="array" ref="P786">INDEX(NoSettings!$C$2:$AG$1459,MATCH($A786,NoSettings!$A$2:$A$1459,0),MATCH(P$1,NoSettings!$C$1:$AG$1,0))</f>
        <v>0</v>
      </c>
      <c r="Q786" s="3">
        <f t="array" ref="Q786">INDEX(NoSettings!$C$2:$AG$1459,MATCH($A786,NoSettings!$A$2:$A$1459,0),MATCH(Q$1,NoSettings!$C$1:$AG$1,0))</f>
        <v>0</v>
      </c>
      <c r="R786" s="3">
        <f t="array" ref="R786">INDEX(NoSettings!$C$2:$AG$1459,MATCH($A786,NoSettings!$A$2:$A$1459,0),MATCH(R$1,NoSettings!$C$1:$AG$1,0))</f>
        <v>0</v>
      </c>
      <c r="S786" s="3">
        <f t="array" ref="S786">INDEX(NoSettings!$C$2:$AG$1459,MATCH($A786,NoSettings!$A$2:$A$1459,0),MATCH(S$1,NoSettings!$C$1:$AG$1,0))</f>
        <v>0</v>
      </c>
      <c r="T786" s="3">
        <f t="array" ref="T786">INDEX(NoSettings!$C$2:$AG$1459,MATCH($A786,NoSettings!$A$2:$A$1459,0),MATCH(T$1,NoSettings!$C$1:$AG$1,0))</f>
        <v>0</v>
      </c>
      <c r="U786" s="3">
        <f t="array" ref="U786">INDEX(NoSettings!$C$2:$AG$1459,MATCH($A786,NoSettings!$A$2:$A$1459,0),MATCH(U$1,NoSettings!$C$1:$AG$1,0))</f>
        <v>0</v>
      </c>
      <c r="V786" s="3">
        <f t="array" ref="V786">INDEX(NoSettings!$C$2:$AG$1459,MATCH($A786,NoSettings!$A$2:$A$1459,0),MATCH(V$1,NoSettings!$C$1:$AG$1,0))</f>
        <v>0</v>
      </c>
      <c r="W786" s="3">
        <f t="array" ref="W786">INDEX(NoSettings!$C$2:$AG$1459,MATCH($A786,NoSettings!$A$2:$A$1459,0),MATCH(W$1,NoSettings!$C$1:$AG$1,0))</f>
        <v>0</v>
      </c>
      <c r="X786" s="3">
        <f t="array" ref="X786">INDEX(NoSettings!$C$2:$AG$1459,MATCH($A786,NoSettings!$A$2:$A$1459,0),MATCH(X$1,NoSettings!$C$1:$AG$1,0))</f>
        <v>0</v>
      </c>
      <c r="Y786" s="3">
        <f t="array" ref="Y786">INDEX(NoSettings!$C$2:$AG$1459,MATCH($A786,NoSettings!$A$2:$A$1459,0),MATCH(Y$1,NoSettings!$C$1:$AG$1,0))</f>
        <v>0</v>
      </c>
      <c r="Z786" s="3">
        <f t="array" ref="Z786">INDEX(NoSettings!$C$2:$AG$1459,MATCH($A786,NoSettings!$A$2:$A$1459,0),MATCH(Z$1,NoSettings!$C$1:$AG$1,0))</f>
        <v>0</v>
      </c>
      <c r="AA786" s="3">
        <f t="array" ref="AA786">INDEX(NoSettings!$C$2:$AG$1459,MATCH($A786,NoSettings!$A$2:$A$1459,0),MATCH(AA$1,NoSettings!$C$1:$AG$1,0))</f>
        <v>0</v>
      </c>
      <c r="AB786" s="3">
        <f t="array" ref="AB786">INDEX(NoSettings!$C$2:$AG$1459,MATCH($A786,NoSettings!$A$2:$A$1459,0),MATCH(AB$1,NoSettings!$C$1:$AG$1,0))</f>
        <v>0</v>
      </c>
      <c r="AC786" s="3">
        <f t="array" ref="AC786">INDEX(NoSettings!$C$2:$AG$1459,MATCH($A786,NoSettings!$A$2:$A$1459,0),MATCH(AC$1,NoSettings!$C$1:$AG$1,0))</f>
        <v>0</v>
      </c>
      <c r="AD786" s="3">
        <f t="array" ref="AD786">INDEX(NoSettings!$C$2:$AG$1459,MATCH($A786,NoSettings!$A$2:$A$1459,0),MATCH(AD$1,NoSettings!$C$1:$AG$1,0))</f>
        <v>0</v>
      </c>
      <c r="AE786" s="3">
        <f t="array" ref="AE786">INDEX(NoSettings!$C$2:$AG$1459,MATCH($A786,NoSettings!$A$2:$A$1459,0),MATCH(AE$1,NoSettings!$C$1:$AG$1,0))</f>
        <v>0</v>
      </c>
      <c r="AF786" s="3">
        <f t="array" ref="AF786">INDEX(NoSettings!$C$2:$AG$1459,MATCH($A786,NoSettings!$A$2:$A$1459,0),MATCH(AF$1,NoSettings!$C$1:$AG$1,0))</f>
        <v>0</v>
      </c>
      <c r="AG786" s="3">
        <f t="array" ref="AG786">INDEX(NoSettings!$C$2:$AG$1459,MATCH($A786,NoSettings!$A$2:$A$1459,0),MATCH(AG$1,NoSettings!$C$1:$AG$1,0))</f>
        <v>0</v>
      </c>
      <c r="AH786" s="3">
        <f t="array" ref="AH786">INDEX(NoSettings!$C$2:$AG$1459,MATCH($A786,NoSettings!$A$2:$A$1459,0),MATCH(AH$1,NoSettings!$C$1:$AG$1,0))</f>
        <v>0</v>
      </c>
      <c r="AI786" s="3">
        <f t="array" ref="AI786">INDEX(NoSettings!$C$2:$AG$1459,MATCH($A786,NoSettings!$A$2:$A$1459,0),MATCH(AI$1,NoSettings!$C$1:$AG$1,0))</f>
        <v>0</v>
      </c>
      <c r="AJ786" s="3">
        <f t="array" ref="AJ786">INDEX(NoSettings!$C$2:$AG$1459,MATCH($A786,NoSettings!$A$2:$A$1459,0),MATCH(AJ$1,NoSettings!$C$1:$AG$1,0))</f>
        <v>0</v>
      </c>
      <c r="AK786" s="3">
        <f t="array" ref="AK786">INDEX(NoSettings!$C$2:$AG$1459,MATCH($A786,NoSettings!$A$2:$A$1459,0),MATCH(AK$1,NoSettings!$C$1:$AG$1,0))</f>
        <v>0</v>
      </c>
    </row>
    <row r="787" ht="15.75" hidden="1" customHeight="1">
      <c r="A787" s="3" t="s">
        <v>1243</v>
      </c>
      <c r="B787" s="109" t="s">
        <v>156</v>
      </c>
      <c r="C787" s="109" t="s">
        <v>148</v>
      </c>
      <c r="D787" s="109" t="s">
        <v>142</v>
      </c>
      <c r="E787" s="109" t="s">
        <v>1942</v>
      </c>
      <c r="F787" s="109" t="s">
        <v>168</v>
      </c>
      <c r="G787" s="3">
        <f t="array" ref="G787">INDEX(NoSettings!$C$2:$AG$1459,MATCH($A787,NoSettings!$A$2:$A$1459,0),MATCH(G$1,NoSettings!$C$1:$AG$1,0))</f>
        <v>0</v>
      </c>
      <c r="H787" s="3">
        <f t="array" ref="H787">INDEX(NoSettings!$C$2:$AG$1459,MATCH($A787,NoSettings!$A$2:$A$1459,0),MATCH(H$1,NoSettings!$C$1:$AG$1,0))</f>
        <v>0</v>
      </c>
      <c r="I787" s="3">
        <f t="array" ref="I787">INDEX(NoSettings!$C$2:$AG$1459,MATCH($A787,NoSettings!$A$2:$A$1459,0),MATCH(I$1,NoSettings!$C$1:$AG$1,0))</f>
        <v>0</v>
      </c>
      <c r="J787" s="3">
        <f t="array" ref="J787">INDEX(NoSettings!$C$2:$AG$1459,MATCH($A787,NoSettings!$A$2:$A$1459,0),MATCH(J$1,NoSettings!$C$1:$AG$1,0))</f>
        <v>0</v>
      </c>
      <c r="K787" s="3">
        <f t="array" ref="K787">INDEX(NoSettings!$C$2:$AG$1459,MATCH($A787,NoSettings!$A$2:$A$1459,0),MATCH(K$1,NoSettings!$C$1:$AG$1,0))</f>
        <v>0</v>
      </c>
      <c r="L787" s="3">
        <f t="array" ref="L787">INDEX(NoSettings!$C$2:$AG$1459,MATCH($A787,NoSettings!$A$2:$A$1459,0),MATCH(L$1,NoSettings!$C$1:$AG$1,0))</f>
        <v>0</v>
      </c>
      <c r="M787" s="3">
        <f t="array" ref="M787">INDEX(NoSettings!$C$2:$AG$1459,MATCH($A787,NoSettings!$A$2:$A$1459,0),MATCH(M$1,NoSettings!$C$1:$AG$1,0))</f>
        <v>0</v>
      </c>
      <c r="N787" s="3">
        <f t="array" ref="N787">INDEX(NoSettings!$C$2:$AG$1459,MATCH($A787,NoSettings!$A$2:$A$1459,0),MATCH(N$1,NoSettings!$C$1:$AG$1,0))</f>
        <v>0</v>
      </c>
      <c r="O787" s="3">
        <f t="array" ref="O787">INDEX(NoSettings!$C$2:$AG$1459,MATCH($A787,NoSettings!$A$2:$A$1459,0),MATCH(O$1,NoSettings!$C$1:$AG$1,0))</f>
        <v>0</v>
      </c>
      <c r="P787" s="3">
        <f t="array" ref="P787">INDEX(NoSettings!$C$2:$AG$1459,MATCH($A787,NoSettings!$A$2:$A$1459,0),MATCH(P$1,NoSettings!$C$1:$AG$1,0))</f>
        <v>0</v>
      </c>
      <c r="Q787" s="3">
        <f t="array" ref="Q787">INDEX(NoSettings!$C$2:$AG$1459,MATCH($A787,NoSettings!$A$2:$A$1459,0),MATCH(Q$1,NoSettings!$C$1:$AG$1,0))</f>
        <v>0</v>
      </c>
      <c r="R787" s="3">
        <f t="array" ref="R787">INDEX(NoSettings!$C$2:$AG$1459,MATCH($A787,NoSettings!$A$2:$A$1459,0),MATCH(R$1,NoSettings!$C$1:$AG$1,0))</f>
        <v>0</v>
      </c>
      <c r="S787" s="3">
        <f t="array" ref="S787">INDEX(NoSettings!$C$2:$AG$1459,MATCH($A787,NoSettings!$A$2:$A$1459,0),MATCH(S$1,NoSettings!$C$1:$AG$1,0))</f>
        <v>0</v>
      </c>
      <c r="T787" s="3">
        <f t="array" ref="T787">INDEX(NoSettings!$C$2:$AG$1459,MATCH($A787,NoSettings!$A$2:$A$1459,0),MATCH(T$1,NoSettings!$C$1:$AG$1,0))</f>
        <v>0</v>
      </c>
      <c r="U787" s="3">
        <f t="array" ref="U787">INDEX(NoSettings!$C$2:$AG$1459,MATCH($A787,NoSettings!$A$2:$A$1459,0),MATCH(U$1,NoSettings!$C$1:$AG$1,0))</f>
        <v>0</v>
      </c>
      <c r="V787" s="3">
        <f t="array" ref="V787">INDEX(NoSettings!$C$2:$AG$1459,MATCH($A787,NoSettings!$A$2:$A$1459,0),MATCH(V$1,NoSettings!$C$1:$AG$1,0))</f>
        <v>0</v>
      </c>
      <c r="W787" s="3">
        <f t="array" ref="W787">INDEX(NoSettings!$C$2:$AG$1459,MATCH($A787,NoSettings!$A$2:$A$1459,0),MATCH(W$1,NoSettings!$C$1:$AG$1,0))</f>
        <v>0</v>
      </c>
      <c r="X787" s="3">
        <f t="array" ref="X787">INDEX(NoSettings!$C$2:$AG$1459,MATCH($A787,NoSettings!$A$2:$A$1459,0),MATCH(X$1,NoSettings!$C$1:$AG$1,0))</f>
        <v>0</v>
      </c>
      <c r="Y787" s="3">
        <f t="array" ref="Y787">INDEX(NoSettings!$C$2:$AG$1459,MATCH($A787,NoSettings!$A$2:$A$1459,0),MATCH(Y$1,NoSettings!$C$1:$AG$1,0))</f>
        <v>0</v>
      </c>
      <c r="Z787" s="3">
        <f t="array" ref="Z787">INDEX(NoSettings!$C$2:$AG$1459,MATCH($A787,NoSettings!$A$2:$A$1459,0),MATCH(Z$1,NoSettings!$C$1:$AG$1,0))</f>
        <v>0</v>
      </c>
      <c r="AA787" s="3">
        <f t="array" ref="AA787">INDEX(NoSettings!$C$2:$AG$1459,MATCH($A787,NoSettings!$A$2:$A$1459,0),MATCH(AA$1,NoSettings!$C$1:$AG$1,0))</f>
        <v>0</v>
      </c>
      <c r="AB787" s="3">
        <f t="array" ref="AB787">INDEX(NoSettings!$C$2:$AG$1459,MATCH($A787,NoSettings!$A$2:$A$1459,0),MATCH(AB$1,NoSettings!$C$1:$AG$1,0))</f>
        <v>0</v>
      </c>
      <c r="AC787" s="3">
        <f t="array" ref="AC787">INDEX(NoSettings!$C$2:$AG$1459,MATCH($A787,NoSettings!$A$2:$A$1459,0),MATCH(AC$1,NoSettings!$C$1:$AG$1,0))</f>
        <v>0</v>
      </c>
      <c r="AD787" s="3">
        <f t="array" ref="AD787">INDEX(NoSettings!$C$2:$AG$1459,MATCH($A787,NoSettings!$A$2:$A$1459,0),MATCH(AD$1,NoSettings!$C$1:$AG$1,0))</f>
        <v>0</v>
      </c>
      <c r="AE787" s="3">
        <f t="array" ref="AE787">INDEX(NoSettings!$C$2:$AG$1459,MATCH($A787,NoSettings!$A$2:$A$1459,0),MATCH(AE$1,NoSettings!$C$1:$AG$1,0))</f>
        <v>0</v>
      </c>
      <c r="AF787" s="3">
        <f t="array" ref="AF787">INDEX(NoSettings!$C$2:$AG$1459,MATCH($A787,NoSettings!$A$2:$A$1459,0),MATCH(AF$1,NoSettings!$C$1:$AG$1,0))</f>
        <v>0</v>
      </c>
      <c r="AG787" s="3">
        <f t="array" ref="AG787">INDEX(NoSettings!$C$2:$AG$1459,MATCH($A787,NoSettings!$A$2:$A$1459,0),MATCH(AG$1,NoSettings!$C$1:$AG$1,0))</f>
        <v>0</v>
      </c>
      <c r="AH787" s="3">
        <f t="array" ref="AH787">INDEX(NoSettings!$C$2:$AG$1459,MATCH($A787,NoSettings!$A$2:$A$1459,0),MATCH(AH$1,NoSettings!$C$1:$AG$1,0))</f>
        <v>0</v>
      </c>
      <c r="AI787" s="3">
        <f t="array" ref="AI787">INDEX(NoSettings!$C$2:$AG$1459,MATCH($A787,NoSettings!$A$2:$A$1459,0),MATCH(AI$1,NoSettings!$C$1:$AG$1,0))</f>
        <v>0</v>
      </c>
      <c r="AJ787" s="3">
        <f t="array" ref="AJ787">INDEX(NoSettings!$C$2:$AG$1459,MATCH($A787,NoSettings!$A$2:$A$1459,0),MATCH(AJ$1,NoSettings!$C$1:$AG$1,0))</f>
        <v>0</v>
      </c>
      <c r="AK787" s="3">
        <f t="array" ref="AK787">INDEX(NoSettings!$C$2:$AG$1459,MATCH($A787,NoSettings!$A$2:$A$1459,0),MATCH(AK$1,NoSettings!$C$1:$AG$1,0))</f>
        <v>0</v>
      </c>
    </row>
    <row r="788" ht="15.75" hidden="1" customHeight="1">
      <c r="A788" s="3" t="s">
        <v>1244</v>
      </c>
      <c r="B788" s="109" t="s">
        <v>156</v>
      </c>
      <c r="C788" s="109" t="s">
        <v>148</v>
      </c>
      <c r="D788" s="109" t="s">
        <v>142</v>
      </c>
      <c r="E788" s="109" t="s">
        <v>1943</v>
      </c>
      <c r="F788" s="109" t="s">
        <v>159</v>
      </c>
      <c r="G788" s="3">
        <f t="array" ref="G788">INDEX(NoSettings!$C$2:$AG$1459,MATCH($A788,NoSettings!$A$2:$A$1459,0),MATCH(G$1,NoSettings!$C$1:$AG$1,0))</f>
        <v>0</v>
      </c>
      <c r="H788" s="3">
        <f t="array" ref="H788">INDEX(NoSettings!$C$2:$AG$1459,MATCH($A788,NoSettings!$A$2:$A$1459,0),MATCH(H$1,NoSettings!$C$1:$AG$1,0))</f>
        <v>0</v>
      </c>
      <c r="I788" s="3">
        <f t="array" ref="I788">INDEX(NoSettings!$C$2:$AG$1459,MATCH($A788,NoSettings!$A$2:$A$1459,0),MATCH(I$1,NoSettings!$C$1:$AG$1,0))</f>
        <v>0</v>
      </c>
      <c r="J788" s="3">
        <f t="array" ref="J788">INDEX(NoSettings!$C$2:$AG$1459,MATCH($A788,NoSettings!$A$2:$A$1459,0),MATCH(J$1,NoSettings!$C$1:$AG$1,0))</f>
        <v>0</v>
      </c>
      <c r="K788" s="3">
        <f t="array" ref="K788">INDEX(NoSettings!$C$2:$AG$1459,MATCH($A788,NoSettings!$A$2:$A$1459,0),MATCH(K$1,NoSettings!$C$1:$AG$1,0))</f>
        <v>0</v>
      </c>
      <c r="L788" s="3">
        <f t="array" ref="L788">INDEX(NoSettings!$C$2:$AG$1459,MATCH($A788,NoSettings!$A$2:$A$1459,0),MATCH(L$1,NoSettings!$C$1:$AG$1,0))</f>
        <v>0</v>
      </c>
      <c r="M788" s="3">
        <f t="array" ref="M788">INDEX(NoSettings!$C$2:$AG$1459,MATCH($A788,NoSettings!$A$2:$A$1459,0),MATCH(M$1,NoSettings!$C$1:$AG$1,0))</f>
        <v>0</v>
      </c>
      <c r="N788" s="3">
        <f t="array" ref="N788">INDEX(NoSettings!$C$2:$AG$1459,MATCH($A788,NoSettings!$A$2:$A$1459,0),MATCH(N$1,NoSettings!$C$1:$AG$1,0))</f>
        <v>0</v>
      </c>
      <c r="O788" s="3">
        <f t="array" ref="O788">INDEX(NoSettings!$C$2:$AG$1459,MATCH($A788,NoSettings!$A$2:$A$1459,0),MATCH(O$1,NoSettings!$C$1:$AG$1,0))</f>
        <v>0</v>
      </c>
      <c r="P788" s="3">
        <f t="array" ref="P788">INDEX(NoSettings!$C$2:$AG$1459,MATCH($A788,NoSettings!$A$2:$A$1459,0),MATCH(P$1,NoSettings!$C$1:$AG$1,0))</f>
        <v>0</v>
      </c>
      <c r="Q788" s="3">
        <f t="array" ref="Q788">INDEX(NoSettings!$C$2:$AG$1459,MATCH($A788,NoSettings!$A$2:$A$1459,0),MATCH(Q$1,NoSettings!$C$1:$AG$1,0))</f>
        <v>0</v>
      </c>
      <c r="R788" s="3">
        <f t="array" ref="R788">INDEX(NoSettings!$C$2:$AG$1459,MATCH($A788,NoSettings!$A$2:$A$1459,0),MATCH(R$1,NoSettings!$C$1:$AG$1,0))</f>
        <v>0</v>
      </c>
      <c r="S788" s="3">
        <f t="array" ref="S788">INDEX(NoSettings!$C$2:$AG$1459,MATCH($A788,NoSettings!$A$2:$A$1459,0),MATCH(S$1,NoSettings!$C$1:$AG$1,0))</f>
        <v>0</v>
      </c>
      <c r="T788" s="3">
        <f t="array" ref="T788">INDEX(NoSettings!$C$2:$AG$1459,MATCH($A788,NoSettings!$A$2:$A$1459,0),MATCH(T$1,NoSettings!$C$1:$AG$1,0))</f>
        <v>0</v>
      </c>
      <c r="U788" s="3">
        <f t="array" ref="U788">INDEX(NoSettings!$C$2:$AG$1459,MATCH($A788,NoSettings!$A$2:$A$1459,0),MATCH(U$1,NoSettings!$C$1:$AG$1,0))</f>
        <v>0</v>
      </c>
      <c r="V788" s="3">
        <f t="array" ref="V788">INDEX(NoSettings!$C$2:$AG$1459,MATCH($A788,NoSettings!$A$2:$A$1459,0),MATCH(V$1,NoSettings!$C$1:$AG$1,0))</f>
        <v>0</v>
      </c>
      <c r="W788" s="3">
        <f t="array" ref="W788">INDEX(NoSettings!$C$2:$AG$1459,MATCH($A788,NoSettings!$A$2:$A$1459,0),MATCH(W$1,NoSettings!$C$1:$AG$1,0))</f>
        <v>0</v>
      </c>
      <c r="X788" s="3">
        <f t="array" ref="X788">INDEX(NoSettings!$C$2:$AG$1459,MATCH($A788,NoSettings!$A$2:$A$1459,0),MATCH(X$1,NoSettings!$C$1:$AG$1,0))</f>
        <v>0</v>
      </c>
      <c r="Y788" s="3">
        <f t="array" ref="Y788">INDEX(NoSettings!$C$2:$AG$1459,MATCH($A788,NoSettings!$A$2:$A$1459,0),MATCH(Y$1,NoSettings!$C$1:$AG$1,0))</f>
        <v>0</v>
      </c>
      <c r="Z788" s="3">
        <f t="array" ref="Z788">INDEX(NoSettings!$C$2:$AG$1459,MATCH($A788,NoSettings!$A$2:$A$1459,0),MATCH(Z$1,NoSettings!$C$1:$AG$1,0))</f>
        <v>0</v>
      </c>
      <c r="AA788" s="3">
        <f t="array" ref="AA788">INDEX(NoSettings!$C$2:$AG$1459,MATCH($A788,NoSettings!$A$2:$A$1459,0),MATCH(AA$1,NoSettings!$C$1:$AG$1,0))</f>
        <v>0</v>
      </c>
      <c r="AB788" s="3">
        <f t="array" ref="AB788">INDEX(NoSettings!$C$2:$AG$1459,MATCH($A788,NoSettings!$A$2:$A$1459,0),MATCH(AB$1,NoSettings!$C$1:$AG$1,0))</f>
        <v>0</v>
      </c>
      <c r="AC788" s="3">
        <f t="array" ref="AC788">INDEX(NoSettings!$C$2:$AG$1459,MATCH($A788,NoSettings!$A$2:$A$1459,0),MATCH(AC$1,NoSettings!$C$1:$AG$1,0))</f>
        <v>0</v>
      </c>
      <c r="AD788" s="3">
        <f t="array" ref="AD788">INDEX(NoSettings!$C$2:$AG$1459,MATCH($A788,NoSettings!$A$2:$A$1459,0),MATCH(AD$1,NoSettings!$C$1:$AG$1,0))</f>
        <v>0</v>
      </c>
      <c r="AE788" s="3">
        <f t="array" ref="AE788">INDEX(NoSettings!$C$2:$AG$1459,MATCH($A788,NoSettings!$A$2:$A$1459,0),MATCH(AE$1,NoSettings!$C$1:$AG$1,0))</f>
        <v>0</v>
      </c>
      <c r="AF788" s="3">
        <f t="array" ref="AF788">INDEX(NoSettings!$C$2:$AG$1459,MATCH($A788,NoSettings!$A$2:$A$1459,0),MATCH(AF$1,NoSettings!$C$1:$AG$1,0))</f>
        <v>0</v>
      </c>
      <c r="AG788" s="3">
        <f t="array" ref="AG788">INDEX(NoSettings!$C$2:$AG$1459,MATCH($A788,NoSettings!$A$2:$A$1459,0),MATCH(AG$1,NoSettings!$C$1:$AG$1,0))</f>
        <v>0</v>
      </c>
      <c r="AH788" s="3">
        <f t="array" ref="AH788">INDEX(NoSettings!$C$2:$AG$1459,MATCH($A788,NoSettings!$A$2:$A$1459,0),MATCH(AH$1,NoSettings!$C$1:$AG$1,0))</f>
        <v>0</v>
      </c>
      <c r="AI788" s="3">
        <f t="array" ref="AI788">INDEX(NoSettings!$C$2:$AG$1459,MATCH($A788,NoSettings!$A$2:$A$1459,0),MATCH(AI$1,NoSettings!$C$1:$AG$1,0))</f>
        <v>0</v>
      </c>
      <c r="AJ788" s="3">
        <f t="array" ref="AJ788">INDEX(NoSettings!$C$2:$AG$1459,MATCH($A788,NoSettings!$A$2:$A$1459,0),MATCH(AJ$1,NoSettings!$C$1:$AG$1,0))</f>
        <v>0</v>
      </c>
      <c r="AK788" s="3">
        <f t="array" ref="AK788">INDEX(NoSettings!$C$2:$AG$1459,MATCH($A788,NoSettings!$A$2:$A$1459,0),MATCH(AK$1,NoSettings!$C$1:$AG$1,0))</f>
        <v>0</v>
      </c>
    </row>
    <row r="789" ht="15.75" hidden="1" customHeight="1">
      <c r="A789" s="3" t="s">
        <v>1245</v>
      </c>
      <c r="B789" s="109" t="s">
        <v>156</v>
      </c>
      <c r="C789" s="109" t="s">
        <v>148</v>
      </c>
      <c r="D789" s="109" t="s">
        <v>142</v>
      </c>
      <c r="E789" s="109" t="s">
        <v>1943</v>
      </c>
      <c r="F789" s="109" t="s">
        <v>160</v>
      </c>
      <c r="G789" s="3">
        <f t="array" ref="G789">INDEX(NoSettings!$C$2:$AG$1459,MATCH($A789,NoSettings!$A$2:$A$1459,0),MATCH(G$1,NoSettings!$C$1:$AG$1,0))</f>
        <v>0</v>
      </c>
      <c r="H789" s="3">
        <f t="array" ref="H789">INDEX(NoSettings!$C$2:$AG$1459,MATCH($A789,NoSettings!$A$2:$A$1459,0),MATCH(H$1,NoSettings!$C$1:$AG$1,0))</f>
        <v>0</v>
      </c>
      <c r="I789" s="3">
        <f t="array" ref="I789">INDEX(NoSettings!$C$2:$AG$1459,MATCH($A789,NoSettings!$A$2:$A$1459,0),MATCH(I$1,NoSettings!$C$1:$AG$1,0))</f>
        <v>0</v>
      </c>
      <c r="J789" s="3">
        <f t="array" ref="J789">INDEX(NoSettings!$C$2:$AG$1459,MATCH($A789,NoSettings!$A$2:$A$1459,0),MATCH(J$1,NoSettings!$C$1:$AG$1,0))</f>
        <v>0</v>
      </c>
      <c r="K789" s="3">
        <f t="array" ref="K789">INDEX(NoSettings!$C$2:$AG$1459,MATCH($A789,NoSettings!$A$2:$A$1459,0),MATCH(K$1,NoSettings!$C$1:$AG$1,0))</f>
        <v>0</v>
      </c>
      <c r="L789" s="3">
        <f t="array" ref="L789">INDEX(NoSettings!$C$2:$AG$1459,MATCH($A789,NoSettings!$A$2:$A$1459,0),MATCH(L$1,NoSettings!$C$1:$AG$1,0))</f>
        <v>0</v>
      </c>
      <c r="M789" s="3">
        <f t="array" ref="M789">INDEX(NoSettings!$C$2:$AG$1459,MATCH($A789,NoSettings!$A$2:$A$1459,0),MATCH(M$1,NoSettings!$C$1:$AG$1,0))</f>
        <v>0</v>
      </c>
      <c r="N789" s="3">
        <f t="array" ref="N789">INDEX(NoSettings!$C$2:$AG$1459,MATCH($A789,NoSettings!$A$2:$A$1459,0),MATCH(N$1,NoSettings!$C$1:$AG$1,0))</f>
        <v>0</v>
      </c>
      <c r="O789" s="3">
        <f t="array" ref="O789">INDEX(NoSettings!$C$2:$AG$1459,MATCH($A789,NoSettings!$A$2:$A$1459,0),MATCH(O$1,NoSettings!$C$1:$AG$1,0))</f>
        <v>0</v>
      </c>
      <c r="P789" s="3">
        <f t="array" ref="P789">INDEX(NoSettings!$C$2:$AG$1459,MATCH($A789,NoSettings!$A$2:$A$1459,0),MATCH(P$1,NoSettings!$C$1:$AG$1,0))</f>
        <v>0</v>
      </c>
      <c r="Q789" s="3">
        <f t="array" ref="Q789">INDEX(NoSettings!$C$2:$AG$1459,MATCH($A789,NoSettings!$A$2:$A$1459,0),MATCH(Q$1,NoSettings!$C$1:$AG$1,0))</f>
        <v>0</v>
      </c>
      <c r="R789" s="3">
        <f t="array" ref="R789">INDEX(NoSettings!$C$2:$AG$1459,MATCH($A789,NoSettings!$A$2:$A$1459,0),MATCH(R$1,NoSettings!$C$1:$AG$1,0))</f>
        <v>0</v>
      </c>
      <c r="S789" s="3">
        <f t="array" ref="S789">INDEX(NoSettings!$C$2:$AG$1459,MATCH($A789,NoSettings!$A$2:$A$1459,0),MATCH(S$1,NoSettings!$C$1:$AG$1,0))</f>
        <v>0</v>
      </c>
      <c r="T789" s="3">
        <f t="array" ref="T789">INDEX(NoSettings!$C$2:$AG$1459,MATCH($A789,NoSettings!$A$2:$A$1459,0),MATCH(T$1,NoSettings!$C$1:$AG$1,0))</f>
        <v>0</v>
      </c>
      <c r="U789" s="3">
        <f t="array" ref="U789">INDEX(NoSettings!$C$2:$AG$1459,MATCH($A789,NoSettings!$A$2:$A$1459,0),MATCH(U$1,NoSettings!$C$1:$AG$1,0))</f>
        <v>0</v>
      </c>
      <c r="V789" s="3">
        <f t="array" ref="V789">INDEX(NoSettings!$C$2:$AG$1459,MATCH($A789,NoSettings!$A$2:$A$1459,0),MATCH(V$1,NoSettings!$C$1:$AG$1,0))</f>
        <v>0</v>
      </c>
      <c r="W789" s="3">
        <f t="array" ref="W789">INDEX(NoSettings!$C$2:$AG$1459,MATCH($A789,NoSettings!$A$2:$A$1459,0),MATCH(W$1,NoSettings!$C$1:$AG$1,0))</f>
        <v>0</v>
      </c>
      <c r="X789" s="3">
        <f t="array" ref="X789">INDEX(NoSettings!$C$2:$AG$1459,MATCH($A789,NoSettings!$A$2:$A$1459,0),MATCH(X$1,NoSettings!$C$1:$AG$1,0))</f>
        <v>0</v>
      </c>
      <c r="Y789" s="3">
        <f t="array" ref="Y789">INDEX(NoSettings!$C$2:$AG$1459,MATCH($A789,NoSettings!$A$2:$A$1459,0),MATCH(Y$1,NoSettings!$C$1:$AG$1,0))</f>
        <v>0</v>
      </c>
      <c r="Z789" s="3">
        <f t="array" ref="Z789">INDEX(NoSettings!$C$2:$AG$1459,MATCH($A789,NoSettings!$A$2:$A$1459,0),MATCH(Z$1,NoSettings!$C$1:$AG$1,0))</f>
        <v>0</v>
      </c>
      <c r="AA789" s="3">
        <f t="array" ref="AA789">INDEX(NoSettings!$C$2:$AG$1459,MATCH($A789,NoSettings!$A$2:$A$1459,0),MATCH(AA$1,NoSettings!$C$1:$AG$1,0))</f>
        <v>0</v>
      </c>
      <c r="AB789" s="3">
        <f t="array" ref="AB789">INDEX(NoSettings!$C$2:$AG$1459,MATCH($A789,NoSettings!$A$2:$A$1459,0),MATCH(AB$1,NoSettings!$C$1:$AG$1,0))</f>
        <v>0</v>
      </c>
      <c r="AC789" s="3">
        <f t="array" ref="AC789">INDEX(NoSettings!$C$2:$AG$1459,MATCH($A789,NoSettings!$A$2:$A$1459,0),MATCH(AC$1,NoSettings!$C$1:$AG$1,0))</f>
        <v>0</v>
      </c>
      <c r="AD789" s="3">
        <f t="array" ref="AD789">INDEX(NoSettings!$C$2:$AG$1459,MATCH($A789,NoSettings!$A$2:$A$1459,0),MATCH(AD$1,NoSettings!$C$1:$AG$1,0))</f>
        <v>0</v>
      </c>
      <c r="AE789" s="3">
        <f t="array" ref="AE789">INDEX(NoSettings!$C$2:$AG$1459,MATCH($A789,NoSettings!$A$2:$A$1459,0),MATCH(AE$1,NoSettings!$C$1:$AG$1,0))</f>
        <v>0</v>
      </c>
      <c r="AF789" s="3">
        <f t="array" ref="AF789">INDEX(NoSettings!$C$2:$AG$1459,MATCH($A789,NoSettings!$A$2:$A$1459,0),MATCH(AF$1,NoSettings!$C$1:$AG$1,0))</f>
        <v>0</v>
      </c>
      <c r="AG789" s="3">
        <f t="array" ref="AG789">INDEX(NoSettings!$C$2:$AG$1459,MATCH($A789,NoSettings!$A$2:$A$1459,0),MATCH(AG$1,NoSettings!$C$1:$AG$1,0))</f>
        <v>0</v>
      </c>
      <c r="AH789" s="3">
        <f t="array" ref="AH789">INDEX(NoSettings!$C$2:$AG$1459,MATCH($A789,NoSettings!$A$2:$A$1459,0),MATCH(AH$1,NoSettings!$C$1:$AG$1,0))</f>
        <v>0</v>
      </c>
      <c r="AI789" s="3">
        <f t="array" ref="AI789">INDEX(NoSettings!$C$2:$AG$1459,MATCH($A789,NoSettings!$A$2:$A$1459,0),MATCH(AI$1,NoSettings!$C$1:$AG$1,0))</f>
        <v>0</v>
      </c>
      <c r="AJ789" s="3">
        <f t="array" ref="AJ789">INDEX(NoSettings!$C$2:$AG$1459,MATCH($A789,NoSettings!$A$2:$A$1459,0),MATCH(AJ$1,NoSettings!$C$1:$AG$1,0))</f>
        <v>0</v>
      </c>
      <c r="AK789" s="3">
        <f t="array" ref="AK789">INDEX(NoSettings!$C$2:$AG$1459,MATCH($A789,NoSettings!$A$2:$A$1459,0),MATCH(AK$1,NoSettings!$C$1:$AG$1,0))</f>
        <v>0</v>
      </c>
    </row>
    <row r="790" ht="15.75" hidden="1" customHeight="1">
      <c r="A790" s="3" t="s">
        <v>1246</v>
      </c>
      <c r="B790" s="109" t="s">
        <v>156</v>
      </c>
      <c r="C790" s="109" t="s">
        <v>148</v>
      </c>
      <c r="D790" s="109" t="s">
        <v>142</v>
      </c>
      <c r="E790" s="109" t="s">
        <v>1943</v>
      </c>
      <c r="F790" s="109" t="s">
        <v>161</v>
      </c>
      <c r="G790" s="29">
        <f t="array" ref="G790">INDEX(NoSettings!$C$2:$AG$1459,MATCH($A790,NoSettings!$A$2:$A$1459,0),MATCH(G$1,NoSettings!$C$1:$AG$1,0))</f>
        <v>1.55E+15</v>
      </c>
      <c r="H790" s="29">
        <f t="array" ref="H790">INDEX(NoSettings!$C$2:$AG$1459,MATCH($A790,NoSettings!$A$2:$A$1459,0),MATCH(H$1,NoSettings!$C$1:$AG$1,0))</f>
        <v>1.64E+15</v>
      </c>
      <c r="I790" s="29">
        <f t="array" ref="I790">INDEX(NoSettings!$C$2:$AG$1459,MATCH($A790,NoSettings!$A$2:$A$1459,0),MATCH(I$1,NoSettings!$C$1:$AG$1,0))</f>
        <v>1.71E+15</v>
      </c>
      <c r="J790" s="29">
        <f t="array" ref="J790">INDEX(NoSettings!$C$2:$AG$1459,MATCH($A790,NoSettings!$A$2:$A$1459,0),MATCH(J$1,NoSettings!$C$1:$AG$1,0))</f>
        <v>1.77E+15</v>
      </c>
      <c r="K790" s="29">
        <f t="array" ref="K790">INDEX(NoSettings!$C$2:$AG$1459,MATCH($A790,NoSettings!$A$2:$A$1459,0),MATCH(K$1,NoSettings!$C$1:$AG$1,0))</f>
        <v>1.81E+15</v>
      </c>
      <c r="L790" s="29">
        <f t="array" ref="L790">INDEX(NoSettings!$C$2:$AG$1459,MATCH($A790,NoSettings!$A$2:$A$1459,0),MATCH(L$1,NoSettings!$C$1:$AG$1,0))</f>
        <v>1.83E+15</v>
      </c>
      <c r="M790" s="29">
        <f t="array" ref="M790">INDEX(NoSettings!$C$2:$AG$1459,MATCH($A790,NoSettings!$A$2:$A$1459,0),MATCH(M$1,NoSettings!$C$1:$AG$1,0))</f>
        <v>1.83E+15</v>
      </c>
      <c r="N790" s="29">
        <f t="array" ref="N790">INDEX(NoSettings!$C$2:$AG$1459,MATCH($A790,NoSettings!$A$2:$A$1459,0),MATCH(N$1,NoSettings!$C$1:$AG$1,0))</f>
        <v>1.83E+15</v>
      </c>
      <c r="O790" s="29">
        <f t="array" ref="O790">INDEX(NoSettings!$C$2:$AG$1459,MATCH($A790,NoSettings!$A$2:$A$1459,0),MATCH(O$1,NoSettings!$C$1:$AG$1,0))</f>
        <v>1.82E+15</v>
      </c>
      <c r="P790" s="29">
        <f t="array" ref="P790">INDEX(NoSettings!$C$2:$AG$1459,MATCH($A790,NoSettings!$A$2:$A$1459,0),MATCH(P$1,NoSettings!$C$1:$AG$1,0))</f>
        <v>1.8E+15</v>
      </c>
      <c r="Q790" s="29">
        <f t="array" ref="Q790">INDEX(NoSettings!$C$2:$AG$1459,MATCH($A790,NoSettings!$A$2:$A$1459,0),MATCH(Q$1,NoSettings!$C$1:$AG$1,0))</f>
        <v>1.78E+15</v>
      </c>
      <c r="R790" s="29">
        <f t="array" ref="R790">INDEX(NoSettings!$C$2:$AG$1459,MATCH($A790,NoSettings!$A$2:$A$1459,0),MATCH(R$1,NoSettings!$C$1:$AG$1,0))</f>
        <v>1.76E+15</v>
      </c>
      <c r="S790" s="29">
        <f t="array" ref="S790">INDEX(NoSettings!$C$2:$AG$1459,MATCH($A790,NoSettings!$A$2:$A$1459,0),MATCH(S$1,NoSettings!$C$1:$AG$1,0))</f>
        <v>1.73E+15</v>
      </c>
      <c r="T790" s="29">
        <f t="array" ref="T790">INDEX(NoSettings!$C$2:$AG$1459,MATCH($A790,NoSettings!$A$2:$A$1459,0),MATCH(T$1,NoSettings!$C$1:$AG$1,0))</f>
        <v>1.71E+15</v>
      </c>
      <c r="U790" s="29">
        <f t="array" ref="U790">INDEX(NoSettings!$C$2:$AG$1459,MATCH($A790,NoSettings!$A$2:$A$1459,0),MATCH(U$1,NoSettings!$C$1:$AG$1,0))</f>
        <v>1.68E+15</v>
      </c>
      <c r="V790" s="29">
        <f t="array" ref="V790">INDEX(NoSettings!$C$2:$AG$1459,MATCH($A790,NoSettings!$A$2:$A$1459,0),MATCH(V$1,NoSettings!$C$1:$AG$1,0))</f>
        <v>1.66E+15</v>
      </c>
      <c r="W790" s="29">
        <f t="array" ref="W790">INDEX(NoSettings!$C$2:$AG$1459,MATCH($A790,NoSettings!$A$2:$A$1459,0),MATCH(W$1,NoSettings!$C$1:$AG$1,0))</f>
        <v>1.63E+15</v>
      </c>
      <c r="X790" s="29">
        <f t="array" ref="X790">INDEX(NoSettings!$C$2:$AG$1459,MATCH($A790,NoSettings!$A$2:$A$1459,0),MATCH(X$1,NoSettings!$C$1:$AG$1,0))</f>
        <v>1.59E+15</v>
      </c>
      <c r="Y790" s="29">
        <f t="array" ref="Y790">INDEX(NoSettings!$C$2:$AG$1459,MATCH($A790,NoSettings!$A$2:$A$1459,0),MATCH(Y$1,NoSettings!$C$1:$AG$1,0))</f>
        <v>1.56E+15</v>
      </c>
      <c r="Z790" s="29">
        <f t="array" ref="Z790">INDEX(NoSettings!$C$2:$AG$1459,MATCH($A790,NoSettings!$A$2:$A$1459,0),MATCH(Z$1,NoSettings!$C$1:$AG$1,0))</f>
        <v>1.52E+15</v>
      </c>
      <c r="AA790" s="29">
        <f t="array" ref="AA790">INDEX(NoSettings!$C$2:$AG$1459,MATCH($A790,NoSettings!$A$2:$A$1459,0),MATCH(AA$1,NoSettings!$C$1:$AG$1,0))</f>
        <v>1.5E+15</v>
      </c>
      <c r="AB790" s="29">
        <f t="array" ref="AB790">INDEX(NoSettings!$C$2:$AG$1459,MATCH($A790,NoSettings!$A$2:$A$1459,0),MATCH(AB$1,NoSettings!$C$1:$AG$1,0))</f>
        <v>1.5E+15</v>
      </c>
      <c r="AC790" s="29">
        <f t="array" ref="AC790">INDEX(NoSettings!$C$2:$AG$1459,MATCH($A790,NoSettings!$A$2:$A$1459,0),MATCH(AC$1,NoSettings!$C$1:$AG$1,0))</f>
        <v>1.51E+15</v>
      </c>
      <c r="AD790" s="29">
        <f t="array" ref="AD790">INDEX(NoSettings!$C$2:$AG$1459,MATCH($A790,NoSettings!$A$2:$A$1459,0),MATCH(AD$1,NoSettings!$C$1:$AG$1,0))</f>
        <v>1.52E+15</v>
      </c>
      <c r="AE790" s="29">
        <f t="array" ref="AE790">INDEX(NoSettings!$C$2:$AG$1459,MATCH($A790,NoSettings!$A$2:$A$1459,0),MATCH(AE$1,NoSettings!$C$1:$AG$1,0))</f>
        <v>1.54E+15</v>
      </c>
      <c r="AF790" s="29">
        <f t="array" ref="AF790">INDEX(NoSettings!$C$2:$AG$1459,MATCH($A790,NoSettings!$A$2:$A$1459,0),MATCH(AF$1,NoSettings!$C$1:$AG$1,0))</f>
        <v>1.57E+15</v>
      </c>
      <c r="AG790" s="29">
        <f t="array" ref="AG790">INDEX(NoSettings!$C$2:$AG$1459,MATCH($A790,NoSettings!$A$2:$A$1459,0),MATCH(AG$1,NoSettings!$C$1:$AG$1,0))</f>
        <v>1.59E+15</v>
      </c>
      <c r="AH790" s="29">
        <f t="array" ref="AH790">INDEX(NoSettings!$C$2:$AG$1459,MATCH($A790,NoSettings!$A$2:$A$1459,0),MATCH(AH$1,NoSettings!$C$1:$AG$1,0))</f>
        <v>1.62E+15</v>
      </c>
      <c r="AI790" s="29">
        <f t="array" ref="AI790">INDEX(NoSettings!$C$2:$AG$1459,MATCH($A790,NoSettings!$A$2:$A$1459,0),MATCH(AI$1,NoSettings!$C$1:$AG$1,0))</f>
        <v>1.65E+15</v>
      </c>
      <c r="AJ790" s="29">
        <f t="array" ref="AJ790">INDEX(NoSettings!$C$2:$AG$1459,MATCH($A790,NoSettings!$A$2:$A$1459,0),MATCH(AJ$1,NoSettings!$C$1:$AG$1,0))</f>
        <v>1.68E+15</v>
      </c>
      <c r="AK790" s="29">
        <f t="array" ref="AK790">INDEX(NoSettings!$C$2:$AG$1459,MATCH($A790,NoSettings!$A$2:$A$1459,0),MATCH(AK$1,NoSettings!$C$1:$AG$1,0))</f>
        <v>1.71E+15</v>
      </c>
    </row>
    <row r="791" ht="15.75" hidden="1" customHeight="1">
      <c r="A791" s="3" t="s">
        <v>1247</v>
      </c>
      <c r="B791" s="109" t="s">
        <v>156</v>
      </c>
      <c r="C791" s="109" t="s">
        <v>148</v>
      </c>
      <c r="D791" s="109" t="s">
        <v>142</v>
      </c>
      <c r="E791" s="109" t="s">
        <v>1943</v>
      </c>
      <c r="F791" s="109" t="s">
        <v>162</v>
      </c>
      <c r="G791" s="3">
        <f t="array" ref="G791">INDEX(NoSettings!$C$2:$AG$1459,MATCH($A791,NoSettings!$A$2:$A$1459,0),MATCH(G$1,NoSettings!$C$1:$AG$1,0))</f>
        <v>0</v>
      </c>
      <c r="H791" s="3">
        <f t="array" ref="H791">INDEX(NoSettings!$C$2:$AG$1459,MATCH($A791,NoSettings!$A$2:$A$1459,0),MATCH(H$1,NoSettings!$C$1:$AG$1,0))</f>
        <v>0</v>
      </c>
      <c r="I791" s="3">
        <f t="array" ref="I791">INDEX(NoSettings!$C$2:$AG$1459,MATCH($A791,NoSettings!$A$2:$A$1459,0),MATCH(I$1,NoSettings!$C$1:$AG$1,0))</f>
        <v>0</v>
      </c>
      <c r="J791" s="3">
        <f t="array" ref="J791">INDEX(NoSettings!$C$2:$AG$1459,MATCH($A791,NoSettings!$A$2:$A$1459,0),MATCH(J$1,NoSettings!$C$1:$AG$1,0))</f>
        <v>0</v>
      </c>
      <c r="K791" s="3">
        <f t="array" ref="K791">INDEX(NoSettings!$C$2:$AG$1459,MATCH($A791,NoSettings!$A$2:$A$1459,0),MATCH(K$1,NoSettings!$C$1:$AG$1,0))</f>
        <v>0</v>
      </c>
      <c r="L791" s="3">
        <f t="array" ref="L791">INDEX(NoSettings!$C$2:$AG$1459,MATCH($A791,NoSettings!$A$2:$A$1459,0),MATCH(L$1,NoSettings!$C$1:$AG$1,0))</f>
        <v>0</v>
      </c>
      <c r="M791" s="3">
        <f t="array" ref="M791">INDEX(NoSettings!$C$2:$AG$1459,MATCH($A791,NoSettings!$A$2:$A$1459,0),MATCH(M$1,NoSettings!$C$1:$AG$1,0))</f>
        <v>0</v>
      </c>
      <c r="N791" s="3">
        <f t="array" ref="N791">INDEX(NoSettings!$C$2:$AG$1459,MATCH($A791,NoSettings!$A$2:$A$1459,0),MATCH(N$1,NoSettings!$C$1:$AG$1,0))</f>
        <v>0</v>
      </c>
      <c r="O791" s="3">
        <f t="array" ref="O791">INDEX(NoSettings!$C$2:$AG$1459,MATCH($A791,NoSettings!$A$2:$A$1459,0),MATCH(O$1,NoSettings!$C$1:$AG$1,0))</f>
        <v>0</v>
      </c>
      <c r="P791" s="3">
        <f t="array" ref="P791">INDEX(NoSettings!$C$2:$AG$1459,MATCH($A791,NoSettings!$A$2:$A$1459,0),MATCH(P$1,NoSettings!$C$1:$AG$1,0))</f>
        <v>0</v>
      </c>
      <c r="Q791" s="3">
        <f t="array" ref="Q791">INDEX(NoSettings!$C$2:$AG$1459,MATCH($A791,NoSettings!$A$2:$A$1459,0),MATCH(Q$1,NoSettings!$C$1:$AG$1,0))</f>
        <v>0</v>
      </c>
      <c r="R791" s="3">
        <f t="array" ref="R791">INDEX(NoSettings!$C$2:$AG$1459,MATCH($A791,NoSettings!$A$2:$A$1459,0),MATCH(R$1,NoSettings!$C$1:$AG$1,0))</f>
        <v>0</v>
      </c>
      <c r="S791" s="3">
        <f t="array" ref="S791">INDEX(NoSettings!$C$2:$AG$1459,MATCH($A791,NoSettings!$A$2:$A$1459,0),MATCH(S$1,NoSettings!$C$1:$AG$1,0))</f>
        <v>0</v>
      </c>
      <c r="T791" s="3">
        <f t="array" ref="T791">INDEX(NoSettings!$C$2:$AG$1459,MATCH($A791,NoSettings!$A$2:$A$1459,0),MATCH(T$1,NoSettings!$C$1:$AG$1,0))</f>
        <v>0</v>
      </c>
      <c r="U791" s="3">
        <f t="array" ref="U791">INDEX(NoSettings!$C$2:$AG$1459,MATCH($A791,NoSettings!$A$2:$A$1459,0),MATCH(U$1,NoSettings!$C$1:$AG$1,0))</f>
        <v>0</v>
      </c>
      <c r="V791" s="3">
        <f t="array" ref="V791">INDEX(NoSettings!$C$2:$AG$1459,MATCH($A791,NoSettings!$A$2:$A$1459,0),MATCH(V$1,NoSettings!$C$1:$AG$1,0))</f>
        <v>0</v>
      </c>
      <c r="W791" s="3">
        <f t="array" ref="W791">INDEX(NoSettings!$C$2:$AG$1459,MATCH($A791,NoSettings!$A$2:$A$1459,0),MATCH(W$1,NoSettings!$C$1:$AG$1,0))</f>
        <v>0</v>
      </c>
      <c r="X791" s="3">
        <f t="array" ref="X791">INDEX(NoSettings!$C$2:$AG$1459,MATCH($A791,NoSettings!$A$2:$A$1459,0),MATCH(X$1,NoSettings!$C$1:$AG$1,0))</f>
        <v>0</v>
      </c>
      <c r="Y791" s="3">
        <f t="array" ref="Y791">INDEX(NoSettings!$C$2:$AG$1459,MATCH($A791,NoSettings!$A$2:$A$1459,0),MATCH(Y$1,NoSettings!$C$1:$AG$1,0))</f>
        <v>0</v>
      </c>
      <c r="Z791" s="3">
        <f t="array" ref="Z791">INDEX(NoSettings!$C$2:$AG$1459,MATCH($A791,NoSettings!$A$2:$A$1459,0),MATCH(Z$1,NoSettings!$C$1:$AG$1,0))</f>
        <v>0</v>
      </c>
      <c r="AA791" s="3">
        <f t="array" ref="AA791">INDEX(NoSettings!$C$2:$AG$1459,MATCH($A791,NoSettings!$A$2:$A$1459,0),MATCH(AA$1,NoSettings!$C$1:$AG$1,0))</f>
        <v>0</v>
      </c>
      <c r="AB791" s="3">
        <f t="array" ref="AB791">INDEX(NoSettings!$C$2:$AG$1459,MATCH($A791,NoSettings!$A$2:$A$1459,0),MATCH(AB$1,NoSettings!$C$1:$AG$1,0))</f>
        <v>0</v>
      </c>
      <c r="AC791" s="3">
        <f t="array" ref="AC791">INDEX(NoSettings!$C$2:$AG$1459,MATCH($A791,NoSettings!$A$2:$A$1459,0),MATCH(AC$1,NoSettings!$C$1:$AG$1,0))</f>
        <v>0</v>
      </c>
      <c r="AD791" s="3">
        <f t="array" ref="AD791">INDEX(NoSettings!$C$2:$AG$1459,MATCH($A791,NoSettings!$A$2:$A$1459,0),MATCH(AD$1,NoSettings!$C$1:$AG$1,0))</f>
        <v>0</v>
      </c>
      <c r="AE791" s="3">
        <f t="array" ref="AE791">INDEX(NoSettings!$C$2:$AG$1459,MATCH($A791,NoSettings!$A$2:$A$1459,0),MATCH(AE$1,NoSettings!$C$1:$AG$1,0))</f>
        <v>0</v>
      </c>
      <c r="AF791" s="3">
        <f t="array" ref="AF791">INDEX(NoSettings!$C$2:$AG$1459,MATCH($A791,NoSettings!$A$2:$A$1459,0),MATCH(AF$1,NoSettings!$C$1:$AG$1,0))</f>
        <v>0</v>
      </c>
      <c r="AG791" s="3">
        <f t="array" ref="AG791">INDEX(NoSettings!$C$2:$AG$1459,MATCH($A791,NoSettings!$A$2:$A$1459,0),MATCH(AG$1,NoSettings!$C$1:$AG$1,0))</f>
        <v>0</v>
      </c>
      <c r="AH791" s="3">
        <f t="array" ref="AH791">INDEX(NoSettings!$C$2:$AG$1459,MATCH($A791,NoSettings!$A$2:$A$1459,0),MATCH(AH$1,NoSettings!$C$1:$AG$1,0))</f>
        <v>0</v>
      </c>
      <c r="AI791" s="3">
        <f t="array" ref="AI791">INDEX(NoSettings!$C$2:$AG$1459,MATCH($A791,NoSettings!$A$2:$A$1459,0),MATCH(AI$1,NoSettings!$C$1:$AG$1,0))</f>
        <v>0</v>
      </c>
      <c r="AJ791" s="3">
        <f t="array" ref="AJ791">INDEX(NoSettings!$C$2:$AG$1459,MATCH($A791,NoSettings!$A$2:$A$1459,0),MATCH(AJ$1,NoSettings!$C$1:$AG$1,0))</f>
        <v>0</v>
      </c>
      <c r="AK791" s="3">
        <f t="array" ref="AK791">INDEX(NoSettings!$C$2:$AG$1459,MATCH($A791,NoSettings!$A$2:$A$1459,0),MATCH(AK$1,NoSettings!$C$1:$AG$1,0))</f>
        <v>0</v>
      </c>
    </row>
    <row r="792" ht="15.75" hidden="1" customHeight="1">
      <c r="A792" s="3" t="s">
        <v>1248</v>
      </c>
      <c r="B792" s="109" t="s">
        <v>156</v>
      </c>
      <c r="C792" s="109" t="s">
        <v>148</v>
      </c>
      <c r="D792" s="109" t="s">
        <v>142</v>
      </c>
      <c r="E792" s="109" t="s">
        <v>1943</v>
      </c>
      <c r="F792" s="109" t="s">
        <v>163</v>
      </c>
      <c r="G792" s="29">
        <f t="array" ref="G792">INDEX(NoSettings!$C$2:$AG$1459,MATCH($A792,NoSettings!$A$2:$A$1459,0),MATCH(G$1,NoSettings!$C$1:$AG$1,0))</f>
        <v>19600000000000</v>
      </c>
      <c r="H792" s="29">
        <f t="array" ref="H792">INDEX(NoSettings!$C$2:$AG$1459,MATCH($A792,NoSettings!$A$2:$A$1459,0),MATCH(H$1,NoSettings!$C$1:$AG$1,0))</f>
        <v>17300000000000</v>
      </c>
      <c r="I792" s="29">
        <f t="array" ref="I792">INDEX(NoSettings!$C$2:$AG$1459,MATCH($A792,NoSettings!$A$2:$A$1459,0),MATCH(I$1,NoSettings!$C$1:$AG$1,0))</f>
        <v>13800000000000</v>
      </c>
      <c r="J792" s="29">
        <f t="array" ref="J792">INDEX(NoSettings!$C$2:$AG$1459,MATCH($A792,NoSettings!$A$2:$A$1459,0),MATCH(J$1,NoSettings!$C$1:$AG$1,0))</f>
        <v>2760000000000</v>
      </c>
      <c r="K792" s="3">
        <f t="array" ref="K792">INDEX(NoSettings!$C$2:$AG$1459,MATCH($A792,NoSettings!$A$2:$A$1459,0),MATCH(K$1,NoSettings!$C$1:$AG$1,0))</f>
        <v>0</v>
      </c>
      <c r="L792" s="3">
        <f t="array" ref="L792">INDEX(NoSettings!$C$2:$AG$1459,MATCH($A792,NoSettings!$A$2:$A$1459,0),MATCH(L$1,NoSettings!$C$1:$AG$1,0))</f>
        <v>0</v>
      </c>
      <c r="M792" s="3">
        <f t="array" ref="M792">INDEX(NoSettings!$C$2:$AG$1459,MATCH($A792,NoSettings!$A$2:$A$1459,0),MATCH(M$1,NoSettings!$C$1:$AG$1,0))</f>
        <v>0</v>
      </c>
      <c r="N792" s="3">
        <f t="array" ref="N792">INDEX(NoSettings!$C$2:$AG$1459,MATCH($A792,NoSettings!$A$2:$A$1459,0),MATCH(N$1,NoSettings!$C$1:$AG$1,0))</f>
        <v>0</v>
      </c>
      <c r="O792" s="3">
        <f t="array" ref="O792">INDEX(NoSettings!$C$2:$AG$1459,MATCH($A792,NoSettings!$A$2:$A$1459,0),MATCH(O$1,NoSettings!$C$1:$AG$1,0))</f>
        <v>0</v>
      </c>
      <c r="P792" s="3">
        <f t="array" ref="P792">INDEX(NoSettings!$C$2:$AG$1459,MATCH($A792,NoSettings!$A$2:$A$1459,0),MATCH(P$1,NoSettings!$C$1:$AG$1,0))</f>
        <v>0</v>
      </c>
      <c r="Q792" s="3">
        <f t="array" ref="Q792">INDEX(NoSettings!$C$2:$AG$1459,MATCH($A792,NoSettings!$A$2:$A$1459,0),MATCH(Q$1,NoSettings!$C$1:$AG$1,0))</f>
        <v>0</v>
      </c>
      <c r="R792" s="3">
        <f t="array" ref="R792">INDEX(NoSettings!$C$2:$AG$1459,MATCH($A792,NoSettings!$A$2:$A$1459,0),MATCH(R$1,NoSettings!$C$1:$AG$1,0))</f>
        <v>0</v>
      </c>
      <c r="S792" s="3">
        <f t="array" ref="S792">INDEX(NoSettings!$C$2:$AG$1459,MATCH($A792,NoSettings!$A$2:$A$1459,0),MATCH(S$1,NoSettings!$C$1:$AG$1,0))</f>
        <v>0</v>
      </c>
      <c r="T792" s="3">
        <f t="array" ref="T792">INDEX(NoSettings!$C$2:$AG$1459,MATCH($A792,NoSettings!$A$2:$A$1459,0),MATCH(T$1,NoSettings!$C$1:$AG$1,0))</f>
        <v>0</v>
      </c>
      <c r="U792" s="3">
        <f t="array" ref="U792">INDEX(NoSettings!$C$2:$AG$1459,MATCH($A792,NoSettings!$A$2:$A$1459,0),MATCH(U$1,NoSettings!$C$1:$AG$1,0))</f>
        <v>0</v>
      </c>
      <c r="V792" s="3">
        <f t="array" ref="V792">INDEX(NoSettings!$C$2:$AG$1459,MATCH($A792,NoSettings!$A$2:$A$1459,0),MATCH(V$1,NoSettings!$C$1:$AG$1,0))</f>
        <v>0</v>
      </c>
      <c r="W792" s="3">
        <f t="array" ref="W792">INDEX(NoSettings!$C$2:$AG$1459,MATCH($A792,NoSettings!$A$2:$A$1459,0),MATCH(W$1,NoSettings!$C$1:$AG$1,0))</f>
        <v>0</v>
      </c>
      <c r="X792" s="3">
        <f t="array" ref="X792">INDEX(NoSettings!$C$2:$AG$1459,MATCH($A792,NoSettings!$A$2:$A$1459,0),MATCH(X$1,NoSettings!$C$1:$AG$1,0))</f>
        <v>0</v>
      </c>
      <c r="Y792" s="3">
        <f t="array" ref="Y792">INDEX(NoSettings!$C$2:$AG$1459,MATCH($A792,NoSettings!$A$2:$A$1459,0),MATCH(Y$1,NoSettings!$C$1:$AG$1,0))</f>
        <v>0</v>
      </c>
      <c r="Z792" s="3">
        <f t="array" ref="Z792">INDEX(NoSettings!$C$2:$AG$1459,MATCH($A792,NoSettings!$A$2:$A$1459,0),MATCH(Z$1,NoSettings!$C$1:$AG$1,0))</f>
        <v>0</v>
      </c>
      <c r="AA792" s="3">
        <f t="array" ref="AA792">INDEX(NoSettings!$C$2:$AG$1459,MATCH($A792,NoSettings!$A$2:$A$1459,0),MATCH(AA$1,NoSettings!$C$1:$AG$1,0))</f>
        <v>0</v>
      </c>
      <c r="AB792" s="3">
        <f t="array" ref="AB792">INDEX(NoSettings!$C$2:$AG$1459,MATCH($A792,NoSettings!$A$2:$A$1459,0),MATCH(AB$1,NoSettings!$C$1:$AG$1,0))</f>
        <v>0</v>
      </c>
      <c r="AC792" s="3">
        <f t="array" ref="AC792">INDEX(NoSettings!$C$2:$AG$1459,MATCH($A792,NoSettings!$A$2:$A$1459,0),MATCH(AC$1,NoSettings!$C$1:$AG$1,0))</f>
        <v>0</v>
      </c>
      <c r="AD792" s="3">
        <f t="array" ref="AD792">INDEX(NoSettings!$C$2:$AG$1459,MATCH($A792,NoSettings!$A$2:$A$1459,0),MATCH(AD$1,NoSettings!$C$1:$AG$1,0))</f>
        <v>0</v>
      </c>
      <c r="AE792" s="3">
        <f t="array" ref="AE792">INDEX(NoSettings!$C$2:$AG$1459,MATCH($A792,NoSettings!$A$2:$A$1459,0),MATCH(AE$1,NoSettings!$C$1:$AG$1,0))</f>
        <v>0</v>
      </c>
      <c r="AF792" s="3">
        <f t="array" ref="AF792">INDEX(NoSettings!$C$2:$AG$1459,MATCH($A792,NoSettings!$A$2:$A$1459,0),MATCH(AF$1,NoSettings!$C$1:$AG$1,0))</f>
        <v>0</v>
      </c>
      <c r="AG792" s="3">
        <f t="array" ref="AG792">INDEX(NoSettings!$C$2:$AG$1459,MATCH($A792,NoSettings!$A$2:$A$1459,0),MATCH(AG$1,NoSettings!$C$1:$AG$1,0))</f>
        <v>0</v>
      </c>
      <c r="AH792" s="3">
        <f t="array" ref="AH792">INDEX(NoSettings!$C$2:$AG$1459,MATCH($A792,NoSettings!$A$2:$A$1459,0),MATCH(AH$1,NoSettings!$C$1:$AG$1,0))</f>
        <v>0</v>
      </c>
      <c r="AI792" s="3">
        <f t="array" ref="AI792">INDEX(NoSettings!$C$2:$AG$1459,MATCH($A792,NoSettings!$A$2:$A$1459,0),MATCH(AI$1,NoSettings!$C$1:$AG$1,0))</f>
        <v>0</v>
      </c>
      <c r="AJ792" s="3">
        <f t="array" ref="AJ792">INDEX(NoSettings!$C$2:$AG$1459,MATCH($A792,NoSettings!$A$2:$A$1459,0),MATCH(AJ$1,NoSettings!$C$1:$AG$1,0))</f>
        <v>0</v>
      </c>
      <c r="AK792" s="3">
        <f t="array" ref="AK792">INDEX(NoSettings!$C$2:$AG$1459,MATCH($A792,NoSettings!$A$2:$A$1459,0),MATCH(AK$1,NoSettings!$C$1:$AG$1,0))</f>
        <v>0</v>
      </c>
    </row>
    <row r="793" ht="15.75" hidden="1" customHeight="1">
      <c r="A793" s="3" t="s">
        <v>1249</v>
      </c>
      <c r="B793" s="109" t="s">
        <v>156</v>
      </c>
      <c r="C793" s="109" t="s">
        <v>148</v>
      </c>
      <c r="D793" s="109" t="s">
        <v>142</v>
      </c>
      <c r="E793" s="109" t="s">
        <v>1943</v>
      </c>
      <c r="F793" s="109" t="s">
        <v>164</v>
      </c>
      <c r="G793" s="3">
        <f t="array" ref="G793">INDEX(NoSettings!$C$2:$AG$1459,MATCH($A793,NoSettings!$A$2:$A$1459,0),MATCH(G$1,NoSettings!$C$1:$AG$1,0))</f>
        <v>0</v>
      </c>
      <c r="H793" s="3">
        <f t="array" ref="H793">INDEX(NoSettings!$C$2:$AG$1459,MATCH($A793,NoSettings!$A$2:$A$1459,0),MATCH(H$1,NoSettings!$C$1:$AG$1,0))</f>
        <v>0</v>
      </c>
      <c r="I793" s="3">
        <f t="array" ref="I793">INDEX(NoSettings!$C$2:$AG$1459,MATCH($A793,NoSettings!$A$2:$A$1459,0),MATCH(I$1,NoSettings!$C$1:$AG$1,0))</f>
        <v>0</v>
      </c>
      <c r="J793" s="3">
        <f t="array" ref="J793">INDEX(NoSettings!$C$2:$AG$1459,MATCH($A793,NoSettings!$A$2:$A$1459,0),MATCH(J$1,NoSettings!$C$1:$AG$1,0))</f>
        <v>0</v>
      </c>
      <c r="K793" s="3">
        <f t="array" ref="K793">INDEX(NoSettings!$C$2:$AG$1459,MATCH($A793,NoSettings!$A$2:$A$1459,0),MATCH(K$1,NoSettings!$C$1:$AG$1,0))</f>
        <v>0</v>
      </c>
      <c r="L793" s="3">
        <f t="array" ref="L793">INDEX(NoSettings!$C$2:$AG$1459,MATCH($A793,NoSettings!$A$2:$A$1459,0),MATCH(L$1,NoSettings!$C$1:$AG$1,0))</f>
        <v>0</v>
      </c>
      <c r="M793" s="3">
        <f t="array" ref="M793">INDEX(NoSettings!$C$2:$AG$1459,MATCH($A793,NoSettings!$A$2:$A$1459,0),MATCH(M$1,NoSettings!$C$1:$AG$1,0))</f>
        <v>0</v>
      </c>
      <c r="N793" s="3">
        <f t="array" ref="N793">INDEX(NoSettings!$C$2:$AG$1459,MATCH($A793,NoSettings!$A$2:$A$1459,0),MATCH(N$1,NoSettings!$C$1:$AG$1,0))</f>
        <v>0</v>
      </c>
      <c r="O793" s="3">
        <f t="array" ref="O793">INDEX(NoSettings!$C$2:$AG$1459,MATCH($A793,NoSettings!$A$2:$A$1459,0),MATCH(O$1,NoSettings!$C$1:$AG$1,0))</f>
        <v>0</v>
      </c>
      <c r="P793" s="3">
        <f t="array" ref="P793">INDEX(NoSettings!$C$2:$AG$1459,MATCH($A793,NoSettings!$A$2:$A$1459,0),MATCH(P$1,NoSettings!$C$1:$AG$1,0))</f>
        <v>0</v>
      </c>
      <c r="Q793" s="3">
        <f t="array" ref="Q793">INDEX(NoSettings!$C$2:$AG$1459,MATCH($A793,NoSettings!$A$2:$A$1459,0),MATCH(Q$1,NoSettings!$C$1:$AG$1,0))</f>
        <v>0</v>
      </c>
      <c r="R793" s="3">
        <f t="array" ref="R793">INDEX(NoSettings!$C$2:$AG$1459,MATCH($A793,NoSettings!$A$2:$A$1459,0),MATCH(R$1,NoSettings!$C$1:$AG$1,0))</f>
        <v>0</v>
      </c>
      <c r="S793" s="3">
        <f t="array" ref="S793">INDEX(NoSettings!$C$2:$AG$1459,MATCH($A793,NoSettings!$A$2:$A$1459,0),MATCH(S$1,NoSettings!$C$1:$AG$1,0))</f>
        <v>0</v>
      </c>
      <c r="T793" s="3">
        <f t="array" ref="T793">INDEX(NoSettings!$C$2:$AG$1459,MATCH($A793,NoSettings!$A$2:$A$1459,0),MATCH(T$1,NoSettings!$C$1:$AG$1,0))</f>
        <v>0</v>
      </c>
      <c r="U793" s="3">
        <f t="array" ref="U793">INDEX(NoSettings!$C$2:$AG$1459,MATCH($A793,NoSettings!$A$2:$A$1459,0),MATCH(U$1,NoSettings!$C$1:$AG$1,0))</f>
        <v>0</v>
      </c>
      <c r="V793" s="3">
        <f t="array" ref="V793">INDEX(NoSettings!$C$2:$AG$1459,MATCH($A793,NoSettings!$A$2:$A$1459,0),MATCH(V$1,NoSettings!$C$1:$AG$1,0))</f>
        <v>0</v>
      </c>
      <c r="W793" s="3">
        <f t="array" ref="W793">INDEX(NoSettings!$C$2:$AG$1459,MATCH($A793,NoSettings!$A$2:$A$1459,0),MATCH(W$1,NoSettings!$C$1:$AG$1,0))</f>
        <v>0</v>
      </c>
      <c r="X793" s="3">
        <f t="array" ref="X793">INDEX(NoSettings!$C$2:$AG$1459,MATCH($A793,NoSettings!$A$2:$A$1459,0),MATCH(X$1,NoSettings!$C$1:$AG$1,0))</f>
        <v>0</v>
      </c>
      <c r="Y793" s="3">
        <f t="array" ref="Y793">INDEX(NoSettings!$C$2:$AG$1459,MATCH($A793,NoSettings!$A$2:$A$1459,0),MATCH(Y$1,NoSettings!$C$1:$AG$1,0))</f>
        <v>0</v>
      </c>
      <c r="Z793" s="3">
        <f t="array" ref="Z793">INDEX(NoSettings!$C$2:$AG$1459,MATCH($A793,NoSettings!$A$2:$A$1459,0),MATCH(Z$1,NoSettings!$C$1:$AG$1,0))</f>
        <v>0</v>
      </c>
      <c r="AA793" s="3">
        <f t="array" ref="AA793">INDEX(NoSettings!$C$2:$AG$1459,MATCH($A793,NoSettings!$A$2:$A$1459,0),MATCH(AA$1,NoSettings!$C$1:$AG$1,0))</f>
        <v>0</v>
      </c>
      <c r="AB793" s="3">
        <f t="array" ref="AB793">INDEX(NoSettings!$C$2:$AG$1459,MATCH($A793,NoSettings!$A$2:$A$1459,0),MATCH(AB$1,NoSettings!$C$1:$AG$1,0))</f>
        <v>0</v>
      </c>
      <c r="AC793" s="3">
        <f t="array" ref="AC793">INDEX(NoSettings!$C$2:$AG$1459,MATCH($A793,NoSettings!$A$2:$A$1459,0),MATCH(AC$1,NoSettings!$C$1:$AG$1,0))</f>
        <v>0</v>
      </c>
      <c r="AD793" s="3">
        <f t="array" ref="AD793">INDEX(NoSettings!$C$2:$AG$1459,MATCH($A793,NoSettings!$A$2:$A$1459,0),MATCH(AD$1,NoSettings!$C$1:$AG$1,0))</f>
        <v>0</v>
      </c>
      <c r="AE793" s="3">
        <f t="array" ref="AE793">INDEX(NoSettings!$C$2:$AG$1459,MATCH($A793,NoSettings!$A$2:$A$1459,0),MATCH(AE$1,NoSettings!$C$1:$AG$1,0))</f>
        <v>0</v>
      </c>
      <c r="AF793" s="3">
        <f t="array" ref="AF793">INDEX(NoSettings!$C$2:$AG$1459,MATCH($A793,NoSettings!$A$2:$A$1459,0),MATCH(AF$1,NoSettings!$C$1:$AG$1,0))</f>
        <v>0</v>
      </c>
      <c r="AG793" s="3">
        <f t="array" ref="AG793">INDEX(NoSettings!$C$2:$AG$1459,MATCH($A793,NoSettings!$A$2:$A$1459,0),MATCH(AG$1,NoSettings!$C$1:$AG$1,0))</f>
        <v>0</v>
      </c>
      <c r="AH793" s="3">
        <f t="array" ref="AH793">INDEX(NoSettings!$C$2:$AG$1459,MATCH($A793,NoSettings!$A$2:$A$1459,0),MATCH(AH$1,NoSettings!$C$1:$AG$1,0))</f>
        <v>0</v>
      </c>
      <c r="AI793" s="3">
        <f t="array" ref="AI793">INDEX(NoSettings!$C$2:$AG$1459,MATCH($A793,NoSettings!$A$2:$A$1459,0),MATCH(AI$1,NoSettings!$C$1:$AG$1,0))</f>
        <v>0</v>
      </c>
      <c r="AJ793" s="3">
        <f t="array" ref="AJ793">INDEX(NoSettings!$C$2:$AG$1459,MATCH($A793,NoSettings!$A$2:$A$1459,0),MATCH(AJ$1,NoSettings!$C$1:$AG$1,0))</f>
        <v>0</v>
      </c>
      <c r="AK793" s="3">
        <f t="array" ref="AK793">INDEX(NoSettings!$C$2:$AG$1459,MATCH($A793,NoSettings!$A$2:$A$1459,0),MATCH(AK$1,NoSettings!$C$1:$AG$1,0))</f>
        <v>0</v>
      </c>
    </row>
    <row r="794" ht="15.75" hidden="1" customHeight="1">
      <c r="A794" s="3" t="s">
        <v>1250</v>
      </c>
      <c r="B794" s="109" t="s">
        <v>156</v>
      </c>
      <c r="C794" s="109" t="s">
        <v>148</v>
      </c>
      <c r="D794" s="109" t="s">
        <v>142</v>
      </c>
      <c r="E794" s="109" t="s">
        <v>1943</v>
      </c>
      <c r="F794" s="109" t="s">
        <v>165</v>
      </c>
      <c r="G794" s="3">
        <f t="array" ref="G794">INDEX(NoSettings!$C$2:$AG$1459,MATCH($A794,NoSettings!$A$2:$A$1459,0),MATCH(G$1,NoSettings!$C$1:$AG$1,0))</f>
        <v>0</v>
      </c>
      <c r="H794" s="3">
        <f t="array" ref="H794">INDEX(NoSettings!$C$2:$AG$1459,MATCH($A794,NoSettings!$A$2:$A$1459,0),MATCH(H$1,NoSettings!$C$1:$AG$1,0))</f>
        <v>0</v>
      </c>
      <c r="I794" s="3">
        <f t="array" ref="I794">INDEX(NoSettings!$C$2:$AG$1459,MATCH($A794,NoSettings!$A$2:$A$1459,0),MATCH(I$1,NoSettings!$C$1:$AG$1,0))</f>
        <v>0</v>
      </c>
      <c r="J794" s="3">
        <f t="array" ref="J794">INDEX(NoSettings!$C$2:$AG$1459,MATCH($A794,NoSettings!$A$2:$A$1459,0),MATCH(J$1,NoSettings!$C$1:$AG$1,0))</f>
        <v>0</v>
      </c>
      <c r="K794" s="3">
        <f t="array" ref="K794">INDEX(NoSettings!$C$2:$AG$1459,MATCH($A794,NoSettings!$A$2:$A$1459,0),MATCH(K$1,NoSettings!$C$1:$AG$1,0))</f>
        <v>0</v>
      </c>
      <c r="L794" s="3">
        <f t="array" ref="L794">INDEX(NoSettings!$C$2:$AG$1459,MATCH($A794,NoSettings!$A$2:$A$1459,0),MATCH(L$1,NoSettings!$C$1:$AG$1,0))</f>
        <v>0</v>
      </c>
      <c r="M794" s="3">
        <f t="array" ref="M794">INDEX(NoSettings!$C$2:$AG$1459,MATCH($A794,NoSettings!$A$2:$A$1459,0),MATCH(M$1,NoSettings!$C$1:$AG$1,0))</f>
        <v>0</v>
      </c>
      <c r="N794" s="3">
        <f t="array" ref="N794">INDEX(NoSettings!$C$2:$AG$1459,MATCH($A794,NoSettings!$A$2:$A$1459,0),MATCH(N$1,NoSettings!$C$1:$AG$1,0))</f>
        <v>0</v>
      </c>
      <c r="O794" s="3">
        <f t="array" ref="O794">INDEX(NoSettings!$C$2:$AG$1459,MATCH($A794,NoSettings!$A$2:$A$1459,0),MATCH(O$1,NoSettings!$C$1:$AG$1,0))</f>
        <v>0</v>
      </c>
      <c r="P794" s="3">
        <f t="array" ref="P794">INDEX(NoSettings!$C$2:$AG$1459,MATCH($A794,NoSettings!$A$2:$A$1459,0),MATCH(P$1,NoSettings!$C$1:$AG$1,0))</f>
        <v>0</v>
      </c>
      <c r="Q794" s="3">
        <f t="array" ref="Q794">INDEX(NoSettings!$C$2:$AG$1459,MATCH($A794,NoSettings!$A$2:$A$1459,0),MATCH(Q$1,NoSettings!$C$1:$AG$1,0))</f>
        <v>0</v>
      </c>
      <c r="R794" s="3">
        <f t="array" ref="R794">INDEX(NoSettings!$C$2:$AG$1459,MATCH($A794,NoSettings!$A$2:$A$1459,0),MATCH(R$1,NoSettings!$C$1:$AG$1,0))</f>
        <v>0</v>
      </c>
      <c r="S794" s="3">
        <f t="array" ref="S794">INDEX(NoSettings!$C$2:$AG$1459,MATCH($A794,NoSettings!$A$2:$A$1459,0),MATCH(S$1,NoSettings!$C$1:$AG$1,0))</f>
        <v>0</v>
      </c>
      <c r="T794" s="3">
        <f t="array" ref="T794">INDEX(NoSettings!$C$2:$AG$1459,MATCH($A794,NoSettings!$A$2:$A$1459,0),MATCH(T$1,NoSettings!$C$1:$AG$1,0))</f>
        <v>0</v>
      </c>
      <c r="U794" s="3">
        <f t="array" ref="U794">INDEX(NoSettings!$C$2:$AG$1459,MATCH($A794,NoSettings!$A$2:$A$1459,0),MATCH(U$1,NoSettings!$C$1:$AG$1,0))</f>
        <v>0</v>
      </c>
      <c r="V794" s="3">
        <f t="array" ref="V794">INDEX(NoSettings!$C$2:$AG$1459,MATCH($A794,NoSettings!$A$2:$A$1459,0),MATCH(V$1,NoSettings!$C$1:$AG$1,0))</f>
        <v>0</v>
      </c>
      <c r="W794" s="3">
        <f t="array" ref="W794">INDEX(NoSettings!$C$2:$AG$1459,MATCH($A794,NoSettings!$A$2:$A$1459,0),MATCH(W$1,NoSettings!$C$1:$AG$1,0))</f>
        <v>0</v>
      </c>
      <c r="X794" s="3">
        <f t="array" ref="X794">INDEX(NoSettings!$C$2:$AG$1459,MATCH($A794,NoSettings!$A$2:$A$1459,0),MATCH(X$1,NoSettings!$C$1:$AG$1,0))</f>
        <v>0</v>
      </c>
      <c r="Y794" s="3">
        <f t="array" ref="Y794">INDEX(NoSettings!$C$2:$AG$1459,MATCH($A794,NoSettings!$A$2:$A$1459,0),MATCH(Y$1,NoSettings!$C$1:$AG$1,0))</f>
        <v>0</v>
      </c>
      <c r="Z794" s="3">
        <f t="array" ref="Z794">INDEX(NoSettings!$C$2:$AG$1459,MATCH($A794,NoSettings!$A$2:$A$1459,0),MATCH(Z$1,NoSettings!$C$1:$AG$1,0))</f>
        <v>0</v>
      </c>
      <c r="AA794" s="3">
        <f t="array" ref="AA794">INDEX(NoSettings!$C$2:$AG$1459,MATCH($A794,NoSettings!$A$2:$A$1459,0),MATCH(AA$1,NoSettings!$C$1:$AG$1,0))</f>
        <v>0</v>
      </c>
      <c r="AB794" s="3">
        <f t="array" ref="AB794">INDEX(NoSettings!$C$2:$AG$1459,MATCH($A794,NoSettings!$A$2:$A$1459,0),MATCH(AB$1,NoSettings!$C$1:$AG$1,0))</f>
        <v>0</v>
      </c>
      <c r="AC794" s="3">
        <f t="array" ref="AC794">INDEX(NoSettings!$C$2:$AG$1459,MATCH($A794,NoSettings!$A$2:$A$1459,0),MATCH(AC$1,NoSettings!$C$1:$AG$1,0))</f>
        <v>0</v>
      </c>
      <c r="AD794" s="3">
        <f t="array" ref="AD794">INDEX(NoSettings!$C$2:$AG$1459,MATCH($A794,NoSettings!$A$2:$A$1459,0),MATCH(AD$1,NoSettings!$C$1:$AG$1,0))</f>
        <v>0</v>
      </c>
      <c r="AE794" s="3">
        <f t="array" ref="AE794">INDEX(NoSettings!$C$2:$AG$1459,MATCH($A794,NoSettings!$A$2:$A$1459,0),MATCH(AE$1,NoSettings!$C$1:$AG$1,0))</f>
        <v>0</v>
      </c>
      <c r="AF794" s="3">
        <f t="array" ref="AF794">INDEX(NoSettings!$C$2:$AG$1459,MATCH($A794,NoSettings!$A$2:$A$1459,0),MATCH(AF$1,NoSettings!$C$1:$AG$1,0))</f>
        <v>0</v>
      </c>
      <c r="AG794" s="3">
        <f t="array" ref="AG794">INDEX(NoSettings!$C$2:$AG$1459,MATCH($A794,NoSettings!$A$2:$A$1459,0),MATCH(AG$1,NoSettings!$C$1:$AG$1,0))</f>
        <v>0</v>
      </c>
      <c r="AH794" s="3">
        <f t="array" ref="AH794">INDEX(NoSettings!$C$2:$AG$1459,MATCH($A794,NoSettings!$A$2:$A$1459,0),MATCH(AH$1,NoSettings!$C$1:$AG$1,0))</f>
        <v>0</v>
      </c>
      <c r="AI794" s="3">
        <f t="array" ref="AI794">INDEX(NoSettings!$C$2:$AG$1459,MATCH($A794,NoSettings!$A$2:$A$1459,0),MATCH(AI$1,NoSettings!$C$1:$AG$1,0))</f>
        <v>0</v>
      </c>
      <c r="AJ794" s="3">
        <f t="array" ref="AJ794">INDEX(NoSettings!$C$2:$AG$1459,MATCH($A794,NoSettings!$A$2:$A$1459,0),MATCH(AJ$1,NoSettings!$C$1:$AG$1,0))</f>
        <v>0</v>
      </c>
      <c r="AK794" s="3">
        <f t="array" ref="AK794">INDEX(NoSettings!$C$2:$AG$1459,MATCH($A794,NoSettings!$A$2:$A$1459,0),MATCH(AK$1,NoSettings!$C$1:$AG$1,0))</f>
        <v>0</v>
      </c>
    </row>
    <row r="795" ht="15.75" hidden="1" customHeight="1">
      <c r="A795" s="3" t="s">
        <v>1251</v>
      </c>
      <c r="B795" s="109" t="s">
        <v>156</v>
      </c>
      <c r="C795" s="109" t="s">
        <v>148</v>
      </c>
      <c r="D795" s="109" t="s">
        <v>142</v>
      </c>
      <c r="E795" s="109" t="s">
        <v>1943</v>
      </c>
      <c r="F795" s="109" t="s">
        <v>166</v>
      </c>
      <c r="G795" s="3">
        <f t="array" ref="G795">INDEX(NoSettings!$C$2:$AG$1459,MATCH($A795,NoSettings!$A$2:$A$1459,0),MATCH(G$1,NoSettings!$C$1:$AG$1,0))</f>
        <v>0</v>
      </c>
      <c r="H795" s="3">
        <f t="array" ref="H795">INDEX(NoSettings!$C$2:$AG$1459,MATCH($A795,NoSettings!$A$2:$A$1459,0),MATCH(H$1,NoSettings!$C$1:$AG$1,0))</f>
        <v>0</v>
      </c>
      <c r="I795" s="3">
        <f t="array" ref="I795">INDEX(NoSettings!$C$2:$AG$1459,MATCH($A795,NoSettings!$A$2:$A$1459,0),MATCH(I$1,NoSettings!$C$1:$AG$1,0))</f>
        <v>0</v>
      </c>
      <c r="J795" s="3">
        <f t="array" ref="J795">INDEX(NoSettings!$C$2:$AG$1459,MATCH($A795,NoSettings!$A$2:$A$1459,0),MATCH(J$1,NoSettings!$C$1:$AG$1,0))</f>
        <v>0</v>
      </c>
      <c r="K795" s="3">
        <f t="array" ref="K795">INDEX(NoSettings!$C$2:$AG$1459,MATCH($A795,NoSettings!$A$2:$A$1459,0),MATCH(K$1,NoSettings!$C$1:$AG$1,0))</f>
        <v>0</v>
      </c>
      <c r="L795" s="3">
        <f t="array" ref="L795">INDEX(NoSettings!$C$2:$AG$1459,MATCH($A795,NoSettings!$A$2:$A$1459,0),MATCH(L$1,NoSettings!$C$1:$AG$1,0))</f>
        <v>0</v>
      </c>
      <c r="M795" s="3">
        <f t="array" ref="M795">INDEX(NoSettings!$C$2:$AG$1459,MATCH($A795,NoSettings!$A$2:$A$1459,0),MATCH(M$1,NoSettings!$C$1:$AG$1,0))</f>
        <v>0</v>
      </c>
      <c r="N795" s="3">
        <f t="array" ref="N795">INDEX(NoSettings!$C$2:$AG$1459,MATCH($A795,NoSettings!$A$2:$A$1459,0),MATCH(N$1,NoSettings!$C$1:$AG$1,0))</f>
        <v>0</v>
      </c>
      <c r="O795" s="3">
        <f t="array" ref="O795">INDEX(NoSettings!$C$2:$AG$1459,MATCH($A795,NoSettings!$A$2:$A$1459,0),MATCH(O$1,NoSettings!$C$1:$AG$1,0))</f>
        <v>0</v>
      </c>
      <c r="P795" s="3">
        <f t="array" ref="P795">INDEX(NoSettings!$C$2:$AG$1459,MATCH($A795,NoSettings!$A$2:$A$1459,0),MATCH(P$1,NoSettings!$C$1:$AG$1,0))</f>
        <v>0</v>
      </c>
      <c r="Q795" s="3">
        <f t="array" ref="Q795">INDEX(NoSettings!$C$2:$AG$1459,MATCH($A795,NoSettings!$A$2:$A$1459,0),MATCH(Q$1,NoSettings!$C$1:$AG$1,0))</f>
        <v>0</v>
      </c>
      <c r="R795" s="3">
        <f t="array" ref="R795">INDEX(NoSettings!$C$2:$AG$1459,MATCH($A795,NoSettings!$A$2:$A$1459,0),MATCH(R$1,NoSettings!$C$1:$AG$1,0))</f>
        <v>0</v>
      </c>
      <c r="S795" s="3">
        <f t="array" ref="S795">INDEX(NoSettings!$C$2:$AG$1459,MATCH($A795,NoSettings!$A$2:$A$1459,0),MATCH(S$1,NoSettings!$C$1:$AG$1,0))</f>
        <v>0</v>
      </c>
      <c r="T795" s="3">
        <f t="array" ref="T795">INDEX(NoSettings!$C$2:$AG$1459,MATCH($A795,NoSettings!$A$2:$A$1459,0),MATCH(T$1,NoSettings!$C$1:$AG$1,0))</f>
        <v>0</v>
      </c>
      <c r="U795" s="3">
        <f t="array" ref="U795">INDEX(NoSettings!$C$2:$AG$1459,MATCH($A795,NoSettings!$A$2:$A$1459,0),MATCH(U$1,NoSettings!$C$1:$AG$1,0))</f>
        <v>0</v>
      </c>
      <c r="V795" s="3">
        <f t="array" ref="V795">INDEX(NoSettings!$C$2:$AG$1459,MATCH($A795,NoSettings!$A$2:$A$1459,0),MATCH(V$1,NoSettings!$C$1:$AG$1,0))</f>
        <v>0</v>
      </c>
      <c r="W795" s="3">
        <f t="array" ref="W795">INDEX(NoSettings!$C$2:$AG$1459,MATCH($A795,NoSettings!$A$2:$A$1459,0),MATCH(W$1,NoSettings!$C$1:$AG$1,0))</f>
        <v>0</v>
      </c>
      <c r="X795" s="3">
        <f t="array" ref="X795">INDEX(NoSettings!$C$2:$AG$1459,MATCH($A795,NoSettings!$A$2:$A$1459,0),MATCH(X$1,NoSettings!$C$1:$AG$1,0))</f>
        <v>0</v>
      </c>
      <c r="Y795" s="3">
        <f t="array" ref="Y795">INDEX(NoSettings!$C$2:$AG$1459,MATCH($A795,NoSettings!$A$2:$A$1459,0),MATCH(Y$1,NoSettings!$C$1:$AG$1,0))</f>
        <v>0</v>
      </c>
      <c r="Z795" s="3">
        <f t="array" ref="Z795">INDEX(NoSettings!$C$2:$AG$1459,MATCH($A795,NoSettings!$A$2:$A$1459,0),MATCH(Z$1,NoSettings!$C$1:$AG$1,0))</f>
        <v>0</v>
      </c>
      <c r="AA795" s="3">
        <f t="array" ref="AA795">INDEX(NoSettings!$C$2:$AG$1459,MATCH($A795,NoSettings!$A$2:$A$1459,0),MATCH(AA$1,NoSettings!$C$1:$AG$1,0))</f>
        <v>0</v>
      </c>
      <c r="AB795" s="3">
        <f t="array" ref="AB795">INDEX(NoSettings!$C$2:$AG$1459,MATCH($A795,NoSettings!$A$2:$A$1459,0),MATCH(AB$1,NoSettings!$C$1:$AG$1,0))</f>
        <v>0</v>
      </c>
      <c r="AC795" s="3">
        <f t="array" ref="AC795">INDEX(NoSettings!$C$2:$AG$1459,MATCH($A795,NoSettings!$A$2:$A$1459,0),MATCH(AC$1,NoSettings!$C$1:$AG$1,0))</f>
        <v>0</v>
      </c>
      <c r="AD795" s="3">
        <f t="array" ref="AD795">INDEX(NoSettings!$C$2:$AG$1459,MATCH($A795,NoSettings!$A$2:$A$1459,0),MATCH(AD$1,NoSettings!$C$1:$AG$1,0))</f>
        <v>0</v>
      </c>
      <c r="AE795" s="3">
        <f t="array" ref="AE795">INDEX(NoSettings!$C$2:$AG$1459,MATCH($A795,NoSettings!$A$2:$A$1459,0),MATCH(AE$1,NoSettings!$C$1:$AG$1,0))</f>
        <v>0</v>
      </c>
      <c r="AF795" s="3">
        <f t="array" ref="AF795">INDEX(NoSettings!$C$2:$AG$1459,MATCH($A795,NoSettings!$A$2:$A$1459,0),MATCH(AF$1,NoSettings!$C$1:$AG$1,0))</f>
        <v>0</v>
      </c>
      <c r="AG795" s="3">
        <f t="array" ref="AG795">INDEX(NoSettings!$C$2:$AG$1459,MATCH($A795,NoSettings!$A$2:$A$1459,0),MATCH(AG$1,NoSettings!$C$1:$AG$1,0))</f>
        <v>0</v>
      </c>
      <c r="AH795" s="3">
        <f t="array" ref="AH795">INDEX(NoSettings!$C$2:$AG$1459,MATCH($A795,NoSettings!$A$2:$A$1459,0),MATCH(AH$1,NoSettings!$C$1:$AG$1,0))</f>
        <v>0</v>
      </c>
      <c r="AI795" s="3">
        <f t="array" ref="AI795">INDEX(NoSettings!$C$2:$AG$1459,MATCH($A795,NoSettings!$A$2:$A$1459,0),MATCH(AI$1,NoSettings!$C$1:$AG$1,0))</f>
        <v>0</v>
      </c>
      <c r="AJ795" s="3">
        <f t="array" ref="AJ795">INDEX(NoSettings!$C$2:$AG$1459,MATCH($A795,NoSettings!$A$2:$A$1459,0),MATCH(AJ$1,NoSettings!$C$1:$AG$1,0))</f>
        <v>0</v>
      </c>
      <c r="AK795" s="3">
        <f t="array" ref="AK795">INDEX(NoSettings!$C$2:$AG$1459,MATCH($A795,NoSettings!$A$2:$A$1459,0),MATCH(AK$1,NoSettings!$C$1:$AG$1,0))</f>
        <v>0</v>
      </c>
    </row>
    <row r="796" ht="15.75" hidden="1" customHeight="1">
      <c r="A796" s="3" t="s">
        <v>1252</v>
      </c>
      <c r="B796" s="109" t="s">
        <v>156</v>
      </c>
      <c r="C796" s="109" t="s">
        <v>148</v>
      </c>
      <c r="D796" s="109" t="s">
        <v>142</v>
      </c>
      <c r="E796" s="109" t="s">
        <v>1943</v>
      </c>
      <c r="F796" s="109" t="s">
        <v>167</v>
      </c>
      <c r="G796" s="3">
        <f t="array" ref="G796">INDEX(NoSettings!$C$2:$AG$1459,MATCH($A796,NoSettings!$A$2:$A$1459,0),MATCH(G$1,NoSettings!$C$1:$AG$1,0))</f>
        <v>0</v>
      </c>
      <c r="H796" s="3">
        <f t="array" ref="H796">INDEX(NoSettings!$C$2:$AG$1459,MATCH($A796,NoSettings!$A$2:$A$1459,0),MATCH(H$1,NoSettings!$C$1:$AG$1,0))</f>
        <v>0</v>
      </c>
      <c r="I796" s="3">
        <f t="array" ref="I796">INDEX(NoSettings!$C$2:$AG$1459,MATCH($A796,NoSettings!$A$2:$A$1459,0),MATCH(I$1,NoSettings!$C$1:$AG$1,0))</f>
        <v>0</v>
      </c>
      <c r="J796" s="3">
        <f t="array" ref="J796">INDEX(NoSettings!$C$2:$AG$1459,MATCH($A796,NoSettings!$A$2:$A$1459,0),MATCH(J$1,NoSettings!$C$1:$AG$1,0))</f>
        <v>0</v>
      </c>
      <c r="K796" s="3">
        <f t="array" ref="K796">INDEX(NoSettings!$C$2:$AG$1459,MATCH($A796,NoSettings!$A$2:$A$1459,0),MATCH(K$1,NoSettings!$C$1:$AG$1,0))</f>
        <v>0</v>
      </c>
      <c r="L796" s="3">
        <f t="array" ref="L796">INDEX(NoSettings!$C$2:$AG$1459,MATCH($A796,NoSettings!$A$2:$A$1459,0),MATCH(L$1,NoSettings!$C$1:$AG$1,0))</f>
        <v>0</v>
      </c>
      <c r="M796" s="3">
        <f t="array" ref="M796">INDEX(NoSettings!$C$2:$AG$1459,MATCH($A796,NoSettings!$A$2:$A$1459,0),MATCH(M$1,NoSettings!$C$1:$AG$1,0))</f>
        <v>0</v>
      </c>
      <c r="N796" s="3">
        <f t="array" ref="N796">INDEX(NoSettings!$C$2:$AG$1459,MATCH($A796,NoSettings!$A$2:$A$1459,0),MATCH(N$1,NoSettings!$C$1:$AG$1,0))</f>
        <v>0</v>
      </c>
      <c r="O796" s="3">
        <f t="array" ref="O796">INDEX(NoSettings!$C$2:$AG$1459,MATCH($A796,NoSettings!$A$2:$A$1459,0),MATCH(O$1,NoSettings!$C$1:$AG$1,0))</f>
        <v>0</v>
      </c>
      <c r="P796" s="3">
        <f t="array" ref="P796">INDEX(NoSettings!$C$2:$AG$1459,MATCH($A796,NoSettings!$A$2:$A$1459,0),MATCH(P$1,NoSettings!$C$1:$AG$1,0))</f>
        <v>0</v>
      </c>
      <c r="Q796" s="3">
        <f t="array" ref="Q796">INDEX(NoSettings!$C$2:$AG$1459,MATCH($A796,NoSettings!$A$2:$A$1459,0),MATCH(Q$1,NoSettings!$C$1:$AG$1,0))</f>
        <v>0</v>
      </c>
      <c r="R796" s="3">
        <f t="array" ref="R796">INDEX(NoSettings!$C$2:$AG$1459,MATCH($A796,NoSettings!$A$2:$A$1459,0),MATCH(R$1,NoSettings!$C$1:$AG$1,0))</f>
        <v>0</v>
      </c>
      <c r="S796" s="3">
        <f t="array" ref="S796">INDEX(NoSettings!$C$2:$AG$1459,MATCH($A796,NoSettings!$A$2:$A$1459,0),MATCH(S$1,NoSettings!$C$1:$AG$1,0))</f>
        <v>0</v>
      </c>
      <c r="T796" s="3">
        <f t="array" ref="T796">INDEX(NoSettings!$C$2:$AG$1459,MATCH($A796,NoSettings!$A$2:$A$1459,0),MATCH(T$1,NoSettings!$C$1:$AG$1,0))</f>
        <v>0</v>
      </c>
      <c r="U796" s="3">
        <f t="array" ref="U796">INDEX(NoSettings!$C$2:$AG$1459,MATCH($A796,NoSettings!$A$2:$A$1459,0),MATCH(U$1,NoSettings!$C$1:$AG$1,0))</f>
        <v>0</v>
      </c>
      <c r="V796" s="3">
        <f t="array" ref="V796">INDEX(NoSettings!$C$2:$AG$1459,MATCH($A796,NoSettings!$A$2:$A$1459,0),MATCH(V$1,NoSettings!$C$1:$AG$1,0))</f>
        <v>0</v>
      </c>
      <c r="W796" s="3">
        <f t="array" ref="W796">INDEX(NoSettings!$C$2:$AG$1459,MATCH($A796,NoSettings!$A$2:$A$1459,0),MATCH(W$1,NoSettings!$C$1:$AG$1,0))</f>
        <v>0</v>
      </c>
      <c r="X796" s="3">
        <f t="array" ref="X796">INDEX(NoSettings!$C$2:$AG$1459,MATCH($A796,NoSettings!$A$2:$A$1459,0),MATCH(X$1,NoSettings!$C$1:$AG$1,0))</f>
        <v>0</v>
      </c>
      <c r="Y796" s="3">
        <f t="array" ref="Y796">INDEX(NoSettings!$C$2:$AG$1459,MATCH($A796,NoSettings!$A$2:$A$1459,0),MATCH(Y$1,NoSettings!$C$1:$AG$1,0))</f>
        <v>0</v>
      </c>
      <c r="Z796" s="3">
        <f t="array" ref="Z796">INDEX(NoSettings!$C$2:$AG$1459,MATCH($A796,NoSettings!$A$2:$A$1459,0),MATCH(Z$1,NoSettings!$C$1:$AG$1,0))</f>
        <v>0</v>
      </c>
      <c r="AA796" s="3">
        <f t="array" ref="AA796">INDEX(NoSettings!$C$2:$AG$1459,MATCH($A796,NoSettings!$A$2:$A$1459,0),MATCH(AA$1,NoSettings!$C$1:$AG$1,0))</f>
        <v>0</v>
      </c>
      <c r="AB796" s="3">
        <f t="array" ref="AB796">INDEX(NoSettings!$C$2:$AG$1459,MATCH($A796,NoSettings!$A$2:$A$1459,0),MATCH(AB$1,NoSettings!$C$1:$AG$1,0))</f>
        <v>0</v>
      </c>
      <c r="AC796" s="3">
        <f t="array" ref="AC796">INDEX(NoSettings!$C$2:$AG$1459,MATCH($A796,NoSettings!$A$2:$A$1459,0),MATCH(AC$1,NoSettings!$C$1:$AG$1,0))</f>
        <v>0</v>
      </c>
      <c r="AD796" s="3">
        <f t="array" ref="AD796">INDEX(NoSettings!$C$2:$AG$1459,MATCH($A796,NoSettings!$A$2:$A$1459,0),MATCH(AD$1,NoSettings!$C$1:$AG$1,0))</f>
        <v>0</v>
      </c>
      <c r="AE796" s="3">
        <f t="array" ref="AE796">INDEX(NoSettings!$C$2:$AG$1459,MATCH($A796,NoSettings!$A$2:$A$1459,0),MATCH(AE$1,NoSettings!$C$1:$AG$1,0))</f>
        <v>0</v>
      </c>
      <c r="AF796" s="3">
        <f t="array" ref="AF796">INDEX(NoSettings!$C$2:$AG$1459,MATCH($A796,NoSettings!$A$2:$A$1459,0),MATCH(AF$1,NoSettings!$C$1:$AG$1,0))</f>
        <v>0</v>
      </c>
      <c r="AG796" s="3">
        <f t="array" ref="AG796">INDEX(NoSettings!$C$2:$AG$1459,MATCH($A796,NoSettings!$A$2:$A$1459,0),MATCH(AG$1,NoSettings!$C$1:$AG$1,0))</f>
        <v>0</v>
      </c>
      <c r="AH796" s="3">
        <f t="array" ref="AH796">INDEX(NoSettings!$C$2:$AG$1459,MATCH($A796,NoSettings!$A$2:$A$1459,0),MATCH(AH$1,NoSettings!$C$1:$AG$1,0))</f>
        <v>0</v>
      </c>
      <c r="AI796" s="3">
        <f t="array" ref="AI796">INDEX(NoSettings!$C$2:$AG$1459,MATCH($A796,NoSettings!$A$2:$A$1459,0),MATCH(AI$1,NoSettings!$C$1:$AG$1,0))</f>
        <v>0</v>
      </c>
      <c r="AJ796" s="3">
        <f t="array" ref="AJ796">INDEX(NoSettings!$C$2:$AG$1459,MATCH($A796,NoSettings!$A$2:$A$1459,0),MATCH(AJ$1,NoSettings!$C$1:$AG$1,0))</f>
        <v>0</v>
      </c>
      <c r="AK796" s="3">
        <f t="array" ref="AK796">INDEX(NoSettings!$C$2:$AG$1459,MATCH($A796,NoSettings!$A$2:$A$1459,0),MATCH(AK$1,NoSettings!$C$1:$AG$1,0))</f>
        <v>0</v>
      </c>
    </row>
    <row r="797" ht="15.75" hidden="1" customHeight="1">
      <c r="A797" s="3" t="s">
        <v>1253</v>
      </c>
      <c r="B797" s="109" t="s">
        <v>156</v>
      </c>
      <c r="C797" s="109" t="s">
        <v>148</v>
      </c>
      <c r="D797" s="109" t="s">
        <v>142</v>
      </c>
      <c r="E797" s="109" t="s">
        <v>1943</v>
      </c>
      <c r="F797" s="109" t="s">
        <v>168</v>
      </c>
      <c r="G797" s="3">
        <f t="array" ref="G797">INDEX(NoSettings!$C$2:$AG$1459,MATCH($A797,NoSettings!$A$2:$A$1459,0),MATCH(G$1,NoSettings!$C$1:$AG$1,0))</f>
        <v>0</v>
      </c>
      <c r="H797" s="3">
        <f t="array" ref="H797">INDEX(NoSettings!$C$2:$AG$1459,MATCH($A797,NoSettings!$A$2:$A$1459,0),MATCH(H$1,NoSettings!$C$1:$AG$1,0))</f>
        <v>0</v>
      </c>
      <c r="I797" s="3">
        <f t="array" ref="I797">INDEX(NoSettings!$C$2:$AG$1459,MATCH($A797,NoSettings!$A$2:$A$1459,0),MATCH(I$1,NoSettings!$C$1:$AG$1,0))</f>
        <v>0</v>
      </c>
      <c r="J797" s="3">
        <f t="array" ref="J797">INDEX(NoSettings!$C$2:$AG$1459,MATCH($A797,NoSettings!$A$2:$A$1459,0),MATCH(J$1,NoSettings!$C$1:$AG$1,0))</f>
        <v>0</v>
      </c>
      <c r="K797" s="3">
        <f t="array" ref="K797">INDEX(NoSettings!$C$2:$AG$1459,MATCH($A797,NoSettings!$A$2:$A$1459,0),MATCH(K$1,NoSettings!$C$1:$AG$1,0))</f>
        <v>0</v>
      </c>
      <c r="L797" s="3">
        <f t="array" ref="L797">INDEX(NoSettings!$C$2:$AG$1459,MATCH($A797,NoSettings!$A$2:$A$1459,0),MATCH(L$1,NoSettings!$C$1:$AG$1,0))</f>
        <v>0</v>
      </c>
      <c r="M797" s="3">
        <f t="array" ref="M797">INDEX(NoSettings!$C$2:$AG$1459,MATCH($A797,NoSettings!$A$2:$A$1459,0),MATCH(M$1,NoSettings!$C$1:$AG$1,0))</f>
        <v>0</v>
      </c>
      <c r="N797" s="3">
        <f t="array" ref="N797">INDEX(NoSettings!$C$2:$AG$1459,MATCH($A797,NoSettings!$A$2:$A$1459,0),MATCH(N$1,NoSettings!$C$1:$AG$1,0))</f>
        <v>0</v>
      </c>
      <c r="O797" s="3">
        <f t="array" ref="O797">INDEX(NoSettings!$C$2:$AG$1459,MATCH($A797,NoSettings!$A$2:$A$1459,0),MATCH(O$1,NoSettings!$C$1:$AG$1,0))</f>
        <v>0</v>
      </c>
      <c r="P797" s="3">
        <f t="array" ref="P797">INDEX(NoSettings!$C$2:$AG$1459,MATCH($A797,NoSettings!$A$2:$A$1459,0),MATCH(P$1,NoSettings!$C$1:$AG$1,0))</f>
        <v>0</v>
      </c>
      <c r="Q797" s="3">
        <f t="array" ref="Q797">INDEX(NoSettings!$C$2:$AG$1459,MATCH($A797,NoSettings!$A$2:$A$1459,0),MATCH(Q$1,NoSettings!$C$1:$AG$1,0))</f>
        <v>0</v>
      </c>
      <c r="R797" s="3">
        <f t="array" ref="R797">INDEX(NoSettings!$C$2:$AG$1459,MATCH($A797,NoSettings!$A$2:$A$1459,0),MATCH(R$1,NoSettings!$C$1:$AG$1,0))</f>
        <v>0</v>
      </c>
      <c r="S797" s="3">
        <f t="array" ref="S797">INDEX(NoSettings!$C$2:$AG$1459,MATCH($A797,NoSettings!$A$2:$A$1459,0),MATCH(S$1,NoSettings!$C$1:$AG$1,0))</f>
        <v>0</v>
      </c>
      <c r="T797" s="3">
        <f t="array" ref="T797">INDEX(NoSettings!$C$2:$AG$1459,MATCH($A797,NoSettings!$A$2:$A$1459,0),MATCH(T$1,NoSettings!$C$1:$AG$1,0))</f>
        <v>0</v>
      </c>
      <c r="U797" s="3">
        <f t="array" ref="U797">INDEX(NoSettings!$C$2:$AG$1459,MATCH($A797,NoSettings!$A$2:$A$1459,0),MATCH(U$1,NoSettings!$C$1:$AG$1,0))</f>
        <v>0</v>
      </c>
      <c r="V797" s="3">
        <f t="array" ref="V797">INDEX(NoSettings!$C$2:$AG$1459,MATCH($A797,NoSettings!$A$2:$A$1459,0),MATCH(V$1,NoSettings!$C$1:$AG$1,0))</f>
        <v>0</v>
      </c>
      <c r="W797" s="3">
        <f t="array" ref="W797">INDEX(NoSettings!$C$2:$AG$1459,MATCH($A797,NoSettings!$A$2:$A$1459,0),MATCH(W$1,NoSettings!$C$1:$AG$1,0))</f>
        <v>0</v>
      </c>
      <c r="X797" s="3">
        <f t="array" ref="X797">INDEX(NoSettings!$C$2:$AG$1459,MATCH($A797,NoSettings!$A$2:$A$1459,0),MATCH(X$1,NoSettings!$C$1:$AG$1,0))</f>
        <v>0</v>
      </c>
      <c r="Y797" s="3">
        <f t="array" ref="Y797">INDEX(NoSettings!$C$2:$AG$1459,MATCH($A797,NoSettings!$A$2:$A$1459,0),MATCH(Y$1,NoSettings!$C$1:$AG$1,0))</f>
        <v>0</v>
      </c>
      <c r="Z797" s="3">
        <f t="array" ref="Z797">INDEX(NoSettings!$C$2:$AG$1459,MATCH($A797,NoSettings!$A$2:$A$1459,0),MATCH(Z$1,NoSettings!$C$1:$AG$1,0))</f>
        <v>0</v>
      </c>
      <c r="AA797" s="3">
        <f t="array" ref="AA797">INDEX(NoSettings!$C$2:$AG$1459,MATCH($A797,NoSettings!$A$2:$A$1459,0),MATCH(AA$1,NoSettings!$C$1:$AG$1,0))</f>
        <v>0</v>
      </c>
      <c r="AB797" s="3">
        <f t="array" ref="AB797">INDEX(NoSettings!$C$2:$AG$1459,MATCH($A797,NoSettings!$A$2:$A$1459,0),MATCH(AB$1,NoSettings!$C$1:$AG$1,0))</f>
        <v>0</v>
      </c>
      <c r="AC797" s="3">
        <f t="array" ref="AC797">INDEX(NoSettings!$C$2:$AG$1459,MATCH($A797,NoSettings!$A$2:$A$1459,0),MATCH(AC$1,NoSettings!$C$1:$AG$1,0))</f>
        <v>0</v>
      </c>
      <c r="AD797" s="3">
        <f t="array" ref="AD797">INDEX(NoSettings!$C$2:$AG$1459,MATCH($A797,NoSettings!$A$2:$A$1459,0),MATCH(AD$1,NoSettings!$C$1:$AG$1,0))</f>
        <v>0</v>
      </c>
      <c r="AE797" s="3">
        <f t="array" ref="AE797">INDEX(NoSettings!$C$2:$AG$1459,MATCH($A797,NoSettings!$A$2:$A$1459,0),MATCH(AE$1,NoSettings!$C$1:$AG$1,0))</f>
        <v>0</v>
      </c>
      <c r="AF797" s="3">
        <f t="array" ref="AF797">INDEX(NoSettings!$C$2:$AG$1459,MATCH($A797,NoSettings!$A$2:$A$1459,0),MATCH(AF$1,NoSettings!$C$1:$AG$1,0))</f>
        <v>0</v>
      </c>
      <c r="AG797" s="3">
        <f t="array" ref="AG797">INDEX(NoSettings!$C$2:$AG$1459,MATCH($A797,NoSettings!$A$2:$A$1459,0),MATCH(AG$1,NoSettings!$C$1:$AG$1,0))</f>
        <v>0</v>
      </c>
      <c r="AH797" s="3">
        <f t="array" ref="AH797">INDEX(NoSettings!$C$2:$AG$1459,MATCH($A797,NoSettings!$A$2:$A$1459,0),MATCH(AH$1,NoSettings!$C$1:$AG$1,0))</f>
        <v>0</v>
      </c>
      <c r="AI797" s="3">
        <f t="array" ref="AI797">INDEX(NoSettings!$C$2:$AG$1459,MATCH($A797,NoSettings!$A$2:$A$1459,0),MATCH(AI$1,NoSettings!$C$1:$AG$1,0))</f>
        <v>0</v>
      </c>
      <c r="AJ797" s="3">
        <f t="array" ref="AJ797">INDEX(NoSettings!$C$2:$AG$1459,MATCH($A797,NoSettings!$A$2:$A$1459,0),MATCH(AJ$1,NoSettings!$C$1:$AG$1,0))</f>
        <v>0</v>
      </c>
      <c r="AK797" s="3">
        <f t="array" ref="AK797">INDEX(NoSettings!$C$2:$AG$1459,MATCH($A797,NoSettings!$A$2:$A$1459,0),MATCH(AK$1,NoSettings!$C$1:$AG$1,0))</f>
        <v>0</v>
      </c>
    </row>
    <row r="798" ht="15.75" hidden="1" customHeight="1">
      <c r="A798" s="3" t="s">
        <v>1254</v>
      </c>
      <c r="B798" s="109" t="s">
        <v>156</v>
      </c>
      <c r="C798" s="109" t="s">
        <v>148</v>
      </c>
      <c r="D798" s="109" t="s">
        <v>142</v>
      </c>
      <c r="E798" s="109" t="s">
        <v>1944</v>
      </c>
      <c r="F798" s="109" t="s">
        <v>159</v>
      </c>
      <c r="G798" s="3">
        <f t="array" ref="G798">INDEX(NoSettings!$C$2:$AG$1459,MATCH($A798,NoSettings!$A$2:$A$1459,0),MATCH(G$1,NoSettings!$C$1:$AG$1,0))</f>
        <v>0</v>
      </c>
      <c r="H798" s="3">
        <f t="array" ref="H798">INDEX(NoSettings!$C$2:$AG$1459,MATCH($A798,NoSettings!$A$2:$A$1459,0),MATCH(H$1,NoSettings!$C$1:$AG$1,0))</f>
        <v>0</v>
      </c>
      <c r="I798" s="3">
        <f t="array" ref="I798">INDEX(NoSettings!$C$2:$AG$1459,MATCH($A798,NoSettings!$A$2:$A$1459,0),MATCH(I$1,NoSettings!$C$1:$AG$1,0))</f>
        <v>0</v>
      </c>
      <c r="J798" s="3">
        <f t="array" ref="J798">INDEX(NoSettings!$C$2:$AG$1459,MATCH($A798,NoSettings!$A$2:$A$1459,0),MATCH(J$1,NoSettings!$C$1:$AG$1,0))</f>
        <v>0</v>
      </c>
      <c r="K798" s="3">
        <f t="array" ref="K798">INDEX(NoSettings!$C$2:$AG$1459,MATCH($A798,NoSettings!$A$2:$A$1459,0),MATCH(K$1,NoSettings!$C$1:$AG$1,0))</f>
        <v>0</v>
      </c>
      <c r="L798" s="3">
        <f t="array" ref="L798">INDEX(NoSettings!$C$2:$AG$1459,MATCH($A798,NoSettings!$A$2:$A$1459,0),MATCH(L$1,NoSettings!$C$1:$AG$1,0))</f>
        <v>0</v>
      </c>
      <c r="M798" s="3">
        <f t="array" ref="M798">INDEX(NoSettings!$C$2:$AG$1459,MATCH($A798,NoSettings!$A$2:$A$1459,0),MATCH(M$1,NoSettings!$C$1:$AG$1,0))</f>
        <v>0</v>
      </c>
      <c r="N798" s="3">
        <f t="array" ref="N798">INDEX(NoSettings!$C$2:$AG$1459,MATCH($A798,NoSettings!$A$2:$A$1459,0),MATCH(N$1,NoSettings!$C$1:$AG$1,0))</f>
        <v>0</v>
      </c>
      <c r="O798" s="3">
        <f t="array" ref="O798">INDEX(NoSettings!$C$2:$AG$1459,MATCH($A798,NoSettings!$A$2:$A$1459,0),MATCH(O$1,NoSettings!$C$1:$AG$1,0))</f>
        <v>0</v>
      </c>
      <c r="P798" s="3">
        <f t="array" ref="P798">INDEX(NoSettings!$C$2:$AG$1459,MATCH($A798,NoSettings!$A$2:$A$1459,0),MATCH(P$1,NoSettings!$C$1:$AG$1,0))</f>
        <v>0</v>
      </c>
      <c r="Q798" s="3">
        <f t="array" ref="Q798">INDEX(NoSettings!$C$2:$AG$1459,MATCH($A798,NoSettings!$A$2:$A$1459,0),MATCH(Q$1,NoSettings!$C$1:$AG$1,0))</f>
        <v>0</v>
      </c>
      <c r="R798" s="3">
        <f t="array" ref="R798">INDEX(NoSettings!$C$2:$AG$1459,MATCH($A798,NoSettings!$A$2:$A$1459,0),MATCH(R$1,NoSettings!$C$1:$AG$1,0))</f>
        <v>0</v>
      </c>
      <c r="S798" s="3">
        <f t="array" ref="S798">INDEX(NoSettings!$C$2:$AG$1459,MATCH($A798,NoSettings!$A$2:$A$1459,0),MATCH(S$1,NoSettings!$C$1:$AG$1,0))</f>
        <v>0</v>
      </c>
      <c r="T798" s="3">
        <f t="array" ref="T798">INDEX(NoSettings!$C$2:$AG$1459,MATCH($A798,NoSettings!$A$2:$A$1459,0),MATCH(T$1,NoSettings!$C$1:$AG$1,0))</f>
        <v>0</v>
      </c>
      <c r="U798" s="3">
        <f t="array" ref="U798">INDEX(NoSettings!$C$2:$AG$1459,MATCH($A798,NoSettings!$A$2:$A$1459,0),MATCH(U$1,NoSettings!$C$1:$AG$1,0))</f>
        <v>0</v>
      </c>
      <c r="V798" s="3">
        <f t="array" ref="V798">INDEX(NoSettings!$C$2:$AG$1459,MATCH($A798,NoSettings!$A$2:$A$1459,0),MATCH(V$1,NoSettings!$C$1:$AG$1,0))</f>
        <v>0</v>
      </c>
      <c r="W798" s="3">
        <f t="array" ref="W798">INDEX(NoSettings!$C$2:$AG$1459,MATCH($A798,NoSettings!$A$2:$A$1459,0),MATCH(W$1,NoSettings!$C$1:$AG$1,0))</f>
        <v>0</v>
      </c>
      <c r="X798" s="3">
        <f t="array" ref="X798">INDEX(NoSettings!$C$2:$AG$1459,MATCH($A798,NoSettings!$A$2:$A$1459,0),MATCH(X$1,NoSettings!$C$1:$AG$1,0))</f>
        <v>0</v>
      </c>
      <c r="Y798" s="3">
        <f t="array" ref="Y798">INDEX(NoSettings!$C$2:$AG$1459,MATCH($A798,NoSettings!$A$2:$A$1459,0),MATCH(Y$1,NoSettings!$C$1:$AG$1,0))</f>
        <v>0</v>
      </c>
      <c r="Z798" s="3">
        <f t="array" ref="Z798">INDEX(NoSettings!$C$2:$AG$1459,MATCH($A798,NoSettings!$A$2:$A$1459,0),MATCH(Z$1,NoSettings!$C$1:$AG$1,0))</f>
        <v>0</v>
      </c>
      <c r="AA798" s="3">
        <f t="array" ref="AA798">INDEX(NoSettings!$C$2:$AG$1459,MATCH($A798,NoSettings!$A$2:$A$1459,0),MATCH(AA$1,NoSettings!$C$1:$AG$1,0))</f>
        <v>0</v>
      </c>
      <c r="AB798" s="3">
        <f t="array" ref="AB798">INDEX(NoSettings!$C$2:$AG$1459,MATCH($A798,NoSettings!$A$2:$A$1459,0),MATCH(AB$1,NoSettings!$C$1:$AG$1,0))</f>
        <v>0</v>
      </c>
      <c r="AC798" s="3">
        <f t="array" ref="AC798">INDEX(NoSettings!$C$2:$AG$1459,MATCH($A798,NoSettings!$A$2:$A$1459,0),MATCH(AC$1,NoSettings!$C$1:$AG$1,0))</f>
        <v>0</v>
      </c>
      <c r="AD798" s="3">
        <f t="array" ref="AD798">INDEX(NoSettings!$C$2:$AG$1459,MATCH($A798,NoSettings!$A$2:$A$1459,0),MATCH(AD$1,NoSettings!$C$1:$AG$1,0))</f>
        <v>0</v>
      </c>
      <c r="AE798" s="3">
        <f t="array" ref="AE798">INDEX(NoSettings!$C$2:$AG$1459,MATCH($A798,NoSettings!$A$2:$A$1459,0),MATCH(AE$1,NoSettings!$C$1:$AG$1,0))</f>
        <v>0</v>
      </c>
      <c r="AF798" s="3">
        <f t="array" ref="AF798">INDEX(NoSettings!$C$2:$AG$1459,MATCH($A798,NoSettings!$A$2:$A$1459,0),MATCH(AF$1,NoSettings!$C$1:$AG$1,0))</f>
        <v>0</v>
      </c>
      <c r="AG798" s="3">
        <f t="array" ref="AG798">INDEX(NoSettings!$C$2:$AG$1459,MATCH($A798,NoSettings!$A$2:$A$1459,0),MATCH(AG$1,NoSettings!$C$1:$AG$1,0))</f>
        <v>0</v>
      </c>
      <c r="AH798" s="3">
        <f t="array" ref="AH798">INDEX(NoSettings!$C$2:$AG$1459,MATCH($A798,NoSettings!$A$2:$A$1459,0),MATCH(AH$1,NoSettings!$C$1:$AG$1,0))</f>
        <v>0</v>
      </c>
      <c r="AI798" s="3">
        <f t="array" ref="AI798">INDEX(NoSettings!$C$2:$AG$1459,MATCH($A798,NoSettings!$A$2:$A$1459,0),MATCH(AI$1,NoSettings!$C$1:$AG$1,0))</f>
        <v>0</v>
      </c>
      <c r="AJ798" s="3">
        <f t="array" ref="AJ798">INDEX(NoSettings!$C$2:$AG$1459,MATCH($A798,NoSettings!$A$2:$A$1459,0),MATCH(AJ$1,NoSettings!$C$1:$AG$1,0))</f>
        <v>0</v>
      </c>
      <c r="AK798" s="3">
        <f t="array" ref="AK798">INDEX(NoSettings!$C$2:$AG$1459,MATCH($A798,NoSettings!$A$2:$A$1459,0),MATCH(AK$1,NoSettings!$C$1:$AG$1,0))</f>
        <v>0</v>
      </c>
    </row>
    <row r="799" ht="15.75" hidden="1" customHeight="1">
      <c r="A799" s="3" t="s">
        <v>1255</v>
      </c>
      <c r="B799" s="109" t="s">
        <v>156</v>
      </c>
      <c r="C799" s="109" t="s">
        <v>148</v>
      </c>
      <c r="D799" s="109" t="s">
        <v>142</v>
      </c>
      <c r="E799" s="109" t="s">
        <v>1944</v>
      </c>
      <c r="F799" s="109" t="s">
        <v>160</v>
      </c>
      <c r="G799" s="3">
        <f t="array" ref="G799">INDEX(NoSettings!$C$2:$AG$1459,MATCH($A799,NoSettings!$A$2:$A$1459,0),MATCH(G$1,NoSettings!$C$1:$AG$1,0))</f>
        <v>0</v>
      </c>
      <c r="H799" s="3">
        <f t="array" ref="H799">INDEX(NoSettings!$C$2:$AG$1459,MATCH($A799,NoSettings!$A$2:$A$1459,0),MATCH(H$1,NoSettings!$C$1:$AG$1,0))</f>
        <v>0</v>
      </c>
      <c r="I799" s="3">
        <f t="array" ref="I799">INDEX(NoSettings!$C$2:$AG$1459,MATCH($A799,NoSettings!$A$2:$A$1459,0),MATCH(I$1,NoSettings!$C$1:$AG$1,0))</f>
        <v>0</v>
      </c>
      <c r="J799" s="3">
        <f t="array" ref="J799">INDEX(NoSettings!$C$2:$AG$1459,MATCH($A799,NoSettings!$A$2:$A$1459,0),MATCH(J$1,NoSettings!$C$1:$AG$1,0))</f>
        <v>0</v>
      </c>
      <c r="K799" s="3">
        <f t="array" ref="K799">INDEX(NoSettings!$C$2:$AG$1459,MATCH($A799,NoSettings!$A$2:$A$1459,0),MATCH(K$1,NoSettings!$C$1:$AG$1,0))</f>
        <v>0</v>
      </c>
      <c r="L799" s="3">
        <f t="array" ref="L799">INDEX(NoSettings!$C$2:$AG$1459,MATCH($A799,NoSettings!$A$2:$A$1459,0),MATCH(L$1,NoSettings!$C$1:$AG$1,0))</f>
        <v>0</v>
      </c>
      <c r="M799" s="3">
        <f t="array" ref="M799">INDEX(NoSettings!$C$2:$AG$1459,MATCH($A799,NoSettings!$A$2:$A$1459,0),MATCH(M$1,NoSettings!$C$1:$AG$1,0))</f>
        <v>0</v>
      </c>
      <c r="N799" s="3">
        <f t="array" ref="N799">INDEX(NoSettings!$C$2:$AG$1459,MATCH($A799,NoSettings!$A$2:$A$1459,0),MATCH(N$1,NoSettings!$C$1:$AG$1,0))</f>
        <v>0</v>
      </c>
      <c r="O799" s="3">
        <f t="array" ref="O799">INDEX(NoSettings!$C$2:$AG$1459,MATCH($A799,NoSettings!$A$2:$A$1459,0),MATCH(O$1,NoSettings!$C$1:$AG$1,0))</f>
        <v>0</v>
      </c>
      <c r="P799" s="3">
        <f t="array" ref="P799">INDEX(NoSettings!$C$2:$AG$1459,MATCH($A799,NoSettings!$A$2:$A$1459,0),MATCH(P$1,NoSettings!$C$1:$AG$1,0))</f>
        <v>0</v>
      </c>
      <c r="Q799" s="3">
        <f t="array" ref="Q799">INDEX(NoSettings!$C$2:$AG$1459,MATCH($A799,NoSettings!$A$2:$A$1459,0),MATCH(Q$1,NoSettings!$C$1:$AG$1,0))</f>
        <v>0</v>
      </c>
      <c r="R799" s="3">
        <f t="array" ref="R799">INDEX(NoSettings!$C$2:$AG$1459,MATCH($A799,NoSettings!$A$2:$A$1459,0),MATCH(R$1,NoSettings!$C$1:$AG$1,0))</f>
        <v>0</v>
      </c>
      <c r="S799" s="3">
        <f t="array" ref="S799">INDEX(NoSettings!$C$2:$AG$1459,MATCH($A799,NoSettings!$A$2:$A$1459,0),MATCH(S$1,NoSettings!$C$1:$AG$1,0))</f>
        <v>0</v>
      </c>
      <c r="T799" s="3">
        <f t="array" ref="T799">INDEX(NoSettings!$C$2:$AG$1459,MATCH($A799,NoSettings!$A$2:$A$1459,0),MATCH(T$1,NoSettings!$C$1:$AG$1,0))</f>
        <v>0</v>
      </c>
      <c r="U799" s="3">
        <f t="array" ref="U799">INDEX(NoSettings!$C$2:$AG$1459,MATCH($A799,NoSettings!$A$2:$A$1459,0),MATCH(U$1,NoSettings!$C$1:$AG$1,0))</f>
        <v>0</v>
      </c>
      <c r="V799" s="3">
        <f t="array" ref="V799">INDEX(NoSettings!$C$2:$AG$1459,MATCH($A799,NoSettings!$A$2:$A$1459,0),MATCH(V$1,NoSettings!$C$1:$AG$1,0))</f>
        <v>0</v>
      </c>
      <c r="W799" s="3">
        <f t="array" ref="W799">INDEX(NoSettings!$C$2:$AG$1459,MATCH($A799,NoSettings!$A$2:$A$1459,0),MATCH(W$1,NoSettings!$C$1:$AG$1,0))</f>
        <v>0</v>
      </c>
      <c r="X799" s="3">
        <f t="array" ref="X799">INDEX(NoSettings!$C$2:$AG$1459,MATCH($A799,NoSettings!$A$2:$A$1459,0),MATCH(X$1,NoSettings!$C$1:$AG$1,0))</f>
        <v>0</v>
      </c>
      <c r="Y799" s="3">
        <f t="array" ref="Y799">INDEX(NoSettings!$C$2:$AG$1459,MATCH($A799,NoSettings!$A$2:$A$1459,0),MATCH(Y$1,NoSettings!$C$1:$AG$1,0))</f>
        <v>0</v>
      </c>
      <c r="Z799" s="3">
        <f t="array" ref="Z799">INDEX(NoSettings!$C$2:$AG$1459,MATCH($A799,NoSettings!$A$2:$A$1459,0),MATCH(Z$1,NoSettings!$C$1:$AG$1,0))</f>
        <v>0</v>
      </c>
      <c r="AA799" s="3">
        <f t="array" ref="AA799">INDEX(NoSettings!$C$2:$AG$1459,MATCH($A799,NoSettings!$A$2:$A$1459,0),MATCH(AA$1,NoSettings!$C$1:$AG$1,0))</f>
        <v>0</v>
      </c>
      <c r="AB799" s="3">
        <f t="array" ref="AB799">INDEX(NoSettings!$C$2:$AG$1459,MATCH($A799,NoSettings!$A$2:$A$1459,0),MATCH(AB$1,NoSettings!$C$1:$AG$1,0))</f>
        <v>0</v>
      </c>
      <c r="AC799" s="3">
        <f t="array" ref="AC799">INDEX(NoSettings!$C$2:$AG$1459,MATCH($A799,NoSettings!$A$2:$A$1459,0),MATCH(AC$1,NoSettings!$C$1:$AG$1,0))</f>
        <v>0</v>
      </c>
      <c r="AD799" s="3">
        <f t="array" ref="AD799">INDEX(NoSettings!$C$2:$AG$1459,MATCH($A799,NoSettings!$A$2:$A$1459,0),MATCH(AD$1,NoSettings!$C$1:$AG$1,0))</f>
        <v>0</v>
      </c>
      <c r="AE799" s="3">
        <f t="array" ref="AE799">INDEX(NoSettings!$C$2:$AG$1459,MATCH($A799,NoSettings!$A$2:$A$1459,0),MATCH(AE$1,NoSettings!$C$1:$AG$1,0))</f>
        <v>0</v>
      </c>
      <c r="AF799" s="3">
        <f t="array" ref="AF799">INDEX(NoSettings!$C$2:$AG$1459,MATCH($A799,NoSettings!$A$2:$A$1459,0),MATCH(AF$1,NoSettings!$C$1:$AG$1,0))</f>
        <v>0</v>
      </c>
      <c r="AG799" s="3">
        <f t="array" ref="AG799">INDEX(NoSettings!$C$2:$AG$1459,MATCH($A799,NoSettings!$A$2:$A$1459,0),MATCH(AG$1,NoSettings!$C$1:$AG$1,0))</f>
        <v>0</v>
      </c>
      <c r="AH799" s="3">
        <f t="array" ref="AH799">INDEX(NoSettings!$C$2:$AG$1459,MATCH($A799,NoSettings!$A$2:$A$1459,0),MATCH(AH$1,NoSettings!$C$1:$AG$1,0))</f>
        <v>0</v>
      </c>
      <c r="AI799" s="3">
        <f t="array" ref="AI799">INDEX(NoSettings!$C$2:$AG$1459,MATCH($A799,NoSettings!$A$2:$A$1459,0),MATCH(AI$1,NoSettings!$C$1:$AG$1,0))</f>
        <v>0</v>
      </c>
      <c r="AJ799" s="3">
        <f t="array" ref="AJ799">INDEX(NoSettings!$C$2:$AG$1459,MATCH($A799,NoSettings!$A$2:$A$1459,0),MATCH(AJ$1,NoSettings!$C$1:$AG$1,0))</f>
        <v>0</v>
      </c>
      <c r="AK799" s="3">
        <f t="array" ref="AK799">INDEX(NoSettings!$C$2:$AG$1459,MATCH($A799,NoSettings!$A$2:$A$1459,0),MATCH(AK$1,NoSettings!$C$1:$AG$1,0))</f>
        <v>0</v>
      </c>
    </row>
    <row r="800" ht="15.75" hidden="1" customHeight="1">
      <c r="A800" s="3" t="s">
        <v>1256</v>
      </c>
      <c r="B800" s="109" t="s">
        <v>156</v>
      </c>
      <c r="C800" s="109" t="s">
        <v>148</v>
      </c>
      <c r="D800" s="109" t="s">
        <v>142</v>
      </c>
      <c r="E800" s="109" t="s">
        <v>1944</v>
      </c>
      <c r="F800" s="109" t="s">
        <v>161</v>
      </c>
      <c r="G800" s="3">
        <f t="array" ref="G800">INDEX(NoSettings!$C$2:$AG$1459,MATCH($A800,NoSettings!$A$2:$A$1459,0),MATCH(G$1,NoSettings!$C$1:$AG$1,0))</f>
        <v>0</v>
      </c>
      <c r="H800" s="3">
        <f t="array" ref="H800">INDEX(NoSettings!$C$2:$AG$1459,MATCH($A800,NoSettings!$A$2:$A$1459,0),MATCH(H$1,NoSettings!$C$1:$AG$1,0))</f>
        <v>0</v>
      </c>
      <c r="I800" s="3">
        <f t="array" ref="I800">INDEX(NoSettings!$C$2:$AG$1459,MATCH($A800,NoSettings!$A$2:$A$1459,0),MATCH(I$1,NoSettings!$C$1:$AG$1,0))</f>
        <v>0</v>
      </c>
      <c r="J800" s="3">
        <f t="array" ref="J800">INDEX(NoSettings!$C$2:$AG$1459,MATCH($A800,NoSettings!$A$2:$A$1459,0),MATCH(J$1,NoSettings!$C$1:$AG$1,0))</f>
        <v>0</v>
      </c>
      <c r="K800" s="3">
        <f t="array" ref="K800">INDEX(NoSettings!$C$2:$AG$1459,MATCH($A800,NoSettings!$A$2:$A$1459,0),MATCH(K$1,NoSettings!$C$1:$AG$1,0))</f>
        <v>0</v>
      </c>
      <c r="L800" s="3">
        <f t="array" ref="L800">INDEX(NoSettings!$C$2:$AG$1459,MATCH($A800,NoSettings!$A$2:$A$1459,0),MATCH(L$1,NoSettings!$C$1:$AG$1,0))</f>
        <v>0</v>
      </c>
      <c r="M800" s="3">
        <f t="array" ref="M800">INDEX(NoSettings!$C$2:$AG$1459,MATCH($A800,NoSettings!$A$2:$A$1459,0),MATCH(M$1,NoSettings!$C$1:$AG$1,0))</f>
        <v>0</v>
      </c>
      <c r="N800" s="3">
        <f t="array" ref="N800">INDEX(NoSettings!$C$2:$AG$1459,MATCH($A800,NoSettings!$A$2:$A$1459,0),MATCH(N$1,NoSettings!$C$1:$AG$1,0))</f>
        <v>0</v>
      </c>
      <c r="O800" s="3">
        <f t="array" ref="O800">INDEX(NoSettings!$C$2:$AG$1459,MATCH($A800,NoSettings!$A$2:$A$1459,0),MATCH(O$1,NoSettings!$C$1:$AG$1,0))</f>
        <v>0</v>
      </c>
      <c r="P800" s="3">
        <f t="array" ref="P800">INDEX(NoSettings!$C$2:$AG$1459,MATCH($A800,NoSettings!$A$2:$A$1459,0),MATCH(P$1,NoSettings!$C$1:$AG$1,0))</f>
        <v>0</v>
      </c>
      <c r="Q800" s="3">
        <f t="array" ref="Q800">INDEX(NoSettings!$C$2:$AG$1459,MATCH($A800,NoSettings!$A$2:$A$1459,0),MATCH(Q$1,NoSettings!$C$1:$AG$1,0))</f>
        <v>0</v>
      </c>
      <c r="R800" s="3">
        <f t="array" ref="R800">INDEX(NoSettings!$C$2:$AG$1459,MATCH($A800,NoSettings!$A$2:$A$1459,0),MATCH(R$1,NoSettings!$C$1:$AG$1,0))</f>
        <v>0</v>
      </c>
      <c r="S800" s="3">
        <f t="array" ref="S800">INDEX(NoSettings!$C$2:$AG$1459,MATCH($A800,NoSettings!$A$2:$A$1459,0),MATCH(S$1,NoSettings!$C$1:$AG$1,0))</f>
        <v>0</v>
      </c>
      <c r="T800" s="3">
        <f t="array" ref="T800">INDEX(NoSettings!$C$2:$AG$1459,MATCH($A800,NoSettings!$A$2:$A$1459,0),MATCH(T$1,NoSettings!$C$1:$AG$1,0))</f>
        <v>0</v>
      </c>
      <c r="U800" s="3">
        <f t="array" ref="U800">INDEX(NoSettings!$C$2:$AG$1459,MATCH($A800,NoSettings!$A$2:$A$1459,0),MATCH(U$1,NoSettings!$C$1:$AG$1,0))</f>
        <v>0</v>
      </c>
      <c r="V800" s="3">
        <f t="array" ref="V800">INDEX(NoSettings!$C$2:$AG$1459,MATCH($A800,NoSettings!$A$2:$A$1459,0),MATCH(V$1,NoSettings!$C$1:$AG$1,0))</f>
        <v>0</v>
      </c>
      <c r="W800" s="3">
        <f t="array" ref="W800">INDEX(NoSettings!$C$2:$AG$1459,MATCH($A800,NoSettings!$A$2:$A$1459,0),MATCH(W$1,NoSettings!$C$1:$AG$1,0))</f>
        <v>0</v>
      </c>
      <c r="X800" s="3">
        <f t="array" ref="X800">INDEX(NoSettings!$C$2:$AG$1459,MATCH($A800,NoSettings!$A$2:$A$1459,0),MATCH(X$1,NoSettings!$C$1:$AG$1,0))</f>
        <v>0</v>
      </c>
      <c r="Y800" s="3">
        <f t="array" ref="Y800">INDEX(NoSettings!$C$2:$AG$1459,MATCH($A800,NoSettings!$A$2:$A$1459,0),MATCH(Y$1,NoSettings!$C$1:$AG$1,0))</f>
        <v>0</v>
      </c>
      <c r="Z800" s="3">
        <f t="array" ref="Z800">INDEX(NoSettings!$C$2:$AG$1459,MATCH($A800,NoSettings!$A$2:$A$1459,0),MATCH(Z$1,NoSettings!$C$1:$AG$1,0))</f>
        <v>0</v>
      </c>
      <c r="AA800" s="3">
        <f t="array" ref="AA800">INDEX(NoSettings!$C$2:$AG$1459,MATCH($A800,NoSettings!$A$2:$A$1459,0),MATCH(AA$1,NoSettings!$C$1:$AG$1,0))</f>
        <v>0</v>
      </c>
      <c r="AB800" s="3">
        <f t="array" ref="AB800">INDEX(NoSettings!$C$2:$AG$1459,MATCH($A800,NoSettings!$A$2:$A$1459,0),MATCH(AB$1,NoSettings!$C$1:$AG$1,0))</f>
        <v>0</v>
      </c>
      <c r="AC800" s="3">
        <f t="array" ref="AC800">INDEX(NoSettings!$C$2:$AG$1459,MATCH($A800,NoSettings!$A$2:$A$1459,0),MATCH(AC$1,NoSettings!$C$1:$AG$1,0))</f>
        <v>0</v>
      </c>
      <c r="AD800" s="3">
        <f t="array" ref="AD800">INDEX(NoSettings!$C$2:$AG$1459,MATCH($A800,NoSettings!$A$2:$A$1459,0),MATCH(AD$1,NoSettings!$C$1:$AG$1,0))</f>
        <v>0</v>
      </c>
      <c r="AE800" s="3">
        <f t="array" ref="AE800">INDEX(NoSettings!$C$2:$AG$1459,MATCH($A800,NoSettings!$A$2:$A$1459,0),MATCH(AE$1,NoSettings!$C$1:$AG$1,0))</f>
        <v>0</v>
      </c>
      <c r="AF800" s="3">
        <f t="array" ref="AF800">INDEX(NoSettings!$C$2:$AG$1459,MATCH($A800,NoSettings!$A$2:$A$1459,0),MATCH(AF$1,NoSettings!$C$1:$AG$1,0))</f>
        <v>0</v>
      </c>
      <c r="AG800" s="3">
        <f t="array" ref="AG800">INDEX(NoSettings!$C$2:$AG$1459,MATCH($A800,NoSettings!$A$2:$A$1459,0),MATCH(AG$1,NoSettings!$C$1:$AG$1,0))</f>
        <v>0</v>
      </c>
      <c r="AH800" s="3">
        <f t="array" ref="AH800">INDEX(NoSettings!$C$2:$AG$1459,MATCH($A800,NoSettings!$A$2:$A$1459,0),MATCH(AH$1,NoSettings!$C$1:$AG$1,0))</f>
        <v>0</v>
      </c>
      <c r="AI800" s="3">
        <f t="array" ref="AI800">INDEX(NoSettings!$C$2:$AG$1459,MATCH($A800,NoSettings!$A$2:$A$1459,0),MATCH(AI$1,NoSettings!$C$1:$AG$1,0))</f>
        <v>0</v>
      </c>
      <c r="AJ800" s="3">
        <f t="array" ref="AJ800">INDEX(NoSettings!$C$2:$AG$1459,MATCH($A800,NoSettings!$A$2:$A$1459,0),MATCH(AJ$1,NoSettings!$C$1:$AG$1,0))</f>
        <v>0</v>
      </c>
      <c r="AK800" s="3">
        <f t="array" ref="AK800">INDEX(NoSettings!$C$2:$AG$1459,MATCH($A800,NoSettings!$A$2:$A$1459,0),MATCH(AK$1,NoSettings!$C$1:$AG$1,0))</f>
        <v>0</v>
      </c>
    </row>
    <row r="801" ht="15.75" hidden="1" customHeight="1">
      <c r="A801" s="3" t="s">
        <v>1257</v>
      </c>
      <c r="B801" s="109" t="s">
        <v>156</v>
      </c>
      <c r="C801" s="109" t="s">
        <v>148</v>
      </c>
      <c r="D801" s="109" t="s">
        <v>142</v>
      </c>
      <c r="E801" s="109" t="s">
        <v>1944</v>
      </c>
      <c r="F801" s="109" t="s">
        <v>162</v>
      </c>
      <c r="G801" s="3">
        <f t="array" ref="G801">INDEX(NoSettings!$C$2:$AG$1459,MATCH($A801,NoSettings!$A$2:$A$1459,0),MATCH(G$1,NoSettings!$C$1:$AG$1,0))</f>
        <v>0</v>
      </c>
      <c r="H801" s="3">
        <f t="array" ref="H801">INDEX(NoSettings!$C$2:$AG$1459,MATCH($A801,NoSettings!$A$2:$A$1459,0),MATCH(H$1,NoSettings!$C$1:$AG$1,0))</f>
        <v>0</v>
      </c>
      <c r="I801" s="3">
        <f t="array" ref="I801">INDEX(NoSettings!$C$2:$AG$1459,MATCH($A801,NoSettings!$A$2:$A$1459,0),MATCH(I$1,NoSettings!$C$1:$AG$1,0))</f>
        <v>0</v>
      </c>
      <c r="J801" s="3">
        <f t="array" ref="J801">INDEX(NoSettings!$C$2:$AG$1459,MATCH($A801,NoSettings!$A$2:$A$1459,0),MATCH(J$1,NoSettings!$C$1:$AG$1,0))</f>
        <v>0</v>
      </c>
      <c r="K801" s="3">
        <f t="array" ref="K801">INDEX(NoSettings!$C$2:$AG$1459,MATCH($A801,NoSettings!$A$2:$A$1459,0),MATCH(K$1,NoSettings!$C$1:$AG$1,0))</f>
        <v>0</v>
      </c>
      <c r="L801" s="3">
        <f t="array" ref="L801">INDEX(NoSettings!$C$2:$AG$1459,MATCH($A801,NoSettings!$A$2:$A$1459,0),MATCH(L$1,NoSettings!$C$1:$AG$1,0))</f>
        <v>0</v>
      </c>
      <c r="M801" s="3">
        <f t="array" ref="M801">INDEX(NoSettings!$C$2:$AG$1459,MATCH($A801,NoSettings!$A$2:$A$1459,0),MATCH(M$1,NoSettings!$C$1:$AG$1,0))</f>
        <v>0</v>
      </c>
      <c r="N801" s="3">
        <f t="array" ref="N801">INDEX(NoSettings!$C$2:$AG$1459,MATCH($A801,NoSettings!$A$2:$A$1459,0),MATCH(N$1,NoSettings!$C$1:$AG$1,0))</f>
        <v>0</v>
      </c>
      <c r="O801" s="3">
        <f t="array" ref="O801">INDEX(NoSettings!$C$2:$AG$1459,MATCH($A801,NoSettings!$A$2:$A$1459,0),MATCH(O$1,NoSettings!$C$1:$AG$1,0))</f>
        <v>0</v>
      </c>
      <c r="P801" s="3">
        <f t="array" ref="P801">INDEX(NoSettings!$C$2:$AG$1459,MATCH($A801,NoSettings!$A$2:$A$1459,0),MATCH(P$1,NoSettings!$C$1:$AG$1,0))</f>
        <v>0</v>
      </c>
      <c r="Q801" s="3">
        <f t="array" ref="Q801">INDEX(NoSettings!$C$2:$AG$1459,MATCH($A801,NoSettings!$A$2:$A$1459,0),MATCH(Q$1,NoSettings!$C$1:$AG$1,0))</f>
        <v>0</v>
      </c>
      <c r="R801" s="3">
        <f t="array" ref="R801">INDEX(NoSettings!$C$2:$AG$1459,MATCH($A801,NoSettings!$A$2:$A$1459,0),MATCH(R$1,NoSettings!$C$1:$AG$1,0))</f>
        <v>0</v>
      </c>
      <c r="S801" s="3">
        <f t="array" ref="S801">INDEX(NoSettings!$C$2:$AG$1459,MATCH($A801,NoSettings!$A$2:$A$1459,0),MATCH(S$1,NoSettings!$C$1:$AG$1,0))</f>
        <v>0</v>
      </c>
      <c r="T801" s="3">
        <f t="array" ref="T801">INDEX(NoSettings!$C$2:$AG$1459,MATCH($A801,NoSettings!$A$2:$A$1459,0),MATCH(T$1,NoSettings!$C$1:$AG$1,0))</f>
        <v>0</v>
      </c>
      <c r="U801" s="3">
        <f t="array" ref="U801">INDEX(NoSettings!$C$2:$AG$1459,MATCH($A801,NoSettings!$A$2:$A$1459,0),MATCH(U$1,NoSettings!$C$1:$AG$1,0))</f>
        <v>0</v>
      </c>
      <c r="V801" s="3">
        <f t="array" ref="V801">INDEX(NoSettings!$C$2:$AG$1459,MATCH($A801,NoSettings!$A$2:$A$1459,0),MATCH(V$1,NoSettings!$C$1:$AG$1,0))</f>
        <v>0</v>
      </c>
      <c r="W801" s="3">
        <f t="array" ref="W801">INDEX(NoSettings!$C$2:$AG$1459,MATCH($A801,NoSettings!$A$2:$A$1459,0),MATCH(W$1,NoSettings!$C$1:$AG$1,0))</f>
        <v>0</v>
      </c>
      <c r="X801" s="3">
        <f t="array" ref="X801">INDEX(NoSettings!$C$2:$AG$1459,MATCH($A801,NoSettings!$A$2:$A$1459,0),MATCH(X$1,NoSettings!$C$1:$AG$1,0))</f>
        <v>0</v>
      </c>
      <c r="Y801" s="3">
        <f t="array" ref="Y801">INDEX(NoSettings!$C$2:$AG$1459,MATCH($A801,NoSettings!$A$2:$A$1459,0),MATCH(Y$1,NoSettings!$C$1:$AG$1,0))</f>
        <v>0</v>
      </c>
      <c r="Z801" s="3">
        <f t="array" ref="Z801">INDEX(NoSettings!$C$2:$AG$1459,MATCH($A801,NoSettings!$A$2:$A$1459,0),MATCH(Z$1,NoSettings!$C$1:$AG$1,0))</f>
        <v>0</v>
      </c>
      <c r="AA801" s="3">
        <f t="array" ref="AA801">INDEX(NoSettings!$C$2:$AG$1459,MATCH($A801,NoSettings!$A$2:$A$1459,0),MATCH(AA$1,NoSettings!$C$1:$AG$1,0))</f>
        <v>0</v>
      </c>
      <c r="AB801" s="3">
        <f t="array" ref="AB801">INDEX(NoSettings!$C$2:$AG$1459,MATCH($A801,NoSettings!$A$2:$A$1459,0),MATCH(AB$1,NoSettings!$C$1:$AG$1,0))</f>
        <v>0</v>
      </c>
      <c r="AC801" s="3">
        <f t="array" ref="AC801">INDEX(NoSettings!$C$2:$AG$1459,MATCH($A801,NoSettings!$A$2:$A$1459,0),MATCH(AC$1,NoSettings!$C$1:$AG$1,0))</f>
        <v>0</v>
      </c>
      <c r="AD801" s="3">
        <f t="array" ref="AD801">INDEX(NoSettings!$C$2:$AG$1459,MATCH($A801,NoSettings!$A$2:$A$1459,0),MATCH(AD$1,NoSettings!$C$1:$AG$1,0))</f>
        <v>0</v>
      </c>
      <c r="AE801" s="3">
        <f t="array" ref="AE801">INDEX(NoSettings!$C$2:$AG$1459,MATCH($A801,NoSettings!$A$2:$A$1459,0),MATCH(AE$1,NoSettings!$C$1:$AG$1,0))</f>
        <v>0</v>
      </c>
      <c r="AF801" s="3">
        <f t="array" ref="AF801">INDEX(NoSettings!$C$2:$AG$1459,MATCH($A801,NoSettings!$A$2:$A$1459,0),MATCH(AF$1,NoSettings!$C$1:$AG$1,0))</f>
        <v>0</v>
      </c>
      <c r="AG801" s="3">
        <f t="array" ref="AG801">INDEX(NoSettings!$C$2:$AG$1459,MATCH($A801,NoSettings!$A$2:$A$1459,0),MATCH(AG$1,NoSettings!$C$1:$AG$1,0))</f>
        <v>0</v>
      </c>
      <c r="AH801" s="3">
        <f t="array" ref="AH801">INDEX(NoSettings!$C$2:$AG$1459,MATCH($A801,NoSettings!$A$2:$A$1459,0),MATCH(AH$1,NoSettings!$C$1:$AG$1,0))</f>
        <v>0</v>
      </c>
      <c r="AI801" s="3">
        <f t="array" ref="AI801">INDEX(NoSettings!$C$2:$AG$1459,MATCH($A801,NoSettings!$A$2:$A$1459,0),MATCH(AI$1,NoSettings!$C$1:$AG$1,0))</f>
        <v>0</v>
      </c>
      <c r="AJ801" s="3">
        <f t="array" ref="AJ801">INDEX(NoSettings!$C$2:$AG$1459,MATCH($A801,NoSettings!$A$2:$A$1459,0),MATCH(AJ$1,NoSettings!$C$1:$AG$1,0))</f>
        <v>0</v>
      </c>
      <c r="AK801" s="3">
        <f t="array" ref="AK801">INDEX(NoSettings!$C$2:$AG$1459,MATCH($A801,NoSettings!$A$2:$A$1459,0),MATCH(AK$1,NoSettings!$C$1:$AG$1,0))</f>
        <v>0</v>
      </c>
    </row>
    <row r="802" ht="15.75" hidden="1" customHeight="1">
      <c r="A802" s="3" t="s">
        <v>1258</v>
      </c>
      <c r="B802" s="109" t="s">
        <v>156</v>
      </c>
      <c r="C802" s="109" t="s">
        <v>148</v>
      </c>
      <c r="D802" s="109" t="s">
        <v>142</v>
      </c>
      <c r="E802" s="109" t="s">
        <v>1944</v>
      </c>
      <c r="F802" s="109" t="s">
        <v>163</v>
      </c>
      <c r="G802" s="3">
        <f t="array" ref="G802">INDEX(NoSettings!$C$2:$AG$1459,MATCH($A802,NoSettings!$A$2:$A$1459,0),MATCH(G$1,NoSettings!$C$1:$AG$1,0))</f>
        <v>0</v>
      </c>
      <c r="H802" s="3">
        <f t="array" ref="H802">INDEX(NoSettings!$C$2:$AG$1459,MATCH($A802,NoSettings!$A$2:$A$1459,0),MATCH(H$1,NoSettings!$C$1:$AG$1,0))</f>
        <v>0</v>
      </c>
      <c r="I802" s="3">
        <f t="array" ref="I802">INDEX(NoSettings!$C$2:$AG$1459,MATCH($A802,NoSettings!$A$2:$A$1459,0),MATCH(I$1,NoSettings!$C$1:$AG$1,0))</f>
        <v>0</v>
      </c>
      <c r="J802" s="3">
        <f t="array" ref="J802">INDEX(NoSettings!$C$2:$AG$1459,MATCH($A802,NoSettings!$A$2:$A$1459,0),MATCH(J$1,NoSettings!$C$1:$AG$1,0))</f>
        <v>0</v>
      </c>
      <c r="K802" s="3">
        <f t="array" ref="K802">INDEX(NoSettings!$C$2:$AG$1459,MATCH($A802,NoSettings!$A$2:$A$1459,0),MATCH(K$1,NoSettings!$C$1:$AG$1,0))</f>
        <v>0</v>
      </c>
      <c r="L802" s="3">
        <f t="array" ref="L802">INDEX(NoSettings!$C$2:$AG$1459,MATCH($A802,NoSettings!$A$2:$A$1459,0),MATCH(L$1,NoSettings!$C$1:$AG$1,0))</f>
        <v>0</v>
      </c>
      <c r="M802" s="3">
        <f t="array" ref="M802">INDEX(NoSettings!$C$2:$AG$1459,MATCH($A802,NoSettings!$A$2:$A$1459,0),MATCH(M$1,NoSettings!$C$1:$AG$1,0))</f>
        <v>0</v>
      </c>
      <c r="N802" s="3">
        <f t="array" ref="N802">INDEX(NoSettings!$C$2:$AG$1459,MATCH($A802,NoSettings!$A$2:$A$1459,0),MATCH(N$1,NoSettings!$C$1:$AG$1,0))</f>
        <v>0</v>
      </c>
      <c r="O802" s="3">
        <f t="array" ref="O802">INDEX(NoSettings!$C$2:$AG$1459,MATCH($A802,NoSettings!$A$2:$A$1459,0),MATCH(O$1,NoSettings!$C$1:$AG$1,0))</f>
        <v>0</v>
      </c>
      <c r="P802" s="3">
        <f t="array" ref="P802">INDEX(NoSettings!$C$2:$AG$1459,MATCH($A802,NoSettings!$A$2:$A$1459,0),MATCH(P$1,NoSettings!$C$1:$AG$1,0))</f>
        <v>0</v>
      </c>
      <c r="Q802" s="3">
        <f t="array" ref="Q802">INDEX(NoSettings!$C$2:$AG$1459,MATCH($A802,NoSettings!$A$2:$A$1459,0),MATCH(Q$1,NoSettings!$C$1:$AG$1,0))</f>
        <v>0</v>
      </c>
      <c r="R802" s="3">
        <f t="array" ref="R802">INDEX(NoSettings!$C$2:$AG$1459,MATCH($A802,NoSettings!$A$2:$A$1459,0),MATCH(R$1,NoSettings!$C$1:$AG$1,0))</f>
        <v>0</v>
      </c>
      <c r="S802" s="3">
        <f t="array" ref="S802">INDEX(NoSettings!$C$2:$AG$1459,MATCH($A802,NoSettings!$A$2:$A$1459,0),MATCH(S$1,NoSettings!$C$1:$AG$1,0))</f>
        <v>0</v>
      </c>
      <c r="T802" s="3">
        <f t="array" ref="T802">INDEX(NoSettings!$C$2:$AG$1459,MATCH($A802,NoSettings!$A$2:$A$1459,0),MATCH(T$1,NoSettings!$C$1:$AG$1,0))</f>
        <v>0</v>
      </c>
      <c r="U802" s="3">
        <f t="array" ref="U802">INDEX(NoSettings!$C$2:$AG$1459,MATCH($A802,NoSettings!$A$2:$A$1459,0),MATCH(U$1,NoSettings!$C$1:$AG$1,0))</f>
        <v>0</v>
      </c>
      <c r="V802" s="3">
        <f t="array" ref="V802">INDEX(NoSettings!$C$2:$AG$1459,MATCH($A802,NoSettings!$A$2:$A$1459,0),MATCH(V$1,NoSettings!$C$1:$AG$1,0))</f>
        <v>0</v>
      </c>
      <c r="W802" s="3">
        <f t="array" ref="W802">INDEX(NoSettings!$C$2:$AG$1459,MATCH($A802,NoSettings!$A$2:$A$1459,0),MATCH(W$1,NoSettings!$C$1:$AG$1,0))</f>
        <v>0</v>
      </c>
      <c r="X802" s="3">
        <f t="array" ref="X802">INDEX(NoSettings!$C$2:$AG$1459,MATCH($A802,NoSettings!$A$2:$A$1459,0),MATCH(X$1,NoSettings!$C$1:$AG$1,0))</f>
        <v>0</v>
      </c>
      <c r="Y802" s="3">
        <f t="array" ref="Y802">INDEX(NoSettings!$C$2:$AG$1459,MATCH($A802,NoSettings!$A$2:$A$1459,0),MATCH(Y$1,NoSettings!$C$1:$AG$1,0))</f>
        <v>0</v>
      </c>
      <c r="Z802" s="3">
        <f t="array" ref="Z802">INDEX(NoSettings!$C$2:$AG$1459,MATCH($A802,NoSettings!$A$2:$A$1459,0),MATCH(Z$1,NoSettings!$C$1:$AG$1,0))</f>
        <v>0</v>
      </c>
      <c r="AA802" s="3">
        <f t="array" ref="AA802">INDEX(NoSettings!$C$2:$AG$1459,MATCH($A802,NoSettings!$A$2:$A$1459,0),MATCH(AA$1,NoSettings!$C$1:$AG$1,0))</f>
        <v>0</v>
      </c>
      <c r="AB802" s="3">
        <f t="array" ref="AB802">INDEX(NoSettings!$C$2:$AG$1459,MATCH($A802,NoSettings!$A$2:$A$1459,0),MATCH(AB$1,NoSettings!$C$1:$AG$1,0))</f>
        <v>0</v>
      </c>
      <c r="AC802" s="3">
        <f t="array" ref="AC802">INDEX(NoSettings!$C$2:$AG$1459,MATCH($A802,NoSettings!$A$2:$A$1459,0),MATCH(AC$1,NoSettings!$C$1:$AG$1,0))</f>
        <v>0</v>
      </c>
      <c r="AD802" s="3">
        <f t="array" ref="AD802">INDEX(NoSettings!$C$2:$AG$1459,MATCH($A802,NoSettings!$A$2:$A$1459,0),MATCH(AD$1,NoSettings!$C$1:$AG$1,0))</f>
        <v>0</v>
      </c>
      <c r="AE802" s="3">
        <f t="array" ref="AE802">INDEX(NoSettings!$C$2:$AG$1459,MATCH($A802,NoSettings!$A$2:$A$1459,0),MATCH(AE$1,NoSettings!$C$1:$AG$1,0))</f>
        <v>0</v>
      </c>
      <c r="AF802" s="3">
        <f t="array" ref="AF802">INDEX(NoSettings!$C$2:$AG$1459,MATCH($A802,NoSettings!$A$2:$A$1459,0),MATCH(AF$1,NoSettings!$C$1:$AG$1,0))</f>
        <v>0</v>
      </c>
      <c r="AG802" s="3">
        <f t="array" ref="AG802">INDEX(NoSettings!$C$2:$AG$1459,MATCH($A802,NoSettings!$A$2:$A$1459,0),MATCH(AG$1,NoSettings!$C$1:$AG$1,0))</f>
        <v>0</v>
      </c>
      <c r="AH802" s="3">
        <f t="array" ref="AH802">INDEX(NoSettings!$C$2:$AG$1459,MATCH($A802,NoSettings!$A$2:$A$1459,0),MATCH(AH$1,NoSettings!$C$1:$AG$1,0))</f>
        <v>0</v>
      </c>
      <c r="AI802" s="3">
        <f t="array" ref="AI802">INDEX(NoSettings!$C$2:$AG$1459,MATCH($A802,NoSettings!$A$2:$A$1459,0),MATCH(AI$1,NoSettings!$C$1:$AG$1,0))</f>
        <v>0</v>
      </c>
      <c r="AJ802" s="3">
        <f t="array" ref="AJ802">INDEX(NoSettings!$C$2:$AG$1459,MATCH($A802,NoSettings!$A$2:$A$1459,0),MATCH(AJ$1,NoSettings!$C$1:$AG$1,0))</f>
        <v>0</v>
      </c>
      <c r="AK802" s="3">
        <f t="array" ref="AK802">INDEX(NoSettings!$C$2:$AG$1459,MATCH($A802,NoSettings!$A$2:$A$1459,0),MATCH(AK$1,NoSettings!$C$1:$AG$1,0))</f>
        <v>0</v>
      </c>
    </row>
    <row r="803" ht="15.75" hidden="1" customHeight="1">
      <c r="A803" s="3" t="s">
        <v>1259</v>
      </c>
      <c r="B803" s="109" t="s">
        <v>156</v>
      </c>
      <c r="C803" s="109" t="s">
        <v>148</v>
      </c>
      <c r="D803" s="109" t="s">
        <v>142</v>
      </c>
      <c r="E803" s="109" t="s">
        <v>1944</v>
      </c>
      <c r="F803" s="109" t="s">
        <v>164</v>
      </c>
      <c r="G803" s="3">
        <f t="array" ref="G803">INDEX(NoSettings!$C$2:$AG$1459,MATCH($A803,NoSettings!$A$2:$A$1459,0),MATCH(G$1,NoSettings!$C$1:$AG$1,0))</f>
        <v>0</v>
      </c>
      <c r="H803" s="3">
        <f t="array" ref="H803">INDEX(NoSettings!$C$2:$AG$1459,MATCH($A803,NoSettings!$A$2:$A$1459,0),MATCH(H$1,NoSettings!$C$1:$AG$1,0))</f>
        <v>0</v>
      </c>
      <c r="I803" s="3">
        <f t="array" ref="I803">INDEX(NoSettings!$C$2:$AG$1459,MATCH($A803,NoSettings!$A$2:$A$1459,0),MATCH(I$1,NoSettings!$C$1:$AG$1,0))</f>
        <v>0</v>
      </c>
      <c r="J803" s="3">
        <f t="array" ref="J803">INDEX(NoSettings!$C$2:$AG$1459,MATCH($A803,NoSettings!$A$2:$A$1459,0),MATCH(J$1,NoSettings!$C$1:$AG$1,0))</f>
        <v>0</v>
      </c>
      <c r="K803" s="3">
        <f t="array" ref="K803">INDEX(NoSettings!$C$2:$AG$1459,MATCH($A803,NoSettings!$A$2:$A$1459,0),MATCH(K$1,NoSettings!$C$1:$AG$1,0))</f>
        <v>0</v>
      </c>
      <c r="L803" s="3">
        <f t="array" ref="L803">INDEX(NoSettings!$C$2:$AG$1459,MATCH($A803,NoSettings!$A$2:$A$1459,0),MATCH(L$1,NoSettings!$C$1:$AG$1,0))</f>
        <v>0</v>
      </c>
      <c r="M803" s="3">
        <f t="array" ref="M803">INDEX(NoSettings!$C$2:$AG$1459,MATCH($A803,NoSettings!$A$2:$A$1459,0),MATCH(M$1,NoSettings!$C$1:$AG$1,0))</f>
        <v>0</v>
      </c>
      <c r="N803" s="3">
        <f t="array" ref="N803">INDEX(NoSettings!$C$2:$AG$1459,MATCH($A803,NoSettings!$A$2:$A$1459,0),MATCH(N$1,NoSettings!$C$1:$AG$1,0))</f>
        <v>0</v>
      </c>
      <c r="O803" s="3">
        <f t="array" ref="O803">INDEX(NoSettings!$C$2:$AG$1459,MATCH($A803,NoSettings!$A$2:$A$1459,0),MATCH(O$1,NoSettings!$C$1:$AG$1,0))</f>
        <v>0</v>
      </c>
      <c r="P803" s="3">
        <f t="array" ref="P803">INDEX(NoSettings!$C$2:$AG$1459,MATCH($A803,NoSettings!$A$2:$A$1459,0),MATCH(P$1,NoSettings!$C$1:$AG$1,0))</f>
        <v>0</v>
      </c>
      <c r="Q803" s="3">
        <f t="array" ref="Q803">INDEX(NoSettings!$C$2:$AG$1459,MATCH($A803,NoSettings!$A$2:$A$1459,0),MATCH(Q$1,NoSettings!$C$1:$AG$1,0))</f>
        <v>0</v>
      </c>
      <c r="R803" s="3">
        <f t="array" ref="R803">INDEX(NoSettings!$C$2:$AG$1459,MATCH($A803,NoSettings!$A$2:$A$1459,0),MATCH(R$1,NoSettings!$C$1:$AG$1,0))</f>
        <v>0</v>
      </c>
      <c r="S803" s="3">
        <f t="array" ref="S803">INDEX(NoSettings!$C$2:$AG$1459,MATCH($A803,NoSettings!$A$2:$A$1459,0),MATCH(S$1,NoSettings!$C$1:$AG$1,0))</f>
        <v>0</v>
      </c>
      <c r="T803" s="3">
        <f t="array" ref="T803">INDEX(NoSettings!$C$2:$AG$1459,MATCH($A803,NoSettings!$A$2:$A$1459,0),MATCH(T$1,NoSettings!$C$1:$AG$1,0))</f>
        <v>0</v>
      </c>
      <c r="U803" s="3">
        <f t="array" ref="U803">INDEX(NoSettings!$C$2:$AG$1459,MATCH($A803,NoSettings!$A$2:$A$1459,0),MATCH(U$1,NoSettings!$C$1:$AG$1,0))</f>
        <v>0</v>
      </c>
      <c r="V803" s="3">
        <f t="array" ref="V803">INDEX(NoSettings!$C$2:$AG$1459,MATCH($A803,NoSettings!$A$2:$A$1459,0),MATCH(V$1,NoSettings!$C$1:$AG$1,0))</f>
        <v>0</v>
      </c>
      <c r="W803" s="3">
        <f t="array" ref="W803">INDEX(NoSettings!$C$2:$AG$1459,MATCH($A803,NoSettings!$A$2:$A$1459,0),MATCH(W$1,NoSettings!$C$1:$AG$1,0))</f>
        <v>0</v>
      </c>
      <c r="X803" s="3">
        <f t="array" ref="X803">INDEX(NoSettings!$C$2:$AG$1459,MATCH($A803,NoSettings!$A$2:$A$1459,0),MATCH(X$1,NoSettings!$C$1:$AG$1,0))</f>
        <v>0</v>
      </c>
      <c r="Y803" s="3">
        <f t="array" ref="Y803">INDEX(NoSettings!$C$2:$AG$1459,MATCH($A803,NoSettings!$A$2:$A$1459,0),MATCH(Y$1,NoSettings!$C$1:$AG$1,0))</f>
        <v>0</v>
      </c>
      <c r="Z803" s="3">
        <f t="array" ref="Z803">INDEX(NoSettings!$C$2:$AG$1459,MATCH($A803,NoSettings!$A$2:$A$1459,0),MATCH(Z$1,NoSettings!$C$1:$AG$1,0))</f>
        <v>0</v>
      </c>
      <c r="AA803" s="3">
        <f t="array" ref="AA803">INDEX(NoSettings!$C$2:$AG$1459,MATCH($A803,NoSettings!$A$2:$A$1459,0),MATCH(AA$1,NoSettings!$C$1:$AG$1,0))</f>
        <v>0</v>
      </c>
      <c r="AB803" s="3">
        <f t="array" ref="AB803">INDEX(NoSettings!$C$2:$AG$1459,MATCH($A803,NoSettings!$A$2:$A$1459,0),MATCH(AB$1,NoSettings!$C$1:$AG$1,0))</f>
        <v>0</v>
      </c>
      <c r="AC803" s="3">
        <f t="array" ref="AC803">INDEX(NoSettings!$C$2:$AG$1459,MATCH($A803,NoSettings!$A$2:$A$1459,0),MATCH(AC$1,NoSettings!$C$1:$AG$1,0))</f>
        <v>0</v>
      </c>
      <c r="AD803" s="3">
        <f t="array" ref="AD803">INDEX(NoSettings!$C$2:$AG$1459,MATCH($A803,NoSettings!$A$2:$A$1459,0),MATCH(AD$1,NoSettings!$C$1:$AG$1,0))</f>
        <v>0</v>
      </c>
      <c r="AE803" s="3">
        <f t="array" ref="AE803">INDEX(NoSettings!$C$2:$AG$1459,MATCH($A803,NoSettings!$A$2:$A$1459,0),MATCH(AE$1,NoSettings!$C$1:$AG$1,0))</f>
        <v>0</v>
      </c>
      <c r="AF803" s="3">
        <f t="array" ref="AF803">INDEX(NoSettings!$C$2:$AG$1459,MATCH($A803,NoSettings!$A$2:$A$1459,0),MATCH(AF$1,NoSettings!$C$1:$AG$1,0))</f>
        <v>0</v>
      </c>
      <c r="AG803" s="3">
        <f t="array" ref="AG803">INDEX(NoSettings!$C$2:$AG$1459,MATCH($A803,NoSettings!$A$2:$A$1459,0),MATCH(AG$1,NoSettings!$C$1:$AG$1,0))</f>
        <v>0</v>
      </c>
      <c r="AH803" s="3">
        <f t="array" ref="AH803">INDEX(NoSettings!$C$2:$AG$1459,MATCH($A803,NoSettings!$A$2:$A$1459,0),MATCH(AH$1,NoSettings!$C$1:$AG$1,0))</f>
        <v>0</v>
      </c>
      <c r="AI803" s="3">
        <f t="array" ref="AI803">INDEX(NoSettings!$C$2:$AG$1459,MATCH($A803,NoSettings!$A$2:$A$1459,0),MATCH(AI$1,NoSettings!$C$1:$AG$1,0))</f>
        <v>0</v>
      </c>
      <c r="AJ803" s="3">
        <f t="array" ref="AJ803">INDEX(NoSettings!$C$2:$AG$1459,MATCH($A803,NoSettings!$A$2:$A$1459,0),MATCH(AJ$1,NoSettings!$C$1:$AG$1,0))</f>
        <v>0</v>
      </c>
      <c r="AK803" s="3">
        <f t="array" ref="AK803">INDEX(NoSettings!$C$2:$AG$1459,MATCH($A803,NoSettings!$A$2:$A$1459,0),MATCH(AK$1,NoSettings!$C$1:$AG$1,0))</f>
        <v>0</v>
      </c>
    </row>
    <row r="804" ht="15.75" hidden="1" customHeight="1">
      <c r="A804" s="3" t="s">
        <v>1260</v>
      </c>
      <c r="B804" s="109" t="s">
        <v>156</v>
      </c>
      <c r="C804" s="109" t="s">
        <v>148</v>
      </c>
      <c r="D804" s="109" t="s">
        <v>142</v>
      </c>
      <c r="E804" s="109" t="s">
        <v>1944</v>
      </c>
      <c r="F804" s="109" t="s">
        <v>165</v>
      </c>
      <c r="G804" s="3">
        <f t="array" ref="G804">INDEX(NoSettings!$C$2:$AG$1459,MATCH($A804,NoSettings!$A$2:$A$1459,0),MATCH(G$1,NoSettings!$C$1:$AG$1,0))</f>
        <v>0</v>
      </c>
      <c r="H804" s="3">
        <f t="array" ref="H804">INDEX(NoSettings!$C$2:$AG$1459,MATCH($A804,NoSettings!$A$2:$A$1459,0),MATCH(H$1,NoSettings!$C$1:$AG$1,0))</f>
        <v>0</v>
      </c>
      <c r="I804" s="3">
        <f t="array" ref="I804">INDEX(NoSettings!$C$2:$AG$1459,MATCH($A804,NoSettings!$A$2:$A$1459,0),MATCH(I$1,NoSettings!$C$1:$AG$1,0))</f>
        <v>0</v>
      </c>
      <c r="J804" s="3">
        <f t="array" ref="J804">INDEX(NoSettings!$C$2:$AG$1459,MATCH($A804,NoSettings!$A$2:$A$1459,0),MATCH(J$1,NoSettings!$C$1:$AG$1,0))</f>
        <v>0</v>
      </c>
      <c r="K804" s="3">
        <f t="array" ref="K804">INDEX(NoSettings!$C$2:$AG$1459,MATCH($A804,NoSettings!$A$2:$A$1459,0),MATCH(K$1,NoSettings!$C$1:$AG$1,0))</f>
        <v>0</v>
      </c>
      <c r="L804" s="3">
        <f t="array" ref="L804">INDEX(NoSettings!$C$2:$AG$1459,MATCH($A804,NoSettings!$A$2:$A$1459,0),MATCH(L$1,NoSettings!$C$1:$AG$1,0))</f>
        <v>0</v>
      </c>
      <c r="M804" s="3">
        <f t="array" ref="M804">INDEX(NoSettings!$C$2:$AG$1459,MATCH($A804,NoSettings!$A$2:$A$1459,0),MATCH(M$1,NoSettings!$C$1:$AG$1,0))</f>
        <v>0</v>
      </c>
      <c r="N804" s="3">
        <f t="array" ref="N804">INDEX(NoSettings!$C$2:$AG$1459,MATCH($A804,NoSettings!$A$2:$A$1459,0),MATCH(N$1,NoSettings!$C$1:$AG$1,0))</f>
        <v>0</v>
      </c>
      <c r="O804" s="3">
        <f t="array" ref="O804">INDEX(NoSettings!$C$2:$AG$1459,MATCH($A804,NoSettings!$A$2:$A$1459,0),MATCH(O$1,NoSettings!$C$1:$AG$1,0))</f>
        <v>0</v>
      </c>
      <c r="P804" s="3">
        <f t="array" ref="P804">INDEX(NoSettings!$C$2:$AG$1459,MATCH($A804,NoSettings!$A$2:$A$1459,0),MATCH(P$1,NoSettings!$C$1:$AG$1,0))</f>
        <v>0</v>
      </c>
      <c r="Q804" s="3">
        <f t="array" ref="Q804">INDEX(NoSettings!$C$2:$AG$1459,MATCH($A804,NoSettings!$A$2:$A$1459,0),MATCH(Q$1,NoSettings!$C$1:$AG$1,0))</f>
        <v>0</v>
      </c>
      <c r="R804" s="3">
        <f t="array" ref="R804">INDEX(NoSettings!$C$2:$AG$1459,MATCH($A804,NoSettings!$A$2:$A$1459,0),MATCH(R$1,NoSettings!$C$1:$AG$1,0))</f>
        <v>0</v>
      </c>
      <c r="S804" s="3">
        <f t="array" ref="S804">INDEX(NoSettings!$C$2:$AG$1459,MATCH($A804,NoSettings!$A$2:$A$1459,0),MATCH(S$1,NoSettings!$C$1:$AG$1,0))</f>
        <v>0</v>
      </c>
      <c r="T804" s="3">
        <f t="array" ref="T804">INDEX(NoSettings!$C$2:$AG$1459,MATCH($A804,NoSettings!$A$2:$A$1459,0),MATCH(T$1,NoSettings!$C$1:$AG$1,0))</f>
        <v>0</v>
      </c>
      <c r="U804" s="3">
        <f t="array" ref="U804">INDEX(NoSettings!$C$2:$AG$1459,MATCH($A804,NoSettings!$A$2:$A$1459,0),MATCH(U$1,NoSettings!$C$1:$AG$1,0))</f>
        <v>0</v>
      </c>
      <c r="V804" s="3">
        <f t="array" ref="V804">INDEX(NoSettings!$C$2:$AG$1459,MATCH($A804,NoSettings!$A$2:$A$1459,0),MATCH(V$1,NoSettings!$C$1:$AG$1,0))</f>
        <v>0</v>
      </c>
      <c r="W804" s="3">
        <f t="array" ref="W804">INDEX(NoSettings!$C$2:$AG$1459,MATCH($A804,NoSettings!$A$2:$A$1459,0),MATCH(W$1,NoSettings!$C$1:$AG$1,0))</f>
        <v>0</v>
      </c>
      <c r="X804" s="3">
        <f t="array" ref="X804">INDEX(NoSettings!$C$2:$AG$1459,MATCH($A804,NoSettings!$A$2:$A$1459,0),MATCH(X$1,NoSettings!$C$1:$AG$1,0))</f>
        <v>0</v>
      </c>
      <c r="Y804" s="3">
        <f t="array" ref="Y804">INDEX(NoSettings!$C$2:$AG$1459,MATCH($A804,NoSettings!$A$2:$A$1459,0),MATCH(Y$1,NoSettings!$C$1:$AG$1,0))</f>
        <v>0</v>
      </c>
      <c r="Z804" s="3">
        <f t="array" ref="Z804">INDEX(NoSettings!$C$2:$AG$1459,MATCH($A804,NoSettings!$A$2:$A$1459,0),MATCH(Z$1,NoSettings!$C$1:$AG$1,0))</f>
        <v>0</v>
      </c>
      <c r="AA804" s="3">
        <f t="array" ref="AA804">INDEX(NoSettings!$C$2:$AG$1459,MATCH($A804,NoSettings!$A$2:$A$1459,0),MATCH(AA$1,NoSettings!$C$1:$AG$1,0))</f>
        <v>0</v>
      </c>
      <c r="AB804" s="3">
        <f t="array" ref="AB804">INDEX(NoSettings!$C$2:$AG$1459,MATCH($A804,NoSettings!$A$2:$A$1459,0),MATCH(AB$1,NoSettings!$C$1:$AG$1,0))</f>
        <v>0</v>
      </c>
      <c r="AC804" s="3">
        <f t="array" ref="AC804">INDEX(NoSettings!$C$2:$AG$1459,MATCH($A804,NoSettings!$A$2:$A$1459,0),MATCH(AC$1,NoSettings!$C$1:$AG$1,0))</f>
        <v>0</v>
      </c>
      <c r="AD804" s="3">
        <f t="array" ref="AD804">INDEX(NoSettings!$C$2:$AG$1459,MATCH($A804,NoSettings!$A$2:$A$1459,0),MATCH(AD$1,NoSettings!$C$1:$AG$1,0))</f>
        <v>0</v>
      </c>
      <c r="AE804" s="3">
        <f t="array" ref="AE804">INDEX(NoSettings!$C$2:$AG$1459,MATCH($A804,NoSettings!$A$2:$A$1459,0),MATCH(AE$1,NoSettings!$C$1:$AG$1,0))</f>
        <v>0</v>
      </c>
      <c r="AF804" s="3">
        <f t="array" ref="AF804">INDEX(NoSettings!$C$2:$AG$1459,MATCH($A804,NoSettings!$A$2:$A$1459,0),MATCH(AF$1,NoSettings!$C$1:$AG$1,0))</f>
        <v>0</v>
      </c>
      <c r="AG804" s="3">
        <f t="array" ref="AG804">INDEX(NoSettings!$C$2:$AG$1459,MATCH($A804,NoSettings!$A$2:$A$1459,0),MATCH(AG$1,NoSettings!$C$1:$AG$1,0))</f>
        <v>0</v>
      </c>
      <c r="AH804" s="3">
        <f t="array" ref="AH804">INDEX(NoSettings!$C$2:$AG$1459,MATCH($A804,NoSettings!$A$2:$A$1459,0),MATCH(AH$1,NoSettings!$C$1:$AG$1,0))</f>
        <v>0</v>
      </c>
      <c r="AI804" s="3">
        <f t="array" ref="AI804">INDEX(NoSettings!$C$2:$AG$1459,MATCH($A804,NoSettings!$A$2:$A$1459,0),MATCH(AI$1,NoSettings!$C$1:$AG$1,0))</f>
        <v>0</v>
      </c>
      <c r="AJ804" s="3">
        <f t="array" ref="AJ804">INDEX(NoSettings!$C$2:$AG$1459,MATCH($A804,NoSettings!$A$2:$A$1459,0),MATCH(AJ$1,NoSettings!$C$1:$AG$1,0))</f>
        <v>0</v>
      </c>
      <c r="AK804" s="3">
        <f t="array" ref="AK804">INDEX(NoSettings!$C$2:$AG$1459,MATCH($A804,NoSettings!$A$2:$A$1459,0),MATCH(AK$1,NoSettings!$C$1:$AG$1,0))</f>
        <v>0</v>
      </c>
    </row>
    <row r="805" ht="15.75" hidden="1" customHeight="1">
      <c r="A805" s="3" t="s">
        <v>1261</v>
      </c>
      <c r="B805" s="109" t="s">
        <v>156</v>
      </c>
      <c r="C805" s="109" t="s">
        <v>148</v>
      </c>
      <c r="D805" s="109" t="s">
        <v>142</v>
      </c>
      <c r="E805" s="109" t="s">
        <v>1944</v>
      </c>
      <c r="F805" s="109" t="s">
        <v>166</v>
      </c>
      <c r="G805" s="3">
        <f t="array" ref="G805">INDEX(NoSettings!$C$2:$AG$1459,MATCH($A805,NoSettings!$A$2:$A$1459,0),MATCH(G$1,NoSettings!$C$1:$AG$1,0))</f>
        <v>0</v>
      </c>
      <c r="H805" s="3">
        <f t="array" ref="H805">INDEX(NoSettings!$C$2:$AG$1459,MATCH($A805,NoSettings!$A$2:$A$1459,0),MATCH(H$1,NoSettings!$C$1:$AG$1,0))</f>
        <v>0</v>
      </c>
      <c r="I805" s="3">
        <f t="array" ref="I805">INDEX(NoSettings!$C$2:$AG$1459,MATCH($A805,NoSettings!$A$2:$A$1459,0),MATCH(I$1,NoSettings!$C$1:$AG$1,0))</f>
        <v>0</v>
      </c>
      <c r="J805" s="3">
        <f t="array" ref="J805">INDEX(NoSettings!$C$2:$AG$1459,MATCH($A805,NoSettings!$A$2:$A$1459,0),MATCH(J$1,NoSettings!$C$1:$AG$1,0))</f>
        <v>0</v>
      </c>
      <c r="K805" s="3">
        <f t="array" ref="K805">INDEX(NoSettings!$C$2:$AG$1459,MATCH($A805,NoSettings!$A$2:$A$1459,0),MATCH(K$1,NoSettings!$C$1:$AG$1,0))</f>
        <v>0</v>
      </c>
      <c r="L805" s="3">
        <f t="array" ref="L805">INDEX(NoSettings!$C$2:$AG$1459,MATCH($A805,NoSettings!$A$2:$A$1459,0),MATCH(L$1,NoSettings!$C$1:$AG$1,0))</f>
        <v>0</v>
      </c>
      <c r="M805" s="3">
        <f t="array" ref="M805">INDEX(NoSettings!$C$2:$AG$1459,MATCH($A805,NoSettings!$A$2:$A$1459,0),MATCH(M$1,NoSettings!$C$1:$AG$1,0))</f>
        <v>0</v>
      </c>
      <c r="N805" s="3">
        <f t="array" ref="N805">INDEX(NoSettings!$C$2:$AG$1459,MATCH($A805,NoSettings!$A$2:$A$1459,0),MATCH(N$1,NoSettings!$C$1:$AG$1,0))</f>
        <v>0</v>
      </c>
      <c r="O805" s="3">
        <f t="array" ref="O805">INDEX(NoSettings!$C$2:$AG$1459,MATCH($A805,NoSettings!$A$2:$A$1459,0),MATCH(O$1,NoSettings!$C$1:$AG$1,0))</f>
        <v>0</v>
      </c>
      <c r="P805" s="3">
        <f t="array" ref="P805">INDEX(NoSettings!$C$2:$AG$1459,MATCH($A805,NoSettings!$A$2:$A$1459,0),MATCH(P$1,NoSettings!$C$1:$AG$1,0))</f>
        <v>0</v>
      </c>
      <c r="Q805" s="3">
        <f t="array" ref="Q805">INDEX(NoSettings!$C$2:$AG$1459,MATCH($A805,NoSettings!$A$2:$A$1459,0),MATCH(Q$1,NoSettings!$C$1:$AG$1,0))</f>
        <v>0</v>
      </c>
      <c r="R805" s="3">
        <f t="array" ref="R805">INDEX(NoSettings!$C$2:$AG$1459,MATCH($A805,NoSettings!$A$2:$A$1459,0),MATCH(R$1,NoSettings!$C$1:$AG$1,0))</f>
        <v>0</v>
      </c>
      <c r="S805" s="3">
        <f t="array" ref="S805">INDEX(NoSettings!$C$2:$AG$1459,MATCH($A805,NoSettings!$A$2:$A$1459,0),MATCH(S$1,NoSettings!$C$1:$AG$1,0))</f>
        <v>0</v>
      </c>
      <c r="T805" s="3">
        <f t="array" ref="T805">INDEX(NoSettings!$C$2:$AG$1459,MATCH($A805,NoSettings!$A$2:$A$1459,0),MATCH(T$1,NoSettings!$C$1:$AG$1,0))</f>
        <v>0</v>
      </c>
      <c r="U805" s="3">
        <f t="array" ref="U805">INDEX(NoSettings!$C$2:$AG$1459,MATCH($A805,NoSettings!$A$2:$A$1459,0),MATCH(U$1,NoSettings!$C$1:$AG$1,0))</f>
        <v>0</v>
      </c>
      <c r="V805" s="3">
        <f t="array" ref="V805">INDEX(NoSettings!$C$2:$AG$1459,MATCH($A805,NoSettings!$A$2:$A$1459,0),MATCH(V$1,NoSettings!$C$1:$AG$1,0))</f>
        <v>0</v>
      </c>
      <c r="W805" s="3">
        <f t="array" ref="W805">INDEX(NoSettings!$C$2:$AG$1459,MATCH($A805,NoSettings!$A$2:$A$1459,0),MATCH(W$1,NoSettings!$C$1:$AG$1,0))</f>
        <v>0</v>
      </c>
      <c r="X805" s="3">
        <f t="array" ref="X805">INDEX(NoSettings!$C$2:$AG$1459,MATCH($A805,NoSettings!$A$2:$A$1459,0),MATCH(X$1,NoSettings!$C$1:$AG$1,0))</f>
        <v>0</v>
      </c>
      <c r="Y805" s="3">
        <f t="array" ref="Y805">INDEX(NoSettings!$C$2:$AG$1459,MATCH($A805,NoSettings!$A$2:$A$1459,0),MATCH(Y$1,NoSettings!$C$1:$AG$1,0))</f>
        <v>0</v>
      </c>
      <c r="Z805" s="3">
        <f t="array" ref="Z805">INDEX(NoSettings!$C$2:$AG$1459,MATCH($A805,NoSettings!$A$2:$A$1459,0),MATCH(Z$1,NoSettings!$C$1:$AG$1,0))</f>
        <v>0</v>
      </c>
      <c r="AA805" s="3">
        <f t="array" ref="AA805">INDEX(NoSettings!$C$2:$AG$1459,MATCH($A805,NoSettings!$A$2:$A$1459,0),MATCH(AA$1,NoSettings!$C$1:$AG$1,0))</f>
        <v>0</v>
      </c>
      <c r="AB805" s="3">
        <f t="array" ref="AB805">INDEX(NoSettings!$C$2:$AG$1459,MATCH($A805,NoSettings!$A$2:$A$1459,0),MATCH(AB$1,NoSettings!$C$1:$AG$1,0))</f>
        <v>0</v>
      </c>
      <c r="AC805" s="3">
        <f t="array" ref="AC805">INDEX(NoSettings!$C$2:$AG$1459,MATCH($A805,NoSettings!$A$2:$A$1459,0),MATCH(AC$1,NoSettings!$C$1:$AG$1,0))</f>
        <v>0</v>
      </c>
      <c r="AD805" s="3">
        <f t="array" ref="AD805">INDEX(NoSettings!$C$2:$AG$1459,MATCH($A805,NoSettings!$A$2:$A$1459,0),MATCH(AD$1,NoSettings!$C$1:$AG$1,0))</f>
        <v>0</v>
      </c>
      <c r="AE805" s="3">
        <f t="array" ref="AE805">INDEX(NoSettings!$C$2:$AG$1459,MATCH($A805,NoSettings!$A$2:$A$1459,0),MATCH(AE$1,NoSettings!$C$1:$AG$1,0))</f>
        <v>0</v>
      </c>
      <c r="AF805" s="3">
        <f t="array" ref="AF805">INDEX(NoSettings!$C$2:$AG$1459,MATCH($A805,NoSettings!$A$2:$A$1459,0),MATCH(AF$1,NoSettings!$C$1:$AG$1,0))</f>
        <v>0</v>
      </c>
      <c r="AG805" s="3">
        <f t="array" ref="AG805">INDEX(NoSettings!$C$2:$AG$1459,MATCH($A805,NoSettings!$A$2:$A$1459,0),MATCH(AG$1,NoSettings!$C$1:$AG$1,0))</f>
        <v>0</v>
      </c>
      <c r="AH805" s="3">
        <f t="array" ref="AH805">INDEX(NoSettings!$C$2:$AG$1459,MATCH($A805,NoSettings!$A$2:$A$1459,0),MATCH(AH$1,NoSettings!$C$1:$AG$1,0))</f>
        <v>0</v>
      </c>
      <c r="AI805" s="3">
        <f t="array" ref="AI805">INDEX(NoSettings!$C$2:$AG$1459,MATCH($A805,NoSettings!$A$2:$A$1459,0),MATCH(AI$1,NoSettings!$C$1:$AG$1,0))</f>
        <v>0</v>
      </c>
      <c r="AJ805" s="3">
        <f t="array" ref="AJ805">INDEX(NoSettings!$C$2:$AG$1459,MATCH($A805,NoSettings!$A$2:$A$1459,0),MATCH(AJ$1,NoSettings!$C$1:$AG$1,0))</f>
        <v>0</v>
      </c>
      <c r="AK805" s="3">
        <f t="array" ref="AK805">INDEX(NoSettings!$C$2:$AG$1459,MATCH($A805,NoSettings!$A$2:$A$1459,0),MATCH(AK$1,NoSettings!$C$1:$AG$1,0))</f>
        <v>0</v>
      </c>
    </row>
    <row r="806" ht="15.75" hidden="1" customHeight="1">
      <c r="A806" s="3" t="s">
        <v>1262</v>
      </c>
      <c r="B806" s="109" t="s">
        <v>156</v>
      </c>
      <c r="C806" s="109" t="s">
        <v>148</v>
      </c>
      <c r="D806" s="109" t="s">
        <v>142</v>
      </c>
      <c r="E806" s="109" t="s">
        <v>1944</v>
      </c>
      <c r="F806" s="109" t="s">
        <v>167</v>
      </c>
      <c r="G806" s="3">
        <f t="array" ref="G806">INDEX(NoSettings!$C$2:$AG$1459,MATCH($A806,NoSettings!$A$2:$A$1459,0),MATCH(G$1,NoSettings!$C$1:$AG$1,0))</f>
        <v>0</v>
      </c>
      <c r="H806" s="3">
        <f t="array" ref="H806">INDEX(NoSettings!$C$2:$AG$1459,MATCH($A806,NoSettings!$A$2:$A$1459,0),MATCH(H$1,NoSettings!$C$1:$AG$1,0))</f>
        <v>0</v>
      </c>
      <c r="I806" s="3">
        <f t="array" ref="I806">INDEX(NoSettings!$C$2:$AG$1459,MATCH($A806,NoSettings!$A$2:$A$1459,0),MATCH(I$1,NoSettings!$C$1:$AG$1,0))</f>
        <v>0</v>
      </c>
      <c r="J806" s="3">
        <f t="array" ref="J806">INDEX(NoSettings!$C$2:$AG$1459,MATCH($A806,NoSettings!$A$2:$A$1459,0),MATCH(J$1,NoSettings!$C$1:$AG$1,0))</f>
        <v>0</v>
      </c>
      <c r="K806" s="3">
        <f t="array" ref="K806">INDEX(NoSettings!$C$2:$AG$1459,MATCH($A806,NoSettings!$A$2:$A$1459,0),MATCH(K$1,NoSettings!$C$1:$AG$1,0))</f>
        <v>0</v>
      </c>
      <c r="L806" s="3">
        <f t="array" ref="L806">INDEX(NoSettings!$C$2:$AG$1459,MATCH($A806,NoSettings!$A$2:$A$1459,0),MATCH(L$1,NoSettings!$C$1:$AG$1,0))</f>
        <v>0</v>
      </c>
      <c r="M806" s="3">
        <f t="array" ref="M806">INDEX(NoSettings!$C$2:$AG$1459,MATCH($A806,NoSettings!$A$2:$A$1459,0),MATCH(M$1,NoSettings!$C$1:$AG$1,0))</f>
        <v>0</v>
      </c>
      <c r="N806" s="3">
        <f t="array" ref="N806">INDEX(NoSettings!$C$2:$AG$1459,MATCH($A806,NoSettings!$A$2:$A$1459,0),MATCH(N$1,NoSettings!$C$1:$AG$1,0))</f>
        <v>0</v>
      </c>
      <c r="O806" s="3">
        <f t="array" ref="O806">INDEX(NoSettings!$C$2:$AG$1459,MATCH($A806,NoSettings!$A$2:$A$1459,0),MATCH(O$1,NoSettings!$C$1:$AG$1,0))</f>
        <v>0</v>
      </c>
      <c r="P806" s="3">
        <f t="array" ref="P806">INDEX(NoSettings!$C$2:$AG$1459,MATCH($A806,NoSettings!$A$2:$A$1459,0),MATCH(P$1,NoSettings!$C$1:$AG$1,0))</f>
        <v>0</v>
      </c>
      <c r="Q806" s="3">
        <f t="array" ref="Q806">INDEX(NoSettings!$C$2:$AG$1459,MATCH($A806,NoSettings!$A$2:$A$1459,0),MATCH(Q$1,NoSettings!$C$1:$AG$1,0))</f>
        <v>0</v>
      </c>
      <c r="R806" s="3">
        <f t="array" ref="R806">INDEX(NoSettings!$C$2:$AG$1459,MATCH($A806,NoSettings!$A$2:$A$1459,0),MATCH(R$1,NoSettings!$C$1:$AG$1,0))</f>
        <v>0</v>
      </c>
      <c r="S806" s="3">
        <f t="array" ref="S806">INDEX(NoSettings!$C$2:$AG$1459,MATCH($A806,NoSettings!$A$2:$A$1459,0),MATCH(S$1,NoSettings!$C$1:$AG$1,0))</f>
        <v>0</v>
      </c>
      <c r="T806" s="3">
        <f t="array" ref="T806">INDEX(NoSettings!$C$2:$AG$1459,MATCH($A806,NoSettings!$A$2:$A$1459,0),MATCH(T$1,NoSettings!$C$1:$AG$1,0))</f>
        <v>0</v>
      </c>
      <c r="U806" s="3">
        <f t="array" ref="U806">INDEX(NoSettings!$C$2:$AG$1459,MATCH($A806,NoSettings!$A$2:$A$1459,0),MATCH(U$1,NoSettings!$C$1:$AG$1,0))</f>
        <v>0</v>
      </c>
      <c r="V806" s="3">
        <f t="array" ref="V806">INDEX(NoSettings!$C$2:$AG$1459,MATCH($A806,NoSettings!$A$2:$A$1459,0),MATCH(V$1,NoSettings!$C$1:$AG$1,0))</f>
        <v>0</v>
      </c>
      <c r="W806" s="3">
        <f t="array" ref="W806">INDEX(NoSettings!$C$2:$AG$1459,MATCH($A806,NoSettings!$A$2:$A$1459,0),MATCH(W$1,NoSettings!$C$1:$AG$1,0))</f>
        <v>0</v>
      </c>
      <c r="X806" s="3">
        <f t="array" ref="X806">INDEX(NoSettings!$C$2:$AG$1459,MATCH($A806,NoSettings!$A$2:$A$1459,0),MATCH(X$1,NoSettings!$C$1:$AG$1,0))</f>
        <v>0</v>
      </c>
      <c r="Y806" s="3">
        <f t="array" ref="Y806">INDEX(NoSettings!$C$2:$AG$1459,MATCH($A806,NoSettings!$A$2:$A$1459,0),MATCH(Y$1,NoSettings!$C$1:$AG$1,0))</f>
        <v>0</v>
      </c>
      <c r="Z806" s="3">
        <f t="array" ref="Z806">INDEX(NoSettings!$C$2:$AG$1459,MATCH($A806,NoSettings!$A$2:$A$1459,0),MATCH(Z$1,NoSettings!$C$1:$AG$1,0))</f>
        <v>0</v>
      </c>
      <c r="AA806" s="3">
        <f t="array" ref="AA806">INDEX(NoSettings!$C$2:$AG$1459,MATCH($A806,NoSettings!$A$2:$A$1459,0),MATCH(AA$1,NoSettings!$C$1:$AG$1,0))</f>
        <v>0</v>
      </c>
      <c r="AB806" s="3">
        <f t="array" ref="AB806">INDEX(NoSettings!$C$2:$AG$1459,MATCH($A806,NoSettings!$A$2:$A$1459,0),MATCH(AB$1,NoSettings!$C$1:$AG$1,0))</f>
        <v>0</v>
      </c>
      <c r="AC806" s="3">
        <f t="array" ref="AC806">INDEX(NoSettings!$C$2:$AG$1459,MATCH($A806,NoSettings!$A$2:$A$1459,0),MATCH(AC$1,NoSettings!$C$1:$AG$1,0))</f>
        <v>0</v>
      </c>
      <c r="AD806" s="3">
        <f t="array" ref="AD806">INDEX(NoSettings!$C$2:$AG$1459,MATCH($A806,NoSettings!$A$2:$A$1459,0),MATCH(AD$1,NoSettings!$C$1:$AG$1,0))</f>
        <v>0</v>
      </c>
      <c r="AE806" s="3">
        <f t="array" ref="AE806">INDEX(NoSettings!$C$2:$AG$1459,MATCH($A806,NoSettings!$A$2:$A$1459,0),MATCH(AE$1,NoSettings!$C$1:$AG$1,0))</f>
        <v>0</v>
      </c>
      <c r="AF806" s="3">
        <f t="array" ref="AF806">INDEX(NoSettings!$C$2:$AG$1459,MATCH($A806,NoSettings!$A$2:$A$1459,0),MATCH(AF$1,NoSettings!$C$1:$AG$1,0))</f>
        <v>0</v>
      </c>
      <c r="AG806" s="3">
        <f t="array" ref="AG806">INDEX(NoSettings!$C$2:$AG$1459,MATCH($A806,NoSettings!$A$2:$A$1459,0),MATCH(AG$1,NoSettings!$C$1:$AG$1,0))</f>
        <v>0</v>
      </c>
      <c r="AH806" s="3">
        <f t="array" ref="AH806">INDEX(NoSettings!$C$2:$AG$1459,MATCH($A806,NoSettings!$A$2:$A$1459,0),MATCH(AH$1,NoSettings!$C$1:$AG$1,0))</f>
        <v>0</v>
      </c>
      <c r="AI806" s="3">
        <f t="array" ref="AI806">INDEX(NoSettings!$C$2:$AG$1459,MATCH($A806,NoSettings!$A$2:$A$1459,0),MATCH(AI$1,NoSettings!$C$1:$AG$1,0))</f>
        <v>0</v>
      </c>
      <c r="AJ806" s="3">
        <f t="array" ref="AJ806">INDEX(NoSettings!$C$2:$AG$1459,MATCH($A806,NoSettings!$A$2:$A$1459,0),MATCH(AJ$1,NoSettings!$C$1:$AG$1,0))</f>
        <v>0</v>
      </c>
      <c r="AK806" s="3">
        <f t="array" ref="AK806">INDEX(NoSettings!$C$2:$AG$1459,MATCH($A806,NoSettings!$A$2:$A$1459,0),MATCH(AK$1,NoSettings!$C$1:$AG$1,0))</f>
        <v>0</v>
      </c>
    </row>
    <row r="807" ht="15.75" hidden="1" customHeight="1">
      <c r="A807" s="3" t="s">
        <v>1263</v>
      </c>
      <c r="B807" s="109" t="s">
        <v>156</v>
      </c>
      <c r="C807" s="109" t="s">
        <v>148</v>
      </c>
      <c r="D807" s="109" t="s">
        <v>142</v>
      </c>
      <c r="E807" s="109" t="s">
        <v>1944</v>
      </c>
      <c r="F807" s="109" t="s">
        <v>168</v>
      </c>
      <c r="G807" s="3">
        <f t="array" ref="G807">INDEX(NoSettings!$C$2:$AG$1459,MATCH($A807,NoSettings!$A$2:$A$1459,0),MATCH(G$1,NoSettings!$C$1:$AG$1,0))</f>
        <v>0</v>
      </c>
      <c r="H807" s="3">
        <f t="array" ref="H807">INDEX(NoSettings!$C$2:$AG$1459,MATCH($A807,NoSettings!$A$2:$A$1459,0),MATCH(H$1,NoSettings!$C$1:$AG$1,0))</f>
        <v>0</v>
      </c>
      <c r="I807" s="3">
        <f t="array" ref="I807">INDEX(NoSettings!$C$2:$AG$1459,MATCH($A807,NoSettings!$A$2:$A$1459,0),MATCH(I$1,NoSettings!$C$1:$AG$1,0))</f>
        <v>0</v>
      </c>
      <c r="J807" s="3">
        <f t="array" ref="J807">INDEX(NoSettings!$C$2:$AG$1459,MATCH($A807,NoSettings!$A$2:$A$1459,0),MATCH(J$1,NoSettings!$C$1:$AG$1,0))</f>
        <v>0</v>
      </c>
      <c r="K807" s="3">
        <f t="array" ref="K807">INDEX(NoSettings!$C$2:$AG$1459,MATCH($A807,NoSettings!$A$2:$A$1459,0),MATCH(K$1,NoSettings!$C$1:$AG$1,0))</f>
        <v>0</v>
      </c>
      <c r="L807" s="3">
        <f t="array" ref="L807">INDEX(NoSettings!$C$2:$AG$1459,MATCH($A807,NoSettings!$A$2:$A$1459,0),MATCH(L$1,NoSettings!$C$1:$AG$1,0))</f>
        <v>0</v>
      </c>
      <c r="M807" s="3">
        <f t="array" ref="M807">INDEX(NoSettings!$C$2:$AG$1459,MATCH($A807,NoSettings!$A$2:$A$1459,0),MATCH(M$1,NoSettings!$C$1:$AG$1,0))</f>
        <v>0</v>
      </c>
      <c r="N807" s="3">
        <f t="array" ref="N807">INDEX(NoSettings!$C$2:$AG$1459,MATCH($A807,NoSettings!$A$2:$A$1459,0),MATCH(N$1,NoSettings!$C$1:$AG$1,0))</f>
        <v>0</v>
      </c>
      <c r="O807" s="3">
        <f t="array" ref="O807">INDEX(NoSettings!$C$2:$AG$1459,MATCH($A807,NoSettings!$A$2:$A$1459,0),MATCH(O$1,NoSettings!$C$1:$AG$1,0))</f>
        <v>0</v>
      </c>
      <c r="P807" s="3">
        <f t="array" ref="P807">INDEX(NoSettings!$C$2:$AG$1459,MATCH($A807,NoSettings!$A$2:$A$1459,0),MATCH(P$1,NoSettings!$C$1:$AG$1,0))</f>
        <v>0</v>
      </c>
      <c r="Q807" s="3">
        <f t="array" ref="Q807">INDEX(NoSettings!$C$2:$AG$1459,MATCH($A807,NoSettings!$A$2:$A$1459,0),MATCH(Q$1,NoSettings!$C$1:$AG$1,0))</f>
        <v>0</v>
      </c>
      <c r="R807" s="3">
        <f t="array" ref="R807">INDEX(NoSettings!$C$2:$AG$1459,MATCH($A807,NoSettings!$A$2:$A$1459,0),MATCH(R$1,NoSettings!$C$1:$AG$1,0))</f>
        <v>0</v>
      </c>
      <c r="S807" s="3">
        <f t="array" ref="S807">INDEX(NoSettings!$C$2:$AG$1459,MATCH($A807,NoSettings!$A$2:$A$1459,0),MATCH(S$1,NoSettings!$C$1:$AG$1,0))</f>
        <v>0</v>
      </c>
      <c r="T807" s="3">
        <f t="array" ref="T807">INDEX(NoSettings!$C$2:$AG$1459,MATCH($A807,NoSettings!$A$2:$A$1459,0),MATCH(T$1,NoSettings!$C$1:$AG$1,0))</f>
        <v>0</v>
      </c>
      <c r="U807" s="3">
        <f t="array" ref="U807">INDEX(NoSettings!$C$2:$AG$1459,MATCH($A807,NoSettings!$A$2:$A$1459,0),MATCH(U$1,NoSettings!$C$1:$AG$1,0))</f>
        <v>0</v>
      </c>
      <c r="V807" s="3">
        <f t="array" ref="V807">INDEX(NoSettings!$C$2:$AG$1459,MATCH($A807,NoSettings!$A$2:$A$1459,0),MATCH(V$1,NoSettings!$C$1:$AG$1,0))</f>
        <v>0</v>
      </c>
      <c r="W807" s="3">
        <f t="array" ref="W807">INDEX(NoSettings!$C$2:$AG$1459,MATCH($A807,NoSettings!$A$2:$A$1459,0),MATCH(W$1,NoSettings!$C$1:$AG$1,0))</f>
        <v>0</v>
      </c>
      <c r="X807" s="3">
        <f t="array" ref="X807">INDEX(NoSettings!$C$2:$AG$1459,MATCH($A807,NoSettings!$A$2:$A$1459,0),MATCH(X$1,NoSettings!$C$1:$AG$1,0))</f>
        <v>0</v>
      </c>
      <c r="Y807" s="3">
        <f t="array" ref="Y807">INDEX(NoSettings!$C$2:$AG$1459,MATCH($A807,NoSettings!$A$2:$A$1459,0),MATCH(Y$1,NoSettings!$C$1:$AG$1,0))</f>
        <v>0</v>
      </c>
      <c r="Z807" s="3">
        <f t="array" ref="Z807">INDEX(NoSettings!$C$2:$AG$1459,MATCH($A807,NoSettings!$A$2:$A$1459,0),MATCH(Z$1,NoSettings!$C$1:$AG$1,0))</f>
        <v>0</v>
      </c>
      <c r="AA807" s="3">
        <f t="array" ref="AA807">INDEX(NoSettings!$C$2:$AG$1459,MATCH($A807,NoSettings!$A$2:$A$1459,0),MATCH(AA$1,NoSettings!$C$1:$AG$1,0))</f>
        <v>0</v>
      </c>
      <c r="AB807" s="3">
        <f t="array" ref="AB807">INDEX(NoSettings!$C$2:$AG$1459,MATCH($A807,NoSettings!$A$2:$A$1459,0),MATCH(AB$1,NoSettings!$C$1:$AG$1,0))</f>
        <v>0</v>
      </c>
      <c r="AC807" s="3">
        <f t="array" ref="AC807">INDEX(NoSettings!$C$2:$AG$1459,MATCH($A807,NoSettings!$A$2:$A$1459,0),MATCH(AC$1,NoSettings!$C$1:$AG$1,0))</f>
        <v>0</v>
      </c>
      <c r="AD807" s="3">
        <f t="array" ref="AD807">INDEX(NoSettings!$C$2:$AG$1459,MATCH($A807,NoSettings!$A$2:$A$1459,0),MATCH(AD$1,NoSettings!$C$1:$AG$1,0))</f>
        <v>0</v>
      </c>
      <c r="AE807" s="3">
        <f t="array" ref="AE807">INDEX(NoSettings!$C$2:$AG$1459,MATCH($A807,NoSettings!$A$2:$A$1459,0),MATCH(AE$1,NoSettings!$C$1:$AG$1,0))</f>
        <v>0</v>
      </c>
      <c r="AF807" s="3">
        <f t="array" ref="AF807">INDEX(NoSettings!$C$2:$AG$1459,MATCH($A807,NoSettings!$A$2:$A$1459,0),MATCH(AF$1,NoSettings!$C$1:$AG$1,0))</f>
        <v>0</v>
      </c>
      <c r="AG807" s="3">
        <f t="array" ref="AG807">INDEX(NoSettings!$C$2:$AG$1459,MATCH($A807,NoSettings!$A$2:$A$1459,0),MATCH(AG$1,NoSettings!$C$1:$AG$1,0))</f>
        <v>0</v>
      </c>
      <c r="AH807" s="3">
        <f t="array" ref="AH807">INDEX(NoSettings!$C$2:$AG$1459,MATCH($A807,NoSettings!$A$2:$A$1459,0),MATCH(AH$1,NoSettings!$C$1:$AG$1,0))</f>
        <v>0</v>
      </c>
      <c r="AI807" s="3">
        <f t="array" ref="AI807">INDEX(NoSettings!$C$2:$AG$1459,MATCH($A807,NoSettings!$A$2:$A$1459,0),MATCH(AI$1,NoSettings!$C$1:$AG$1,0))</f>
        <v>0</v>
      </c>
      <c r="AJ807" s="3">
        <f t="array" ref="AJ807">INDEX(NoSettings!$C$2:$AG$1459,MATCH($A807,NoSettings!$A$2:$A$1459,0),MATCH(AJ$1,NoSettings!$C$1:$AG$1,0))</f>
        <v>0</v>
      </c>
      <c r="AK807" s="3">
        <f t="array" ref="AK807">INDEX(NoSettings!$C$2:$AG$1459,MATCH($A807,NoSettings!$A$2:$A$1459,0),MATCH(AK$1,NoSettings!$C$1:$AG$1,0))</f>
        <v>0</v>
      </c>
    </row>
    <row r="808" ht="15.75" hidden="1" customHeight="1">
      <c r="A808" s="3" t="s">
        <v>1264</v>
      </c>
      <c r="B808" s="109" t="s">
        <v>156</v>
      </c>
      <c r="C808" s="109" t="s">
        <v>148</v>
      </c>
      <c r="D808" s="109" t="s">
        <v>142</v>
      </c>
      <c r="E808" s="109" t="s">
        <v>1945</v>
      </c>
      <c r="F808" s="109" t="s">
        <v>159</v>
      </c>
      <c r="G808" s="3">
        <f t="array" ref="G808">INDEX(NoSettings!$C$2:$AG$1459,MATCH($A808,NoSettings!$A$2:$A$1459,0),MATCH(G$1,NoSettings!$C$1:$AG$1,0))</f>
        <v>0</v>
      </c>
      <c r="H808" s="3">
        <f t="array" ref="H808">INDEX(NoSettings!$C$2:$AG$1459,MATCH($A808,NoSettings!$A$2:$A$1459,0),MATCH(H$1,NoSettings!$C$1:$AG$1,0))</f>
        <v>0</v>
      </c>
      <c r="I808" s="3">
        <f t="array" ref="I808">INDEX(NoSettings!$C$2:$AG$1459,MATCH($A808,NoSettings!$A$2:$A$1459,0),MATCH(I$1,NoSettings!$C$1:$AG$1,0))</f>
        <v>0</v>
      </c>
      <c r="J808" s="3">
        <f t="array" ref="J808">INDEX(NoSettings!$C$2:$AG$1459,MATCH($A808,NoSettings!$A$2:$A$1459,0),MATCH(J$1,NoSettings!$C$1:$AG$1,0))</f>
        <v>0</v>
      </c>
      <c r="K808" s="3">
        <f t="array" ref="K808">INDEX(NoSettings!$C$2:$AG$1459,MATCH($A808,NoSettings!$A$2:$A$1459,0),MATCH(K$1,NoSettings!$C$1:$AG$1,0))</f>
        <v>0</v>
      </c>
      <c r="L808" s="3">
        <f t="array" ref="L808">INDEX(NoSettings!$C$2:$AG$1459,MATCH($A808,NoSettings!$A$2:$A$1459,0),MATCH(L$1,NoSettings!$C$1:$AG$1,0))</f>
        <v>0</v>
      </c>
      <c r="M808" s="3">
        <f t="array" ref="M808">INDEX(NoSettings!$C$2:$AG$1459,MATCH($A808,NoSettings!$A$2:$A$1459,0),MATCH(M$1,NoSettings!$C$1:$AG$1,0))</f>
        <v>0</v>
      </c>
      <c r="N808" s="3">
        <f t="array" ref="N808">INDEX(NoSettings!$C$2:$AG$1459,MATCH($A808,NoSettings!$A$2:$A$1459,0),MATCH(N$1,NoSettings!$C$1:$AG$1,0))</f>
        <v>0</v>
      </c>
      <c r="O808" s="3">
        <f t="array" ref="O808">INDEX(NoSettings!$C$2:$AG$1459,MATCH($A808,NoSettings!$A$2:$A$1459,0),MATCH(O$1,NoSettings!$C$1:$AG$1,0))</f>
        <v>0</v>
      </c>
      <c r="P808" s="3">
        <f t="array" ref="P808">INDEX(NoSettings!$C$2:$AG$1459,MATCH($A808,NoSettings!$A$2:$A$1459,0),MATCH(P$1,NoSettings!$C$1:$AG$1,0))</f>
        <v>0</v>
      </c>
      <c r="Q808" s="3">
        <f t="array" ref="Q808">INDEX(NoSettings!$C$2:$AG$1459,MATCH($A808,NoSettings!$A$2:$A$1459,0),MATCH(Q$1,NoSettings!$C$1:$AG$1,0))</f>
        <v>0</v>
      </c>
      <c r="R808" s="3">
        <f t="array" ref="R808">INDEX(NoSettings!$C$2:$AG$1459,MATCH($A808,NoSettings!$A$2:$A$1459,0),MATCH(R$1,NoSettings!$C$1:$AG$1,0))</f>
        <v>0</v>
      </c>
      <c r="S808" s="3">
        <f t="array" ref="S808">INDEX(NoSettings!$C$2:$AG$1459,MATCH($A808,NoSettings!$A$2:$A$1459,0),MATCH(S$1,NoSettings!$C$1:$AG$1,0))</f>
        <v>0</v>
      </c>
      <c r="T808" s="3">
        <f t="array" ref="T808">INDEX(NoSettings!$C$2:$AG$1459,MATCH($A808,NoSettings!$A$2:$A$1459,0),MATCH(T$1,NoSettings!$C$1:$AG$1,0))</f>
        <v>0</v>
      </c>
      <c r="U808" s="3">
        <f t="array" ref="U808">INDEX(NoSettings!$C$2:$AG$1459,MATCH($A808,NoSettings!$A$2:$A$1459,0),MATCH(U$1,NoSettings!$C$1:$AG$1,0))</f>
        <v>0</v>
      </c>
      <c r="V808" s="3">
        <f t="array" ref="V808">INDEX(NoSettings!$C$2:$AG$1459,MATCH($A808,NoSettings!$A$2:$A$1459,0),MATCH(V$1,NoSettings!$C$1:$AG$1,0))</f>
        <v>0</v>
      </c>
      <c r="W808" s="3">
        <f t="array" ref="W808">INDEX(NoSettings!$C$2:$AG$1459,MATCH($A808,NoSettings!$A$2:$A$1459,0),MATCH(W$1,NoSettings!$C$1:$AG$1,0))</f>
        <v>0</v>
      </c>
      <c r="X808" s="3">
        <f t="array" ref="X808">INDEX(NoSettings!$C$2:$AG$1459,MATCH($A808,NoSettings!$A$2:$A$1459,0),MATCH(X$1,NoSettings!$C$1:$AG$1,0))</f>
        <v>0</v>
      </c>
      <c r="Y808" s="3">
        <f t="array" ref="Y808">INDEX(NoSettings!$C$2:$AG$1459,MATCH($A808,NoSettings!$A$2:$A$1459,0),MATCH(Y$1,NoSettings!$C$1:$AG$1,0))</f>
        <v>0</v>
      </c>
      <c r="Z808" s="3">
        <f t="array" ref="Z808">INDEX(NoSettings!$C$2:$AG$1459,MATCH($A808,NoSettings!$A$2:$A$1459,0),MATCH(Z$1,NoSettings!$C$1:$AG$1,0))</f>
        <v>0</v>
      </c>
      <c r="AA808" s="3">
        <f t="array" ref="AA808">INDEX(NoSettings!$C$2:$AG$1459,MATCH($A808,NoSettings!$A$2:$A$1459,0),MATCH(AA$1,NoSettings!$C$1:$AG$1,0))</f>
        <v>0</v>
      </c>
      <c r="AB808" s="3">
        <f t="array" ref="AB808">INDEX(NoSettings!$C$2:$AG$1459,MATCH($A808,NoSettings!$A$2:$A$1459,0),MATCH(AB$1,NoSettings!$C$1:$AG$1,0))</f>
        <v>0</v>
      </c>
      <c r="AC808" s="3">
        <f t="array" ref="AC808">INDEX(NoSettings!$C$2:$AG$1459,MATCH($A808,NoSettings!$A$2:$A$1459,0),MATCH(AC$1,NoSettings!$C$1:$AG$1,0))</f>
        <v>0</v>
      </c>
      <c r="AD808" s="3">
        <f t="array" ref="AD808">INDEX(NoSettings!$C$2:$AG$1459,MATCH($A808,NoSettings!$A$2:$A$1459,0),MATCH(AD$1,NoSettings!$C$1:$AG$1,0))</f>
        <v>0</v>
      </c>
      <c r="AE808" s="3">
        <f t="array" ref="AE808">INDEX(NoSettings!$C$2:$AG$1459,MATCH($A808,NoSettings!$A$2:$A$1459,0),MATCH(AE$1,NoSettings!$C$1:$AG$1,0))</f>
        <v>0</v>
      </c>
      <c r="AF808" s="3">
        <f t="array" ref="AF808">INDEX(NoSettings!$C$2:$AG$1459,MATCH($A808,NoSettings!$A$2:$A$1459,0),MATCH(AF$1,NoSettings!$C$1:$AG$1,0))</f>
        <v>0</v>
      </c>
      <c r="AG808" s="3">
        <f t="array" ref="AG808">INDEX(NoSettings!$C$2:$AG$1459,MATCH($A808,NoSettings!$A$2:$A$1459,0),MATCH(AG$1,NoSettings!$C$1:$AG$1,0))</f>
        <v>0</v>
      </c>
      <c r="AH808" s="3">
        <f t="array" ref="AH808">INDEX(NoSettings!$C$2:$AG$1459,MATCH($A808,NoSettings!$A$2:$A$1459,0),MATCH(AH$1,NoSettings!$C$1:$AG$1,0))</f>
        <v>0</v>
      </c>
      <c r="AI808" s="3">
        <f t="array" ref="AI808">INDEX(NoSettings!$C$2:$AG$1459,MATCH($A808,NoSettings!$A$2:$A$1459,0),MATCH(AI$1,NoSettings!$C$1:$AG$1,0))</f>
        <v>0</v>
      </c>
      <c r="AJ808" s="3">
        <f t="array" ref="AJ808">INDEX(NoSettings!$C$2:$AG$1459,MATCH($A808,NoSettings!$A$2:$A$1459,0),MATCH(AJ$1,NoSettings!$C$1:$AG$1,0))</f>
        <v>0</v>
      </c>
      <c r="AK808" s="3">
        <f t="array" ref="AK808">INDEX(NoSettings!$C$2:$AG$1459,MATCH($A808,NoSettings!$A$2:$A$1459,0),MATCH(AK$1,NoSettings!$C$1:$AG$1,0))</f>
        <v>0</v>
      </c>
    </row>
    <row r="809" ht="15.75" hidden="1" customHeight="1">
      <c r="A809" s="3" t="s">
        <v>1265</v>
      </c>
      <c r="B809" s="109" t="s">
        <v>156</v>
      </c>
      <c r="C809" s="109" t="s">
        <v>148</v>
      </c>
      <c r="D809" s="109" t="s">
        <v>142</v>
      </c>
      <c r="E809" s="109" t="s">
        <v>1945</v>
      </c>
      <c r="F809" s="109" t="s">
        <v>160</v>
      </c>
      <c r="G809" s="3">
        <f t="array" ref="G809">INDEX(NoSettings!$C$2:$AG$1459,MATCH($A809,NoSettings!$A$2:$A$1459,0),MATCH(G$1,NoSettings!$C$1:$AG$1,0))</f>
        <v>0</v>
      </c>
      <c r="H809" s="3">
        <f t="array" ref="H809">INDEX(NoSettings!$C$2:$AG$1459,MATCH($A809,NoSettings!$A$2:$A$1459,0),MATCH(H$1,NoSettings!$C$1:$AG$1,0))</f>
        <v>0</v>
      </c>
      <c r="I809" s="3">
        <f t="array" ref="I809">INDEX(NoSettings!$C$2:$AG$1459,MATCH($A809,NoSettings!$A$2:$A$1459,0),MATCH(I$1,NoSettings!$C$1:$AG$1,0))</f>
        <v>0</v>
      </c>
      <c r="J809" s="3">
        <f t="array" ref="J809">INDEX(NoSettings!$C$2:$AG$1459,MATCH($A809,NoSettings!$A$2:$A$1459,0),MATCH(J$1,NoSettings!$C$1:$AG$1,0))</f>
        <v>0</v>
      </c>
      <c r="K809" s="3">
        <f t="array" ref="K809">INDEX(NoSettings!$C$2:$AG$1459,MATCH($A809,NoSettings!$A$2:$A$1459,0),MATCH(K$1,NoSettings!$C$1:$AG$1,0))</f>
        <v>0</v>
      </c>
      <c r="L809" s="3">
        <f t="array" ref="L809">INDEX(NoSettings!$C$2:$AG$1459,MATCH($A809,NoSettings!$A$2:$A$1459,0),MATCH(L$1,NoSettings!$C$1:$AG$1,0))</f>
        <v>0</v>
      </c>
      <c r="M809" s="3">
        <f t="array" ref="M809">INDEX(NoSettings!$C$2:$AG$1459,MATCH($A809,NoSettings!$A$2:$A$1459,0),MATCH(M$1,NoSettings!$C$1:$AG$1,0))</f>
        <v>0</v>
      </c>
      <c r="N809" s="3">
        <f t="array" ref="N809">INDEX(NoSettings!$C$2:$AG$1459,MATCH($A809,NoSettings!$A$2:$A$1459,0),MATCH(N$1,NoSettings!$C$1:$AG$1,0))</f>
        <v>0</v>
      </c>
      <c r="O809" s="3">
        <f t="array" ref="O809">INDEX(NoSettings!$C$2:$AG$1459,MATCH($A809,NoSettings!$A$2:$A$1459,0),MATCH(O$1,NoSettings!$C$1:$AG$1,0))</f>
        <v>0</v>
      </c>
      <c r="P809" s="3">
        <f t="array" ref="P809">INDEX(NoSettings!$C$2:$AG$1459,MATCH($A809,NoSettings!$A$2:$A$1459,0),MATCH(P$1,NoSettings!$C$1:$AG$1,0))</f>
        <v>0</v>
      </c>
      <c r="Q809" s="3">
        <f t="array" ref="Q809">INDEX(NoSettings!$C$2:$AG$1459,MATCH($A809,NoSettings!$A$2:$A$1459,0),MATCH(Q$1,NoSettings!$C$1:$AG$1,0))</f>
        <v>0</v>
      </c>
      <c r="R809" s="3">
        <f t="array" ref="R809">INDEX(NoSettings!$C$2:$AG$1459,MATCH($A809,NoSettings!$A$2:$A$1459,0),MATCH(R$1,NoSettings!$C$1:$AG$1,0))</f>
        <v>0</v>
      </c>
      <c r="S809" s="3">
        <f t="array" ref="S809">INDEX(NoSettings!$C$2:$AG$1459,MATCH($A809,NoSettings!$A$2:$A$1459,0),MATCH(S$1,NoSettings!$C$1:$AG$1,0))</f>
        <v>0</v>
      </c>
      <c r="T809" s="3">
        <f t="array" ref="T809">INDEX(NoSettings!$C$2:$AG$1459,MATCH($A809,NoSettings!$A$2:$A$1459,0),MATCH(T$1,NoSettings!$C$1:$AG$1,0))</f>
        <v>0</v>
      </c>
      <c r="U809" s="3">
        <f t="array" ref="U809">INDEX(NoSettings!$C$2:$AG$1459,MATCH($A809,NoSettings!$A$2:$A$1459,0),MATCH(U$1,NoSettings!$C$1:$AG$1,0))</f>
        <v>0</v>
      </c>
      <c r="V809" s="3">
        <f t="array" ref="V809">INDEX(NoSettings!$C$2:$AG$1459,MATCH($A809,NoSettings!$A$2:$A$1459,0),MATCH(V$1,NoSettings!$C$1:$AG$1,0))</f>
        <v>0</v>
      </c>
      <c r="W809" s="3">
        <f t="array" ref="W809">INDEX(NoSettings!$C$2:$AG$1459,MATCH($A809,NoSettings!$A$2:$A$1459,0),MATCH(W$1,NoSettings!$C$1:$AG$1,0))</f>
        <v>0</v>
      </c>
      <c r="X809" s="3">
        <f t="array" ref="X809">INDEX(NoSettings!$C$2:$AG$1459,MATCH($A809,NoSettings!$A$2:$A$1459,0),MATCH(X$1,NoSettings!$C$1:$AG$1,0))</f>
        <v>0</v>
      </c>
      <c r="Y809" s="3">
        <f t="array" ref="Y809">INDEX(NoSettings!$C$2:$AG$1459,MATCH($A809,NoSettings!$A$2:$A$1459,0),MATCH(Y$1,NoSettings!$C$1:$AG$1,0))</f>
        <v>0</v>
      </c>
      <c r="Z809" s="3">
        <f t="array" ref="Z809">INDEX(NoSettings!$C$2:$AG$1459,MATCH($A809,NoSettings!$A$2:$A$1459,0),MATCH(Z$1,NoSettings!$C$1:$AG$1,0))</f>
        <v>0</v>
      </c>
      <c r="AA809" s="3">
        <f t="array" ref="AA809">INDEX(NoSettings!$C$2:$AG$1459,MATCH($A809,NoSettings!$A$2:$A$1459,0),MATCH(AA$1,NoSettings!$C$1:$AG$1,0))</f>
        <v>0</v>
      </c>
      <c r="AB809" s="3">
        <f t="array" ref="AB809">INDEX(NoSettings!$C$2:$AG$1459,MATCH($A809,NoSettings!$A$2:$A$1459,0),MATCH(AB$1,NoSettings!$C$1:$AG$1,0))</f>
        <v>0</v>
      </c>
      <c r="AC809" s="3">
        <f t="array" ref="AC809">INDEX(NoSettings!$C$2:$AG$1459,MATCH($A809,NoSettings!$A$2:$A$1459,0),MATCH(AC$1,NoSettings!$C$1:$AG$1,0))</f>
        <v>0</v>
      </c>
      <c r="AD809" s="3">
        <f t="array" ref="AD809">INDEX(NoSettings!$C$2:$AG$1459,MATCH($A809,NoSettings!$A$2:$A$1459,0),MATCH(AD$1,NoSettings!$C$1:$AG$1,0))</f>
        <v>0</v>
      </c>
      <c r="AE809" s="3">
        <f t="array" ref="AE809">INDEX(NoSettings!$C$2:$AG$1459,MATCH($A809,NoSettings!$A$2:$A$1459,0),MATCH(AE$1,NoSettings!$C$1:$AG$1,0))</f>
        <v>0</v>
      </c>
      <c r="AF809" s="3">
        <f t="array" ref="AF809">INDEX(NoSettings!$C$2:$AG$1459,MATCH($A809,NoSettings!$A$2:$A$1459,0),MATCH(AF$1,NoSettings!$C$1:$AG$1,0))</f>
        <v>0</v>
      </c>
      <c r="AG809" s="3">
        <f t="array" ref="AG809">INDEX(NoSettings!$C$2:$AG$1459,MATCH($A809,NoSettings!$A$2:$A$1459,0),MATCH(AG$1,NoSettings!$C$1:$AG$1,0))</f>
        <v>0</v>
      </c>
      <c r="AH809" s="3">
        <f t="array" ref="AH809">INDEX(NoSettings!$C$2:$AG$1459,MATCH($A809,NoSettings!$A$2:$A$1459,0),MATCH(AH$1,NoSettings!$C$1:$AG$1,0))</f>
        <v>0</v>
      </c>
      <c r="AI809" s="3">
        <f t="array" ref="AI809">INDEX(NoSettings!$C$2:$AG$1459,MATCH($A809,NoSettings!$A$2:$A$1459,0),MATCH(AI$1,NoSettings!$C$1:$AG$1,0))</f>
        <v>0</v>
      </c>
      <c r="AJ809" s="3">
        <f t="array" ref="AJ809">INDEX(NoSettings!$C$2:$AG$1459,MATCH($A809,NoSettings!$A$2:$A$1459,0),MATCH(AJ$1,NoSettings!$C$1:$AG$1,0))</f>
        <v>0</v>
      </c>
      <c r="AK809" s="3">
        <f t="array" ref="AK809">INDEX(NoSettings!$C$2:$AG$1459,MATCH($A809,NoSettings!$A$2:$A$1459,0),MATCH(AK$1,NoSettings!$C$1:$AG$1,0))</f>
        <v>0</v>
      </c>
    </row>
    <row r="810" ht="15.75" hidden="1" customHeight="1">
      <c r="A810" s="3" t="s">
        <v>1266</v>
      </c>
      <c r="B810" s="109" t="s">
        <v>156</v>
      </c>
      <c r="C810" s="109" t="s">
        <v>148</v>
      </c>
      <c r="D810" s="109" t="s">
        <v>142</v>
      </c>
      <c r="E810" s="109" t="s">
        <v>1945</v>
      </c>
      <c r="F810" s="109" t="s">
        <v>161</v>
      </c>
      <c r="G810" s="3">
        <f t="array" ref="G810">INDEX(NoSettings!$C$2:$AG$1459,MATCH($A810,NoSettings!$A$2:$A$1459,0),MATCH(G$1,NoSettings!$C$1:$AG$1,0))</f>
        <v>0</v>
      </c>
      <c r="H810" s="3">
        <f t="array" ref="H810">INDEX(NoSettings!$C$2:$AG$1459,MATCH($A810,NoSettings!$A$2:$A$1459,0),MATCH(H$1,NoSettings!$C$1:$AG$1,0))</f>
        <v>0</v>
      </c>
      <c r="I810" s="3">
        <f t="array" ref="I810">INDEX(NoSettings!$C$2:$AG$1459,MATCH($A810,NoSettings!$A$2:$A$1459,0),MATCH(I$1,NoSettings!$C$1:$AG$1,0))</f>
        <v>0</v>
      </c>
      <c r="J810" s="3">
        <f t="array" ref="J810">INDEX(NoSettings!$C$2:$AG$1459,MATCH($A810,NoSettings!$A$2:$A$1459,0),MATCH(J$1,NoSettings!$C$1:$AG$1,0))</f>
        <v>0</v>
      </c>
      <c r="K810" s="3">
        <f t="array" ref="K810">INDEX(NoSettings!$C$2:$AG$1459,MATCH($A810,NoSettings!$A$2:$A$1459,0),MATCH(K$1,NoSettings!$C$1:$AG$1,0))</f>
        <v>0</v>
      </c>
      <c r="L810" s="3">
        <f t="array" ref="L810">INDEX(NoSettings!$C$2:$AG$1459,MATCH($A810,NoSettings!$A$2:$A$1459,0),MATCH(L$1,NoSettings!$C$1:$AG$1,0))</f>
        <v>0</v>
      </c>
      <c r="M810" s="3">
        <f t="array" ref="M810">INDEX(NoSettings!$C$2:$AG$1459,MATCH($A810,NoSettings!$A$2:$A$1459,0),MATCH(M$1,NoSettings!$C$1:$AG$1,0))</f>
        <v>0</v>
      </c>
      <c r="N810" s="3">
        <f t="array" ref="N810">INDEX(NoSettings!$C$2:$AG$1459,MATCH($A810,NoSettings!$A$2:$A$1459,0),MATCH(N$1,NoSettings!$C$1:$AG$1,0))</f>
        <v>0</v>
      </c>
      <c r="O810" s="3">
        <f t="array" ref="O810">INDEX(NoSettings!$C$2:$AG$1459,MATCH($A810,NoSettings!$A$2:$A$1459,0),MATCH(O$1,NoSettings!$C$1:$AG$1,0))</f>
        <v>0</v>
      </c>
      <c r="P810" s="3">
        <f t="array" ref="P810">INDEX(NoSettings!$C$2:$AG$1459,MATCH($A810,NoSettings!$A$2:$A$1459,0),MATCH(P$1,NoSettings!$C$1:$AG$1,0))</f>
        <v>0</v>
      </c>
      <c r="Q810" s="3">
        <f t="array" ref="Q810">INDEX(NoSettings!$C$2:$AG$1459,MATCH($A810,NoSettings!$A$2:$A$1459,0),MATCH(Q$1,NoSettings!$C$1:$AG$1,0))</f>
        <v>0</v>
      </c>
      <c r="R810" s="3">
        <f t="array" ref="R810">INDEX(NoSettings!$C$2:$AG$1459,MATCH($A810,NoSettings!$A$2:$A$1459,0),MATCH(R$1,NoSettings!$C$1:$AG$1,0))</f>
        <v>0</v>
      </c>
      <c r="S810" s="3">
        <f t="array" ref="S810">INDEX(NoSettings!$C$2:$AG$1459,MATCH($A810,NoSettings!$A$2:$A$1459,0),MATCH(S$1,NoSettings!$C$1:$AG$1,0))</f>
        <v>0</v>
      </c>
      <c r="T810" s="3">
        <f t="array" ref="T810">INDEX(NoSettings!$C$2:$AG$1459,MATCH($A810,NoSettings!$A$2:$A$1459,0),MATCH(T$1,NoSettings!$C$1:$AG$1,0))</f>
        <v>0</v>
      </c>
      <c r="U810" s="3">
        <f t="array" ref="U810">INDEX(NoSettings!$C$2:$AG$1459,MATCH($A810,NoSettings!$A$2:$A$1459,0),MATCH(U$1,NoSettings!$C$1:$AG$1,0))</f>
        <v>0</v>
      </c>
      <c r="V810" s="3">
        <f t="array" ref="V810">INDEX(NoSettings!$C$2:$AG$1459,MATCH($A810,NoSettings!$A$2:$A$1459,0),MATCH(V$1,NoSettings!$C$1:$AG$1,0))</f>
        <v>0</v>
      </c>
      <c r="W810" s="3">
        <f t="array" ref="W810">INDEX(NoSettings!$C$2:$AG$1459,MATCH($A810,NoSettings!$A$2:$A$1459,0),MATCH(W$1,NoSettings!$C$1:$AG$1,0))</f>
        <v>0</v>
      </c>
      <c r="X810" s="3">
        <f t="array" ref="X810">INDEX(NoSettings!$C$2:$AG$1459,MATCH($A810,NoSettings!$A$2:$A$1459,0),MATCH(X$1,NoSettings!$C$1:$AG$1,0))</f>
        <v>0</v>
      </c>
      <c r="Y810" s="3">
        <f t="array" ref="Y810">INDEX(NoSettings!$C$2:$AG$1459,MATCH($A810,NoSettings!$A$2:$A$1459,0),MATCH(Y$1,NoSettings!$C$1:$AG$1,0))</f>
        <v>0</v>
      </c>
      <c r="Z810" s="3">
        <f t="array" ref="Z810">INDEX(NoSettings!$C$2:$AG$1459,MATCH($A810,NoSettings!$A$2:$A$1459,0),MATCH(Z$1,NoSettings!$C$1:$AG$1,0))</f>
        <v>0</v>
      </c>
      <c r="AA810" s="3">
        <f t="array" ref="AA810">INDEX(NoSettings!$C$2:$AG$1459,MATCH($A810,NoSettings!$A$2:$A$1459,0),MATCH(AA$1,NoSettings!$C$1:$AG$1,0))</f>
        <v>0</v>
      </c>
      <c r="AB810" s="3">
        <f t="array" ref="AB810">INDEX(NoSettings!$C$2:$AG$1459,MATCH($A810,NoSettings!$A$2:$A$1459,0),MATCH(AB$1,NoSettings!$C$1:$AG$1,0))</f>
        <v>0</v>
      </c>
      <c r="AC810" s="3">
        <f t="array" ref="AC810">INDEX(NoSettings!$C$2:$AG$1459,MATCH($A810,NoSettings!$A$2:$A$1459,0),MATCH(AC$1,NoSettings!$C$1:$AG$1,0))</f>
        <v>0</v>
      </c>
      <c r="AD810" s="3">
        <f t="array" ref="AD810">INDEX(NoSettings!$C$2:$AG$1459,MATCH($A810,NoSettings!$A$2:$A$1459,0),MATCH(AD$1,NoSettings!$C$1:$AG$1,0))</f>
        <v>0</v>
      </c>
      <c r="AE810" s="3">
        <f t="array" ref="AE810">INDEX(NoSettings!$C$2:$AG$1459,MATCH($A810,NoSettings!$A$2:$A$1459,0),MATCH(AE$1,NoSettings!$C$1:$AG$1,0))</f>
        <v>0</v>
      </c>
      <c r="AF810" s="3">
        <f t="array" ref="AF810">INDEX(NoSettings!$C$2:$AG$1459,MATCH($A810,NoSettings!$A$2:$A$1459,0),MATCH(AF$1,NoSettings!$C$1:$AG$1,0))</f>
        <v>0</v>
      </c>
      <c r="AG810" s="3">
        <f t="array" ref="AG810">INDEX(NoSettings!$C$2:$AG$1459,MATCH($A810,NoSettings!$A$2:$A$1459,0),MATCH(AG$1,NoSettings!$C$1:$AG$1,0))</f>
        <v>0</v>
      </c>
      <c r="AH810" s="3">
        <f t="array" ref="AH810">INDEX(NoSettings!$C$2:$AG$1459,MATCH($A810,NoSettings!$A$2:$A$1459,0),MATCH(AH$1,NoSettings!$C$1:$AG$1,0))</f>
        <v>0</v>
      </c>
      <c r="AI810" s="3">
        <f t="array" ref="AI810">INDEX(NoSettings!$C$2:$AG$1459,MATCH($A810,NoSettings!$A$2:$A$1459,0),MATCH(AI$1,NoSettings!$C$1:$AG$1,0))</f>
        <v>0</v>
      </c>
      <c r="AJ810" s="3">
        <f t="array" ref="AJ810">INDEX(NoSettings!$C$2:$AG$1459,MATCH($A810,NoSettings!$A$2:$A$1459,0),MATCH(AJ$1,NoSettings!$C$1:$AG$1,0))</f>
        <v>0</v>
      </c>
      <c r="AK810" s="3">
        <f t="array" ref="AK810">INDEX(NoSettings!$C$2:$AG$1459,MATCH($A810,NoSettings!$A$2:$A$1459,0),MATCH(AK$1,NoSettings!$C$1:$AG$1,0))</f>
        <v>0</v>
      </c>
    </row>
    <row r="811" ht="15.75" hidden="1" customHeight="1">
      <c r="A811" s="3" t="s">
        <v>1267</v>
      </c>
      <c r="B811" s="109" t="s">
        <v>156</v>
      </c>
      <c r="C811" s="109" t="s">
        <v>148</v>
      </c>
      <c r="D811" s="109" t="s">
        <v>142</v>
      </c>
      <c r="E811" s="109" t="s">
        <v>1945</v>
      </c>
      <c r="F811" s="109" t="s">
        <v>162</v>
      </c>
      <c r="G811" s="3">
        <f t="array" ref="G811">INDEX(NoSettings!$C$2:$AG$1459,MATCH($A811,NoSettings!$A$2:$A$1459,0),MATCH(G$1,NoSettings!$C$1:$AG$1,0))</f>
        <v>0</v>
      </c>
      <c r="H811" s="3">
        <f t="array" ref="H811">INDEX(NoSettings!$C$2:$AG$1459,MATCH($A811,NoSettings!$A$2:$A$1459,0),MATCH(H$1,NoSettings!$C$1:$AG$1,0))</f>
        <v>0</v>
      </c>
      <c r="I811" s="3">
        <f t="array" ref="I811">INDEX(NoSettings!$C$2:$AG$1459,MATCH($A811,NoSettings!$A$2:$A$1459,0),MATCH(I$1,NoSettings!$C$1:$AG$1,0))</f>
        <v>0</v>
      </c>
      <c r="J811" s="3">
        <f t="array" ref="J811">INDEX(NoSettings!$C$2:$AG$1459,MATCH($A811,NoSettings!$A$2:$A$1459,0),MATCH(J$1,NoSettings!$C$1:$AG$1,0))</f>
        <v>0</v>
      </c>
      <c r="K811" s="3">
        <f t="array" ref="K811">INDEX(NoSettings!$C$2:$AG$1459,MATCH($A811,NoSettings!$A$2:$A$1459,0),MATCH(K$1,NoSettings!$C$1:$AG$1,0))</f>
        <v>0</v>
      </c>
      <c r="L811" s="3">
        <f t="array" ref="L811">INDEX(NoSettings!$C$2:$AG$1459,MATCH($A811,NoSettings!$A$2:$A$1459,0),MATCH(L$1,NoSettings!$C$1:$AG$1,0))</f>
        <v>0</v>
      </c>
      <c r="M811" s="3">
        <f t="array" ref="M811">INDEX(NoSettings!$C$2:$AG$1459,MATCH($A811,NoSettings!$A$2:$A$1459,0),MATCH(M$1,NoSettings!$C$1:$AG$1,0))</f>
        <v>0</v>
      </c>
      <c r="N811" s="3">
        <f t="array" ref="N811">INDEX(NoSettings!$C$2:$AG$1459,MATCH($A811,NoSettings!$A$2:$A$1459,0),MATCH(N$1,NoSettings!$C$1:$AG$1,0))</f>
        <v>0</v>
      </c>
      <c r="O811" s="3">
        <f t="array" ref="O811">INDEX(NoSettings!$C$2:$AG$1459,MATCH($A811,NoSettings!$A$2:$A$1459,0),MATCH(O$1,NoSettings!$C$1:$AG$1,0))</f>
        <v>0</v>
      </c>
      <c r="P811" s="3">
        <f t="array" ref="P811">INDEX(NoSettings!$C$2:$AG$1459,MATCH($A811,NoSettings!$A$2:$A$1459,0),MATCH(P$1,NoSettings!$C$1:$AG$1,0))</f>
        <v>0</v>
      </c>
      <c r="Q811" s="3">
        <f t="array" ref="Q811">INDEX(NoSettings!$C$2:$AG$1459,MATCH($A811,NoSettings!$A$2:$A$1459,0),MATCH(Q$1,NoSettings!$C$1:$AG$1,0))</f>
        <v>0</v>
      </c>
      <c r="R811" s="3">
        <f t="array" ref="R811">INDEX(NoSettings!$C$2:$AG$1459,MATCH($A811,NoSettings!$A$2:$A$1459,0),MATCH(R$1,NoSettings!$C$1:$AG$1,0))</f>
        <v>0</v>
      </c>
      <c r="S811" s="3">
        <f t="array" ref="S811">INDEX(NoSettings!$C$2:$AG$1459,MATCH($A811,NoSettings!$A$2:$A$1459,0),MATCH(S$1,NoSettings!$C$1:$AG$1,0))</f>
        <v>0</v>
      </c>
      <c r="T811" s="3">
        <f t="array" ref="T811">INDEX(NoSettings!$C$2:$AG$1459,MATCH($A811,NoSettings!$A$2:$A$1459,0),MATCH(T$1,NoSettings!$C$1:$AG$1,0))</f>
        <v>0</v>
      </c>
      <c r="U811" s="3">
        <f t="array" ref="U811">INDEX(NoSettings!$C$2:$AG$1459,MATCH($A811,NoSettings!$A$2:$A$1459,0),MATCH(U$1,NoSettings!$C$1:$AG$1,0))</f>
        <v>0</v>
      </c>
      <c r="V811" s="3">
        <f t="array" ref="V811">INDEX(NoSettings!$C$2:$AG$1459,MATCH($A811,NoSettings!$A$2:$A$1459,0),MATCH(V$1,NoSettings!$C$1:$AG$1,0))</f>
        <v>0</v>
      </c>
      <c r="W811" s="3">
        <f t="array" ref="W811">INDEX(NoSettings!$C$2:$AG$1459,MATCH($A811,NoSettings!$A$2:$A$1459,0),MATCH(W$1,NoSettings!$C$1:$AG$1,0))</f>
        <v>0</v>
      </c>
      <c r="X811" s="3">
        <f t="array" ref="X811">INDEX(NoSettings!$C$2:$AG$1459,MATCH($A811,NoSettings!$A$2:$A$1459,0),MATCH(X$1,NoSettings!$C$1:$AG$1,0))</f>
        <v>0</v>
      </c>
      <c r="Y811" s="3">
        <f t="array" ref="Y811">INDEX(NoSettings!$C$2:$AG$1459,MATCH($A811,NoSettings!$A$2:$A$1459,0),MATCH(Y$1,NoSettings!$C$1:$AG$1,0))</f>
        <v>0</v>
      </c>
      <c r="Z811" s="3">
        <f t="array" ref="Z811">INDEX(NoSettings!$C$2:$AG$1459,MATCH($A811,NoSettings!$A$2:$A$1459,0),MATCH(Z$1,NoSettings!$C$1:$AG$1,0))</f>
        <v>0</v>
      </c>
      <c r="AA811" s="3">
        <f t="array" ref="AA811">INDEX(NoSettings!$C$2:$AG$1459,MATCH($A811,NoSettings!$A$2:$A$1459,0),MATCH(AA$1,NoSettings!$C$1:$AG$1,0))</f>
        <v>0</v>
      </c>
      <c r="AB811" s="3">
        <f t="array" ref="AB811">INDEX(NoSettings!$C$2:$AG$1459,MATCH($A811,NoSettings!$A$2:$A$1459,0),MATCH(AB$1,NoSettings!$C$1:$AG$1,0))</f>
        <v>0</v>
      </c>
      <c r="AC811" s="3">
        <f t="array" ref="AC811">INDEX(NoSettings!$C$2:$AG$1459,MATCH($A811,NoSettings!$A$2:$A$1459,0),MATCH(AC$1,NoSettings!$C$1:$AG$1,0))</f>
        <v>0</v>
      </c>
      <c r="AD811" s="3">
        <f t="array" ref="AD811">INDEX(NoSettings!$C$2:$AG$1459,MATCH($A811,NoSettings!$A$2:$A$1459,0),MATCH(AD$1,NoSettings!$C$1:$AG$1,0))</f>
        <v>0</v>
      </c>
      <c r="AE811" s="3">
        <f t="array" ref="AE811">INDEX(NoSettings!$C$2:$AG$1459,MATCH($A811,NoSettings!$A$2:$A$1459,0),MATCH(AE$1,NoSettings!$C$1:$AG$1,0))</f>
        <v>0</v>
      </c>
      <c r="AF811" s="3">
        <f t="array" ref="AF811">INDEX(NoSettings!$C$2:$AG$1459,MATCH($A811,NoSettings!$A$2:$A$1459,0),MATCH(AF$1,NoSettings!$C$1:$AG$1,0))</f>
        <v>0</v>
      </c>
      <c r="AG811" s="3">
        <f t="array" ref="AG811">INDEX(NoSettings!$C$2:$AG$1459,MATCH($A811,NoSettings!$A$2:$A$1459,0),MATCH(AG$1,NoSettings!$C$1:$AG$1,0))</f>
        <v>0</v>
      </c>
      <c r="AH811" s="3">
        <f t="array" ref="AH811">INDEX(NoSettings!$C$2:$AG$1459,MATCH($A811,NoSettings!$A$2:$A$1459,0),MATCH(AH$1,NoSettings!$C$1:$AG$1,0))</f>
        <v>0</v>
      </c>
      <c r="AI811" s="3">
        <f t="array" ref="AI811">INDEX(NoSettings!$C$2:$AG$1459,MATCH($A811,NoSettings!$A$2:$A$1459,0),MATCH(AI$1,NoSettings!$C$1:$AG$1,0))</f>
        <v>0</v>
      </c>
      <c r="AJ811" s="3">
        <f t="array" ref="AJ811">INDEX(NoSettings!$C$2:$AG$1459,MATCH($A811,NoSettings!$A$2:$A$1459,0),MATCH(AJ$1,NoSettings!$C$1:$AG$1,0))</f>
        <v>0</v>
      </c>
      <c r="AK811" s="3">
        <f t="array" ref="AK811">INDEX(NoSettings!$C$2:$AG$1459,MATCH($A811,NoSettings!$A$2:$A$1459,0),MATCH(AK$1,NoSettings!$C$1:$AG$1,0))</f>
        <v>0</v>
      </c>
    </row>
    <row r="812" ht="15.75" hidden="1" customHeight="1">
      <c r="A812" s="3" t="s">
        <v>1268</v>
      </c>
      <c r="B812" s="109" t="s">
        <v>156</v>
      </c>
      <c r="C812" s="109" t="s">
        <v>148</v>
      </c>
      <c r="D812" s="109" t="s">
        <v>142</v>
      </c>
      <c r="E812" s="109" t="s">
        <v>1945</v>
      </c>
      <c r="F812" s="109" t="s">
        <v>163</v>
      </c>
      <c r="G812" s="3">
        <f t="array" ref="G812">INDEX(NoSettings!$C$2:$AG$1459,MATCH($A812,NoSettings!$A$2:$A$1459,0),MATCH(G$1,NoSettings!$C$1:$AG$1,0))</f>
        <v>0</v>
      </c>
      <c r="H812" s="3">
        <f t="array" ref="H812">INDEX(NoSettings!$C$2:$AG$1459,MATCH($A812,NoSettings!$A$2:$A$1459,0),MATCH(H$1,NoSettings!$C$1:$AG$1,0))</f>
        <v>0</v>
      </c>
      <c r="I812" s="3">
        <f t="array" ref="I812">INDEX(NoSettings!$C$2:$AG$1459,MATCH($A812,NoSettings!$A$2:$A$1459,0),MATCH(I$1,NoSettings!$C$1:$AG$1,0))</f>
        <v>0</v>
      </c>
      <c r="J812" s="3">
        <f t="array" ref="J812">INDEX(NoSettings!$C$2:$AG$1459,MATCH($A812,NoSettings!$A$2:$A$1459,0),MATCH(J$1,NoSettings!$C$1:$AG$1,0))</f>
        <v>0</v>
      </c>
      <c r="K812" s="3">
        <f t="array" ref="K812">INDEX(NoSettings!$C$2:$AG$1459,MATCH($A812,NoSettings!$A$2:$A$1459,0),MATCH(K$1,NoSettings!$C$1:$AG$1,0))</f>
        <v>0</v>
      </c>
      <c r="L812" s="3">
        <f t="array" ref="L812">INDEX(NoSettings!$C$2:$AG$1459,MATCH($A812,NoSettings!$A$2:$A$1459,0),MATCH(L$1,NoSettings!$C$1:$AG$1,0))</f>
        <v>0</v>
      </c>
      <c r="M812" s="3">
        <f t="array" ref="M812">INDEX(NoSettings!$C$2:$AG$1459,MATCH($A812,NoSettings!$A$2:$A$1459,0),MATCH(M$1,NoSettings!$C$1:$AG$1,0))</f>
        <v>0</v>
      </c>
      <c r="N812" s="3">
        <f t="array" ref="N812">INDEX(NoSettings!$C$2:$AG$1459,MATCH($A812,NoSettings!$A$2:$A$1459,0),MATCH(N$1,NoSettings!$C$1:$AG$1,0))</f>
        <v>0</v>
      </c>
      <c r="O812" s="3">
        <f t="array" ref="O812">INDEX(NoSettings!$C$2:$AG$1459,MATCH($A812,NoSettings!$A$2:$A$1459,0),MATCH(O$1,NoSettings!$C$1:$AG$1,0))</f>
        <v>0</v>
      </c>
      <c r="P812" s="3">
        <f t="array" ref="P812">INDEX(NoSettings!$C$2:$AG$1459,MATCH($A812,NoSettings!$A$2:$A$1459,0),MATCH(P$1,NoSettings!$C$1:$AG$1,0))</f>
        <v>0</v>
      </c>
      <c r="Q812" s="3">
        <f t="array" ref="Q812">INDEX(NoSettings!$C$2:$AG$1459,MATCH($A812,NoSettings!$A$2:$A$1459,0),MATCH(Q$1,NoSettings!$C$1:$AG$1,0))</f>
        <v>0</v>
      </c>
      <c r="R812" s="3">
        <f t="array" ref="R812">INDEX(NoSettings!$C$2:$AG$1459,MATCH($A812,NoSettings!$A$2:$A$1459,0),MATCH(R$1,NoSettings!$C$1:$AG$1,0))</f>
        <v>0</v>
      </c>
      <c r="S812" s="3">
        <f t="array" ref="S812">INDEX(NoSettings!$C$2:$AG$1459,MATCH($A812,NoSettings!$A$2:$A$1459,0),MATCH(S$1,NoSettings!$C$1:$AG$1,0))</f>
        <v>0</v>
      </c>
      <c r="T812" s="3">
        <f t="array" ref="T812">INDEX(NoSettings!$C$2:$AG$1459,MATCH($A812,NoSettings!$A$2:$A$1459,0),MATCH(T$1,NoSettings!$C$1:$AG$1,0))</f>
        <v>0</v>
      </c>
      <c r="U812" s="3">
        <f t="array" ref="U812">INDEX(NoSettings!$C$2:$AG$1459,MATCH($A812,NoSettings!$A$2:$A$1459,0),MATCH(U$1,NoSettings!$C$1:$AG$1,0))</f>
        <v>0</v>
      </c>
      <c r="V812" s="3">
        <f t="array" ref="V812">INDEX(NoSettings!$C$2:$AG$1459,MATCH($A812,NoSettings!$A$2:$A$1459,0),MATCH(V$1,NoSettings!$C$1:$AG$1,0))</f>
        <v>0</v>
      </c>
      <c r="W812" s="3">
        <f t="array" ref="W812">INDEX(NoSettings!$C$2:$AG$1459,MATCH($A812,NoSettings!$A$2:$A$1459,0),MATCH(W$1,NoSettings!$C$1:$AG$1,0))</f>
        <v>0</v>
      </c>
      <c r="X812" s="3">
        <f t="array" ref="X812">INDEX(NoSettings!$C$2:$AG$1459,MATCH($A812,NoSettings!$A$2:$A$1459,0),MATCH(X$1,NoSettings!$C$1:$AG$1,0))</f>
        <v>0</v>
      </c>
      <c r="Y812" s="3">
        <f t="array" ref="Y812">INDEX(NoSettings!$C$2:$AG$1459,MATCH($A812,NoSettings!$A$2:$A$1459,0),MATCH(Y$1,NoSettings!$C$1:$AG$1,0))</f>
        <v>0</v>
      </c>
      <c r="Z812" s="3">
        <f t="array" ref="Z812">INDEX(NoSettings!$C$2:$AG$1459,MATCH($A812,NoSettings!$A$2:$A$1459,0),MATCH(Z$1,NoSettings!$C$1:$AG$1,0))</f>
        <v>0</v>
      </c>
      <c r="AA812" s="3">
        <f t="array" ref="AA812">INDEX(NoSettings!$C$2:$AG$1459,MATCH($A812,NoSettings!$A$2:$A$1459,0),MATCH(AA$1,NoSettings!$C$1:$AG$1,0))</f>
        <v>0</v>
      </c>
      <c r="AB812" s="3">
        <f t="array" ref="AB812">INDEX(NoSettings!$C$2:$AG$1459,MATCH($A812,NoSettings!$A$2:$A$1459,0),MATCH(AB$1,NoSettings!$C$1:$AG$1,0))</f>
        <v>0</v>
      </c>
      <c r="AC812" s="3">
        <f t="array" ref="AC812">INDEX(NoSettings!$C$2:$AG$1459,MATCH($A812,NoSettings!$A$2:$A$1459,0),MATCH(AC$1,NoSettings!$C$1:$AG$1,0))</f>
        <v>0</v>
      </c>
      <c r="AD812" s="3">
        <f t="array" ref="AD812">INDEX(NoSettings!$C$2:$AG$1459,MATCH($A812,NoSettings!$A$2:$A$1459,0),MATCH(AD$1,NoSettings!$C$1:$AG$1,0))</f>
        <v>0</v>
      </c>
      <c r="AE812" s="3">
        <f t="array" ref="AE812">INDEX(NoSettings!$C$2:$AG$1459,MATCH($A812,NoSettings!$A$2:$A$1459,0),MATCH(AE$1,NoSettings!$C$1:$AG$1,0))</f>
        <v>0</v>
      </c>
      <c r="AF812" s="3">
        <f t="array" ref="AF812">INDEX(NoSettings!$C$2:$AG$1459,MATCH($A812,NoSettings!$A$2:$A$1459,0),MATCH(AF$1,NoSettings!$C$1:$AG$1,0))</f>
        <v>0</v>
      </c>
      <c r="AG812" s="3">
        <f t="array" ref="AG812">INDEX(NoSettings!$C$2:$AG$1459,MATCH($A812,NoSettings!$A$2:$A$1459,0),MATCH(AG$1,NoSettings!$C$1:$AG$1,0))</f>
        <v>0</v>
      </c>
      <c r="AH812" s="3">
        <f t="array" ref="AH812">INDEX(NoSettings!$C$2:$AG$1459,MATCH($A812,NoSettings!$A$2:$A$1459,0),MATCH(AH$1,NoSettings!$C$1:$AG$1,0))</f>
        <v>0</v>
      </c>
      <c r="AI812" s="3">
        <f t="array" ref="AI812">INDEX(NoSettings!$C$2:$AG$1459,MATCH($A812,NoSettings!$A$2:$A$1459,0),MATCH(AI$1,NoSettings!$C$1:$AG$1,0))</f>
        <v>0</v>
      </c>
      <c r="AJ812" s="3">
        <f t="array" ref="AJ812">INDEX(NoSettings!$C$2:$AG$1459,MATCH($A812,NoSettings!$A$2:$A$1459,0),MATCH(AJ$1,NoSettings!$C$1:$AG$1,0))</f>
        <v>0</v>
      </c>
      <c r="AK812" s="3">
        <f t="array" ref="AK812">INDEX(NoSettings!$C$2:$AG$1459,MATCH($A812,NoSettings!$A$2:$A$1459,0),MATCH(AK$1,NoSettings!$C$1:$AG$1,0))</f>
        <v>0</v>
      </c>
    </row>
    <row r="813" ht="15.75" hidden="1" customHeight="1">
      <c r="A813" s="3" t="s">
        <v>1269</v>
      </c>
      <c r="B813" s="109" t="s">
        <v>156</v>
      </c>
      <c r="C813" s="109" t="s">
        <v>148</v>
      </c>
      <c r="D813" s="109" t="s">
        <v>142</v>
      </c>
      <c r="E813" s="109" t="s">
        <v>1945</v>
      </c>
      <c r="F813" s="109" t="s">
        <v>164</v>
      </c>
      <c r="G813" s="3">
        <f t="array" ref="G813">INDEX(NoSettings!$C$2:$AG$1459,MATCH($A813,NoSettings!$A$2:$A$1459,0),MATCH(G$1,NoSettings!$C$1:$AG$1,0))</f>
        <v>0</v>
      </c>
      <c r="H813" s="3">
        <f t="array" ref="H813">INDEX(NoSettings!$C$2:$AG$1459,MATCH($A813,NoSettings!$A$2:$A$1459,0),MATCH(H$1,NoSettings!$C$1:$AG$1,0))</f>
        <v>0</v>
      </c>
      <c r="I813" s="3">
        <f t="array" ref="I813">INDEX(NoSettings!$C$2:$AG$1459,MATCH($A813,NoSettings!$A$2:$A$1459,0),MATCH(I$1,NoSettings!$C$1:$AG$1,0))</f>
        <v>0</v>
      </c>
      <c r="J813" s="3">
        <f t="array" ref="J813">INDEX(NoSettings!$C$2:$AG$1459,MATCH($A813,NoSettings!$A$2:$A$1459,0),MATCH(J$1,NoSettings!$C$1:$AG$1,0))</f>
        <v>0</v>
      </c>
      <c r="K813" s="3">
        <f t="array" ref="K813">INDEX(NoSettings!$C$2:$AG$1459,MATCH($A813,NoSettings!$A$2:$A$1459,0),MATCH(K$1,NoSettings!$C$1:$AG$1,0))</f>
        <v>0</v>
      </c>
      <c r="L813" s="3">
        <f t="array" ref="L813">INDEX(NoSettings!$C$2:$AG$1459,MATCH($A813,NoSettings!$A$2:$A$1459,0),MATCH(L$1,NoSettings!$C$1:$AG$1,0))</f>
        <v>0</v>
      </c>
      <c r="M813" s="3">
        <f t="array" ref="M813">INDEX(NoSettings!$C$2:$AG$1459,MATCH($A813,NoSettings!$A$2:$A$1459,0),MATCH(M$1,NoSettings!$C$1:$AG$1,0))</f>
        <v>0</v>
      </c>
      <c r="N813" s="3">
        <f t="array" ref="N813">INDEX(NoSettings!$C$2:$AG$1459,MATCH($A813,NoSettings!$A$2:$A$1459,0),MATCH(N$1,NoSettings!$C$1:$AG$1,0))</f>
        <v>0</v>
      </c>
      <c r="O813" s="3">
        <f t="array" ref="O813">INDEX(NoSettings!$C$2:$AG$1459,MATCH($A813,NoSettings!$A$2:$A$1459,0),MATCH(O$1,NoSettings!$C$1:$AG$1,0))</f>
        <v>0</v>
      </c>
      <c r="P813" s="3">
        <f t="array" ref="P813">INDEX(NoSettings!$C$2:$AG$1459,MATCH($A813,NoSettings!$A$2:$A$1459,0),MATCH(P$1,NoSettings!$C$1:$AG$1,0))</f>
        <v>0</v>
      </c>
      <c r="Q813" s="3">
        <f t="array" ref="Q813">INDEX(NoSettings!$C$2:$AG$1459,MATCH($A813,NoSettings!$A$2:$A$1459,0),MATCH(Q$1,NoSettings!$C$1:$AG$1,0))</f>
        <v>0</v>
      </c>
      <c r="R813" s="3">
        <f t="array" ref="R813">INDEX(NoSettings!$C$2:$AG$1459,MATCH($A813,NoSettings!$A$2:$A$1459,0),MATCH(R$1,NoSettings!$C$1:$AG$1,0))</f>
        <v>0</v>
      </c>
      <c r="S813" s="3">
        <f t="array" ref="S813">INDEX(NoSettings!$C$2:$AG$1459,MATCH($A813,NoSettings!$A$2:$A$1459,0),MATCH(S$1,NoSettings!$C$1:$AG$1,0))</f>
        <v>0</v>
      </c>
      <c r="T813" s="3">
        <f t="array" ref="T813">INDEX(NoSettings!$C$2:$AG$1459,MATCH($A813,NoSettings!$A$2:$A$1459,0),MATCH(T$1,NoSettings!$C$1:$AG$1,0))</f>
        <v>0</v>
      </c>
      <c r="U813" s="3">
        <f t="array" ref="U813">INDEX(NoSettings!$C$2:$AG$1459,MATCH($A813,NoSettings!$A$2:$A$1459,0),MATCH(U$1,NoSettings!$C$1:$AG$1,0))</f>
        <v>0</v>
      </c>
      <c r="V813" s="3">
        <f t="array" ref="V813">INDEX(NoSettings!$C$2:$AG$1459,MATCH($A813,NoSettings!$A$2:$A$1459,0),MATCH(V$1,NoSettings!$C$1:$AG$1,0))</f>
        <v>0</v>
      </c>
      <c r="W813" s="3">
        <f t="array" ref="W813">INDEX(NoSettings!$C$2:$AG$1459,MATCH($A813,NoSettings!$A$2:$A$1459,0),MATCH(W$1,NoSettings!$C$1:$AG$1,0))</f>
        <v>0</v>
      </c>
      <c r="X813" s="3">
        <f t="array" ref="X813">INDEX(NoSettings!$C$2:$AG$1459,MATCH($A813,NoSettings!$A$2:$A$1459,0),MATCH(X$1,NoSettings!$C$1:$AG$1,0))</f>
        <v>0</v>
      </c>
      <c r="Y813" s="3">
        <f t="array" ref="Y813">INDEX(NoSettings!$C$2:$AG$1459,MATCH($A813,NoSettings!$A$2:$A$1459,0),MATCH(Y$1,NoSettings!$C$1:$AG$1,0))</f>
        <v>0</v>
      </c>
      <c r="Z813" s="3">
        <f t="array" ref="Z813">INDEX(NoSettings!$C$2:$AG$1459,MATCH($A813,NoSettings!$A$2:$A$1459,0),MATCH(Z$1,NoSettings!$C$1:$AG$1,0))</f>
        <v>0</v>
      </c>
      <c r="AA813" s="3">
        <f t="array" ref="AA813">INDEX(NoSettings!$C$2:$AG$1459,MATCH($A813,NoSettings!$A$2:$A$1459,0),MATCH(AA$1,NoSettings!$C$1:$AG$1,0))</f>
        <v>0</v>
      </c>
      <c r="AB813" s="3">
        <f t="array" ref="AB813">INDEX(NoSettings!$C$2:$AG$1459,MATCH($A813,NoSettings!$A$2:$A$1459,0),MATCH(AB$1,NoSettings!$C$1:$AG$1,0))</f>
        <v>0</v>
      </c>
      <c r="AC813" s="3">
        <f t="array" ref="AC813">INDEX(NoSettings!$C$2:$AG$1459,MATCH($A813,NoSettings!$A$2:$A$1459,0),MATCH(AC$1,NoSettings!$C$1:$AG$1,0))</f>
        <v>0</v>
      </c>
      <c r="AD813" s="3">
        <f t="array" ref="AD813">INDEX(NoSettings!$C$2:$AG$1459,MATCH($A813,NoSettings!$A$2:$A$1459,0),MATCH(AD$1,NoSettings!$C$1:$AG$1,0))</f>
        <v>0</v>
      </c>
      <c r="AE813" s="3">
        <f t="array" ref="AE813">INDEX(NoSettings!$C$2:$AG$1459,MATCH($A813,NoSettings!$A$2:$A$1459,0),MATCH(AE$1,NoSettings!$C$1:$AG$1,0))</f>
        <v>0</v>
      </c>
      <c r="AF813" s="3">
        <f t="array" ref="AF813">INDEX(NoSettings!$C$2:$AG$1459,MATCH($A813,NoSettings!$A$2:$A$1459,0),MATCH(AF$1,NoSettings!$C$1:$AG$1,0))</f>
        <v>0</v>
      </c>
      <c r="AG813" s="3">
        <f t="array" ref="AG813">INDEX(NoSettings!$C$2:$AG$1459,MATCH($A813,NoSettings!$A$2:$A$1459,0),MATCH(AG$1,NoSettings!$C$1:$AG$1,0))</f>
        <v>0</v>
      </c>
      <c r="AH813" s="3">
        <f t="array" ref="AH813">INDEX(NoSettings!$C$2:$AG$1459,MATCH($A813,NoSettings!$A$2:$A$1459,0),MATCH(AH$1,NoSettings!$C$1:$AG$1,0))</f>
        <v>0</v>
      </c>
      <c r="AI813" s="3">
        <f t="array" ref="AI813">INDEX(NoSettings!$C$2:$AG$1459,MATCH($A813,NoSettings!$A$2:$A$1459,0),MATCH(AI$1,NoSettings!$C$1:$AG$1,0))</f>
        <v>0</v>
      </c>
      <c r="AJ813" s="3">
        <f t="array" ref="AJ813">INDEX(NoSettings!$C$2:$AG$1459,MATCH($A813,NoSettings!$A$2:$A$1459,0),MATCH(AJ$1,NoSettings!$C$1:$AG$1,0))</f>
        <v>0</v>
      </c>
      <c r="AK813" s="3">
        <f t="array" ref="AK813">INDEX(NoSettings!$C$2:$AG$1459,MATCH($A813,NoSettings!$A$2:$A$1459,0),MATCH(AK$1,NoSettings!$C$1:$AG$1,0))</f>
        <v>0</v>
      </c>
    </row>
    <row r="814" ht="15.75" hidden="1" customHeight="1">
      <c r="A814" s="3" t="s">
        <v>1270</v>
      </c>
      <c r="B814" s="109" t="s">
        <v>156</v>
      </c>
      <c r="C814" s="109" t="s">
        <v>148</v>
      </c>
      <c r="D814" s="109" t="s">
        <v>142</v>
      </c>
      <c r="E814" s="109" t="s">
        <v>1945</v>
      </c>
      <c r="F814" s="109" t="s">
        <v>165</v>
      </c>
      <c r="G814" s="3">
        <f t="array" ref="G814">INDEX(NoSettings!$C$2:$AG$1459,MATCH($A814,NoSettings!$A$2:$A$1459,0),MATCH(G$1,NoSettings!$C$1:$AG$1,0))</f>
        <v>0</v>
      </c>
      <c r="H814" s="3">
        <f t="array" ref="H814">INDEX(NoSettings!$C$2:$AG$1459,MATCH($A814,NoSettings!$A$2:$A$1459,0),MATCH(H$1,NoSettings!$C$1:$AG$1,0))</f>
        <v>0</v>
      </c>
      <c r="I814" s="3">
        <f t="array" ref="I814">INDEX(NoSettings!$C$2:$AG$1459,MATCH($A814,NoSettings!$A$2:$A$1459,0),MATCH(I$1,NoSettings!$C$1:$AG$1,0))</f>
        <v>0</v>
      </c>
      <c r="J814" s="3">
        <f t="array" ref="J814">INDEX(NoSettings!$C$2:$AG$1459,MATCH($A814,NoSettings!$A$2:$A$1459,0),MATCH(J$1,NoSettings!$C$1:$AG$1,0))</f>
        <v>0</v>
      </c>
      <c r="K814" s="3">
        <f t="array" ref="K814">INDEX(NoSettings!$C$2:$AG$1459,MATCH($A814,NoSettings!$A$2:$A$1459,0),MATCH(K$1,NoSettings!$C$1:$AG$1,0))</f>
        <v>0</v>
      </c>
      <c r="L814" s="3">
        <f t="array" ref="L814">INDEX(NoSettings!$C$2:$AG$1459,MATCH($A814,NoSettings!$A$2:$A$1459,0),MATCH(L$1,NoSettings!$C$1:$AG$1,0))</f>
        <v>0</v>
      </c>
      <c r="M814" s="3">
        <f t="array" ref="M814">INDEX(NoSettings!$C$2:$AG$1459,MATCH($A814,NoSettings!$A$2:$A$1459,0),MATCH(M$1,NoSettings!$C$1:$AG$1,0))</f>
        <v>0</v>
      </c>
      <c r="N814" s="3">
        <f t="array" ref="N814">INDEX(NoSettings!$C$2:$AG$1459,MATCH($A814,NoSettings!$A$2:$A$1459,0),MATCH(N$1,NoSettings!$C$1:$AG$1,0))</f>
        <v>0</v>
      </c>
      <c r="O814" s="3">
        <f t="array" ref="O814">INDEX(NoSettings!$C$2:$AG$1459,MATCH($A814,NoSettings!$A$2:$A$1459,0),MATCH(O$1,NoSettings!$C$1:$AG$1,0))</f>
        <v>0</v>
      </c>
      <c r="P814" s="3">
        <f t="array" ref="P814">INDEX(NoSettings!$C$2:$AG$1459,MATCH($A814,NoSettings!$A$2:$A$1459,0),MATCH(P$1,NoSettings!$C$1:$AG$1,0))</f>
        <v>0</v>
      </c>
      <c r="Q814" s="3">
        <f t="array" ref="Q814">INDEX(NoSettings!$C$2:$AG$1459,MATCH($A814,NoSettings!$A$2:$A$1459,0),MATCH(Q$1,NoSettings!$C$1:$AG$1,0))</f>
        <v>0</v>
      </c>
      <c r="R814" s="3">
        <f t="array" ref="R814">INDEX(NoSettings!$C$2:$AG$1459,MATCH($A814,NoSettings!$A$2:$A$1459,0),MATCH(R$1,NoSettings!$C$1:$AG$1,0))</f>
        <v>0</v>
      </c>
      <c r="S814" s="3">
        <f t="array" ref="S814">INDEX(NoSettings!$C$2:$AG$1459,MATCH($A814,NoSettings!$A$2:$A$1459,0),MATCH(S$1,NoSettings!$C$1:$AG$1,0))</f>
        <v>0</v>
      </c>
      <c r="T814" s="3">
        <f t="array" ref="T814">INDEX(NoSettings!$C$2:$AG$1459,MATCH($A814,NoSettings!$A$2:$A$1459,0),MATCH(T$1,NoSettings!$C$1:$AG$1,0))</f>
        <v>0</v>
      </c>
      <c r="U814" s="3">
        <f t="array" ref="U814">INDEX(NoSettings!$C$2:$AG$1459,MATCH($A814,NoSettings!$A$2:$A$1459,0),MATCH(U$1,NoSettings!$C$1:$AG$1,0))</f>
        <v>0</v>
      </c>
      <c r="V814" s="3">
        <f t="array" ref="V814">INDEX(NoSettings!$C$2:$AG$1459,MATCH($A814,NoSettings!$A$2:$A$1459,0),MATCH(V$1,NoSettings!$C$1:$AG$1,0))</f>
        <v>0</v>
      </c>
      <c r="W814" s="3">
        <f t="array" ref="W814">INDEX(NoSettings!$C$2:$AG$1459,MATCH($A814,NoSettings!$A$2:$A$1459,0),MATCH(W$1,NoSettings!$C$1:$AG$1,0))</f>
        <v>0</v>
      </c>
      <c r="X814" s="3">
        <f t="array" ref="X814">INDEX(NoSettings!$C$2:$AG$1459,MATCH($A814,NoSettings!$A$2:$A$1459,0),MATCH(X$1,NoSettings!$C$1:$AG$1,0))</f>
        <v>0</v>
      </c>
      <c r="Y814" s="3">
        <f t="array" ref="Y814">INDEX(NoSettings!$C$2:$AG$1459,MATCH($A814,NoSettings!$A$2:$A$1459,0),MATCH(Y$1,NoSettings!$C$1:$AG$1,0))</f>
        <v>0</v>
      </c>
      <c r="Z814" s="3">
        <f t="array" ref="Z814">INDEX(NoSettings!$C$2:$AG$1459,MATCH($A814,NoSettings!$A$2:$A$1459,0),MATCH(Z$1,NoSettings!$C$1:$AG$1,0))</f>
        <v>0</v>
      </c>
      <c r="AA814" s="3">
        <f t="array" ref="AA814">INDEX(NoSettings!$C$2:$AG$1459,MATCH($A814,NoSettings!$A$2:$A$1459,0),MATCH(AA$1,NoSettings!$C$1:$AG$1,0))</f>
        <v>0</v>
      </c>
      <c r="AB814" s="3">
        <f t="array" ref="AB814">INDEX(NoSettings!$C$2:$AG$1459,MATCH($A814,NoSettings!$A$2:$A$1459,0),MATCH(AB$1,NoSettings!$C$1:$AG$1,0))</f>
        <v>0</v>
      </c>
      <c r="AC814" s="3">
        <f t="array" ref="AC814">INDEX(NoSettings!$C$2:$AG$1459,MATCH($A814,NoSettings!$A$2:$A$1459,0),MATCH(AC$1,NoSettings!$C$1:$AG$1,0))</f>
        <v>0</v>
      </c>
      <c r="AD814" s="3">
        <f t="array" ref="AD814">INDEX(NoSettings!$C$2:$AG$1459,MATCH($A814,NoSettings!$A$2:$A$1459,0),MATCH(AD$1,NoSettings!$C$1:$AG$1,0))</f>
        <v>0</v>
      </c>
      <c r="AE814" s="3">
        <f t="array" ref="AE814">INDEX(NoSettings!$C$2:$AG$1459,MATCH($A814,NoSettings!$A$2:$A$1459,0),MATCH(AE$1,NoSettings!$C$1:$AG$1,0))</f>
        <v>0</v>
      </c>
      <c r="AF814" s="3">
        <f t="array" ref="AF814">INDEX(NoSettings!$C$2:$AG$1459,MATCH($A814,NoSettings!$A$2:$A$1459,0),MATCH(AF$1,NoSettings!$C$1:$AG$1,0))</f>
        <v>0</v>
      </c>
      <c r="AG814" s="3">
        <f t="array" ref="AG814">INDEX(NoSettings!$C$2:$AG$1459,MATCH($A814,NoSettings!$A$2:$A$1459,0),MATCH(AG$1,NoSettings!$C$1:$AG$1,0))</f>
        <v>0</v>
      </c>
      <c r="AH814" s="3">
        <f t="array" ref="AH814">INDEX(NoSettings!$C$2:$AG$1459,MATCH($A814,NoSettings!$A$2:$A$1459,0),MATCH(AH$1,NoSettings!$C$1:$AG$1,0))</f>
        <v>0</v>
      </c>
      <c r="AI814" s="3">
        <f t="array" ref="AI814">INDEX(NoSettings!$C$2:$AG$1459,MATCH($A814,NoSettings!$A$2:$A$1459,0),MATCH(AI$1,NoSettings!$C$1:$AG$1,0))</f>
        <v>0</v>
      </c>
      <c r="AJ814" s="3">
        <f t="array" ref="AJ814">INDEX(NoSettings!$C$2:$AG$1459,MATCH($A814,NoSettings!$A$2:$A$1459,0),MATCH(AJ$1,NoSettings!$C$1:$AG$1,0))</f>
        <v>0</v>
      </c>
      <c r="AK814" s="3">
        <f t="array" ref="AK814">INDEX(NoSettings!$C$2:$AG$1459,MATCH($A814,NoSettings!$A$2:$A$1459,0),MATCH(AK$1,NoSettings!$C$1:$AG$1,0))</f>
        <v>0</v>
      </c>
    </row>
    <row r="815" ht="15.75" hidden="1" customHeight="1">
      <c r="A815" s="3" t="s">
        <v>1271</v>
      </c>
      <c r="B815" s="109" t="s">
        <v>156</v>
      </c>
      <c r="C815" s="109" t="s">
        <v>148</v>
      </c>
      <c r="D815" s="109" t="s">
        <v>142</v>
      </c>
      <c r="E815" s="109" t="s">
        <v>1945</v>
      </c>
      <c r="F815" s="109" t="s">
        <v>166</v>
      </c>
      <c r="G815" s="3">
        <f t="array" ref="G815">INDEX(NoSettings!$C$2:$AG$1459,MATCH($A815,NoSettings!$A$2:$A$1459,0),MATCH(G$1,NoSettings!$C$1:$AG$1,0))</f>
        <v>0</v>
      </c>
      <c r="H815" s="3">
        <f t="array" ref="H815">INDEX(NoSettings!$C$2:$AG$1459,MATCH($A815,NoSettings!$A$2:$A$1459,0),MATCH(H$1,NoSettings!$C$1:$AG$1,0))</f>
        <v>0</v>
      </c>
      <c r="I815" s="3">
        <f t="array" ref="I815">INDEX(NoSettings!$C$2:$AG$1459,MATCH($A815,NoSettings!$A$2:$A$1459,0),MATCH(I$1,NoSettings!$C$1:$AG$1,0))</f>
        <v>0</v>
      </c>
      <c r="J815" s="3">
        <f t="array" ref="J815">INDEX(NoSettings!$C$2:$AG$1459,MATCH($A815,NoSettings!$A$2:$A$1459,0),MATCH(J$1,NoSettings!$C$1:$AG$1,0))</f>
        <v>0</v>
      </c>
      <c r="K815" s="3">
        <f t="array" ref="K815">INDEX(NoSettings!$C$2:$AG$1459,MATCH($A815,NoSettings!$A$2:$A$1459,0),MATCH(K$1,NoSettings!$C$1:$AG$1,0))</f>
        <v>0</v>
      </c>
      <c r="L815" s="3">
        <f t="array" ref="L815">INDEX(NoSettings!$C$2:$AG$1459,MATCH($A815,NoSettings!$A$2:$A$1459,0),MATCH(L$1,NoSettings!$C$1:$AG$1,0))</f>
        <v>0</v>
      </c>
      <c r="M815" s="3">
        <f t="array" ref="M815">INDEX(NoSettings!$C$2:$AG$1459,MATCH($A815,NoSettings!$A$2:$A$1459,0),MATCH(M$1,NoSettings!$C$1:$AG$1,0))</f>
        <v>0</v>
      </c>
      <c r="N815" s="3">
        <f t="array" ref="N815">INDEX(NoSettings!$C$2:$AG$1459,MATCH($A815,NoSettings!$A$2:$A$1459,0),MATCH(N$1,NoSettings!$C$1:$AG$1,0))</f>
        <v>0</v>
      </c>
      <c r="O815" s="3">
        <f t="array" ref="O815">INDEX(NoSettings!$C$2:$AG$1459,MATCH($A815,NoSettings!$A$2:$A$1459,0),MATCH(O$1,NoSettings!$C$1:$AG$1,0))</f>
        <v>0</v>
      </c>
      <c r="P815" s="3">
        <f t="array" ref="P815">INDEX(NoSettings!$C$2:$AG$1459,MATCH($A815,NoSettings!$A$2:$A$1459,0),MATCH(P$1,NoSettings!$C$1:$AG$1,0))</f>
        <v>0</v>
      </c>
      <c r="Q815" s="3">
        <f t="array" ref="Q815">INDEX(NoSettings!$C$2:$AG$1459,MATCH($A815,NoSettings!$A$2:$A$1459,0),MATCH(Q$1,NoSettings!$C$1:$AG$1,0))</f>
        <v>0</v>
      </c>
      <c r="R815" s="3">
        <f t="array" ref="R815">INDEX(NoSettings!$C$2:$AG$1459,MATCH($A815,NoSettings!$A$2:$A$1459,0),MATCH(R$1,NoSettings!$C$1:$AG$1,0))</f>
        <v>0</v>
      </c>
      <c r="S815" s="3">
        <f t="array" ref="S815">INDEX(NoSettings!$C$2:$AG$1459,MATCH($A815,NoSettings!$A$2:$A$1459,0),MATCH(S$1,NoSettings!$C$1:$AG$1,0))</f>
        <v>0</v>
      </c>
      <c r="T815" s="3">
        <f t="array" ref="T815">INDEX(NoSettings!$C$2:$AG$1459,MATCH($A815,NoSettings!$A$2:$A$1459,0),MATCH(T$1,NoSettings!$C$1:$AG$1,0))</f>
        <v>0</v>
      </c>
      <c r="U815" s="3">
        <f t="array" ref="U815">INDEX(NoSettings!$C$2:$AG$1459,MATCH($A815,NoSettings!$A$2:$A$1459,0),MATCH(U$1,NoSettings!$C$1:$AG$1,0))</f>
        <v>0</v>
      </c>
      <c r="V815" s="3">
        <f t="array" ref="V815">INDEX(NoSettings!$C$2:$AG$1459,MATCH($A815,NoSettings!$A$2:$A$1459,0),MATCH(V$1,NoSettings!$C$1:$AG$1,0))</f>
        <v>0</v>
      </c>
      <c r="W815" s="3">
        <f t="array" ref="W815">INDEX(NoSettings!$C$2:$AG$1459,MATCH($A815,NoSettings!$A$2:$A$1459,0),MATCH(W$1,NoSettings!$C$1:$AG$1,0))</f>
        <v>0</v>
      </c>
      <c r="X815" s="3">
        <f t="array" ref="X815">INDEX(NoSettings!$C$2:$AG$1459,MATCH($A815,NoSettings!$A$2:$A$1459,0),MATCH(X$1,NoSettings!$C$1:$AG$1,0))</f>
        <v>0</v>
      </c>
      <c r="Y815" s="3">
        <f t="array" ref="Y815">INDEX(NoSettings!$C$2:$AG$1459,MATCH($A815,NoSettings!$A$2:$A$1459,0),MATCH(Y$1,NoSettings!$C$1:$AG$1,0))</f>
        <v>0</v>
      </c>
      <c r="Z815" s="3">
        <f t="array" ref="Z815">INDEX(NoSettings!$C$2:$AG$1459,MATCH($A815,NoSettings!$A$2:$A$1459,0),MATCH(Z$1,NoSettings!$C$1:$AG$1,0))</f>
        <v>0</v>
      </c>
      <c r="AA815" s="3">
        <f t="array" ref="AA815">INDEX(NoSettings!$C$2:$AG$1459,MATCH($A815,NoSettings!$A$2:$A$1459,0),MATCH(AA$1,NoSettings!$C$1:$AG$1,0))</f>
        <v>0</v>
      </c>
      <c r="AB815" s="3">
        <f t="array" ref="AB815">INDEX(NoSettings!$C$2:$AG$1459,MATCH($A815,NoSettings!$A$2:$A$1459,0),MATCH(AB$1,NoSettings!$C$1:$AG$1,0))</f>
        <v>0</v>
      </c>
      <c r="AC815" s="3">
        <f t="array" ref="AC815">INDEX(NoSettings!$C$2:$AG$1459,MATCH($A815,NoSettings!$A$2:$A$1459,0),MATCH(AC$1,NoSettings!$C$1:$AG$1,0))</f>
        <v>0</v>
      </c>
      <c r="AD815" s="3">
        <f t="array" ref="AD815">INDEX(NoSettings!$C$2:$AG$1459,MATCH($A815,NoSettings!$A$2:$A$1459,0),MATCH(AD$1,NoSettings!$C$1:$AG$1,0))</f>
        <v>0</v>
      </c>
      <c r="AE815" s="3">
        <f t="array" ref="AE815">INDEX(NoSettings!$C$2:$AG$1459,MATCH($A815,NoSettings!$A$2:$A$1459,0),MATCH(AE$1,NoSettings!$C$1:$AG$1,0))</f>
        <v>0</v>
      </c>
      <c r="AF815" s="3">
        <f t="array" ref="AF815">INDEX(NoSettings!$C$2:$AG$1459,MATCH($A815,NoSettings!$A$2:$A$1459,0),MATCH(AF$1,NoSettings!$C$1:$AG$1,0))</f>
        <v>0</v>
      </c>
      <c r="AG815" s="3">
        <f t="array" ref="AG815">INDEX(NoSettings!$C$2:$AG$1459,MATCH($A815,NoSettings!$A$2:$A$1459,0),MATCH(AG$1,NoSettings!$C$1:$AG$1,0))</f>
        <v>0</v>
      </c>
      <c r="AH815" s="3">
        <f t="array" ref="AH815">INDEX(NoSettings!$C$2:$AG$1459,MATCH($A815,NoSettings!$A$2:$A$1459,0),MATCH(AH$1,NoSettings!$C$1:$AG$1,0))</f>
        <v>0</v>
      </c>
      <c r="AI815" s="3">
        <f t="array" ref="AI815">INDEX(NoSettings!$C$2:$AG$1459,MATCH($A815,NoSettings!$A$2:$A$1459,0),MATCH(AI$1,NoSettings!$C$1:$AG$1,0))</f>
        <v>0</v>
      </c>
      <c r="AJ815" s="3">
        <f t="array" ref="AJ815">INDEX(NoSettings!$C$2:$AG$1459,MATCH($A815,NoSettings!$A$2:$A$1459,0),MATCH(AJ$1,NoSettings!$C$1:$AG$1,0))</f>
        <v>0</v>
      </c>
      <c r="AK815" s="3">
        <f t="array" ref="AK815">INDEX(NoSettings!$C$2:$AG$1459,MATCH($A815,NoSettings!$A$2:$A$1459,0),MATCH(AK$1,NoSettings!$C$1:$AG$1,0))</f>
        <v>0</v>
      </c>
    </row>
    <row r="816" ht="15.75" hidden="1" customHeight="1">
      <c r="A816" s="3" t="s">
        <v>1272</v>
      </c>
      <c r="B816" s="109" t="s">
        <v>156</v>
      </c>
      <c r="C816" s="109" t="s">
        <v>148</v>
      </c>
      <c r="D816" s="109" t="s">
        <v>142</v>
      </c>
      <c r="E816" s="109" t="s">
        <v>1945</v>
      </c>
      <c r="F816" s="109" t="s">
        <v>167</v>
      </c>
      <c r="G816" s="3">
        <f t="array" ref="G816">INDEX(NoSettings!$C$2:$AG$1459,MATCH($A816,NoSettings!$A$2:$A$1459,0),MATCH(G$1,NoSettings!$C$1:$AG$1,0))</f>
        <v>0</v>
      </c>
      <c r="H816" s="3">
        <f t="array" ref="H816">INDEX(NoSettings!$C$2:$AG$1459,MATCH($A816,NoSettings!$A$2:$A$1459,0),MATCH(H$1,NoSettings!$C$1:$AG$1,0))</f>
        <v>0</v>
      </c>
      <c r="I816" s="3">
        <f t="array" ref="I816">INDEX(NoSettings!$C$2:$AG$1459,MATCH($A816,NoSettings!$A$2:$A$1459,0),MATCH(I$1,NoSettings!$C$1:$AG$1,0))</f>
        <v>0</v>
      </c>
      <c r="J816" s="3">
        <f t="array" ref="J816">INDEX(NoSettings!$C$2:$AG$1459,MATCH($A816,NoSettings!$A$2:$A$1459,0),MATCH(J$1,NoSettings!$C$1:$AG$1,0))</f>
        <v>0</v>
      </c>
      <c r="K816" s="3">
        <f t="array" ref="K816">INDEX(NoSettings!$C$2:$AG$1459,MATCH($A816,NoSettings!$A$2:$A$1459,0),MATCH(K$1,NoSettings!$C$1:$AG$1,0))</f>
        <v>0</v>
      </c>
      <c r="L816" s="3">
        <f t="array" ref="L816">INDEX(NoSettings!$C$2:$AG$1459,MATCH($A816,NoSettings!$A$2:$A$1459,0),MATCH(L$1,NoSettings!$C$1:$AG$1,0))</f>
        <v>0</v>
      </c>
      <c r="M816" s="3">
        <f t="array" ref="M816">INDEX(NoSettings!$C$2:$AG$1459,MATCH($A816,NoSettings!$A$2:$A$1459,0),MATCH(M$1,NoSettings!$C$1:$AG$1,0))</f>
        <v>0</v>
      </c>
      <c r="N816" s="3">
        <f t="array" ref="N816">INDEX(NoSettings!$C$2:$AG$1459,MATCH($A816,NoSettings!$A$2:$A$1459,0),MATCH(N$1,NoSettings!$C$1:$AG$1,0))</f>
        <v>0</v>
      </c>
      <c r="O816" s="3">
        <f t="array" ref="O816">INDEX(NoSettings!$C$2:$AG$1459,MATCH($A816,NoSettings!$A$2:$A$1459,0),MATCH(O$1,NoSettings!$C$1:$AG$1,0))</f>
        <v>0</v>
      </c>
      <c r="P816" s="3">
        <f t="array" ref="P816">INDEX(NoSettings!$C$2:$AG$1459,MATCH($A816,NoSettings!$A$2:$A$1459,0),MATCH(P$1,NoSettings!$C$1:$AG$1,0))</f>
        <v>0</v>
      </c>
      <c r="Q816" s="3">
        <f t="array" ref="Q816">INDEX(NoSettings!$C$2:$AG$1459,MATCH($A816,NoSettings!$A$2:$A$1459,0),MATCH(Q$1,NoSettings!$C$1:$AG$1,0))</f>
        <v>0</v>
      </c>
      <c r="R816" s="3">
        <f t="array" ref="R816">INDEX(NoSettings!$C$2:$AG$1459,MATCH($A816,NoSettings!$A$2:$A$1459,0),MATCH(R$1,NoSettings!$C$1:$AG$1,0))</f>
        <v>0</v>
      </c>
      <c r="S816" s="3">
        <f t="array" ref="S816">INDEX(NoSettings!$C$2:$AG$1459,MATCH($A816,NoSettings!$A$2:$A$1459,0),MATCH(S$1,NoSettings!$C$1:$AG$1,0))</f>
        <v>0</v>
      </c>
      <c r="T816" s="3">
        <f t="array" ref="T816">INDEX(NoSettings!$C$2:$AG$1459,MATCH($A816,NoSettings!$A$2:$A$1459,0),MATCH(T$1,NoSettings!$C$1:$AG$1,0))</f>
        <v>0</v>
      </c>
      <c r="U816" s="3">
        <f t="array" ref="U816">INDEX(NoSettings!$C$2:$AG$1459,MATCH($A816,NoSettings!$A$2:$A$1459,0),MATCH(U$1,NoSettings!$C$1:$AG$1,0))</f>
        <v>0</v>
      </c>
      <c r="V816" s="3">
        <f t="array" ref="V816">INDEX(NoSettings!$C$2:$AG$1459,MATCH($A816,NoSettings!$A$2:$A$1459,0),MATCH(V$1,NoSettings!$C$1:$AG$1,0))</f>
        <v>0</v>
      </c>
      <c r="W816" s="3">
        <f t="array" ref="W816">INDEX(NoSettings!$C$2:$AG$1459,MATCH($A816,NoSettings!$A$2:$A$1459,0),MATCH(W$1,NoSettings!$C$1:$AG$1,0))</f>
        <v>0</v>
      </c>
      <c r="X816" s="3">
        <f t="array" ref="X816">INDEX(NoSettings!$C$2:$AG$1459,MATCH($A816,NoSettings!$A$2:$A$1459,0),MATCH(X$1,NoSettings!$C$1:$AG$1,0))</f>
        <v>0</v>
      </c>
      <c r="Y816" s="3">
        <f t="array" ref="Y816">INDEX(NoSettings!$C$2:$AG$1459,MATCH($A816,NoSettings!$A$2:$A$1459,0),MATCH(Y$1,NoSettings!$C$1:$AG$1,0))</f>
        <v>0</v>
      </c>
      <c r="Z816" s="3">
        <f t="array" ref="Z816">INDEX(NoSettings!$C$2:$AG$1459,MATCH($A816,NoSettings!$A$2:$A$1459,0),MATCH(Z$1,NoSettings!$C$1:$AG$1,0))</f>
        <v>0</v>
      </c>
      <c r="AA816" s="3">
        <f t="array" ref="AA816">INDEX(NoSettings!$C$2:$AG$1459,MATCH($A816,NoSettings!$A$2:$A$1459,0),MATCH(AA$1,NoSettings!$C$1:$AG$1,0))</f>
        <v>0</v>
      </c>
      <c r="AB816" s="3">
        <f t="array" ref="AB816">INDEX(NoSettings!$C$2:$AG$1459,MATCH($A816,NoSettings!$A$2:$A$1459,0),MATCH(AB$1,NoSettings!$C$1:$AG$1,0))</f>
        <v>0</v>
      </c>
      <c r="AC816" s="3">
        <f t="array" ref="AC816">INDEX(NoSettings!$C$2:$AG$1459,MATCH($A816,NoSettings!$A$2:$A$1459,0),MATCH(AC$1,NoSettings!$C$1:$AG$1,0))</f>
        <v>0</v>
      </c>
      <c r="AD816" s="3">
        <f t="array" ref="AD816">INDEX(NoSettings!$C$2:$AG$1459,MATCH($A816,NoSettings!$A$2:$A$1459,0),MATCH(AD$1,NoSettings!$C$1:$AG$1,0))</f>
        <v>0</v>
      </c>
      <c r="AE816" s="3">
        <f t="array" ref="AE816">INDEX(NoSettings!$C$2:$AG$1459,MATCH($A816,NoSettings!$A$2:$A$1459,0),MATCH(AE$1,NoSettings!$C$1:$AG$1,0))</f>
        <v>0</v>
      </c>
      <c r="AF816" s="3">
        <f t="array" ref="AF816">INDEX(NoSettings!$C$2:$AG$1459,MATCH($A816,NoSettings!$A$2:$A$1459,0),MATCH(AF$1,NoSettings!$C$1:$AG$1,0))</f>
        <v>0</v>
      </c>
      <c r="AG816" s="3">
        <f t="array" ref="AG816">INDEX(NoSettings!$C$2:$AG$1459,MATCH($A816,NoSettings!$A$2:$A$1459,0),MATCH(AG$1,NoSettings!$C$1:$AG$1,0))</f>
        <v>0</v>
      </c>
      <c r="AH816" s="3">
        <f t="array" ref="AH816">INDEX(NoSettings!$C$2:$AG$1459,MATCH($A816,NoSettings!$A$2:$A$1459,0),MATCH(AH$1,NoSettings!$C$1:$AG$1,0))</f>
        <v>0</v>
      </c>
      <c r="AI816" s="3">
        <f t="array" ref="AI816">INDEX(NoSettings!$C$2:$AG$1459,MATCH($A816,NoSettings!$A$2:$A$1459,0),MATCH(AI$1,NoSettings!$C$1:$AG$1,0))</f>
        <v>0</v>
      </c>
      <c r="AJ816" s="3">
        <f t="array" ref="AJ816">INDEX(NoSettings!$C$2:$AG$1459,MATCH($A816,NoSettings!$A$2:$A$1459,0),MATCH(AJ$1,NoSettings!$C$1:$AG$1,0))</f>
        <v>0</v>
      </c>
      <c r="AK816" s="3">
        <f t="array" ref="AK816">INDEX(NoSettings!$C$2:$AG$1459,MATCH($A816,NoSettings!$A$2:$A$1459,0),MATCH(AK$1,NoSettings!$C$1:$AG$1,0))</f>
        <v>0</v>
      </c>
    </row>
    <row r="817" ht="15.75" hidden="1" customHeight="1">
      <c r="A817" s="3" t="s">
        <v>1273</v>
      </c>
      <c r="B817" s="109" t="s">
        <v>156</v>
      </c>
      <c r="C817" s="109" t="s">
        <v>148</v>
      </c>
      <c r="D817" s="109" t="s">
        <v>142</v>
      </c>
      <c r="E817" s="109" t="s">
        <v>1945</v>
      </c>
      <c r="F817" s="109" t="s">
        <v>168</v>
      </c>
      <c r="G817" s="3">
        <f t="array" ref="G817">INDEX(NoSettings!$C$2:$AG$1459,MATCH($A817,NoSettings!$A$2:$A$1459,0),MATCH(G$1,NoSettings!$C$1:$AG$1,0))</f>
        <v>0</v>
      </c>
      <c r="H817" s="3">
        <f t="array" ref="H817">INDEX(NoSettings!$C$2:$AG$1459,MATCH($A817,NoSettings!$A$2:$A$1459,0),MATCH(H$1,NoSettings!$C$1:$AG$1,0))</f>
        <v>0</v>
      </c>
      <c r="I817" s="3">
        <f t="array" ref="I817">INDEX(NoSettings!$C$2:$AG$1459,MATCH($A817,NoSettings!$A$2:$A$1459,0),MATCH(I$1,NoSettings!$C$1:$AG$1,0))</f>
        <v>0</v>
      </c>
      <c r="J817" s="3">
        <f t="array" ref="J817">INDEX(NoSettings!$C$2:$AG$1459,MATCH($A817,NoSettings!$A$2:$A$1459,0),MATCH(J$1,NoSettings!$C$1:$AG$1,0))</f>
        <v>0</v>
      </c>
      <c r="K817" s="3">
        <f t="array" ref="K817">INDEX(NoSettings!$C$2:$AG$1459,MATCH($A817,NoSettings!$A$2:$A$1459,0),MATCH(K$1,NoSettings!$C$1:$AG$1,0))</f>
        <v>0</v>
      </c>
      <c r="L817" s="3">
        <f t="array" ref="L817">INDEX(NoSettings!$C$2:$AG$1459,MATCH($A817,NoSettings!$A$2:$A$1459,0),MATCH(L$1,NoSettings!$C$1:$AG$1,0))</f>
        <v>0</v>
      </c>
      <c r="M817" s="3">
        <f t="array" ref="M817">INDEX(NoSettings!$C$2:$AG$1459,MATCH($A817,NoSettings!$A$2:$A$1459,0),MATCH(M$1,NoSettings!$C$1:$AG$1,0))</f>
        <v>0</v>
      </c>
      <c r="N817" s="3">
        <f t="array" ref="N817">INDEX(NoSettings!$C$2:$AG$1459,MATCH($A817,NoSettings!$A$2:$A$1459,0),MATCH(N$1,NoSettings!$C$1:$AG$1,0))</f>
        <v>0</v>
      </c>
      <c r="O817" s="3">
        <f t="array" ref="O817">INDEX(NoSettings!$C$2:$AG$1459,MATCH($A817,NoSettings!$A$2:$A$1459,0),MATCH(O$1,NoSettings!$C$1:$AG$1,0))</f>
        <v>0</v>
      </c>
      <c r="P817" s="3">
        <f t="array" ref="P817">INDEX(NoSettings!$C$2:$AG$1459,MATCH($A817,NoSettings!$A$2:$A$1459,0),MATCH(P$1,NoSettings!$C$1:$AG$1,0))</f>
        <v>0</v>
      </c>
      <c r="Q817" s="3">
        <f t="array" ref="Q817">INDEX(NoSettings!$C$2:$AG$1459,MATCH($A817,NoSettings!$A$2:$A$1459,0),MATCH(Q$1,NoSettings!$C$1:$AG$1,0))</f>
        <v>0</v>
      </c>
      <c r="R817" s="3">
        <f t="array" ref="R817">INDEX(NoSettings!$C$2:$AG$1459,MATCH($A817,NoSettings!$A$2:$A$1459,0),MATCH(R$1,NoSettings!$C$1:$AG$1,0))</f>
        <v>0</v>
      </c>
      <c r="S817" s="3">
        <f t="array" ref="S817">INDEX(NoSettings!$C$2:$AG$1459,MATCH($A817,NoSettings!$A$2:$A$1459,0),MATCH(S$1,NoSettings!$C$1:$AG$1,0))</f>
        <v>0</v>
      </c>
      <c r="T817" s="3">
        <f t="array" ref="T817">INDEX(NoSettings!$C$2:$AG$1459,MATCH($A817,NoSettings!$A$2:$A$1459,0),MATCH(T$1,NoSettings!$C$1:$AG$1,0))</f>
        <v>0</v>
      </c>
      <c r="U817" s="3">
        <f t="array" ref="U817">INDEX(NoSettings!$C$2:$AG$1459,MATCH($A817,NoSettings!$A$2:$A$1459,0),MATCH(U$1,NoSettings!$C$1:$AG$1,0))</f>
        <v>0</v>
      </c>
      <c r="V817" s="3">
        <f t="array" ref="V817">INDEX(NoSettings!$C$2:$AG$1459,MATCH($A817,NoSettings!$A$2:$A$1459,0),MATCH(V$1,NoSettings!$C$1:$AG$1,0))</f>
        <v>0</v>
      </c>
      <c r="W817" s="3">
        <f t="array" ref="W817">INDEX(NoSettings!$C$2:$AG$1459,MATCH($A817,NoSettings!$A$2:$A$1459,0),MATCH(W$1,NoSettings!$C$1:$AG$1,0))</f>
        <v>0</v>
      </c>
      <c r="X817" s="3">
        <f t="array" ref="X817">INDEX(NoSettings!$C$2:$AG$1459,MATCH($A817,NoSettings!$A$2:$A$1459,0),MATCH(X$1,NoSettings!$C$1:$AG$1,0))</f>
        <v>0</v>
      </c>
      <c r="Y817" s="3">
        <f t="array" ref="Y817">INDEX(NoSettings!$C$2:$AG$1459,MATCH($A817,NoSettings!$A$2:$A$1459,0),MATCH(Y$1,NoSettings!$C$1:$AG$1,0))</f>
        <v>0</v>
      </c>
      <c r="Z817" s="3">
        <f t="array" ref="Z817">INDEX(NoSettings!$C$2:$AG$1459,MATCH($A817,NoSettings!$A$2:$A$1459,0),MATCH(Z$1,NoSettings!$C$1:$AG$1,0))</f>
        <v>0</v>
      </c>
      <c r="AA817" s="3">
        <f t="array" ref="AA817">INDEX(NoSettings!$C$2:$AG$1459,MATCH($A817,NoSettings!$A$2:$A$1459,0),MATCH(AA$1,NoSettings!$C$1:$AG$1,0))</f>
        <v>0</v>
      </c>
      <c r="AB817" s="3">
        <f t="array" ref="AB817">INDEX(NoSettings!$C$2:$AG$1459,MATCH($A817,NoSettings!$A$2:$A$1459,0),MATCH(AB$1,NoSettings!$C$1:$AG$1,0))</f>
        <v>0</v>
      </c>
      <c r="AC817" s="3">
        <f t="array" ref="AC817">INDEX(NoSettings!$C$2:$AG$1459,MATCH($A817,NoSettings!$A$2:$A$1459,0),MATCH(AC$1,NoSettings!$C$1:$AG$1,0))</f>
        <v>0</v>
      </c>
      <c r="AD817" s="3">
        <f t="array" ref="AD817">INDEX(NoSettings!$C$2:$AG$1459,MATCH($A817,NoSettings!$A$2:$A$1459,0),MATCH(AD$1,NoSettings!$C$1:$AG$1,0))</f>
        <v>0</v>
      </c>
      <c r="AE817" s="3">
        <f t="array" ref="AE817">INDEX(NoSettings!$C$2:$AG$1459,MATCH($A817,NoSettings!$A$2:$A$1459,0),MATCH(AE$1,NoSettings!$C$1:$AG$1,0))</f>
        <v>0</v>
      </c>
      <c r="AF817" s="3">
        <f t="array" ref="AF817">INDEX(NoSettings!$C$2:$AG$1459,MATCH($A817,NoSettings!$A$2:$A$1459,0),MATCH(AF$1,NoSettings!$C$1:$AG$1,0))</f>
        <v>0</v>
      </c>
      <c r="AG817" s="3">
        <f t="array" ref="AG817">INDEX(NoSettings!$C$2:$AG$1459,MATCH($A817,NoSettings!$A$2:$A$1459,0),MATCH(AG$1,NoSettings!$C$1:$AG$1,0))</f>
        <v>0</v>
      </c>
      <c r="AH817" s="3">
        <f t="array" ref="AH817">INDEX(NoSettings!$C$2:$AG$1459,MATCH($A817,NoSettings!$A$2:$A$1459,0),MATCH(AH$1,NoSettings!$C$1:$AG$1,0))</f>
        <v>0</v>
      </c>
      <c r="AI817" s="3">
        <f t="array" ref="AI817">INDEX(NoSettings!$C$2:$AG$1459,MATCH($A817,NoSettings!$A$2:$A$1459,0),MATCH(AI$1,NoSettings!$C$1:$AG$1,0))</f>
        <v>0</v>
      </c>
      <c r="AJ817" s="3">
        <f t="array" ref="AJ817">INDEX(NoSettings!$C$2:$AG$1459,MATCH($A817,NoSettings!$A$2:$A$1459,0),MATCH(AJ$1,NoSettings!$C$1:$AG$1,0))</f>
        <v>0</v>
      </c>
      <c r="AK817" s="3">
        <f t="array" ref="AK817">INDEX(NoSettings!$C$2:$AG$1459,MATCH($A817,NoSettings!$A$2:$A$1459,0),MATCH(AK$1,NoSettings!$C$1:$AG$1,0))</f>
        <v>0</v>
      </c>
    </row>
    <row r="818" ht="15.75" hidden="1" customHeight="1">
      <c r="A818" s="3" t="s">
        <v>1274</v>
      </c>
      <c r="B818" s="109" t="s">
        <v>156</v>
      </c>
      <c r="C818" s="109" t="s">
        <v>148</v>
      </c>
      <c r="D818" s="109" t="s">
        <v>142</v>
      </c>
      <c r="E818" s="109" t="s">
        <v>1946</v>
      </c>
      <c r="F818" s="109" t="s">
        <v>159</v>
      </c>
      <c r="G818" s="3">
        <f t="array" ref="G818">INDEX(NoSettings!$C$2:$AG$1459,MATCH($A818,NoSettings!$A$2:$A$1459,0),MATCH(G$1,NoSettings!$C$1:$AG$1,0))</f>
        <v>0</v>
      </c>
      <c r="H818" s="3">
        <f t="array" ref="H818">INDEX(NoSettings!$C$2:$AG$1459,MATCH($A818,NoSettings!$A$2:$A$1459,0),MATCH(H$1,NoSettings!$C$1:$AG$1,0))</f>
        <v>0</v>
      </c>
      <c r="I818" s="3">
        <f t="array" ref="I818">INDEX(NoSettings!$C$2:$AG$1459,MATCH($A818,NoSettings!$A$2:$A$1459,0),MATCH(I$1,NoSettings!$C$1:$AG$1,0))</f>
        <v>0</v>
      </c>
      <c r="J818" s="3">
        <f t="array" ref="J818">INDEX(NoSettings!$C$2:$AG$1459,MATCH($A818,NoSettings!$A$2:$A$1459,0),MATCH(J$1,NoSettings!$C$1:$AG$1,0))</f>
        <v>0</v>
      </c>
      <c r="K818" s="3">
        <f t="array" ref="K818">INDEX(NoSettings!$C$2:$AG$1459,MATCH($A818,NoSettings!$A$2:$A$1459,0),MATCH(K$1,NoSettings!$C$1:$AG$1,0))</f>
        <v>0</v>
      </c>
      <c r="L818" s="3">
        <f t="array" ref="L818">INDEX(NoSettings!$C$2:$AG$1459,MATCH($A818,NoSettings!$A$2:$A$1459,0),MATCH(L$1,NoSettings!$C$1:$AG$1,0))</f>
        <v>0</v>
      </c>
      <c r="M818" s="3">
        <f t="array" ref="M818">INDEX(NoSettings!$C$2:$AG$1459,MATCH($A818,NoSettings!$A$2:$A$1459,0),MATCH(M$1,NoSettings!$C$1:$AG$1,0))</f>
        <v>0</v>
      </c>
      <c r="N818" s="3">
        <f t="array" ref="N818">INDEX(NoSettings!$C$2:$AG$1459,MATCH($A818,NoSettings!$A$2:$A$1459,0),MATCH(N$1,NoSettings!$C$1:$AG$1,0))</f>
        <v>0</v>
      </c>
      <c r="O818" s="3">
        <f t="array" ref="O818">INDEX(NoSettings!$C$2:$AG$1459,MATCH($A818,NoSettings!$A$2:$A$1459,0),MATCH(O$1,NoSettings!$C$1:$AG$1,0))</f>
        <v>0</v>
      </c>
      <c r="P818" s="3">
        <f t="array" ref="P818">INDEX(NoSettings!$C$2:$AG$1459,MATCH($A818,NoSettings!$A$2:$A$1459,0),MATCH(P$1,NoSettings!$C$1:$AG$1,0))</f>
        <v>0</v>
      </c>
      <c r="Q818" s="3">
        <f t="array" ref="Q818">INDEX(NoSettings!$C$2:$AG$1459,MATCH($A818,NoSettings!$A$2:$A$1459,0),MATCH(Q$1,NoSettings!$C$1:$AG$1,0))</f>
        <v>0</v>
      </c>
      <c r="R818" s="3">
        <f t="array" ref="R818">INDEX(NoSettings!$C$2:$AG$1459,MATCH($A818,NoSettings!$A$2:$A$1459,0),MATCH(R$1,NoSettings!$C$1:$AG$1,0))</f>
        <v>0</v>
      </c>
      <c r="S818" s="3">
        <f t="array" ref="S818">INDEX(NoSettings!$C$2:$AG$1459,MATCH($A818,NoSettings!$A$2:$A$1459,0),MATCH(S$1,NoSettings!$C$1:$AG$1,0))</f>
        <v>0</v>
      </c>
      <c r="T818" s="3">
        <f t="array" ref="T818">INDEX(NoSettings!$C$2:$AG$1459,MATCH($A818,NoSettings!$A$2:$A$1459,0),MATCH(T$1,NoSettings!$C$1:$AG$1,0))</f>
        <v>0</v>
      </c>
      <c r="U818" s="3">
        <f t="array" ref="U818">INDEX(NoSettings!$C$2:$AG$1459,MATCH($A818,NoSettings!$A$2:$A$1459,0),MATCH(U$1,NoSettings!$C$1:$AG$1,0))</f>
        <v>0</v>
      </c>
      <c r="V818" s="3">
        <f t="array" ref="V818">INDEX(NoSettings!$C$2:$AG$1459,MATCH($A818,NoSettings!$A$2:$A$1459,0),MATCH(V$1,NoSettings!$C$1:$AG$1,0))</f>
        <v>0</v>
      </c>
      <c r="W818" s="3">
        <f t="array" ref="W818">INDEX(NoSettings!$C$2:$AG$1459,MATCH($A818,NoSettings!$A$2:$A$1459,0),MATCH(W$1,NoSettings!$C$1:$AG$1,0))</f>
        <v>0</v>
      </c>
      <c r="X818" s="3">
        <f t="array" ref="X818">INDEX(NoSettings!$C$2:$AG$1459,MATCH($A818,NoSettings!$A$2:$A$1459,0),MATCH(X$1,NoSettings!$C$1:$AG$1,0))</f>
        <v>0</v>
      </c>
      <c r="Y818" s="3">
        <f t="array" ref="Y818">INDEX(NoSettings!$C$2:$AG$1459,MATCH($A818,NoSettings!$A$2:$A$1459,0),MATCH(Y$1,NoSettings!$C$1:$AG$1,0))</f>
        <v>0</v>
      </c>
      <c r="Z818" s="3">
        <f t="array" ref="Z818">INDEX(NoSettings!$C$2:$AG$1459,MATCH($A818,NoSettings!$A$2:$A$1459,0),MATCH(Z$1,NoSettings!$C$1:$AG$1,0))</f>
        <v>0</v>
      </c>
      <c r="AA818" s="3">
        <f t="array" ref="AA818">INDEX(NoSettings!$C$2:$AG$1459,MATCH($A818,NoSettings!$A$2:$A$1459,0),MATCH(AA$1,NoSettings!$C$1:$AG$1,0))</f>
        <v>0</v>
      </c>
      <c r="AB818" s="3">
        <f t="array" ref="AB818">INDEX(NoSettings!$C$2:$AG$1459,MATCH($A818,NoSettings!$A$2:$A$1459,0),MATCH(AB$1,NoSettings!$C$1:$AG$1,0))</f>
        <v>0</v>
      </c>
      <c r="AC818" s="3">
        <f t="array" ref="AC818">INDEX(NoSettings!$C$2:$AG$1459,MATCH($A818,NoSettings!$A$2:$A$1459,0),MATCH(AC$1,NoSettings!$C$1:$AG$1,0))</f>
        <v>0</v>
      </c>
      <c r="AD818" s="3">
        <f t="array" ref="AD818">INDEX(NoSettings!$C$2:$AG$1459,MATCH($A818,NoSettings!$A$2:$A$1459,0),MATCH(AD$1,NoSettings!$C$1:$AG$1,0))</f>
        <v>0</v>
      </c>
      <c r="AE818" s="3">
        <f t="array" ref="AE818">INDEX(NoSettings!$C$2:$AG$1459,MATCH($A818,NoSettings!$A$2:$A$1459,0),MATCH(AE$1,NoSettings!$C$1:$AG$1,0))</f>
        <v>0</v>
      </c>
      <c r="AF818" s="3">
        <f t="array" ref="AF818">INDEX(NoSettings!$C$2:$AG$1459,MATCH($A818,NoSettings!$A$2:$A$1459,0),MATCH(AF$1,NoSettings!$C$1:$AG$1,0))</f>
        <v>0</v>
      </c>
      <c r="AG818" s="3">
        <f t="array" ref="AG818">INDEX(NoSettings!$C$2:$AG$1459,MATCH($A818,NoSettings!$A$2:$A$1459,0),MATCH(AG$1,NoSettings!$C$1:$AG$1,0))</f>
        <v>0</v>
      </c>
      <c r="AH818" s="3">
        <f t="array" ref="AH818">INDEX(NoSettings!$C$2:$AG$1459,MATCH($A818,NoSettings!$A$2:$A$1459,0),MATCH(AH$1,NoSettings!$C$1:$AG$1,0))</f>
        <v>0</v>
      </c>
      <c r="AI818" s="3">
        <f t="array" ref="AI818">INDEX(NoSettings!$C$2:$AG$1459,MATCH($A818,NoSettings!$A$2:$A$1459,0),MATCH(AI$1,NoSettings!$C$1:$AG$1,0))</f>
        <v>0</v>
      </c>
      <c r="AJ818" s="3">
        <f t="array" ref="AJ818">INDEX(NoSettings!$C$2:$AG$1459,MATCH($A818,NoSettings!$A$2:$A$1459,0),MATCH(AJ$1,NoSettings!$C$1:$AG$1,0))</f>
        <v>0</v>
      </c>
      <c r="AK818" s="3">
        <f t="array" ref="AK818">INDEX(NoSettings!$C$2:$AG$1459,MATCH($A818,NoSettings!$A$2:$A$1459,0),MATCH(AK$1,NoSettings!$C$1:$AG$1,0))</f>
        <v>0</v>
      </c>
    </row>
    <row r="819" ht="15.75" hidden="1" customHeight="1">
      <c r="A819" s="3" t="s">
        <v>1275</v>
      </c>
      <c r="B819" s="109" t="s">
        <v>156</v>
      </c>
      <c r="C819" s="109" t="s">
        <v>148</v>
      </c>
      <c r="D819" s="109" t="s">
        <v>142</v>
      </c>
      <c r="E819" s="109" t="s">
        <v>1946</v>
      </c>
      <c r="F819" s="109" t="s">
        <v>160</v>
      </c>
      <c r="G819" s="3">
        <f t="array" ref="G819">INDEX(NoSettings!$C$2:$AG$1459,MATCH($A819,NoSettings!$A$2:$A$1459,0),MATCH(G$1,NoSettings!$C$1:$AG$1,0))</f>
        <v>0</v>
      </c>
      <c r="H819" s="3">
        <f t="array" ref="H819">INDEX(NoSettings!$C$2:$AG$1459,MATCH($A819,NoSettings!$A$2:$A$1459,0),MATCH(H$1,NoSettings!$C$1:$AG$1,0))</f>
        <v>0</v>
      </c>
      <c r="I819" s="3">
        <f t="array" ref="I819">INDEX(NoSettings!$C$2:$AG$1459,MATCH($A819,NoSettings!$A$2:$A$1459,0),MATCH(I$1,NoSettings!$C$1:$AG$1,0))</f>
        <v>0</v>
      </c>
      <c r="J819" s="3">
        <f t="array" ref="J819">INDEX(NoSettings!$C$2:$AG$1459,MATCH($A819,NoSettings!$A$2:$A$1459,0),MATCH(J$1,NoSettings!$C$1:$AG$1,0))</f>
        <v>0</v>
      </c>
      <c r="K819" s="3">
        <f t="array" ref="K819">INDEX(NoSettings!$C$2:$AG$1459,MATCH($A819,NoSettings!$A$2:$A$1459,0),MATCH(K$1,NoSettings!$C$1:$AG$1,0))</f>
        <v>0</v>
      </c>
      <c r="L819" s="3">
        <f t="array" ref="L819">INDEX(NoSettings!$C$2:$AG$1459,MATCH($A819,NoSettings!$A$2:$A$1459,0),MATCH(L$1,NoSettings!$C$1:$AG$1,0))</f>
        <v>0</v>
      </c>
      <c r="M819" s="3">
        <f t="array" ref="M819">INDEX(NoSettings!$C$2:$AG$1459,MATCH($A819,NoSettings!$A$2:$A$1459,0),MATCH(M$1,NoSettings!$C$1:$AG$1,0))</f>
        <v>0</v>
      </c>
      <c r="N819" s="3">
        <f t="array" ref="N819">INDEX(NoSettings!$C$2:$AG$1459,MATCH($A819,NoSettings!$A$2:$A$1459,0),MATCH(N$1,NoSettings!$C$1:$AG$1,0))</f>
        <v>0</v>
      </c>
      <c r="O819" s="3">
        <f t="array" ref="O819">INDEX(NoSettings!$C$2:$AG$1459,MATCH($A819,NoSettings!$A$2:$A$1459,0),MATCH(O$1,NoSettings!$C$1:$AG$1,0))</f>
        <v>0</v>
      </c>
      <c r="P819" s="3">
        <f t="array" ref="P819">INDEX(NoSettings!$C$2:$AG$1459,MATCH($A819,NoSettings!$A$2:$A$1459,0),MATCH(P$1,NoSettings!$C$1:$AG$1,0))</f>
        <v>0</v>
      </c>
      <c r="Q819" s="3">
        <f t="array" ref="Q819">INDEX(NoSettings!$C$2:$AG$1459,MATCH($A819,NoSettings!$A$2:$A$1459,0),MATCH(Q$1,NoSettings!$C$1:$AG$1,0))</f>
        <v>0</v>
      </c>
      <c r="R819" s="3">
        <f t="array" ref="R819">INDEX(NoSettings!$C$2:$AG$1459,MATCH($A819,NoSettings!$A$2:$A$1459,0),MATCH(R$1,NoSettings!$C$1:$AG$1,0))</f>
        <v>0</v>
      </c>
      <c r="S819" s="3">
        <f t="array" ref="S819">INDEX(NoSettings!$C$2:$AG$1459,MATCH($A819,NoSettings!$A$2:$A$1459,0),MATCH(S$1,NoSettings!$C$1:$AG$1,0))</f>
        <v>0</v>
      </c>
      <c r="T819" s="3">
        <f t="array" ref="T819">INDEX(NoSettings!$C$2:$AG$1459,MATCH($A819,NoSettings!$A$2:$A$1459,0),MATCH(T$1,NoSettings!$C$1:$AG$1,0))</f>
        <v>0</v>
      </c>
      <c r="U819" s="3">
        <f t="array" ref="U819">INDEX(NoSettings!$C$2:$AG$1459,MATCH($A819,NoSettings!$A$2:$A$1459,0),MATCH(U$1,NoSettings!$C$1:$AG$1,0))</f>
        <v>0</v>
      </c>
      <c r="V819" s="3">
        <f t="array" ref="V819">INDEX(NoSettings!$C$2:$AG$1459,MATCH($A819,NoSettings!$A$2:$A$1459,0),MATCH(V$1,NoSettings!$C$1:$AG$1,0))</f>
        <v>0</v>
      </c>
      <c r="W819" s="3">
        <f t="array" ref="W819">INDEX(NoSettings!$C$2:$AG$1459,MATCH($A819,NoSettings!$A$2:$A$1459,0),MATCH(W$1,NoSettings!$C$1:$AG$1,0))</f>
        <v>0</v>
      </c>
      <c r="X819" s="3">
        <f t="array" ref="X819">INDEX(NoSettings!$C$2:$AG$1459,MATCH($A819,NoSettings!$A$2:$A$1459,0),MATCH(X$1,NoSettings!$C$1:$AG$1,0))</f>
        <v>0</v>
      </c>
      <c r="Y819" s="3">
        <f t="array" ref="Y819">INDEX(NoSettings!$C$2:$AG$1459,MATCH($A819,NoSettings!$A$2:$A$1459,0),MATCH(Y$1,NoSettings!$C$1:$AG$1,0))</f>
        <v>0</v>
      </c>
      <c r="Z819" s="3">
        <f t="array" ref="Z819">INDEX(NoSettings!$C$2:$AG$1459,MATCH($A819,NoSettings!$A$2:$A$1459,0),MATCH(Z$1,NoSettings!$C$1:$AG$1,0))</f>
        <v>0</v>
      </c>
      <c r="AA819" s="3">
        <f t="array" ref="AA819">INDEX(NoSettings!$C$2:$AG$1459,MATCH($A819,NoSettings!$A$2:$A$1459,0),MATCH(AA$1,NoSettings!$C$1:$AG$1,0))</f>
        <v>0</v>
      </c>
      <c r="AB819" s="3">
        <f t="array" ref="AB819">INDEX(NoSettings!$C$2:$AG$1459,MATCH($A819,NoSettings!$A$2:$A$1459,0),MATCH(AB$1,NoSettings!$C$1:$AG$1,0))</f>
        <v>0</v>
      </c>
      <c r="AC819" s="3">
        <f t="array" ref="AC819">INDEX(NoSettings!$C$2:$AG$1459,MATCH($A819,NoSettings!$A$2:$A$1459,0),MATCH(AC$1,NoSettings!$C$1:$AG$1,0))</f>
        <v>0</v>
      </c>
      <c r="AD819" s="3">
        <f t="array" ref="AD819">INDEX(NoSettings!$C$2:$AG$1459,MATCH($A819,NoSettings!$A$2:$A$1459,0),MATCH(AD$1,NoSettings!$C$1:$AG$1,0))</f>
        <v>0</v>
      </c>
      <c r="AE819" s="3">
        <f t="array" ref="AE819">INDEX(NoSettings!$C$2:$AG$1459,MATCH($A819,NoSettings!$A$2:$A$1459,0),MATCH(AE$1,NoSettings!$C$1:$AG$1,0))</f>
        <v>0</v>
      </c>
      <c r="AF819" s="3">
        <f t="array" ref="AF819">INDEX(NoSettings!$C$2:$AG$1459,MATCH($A819,NoSettings!$A$2:$A$1459,0),MATCH(AF$1,NoSettings!$C$1:$AG$1,0))</f>
        <v>0</v>
      </c>
      <c r="AG819" s="3">
        <f t="array" ref="AG819">INDEX(NoSettings!$C$2:$AG$1459,MATCH($A819,NoSettings!$A$2:$A$1459,0),MATCH(AG$1,NoSettings!$C$1:$AG$1,0))</f>
        <v>0</v>
      </c>
      <c r="AH819" s="3">
        <f t="array" ref="AH819">INDEX(NoSettings!$C$2:$AG$1459,MATCH($A819,NoSettings!$A$2:$A$1459,0),MATCH(AH$1,NoSettings!$C$1:$AG$1,0))</f>
        <v>0</v>
      </c>
      <c r="AI819" s="3">
        <f t="array" ref="AI819">INDEX(NoSettings!$C$2:$AG$1459,MATCH($A819,NoSettings!$A$2:$A$1459,0),MATCH(AI$1,NoSettings!$C$1:$AG$1,0))</f>
        <v>0</v>
      </c>
      <c r="AJ819" s="3">
        <f t="array" ref="AJ819">INDEX(NoSettings!$C$2:$AG$1459,MATCH($A819,NoSettings!$A$2:$A$1459,0),MATCH(AJ$1,NoSettings!$C$1:$AG$1,0))</f>
        <v>0</v>
      </c>
      <c r="AK819" s="3">
        <f t="array" ref="AK819">INDEX(NoSettings!$C$2:$AG$1459,MATCH($A819,NoSettings!$A$2:$A$1459,0),MATCH(AK$1,NoSettings!$C$1:$AG$1,0))</f>
        <v>0</v>
      </c>
    </row>
    <row r="820" ht="15.75" hidden="1" customHeight="1">
      <c r="A820" s="3" t="s">
        <v>1276</v>
      </c>
      <c r="B820" s="109" t="s">
        <v>156</v>
      </c>
      <c r="C820" s="109" t="s">
        <v>148</v>
      </c>
      <c r="D820" s="109" t="s">
        <v>142</v>
      </c>
      <c r="E820" s="109" t="s">
        <v>1946</v>
      </c>
      <c r="F820" s="109" t="s">
        <v>161</v>
      </c>
      <c r="G820" s="3">
        <f t="array" ref="G820">INDEX(NoSettings!$C$2:$AG$1459,MATCH($A820,NoSettings!$A$2:$A$1459,0),MATCH(G$1,NoSettings!$C$1:$AG$1,0))</f>
        <v>0</v>
      </c>
      <c r="H820" s="3">
        <f t="array" ref="H820">INDEX(NoSettings!$C$2:$AG$1459,MATCH($A820,NoSettings!$A$2:$A$1459,0),MATCH(H$1,NoSettings!$C$1:$AG$1,0))</f>
        <v>0</v>
      </c>
      <c r="I820" s="3">
        <f t="array" ref="I820">INDEX(NoSettings!$C$2:$AG$1459,MATCH($A820,NoSettings!$A$2:$A$1459,0),MATCH(I$1,NoSettings!$C$1:$AG$1,0))</f>
        <v>0</v>
      </c>
      <c r="J820" s="3">
        <f t="array" ref="J820">INDEX(NoSettings!$C$2:$AG$1459,MATCH($A820,NoSettings!$A$2:$A$1459,0),MATCH(J$1,NoSettings!$C$1:$AG$1,0))</f>
        <v>0</v>
      </c>
      <c r="K820" s="3">
        <f t="array" ref="K820">INDEX(NoSettings!$C$2:$AG$1459,MATCH($A820,NoSettings!$A$2:$A$1459,0),MATCH(K$1,NoSettings!$C$1:$AG$1,0))</f>
        <v>0</v>
      </c>
      <c r="L820" s="3">
        <f t="array" ref="L820">INDEX(NoSettings!$C$2:$AG$1459,MATCH($A820,NoSettings!$A$2:$A$1459,0),MATCH(L$1,NoSettings!$C$1:$AG$1,0))</f>
        <v>0</v>
      </c>
      <c r="M820" s="3">
        <f t="array" ref="M820">INDEX(NoSettings!$C$2:$AG$1459,MATCH($A820,NoSettings!$A$2:$A$1459,0),MATCH(M$1,NoSettings!$C$1:$AG$1,0))</f>
        <v>0</v>
      </c>
      <c r="N820" s="3">
        <f t="array" ref="N820">INDEX(NoSettings!$C$2:$AG$1459,MATCH($A820,NoSettings!$A$2:$A$1459,0),MATCH(N$1,NoSettings!$C$1:$AG$1,0))</f>
        <v>0</v>
      </c>
      <c r="O820" s="3">
        <f t="array" ref="O820">INDEX(NoSettings!$C$2:$AG$1459,MATCH($A820,NoSettings!$A$2:$A$1459,0),MATCH(O$1,NoSettings!$C$1:$AG$1,0))</f>
        <v>0</v>
      </c>
      <c r="P820" s="3">
        <f t="array" ref="P820">INDEX(NoSettings!$C$2:$AG$1459,MATCH($A820,NoSettings!$A$2:$A$1459,0),MATCH(P$1,NoSettings!$C$1:$AG$1,0))</f>
        <v>0</v>
      </c>
      <c r="Q820" s="3">
        <f t="array" ref="Q820">INDEX(NoSettings!$C$2:$AG$1459,MATCH($A820,NoSettings!$A$2:$A$1459,0),MATCH(Q$1,NoSettings!$C$1:$AG$1,0))</f>
        <v>0</v>
      </c>
      <c r="R820" s="3">
        <f t="array" ref="R820">INDEX(NoSettings!$C$2:$AG$1459,MATCH($A820,NoSettings!$A$2:$A$1459,0),MATCH(R$1,NoSettings!$C$1:$AG$1,0))</f>
        <v>0</v>
      </c>
      <c r="S820" s="3">
        <f t="array" ref="S820">INDEX(NoSettings!$C$2:$AG$1459,MATCH($A820,NoSettings!$A$2:$A$1459,0),MATCH(S$1,NoSettings!$C$1:$AG$1,0))</f>
        <v>0</v>
      </c>
      <c r="T820" s="3">
        <f t="array" ref="T820">INDEX(NoSettings!$C$2:$AG$1459,MATCH($A820,NoSettings!$A$2:$A$1459,0),MATCH(T$1,NoSettings!$C$1:$AG$1,0))</f>
        <v>0</v>
      </c>
      <c r="U820" s="3">
        <f t="array" ref="U820">INDEX(NoSettings!$C$2:$AG$1459,MATCH($A820,NoSettings!$A$2:$A$1459,0),MATCH(U$1,NoSettings!$C$1:$AG$1,0))</f>
        <v>0</v>
      </c>
      <c r="V820" s="3">
        <f t="array" ref="V820">INDEX(NoSettings!$C$2:$AG$1459,MATCH($A820,NoSettings!$A$2:$A$1459,0),MATCH(V$1,NoSettings!$C$1:$AG$1,0))</f>
        <v>0</v>
      </c>
      <c r="W820" s="3">
        <f t="array" ref="W820">INDEX(NoSettings!$C$2:$AG$1459,MATCH($A820,NoSettings!$A$2:$A$1459,0),MATCH(W$1,NoSettings!$C$1:$AG$1,0))</f>
        <v>0</v>
      </c>
      <c r="X820" s="3">
        <f t="array" ref="X820">INDEX(NoSettings!$C$2:$AG$1459,MATCH($A820,NoSettings!$A$2:$A$1459,0),MATCH(X$1,NoSettings!$C$1:$AG$1,0))</f>
        <v>0</v>
      </c>
      <c r="Y820" s="3">
        <f t="array" ref="Y820">INDEX(NoSettings!$C$2:$AG$1459,MATCH($A820,NoSettings!$A$2:$A$1459,0),MATCH(Y$1,NoSettings!$C$1:$AG$1,0))</f>
        <v>0</v>
      </c>
      <c r="Z820" s="3">
        <f t="array" ref="Z820">INDEX(NoSettings!$C$2:$AG$1459,MATCH($A820,NoSettings!$A$2:$A$1459,0),MATCH(Z$1,NoSettings!$C$1:$AG$1,0))</f>
        <v>0</v>
      </c>
      <c r="AA820" s="3">
        <f t="array" ref="AA820">INDEX(NoSettings!$C$2:$AG$1459,MATCH($A820,NoSettings!$A$2:$A$1459,0),MATCH(AA$1,NoSettings!$C$1:$AG$1,0))</f>
        <v>0</v>
      </c>
      <c r="AB820" s="3">
        <f t="array" ref="AB820">INDEX(NoSettings!$C$2:$AG$1459,MATCH($A820,NoSettings!$A$2:$A$1459,0),MATCH(AB$1,NoSettings!$C$1:$AG$1,0))</f>
        <v>0</v>
      </c>
      <c r="AC820" s="3">
        <f t="array" ref="AC820">INDEX(NoSettings!$C$2:$AG$1459,MATCH($A820,NoSettings!$A$2:$A$1459,0),MATCH(AC$1,NoSettings!$C$1:$AG$1,0))</f>
        <v>0</v>
      </c>
      <c r="AD820" s="3">
        <f t="array" ref="AD820">INDEX(NoSettings!$C$2:$AG$1459,MATCH($A820,NoSettings!$A$2:$A$1459,0),MATCH(AD$1,NoSettings!$C$1:$AG$1,0))</f>
        <v>0</v>
      </c>
      <c r="AE820" s="3">
        <f t="array" ref="AE820">INDEX(NoSettings!$C$2:$AG$1459,MATCH($A820,NoSettings!$A$2:$A$1459,0),MATCH(AE$1,NoSettings!$C$1:$AG$1,0))</f>
        <v>0</v>
      </c>
      <c r="AF820" s="3">
        <f t="array" ref="AF820">INDEX(NoSettings!$C$2:$AG$1459,MATCH($A820,NoSettings!$A$2:$A$1459,0),MATCH(AF$1,NoSettings!$C$1:$AG$1,0))</f>
        <v>0</v>
      </c>
      <c r="AG820" s="3">
        <f t="array" ref="AG820">INDEX(NoSettings!$C$2:$AG$1459,MATCH($A820,NoSettings!$A$2:$A$1459,0),MATCH(AG$1,NoSettings!$C$1:$AG$1,0))</f>
        <v>0</v>
      </c>
      <c r="AH820" s="3">
        <f t="array" ref="AH820">INDEX(NoSettings!$C$2:$AG$1459,MATCH($A820,NoSettings!$A$2:$A$1459,0),MATCH(AH$1,NoSettings!$C$1:$AG$1,0))</f>
        <v>0</v>
      </c>
      <c r="AI820" s="3">
        <f t="array" ref="AI820">INDEX(NoSettings!$C$2:$AG$1459,MATCH($A820,NoSettings!$A$2:$A$1459,0),MATCH(AI$1,NoSettings!$C$1:$AG$1,0))</f>
        <v>0</v>
      </c>
      <c r="AJ820" s="3">
        <f t="array" ref="AJ820">INDEX(NoSettings!$C$2:$AG$1459,MATCH($A820,NoSettings!$A$2:$A$1459,0),MATCH(AJ$1,NoSettings!$C$1:$AG$1,0))</f>
        <v>0</v>
      </c>
      <c r="AK820" s="3">
        <f t="array" ref="AK820">INDEX(NoSettings!$C$2:$AG$1459,MATCH($A820,NoSettings!$A$2:$A$1459,0),MATCH(AK$1,NoSettings!$C$1:$AG$1,0))</f>
        <v>0</v>
      </c>
    </row>
    <row r="821" ht="15.75" hidden="1" customHeight="1">
      <c r="A821" s="3" t="s">
        <v>1277</v>
      </c>
      <c r="B821" s="109" t="s">
        <v>156</v>
      </c>
      <c r="C821" s="109" t="s">
        <v>148</v>
      </c>
      <c r="D821" s="109" t="s">
        <v>142</v>
      </c>
      <c r="E821" s="109" t="s">
        <v>1946</v>
      </c>
      <c r="F821" s="109" t="s">
        <v>162</v>
      </c>
      <c r="G821" s="3">
        <f t="array" ref="G821">INDEX(NoSettings!$C$2:$AG$1459,MATCH($A821,NoSettings!$A$2:$A$1459,0),MATCH(G$1,NoSettings!$C$1:$AG$1,0))</f>
        <v>0</v>
      </c>
      <c r="H821" s="3">
        <f t="array" ref="H821">INDEX(NoSettings!$C$2:$AG$1459,MATCH($A821,NoSettings!$A$2:$A$1459,0),MATCH(H$1,NoSettings!$C$1:$AG$1,0))</f>
        <v>0</v>
      </c>
      <c r="I821" s="3">
        <f t="array" ref="I821">INDEX(NoSettings!$C$2:$AG$1459,MATCH($A821,NoSettings!$A$2:$A$1459,0),MATCH(I$1,NoSettings!$C$1:$AG$1,0))</f>
        <v>0</v>
      </c>
      <c r="J821" s="3">
        <f t="array" ref="J821">INDEX(NoSettings!$C$2:$AG$1459,MATCH($A821,NoSettings!$A$2:$A$1459,0),MATCH(J$1,NoSettings!$C$1:$AG$1,0))</f>
        <v>0</v>
      </c>
      <c r="K821" s="3">
        <f t="array" ref="K821">INDEX(NoSettings!$C$2:$AG$1459,MATCH($A821,NoSettings!$A$2:$A$1459,0),MATCH(K$1,NoSettings!$C$1:$AG$1,0))</f>
        <v>0</v>
      </c>
      <c r="L821" s="3">
        <f t="array" ref="L821">INDEX(NoSettings!$C$2:$AG$1459,MATCH($A821,NoSettings!$A$2:$A$1459,0),MATCH(L$1,NoSettings!$C$1:$AG$1,0))</f>
        <v>0</v>
      </c>
      <c r="M821" s="3">
        <f t="array" ref="M821">INDEX(NoSettings!$C$2:$AG$1459,MATCH($A821,NoSettings!$A$2:$A$1459,0),MATCH(M$1,NoSettings!$C$1:$AG$1,0))</f>
        <v>0</v>
      </c>
      <c r="N821" s="3">
        <f t="array" ref="N821">INDEX(NoSettings!$C$2:$AG$1459,MATCH($A821,NoSettings!$A$2:$A$1459,0),MATCH(N$1,NoSettings!$C$1:$AG$1,0))</f>
        <v>0</v>
      </c>
      <c r="O821" s="3">
        <f t="array" ref="O821">INDEX(NoSettings!$C$2:$AG$1459,MATCH($A821,NoSettings!$A$2:$A$1459,0),MATCH(O$1,NoSettings!$C$1:$AG$1,0))</f>
        <v>0</v>
      </c>
      <c r="P821" s="3">
        <f t="array" ref="P821">INDEX(NoSettings!$C$2:$AG$1459,MATCH($A821,NoSettings!$A$2:$A$1459,0),MATCH(P$1,NoSettings!$C$1:$AG$1,0))</f>
        <v>0</v>
      </c>
      <c r="Q821" s="3">
        <f t="array" ref="Q821">INDEX(NoSettings!$C$2:$AG$1459,MATCH($A821,NoSettings!$A$2:$A$1459,0),MATCH(Q$1,NoSettings!$C$1:$AG$1,0))</f>
        <v>0</v>
      </c>
      <c r="R821" s="3">
        <f t="array" ref="R821">INDEX(NoSettings!$C$2:$AG$1459,MATCH($A821,NoSettings!$A$2:$A$1459,0),MATCH(R$1,NoSettings!$C$1:$AG$1,0))</f>
        <v>0</v>
      </c>
      <c r="S821" s="3">
        <f t="array" ref="S821">INDEX(NoSettings!$C$2:$AG$1459,MATCH($A821,NoSettings!$A$2:$A$1459,0),MATCH(S$1,NoSettings!$C$1:$AG$1,0))</f>
        <v>0</v>
      </c>
      <c r="T821" s="3">
        <f t="array" ref="T821">INDEX(NoSettings!$C$2:$AG$1459,MATCH($A821,NoSettings!$A$2:$A$1459,0),MATCH(T$1,NoSettings!$C$1:$AG$1,0))</f>
        <v>0</v>
      </c>
      <c r="U821" s="3">
        <f t="array" ref="U821">INDEX(NoSettings!$C$2:$AG$1459,MATCH($A821,NoSettings!$A$2:$A$1459,0),MATCH(U$1,NoSettings!$C$1:$AG$1,0))</f>
        <v>0</v>
      </c>
      <c r="V821" s="3">
        <f t="array" ref="V821">INDEX(NoSettings!$C$2:$AG$1459,MATCH($A821,NoSettings!$A$2:$A$1459,0),MATCH(V$1,NoSettings!$C$1:$AG$1,0))</f>
        <v>0</v>
      </c>
      <c r="W821" s="3">
        <f t="array" ref="W821">INDEX(NoSettings!$C$2:$AG$1459,MATCH($A821,NoSettings!$A$2:$A$1459,0),MATCH(W$1,NoSettings!$C$1:$AG$1,0))</f>
        <v>0</v>
      </c>
      <c r="X821" s="3">
        <f t="array" ref="X821">INDEX(NoSettings!$C$2:$AG$1459,MATCH($A821,NoSettings!$A$2:$A$1459,0),MATCH(X$1,NoSettings!$C$1:$AG$1,0))</f>
        <v>0</v>
      </c>
      <c r="Y821" s="3">
        <f t="array" ref="Y821">INDEX(NoSettings!$C$2:$AG$1459,MATCH($A821,NoSettings!$A$2:$A$1459,0),MATCH(Y$1,NoSettings!$C$1:$AG$1,0))</f>
        <v>0</v>
      </c>
      <c r="Z821" s="3">
        <f t="array" ref="Z821">INDEX(NoSettings!$C$2:$AG$1459,MATCH($A821,NoSettings!$A$2:$A$1459,0),MATCH(Z$1,NoSettings!$C$1:$AG$1,0))</f>
        <v>0</v>
      </c>
      <c r="AA821" s="3">
        <f t="array" ref="AA821">INDEX(NoSettings!$C$2:$AG$1459,MATCH($A821,NoSettings!$A$2:$A$1459,0),MATCH(AA$1,NoSettings!$C$1:$AG$1,0))</f>
        <v>0</v>
      </c>
      <c r="AB821" s="3">
        <f t="array" ref="AB821">INDEX(NoSettings!$C$2:$AG$1459,MATCH($A821,NoSettings!$A$2:$A$1459,0),MATCH(AB$1,NoSettings!$C$1:$AG$1,0))</f>
        <v>0</v>
      </c>
      <c r="AC821" s="3">
        <f t="array" ref="AC821">INDEX(NoSettings!$C$2:$AG$1459,MATCH($A821,NoSettings!$A$2:$A$1459,0),MATCH(AC$1,NoSettings!$C$1:$AG$1,0))</f>
        <v>0</v>
      </c>
      <c r="AD821" s="3">
        <f t="array" ref="AD821">INDEX(NoSettings!$C$2:$AG$1459,MATCH($A821,NoSettings!$A$2:$A$1459,0),MATCH(AD$1,NoSettings!$C$1:$AG$1,0))</f>
        <v>0</v>
      </c>
      <c r="AE821" s="3">
        <f t="array" ref="AE821">INDEX(NoSettings!$C$2:$AG$1459,MATCH($A821,NoSettings!$A$2:$A$1459,0),MATCH(AE$1,NoSettings!$C$1:$AG$1,0))</f>
        <v>0</v>
      </c>
      <c r="AF821" s="3">
        <f t="array" ref="AF821">INDEX(NoSettings!$C$2:$AG$1459,MATCH($A821,NoSettings!$A$2:$A$1459,0),MATCH(AF$1,NoSettings!$C$1:$AG$1,0))</f>
        <v>0</v>
      </c>
      <c r="AG821" s="3">
        <f t="array" ref="AG821">INDEX(NoSettings!$C$2:$AG$1459,MATCH($A821,NoSettings!$A$2:$A$1459,0),MATCH(AG$1,NoSettings!$C$1:$AG$1,0))</f>
        <v>0</v>
      </c>
      <c r="AH821" s="3">
        <f t="array" ref="AH821">INDEX(NoSettings!$C$2:$AG$1459,MATCH($A821,NoSettings!$A$2:$A$1459,0),MATCH(AH$1,NoSettings!$C$1:$AG$1,0))</f>
        <v>0</v>
      </c>
      <c r="AI821" s="3">
        <f t="array" ref="AI821">INDEX(NoSettings!$C$2:$AG$1459,MATCH($A821,NoSettings!$A$2:$A$1459,0),MATCH(AI$1,NoSettings!$C$1:$AG$1,0))</f>
        <v>0</v>
      </c>
      <c r="AJ821" s="3">
        <f t="array" ref="AJ821">INDEX(NoSettings!$C$2:$AG$1459,MATCH($A821,NoSettings!$A$2:$A$1459,0),MATCH(AJ$1,NoSettings!$C$1:$AG$1,0))</f>
        <v>0</v>
      </c>
      <c r="AK821" s="3">
        <f t="array" ref="AK821">INDEX(NoSettings!$C$2:$AG$1459,MATCH($A821,NoSettings!$A$2:$A$1459,0),MATCH(AK$1,NoSettings!$C$1:$AG$1,0))</f>
        <v>0</v>
      </c>
    </row>
    <row r="822" ht="15.75" hidden="1" customHeight="1">
      <c r="A822" s="3" t="s">
        <v>1278</v>
      </c>
      <c r="B822" s="109" t="s">
        <v>156</v>
      </c>
      <c r="C822" s="109" t="s">
        <v>148</v>
      </c>
      <c r="D822" s="109" t="s">
        <v>142</v>
      </c>
      <c r="E822" s="109" t="s">
        <v>1946</v>
      </c>
      <c r="F822" s="109" t="s">
        <v>163</v>
      </c>
      <c r="G822" s="3">
        <f t="array" ref="G822">INDEX(NoSettings!$C$2:$AG$1459,MATCH($A822,NoSettings!$A$2:$A$1459,0),MATCH(G$1,NoSettings!$C$1:$AG$1,0))</f>
        <v>0</v>
      </c>
      <c r="H822" s="3">
        <f t="array" ref="H822">INDEX(NoSettings!$C$2:$AG$1459,MATCH($A822,NoSettings!$A$2:$A$1459,0),MATCH(H$1,NoSettings!$C$1:$AG$1,0))</f>
        <v>0</v>
      </c>
      <c r="I822" s="3">
        <f t="array" ref="I822">INDEX(NoSettings!$C$2:$AG$1459,MATCH($A822,NoSettings!$A$2:$A$1459,0),MATCH(I$1,NoSettings!$C$1:$AG$1,0))</f>
        <v>0</v>
      </c>
      <c r="J822" s="3">
        <f t="array" ref="J822">INDEX(NoSettings!$C$2:$AG$1459,MATCH($A822,NoSettings!$A$2:$A$1459,0),MATCH(J$1,NoSettings!$C$1:$AG$1,0))</f>
        <v>0</v>
      </c>
      <c r="K822" s="3">
        <f t="array" ref="K822">INDEX(NoSettings!$C$2:$AG$1459,MATCH($A822,NoSettings!$A$2:$A$1459,0),MATCH(K$1,NoSettings!$C$1:$AG$1,0))</f>
        <v>0</v>
      </c>
      <c r="L822" s="3">
        <f t="array" ref="L822">INDEX(NoSettings!$C$2:$AG$1459,MATCH($A822,NoSettings!$A$2:$A$1459,0),MATCH(L$1,NoSettings!$C$1:$AG$1,0))</f>
        <v>0</v>
      </c>
      <c r="M822" s="3">
        <f t="array" ref="M822">INDEX(NoSettings!$C$2:$AG$1459,MATCH($A822,NoSettings!$A$2:$A$1459,0),MATCH(M$1,NoSettings!$C$1:$AG$1,0))</f>
        <v>0</v>
      </c>
      <c r="N822" s="3">
        <f t="array" ref="N822">INDEX(NoSettings!$C$2:$AG$1459,MATCH($A822,NoSettings!$A$2:$A$1459,0),MATCH(N$1,NoSettings!$C$1:$AG$1,0))</f>
        <v>0</v>
      </c>
      <c r="O822" s="3">
        <f t="array" ref="O822">INDEX(NoSettings!$C$2:$AG$1459,MATCH($A822,NoSettings!$A$2:$A$1459,0),MATCH(O$1,NoSettings!$C$1:$AG$1,0))</f>
        <v>0</v>
      </c>
      <c r="P822" s="3">
        <f t="array" ref="P822">INDEX(NoSettings!$C$2:$AG$1459,MATCH($A822,NoSettings!$A$2:$A$1459,0),MATCH(P$1,NoSettings!$C$1:$AG$1,0))</f>
        <v>0</v>
      </c>
      <c r="Q822" s="3">
        <f t="array" ref="Q822">INDEX(NoSettings!$C$2:$AG$1459,MATCH($A822,NoSettings!$A$2:$A$1459,0),MATCH(Q$1,NoSettings!$C$1:$AG$1,0))</f>
        <v>0</v>
      </c>
      <c r="R822" s="3">
        <f t="array" ref="R822">INDEX(NoSettings!$C$2:$AG$1459,MATCH($A822,NoSettings!$A$2:$A$1459,0),MATCH(R$1,NoSettings!$C$1:$AG$1,0))</f>
        <v>0</v>
      </c>
      <c r="S822" s="3">
        <f t="array" ref="S822">INDEX(NoSettings!$C$2:$AG$1459,MATCH($A822,NoSettings!$A$2:$A$1459,0),MATCH(S$1,NoSettings!$C$1:$AG$1,0))</f>
        <v>0</v>
      </c>
      <c r="T822" s="3">
        <f t="array" ref="T822">INDEX(NoSettings!$C$2:$AG$1459,MATCH($A822,NoSettings!$A$2:$A$1459,0),MATCH(T$1,NoSettings!$C$1:$AG$1,0))</f>
        <v>0</v>
      </c>
      <c r="U822" s="3">
        <f t="array" ref="U822">INDEX(NoSettings!$C$2:$AG$1459,MATCH($A822,NoSettings!$A$2:$A$1459,0),MATCH(U$1,NoSettings!$C$1:$AG$1,0))</f>
        <v>0</v>
      </c>
      <c r="V822" s="3">
        <f t="array" ref="V822">INDEX(NoSettings!$C$2:$AG$1459,MATCH($A822,NoSettings!$A$2:$A$1459,0),MATCH(V$1,NoSettings!$C$1:$AG$1,0))</f>
        <v>0</v>
      </c>
      <c r="W822" s="3">
        <f t="array" ref="W822">INDEX(NoSettings!$C$2:$AG$1459,MATCH($A822,NoSettings!$A$2:$A$1459,0),MATCH(W$1,NoSettings!$C$1:$AG$1,0))</f>
        <v>0</v>
      </c>
      <c r="X822" s="3">
        <f t="array" ref="X822">INDEX(NoSettings!$C$2:$AG$1459,MATCH($A822,NoSettings!$A$2:$A$1459,0),MATCH(X$1,NoSettings!$C$1:$AG$1,0))</f>
        <v>0</v>
      </c>
      <c r="Y822" s="3">
        <f t="array" ref="Y822">INDEX(NoSettings!$C$2:$AG$1459,MATCH($A822,NoSettings!$A$2:$A$1459,0),MATCH(Y$1,NoSettings!$C$1:$AG$1,0))</f>
        <v>0</v>
      </c>
      <c r="Z822" s="3">
        <f t="array" ref="Z822">INDEX(NoSettings!$C$2:$AG$1459,MATCH($A822,NoSettings!$A$2:$A$1459,0),MATCH(Z$1,NoSettings!$C$1:$AG$1,0))</f>
        <v>0</v>
      </c>
      <c r="AA822" s="3">
        <f t="array" ref="AA822">INDEX(NoSettings!$C$2:$AG$1459,MATCH($A822,NoSettings!$A$2:$A$1459,0),MATCH(AA$1,NoSettings!$C$1:$AG$1,0))</f>
        <v>0</v>
      </c>
      <c r="AB822" s="3">
        <f t="array" ref="AB822">INDEX(NoSettings!$C$2:$AG$1459,MATCH($A822,NoSettings!$A$2:$A$1459,0),MATCH(AB$1,NoSettings!$C$1:$AG$1,0))</f>
        <v>0</v>
      </c>
      <c r="AC822" s="3">
        <f t="array" ref="AC822">INDEX(NoSettings!$C$2:$AG$1459,MATCH($A822,NoSettings!$A$2:$A$1459,0),MATCH(AC$1,NoSettings!$C$1:$AG$1,0))</f>
        <v>0</v>
      </c>
      <c r="AD822" s="3">
        <f t="array" ref="AD822">INDEX(NoSettings!$C$2:$AG$1459,MATCH($A822,NoSettings!$A$2:$A$1459,0),MATCH(AD$1,NoSettings!$C$1:$AG$1,0))</f>
        <v>0</v>
      </c>
      <c r="AE822" s="3">
        <f t="array" ref="AE822">INDEX(NoSettings!$C$2:$AG$1459,MATCH($A822,NoSettings!$A$2:$A$1459,0),MATCH(AE$1,NoSettings!$C$1:$AG$1,0))</f>
        <v>0</v>
      </c>
      <c r="AF822" s="3">
        <f t="array" ref="AF822">INDEX(NoSettings!$C$2:$AG$1459,MATCH($A822,NoSettings!$A$2:$A$1459,0),MATCH(AF$1,NoSettings!$C$1:$AG$1,0))</f>
        <v>0</v>
      </c>
      <c r="AG822" s="3">
        <f t="array" ref="AG822">INDEX(NoSettings!$C$2:$AG$1459,MATCH($A822,NoSettings!$A$2:$A$1459,0),MATCH(AG$1,NoSettings!$C$1:$AG$1,0))</f>
        <v>0</v>
      </c>
      <c r="AH822" s="3">
        <f t="array" ref="AH822">INDEX(NoSettings!$C$2:$AG$1459,MATCH($A822,NoSettings!$A$2:$A$1459,0),MATCH(AH$1,NoSettings!$C$1:$AG$1,0))</f>
        <v>0</v>
      </c>
      <c r="AI822" s="3">
        <f t="array" ref="AI822">INDEX(NoSettings!$C$2:$AG$1459,MATCH($A822,NoSettings!$A$2:$A$1459,0),MATCH(AI$1,NoSettings!$C$1:$AG$1,0))</f>
        <v>0</v>
      </c>
      <c r="AJ822" s="3">
        <f t="array" ref="AJ822">INDEX(NoSettings!$C$2:$AG$1459,MATCH($A822,NoSettings!$A$2:$A$1459,0),MATCH(AJ$1,NoSettings!$C$1:$AG$1,0))</f>
        <v>0</v>
      </c>
      <c r="AK822" s="3">
        <f t="array" ref="AK822">INDEX(NoSettings!$C$2:$AG$1459,MATCH($A822,NoSettings!$A$2:$A$1459,0),MATCH(AK$1,NoSettings!$C$1:$AG$1,0))</f>
        <v>0</v>
      </c>
    </row>
    <row r="823" ht="15.75" hidden="1" customHeight="1">
      <c r="A823" s="3" t="s">
        <v>1279</v>
      </c>
      <c r="B823" s="109" t="s">
        <v>156</v>
      </c>
      <c r="C823" s="109" t="s">
        <v>148</v>
      </c>
      <c r="D823" s="109" t="s">
        <v>142</v>
      </c>
      <c r="E823" s="109" t="s">
        <v>1946</v>
      </c>
      <c r="F823" s="109" t="s">
        <v>164</v>
      </c>
      <c r="G823" s="3">
        <f t="array" ref="G823">INDEX(NoSettings!$C$2:$AG$1459,MATCH($A823,NoSettings!$A$2:$A$1459,0),MATCH(G$1,NoSettings!$C$1:$AG$1,0))</f>
        <v>0</v>
      </c>
      <c r="H823" s="3">
        <f t="array" ref="H823">INDEX(NoSettings!$C$2:$AG$1459,MATCH($A823,NoSettings!$A$2:$A$1459,0),MATCH(H$1,NoSettings!$C$1:$AG$1,0))</f>
        <v>0</v>
      </c>
      <c r="I823" s="3">
        <f t="array" ref="I823">INDEX(NoSettings!$C$2:$AG$1459,MATCH($A823,NoSettings!$A$2:$A$1459,0),MATCH(I$1,NoSettings!$C$1:$AG$1,0))</f>
        <v>0</v>
      </c>
      <c r="J823" s="3">
        <f t="array" ref="J823">INDEX(NoSettings!$C$2:$AG$1459,MATCH($A823,NoSettings!$A$2:$A$1459,0),MATCH(J$1,NoSettings!$C$1:$AG$1,0))</f>
        <v>0</v>
      </c>
      <c r="K823" s="3">
        <f t="array" ref="K823">INDEX(NoSettings!$C$2:$AG$1459,MATCH($A823,NoSettings!$A$2:$A$1459,0),MATCH(K$1,NoSettings!$C$1:$AG$1,0))</f>
        <v>0</v>
      </c>
      <c r="L823" s="3">
        <f t="array" ref="L823">INDEX(NoSettings!$C$2:$AG$1459,MATCH($A823,NoSettings!$A$2:$A$1459,0),MATCH(L$1,NoSettings!$C$1:$AG$1,0))</f>
        <v>0</v>
      </c>
      <c r="M823" s="3">
        <f t="array" ref="M823">INDEX(NoSettings!$C$2:$AG$1459,MATCH($A823,NoSettings!$A$2:$A$1459,0),MATCH(M$1,NoSettings!$C$1:$AG$1,0))</f>
        <v>0</v>
      </c>
      <c r="N823" s="3">
        <f t="array" ref="N823">INDEX(NoSettings!$C$2:$AG$1459,MATCH($A823,NoSettings!$A$2:$A$1459,0),MATCH(N$1,NoSettings!$C$1:$AG$1,0))</f>
        <v>0</v>
      </c>
      <c r="O823" s="3">
        <f t="array" ref="O823">INDEX(NoSettings!$C$2:$AG$1459,MATCH($A823,NoSettings!$A$2:$A$1459,0),MATCH(O$1,NoSettings!$C$1:$AG$1,0))</f>
        <v>0</v>
      </c>
      <c r="P823" s="3">
        <f t="array" ref="P823">INDEX(NoSettings!$C$2:$AG$1459,MATCH($A823,NoSettings!$A$2:$A$1459,0),MATCH(P$1,NoSettings!$C$1:$AG$1,0))</f>
        <v>0</v>
      </c>
      <c r="Q823" s="3">
        <f t="array" ref="Q823">INDEX(NoSettings!$C$2:$AG$1459,MATCH($A823,NoSettings!$A$2:$A$1459,0),MATCH(Q$1,NoSettings!$C$1:$AG$1,0))</f>
        <v>0</v>
      </c>
      <c r="R823" s="3">
        <f t="array" ref="R823">INDEX(NoSettings!$C$2:$AG$1459,MATCH($A823,NoSettings!$A$2:$A$1459,0),MATCH(R$1,NoSettings!$C$1:$AG$1,0))</f>
        <v>0</v>
      </c>
      <c r="S823" s="3">
        <f t="array" ref="S823">INDEX(NoSettings!$C$2:$AG$1459,MATCH($A823,NoSettings!$A$2:$A$1459,0),MATCH(S$1,NoSettings!$C$1:$AG$1,0))</f>
        <v>0</v>
      </c>
      <c r="T823" s="3">
        <f t="array" ref="T823">INDEX(NoSettings!$C$2:$AG$1459,MATCH($A823,NoSettings!$A$2:$A$1459,0),MATCH(T$1,NoSettings!$C$1:$AG$1,0))</f>
        <v>0</v>
      </c>
      <c r="U823" s="3">
        <f t="array" ref="U823">INDEX(NoSettings!$C$2:$AG$1459,MATCH($A823,NoSettings!$A$2:$A$1459,0),MATCH(U$1,NoSettings!$C$1:$AG$1,0))</f>
        <v>0</v>
      </c>
      <c r="V823" s="3">
        <f t="array" ref="V823">INDEX(NoSettings!$C$2:$AG$1459,MATCH($A823,NoSettings!$A$2:$A$1459,0),MATCH(V$1,NoSettings!$C$1:$AG$1,0))</f>
        <v>0</v>
      </c>
      <c r="W823" s="3">
        <f t="array" ref="W823">INDEX(NoSettings!$C$2:$AG$1459,MATCH($A823,NoSettings!$A$2:$A$1459,0),MATCH(W$1,NoSettings!$C$1:$AG$1,0))</f>
        <v>0</v>
      </c>
      <c r="X823" s="3">
        <f t="array" ref="X823">INDEX(NoSettings!$C$2:$AG$1459,MATCH($A823,NoSettings!$A$2:$A$1459,0),MATCH(X$1,NoSettings!$C$1:$AG$1,0))</f>
        <v>0</v>
      </c>
      <c r="Y823" s="3">
        <f t="array" ref="Y823">INDEX(NoSettings!$C$2:$AG$1459,MATCH($A823,NoSettings!$A$2:$A$1459,0),MATCH(Y$1,NoSettings!$C$1:$AG$1,0))</f>
        <v>0</v>
      </c>
      <c r="Z823" s="3">
        <f t="array" ref="Z823">INDEX(NoSettings!$C$2:$AG$1459,MATCH($A823,NoSettings!$A$2:$A$1459,0),MATCH(Z$1,NoSettings!$C$1:$AG$1,0))</f>
        <v>0</v>
      </c>
      <c r="AA823" s="3">
        <f t="array" ref="AA823">INDEX(NoSettings!$C$2:$AG$1459,MATCH($A823,NoSettings!$A$2:$A$1459,0),MATCH(AA$1,NoSettings!$C$1:$AG$1,0))</f>
        <v>0</v>
      </c>
      <c r="AB823" s="3">
        <f t="array" ref="AB823">INDEX(NoSettings!$C$2:$AG$1459,MATCH($A823,NoSettings!$A$2:$A$1459,0),MATCH(AB$1,NoSettings!$C$1:$AG$1,0))</f>
        <v>0</v>
      </c>
      <c r="AC823" s="3">
        <f t="array" ref="AC823">INDEX(NoSettings!$C$2:$AG$1459,MATCH($A823,NoSettings!$A$2:$A$1459,0),MATCH(AC$1,NoSettings!$C$1:$AG$1,0))</f>
        <v>0</v>
      </c>
      <c r="AD823" s="3">
        <f t="array" ref="AD823">INDEX(NoSettings!$C$2:$AG$1459,MATCH($A823,NoSettings!$A$2:$A$1459,0),MATCH(AD$1,NoSettings!$C$1:$AG$1,0))</f>
        <v>0</v>
      </c>
      <c r="AE823" s="3">
        <f t="array" ref="AE823">INDEX(NoSettings!$C$2:$AG$1459,MATCH($A823,NoSettings!$A$2:$A$1459,0),MATCH(AE$1,NoSettings!$C$1:$AG$1,0))</f>
        <v>0</v>
      </c>
      <c r="AF823" s="3">
        <f t="array" ref="AF823">INDEX(NoSettings!$C$2:$AG$1459,MATCH($A823,NoSettings!$A$2:$A$1459,0),MATCH(AF$1,NoSettings!$C$1:$AG$1,0))</f>
        <v>0</v>
      </c>
      <c r="AG823" s="3">
        <f t="array" ref="AG823">INDEX(NoSettings!$C$2:$AG$1459,MATCH($A823,NoSettings!$A$2:$A$1459,0),MATCH(AG$1,NoSettings!$C$1:$AG$1,0))</f>
        <v>0</v>
      </c>
      <c r="AH823" s="3">
        <f t="array" ref="AH823">INDEX(NoSettings!$C$2:$AG$1459,MATCH($A823,NoSettings!$A$2:$A$1459,0),MATCH(AH$1,NoSettings!$C$1:$AG$1,0))</f>
        <v>0</v>
      </c>
      <c r="AI823" s="3">
        <f t="array" ref="AI823">INDEX(NoSettings!$C$2:$AG$1459,MATCH($A823,NoSettings!$A$2:$A$1459,0),MATCH(AI$1,NoSettings!$C$1:$AG$1,0))</f>
        <v>0</v>
      </c>
      <c r="AJ823" s="3">
        <f t="array" ref="AJ823">INDEX(NoSettings!$C$2:$AG$1459,MATCH($A823,NoSettings!$A$2:$A$1459,0),MATCH(AJ$1,NoSettings!$C$1:$AG$1,0))</f>
        <v>0</v>
      </c>
      <c r="AK823" s="3">
        <f t="array" ref="AK823">INDEX(NoSettings!$C$2:$AG$1459,MATCH($A823,NoSettings!$A$2:$A$1459,0),MATCH(AK$1,NoSettings!$C$1:$AG$1,0))</f>
        <v>0</v>
      </c>
    </row>
    <row r="824" ht="15.75" hidden="1" customHeight="1">
      <c r="A824" s="3" t="s">
        <v>1280</v>
      </c>
      <c r="B824" s="109" t="s">
        <v>156</v>
      </c>
      <c r="C824" s="109" t="s">
        <v>148</v>
      </c>
      <c r="D824" s="109" t="s">
        <v>142</v>
      </c>
      <c r="E824" s="109" t="s">
        <v>1946</v>
      </c>
      <c r="F824" s="109" t="s">
        <v>165</v>
      </c>
      <c r="G824" s="3">
        <f t="array" ref="G824">INDEX(NoSettings!$C$2:$AG$1459,MATCH($A824,NoSettings!$A$2:$A$1459,0),MATCH(G$1,NoSettings!$C$1:$AG$1,0))</f>
        <v>0</v>
      </c>
      <c r="H824" s="3">
        <f t="array" ref="H824">INDEX(NoSettings!$C$2:$AG$1459,MATCH($A824,NoSettings!$A$2:$A$1459,0),MATCH(H$1,NoSettings!$C$1:$AG$1,0))</f>
        <v>0</v>
      </c>
      <c r="I824" s="3">
        <f t="array" ref="I824">INDEX(NoSettings!$C$2:$AG$1459,MATCH($A824,NoSettings!$A$2:$A$1459,0),MATCH(I$1,NoSettings!$C$1:$AG$1,0))</f>
        <v>0</v>
      </c>
      <c r="J824" s="3">
        <f t="array" ref="J824">INDEX(NoSettings!$C$2:$AG$1459,MATCH($A824,NoSettings!$A$2:$A$1459,0),MATCH(J$1,NoSettings!$C$1:$AG$1,0))</f>
        <v>0</v>
      </c>
      <c r="K824" s="3">
        <f t="array" ref="K824">INDEX(NoSettings!$C$2:$AG$1459,MATCH($A824,NoSettings!$A$2:$A$1459,0),MATCH(K$1,NoSettings!$C$1:$AG$1,0))</f>
        <v>0</v>
      </c>
      <c r="L824" s="3">
        <f t="array" ref="L824">INDEX(NoSettings!$C$2:$AG$1459,MATCH($A824,NoSettings!$A$2:$A$1459,0),MATCH(L$1,NoSettings!$C$1:$AG$1,0))</f>
        <v>0</v>
      </c>
      <c r="M824" s="3">
        <f t="array" ref="M824">INDEX(NoSettings!$C$2:$AG$1459,MATCH($A824,NoSettings!$A$2:$A$1459,0),MATCH(M$1,NoSettings!$C$1:$AG$1,0))</f>
        <v>0</v>
      </c>
      <c r="N824" s="3">
        <f t="array" ref="N824">INDEX(NoSettings!$C$2:$AG$1459,MATCH($A824,NoSettings!$A$2:$A$1459,0),MATCH(N$1,NoSettings!$C$1:$AG$1,0))</f>
        <v>0</v>
      </c>
      <c r="O824" s="3">
        <f t="array" ref="O824">INDEX(NoSettings!$C$2:$AG$1459,MATCH($A824,NoSettings!$A$2:$A$1459,0),MATCH(O$1,NoSettings!$C$1:$AG$1,0))</f>
        <v>0</v>
      </c>
      <c r="P824" s="3">
        <f t="array" ref="P824">INDEX(NoSettings!$C$2:$AG$1459,MATCH($A824,NoSettings!$A$2:$A$1459,0),MATCH(P$1,NoSettings!$C$1:$AG$1,0))</f>
        <v>0</v>
      </c>
      <c r="Q824" s="3">
        <f t="array" ref="Q824">INDEX(NoSettings!$C$2:$AG$1459,MATCH($A824,NoSettings!$A$2:$A$1459,0),MATCH(Q$1,NoSettings!$C$1:$AG$1,0))</f>
        <v>0</v>
      </c>
      <c r="R824" s="3">
        <f t="array" ref="R824">INDEX(NoSettings!$C$2:$AG$1459,MATCH($A824,NoSettings!$A$2:$A$1459,0),MATCH(R$1,NoSettings!$C$1:$AG$1,0))</f>
        <v>0</v>
      </c>
      <c r="S824" s="3">
        <f t="array" ref="S824">INDEX(NoSettings!$C$2:$AG$1459,MATCH($A824,NoSettings!$A$2:$A$1459,0),MATCH(S$1,NoSettings!$C$1:$AG$1,0))</f>
        <v>0</v>
      </c>
      <c r="T824" s="3">
        <f t="array" ref="T824">INDEX(NoSettings!$C$2:$AG$1459,MATCH($A824,NoSettings!$A$2:$A$1459,0),MATCH(T$1,NoSettings!$C$1:$AG$1,0))</f>
        <v>0</v>
      </c>
      <c r="U824" s="3">
        <f t="array" ref="U824">INDEX(NoSettings!$C$2:$AG$1459,MATCH($A824,NoSettings!$A$2:$A$1459,0),MATCH(U$1,NoSettings!$C$1:$AG$1,0))</f>
        <v>0</v>
      </c>
      <c r="V824" s="3">
        <f t="array" ref="V824">INDEX(NoSettings!$C$2:$AG$1459,MATCH($A824,NoSettings!$A$2:$A$1459,0),MATCH(V$1,NoSettings!$C$1:$AG$1,0))</f>
        <v>0</v>
      </c>
      <c r="W824" s="3">
        <f t="array" ref="W824">INDEX(NoSettings!$C$2:$AG$1459,MATCH($A824,NoSettings!$A$2:$A$1459,0),MATCH(W$1,NoSettings!$C$1:$AG$1,0))</f>
        <v>0</v>
      </c>
      <c r="X824" s="3">
        <f t="array" ref="X824">INDEX(NoSettings!$C$2:$AG$1459,MATCH($A824,NoSettings!$A$2:$A$1459,0),MATCH(X$1,NoSettings!$C$1:$AG$1,0))</f>
        <v>0</v>
      </c>
      <c r="Y824" s="3">
        <f t="array" ref="Y824">INDEX(NoSettings!$C$2:$AG$1459,MATCH($A824,NoSettings!$A$2:$A$1459,0),MATCH(Y$1,NoSettings!$C$1:$AG$1,0))</f>
        <v>0</v>
      </c>
      <c r="Z824" s="3">
        <f t="array" ref="Z824">INDEX(NoSettings!$C$2:$AG$1459,MATCH($A824,NoSettings!$A$2:$A$1459,0),MATCH(Z$1,NoSettings!$C$1:$AG$1,0))</f>
        <v>0</v>
      </c>
      <c r="AA824" s="3">
        <f t="array" ref="AA824">INDEX(NoSettings!$C$2:$AG$1459,MATCH($A824,NoSettings!$A$2:$A$1459,0),MATCH(AA$1,NoSettings!$C$1:$AG$1,0))</f>
        <v>0</v>
      </c>
      <c r="AB824" s="3">
        <f t="array" ref="AB824">INDEX(NoSettings!$C$2:$AG$1459,MATCH($A824,NoSettings!$A$2:$A$1459,0),MATCH(AB$1,NoSettings!$C$1:$AG$1,0))</f>
        <v>0</v>
      </c>
      <c r="AC824" s="3">
        <f t="array" ref="AC824">INDEX(NoSettings!$C$2:$AG$1459,MATCH($A824,NoSettings!$A$2:$A$1459,0),MATCH(AC$1,NoSettings!$C$1:$AG$1,0))</f>
        <v>0</v>
      </c>
      <c r="AD824" s="3">
        <f t="array" ref="AD824">INDEX(NoSettings!$C$2:$AG$1459,MATCH($A824,NoSettings!$A$2:$A$1459,0),MATCH(AD$1,NoSettings!$C$1:$AG$1,0))</f>
        <v>0</v>
      </c>
      <c r="AE824" s="3">
        <f t="array" ref="AE824">INDEX(NoSettings!$C$2:$AG$1459,MATCH($A824,NoSettings!$A$2:$A$1459,0),MATCH(AE$1,NoSettings!$C$1:$AG$1,0))</f>
        <v>0</v>
      </c>
      <c r="AF824" s="3">
        <f t="array" ref="AF824">INDEX(NoSettings!$C$2:$AG$1459,MATCH($A824,NoSettings!$A$2:$A$1459,0),MATCH(AF$1,NoSettings!$C$1:$AG$1,0))</f>
        <v>0</v>
      </c>
      <c r="AG824" s="3">
        <f t="array" ref="AG824">INDEX(NoSettings!$C$2:$AG$1459,MATCH($A824,NoSettings!$A$2:$A$1459,0),MATCH(AG$1,NoSettings!$C$1:$AG$1,0))</f>
        <v>0</v>
      </c>
      <c r="AH824" s="3">
        <f t="array" ref="AH824">INDEX(NoSettings!$C$2:$AG$1459,MATCH($A824,NoSettings!$A$2:$A$1459,0),MATCH(AH$1,NoSettings!$C$1:$AG$1,0))</f>
        <v>0</v>
      </c>
      <c r="AI824" s="3">
        <f t="array" ref="AI824">INDEX(NoSettings!$C$2:$AG$1459,MATCH($A824,NoSettings!$A$2:$A$1459,0),MATCH(AI$1,NoSettings!$C$1:$AG$1,0))</f>
        <v>0</v>
      </c>
      <c r="AJ824" s="3">
        <f t="array" ref="AJ824">INDEX(NoSettings!$C$2:$AG$1459,MATCH($A824,NoSettings!$A$2:$A$1459,0),MATCH(AJ$1,NoSettings!$C$1:$AG$1,0))</f>
        <v>0</v>
      </c>
      <c r="AK824" s="3">
        <f t="array" ref="AK824">INDEX(NoSettings!$C$2:$AG$1459,MATCH($A824,NoSettings!$A$2:$A$1459,0),MATCH(AK$1,NoSettings!$C$1:$AG$1,0))</f>
        <v>0</v>
      </c>
    </row>
    <row r="825" ht="15.75" hidden="1" customHeight="1">
      <c r="A825" s="3" t="s">
        <v>1281</v>
      </c>
      <c r="B825" s="109" t="s">
        <v>156</v>
      </c>
      <c r="C825" s="109" t="s">
        <v>148</v>
      </c>
      <c r="D825" s="109" t="s">
        <v>142</v>
      </c>
      <c r="E825" s="109" t="s">
        <v>1946</v>
      </c>
      <c r="F825" s="109" t="s">
        <v>166</v>
      </c>
      <c r="G825" s="3">
        <f t="array" ref="G825">INDEX(NoSettings!$C$2:$AG$1459,MATCH($A825,NoSettings!$A$2:$A$1459,0),MATCH(G$1,NoSettings!$C$1:$AG$1,0))</f>
        <v>0</v>
      </c>
      <c r="H825" s="3">
        <f t="array" ref="H825">INDEX(NoSettings!$C$2:$AG$1459,MATCH($A825,NoSettings!$A$2:$A$1459,0),MATCH(H$1,NoSettings!$C$1:$AG$1,0))</f>
        <v>0</v>
      </c>
      <c r="I825" s="3">
        <f t="array" ref="I825">INDEX(NoSettings!$C$2:$AG$1459,MATCH($A825,NoSettings!$A$2:$A$1459,0),MATCH(I$1,NoSettings!$C$1:$AG$1,0))</f>
        <v>0</v>
      </c>
      <c r="J825" s="3">
        <f t="array" ref="J825">INDEX(NoSettings!$C$2:$AG$1459,MATCH($A825,NoSettings!$A$2:$A$1459,0),MATCH(J$1,NoSettings!$C$1:$AG$1,0))</f>
        <v>0</v>
      </c>
      <c r="K825" s="3">
        <f t="array" ref="K825">INDEX(NoSettings!$C$2:$AG$1459,MATCH($A825,NoSettings!$A$2:$A$1459,0),MATCH(K$1,NoSettings!$C$1:$AG$1,0))</f>
        <v>0</v>
      </c>
      <c r="L825" s="3">
        <f t="array" ref="L825">INDEX(NoSettings!$C$2:$AG$1459,MATCH($A825,NoSettings!$A$2:$A$1459,0),MATCH(L$1,NoSettings!$C$1:$AG$1,0))</f>
        <v>0</v>
      </c>
      <c r="M825" s="3">
        <f t="array" ref="M825">INDEX(NoSettings!$C$2:$AG$1459,MATCH($A825,NoSettings!$A$2:$A$1459,0),MATCH(M$1,NoSettings!$C$1:$AG$1,0))</f>
        <v>0</v>
      </c>
      <c r="N825" s="3">
        <f t="array" ref="N825">INDEX(NoSettings!$C$2:$AG$1459,MATCH($A825,NoSettings!$A$2:$A$1459,0),MATCH(N$1,NoSettings!$C$1:$AG$1,0))</f>
        <v>0</v>
      </c>
      <c r="O825" s="3">
        <f t="array" ref="O825">INDEX(NoSettings!$C$2:$AG$1459,MATCH($A825,NoSettings!$A$2:$A$1459,0),MATCH(O$1,NoSettings!$C$1:$AG$1,0))</f>
        <v>0</v>
      </c>
      <c r="P825" s="3">
        <f t="array" ref="P825">INDEX(NoSettings!$C$2:$AG$1459,MATCH($A825,NoSettings!$A$2:$A$1459,0),MATCH(P$1,NoSettings!$C$1:$AG$1,0))</f>
        <v>0</v>
      </c>
      <c r="Q825" s="3">
        <f t="array" ref="Q825">INDEX(NoSettings!$C$2:$AG$1459,MATCH($A825,NoSettings!$A$2:$A$1459,0),MATCH(Q$1,NoSettings!$C$1:$AG$1,0))</f>
        <v>0</v>
      </c>
      <c r="R825" s="3">
        <f t="array" ref="R825">INDEX(NoSettings!$C$2:$AG$1459,MATCH($A825,NoSettings!$A$2:$A$1459,0),MATCH(R$1,NoSettings!$C$1:$AG$1,0))</f>
        <v>0</v>
      </c>
      <c r="S825" s="3">
        <f t="array" ref="S825">INDEX(NoSettings!$C$2:$AG$1459,MATCH($A825,NoSettings!$A$2:$A$1459,0),MATCH(S$1,NoSettings!$C$1:$AG$1,0))</f>
        <v>0</v>
      </c>
      <c r="T825" s="3">
        <f t="array" ref="T825">INDEX(NoSettings!$C$2:$AG$1459,MATCH($A825,NoSettings!$A$2:$A$1459,0),MATCH(T$1,NoSettings!$C$1:$AG$1,0))</f>
        <v>0</v>
      </c>
      <c r="U825" s="3">
        <f t="array" ref="U825">INDEX(NoSettings!$C$2:$AG$1459,MATCH($A825,NoSettings!$A$2:$A$1459,0),MATCH(U$1,NoSettings!$C$1:$AG$1,0))</f>
        <v>0</v>
      </c>
      <c r="V825" s="3">
        <f t="array" ref="V825">INDEX(NoSettings!$C$2:$AG$1459,MATCH($A825,NoSettings!$A$2:$A$1459,0),MATCH(V$1,NoSettings!$C$1:$AG$1,0))</f>
        <v>0</v>
      </c>
      <c r="W825" s="3">
        <f t="array" ref="W825">INDEX(NoSettings!$C$2:$AG$1459,MATCH($A825,NoSettings!$A$2:$A$1459,0),MATCH(W$1,NoSettings!$C$1:$AG$1,0))</f>
        <v>0</v>
      </c>
      <c r="X825" s="3">
        <f t="array" ref="X825">INDEX(NoSettings!$C$2:$AG$1459,MATCH($A825,NoSettings!$A$2:$A$1459,0),MATCH(X$1,NoSettings!$C$1:$AG$1,0))</f>
        <v>0</v>
      </c>
      <c r="Y825" s="3">
        <f t="array" ref="Y825">INDEX(NoSettings!$C$2:$AG$1459,MATCH($A825,NoSettings!$A$2:$A$1459,0),MATCH(Y$1,NoSettings!$C$1:$AG$1,0))</f>
        <v>0</v>
      </c>
      <c r="Z825" s="3">
        <f t="array" ref="Z825">INDEX(NoSettings!$C$2:$AG$1459,MATCH($A825,NoSettings!$A$2:$A$1459,0),MATCH(Z$1,NoSettings!$C$1:$AG$1,0))</f>
        <v>0</v>
      </c>
      <c r="AA825" s="3">
        <f t="array" ref="AA825">INDEX(NoSettings!$C$2:$AG$1459,MATCH($A825,NoSettings!$A$2:$A$1459,0),MATCH(AA$1,NoSettings!$C$1:$AG$1,0))</f>
        <v>0</v>
      </c>
      <c r="AB825" s="3">
        <f t="array" ref="AB825">INDEX(NoSettings!$C$2:$AG$1459,MATCH($A825,NoSettings!$A$2:$A$1459,0),MATCH(AB$1,NoSettings!$C$1:$AG$1,0))</f>
        <v>0</v>
      </c>
      <c r="AC825" s="3">
        <f t="array" ref="AC825">INDEX(NoSettings!$C$2:$AG$1459,MATCH($A825,NoSettings!$A$2:$A$1459,0),MATCH(AC$1,NoSettings!$C$1:$AG$1,0))</f>
        <v>0</v>
      </c>
      <c r="AD825" s="3">
        <f t="array" ref="AD825">INDEX(NoSettings!$C$2:$AG$1459,MATCH($A825,NoSettings!$A$2:$A$1459,0),MATCH(AD$1,NoSettings!$C$1:$AG$1,0))</f>
        <v>0</v>
      </c>
      <c r="AE825" s="3">
        <f t="array" ref="AE825">INDEX(NoSettings!$C$2:$AG$1459,MATCH($A825,NoSettings!$A$2:$A$1459,0),MATCH(AE$1,NoSettings!$C$1:$AG$1,0))</f>
        <v>0</v>
      </c>
      <c r="AF825" s="3">
        <f t="array" ref="AF825">INDEX(NoSettings!$C$2:$AG$1459,MATCH($A825,NoSettings!$A$2:$A$1459,0),MATCH(AF$1,NoSettings!$C$1:$AG$1,0))</f>
        <v>0</v>
      </c>
      <c r="AG825" s="3">
        <f t="array" ref="AG825">INDEX(NoSettings!$C$2:$AG$1459,MATCH($A825,NoSettings!$A$2:$A$1459,0),MATCH(AG$1,NoSettings!$C$1:$AG$1,0))</f>
        <v>0</v>
      </c>
      <c r="AH825" s="3">
        <f t="array" ref="AH825">INDEX(NoSettings!$C$2:$AG$1459,MATCH($A825,NoSettings!$A$2:$A$1459,0),MATCH(AH$1,NoSettings!$C$1:$AG$1,0))</f>
        <v>0</v>
      </c>
      <c r="AI825" s="3">
        <f t="array" ref="AI825">INDEX(NoSettings!$C$2:$AG$1459,MATCH($A825,NoSettings!$A$2:$A$1459,0),MATCH(AI$1,NoSettings!$C$1:$AG$1,0))</f>
        <v>0</v>
      </c>
      <c r="AJ825" s="3">
        <f t="array" ref="AJ825">INDEX(NoSettings!$C$2:$AG$1459,MATCH($A825,NoSettings!$A$2:$A$1459,0),MATCH(AJ$1,NoSettings!$C$1:$AG$1,0))</f>
        <v>0</v>
      </c>
      <c r="AK825" s="3">
        <f t="array" ref="AK825">INDEX(NoSettings!$C$2:$AG$1459,MATCH($A825,NoSettings!$A$2:$A$1459,0),MATCH(AK$1,NoSettings!$C$1:$AG$1,0))</f>
        <v>0</v>
      </c>
    </row>
    <row r="826" ht="15.75" hidden="1" customHeight="1">
      <c r="A826" s="3" t="s">
        <v>1282</v>
      </c>
      <c r="B826" s="109" t="s">
        <v>156</v>
      </c>
      <c r="C826" s="109" t="s">
        <v>148</v>
      </c>
      <c r="D826" s="109" t="s">
        <v>142</v>
      </c>
      <c r="E826" s="109" t="s">
        <v>1946</v>
      </c>
      <c r="F826" s="109" t="s">
        <v>167</v>
      </c>
      <c r="G826" s="3">
        <f t="array" ref="G826">INDEX(NoSettings!$C$2:$AG$1459,MATCH($A826,NoSettings!$A$2:$A$1459,0),MATCH(G$1,NoSettings!$C$1:$AG$1,0))</f>
        <v>0</v>
      </c>
      <c r="H826" s="3">
        <f t="array" ref="H826">INDEX(NoSettings!$C$2:$AG$1459,MATCH($A826,NoSettings!$A$2:$A$1459,0),MATCH(H$1,NoSettings!$C$1:$AG$1,0))</f>
        <v>0</v>
      </c>
      <c r="I826" s="3">
        <f t="array" ref="I826">INDEX(NoSettings!$C$2:$AG$1459,MATCH($A826,NoSettings!$A$2:$A$1459,0),MATCH(I$1,NoSettings!$C$1:$AG$1,0))</f>
        <v>0</v>
      </c>
      <c r="J826" s="3">
        <f t="array" ref="J826">INDEX(NoSettings!$C$2:$AG$1459,MATCH($A826,NoSettings!$A$2:$A$1459,0),MATCH(J$1,NoSettings!$C$1:$AG$1,0))</f>
        <v>0</v>
      </c>
      <c r="K826" s="3">
        <f t="array" ref="K826">INDEX(NoSettings!$C$2:$AG$1459,MATCH($A826,NoSettings!$A$2:$A$1459,0),MATCH(K$1,NoSettings!$C$1:$AG$1,0))</f>
        <v>0</v>
      </c>
      <c r="L826" s="3">
        <f t="array" ref="L826">INDEX(NoSettings!$C$2:$AG$1459,MATCH($A826,NoSettings!$A$2:$A$1459,0),MATCH(L$1,NoSettings!$C$1:$AG$1,0))</f>
        <v>0</v>
      </c>
      <c r="M826" s="3">
        <f t="array" ref="M826">INDEX(NoSettings!$C$2:$AG$1459,MATCH($A826,NoSettings!$A$2:$A$1459,0),MATCH(M$1,NoSettings!$C$1:$AG$1,0))</f>
        <v>0</v>
      </c>
      <c r="N826" s="3">
        <f t="array" ref="N826">INDEX(NoSettings!$C$2:$AG$1459,MATCH($A826,NoSettings!$A$2:$A$1459,0),MATCH(N$1,NoSettings!$C$1:$AG$1,0))</f>
        <v>0</v>
      </c>
      <c r="O826" s="3">
        <f t="array" ref="O826">INDEX(NoSettings!$C$2:$AG$1459,MATCH($A826,NoSettings!$A$2:$A$1459,0),MATCH(O$1,NoSettings!$C$1:$AG$1,0))</f>
        <v>0</v>
      </c>
      <c r="P826" s="3">
        <f t="array" ref="P826">INDEX(NoSettings!$C$2:$AG$1459,MATCH($A826,NoSettings!$A$2:$A$1459,0),MATCH(P$1,NoSettings!$C$1:$AG$1,0))</f>
        <v>0</v>
      </c>
      <c r="Q826" s="3">
        <f t="array" ref="Q826">INDEX(NoSettings!$C$2:$AG$1459,MATCH($A826,NoSettings!$A$2:$A$1459,0),MATCH(Q$1,NoSettings!$C$1:$AG$1,0))</f>
        <v>0</v>
      </c>
      <c r="R826" s="3">
        <f t="array" ref="R826">INDEX(NoSettings!$C$2:$AG$1459,MATCH($A826,NoSettings!$A$2:$A$1459,0),MATCH(R$1,NoSettings!$C$1:$AG$1,0))</f>
        <v>0</v>
      </c>
      <c r="S826" s="3">
        <f t="array" ref="S826">INDEX(NoSettings!$C$2:$AG$1459,MATCH($A826,NoSettings!$A$2:$A$1459,0),MATCH(S$1,NoSettings!$C$1:$AG$1,0))</f>
        <v>0</v>
      </c>
      <c r="T826" s="3">
        <f t="array" ref="T826">INDEX(NoSettings!$C$2:$AG$1459,MATCH($A826,NoSettings!$A$2:$A$1459,0),MATCH(T$1,NoSettings!$C$1:$AG$1,0))</f>
        <v>0</v>
      </c>
      <c r="U826" s="3">
        <f t="array" ref="U826">INDEX(NoSettings!$C$2:$AG$1459,MATCH($A826,NoSettings!$A$2:$A$1459,0),MATCH(U$1,NoSettings!$C$1:$AG$1,0))</f>
        <v>0</v>
      </c>
      <c r="V826" s="3">
        <f t="array" ref="V826">INDEX(NoSettings!$C$2:$AG$1459,MATCH($A826,NoSettings!$A$2:$A$1459,0),MATCH(V$1,NoSettings!$C$1:$AG$1,0))</f>
        <v>0</v>
      </c>
      <c r="W826" s="3">
        <f t="array" ref="W826">INDEX(NoSettings!$C$2:$AG$1459,MATCH($A826,NoSettings!$A$2:$A$1459,0),MATCH(W$1,NoSettings!$C$1:$AG$1,0))</f>
        <v>0</v>
      </c>
      <c r="X826" s="3">
        <f t="array" ref="X826">INDEX(NoSettings!$C$2:$AG$1459,MATCH($A826,NoSettings!$A$2:$A$1459,0),MATCH(X$1,NoSettings!$C$1:$AG$1,0))</f>
        <v>0</v>
      </c>
      <c r="Y826" s="3">
        <f t="array" ref="Y826">INDEX(NoSettings!$C$2:$AG$1459,MATCH($A826,NoSettings!$A$2:$A$1459,0),MATCH(Y$1,NoSettings!$C$1:$AG$1,0))</f>
        <v>0</v>
      </c>
      <c r="Z826" s="3">
        <f t="array" ref="Z826">INDEX(NoSettings!$C$2:$AG$1459,MATCH($A826,NoSettings!$A$2:$A$1459,0),MATCH(Z$1,NoSettings!$C$1:$AG$1,0))</f>
        <v>0</v>
      </c>
      <c r="AA826" s="3">
        <f t="array" ref="AA826">INDEX(NoSettings!$C$2:$AG$1459,MATCH($A826,NoSettings!$A$2:$A$1459,0),MATCH(AA$1,NoSettings!$C$1:$AG$1,0))</f>
        <v>0</v>
      </c>
      <c r="AB826" s="3">
        <f t="array" ref="AB826">INDEX(NoSettings!$C$2:$AG$1459,MATCH($A826,NoSettings!$A$2:$A$1459,0),MATCH(AB$1,NoSettings!$C$1:$AG$1,0))</f>
        <v>0</v>
      </c>
      <c r="AC826" s="3">
        <f t="array" ref="AC826">INDEX(NoSettings!$C$2:$AG$1459,MATCH($A826,NoSettings!$A$2:$A$1459,0),MATCH(AC$1,NoSettings!$C$1:$AG$1,0))</f>
        <v>0</v>
      </c>
      <c r="AD826" s="3">
        <f t="array" ref="AD826">INDEX(NoSettings!$C$2:$AG$1459,MATCH($A826,NoSettings!$A$2:$A$1459,0),MATCH(AD$1,NoSettings!$C$1:$AG$1,0))</f>
        <v>0</v>
      </c>
      <c r="AE826" s="3">
        <f t="array" ref="AE826">INDEX(NoSettings!$C$2:$AG$1459,MATCH($A826,NoSettings!$A$2:$A$1459,0),MATCH(AE$1,NoSettings!$C$1:$AG$1,0))</f>
        <v>0</v>
      </c>
      <c r="AF826" s="3">
        <f t="array" ref="AF826">INDEX(NoSettings!$C$2:$AG$1459,MATCH($A826,NoSettings!$A$2:$A$1459,0),MATCH(AF$1,NoSettings!$C$1:$AG$1,0))</f>
        <v>0</v>
      </c>
      <c r="AG826" s="3">
        <f t="array" ref="AG826">INDEX(NoSettings!$C$2:$AG$1459,MATCH($A826,NoSettings!$A$2:$A$1459,0),MATCH(AG$1,NoSettings!$C$1:$AG$1,0))</f>
        <v>0</v>
      </c>
      <c r="AH826" s="3">
        <f t="array" ref="AH826">INDEX(NoSettings!$C$2:$AG$1459,MATCH($A826,NoSettings!$A$2:$A$1459,0),MATCH(AH$1,NoSettings!$C$1:$AG$1,0))</f>
        <v>0</v>
      </c>
      <c r="AI826" s="3">
        <f t="array" ref="AI826">INDEX(NoSettings!$C$2:$AG$1459,MATCH($A826,NoSettings!$A$2:$A$1459,0),MATCH(AI$1,NoSettings!$C$1:$AG$1,0))</f>
        <v>0</v>
      </c>
      <c r="AJ826" s="3">
        <f t="array" ref="AJ826">INDEX(NoSettings!$C$2:$AG$1459,MATCH($A826,NoSettings!$A$2:$A$1459,0),MATCH(AJ$1,NoSettings!$C$1:$AG$1,0))</f>
        <v>0</v>
      </c>
      <c r="AK826" s="3">
        <f t="array" ref="AK826">INDEX(NoSettings!$C$2:$AG$1459,MATCH($A826,NoSettings!$A$2:$A$1459,0),MATCH(AK$1,NoSettings!$C$1:$AG$1,0))</f>
        <v>0</v>
      </c>
    </row>
    <row r="827" ht="15.75" hidden="1" customHeight="1">
      <c r="A827" s="3" t="s">
        <v>1283</v>
      </c>
      <c r="B827" s="109" t="s">
        <v>156</v>
      </c>
      <c r="C827" s="109" t="s">
        <v>148</v>
      </c>
      <c r="D827" s="109" t="s">
        <v>142</v>
      </c>
      <c r="E827" s="109" t="s">
        <v>1946</v>
      </c>
      <c r="F827" s="109" t="s">
        <v>168</v>
      </c>
      <c r="G827" s="3">
        <f t="array" ref="G827">INDEX(NoSettings!$C$2:$AG$1459,MATCH($A827,NoSettings!$A$2:$A$1459,0),MATCH(G$1,NoSettings!$C$1:$AG$1,0))</f>
        <v>0</v>
      </c>
      <c r="H827" s="3">
        <f t="array" ref="H827">INDEX(NoSettings!$C$2:$AG$1459,MATCH($A827,NoSettings!$A$2:$A$1459,0),MATCH(H$1,NoSettings!$C$1:$AG$1,0))</f>
        <v>0</v>
      </c>
      <c r="I827" s="3">
        <f t="array" ref="I827">INDEX(NoSettings!$C$2:$AG$1459,MATCH($A827,NoSettings!$A$2:$A$1459,0),MATCH(I$1,NoSettings!$C$1:$AG$1,0))</f>
        <v>0</v>
      </c>
      <c r="J827" s="3">
        <f t="array" ref="J827">INDEX(NoSettings!$C$2:$AG$1459,MATCH($A827,NoSettings!$A$2:$A$1459,0),MATCH(J$1,NoSettings!$C$1:$AG$1,0))</f>
        <v>0</v>
      </c>
      <c r="K827" s="3">
        <f t="array" ref="K827">INDEX(NoSettings!$C$2:$AG$1459,MATCH($A827,NoSettings!$A$2:$A$1459,0),MATCH(K$1,NoSettings!$C$1:$AG$1,0))</f>
        <v>0</v>
      </c>
      <c r="L827" s="3">
        <f t="array" ref="L827">INDEX(NoSettings!$C$2:$AG$1459,MATCH($A827,NoSettings!$A$2:$A$1459,0),MATCH(L$1,NoSettings!$C$1:$AG$1,0))</f>
        <v>0</v>
      </c>
      <c r="M827" s="3">
        <f t="array" ref="M827">INDEX(NoSettings!$C$2:$AG$1459,MATCH($A827,NoSettings!$A$2:$A$1459,0),MATCH(M$1,NoSettings!$C$1:$AG$1,0))</f>
        <v>0</v>
      </c>
      <c r="N827" s="3">
        <f t="array" ref="N827">INDEX(NoSettings!$C$2:$AG$1459,MATCH($A827,NoSettings!$A$2:$A$1459,0),MATCH(N$1,NoSettings!$C$1:$AG$1,0))</f>
        <v>0</v>
      </c>
      <c r="O827" s="3">
        <f t="array" ref="O827">INDEX(NoSettings!$C$2:$AG$1459,MATCH($A827,NoSettings!$A$2:$A$1459,0),MATCH(O$1,NoSettings!$C$1:$AG$1,0))</f>
        <v>0</v>
      </c>
      <c r="P827" s="3">
        <f t="array" ref="P827">INDEX(NoSettings!$C$2:$AG$1459,MATCH($A827,NoSettings!$A$2:$A$1459,0),MATCH(P$1,NoSettings!$C$1:$AG$1,0))</f>
        <v>0</v>
      </c>
      <c r="Q827" s="3">
        <f t="array" ref="Q827">INDEX(NoSettings!$C$2:$AG$1459,MATCH($A827,NoSettings!$A$2:$A$1459,0),MATCH(Q$1,NoSettings!$C$1:$AG$1,0))</f>
        <v>0</v>
      </c>
      <c r="R827" s="3">
        <f t="array" ref="R827">INDEX(NoSettings!$C$2:$AG$1459,MATCH($A827,NoSettings!$A$2:$A$1459,0),MATCH(R$1,NoSettings!$C$1:$AG$1,0))</f>
        <v>0</v>
      </c>
      <c r="S827" s="3">
        <f t="array" ref="S827">INDEX(NoSettings!$C$2:$AG$1459,MATCH($A827,NoSettings!$A$2:$A$1459,0),MATCH(S$1,NoSettings!$C$1:$AG$1,0))</f>
        <v>0</v>
      </c>
      <c r="T827" s="3">
        <f t="array" ref="T827">INDEX(NoSettings!$C$2:$AG$1459,MATCH($A827,NoSettings!$A$2:$A$1459,0),MATCH(T$1,NoSettings!$C$1:$AG$1,0))</f>
        <v>0</v>
      </c>
      <c r="U827" s="3">
        <f t="array" ref="U827">INDEX(NoSettings!$C$2:$AG$1459,MATCH($A827,NoSettings!$A$2:$A$1459,0),MATCH(U$1,NoSettings!$C$1:$AG$1,0))</f>
        <v>0</v>
      </c>
      <c r="V827" s="3">
        <f t="array" ref="V827">INDEX(NoSettings!$C$2:$AG$1459,MATCH($A827,NoSettings!$A$2:$A$1459,0),MATCH(V$1,NoSettings!$C$1:$AG$1,0))</f>
        <v>0</v>
      </c>
      <c r="W827" s="3">
        <f t="array" ref="W827">INDEX(NoSettings!$C$2:$AG$1459,MATCH($A827,NoSettings!$A$2:$A$1459,0),MATCH(W$1,NoSettings!$C$1:$AG$1,0))</f>
        <v>0</v>
      </c>
      <c r="X827" s="3">
        <f t="array" ref="X827">INDEX(NoSettings!$C$2:$AG$1459,MATCH($A827,NoSettings!$A$2:$A$1459,0),MATCH(X$1,NoSettings!$C$1:$AG$1,0))</f>
        <v>0</v>
      </c>
      <c r="Y827" s="3">
        <f t="array" ref="Y827">INDEX(NoSettings!$C$2:$AG$1459,MATCH($A827,NoSettings!$A$2:$A$1459,0),MATCH(Y$1,NoSettings!$C$1:$AG$1,0))</f>
        <v>0</v>
      </c>
      <c r="Z827" s="3">
        <f t="array" ref="Z827">INDEX(NoSettings!$C$2:$AG$1459,MATCH($A827,NoSettings!$A$2:$A$1459,0),MATCH(Z$1,NoSettings!$C$1:$AG$1,0))</f>
        <v>0</v>
      </c>
      <c r="AA827" s="3">
        <f t="array" ref="AA827">INDEX(NoSettings!$C$2:$AG$1459,MATCH($A827,NoSettings!$A$2:$A$1459,0),MATCH(AA$1,NoSettings!$C$1:$AG$1,0))</f>
        <v>0</v>
      </c>
      <c r="AB827" s="3">
        <f t="array" ref="AB827">INDEX(NoSettings!$C$2:$AG$1459,MATCH($A827,NoSettings!$A$2:$A$1459,0),MATCH(AB$1,NoSettings!$C$1:$AG$1,0))</f>
        <v>0</v>
      </c>
      <c r="AC827" s="3">
        <f t="array" ref="AC827">INDEX(NoSettings!$C$2:$AG$1459,MATCH($A827,NoSettings!$A$2:$A$1459,0),MATCH(AC$1,NoSettings!$C$1:$AG$1,0))</f>
        <v>0</v>
      </c>
      <c r="AD827" s="3">
        <f t="array" ref="AD827">INDEX(NoSettings!$C$2:$AG$1459,MATCH($A827,NoSettings!$A$2:$A$1459,0),MATCH(AD$1,NoSettings!$C$1:$AG$1,0))</f>
        <v>0</v>
      </c>
      <c r="AE827" s="3">
        <f t="array" ref="AE827">INDEX(NoSettings!$C$2:$AG$1459,MATCH($A827,NoSettings!$A$2:$A$1459,0),MATCH(AE$1,NoSettings!$C$1:$AG$1,0))</f>
        <v>0</v>
      </c>
      <c r="AF827" s="3">
        <f t="array" ref="AF827">INDEX(NoSettings!$C$2:$AG$1459,MATCH($A827,NoSettings!$A$2:$A$1459,0),MATCH(AF$1,NoSettings!$C$1:$AG$1,0))</f>
        <v>0</v>
      </c>
      <c r="AG827" s="3">
        <f t="array" ref="AG827">INDEX(NoSettings!$C$2:$AG$1459,MATCH($A827,NoSettings!$A$2:$A$1459,0),MATCH(AG$1,NoSettings!$C$1:$AG$1,0))</f>
        <v>0</v>
      </c>
      <c r="AH827" s="3">
        <f t="array" ref="AH827">INDEX(NoSettings!$C$2:$AG$1459,MATCH($A827,NoSettings!$A$2:$A$1459,0),MATCH(AH$1,NoSettings!$C$1:$AG$1,0))</f>
        <v>0</v>
      </c>
      <c r="AI827" s="3">
        <f t="array" ref="AI827">INDEX(NoSettings!$C$2:$AG$1459,MATCH($A827,NoSettings!$A$2:$A$1459,0),MATCH(AI$1,NoSettings!$C$1:$AG$1,0))</f>
        <v>0</v>
      </c>
      <c r="AJ827" s="3">
        <f t="array" ref="AJ827">INDEX(NoSettings!$C$2:$AG$1459,MATCH($A827,NoSettings!$A$2:$A$1459,0),MATCH(AJ$1,NoSettings!$C$1:$AG$1,0))</f>
        <v>0</v>
      </c>
      <c r="AK827" s="3">
        <f t="array" ref="AK827">INDEX(NoSettings!$C$2:$AG$1459,MATCH($A827,NoSettings!$A$2:$A$1459,0),MATCH(AK$1,NoSettings!$C$1:$AG$1,0))</f>
        <v>0</v>
      </c>
    </row>
    <row r="828" ht="15.75" hidden="1" customHeight="1">
      <c r="A828" s="3" t="s">
        <v>1284</v>
      </c>
      <c r="B828" s="109" t="s">
        <v>156</v>
      </c>
      <c r="C828" s="109" t="s">
        <v>148</v>
      </c>
      <c r="D828" s="109" t="s">
        <v>142</v>
      </c>
      <c r="E828" s="109" t="s">
        <v>1947</v>
      </c>
      <c r="F828" s="109" t="s">
        <v>159</v>
      </c>
      <c r="G828" s="3">
        <f t="array" ref="G828">INDEX(NoSettings!$C$2:$AG$1459,MATCH($A828,NoSettings!$A$2:$A$1459,0),MATCH(G$1,NoSettings!$C$1:$AG$1,0))</f>
        <v>0</v>
      </c>
      <c r="H828" s="3">
        <f t="array" ref="H828">INDEX(NoSettings!$C$2:$AG$1459,MATCH($A828,NoSettings!$A$2:$A$1459,0),MATCH(H$1,NoSettings!$C$1:$AG$1,0))</f>
        <v>0</v>
      </c>
      <c r="I828" s="3">
        <f t="array" ref="I828">INDEX(NoSettings!$C$2:$AG$1459,MATCH($A828,NoSettings!$A$2:$A$1459,0),MATCH(I$1,NoSettings!$C$1:$AG$1,0))</f>
        <v>0</v>
      </c>
      <c r="J828" s="3">
        <f t="array" ref="J828">INDEX(NoSettings!$C$2:$AG$1459,MATCH($A828,NoSettings!$A$2:$A$1459,0),MATCH(J$1,NoSettings!$C$1:$AG$1,0))</f>
        <v>0</v>
      </c>
      <c r="K828" s="3">
        <f t="array" ref="K828">INDEX(NoSettings!$C$2:$AG$1459,MATCH($A828,NoSettings!$A$2:$A$1459,0),MATCH(K$1,NoSettings!$C$1:$AG$1,0))</f>
        <v>0</v>
      </c>
      <c r="L828" s="3">
        <f t="array" ref="L828">INDEX(NoSettings!$C$2:$AG$1459,MATCH($A828,NoSettings!$A$2:$A$1459,0),MATCH(L$1,NoSettings!$C$1:$AG$1,0))</f>
        <v>0</v>
      </c>
      <c r="M828" s="3">
        <f t="array" ref="M828">INDEX(NoSettings!$C$2:$AG$1459,MATCH($A828,NoSettings!$A$2:$A$1459,0),MATCH(M$1,NoSettings!$C$1:$AG$1,0))</f>
        <v>0</v>
      </c>
      <c r="N828" s="3">
        <f t="array" ref="N828">INDEX(NoSettings!$C$2:$AG$1459,MATCH($A828,NoSettings!$A$2:$A$1459,0),MATCH(N$1,NoSettings!$C$1:$AG$1,0))</f>
        <v>0</v>
      </c>
      <c r="O828" s="3">
        <f t="array" ref="O828">INDEX(NoSettings!$C$2:$AG$1459,MATCH($A828,NoSettings!$A$2:$A$1459,0),MATCH(O$1,NoSettings!$C$1:$AG$1,0))</f>
        <v>0</v>
      </c>
      <c r="P828" s="3">
        <f t="array" ref="P828">INDEX(NoSettings!$C$2:$AG$1459,MATCH($A828,NoSettings!$A$2:$A$1459,0),MATCH(P$1,NoSettings!$C$1:$AG$1,0))</f>
        <v>0</v>
      </c>
      <c r="Q828" s="3">
        <f t="array" ref="Q828">INDEX(NoSettings!$C$2:$AG$1459,MATCH($A828,NoSettings!$A$2:$A$1459,0),MATCH(Q$1,NoSettings!$C$1:$AG$1,0))</f>
        <v>0</v>
      </c>
      <c r="R828" s="3">
        <f t="array" ref="R828">INDEX(NoSettings!$C$2:$AG$1459,MATCH($A828,NoSettings!$A$2:$A$1459,0),MATCH(R$1,NoSettings!$C$1:$AG$1,0))</f>
        <v>0</v>
      </c>
      <c r="S828" s="3">
        <f t="array" ref="S828">INDEX(NoSettings!$C$2:$AG$1459,MATCH($A828,NoSettings!$A$2:$A$1459,0),MATCH(S$1,NoSettings!$C$1:$AG$1,0))</f>
        <v>0</v>
      </c>
      <c r="T828" s="3">
        <f t="array" ref="T828">INDEX(NoSettings!$C$2:$AG$1459,MATCH($A828,NoSettings!$A$2:$A$1459,0),MATCH(T$1,NoSettings!$C$1:$AG$1,0))</f>
        <v>0</v>
      </c>
      <c r="U828" s="3">
        <f t="array" ref="U828">INDEX(NoSettings!$C$2:$AG$1459,MATCH($A828,NoSettings!$A$2:$A$1459,0),MATCH(U$1,NoSettings!$C$1:$AG$1,0))</f>
        <v>0</v>
      </c>
      <c r="V828" s="3">
        <f t="array" ref="V828">INDEX(NoSettings!$C$2:$AG$1459,MATCH($A828,NoSettings!$A$2:$A$1459,0),MATCH(V$1,NoSettings!$C$1:$AG$1,0))</f>
        <v>0</v>
      </c>
      <c r="W828" s="3">
        <f t="array" ref="W828">INDEX(NoSettings!$C$2:$AG$1459,MATCH($A828,NoSettings!$A$2:$A$1459,0),MATCH(W$1,NoSettings!$C$1:$AG$1,0))</f>
        <v>0</v>
      </c>
      <c r="X828" s="3">
        <f t="array" ref="X828">INDEX(NoSettings!$C$2:$AG$1459,MATCH($A828,NoSettings!$A$2:$A$1459,0),MATCH(X$1,NoSettings!$C$1:$AG$1,0))</f>
        <v>0</v>
      </c>
      <c r="Y828" s="3">
        <f t="array" ref="Y828">INDEX(NoSettings!$C$2:$AG$1459,MATCH($A828,NoSettings!$A$2:$A$1459,0),MATCH(Y$1,NoSettings!$C$1:$AG$1,0))</f>
        <v>0</v>
      </c>
      <c r="Z828" s="3">
        <f t="array" ref="Z828">INDEX(NoSettings!$C$2:$AG$1459,MATCH($A828,NoSettings!$A$2:$A$1459,0),MATCH(Z$1,NoSettings!$C$1:$AG$1,0))</f>
        <v>0</v>
      </c>
      <c r="AA828" s="3">
        <f t="array" ref="AA828">INDEX(NoSettings!$C$2:$AG$1459,MATCH($A828,NoSettings!$A$2:$A$1459,0),MATCH(AA$1,NoSettings!$C$1:$AG$1,0))</f>
        <v>0</v>
      </c>
      <c r="AB828" s="3">
        <f t="array" ref="AB828">INDEX(NoSettings!$C$2:$AG$1459,MATCH($A828,NoSettings!$A$2:$A$1459,0),MATCH(AB$1,NoSettings!$C$1:$AG$1,0))</f>
        <v>0</v>
      </c>
      <c r="AC828" s="3">
        <f t="array" ref="AC828">INDEX(NoSettings!$C$2:$AG$1459,MATCH($A828,NoSettings!$A$2:$A$1459,0),MATCH(AC$1,NoSettings!$C$1:$AG$1,0))</f>
        <v>0</v>
      </c>
      <c r="AD828" s="3">
        <f t="array" ref="AD828">INDEX(NoSettings!$C$2:$AG$1459,MATCH($A828,NoSettings!$A$2:$A$1459,0),MATCH(AD$1,NoSettings!$C$1:$AG$1,0))</f>
        <v>0</v>
      </c>
      <c r="AE828" s="3">
        <f t="array" ref="AE828">INDEX(NoSettings!$C$2:$AG$1459,MATCH($A828,NoSettings!$A$2:$A$1459,0),MATCH(AE$1,NoSettings!$C$1:$AG$1,0))</f>
        <v>0</v>
      </c>
      <c r="AF828" s="3">
        <f t="array" ref="AF828">INDEX(NoSettings!$C$2:$AG$1459,MATCH($A828,NoSettings!$A$2:$A$1459,0),MATCH(AF$1,NoSettings!$C$1:$AG$1,0))</f>
        <v>0</v>
      </c>
      <c r="AG828" s="3">
        <f t="array" ref="AG828">INDEX(NoSettings!$C$2:$AG$1459,MATCH($A828,NoSettings!$A$2:$A$1459,0),MATCH(AG$1,NoSettings!$C$1:$AG$1,0))</f>
        <v>0</v>
      </c>
      <c r="AH828" s="3">
        <f t="array" ref="AH828">INDEX(NoSettings!$C$2:$AG$1459,MATCH($A828,NoSettings!$A$2:$A$1459,0),MATCH(AH$1,NoSettings!$C$1:$AG$1,0))</f>
        <v>0</v>
      </c>
      <c r="AI828" s="3">
        <f t="array" ref="AI828">INDEX(NoSettings!$C$2:$AG$1459,MATCH($A828,NoSettings!$A$2:$A$1459,0),MATCH(AI$1,NoSettings!$C$1:$AG$1,0))</f>
        <v>0</v>
      </c>
      <c r="AJ828" s="3">
        <f t="array" ref="AJ828">INDEX(NoSettings!$C$2:$AG$1459,MATCH($A828,NoSettings!$A$2:$A$1459,0),MATCH(AJ$1,NoSettings!$C$1:$AG$1,0))</f>
        <v>0</v>
      </c>
      <c r="AK828" s="3">
        <f t="array" ref="AK828">INDEX(NoSettings!$C$2:$AG$1459,MATCH($A828,NoSettings!$A$2:$A$1459,0),MATCH(AK$1,NoSettings!$C$1:$AG$1,0))</f>
        <v>0</v>
      </c>
    </row>
    <row r="829" ht="15.75" hidden="1" customHeight="1">
      <c r="A829" s="3" t="s">
        <v>1285</v>
      </c>
      <c r="B829" s="109" t="s">
        <v>156</v>
      </c>
      <c r="C829" s="109" t="s">
        <v>148</v>
      </c>
      <c r="D829" s="109" t="s">
        <v>142</v>
      </c>
      <c r="E829" s="109" t="s">
        <v>1947</v>
      </c>
      <c r="F829" s="109" t="s">
        <v>160</v>
      </c>
      <c r="G829" s="3">
        <f t="array" ref="G829">INDEX(NoSettings!$C$2:$AG$1459,MATCH($A829,NoSettings!$A$2:$A$1459,0),MATCH(G$1,NoSettings!$C$1:$AG$1,0))</f>
        <v>0</v>
      </c>
      <c r="H829" s="3">
        <f t="array" ref="H829">INDEX(NoSettings!$C$2:$AG$1459,MATCH($A829,NoSettings!$A$2:$A$1459,0),MATCH(H$1,NoSettings!$C$1:$AG$1,0))</f>
        <v>0</v>
      </c>
      <c r="I829" s="3">
        <f t="array" ref="I829">INDEX(NoSettings!$C$2:$AG$1459,MATCH($A829,NoSettings!$A$2:$A$1459,0),MATCH(I$1,NoSettings!$C$1:$AG$1,0))</f>
        <v>0</v>
      </c>
      <c r="J829" s="3">
        <f t="array" ref="J829">INDEX(NoSettings!$C$2:$AG$1459,MATCH($A829,NoSettings!$A$2:$A$1459,0),MATCH(J$1,NoSettings!$C$1:$AG$1,0))</f>
        <v>0</v>
      </c>
      <c r="K829" s="3">
        <f t="array" ref="K829">INDEX(NoSettings!$C$2:$AG$1459,MATCH($A829,NoSettings!$A$2:$A$1459,0),MATCH(K$1,NoSettings!$C$1:$AG$1,0))</f>
        <v>0</v>
      </c>
      <c r="L829" s="3">
        <f t="array" ref="L829">INDEX(NoSettings!$C$2:$AG$1459,MATCH($A829,NoSettings!$A$2:$A$1459,0),MATCH(L$1,NoSettings!$C$1:$AG$1,0))</f>
        <v>0</v>
      </c>
      <c r="M829" s="3">
        <f t="array" ref="M829">INDEX(NoSettings!$C$2:$AG$1459,MATCH($A829,NoSettings!$A$2:$A$1459,0),MATCH(M$1,NoSettings!$C$1:$AG$1,0))</f>
        <v>0</v>
      </c>
      <c r="N829" s="3">
        <f t="array" ref="N829">INDEX(NoSettings!$C$2:$AG$1459,MATCH($A829,NoSettings!$A$2:$A$1459,0),MATCH(N$1,NoSettings!$C$1:$AG$1,0))</f>
        <v>0</v>
      </c>
      <c r="O829" s="3">
        <f t="array" ref="O829">INDEX(NoSettings!$C$2:$AG$1459,MATCH($A829,NoSettings!$A$2:$A$1459,0),MATCH(O$1,NoSettings!$C$1:$AG$1,0))</f>
        <v>0</v>
      </c>
      <c r="P829" s="3">
        <f t="array" ref="P829">INDEX(NoSettings!$C$2:$AG$1459,MATCH($A829,NoSettings!$A$2:$A$1459,0),MATCH(P$1,NoSettings!$C$1:$AG$1,0))</f>
        <v>0</v>
      </c>
      <c r="Q829" s="3">
        <f t="array" ref="Q829">INDEX(NoSettings!$C$2:$AG$1459,MATCH($A829,NoSettings!$A$2:$A$1459,0),MATCH(Q$1,NoSettings!$C$1:$AG$1,0))</f>
        <v>0</v>
      </c>
      <c r="R829" s="3">
        <f t="array" ref="R829">INDEX(NoSettings!$C$2:$AG$1459,MATCH($A829,NoSettings!$A$2:$A$1459,0),MATCH(R$1,NoSettings!$C$1:$AG$1,0))</f>
        <v>0</v>
      </c>
      <c r="S829" s="3">
        <f t="array" ref="S829">INDEX(NoSettings!$C$2:$AG$1459,MATCH($A829,NoSettings!$A$2:$A$1459,0),MATCH(S$1,NoSettings!$C$1:$AG$1,0))</f>
        <v>0</v>
      </c>
      <c r="T829" s="3">
        <f t="array" ref="T829">INDEX(NoSettings!$C$2:$AG$1459,MATCH($A829,NoSettings!$A$2:$A$1459,0),MATCH(T$1,NoSettings!$C$1:$AG$1,0))</f>
        <v>0</v>
      </c>
      <c r="U829" s="3">
        <f t="array" ref="U829">INDEX(NoSettings!$C$2:$AG$1459,MATCH($A829,NoSettings!$A$2:$A$1459,0),MATCH(U$1,NoSettings!$C$1:$AG$1,0))</f>
        <v>0</v>
      </c>
      <c r="V829" s="3">
        <f t="array" ref="V829">INDEX(NoSettings!$C$2:$AG$1459,MATCH($A829,NoSettings!$A$2:$A$1459,0),MATCH(V$1,NoSettings!$C$1:$AG$1,0))</f>
        <v>0</v>
      </c>
      <c r="W829" s="3">
        <f t="array" ref="W829">INDEX(NoSettings!$C$2:$AG$1459,MATCH($A829,NoSettings!$A$2:$A$1459,0),MATCH(W$1,NoSettings!$C$1:$AG$1,0))</f>
        <v>0</v>
      </c>
      <c r="X829" s="3">
        <f t="array" ref="X829">INDEX(NoSettings!$C$2:$AG$1459,MATCH($A829,NoSettings!$A$2:$A$1459,0),MATCH(X$1,NoSettings!$C$1:$AG$1,0))</f>
        <v>0</v>
      </c>
      <c r="Y829" s="3">
        <f t="array" ref="Y829">INDEX(NoSettings!$C$2:$AG$1459,MATCH($A829,NoSettings!$A$2:$A$1459,0),MATCH(Y$1,NoSettings!$C$1:$AG$1,0))</f>
        <v>0</v>
      </c>
      <c r="Z829" s="3">
        <f t="array" ref="Z829">INDEX(NoSettings!$C$2:$AG$1459,MATCH($A829,NoSettings!$A$2:$A$1459,0),MATCH(Z$1,NoSettings!$C$1:$AG$1,0))</f>
        <v>0</v>
      </c>
      <c r="AA829" s="3">
        <f t="array" ref="AA829">INDEX(NoSettings!$C$2:$AG$1459,MATCH($A829,NoSettings!$A$2:$A$1459,0),MATCH(AA$1,NoSettings!$C$1:$AG$1,0))</f>
        <v>0</v>
      </c>
      <c r="AB829" s="3">
        <f t="array" ref="AB829">INDEX(NoSettings!$C$2:$AG$1459,MATCH($A829,NoSettings!$A$2:$A$1459,0),MATCH(AB$1,NoSettings!$C$1:$AG$1,0))</f>
        <v>0</v>
      </c>
      <c r="AC829" s="3">
        <f t="array" ref="AC829">INDEX(NoSettings!$C$2:$AG$1459,MATCH($A829,NoSettings!$A$2:$A$1459,0),MATCH(AC$1,NoSettings!$C$1:$AG$1,0))</f>
        <v>0</v>
      </c>
      <c r="AD829" s="3">
        <f t="array" ref="AD829">INDEX(NoSettings!$C$2:$AG$1459,MATCH($A829,NoSettings!$A$2:$A$1459,0),MATCH(AD$1,NoSettings!$C$1:$AG$1,0))</f>
        <v>0</v>
      </c>
      <c r="AE829" s="3">
        <f t="array" ref="AE829">INDEX(NoSettings!$C$2:$AG$1459,MATCH($A829,NoSettings!$A$2:$A$1459,0),MATCH(AE$1,NoSettings!$C$1:$AG$1,0))</f>
        <v>0</v>
      </c>
      <c r="AF829" s="3">
        <f t="array" ref="AF829">INDEX(NoSettings!$C$2:$AG$1459,MATCH($A829,NoSettings!$A$2:$A$1459,0),MATCH(AF$1,NoSettings!$C$1:$AG$1,0))</f>
        <v>0</v>
      </c>
      <c r="AG829" s="3">
        <f t="array" ref="AG829">INDEX(NoSettings!$C$2:$AG$1459,MATCH($A829,NoSettings!$A$2:$A$1459,0),MATCH(AG$1,NoSettings!$C$1:$AG$1,0))</f>
        <v>0</v>
      </c>
      <c r="AH829" s="3">
        <f t="array" ref="AH829">INDEX(NoSettings!$C$2:$AG$1459,MATCH($A829,NoSettings!$A$2:$A$1459,0),MATCH(AH$1,NoSettings!$C$1:$AG$1,0))</f>
        <v>0</v>
      </c>
      <c r="AI829" s="3">
        <f t="array" ref="AI829">INDEX(NoSettings!$C$2:$AG$1459,MATCH($A829,NoSettings!$A$2:$A$1459,0),MATCH(AI$1,NoSettings!$C$1:$AG$1,0))</f>
        <v>0</v>
      </c>
      <c r="AJ829" s="3">
        <f t="array" ref="AJ829">INDEX(NoSettings!$C$2:$AG$1459,MATCH($A829,NoSettings!$A$2:$A$1459,0),MATCH(AJ$1,NoSettings!$C$1:$AG$1,0))</f>
        <v>0</v>
      </c>
      <c r="AK829" s="3">
        <f t="array" ref="AK829">INDEX(NoSettings!$C$2:$AG$1459,MATCH($A829,NoSettings!$A$2:$A$1459,0),MATCH(AK$1,NoSettings!$C$1:$AG$1,0))</f>
        <v>0</v>
      </c>
    </row>
    <row r="830" ht="15.75" hidden="1" customHeight="1">
      <c r="A830" s="3" t="s">
        <v>1286</v>
      </c>
      <c r="B830" s="109" t="s">
        <v>156</v>
      </c>
      <c r="C830" s="109" t="s">
        <v>148</v>
      </c>
      <c r="D830" s="109" t="s">
        <v>142</v>
      </c>
      <c r="E830" s="109" t="s">
        <v>1947</v>
      </c>
      <c r="F830" s="109" t="s">
        <v>161</v>
      </c>
      <c r="G830" s="3">
        <f t="array" ref="G830">INDEX(NoSettings!$C$2:$AG$1459,MATCH($A830,NoSettings!$A$2:$A$1459,0),MATCH(G$1,NoSettings!$C$1:$AG$1,0))</f>
        <v>0</v>
      </c>
      <c r="H830" s="3">
        <f t="array" ref="H830">INDEX(NoSettings!$C$2:$AG$1459,MATCH($A830,NoSettings!$A$2:$A$1459,0),MATCH(H$1,NoSettings!$C$1:$AG$1,0))</f>
        <v>0</v>
      </c>
      <c r="I830" s="3">
        <f t="array" ref="I830">INDEX(NoSettings!$C$2:$AG$1459,MATCH($A830,NoSettings!$A$2:$A$1459,0),MATCH(I$1,NoSettings!$C$1:$AG$1,0))</f>
        <v>0</v>
      </c>
      <c r="J830" s="3">
        <f t="array" ref="J830">INDEX(NoSettings!$C$2:$AG$1459,MATCH($A830,NoSettings!$A$2:$A$1459,0),MATCH(J$1,NoSettings!$C$1:$AG$1,0))</f>
        <v>0</v>
      </c>
      <c r="K830" s="3">
        <f t="array" ref="K830">INDEX(NoSettings!$C$2:$AG$1459,MATCH($A830,NoSettings!$A$2:$A$1459,0),MATCH(K$1,NoSettings!$C$1:$AG$1,0))</f>
        <v>0</v>
      </c>
      <c r="L830" s="3">
        <f t="array" ref="L830">INDEX(NoSettings!$C$2:$AG$1459,MATCH($A830,NoSettings!$A$2:$A$1459,0),MATCH(L$1,NoSettings!$C$1:$AG$1,0))</f>
        <v>0</v>
      </c>
      <c r="M830" s="3">
        <f t="array" ref="M830">INDEX(NoSettings!$C$2:$AG$1459,MATCH($A830,NoSettings!$A$2:$A$1459,0),MATCH(M$1,NoSettings!$C$1:$AG$1,0))</f>
        <v>0</v>
      </c>
      <c r="N830" s="3">
        <f t="array" ref="N830">INDEX(NoSettings!$C$2:$AG$1459,MATCH($A830,NoSettings!$A$2:$A$1459,0),MATCH(N$1,NoSettings!$C$1:$AG$1,0))</f>
        <v>0</v>
      </c>
      <c r="O830" s="3">
        <f t="array" ref="O830">INDEX(NoSettings!$C$2:$AG$1459,MATCH($A830,NoSettings!$A$2:$A$1459,0),MATCH(O$1,NoSettings!$C$1:$AG$1,0))</f>
        <v>0</v>
      </c>
      <c r="P830" s="3">
        <f t="array" ref="P830">INDEX(NoSettings!$C$2:$AG$1459,MATCH($A830,NoSettings!$A$2:$A$1459,0),MATCH(P$1,NoSettings!$C$1:$AG$1,0))</f>
        <v>0</v>
      </c>
      <c r="Q830" s="3">
        <f t="array" ref="Q830">INDEX(NoSettings!$C$2:$AG$1459,MATCH($A830,NoSettings!$A$2:$A$1459,0),MATCH(Q$1,NoSettings!$C$1:$AG$1,0))</f>
        <v>0</v>
      </c>
      <c r="R830" s="3">
        <f t="array" ref="R830">INDEX(NoSettings!$C$2:$AG$1459,MATCH($A830,NoSettings!$A$2:$A$1459,0),MATCH(R$1,NoSettings!$C$1:$AG$1,0))</f>
        <v>0</v>
      </c>
      <c r="S830" s="3">
        <f t="array" ref="S830">INDEX(NoSettings!$C$2:$AG$1459,MATCH($A830,NoSettings!$A$2:$A$1459,0),MATCH(S$1,NoSettings!$C$1:$AG$1,0))</f>
        <v>0</v>
      </c>
      <c r="T830" s="3">
        <f t="array" ref="T830">INDEX(NoSettings!$C$2:$AG$1459,MATCH($A830,NoSettings!$A$2:$A$1459,0),MATCH(T$1,NoSettings!$C$1:$AG$1,0))</f>
        <v>0</v>
      </c>
      <c r="U830" s="3">
        <f t="array" ref="U830">INDEX(NoSettings!$C$2:$AG$1459,MATCH($A830,NoSettings!$A$2:$A$1459,0),MATCH(U$1,NoSettings!$C$1:$AG$1,0))</f>
        <v>0</v>
      </c>
      <c r="V830" s="3">
        <f t="array" ref="V830">INDEX(NoSettings!$C$2:$AG$1459,MATCH($A830,NoSettings!$A$2:$A$1459,0),MATCH(V$1,NoSettings!$C$1:$AG$1,0))</f>
        <v>0</v>
      </c>
      <c r="W830" s="3">
        <f t="array" ref="W830">INDEX(NoSettings!$C$2:$AG$1459,MATCH($A830,NoSettings!$A$2:$A$1459,0),MATCH(W$1,NoSettings!$C$1:$AG$1,0))</f>
        <v>0</v>
      </c>
      <c r="X830" s="3">
        <f t="array" ref="X830">INDEX(NoSettings!$C$2:$AG$1459,MATCH($A830,NoSettings!$A$2:$A$1459,0),MATCH(X$1,NoSettings!$C$1:$AG$1,0))</f>
        <v>0</v>
      </c>
      <c r="Y830" s="3">
        <f t="array" ref="Y830">INDEX(NoSettings!$C$2:$AG$1459,MATCH($A830,NoSettings!$A$2:$A$1459,0),MATCH(Y$1,NoSettings!$C$1:$AG$1,0))</f>
        <v>0</v>
      </c>
      <c r="Z830" s="3">
        <f t="array" ref="Z830">INDEX(NoSettings!$C$2:$AG$1459,MATCH($A830,NoSettings!$A$2:$A$1459,0),MATCH(Z$1,NoSettings!$C$1:$AG$1,0))</f>
        <v>0</v>
      </c>
      <c r="AA830" s="3">
        <f t="array" ref="AA830">INDEX(NoSettings!$C$2:$AG$1459,MATCH($A830,NoSettings!$A$2:$A$1459,0),MATCH(AA$1,NoSettings!$C$1:$AG$1,0))</f>
        <v>0</v>
      </c>
      <c r="AB830" s="3">
        <f t="array" ref="AB830">INDEX(NoSettings!$C$2:$AG$1459,MATCH($A830,NoSettings!$A$2:$A$1459,0),MATCH(AB$1,NoSettings!$C$1:$AG$1,0))</f>
        <v>0</v>
      </c>
      <c r="AC830" s="3">
        <f t="array" ref="AC830">INDEX(NoSettings!$C$2:$AG$1459,MATCH($A830,NoSettings!$A$2:$A$1459,0),MATCH(AC$1,NoSettings!$C$1:$AG$1,0))</f>
        <v>0</v>
      </c>
      <c r="AD830" s="3">
        <f t="array" ref="AD830">INDEX(NoSettings!$C$2:$AG$1459,MATCH($A830,NoSettings!$A$2:$A$1459,0),MATCH(AD$1,NoSettings!$C$1:$AG$1,0))</f>
        <v>0</v>
      </c>
      <c r="AE830" s="3">
        <f t="array" ref="AE830">INDEX(NoSettings!$C$2:$AG$1459,MATCH($A830,NoSettings!$A$2:$A$1459,0),MATCH(AE$1,NoSettings!$C$1:$AG$1,0))</f>
        <v>0</v>
      </c>
      <c r="AF830" s="3">
        <f t="array" ref="AF830">INDEX(NoSettings!$C$2:$AG$1459,MATCH($A830,NoSettings!$A$2:$A$1459,0),MATCH(AF$1,NoSettings!$C$1:$AG$1,0))</f>
        <v>0</v>
      </c>
      <c r="AG830" s="3">
        <f t="array" ref="AG830">INDEX(NoSettings!$C$2:$AG$1459,MATCH($A830,NoSettings!$A$2:$A$1459,0),MATCH(AG$1,NoSettings!$C$1:$AG$1,0))</f>
        <v>0</v>
      </c>
      <c r="AH830" s="3">
        <f t="array" ref="AH830">INDEX(NoSettings!$C$2:$AG$1459,MATCH($A830,NoSettings!$A$2:$A$1459,0),MATCH(AH$1,NoSettings!$C$1:$AG$1,0))</f>
        <v>0</v>
      </c>
      <c r="AI830" s="3">
        <f t="array" ref="AI830">INDEX(NoSettings!$C$2:$AG$1459,MATCH($A830,NoSettings!$A$2:$A$1459,0),MATCH(AI$1,NoSettings!$C$1:$AG$1,0))</f>
        <v>0</v>
      </c>
      <c r="AJ830" s="3">
        <f t="array" ref="AJ830">INDEX(NoSettings!$C$2:$AG$1459,MATCH($A830,NoSettings!$A$2:$A$1459,0),MATCH(AJ$1,NoSettings!$C$1:$AG$1,0))</f>
        <v>0</v>
      </c>
      <c r="AK830" s="3">
        <f t="array" ref="AK830">INDEX(NoSettings!$C$2:$AG$1459,MATCH($A830,NoSettings!$A$2:$A$1459,0),MATCH(AK$1,NoSettings!$C$1:$AG$1,0))</f>
        <v>0</v>
      </c>
    </row>
    <row r="831" ht="15.75" hidden="1" customHeight="1">
      <c r="A831" s="3" t="s">
        <v>1287</v>
      </c>
      <c r="B831" s="109" t="s">
        <v>156</v>
      </c>
      <c r="C831" s="109" t="s">
        <v>148</v>
      </c>
      <c r="D831" s="109" t="s">
        <v>142</v>
      </c>
      <c r="E831" s="109" t="s">
        <v>1947</v>
      </c>
      <c r="F831" s="109" t="s">
        <v>162</v>
      </c>
      <c r="G831" s="3">
        <f t="array" ref="G831">INDEX(NoSettings!$C$2:$AG$1459,MATCH($A831,NoSettings!$A$2:$A$1459,0),MATCH(G$1,NoSettings!$C$1:$AG$1,0))</f>
        <v>0</v>
      </c>
      <c r="H831" s="3">
        <f t="array" ref="H831">INDEX(NoSettings!$C$2:$AG$1459,MATCH($A831,NoSettings!$A$2:$A$1459,0),MATCH(H$1,NoSettings!$C$1:$AG$1,0))</f>
        <v>0</v>
      </c>
      <c r="I831" s="3">
        <f t="array" ref="I831">INDEX(NoSettings!$C$2:$AG$1459,MATCH($A831,NoSettings!$A$2:$A$1459,0),MATCH(I$1,NoSettings!$C$1:$AG$1,0))</f>
        <v>0</v>
      </c>
      <c r="J831" s="3">
        <f t="array" ref="J831">INDEX(NoSettings!$C$2:$AG$1459,MATCH($A831,NoSettings!$A$2:$A$1459,0),MATCH(J$1,NoSettings!$C$1:$AG$1,0))</f>
        <v>0</v>
      </c>
      <c r="K831" s="3">
        <f t="array" ref="K831">INDEX(NoSettings!$C$2:$AG$1459,MATCH($A831,NoSettings!$A$2:$A$1459,0),MATCH(K$1,NoSettings!$C$1:$AG$1,0))</f>
        <v>0</v>
      </c>
      <c r="L831" s="3">
        <f t="array" ref="L831">INDEX(NoSettings!$C$2:$AG$1459,MATCH($A831,NoSettings!$A$2:$A$1459,0),MATCH(L$1,NoSettings!$C$1:$AG$1,0))</f>
        <v>0</v>
      </c>
      <c r="M831" s="3">
        <f t="array" ref="M831">INDEX(NoSettings!$C$2:$AG$1459,MATCH($A831,NoSettings!$A$2:$A$1459,0),MATCH(M$1,NoSettings!$C$1:$AG$1,0))</f>
        <v>0</v>
      </c>
      <c r="N831" s="3">
        <f t="array" ref="N831">INDEX(NoSettings!$C$2:$AG$1459,MATCH($A831,NoSettings!$A$2:$A$1459,0),MATCH(N$1,NoSettings!$C$1:$AG$1,0))</f>
        <v>0</v>
      </c>
      <c r="O831" s="3">
        <f t="array" ref="O831">INDEX(NoSettings!$C$2:$AG$1459,MATCH($A831,NoSettings!$A$2:$A$1459,0),MATCH(O$1,NoSettings!$C$1:$AG$1,0))</f>
        <v>0</v>
      </c>
      <c r="P831" s="3">
        <f t="array" ref="P831">INDEX(NoSettings!$C$2:$AG$1459,MATCH($A831,NoSettings!$A$2:$A$1459,0),MATCH(P$1,NoSettings!$C$1:$AG$1,0))</f>
        <v>0</v>
      </c>
      <c r="Q831" s="3">
        <f t="array" ref="Q831">INDEX(NoSettings!$C$2:$AG$1459,MATCH($A831,NoSettings!$A$2:$A$1459,0),MATCH(Q$1,NoSettings!$C$1:$AG$1,0))</f>
        <v>0</v>
      </c>
      <c r="R831" s="3">
        <f t="array" ref="R831">INDEX(NoSettings!$C$2:$AG$1459,MATCH($A831,NoSettings!$A$2:$A$1459,0),MATCH(R$1,NoSettings!$C$1:$AG$1,0))</f>
        <v>0</v>
      </c>
      <c r="S831" s="3">
        <f t="array" ref="S831">INDEX(NoSettings!$C$2:$AG$1459,MATCH($A831,NoSettings!$A$2:$A$1459,0),MATCH(S$1,NoSettings!$C$1:$AG$1,0))</f>
        <v>0</v>
      </c>
      <c r="T831" s="3">
        <f t="array" ref="T831">INDEX(NoSettings!$C$2:$AG$1459,MATCH($A831,NoSettings!$A$2:$A$1459,0),MATCH(T$1,NoSettings!$C$1:$AG$1,0))</f>
        <v>0</v>
      </c>
      <c r="U831" s="3">
        <f t="array" ref="U831">INDEX(NoSettings!$C$2:$AG$1459,MATCH($A831,NoSettings!$A$2:$A$1459,0),MATCH(U$1,NoSettings!$C$1:$AG$1,0))</f>
        <v>0</v>
      </c>
      <c r="V831" s="3">
        <f t="array" ref="V831">INDEX(NoSettings!$C$2:$AG$1459,MATCH($A831,NoSettings!$A$2:$A$1459,0),MATCH(V$1,NoSettings!$C$1:$AG$1,0))</f>
        <v>0</v>
      </c>
      <c r="W831" s="3">
        <f t="array" ref="W831">INDEX(NoSettings!$C$2:$AG$1459,MATCH($A831,NoSettings!$A$2:$A$1459,0),MATCH(W$1,NoSettings!$C$1:$AG$1,0))</f>
        <v>0</v>
      </c>
      <c r="X831" s="3">
        <f t="array" ref="X831">INDEX(NoSettings!$C$2:$AG$1459,MATCH($A831,NoSettings!$A$2:$A$1459,0),MATCH(X$1,NoSettings!$C$1:$AG$1,0))</f>
        <v>0</v>
      </c>
      <c r="Y831" s="3">
        <f t="array" ref="Y831">INDEX(NoSettings!$C$2:$AG$1459,MATCH($A831,NoSettings!$A$2:$A$1459,0),MATCH(Y$1,NoSettings!$C$1:$AG$1,0))</f>
        <v>0</v>
      </c>
      <c r="Z831" s="3">
        <f t="array" ref="Z831">INDEX(NoSettings!$C$2:$AG$1459,MATCH($A831,NoSettings!$A$2:$A$1459,0),MATCH(Z$1,NoSettings!$C$1:$AG$1,0))</f>
        <v>0</v>
      </c>
      <c r="AA831" s="3">
        <f t="array" ref="AA831">INDEX(NoSettings!$C$2:$AG$1459,MATCH($A831,NoSettings!$A$2:$A$1459,0),MATCH(AA$1,NoSettings!$C$1:$AG$1,0))</f>
        <v>0</v>
      </c>
      <c r="AB831" s="3">
        <f t="array" ref="AB831">INDEX(NoSettings!$C$2:$AG$1459,MATCH($A831,NoSettings!$A$2:$A$1459,0),MATCH(AB$1,NoSettings!$C$1:$AG$1,0))</f>
        <v>0</v>
      </c>
      <c r="AC831" s="3">
        <f t="array" ref="AC831">INDEX(NoSettings!$C$2:$AG$1459,MATCH($A831,NoSettings!$A$2:$A$1459,0),MATCH(AC$1,NoSettings!$C$1:$AG$1,0))</f>
        <v>0</v>
      </c>
      <c r="AD831" s="3">
        <f t="array" ref="AD831">INDEX(NoSettings!$C$2:$AG$1459,MATCH($A831,NoSettings!$A$2:$A$1459,0),MATCH(AD$1,NoSettings!$C$1:$AG$1,0))</f>
        <v>0</v>
      </c>
      <c r="AE831" s="3">
        <f t="array" ref="AE831">INDEX(NoSettings!$C$2:$AG$1459,MATCH($A831,NoSettings!$A$2:$A$1459,0),MATCH(AE$1,NoSettings!$C$1:$AG$1,0))</f>
        <v>0</v>
      </c>
      <c r="AF831" s="3">
        <f t="array" ref="AF831">INDEX(NoSettings!$C$2:$AG$1459,MATCH($A831,NoSettings!$A$2:$A$1459,0),MATCH(AF$1,NoSettings!$C$1:$AG$1,0))</f>
        <v>0</v>
      </c>
      <c r="AG831" s="3">
        <f t="array" ref="AG831">INDEX(NoSettings!$C$2:$AG$1459,MATCH($A831,NoSettings!$A$2:$A$1459,0),MATCH(AG$1,NoSettings!$C$1:$AG$1,0))</f>
        <v>0</v>
      </c>
      <c r="AH831" s="3">
        <f t="array" ref="AH831">INDEX(NoSettings!$C$2:$AG$1459,MATCH($A831,NoSettings!$A$2:$A$1459,0),MATCH(AH$1,NoSettings!$C$1:$AG$1,0))</f>
        <v>0</v>
      </c>
      <c r="AI831" s="3">
        <f t="array" ref="AI831">INDEX(NoSettings!$C$2:$AG$1459,MATCH($A831,NoSettings!$A$2:$A$1459,0),MATCH(AI$1,NoSettings!$C$1:$AG$1,0))</f>
        <v>0</v>
      </c>
      <c r="AJ831" s="3">
        <f t="array" ref="AJ831">INDEX(NoSettings!$C$2:$AG$1459,MATCH($A831,NoSettings!$A$2:$A$1459,0),MATCH(AJ$1,NoSettings!$C$1:$AG$1,0))</f>
        <v>0</v>
      </c>
      <c r="AK831" s="3">
        <f t="array" ref="AK831">INDEX(NoSettings!$C$2:$AG$1459,MATCH($A831,NoSettings!$A$2:$A$1459,0),MATCH(AK$1,NoSettings!$C$1:$AG$1,0))</f>
        <v>0</v>
      </c>
    </row>
    <row r="832" ht="15.75" hidden="1" customHeight="1">
      <c r="A832" s="3" t="s">
        <v>1288</v>
      </c>
      <c r="B832" s="109" t="s">
        <v>156</v>
      </c>
      <c r="C832" s="109" t="s">
        <v>148</v>
      </c>
      <c r="D832" s="109" t="s">
        <v>142</v>
      </c>
      <c r="E832" s="109" t="s">
        <v>1947</v>
      </c>
      <c r="F832" s="109" t="s">
        <v>163</v>
      </c>
      <c r="G832" s="3">
        <f t="array" ref="G832">INDEX(NoSettings!$C$2:$AG$1459,MATCH($A832,NoSettings!$A$2:$A$1459,0),MATCH(G$1,NoSettings!$C$1:$AG$1,0))</f>
        <v>0</v>
      </c>
      <c r="H832" s="3">
        <f t="array" ref="H832">INDEX(NoSettings!$C$2:$AG$1459,MATCH($A832,NoSettings!$A$2:$A$1459,0),MATCH(H$1,NoSettings!$C$1:$AG$1,0))</f>
        <v>0</v>
      </c>
      <c r="I832" s="3">
        <f t="array" ref="I832">INDEX(NoSettings!$C$2:$AG$1459,MATCH($A832,NoSettings!$A$2:$A$1459,0),MATCH(I$1,NoSettings!$C$1:$AG$1,0))</f>
        <v>0</v>
      </c>
      <c r="J832" s="3">
        <f t="array" ref="J832">INDEX(NoSettings!$C$2:$AG$1459,MATCH($A832,NoSettings!$A$2:$A$1459,0),MATCH(J$1,NoSettings!$C$1:$AG$1,0))</f>
        <v>0</v>
      </c>
      <c r="K832" s="3">
        <f t="array" ref="K832">INDEX(NoSettings!$C$2:$AG$1459,MATCH($A832,NoSettings!$A$2:$A$1459,0),MATCH(K$1,NoSettings!$C$1:$AG$1,0))</f>
        <v>0</v>
      </c>
      <c r="L832" s="3">
        <f t="array" ref="L832">INDEX(NoSettings!$C$2:$AG$1459,MATCH($A832,NoSettings!$A$2:$A$1459,0),MATCH(L$1,NoSettings!$C$1:$AG$1,0))</f>
        <v>0</v>
      </c>
      <c r="M832" s="3">
        <f t="array" ref="M832">INDEX(NoSettings!$C$2:$AG$1459,MATCH($A832,NoSettings!$A$2:$A$1459,0),MATCH(M$1,NoSettings!$C$1:$AG$1,0))</f>
        <v>0</v>
      </c>
      <c r="N832" s="3">
        <f t="array" ref="N832">INDEX(NoSettings!$C$2:$AG$1459,MATCH($A832,NoSettings!$A$2:$A$1459,0),MATCH(N$1,NoSettings!$C$1:$AG$1,0))</f>
        <v>0</v>
      </c>
      <c r="O832" s="3">
        <f t="array" ref="O832">INDEX(NoSettings!$C$2:$AG$1459,MATCH($A832,NoSettings!$A$2:$A$1459,0),MATCH(O$1,NoSettings!$C$1:$AG$1,0))</f>
        <v>0</v>
      </c>
      <c r="P832" s="3">
        <f t="array" ref="P832">INDEX(NoSettings!$C$2:$AG$1459,MATCH($A832,NoSettings!$A$2:$A$1459,0),MATCH(P$1,NoSettings!$C$1:$AG$1,0))</f>
        <v>0</v>
      </c>
      <c r="Q832" s="3">
        <f t="array" ref="Q832">INDEX(NoSettings!$C$2:$AG$1459,MATCH($A832,NoSettings!$A$2:$A$1459,0),MATCH(Q$1,NoSettings!$C$1:$AG$1,0))</f>
        <v>0</v>
      </c>
      <c r="R832" s="3">
        <f t="array" ref="R832">INDEX(NoSettings!$C$2:$AG$1459,MATCH($A832,NoSettings!$A$2:$A$1459,0),MATCH(R$1,NoSettings!$C$1:$AG$1,0))</f>
        <v>0</v>
      </c>
      <c r="S832" s="3">
        <f t="array" ref="S832">INDEX(NoSettings!$C$2:$AG$1459,MATCH($A832,NoSettings!$A$2:$A$1459,0),MATCH(S$1,NoSettings!$C$1:$AG$1,0))</f>
        <v>0</v>
      </c>
      <c r="T832" s="3">
        <f t="array" ref="T832">INDEX(NoSettings!$C$2:$AG$1459,MATCH($A832,NoSettings!$A$2:$A$1459,0),MATCH(T$1,NoSettings!$C$1:$AG$1,0))</f>
        <v>0</v>
      </c>
      <c r="U832" s="3">
        <f t="array" ref="U832">INDEX(NoSettings!$C$2:$AG$1459,MATCH($A832,NoSettings!$A$2:$A$1459,0),MATCH(U$1,NoSettings!$C$1:$AG$1,0))</f>
        <v>0</v>
      </c>
      <c r="V832" s="3">
        <f t="array" ref="V832">INDEX(NoSettings!$C$2:$AG$1459,MATCH($A832,NoSettings!$A$2:$A$1459,0),MATCH(V$1,NoSettings!$C$1:$AG$1,0))</f>
        <v>0</v>
      </c>
      <c r="W832" s="3">
        <f t="array" ref="W832">INDEX(NoSettings!$C$2:$AG$1459,MATCH($A832,NoSettings!$A$2:$A$1459,0),MATCH(W$1,NoSettings!$C$1:$AG$1,0))</f>
        <v>0</v>
      </c>
      <c r="X832" s="3">
        <f t="array" ref="X832">INDEX(NoSettings!$C$2:$AG$1459,MATCH($A832,NoSettings!$A$2:$A$1459,0),MATCH(X$1,NoSettings!$C$1:$AG$1,0))</f>
        <v>0</v>
      </c>
      <c r="Y832" s="3">
        <f t="array" ref="Y832">INDEX(NoSettings!$C$2:$AG$1459,MATCH($A832,NoSettings!$A$2:$A$1459,0),MATCH(Y$1,NoSettings!$C$1:$AG$1,0))</f>
        <v>0</v>
      </c>
      <c r="Z832" s="3">
        <f t="array" ref="Z832">INDEX(NoSettings!$C$2:$AG$1459,MATCH($A832,NoSettings!$A$2:$A$1459,0),MATCH(Z$1,NoSettings!$C$1:$AG$1,0))</f>
        <v>0</v>
      </c>
      <c r="AA832" s="3">
        <f t="array" ref="AA832">INDEX(NoSettings!$C$2:$AG$1459,MATCH($A832,NoSettings!$A$2:$A$1459,0),MATCH(AA$1,NoSettings!$C$1:$AG$1,0))</f>
        <v>0</v>
      </c>
      <c r="AB832" s="3">
        <f t="array" ref="AB832">INDEX(NoSettings!$C$2:$AG$1459,MATCH($A832,NoSettings!$A$2:$A$1459,0),MATCH(AB$1,NoSettings!$C$1:$AG$1,0))</f>
        <v>0</v>
      </c>
      <c r="AC832" s="3">
        <f t="array" ref="AC832">INDEX(NoSettings!$C$2:$AG$1459,MATCH($A832,NoSettings!$A$2:$A$1459,0),MATCH(AC$1,NoSettings!$C$1:$AG$1,0))</f>
        <v>0</v>
      </c>
      <c r="AD832" s="3">
        <f t="array" ref="AD832">INDEX(NoSettings!$C$2:$AG$1459,MATCH($A832,NoSettings!$A$2:$A$1459,0),MATCH(AD$1,NoSettings!$C$1:$AG$1,0))</f>
        <v>0</v>
      </c>
      <c r="AE832" s="3">
        <f t="array" ref="AE832">INDEX(NoSettings!$C$2:$AG$1459,MATCH($A832,NoSettings!$A$2:$A$1459,0),MATCH(AE$1,NoSettings!$C$1:$AG$1,0))</f>
        <v>0</v>
      </c>
      <c r="AF832" s="3">
        <f t="array" ref="AF832">INDEX(NoSettings!$C$2:$AG$1459,MATCH($A832,NoSettings!$A$2:$A$1459,0),MATCH(AF$1,NoSettings!$C$1:$AG$1,0))</f>
        <v>0</v>
      </c>
      <c r="AG832" s="3">
        <f t="array" ref="AG832">INDEX(NoSettings!$C$2:$AG$1459,MATCH($A832,NoSettings!$A$2:$A$1459,0),MATCH(AG$1,NoSettings!$C$1:$AG$1,0))</f>
        <v>0</v>
      </c>
      <c r="AH832" s="3">
        <f t="array" ref="AH832">INDEX(NoSettings!$C$2:$AG$1459,MATCH($A832,NoSettings!$A$2:$A$1459,0),MATCH(AH$1,NoSettings!$C$1:$AG$1,0))</f>
        <v>0</v>
      </c>
      <c r="AI832" s="3">
        <f t="array" ref="AI832">INDEX(NoSettings!$C$2:$AG$1459,MATCH($A832,NoSettings!$A$2:$A$1459,0),MATCH(AI$1,NoSettings!$C$1:$AG$1,0))</f>
        <v>0</v>
      </c>
      <c r="AJ832" s="3">
        <f t="array" ref="AJ832">INDEX(NoSettings!$C$2:$AG$1459,MATCH($A832,NoSettings!$A$2:$A$1459,0),MATCH(AJ$1,NoSettings!$C$1:$AG$1,0))</f>
        <v>0</v>
      </c>
      <c r="AK832" s="3">
        <f t="array" ref="AK832">INDEX(NoSettings!$C$2:$AG$1459,MATCH($A832,NoSettings!$A$2:$A$1459,0),MATCH(AK$1,NoSettings!$C$1:$AG$1,0))</f>
        <v>0</v>
      </c>
    </row>
    <row r="833" ht="15.75" hidden="1" customHeight="1">
      <c r="A833" s="3" t="s">
        <v>1289</v>
      </c>
      <c r="B833" s="109" t="s">
        <v>156</v>
      </c>
      <c r="C833" s="109" t="s">
        <v>148</v>
      </c>
      <c r="D833" s="109" t="s">
        <v>142</v>
      </c>
      <c r="E833" s="109" t="s">
        <v>1947</v>
      </c>
      <c r="F833" s="109" t="s">
        <v>164</v>
      </c>
      <c r="G833" s="3">
        <f t="array" ref="G833">INDEX(NoSettings!$C$2:$AG$1459,MATCH($A833,NoSettings!$A$2:$A$1459,0),MATCH(G$1,NoSettings!$C$1:$AG$1,0))</f>
        <v>0</v>
      </c>
      <c r="H833" s="3">
        <f t="array" ref="H833">INDEX(NoSettings!$C$2:$AG$1459,MATCH($A833,NoSettings!$A$2:$A$1459,0),MATCH(H$1,NoSettings!$C$1:$AG$1,0))</f>
        <v>0</v>
      </c>
      <c r="I833" s="3">
        <f t="array" ref="I833">INDEX(NoSettings!$C$2:$AG$1459,MATCH($A833,NoSettings!$A$2:$A$1459,0),MATCH(I$1,NoSettings!$C$1:$AG$1,0))</f>
        <v>0</v>
      </c>
      <c r="J833" s="3">
        <f t="array" ref="J833">INDEX(NoSettings!$C$2:$AG$1459,MATCH($A833,NoSettings!$A$2:$A$1459,0),MATCH(J$1,NoSettings!$C$1:$AG$1,0))</f>
        <v>0</v>
      </c>
      <c r="K833" s="3">
        <f t="array" ref="K833">INDEX(NoSettings!$C$2:$AG$1459,MATCH($A833,NoSettings!$A$2:$A$1459,0),MATCH(K$1,NoSettings!$C$1:$AG$1,0))</f>
        <v>0</v>
      </c>
      <c r="L833" s="3">
        <f t="array" ref="L833">INDEX(NoSettings!$C$2:$AG$1459,MATCH($A833,NoSettings!$A$2:$A$1459,0),MATCH(L$1,NoSettings!$C$1:$AG$1,0))</f>
        <v>0</v>
      </c>
      <c r="M833" s="3">
        <f t="array" ref="M833">INDEX(NoSettings!$C$2:$AG$1459,MATCH($A833,NoSettings!$A$2:$A$1459,0),MATCH(M$1,NoSettings!$C$1:$AG$1,0))</f>
        <v>0</v>
      </c>
      <c r="N833" s="3">
        <f t="array" ref="N833">INDEX(NoSettings!$C$2:$AG$1459,MATCH($A833,NoSettings!$A$2:$A$1459,0),MATCH(N$1,NoSettings!$C$1:$AG$1,0))</f>
        <v>0</v>
      </c>
      <c r="O833" s="3">
        <f t="array" ref="O833">INDEX(NoSettings!$C$2:$AG$1459,MATCH($A833,NoSettings!$A$2:$A$1459,0),MATCH(O$1,NoSettings!$C$1:$AG$1,0))</f>
        <v>0</v>
      </c>
      <c r="P833" s="3">
        <f t="array" ref="P833">INDEX(NoSettings!$C$2:$AG$1459,MATCH($A833,NoSettings!$A$2:$A$1459,0),MATCH(P$1,NoSettings!$C$1:$AG$1,0))</f>
        <v>0</v>
      </c>
      <c r="Q833" s="3">
        <f t="array" ref="Q833">INDEX(NoSettings!$C$2:$AG$1459,MATCH($A833,NoSettings!$A$2:$A$1459,0),MATCH(Q$1,NoSettings!$C$1:$AG$1,0))</f>
        <v>0</v>
      </c>
      <c r="R833" s="3">
        <f t="array" ref="R833">INDEX(NoSettings!$C$2:$AG$1459,MATCH($A833,NoSettings!$A$2:$A$1459,0),MATCH(R$1,NoSettings!$C$1:$AG$1,0))</f>
        <v>0</v>
      </c>
      <c r="S833" s="3">
        <f t="array" ref="S833">INDEX(NoSettings!$C$2:$AG$1459,MATCH($A833,NoSettings!$A$2:$A$1459,0),MATCH(S$1,NoSettings!$C$1:$AG$1,0))</f>
        <v>0</v>
      </c>
      <c r="T833" s="3">
        <f t="array" ref="T833">INDEX(NoSettings!$C$2:$AG$1459,MATCH($A833,NoSettings!$A$2:$A$1459,0),MATCH(T$1,NoSettings!$C$1:$AG$1,0))</f>
        <v>0</v>
      </c>
      <c r="U833" s="3">
        <f t="array" ref="U833">INDEX(NoSettings!$C$2:$AG$1459,MATCH($A833,NoSettings!$A$2:$A$1459,0),MATCH(U$1,NoSettings!$C$1:$AG$1,0))</f>
        <v>0</v>
      </c>
      <c r="V833" s="3">
        <f t="array" ref="V833">INDEX(NoSettings!$C$2:$AG$1459,MATCH($A833,NoSettings!$A$2:$A$1459,0),MATCH(V$1,NoSettings!$C$1:$AG$1,0))</f>
        <v>0</v>
      </c>
      <c r="W833" s="3">
        <f t="array" ref="W833">INDEX(NoSettings!$C$2:$AG$1459,MATCH($A833,NoSettings!$A$2:$A$1459,0),MATCH(W$1,NoSettings!$C$1:$AG$1,0))</f>
        <v>0</v>
      </c>
      <c r="X833" s="3">
        <f t="array" ref="X833">INDEX(NoSettings!$C$2:$AG$1459,MATCH($A833,NoSettings!$A$2:$A$1459,0),MATCH(X$1,NoSettings!$C$1:$AG$1,0))</f>
        <v>0</v>
      </c>
      <c r="Y833" s="3">
        <f t="array" ref="Y833">INDEX(NoSettings!$C$2:$AG$1459,MATCH($A833,NoSettings!$A$2:$A$1459,0),MATCH(Y$1,NoSettings!$C$1:$AG$1,0))</f>
        <v>0</v>
      </c>
      <c r="Z833" s="3">
        <f t="array" ref="Z833">INDEX(NoSettings!$C$2:$AG$1459,MATCH($A833,NoSettings!$A$2:$A$1459,0),MATCH(Z$1,NoSettings!$C$1:$AG$1,0))</f>
        <v>0</v>
      </c>
      <c r="AA833" s="3">
        <f t="array" ref="AA833">INDEX(NoSettings!$C$2:$AG$1459,MATCH($A833,NoSettings!$A$2:$A$1459,0),MATCH(AA$1,NoSettings!$C$1:$AG$1,0))</f>
        <v>0</v>
      </c>
      <c r="AB833" s="3">
        <f t="array" ref="AB833">INDEX(NoSettings!$C$2:$AG$1459,MATCH($A833,NoSettings!$A$2:$A$1459,0),MATCH(AB$1,NoSettings!$C$1:$AG$1,0))</f>
        <v>0</v>
      </c>
      <c r="AC833" s="3">
        <f t="array" ref="AC833">INDEX(NoSettings!$C$2:$AG$1459,MATCH($A833,NoSettings!$A$2:$A$1459,0),MATCH(AC$1,NoSettings!$C$1:$AG$1,0))</f>
        <v>0</v>
      </c>
      <c r="AD833" s="3">
        <f t="array" ref="AD833">INDEX(NoSettings!$C$2:$AG$1459,MATCH($A833,NoSettings!$A$2:$A$1459,0),MATCH(AD$1,NoSettings!$C$1:$AG$1,0))</f>
        <v>0</v>
      </c>
      <c r="AE833" s="3">
        <f t="array" ref="AE833">INDEX(NoSettings!$C$2:$AG$1459,MATCH($A833,NoSettings!$A$2:$A$1459,0),MATCH(AE$1,NoSettings!$C$1:$AG$1,0))</f>
        <v>0</v>
      </c>
      <c r="AF833" s="3">
        <f t="array" ref="AF833">INDEX(NoSettings!$C$2:$AG$1459,MATCH($A833,NoSettings!$A$2:$A$1459,0),MATCH(AF$1,NoSettings!$C$1:$AG$1,0))</f>
        <v>0</v>
      </c>
      <c r="AG833" s="3">
        <f t="array" ref="AG833">INDEX(NoSettings!$C$2:$AG$1459,MATCH($A833,NoSettings!$A$2:$A$1459,0),MATCH(AG$1,NoSettings!$C$1:$AG$1,0))</f>
        <v>0</v>
      </c>
      <c r="AH833" s="3">
        <f t="array" ref="AH833">INDEX(NoSettings!$C$2:$AG$1459,MATCH($A833,NoSettings!$A$2:$A$1459,0),MATCH(AH$1,NoSettings!$C$1:$AG$1,0))</f>
        <v>0</v>
      </c>
      <c r="AI833" s="3">
        <f t="array" ref="AI833">INDEX(NoSettings!$C$2:$AG$1459,MATCH($A833,NoSettings!$A$2:$A$1459,0),MATCH(AI$1,NoSettings!$C$1:$AG$1,0))</f>
        <v>0</v>
      </c>
      <c r="AJ833" s="3">
        <f t="array" ref="AJ833">INDEX(NoSettings!$C$2:$AG$1459,MATCH($A833,NoSettings!$A$2:$A$1459,0),MATCH(AJ$1,NoSettings!$C$1:$AG$1,0))</f>
        <v>0</v>
      </c>
      <c r="AK833" s="3">
        <f t="array" ref="AK833">INDEX(NoSettings!$C$2:$AG$1459,MATCH($A833,NoSettings!$A$2:$A$1459,0),MATCH(AK$1,NoSettings!$C$1:$AG$1,0))</f>
        <v>0</v>
      </c>
    </row>
    <row r="834" ht="15.75" hidden="1" customHeight="1">
      <c r="A834" s="3" t="s">
        <v>1290</v>
      </c>
      <c r="B834" s="109" t="s">
        <v>156</v>
      </c>
      <c r="C834" s="109" t="s">
        <v>148</v>
      </c>
      <c r="D834" s="109" t="s">
        <v>142</v>
      </c>
      <c r="E834" s="109" t="s">
        <v>1947</v>
      </c>
      <c r="F834" s="109" t="s">
        <v>165</v>
      </c>
      <c r="G834" s="3">
        <f t="array" ref="G834">INDEX(NoSettings!$C$2:$AG$1459,MATCH($A834,NoSettings!$A$2:$A$1459,0),MATCH(G$1,NoSettings!$C$1:$AG$1,0))</f>
        <v>0</v>
      </c>
      <c r="H834" s="3">
        <f t="array" ref="H834">INDEX(NoSettings!$C$2:$AG$1459,MATCH($A834,NoSettings!$A$2:$A$1459,0),MATCH(H$1,NoSettings!$C$1:$AG$1,0))</f>
        <v>0</v>
      </c>
      <c r="I834" s="3">
        <f t="array" ref="I834">INDEX(NoSettings!$C$2:$AG$1459,MATCH($A834,NoSettings!$A$2:$A$1459,0),MATCH(I$1,NoSettings!$C$1:$AG$1,0))</f>
        <v>0</v>
      </c>
      <c r="J834" s="3">
        <f t="array" ref="J834">INDEX(NoSettings!$C$2:$AG$1459,MATCH($A834,NoSettings!$A$2:$A$1459,0),MATCH(J$1,NoSettings!$C$1:$AG$1,0))</f>
        <v>0</v>
      </c>
      <c r="K834" s="3">
        <f t="array" ref="K834">INDEX(NoSettings!$C$2:$AG$1459,MATCH($A834,NoSettings!$A$2:$A$1459,0),MATCH(K$1,NoSettings!$C$1:$AG$1,0))</f>
        <v>0</v>
      </c>
      <c r="L834" s="3">
        <f t="array" ref="L834">INDEX(NoSettings!$C$2:$AG$1459,MATCH($A834,NoSettings!$A$2:$A$1459,0),MATCH(L$1,NoSettings!$C$1:$AG$1,0))</f>
        <v>0</v>
      </c>
      <c r="M834" s="3">
        <f t="array" ref="M834">INDEX(NoSettings!$C$2:$AG$1459,MATCH($A834,NoSettings!$A$2:$A$1459,0),MATCH(M$1,NoSettings!$C$1:$AG$1,0))</f>
        <v>0</v>
      </c>
      <c r="N834" s="3">
        <f t="array" ref="N834">INDEX(NoSettings!$C$2:$AG$1459,MATCH($A834,NoSettings!$A$2:$A$1459,0),MATCH(N$1,NoSettings!$C$1:$AG$1,0))</f>
        <v>0</v>
      </c>
      <c r="O834" s="3">
        <f t="array" ref="O834">INDEX(NoSettings!$C$2:$AG$1459,MATCH($A834,NoSettings!$A$2:$A$1459,0),MATCH(O$1,NoSettings!$C$1:$AG$1,0))</f>
        <v>0</v>
      </c>
      <c r="P834" s="3">
        <f t="array" ref="P834">INDEX(NoSettings!$C$2:$AG$1459,MATCH($A834,NoSettings!$A$2:$A$1459,0),MATCH(P$1,NoSettings!$C$1:$AG$1,0))</f>
        <v>0</v>
      </c>
      <c r="Q834" s="3">
        <f t="array" ref="Q834">INDEX(NoSettings!$C$2:$AG$1459,MATCH($A834,NoSettings!$A$2:$A$1459,0),MATCH(Q$1,NoSettings!$C$1:$AG$1,0))</f>
        <v>0</v>
      </c>
      <c r="R834" s="3">
        <f t="array" ref="R834">INDEX(NoSettings!$C$2:$AG$1459,MATCH($A834,NoSettings!$A$2:$A$1459,0),MATCH(R$1,NoSettings!$C$1:$AG$1,0))</f>
        <v>0</v>
      </c>
      <c r="S834" s="3">
        <f t="array" ref="S834">INDEX(NoSettings!$C$2:$AG$1459,MATCH($A834,NoSettings!$A$2:$A$1459,0),MATCH(S$1,NoSettings!$C$1:$AG$1,0))</f>
        <v>0</v>
      </c>
      <c r="T834" s="3">
        <f t="array" ref="T834">INDEX(NoSettings!$C$2:$AG$1459,MATCH($A834,NoSettings!$A$2:$A$1459,0),MATCH(T$1,NoSettings!$C$1:$AG$1,0))</f>
        <v>0</v>
      </c>
      <c r="U834" s="3">
        <f t="array" ref="U834">INDEX(NoSettings!$C$2:$AG$1459,MATCH($A834,NoSettings!$A$2:$A$1459,0),MATCH(U$1,NoSettings!$C$1:$AG$1,0))</f>
        <v>0</v>
      </c>
      <c r="V834" s="3">
        <f t="array" ref="V834">INDEX(NoSettings!$C$2:$AG$1459,MATCH($A834,NoSettings!$A$2:$A$1459,0),MATCH(V$1,NoSettings!$C$1:$AG$1,0))</f>
        <v>0</v>
      </c>
      <c r="W834" s="3">
        <f t="array" ref="W834">INDEX(NoSettings!$C$2:$AG$1459,MATCH($A834,NoSettings!$A$2:$A$1459,0),MATCH(W$1,NoSettings!$C$1:$AG$1,0))</f>
        <v>0</v>
      </c>
      <c r="X834" s="3">
        <f t="array" ref="X834">INDEX(NoSettings!$C$2:$AG$1459,MATCH($A834,NoSettings!$A$2:$A$1459,0),MATCH(X$1,NoSettings!$C$1:$AG$1,0))</f>
        <v>0</v>
      </c>
      <c r="Y834" s="3">
        <f t="array" ref="Y834">INDEX(NoSettings!$C$2:$AG$1459,MATCH($A834,NoSettings!$A$2:$A$1459,0),MATCH(Y$1,NoSettings!$C$1:$AG$1,0))</f>
        <v>0</v>
      </c>
      <c r="Z834" s="3">
        <f t="array" ref="Z834">INDEX(NoSettings!$C$2:$AG$1459,MATCH($A834,NoSettings!$A$2:$A$1459,0),MATCH(Z$1,NoSettings!$C$1:$AG$1,0))</f>
        <v>0</v>
      </c>
      <c r="AA834" s="3">
        <f t="array" ref="AA834">INDEX(NoSettings!$C$2:$AG$1459,MATCH($A834,NoSettings!$A$2:$A$1459,0),MATCH(AA$1,NoSettings!$C$1:$AG$1,0))</f>
        <v>0</v>
      </c>
      <c r="AB834" s="3">
        <f t="array" ref="AB834">INDEX(NoSettings!$C$2:$AG$1459,MATCH($A834,NoSettings!$A$2:$A$1459,0),MATCH(AB$1,NoSettings!$C$1:$AG$1,0))</f>
        <v>0</v>
      </c>
      <c r="AC834" s="3">
        <f t="array" ref="AC834">INDEX(NoSettings!$C$2:$AG$1459,MATCH($A834,NoSettings!$A$2:$A$1459,0),MATCH(AC$1,NoSettings!$C$1:$AG$1,0))</f>
        <v>0</v>
      </c>
      <c r="AD834" s="3">
        <f t="array" ref="AD834">INDEX(NoSettings!$C$2:$AG$1459,MATCH($A834,NoSettings!$A$2:$A$1459,0),MATCH(AD$1,NoSettings!$C$1:$AG$1,0))</f>
        <v>0</v>
      </c>
      <c r="AE834" s="3">
        <f t="array" ref="AE834">INDEX(NoSettings!$C$2:$AG$1459,MATCH($A834,NoSettings!$A$2:$A$1459,0),MATCH(AE$1,NoSettings!$C$1:$AG$1,0))</f>
        <v>0</v>
      </c>
      <c r="AF834" s="3">
        <f t="array" ref="AF834">INDEX(NoSettings!$C$2:$AG$1459,MATCH($A834,NoSettings!$A$2:$A$1459,0),MATCH(AF$1,NoSettings!$C$1:$AG$1,0))</f>
        <v>0</v>
      </c>
      <c r="AG834" s="3">
        <f t="array" ref="AG834">INDEX(NoSettings!$C$2:$AG$1459,MATCH($A834,NoSettings!$A$2:$A$1459,0),MATCH(AG$1,NoSettings!$C$1:$AG$1,0))</f>
        <v>0</v>
      </c>
      <c r="AH834" s="3">
        <f t="array" ref="AH834">INDEX(NoSettings!$C$2:$AG$1459,MATCH($A834,NoSettings!$A$2:$A$1459,0),MATCH(AH$1,NoSettings!$C$1:$AG$1,0))</f>
        <v>0</v>
      </c>
      <c r="AI834" s="3">
        <f t="array" ref="AI834">INDEX(NoSettings!$C$2:$AG$1459,MATCH($A834,NoSettings!$A$2:$A$1459,0),MATCH(AI$1,NoSettings!$C$1:$AG$1,0))</f>
        <v>0</v>
      </c>
      <c r="AJ834" s="3">
        <f t="array" ref="AJ834">INDEX(NoSettings!$C$2:$AG$1459,MATCH($A834,NoSettings!$A$2:$A$1459,0),MATCH(AJ$1,NoSettings!$C$1:$AG$1,0))</f>
        <v>0</v>
      </c>
      <c r="AK834" s="3">
        <f t="array" ref="AK834">INDEX(NoSettings!$C$2:$AG$1459,MATCH($A834,NoSettings!$A$2:$A$1459,0),MATCH(AK$1,NoSettings!$C$1:$AG$1,0))</f>
        <v>0</v>
      </c>
    </row>
    <row r="835" ht="15.75" hidden="1" customHeight="1">
      <c r="A835" s="3" t="s">
        <v>1291</v>
      </c>
      <c r="B835" s="109" t="s">
        <v>156</v>
      </c>
      <c r="C835" s="109" t="s">
        <v>148</v>
      </c>
      <c r="D835" s="109" t="s">
        <v>142</v>
      </c>
      <c r="E835" s="109" t="s">
        <v>1947</v>
      </c>
      <c r="F835" s="109" t="s">
        <v>166</v>
      </c>
      <c r="G835" s="3">
        <f t="array" ref="G835">INDEX(NoSettings!$C$2:$AG$1459,MATCH($A835,NoSettings!$A$2:$A$1459,0),MATCH(G$1,NoSettings!$C$1:$AG$1,0))</f>
        <v>0</v>
      </c>
      <c r="H835" s="3">
        <f t="array" ref="H835">INDEX(NoSettings!$C$2:$AG$1459,MATCH($A835,NoSettings!$A$2:$A$1459,0),MATCH(H$1,NoSettings!$C$1:$AG$1,0))</f>
        <v>0</v>
      </c>
      <c r="I835" s="3">
        <f t="array" ref="I835">INDEX(NoSettings!$C$2:$AG$1459,MATCH($A835,NoSettings!$A$2:$A$1459,0),MATCH(I$1,NoSettings!$C$1:$AG$1,0))</f>
        <v>0</v>
      </c>
      <c r="J835" s="3">
        <f t="array" ref="J835">INDEX(NoSettings!$C$2:$AG$1459,MATCH($A835,NoSettings!$A$2:$A$1459,0),MATCH(J$1,NoSettings!$C$1:$AG$1,0))</f>
        <v>0</v>
      </c>
      <c r="K835" s="3">
        <f t="array" ref="K835">INDEX(NoSettings!$C$2:$AG$1459,MATCH($A835,NoSettings!$A$2:$A$1459,0),MATCH(K$1,NoSettings!$C$1:$AG$1,0))</f>
        <v>0</v>
      </c>
      <c r="L835" s="3">
        <f t="array" ref="L835">INDEX(NoSettings!$C$2:$AG$1459,MATCH($A835,NoSettings!$A$2:$A$1459,0),MATCH(L$1,NoSettings!$C$1:$AG$1,0))</f>
        <v>0</v>
      </c>
      <c r="M835" s="3">
        <f t="array" ref="M835">INDEX(NoSettings!$C$2:$AG$1459,MATCH($A835,NoSettings!$A$2:$A$1459,0),MATCH(M$1,NoSettings!$C$1:$AG$1,0))</f>
        <v>0</v>
      </c>
      <c r="N835" s="3">
        <f t="array" ref="N835">INDEX(NoSettings!$C$2:$AG$1459,MATCH($A835,NoSettings!$A$2:$A$1459,0),MATCH(N$1,NoSettings!$C$1:$AG$1,0))</f>
        <v>0</v>
      </c>
      <c r="O835" s="3">
        <f t="array" ref="O835">INDEX(NoSettings!$C$2:$AG$1459,MATCH($A835,NoSettings!$A$2:$A$1459,0),MATCH(O$1,NoSettings!$C$1:$AG$1,0))</f>
        <v>0</v>
      </c>
      <c r="P835" s="3">
        <f t="array" ref="P835">INDEX(NoSettings!$C$2:$AG$1459,MATCH($A835,NoSettings!$A$2:$A$1459,0),MATCH(P$1,NoSettings!$C$1:$AG$1,0))</f>
        <v>0</v>
      </c>
      <c r="Q835" s="3">
        <f t="array" ref="Q835">INDEX(NoSettings!$C$2:$AG$1459,MATCH($A835,NoSettings!$A$2:$A$1459,0),MATCH(Q$1,NoSettings!$C$1:$AG$1,0))</f>
        <v>0</v>
      </c>
      <c r="R835" s="3">
        <f t="array" ref="R835">INDEX(NoSettings!$C$2:$AG$1459,MATCH($A835,NoSettings!$A$2:$A$1459,0),MATCH(R$1,NoSettings!$C$1:$AG$1,0))</f>
        <v>0</v>
      </c>
      <c r="S835" s="3">
        <f t="array" ref="S835">INDEX(NoSettings!$C$2:$AG$1459,MATCH($A835,NoSettings!$A$2:$A$1459,0),MATCH(S$1,NoSettings!$C$1:$AG$1,0))</f>
        <v>0</v>
      </c>
      <c r="T835" s="3">
        <f t="array" ref="T835">INDEX(NoSettings!$C$2:$AG$1459,MATCH($A835,NoSettings!$A$2:$A$1459,0),MATCH(T$1,NoSettings!$C$1:$AG$1,0))</f>
        <v>0</v>
      </c>
      <c r="U835" s="3">
        <f t="array" ref="U835">INDEX(NoSettings!$C$2:$AG$1459,MATCH($A835,NoSettings!$A$2:$A$1459,0),MATCH(U$1,NoSettings!$C$1:$AG$1,0))</f>
        <v>0</v>
      </c>
      <c r="V835" s="3">
        <f t="array" ref="V835">INDEX(NoSettings!$C$2:$AG$1459,MATCH($A835,NoSettings!$A$2:$A$1459,0),MATCH(V$1,NoSettings!$C$1:$AG$1,0))</f>
        <v>0</v>
      </c>
      <c r="W835" s="3">
        <f t="array" ref="W835">INDEX(NoSettings!$C$2:$AG$1459,MATCH($A835,NoSettings!$A$2:$A$1459,0),MATCH(W$1,NoSettings!$C$1:$AG$1,0))</f>
        <v>0</v>
      </c>
      <c r="X835" s="3">
        <f t="array" ref="X835">INDEX(NoSettings!$C$2:$AG$1459,MATCH($A835,NoSettings!$A$2:$A$1459,0),MATCH(X$1,NoSettings!$C$1:$AG$1,0))</f>
        <v>0</v>
      </c>
      <c r="Y835" s="3">
        <f t="array" ref="Y835">INDEX(NoSettings!$C$2:$AG$1459,MATCH($A835,NoSettings!$A$2:$A$1459,0),MATCH(Y$1,NoSettings!$C$1:$AG$1,0))</f>
        <v>0</v>
      </c>
      <c r="Z835" s="3">
        <f t="array" ref="Z835">INDEX(NoSettings!$C$2:$AG$1459,MATCH($A835,NoSettings!$A$2:$A$1459,0),MATCH(Z$1,NoSettings!$C$1:$AG$1,0))</f>
        <v>0</v>
      </c>
      <c r="AA835" s="3">
        <f t="array" ref="AA835">INDEX(NoSettings!$C$2:$AG$1459,MATCH($A835,NoSettings!$A$2:$A$1459,0),MATCH(AA$1,NoSettings!$C$1:$AG$1,0))</f>
        <v>0</v>
      </c>
      <c r="AB835" s="3">
        <f t="array" ref="AB835">INDEX(NoSettings!$C$2:$AG$1459,MATCH($A835,NoSettings!$A$2:$A$1459,0),MATCH(AB$1,NoSettings!$C$1:$AG$1,0))</f>
        <v>0</v>
      </c>
      <c r="AC835" s="3">
        <f t="array" ref="AC835">INDEX(NoSettings!$C$2:$AG$1459,MATCH($A835,NoSettings!$A$2:$A$1459,0),MATCH(AC$1,NoSettings!$C$1:$AG$1,0))</f>
        <v>0</v>
      </c>
      <c r="AD835" s="3">
        <f t="array" ref="AD835">INDEX(NoSettings!$C$2:$AG$1459,MATCH($A835,NoSettings!$A$2:$A$1459,0),MATCH(AD$1,NoSettings!$C$1:$AG$1,0))</f>
        <v>0</v>
      </c>
      <c r="AE835" s="3">
        <f t="array" ref="AE835">INDEX(NoSettings!$C$2:$AG$1459,MATCH($A835,NoSettings!$A$2:$A$1459,0),MATCH(AE$1,NoSettings!$C$1:$AG$1,0))</f>
        <v>0</v>
      </c>
      <c r="AF835" s="3">
        <f t="array" ref="AF835">INDEX(NoSettings!$C$2:$AG$1459,MATCH($A835,NoSettings!$A$2:$A$1459,0),MATCH(AF$1,NoSettings!$C$1:$AG$1,0))</f>
        <v>0</v>
      </c>
      <c r="AG835" s="3">
        <f t="array" ref="AG835">INDEX(NoSettings!$C$2:$AG$1459,MATCH($A835,NoSettings!$A$2:$A$1459,0),MATCH(AG$1,NoSettings!$C$1:$AG$1,0))</f>
        <v>0</v>
      </c>
      <c r="AH835" s="3">
        <f t="array" ref="AH835">INDEX(NoSettings!$C$2:$AG$1459,MATCH($A835,NoSettings!$A$2:$A$1459,0),MATCH(AH$1,NoSettings!$C$1:$AG$1,0))</f>
        <v>0</v>
      </c>
      <c r="AI835" s="3">
        <f t="array" ref="AI835">INDEX(NoSettings!$C$2:$AG$1459,MATCH($A835,NoSettings!$A$2:$A$1459,0),MATCH(AI$1,NoSettings!$C$1:$AG$1,0))</f>
        <v>0</v>
      </c>
      <c r="AJ835" s="3">
        <f t="array" ref="AJ835">INDEX(NoSettings!$C$2:$AG$1459,MATCH($A835,NoSettings!$A$2:$A$1459,0),MATCH(AJ$1,NoSettings!$C$1:$AG$1,0))</f>
        <v>0</v>
      </c>
      <c r="AK835" s="3">
        <f t="array" ref="AK835">INDEX(NoSettings!$C$2:$AG$1459,MATCH($A835,NoSettings!$A$2:$A$1459,0),MATCH(AK$1,NoSettings!$C$1:$AG$1,0))</f>
        <v>0</v>
      </c>
    </row>
    <row r="836" ht="15.75" hidden="1" customHeight="1">
      <c r="A836" s="3" t="s">
        <v>1292</v>
      </c>
      <c r="B836" s="109" t="s">
        <v>156</v>
      </c>
      <c r="C836" s="109" t="s">
        <v>148</v>
      </c>
      <c r="D836" s="109" t="s">
        <v>142</v>
      </c>
      <c r="E836" s="109" t="s">
        <v>1947</v>
      </c>
      <c r="F836" s="109" t="s">
        <v>167</v>
      </c>
      <c r="G836" s="3">
        <f t="array" ref="G836">INDEX(NoSettings!$C$2:$AG$1459,MATCH($A836,NoSettings!$A$2:$A$1459,0),MATCH(G$1,NoSettings!$C$1:$AG$1,0))</f>
        <v>0</v>
      </c>
      <c r="H836" s="3">
        <f t="array" ref="H836">INDEX(NoSettings!$C$2:$AG$1459,MATCH($A836,NoSettings!$A$2:$A$1459,0),MATCH(H$1,NoSettings!$C$1:$AG$1,0))</f>
        <v>0</v>
      </c>
      <c r="I836" s="3">
        <f t="array" ref="I836">INDEX(NoSettings!$C$2:$AG$1459,MATCH($A836,NoSettings!$A$2:$A$1459,0),MATCH(I$1,NoSettings!$C$1:$AG$1,0))</f>
        <v>0</v>
      </c>
      <c r="J836" s="3">
        <f t="array" ref="J836">INDEX(NoSettings!$C$2:$AG$1459,MATCH($A836,NoSettings!$A$2:$A$1459,0),MATCH(J$1,NoSettings!$C$1:$AG$1,0))</f>
        <v>0</v>
      </c>
      <c r="K836" s="3">
        <f t="array" ref="K836">INDEX(NoSettings!$C$2:$AG$1459,MATCH($A836,NoSettings!$A$2:$A$1459,0),MATCH(K$1,NoSettings!$C$1:$AG$1,0))</f>
        <v>0</v>
      </c>
      <c r="L836" s="3">
        <f t="array" ref="L836">INDEX(NoSettings!$C$2:$AG$1459,MATCH($A836,NoSettings!$A$2:$A$1459,0),MATCH(L$1,NoSettings!$C$1:$AG$1,0))</f>
        <v>0</v>
      </c>
      <c r="M836" s="3">
        <f t="array" ref="M836">INDEX(NoSettings!$C$2:$AG$1459,MATCH($A836,NoSettings!$A$2:$A$1459,0),MATCH(M$1,NoSettings!$C$1:$AG$1,0))</f>
        <v>0</v>
      </c>
      <c r="N836" s="3">
        <f t="array" ref="N836">INDEX(NoSettings!$C$2:$AG$1459,MATCH($A836,NoSettings!$A$2:$A$1459,0),MATCH(N$1,NoSettings!$C$1:$AG$1,0))</f>
        <v>0</v>
      </c>
      <c r="O836" s="3">
        <f t="array" ref="O836">INDEX(NoSettings!$C$2:$AG$1459,MATCH($A836,NoSettings!$A$2:$A$1459,0),MATCH(O$1,NoSettings!$C$1:$AG$1,0))</f>
        <v>0</v>
      </c>
      <c r="P836" s="3">
        <f t="array" ref="P836">INDEX(NoSettings!$C$2:$AG$1459,MATCH($A836,NoSettings!$A$2:$A$1459,0),MATCH(P$1,NoSettings!$C$1:$AG$1,0))</f>
        <v>0</v>
      </c>
      <c r="Q836" s="3">
        <f t="array" ref="Q836">INDEX(NoSettings!$C$2:$AG$1459,MATCH($A836,NoSettings!$A$2:$A$1459,0),MATCH(Q$1,NoSettings!$C$1:$AG$1,0))</f>
        <v>0</v>
      </c>
      <c r="R836" s="3">
        <f t="array" ref="R836">INDEX(NoSettings!$C$2:$AG$1459,MATCH($A836,NoSettings!$A$2:$A$1459,0),MATCH(R$1,NoSettings!$C$1:$AG$1,0))</f>
        <v>0</v>
      </c>
      <c r="S836" s="3">
        <f t="array" ref="S836">INDEX(NoSettings!$C$2:$AG$1459,MATCH($A836,NoSettings!$A$2:$A$1459,0),MATCH(S$1,NoSettings!$C$1:$AG$1,0))</f>
        <v>0</v>
      </c>
      <c r="T836" s="3">
        <f t="array" ref="T836">INDEX(NoSettings!$C$2:$AG$1459,MATCH($A836,NoSettings!$A$2:$A$1459,0),MATCH(T$1,NoSettings!$C$1:$AG$1,0))</f>
        <v>0</v>
      </c>
      <c r="U836" s="3">
        <f t="array" ref="U836">INDEX(NoSettings!$C$2:$AG$1459,MATCH($A836,NoSettings!$A$2:$A$1459,0),MATCH(U$1,NoSettings!$C$1:$AG$1,0))</f>
        <v>0</v>
      </c>
      <c r="V836" s="3">
        <f t="array" ref="V836">INDEX(NoSettings!$C$2:$AG$1459,MATCH($A836,NoSettings!$A$2:$A$1459,0),MATCH(V$1,NoSettings!$C$1:$AG$1,0))</f>
        <v>0</v>
      </c>
      <c r="W836" s="3">
        <f t="array" ref="W836">INDEX(NoSettings!$C$2:$AG$1459,MATCH($A836,NoSettings!$A$2:$A$1459,0),MATCH(W$1,NoSettings!$C$1:$AG$1,0))</f>
        <v>0</v>
      </c>
      <c r="X836" s="3">
        <f t="array" ref="X836">INDEX(NoSettings!$C$2:$AG$1459,MATCH($A836,NoSettings!$A$2:$A$1459,0),MATCH(X$1,NoSettings!$C$1:$AG$1,0))</f>
        <v>0</v>
      </c>
      <c r="Y836" s="3">
        <f t="array" ref="Y836">INDEX(NoSettings!$C$2:$AG$1459,MATCH($A836,NoSettings!$A$2:$A$1459,0),MATCH(Y$1,NoSettings!$C$1:$AG$1,0))</f>
        <v>0</v>
      </c>
      <c r="Z836" s="3">
        <f t="array" ref="Z836">INDEX(NoSettings!$C$2:$AG$1459,MATCH($A836,NoSettings!$A$2:$A$1459,0),MATCH(Z$1,NoSettings!$C$1:$AG$1,0))</f>
        <v>0</v>
      </c>
      <c r="AA836" s="3">
        <f t="array" ref="AA836">INDEX(NoSettings!$C$2:$AG$1459,MATCH($A836,NoSettings!$A$2:$A$1459,0),MATCH(AA$1,NoSettings!$C$1:$AG$1,0))</f>
        <v>0</v>
      </c>
      <c r="AB836" s="3">
        <f t="array" ref="AB836">INDEX(NoSettings!$C$2:$AG$1459,MATCH($A836,NoSettings!$A$2:$A$1459,0),MATCH(AB$1,NoSettings!$C$1:$AG$1,0))</f>
        <v>0</v>
      </c>
      <c r="AC836" s="3">
        <f t="array" ref="AC836">INDEX(NoSettings!$C$2:$AG$1459,MATCH($A836,NoSettings!$A$2:$A$1459,0),MATCH(AC$1,NoSettings!$C$1:$AG$1,0))</f>
        <v>0</v>
      </c>
      <c r="AD836" s="3">
        <f t="array" ref="AD836">INDEX(NoSettings!$C$2:$AG$1459,MATCH($A836,NoSettings!$A$2:$A$1459,0),MATCH(AD$1,NoSettings!$C$1:$AG$1,0))</f>
        <v>0</v>
      </c>
      <c r="AE836" s="3">
        <f t="array" ref="AE836">INDEX(NoSettings!$C$2:$AG$1459,MATCH($A836,NoSettings!$A$2:$A$1459,0),MATCH(AE$1,NoSettings!$C$1:$AG$1,0))</f>
        <v>0</v>
      </c>
      <c r="AF836" s="3">
        <f t="array" ref="AF836">INDEX(NoSettings!$C$2:$AG$1459,MATCH($A836,NoSettings!$A$2:$A$1459,0),MATCH(AF$1,NoSettings!$C$1:$AG$1,0))</f>
        <v>0</v>
      </c>
      <c r="AG836" s="3">
        <f t="array" ref="AG836">INDEX(NoSettings!$C$2:$AG$1459,MATCH($A836,NoSettings!$A$2:$A$1459,0),MATCH(AG$1,NoSettings!$C$1:$AG$1,0))</f>
        <v>0</v>
      </c>
      <c r="AH836" s="3">
        <f t="array" ref="AH836">INDEX(NoSettings!$C$2:$AG$1459,MATCH($A836,NoSettings!$A$2:$A$1459,0),MATCH(AH$1,NoSettings!$C$1:$AG$1,0))</f>
        <v>0</v>
      </c>
      <c r="AI836" s="3">
        <f t="array" ref="AI836">INDEX(NoSettings!$C$2:$AG$1459,MATCH($A836,NoSettings!$A$2:$A$1459,0),MATCH(AI$1,NoSettings!$C$1:$AG$1,0))</f>
        <v>0</v>
      </c>
      <c r="AJ836" s="3">
        <f t="array" ref="AJ836">INDEX(NoSettings!$C$2:$AG$1459,MATCH($A836,NoSettings!$A$2:$A$1459,0),MATCH(AJ$1,NoSettings!$C$1:$AG$1,0))</f>
        <v>0</v>
      </c>
      <c r="AK836" s="3">
        <f t="array" ref="AK836">INDEX(NoSettings!$C$2:$AG$1459,MATCH($A836,NoSettings!$A$2:$A$1459,0),MATCH(AK$1,NoSettings!$C$1:$AG$1,0))</f>
        <v>0</v>
      </c>
    </row>
    <row r="837" ht="15.75" hidden="1" customHeight="1">
      <c r="A837" s="3" t="s">
        <v>1293</v>
      </c>
      <c r="B837" s="109" t="s">
        <v>156</v>
      </c>
      <c r="C837" s="109" t="s">
        <v>148</v>
      </c>
      <c r="D837" s="109" t="s">
        <v>142</v>
      </c>
      <c r="E837" s="109" t="s">
        <v>1947</v>
      </c>
      <c r="F837" s="109" t="s">
        <v>168</v>
      </c>
      <c r="G837" s="3">
        <f t="array" ref="G837">INDEX(NoSettings!$C$2:$AG$1459,MATCH($A837,NoSettings!$A$2:$A$1459,0),MATCH(G$1,NoSettings!$C$1:$AG$1,0))</f>
        <v>0</v>
      </c>
      <c r="H837" s="3">
        <f t="array" ref="H837">INDEX(NoSettings!$C$2:$AG$1459,MATCH($A837,NoSettings!$A$2:$A$1459,0),MATCH(H$1,NoSettings!$C$1:$AG$1,0))</f>
        <v>0</v>
      </c>
      <c r="I837" s="3">
        <f t="array" ref="I837">INDEX(NoSettings!$C$2:$AG$1459,MATCH($A837,NoSettings!$A$2:$A$1459,0),MATCH(I$1,NoSettings!$C$1:$AG$1,0))</f>
        <v>0</v>
      </c>
      <c r="J837" s="3">
        <f t="array" ref="J837">INDEX(NoSettings!$C$2:$AG$1459,MATCH($A837,NoSettings!$A$2:$A$1459,0),MATCH(J$1,NoSettings!$C$1:$AG$1,0))</f>
        <v>0</v>
      </c>
      <c r="K837" s="3">
        <f t="array" ref="K837">INDEX(NoSettings!$C$2:$AG$1459,MATCH($A837,NoSettings!$A$2:$A$1459,0),MATCH(K$1,NoSettings!$C$1:$AG$1,0))</f>
        <v>0</v>
      </c>
      <c r="L837" s="3">
        <f t="array" ref="L837">INDEX(NoSettings!$C$2:$AG$1459,MATCH($A837,NoSettings!$A$2:$A$1459,0),MATCH(L$1,NoSettings!$C$1:$AG$1,0))</f>
        <v>0</v>
      </c>
      <c r="M837" s="3">
        <f t="array" ref="M837">INDEX(NoSettings!$C$2:$AG$1459,MATCH($A837,NoSettings!$A$2:$A$1459,0),MATCH(M$1,NoSettings!$C$1:$AG$1,0))</f>
        <v>0</v>
      </c>
      <c r="N837" s="3">
        <f t="array" ref="N837">INDEX(NoSettings!$C$2:$AG$1459,MATCH($A837,NoSettings!$A$2:$A$1459,0),MATCH(N$1,NoSettings!$C$1:$AG$1,0))</f>
        <v>0</v>
      </c>
      <c r="O837" s="3">
        <f t="array" ref="O837">INDEX(NoSettings!$C$2:$AG$1459,MATCH($A837,NoSettings!$A$2:$A$1459,0),MATCH(O$1,NoSettings!$C$1:$AG$1,0))</f>
        <v>0</v>
      </c>
      <c r="P837" s="3">
        <f t="array" ref="P837">INDEX(NoSettings!$C$2:$AG$1459,MATCH($A837,NoSettings!$A$2:$A$1459,0),MATCH(P$1,NoSettings!$C$1:$AG$1,0))</f>
        <v>0</v>
      </c>
      <c r="Q837" s="3">
        <f t="array" ref="Q837">INDEX(NoSettings!$C$2:$AG$1459,MATCH($A837,NoSettings!$A$2:$A$1459,0),MATCH(Q$1,NoSettings!$C$1:$AG$1,0))</f>
        <v>0</v>
      </c>
      <c r="R837" s="3">
        <f t="array" ref="R837">INDEX(NoSettings!$C$2:$AG$1459,MATCH($A837,NoSettings!$A$2:$A$1459,0),MATCH(R$1,NoSettings!$C$1:$AG$1,0))</f>
        <v>0</v>
      </c>
      <c r="S837" s="3">
        <f t="array" ref="S837">INDEX(NoSettings!$C$2:$AG$1459,MATCH($A837,NoSettings!$A$2:$A$1459,0),MATCH(S$1,NoSettings!$C$1:$AG$1,0))</f>
        <v>0</v>
      </c>
      <c r="T837" s="3">
        <f t="array" ref="T837">INDEX(NoSettings!$C$2:$AG$1459,MATCH($A837,NoSettings!$A$2:$A$1459,0),MATCH(T$1,NoSettings!$C$1:$AG$1,0))</f>
        <v>0</v>
      </c>
      <c r="U837" s="3">
        <f t="array" ref="U837">INDEX(NoSettings!$C$2:$AG$1459,MATCH($A837,NoSettings!$A$2:$A$1459,0),MATCH(U$1,NoSettings!$C$1:$AG$1,0))</f>
        <v>0</v>
      </c>
      <c r="V837" s="3">
        <f t="array" ref="V837">INDEX(NoSettings!$C$2:$AG$1459,MATCH($A837,NoSettings!$A$2:$A$1459,0),MATCH(V$1,NoSettings!$C$1:$AG$1,0))</f>
        <v>0</v>
      </c>
      <c r="W837" s="3">
        <f t="array" ref="W837">INDEX(NoSettings!$C$2:$AG$1459,MATCH($A837,NoSettings!$A$2:$A$1459,0),MATCH(W$1,NoSettings!$C$1:$AG$1,0))</f>
        <v>0</v>
      </c>
      <c r="X837" s="3">
        <f t="array" ref="X837">INDEX(NoSettings!$C$2:$AG$1459,MATCH($A837,NoSettings!$A$2:$A$1459,0),MATCH(X$1,NoSettings!$C$1:$AG$1,0))</f>
        <v>0</v>
      </c>
      <c r="Y837" s="3">
        <f t="array" ref="Y837">INDEX(NoSettings!$C$2:$AG$1459,MATCH($A837,NoSettings!$A$2:$A$1459,0),MATCH(Y$1,NoSettings!$C$1:$AG$1,0))</f>
        <v>0</v>
      </c>
      <c r="Z837" s="3">
        <f t="array" ref="Z837">INDEX(NoSettings!$C$2:$AG$1459,MATCH($A837,NoSettings!$A$2:$A$1459,0),MATCH(Z$1,NoSettings!$C$1:$AG$1,0))</f>
        <v>0</v>
      </c>
      <c r="AA837" s="3">
        <f t="array" ref="AA837">INDEX(NoSettings!$C$2:$AG$1459,MATCH($A837,NoSettings!$A$2:$A$1459,0),MATCH(AA$1,NoSettings!$C$1:$AG$1,0))</f>
        <v>0</v>
      </c>
      <c r="AB837" s="3">
        <f t="array" ref="AB837">INDEX(NoSettings!$C$2:$AG$1459,MATCH($A837,NoSettings!$A$2:$A$1459,0),MATCH(AB$1,NoSettings!$C$1:$AG$1,0))</f>
        <v>0</v>
      </c>
      <c r="AC837" s="3">
        <f t="array" ref="AC837">INDEX(NoSettings!$C$2:$AG$1459,MATCH($A837,NoSettings!$A$2:$A$1459,0),MATCH(AC$1,NoSettings!$C$1:$AG$1,0))</f>
        <v>0</v>
      </c>
      <c r="AD837" s="3">
        <f t="array" ref="AD837">INDEX(NoSettings!$C$2:$AG$1459,MATCH($A837,NoSettings!$A$2:$A$1459,0),MATCH(AD$1,NoSettings!$C$1:$AG$1,0))</f>
        <v>0</v>
      </c>
      <c r="AE837" s="3">
        <f t="array" ref="AE837">INDEX(NoSettings!$C$2:$AG$1459,MATCH($A837,NoSettings!$A$2:$A$1459,0),MATCH(AE$1,NoSettings!$C$1:$AG$1,0))</f>
        <v>0</v>
      </c>
      <c r="AF837" s="3">
        <f t="array" ref="AF837">INDEX(NoSettings!$C$2:$AG$1459,MATCH($A837,NoSettings!$A$2:$A$1459,0),MATCH(AF$1,NoSettings!$C$1:$AG$1,0))</f>
        <v>0</v>
      </c>
      <c r="AG837" s="3">
        <f t="array" ref="AG837">INDEX(NoSettings!$C$2:$AG$1459,MATCH($A837,NoSettings!$A$2:$A$1459,0),MATCH(AG$1,NoSettings!$C$1:$AG$1,0))</f>
        <v>0</v>
      </c>
      <c r="AH837" s="3">
        <f t="array" ref="AH837">INDEX(NoSettings!$C$2:$AG$1459,MATCH($A837,NoSettings!$A$2:$A$1459,0),MATCH(AH$1,NoSettings!$C$1:$AG$1,0))</f>
        <v>0</v>
      </c>
      <c r="AI837" s="3">
        <f t="array" ref="AI837">INDEX(NoSettings!$C$2:$AG$1459,MATCH($A837,NoSettings!$A$2:$A$1459,0),MATCH(AI$1,NoSettings!$C$1:$AG$1,0))</f>
        <v>0</v>
      </c>
      <c r="AJ837" s="3">
        <f t="array" ref="AJ837">INDEX(NoSettings!$C$2:$AG$1459,MATCH($A837,NoSettings!$A$2:$A$1459,0),MATCH(AJ$1,NoSettings!$C$1:$AG$1,0))</f>
        <v>0</v>
      </c>
      <c r="AK837" s="3">
        <f t="array" ref="AK837">INDEX(NoSettings!$C$2:$AG$1459,MATCH($A837,NoSettings!$A$2:$A$1459,0),MATCH(AK$1,NoSettings!$C$1:$AG$1,0))</f>
        <v>0</v>
      </c>
    </row>
    <row r="838" ht="15.75" hidden="1" customHeight="1">
      <c r="A838" s="3" t="s">
        <v>1294</v>
      </c>
      <c r="B838" s="109" t="s">
        <v>156</v>
      </c>
      <c r="C838" s="109" t="s">
        <v>148</v>
      </c>
      <c r="D838" s="109" t="s">
        <v>143</v>
      </c>
      <c r="E838" s="109" t="s">
        <v>174</v>
      </c>
      <c r="F838" s="109" t="s">
        <v>159</v>
      </c>
      <c r="G838" s="3">
        <f t="array" ref="G838">INDEX(NoSettings!$C$2:$AG$1459,MATCH($A838,NoSettings!$A$2:$A$1459,0),MATCH(G$1,NoSettings!$C$1:$AG$1,0))</f>
        <v>0</v>
      </c>
      <c r="H838" s="3">
        <f t="array" ref="H838">INDEX(NoSettings!$C$2:$AG$1459,MATCH($A838,NoSettings!$A$2:$A$1459,0),MATCH(H$1,NoSettings!$C$1:$AG$1,0))</f>
        <v>0</v>
      </c>
      <c r="I838" s="3">
        <f t="array" ref="I838">INDEX(NoSettings!$C$2:$AG$1459,MATCH($A838,NoSettings!$A$2:$A$1459,0),MATCH(I$1,NoSettings!$C$1:$AG$1,0))</f>
        <v>0</v>
      </c>
      <c r="J838" s="3">
        <f t="array" ref="J838">INDEX(NoSettings!$C$2:$AG$1459,MATCH($A838,NoSettings!$A$2:$A$1459,0),MATCH(J$1,NoSettings!$C$1:$AG$1,0))</f>
        <v>0</v>
      </c>
      <c r="K838" s="3">
        <f t="array" ref="K838">INDEX(NoSettings!$C$2:$AG$1459,MATCH($A838,NoSettings!$A$2:$A$1459,0),MATCH(K$1,NoSettings!$C$1:$AG$1,0))</f>
        <v>0</v>
      </c>
      <c r="L838" s="3">
        <f t="array" ref="L838">INDEX(NoSettings!$C$2:$AG$1459,MATCH($A838,NoSettings!$A$2:$A$1459,0),MATCH(L$1,NoSettings!$C$1:$AG$1,0))</f>
        <v>0</v>
      </c>
      <c r="M838" s="3">
        <f t="array" ref="M838">INDEX(NoSettings!$C$2:$AG$1459,MATCH($A838,NoSettings!$A$2:$A$1459,0),MATCH(M$1,NoSettings!$C$1:$AG$1,0))</f>
        <v>0</v>
      </c>
      <c r="N838" s="3">
        <f t="array" ref="N838">INDEX(NoSettings!$C$2:$AG$1459,MATCH($A838,NoSettings!$A$2:$A$1459,0),MATCH(N$1,NoSettings!$C$1:$AG$1,0))</f>
        <v>0</v>
      </c>
      <c r="O838" s="3">
        <f t="array" ref="O838">INDEX(NoSettings!$C$2:$AG$1459,MATCH($A838,NoSettings!$A$2:$A$1459,0),MATCH(O$1,NoSettings!$C$1:$AG$1,0))</f>
        <v>0</v>
      </c>
      <c r="P838" s="3">
        <f t="array" ref="P838">INDEX(NoSettings!$C$2:$AG$1459,MATCH($A838,NoSettings!$A$2:$A$1459,0),MATCH(P$1,NoSettings!$C$1:$AG$1,0))</f>
        <v>0</v>
      </c>
      <c r="Q838" s="3">
        <f t="array" ref="Q838">INDEX(NoSettings!$C$2:$AG$1459,MATCH($A838,NoSettings!$A$2:$A$1459,0),MATCH(Q$1,NoSettings!$C$1:$AG$1,0))</f>
        <v>0</v>
      </c>
      <c r="R838" s="3">
        <f t="array" ref="R838">INDEX(NoSettings!$C$2:$AG$1459,MATCH($A838,NoSettings!$A$2:$A$1459,0),MATCH(R$1,NoSettings!$C$1:$AG$1,0))</f>
        <v>0</v>
      </c>
      <c r="S838" s="3">
        <f t="array" ref="S838">INDEX(NoSettings!$C$2:$AG$1459,MATCH($A838,NoSettings!$A$2:$A$1459,0),MATCH(S$1,NoSettings!$C$1:$AG$1,0))</f>
        <v>0</v>
      </c>
      <c r="T838" s="3">
        <f t="array" ref="T838">INDEX(NoSettings!$C$2:$AG$1459,MATCH($A838,NoSettings!$A$2:$A$1459,0),MATCH(T$1,NoSettings!$C$1:$AG$1,0))</f>
        <v>0</v>
      </c>
      <c r="U838" s="3">
        <f t="array" ref="U838">INDEX(NoSettings!$C$2:$AG$1459,MATCH($A838,NoSettings!$A$2:$A$1459,0),MATCH(U$1,NoSettings!$C$1:$AG$1,0))</f>
        <v>0</v>
      </c>
      <c r="V838" s="3">
        <f t="array" ref="V838">INDEX(NoSettings!$C$2:$AG$1459,MATCH($A838,NoSettings!$A$2:$A$1459,0),MATCH(V$1,NoSettings!$C$1:$AG$1,0))</f>
        <v>0</v>
      </c>
      <c r="W838" s="3">
        <f t="array" ref="W838">INDEX(NoSettings!$C$2:$AG$1459,MATCH($A838,NoSettings!$A$2:$A$1459,0),MATCH(W$1,NoSettings!$C$1:$AG$1,0))</f>
        <v>0</v>
      </c>
      <c r="X838" s="3">
        <f t="array" ref="X838">INDEX(NoSettings!$C$2:$AG$1459,MATCH($A838,NoSettings!$A$2:$A$1459,0),MATCH(X$1,NoSettings!$C$1:$AG$1,0))</f>
        <v>0</v>
      </c>
      <c r="Y838" s="3">
        <f t="array" ref="Y838">INDEX(NoSettings!$C$2:$AG$1459,MATCH($A838,NoSettings!$A$2:$A$1459,0),MATCH(Y$1,NoSettings!$C$1:$AG$1,0))</f>
        <v>0</v>
      </c>
      <c r="Z838" s="3">
        <f t="array" ref="Z838">INDEX(NoSettings!$C$2:$AG$1459,MATCH($A838,NoSettings!$A$2:$A$1459,0),MATCH(Z$1,NoSettings!$C$1:$AG$1,0))</f>
        <v>0</v>
      </c>
      <c r="AA838" s="3">
        <f t="array" ref="AA838">INDEX(NoSettings!$C$2:$AG$1459,MATCH($A838,NoSettings!$A$2:$A$1459,0),MATCH(AA$1,NoSettings!$C$1:$AG$1,0))</f>
        <v>0</v>
      </c>
      <c r="AB838" s="3">
        <f t="array" ref="AB838">INDEX(NoSettings!$C$2:$AG$1459,MATCH($A838,NoSettings!$A$2:$A$1459,0),MATCH(AB$1,NoSettings!$C$1:$AG$1,0))</f>
        <v>0</v>
      </c>
      <c r="AC838" s="3">
        <f t="array" ref="AC838">INDEX(NoSettings!$C$2:$AG$1459,MATCH($A838,NoSettings!$A$2:$A$1459,0),MATCH(AC$1,NoSettings!$C$1:$AG$1,0))</f>
        <v>0</v>
      </c>
      <c r="AD838" s="3">
        <f t="array" ref="AD838">INDEX(NoSettings!$C$2:$AG$1459,MATCH($A838,NoSettings!$A$2:$A$1459,0),MATCH(AD$1,NoSettings!$C$1:$AG$1,0))</f>
        <v>0</v>
      </c>
      <c r="AE838" s="3">
        <f t="array" ref="AE838">INDEX(NoSettings!$C$2:$AG$1459,MATCH($A838,NoSettings!$A$2:$A$1459,0),MATCH(AE$1,NoSettings!$C$1:$AG$1,0))</f>
        <v>0</v>
      </c>
      <c r="AF838" s="3">
        <f t="array" ref="AF838">INDEX(NoSettings!$C$2:$AG$1459,MATCH($A838,NoSettings!$A$2:$A$1459,0),MATCH(AF$1,NoSettings!$C$1:$AG$1,0))</f>
        <v>0</v>
      </c>
      <c r="AG838" s="3">
        <f t="array" ref="AG838">INDEX(NoSettings!$C$2:$AG$1459,MATCH($A838,NoSettings!$A$2:$A$1459,0),MATCH(AG$1,NoSettings!$C$1:$AG$1,0))</f>
        <v>0</v>
      </c>
      <c r="AH838" s="3">
        <f t="array" ref="AH838">INDEX(NoSettings!$C$2:$AG$1459,MATCH($A838,NoSettings!$A$2:$A$1459,0),MATCH(AH$1,NoSettings!$C$1:$AG$1,0))</f>
        <v>0</v>
      </c>
      <c r="AI838" s="3">
        <f t="array" ref="AI838">INDEX(NoSettings!$C$2:$AG$1459,MATCH($A838,NoSettings!$A$2:$A$1459,0),MATCH(AI$1,NoSettings!$C$1:$AG$1,0))</f>
        <v>0</v>
      </c>
      <c r="AJ838" s="3">
        <f t="array" ref="AJ838">INDEX(NoSettings!$C$2:$AG$1459,MATCH($A838,NoSettings!$A$2:$A$1459,0),MATCH(AJ$1,NoSettings!$C$1:$AG$1,0))</f>
        <v>0</v>
      </c>
      <c r="AK838" s="3">
        <f t="array" ref="AK838">INDEX(NoSettings!$C$2:$AG$1459,MATCH($A838,NoSettings!$A$2:$A$1459,0),MATCH(AK$1,NoSettings!$C$1:$AG$1,0))</f>
        <v>0</v>
      </c>
    </row>
    <row r="839" ht="15.75" hidden="1" customHeight="1">
      <c r="A839" s="3" t="s">
        <v>1295</v>
      </c>
      <c r="B839" s="109" t="s">
        <v>156</v>
      </c>
      <c r="C839" s="109" t="s">
        <v>148</v>
      </c>
      <c r="D839" s="109" t="s">
        <v>143</v>
      </c>
      <c r="E839" s="109" t="s">
        <v>174</v>
      </c>
      <c r="F839" s="109" t="s">
        <v>160</v>
      </c>
      <c r="G839" s="3">
        <f t="array" ref="G839">INDEX(NoSettings!$C$2:$AG$1459,MATCH($A839,NoSettings!$A$2:$A$1459,0),MATCH(G$1,NoSettings!$C$1:$AG$1,0))</f>
        <v>0</v>
      </c>
      <c r="H839" s="3">
        <f t="array" ref="H839">INDEX(NoSettings!$C$2:$AG$1459,MATCH($A839,NoSettings!$A$2:$A$1459,0),MATCH(H$1,NoSettings!$C$1:$AG$1,0))</f>
        <v>0</v>
      </c>
      <c r="I839" s="3">
        <f t="array" ref="I839">INDEX(NoSettings!$C$2:$AG$1459,MATCH($A839,NoSettings!$A$2:$A$1459,0),MATCH(I$1,NoSettings!$C$1:$AG$1,0))</f>
        <v>0</v>
      </c>
      <c r="J839" s="3">
        <f t="array" ref="J839">INDEX(NoSettings!$C$2:$AG$1459,MATCH($A839,NoSettings!$A$2:$A$1459,0),MATCH(J$1,NoSettings!$C$1:$AG$1,0))</f>
        <v>0</v>
      </c>
      <c r="K839" s="3">
        <f t="array" ref="K839">INDEX(NoSettings!$C$2:$AG$1459,MATCH($A839,NoSettings!$A$2:$A$1459,0),MATCH(K$1,NoSettings!$C$1:$AG$1,0))</f>
        <v>0</v>
      </c>
      <c r="L839" s="3">
        <f t="array" ref="L839">INDEX(NoSettings!$C$2:$AG$1459,MATCH($A839,NoSettings!$A$2:$A$1459,0),MATCH(L$1,NoSettings!$C$1:$AG$1,0))</f>
        <v>0</v>
      </c>
      <c r="M839" s="3">
        <f t="array" ref="M839">INDEX(NoSettings!$C$2:$AG$1459,MATCH($A839,NoSettings!$A$2:$A$1459,0),MATCH(M$1,NoSettings!$C$1:$AG$1,0))</f>
        <v>0</v>
      </c>
      <c r="N839" s="3">
        <f t="array" ref="N839">INDEX(NoSettings!$C$2:$AG$1459,MATCH($A839,NoSettings!$A$2:$A$1459,0),MATCH(N$1,NoSettings!$C$1:$AG$1,0))</f>
        <v>0</v>
      </c>
      <c r="O839" s="3">
        <f t="array" ref="O839">INDEX(NoSettings!$C$2:$AG$1459,MATCH($A839,NoSettings!$A$2:$A$1459,0),MATCH(O$1,NoSettings!$C$1:$AG$1,0))</f>
        <v>0</v>
      </c>
      <c r="P839" s="3">
        <f t="array" ref="P839">INDEX(NoSettings!$C$2:$AG$1459,MATCH($A839,NoSettings!$A$2:$A$1459,0),MATCH(P$1,NoSettings!$C$1:$AG$1,0))</f>
        <v>0</v>
      </c>
      <c r="Q839" s="3">
        <f t="array" ref="Q839">INDEX(NoSettings!$C$2:$AG$1459,MATCH($A839,NoSettings!$A$2:$A$1459,0),MATCH(Q$1,NoSettings!$C$1:$AG$1,0))</f>
        <v>0</v>
      </c>
      <c r="R839" s="3">
        <f t="array" ref="R839">INDEX(NoSettings!$C$2:$AG$1459,MATCH($A839,NoSettings!$A$2:$A$1459,0),MATCH(R$1,NoSettings!$C$1:$AG$1,0))</f>
        <v>0</v>
      </c>
      <c r="S839" s="3">
        <f t="array" ref="S839">INDEX(NoSettings!$C$2:$AG$1459,MATCH($A839,NoSettings!$A$2:$A$1459,0),MATCH(S$1,NoSettings!$C$1:$AG$1,0))</f>
        <v>0</v>
      </c>
      <c r="T839" s="3">
        <f t="array" ref="T839">INDEX(NoSettings!$C$2:$AG$1459,MATCH($A839,NoSettings!$A$2:$A$1459,0),MATCH(T$1,NoSettings!$C$1:$AG$1,0))</f>
        <v>0</v>
      </c>
      <c r="U839" s="3">
        <f t="array" ref="U839">INDEX(NoSettings!$C$2:$AG$1459,MATCH($A839,NoSettings!$A$2:$A$1459,0),MATCH(U$1,NoSettings!$C$1:$AG$1,0))</f>
        <v>0</v>
      </c>
      <c r="V839" s="3">
        <f t="array" ref="V839">INDEX(NoSettings!$C$2:$AG$1459,MATCH($A839,NoSettings!$A$2:$A$1459,0),MATCH(V$1,NoSettings!$C$1:$AG$1,0))</f>
        <v>0</v>
      </c>
      <c r="W839" s="3">
        <f t="array" ref="W839">INDEX(NoSettings!$C$2:$AG$1459,MATCH($A839,NoSettings!$A$2:$A$1459,0),MATCH(W$1,NoSettings!$C$1:$AG$1,0))</f>
        <v>0</v>
      </c>
      <c r="X839" s="3">
        <f t="array" ref="X839">INDEX(NoSettings!$C$2:$AG$1459,MATCH($A839,NoSettings!$A$2:$A$1459,0),MATCH(X$1,NoSettings!$C$1:$AG$1,0))</f>
        <v>0</v>
      </c>
      <c r="Y839" s="3">
        <f t="array" ref="Y839">INDEX(NoSettings!$C$2:$AG$1459,MATCH($A839,NoSettings!$A$2:$A$1459,0),MATCH(Y$1,NoSettings!$C$1:$AG$1,0))</f>
        <v>0</v>
      </c>
      <c r="Z839" s="3">
        <f t="array" ref="Z839">INDEX(NoSettings!$C$2:$AG$1459,MATCH($A839,NoSettings!$A$2:$A$1459,0),MATCH(Z$1,NoSettings!$C$1:$AG$1,0))</f>
        <v>0</v>
      </c>
      <c r="AA839" s="3">
        <f t="array" ref="AA839">INDEX(NoSettings!$C$2:$AG$1459,MATCH($A839,NoSettings!$A$2:$A$1459,0),MATCH(AA$1,NoSettings!$C$1:$AG$1,0))</f>
        <v>0</v>
      </c>
      <c r="AB839" s="3">
        <f t="array" ref="AB839">INDEX(NoSettings!$C$2:$AG$1459,MATCH($A839,NoSettings!$A$2:$A$1459,0),MATCH(AB$1,NoSettings!$C$1:$AG$1,0))</f>
        <v>0</v>
      </c>
      <c r="AC839" s="3">
        <f t="array" ref="AC839">INDEX(NoSettings!$C$2:$AG$1459,MATCH($A839,NoSettings!$A$2:$A$1459,0),MATCH(AC$1,NoSettings!$C$1:$AG$1,0))</f>
        <v>0</v>
      </c>
      <c r="AD839" s="3">
        <f t="array" ref="AD839">INDEX(NoSettings!$C$2:$AG$1459,MATCH($A839,NoSettings!$A$2:$A$1459,0),MATCH(AD$1,NoSettings!$C$1:$AG$1,0))</f>
        <v>0</v>
      </c>
      <c r="AE839" s="3">
        <f t="array" ref="AE839">INDEX(NoSettings!$C$2:$AG$1459,MATCH($A839,NoSettings!$A$2:$A$1459,0),MATCH(AE$1,NoSettings!$C$1:$AG$1,0))</f>
        <v>0</v>
      </c>
      <c r="AF839" s="3">
        <f t="array" ref="AF839">INDEX(NoSettings!$C$2:$AG$1459,MATCH($A839,NoSettings!$A$2:$A$1459,0),MATCH(AF$1,NoSettings!$C$1:$AG$1,0))</f>
        <v>0</v>
      </c>
      <c r="AG839" s="3">
        <f t="array" ref="AG839">INDEX(NoSettings!$C$2:$AG$1459,MATCH($A839,NoSettings!$A$2:$A$1459,0),MATCH(AG$1,NoSettings!$C$1:$AG$1,0))</f>
        <v>0</v>
      </c>
      <c r="AH839" s="3">
        <f t="array" ref="AH839">INDEX(NoSettings!$C$2:$AG$1459,MATCH($A839,NoSettings!$A$2:$A$1459,0),MATCH(AH$1,NoSettings!$C$1:$AG$1,0))</f>
        <v>0</v>
      </c>
      <c r="AI839" s="3">
        <f t="array" ref="AI839">INDEX(NoSettings!$C$2:$AG$1459,MATCH($A839,NoSettings!$A$2:$A$1459,0),MATCH(AI$1,NoSettings!$C$1:$AG$1,0))</f>
        <v>0</v>
      </c>
      <c r="AJ839" s="3">
        <f t="array" ref="AJ839">INDEX(NoSettings!$C$2:$AG$1459,MATCH($A839,NoSettings!$A$2:$A$1459,0),MATCH(AJ$1,NoSettings!$C$1:$AG$1,0))</f>
        <v>0</v>
      </c>
      <c r="AK839" s="3">
        <f t="array" ref="AK839">INDEX(NoSettings!$C$2:$AG$1459,MATCH($A839,NoSettings!$A$2:$A$1459,0),MATCH(AK$1,NoSettings!$C$1:$AG$1,0))</f>
        <v>0</v>
      </c>
    </row>
    <row r="840" ht="15.75" hidden="1" customHeight="1">
      <c r="A840" s="3" t="s">
        <v>1296</v>
      </c>
      <c r="B840" s="109" t="s">
        <v>156</v>
      </c>
      <c r="C840" s="109" t="s">
        <v>148</v>
      </c>
      <c r="D840" s="109" t="s">
        <v>143</v>
      </c>
      <c r="E840" s="109" t="s">
        <v>174</v>
      </c>
      <c r="F840" s="109" t="s">
        <v>161</v>
      </c>
      <c r="G840" s="3">
        <f t="array" ref="G840">INDEX(NoSettings!$C$2:$AG$1459,MATCH($A840,NoSettings!$A$2:$A$1459,0),MATCH(G$1,NoSettings!$C$1:$AG$1,0))</f>
        <v>0</v>
      </c>
      <c r="H840" s="3">
        <f t="array" ref="H840">INDEX(NoSettings!$C$2:$AG$1459,MATCH($A840,NoSettings!$A$2:$A$1459,0),MATCH(H$1,NoSettings!$C$1:$AG$1,0))</f>
        <v>0</v>
      </c>
      <c r="I840" s="3">
        <f t="array" ref="I840">INDEX(NoSettings!$C$2:$AG$1459,MATCH($A840,NoSettings!$A$2:$A$1459,0),MATCH(I$1,NoSettings!$C$1:$AG$1,0))</f>
        <v>0</v>
      </c>
      <c r="J840" s="3">
        <f t="array" ref="J840">INDEX(NoSettings!$C$2:$AG$1459,MATCH($A840,NoSettings!$A$2:$A$1459,0),MATCH(J$1,NoSettings!$C$1:$AG$1,0))</f>
        <v>0</v>
      </c>
      <c r="K840" s="3">
        <f t="array" ref="K840">INDEX(NoSettings!$C$2:$AG$1459,MATCH($A840,NoSettings!$A$2:$A$1459,0),MATCH(K$1,NoSettings!$C$1:$AG$1,0))</f>
        <v>0</v>
      </c>
      <c r="L840" s="3">
        <f t="array" ref="L840">INDEX(NoSettings!$C$2:$AG$1459,MATCH($A840,NoSettings!$A$2:$A$1459,0),MATCH(L$1,NoSettings!$C$1:$AG$1,0))</f>
        <v>0</v>
      </c>
      <c r="M840" s="3">
        <f t="array" ref="M840">INDEX(NoSettings!$C$2:$AG$1459,MATCH($A840,NoSettings!$A$2:$A$1459,0),MATCH(M$1,NoSettings!$C$1:$AG$1,0))</f>
        <v>0</v>
      </c>
      <c r="N840" s="3">
        <f t="array" ref="N840">INDEX(NoSettings!$C$2:$AG$1459,MATCH($A840,NoSettings!$A$2:$A$1459,0),MATCH(N$1,NoSettings!$C$1:$AG$1,0))</f>
        <v>0</v>
      </c>
      <c r="O840" s="3">
        <f t="array" ref="O840">INDEX(NoSettings!$C$2:$AG$1459,MATCH($A840,NoSettings!$A$2:$A$1459,0),MATCH(O$1,NoSettings!$C$1:$AG$1,0))</f>
        <v>0</v>
      </c>
      <c r="P840" s="3">
        <f t="array" ref="P840">INDEX(NoSettings!$C$2:$AG$1459,MATCH($A840,NoSettings!$A$2:$A$1459,0),MATCH(P$1,NoSettings!$C$1:$AG$1,0))</f>
        <v>0</v>
      </c>
      <c r="Q840" s="3">
        <f t="array" ref="Q840">INDEX(NoSettings!$C$2:$AG$1459,MATCH($A840,NoSettings!$A$2:$A$1459,0),MATCH(Q$1,NoSettings!$C$1:$AG$1,0))</f>
        <v>0</v>
      </c>
      <c r="R840" s="3">
        <f t="array" ref="R840">INDEX(NoSettings!$C$2:$AG$1459,MATCH($A840,NoSettings!$A$2:$A$1459,0),MATCH(R$1,NoSettings!$C$1:$AG$1,0))</f>
        <v>0</v>
      </c>
      <c r="S840" s="3">
        <f t="array" ref="S840">INDEX(NoSettings!$C$2:$AG$1459,MATCH($A840,NoSettings!$A$2:$A$1459,0),MATCH(S$1,NoSettings!$C$1:$AG$1,0))</f>
        <v>0</v>
      </c>
      <c r="T840" s="3">
        <f t="array" ref="T840">INDEX(NoSettings!$C$2:$AG$1459,MATCH($A840,NoSettings!$A$2:$A$1459,0),MATCH(T$1,NoSettings!$C$1:$AG$1,0))</f>
        <v>0</v>
      </c>
      <c r="U840" s="3">
        <f t="array" ref="U840">INDEX(NoSettings!$C$2:$AG$1459,MATCH($A840,NoSettings!$A$2:$A$1459,0),MATCH(U$1,NoSettings!$C$1:$AG$1,0))</f>
        <v>0</v>
      </c>
      <c r="V840" s="3">
        <f t="array" ref="V840">INDEX(NoSettings!$C$2:$AG$1459,MATCH($A840,NoSettings!$A$2:$A$1459,0),MATCH(V$1,NoSettings!$C$1:$AG$1,0))</f>
        <v>0</v>
      </c>
      <c r="W840" s="3">
        <f t="array" ref="W840">INDEX(NoSettings!$C$2:$AG$1459,MATCH($A840,NoSettings!$A$2:$A$1459,0),MATCH(W$1,NoSettings!$C$1:$AG$1,0))</f>
        <v>0</v>
      </c>
      <c r="X840" s="3">
        <f t="array" ref="X840">INDEX(NoSettings!$C$2:$AG$1459,MATCH($A840,NoSettings!$A$2:$A$1459,0),MATCH(X$1,NoSettings!$C$1:$AG$1,0))</f>
        <v>0</v>
      </c>
      <c r="Y840" s="3">
        <f t="array" ref="Y840">INDEX(NoSettings!$C$2:$AG$1459,MATCH($A840,NoSettings!$A$2:$A$1459,0),MATCH(Y$1,NoSettings!$C$1:$AG$1,0))</f>
        <v>0</v>
      </c>
      <c r="Z840" s="3">
        <f t="array" ref="Z840">INDEX(NoSettings!$C$2:$AG$1459,MATCH($A840,NoSettings!$A$2:$A$1459,0),MATCH(Z$1,NoSettings!$C$1:$AG$1,0))</f>
        <v>0</v>
      </c>
      <c r="AA840" s="3">
        <f t="array" ref="AA840">INDEX(NoSettings!$C$2:$AG$1459,MATCH($A840,NoSettings!$A$2:$A$1459,0),MATCH(AA$1,NoSettings!$C$1:$AG$1,0))</f>
        <v>0</v>
      </c>
      <c r="AB840" s="3">
        <f t="array" ref="AB840">INDEX(NoSettings!$C$2:$AG$1459,MATCH($A840,NoSettings!$A$2:$A$1459,0),MATCH(AB$1,NoSettings!$C$1:$AG$1,0))</f>
        <v>0</v>
      </c>
      <c r="AC840" s="3">
        <f t="array" ref="AC840">INDEX(NoSettings!$C$2:$AG$1459,MATCH($A840,NoSettings!$A$2:$A$1459,0),MATCH(AC$1,NoSettings!$C$1:$AG$1,0))</f>
        <v>0</v>
      </c>
      <c r="AD840" s="3">
        <f t="array" ref="AD840">INDEX(NoSettings!$C$2:$AG$1459,MATCH($A840,NoSettings!$A$2:$A$1459,0),MATCH(AD$1,NoSettings!$C$1:$AG$1,0))</f>
        <v>0</v>
      </c>
      <c r="AE840" s="3">
        <f t="array" ref="AE840">INDEX(NoSettings!$C$2:$AG$1459,MATCH($A840,NoSettings!$A$2:$A$1459,0),MATCH(AE$1,NoSettings!$C$1:$AG$1,0))</f>
        <v>0</v>
      </c>
      <c r="AF840" s="3">
        <f t="array" ref="AF840">INDEX(NoSettings!$C$2:$AG$1459,MATCH($A840,NoSettings!$A$2:$A$1459,0),MATCH(AF$1,NoSettings!$C$1:$AG$1,0))</f>
        <v>0</v>
      </c>
      <c r="AG840" s="3">
        <f t="array" ref="AG840">INDEX(NoSettings!$C$2:$AG$1459,MATCH($A840,NoSettings!$A$2:$A$1459,0),MATCH(AG$1,NoSettings!$C$1:$AG$1,0))</f>
        <v>0</v>
      </c>
      <c r="AH840" s="3">
        <f t="array" ref="AH840">INDEX(NoSettings!$C$2:$AG$1459,MATCH($A840,NoSettings!$A$2:$A$1459,0),MATCH(AH$1,NoSettings!$C$1:$AG$1,0))</f>
        <v>0</v>
      </c>
      <c r="AI840" s="3">
        <f t="array" ref="AI840">INDEX(NoSettings!$C$2:$AG$1459,MATCH($A840,NoSettings!$A$2:$A$1459,0),MATCH(AI$1,NoSettings!$C$1:$AG$1,0))</f>
        <v>0</v>
      </c>
      <c r="AJ840" s="3">
        <f t="array" ref="AJ840">INDEX(NoSettings!$C$2:$AG$1459,MATCH($A840,NoSettings!$A$2:$A$1459,0),MATCH(AJ$1,NoSettings!$C$1:$AG$1,0))</f>
        <v>0</v>
      </c>
      <c r="AK840" s="3">
        <f t="array" ref="AK840">INDEX(NoSettings!$C$2:$AG$1459,MATCH($A840,NoSettings!$A$2:$A$1459,0),MATCH(AK$1,NoSettings!$C$1:$AG$1,0))</f>
        <v>0</v>
      </c>
    </row>
    <row r="841" ht="15.75" hidden="1" customHeight="1">
      <c r="A841" s="3" t="s">
        <v>1297</v>
      </c>
      <c r="B841" s="109" t="s">
        <v>156</v>
      </c>
      <c r="C841" s="109" t="s">
        <v>148</v>
      </c>
      <c r="D841" s="109" t="s">
        <v>143</v>
      </c>
      <c r="E841" s="109" t="s">
        <v>174</v>
      </c>
      <c r="F841" s="109" t="s">
        <v>162</v>
      </c>
      <c r="G841" s="3">
        <f t="array" ref="G841">INDEX(NoSettings!$C$2:$AG$1459,MATCH($A841,NoSettings!$A$2:$A$1459,0),MATCH(G$1,NoSettings!$C$1:$AG$1,0))</f>
        <v>0</v>
      </c>
      <c r="H841" s="3">
        <f t="array" ref="H841">INDEX(NoSettings!$C$2:$AG$1459,MATCH($A841,NoSettings!$A$2:$A$1459,0),MATCH(H$1,NoSettings!$C$1:$AG$1,0))</f>
        <v>0</v>
      </c>
      <c r="I841" s="3">
        <f t="array" ref="I841">INDEX(NoSettings!$C$2:$AG$1459,MATCH($A841,NoSettings!$A$2:$A$1459,0),MATCH(I$1,NoSettings!$C$1:$AG$1,0))</f>
        <v>0</v>
      </c>
      <c r="J841" s="3">
        <f t="array" ref="J841">INDEX(NoSettings!$C$2:$AG$1459,MATCH($A841,NoSettings!$A$2:$A$1459,0),MATCH(J$1,NoSettings!$C$1:$AG$1,0))</f>
        <v>0</v>
      </c>
      <c r="K841" s="3">
        <f t="array" ref="K841">INDEX(NoSettings!$C$2:$AG$1459,MATCH($A841,NoSettings!$A$2:$A$1459,0),MATCH(K$1,NoSettings!$C$1:$AG$1,0))</f>
        <v>0</v>
      </c>
      <c r="L841" s="3">
        <f t="array" ref="L841">INDEX(NoSettings!$C$2:$AG$1459,MATCH($A841,NoSettings!$A$2:$A$1459,0),MATCH(L$1,NoSettings!$C$1:$AG$1,0))</f>
        <v>0</v>
      </c>
      <c r="M841" s="3">
        <f t="array" ref="M841">INDEX(NoSettings!$C$2:$AG$1459,MATCH($A841,NoSettings!$A$2:$A$1459,0),MATCH(M$1,NoSettings!$C$1:$AG$1,0))</f>
        <v>0</v>
      </c>
      <c r="N841" s="3">
        <f t="array" ref="N841">INDEX(NoSettings!$C$2:$AG$1459,MATCH($A841,NoSettings!$A$2:$A$1459,0),MATCH(N$1,NoSettings!$C$1:$AG$1,0))</f>
        <v>0</v>
      </c>
      <c r="O841" s="3">
        <f t="array" ref="O841">INDEX(NoSettings!$C$2:$AG$1459,MATCH($A841,NoSettings!$A$2:$A$1459,0),MATCH(O$1,NoSettings!$C$1:$AG$1,0))</f>
        <v>0</v>
      </c>
      <c r="P841" s="3">
        <f t="array" ref="P841">INDEX(NoSettings!$C$2:$AG$1459,MATCH($A841,NoSettings!$A$2:$A$1459,0),MATCH(P$1,NoSettings!$C$1:$AG$1,0))</f>
        <v>0</v>
      </c>
      <c r="Q841" s="3">
        <f t="array" ref="Q841">INDEX(NoSettings!$C$2:$AG$1459,MATCH($A841,NoSettings!$A$2:$A$1459,0),MATCH(Q$1,NoSettings!$C$1:$AG$1,0))</f>
        <v>0</v>
      </c>
      <c r="R841" s="3">
        <f t="array" ref="R841">INDEX(NoSettings!$C$2:$AG$1459,MATCH($A841,NoSettings!$A$2:$A$1459,0),MATCH(R$1,NoSettings!$C$1:$AG$1,0))</f>
        <v>0</v>
      </c>
      <c r="S841" s="3">
        <f t="array" ref="S841">INDEX(NoSettings!$C$2:$AG$1459,MATCH($A841,NoSettings!$A$2:$A$1459,0),MATCH(S$1,NoSettings!$C$1:$AG$1,0))</f>
        <v>0</v>
      </c>
      <c r="T841" s="3">
        <f t="array" ref="T841">INDEX(NoSettings!$C$2:$AG$1459,MATCH($A841,NoSettings!$A$2:$A$1459,0),MATCH(T$1,NoSettings!$C$1:$AG$1,0))</f>
        <v>0</v>
      </c>
      <c r="U841" s="3">
        <f t="array" ref="U841">INDEX(NoSettings!$C$2:$AG$1459,MATCH($A841,NoSettings!$A$2:$A$1459,0),MATCH(U$1,NoSettings!$C$1:$AG$1,0))</f>
        <v>0</v>
      </c>
      <c r="V841" s="3">
        <f t="array" ref="V841">INDEX(NoSettings!$C$2:$AG$1459,MATCH($A841,NoSettings!$A$2:$A$1459,0),MATCH(V$1,NoSettings!$C$1:$AG$1,0))</f>
        <v>0</v>
      </c>
      <c r="W841" s="3">
        <f t="array" ref="W841">INDEX(NoSettings!$C$2:$AG$1459,MATCH($A841,NoSettings!$A$2:$A$1459,0),MATCH(W$1,NoSettings!$C$1:$AG$1,0))</f>
        <v>0</v>
      </c>
      <c r="X841" s="3">
        <f t="array" ref="X841">INDEX(NoSettings!$C$2:$AG$1459,MATCH($A841,NoSettings!$A$2:$A$1459,0),MATCH(X$1,NoSettings!$C$1:$AG$1,0))</f>
        <v>0</v>
      </c>
      <c r="Y841" s="3">
        <f t="array" ref="Y841">INDEX(NoSettings!$C$2:$AG$1459,MATCH($A841,NoSettings!$A$2:$A$1459,0),MATCH(Y$1,NoSettings!$C$1:$AG$1,0))</f>
        <v>0</v>
      </c>
      <c r="Z841" s="3">
        <f t="array" ref="Z841">INDEX(NoSettings!$C$2:$AG$1459,MATCH($A841,NoSettings!$A$2:$A$1459,0),MATCH(Z$1,NoSettings!$C$1:$AG$1,0))</f>
        <v>0</v>
      </c>
      <c r="AA841" s="3">
        <f t="array" ref="AA841">INDEX(NoSettings!$C$2:$AG$1459,MATCH($A841,NoSettings!$A$2:$A$1459,0),MATCH(AA$1,NoSettings!$C$1:$AG$1,0))</f>
        <v>0</v>
      </c>
      <c r="AB841" s="3">
        <f t="array" ref="AB841">INDEX(NoSettings!$C$2:$AG$1459,MATCH($A841,NoSettings!$A$2:$A$1459,0),MATCH(AB$1,NoSettings!$C$1:$AG$1,0))</f>
        <v>0</v>
      </c>
      <c r="AC841" s="3">
        <f t="array" ref="AC841">INDEX(NoSettings!$C$2:$AG$1459,MATCH($A841,NoSettings!$A$2:$A$1459,0),MATCH(AC$1,NoSettings!$C$1:$AG$1,0))</f>
        <v>0</v>
      </c>
      <c r="AD841" s="3">
        <f t="array" ref="AD841">INDEX(NoSettings!$C$2:$AG$1459,MATCH($A841,NoSettings!$A$2:$A$1459,0),MATCH(AD$1,NoSettings!$C$1:$AG$1,0))</f>
        <v>0</v>
      </c>
      <c r="AE841" s="3">
        <f t="array" ref="AE841">INDEX(NoSettings!$C$2:$AG$1459,MATCH($A841,NoSettings!$A$2:$A$1459,0),MATCH(AE$1,NoSettings!$C$1:$AG$1,0))</f>
        <v>0</v>
      </c>
      <c r="AF841" s="3">
        <f t="array" ref="AF841">INDEX(NoSettings!$C$2:$AG$1459,MATCH($A841,NoSettings!$A$2:$A$1459,0),MATCH(AF$1,NoSettings!$C$1:$AG$1,0))</f>
        <v>0</v>
      </c>
      <c r="AG841" s="3">
        <f t="array" ref="AG841">INDEX(NoSettings!$C$2:$AG$1459,MATCH($A841,NoSettings!$A$2:$A$1459,0),MATCH(AG$1,NoSettings!$C$1:$AG$1,0))</f>
        <v>0</v>
      </c>
      <c r="AH841" s="3">
        <f t="array" ref="AH841">INDEX(NoSettings!$C$2:$AG$1459,MATCH($A841,NoSettings!$A$2:$A$1459,0),MATCH(AH$1,NoSettings!$C$1:$AG$1,0))</f>
        <v>0</v>
      </c>
      <c r="AI841" s="3">
        <f t="array" ref="AI841">INDEX(NoSettings!$C$2:$AG$1459,MATCH($A841,NoSettings!$A$2:$A$1459,0),MATCH(AI$1,NoSettings!$C$1:$AG$1,0))</f>
        <v>0</v>
      </c>
      <c r="AJ841" s="3">
        <f t="array" ref="AJ841">INDEX(NoSettings!$C$2:$AG$1459,MATCH($A841,NoSettings!$A$2:$A$1459,0),MATCH(AJ$1,NoSettings!$C$1:$AG$1,0))</f>
        <v>0</v>
      </c>
      <c r="AK841" s="3">
        <f t="array" ref="AK841">INDEX(NoSettings!$C$2:$AG$1459,MATCH($A841,NoSettings!$A$2:$A$1459,0),MATCH(AK$1,NoSettings!$C$1:$AG$1,0))</f>
        <v>0</v>
      </c>
    </row>
    <row r="842" ht="15.75" hidden="1" customHeight="1">
      <c r="A842" s="3" t="s">
        <v>1298</v>
      </c>
      <c r="B842" s="109" t="s">
        <v>156</v>
      </c>
      <c r="C842" s="109" t="s">
        <v>148</v>
      </c>
      <c r="D842" s="109" t="s">
        <v>143</v>
      </c>
      <c r="E842" s="109" t="s">
        <v>174</v>
      </c>
      <c r="F842" s="109" t="s">
        <v>163</v>
      </c>
      <c r="G842" s="3">
        <f t="array" ref="G842">INDEX(NoSettings!$C$2:$AG$1459,MATCH($A842,NoSettings!$A$2:$A$1459,0),MATCH(G$1,NoSettings!$C$1:$AG$1,0))</f>
        <v>0</v>
      </c>
      <c r="H842" s="3">
        <f t="array" ref="H842">INDEX(NoSettings!$C$2:$AG$1459,MATCH($A842,NoSettings!$A$2:$A$1459,0),MATCH(H$1,NoSettings!$C$1:$AG$1,0))</f>
        <v>0</v>
      </c>
      <c r="I842" s="3">
        <f t="array" ref="I842">INDEX(NoSettings!$C$2:$AG$1459,MATCH($A842,NoSettings!$A$2:$A$1459,0),MATCH(I$1,NoSettings!$C$1:$AG$1,0))</f>
        <v>0</v>
      </c>
      <c r="J842" s="3">
        <f t="array" ref="J842">INDEX(NoSettings!$C$2:$AG$1459,MATCH($A842,NoSettings!$A$2:$A$1459,0),MATCH(J$1,NoSettings!$C$1:$AG$1,0))</f>
        <v>0</v>
      </c>
      <c r="K842" s="3">
        <f t="array" ref="K842">INDEX(NoSettings!$C$2:$AG$1459,MATCH($A842,NoSettings!$A$2:$A$1459,0),MATCH(K$1,NoSettings!$C$1:$AG$1,0))</f>
        <v>0</v>
      </c>
      <c r="L842" s="3">
        <f t="array" ref="L842">INDEX(NoSettings!$C$2:$AG$1459,MATCH($A842,NoSettings!$A$2:$A$1459,0),MATCH(L$1,NoSettings!$C$1:$AG$1,0))</f>
        <v>0</v>
      </c>
      <c r="M842" s="3">
        <f t="array" ref="M842">INDEX(NoSettings!$C$2:$AG$1459,MATCH($A842,NoSettings!$A$2:$A$1459,0),MATCH(M$1,NoSettings!$C$1:$AG$1,0))</f>
        <v>0</v>
      </c>
      <c r="N842" s="3">
        <f t="array" ref="N842">INDEX(NoSettings!$C$2:$AG$1459,MATCH($A842,NoSettings!$A$2:$A$1459,0),MATCH(N$1,NoSettings!$C$1:$AG$1,0))</f>
        <v>0</v>
      </c>
      <c r="O842" s="3">
        <f t="array" ref="O842">INDEX(NoSettings!$C$2:$AG$1459,MATCH($A842,NoSettings!$A$2:$A$1459,0),MATCH(O$1,NoSettings!$C$1:$AG$1,0))</f>
        <v>0</v>
      </c>
      <c r="P842" s="3">
        <f t="array" ref="P842">INDEX(NoSettings!$C$2:$AG$1459,MATCH($A842,NoSettings!$A$2:$A$1459,0),MATCH(P$1,NoSettings!$C$1:$AG$1,0))</f>
        <v>0</v>
      </c>
      <c r="Q842" s="3">
        <f t="array" ref="Q842">INDEX(NoSettings!$C$2:$AG$1459,MATCH($A842,NoSettings!$A$2:$A$1459,0),MATCH(Q$1,NoSettings!$C$1:$AG$1,0))</f>
        <v>0</v>
      </c>
      <c r="R842" s="3">
        <f t="array" ref="R842">INDEX(NoSettings!$C$2:$AG$1459,MATCH($A842,NoSettings!$A$2:$A$1459,0),MATCH(R$1,NoSettings!$C$1:$AG$1,0))</f>
        <v>0</v>
      </c>
      <c r="S842" s="3">
        <f t="array" ref="S842">INDEX(NoSettings!$C$2:$AG$1459,MATCH($A842,NoSettings!$A$2:$A$1459,0),MATCH(S$1,NoSettings!$C$1:$AG$1,0))</f>
        <v>0</v>
      </c>
      <c r="T842" s="3">
        <f t="array" ref="T842">INDEX(NoSettings!$C$2:$AG$1459,MATCH($A842,NoSettings!$A$2:$A$1459,0),MATCH(T$1,NoSettings!$C$1:$AG$1,0))</f>
        <v>0</v>
      </c>
      <c r="U842" s="3">
        <f t="array" ref="U842">INDEX(NoSettings!$C$2:$AG$1459,MATCH($A842,NoSettings!$A$2:$A$1459,0),MATCH(U$1,NoSettings!$C$1:$AG$1,0))</f>
        <v>0</v>
      </c>
      <c r="V842" s="3">
        <f t="array" ref="V842">INDEX(NoSettings!$C$2:$AG$1459,MATCH($A842,NoSettings!$A$2:$A$1459,0),MATCH(V$1,NoSettings!$C$1:$AG$1,0))</f>
        <v>0</v>
      </c>
      <c r="W842" s="3">
        <f t="array" ref="W842">INDEX(NoSettings!$C$2:$AG$1459,MATCH($A842,NoSettings!$A$2:$A$1459,0),MATCH(W$1,NoSettings!$C$1:$AG$1,0))</f>
        <v>0</v>
      </c>
      <c r="X842" s="3">
        <f t="array" ref="X842">INDEX(NoSettings!$C$2:$AG$1459,MATCH($A842,NoSettings!$A$2:$A$1459,0),MATCH(X$1,NoSettings!$C$1:$AG$1,0))</f>
        <v>0</v>
      </c>
      <c r="Y842" s="3">
        <f t="array" ref="Y842">INDEX(NoSettings!$C$2:$AG$1459,MATCH($A842,NoSettings!$A$2:$A$1459,0),MATCH(Y$1,NoSettings!$C$1:$AG$1,0))</f>
        <v>0</v>
      </c>
      <c r="Z842" s="3">
        <f t="array" ref="Z842">INDEX(NoSettings!$C$2:$AG$1459,MATCH($A842,NoSettings!$A$2:$A$1459,0),MATCH(Z$1,NoSettings!$C$1:$AG$1,0))</f>
        <v>0</v>
      </c>
      <c r="AA842" s="3">
        <f t="array" ref="AA842">INDEX(NoSettings!$C$2:$AG$1459,MATCH($A842,NoSettings!$A$2:$A$1459,0),MATCH(AA$1,NoSettings!$C$1:$AG$1,0))</f>
        <v>0</v>
      </c>
      <c r="AB842" s="3">
        <f t="array" ref="AB842">INDEX(NoSettings!$C$2:$AG$1459,MATCH($A842,NoSettings!$A$2:$A$1459,0),MATCH(AB$1,NoSettings!$C$1:$AG$1,0))</f>
        <v>0</v>
      </c>
      <c r="AC842" s="3">
        <f t="array" ref="AC842">INDEX(NoSettings!$C$2:$AG$1459,MATCH($A842,NoSettings!$A$2:$A$1459,0),MATCH(AC$1,NoSettings!$C$1:$AG$1,0))</f>
        <v>0</v>
      </c>
      <c r="AD842" s="3">
        <f t="array" ref="AD842">INDEX(NoSettings!$C$2:$AG$1459,MATCH($A842,NoSettings!$A$2:$A$1459,0),MATCH(AD$1,NoSettings!$C$1:$AG$1,0))</f>
        <v>0</v>
      </c>
      <c r="AE842" s="3">
        <f t="array" ref="AE842">INDEX(NoSettings!$C$2:$AG$1459,MATCH($A842,NoSettings!$A$2:$A$1459,0),MATCH(AE$1,NoSettings!$C$1:$AG$1,0))</f>
        <v>0</v>
      </c>
      <c r="AF842" s="3">
        <f t="array" ref="AF842">INDEX(NoSettings!$C$2:$AG$1459,MATCH($A842,NoSettings!$A$2:$A$1459,0),MATCH(AF$1,NoSettings!$C$1:$AG$1,0))</f>
        <v>0</v>
      </c>
      <c r="AG842" s="3">
        <f t="array" ref="AG842">INDEX(NoSettings!$C$2:$AG$1459,MATCH($A842,NoSettings!$A$2:$A$1459,0),MATCH(AG$1,NoSettings!$C$1:$AG$1,0))</f>
        <v>0</v>
      </c>
      <c r="AH842" s="3">
        <f t="array" ref="AH842">INDEX(NoSettings!$C$2:$AG$1459,MATCH($A842,NoSettings!$A$2:$A$1459,0),MATCH(AH$1,NoSettings!$C$1:$AG$1,0))</f>
        <v>0</v>
      </c>
      <c r="AI842" s="3">
        <f t="array" ref="AI842">INDEX(NoSettings!$C$2:$AG$1459,MATCH($A842,NoSettings!$A$2:$A$1459,0),MATCH(AI$1,NoSettings!$C$1:$AG$1,0))</f>
        <v>0</v>
      </c>
      <c r="AJ842" s="3">
        <f t="array" ref="AJ842">INDEX(NoSettings!$C$2:$AG$1459,MATCH($A842,NoSettings!$A$2:$A$1459,0),MATCH(AJ$1,NoSettings!$C$1:$AG$1,0))</f>
        <v>0</v>
      </c>
      <c r="AK842" s="3">
        <f t="array" ref="AK842">INDEX(NoSettings!$C$2:$AG$1459,MATCH($A842,NoSettings!$A$2:$A$1459,0),MATCH(AK$1,NoSettings!$C$1:$AG$1,0))</f>
        <v>0</v>
      </c>
    </row>
    <row r="843" ht="15.75" hidden="1" customHeight="1">
      <c r="A843" s="3" t="s">
        <v>1299</v>
      </c>
      <c r="B843" s="109" t="s">
        <v>156</v>
      </c>
      <c r="C843" s="109" t="s">
        <v>148</v>
      </c>
      <c r="D843" s="109" t="s">
        <v>143</v>
      </c>
      <c r="E843" s="109" t="s">
        <v>174</v>
      </c>
      <c r="F843" s="109" t="s">
        <v>164</v>
      </c>
      <c r="G843" s="3">
        <f t="array" ref="G843">INDEX(NoSettings!$C$2:$AG$1459,MATCH($A843,NoSettings!$A$2:$A$1459,0),MATCH(G$1,NoSettings!$C$1:$AG$1,0))</f>
        <v>0</v>
      </c>
      <c r="H843" s="3">
        <f t="array" ref="H843">INDEX(NoSettings!$C$2:$AG$1459,MATCH($A843,NoSettings!$A$2:$A$1459,0),MATCH(H$1,NoSettings!$C$1:$AG$1,0))</f>
        <v>0</v>
      </c>
      <c r="I843" s="3">
        <f t="array" ref="I843">INDEX(NoSettings!$C$2:$AG$1459,MATCH($A843,NoSettings!$A$2:$A$1459,0),MATCH(I$1,NoSettings!$C$1:$AG$1,0))</f>
        <v>0</v>
      </c>
      <c r="J843" s="3">
        <f t="array" ref="J843">INDEX(NoSettings!$C$2:$AG$1459,MATCH($A843,NoSettings!$A$2:$A$1459,0),MATCH(J$1,NoSettings!$C$1:$AG$1,0))</f>
        <v>0</v>
      </c>
      <c r="K843" s="3">
        <f t="array" ref="K843">INDEX(NoSettings!$C$2:$AG$1459,MATCH($A843,NoSettings!$A$2:$A$1459,0),MATCH(K$1,NoSettings!$C$1:$AG$1,0))</f>
        <v>0</v>
      </c>
      <c r="L843" s="3">
        <f t="array" ref="L843">INDEX(NoSettings!$C$2:$AG$1459,MATCH($A843,NoSettings!$A$2:$A$1459,0),MATCH(L$1,NoSettings!$C$1:$AG$1,0))</f>
        <v>0</v>
      </c>
      <c r="M843" s="3">
        <f t="array" ref="M843">INDEX(NoSettings!$C$2:$AG$1459,MATCH($A843,NoSettings!$A$2:$A$1459,0),MATCH(M$1,NoSettings!$C$1:$AG$1,0))</f>
        <v>0</v>
      </c>
      <c r="N843" s="3">
        <f t="array" ref="N843">INDEX(NoSettings!$C$2:$AG$1459,MATCH($A843,NoSettings!$A$2:$A$1459,0),MATCH(N$1,NoSettings!$C$1:$AG$1,0))</f>
        <v>0</v>
      </c>
      <c r="O843" s="3">
        <f t="array" ref="O843">INDEX(NoSettings!$C$2:$AG$1459,MATCH($A843,NoSettings!$A$2:$A$1459,0),MATCH(O$1,NoSettings!$C$1:$AG$1,0))</f>
        <v>0</v>
      </c>
      <c r="P843" s="3">
        <f t="array" ref="P843">INDEX(NoSettings!$C$2:$AG$1459,MATCH($A843,NoSettings!$A$2:$A$1459,0),MATCH(P$1,NoSettings!$C$1:$AG$1,0))</f>
        <v>0</v>
      </c>
      <c r="Q843" s="3">
        <f t="array" ref="Q843">INDEX(NoSettings!$C$2:$AG$1459,MATCH($A843,NoSettings!$A$2:$A$1459,0),MATCH(Q$1,NoSettings!$C$1:$AG$1,0))</f>
        <v>0</v>
      </c>
      <c r="R843" s="3">
        <f t="array" ref="R843">INDEX(NoSettings!$C$2:$AG$1459,MATCH($A843,NoSettings!$A$2:$A$1459,0),MATCH(R$1,NoSettings!$C$1:$AG$1,0))</f>
        <v>0</v>
      </c>
      <c r="S843" s="3">
        <f t="array" ref="S843">INDEX(NoSettings!$C$2:$AG$1459,MATCH($A843,NoSettings!$A$2:$A$1459,0),MATCH(S$1,NoSettings!$C$1:$AG$1,0))</f>
        <v>0</v>
      </c>
      <c r="T843" s="3">
        <f t="array" ref="T843">INDEX(NoSettings!$C$2:$AG$1459,MATCH($A843,NoSettings!$A$2:$A$1459,0),MATCH(T$1,NoSettings!$C$1:$AG$1,0))</f>
        <v>0</v>
      </c>
      <c r="U843" s="3">
        <f t="array" ref="U843">INDEX(NoSettings!$C$2:$AG$1459,MATCH($A843,NoSettings!$A$2:$A$1459,0),MATCH(U$1,NoSettings!$C$1:$AG$1,0))</f>
        <v>0</v>
      </c>
      <c r="V843" s="3">
        <f t="array" ref="V843">INDEX(NoSettings!$C$2:$AG$1459,MATCH($A843,NoSettings!$A$2:$A$1459,0),MATCH(V$1,NoSettings!$C$1:$AG$1,0))</f>
        <v>0</v>
      </c>
      <c r="W843" s="3">
        <f t="array" ref="W843">INDEX(NoSettings!$C$2:$AG$1459,MATCH($A843,NoSettings!$A$2:$A$1459,0),MATCH(W$1,NoSettings!$C$1:$AG$1,0))</f>
        <v>0</v>
      </c>
      <c r="X843" s="3">
        <f t="array" ref="X843">INDEX(NoSettings!$C$2:$AG$1459,MATCH($A843,NoSettings!$A$2:$A$1459,0),MATCH(X$1,NoSettings!$C$1:$AG$1,0))</f>
        <v>0</v>
      </c>
      <c r="Y843" s="3">
        <f t="array" ref="Y843">INDEX(NoSettings!$C$2:$AG$1459,MATCH($A843,NoSettings!$A$2:$A$1459,0),MATCH(Y$1,NoSettings!$C$1:$AG$1,0))</f>
        <v>0</v>
      </c>
      <c r="Z843" s="3">
        <f t="array" ref="Z843">INDEX(NoSettings!$C$2:$AG$1459,MATCH($A843,NoSettings!$A$2:$A$1459,0),MATCH(Z$1,NoSettings!$C$1:$AG$1,0))</f>
        <v>0</v>
      </c>
      <c r="AA843" s="3">
        <f t="array" ref="AA843">INDEX(NoSettings!$C$2:$AG$1459,MATCH($A843,NoSettings!$A$2:$A$1459,0),MATCH(AA$1,NoSettings!$C$1:$AG$1,0))</f>
        <v>0</v>
      </c>
      <c r="AB843" s="3">
        <f t="array" ref="AB843">INDEX(NoSettings!$C$2:$AG$1459,MATCH($A843,NoSettings!$A$2:$A$1459,0),MATCH(AB$1,NoSettings!$C$1:$AG$1,0))</f>
        <v>0</v>
      </c>
      <c r="AC843" s="3">
        <f t="array" ref="AC843">INDEX(NoSettings!$C$2:$AG$1459,MATCH($A843,NoSettings!$A$2:$A$1459,0),MATCH(AC$1,NoSettings!$C$1:$AG$1,0))</f>
        <v>0</v>
      </c>
      <c r="AD843" s="3">
        <f t="array" ref="AD843">INDEX(NoSettings!$C$2:$AG$1459,MATCH($A843,NoSettings!$A$2:$A$1459,0),MATCH(AD$1,NoSettings!$C$1:$AG$1,0))</f>
        <v>0</v>
      </c>
      <c r="AE843" s="3">
        <f t="array" ref="AE843">INDEX(NoSettings!$C$2:$AG$1459,MATCH($A843,NoSettings!$A$2:$A$1459,0),MATCH(AE$1,NoSettings!$C$1:$AG$1,0))</f>
        <v>0</v>
      </c>
      <c r="AF843" s="3">
        <f t="array" ref="AF843">INDEX(NoSettings!$C$2:$AG$1459,MATCH($A843,NoSettings!$A$2:$A$1459,0),MATCH(AF$1,NoSettings!$C$1:$AG$1,0))</f>
        <v>0</v>
      </c>
      <c r="AG843" s="3">
        <f t="array" ref="AG843">INDEX(NoSettings!$C$2:$AG$1459,MATCH($A843,NoSettings!$A$2:$A$1459,0),MATCH(AG$1,NoSettings!$C$1:$AG$1,0))</f>
        <v>0</v>
      </c>
      <c r="AH843" s="3">
        <f t="array" ref="AH843">INDEX(NoSettings!$C$2:$AG$1459,MATCH($A843,NoSettings!$A$2:$A$1459,0),MATCH(AH$1,NoSettings!$C$1:$AG$1,0))</f>
        <v>0</v>
      </c>
      <c r="AI843" s="3">
        <f t="array" ref="AI843">INDEX(NoSettings!$C$2:$AG$1459,MATCH($A843,NoSettings!$A$2:$A$1459,0),MATCH(AI$1,NoSettings!$C$1:$AG$1,0))</f>
        <v>0</v>
      </c>
      <c r="AJ843" s="3">
        <f t="array" ref="AJ843">INDEX(NoSettings!$C$2:$AG$1459,MATCH($A843,NoSettings!$A$2:$A$1459,0),MATCH(AJ$1,NoSettings!$C$1:$AG$1,0))</f>
        <v>0</v>
      </c>
      <c r="AK843" s="3">
        <f t="array" ref="AK843">INDEX(NoSettings!$C$2:$AG$1459,MATCH($A843,NoSettings!$A$2:$A$1459,0),MATCH(AK$1,NoSettings!$C$1:$AG$1,0))</f>
        <v>0</v>
      </c>
    </row>
    <row r="844" ht="15.75" hidden="1" customHeight="1">
      <c r="A844" s="3" t="s">
        <v>1300</v>
      </c>
      <c r="B844" s="109" t="s">
        <v>156</v>
      </c>
      <c r="C844" s="109" t="s">
        <v>148</v>
      </c>
      <c r="D844" s="109" t="s">
        <v>143</v>
      </c>
      <c r="E844" s="109" t="s">
        <v>174</v>
      </c>
      <c r="F844" s="109" t="s">
        <v>165</v>
      </c>
      <c r="G844" s="3">
        <f t="array" ref="G844">INDEX(NoSettings!$C$2:$AG$1459,MATCH($A844,NoSettings!$A$2:$A$1459,0),MATCH(G$1,NoSettings!$C$1:$AG$1,0))</f>
        <v>0</v>
      </c>
      <c r="H844" s="3">
        <f t="array" ref="H844">INDEX(NoSettings!$C$2:$AG$1459,MATCH($A844,NoSettings!$A$2:$A$1459,0),MATCH(H$1,NoSettings!$C$1:$AG$1,0))</f>
        <v>0</v>
      </c>
      <c r="I844" s="3">
        <f t="array" ref="I844">INDEX(NoSettings!$C$2:$AG$1459,MATCH($A844,NoSettings!$A$2:$A$1459,0),MATCH(I$1,NoSettings!$C$1:$AG$1,0))</f>
        <v>0</v>
      </c>
      <c r="J844" s="3">
        <f t="array" ref="J844">INDEX(NoSettings!$C$2:$AG$1459,MATCH($A844,NoSettings!$A$2:$A$1459,0),MATCH(J$1,NoSettings!$C$1:$AG$1,0))</f>
        <v>0</v>
      </c>
      <c r="K844" s="3">
        <f t="array" ref="K844">INDEX(NoSettings!$C$2:$AG$1459,MATCH($A844,NoSettings!$A$2:$A$1459,0),MATCH(K$1,NoSettings!$C$1:$AG$1,0))</f>
        <v>0</v>
      </c>
      <c r="L844" s="3">
        <f t="array" ref="L844">INDEX(NoSettings!$C$2:$AG$1459,MATCH($A844,NoSettings!$A$2:$A$1459,0),MATCH(L$1,NoSettings!$C$1:$AG$1,0))</f>
        <v>0</v>
      </c>
      <c r="M844" s="3">
        <f t="array" ref="M844">INDEX(NoSettings!$C$2:$AG$1459,MATCH($A844,NoSettings!$A$2:$A$1459,0),MATCH(M$1,NoSettings!$C$1:$AG$1,0))</f>
        <v>0</v>
      </c>
      <c r="N844" s="3">
        <f t="array" ref="N844">INDEX(NoSettings!$C$2:$AG$1459,MATCH($A844,NoSettings!$A$2:$A$1459,0),MATCH(N$1,NoSettings!$C$1:$AG$1,0))</f>
        <v>0</v>
      </c>
      <c r="O844" s="3">
        <f t="array" ref="O844">INDEX(NoSettings!$C$2:$AG$1459,MATCH($A844,NoSettings!$A$2:$A$1459,0),MATCH(O$1,NoSettings!$C$1:$AG$1,0))</f>
        <v>0</v>
      </c>
      <c r="P844" s="3">
        <f t="array" ref="P844">INDEX(NoSettings!$C$2:$AG$1459,MATCH($A844,NoSettings!$A$2:$A$1459,0),MATCH(P$1,NoSettings!$C$1:$AG$1,0))</f>
        <v>0</v>
      </c>
      <c r="Q844" s="3">
        <f t="array" ref="Q844">INDEX(NoSettings!$C$2:$AG$1459,MATCH($A844,NoSettings!$A$2:$A$1459,0),MATCH(Q$1,NoSettings!$C$1:$AG$1,0))</f>
        <v>0</v>
      </c>
      <c r="R844" s="3">
        <f t="array" ref="R844">INDEX(NoSettings!$C$2:$AG$1459,MATCH($A844,NoSettings!$A$2:$A$1459,0),MATCH(R$1,NoSettings!$C$1:$AG$1,0))</f>
        <v>0</v>
      </c>
      <c r="S844" s="3">
        <f t="array" ref="S844">INDEX(NoSettings!$C$2:$AG$1459,MATCH($A844,NoSettings!$A$2:$A$1459,0),MATCH(S$1,NoSettings!$C$1:$AG$1,0))</f>
        <v>0</v>
      </c>
      <c r="T844" s="3">
        <f t="array" ref="T844">INDEX(NoSettings!$C$2:$AG$1459,MATCH($A844,NoSettings!$A$2:$A$1459,0),MATCH(T$1,NoSettings!$C$1:$AG$1,0))</f>
        <v>0</v>
      </c>
      <c r="U844" s="3">
        <f t="array" ref="U844">INDEX(NoSettings!$C$2:$AG$1459,MATCH($A844,NoSettings!$A$2:$A$1459,0),MATCH(U$1,NoSettings!$C$1:$AG$1,0))</f>
        <v>0</v>
      </c>
      <c r="V844" s="3">
        <f t="array" ref="V844">INDEX(NoSettings!$C$2:$AG$1459,MATCH($A844,NoSettings!$A$2:$A$1459,0),MATCH(V$1,NoSettings!$C$1:$AG$1,0))</f>
        <v>0</v>
      </c>
      <c r="W844" s="3">
        <f t="array" ref="W844">INDEX(NoSettings!$C$2:$AG$1459,MATCH($A844,NoSettings!$A$2:$A$1459,0),MATCH(W$1,NoSettings!$C$1:$AG$1,0))</f>
        <v>0</v>
      </c>
      <c r="X844" s="3">
        <f t="array" ref="X844">INDEX(NoSettings!$C$2:$AG$1459,MATCH($A844,NoSettings!$A$2:$A$1459,0),MATCH(X$1,NoSettings!$C$1:$AG$1,0))</f>
        <v>0</v>
      </c>
      <c r="Y844" s="3">
        <f t="array" ref="Y844">INDEX(NoSettings!$C$2:$AG$1459,MATCH($A844,NoSettings!$A$2:$A$1459,0),MATCH(Y$1,NoSettings!$C$1:$AG$1,0))</f>
        <v>0</v>
      </c>
      <c r="Z844" s="3">
        <f t="array" ref="Z844">INDEX(NoSettings!$C$2:$AG$1459,MATCH($A844,NoSettings!$A$2:$A$1459,0),MATCH(Z$1,NoSettings!$C$1:$AG$1,0))</f>
        <v>0</v>
      </c>
      <c r="AA844" s="3">
        <f t="array" ref="AA844">INDEX(NoSettings!$C$2:$AG$1459,MATCH($A844,NoSettings!$A$2:$A$1459,0),MATCH(AA$1,NoSettings!$C$1:$AG$1,0))</f>
        <v>0</v>
      </c>
      <c r="AB844" s="3">
        <f t="array" ref="AB844">INDEX(NoSettings!$C$2:$AG$1459,MATCH($A844,NoSettings!$A$2:$A$1459,0),MATCH(AB$1,NoSettings!$C$1:$AG$1,0))</f>
        <v>0</v>
      </c>
      <c r="AC844" s="3">
        <f t="array" ref="AC844">INDEX(NoSettings!$C$2:$AG$1459,MATCH($A844,NoSettings!$A$2:$A$1459,0),MATCH(AC$1,NoSettings!$C$1:$AG$1,0))</f>
        <v>0</v>
      </c>
      <c r="AD844" s="3">
        <f t="array" ref="AD844">INDEX(NoSettings!$C$2:$AG$1459,MATCH($A844,NoSettings!$A$2:$A$1459,0),MATCH(AD$1,NoSettings!$C$1:$AG$1,0))</f>
        <v>0</v>
      </c>
      <c r="AE844" s="3">
        <f t="array" ref="AE844">INDEX(NoSettings!$C$2:$AG$1459,MATCH($A844,NoSettings!$A$2:$A$1459,0),MATCH(AE$1,NoSettings!$C$1:$AG$1,0))</f>
        <v>0</v>
      </c>
      <c r="AF844" s="3">
        <f t="array" ref="AF844">INDEX(NoSettings!$C$2:$AG$1459,MATCH($A844,NoSettings!$A$2:$A$1459,0),MATCH(AF$1,NoSettings!$C$1:$AG$1,0))</f>
        <v>0</v>
      </c>
      <c r="AG844" s="3">
        <f t="array" ref="AG844">INDEX(NoSettings!$C$2:$AG$1459,MATCH($A844,NoSettings!$A$2:$A$1459,0),MATCH(AG$1,NoSettings!$C$1:$AG$1,0))</f>
        <v>0</v>
      </c>
      <c r="AH844" s="3">
        <f t="array" ref="AH844">INDEX(NoSettings!$C$2:$AG$1459,MATCH($A844,NoSettings!$A$2:$A$1459,0),MATCH(AH$1,NoSettings!$C$1:$AG$1,0))</f>
        <v>0</v>
      </c>
      <c r="AI844" s="3">
        <f t="array" ref="AI844">INDEX(NoSettings!$C$2:$AG$1459,MATCH($A844,NoSettings!$A$2:$A$1459,0),MATCH(AI$1,NoSettings!$C$1:$AG$1,0))</f>
        <v>0</v>
      </c>
      <c r="AJ844" s="3">
        <f t="array" ref="AJ844">INDEX(NoSettings!$C$2:$AG$1459,MATCH($A844,NoSettings!$A$2:$A$1459,0),MATCH(AJ$1,NoSettings!$C$1:$AG$1,0))</f>
        <v>0</v>
      </c>
      <c r="AK844" s="3">
        <f t="array" ref="AK844">INDEX(NoSettings!$C$2:$AG$1459,MATCH($A844,NoSettings!$A$2:$A$1459,0),MATCH(AK$1,NoSettings!$C$1:$AG$1,0))</f>
        <v>0</v>
      </c>
    </row>
    <row r="845" ht="15.75" hidden="1" customHeight="1">
      <c r="A845" s="3" t="s">
        <v>1301</v>
      </c>
      <c r="B845" s="109" t="s">
        <v>156</v>
      </c>
      <c r="C845" s="109" t="s">
        <v>148</v>
      </c>
      <c r="D845" s="109" t="s">
        <v>143</v>
      </c>
      <c r="E845" s="109" t="s">
        <v>174</v>
      </c>
      <c r="F845" s="109" t="s">
        <v>166</v>
      </c>
      <c r="G845" s="3">
        <f t="array" ref="G845">INDEX(NoSettings!$C$2:$AG$1459,MATCH($A845,NoSettings!$A$2:$A$1459,0),MATCH(G$1,NoSettings!$C$1:$AG$1,0))</f>
        <v>0</v>
      </c>
      <c r="H845" s="3">
        <f t="array" ref="H845">INDEX(NoSettings!$C$2:$AG$1459,MATCH($A845,NoSettings!$A$2:$A$1459,0),MATCH(H$1,NoSettings!$C$1:$AG$1,0))</f>
        <v>0</v>
      </c>
      <c r="I845" s="3">
        <f t="array" ref="I845">INDEX(NoSettings!$C$2:$AG$1459,MATCH($A845,NoSettings!$A$2:$A$1459,0),MATCH(I$1,NoSettings!$C$1:$AG$1,0))</f>
        <v>0</v>
      </c>
      <c r="J845" s="3">
        <f t="array" ref="J845">INDEX(NoSettings!$C$2:$AG$1459,MATCH($A845,NoSettings!$A$2:$A$1459,0),MATCH(J$1,NoSettings!$C$1:$AG$1,0))</f>
        <v>0</v>
      </c>
      <c r="K845" s="3">
        <f t="array" ref="K845">INDEX(NoSettings!$C$2:$AG$1459,MATCH($A845,NoSettings!$A$2:$A$1459,0),MATCH(K$1,NoSettings!$C$1:$AG$1,0))</f>
        <v>0</v>
      </c>
      <c r="L845" s="3">
        <f t="array" ref="L845">INDEX(NoSettings!$C$2:$AG$1459,MATCH($A845,NoSettings!$A$2:$A$1459,0),MATCH(L$1,NoSettings!$C$1:$AG$1,0))</f>
        <v>0</v>
      </c>
      <c r="M845" s="3">
        <f t="array" ref="M845">INDEX(NoSettings!$C$2:$AG$1459,MATCH($A845,NoSettings!$A$2:$A$1459,0),MATCH(M$1,NoSettings!$C$1:$AG$1,0))</f>
        <v>0</v>
      </c>
      <c r="N845" s="3">
        <f t="array" ref="N845">INDEX(NoSettings!$C$2:$AG$1459,MATCH($A845,NoSettings!$A$2:$A$1459,0),MATCH(N$1,NoSettings!$C$1:$AG$1,0))</f>
        <v>0</v>
      </c>
      <c r="O845" s="3">
        <f t="array" ref="O845">INDEX(NoSettings!$C$2:$AG$1459,MATCH($A845,NoSettings!$A$2:$A$1459,0),MATCH(O$1,NoSettings!$C$1:$AG$1,0))</f>
        <v>0</v>
      </c>
      <c r="P845" s="3">
        <f t="array" ref="P845">INDEX(NoSettings!$C$2:$AG$1459,MATCH($A845,NoSettings!$A$2:$A$1459,0),MATCH(P$1,NoSettings!$C$1:$AG$1,0))</f>
        <v>0</v>
      </c>
      <c r="Q845" s="3">
        <f t="array" ref="Q845">INDEX(NoSettings!$C$2:$AG$1459,MATCH($A845,NoSettings!$A$2:$A$1459,0),MATCH(Q$1,NoSettings!$C$1:$AG$1,0))</f>
        <v>0</v>
      </c>
      <c r="R845" s="3">
        <f t="array" ref="R845">INDEX(NoSettings!$C$2:$AG$1459,MATCH($A845,NoSettings!$A$2:$A$1459,0),MATCH(R$1,NoSettings!$C$1:$AG$1,0))</f>
        <v>0</v>
      </c>
      <c r="S845" s="3">
        <f t="array" ref="S845">INDEX(NoSettings!$C$2:$AG$1459,MATCH($A845,NoSettings!$A$2:$A$1459,0),MATCH(S$1,NoSettings!$C$1:$AG$1,0))</f>
        <v>0</v>
      </c>
      <c r="T845" s="3">
        <f t="array" ref="T845">INDEX(NoSettings!$C$2:$AG$1459,MATCH($A845,NoSettings!$A$2:$A$1459,0),MATCH(T$1,NoSettings!$C$1:$AG$1,0))</f>
        <v>0</v>
      </c>
      <c r="U845" s="3">
        <f t="array" ref="U845">INDEX(NoSettings!$C$2:$AG$1459,MATCH($A845,NoSettings!$A$2:$A$1459,0),MATCH(U$1,NoSettings!$C$1:$AG$1,0))</f>
        <v>0</v>
      </c>
      <c r="V845" s="3">
        <f t="array" ref="V845">INDEX(NoSettings!$C$2:$AG$1459,MATCH($A845,NoSettings!$A$2:$A$1459,0),MATCH(V$1,NoSettings!$C$1:$AG$1,0))</f>
        <v>0</v>
      </c>
      <c r="W845" s="3">
        <f t="array" ref="W845">INDEX(NoSettings!$C$2:$AG$1459,MATCH($A845,NoSettings!$A$2:$A$1459,0),MATCH(W$1,NoSettings!$C$1:$AG$1,0))</f>
        <v>0</v>
      </c>
      <c r="X845" s="3">
        <f t="array" ref="X845">INDEX(NoSettings!$C$2:$AG$1459,MATCH($A845,NoSettings!$A$2:$A$1459,0),MATCH(X$1,NoSettings!$C$1:$AG$1,0))</f>
        <v>0</v>
      </c>
      <c r="Y845" s="3">
        <f t="array" ref="Y845">INDEX(NoSettings!$C$2:$AG$1459,MATCH($A845,NoSettings!$A$2:$A$1459,0),MATCH(Y$1,NoSettings!$C$1:$AG$1,0))</f>
        <v>0</v>
      </c>
      <c r="Z845" s="3">
        <f t="array" ref="Z845">INDEX(NoSettings!$C$2:$AG$1459,MATCH($A845,NoSettings!$A$2:$A$1459,0),MATCH(Z$1,NoSettings!$C$1:$AG$1,0))</f>
        <v>0</v>
      </c>
      <c r="AA845" s="3">
        <f t="array" ref="AA845">INDEX(NoSettings!$C$2:$AG$1459,MATCH($A845,NoSettings!$A$2:$A$1459,0),MATCH(AA$1,NoSettings!$C$1:$AG$1,0))</f>
        <v>0</v>
      </c>
      <c r="AB845" s="3">
        <f t="array" ref="AB845">INDEX(NoSettings!$C$2:$AG$1459,MATCH($A845,NoSettings!$A$2:$A$1459,0),MATCH(AB$1,NoSettings!$C$1:$AG$1,0))</f>
        <v>0</v>
      </c>
      <c r="AC845" s="3">
        <f t="array" ref="AC845">INDEX(NoSettings!$C$2:$AG$1459,MATCH($A845,NoSettings!$A$2:$A$1459,0),MATCH(AC$1,NoSettings!$C$1:$AG$1,0))</f>
        <v>0</v>
      </c>
      <c r="AD845" s="3">
        <f t="array" ref="AD845">INDEX(NoSettings!$C$2:$AG$1459,MATCH($A845,NoSettings!$A$2:$A$1459,0),MATCH(AD$1,NoSettings!$C$1:$AG$1,0))</f>
        <v>0</v>
      </c>
      <c r="AE845" s="3">
        <f t="array" ref="AE845">INDEX(NoSettings!$C$2:$AG$1459,MATCH($A845,NoSettings!$A$2:$A$1459,0),MATCH(AE$1,NoSettings!$C$1:$AG$1,0))</f>
        <v>0</v>
      </c>
      <c r="AF845" s="3">
        <f t="array" ref="AF845">INDEX(NoSettings!$C$2:$AG$1459,MATCH($A845,NoSettings!$A$2:$A$1459,0),MATCH(AF$1,NoSettings!$C$1:$AG$1,0))</f>
        <v>0</v>
      </c>
      <c r="AG845" s="3">
        <f t="array" ref="AG845">INDEX(NoSettings!$C$2:$AG$1459,MATCH($A845,NoSettings!$A$2:$A$1459,0),MATCH(AG$1,NoSettings!$C$1:$AG$1,0))</f>
        <v>0</v>
      </c>
      <c r="AH845" s="3">
        <f t="array" ref="AH845">INDEX(NoSettings!$C$2:$AG$1459,MATCH($A845,NoSettings!$A$2:$A$1459,0),MATCH(AH$1,NoSettings!$C$1:$AG$1,0))</f>
        <v>0</v>
      </c>
      <c r="AI845" s="3">
        <f t="array" ref="AI845">INDEX(NoSettings!$C$2:$AG$1459,MATCH($A845,NoSettings!$A$2:$A$1459,0),MATCH(AI$1,NoSettings!$C$1:$AG$1,0))</f>
        <v>0</v>
      </c>
      <c r="AJ845" s="3">
        <f t="array" ref="AJ845">INDEX(NoSettings!$C$2:$AG$1459,MATCH($A845,NoSettings!$A$2:$A$1459,0),MATCH(AJ$1,NoSettings!$C$1:$AG$1,0))</f>
        <v>0</v>
      </c>
      <c r="AK845" s="3">
        <f t="array" ref="AK845">INDEX(NoSettings!$C$2:$AG$1459,MATCH($A845,NoSettings!$A$2:$A$1459,0),MATCH(AK$1,NoSettings!$C$1:$AG$1,0))</f>
        <v>0</v>
      </c>
    </row>
    <row r="846" ht="15.75" hidden="1" customHeight="1">
      <c r="A846" s="3" t="s">
        <v>1302</v>
      </c>
      <c r="B846" s="109" t="s">
        <v>156</v>
      </c>
      <c r="C846" s="109" t="s">
        <v>148</v>
      </c>
      <c r="D846" s="109" t="s">
        <v>143</v>
      </c>
      <c r="E846" s="109" t="s">
        <v>174</v>
      </c>
      <c r="F846" s="109" t="s">
        <v>167</v>
      </c>
      <c r="G846" s="3">
        <f t="array" ref="G846">INDEX(NoSettings!$C$2:$AG$1459,MATCH($A846,NoSettings!$A$2:$A$1459,0),MATCH(G$1,NoSettings!$C$1:$AG$1,0))</f>
        <v>0</v>
      </c>
      <c r="H846" s="3">
        <f t="array" ref="H846">INDEX(NoSettings!$C$2:$AG$1459,MATCH($A846,NoSettings!$A$2:$A$1459,0),MATCH(H$1,NoSettings!$C$1:$AG$1,0))</f>
        <v>0</v>
      </c>
      <c r="I846" s="3">
        <f t="array" ref="I846">INDEX(NoSettings!$C$2:$AG$1459,MATCH($A846,NoSettings!$A$2:$A$1459,0),MATCH(I$1,NoSettings!$C$1:$AG$1,0))</f>
        <v>0</v>
      </c>
      <c r="J846" s="3">
        <f t="array" ref="J846">INDEX(NoSettings!$C$2:$AG$1459,MATCH($A846,NoSettings!$A$2:$A$1459,0),MATCH(J$1,NoSettings!$C$1:$AG$1,0))</f>
        <v>0</v>
      </c>
      <c r="K846" s="3">
        <f t="array" ref="K846">INDEX(NoSettings!$C$2:$AG$1459,MATCH($A846,NoSettings!$A$2:$A$1459,0),MATCH(K$1,NoSettings!$C$1:$AG$1,0))</f>
        <v>0</v>
      </c>
      <c r="L846" s="3">
        <f t="array" ref="L846">INDEX(NoSettings!$C$2:$AG$1459,MATCH($A846,NoSettings!$A$2:$A$1459,0),MATCH(L$1,NoSettings!$C$1:$AG$1,0))</f>
        <v>0</v>
      </c>
      <c r="M846" s="3">
        <f t="array" ref="M846">INDEX(NoSettings!$C$2:$AG$1459,MATCH($A846,NoSettings!$A$2:$A$1459,0),MATCH(M$1,NoSettings!$C$1:$AG$1,0))</f>
        <v>0</v>
      </c>
      <c r="N846" s="3">
        <f t="array" ref="N846">INDEX(NoSettings!$C$2:$AG$1459,MATCH($A846,NoSettings!$A$2:$A$1459,0),MATCH(N$1,NoSettings!$C$1:$AG$1,0))</f>
        <v>0</v>
      </c>
      <c r="O846" s="3">
        <f t="array" ref="O846">INDEX(NoSettings!$C$2:$AG$1459,MATCH($A846,NoSettings!$A$2:$A$1459,0),MATCH(O$1,NoSettings!$C$1:$AG$1,0))</f>
        <v>0</v>
      </c>
      <c r="P846" s="3">
        <f t="array" ref="P846">INDEX(NoSettings!$C$2:$AG$1459,MATCH($A846,NoSettings!$A$2:$A$1459,0),MATCH(P$1,NoSettings!$C$1:$AG$1,0))</f>
        <v>0</v>
      </c>
      <c r="Q846" s="3">
        <f t="array" ref="Q846">INDEX(NoSettings!$C$2:$AG$1459,MATCH($A846,NoSettings!$A$2:$A$1459,0),MATCH(Q$1,NoSettings!$C$1:$AG$1,0))</f>
        <v>0</v>
      </c>
      <c r="R846" s="3">
        <f t="array" ref="R846">INDEX(NoSettings!$C$2:$AG$1459,MATCH($A846,NoSettings!$A$2:$A$1459,0),MATCH(R$1,NoSettings!$C$1:$AG$1,0))</f>
        <v>0</v>
      </c>
      <c r="S846" s="3">
        <f t="array" ref="S846">INDEX(NoSettings!$C$2:$AG$1459,MATCH($A846,NoSettings!$A$2:$A$1459,0),MATCH(S$1,NoSettings!$C$1:$AG$1,0))</f>
        <v>0</v>
      </c>
      <c r="T846" s="3">
        <f t="array" ref="T846">INDEX(NoSettings!$C$2:$AG$1459,MATCH($A846,NoSettings!$A$2:$A$1459,0),MATCH(T$1,NoSettings!$C$1:$AG$1,0))</f>
        <v>0</v>
      </c>
      <c r="U846" s="3">
        <f t="array" ref="U846">INDEX(NoSettings!$C$2:$AG$1459,MATCH($A846,NoSettings!$A$2:$A$1459,0),MATCH(U$1,NoSettings!$C$1:$AG$1,0))</f>
        <v>0</v>
      </c>
      <c r="V846" s="3">
        <f t="array" ref="V846">INDEX(NoSettings!$C$2:$AG$1459,MATCH($A846,NoSettings!$A$2:$A$1459,0),MATCH(V$1,NoSettings!$C$1:$AG$1,0))</f>
        <v>0</v>
      </c>
      <c r="W846" s="3">
        <f t="array" ref="W846">INDEX(NoSettings!$C$2:$AG$1459,MATCH($A846,NoSettings!$A$2:$A$1459,0),MATCH(W$1,NoSettings!$C$1:$AG$1,0))</f>
        <v>0</v>
      </c>
      <c r="X846" s="3">
        <f t="array" ref="X846">INDEX(NoSettings!$C$2:$AG$1459,MATCH($A846,NoSettings!$A$2:$A$1459,0),MATCH(X$1,NoSettings!$C$1:$AG$1,0))</f>
        <v>0</v>
      </c>
      <c r="Y846" s="3">
        <f t="array" ref="Y846">INDEX(NoSettings!$C$2:$AG$1459,MATCH($A846,NoSettings!$A$2:$A$1459,0),MATCH(Y$1,NoSettings!$C$1:$AG$1,0))</f>
        <v>0</v>
      </c>
      <c r="Z846" s="3">
        <f t="array" ref="Z846">INDEX(NoSettings!$C$2:$AG$1459,MATCH($A846,NoSettings!$A$2:$A$1459,0),MATCH(Z$1,NoSettings!$C$1:$AG$1,0))</f>
        <v>0</v>
      </c>
      <c r="AA846" s="3">
        <f t="array" ref="AA846">INDEX(NoSettings!$C$2:$AG$1459,MATCH($A846,NoSettings!$A$2:$A$1459,0),MATCH(AA$1,NoSettings!$C$1:$AG$1,0))</f>
        <v>0</v>
      </c>
      <c r="AB846" s="3">
        <f t="array" ref="AB846">INDEX(NoSettings!$C$2:$AG$1459,MATCH($A846,NoSettings!$A$2:$A$1459,0),MATCH(AB$1,NoSettings!$C$1:$AG$1,0))</f>
        <v>0</v>
      </c>
      <c r="AC846" s="3">
        <f t="array" ref="AC846">INDEX(NoSettings!$C$2:$AG$1459,MATCH($A846,NoSettings!$A$2:$A$1459,0),MATCH(AC$1,NoSettings!$C$1:$AG$1,0))</f>
        <v>0</v>
      </c>
      <c r="AD846" s="3">
        <f t="array" ref="AD846">INDEX(NoSettings!$C$2:$AG$1459,MATCH($A846,NoSettings!$A$2:$A$1459,0),MATCH(AD$1,NoSettings!$C$1:$AG$1,0))</f>
        <v>0</v>
      </c>
      <c r="AE846" s="3">
        <f t="array" ref="AE846">INDEX(NoSettings!$C$2:$AG$1459,MATCH($A846,NoSettings!$A$2:$A$1459,0),MATCH(AE$1,NoSettings!$C$1:$AG$1,0))</f>
        <v>0</v>
      </c>
      <c r="AF846" s="3">
        <f t="array" ref="AF846">INDEX(NoSettings!$C$2:$AG$1459,MATCH($A846,NoSettings!$A$2:$A$1459,0),MATCH(AF$1,NoSettings!$C$1:$AG$1,0))</f>
        <v>0</v>
      </c>
      <c r="AG846" s="3">
        <f t="array" ref="AG846">INDEX(NoSettings!$C$2:$AG$1459,MATCH($A846,NoSettings!$A$2:$A$1459,0),MATCH(AG$1,NoSettings!$C$1:$AG$1,0))</f>
        <v>0</v>
      </c>
      <c r="AH846" s="3">
        <f t="array" ref="AH846">INDEX(NoSettings!$C$2:$AG$1459,MATCH($A846,NoSettings!$A$2:$A$1459,0),MATCH(AH$1,NoSettings!$C$1:$AG$1,0))</f>
        <v>0</v>
      </c>
      <c r="AI846" s="3">
        <f t="array" ref="AI846">INDEX(NoSettings!$C$2:$AG$1459,MATCH($A846,NoSettings!$A$2:$A$1459,0),MATCH(AI$1,NoSettings!$C$1:$AG$1,0))</f>
        <v>0</v>
      </c>
      <c r="AJ846" s="3">
        <f t="array" ref="AJ846">INDEX(NoSettings!$C$2:$AG$1459,MATCH($A846,NoSettings!$A$2:$A$1459,0),MATCH(AJ$1,NoSettings!$C$1:$AG$1,0))</f>
        <v>0</v>
      </c>
      <c r="AK846" s="3">
        <f t="array" ref="AK846">INDEX(NoSettings!$C$2:$AG$1459,MATCH($A846,NoSettings!$A$2:$A$1459,0),MATCH(AK$1,NoSettings!$C$1:$AG$1,0))</f>
        <v>0</v>
      </c>
    </row>
    <row r="847" ht="15.75" hidden="1" customHeight="1">
      <c r="A847" s="3" t="s">
        <v>1303</v>
      </c>
      <c r="B847" s="109" t="s">
        <v>156</v>
      </c>
      <c r="C847" s="109" t="s">
        <v>148</v>
      </c>
      <c r="D847" s="109" t="s">
        <v>143</v>
      </c>
      <c r="E847" s="109" t="s">
        <v>174</v>
      </c>
      <c r="F847" s="109" t="s">
        <v>168</v>
      </c>
      <c r="G847" s="3">
        <f t="array" ref="G847">INDEX(NoSettings!$C$2:$AG$1459,MATCH($A847,NoSettings!$A$2:$A$1459,0),MATCH(G$1,NoSettings!$C$1:$AG$1,0))</f>
        <v>0</v>
      </c>
      <c r="H847" s="3">
        <f t="array" ref="H847">INDEX(NoSettings!$C$2:$AG$1459,MATCH($A847,NoSettings!$A$2:$A$1459,0),MATCH(H$1,NoSettings!$C$1:$AG$1,0))</f>
        <v>0</v>
      </c>
      <c r="I847" s="3">
        <f t="array" ref="I847">INDEX(NoSettings!$C$2:$AG$1459,MATCH($A847,NoSettings!$A$2:$A$1459,0),MATCH(I$1,NoSettings!$C$1:$AG$1,0))</f>
        <v>0</v>
      </c>
      <c r="J847" s="3">
        <f t="array" ref="J847">INDEX(NoSettings!$C$2:$AG$1459,MATCH($A847,NoSettings!$A$2:$A$1459,0),MATCH(J$1,NoSettings!$C$1:$AG$1,0))</f>
        <v>0</v>
      </c>
      <c r="K847" s="3">
        <f t="array" ref="K847">INDEX(NoSettings!$C$2:$AG$1459,MATCH($A847,NoSettings!$A$2:$A$1459,0),MATCH(K$1,NoSettings!$C$1:$AG$1,0))</f>
        <v>0</v>
      </c>
      <c r="L847" s="3">
        <f t="array" ref="L847">INDEX(NoSettings!$C$2:$AG$1459,MATCH($A847,NoSettings!$A$2:$A$1459,0),MATCH(L$1,NoSettings!$C$1:$AG$1,0))</f>
        <v>0</v>
      </c>
      <c r="M847" s="3">
        <f t="array" ref="M847">INDEX(NoSettings!$C$2:$AG$1459,MATCH($A847,NoSettings!$A$2:$A$1459,0),MATCH(M$1,NoSettings!$C$1:$AG$1,0))</f>
        <v>0</v>
      </c>
      <c r="N847" s="3">
        <f t="array" ref="N847">INDEX(NoSettings!$C$2:$AG$1459,MATCH($A847,NoSettings!$A$2:$A$1459,0),MATCH(N$1,NoSettings!$C$1:$AG$1,0))</f>
        <v>0</v>
      </c>
      <c r="O847" s="3">
        <f t="array" ref="O847">INDEX(NoSettings!$C$2:$AG$1459,MATCH($A847,NoSettings!$A$2:$A$1459,0),MATCH(O$1,NoSettings!$C$1:$AG$1,0))</f>
        <v>0</v>
      </c>
      <c r="P847" s="3">
        <f t="array" ref="P847">INDEX(NoSettings!$C$2:$AG$1459,MATCH($A847,NoSettings!$A$2:$A$1459,0),MATCH(P$1,NoSettings!$C$1:$AG$1,0))</f>
        <v>0</v>
      </c>
      <c r="Q847" s="3">
        <f t="array" ref="Q847">INDEX(NoSettings!$C$2:$AG$1459,MATCH($A847,NoSettings!$A$2:$A$1459,0),MATCH(Q$1,NoSettings!$C$1:$AG$1,0))</f>
        <v>0</v>
      </c>
      <c r="R847" s="3">
        <f t="array" ref="R847">INDEX(NoSettings!$C$2:$AG$1459,MATCH($A847,NoSettings!$A$2:$A$1459,0),MATCH(R$1,NoSettings!$C$1:$AG$1,0))</f>
        <v>0</v>
      </c>
      <c r="S847" s="3">
        <f t="array" ref="S847">INDEX(NoSettings!$C$2:$AG$1459,MATCH($A847,NoSettings!$A$2:$A$1459,0),MATCH(S$1,NoSettings!$C$1:$AG$1,0))</f>
        <v>0</v>
      </c>
      <c r="T847" s="3">
        <f t="array" ref="T847">INDEX(NoSettings!$C$2:$AG$1459,MATCH($A847,NoSettings!$A$2:$A$1459,0),MATCH(T$1,NoSettings!$C$1:$AG$1,0))</f>
        <v>0</v>
      </c>
      <c r="U847" s="3">
        <f t="array" ref="U847">INDEX(NoSettings!$C$2:$AG$1459,MATCH($A847,NoSettings!$A$2:$A$1459,0),MATCH(U$1,NoSettings!$C$1:$AG$1,0))</f>
        <v>0</v>
      </c>
      <c r="V847" s="3">
        <f t="array" ref="V847">INDEX(NoSettings!$C$2:$AG$1459,MATCH($A847,NoSettings!$A$2:$A$1459,0),MATCH(V$1,NoSettings!$C$1:$AG$1,0))</f>
        <v>0</v>
      </c>
      <c r="W847" s="3">
        <f t="array" ref="W847">INDEX(NoSettings!$C$2:$AG$1459,MATCH($A847,NoSettings!$A$2:$A$1459,0),MATCH(W$1,NoSettings!$C$1:$AG$1,0))</f>
        <v>0</v>
      </c>
      <c r="X847" s="3">
        <f t="array" ref="X847">INDEX(NoSettings!$C$2:$AG$1459,MATCH($A847,NoSettings!$A$2:$A$1459,0),MATCH(X$1,NoSettings!$C$1:$AG$1,0))</f>
        <v>0</v>
      </c>
      <c r="Y847" s="3">
        <f t="array" ref="Y847">INDEX(NoSettings!$C$2:$AG$1459,MATCH($A847,NoSettings!$A$2:$A$1459,0),MATCH(Y$1,NoSettings!$C$1:$AG$1,0))</f>
        <v>0</v>
      </c>
      <c r="Z847" s="3">
        <f t="array" ref="Z847">INDEX(NoSettings!$C$2:$AG$1459,MATCH($A847,NoSettings!$A$2:$A$1459,0),MATCH(Z$1,NoSettings!$C$1:$AG$1,0))</f>
        <v>0</v>
      </c>
      <c r="AA847" s="3">
        <f t="array" ref="AA847">INDEX(NoSettings!$C$2:$AG$1459,MATCH($A847,NoSettings!$A$2:$A$1459,0),MATCH(AA$1,NoSettings!$C$1:$AG$1,0))</f>
        <v>0</v>
      </c>
      <c r="AB847" s="3">
        <f t="array" ref="AB847">INDEX(NoSettings!$C$2:$AG$1459,MATCH($A847,NoSettings!$A$2:$A$1459,0),MATCH(AB$1,NoSettings!$C$1:$AG$1,0))</f>
        <v>0</v>
      </c>
      <c r="AC847" s="3">
        <f t="array" ref="AC847">INDEX(NoSettings!$C$2:$AG$1459,MATCH($A847,NoSettings!$A$2:$A$1459,0),MATCH(AC$1,NoSettings!$C$1:$AG$1,0))</f>
        <v>0</v>
      </c>
      <c r="AD847" s="3">
        <f t="array" ref="AD847">INDEX(NoSettings!$C$2:$AG$1459,MATCH($A847,NoSettings!$A$2:$A$1459,0),MATCH(AD$1,NoSettings!$C$1:$AG$1,0))</f>
        <v>0</v>
      </c>
      <c r="AE847" s="3">
        <f t="array" ref="AE847">INDEX(NoSettings!$C$2:$AG$1459,MATCH($A847,NoSettings!$A$2:$A$1459,0),MATCH(AE$1,NoSettings!$C$1:$AG$1,0))</f>
        <v>0</v>
      </c>
      <c r="AF847" s="3">
        <f t="array" ref="AF847">INDEX(NoSettings!$C$2:$AG$1459,MATCH($A847,NoSettings!$A$2:$A$1459,0),MATCH(AF$1,NoSettings!$C$1:$AG$1,0))</f>
        <v>0</v>
      </c>
      <c r="AG847" s="3">
        <f t="array" ref="AG847">INDEX(NoSettings!$C$2:$AG$1459,MATCH($A847,NoSettings!$A$2:$A$1459,0),MATCH(AG$1,NoSettings!$C$1:$AG$1,0))</f>
        <v>0</v>
      </c>
      <c r="AH847" s="3">
        <f t="array" ref="AH847">INDEX(NoSettings!$C$2:$AG$1459,MATCH($A847,NoSettings!$A$2:$A$1459,0),MATCH(AH$1,NoSettings!$C$1:$AG$1,0))</f>
        <v>0</v>
      </c>
      <c r="AI847" s="3">
        <f t="array" ref="AI847">INDEX(NoSettings!$C$2:$AG$1459,MATCH($A847,NoSettings!$A$2:$A$1459,0),MATCH(AI$1,NoSettings!$C$1:$AG$1,0))</f>
        <v>0</v>
      </c>
      <c r="AJ847" s="3">
        <f t="array" ref="AJ847">INDEX(NoSettings!$C$2:$AG$1459,MATCH($A847,NoSettings!$A$2:$A$1459,0),MATCH(AJ$1,NoSettings!$C$1:$AG$1,0))</f>
        <v>0</v>
      </c>
      <c r="AK847" s="3">
        <f t="array" ref="AK847">INDEX(NoSettings!$C$2:$AG$1459,MATCH($A847,NoSettings!$A$2:$A$1459,0),MATCH(AK$1,NoSettings!$C$1:$AG$1,0))</f>
        <v>0</v>
      </c>
    </row>
    <row r="848" ht="15.75" hidden="1" customHeight="1">
      <c r="A848" s="3" t="s">
        <v>1304</v>
      </c>
      <c r="B848" s="109" t="s">
        <v>156</v>
      </c>
      <c r="C848" s="109" t="s">
        <v>148</v>
      </c>
      <c r="D848" s="109" t="s">
        <v>143</v>
      </c>
      <c r="E848" s="109" t="s">
        <v>1942</v>
      </c>
      <c r="F848" s="109" t="s">
        <v>159</v>
      </c>
      <c r="G848" s="3">
        <f t="array" ref="G848">INDEX(NoSettings!$C$2:$AG$1459,MATCH($A848,NoSettings!$A$2:$A$1459,0),MATCH(G$1,NoSettings!$C$1:$AG$1,0))</f>
        <v>0</v>
      </c>
      <c r="H848" s="3">
        <f t="array" ref="H848">INDEX(NoSettings!$C$2:$AG$1459,MATCH($A848,NoSettings!$A$2:$A$1459,0),MATCH(H$1,NoSettings!$C$1:$AG$1,0))</f>
        <v>0</v>
      </c>
      <c r="I848" s="3">
        <f t="array" ref="I848">INDEX(NoSettings!$C$2:$AG$1459,MATCH($A848,NoSettings!$A$2:$A$1459,0),MATCH(I$1,NoSettings!$C$1:$AG$1,0))</f>
        <v>0</v>
      </c>
      <c r="J848" s="3">
        <f t="array" ref="J848">INDEX(NoSettings!$C$2:$AG$1459,MATCH($A848,NoSettings!$A$2:$A$1459,0),MATCH(J$1,NoSettings!$C$1:$AG$1,0))</f>
        <v>0</v>
      </c>
      <c r="K848" s="3">
        <f t="array" ref="K848">INDEX(NoSettings!$C$2:$AG$1459,MATCH($A848,NoSettings!$A$2:$A$1459,0),MATCH(K$1,NoSettings!$C$1:$AG$1,0))</f>
        <v>0</v>
      </c>
      <c r="L848" s="3">
        <f t="array" ref="L848">INDEX(NoSettings!$C$2:$AG$1459,MATCH($A848,NoSettings!$A$2:$A$1459,0),MATCH(L$1,NoSettings!$C$1:$AG$1,0))</f>
        <v>0</v>
      </c>
      <c r="M848" s="3">
        <f t="array" ref="M848">INDEX(NoSettings!$C$2:$AG$1459,MATCH($A848,NoSettings!$A$2:$A$1459,0),MATCH(M$1,NoSettings!$C$1:$AG$1,0))</f>
        <v>0</v>
      </c>
      <c r="N848" s="3">
        <f t="array" ref="N848">INDEX(NoSettings!$C$2:$AG$1459,MATCH($A848,NoSettings!$A$2:$A$1459,0),MATCH(N$1,NoSettings!$C$1:$AG$1,0))</f>
        <v>0</v>
      </c>
      <c r="O848" s="3">
        <f t="array" ref="O848">INDEX(NoSettings!$C$2:$AG$1459,MATCH($A848,NoSettings!$A$2:$A$1459,0),MATCH(O$1,NoSettings!$C$1:$AG$1,0))</f>
        <v>0</v>
      </c>
      <c r="P848" s="3">
        <f t="array" ref="P848">INDEX(NoSettings!$C$2:$AG$1459,MATCH($A848,NoSettings!$A$2:$A$1459,0),MATCH(P$1,NoSettings!$C$1:$AG$1,0))</f>
        <v>0</v>
      </c>
      <c r="Q848" s="3">
        <f t="array" ref="Q848">INDEX(NoSettings!$C$2:$AG$1459,MATCH($A848,NoSettings!$A$2:$A$1459,0),MATCH(Q$1,NoSettings!$C$1:$AG$1,0))</f>
        <v>0</v>
      </c>
      <c r="R848" s="3">
        <f t="array" ref="R848">INDEX(NoSettings!$C$2:$AG$1459,MATCH($A848,NoSettings!$A$2:$A$1459,0),MATCH(R$1,NoSettings!$C$1:$AG$1,0))</f>
        <v>0</v>
      </c>
      <c r="S848" s="3">
        <f t="array" ref="S848">INDEX(NoSettings!$C$2:$AG$1459,MATCH($A848,NoSettings!$A$2:$A$1459,0),MATCH(S$1,NoSettings!$C$1:$AG$1,0))</f>
        <v>0</v>
      </c>
      <c r="T848" s="3">
        <f t="array" ref="T848">INDEX(NoSettings!$C$2:$AG$1459,MATCH($A848,NoSettings!$A$2:$A$1459,0),MATCH(T$1,NoSettings!$C$1:$AG$1,0))</f>
        <v>0</v>
      </c>
      <c r="U848" s="3">
        <f t="array" ref="U848">INDEX(NoSettings!$C$2:$AG$1459,MATCH($A848,NoSettings!$A$2:$A$1459,0),MATCH(U$1,NoSettings!$C$1:$AG$1,0))</f>
        <v>0</v>
      </c>
      <c r="V848" s="3">
        <f t="array" ref="V848">INDEX(NoSettings!$C$2:$AG$1459,MATCH($A848,NoSettings!$A$2:$A$1459,0),MATCH(V$1,NoSettings!$C$1:$AG$1,0))</f>
        <v>0</v>
      </c>
      <c r="W848" s="3">
        <f t="array" ref="W848">INDEX(NoSettings!$C$2:$AG$1459,MATCH($A848,NoSettings!$A$2:$A$1459,0),MATCH(W$1,NoSettings!$C$1:$AG$1,0))</f>
        <v>0</v>
      </c>
      <c r="X848" s="3">
        <f t="array" ref="X848">INDEX(NoSettings!$C$2:$AG$1459,MATCH($A848,NoSettings!$A$2:$A$1459,0),MATCH(X$1,NoSettings!$C$1:$AG$1,0))</f>
        <v>0</v>
      </c>
      <c r="Y848" s="3">
        <f t="array" ref="Y848">INDEX(NoSettings!$C$2:$AG$1459,MATCH($A848,NoSettings!$A$2:$A$1459,0),MATCH(Y$1,NoSettings!$C$1:$AG$1,0))</f>
        <v>0</v>
      </c>
      <c r="Z848" s="3">
        <f t="array" ref="Z848">INDEX(NoSettings!$C$2:$AG$1459,MATCH($A848,NoSettings!$A$2:$A$1459,0),MATCH(Z$1,NoSettings!$C$1:$AG$1,0))</f>
        <v>0</v>
      </c>
      <c r="AA848" s="3">
        <f t="array" ref="AA848">INDEX(NoSettings!$C$2:$AG$1459,MATCH($A848,NoSettings!$A$2:$A$1459,0),MATCH(AA$1,NoSettings!$C$1:$AG$1,0))</f>
        <v>0</v>
      </c>
      <c r="AB848" s="3">
        <f t="array" ref="AB848">INDEX(NoSettings!$C$2:$AG$1459,MATCH($A848,NoSettings!$A$2:$A$1459,0),MATCH(AB$1,NoSettings!$C$1:$AG$1,0))</f>
        <v>0</v>
      </c>
      <c r="AC848" s="3">
        <f t="array" ref="AC848">INDEX(NoSettings!$C$2:$AG$1459,MATCH($A848,NoSettings!$A$2:$A$1459,0),MATCH(AC$1,NoSettings!$C$1:$AG$1,0))</f>
        <v>0</v>
      </c>
      <c r="AD848" s="3">
        <f t="array" ref="AD848">INDEX(NoSettings!$C$2:$AG$1459,MATCH($A848,NoSettings!$A$2:$A$1459,0),MATCH(AD$1,NoSettings!$C$1:$AG$1,0))</f>
        <v>0</v>
      </c>
      <c r="AE848" s="3">
        <f t="array" ref="AE848">INDEX(NoSettings!$C$2:$AG$1459,MATCH($A848,NoSettings!$A$2:$A$1459,0),MATCH(AE$1,NoSettings!$C$1:$AG$1,0))</f>
        <v>0</v>
      </c>
      <c r="AF848" s="3">
        <f t="array" ref="AF848">INDEX(NoSettings!$C$2:$AG$1459,MATCH($A848,NoSettings!$A$2:$A$1459,0),MATCH(AF$1,NoSettings!$C$1:$AG$1,0))</f>
        <v>0</v>
      </c>
      <c r="AG848" s="3">
        <f t="array" ref="AG848">INDEX(NoSettings!$C$2:$AG$1459,MATCH($A848,NoSettings!$A$2:$A$1459,0),MATCH(AG$1,NoSettings!$C$1:$AG$1,0))</f>
        <v>0</v>
      </c>
      <c r="AH848" s="3">
        <f t="array" ref="AH848">INDEX(NoSettings!$C$2:$AG$1459,MATCH($A848,NoSettings!$A$2:$A$1459,0),MATCH(AH$1,NoSettings!$C$1:$AG$1,0))</f>
        <v>0</v>
      </c>
      <c r="AI848" s="3">
        <f t="array" ref="AI848">INDEX(NoSettings!$C$2:$AG$1459,MATCH($A848,NoSettings!$A$2:$A$1459,0),MATCH(AI$1,NoSettings!$C$1:$AG$1,0))</f>
        <v>0</v>
      </c>
      <c r="AJ848" s="3">
        <f t="array" ref="AJ848">INDEX(NoSettings!$C$2:$AG$1459,MATCH($A848,NoSettings!$A$2:$A$1459,0),MATCH(AJ$1,NoSettings!$C$1:$AG$1,0))</f>
        <v>0</v>
      </c>
      <c r="AK848" s="3">
        <f t="array" ref="AK848">INDEX(NoSettings!$C$2:$AG$1459,MATCH($A848,NoSettings!$A$2:$A$1459,0),MATCH(AK$1,NoSettings!$C$1:$AG$1,0))</f>
        <v>0</v>
      </c>
    </row>
    <row r="849" ht="15.75" hidden="1" customHeight="1">
      <c r="A849" s="3" t="s">
        <v>1305</v>
      </c>
      <c r="B849" s="109" t="s">
        <v>156</v>
      </c>
      <c r="C849" s="109" t="s">
        <v>148</v>
      </c>
      <c r="D849" s="109" t="s">
        <v>143</v>
      </c>
      <c r="E849" s="109" t="s">
        <v>1942</v>
      </c>
      <c r="F849" s="109" t="s">
        <v>160</v>
      </c>
      <c r="G849" s="3">
        <f t="array" ref="G849">INDEX(NoSettings!$C$2:$AG$1459,MATCH($A849,NoSettings!$A$2:$A$1459,0),MATCH(G$1,NoSettings!$C$1:$AG$1,0))</f>
        <v>0</v>
      </c>
      <c r="H849" s="3">
        <f t="array" ref="H849">INDEX(NoSettings!$C$2:$AG$1459,MATCH($A849,NoSettings!$A$2:$A$1459,0),MATCH(H$1,NoSettings!$C$1:$AG$1,0))</f>
        <v>0</v>
      </c>
      <c r="I849" s="3">
        <f t="array" ref="I849">INDEX(NoSettings!$C$2:$AG$1459,MATCH($A849,NoSettings!$A$2:$A$1459,0),MATCH(I$1,NoSettings!$C$1:$AG$1,0))</f>
        <v>0</v>
      </c>
      <c r="J849" s="3">
        <f t="array" ref="J849">INDEX(NoSettings!$C$2:$AG$1459,MATCH($A849,NoSettings!$A$2:$A$1459,0),MATCH(J$1,NoSettings!$C$1:$AG$1,0))</f>
        <v>0</v>
      </c>
      <c r="K849" s="3">
        <f t="array" ref="K849">INDEX(NoSettings!$C$2:$AG$1459,MATCH($A849,NoSettings!$A$2:$A$1459,0),MATCH(K$1,NoSettings!$C$1:$AG$1,0))</f>
        <v>0</v>
      </c>
      <c r="L849" s="3">
        <f t="array" ref="L849">INDEX(NoSettings!$C$2:$AG$1459,MATCH($A849,NoSettings!$A$2:$A$1459,0),MATCH(L$1,NoSettings!$C$1:$AG$1,0))</f>
        <v>0</v>
      </c>
      <c r="M849" s="3">
        <f t="array" ref="M849">INDEX(NoSettings!$C$2:$AG$1459,MATCH($A849,NoSettings!$A$2:$A$1459,0),MATCH(M$1,NoSettings!$C$1:$AG$1,0))</f>
        <v>0</v>
      </c>
      <c r="N849" s="3">
        <f t="array" ref="N849">INDEX(NoSettings!$C$2:$AG$1459,MATCH($A849,NoSettings!$A$2:$A$1459,0),MATCH(N$1,NoSettings!$C$1:$AG$1,0))</f>
        <v>0</v>
      </c>
      <c r="O849" s="3">
        <f t="array" ref="O849">INDEX(NoSettings!$C$2:$AG$1459,MATCH($A849,NoSettings!$A$2:$A$1459,0),MATCH(O$1,NoSettings!$C$1:$AG$1,0))</f>
        <v>0</v>
      </c>
      <c r="P849" s="3">
        <f t="array" ref="P849">INDEX(NoSettings!$C$2:$AG$1459,MATCH($A849,NoSettings!$A$2:$A$1459,0),MATCH(P$1,NoSettings!$C$1:$AG$1,0))</f>
        <v>0</v>
      </c>
      <c r="Q849" s="3">
        <f t="array" ref="Q849">INDEX(NoSettings!$C$2:$AG$1459,MATCH($A849,NoSettings!$A$2:$A$1459,0),MATCH(Q$1,NoSettings!$C$1:$AG$1,0))</f>
        <v>0</v>
      </c>
      <c r="R849" s="3">
        <f t="array" ref="R849">INDEX(NoSettings!$C$2:$AG$1459,MATCH($A849,NoSettings!$A$2:$A$1459,0),MATCH(R$1,NoSettings!$C$1:$AG$1,0))</f>
        <v>0</v>
      </c>
      <c r="S849" s="3">
        <f t="array" ref="S849">INDEX(NoSettings!$C$2:$AG$1459,MATCH($A849,NoSettings!$A$2:$A$1459,0),MATCH(S$1,NoSettings!$C$1:$AG$1,0))</f>
        <v>0</v>
      </c>
      <c r="T849" s="3">
        <f t="array" ref="T849">INDEX(NoSettings!$C$2:$AG$1459,MATCH($A849,NoSettings!$A$2:$A$1459,0),MATCH(T$1,NoSettings!$C$1:$AG$1,0))</f>
        <v>0</v>
      </c>
      <c r="U849" s="3">
        <f t="array" ref="U849">INDEX(NoSettings!$C$2:$AG$1459,MATCH($A849,NoSettings!$A$2:$A$1459,0),MATCH(U$1,NoSettings!$C$1:$AG$1,0))</f>
        <v>0</v>
      </c>
      <c r="V849" s="3">
        <f t="array" ref="V849">INDEX(NoSettings!$C$2:$AG$1459,MATCH($A849,NoSettings!$A$2:$A$1459,0),MATCH(V$1,NoSettings!$C$1:$AG$1,0))</f>
        <v>0</v>
      </c>
      <c r="W849" s="3">
        <f t="array" ref="W849">INDEX(NoSettings!$C$2:$AG$1459,MATCH($A849,NoSettings!$A$2:$A$1459,0),MATCH(W$1,NoSettings!$C$1:$AG$1,0))</f>
        <v>0</v>
      </c>
      <c r="X849" s="3">
        <f t="array" ref="X849">INDEX(NoSettings!$C$2:$AG$1459,MATCH($A849,NoSettings!$A$2:$A$1459,0),MATCH(X$1,NoSettings!$C$1:$AG$1,0))</f>
        <v>0</v>
      </c>
      <c r="Y849" s="3">
        <f t="array" ref="Y849">INDEX(NoSettings!$C$2:$AG$1459,MATCH($A849,NoSettings!$A$2:$A$1459,0),MATCH(Y$1,NoSettings!$C$1:$AG$1,0))</f>
        <v>0</v>
      </c>
      <c r="Z849" s="3">
        <f t="array" ref="Z849">INDEX(NoSettings!$C$2:$AG$1459,MATCH($A849,NoSettings!$A$2:$A$1459,0),MATCH(Z$1,NoSettings!$C$1:$AG$1,0))</f>
        <v>0</v>
      </c>
      <c r="AA849" s="3">
        <f t="array" ref="AA849">INDEX(NoSettings!$C$2:$AG$1459,MATCH($A849,NoSettings!$A$2:$A$1459,0),MATCH(AA$1,NoSettings!$C$1:$AG$1,0))</f>
        <v>0</v>
      </c>
      <c r="AB849" s="3">
        <f t="array" ref="AB849">INDEX(NoSettings!$C$2:$AG$1459,MATCH($A849,NoSettings!$A$2:$A$1459,0),MATCH(AB$1,NoSettings!$C$1:$AG$1,0))</f>
        <v>0</v>
      </c>
      <c r="AC849" s="3">
        <f t="array" ref="AC849">INDEX(NoSettings!$C$2:$AG$1459,MATCH($A849,NoSettings!$A$2:$A$1459,0),MATCH(AC$1,NoSettings!$C$1:$AG$1,0))</f>
        <v>0</v>
      </c>
      <c r="AD849" s="3">
        <f t="array" ref="AD849">INDEX(NoSettings!$C$2:$AG$1459,MATCH($A849,NoSettings!$A$2:$A$1459,0),MATCH(AD$1,NoSettings!$C$1:$AG$1,0))</f>
        <v>0</v>
      </c>
      <c r="AE849" s="3">
        <f t="array" ref="AE849">INDEX(NoSettings!$C$2:$AG$1459,MATCH($A849,NoSettings!$A$2:$A$1459,0),MATCH(AE$1,NoSettings!$C$1:$AG$1,0))</f>
        <v>0</v>
      </c>
      <c r="AF849" s="3">
        <f t="array" ref="AF849">INDEX(NoSettings!$C$2:$AG$1459,MATCH($A849,NoSettings!$A$2:$A$1459,0),MATCH(AF$1,NoSettings!$C$1:$AG$1,0))</f>
        <v>0</v>
      </c>
      <c r="AG849" s="3">
        <f t="array" ref="AG849">INDEX(NoSettings!$C$2:$AG$1459,MATCH($A849,NoSettings!$A$2:$A$1459,0),MATCH(AG$1,NoSettings!$C$1:$AG$1,0))</f>
        <v>0</v>
      </c>
      <c r="AH849" s="3">
        <f t="array" ref="AH849">INDEX(NoSettings!$C$2:$AG$1459,MATCH($A849,NoSettings!$A$2:$A$1459,0),MATCH(AH$1,NoSettings!$C$1:$AG$1,0))</f>
        <v>0</v>
      </c>
      <c r="AI849" s="3">
        <f t="array" ref="AI849">INDEX(NoSettings!$C$2:$AG$1459,MATCH($A849,NoSettings!$A$2:$A$1459,0),MATCH(AI$1,NoSettings!$C$1:$AG$1,0))</f>
        <v>0</v>
      </c>
      <c r="AJ849" s="3">
        <f t="array" ref="AJ849">INDEX(NoSettings!$C$2:$AG$1459,MATCH($A849,NoSettings!$A$2:$A$1459,0),MATCH(AJ$1,NoSettings!$C$1:$AG$1,0))</f>
        <v>0</v>
      </c>
      <c r="AK849" s="3">
        <f t="array" ref="AK849">INDEX(NoSettings!$C$2:$AG$1459,MATCH($A849,NoSettings!$A$2:$A$1459,0),MATCH(AK$1,NoSettings!$C$1:$AG$1,0))</f>
        <v>0</v>
      </c>
    </row>
    <row r="850" ht="15.75" hidden="1" customHeight="1">
      <c r="A850" s="3" t="s">
        <v>1306</v>
      </c>
      <c r="B850" s="109" t="s">
        <v>156</v>
      </c>
      <c r="C850" s="109" t="s">
        <v>148</v>
      </c>
      <c r="D850" s="109" t="s">
        <v>143</v>
      </c>
      <c r="E850" s="109" t="s">
        <v>1942</v>
      </c>
      <c r="F850" s="109" t="s">
        <v>161</v>
      </c>
      <c r="G850" s="3">
        <f t="array" ref="G850">INDEX(NoSettings!$C$2:$AG$1459,MATCH($A850,NoSettings!$A$2:$A$1459,0),MATCH(G$1,NoSettings!$C$1:$AG$1,0))</f>
        <v>0</v>
      </c>
      <c r="H850" s="3">
        <f t="array" ref="H850">INDEX(NoSettings!$C$2:$AG$1459,MATCH($A850,NoSettings!$A$2:$A$1459,0),MATCH(H$1,NoSettings!$C$1:$AG$1,0))</f>
        <v>0</v>
      </c>
      <c r="I850" s="3">
        <f t="array" ref="I850">INDEX(NoSettings!$C$2:$AG$1459,MATCH($A850,NoSettings!$A$2:$A$1459,0),MATCH(I$1,NoSettings!$C$1:$AG$1,0))</f>
        <v>0</v>
      </c>
      <c r="J850" s="3">
        <f t="array" ref="J850">INDEX(NoSettings!$C$2:$AG$1459,MATCH($A850,NoSettings!$A$2:$A$1459,0),MATCH(J$1,NoSettings!$C$1:$AG$1,0))</f>
        <v>0</v>
      </c>
      <c r="K850" s="3">
        <f t="array" ref="K850">INDEX(NoSettings!$C$2:$AG$1459,MATCH($A850,NoSettings!$A$2:$A$1459,0),MATCH(K$1,NoSettings!$C$1:$AG$1,0))</f>
        <v>0</v>
      </c>
      <c r="L850" s="3">
        <f t="array" ref="L850">INDEX(NoSettings!$C$2:$AG$1459,MATCH($A850,NoSettings!$A$2:$A$1459,0),MATCH(L$1,NoSettings!$C$1:$AG$1,0))</f>
        <v>0</v>
      </c>
      <c r="M850" s="3">
        <f t="array" ref="M850">INDEX(NoSettings!$C$2:$AG$1459,MATCH($A850,NoSettings!$A$2:$A$1459,0),MATCH(M$1,NoSettings!$C$1:$AG$1,0))</f>
        <v>0</v>
      </c>
      <c r="N850" s="3">
        <f t="array" ref="N850">INDEX(NoSettings!$C$2:$AG$1459,MATCH($A850,NoSettings!$A$2:$A$1459,0),MATCH(N$1,NoSettings!$C$1:$AG$1,0))</f>
        <v>0</v>
      </c>
      <c r="O850" s="3">
        <f t="array" ref="O850">INDEX(NoSettings!$C$2:$AG$1459,MATCH($A850,NoSettings!$A$2:$A$1459,0),MATCH(O$1,NoSettings!$C$1:$AG$1,0))</f>
        <v>0</v>
      </c>
      <c r="P850" s="3">
        <f t="array" ref="P850">INDEX(NoSettings!$C$2:$AG$1459,MATCH($A850,NoSettings!$A$2:$A$1459,0),MATCH(P$1,NoSettings!$C$1:$AG$1,0))</f>
        <v>0</v>
      </c>
      <c r="Q850" s="3">
        <f t="array" ref="Q850">INDEX(NoSettings!$C$2:$AG$1459,MATCH($A850,NoSettings!$A$2:$A$1459,0),MATCH(Q$1,NoSettings!$C$1:$AG$1,0))</f>
        <v>0</v>
      </c>
      <c r="R850" s="3">
        <f t="array" ref="R850">INDEX(NoSettings!$C$2:$AG$1459,MATCH($A850,NoSettings!$A$2:$A$1459,0),MATCH(R$1,NoSettings!$C$1:$AG$1,0))</f>
        <v>0</v>
      </c>
      <c r="S850" s="3">
        <f t="array" ref="S850">INDEX(NoSettings!$C$2:$AG$1459,MATCH($A850,NoSettings!$A$2:$A$1459,0),MATCH(S$1,NoSettings!$C$1:$AG$1,0))</f>
        <v>0</v>
      </c>
      <c r="T850" s="3">
        <f t="array" ref="T850">INDEX(NoSettings!$C$2:$AG$1459,MATCH($A850,NoSettings!$A$2:$A$1459,0),MATCH(T$1,NoSettings!$C$1:$AG$1,0))</f>
        <v>0</v>
      </c>
      <c r="U850" s="3">
        <f t="array" ref="U850">INDEX(NoSettings!$C$2:$AG$1459,MATCH($A850,NoSettings!$A$2:$A$1459,0),MATCH(U$1,NoSettings!$C$1:$AG$1,0))</f>
        <v>0</v>
      </c>
      <c r="V850" s="3">
        <f t="array" ref="V850">INDEX(NoSettings!$C$2:$AG$1459,MATCH($A850,NoSettings!$A$2:$A$1459,0),MATCH(V$1,NoSettings!$C$1:$AG$1,0))</f>
        <v>0</v>
      </c>
      <c r="W850" s="3">
        <f t="array" ref="W850">INDEX(NoSettings!$C$2:$AG$1459,MATCH($A850,NoSettings!$A$2:$A$1459,0),MATCH(W$1,NoSettings!$C$1:$AG$1,0))</f>
        <v>0</v>
      </c>
      <c r="X850" s="3">
        <f t="array" ref="X850">INDEX(NoSettings!$C$2:$AG$1459,MATCH($A850,NoSettings!$A$2:$A$1459,0),MATCH(X$1,NoSettings!$C$1:$AG$1,0))</f>
        <v>0</v>
      </c>
      <c r="Y850" s="3">
        <f t="array" ref="Y850">INDEX(NoSettings!$C$2:$AG$1459,MATCH($A850,NoSettings!$A$2:$A$1459,0),MATCH(Y$1,NoSettings!$C$1:$AG$1,0))</f>
        <v>0</v>
      </c>
      <c r="Z850" s="3">
        <f t="array" ref="Z850">INDEX(NoSettings!$C$2:$AG$1459,MATCH($A850,NoSettings!$A$2:$A$1459,0),MATCH(Z$1,NoSettings!$C$1:$AG$1,0))</f>
        <v>0</v>
      </c>
      <c r="AA850" s="3">
        <f t="array" ref="AA850">INDEX(NoSettings!$C$2:$AG$1459,MATCH($A850,NoSettings!$A$2:$A$1459,0),MATCH(AA$1,NoSettings!$C$1:$AG$1,0))</f>
        <v>0</v>
      </c>
      <c r="AB850" s="3">
        <f t="array" ref="AB850">INDEX(NoSettings!$C$2:$AG$1459,MATCH($A850,NoSettings!$A$2:$A$1459,0),MATCH(AB$1,NoSettings!$C$1:$AG$1,0))</f>
        <v>0</v>
      </c>
      <c r="AC850" s="3">
        <f t="array" ref="AC850">INDEX(NoSettings!$C$2:$AG$1459,MATCH($A850,NoSettings!$A$2:$A$1459,0),MATCH(AC$1,NoSettings!$C$1:$AG$1,0))</f>
        <v>0</v>
      </c>
      <c r="AD850" s="3">
        <f t="array" ref="AD850">INDEX(NoSettings!$C$2:$AG$1459,MATCH($A850,NoSettings!$A$2:$A$1459,0),MATCH(AD$1,NoSettings!$C$1:$AG$1,0))</f>
        <v>0</v>
      </c>
      <c r="AE850" s="3">
        <f t="array" ref="AE850">INDEX(NoSettings!$C$2:$AG$1459,MATCH($A850,NoSettings!$A$2:$A$1459,0),MATCH(AE$1,NoSettings!$C$1:$AG$1,0))</f>
        <v>0</v>
      </c>
      <c r="AF850" s="3">
        <f t="array" ref="AF850">INDEX(NoSettings!$C$2:$AG$1459,MATCH($A850,NoSettings!$A$2:$A$1459,0),MATCH(AF$1,NoSettings!$C$1:$AG$1,0))</f>
        <v>0</v>
      </c>
      <c r="AG850" s="3">
        <f t="array" ref="AG850">INDEX(NoSettings!$C$2:$AG$1459,MATCH($A850,NoSettings!$A$2:$A$1459,0),MATCH(AG$1,NoSettings!$C$1:$AG$1,0))</f>
        <v>0</v>
      </c>
      <c r="AH850" s="3">
        <f t="array" ref="AH850">INDEX(NoSettings!$C$2:$AG$1459,MATCH($A850,NoSettings!$A$2:$A$1459,0),MATCH(AH$1,NoSettings!$C$1:$AG$1,0))</f>
        <v>0</v>
      </c>
      <c r="AI850" s="3">
        <f t="array" ref="AI850">INDEX(NoSettings!$C$2:$AG$1459,MATCH($A850,NoSettings!$A$2:$A$1459,0),MATCH(AI$1,NoSettings!$C$1:$AG$1,0))</f>
        <v>0</v>
      </c>
      <c r="AJ850" s="3">
        <f t="array" ref="AJ850">INDEX(NoSettings!$C$2:$AG$1459,MATCH($A850,NoSettings!$A$2:$A$1459,0),MATCH(AJ$1,NoSettings!$C$1:$AG$1,0))</f>
        <v>0</v>
      </c>
      <c r="AK850" s="3">
        <f t="array" ref="AK850">INDEX(NoSettings!$C$2:$AG$1459,MATCH($A850,NoSettings!$A$2:$A$1459,0),MATCH(AK$1,NoSettings!$C$1:$AG$1,0))</f>
        <v>0</v>
      </c>
    </row>
    <row r="851" ht="15.75" hidden="1" customHeight="1">
      <c r="A851" s="3" t="s">
        <v>1307</v>
      </c>
      <c r="B851" s="109" t="s">
        <v>156</v>
      </c>
      <c r="C851" s="109" t="s">
        <v>148</v>
      </c>
      <c r="D851" s="109" t="s">
        <v>143</v>
      </c>
      <c r="E851" s="109" t="s">
        <v>1942</v>
      </c>
      <c r="F851" s="109" t="s">
        <v>162</v>
      </c>
      <c r="G851" s="3">
        <f t="array" ref="G851">INDEX(NoSettings!$C$2:$AG$1459,MATCH($A851,NoSettings!$A$2:$A$1459,0),MATCH(G$1,NoSettings!$C$1:$AG$1,0))</f>
        <v>0</v>
      </c>
      <c r="H851" s="3">
        <f t="array" ref="H851">INDEX(NoSettings!$C$2:$AG$1459,MATCH($A851,NoSettings!$A$2:$A$1459,0),MATCH(H$1,NoSettings!$C$1:$AG$1,0))</f>
        <v>0</v>
      </c>
      <c r="I851" s="3">
        <f t="array" ref="I851">INDEX(NoSettings!$C$2:$AG$1459,MATCH($A851,NoSettings!$A$2:$A$1459,0),MATCH(I$1,NoSettings!$C$1:$AG$1,0))</f>
        <v>0</v>
      </c>
      <c r="J851" s="3">
        <f t="array" ref="J851">INDEX(NoSettings!$C$2:$AG$1459,MATCH($A851,NoSettings!$A$2:$A$1459,0),MATCH(J$1,NoSettings!$C$1:$AG$1,0))</f>
        <v>0</v>
      </c>
      <c r="K851" s="3">
        <f t="array" ref="K851">INDEX(NoSettings!$C$2:$AG$1459,MATCH($A851,NoSettings!$A$2:$A$1459,0),MATCH(K$1,NoSettings!$C$1:$AG$1,0))</f>
        <v>0</v>
      </c>
      <c r="L851" s="3">
        <f t="array" ref="L851">INDEX(NoSettings!$C$2:$AG$1459,MATCH($A851,NoSettings!$A$2:$A$1459,0),MATCH(L$1,NoSettings!$C$1:$AG$1,0))</f>
        <v>0</v>
      </c>
      <c r="M851" s="3">
        <f t="array" ref="M851">INDEX(NoSettings!$C$2:$AG$1459,MATCH($A851,NoSettings!$A$2:$A$1459,0),MATCH(M$1,NoSettings!$C$1:$AG$1,0))</f>
        <v>0</v>
      </c>
      <c r="N851" s="3">
        <f t="array" ref="N851">INDEX(NoSettings!$C$2:$AG$1459,MATCH($A851,NoSettings!$A$2:$A$1459,0),MATCH(N$1,NoSettings!$C$1:$AG$1,0))</f>
        <v>0</v>
      </c>
      <c r="O851" s="3">
        <f t="array" ref="O851">INDEX(NoSettings!$C$2:$AG$1459,MATCH($A851,NoSettings!$A$2:$A$1459,0),MATCH(O$1,NoSettings!$C$1:$AG$1,0))</f>
        <v>0</v>
      </c>
      <c r="P851" s="3">
        <f t="array" ref="P851">INDEX(NoSettings!$C$2:$AG$1459,MATCH($A851,NoSettings!$A$2:$A$1459,0),MATCH(P$1,NoSettings!$C$1:$AG$1,0))</f>
        <v>0</v>
      </c>
      <c r="Q851" s="3">
        <f t="array" ref="Q851">INDEX(NoSettings!$C$2:$AG$1459,MATCH($A851,NoSettings!$A$2:$A$1459,0),MATCH(Q$1,NoSettings!$C$1:$AG$1,0))</f>
        <v>0</v>
      </c>
      <c r="R851" s="3">
        <f t="array" ref="R851">INDEX(NoSettings!$C$2:$AG$1459,MATCH($A851,NoSettings!$A$2:$A$1459,0),MATCH(R$1,NoSettings!$C$1:$AG$1,0))</f>
        <v>0</v>
      </c>
      <c r="S851" s="3">
        <f t="array" ref="S851">INDEX(NoSettings!$C$2:$AG$1459,MATCH($A851,NoSettings!$A$2:$A$1459,0),MATCH(S$1,NoSettings!$C$1:$AG$1,0))</f>
        <v>0</v>
      </c>
      <c r="T851" s="3">
        <f t="array" ref="T851">INDEX(NoSettings!$C$2:$AG$1459,MATCH($A851,NoSettings!$A$2:$A$1459,0),MATCH(T$1,NoSettings!$C$1:$AG$1,0))</f>
        <v>0</v>
      </c>
      <c r="U851" s="3">
        <f t="array" ref="U851">INDEX(NoSettings!$C$2:$AG$1459,MATCH($A851,NoSettings!$A$2:$A$1459,0),MATCH(U$1,NoSettings!$C$1:$AG$1,0))</f>
        <v>0</v>
      </c>
      <c r="V851" s="3">
        <f t="array" ref="V851">INDEX(NoSettings!$C$2:$AG$1459,MATCH($A851,NoSettings!$A$2:$A$1459,0),MATCH(V$1,NoSettings!$C$1:$AG$1,0))</f>
        <v>0</v>
      </c>
      <c r="W851" s="3">
        <f t="array" ref="W851">INDEX(NoSettings!$C$2:$AG$1459,MATCH($A851,NoSettings!$A$2:$A$1459,0),MATCH(W$1,NoSettings!$C$1:$AG$1,0))</f>
        <v>0</v>
      </c>
      <c r="X851" s="3">
        <f t="array" ref="X851">INDEX(NoSettings!$C$2:$AG$1459,MATCH($A851,NoSettings!$A$2:$A$1459,0),MATCH(X$1,NoSettings!$C$1:$AG$1,0))</f>
        <v>0</v>
      </c>
      <c r="Y851" s="3">
        <f t="array" ref="Y851">INDEX(NoSettings!$C$2:$AG$1459,MATCH($A851,NoSettings!$A$2:$A$1459,0),MATCH(Y$1,NoSettings!$C$1:$AG$1,0))</f>
        <v>0</v>
      </c>
      <c r="Z851" s="3">
        <f t="array" ref="Z851">INDEX(NoSettings!$C$2:$AG$1459,MATCH($A851,NoSettings!$A$2:$A$1459,0),MATCH(Z$1,NoSettings!$C$1:$AG$1,0))</f>
        <v>0</v>
      </c>
      <c r="AA851" s="3">
        <f t="array" ref="AA851">INDEX(NoSettings!$C$2:$AG$1459,MATCH($A851,NoSettings!$A$2:$A$1459,0),MATCH(AA$1,NoSettings!$C$1:$AG$1,0))</f>
        <v>0</v>
      </c>
      <c r="AB851" s="3">
        <f t="array" ref="AB851">INDEX(NoSettings!$C$2:$AG$1459,MATCH($A851,NoSettings!$A$2:$A$1459,0),MATCH(AB$1,NoSettings!$C$1:$AG$1,0))</f>
        <v>0</v>
      </c>
      <c r="AC851" s="3">
        <f t="array" ref="AC851">INDEX(NoSettings!$C$2:$AG$1459,MATCH($A851,NoSettings!$A$2:$A$1459,0),MATCH(AC$1,NoSettings!$C$1:$AG$1,0))</f>
        <v>0</v>
      </c>
      <c r="AD851" s="3">
        <f t="array" ref="AD851">INDEX(NoSettings!$C$2:$AG$1459,MATCH($A851,NoSettings!$A$2:$A$1459,0),MATCH(AD$1,NoSettings!$C$1:$AG$1,0))</f>
        <v>0</v>
      </c>
      <c r="AE851" s="3">
        <f t="array" ref="AE851">INDEX(NoSettings!$C$2:$AG$1459,MATCH($A851,NoSettings!$A$2:$A$1459,0),MATCH(AE$1,NoSettings!$C$1:$AG$1,0))</f>
        <v>0</v>
      </c>
      <c r="AF851" s="3">
        <f t="array" ref="AF851">INDEX(NoSettings!$C$2:$AG$1459,MATCH($A851,NoSettings!$A$2:$A$1459,0),MATCH(AF$1,NoSettings!$C$1:$AG$1,0))</f>
        <v>0</v>
      </c>
      <c r="AG851" s="3">
        <f t="array" ref="AG851">INDEX(NoSettings!$C$2:$AG$1459,MATCH($A851,NoSettings!$A$2:$A$1459,0),MATCH(AG$1,NoSettings!$C$1:$AG$1,0))</f>
        <v>0</v>
      </c>
      <c r="AH851" s="3">
        <f t="array" ref="AH851">INDEX(NoSettings!$C$2:$AG$1459,MATCH($A851,NoSettings!$A$2:$A$1459,0),MATCH(AH$1,NoSettings!$C$1:$AG$1,0))</f>
        <v>0</v>
      </c>
      <c r="AI851" s="3">
        <f t="array" ref="AI851">INDEX(NoSettings!$C$2:$AG$1459,MATCH($A851,NoSettings!$A$2:$A$1459,0),MATCH(AI$1,NoSettings!$C$1:$AG$1,0))</f>
        <v>0</v>
      </c>
      <c r="AJ851" s="3">
        <f t="array" ref="AJ851">INDEX(NoSettings!$C$2:$AG$1459,MATCH($A851,NoSettings!$A$2:$A$1459,0),MATCH(AJ$1,NoSettings!$C$1:$AG$1,0))</f>
        <v>0</v>
      </c>
      <c r="AK851" s="3">
        <f t="array" ref="AK851">INDEX(NoSettings!$C$2:$AG$1459,MATCH($A851,NoSettings!$A$2:$A$1459,0),MATCH(AK$1,NoSettings!$C$1:$AG$1,0))</f>
        <v>0</v>
      </c>
    </row>
    <row r="852" ht="15.75" hidden="1" customHeight="1">
      <c r="A852" s="3" t="s">
        <v>1308</v>
      </c>
      <c r="B852" s="109" t="s">
        <v>156</v>
      </c>
      <c r="C852" s="109" t="s">
        <v>148</v>
      </c>
      <c r="D852" s="109" t="s">
        <v>143</v>
      </c>
      <c r="E852" s="109" t="s">
        <v>1942</v>
      </c>
      <c r="F852" s="109" t="s">
        <v>163</v>
      </c>
      <c r="G852" s="3">
        <f t="array" ref="G852">INDEX(NoSettings!$C$2:$AG$1459,MATCH($A852,NoSettings!$A$2:$A$1459,0),MATCH(G$1,NoSettings!$C$1:$AG$1,0))</f>
        <v>0</v>
      </c>
      <c r="H852" s="3">
        <f t="array" ref="H852">INDEX(NoSettings!$C$2:$AG$1459,MATCH($A852,NoSettings!$A$2:$A$1459,0),MATCH(H$1,NoSettings!$C$1:$AG$1,0))</f>
        <v>0</v>
      </c>
      <c r="I852" s="3">
        <f t="array" ref="I852">INDEX(NoSettings!$C$2:$AG$1459,MATCH($A852,NoSettings!$A$2:$A$1459,0),MATCH(I$1,NoSettings!$C$1:$AG$1,0))</f>
        <v>0</v>
      </c>
      <c r="J852" s="3">
        <f t="array" ref="J852">INDEX(NoSettings!$C$2:$AG$1459,MATCH($A852,NoSettings!$A$2:$A$1459,0),MATCH(J$1,NoSettings!$C$1:$AG$1,0))</f>
        <v>0</v>
      </c>
      <c r="K852" s="3">
        <f t="array" ref="K852">INDEX(NoSettings!$C$2:$AG$1459,MATCH($A852,NoSettings!$A$2:$A$1459,0),MATCH(K$1,NoSettings!$C$1:$AG$1,0))</f>
        <v>0</v>
      </c>
      <c r="L852" s="3">
        <f t="array" ref="L852">INDEX(NoSettings!$C$2:$AG$1459,MATCH($A852,NoSettings!$A$2:$A$1459,0),MATCH(L$1,NoSettings!$C$1:$AG$1,0))</f>
        <v>0</v>
      </c>
      <c r="M852" s="3">
        <f t="array" ref="M852">INDEX(NoSettings!$C$2:$AG$1459,MATCH($A852,NoSettings!$A$2:$A$1459,0),MATCH(M$1,NoSettings!$C$1:$AG$1,0))</f>
        <v>0</v>
      </c>
      <c r="N852" s="3">
        <f t="array" ref="N852">INDEX(NoSettings!$C$2:$AG$1459,MATCH($A852,NoSettings!$A$2:$A$1459,0),MATCH(N$1,NoSettings!$C$1:$AG$1,0))</f>
        <v>0</v>
      </c>
      <c r="O852" s="3">
        <f t="array" ref="O852">INDEX(NoSettings!$C$2:$AG$1459,MATCH($A852,NoSettings!$A$2:$A$1459,0),MATCH(O$1,NoSettings!$C$1:$AG$1,0))</f>
        <v>0</v>
      </c>
      <c r="P852" s="3">
        <f t="array" ref="P852">INDEX(NoSettings!$C$2:$AG$1459,MATCH($A852,NoSettings!$A$2:$A$1459,0),MATCH(P$1,NoSettings!$C$1:$AG$1,0))</f>
        <v>0</v>
      </c>
      <c r="Q852" s="3">
        <f t="array" ref="Q852">INDEX(NoSettings!$C$2:$AG$1459,MATCH($A852,NoSettings!$A$2:$A$1459,0),MATCH(Q$1,NoSettings!$C$1:$AG$1,0))</f>
        <v>0</v>
      </c>
      <c r="R852" s="3">
        <f t="array" ref="R852">INDEX(NoSettings!$C$2:$AG$1459,MATCH($A852,NoSettings!$A$2:$A$1459,0),MATCH(R$1,NoSettings!$C$1:$AG$1,0))</f>
        <v>0</v>
      </c>
      <c r="S852" s="3">
        <f t="array" ref="S852">INDEX(NoSettings!$C$2:$AG$1459,MATCH($A852,NoSettings!$A$2:$A$1459,0),MATCH(S$1,NoSettings!$C$1:$AG$1,0))</f>
        <v>0</v>
      </c>
      <c r="T852" s="3">
        <f t="array" ref="T852">INDEX(NoSettings!$C$2:$AG$1459,MATCH($A852,NoSettings!$A$2:$A$1459,0),MATCH(T$1,NoSettings!$C$1:$AG$1,0))</f>
        <v>0</v>
      </c>
      <c r="U852" s="3">
        <f t="array" ref="U852">INDEX(NoSettings!$C$2:$AG$1459,MATCH($A852,NoSettings!$A$2:$A$1459,0),MATCH(U$1,NoSettings!$C$1:$AG$1,0))</f>
        <v>0</v>
      </c>
      <c r="V852" s="3">
        <f t="array" ref="V852">INDEX(NoSettings!$C$2:$AG$1459,MATCH($A852,NoSettings!$A$2:$A$1459,0),MATCH(V$1,NoSettings!$C$1:$AG$1,0))</f>
        <v>0</v>
      </c>
      <c r="W852" s="3">
        <f t="array" ref="W852">INDEX(NoSettings!$C$2:$AG$1459,MATCH($A852,NoSettings!$A$2:$A$1459,0),MATCH(W$1,NoSettings!$C$1:$AG$1,0))</f>
        <v>0</v>
      </c>
      <c r="X852" s="3">
        <f t="array" ref="X852">INDEX(NoSettings!$C$2:$AG$1459,MATCH($A852,NoSettings!$A$2:$A$1459,0),MATCH(X$1,NoSettings!$C$1:$AG$1,0))</f>
        <v>0</v>
      </c>
      <c r="Y852" s="3">
        <f t="array" ref="Y852">INDEX(NoSettings!$C$2:$AG$1459,MATCH($A852,NoSettings!$A$2:$A$1459,0),MATCH(Y$1,NoSettings!$C$1:$AG$1,0))</f>
        <v>0</v>
      </c>
      <c r="Z852" s="3">
        <f t="array" ref="Z852">INDEX(NoSettings!$C$2:$AG$1459,MATCH($A852,NoSettings!$A$2:$A$1459,0),MATCH(Z$1,NoSettings!$C$1:$AG$1,0))</f>
        <v>0</v>
      </c>
      <c r="AA852" s="3">
        <f t="array" ref="AA852">INDEX(NoSettings!$C$2:$AG$1459,MATCH($A852,NoSettings!$A$2:$A$1459,0),MATCH(AA$1,NoSettings!$C$1:$AG$1,0))</f>
        <v>0</v>
      </c>
      <c r="AB852" s="3">
        <f t="array" ref="AB852">INDEX(NoSettings!$C$2:$AG$1459,MATCH($A852,NoSettings!$A$2:$A$1459,0),MATCH(AB$1,NoSettings!$C$1:$AG$1,0))</f>
        <v>0</v>
      </c>
      <c r="AC852" s="3">
        <f t="array" ref="AC852">INDEX(NoSettings!$C$2:$AG$1459,MATCH($A852,NoSettings!$A$2:$A$1459,0),MATCH(AC$1,NoSettings!$C$1:$AG$1,0))</f>
        <v>0</v>
      </c>
      <c r="AD852" s="3">
        <f t="array" ref="AD852">INDEX(NoSettings!$C$2:$AG$1459,MATCH($A852,NoSettings!$A$2:$A$1459,0),MATCH(AD$1,NoSettings!$C$1:$AG$1,0))</f>
        <v>0</v>
      </c>
      <c r="AE852" s="3">
        <f t="array" ref="AE852">INDEX(NoSettings!$C$2:$AG$1459,MATCH($A852,NoSettings!$A$2:$A$1459,0),MATCH(AE$1,NoSettings!$C$1:$AG$1,0))</f>
        <v>0</v>
      </c>
      <c r="AF852" s="3">
        <f t="array" ref="AF852">INDEX(NoSettings!$C$2:$AG$1459,MATCH($A852,NoSettings!$A$2:$A$1459,0),MATCH(AF$1,NoSettings!$C$1:$AG$1,0))</f>
        <v>0</v>
      </c>
      <c r="AG852" s="3">
        <f t="array" ref="AG852">INDEX(NoSettings!$C$2:$AG$1459,MATCH($A852,NoSettings!$A$2:$A$1459,0),MATCH(AG$1,NoSettings!$C$1:$AG$1,0))</f>
        <v>0</v>
      </c>
      <c r="AH852" s="3">
        <f t="array" ref="AH852">INDEX(NoSettings!$C$2:$AG$1459,MATCH($A852,NoSettings!$A$2:$A$1459,0),MATCH(AH$1,NoSettings!$C$1:$AG$1,0))</f>
        <v>0</v>
      </c>
      <c r="AI852" s="3">
        <f t="array" ref="AI852">INDEX(NoSettings!$C$2:$AG$1459,MATCH($A852,NoSettings!$A$2:$A$1459,0),MATCH(AI$1,NoSettings!$C$1:$AG$1,0))</f>
        <v>0</v>
      </c>
      <c r="AJ852" s="3">
        <f t="array" ref="AJ852">INDEX(NoSettings!$C$2:$AG$1459,MATCH($A852,NoSettings!$A$2:$A$1459,0),MATCH(AJ$1,NoSettings!$C$1:$AG$1,0))</f>
        <v>0</v>
      </c>
      <c r="AK852" s="3">
        <f t="array" ref="AK852">INDEX(NoSettings!$C$2:$AG$1459,MATCH($A852,NoSettings!$A$2:$A$1459,0),MATCH(AK$1,NoSettings!$C$1:$AG$1,0))</f>
        <v>0</v>
      </c>
    </row>
    <row r="853" ht="15.75" hidden="1" customHeight="1">
      <c r="A853" s="3" t="s">
        <v>1309</v>
      </c>
      <c r="B853" s="109" t="s">
        <v>156</v>
      </c>
      <c r="C853" s="109" t="s">
        <v>148</v>
      </c>
      <c r="D853" s="109" t="s">
        <v>143</v>
      </c>
      <c r="E853" s="109" t="s">
        <v>1942</v>
      </c>
      <c r="F853" s="109" t="s">
        <v>164</v>
      </c>
      <c r="G853" s="3">
        <f t="array" ref="G853">INDEX(NoSettings!$C$2:$AG$1459,MATCH($A853,NoSettings!$A$2:$A$1459,0),MATCH(G$1,NoSettings!$C$1:$AG$1,0))</f>
        <v>0</v>
      </c>
      <c r="H853" s="3">
        <f t="array" ref="H853">INDEX(NoSettings!$C$2:$AG$1459,MATCH($A853,NoSettings!$A$2:$A$1459,0),MATCH(H$1,NoSettings!$C$1:$AG$1,0))</f>
        <v>0</v>
      </c>
      <c r="I853" s="3">
        <f t="array" ref="I853">INDEX(NoSettings!$C$2:$AG$1459,MATCH($A853,NoSettings!$A$2:$A$1459,0),MATCH(I$1,NoSettings!$C$1:$AG$1,0))</f>
        <v>0</v>
      </c>
      <c r="J853" s="3">
        <f t="array" ref="J853">INDEX(NoSettings!$C$2:$AG$1459,MATCH($A853,NoSettings!$A$2:$A$1459,0),MATCH(J$1,NoSettings!$C$1:$AG$1,0))</f>
        <v>0</v>
      </c>
      <c r="K853" s="3">
        <f t="array" ref="K853">INDEX(NoSettings!$C$2:$AG$1459,MATCH($A853,NoSettings!$A$2:$A$1459,0),MATCH(K$1,NoSettings!$C$1:$AG$1,0))</f>
        <v>0</v>
      </c>
      <c r="L853" s="3">
        <f t="array" ref="L853">INDEX(NoSettings!$C$2:$AG$1459,MATCH($A853,NoSettings!$A$2:$A$1459,0),MATCH(L$1,NoSettings!$C$1:$AG$1,0))</f>
        <v>0</v>
      </c>
      <c r="M853" s="3">
        <f t="array" ref="M853">INDEX(NoSettings!$C$2:$AG$1459,MATCH($A853,NoSettings!$A$2:$A$1459,0),MATCH(M$1,NoSettings!$C$1:$AG$1,0))</f>
        <v>0</v>
      </c>
      <c r="N853" s="3">
        <f t="array" ref="N853">INDEX(NoSettings!$C$2:$AG$1459,MATCH($A853,NoSettings!$A$2:$A$1459,0),MATCH(N$1,NoSettings!$C$1:$AG$1,0))</f>
        <v>0</v>
      </c>
      <c r="O853" s="3">
        <f t="array" ref="O853">INDEX(NoSettings!$C$2:$AG$1459,MATCH($A853,NoSettings!$A$2:$A$1459,0),MATCH(O$1,NoSettings!$C$1:$AG$1,0))</f>
        <v>0</v>
      </c>
      <c r="P853" s="3">
        <f t="array" ref="P853">INDEX(NoSettings!$C$2:$AG$1459,MATCH($A853,NoSettings!$A$2:$A$1459,0),MATCH(P$1,NoSettings!$C$1:$AG$1,0))</f>
        <v>0</v>
      </c>
      <c r="Q853" s="3">
        <f t="array" ref="Q853">INDEX(NoSettings!$C$2:$AG$1459,MATCH($A853,NoSettings!$A$2:$A$1459,0),MATCH(Q$1,NoSettings!$C$1:$AG$1,0))</f>
        <v>0</v>
      </c>
      <c r="R853" s="3">
        <f t="array" ref="R853">INDEX(NoSettings!$C$2:$AG$1459,MATCH($A853,NoSettings!$A$2:$A$1459,0),MATCH(R$1,NoSettings!$C$1:$AG$1,0))</f>
        <v>0</v>
      </c>
      <c r="S853" s="3">
        <f t="array" ref="S853">INDEX(NoSettings!$C$2:$AG$1459,MATCH($A853,NoSettings!$A$2:$A$1459,0),MATCH(S$1,NoSettings!$C$1:$AG$1,0))</f>
        <v>0</v>
      </c>
      <c r="T853" s="3">
        <f t="array" ref="T853">INDEX(NoSettings!$C$2:$AG$1459,MATCH($A853,NoSettings!$A$2:$A$1459,0),MATCH(T$1,NoSettings!$C$1:$AG$1,0))</f>
        <v>0</v>
      </c>
      <c r="U853" s="3">
        <f t="array" ref="U853">INDEX(NoSettings!$C$2:$AG$1459,MATCH($A853,NoSettings!$A$2:$A$1459,0),MATCH(U$1,NoSettings!$C$1:$AG$1,0))</f>
        <v>0</v>
      </c>
      <c r="V853" s="3">
        <f t="array" ref="V853">INDEX(NoSettings!$C$2:$AG$1459,MATCH($A853,NoSettings!$A$2:$A$1459,0),MATCH(V$1,NoSettings!$C$1:$AG$1,0))</f>
        <v>0</v>
      </c>
      <c r="W853" s="3">
        <f t="array" ref="W853">INDEX(NoSettings!$C$2:$AG$1459,MATCH($A853,NoSettings!$A$2:$A$1459,0),MATCH(W$1,NoSettings!$C$1:$AG$1,0))</f>
        <v>0</v>
      </c>
      <c r="X853" s="3">
        <f t="array" ref="X853">INDEX(NoSettings!$C$2:$AG$1459,MATCH($A853,NoSettings!$A$2:$A$1459,0),MATCH(X$1,NoSettings!$C$1:$AG$1,0))</f>
        <v>0</v>
      </c>
      <c r="Y853" s="3">
        <f t="array" ref="Y853">INDEX(NoSettings!$C$2:$AG$1459,MATCH($A853,NoSettings!$A$2:$A$1459,0),MATCH(Y$1,NoSettings!$C$1:$AG$1,0))</f>
        <v>0</v>
      </c>
      <c r="Z853" s="3">
        <f t="array" ref="Z853">INDEX(NoSettings!$C$2:$AG$1459,MATCH($A853,NoSettings!$A$2:$A$1459,0),MATCH(Z$1,NoSettings!$C$1:$AG$1,0))</f>
        <v>0</v>
      </c>
      <c r="AA853" s="3">
        <f t="array" ref="AA853">INDEX(NoSettings!$C$2:$AG$1459,MATCH($A853,NoSettings!$A$2:$A$1459,0),MATCH(AA$1,NoSettings!$C$1:$AG$1,0))</f>
        <v>0</v>
      </c>
      <c r="AB853" s="3">
        <f t="array" ref="AB853">INDEX(NoSettings!$C$2:$AG$1459,MATCH($A853,NoSettings!$A$2:$A$1459,0),MATCH(AB$1,NoSettings!$C$1:$AG$1,0))</f>
        <v>0</v>
      </c>
      <c r="AC853" s="3">
        <f t="array" ref="AC853">INDEX(NoSettings!$C$2:$AG$1459,MATCH($A853,NoSettings!$A$2:$A$1459,0),MATCH(AC$1,NoSettings!$C$1:$AG$1,0))</f>
        <v>0</v>
      </c>
      <c r="AD853" s="3">
        <f t="array" ref="AD853">INDEX(NoSettings!$C$2:$AG$1459,MATCH($A853,NoSettings!$A$2:$A$1459,0),MATCH(AD$1,NoSettings!$C$1:$AG$1,0))</f>
        <v>0</v>
      </c>
      <c r="AE853" s="3">
        <f t="array" ref="AE853">INDEX(NoSettings!$C$2:$AG$1459,MATCH($A853,NoSettings!$A$2:$A$1459,0),MATCH(AE$1,NoSettings!$C$1:$AG$1,0))</f>
        <v>0</v>
      </c>
      <c r="AF853" s="3">
        <f t="array" ref="AF853">INDEX(NoSettings!$C$2:$AG$1459,MATCH($A853,NoSettings!$A$2:$A$1459,0),MATCH(AF$1,NoSettings!$C$1:$AG$1,0))</f>
        <v>0</v>
      </c>
      <c r="AG853" s="3">
        <f t="array" ref="AG853">INDEX(NoSettings!$C$2:$AG$1459,MATCH($A853,NoSettings!$A$2:$A$1459,0),MATCH(AG$1,NoSettings!$C$1:$AG$1,0))</f>
        <v>0</v>
      </c>
      <c r="AH853" s="3">
        <f t="array" ref="AH853">INDEX(NoSettings!$C$2:$AG$1459,MATCH($A853,NoSettings!$A$2:$A$1459,0),MATCH(AH$1,NoSettings!$C$1:$AG$1,0))</f>
        <v>0</v>
      </c>
      <c r="AI853" s="3">
        <f t="array" ref="AI853">INDEX(NoSettings!$C$2:$AG$1459,MATCH($A853,NoSettings!$A$2:$A$1459,0),MATCH(AI$1,NoSettings!$C$1:$AG$1,0))</f>
        <v>0</v>
      </c>
      <c r="AJ853" s="3">
        <f t="array" ref="AJ853">INDEX(NoSettings!$C$2:$AG$1459,MATCH($A853,NoSettings!$A$2:$A$1459,0),MATCH(AJ$1,NoSettings!$C$1:$AG$1,0))</f>
        <v>0</v>
      </c>
      <c r="AK853" s="3">
        <f t="array" ref="AK853">INDEX(NoSettings!$C$2:$AG$1459,MATCH($A853,NoSettings!$A$2:$A$1459,0),MATCH(AK$1,NoSettings!$C$1:$AG$1,0))</f>
        <v>0</v>
      </c>
    </row>
    <row r="854" ht="15.75" hidden="1" customHeight="1">
      <c r="A854" s="3" t="s">
        <v>1310</v>
      </c>
      <c r="B854" s="109" t="s">
        <v>156</v>
      </c>
      <c r="C854" s="109" t="s">
        <v>148</v>
      </c>
      <c r="D854" s="109" t="s">
        <v>143</v>
      </c>
      <c r="E854" s="109" t="s">
        <v>1942</v>
      </c>
      <c r="F854" s="109" t="s">
        <v>165</v>
      </c>
      <c r="G854" s="3">
        <f t="array" ref="G854">INDEX(NoSettings!$C$2:$AG$1459,MATCH($A854,NoSettings!$A$2:$A$1459,0),MATCH(G$1,NoSettings!$C$1:$AG$1,0))</f>
        <v>0</v>
      </c>
      <c r="H854" s="3">
        <f t="array" ref="H854">INDEX(NoSettings!$C$2:$AG$1459,MATCH($A854,NoSettings!$A$2:$A$1459,0),MATCH(H$1,NoSettings!$C$1:$AG$1,0))</f>
        <v>0</v>
      </c>
      <c r="I854" s="3">
        <f t="array" ref="I854">INDEX(NoSettings!$C$2:$AG$1459,MATCH($A854,NoSettings!$A$2:$A$1459,0),MATCH(I$1,NoSettings!$C$1:$AG$1,0))</f>
        <v>0</v>
      </c>
      <c r="J854" s="3">
        <f t="array" ref="J854">INDEX(NoSettings!$C$2:$AG$1459,MATCH($A854,NoSettings!$A$2:$A$1459,0),MATCH(J$1,NoSettings!$C$1:$AG$1,0))</f>
        <v>0</v>
      </c>
      <c r="K854" s="3">
        <f t="array" ref="K854">INDEX(NoSettings!$C$2:$AG$1459,MATCH($A854,NoSettings!$A$2:$A$1459,0),MATCH(K$1,NoSettings!$C$1:$AG$1,0))</f>
        <v>0</v>
      </c>
      <c r="L854" s="3">
        <f t="array" ref="L854">INDEX(NoSettings!$C$2:$AG$1459,MATCH($A854,NoSettings!$A$2:$A$1459,0),MATCH(L$1,NoSettings!$C$1:$AG$1,0))</f>
        <v>0</v>
      </c>
      <c r="M854" s="3">
        <f t="array" ref="M854">INDEX(NoSettings!$C$2:$AG$1459,MATCH($A854,NoSettings!$A$2:$A$1459,0),MATCH(M$1,NoSettings!$C$1:$AG$1,0))</f>
        <v>0</v>
      </c>
      <c r="N854" s="3">
        <f t="array" ref="N854">INDEX(NoSettings!$C$2:$AG$1459,MATCH($A854,NoSettings!$A$2:$A$1459,0),MATCH(N$1,NoSettings!$C$1:$AG$1,0))</f>
        <v>0</v>
      </c>
      <c r="O854" s="3">
        <f t="array" ref="O854">INDEX(NoSettings!$C$2:$AG$1459,MATCH($A854,NoSettings!$A$2:$A$1459,0),MATCH(O$1,NoSettings!$C$1:$AG$1,0))</f>
        <v>0</v>
      </c>
      <c r="P854" s="3">
        <f t="array" ref="P854">INDEX(NoSettings!$C$2:$AG$1459,MATCH($A854,NoSettings!$A$2:$A$1459,0),MATCH(P$1,NoSettings!$C$1:$AG$1,0))</f>
        <v>0</v>
      </c>
      <c r="Q854" s="3">
        <f t="array" ref="Q854">INDEX(NoSettings!$C$2:$AG$1459,MATCH($A854,NoSettings!$A$2:$A$1459,0),MATCH(Q$1,NoSettings!$C$1:$AG$1,0))</f>
        <v>0</v>
      </c>
      <c r="R854" s="3">
        <f t="array" ref="R854">INDEX(NoSettings!$C$2:$AG$1459,MATCH($A854,NoSettings!$A$2:$A$1459,0),MATCH(R$1,NoSettings!$C$1:$AG$1,0))</f>
        <v>0</v>
      </c>
      <c r="S854" s="3">
        <f t="array" ref="S854">INDEX(NoSettings!$C$2:$AG$1459,MATCH($A854,NoSettings!$A$2:$A$1459,0),MATCH(S$1,NoSettings!$C$1:$AG$1,0))</f>
        <v>0</v>
      </c>
      <c r="T854" s="3">
        <f t="array" ref="T854">INDEX(NoSettings!$C$2:$AG$1459,MATCH($A854,NoSettings!$A$2:$A$1459,0),MATCH(T$1,NoSettings!$C$1:$AG$1,0))</f>
        <v>0</v>
      </c>
      <c r="U854" s="3">
        <f t="array" ref="U854">INDEX(NoSettings!$C$2:$AG$1459,MATCH($A854,NoSettings!$A$2:$A$1459,0),MATCH(U$1,NoSettings!$C$1:$AG$1,0))</f>
        <v>0</v>
      </c>
      <c r="V854" s="3">
        <f t="array" ref="V854">INDEX(NoSettings!$C$2:$AG$1459,MATCH($A854,NoSettings!$A$2:$A$1459,0),MATCH(V$1,NoSettings!$C$1:$AG$1,0))</f>
        <v>0</v>
      </c>
      <c r="W854" s="3">
        <f t="array" ref="W854">INDEX(NoSettings!$C$2:$AG$1459,MATCH($A854,NoSettings!$A$2:$A$1459,0),MATCH(W$1,NoSettings!$C$1:$AG$1,0))</f>
        <v>0</v>
      </c>
      <c r="X854" s="3">
        <f t="array" ref="X854">INDEX(NoSettings!$C$2:$AG$1459,MATCH($A854,NoSettings!$A$2:$A$1459,0),MATCH(X$1,NoSettings!$C$1:$AG$1,0))</f>
        <v>0</v>
      </c>
      <c r="Y854" s="3">
        <f t="array" ref="Y854">INDEX(NoSettings!$C$2:$AG$1459,MATCH($A854,NoSettings!$A$2:$A$1459,0),MATCH(Y$1,NoSettings!$C$1:$AG$1,0))</f>
        <v>0</v>
      </c>
      <c r="Z854" s="3">
        <f t="array" ref="Z854">INDEX(NoSettings!$C$2:$AG$1459,MATCH($A854,NoSettings!$A$2:$A$1459,0),MATCH(Z$1,NoSettings!$C$1:$AG$1,0))</f>
        <v>0</v>
      </c>
      <c r="AA854" s="3">
        <f t="array" ref="AA854">INDEX(NoSettings!$C$2:$AG$1459,MATCH($A854,NoSettings!$A$2:$A$1459,0),MATCH(AA$1,NoSettings!$C$1:$AG$1,0))</f>
        <v>0</v>
      </c>
      <c r="AB854" s="3">
        <f t="array" ref="AB854">INDEX(NoSettings!$C$2:$AG$1459,MATCH($A854,NoSettings!$A$2:$A$1459,0),MATCH(AB$1,NoSettings!$C$1:$AG$1,0))</f>
        <v>0</v>
      </c>
      <c r="AC854" s="3">
        <f t="array" ref="AC854">INDEX(NoSettings!$C$2:$AG$1459,MATCH($A854,NoSettings!$A$2:$A$1459,0),MATCH(AC$1,NoSettings!$C$1:$AG$1,0))</f>
        <v>0</v>
      </c>
      <c r="AD854" s="3">
        <f t="array" ref="AD854">INDEX(NoSettings!$C$2:$AG$1459,MATCH($A854,NoSettings!$A$2:$A$1459,0),MATCH(AD$1,NoSettings!$C$1:$AG$1,0))</f>
        <v>0</v>
      </c>
      <c r="AE854" s="3">
        <f t="array" ref="AE854">INDEX(NoSettings!$C$2:$AG$1459,MATCH($A854,NoSettings!$A$2:$A$1459,0),MATCH(AE$1,NoSettings!$C$1:$AG$1,0))</f>
        <v>0</v>
      </c>
      <c r="AF854" s="3">
        <f t="array" ref="AF854">INDEX(NoSettings!$C$2:$AG$1459,MATCH($A854,NoSettings!$A$2:$A$1459,0),MATCH(AF$1,NoSettings!$C$1:$AG$1,0))</f>
        <v>0</v>
      </c>
      <c r="AG854" s="3">
        <f t="array" ref="AG854">INDEX(NoSettings!$C$2:$AG$1459,MATCH($A854,NoSettings!$A$2:$A$1459,0),MATCH(AG$1,NoSettings!$C$1:$AG$1,0))</f>
        <v>0</v>
      </c>
      <c r="AH854" s="3">
        <f t="array" ref="AH854">INDEX(NoSettings!$C$2:$AG$1459,MATCH($A854,NoSettings!$A$2:$A$1459,0),MATCH(AH$1,NoSettings!$C$1:$AG$1,0))</f>
        <v>0</v>
      </c>
      <c r="AI854" s="3">
        <f t="array" ref="AI854">INDEX(NoSettings!$C$2:$AG$1459,MATCH($A854,NoSettings!$A$2:$A$1459,0),MATCH(AI$1,NoSettings!$C$1:$AG$1,0))</f>
        <v>0</v>
      </c>
      <c r="AJ854" s="3">
        <f t="array" ref="AJ854">INDEX(NoSettings!$C$2:$AG$1459,MATCH($A854,NoSettings!$A$2:$A$1459,0),MATCH(AJ$1,NoSettings!$C$1:$AG$1,0))</f>
        <v>0</v>
      </c>
      <c r="AK854" s="3">
        <f t="array" ref="AK854">INDEX(NoSettings!$C$2:$AG$1459,MATCH($A854,NoSettings!$A$2:$A$1459,0),MATCH(AK$1,NoSettings!$C$1:$AG$1,0))</f>
        <v>0</v>
      </c>
    </row>
    <row r="855" ht="15.75" hidden="1" customHeight="1">
      <c r="A855" s="3" t="s">
        <v>1311</v>
      </c>
      <c r="B855" s="109" t="s">
        <v>156</v>
      </c>
      <c r="C855" s="109" t="s">
        <v>148</v>
      </c>
      <c r="D855" s="109" t="s">
        <v>143</v>
      </c>
      <c r="E855" s="109" t="s">
        <v>1942</v>
      </c>
      <c r="F855" s="109" t="s">
        <v>166</v>
      </c>
      <c r="G855" s="3">
        <f t="array" ref="G855">INDEX(NoSettings!$C$2:$AG$1459,MATCH($A855,NoSettings!$A$2:$A$1459,0),MATCH(G$1,NoSettings!$C$1:$AG$1,0))</f>
        <v>0</v>
      </c>
      <c r="H855" s="3">
        <f t="array" ref="H855">INDEX(NoSettings!$C$2:$AG$1459,MATCH($A855,NoSettings!$A$2:$A$1459,0),MATCH(H$1,NoSettings!$C$1:$AG$1,0))</f>
        <v>0</v>
      </c>
      <c r="I855" s="3">
        <f t="array" ref="I855">INDEX(NoSettings!$C$2:$AG$1459,MATCH($A855,NoSettings!$A$2:$A$1459,0),MATCH(I$1,NoSettings!$C$1:$AG$1,0))</f>
        <v>0</v>
      </c>
      <c r="J855" s="3">
        <f t="array" ref="J855">INDEX(NoSettings!$C$2:$AG$1459,MATCH($A855,NoSettings!$A$2:$A$1459,0),MATCH(J$1,NoSettings!$C$1:$AG$1,0))</f>
        <v>0</v>
      </c>
      <c r="K855" s="3">
        <f t="array" ref="K855">INDEX(NoSettings!$C$2:$AG$1459,MATCH($A855,NoSettings!$A$2:$A$1459,0),MATCH(K$1,NoSettings!$C$1:$AG$1,0))</f>
        <v>0</v>
      </c>
      <c r="L855" s="3">
        <f t="array" ref="L855">INDEX(NoSettings!$C$2:$AG$1459,MATCH($A855,NoSettings!$A$2:$A$1459,0),MATCH(L$1,NoSettings!$C$1:$AG$1,0))</f>
        <v>0</v>
      </c>
      <c r="M855" s="3">
        <f t="array" ref="M855">INDEX(NoSettings!$C$2:$AG$1459,MATCH($A855,NoSettings!$A$2:$A$1459,0),MATCH(M$1,NoSettings!$C$1:$AG$1,0))</f>
        <v>0</v>
      </c>
      <c r="N855" s="3">
        <f t="array" ref="N855">INDEX(NoSettings!$C$2:$AG$1459,MATCH($A855,NoSettings!$A$2:$A$1459,0),MATCH(N$1,NoSettings!$C$1:$AG$1,0))</f>
        <v>0</v>
      </c>
      <c r="O855" s="3">
        <f t="array" ref="O855">INDEX(NoSettings!$C$2:$AG$1459,MATCH($A855,NoSettings!$A$2:$A$1459,0),MATCH(O$1,NoSettings!$C$1:$AG$1,0))</f>
        <v>0</v>
      </c>
      <c r="P855" s="3">
        <f t="array" ref="P855">INDEX(NoSettings!$C$2:$AG$1459,MATCH($A855,NoSettings!$A$2:$A$1459,0),MATCH(P$1,NoSettings!$C$1:$AG$1,0))</f>
        <v>0</v>
      </c>
      <c r="Q855" s="3">
        <f t="array" ref="Q855">INDEX(NoSettings!$C$2:$AG$1459,MATCH($A855,NoSettings!$A$2:$A$1459,0),MATCH(Q$1,NoSettings!$C$1:$AG$1,0))</f>
        <v>0</v>
      </c>
      <c r="R855" s="3">
        <f t="array" ref="R855">INDEX(NoSettings!$C$2:$AG$1459,MATCH($A855,NoSettings!$A$2:$A$1459,0),MATCH(R$1,NoSettings!$C$1:$AG$1,0))</f>
        <v>0</v>
      </c>
      <c r="S855" s="3">
        <f t="array" ref="S855">INDEX(NoSettings!$C$2:$AG$1459,MATCH($A855,NoSettings!$A$2:$A$1459,0),MATCH(S$1,NoSettings!$C$1:$AG$1,0))</f>
        <v>0</v>
      </c>
      <c r="T855" s="3">
        <f t="array" ref="T855">INDEX(NoSettings!$C$2:$AG$1459,MATCH($A855,NoSettings!$A$2:$A$1459,0),MATCH(T$1,NoSettings!$C$1:$AG$1,0))</f>
        <v>0</v>
      </c>
      <c r="U855" s="3">
        <f t="array" ref="U855">INDEX(NoSettings!$C$2:$AG$1459,MATCH($A855,NoSettings!$A$2:$A$1459,0),MATCH(U$1,NoSettings!$C$1:$AG$1,0))</f>
        <v>0</v>
      </c>
      <c r="V855" s="3">
        <f t="array" ref="V855">INDEX(NoSettings!$C$2:$AG$1459,MATCH($A855,NoSettings!$A$2:$A$1459,0),MATCH(V$1,NoSettings!$C$1:$AG$1,0))</f>
        <v>0</v>
      </c>
      <c r="W855" s="3">
        <f t="array" ref="W855">INDEX(NoSettings!$C$2:$AG$1459,MATCH($A855,NoSettings!$A$2:$A$1459,0),MATCH(W$1,NoSettings!$C$1:$AG$1,0))</f>
        <v>0</v>
      </c>
      <c r="X855" s="3">
        <f t="array" ref="X855">INDEX(NoSettings!$C$2:$AG$1459,MATCH($A855,NoSettings!$A$2:$A$1459,0),MATCH(X$1,NoSettings!$C$1:$AG$1,0))</f>
        <v>0</v>
      </c>
      <c r="Y855" s="3">
        <f t="array" ref="Y855">INDEX(NoSettings!$C$2:$AG$1459,MATCH($A855,NoSettings!$A$2:$A$1459,0),MATCH(Y$1,NoSettings!$C$1:$AG$1,0))</f>
        <v>0</v>
      </c>
      <c r="Z855" s="3">
        <f t="array" ref="Z855">INDEX(NoSettings!$C$2:$AG$1459,MATCH($A855,NoSettings!$A$2:$A$1459,0),MATCH(Z$1,NoSettings!$C$1:$AG$1,0))</f>
        <v>0</v>
      </c>
      <c r="AA855" s="3">
        <f t="array" ref="AA855">INDEX(NoSettings!$C$2:$AG$1459,MATCH($A855,NoSettings!$A$2:$A$1459,0),MATCH(AA$1,NoSettings!$C$1:$AG$1,0))</f>
        <v>0</v>
      </c>
      <c r="AB855" s="3">
        <f t="array" ref="AB855">INDEX(NoSettings!$C$2:$AG$1459,MATCH($A855,NoSettings!$A$2:$A$1459,0),MATCH(AB$1,NoSettings!$C$1:$AG$1,0))</f>
        <v>0</v>
      </c>
      <c r="AC855" s="3">
        <f t="array" ref="AC855">INDEX(NoSettings!$C$2:$AG$1459,MATCH($A855,NoSettings!$A$2:$A$1459,0),MATCH(AC$1,NoSettings!$C$1:$AG$1,0))</f>
        <v>0</v>
      </c>
      <c r="AD855" s="3">
        <f t="array" ref="AD855">INDEX(NoSettings!$C$2:$AG$1459,MATCH($A855,NoSettings!$A$2:$A$1459,0),MATCH(AD$1,NoSettings!$C$1:$AG$1,0))</f>
        <v>0</v>
      </c>
      <c r="AE855" s="3">
        <f t="array" ref="AE855">INDEX(NoSettings!$C$2:$AG$1459,MATCH($A855,NoSettings!$A$2:$A$1459,0),MATCH(AE$1,NoSettings!$C$1:$AG$1,0))</f>
        <v>0</v>
      </c>
      <c r="AF855" s="3">
        <f t="array" ref="AF855">INDEX(NoSettings!$C$2:$AG$1459,MATCH($A855,NoSettings!$A$2:$A$1459,0),MATCH(AF$1,NoSettings!$C$1:$AG$1,0))</f>
        <v>0</v>
      </c>
      <c r="AG855" s="3">
        <f t="array" ref="AG855">INDEX(NoSettings!$C$2:$AG$1459,MATCH($A855,NoSettings!$A$2:$A$1459,0),MATCH(AG$1,NoSettings!$C$1:$AG$1,0))</f>
        <v>0</v>
      </c>
      <c r="AH855" s="3">
        <f t="array" ref="AH855">INDEX(NoSettings!$C$2:$AG$1459,MATCH($A855,NoSettings!$A$2:$A$1459,0),MATCH(AH$1,NoSettings!$C$1:$AG$1,0))</f>
        <v>0</v>
      </c>
      <c r="AI855" s="3">
        <f t="array" ref="AI855">INDEX(NoSettings!$C$2:$AG$1459,MATCH($A855,NoSettings!$A$2:$A$1459,0),MATCH(AI$1,NoSettings!$C$1:$AG$1,0))</f>
        <v>0</v>
      </c>
      <c r="AJ855" s="3">
        <f t="array" ref="AJ855">INDEX(NoSettings!$C$2:$AG$1459,MATCH($A855,NoSettings!$A$2:$A$1459,0),MATCH(AJ$1,NoSettings!$C$1:$AG$1,0))</f>
        <v>0</v>
      </c>
      <c r="AK855" s="3">
        <f t="array" ref="AK855">INDEX(NoSettings!$C$2:$AG$1459,MATCH($A855,NoSettings!$A$2:$A$1459,0),MATCH(AK$1,NoSettings!$C$1:$AG$1,0))</f>
        <v>0</v>
      </c>
    </row>
    <row r="856" ht="15.75" hidden="1" customHeight="1">
      <c r="A856" s="3" t="s">
        <v>1312</v>
      </c>
      <c r="B856" s="109" t="s">
        <v>156</v>
      </c>
      <c r="C856" s="109" t="s">
        <v>148</v>
      </c>
      <c r="D856" s="109" t="s">
        <v>143</v>
      </c>
      <c r="E856" s="109" t="s">
        <v>1942</v>
      </c>
      <c r="F856" s="109" t="s">
        <v>167</v>
      </c>
      <c r="G856" s="3">
        <f t="array" ref="G856">INDEX(NoSettings!$C$2:$AG$1459,MATCH($A856,NoSettings!$A$2:$A$1459,0),MATCH(G$1,NoSettings!$C$1:$AG$1,0))</f>
        <v>0</v>
      </c>
      <c r="H856" s="3">
        <f t="array" ref="H856">INDEX(NoSettings!$C$2:$AG$1459,MATCH($A856,NoSettings!$A$2:$A$1459,0),MATCH(H$1,NoSettings!$C$1:$AG$1,0))</f>
        <v>0</v>
      </c>
      <c r="I856" s="3">
        <f t="array" ref="I856">INDEX(NoSettings!$C$2:$AG$1459,MATCH($A856,NoSettings!$A$2:$A$1459,0),MATCH(I$1,NoSettings!$C$1:$AG$1,0))</f>
        <v>0</v>
      </c>
      <c r="J856" s="3">
        <f t="array" ref="J856">INDEX(NoSettings!$C$2:$AG$1459,MATCH($A856,NoSettings!$A$2:$A$1459,0),MATCH(J$1,NoSettings!$C$1:$AG$1,0))</f>
        <v>0</v>
      </c>
      <c r="K856" s="3">
        <f t="array" ref="K856">INDEX(NoSettings!$C$2:$AG$1459,MATCH($A856,NoSettings!$A$2:$A$1459,0),MATCH(K$1,NoSettings!$C$1:$AG$1,0))</f>
        <v>0</v>
      </c>
      <c r="L856" s="3">
        <f t="array" ref="L856">INDEX(NoSettings!$C$2:$AG$1459,MATCH($A856,NoSettings!$A$2:$A$1459,0),MATCH(L$1,NoSettings!$C$1:$AG$1,0))</f>
        <v>0</v>
      </c>
      <c r="M856" s="3">
        <f t="array" ref="M856">INDEX(NoSettings!$C$2:$AG$1459,MATCH($A856,NoSettings!$A$2:$A$1459,0),MATCH(M$1,NoSettings!$C$1:$AG$1,0))</f>
        <v>0</v>
      </c>
      <c r="N856" s="3">
        <f t="array" ref="N856">INDEX(NoSettings!$C$2:$AG$1459,MATCH($A856,NoSettings!$A$2:$A$1459,0),MATCH(N$1,NoSettings!$C$1:$AG$1,0))</f>
        <v>0</v>
      </c>
      <c r="O856" s="3">
        <f t="array" ref="O856">INDEX(NoSettings!$C$2:$AG$1459,MATCH($A856,NoSettings!$A$2:$A$1459,0),MATCH(O$1,NoSettings!$C$1:$AG$1,0))</f>
        <v>0</v>
      </c>
      <c r="P856" s="3">
        <f t="array" ref="P856">INDEX(NoSettings!$C$2:$AG$1459,MATCH($A856,NoSettings!$A$2:$A$1459,0),MATCH(P$1,NoSettings!$C$1:$AG$1,0))</f>
        <v>0</v>
      </c>
      <c r="Q856" s="3">
        <f t="array" ref="Q856">INDEX(NoSettings!$C$2:$AG$1459,MATCH($A856,NoSettings!$A$2:$A$1459,0),MATCH(Q$1,NoSettings!$C$1:$AG$1,0))</f>
        <v>0</v>
      </c>
      <c r="R856" s="3">
        <f t="array" ref="R856">INDEX(NoSettings!$C$2:$AG$1459,MATCH($A856,NoSettings!$A$2:$A$1459,0),MATCH(R$1,NoSettings!$C$1:$AG$1,0))</f>
        <v>0</v>
      </c>
      <c r="S856" s="3">
        <f t="array" ref="S856">INDEX(NoSettings!$C$2:$AG$1459,MATCH($A856,NoSettings!$A$2:$A$1459,0),MATCH(S$1,NoSettings!$C$1:$AG$1,0))</f>
        <v>0</v>
      </c>
      <c r="T856" s="3">
        <f t="array" ref="T856">INDEX(NoSettings!$C$2:$AG$1459,MATCH($A856,NoSettings!$A$2:$A$1459,0),MATCH(T$1,NoSettings!$C$1:$AG$1,0))</f>
        <v>0</v>
      </c>
      <c r="U856" s="3">
        <f t="array" ref="U856">INDEX(NoSettings!$C$2:$AG$1459,MATCH($A856,NoSettings!$A$2:$A$1459,0),MATCH(U$1,NoSettings!$C$1:$AG$1,0))</f>
        <v>0</v>
      </c>
      <c r="V856" s="3">
        <f t="array" ref="V856">INDEX(NoSettings!$C$2:$AG$1459,MATCH($A856,NoSettings!$A$2:$A$1459,0),MATCH(V$1,NoSettings!$C$1:$AG$1,0))</f>
        <v>0</v>
      </c>
      <c r="W856" s="3">
        <f t="array" ref="W856">INDEX(NoSettings!$C$2:$AG$1459,MATCH($A856,NoSettings!$A$2:$A$1459,0),MATCH(W$1,NoSettings!$C$1:$AG$1,0))</f>
        <v>0</v>
      </c>
      <c r="X856" s="3">
        <f t="array" ref="X856">INDEX(NoSettings!$C$2:$AG$1459,MATCH($A856,NoSettings!$A$2:$A$1459,0),MATCH(X$1,NoSettings!$C$1:$AG$1,0))</f>
        <v>0</v>
      </c>
      <c r="Y856" s="3">
        <f t="array" ref="Y856">INDEX(NoSettings!$C$2:$AG$1459,MATCH($A856,NoSettings!$A$2:$A$1459,0),MATCH(Y$1,NoSettings!$C$1:$AG$1,0))</f>
        <v>0</v>
      </c>
      <c r="Z856" s="3">
        <f t="array" ref="Z856">INDEX(NoSettings!$C$2:$AG$1459,MATCH($A856,NoSettings!$A$2:$A$1459,0),MATCH(Z$1,NoSettings!$C$1:$AG$1,0))</f>
        <v>0</v>
      </c>
      <c r="AA856" s="3">
        <f t="array" ref="AA856">INDEX(NoSettings!$C$2:$AG$1459,MATCH($A856,NoSettings!$A$2:$A$1459,0),MATCH(AA$1,NoSettings!$C$1:$AG$1,0))</f>
        <v>0</v>
      </c>
      <c r="AB856" s="3">
        <f t="array" ref="AB856">INDEX(NoSettings!$C$2:$AG$1459,MATCH($A856,NoSettings!$A$2:$A$1459,0),MATCH(AB$1,NoSettings!$C$1:$AG$1,0))</f>
        <v>0</v>
      </c>
      <c r="AC856" s="3">
        <f t="array" ref="AC856">INDEX(NoSettings!$C$2:$AG$1459,MATCH($A856,NoSettings!$A$2:$A$1459,0),MATCH(AC$1,NoSettings!$C$1:$AG$1,0))</f>
        <v>0</v>
      </c>
      <c r="AD856" s="3">
        <f t="array" ref="AD856">INDEX(NoSettings!$C$2:$AG$1459,MATCH($A856,NoSettings!$A$2:$A$1459,0),MATCH(AD$1,NoSettings!$C$1:$AG$1,0))</f>
        <v>0</v>
      </c>
      <c r="AE856" s="3">
        <f t="array" ref="AE856">INDEX(NoSettings!$C$2:$AG$1459,MATCH($A856,NoSettings!$A$2:$A$1459,0),MATCH(AE$1,NoSettings!$C$1:$AG$1,0))</f>
        <v>0</v>
      </c>
      <c r="AF856" s="3">
        <f t="array" ref="AF856">INDEX(NoSettings!$C$2:$AG$1459,MATCH($A856,NoSettings!$A$2:$A$1459,0),MATCH(AF$1,NoSettings!$C$1:$AG$1,0))</f>
        <v>0</v>
      </c>
      <c r="AG856" s="3">
        <f t="array" ref="AG856">INDEX(NoSettings!$C$2:$AG$1459,MATCH($A856,NoSettings!$A$2:$A$1459,0),MATCH(AG$1,NoSettings!$C$1:$AG$1,0))</f>
        <v>0</v>
      </c>
      <c r="AH856" s="3">
        <f t="array" ref="AH856">INDEX(NoSettings!$C$2:$AG$1459,MATCH($A856,NoSettings!$A$2:$A$1459,0),MATCH(AH$1,NoSettings!$C$1:$AG$1,0))</f>
        <v>0</v>
      </c>
      <c r="AI856" s="3">
        <f t="array" ref="AI856">INDEX(NoSettings!$C$2:$AG$1459,MATCH($A856,NoSettings!$A$2:$A$1459,0),MATCH(AI$1,NoSettings!$C$1:$AG$1,0))</f>
        <v>0</v>
      </c>
      <c r="AJ856" s="3">
        <f t="array" ref="AJ856">INDEX(NoSettings!$C$2:$AG$1459,MATCH($A856,NoSettings!$A$2:$A$1459,0),MATCH(AJ$1,NoSettings!$C$1:$AG$1,0))</f>
        <v>0</v>
      </c>
      <c r="AK856" s="3">
        <f t="array" ref="AK856">INDEX(NoSettings!$C$2:$AG$1459,MATCH($A856,NoSettings!$A$2:$A$1459,0),MATCH(AK$1,NoSettings!$C$1:$AG$1,0))</f>
        <v>0</v>
      </c>
    </row>
    <row r="857" ht="15.75" hidden="1" customHeight="1">
      <c r="A857" s="3" t="s">
        <v>1313</v>
      </c>
      <c r="B857" s="109" t="s">
        <v>156</v>
      </c>
      <c r="C857" s="109" t="s">
        <v>148</v>
      </c>
      <c r="D857" s="109" t="s">
        <v>143</v>
      </c>
      <c r="E857" s="109" t="s">
        <v>1942</v>
      </c>
      <c r="F857" s="109" t="s">
        <v>168</v>
      </c>
      <c r="G857" s="3">
        <f t="array" ref="G857">INDEX(NoSettings!$C$2:$AG$1459,MATCH($A857,NoSettings!$A$2:$A$1459,0),MATCH(G$1,NoSettings!$C$1:$AG$1,0))</f>
        <v>0</v>
      </c>
      <c r="H857" s="3">
        <f t="array" ref="H857">INDEX(NoSettings!$C$2:$AG$1459,MATCH($A857,NoSettings!$A$2:$A$1459,0),MATCH(H$1,NoSettings!$C$1:$AG$1,0))</f>
        <v>0</v>
      </c>
      <c r="I857" s="3">
        <f t="array" ref="I857">INDEX(NoSettings!$C$2:$AG$1459,MATCH($A857,NoSettings!$A$2:$A$1459,0),MATCH(I$1,NoSettings!$C$1:$AG$1,0))</f>
        <v>0</v>
      </c>
      <c r="J857" s="3">
        <f t="array" ref="J857">INDEX(NoSettings!$C$2:$AG$1459,MATCH($A857,NoSettings!$A$2:$A$1459,0),MATCH(J$1,NoSettings!$C$1:$AG$1,0))</f>
        <v>0</v>
      </c>
      <c r="K857" s="3">
        <f t="array" ref="K857">INDEX(NoSettings!$C$2:$AG$1459,MATCH($A857,NoSettings!$A$2:$A$1459,0),MATCH(K$1,NoSettings!$C$1:$AG$1,0))</f>
        <v>0</v>
      </c>
      <c r="L857" s="3">
        <f t="array" ref="L857">INDEX(NoSettings!$C$2:$AG$1459,MATCH($A857,NoSettings!$A$2:$A$1459,0),MATCH(L$1,NoSettings!$C$1:$AG$1,0))</f>
        <v>0</v>
      </c>
      <c r="M857" s="3">
        <f t="array" ref="M857">INDEX(NoSettings!$C$2:$AG$1459,MATCH($A857,NoSettings!$A$2:$A$1459,0),MATCH(M$1,NoSettings!$C$1:$AG$1,0))</f>
        <v>0</v>
      </c>
      <c r="N857" s="3">
        <f t="array" ref="N857">INDEX(NoSettings!$C$2:$AG$1459,MATCH($A857,NoSettings!$A$2:$A$1459,0),MATCH(N$1,NoSettings!$C$1:$AG$1,0))</f>
        <v>0</v>
      </c>
      <c r="O857" s="3">
        <f t="array" ref="O857">INDEX(NoSettings!$C$2:$AG$1459,MATCH($A857,NoSettings!$A$2:$A$1459,0),MATCH(O$1,NoSettings!$C$1:$AG$1,0))</f>
        <v>0</v>
      </c>
      <c r="P857" s="3">
        <f t="array" ref="P857">INDEX(NoSettings!$C$2:$AG$1459,MATCH($A857,NoSettings!$A$2:$A$1459,0),MATCH(P$1,NoSettings!$C$1:$AG$1,0))</f>
        <v>0</v>
      </c>
      <c r="Q857" s="3">
        <f t="array" ref="Q857">INDEX(NoSettings!$C$2:$AG$1459,MATCH($A857,NoSettings!$A$2:$A$1459,0),MATCH(Q$1,NoSettings!$C$1:$AG$1,0))</f>
        <v>0</v>
      </c>
      <c r="R857" s="3">
        <f t="array" ref="R857">INDEX(NoSettings!$C$2:$AG$1459,MATCH($A857,NoSettings!$A$2:$A$1459,0),MATCH(R$1,NoSettings!$C$1:$AG$1,0))</f>
        <v>0</v>
      </c>
      <c r="S857" s="3">
        <f t="array" ref="S857">INDEX(NoSettings!$C$2:$AG$1459,MATCH($A857,NoSettings!$A$2:$A$1459,0),MATCH(S$1,NoSettings!$C$1:$AG$1,0))</f>
        <v>0</v>
      </c>
      <c r="T857" s="3">
        <f t="array" ref="T857">INDEX(NoSettings!$C$2:$AG$1459,MATCH($A857,NoSettings!$A$2:$A$1459,0),MATCH(T$1,NoSettings!$C$1:$AG$1,0))</f>
        <v>0</v>
      </c>
      <c r="U857" s="3">
        <f t="array" ref="U857">INDEX(NoSettings!$C$2:$AG$1459,MATCH($A857,NoSettings!$A$2:$A$1459,0),MATCH(U$1,NoSettings!$C$1:$AG$1,0))</f>
        <v>0</v>
      </c>
      <c r="V857" s="3">
        <f t="array" ref="V857">INDEX(NoSettings!$C$2:$AG$1459,MATCH($A857,NoSettings!$A$2:$A$1459,0),MATCH(V$1,NoSettings!$C$1:$AG$1,0))</f>
        <v>0</v>
      </c>
      <c r="W857" s="3">
        <f t="array" ref="W857">INDEX(NoSettings!$C$2:$AG$1459,MATCH($A857,NoSettings!$A$2:$A$1459,0),MATCH(W$1,NoSettings!$C$1:$AG$1,0))</f>
        <v>0</v>
      </c>
      <c r="X857" s="3">
        <f t="array" ref="X857">INDEX(NoSettings!$C$2:$AG$1459,MATCH($A857,NoSettings!$A$2:$A$1459,0),MATCH(X$1,NoSettings!$C$1:$AG$1,0))</f>
        <v>0</v>
      </c>
      <c r="Y857" s="3">
        <f t="array" ref="Y857">INDEX(NoSettings!$C$2:$AG$1459,MATCH($A857,NoSettings!$A$2:$A$1459,0),MATCH(Y$1,NoSettings!$C$1:$AG$1,0))</f>
        <v>0</v>
      </c>
      <c r="Z857" s="3">
        <f t="array" ref="Z857">INDEX(NoSettings!$C$2:$AG$1459,MATCH($A857,NoSettings!$A$2:$A$1459,0),MATCH(Z$1,NoSettings!$C$1:$AG$1,0))</f>
        <v>0</v>
      </c>
      <c r="AA857" s="3">
        <f t="array" ref="AA857">INDEX(NoSettings!$C$2:$AG$1459,MATCH($A857,NoSettings!$A$2:$A$1459,0),MATCH(AA$1,NoSettings!$C$1:$AG$1,0))</f>
        <v>0</v>
      </c>
      <c r="AB857" s="3">
        <f t="array" ref="AB857">INDEX(NoSettings!$C$2:$AG$1459,MATCH($A857,NoSettings!$A$2:$A$1459,0),MATCH(AB$1,NoSettings!$C$1:$AG$1,0))</f>
        <v>0</v>
      </c>
      <c r="AC857" s="3">
        <f t="array" ref="AC857">INDEX(NoSettings!$C$2:$AG$1459,MATCH($A857,NoSettings!$A$2:$A$1459,0),MATCH(AC$1,NoSettings!$C$1:$AG$1,0))</f>
        <v>0</v>
      </c>
      <c r="AD857" s="3">
        <f t="array" ref="AD857">INDEX(NoSettings!$C$2:$AG$1459,MATCH($A857,NoSettings!$A$2:$A$1459,0),MATCH(AD$1,NoSettings!$C$1:$AG$1,0))</f>
        <v>0</v>
      </c>
      <c r="AE857" s="3">
        <f t="array" ref="AE857">INDEX(NoSettings!$C$2:$AG$1459,MATCH($A857,NoSettings!$A$2:$A$1459,0),MATCH(AE$1,NoSettings!$C$1:$AG$1,0))</f>
        <v>0</v>
      </c>
      <c r="AF857" s="3">
        <f t="array" ref="AF857">INDEX(NoSettings!$C$2:$AG$1459,MATCH($A857,NoSettings!$A$2:$A$1459,0),MATCH(AF$1,NoSettings!$C$1:$AG$1,0))</f>
        <v>0</v>
      </c>
      <c r="AG857" s="3">
        <f t="array" ref="AG857">INDEX(NoSettings!$C$2:$AG$1459,MATCH($A857,NoSettings!$A$2:$A$1459,0),MATCH(AG$1,NoSettings!$C$1:$AG$1,0))</f>
        <v>0</v>
      </c>
      <c r="AH857" s="3">
        <f t="array" ref="AH857">INDEX(NoSettings!$C$2:$AG$1459,MATCH($A857,NoSettings!$A$2:$A$1459,0),MATCH(AH$1,NoSettings!$C$1:$AG$1,0))</f>
        <v>0</v>
      </c>
      <c r="AI857" s="3">
        <f t="array" ref="AI857">INDEX(NoSettings!$C$2:$AG$1459,MATCH($A857,NoSettings!$A$2:$A$1459,0),MATCH(AI$1,NoSettings!$C$1:$AG$1,0))</f>
        <v>0</v>
      </c>
      <c r="AJ857" s="3">
        <f t="array" ref="AJ857">INDEX(NoSettings!$C$2:$AG$1459,MATCH($A857,NoSettings!$A$2:$A$1459,0),MATCH(AJ$1,NoSettings!$C$1:$AG$1,0))</f>
        <v>0</v>
      </c>
      <c r="AK857" s="3">
        <f t="array" ref="AK857">INDEX(NoSettings!$C$2:$AG$1459,MATCH($A857,NoSettings!$A$2:$A$1459,0),MATCH(AK$1,NoSettings!$C$1:$AG$1,0))</f>
        <v>0</v>
      </c>
    </row>
    <row r="858" ht="15.75" hidden="1" customHeight="1">
      <c r="A858" s="3" t="s">
        <v>1314</v>
      </c>
      <c r="B858" s="109" t="s">
        <v>156</v>
      </c>
      <c r="C858" s="109" t="s">
        <v>148</v>
      </c>
      <c r="D858" s="109" t="s">
        <v>143</v>
      </c>
      <c r="E858" s="109" t="s">
        <v>1943</v>
      </c>
      <c r="F858" s="109" t="s">
        <v>159</v>
      </c>
      <c r="G858" s="3">
        <f t="array" ref="G858">INDEX(NoSettings!$C$2:$AG$1459,MATCH($A858,NoSettings!$A$2:$A$1459,0),MATCH(G$1,NoSettings!$C$1:$AG$1,0))</f>
        <v>0</v>
      </c>
      <c r="H858" s="3">
        <f t="array" ref="H858">INDEX(NoSettings!$C$2:$AG$1459,MATCH($A858,NoSettings!$A$2:$A$1459,0),MATCH(H$1,NoSettings!$C$1:$AG$1,0))</f>
        <v>0</v>
      </c>
      <c r="I858" s="3">
        <f t="array" ref="I858">INDEX(NoSettings!$C$2:$AG$1459,MATCH($A858,NoSettings!$A$2:$A$1459,0),MATCH(I$1,NoSettings!$C$1:$AG$1,0))</f>
        <v>0</v>
      </c>
      <c r="J858" s="3">
        <f t="array" ref="J858">INDEX(NoSettings!$C$2:$AG$1459,MATCH($A858,NoSettings!$A$2:$A$1459,0),MATCH(J$1,NoSettings!$C$1:$AG$1,0))</f>
        <v>0</v>
      </c>
      <c r="K858" s="3">
        <f t="array" ref="K858">INDEX(NoSettings!$C$2:$AG$1459,MATCH($A858,NoSettings!$A$2:$A$1459,0),MATCH(K$1,NoSettings!$C$1:$AG$1,0))</f>
        <v>0</v>
      </c>
      <c r="L858" s="3">
        <f t="array" ref="L858">INDEX(NoSettings!$C$2:$AG$1459,MATCH($A858,NoSettings!$A$2:$A$1459,0),MATCH(L$1,NoSettings!$C$1:$AG$1,0))</f>
        <v>0</v>
      </c>
      <c r="M858" s="3">
        <f t="array" ref="M858">INDEX(NoSettings!$C$2:$AG$1459,MATCH($A858,NoSettings!$A$2:$A$1459,0),MATCH(M$1,NoSettings!$C$1:$AG$1,0))</f>
        <v>0</v>
      </c>
      <c r="N858" s="3">
        <f t="array" ref="N858">INDEX(NoSettings!$C$2:$AG$1459,MATCH($A858,NoSettings!$A$2:$A$1459,0),MATCH(N$1,NoSettings!$C$1:$AG$1,0))</f>
        <v>0</v>
      </c>
      <c r="O858" s="3">
        <f t="array" ref="O858">INDEX(NoSettings!$C$2:$AG$1459,MATCH($A858,NoSettings!$A$2:$A$1459,0),MATCH(O$1,NoSettings!$C$1:$AG$1,0))</f>
        <v>0</v>
      </c>
      <c r="P858" s="3">
        <f t="array" ref="P858">INDEX(NoSettings!$C$2:$AG$1459,MATCH($A858,NoSettings!$A$2:$A$1459,0),MATCH(P$1,NoSettings!$C$1:$AG$1,0))</f>
        <v>0</v>
      </c>
      <c r="Q858" s="3">
        <f t="array" ref="Q858">INDEX(NoSettings!$C$2:$AG$1459,MATCH($A858,NoSettings!$A$2:$A$1459,0),MATCH(Q$1,NoSettings!$C$1:$AG$1,0))</f>
        <v>0</v>
      </c>
      <c r="R858" s="3">
        <f t="array" ref="R858">INDEX(NoSettings!$C$2:$AG$1459,MATCH($A858,NoSettings!$A$2:$A$1459,0),MATCH(R$1,NoSettings!$C$1:$AG$1,0))</f>
        <v>0</v>
      </c>
      <c r="S858" s="3">
        <f t="array" ref="S858">INDEX(NoSettings!$C$2:$AG$1459,MATCH($A858,NoSettings!$A$2:$A$1459,0),MATCH(S$1,NoSettings!$C$1:$AG$1,0))</f>
        <v>0</v>
      </c>
      <c r="T858" s="3">
        <f t="array" ref="T858">INDEX(NoSettings!$C$2:$AG$1459,MATCH($A858,NoSettings!$A$2:$A$1459,0),MATCH(T$1,NoSettings!$C$1:$AG$1,0))</f>
        <v>0</v>
      </c>
      <c r="U858" s="3">
        <f t="array" ref="U858">INDEX(NoSettings!$C$2:$AG$1459,MATCH($A858,NoSettings!$A$2:$A$1459,0),MATCH(U$1,NoSettings!$C$1:$AG$1,0))</f>
        <v>0</v>
      </c>
      <c r="V858" s="3">
        <f t="array" ref="V858">INDEX(NoSettings!$C$2:$AG$1459,MATCH($A858,NoSettings!$A$2:$A$1459,0),MATCH(V$1,NoSettings!$C$1:$AG$1,0))</f>
        <v>0</v>
      </c>
      <c r="W858" s="3">
        <f t="array" ref="W858">INDEX(NoSettings!$C$2:$AG$1459,MATCH($A858,NoSettings!$A$2:$A$1459,0),MATCH(W$1,NoSettings!$C$1:$AG$1,0))</f>
        <v>0</v>
      </c>
      <c r="X858" s="3">
        <f t="array" ref="X858">INDEX(NoSettings!$C$2:$AG$1459,MATCH($A858,NoSettings!$A$2:$A$1459,0),MATCH(X$1,NoSettings!$C$1:$AG$1,0))</f>
        <v>0</v>
      </c>
      <c r="Y858" s="3">
        <f t="array" ref="Y858">INDEX(NoSettings!$C$2:$AG$1459,MATCH($A858,NoSettings!$A$2:$A$1459,0),MATCH(Y$1,NoSettings!$C$1:$AG$1,0))</f>
        <v>0</v>
      </c>
      <c r="Z858" s="3">
        <f t="array" ref="Z858">INDEX(NoSettings!$C$2:$AG$1459,MATCH($A858,NoSettings!$A$2:$A$1459,0),MATCH(Z$1,NoSettings!$C$1:$AG$1,0))</f>
        <v>0</v>
      </c>
      <c r="AA858" s="3">
        <f t="array" ref="AA858">INDEX(NoSettings!$C$2:$AG$1459,MATCH($A858,NoSettings!$A$2:$A$1459,0),MATCH(AA$1,NoSettings!$C$1:$AG$1,0))</f>
        <v>0</v>
      </c>
      <c r="AB858" s="3">
        <f t="array" ref="AB858">INDEX(NoSettings!$C$2:$AG$1459,MATCH($A858,NoSettings!$A$2:$A$1459,0),MATCH(AB$1,NoSettings!$C$1:$AG$1,0))</f>
        <v>0</v>
      </c>
      <c r="AC858" s="3">
        <f t="array" ref="AC858">INDEX(NoSettings!$C$2:$AG$1459,MATCH($A858,NoSettings!$A$2:$A$1459,0),MATCH(AC$1,NoSettings!$C$1:$AG$1,0))</f>
        <v>0</v>
      </c>
      <c r="AD858" s="3">
        <f t="array" ref="AD858">INDEX(NoSettings!$C$2:$AG$1459,MATCH($A858,NoSettings!$A$2:$A$1459,0),MATCH(AD$1,NoSettings!$C$1:$AG$1,0))</f>
        <v>0</v>
      </c>
      <c r="AE858" s="3">
        <f t="array" ref="AE858">INDEX(NoSettings!$C$2:$AG$1459,MATCH($A858,NoSettings!$A$2:$A$1459,0),MATCH(AE$1,NoSettings!$C$1:$AG$1,0))</f>
        <v>0</v>
      </c>
      <c r="AF858" s="3">
        <f t="array" ref="AF858">INDEX(NoSettings!$C$2:$AG$1459,MATCH($A858,NoSettings!$A$2:$A$1459,0),MATCH(AF$1,NoSettings!$C$1:$AG$1,0))</f>
        <v>0</v>
      </c>
      <c r="AG858" s="3">
        <f t="array" ref="AG858">INDEX(NoSettings!$C$2:$AG$1459,MATCH($A858,NoSettings!$A$2:$A$1459,0),MATCH(AG$1,NoSettings!$C$1:$AG$1,0))</f>
        <v>0</v>
      </c>
      <c r="AH858" s="3">
        <f t="array" ref="AH858">INDEX(NoSettings!$C$2:$AG$1459,MATCH($A858,NoSettings!$A$2:$A$1459,0),MATCH(AH$1,NoSettings!$C$1:$AG$1,0))</f>
        <v>0</v>
      </c>
      <c r="AI858" s="3">
        <f t="array" ref="AI858">INDEX(NoSettings!$C$2:$AG$1459,MATCH($A858,NoSettings!$A$2:$A$1459,0),MATCH(AI$1,NoSettings!$C$1:$AG$1,0))</f>
        <v>0</v>
      </c>
      <c r="AJ858" s="3">
        <f t="array" ref="AJ858">INDEX(NoSettings!$C$2:$AG$1459,MATCH($A858,NoSettings!$A$2:$A$1459,0),MATCH(AJ$1,NoSettings!$C$1:$AG$1,0))</f>
        <v>0</v>
      </c>
      <c r="AK858" s="3">
        <f t="array" ref="AK858">INDEX(NoSettings!$C$2:$AG$1459,MATCH($A858,NoSettings!$A$2:$A$1459,0),MATCH(AK$1,NoSettings!$C$1:$AG$1,0))</f>
        <v>0</v>
      </c>
    </row>
    <row r="859" ht="15.75" hidden="1" customHeight="1">
      <c r="A859" s="3" t="s">
        <v>1315</v>
      </c>
      <c r="B859" s="109" t="s">
        <v>156</v>
      </c>
      <c r="C859" s="109" t="s">
        <v>148</v>
      </c>
      <c r="D859" s="109" t="s">
        <v>143</v>
      </c>
      <c r="E859" s="109" t="s">
        <v>1943</v>
      </c>
      <c r="F859" s="109" t="s">
        <v>160</v>
      </c>
      <c r="G859" s="3">
        <f t="array" ref="G859">INDEX(NoSettings!$C$2:$AG$1459,MATCH($A859,NoSettings!$A$2:$A$1459,0),MATCH(G$1,NoSettings!$C$1:$AG$1,0))</f>
        <v>0</v>
      </c>
      <c r="H859" s="3">
        <f t="array" ref="H859">INDEX(NoSettings!$C$2:$AG$1459,MATCH($A859,NoSettings!$A$2:$A$1459,0),MATCH(H$1,NoSettings!$C$1:$AG$1,0))</f>
        <v>0</v>
      </c>
      <c r="I859" s="3">
        <f t="array" ref="I859">INDEX(NoSettings!$C$2:$AG$1459,MATCH($A859,NoSettings!$A$2:$A$1459,0),MATCH(I$1,NoSettings!$C$1:$AG$1,0))</f>
        <v>0</v>
      </c>
      <c r="J859" s="3">
        <f t="array" ref="J859">INDEX(NoSettings!$C$2:$AG$1459,MATCH($A859,NoSettings!$A$2:$A$1459,0),MATCH(J$1,NoSettings!$C$1:$AG$1,0))</f>
        <v>0</v>
      </c>
      <c r="K859" s="3">
        <f t="array" ref="K859">INDEX(NoSettings!$C$2:$AG$1459,MATCH($A859,NoSettings!$A$2:$A$1459,0),MATCH(K$1,NoSettings!$C$1:$AG$1,0))</f>
        <v>0</v>
      </c>
      <c r="L859" s="3">
        <f t="array" ref="L859">INDEX(NoSettings!$C$2:$AG$1459,MATCH($A859,NoSettings!$A$2:$A$1459,0),MATCH(L$1,NoSettings!$C$1:$AG$1,0))</f>
        <v>0</v>
      </c>
      <c r="M859" s="3">
        <f t="array" ref="M859">INDEX(NoSettings!$C$2:$AG$1459,MATCH($A859,NoSettings!$A$2:$A$1459,0),MATCH(M$1,NoSettings!$C$1:$AG$1,0))</f>
        <v>0</v>
      </c>
      <c r="N859" s="3">
        <f t="array" ref="N859">INDEX(NoSettings!$C$2:$AG$1459,MATCH($A859,NoSettings!$A$2:$A$1459,0),MATCH(N$1,NoSettings!$C$1:$AG$1,0))</f>
        <v>0</v>
      </c>
      <c r="O859" s="3">
        <f t="array" ref="O859">INDEX(NoSettings!$C$2:$AG$1459,MATCH($A859,NoSettings!$A$2:$A$1459,0),MATCH(O$1,NoSettings!$C$1:$AG$1,0))</f>
        <v>0</v>
      </c>
      <c r="P859" s="3">
        <f t="array" ref="P859">INDEX(NoSettings!$C$2:$AG$1459,MATCH($A859,NoSettings!$A$2:$A$1459,0),MATCH(P$1,NoSettings!$C$1:$AG$1,0))</f>
        <v>0</v>
      </c>
      <c r="Q859" s="3">
        <f t="array" ref="Q859">INDEX(NoSettings!$C$2:$AG$1459,MATCH($A859,NoSettings!$A$2:$A$1459,0),MATCH(Q$1,NoSettings!$C$1:$AG$1,0))</f>
        <v>0</v>
      </c>
      <c r="R859" s="3">
        <f t="array" ref="R859">INDEX(NoSettings!$C$2:$AG$1459,MATCH($A859,NoSettings!$A$2:$A$1459,0),MATCH(R$1,NoSettings!$C$1:$AG$1,0))</f>
        <v>0</v>
      </c>
      <c r="S859" s="3">
        <f t="array" ref="S859">INDEX(NoSettings!$C$2:$AG$1459,MATCH($A859,NoSettings!$A$2:$A$1459,0),MATCH(S$1,NoSettings!$C$1:$AG$1,0))</f>
        <v>0</v>
      </c>
      <c r="T859" s="3">
        <f t="array" ref="T859">INDEX(NoSettings!$C$2:$AG$1459,MATCH($A859,NoSettings!$A$2:$A$1459,0),MATCH(T$1,NoSettings!$C$1:$AG$1,0))</f>
        <v>0</v>
      </c>
      <c r="U859" s="3">
        <f t="array" ref="U859">INDEX(NoSettings!$C$2:$AG$1459,MATCH($A859,NoSettings!$A$2:$A$1459,0),MATCH(U$1,NoSettings!$C$1:$AG$1,0))</f>
        <v>0</v>
      </c>
      <c r="V859" s="3">
        <f t="array" ref="V859">INDEX(NoSettings!$C$2:$AG$1459,MATCH($A859,NoSettings!$A$2:$A$1459,0),MATCH(V$1,NoSettings!$C$1:$AG$1,0))</f>
        <v>0</v>
      </c>
      <c r="W859" s="3">
        <f t="array" ref="W859">INDEX(NoSettings!$C$2:$AG$1459,MATCH($A859,NoSettings!$A$2:$A$1459,0),MATCH(W$1,NoSettings!$C$1:$AG$1,0))</f>
        <v>0</v>
      </c>
      <c r="X859" s="3">
        <f t="array" ref="X859">INDEX(NoSettings!$C$2:$AG$1459,MATCH($A859,NoSettings!$A$2:$A$1459,0),MATCH(X$1,NoSettings!$C$1:$AG$1,0))</f>
        <v>0</v>
      </c>
      <c r="Y859" s="3">
        <f t="array" ref="Y859">INDEX(NoSettings!$C$2:$AG$1459,MATCH($A859,NoSettings!$A$2:$A$1459,0),MATCH(Y$1,NoSettings!$C$1:$AG$1,0))</f>
        <v>0</v>
      </c>
      <c r="Z859" s="3">
        <f t="array" ref="Z859">INDEX(NoSettings!$C$2:$AG$1459,MATCH($A859,NoSettings!$A$2:$A$1459,0),MATCH(Z$1,NoSettings!$C$1:$AG$1,0))</f>
        <v>0</v>
      </c>
      <c r="AA859" s="3">
        <f t="array" ref="AA859">INDEX(NoSettings!$C$2:$AG$1459,MATCH($A859,NoSettings!$A$2:$A$1459,0),MATCH(AA$1,NoSettings!$C$1:$AG$1,0))</f>
        <v>0</v>
      </c>
      <c r="AB859" s="3">
        <f t="array" ref="AB859">INDEX(NoSettings!$C$2:$AG$1459,MATCH($A859,NoSettings!$A$2:$A$1459,0),MATCH(AB$1,NoSettings!$C$1:$AG$1,0))</f>
        <v>0</v>
      </c>
      <c r="AC859" s="3">
        <f t="array" ref="AC859">INDEX(NoSettings!$C$2:$AG$1459,MATCH($A859,NoSettings!$A$2:$A$1459,0),MATCH(AC$1,NoSettings!$C$1:$AG$1,0))</f>
        <v>0</v>
      </c>
      <c r="AD859" s="3">
        <f t="array" ref="AD859">INDEX(NoSettings!$C$2:$AG$1459,MATCH($A859,NoSettings!$A$2:$A$1459,0),MATCH(AD$1,NoSettings!$C$1:$AG$1,0))</f>
        <v>0</v>
      </c>
      <c r="AE859" s="3">
        <f t="array" ref="AE859">INDEX(NoSettings!$C$2:$AG$1459,MATCH($A859,NoSettings!$A$2:$A$1459,0),MATCH(AE$1,NoSettings!$C$1:$AG$1,0))</f>
        <v>0</v>
      </c>
      <c r="AF859" s="3">
        <f t="array" ref="AF859">INDEX(NoSettings!$C$2:$AG$1459,MATCH($A859,NoSettings!$A$2:$A$1459,0),MATCH(AF$1,NoSettings!$C$1:$AG$1,0))</f>
        <v>0</v>
      </c>
      <c r="AG859" s="3">
        <f t="array" ref="AG859">INDEX(NoSettings!$C$2:$AG$1459,MATCH($A859,NoSettings!$A$2:$A$1459,0),MATCH(AG$1,NoSettings!$C$1:$AG$1,0))</f>
        <v>0</v>
      </c>
      <c r="AH859" s="3">
        <f t="array" ref="AH859">INDEX(NoSettings!$C$2:$AG$1459,MATCH($A859,NoSettings!$A$2:$A$1459,0),MATCH(AH$1,NoSettings!$C$1:$AG$1,0))</f>
        <v>0</v>
      </c>
      <c r="AI859" s="3">
        <f t="array" ref="AI859">INDEX(NoSettings!$C$2:$AG$1459,MATCH($A859,NoSettings!$A$2:$A$1459,0),MATCH(AI$1,NoSettings!$C$1:$AG$1,0))</f>
        <v>0</v>
      </c>
      <c r="AJ859" s="3">
        <f t="array" ref="AJ859">INDEX(NoSettings!$C$2:$AG$1459,MATCH($A859,NoSettings!$A$2:$A$1459,0),MATCH(AJ$1,NoSettings!$C$1:$AG$1,0))</f>
        <v>0</v>
      </c>
      <c r="AK859" s="3">
        <f t="array" ref="AK859">INDEX(NoSettings!$C$2:$AG$1459,MATCH($A859,NoSettings!$A$2:$A$1459,0),MATCH(AK$1,NoSettings!$C$1:$AG$1,0))</f>
        <v>0</v>
      </c>
    </row>
    <row r="860" ht="15.75" hidden="1" customHeight="1">
      <c r="A860" s="3" t="s">
        <v>1316</v>
      </c>
      <c r="B860" s="109" t="s">
        <v>156</v>
      </c>
      <c r="C860" s="109" t="s">
        <v>148</v>
      </c>
      <c r="D860" s="109" t="s">
        <v>143</v>
      </c>
      <c r="E860" s="109" t="s">
        <v>1943</v>
      </c>
      <c r="F860" s="109" t="s">
        <v>161</v>
      </c>
      <c r="G860" s="3">
        <f t="array" ref="G860">INDEX(NoSettings!$C$2:$AG$1459,MATCH($A860,NoSettings!$A$2:$A$1459,0),MATCH(G$1,NoSettings!$C$1:$AG$1,0))</f>
        <v>0</v>
      </c>
      <c r="H860" s="3">
        <f t="array" ref="H860">INDEX(NoSettings!$C$2:$AG$1459,MATCH($A860,NoSettings!$A$2:$A$1459,0),MATCH(H$1,NoSettings!$C$1:$AG$1,0))</f>
        <v>0</v>
      </c>
      <c r="I860" s="3">
        <f t="array" ref="I860">INDEX(NoSettings!$C$2:$AG$1459,MATCH($A860,NoSettings!$A$2:$A$1459,0),MATCH(I$1,NoSettings!$C$1:$AG$1,0))</f>
        <v>0</v>
      </c>
      <c r="J860" s="3">
        <f t="array" ref="J860">INDEX(NoSettings!$C$2:$AG$1459,MATCH($A860,NoSettings!$A$2:$A$1459,0),MATCH(J$1,NoSettings!$C$1:$AG$1,0))</f>
        <v>0</v>
      </c>
      <c r="K860" s="3">
        <f t="array" ref="K860">INDEX(NoSettings!$C$2:$AG$1459,MATCH($A860,NoSettings!$A$2:$A$1459,0),MATCH(K$1,NoSettings!$C$1:$AG$1,0))</f>
        <v>0</v>
      </c>
      <c r="L860" s="3">
        <f t="array" ref="L860">INDEX(NoSettings!$C$2:$AG$1459,MATCH($A860,NoSettings!$A$2:$A$1459,0),MATCH(L$1,NoSettings!$C$1:$AG$1,0))</f>
        <v>0</v>
      </c>
      <c r="M860" s="3">
        <f t="array" ref="M860">INDEX(NoSettings!$C$2:$AG$1459,MATCH($A860,NoSettings!$A$2:$A$1459,0),MATCH(M$1,NoSettings!$C$1:$AG$1,0))</f>
        <v>0</v>
      </c>
      <c r="N860" s="3">
        <f t="array" ref="N860">INDEX(NoSettings!$C$2:$AG$1459,MATCH($A860,NoSettings!$A$2:$A$1459,0),MATCH(N$1,NoSettings!$C$1:$AG$1,0))</f>
        <v>0</v>
      </c>
      <c r="O860" s="3">
        <f t="array" ref="O860">INDEX(NoSettings!$C$2:$AG$1459,MATCH($A860,NoSettings!$A$2:$A$1459,0),MATCH(O$1,NoSettings!$C$1:$AG$1,0))</f>
        <v>0</v>
      </c>
      <c r="P860" s="3">
        <f t="array" ref="P860">INDEX(NoSettings!$C$2:$AG$1459,MATCH($A860,NoSettings!$A$2:$A$1459,0),MATCH(P$1,NoSettings!$C$1:$AG$1,0))</f>
        <v>0</v>
      </c>
      <c r="Q860" s="3">
        <f t="array" ref="Q860">INDEX(NoSettings!$C$2:$AG$1459,MATCH($A860,NoSettings!$A$2:$A$1459,0),MATCH(Q$1,NoSettings!$C$1:$AG$1,0))</f>
        <v>0</v>
      </c>
      <c r="R860" s="3">
        <f t="array" ref="R860">INDEX(NoSettings!$C$2:$AG$1459,MATCH($A860,NoSettings!$A$2:$A$1459,0),MATCH(R$1,NoSettings!$C$1:$AG$1,0))</f>
        <v>0</v>
      </c>
      <c r="S860" s="3">
        <f t="array" ref="S860">INDEX(NoSettings!$C$2:$AG$1459,MATCH($A860,NoSettings!$A$2:$A$1459,0),MATCH(S$1,NoSettings!$C$1:$AG$1,0))</f>
        <v>0</v>
      </c>
      <c r="T860" s="3">
        <f t="array" ref="T860">INDEX(NoSettings!$C$2:$AG$1459,MATCH($A860,NoSettings!$A$2:$A$1459,0),MATCH(T$1,NoSettings!$C$1:$AG$1,0))</f>
        <v>0</v>
      </c>
      <c r="U860" s="3">
        <f t="array" ref="U860">INDEX(NoSettings!$C$2:$AG$1459,MATCH($A860,NoSettings!$A$2:$A$1459,0),MATCH(U$1,NoSettings!$C$1:$AG$1,0))</f>
        <v>0</v>
      </c>
      <c r="V860" s="3">
        <f t="array" ref="V860">INDEX(NoSettings!$C$2:$AG$1459,MATCH($A860,NoSettings!$A$2:$A$1459,0),MATCH(V$1,NoSettings!$C$1:$AG$1,0))</f>
        <v>0</v>
      </c>
      <c r="W860" s="3">
        <f t="array" ref="W860">INDEX(NoSettings!$C$2:$AG$1459,MATCH($A860,NoSettings!$A$2:$A$1459,0),MATCH(W$1,NoSettings!$C$1:$AG$1,0))</f>
        <v>0</v>
      </c>
      <c r="X860" s="3">
        <f t="array" ref="X860">INDEX(NoSettings!$C$2:$AG$1459,MATCH($A860,NoSettings!$A$2:$A$1459,0),MATCH(X$1,NoSettings!$C$1:$AG$1,0))</f>
        <v>0</v>
      </c>
      <c r="Y860" s="3">
        <f t="array" ref="Y860">INDEX(NoSettings!$C$2:$AG$1459,MATCH($A860,NoSettings!$A$2:$A$1459,0),MATCH(Y$1,NoSettings!$C$1:$AG$1,0))</f>
        <v>0</v>
      </c>
      <c r="Z860" s="3">
        <f t="array" ref="Z860">INDEX(NoSettings!$C$2:$AG$1459,MATCH($A860,NoSettings!$A$2:$A$1459,0),MATCH(Z$1,NoSettings!$C$1:$AG$1,0))</f>
        <v>0</v>
      </c>
      <c r="AA860" s="3">
        <f t="array" ref="AA860">INDEX(NoSettings!$C$2:$AG$1459,MATCH($A860,NoSettings!$A$2:$A$1459,0),MATCH(AA$1,NoSettings!$C$1:$AG$1,0))</f>
        <v>0</v>
      </c>
      <c r="AB860" s="3">
        <f t="array" ref="AB860">INDEX(NoSettings!$C$2:$AG$1459,MATCH($A860,NoSettings!$A$2:$A$1459,0),MATCH(AB$1,NoSettings!$C$1:$AG$1,0))</f>
        <v>0</v>
      </c>
      <c r="AC860" s="3">
        <f t="array" ref="AC860">INDEX(NoSettings!$C$2:$AG$1459,MATCH($A860,NoSettings!$A$2:$A$1459,0),MATCH(AC$1,NoSettings!$C$1:$AG$1,0))</f>
        <v>0</v>
      </c>
      <c r="AD860" s="3">
        <f t="array" ref="AD860">INDEX(NoSettings!$C$2:$AG$1459,MATCH($A860,NoSettings!$A$2:$A$1459,0),MATCH(AD$1,NoSettings!$C$1:$AG$1,0))</f>
        <v>0</v>
      </c>
      <c r="AE860" s="3">
        <f t="array" ref="AE860">INDEX(NoSettings!$C$2:$AG$1459,MATCH($A860,NoSettings!$A$2:$A$1459,0),MATCH(AE$1,NoSettings!$C$1:$AG$1,0))</f>
        <v>0</v>
      </c>
      <c r="AF860" s="3">
        <f t="array" ref="AF860">INDEX(NoSettings!$C$2:$AG$1459,MATCH($A860,NoSettings!$A$2:$A$1459,0),MATCH(AF$1,NoSettings!$C$1:$AG$1,0))</f>
        <v>0</v>
      </c>
      <c r="AG860" s="3">
        <f t="array" ref="AG860">INDEX(NoSettings!$C$2:$AG$1459,MATCH($A860,NoSettings!$A$2:$A$1459,0),MATCH(AG$1,NoSettings!$C$1:$AG$1,0))</f>
        <v>0</v>
      </c>
      <c r="AH860" s="3">
        <f t="array" ref="AH860">INDEX(NoSettings!$C$2:$AG$1459,MATCH($A860,NoSettings!$A$2:$A$1459,0),MATCH(AH$1,NoSettings!$C$1:$AG$1,0))</f>
        <v>0</v>
      </c>
      <c r="AI860" s="3">
        <f t="array" ref="AI860">INDEX(NoSettings!$C$2:$AG$1459,MATCH($A860,NoSettings!$A$2:$A$1459,0),MATCH(AI$1,NoSettings!$C$1:$AG$1,0))</f>
        <v>0</v>
      </c>
      <c r="AJ860" s="3">
        <f t="array" ref="AJ860">INDEX(NoSettings!$C$2:$AG$1459,MATCH($A860,NoSettings!$A$2:$A$1459,0),MATCH(AJ$1,NoSettings!$C$1:$AG$1,0))</f>
        <v>0</v>
      </c>
      <c r="AK860" s="3">
        <f t="array" ref="AK860">INDEX(NoSettings!$C$2:$AG$1459,MATCH($A860,NoSettings!$A$2:$A$1459,0),MATCH(AK$1,NoSettings!$C$1:$AG$1,0))</f>
        <v>0</v>
      </c>
    </row>
    <row r="861" ht="15.75" hidden="1" customHeight="1">
      <c r="A861" s="3" t="s">
        <v>1317</v>
      </c>
      <c r="B861" s="109" t="s">
        <v>156</v>
      </c>
      <c r="C861" s="109" t="s">
        <v>148</v>
      </c>
      <c r="D861" s="109" t="s">
        <v>143</v>
      </c>
      <c r="E861" s="109" t="s">
        <v>1943</v>
      </c>
      <c r="F861" s="109" t="s">
        <v>162</v>
      </c>
      <c r="G861" s="3">
        <f t="array" ref="G861">INDEX(NoSettings!$C$2:$AG$1459,MATCH($A861,NoSettings!$A$2:$A$1459,0),MATCH(G$1,NoSettings!$C$1:$AG$1,0))</f>
        <v>0</v>
      </c>
      <c r="H861" s="3">
        <f t="array" ref="H861">INDEX(NoSettings!$C$2:$AG$1459,MATCH($A861,NoSettings!$A$2:$A$1459,0),MATCH(H$1,NoSettings!$C$1:$AG$1,0))</f>
        <v>0</v>
      </c>
      <c r="I861" s="3">
        <f t="array" ref="I861">INDEX(NoSettings!$C$2:$AG$1459,MATCH($A861,NoSettings!$A$2:$A$1459,0),MATCH(I$1,NoSettings!$C$1:$AG$1,0))</f>
        <v>0</v>
      </c>
      <c r="J861" s="3">
        <f t="array" ref="J861">INDEX(NoSettings!$C$2:$AG$1459,MATCH($A861,NoSettings!$A$2:$A$1459,0),MATCH(J$1,NoSettings!$C$1:$AG$1,0))</f>
        <v>0</v>
      </c>
      <c r="K861" s="3">
        <f t="array" ref="K861">INDEX(NoSettings!$C$2:$AG$1459,MATCH($A861,NoSettings!$A$2:$A$1459,0),MATCH(K$1,NoSettings!$C$1:$AG$1,0))</f>
        <v>0</v>
      </c>
      <c r="L861" s="3">
        <f t="array" ref="L861">INDEX(NoSettings!$C$2:$AG$1459,MATCH($A861,NoSettings!$A$2:$A$1459,0),MATCH(L$1,NoSettings!$C$1:$AG$1,0))</f>
        <v>0</v>
      </c>
      <c r="M861" s="3">
        <f t="array" ref="M861">INDEX(NoSettings!$C$2:$AG$1459,MATCH($A861,NoSettings!$A$2:$A$1459,0),MATCH(M$1,NoSettings!$C$1:$AG$1,0))</f>
        <v>0</v>
      </c>
      <c r="N861" s="3">
        <f t="array" ref="N861">INDEX(NoSettings!$C$2:$AG$1459,MATCH($A861,NoSettings!$A$2:$A$1459,0),MATCH(N$1,NoSettings!$C$1:$AG$1,0))</f>
        <v>0</v>
      </c>
      <c r="O861" s="3">
        <f t="array" ref="O861">INDEX(NoSettings!$C$2:$AG$1459,MATCH($A861,NoSettings!$A$2:$A$1459,0),MATCH(O$1,NoSettings!$C$1:$AG$1,0))</f>
        <v>0</v>
      </c>
      <c r="P861" s="3">
        <f t="array" ref="P861">INDEX(NoSettings!$C$2:$AG$1459,MATCH($A861,NoSettings!$A$2:$A$1459,0),MATCH(P$1,NoSettings!$C$1:$AG$1,0))</f>
        <v>0</v>
      </c>
      <c r="Q861" s="3">
        <f t="array" ref="Q861">INDEX(NoSettings!$C$2:$AG$1459,MATCH($A861,NoSettings!$A$2:$A$1459,0),MATCH(Q$1,NoSettings!$C$1:$AG$1,0))</f>
        <v>0</v>
      </c>
      <c r="R861" s="3">
        <f t="array" ref="R861">INDEX(NoSettings!$C$2:$AG$1459,MATCH($A861,NoSettings!$A$2:$A$1459,0),MATCH(R$1,NoSettings!$C$1:$AG$1,0))</f>
        <v>0</v>
      </c>
      <c r="S861" s="3">
        <f t="array" ref="S861">INDEX(NoSettings!$C$2:$AG$1459,MATCH($A861,NoSettings!$A$2:$A$1459,0),MATCH(S$1,NoSettings!$C$1:$AG$1,0))</f>
        <v>0</v>
      </c>
      <c r="T861" s="3">
        <f t="array" ref="T861">INDEX(NoSettings!$C$2:$AG$1459,MATCH($A861,NoSettings!$A$2:$A$1459,0),MATCH(T$1,NoSettings!$C$1:$AG$1,0))</f>
        <v>0</v>
      </c>
      <c r="U861" s="3">
        <f t="array" ref="U861">INDEX(NoSettings!$C$2:$AG$1459,MATCH($A861,NoSettings!$A$2:$A$1459,0),MATCH(U$1,NoSettings!$C$1:$AG$1,0))</f>
        <v>0</v>
      </c>
      <c r="V861" s="3">
        <f t="array" ref="V861">INDEX(NoSettings!$C$2:$AG$1459,MATCH($A861,NoSettings!$A$2:$A$1459,0),MATCH(V$1,NoSettings!$C$1:$AG$1,0))</f>
        <v>0</v>
      </c>
      <c r="W861" s="3">
        <f t="array" ref="W861">INDEX(NoSettings!$C$2:$AG$1459,MATCH($A861,NoSettings!$A$2:$A$1459,0),MATCH(W$1,NoSettings!$C$1:$AG$1,0))</f>
        <v>0</v>
      </c>
      <c r="X861" s="3">
        <f t="array" ref="X861">INDEX(NoSettings!$C$2:$AG$1459,MATCH($A861,NoSettings!$A$2:$A$1459,0),MATCH(X$1,NoSettings!$C$1:$AG$1,0))</f>
        <v>0</v>
      </c>
      <c r="Y861" s="3">
        <f t="array" ref="Y861">INDEX(NoSettings!$C$2:$AG$1459,MATCH($A861,NoSettings!$A$2:$A$1459,0),MATCH(Y$1,NoSettings!$C$1:$AG$1,0))</f>
        <v>0</v>
      </c>
      <c r="Z861" s="3">
        <f t="array" ref="Z861">INDEX(NoSettings!$C$2:$AG$1459,MATCH($A861,NoSettings!$A$2:$A$1459,0),MATCH(Z$1,NoSettings!$C$1:$AG$1,0))</f>
        <v>0</v>
      </c>
      <c r="AA861" s="3">
        <f t="array" ref="AA861">INDEX(NoSettings!$C$2:$AG$1459,MATCH($A861,NoSettings!$A$2:$A$1459,0),MATCH(AA$1,NoSettings!$C$1:$AG$1,0))</f>
        <v>0</v>
      </c>
      <c r="AB861" s="3">
        <f t="array" ref="AB861">INDEX(NoSettings!$C$2:$AG$1459,MATCH($A861,NoSettings!$A$2:$A$1459,0),MATCH(AB$1,NoSettings!$C$1:$AG$1,0))</f>
        <v>0</v>
      </c>
      <c r="AC861" s="3">
        <f t="array" ref="AC861">INDEX(NoSettings!$C$2:$AG$1459,MATCH($A861,NoSettings!$A$2:$A$1459,0),MATCH(AC$1,NoSettings!$C$1:$AG$1,0))</f>
        <v>0</v>
      </c>
      <c r="AD861" s="3">
        <f t="array" ref="AD861">INDEX(NoSettings!$C$2:$AG$1459,MATCH($A861,NoSettings!$A$2:$A$1459,0),MATCH(AD$1,NoSettings!$C$1:$AG$1,0))</f>
        <v>0</v>
      </c>
      <c r="AE861" s="3">
        <f t="array" ref="AE861">INDEX(NoSettings!$C$2:$AG$1459,MATCH($A861,NoSettings!$A$2:$A$1459,0),MATCH(AE$1,NoSettings!$C$1:$AG$1,0))</f>
        <v>0</v>
      </c>
      <c r="AF861" s="3">
        <f t="array" ref="AF861">INDEX(NoSettings!$C$2:$AG$1459,MATCH($A861,NoSettings!$A$2:$A$1459,0),MATCH(AF$1,NoSettings!$C$1:$AG$1,0))</f>
        <v>0</v>
      </c>
      <c r="AG861" s="3">
        <f t="array" ref="AG861">INDEX(NoSettings!$C$2:$AG$1459,MATCH($A861,NoSettings!$A$2:$A$1459,0),MATCH(AG$1,NoSettings!$C$1:$AG$1,0))</f>
        <v>0</v>
      </c>
      <c r="AH861" s="3">
        <f t="array" ref="AH861">INDEX(NoSettings!$C$2:$AG$1459,MATCH($A861,NoSettings!$A$2:$A$1459,0),MATCH(AH$1,NoSettings!$C$1:$AG$1,0))</f>
        <v>0</v>
      </c>
      <c r="AI861" s="3">
        <f t="array" ref="AI861">INDEX(NoSettings!$C$2:$AG$1459,MATCH($A861,NoSettings!$A$2:$A$1459,0),MATCH(AI$1,NoSettings!$C$1:$AG$1,0))</f>
        <v>0</v>
      </c>
      <c r="AJ861" s="3">
        <f t="array" ref="AJ861">INDEX(NoSettings!$C$2:$AG$1459,MATCH($A861,NoSettings!$A$2:$A$1459,0),MATCH(AJ$1,NoSettings!$C$1:$AG$1,0))</f>
        <v>0</v>
      </c>
      <c r="AK861" s="3">
        <f t="array" ref="AK861">INDEX(NoSettings!$C$2:$AG$1459,MATCH($A861,NoSettings!$A$2:$A$1459,0),MATCH(AK$1,NoSettings!$C$1:$AG$1,0))</f>
        <v>0</v>
      </c>
    </row>
    <row r="862" ht="15.75" hidden="1" customHeight="1">
      <c r="A862" s="3" t="s">
        <v>1318</v>
      </c>
      <c r="B862" s="109" t="s">
        <v>156</v>
      </c>
      <c r="C862" s="109" t="s">
        <v>148</v>
      </c>
      <c r="D862" s="109" t="s">
        <v>143</v>
      </c>
      <c r="E862" s="109" t="s">
        <v>1943</v>
      </c>
      <c r="F862" s="109" t="s">
        <v>163</v>
      </c>
      <c r="G862" s="3">
        <f t="array" ref="G862">INDEX(NoSettings!$C$2:$AG$1459,MATCH($A862,NoSettings!$A$2:$A$1459,0),MATCH(G$1,NoSettings!$C$1:$AG$1,0))</f>
        <v>0</v>
      </c>
      <c r="H862" s="3">
        <f t="array" ref="H862">INDEX(NoSettings!$C$2:$AG$1459,MATCH($A862,NoSettings!$A$2:$A$1459,0),MATCH(H$1,NoSettings!$C$1:$AG$1,0))</f>
        <v>0</v>
      </c>
      <c r="I862" s="3">
        <f t="array" ref="I862">INDEX(NoSettings!$C$2:$AG$1459,MATCH($A862,NoSettings!$A$2:$A$1459,0),MATCH(I$1,NoSettings!$C$1:$AG$1,0))</f>
        <v>0</v>
      </c>
      <c r="J862" s="3">
        <f t="array" ref="J862">INDEX(NoSettings!$C$2:$AG$1459,MATCH($A862,NoSettings!$A$2:$A$1459,0),MATCH(J$1,NoSettings!$C$1:$AG$1,0))</f>
        <v>0</v>
      </c>
      <c r="K862" s="3">
        <f t="array" ref="K862">INDEX(NoSettings!$C$2:$AG$1459,MATCH($A862,NoSettings!$A$2:$A$1459,0),MATCH(K$1,NoSettings!$C$1:$AG$1,0))</f>
        <v>0</v>
      </c>
      <c r="L862" s="3">
        <f t="array" ref="L862">INDEX(NoSettings!$C$2:$AG$1459,MATCH($A862,NoSettings!$A$2:$A$1459,0),MATCH(L$1,NoSettings!$C$1:$AG$1,0))</f>
        <v>0</v>
      </c>
      <c r="M862" s="3">
        <f t="array" ref="M862">INDEX(NoSettings!$C$2:$AG$1459,MATCH($A862,NoSettings!$A$2:$A$1459,0),MATCH(M$1,NoSettings!$C$1:$AG$1,0))</f>
        <v>0</v>
      </c>
      <c r="N862" s="3">
        <f t="array" ref="N862">INDEX(NoSettings!$C$2:$AG$1459,MATCH($A862,NoSettings!$A$2:$A$1459,0),MATCH(N$1,NoSettings!$C$1:$AG$1,0))</f>
        <v>0</v>
      </c>
      <c r="O862" s="3">
        <f t="array" ref="O862">INDEX(NoSettings!$C$2:$AG$1459,MATCH($A862,NoSettings!$A$2:$A$1459,0),MATCH(O$1,NoSettings!$C$1:$AG$1,0))</f>
        <v>0</v>
      </c>
      <c r="P862" s="3">
        <f t="array" ref="P862">INDEX(NoSettings!$C$2:$AG$1459,MATCH($A862,NoSettings!$A$2:$A$1459,0),MATCH(P$1,NoSettings!$C$1:$AG$1,0))</f>
        <v>0</v>
      </c>
      <c r="Q862" s="3">
        <f t="array" ref="Q862">INDEX(NoSettings!$C$2:$AG$1459,MATCH($A862,NoSettings!$A$2:$A$1459,0),MATCH(Q$1,NoSettings!$C$1:$AG$1,0))</f>
        <v>0</v>
      </c>
      <c r="R862" s="3">
        <f t="array" ref="R862">INDEX(NoSettings!$C$2:$AG$1459,MATCH($A862,NoSettings!$A$2:$A$1459,0),MATCH(R$1,NoSettings!$C$1:$AG$1,0))</f>
        <v>0</v>
      </c>
      <c r="S862" s="3">
        <f t="array" ref="S862">INDEX(NoSettings!$C$2:$AG$1459,MATCH($A862,NoSettings!$A$2:$A$1459,0),MATCH(S$1,NoSettings!$C$1:$AG$1,0))</f>
        <v>0</v>
      </c>
      <c r="T862" s="3">
        <f t="array" ref="T862">INDEX(NoSettings!$C$2:$AG$1459,MATCH($A862,NoSettings!$A$2:$A$1459,0),MATCH(T$1,NoSettings!$C$1:$AG$1,0))</f>
        <v>0</v>
      </c>
      <c r="U862" s="3">
        <f t="array" ref="U862">INDEX(NoSettings!$C$2:$AG$1459,MATCH($A862,NoSettings!$A$2:$A$1459,0),MATCH(U$1,NoSettings!$C$1:$AG$1,0))</f>
        <v>0</v>
      </c>
      <c r="V862" s="3">
        <f t="array" ref="V862">INDEX(NoSettings!$C$2:$AG$1459,MATCH($A862,NoSettings!$A$2:$A$1459,0),MATCH(V$1,NoSettings!$C$1:$AG$1,0))</f>
        <v>0</v>
      </c>
      <c r="W862" s="3">
        <f t="array" ref="W862">INDEX(NoSettings!$C$2:$AG$1459,MATCH($A862,NoSettings!$A$2:$A$1459,0),MATCH(W$1,NoSettings!$C$1:$AG$1,0))</f>
        <v>0</v>
      </c>
      <c r="X862" s="3">
        <f t="array" ref="X862">INDEX(NoSettings!$C$2:$AG$1459,MATCH($A862,NoSettings!$A$2:$A$1459,0),MATCH(X$1,NoSettings!$C$1:$AG$1,0))</f>
        <v>0</v>
      </c>
      <c r="Y862" s="3">
        <f t="array" ref="Y862">INDEX(NoSettings!$C$2:$AG$1459,MATCH($A862,NoSettings!$A$2:$A$1459,0),MATCH(Y$1,NoSettings!$C$1:$AG$1,0))</f>
        <v>0</v>
      </c>
      <c r="Z862" s="3">
        <f t="array" ref="Z862">INDEX(NoSettings!$C$2:$AG$1459,MATCH($A862,NoSettings!$A$2:$A$1459,0),MATCH(Z$1,NoSettings!$C$1:$AG$1,0))</f>
        <v>0</v>
      </c>
      <c r="AA862" s="3">
        <f t="array" ref="AA862">INDEX(NoSettings!$C$2:$AG$1459,MATCH($A862,NoSettings!$A$2:$A$1459,0),MATCH(AA$1,NoSettings!$C$1:$AG$1,0))</f>
        <v>0</v>
      </c>
      <c r="AB862" s="3">
        <f t="array" ref="AB862">INDEX(NoSettings!$C$2:$AG$1459,MATCH($A862,NoSettings!$A$2:$A$1459,0),MATCH(AB$1,NoSettings!$C$1:$AG$1,0))</f>
        <v>0</v>
      </c>
      <c r="AC862" s="3">
        <f t="array" ref="AC862">INDEX(NoSettings!$C$2:$AG$1459,MATCH($A862,NoSettings!$A$2:$A$1459,0),MATCH(AC$1,NoSettings!$C$1:$AG$1,0))</f>
        <v>0</v>
      </c>
      <c r="AD862" s="3">
        <f t="array" ref="AD862">INDEX(NoSettings!$C$2:$AG$1459,MATCH($A862,NoSettings!$A$2:$A$1459,0),MATCH(AD$1,NoSettings!$C$1:$AG$1,0))</f>
        <v>0</v>
      </c>
      <c r="AE862" s="3">
        <f t="array" ref="AE862">INDEX(NoSettings!$C$2:$AG$1459,MATCH($A862,NoSettings!$A$2:$A$1459,0),MATCH(AE$1,NoSettings!$C$1:$AG$1,0))</f>
        <v>0</v>
      </c>
      <c r="AF862" s="3">
        <f t="array" ref="AF862">INDEX(NoSettings!$C$2:$AG$1459,MATCH($A862,NoSettings!$A$2:$A$1459,0),MATCH(AF$1,NoSettings!$C$1:$AG$1,0))</f>
        <v>0</v>
      </c>
      <c r="AG862" s="3">
        <f t="array" ref="AG862">INDEX(NoSettings!$C$2:$AG$1459,MATCH($A862,NoSettings!$A$2:$A$1459,0),MATCH(AG$1,NoSettings!$C$1:$AG$1,0))</f>
        <v>0</v>
      </c>
      <c r="AH862" s="3">
        <f t="array" ref="AH862">INDEX(NoSettings!$C$2:$AG$1459,MATCH($A862,NoSettings!$A$2:$A$1459,0),MATCH(AH$1,NoSettings!$C$1:$AG$1,0))</f>
        <v>0</v>
      </c>
      <c r="AI862" s="3">
        <f t="array" ref="AI862">INDEX(NoSettings!$C$2:$AG$1459,MATCH($A862,NoSettings!$A$2:$A$1459,0),MATCH(AI$1,NoSettings!$C$1:$AG$1,0))</f>
        <v>0</v>
      </c>
      <c r="AJ862" s="3">
        <f t="array" ref="AJ862">INDEX(NoSettings!$C$2:$AG$1459,MATCH($A862,NoSettings!$A$2:$A$1459,0),MATCH(AJ$1,NoSettings!$C$1:$AG$1,0))</f>
        <v>0</v>
      </c>
      <c r="AK862" s="3">
        <f t="array" ref="AK862">INDEX(NoSettings!$C$2:$AG$1459,MATCH($A862,NoSettings!$A$2:$A$1459,0),MATCH(AK$1,NoSettings!$C$1:$AG$1,0))</f>
        <v>0</v>
      </c>
    </row>
    <row r="863" ht="15.75" hidden="1" customHeight="1">
      <c r="A863" s="3" t="s">
        <v>1319</v>
      </c>
      <c r="B863" s="109" t="s">
        <v>156</v>
      </c>
      <c r="C863" s="109" t="s">
        <v>148</v>
      </c>
      <c r="D863" s="109" t="s">
        <v>143</v>
      </c>
      <c r="E863" s="109" t="s">
        <v>1943</v>
      </c>
      <c r="F863" s="109" t="s">
        <v>164</v>
      </c>
      <c r="G863" s="3">
        <f t="array" ref="G863">INDEX(NoSettings!$C$2:$AG$1459,MATCH($A863,NoSettings!$A$2:$A$1459,0),MATCH(G$1,NoSettings!$C$1:$AG$1,0))</f>
        <v>0</v>
      </c>
      <c r="H863" s="3">
        <f t="array" ref="H863">INDEX(NoSettings!$C$2:$AG$1459,MATCH($A863,NoSettings!$A$2:$A$1459,0),MATCH(H$1,NoSettings!$C$1:$AG$1,0))</f>
        <v>0</v>
      </c>
      <c r="I863" s="3">
        <f t="array" ref="I863">INDEX(NoSettings!$C$2:$AG$1459,MATCH($A863,NoSettings!$A$2:$A$1459,0),MATCH(I$1,NoSettings!$C$1:$AG$1,0))</f>
        <v>0</v>
      </c>
      <c r="J863" s="3">
        <f t="array" ref="J863">INDEX(NoSettings!$C$2:$AG$1459,MATCH($A863,NoSettings!$A$2:$A$1459,0),MATCH(J$1,NoSettings!$C$1:$AG$1,0))</f>
        <v>0</v>
      </c>
      <c r="K863" s="3">
        <f t="array" ref="K863">INDEX(NoSettings!$C$2:$AG$1459,MATCH($A863,NoSettings!$A$2:$A$1459,0),MATCH(K$1,NoSettings!$C$1:$AG$1,0))</f>
        <v>0</v>
      </c>
      <c r="L863" s="3">
        <f t="array" ref="L863">INDEX(NoSettings!$C$2:$AG$1459,MATCH($A863,NoSettings!$A$2:$A$1459,0),MATCH(L$1,NoSettings!$C$1:$AG$1,0))</f>
        <v>0</v>
      </c>
      <c r="M863" s="3">
        <f t="array" ref="M863">INDEX(NoSettings!$C$2:$AG$1459,MATCH($A863,NoSettings!$A$2:$A$1459,0),MATCH(M$1,NoSettings!$C$1:$AG$1,0))</f>
        <v>0</v>
      </c>
      <c r="N863" s="3">
        <f t="array" ref="N863">INDEX(NoSettings!$C$2:$AG$1459,MATCH($A863,NoSettings!$A$2:$A$1459,0),MATCH(N$1,NoSettings!$C$1:$AG$1,0))</f>
        <v>0</v>
      </c>
      <c r="O863" s="3">
        <f t="array" ref="O863">INDEX(NoSettings!$C$2:$AG$1459,MATCH($A863,NoSettings!$A$2:$A$1459,0),MATCH(O$1,NoSettings!$C$1:$AG$1,0))</f>
        <v>0</v>
      </c>
      <c r="P863" s="3">
        <f t="array" ref="P863">INDEX(NoSettings!$C$2:$AG$1459,MATCH($A863,NoSettings!$A$2:$A$1459,0),MATCH(P$1,NoSettings!$C$1:$AG$1,0))</f>
        <v>0</v>
      </c>
      <c r="Q863" s="3">
        <f t="array" ref="Q863">INDEX(NoSettings!$C$2:$AG$1459,MATCH($A863,NoSettings!$A$2:$A$1459,0),MATCH(Q$1,NoSettings!$C$1:$AG$1,0))</f>
        <v>0</v>
      </c>
      <c r="R863" s="3">
        <f t="array" ref="R863">INDEX(NoSettings!$C$2:$AG$1459,MATCH($A863,NoSettings!$A$2:$A$1459,0),MATCH(R$1,NoSettings!$C$1:$AG$1,0))</f>
        <v>0</v>
      </c>
      <c r="S863" s="3">
        <f t="array" ref="S863">INDEX(NoSettings!$C$2:$AG$1459,MATCH($A863,NoSettings!$A$2:$A$1459,0),MATCH(S$1,NoSettings!$C$1:$AG$1,0))</f>
        <v>0</v>
      </c>
      <c r="T863" s="3">
        <f t="array" ref="T863">INDEX(NoSettings!$C$2:$AG$1459,MATCH($A863,NoSettings!$A$2:$A$1459,0),MATCH(T$1,NoSettings!$C$1:$AG$1,0))</f>
        <v>0</v>
      </c>
      <c r="U863" s="3">
        <f t="array" ref="U863">INDEX(NoSettings!$C$2:$AG$1459,MATCH($A863,NoSettings!$A$2:$A$1459,0),MATCH(U$1,NoSettings!$C$1:$AG$1,0))</f>
        <v>0</v>
      </c>
      <c r="V863" s="3">
        <f t="array" ref="V863">INDEX(NoSettings!$C$2:$AG$1459,MATCH($A863,NoSettings!$A$2:$A$1459,0),MATCH(V$1,NoSettings!$C$1:$AG$1,0))</f>
        <v>0</v>
      </c>
      <c r="W863" s="3">
        <f t="array" ref="W863">INDEX(NoSettings!$C$2:$AG$1459,MATCH($A863,NoSettings!$A$2:$A$1459,0),MATCH(W$1,NoSettings!$C$1:$AG$1,0))</f>
        <v>0</v>
      </c>
      <c r="X863" s="3">
        <f t="array" ref="X863">INDEX(NoSettings!$C$2:$AG$1459,MATCH($A863,NoSettings!$A$2:$A$1459,0),MATCH(X$1,NoSettings!$C$1:$AG$1,0))</f>
        <v>0</v>
      </c>
      <c r="Y863" s="3">
        <f t="array" ref="Y863">INDEX(NoSettings!$C$2:$AG$1459,MATCH($A863,NoSettings!$A$2:$A$1459,0),MATCH(Y$1,NoSettings!$C$1:$AG$1,0))</f>
        <v>0</v>
      </c>
      <c r="Z863" s="3">
        <f t="array" ref="Z863">INDEX(NoSettings!$C$2:$AG$1459,MATCH($A863,NoSettings!$A$2:$A$1459,0),MATCH(Z$1,NoSettings!$C$1:$AG$1,0))</f>
        <v>0</v>
      </c>
      <c r="AA863" s="3">
        <f t="array" ref="AA863">INDEX(NoSettings!$C$2:$AG$1459,MATCH($A863,NoSettings!$A$2:$A$1459,0),MATCH(AA$1,NoSettings!$C$1:$AG$1,0))</f>
        <v>0</v>
      </c>
      <c r="AB863" s="3">
        <f t="array" ref="AB863">INDEX(NoSettings!$C$2:$AG$1459,MATCH($A863,NoSettings!$A$2:$A$1459,0),MATCH(AB$1,NoSettings!$C$1:$AG$1,0))</f>
        <v>0</v>
      </c>
      <c r="AC863" s="3">
        <f t="array" ref="AC863">INDEX(NoSettings!$C$2:$AG$1459,MATCH($A863,NoSettings!$A$2:$A$1459,0),MATCH(AC$1,NoSettings!$C$1:$AG$1,0))</f>
        <v>0</v>
      </c>
      <c r="AD863" s="3">
        <f t="array" ref="AD863">INDEX(NoSettings!$C$2:$AG$1459,MATCH($A863,NoSettings!$A$2:$A$1459,0),MATCH(AD$1,NoSettings!$C$1:$AG$1,0))</f>
        <v>0</v>
      </c>
      <c r="AE863" s="3">
        <f t="array" ref="AE863">INDEX(NoSettings!$C$2:$AG$1459,MATCH($A863,NoSettings!$A$2:$A$1459,0),MATCH(AE$1,NoSettings!$C$1:$AG$1,0))</f>
        <v>0</v>
      </c>
      <c r="AF863" s="3">
        <f t="array" ref="AF863">INDEX(NoSettings!$C$2:$AG$1459,MATCH($A863,NoSettings!$A$2:$A$1459,0),MATCH(AF$1,NoSettings!$C$1:$AG$1,0))</f>
        <v>0</v>
      </c>
      <c r="AG863" s="3">
        <f t="array" ref="AG863">INDEX(NoSettings!$C$2:$AG$1459,MATCH($A863,NoSettings!$A$2:$A$1459,0),MATCH(AG$1,NoSettings!$C$1:$AG$1,0))</f>
        <v>0</v>
      </c>
      <c r="AH863" s="3">
        <f t="array" ref="AH863">INDEX(NoSettings!$C$2:$AG$1459,MATCH($A863,NoSettings!$A$2:$A$1459,0),MATCH(AH$1,NoSettings!$C$1:$AG$1,0))</f>
        <v>0</v>
      </c>
      <c r="AI863" s="3">
        <f t="array" ref="AI863">INDEX(NoSettings!$C$2:$AG$1459,MATCH($A863,NoSettings!$A$2:$A$1459,0),MATCH(AI$1,NoSettings!$C$1:$AG$1,0))</f>
        <v>0</v>
      </c>
      <c r="AJ863" s="3">
        <f t="array" ref="AJ863">INDEX(NoSettings!$C$2:$AG$1459,MATCH($A863,NoSettings!$A$2:$A$1459,0),MATCH(AJ$1,NoSettings!$C$1:$AG$1,0))</f>
        <v>0</v>
      </c>
      <c r="AK863" s="3">
        <f t="array" ref="AK863">INDEX(NoSettings!$C$2:$AG$1459,MATCH($A863,NoSettings!$A$2:$A$1459,0),MATCH(AK$1,NoSettings!$C$1:$AG$1,0))</f>
        <v>0</v>
      </c>
    </row>
    <row r="864" ht="15.75" hidden="1" customHeight="1">
      <c r="A864" s="3" t="s">
        <v>1320</v>
      </c>
      <c r="B864" s="109" t="s">
        <v>156</v>
      </c>
      <c r="C864" s="109" t="s">
        <v>148</v>
      </c>
      <c r="D864" s="109" t="s">
        <v>143</v>
      </c>
      <c r="E864" s="109" t="s">
        <v>1943</v>
      </c>
      <c r="F864" s="109" t="s">
        <v>165</v>
      </c>
      <c r="G864" s="3">
        <f t="array" ref="G864">INDEX(NoSettings!$C$2:$AG$1459,MATCH($A864,NoSettings!$A$2:$A$1459,0),MATCH(G$1,NoSettings!$C$1:$AG$1,0))</f>
        <v>0</v>
      </c>
      <c r="H864" s="3">
        <f t="array" ref="H864">INDEX(NoSettings!$C$2:$AG$1459,MATCH($A864,NoSettings!$A$2:$A$1459,0),MATCH(H$1,NoSettings!$C$1:$AG$1,0))</f>
        <v>0</v>
      </c>
      <c r="I864" s="3">
        <f t="array" ref="I864">INDEX(NoSettings!$C$2:$AG$1459,MATCH($A864,NoSettings!$A$2:$A$1459,0),MATCH(I$1,NoSettings!$C$1:$AG$1,0))</f>
        <v>0</v>
      </c>
      <c r="J864" s="3">
        <f t="array" ref="J864">INDEX(NoSettings!$C$2:$AG$1459,MATCH($A864,NoSettings!$A$2:$A$1459,0),MATCH(J$1,NoSettings!$C$1:$AG$1,0))</f>
        <v>0</v>
      </c>
      <c r="K864" s="3">
        <f t="array" ref="K864">INDEX(NoSettings!$C$2:$AG$1459,MATCH($A864,NoSettings!$A$2:$A$1459,0),MATCH(K$1,NoSettings!$C$1:$AG$1,0))</f>
        <v>0</v>
      </c>
      <c r="L864" s="3">
        <f t="array" ref="L864">INDEX(NoSettings!$C$2:$AG$1459,MATCH($A864,NoSettings!$A$2:$A$1459,0),MATCH(L$1,NoSettings!$C$1:$AG$1,0))</f>
        <v>0</v>
      </c>
      <c r="M864" s="3">
        <f t="array" ref="M864">INDEX(NoSettings!$C$2:$AG$1459,MATCH($A864,NoSettings!$A$2:$A$1459,0),MATCH(M$1,NoSettings!$C$1:$AG$1,0))</f>
        <v>0</v>
      </c>
      <c r="N864" s="3">
        <f t="array" ref="N864">INDEX(NoSettings!$C$2:$AG$1459,MATCH($A864,NoSettings!$A$2:$A$1459,0),MATCH(N$1,NoSettings!$C$1:$AG$1,0))</f>
        <v>0</v>
      </c>
      <c r="O864" s="3">
        <f t="array" ref="O864">INDEX(NoSettings!$C$2:$AG$1459,MATCH($A864,NoSettings!$A$2:$A$1459,0),MATCH(O$1,NoSettings!$C$1:$AG$1,0))</f>
        <v>0</v>
      </c>
      <c r="P864" s="3">
        <f t="array" ref="P864">INDEX(NoSettings!$C$2:$AG$1459,MATCH($A864,NoSettings!$A$2:$A$1459,0),MATCH(P$1,NoSettings!$C$1:$AG$1,0))</f>
        <v>0</v>
      </c>
      <c r="Q864" s="3">
        <f t="array" ref="Q864">INDEX(NoSettings!$C$2:$AG$1459,MATCH($A864,NoSettings!$A$2:$A$1459,0),MATCH(Q$1,NoSettings!$C$1:$AG$1,0))</f>
        <v>0</v>
      </c>
      <c r="R864" s="3">
        <f t="array" ref="R864">INDEX(NoSettings!$C$2:$AG$1459,MATCH($A864,NoSettings!$A$2:$A$1459,0),MATCH(R$1,NoSettings!$C$1:$AG$1,0))</f>
        <v>0</v>
      </c>
      <c r="S864" s="3">
        <f t="array" ref="S864">INDEX(NoSettings!$C$2:$AG$1459,MATCH($A864,NoSettings!$A$2:$A$1459,0),MATCH(S$1,NoSettings!$C$1:$AG$1,0))</f>
        <v>0</v>
      </c>
      <c r="T864" s="3">
        <f t="array" ref="T864">INDEX(NoSettings!$C$2:$AG$1459,MATCH($A864,NoSettings!$A$2:$A$1459,0),MATCH(T$1,NoSettings!$C$1:$AG$1,0))</f>
        <v>0</v>
      </c>
      <c r="U864" s="3">
        <f t="array" ref="U864">INDEX(NoSettings!$C$2:$AG$1459,MATCH($A864,NoSettings!$A$2:$A$1459,0),MATCH(U$1,NoSettings!$C$1:$AG$1,0))</f>
        <v>0</v>
      </c>
      <c r="V864" s="3">
        <f t="array" ref="V864">INDEX(NoSettings!$C$2:$AG$1459,MATCH($A864,NoSettings!$A$2:$A$1459,0),MATCH(V$1,NoSettings!$C$1:$AG$1,0))</f>
        <v>0</v>
      </c>
      <c r="W864" s="3">
        <f t="array" ref="W864">INDEX(NoSettings!$C$2:$AG$1459,MATCH($A864,NoSettings!$A$2:$A$1459,0),MATCH(W$1,NoSettings!$C$1:$AG$1,0))</f>
        <v>0</v>
      </c>
      <c r="X864" s="3">
        <f t="array" ref="X864">INDEX(NoSettings!$C$2:$AG$1459,MATCH($A864,NoSettings!$A$2:$A$1459,0),MATCH(X$1,NoSettings!$C$1:$AG$1,0))</f>
        <v>0</v>
      </c>
      <c r="Y864" s="3">
        <f t="array" ref="Y864">INDEX(NoSettings!$C$2:$AG$1459,MATCH($A864,NoSettings!$A$2:$A$1459,0),MATCH(Y$1,NoSettings!$C$1:$AG$1,0))</f>
        <v>0</v>
      </c>
      <c r="Z864" s="3">
        <f t="array" ref="Z864">INDEX(NoSettings!$C$2:$AG$1459,MATCH($A864,NoSettings!$A$2:$A$1459,0),MATCH(Z$1,NoSettings!$C$1:$AG$1,0))</f>
        <v>0</v>
      </c>
      <c r="AA864" s="3">
        <f t="array" ref="AA864">INDEX(NoSettings!$C$2:$AG$1459,MATCH($A864,NoSettings!$A$2:$A$1459,0),MATCH(AA$1,NoSettings!$C$1:$AG$1,0))</f>
        <v>0</v>
      </c>
      <c r="AB864" s="3">
        <f t="array" ref="AB864">INDEX(NoSettings!$C$2:$AG$1459,MATCH($A864,NoSettings!$A$2:$A$1459,0),MATCH(AB$1,NoSettings!$C$1:$AG$1,0))</f>
        <v>0</v>
      </c>
      <c r="AC864" s="3">
        <f t="array" ref="AC864">INDEX(NoSettings!$C$2:$AG$1459,MATCH($A864,NoSettings!$A$2:$A$1459,0),MATCH(AC$1,NoSettings!$C$1:$AG$1,0))</f>
        <v>0</v>
      </c>
      <c r="AD864" s="3">
        <f t="array" ref="AD864">INDEX(NoSettings!$C$2:$AG$1459,MATCH($A864,NoSettings!$A$2:$A$1459,0),MATCH(AD$1,NoSettings!$C$1:$AG$1,0))</f>
        <v>0</v>
      </c>
      <c r="AE864" s="3">
        <f t="array" ref="AE864">INDEX(NoSettings!$C$2:$AG$1459,MATCH($A864,NoSettings!$A$2:$A$1459,0),MATCH(AE$1,NoSettings!$C$1:$AG$1,0))</f>
        <v>0</v>
      </c>
      <c r="AF864" s="3">
        <f t="array" ref="AF864">INDEX(NoSettings!$C$2:$AG$1459,MATCH($A864,NoSettings!$A$2:$A$1459,0),MATCH(AF$1,NoSettings!$C$1:$AG$1,0))</f>
        <v>0</v>
      </c>
      <c r="AG864" s="3">
        <f t="array" ref="AG864">INDEX(NoSettings!$C$2:$AG$1459,MATCH($A864,NoSettings!$A$2:$A$1459,0),MATCH(AG$1,NoSettings!$C$1:$AG$1,0))</f>
        <v>0</v>
      </c>
      <c r="AH864" s="3">
        <f t="array" ref="AH864">INDEX(NoSettings!$C$2:$AG$1459,MATCH($A864,NoSettings!$A$2:$A$1459,0),MATCH(AH$1,NoSettings!$C$1:$AG$1,0))</f>
        <v>0</v>
      </c>
      <c r="AI864" s="3">
        <f t="array" ref="AI864">INDEX(NoSettings!$C$2:$AG$1459,MATCH($A864,NoSettings!$A$2:$A$1459,0),MATCH(AI$1,NoSettings!$C$1:$AG$1,0))</f>
        <v>0</v>
      </c>
      <c r="AJ864" s="3">
        <f t="array" ref="AJ864">INDEX(NoSettings!$C$2:$AG$1459,MATCH($A864,NoSettings!$A$2:$A$1459,0),MATCH(AJ$1,NoSettings!$C$1:$AG$1,0))</f>
        <v>0</v>
      </c>
      <c r="AK864" s="3">
        <f t="array" ref="AK864">INDEX(NoSettings!$C$2:$AG$1459,MATCH($A864,NoSettings!$A$2:$A$1459,0),MATCH(AK$1,NoSettings!$C$1:$AG$1,0))</f>
        <v>0</v>
      </c>
    </row>
    <row r="865" ht="15.75" hidden="1" customHeight="1">
      <c r="A865" s="3" t="s">
        <v>1321</v>
      </c>
      <c r="B865" s="109" t="s">
        <v>156</v>
      </c>
      <c r="C865" s="109" t="s">
        <v>148</v>
      </c>
      <c r="D865" s="109" t="s">
        <v>143</v>
      </c>
      <c r="E865" s="109" t="s">
        <v>1943</v>
      </c>
      <c r="F865" s="109" t="s">
        <v>166</v>
      </c>
      <c r="G865" s="3">
        <f t="array" ref="G865">INDEX(NoSettings!$C$2:$AG$1459,MATCH($A865,NoSettings!$A$2:$A$1459,0),MATCH(G$1,NoSettings!$C$1:$AG$1,0))</f>
        <v>0</v>
      </c>
      <c r="H865" s="3">
        <f t="array" ref="H865">INDEX(NoSettings!$C$2:$AG$1459,MATCH($A865,NoSettings!$A$2:$A$1459,0),MATCH(H$1,NoSettings!$C$1:$AG$1,0))</f>
        <v>0</v>
      </c>
      <c r="I865" s="3">
        <f t="array" ref="I865">INDEX(NoSettings!$C$2:$AG$1459,MATCH($A865,NoSettings!$A$2:$A$1459,0),MATCH(I$1,NoSettings!$C$1:$AG$1,0))</f>
        <v>0</v>
      </c>
      <c r="J865" s="3">
        <f t="array" ref="J865">INDEX(NoSettings!$C$2:$AG$1459,MATCH($A865,NoSettings!$A$2:$A$1459,0),MATCH(J$1,NoSettings!$C$1:$AG$1,0))</f>
        <v>0</v>
      </c>
      <c r="K865" s="3">
        <f t="array" ref="K865">INDEX(NoSettings!$C$2:$AG$1459,MATCH($A865,NoSettings!$A$2:$A$1459,0),MATCH(K$1,NoSettings!$C$1:$AG$1,0))</f>
        <v>0</v>
      </c>
      <c r="L865" s="3">
        <f t="array" ref="L865">INDEX(NoSettings!$C$2:$AG$1459,MATCH($A865,NoSettings!$A$2:$A$1459,0),MATCH(L$1,NoSettings!$C$1:$AG$1,0))</f>
        <v>0</v>
      </c>
      <c r="M865" s="3">
        <f t="array" ref="M865">INDEX(NoSettings!$C$2:$AG$1459,MATCH($A865,NoSettings!$A$2:$A$1459,0),MATCH(M$1,NoSettings!$C$1:$AG$1,0))</f>
        <v>0</v>
      </c>
      <c r="N865" s="3">
        <f t="array" ref="N865">INDEX(NoSettings!$C$2:$AG$1459,MATCH($A865,NoSettings!$A$2:$A$1459,0),MATCH(N$1,NoSettings!$C$1:$AG$1,0))</f>
        <v>0</v>
      </c>
      <c r="O865" s="3">
        <f t="array" ref="O865">INDEX(NoSettings!$C$2:$AG$1459,MATCH($A865,NoSettings!$A$2:$A$1459,0),MATCH(O$1,NoSettings!$C$1:$AG$1,0))</f>
        <v>0</v>
      </c>
      <c r="P865" s="3">
        <f t="array" ref="P865">INDEX(NoSettings!$C$2:$AG$1459,MATCH($A865,NoSettings!$A$2:$A$1459,0),MATCH(P$1,NoSettings!$C$1:$AG$1,0))</f>
        <v>0</v>
      </c>
      <c r="Q865" s="3">
        <f t="array" ref="Q865">INDEX(NoSettings!$C$2:$AG$1459,MATCH($A865,NoSettings!$A$2:$A$1459,0),MATCH(Q$1,NoSettings!$C$1:$AG$1,0))</f>
        <v>0</v>
      </c>
      <c r="R865" s="3">
        <f t="array" ref="R865">INDEX(NoSettings!$C$2:$AG$1459,MATCH($A865,NoSettings!$A$2:$A$1459,0),MATCH(R$1,NoSettings!$C$1:$AG$1,0))</f>
        <v>0</v>
      </c>
      <c r="S865" s="3">
        <f t="array" ref="S865">INDEX(NoSettings!$C$2:$AG$1459,MATCH($A865,NoSettings!$A$2:$A$1459,0),MATCH(S$1,NoSettings!$C$1:$AG$1,0))</f>
        <v>0</v>
      </c>
      <c r="T865" s="3">
        <f t="array" ref="T865">INDEX(NoSettings!$C$2:$AG$1459,MATCH($A865,NoSettings!$A$2:$A$1459,0),MATCH(T$1,NoSettings!$C$1:$AG$1,0))</f>
        <v>0</v>
      </c>
      <c r="U865" s="3">
        <f t="array" ref="U865">INDEX(NoSettings!$C$2:$AG$1459,MATCH($A865,NoSettings!$A$2:$A$1459,0),MATCH(U$1,NoSettings!$C$1:$AG$1,0))</f>
        <v>0</v>
      </c>
      <c r="V865" s="3">
        <f t="array" ref="V865">INDEX(NoSettings!$C$2:$AG$1459,MATCH($A865,NoSettings!$A$2:$A$1459,0),MATCH(V$1,NoSettings!$C$1:$AG$1,0))</f>
        <v>0</v>
      </c>
      <c r="W865" s="3">
        <f t="array" ref="W865">INDEX(NoSettings!$C$2:$AG$1459,MATCH($A865,NoSettings!$A$2:$A$1459,0),MATCH(W$1,NoSettings!$C$1:$AG$1,0))</f>
        <v>0</v>
      </c>
      <c r="X865" s="3">
        <f t="array" ref="X865">INDEX(NoSettings!$C$2:$AG$1459,MATCH($A865,NoSettings!$A$2:$A$1459,0),MATCH(X$1,NoSettings!$C$1:$AG$1,0))</f>
        <v>0</v>
      </c>
      <c r="Y865" s="3">
        <f t="array" ref="Y865">INDEX(NoSettings!$C$2:$AG$1459,MATCH($A865,NoSettings!$A$2:$A$1459,0),MATCH(Y$1,NoSettings!$C$1:$AG$1,0))</f>
        <v>0</v>
      </c>
      <c r="Z865" s="3">
        <f t="array" ref="Z865">INDEX(NoSettings!$C$2:$AG$1459,MATCH($A865,NoSettings!$A$2:$A$1459,0),MATCH(Z$1,NoSettings!$C$1:$AG$1,0))</f>
        <v>0</v>
      </c>
      <c r="AA865" s="3">
        <f t="array" ref="AA865">INDEX(NoSettings!$C$2:$AG$1459,MATCH($A865,NoSettings!$A$2:$A$1459,0),MATCH(AA$1,NoSettings!$C$1:$AG$1,0))</f>
        <v>0</v>
      </c>
      <c r="AB865" s="3">
        <f t="array" ref="AB865">INDEX(NoSettings!$C$2:$AG$1459,MATCH($A865,NoSettings!$A$2:$A$1459,0),MATCH(AB$1,NoSettings!$C$1:$AG$1,0))</f>
        <v>0</v>
      </c>
      <c r="AC865" s="3">
        <f t="array" ref="AC865">INDEX(NoSettings!$C$2:$AG$1459,MATCH($A865,NoSettings!$A$2:$A$1459,0),MATCH(AC$1,NoSettings!$C$1:$AG$1,0))</f>
        <v>0</v>
      </c>
      <c r="AD865" s="3">
        <f t="array" ref="AD865">INDEX(NoSettings!$C$2:$AG$1459,MATCH($A865,NoSettings!$A$2:$A$1459,0),MATCH(AD$1,NoSettings!$C$1:$AG$1,0))</f>
        <v>0</v>
      </c>
      <c r="AE865" s="3">
        <f t="array" ref="AE865">INDEX(NoSettings!$C$2:$AG$1459,MATCH($A865,NoSettings!$A$2:$A$1459,0),MATCH(AE$1,NoSettings!$C$1:$AG$1,0))</f>
        <v>0</v>
      </c>
      <c r="AF865" s="3">
        <f t="array" ref="AF865">INDEX(NoSettings!$C$2:$AG$1459,MATCH($A865,NoSettings!$A$2:$A$1459,0),MATCH(AF$1,NoSettings!$C$1:$AG$1,0))</f>
        <v>0</v>
      </c>
      <c r="AG865" s="3">
        <f t="array" ref="AG865">INDEX(NoSettings!$C$2:$AG$1459,MATCH($A865,NoSettings!$A$2:$A$1459,0),MATCH(AG$1,NoSettings!$C$1:$AG$1,0))</f>
        <v>0</v>
      </c>
      <c r="AH865" s="3">
        <f t="array" ref="AH865">INDEX(NoSettings!$C$2:$AG$1459,MATCH($A865,NoSettings!$A$2:$A$1459,0),MATCH(AH$1,NoSettings!$C$1:$AG$1,0))</f>
        <v>0</v>
      </c>
      <c r="AI865" s="3">
        <f t="array" ref="AI865">INDEX(NoSettings!$C$2:$AG$1459,MATCH($A865,NoSettings!$A$2:$A$1459,0),MATCH(AI$1,NoSettings!$C$1:$AG$1,0))</f>
        <v>0</v>
      </c>
      <c r="AJ865" s="3">
        <f t="array" ref="AJ865">INDEX(NoSettings!$C$2:$AG$1459,MATCH($A865,NoSettings!$A$2:$A$1459,0),MATCH(AJ$1,NoSettings!$C$1:$AG$1,0))</f>
        <v>0</v>
      </c>
      <c r="AK865" s="3">
        <f t="array" ref="AK865">INDEX(NoSettings!$C$2:$AG$1459,MATCH($A865,NoSettings!$A$2:$A$1459,0),MATCH(AK$1,NoSettings!$C$1:$AG$1,0))</f>
        <v>0</v>
      </c>
    </row>
    <row r="866" ht="15.75" hidden="1" customHeight="1">
      <c r="A866" s="3" t="s">
        <v>1322</v>
      </c>
      <c r="B866" s="109" t="s">
        <v>156</v>
      </c>
      <c r="C866" s="109" t="s">
        <v>148</v>
      </c>
      <c r="D866" s="109" t="s">
        <v>143</v>
      </c>
      <c r="E866" s="109" t="s">
        <v>1943</v>
      </c>
      <c r="F866" s="109" t="s">
        <v>167</v>
      </c>
      <c r="G866" s="3">
        <f t="array" ref="G866">INDEX(NoSettings!$C$2:$AG$1459,MATCH($A866,NoSettings!$A$2:$A$1459,0),MATCH(G$1,NoSettings!$C$1:$AG$1,0))</f>
        <v>0</v>
      </c>
      <c r="H866" s="3">
        <f t="array" ref="H866">INDEX(NoSettings!$C$2:$AG$1459,MATCH($A866,NoSettings!$A$2:$A$1459,0),MATCH(H$1,NoSettings!$C$1:$AG$1,0))</f>
        <v>0</v>
      </c>
      <c r="I866" s="3">
        <f t="array" ref="I866">INDEX(NoSettings!$C$2:$AG$1459,MATCH($A866,NoSettings!$A$2:$A$1459,0),MATCH(I$1,NoSettings!$C$1:$AG$1,0))</f>
        <v>0</v>
      </c>
      <c r="J866" s="3">
        <f t="array" ref="J866">INDEX(NoSettings!$C$2:$AG$1459,MATCH($A866,NoSettings!$A$2:$A$1459,0),MATCH(J$1,NoSettings!$C$1:$AG$1,0))</f>
        <v>0</v>
      </c>
      <c r="K866" s="3">
        <f t="array" ref="K866">INDEX(NoSettings!$C$2:$AG$1459,MATCH($A866,NoSettings!$A$2:$A$1459,0),MATCH(K$1,NoSettings!$C$1:$AG$1,0))</f>
        <v>0</v>
      </c>
      <c r="L866" s="3">
        <f t="array" ref="L866">INDEX(NoSettings!$C$2:$AG$1459,MATCH($A866,NoSettings!$A$2:$A$1459,0),MATCH(L$1,NoSettings!$C$1:$AG$1,0))</f>
        <v>0</v>
      </c>
      <c r="M866" s="3">
        <f t="array" ref="M866">INDEX(NoSettings!$C$2:$AG$1459,MATCH($A866,NoSettings!$A$2:$A$1459,0),MATCH(M$1,NoSettings!$C$1:$AG$1,0))</f>
        <v>0</v>
      </c>
      <c r="N866" s="3">
        <f t="array" ref="N866">INDEX(NoSettings!$C$2:$AG$1459,MATCH($A866,NoSettings!$A$2:$A$1459,0),MATCH(N$1,NoSettings!$C$1:$AG$1,0))</f>
        <v>0</v>
      </c>
      <c r="O866" s="3">
        <f t="array" ref="O866">INDEX(NoSettings!$C$2:$AG$1459,MATCH($A866,NoSettings!$A$2:$A$1459,0),MATCH(O$1,NoSettings!$C$1:$AG$1,0))</f>
        <v>0</v>
      </c>
      <c r="P866" s="3">
        <f t="array" ref="P866">INDEX(NoSettings!$C$2:$AG$1459,MATCH($A866,NoSettings!$A$2:$A$1459,0),MATCH(P$1,NoSettings!$C$1:$AG$1,0))</f>
        <v>0</v>
      </c>
      <c r="Q866" s="3">
        <f t="array" ref="Q866">INDEX(NoSettings!$C$2:$AG$1459,MATCH($A866,NoSettings!$A$2:$A$1459,0),MATCH(Q$1,NoSettings!$C$1:$AG$1,0))</f>
        <v>0</v>
      </c>
      <c r="R866" s="3">
        <f t="array" ref="R866">INDEX(NoSettings!$C$2:$AG$1459,MATCH($A866,NoSettings!$A$2:$A$1459,0),MATCH(R$1,NoSettings!$C$1:$AG$1,0))</f>
        <v>0</v>
      </c>
      <c r="S866" s="3">
        <f t="array" ref="S866">INDEX(NoSettings!$C$2:$AG$1459,MATCH($A866,NoSettings!$A$2:$A$1459,0),MATCH(S$1,NoSettings!$C$1:$AG$1,0))</f>
        <v>0</v>
      </c>
      <c r="T866" s="3">
        <f t="array" ref="T866">INDEX(NoSettings!$C$2:$AG$1459,MATCH($A866,NoSettings!$A$2:$A$1459,0),MATCH(T$1,NoSettings!$C$1:$AG$1,0))</f>
        <v>0</v>
      </c>
      <c r="U866" s="3">
        <f t="array" ref="U866">INDEX(NoSettings!$C$2:$AG$1459,MATCH($A866,NoSettings!$A$2:$A$1459,0),MATCH(U$1,NoSettings!$C$1:$AG$1,0))</f>
        <v>0</v>
      </c>
      <c r="V866" s="3">
        <f t="array" ref="V866">INDEX(NoSettings!$C$2:$AG$1459,MATCH($A866,NoSettings!$A$2:$A$1459,0),MATCH(V$1,NoSettings!$C$1:$AG$1,0))</f>
        <v>0</v>
      </c>
      <c r="W866" s="3">
        <f t="array" ref="W866">INDEX(NoSettings!$C$2:$AG$1459,MATCH($A866,NoSettings!$A$2:$A$1459,0),MATCH(W$1,NoSettings!$C$1:$AG$1,0))</f>
        <v>0</v>
      </c>
      <c r="X866" s="3">
        <f t="array" ref="X866">INDEX(NoSettings!$C$2:$AG$1459,MATCH($A866,NoSettings!$A$2:$A$1459,0),MATCH(X$1,NoSettings!$C$1:$AG$1,0))</f>
        <v>0</v>
      </c>
      <c r="Y866" s="3">
        <f t="array" ref="Y866">INDEX(NoSettings!$C$2:$AG$1459,MATCH($A866,NoSettings!$A$2:$A$1459,0),MATCH(Y$1,NoSettings!$C$1:$AG$1,0))</f>
        <v>0</v>
      </c>
      <c r="Z866" s="3">
        <f t="array" ref="Z866">INDEX(NoSettings!$C$2:$AG$1459,MATCH($A866,NoSettings!$A$2:$A$1459,0),MATCH(Z$1,NoSettings!$C$1:$AG$1,0))</f>
        <v>0</v>
      </c>
      <c r="AA866" s="3">
        <f t="array" ref="AA866">INDEX(NoSettings!$C$2:$AG$1459,MATCH($A866,NoSettings!$A$2:$A$1459,0),MATCH(AA$1,NoSettings!$C$1:$AG$1,0))</f>
        <v>0</v>
      </c>
      <c r="AB866" s="3">
        <f t="array" ref="AB866">INDEX(NoSettings!$C$2:$AG$1459,MATCH($A866,NoSettings!$A$2:$A$1459,0),MATCH(AB$1,NoSettings!$C$1:$AG$1,0))</f>
        <v>0</v>
      </c>
      <c r="AC866" s="3">
        <f t="array" ref="AC866">INDEX(NoSettings!$C$2:$AG$1459,MATCH($A866,NoSettings!$A$2:$A$1459,0),MATCH(AC$1,NoSettings!$C$1:$AG$1,0))</f>
        <v>0</v>
      </c>
      <c r="AD866" s="3">
        <f t="array" ref="AD866">INDEX(NoSettings!$C$2:$AG$1459,MATCH($A866,NoSettings!$A$2:$A$1459,0),MATCH(AD$1,NoSettings!$C$1:$AG$1,0))</f>
        <v>0</v>
      </c>
      <c r="AE866" s="3">
        <f t="array" ref="AE866">INDEX(NoSettings!$C$2:$AG$1459,MATCH($A866,NoSettings!$A$2:$A$1459,0),MATCH(AE$1,NoSettings!$C$1:$AG$1,0))</f>
        <v>0</v>
      </c>
      <c r="AF866" s="3">
        <f t="array" ref="AF866">INDEX(NoSettings!$C$2:$AG$1459,MATCH($A866,NoSettings!$A$2:$A$1459,0),MATCH(AF$1,NoSettings!$C$1:$AG$1,0))</f>
        <v>0</v>
      </c>
      <c r="AG866" s="3">
        <f t="array" ref="AG866">INDEX(NoSettings!$C$2:$AG$1459,MATCH($A866,NoSettings!$A$2:$A$1459,0),MATCH(AG$1,NoSettings!$C$1:$AG$1,0))</f>
        <v>0</v>
      </c>
      <c r="AH866" s="3">
        <f t="array" ref="AH866">INDEX(NoSettings!$C$2:$AG$1459,MATCH($A866,NoSettings!$A$2:$A$1459,0),MATCH(AH$1,NoSettings!$C$1:$AG$1,0))</f>
        <v>0</v>
      </c>
      <c r="AI866" s="3">
        <f t="array" ref="AI866">INDEX(NoSettings!$C$2:$AG$1459,MATCH($A866,NoSettings!$A$2:$A$1459,0),MATCH(AI$1,NoSettings!$C$1:$AG$1,0))</f>
        <v>0</v>
      </c>
      <c r="AJ866" s="3">
        <f t="array" ref="AJ866">INDEX(NoSettings!$C$2:$AG$1459,MATCH($A866,NoSettings!$A$2:$A$1459,0),MATCH(AJ$1,NoSettings!$C$1:$AG$1,0))</f>
        <v>0</v>
      </c>
      <c r="AK866" s="3">
        <f t="array" ref="AK866">INDEX(NoSettings!$C$2:$AG$1459,MATCH($A866,NoSettings!$A$2:$A$1459,0),MATCH(AK$1,NoSettings!$C$1:$AG$1,0))</f>
        <v>0</v>
      </c>
    </row>
    <row r="867" ht="15.75" hidden="1" customHeight="1">
      <c r="A867" s="3" t="s">
        <v>1323</v>
      </c>
      <c r="B867" s="109" t="s">
        <v>156</v>
      </c>
      <c r="C867" s="109" t="s">
        <v>148</v>
      </c>
      <c r="D867" s="109" t="s">
        <v>143</v>
      </c>
      <c r="E867" s="109" t="s">
        <v>1943</v>
      </c>
      <c r="F867" s="109" t="s">
        <v>168</v>
      </c>
      <c r="G867" s="3">
        <f t="array" ref="G867">INDEX(NoSettings!$C$2:$AG$1459,MATCH($A867,NoSettings!$A$2:$A$1459,0),MATCH(G$1,NoSettings!$C$1:$AG$1,0))</f>
        <v>0</v>
      </c>
      <c r="H867" s="3">
        <f t="array" ref="H867">INDEX(NoSettings!$C$2:$AG$1459,MATCH($A867,NoSettings!$A$2:$A$1459,0),MATCH(H$1,NoSettings!$C$1:$AG$1,0))</f>
        <v>0</v>
      </c>
      <c r="I867" s="3">
        <f t="array" ref="I867">INDEX(NoSettings!$C$2:$AG$1459,MATCH($A867,NoSettings!$A$2:$A$1459,0),MATCH(I$1,NoSettings!$C$1:$AG$1,0))</f>
        <v>0</v>
      </c>
      <c r="J867" s="3">
        <f t="array" ref="J867">INDEX(NoSettings!$C$2:$AG$1459,MATCH($A867,NoSettings!$A$2:$A$1459,0),MATCH(J$1,NoSettings!$C$1:$AG$1,0))</f>
        <v>0</v>
      </c>
      <c r="K867" s="3">
        <f t="array" ref="K867">INDEX(NoSettings!$C$2:$AG$1459,MATCH($A867,NoSettings!$A$2:$A$1459,0),MATCH(K$1,NoSettings!$C$1:$AG$1,0))</f>
        <v>0</v>
      </c>
      <c r="L867" s="3">
        <f t="array" ref="L867">INDEX(NoSettings!$C$2:$AG$1459,MATCH($A867,NoSettings!$A$2:$A$1459,0),MATCH(L$1,NoSettings!$C$1:$AG$1,0))</f>
        <v>0</v>
      </c>
      <c r="M867" s="3">
        <f t="array" ref="M867">INDEX(NoSettings!$C$2:$AG$1459,MATCH($A867,NoSettings!$A$2:$A$1459,0),MATCH(M$1,NoSettings!$C$1:$AG$1,0))</f>
        <v>0</v>
      </c>
      <c r="N867" s="3">
        <f t="array" ref="N867">INDEX(NoSettings!$C$2:$AG$1459,MATCH($A867,NoSettings!$A$2:$A$1459,0),MATCH(N$1,NoSettings!$C$1:$AG$1,0))</f>
        <v>0</v>
      </c>
      <c r="O867" s="3">
        <f t="array" ref="O867">INDEX(NoSettings!$C$2:$AG$1459,MATCH($A867,NoSettings!$A$2:$A$1459,0),MATCH(O$1,NoSettings!$C$1:$AG$1,0))</f>
        <v>0</v>
      </c>
      <c r="P867" s="3">
        <f t="array" ref="P867">INDEX(NoSettings!$C$2:$AG$1459,MATCH($A867,NoSettings!$A$2:$A$1459,0),MATCH(P$1,NoSettings!$C$1:$AG$1,0))</f>
        <v>0</v>
      </c>
      <c r="Q867" s="3">
        <f t="array" ref="Q867">INDEX(NoSettings!$C$2:$AG$1459,MATCH($A867,NoSettings!$A$2:$A$1459,0),MATCH(Q$1,NoSettings!$C$1:$AG$1,0))</f>
        <v>0</v>
      </c>
      <c r="R867" s="3">
        <f t="array" ref="R867">INDEX(NoSettings!$C$2:$AG$1459,MATCH($A867,NoSettings!$A$2:$A$1459,0),MATCH(R$1,NoSettings!$C$1:$AG$1,0))</f>
        <v>0</v>
      </c>
      <c r="S867" s="3">
        <f t="array" ref="S867">INDEX(NoSettings!$C$2:$AG$1459,MATCH($A867,NoSettings!$A$2:$A$1459,0),MATCH(S$1,NoSettings!$C$1:$AG$1,0))</f>
        <v>0</v>
      </c>
      <c r="T867" s="3">
        <f t="array" ref="T867">INDEX(NoSettings!$C$2:$AG$1459,MATCH($A867,NoSettings!$A$2:$A$1459,0),MATCH(T$1,NoSettings!$C$1:$AG$1,0))</f>
        <v>0</v>
      </c>
      <c r="U867" s="3">
        <f t="array" ref="U867">INDEX(NoSettings!$C$2:$AG$1459,MATCH($A867,NoSettings!$A$2:$A$1459,0),MATCH(U$1,NoSettings!$C$1:$AG$1,0))</f>
        <v>0</v>
      </c>
      <c r="V867" s="3">
        <f t="array" ref="V867">INDEX(NoSettings!$C$2:$AG$1459,MATCH($A867,NoSettings!$A$2:$A$1459,0),MATCH(V$1,NoSettings!$C$1:$AG$1,0))</f>
        <v>0</v>
      </c>
      <c r="W867" s="3">
        <f t="array" ref="W867">INDEX(NoSettings!$C$2:$AG$1459,MATCH($A867,NoSettings!$A$2:$A$1459,0),MATCH(W$1,NoSettings!$C$1:$AG$1,0))</f>
        <v>0</v>
      </c>
      <c r="X867" s="3">
        <f t="array" ref="X867">INDEX(NoSettings!$C$2:$AG$1459,MATCH($A867,NoSettings!$A$2:$A$1459,0),MATCH(X$1,NoSettings!$C$1:$AG$1,0))</f>
        <v>0</v>
      </c>
      <c r="Y867" s="3">
        <f t="array" ref="Y867">INDEX(NoSettings!$C$2:$AG$1459,MATCH($A867,NoSettings!$A$2:$A$1459,0),MATCH(Y$1,NoSettings!$C$1:$AG$1,0))</f>
        <v>0</v>
      </c>
      <c r="Z867" s="3">
        <f t="array" ref="Z867">INDEX(NoSettings!$C$2:$AG$1459,MATCH($A867,NoSettings!$A$2:$A$1459,0),MATCH(Z$1,NoSettings!$C$1:$AG$1,0))</f>
        <v>0</v>
      </c>
      <c r="AA867" s="3">
        <f t="array" ref="AA867">INDEX(NoSettings!$C$2:$AG$1459,MATCH($A867,NoSettings!$A$2:$A$1459,0),MATCH(AA$1,NoSettings!$C$1:$AG$1,0))</f>
        <v>0</v>
      </c>
      <c r="AB867" s="3">
        <f t="array" ref="AB867">INDEX(NoSettings!$C$2:$AG$1459,MATCH($A867,NoSettings!$A$2:$A$1459,0),MATCH(AB$1,NoSettings!$C$1:$AG$1,0))</f>
        <v>0</v>
      </c>
      <c r="AC867" s="3">
        <f t="array" ref="AC867">INDEX(NoSettings!$C$2:$AG$1459,MATCH($A867,NoSettings!$A$2:$A$1459,0),MATCH(AC$1,NoSettings!$C$1:$AG$1,0))</f>
        <v>0</v>
      </c>
      <c r="AD867" s="3">
        <f t="array" ref="AD867">INDEX(NoSettings!$C$2:$AG$1459,MATCH($A867,NoSettings!$A$2:$A$1459,0),MATCH(AD$1,NoSettings!$C$1:$AG$1,0))</f>
        <v>0</v>
      </c>
      <c r="AE867" s="3">
        <f t="array" ref="AE867">INDEX(NoSettings!$C$2:$AG$1459,MATCH($A867,NoSettings!$A$2:$A$1459,0),MATCH(AE$1,NoSettings!$C$1:$AG$1,0))</f>
        <v>0</v>
      </c>
      <c r="AF867" s="3">
        <f t="array" ref="AF867">INDEX(NoSettings!$C$2:$AG$1459,MATCH($A867,NoSettings!$A$2:$A$1459,0),MATCH(AF$1,NoSettings!$C$1:$AG$1,0))</f>
        <v>0</v>
      </c>
      <c r="AG867" s="3">
        <f t="array" ref="AG867">INDEX(NoSettings!$C$2:$AG$1459,MATCH($A867,NoSettings!$A$2:$A$1459,0),MATCH(AG$1,NoSettings!$C$1:$AG$1,0))</f>
        <v>0</v>
      </c>
      <c r="AH867" s="3">
        <f t="array" ref="AH867">INDEX(NoSettings!$C$2:$AG$1459,MATCH($A867,NoSettings!$A$2:$A$1459,0),MATCH(AH$1,NoSettings!$C$1:$AG$1,0))</f>
        <v>0</v>
      </c>
      <c r="AI867" s="3">
        <f t="array" ref="AI867">INDEX(NoSettings!$C$2:$AG$1459,MATCH($A867,NoSettings!$A$2:$A$1459,0),MATCH(AI$1,NoSettings!$C$1:$AG$1,0))</f>
        <v>0</v>
      </c>
      <c r="AJ867" s="3">
        <f t="array" ref="AJ867">INDEX(NoSettings!$C$2:$AG$1459,MATCH($A867,NoSettings!$A$2:$A$1459,0),MATCH(AJ$1,NoSettings!$C$1:$AG$1,0))</f>
        <v>0</v>
      </c>
      <c r="AK867" s="3">
        <f t="array" ref="AK867">INDEX(NoSettings!$C$2:$AG$1459,MATCH($A867,NoSettings!$A$2:$A$1459,0),MATCH(AK$1,NoSettings!$C$1:$AG$1,0))</f>
        <v>0</v>
      </c>
    </row>
    <row r="868" ht="15.75" hidden="1" customHeight="1">
      <c r="A868" s="3" t="s">
        <v>1324</v>
      </c>
      <c r="B868" s="109" t="s">
        <v>156</v>
      </c>
      <c r="C868" s="109" t="s">
        <v>148</v>
      </c>
      <c r="D868" s="109" t="s">
        <v>143</v>
      </c>
      <c r="E868" s="109" t="s">
        <v>1944</v>
      </c>
      <c r="F868" s="109" t="s">
        <v>159</v>
      </c>
      <c r="G868" s="3">
        <f t="array" ref="G868">INDEX(NoSettings!$C$2:$AG$1459,MATCH($A868,NoSettings!$A$2:$A$1459,0),MATCH(G$1,NoSettings!$C$1:$AG$1,0))</f>
        <v>0</v>
      </c>
      <c r="H868" s="3">
        <f t="array" ref="H868">INDEX(NoSettings!$C$2:$AG$1459,MATCH($A868,NoSettings!$A$2:$A$1459,0),MATCH(H$1,NoSettings!$C$1:$AG$1,0))</f>
        <v>0</v>
      </c>
      <c r="I868" s="3">
        <f t="array" ref="I868">INDEX(NoSettings!$C$2:$AG$1459,MATCH($A868,NoSettings!$A$2:$A$1459,0),MATCH(I$1,NoSettings!$C$1:$AG$1,0))</f>
        <v>0</v>
      </c>
      <c r="J868" s="3">
        <f t="array" ref="J868">INDEX(NoSettings!$C$2:$AG$1459,MATCH($A868,NoSettings!$A$2:$A$1459,0),MATCH(J$1,NoSettings!$C$1:$AG$1,0))</f>
        <v>0</v>
      </c>
      <c r="K868" s="3">
        <f t="array" ref="K868">INDEX(NoSettings!$C$2:$AG$1459,MATCH($A868,NoSettings!$A$2:$A$1459,0),MATCH(K$1,NoSettings!$C$1:$AG$1,0))</f>
        <v>0</v>
      </c>
      <c r="L868" s="3">
        <f t="array" ref="L868">INDEX(NoSettings!$C$2:$AG$1459,MATCH($A868,NoSettings!$A$2:$A$1459,0),MATCH(L$1,NoSettings!$C$1:$AG$1,0))</f>
        <v>0</v>
      </c>
      <c r="M868" s="3">
        <f t="array" ref="M868">INDEX(NoSettings!$C$2:$AG$1459,MATCH($A868,NoSettings!$A$2:$A$1459,0),MATCH(M$1,NoSettings!$C$1:$AG$1,0))</f>
        <v>0</v>
      </c>
      <c r="N868" s="3">
        <f t="array" ref="N868">INDEX(NoSettings!$C$2:$AG$1459,MATCH($A868,NoSettings!$A$2:$A$1459,0),MATCH(N$1,NoSettings!$C$1:$AG$1,0))</f>
        <v>0</v>
      </c>
      <c r="O868" s="3">
        <f t="array" ref="O868">INDEX(NoSettings!$C$2:$AG$1459,MATCH($A868,NoSettings!$A$2:$A$1459,0),MATCH(O$1,NoSettings!$C$1:$AG$1,0))</f>
        <v>0</v>
      </c>
      <c r="P868" s="3">
        <f t="array" ref="P868">INDEX(NoSettings!$C$2:$AG$1459,MATCH($A868,NoSettings!$A$2:$A$1459,0),MATCH(P$1,NoSettings!$C$1:$AG$1,0))</f>
        <v>0</v>
      </c>
      <c r="Q868" s="3">
        <f t="array" ref="Q868">INDEX(NoSettings!$C$2:$AG$1459,MATCH($A868,NoSettings!$A$2:$A$1459,0),MATCH(Q$1,NoSettings!$C$1:$AG$1,0))</f>
        <v>0</v>
      </c>
      <c r="R868" s="3">
        <f t="array" ref="R868">INDEX(NoSettings!$C$2:$AG$1459,MATCH($A868,NoSettings!$A$2:$A$1459,0),MATCH(R$1,NoSettings!$C$1:$AG$1,0))</f>
        <v>0</v>
      </c>
      <c r="S868" s="3">
        <f t="array" ref="S868">INDEX(NoSettings!$C$2:$AG$1459,MATCH($A868,NoSettings!$A$2:$A$1459,0),MATCH(S$1,NoSettings!$C$1:$AG$1,0))</f>
        <v>0</v>
      </c>
      <c r="T868" s="3">
        <f t="array" ref="T868">INDEX(NoSettings!$C$2:$AG$1459,MATCH($A868,NoSettings!$A$2:$A$1459,0),MATCH(T$1,NoSettings!$C$1:$AG$1,0))</f>
        <v>0</v>
      </c>
      <c r="U868" s="3">
        <f t="array" ref="U868">INDEX(NoSettings!$C$2:$AG$1459,MATCH($A868,NoSettings!$A$2:$A$1459,0),MATCH(U$1,NoSettings!$C$1:$AG$1,0))</f>
        <v>0</v>
      </c>
      <c r="V868" s="3">
        <f t="array" ref="V868">INDEX(NoSettings!$C$2:$AG$1459,MATCH($A868,NoSettings!$A$2:$A$1459,0),MATCH(V$1,NoSettings!$C$1:$AG$1,0))</f>
        <v>0</v>
      </c>
      <c r="W868" s="3">
        <f t="array" ref="W868">INDEX(NoSettings!$C$2:$AG$1459,MATCH($A868,NoSettings!$A$2:$A$1459,0),MATCH(W$1,NoSettings!$C$1:$AG$1,0))</f>
        <v>0</v>
      </c>
      <c r="X868" s="3">
        <f t="array" ref="X868">INDEX(NoSettings!$C$2:$AG$1459,MATCH($A868,NoSettings!$A$2:$A$1459,0),MATCH(X$1,NoSettings!$C$1:$AG$1,0))</f>
        <v>0</v>
      </c>
      <c r="Y868" s="3">
        <f t="array" ref="Y868">INDEX(NoSettings!$C$2:$AG$1459,MATCH($A868,NoSettings!$A$2:$A$1459,0),MATCH(Y$1,NoSettings!$C$1:$AG$1,0))</f>
        <v>0</v>
      </c>
      <c r="Z868" s="3">
        <f t="array" ref="Z868">INDEX(NoSettings!$C$2:$AG$1459,MATCH($A868,NoSettings!$A$2:$A$1459,0),MATCH(Z$1,NoSettings!$C$1:$AG$1,0))</f>
        <v>0</v>
      </c>
      <c r="AA868" s="3">
        <f t="array" ref="AA868">INDEX(NoSettings!$C$2:$AG$1459,MATCH($A868,NoSettings!$A$2:$A$1459,0),MATCH(AA$1,NoSettings!$C$1:$AG$1,0))</f>
        <v>0</v>
      </c>
      <c r="AB868" s="3">
        <f t="array" ref="AB868">INDEX(NoSettings!$C$2:$AG$1459,MATCH($A868,NoSettings!$A$2:$A$1459,0),MATCH(AB$1,NoSettings!$C$1:$AG$1,0))</f>
        <v>0</v>
      </c>
      <c r="AC868" s="3">
        <f t="array" ref="AC868">INDEX(NoSettings!$C$2:$AG$1459,MATCH($A868,NoSettings!$A$2:$A$1459,0),MATCH(AC$1,NoSettings!$C$1:$AG$1,0))</f>
        <v>0</v>
      </c>
      <c r="AD868" s="3">
        <f t="array" ref="AD868">INDEX(NoSettings!$C$2:$AG$1459,MATCH($A868,NoSettings!$A$2:$A$1459,0),MATCH(AD$1,NoSettings!$C$1:$AG$1,0))</f>
        <v>0</v>
      </c>
      <c r="AE868" s="3">
        <f t="array" ref="AE868">INDEX(NoSettings!$C$2:$AG$1459,MATCH($A868,NoSettings!$A$2:$A$1459,0),MATCH(AE$1,NoSettings!$C$1:$AG$1,0))</f>
        <v>0</v>
      </c>
      <c r="AF868" s="3">
        <f t="array" ref="AF868">INDEX(NoSettings!$C$2:$AG$1459,MATCH($A868,NoSettings!$A$2:$A$1459,0),MATCH(AF$1,NoSettings!$C$1:$AG$1,0))</f>
        <v>0</v>
      </c>
      <c r="AG868" s="3">
        <f t="array" ref="AG868">INDEX(NoSettings!$C$2:$AG$1459,MATCH($A868,NoSettings!$A$2:$A$1459,0),MATCH(AG$1,NoSettings!$C$1:$AG$1,0))</f>
        <v>0</v>
      </c>
      <c r="AH868" s="3">
        <f t="array" ref="AH868">INDEX(NoSettings!$C$2:$AG$1459,MATCH($A868,NoSettings!$A$2:$A$1459,0),MATCH(AH$1,NoSettings!$C$1:$AG$1,0))</f>
        <v>0</v>
      </c>
      <c r="AI868" s="3">
        <f t="array" ref="AI868">INDEX(NoSettings!$C$2:$AG$1459,MATCH($A868,NoSettings!$A$2:$A$1459,0),MATCH(AI$1,NoSettings!$C$1:$AG$1,0))</f>
        <v>0</v>
      </c>
      <c r="AJ868" s="3">
        <f t="array" ref="AJ868">INDEX(NoSettings!$C$2:$AG$1459,MATCH($A868,NoSettings!$A$2:$A$1459,0),MATCH(AJ$1,NoSettings!$C$1:$AG$1,0))</f>
        <v>0</v>
      </c>
      <c r="AK868" s="3">
        <f t="array" ref="AK868">INDEX(NoSettings!$C$2:$AG$1459,MATCH($A868,NoSettings!$A$2:$A$1459,0),MATCH(AK$1,NoSettings!$C$1:$AG$1,0))</f>
        <v>0</v>
      </c>
    </row>
    <row r="869" ht="15.75" hidden="1" customHeight="1">
      <c r="A869" s="3" t="s">
        <v>1325</v>
      </c>
      <c r="B869" s="109" t="s">
        <v>156</v>
      </c>
      <c r="C869" s="109" t="s">
        <v>148</v>
      </c>
      <c r="D869" s="109" t="s">
        <v>143</v>
      </c>
      <c r="E869" s="109" t="s">
        <v>1944</v>
      </c>
      <c r="F869" s="109" t="s">
        <v>160</v>
      </c>
      <c r="G869" s="3">
        <f t="array" ref="G869">INDEX(NoSettings!$C$2:$AG$1459,MATCH($A869,NoSettings!$A$2:$A$1459,0),MATCH(G$1,NoSettings!$C$1:$AG$1,0))</f>
        <v>0</v>
      </c>
      <c r="H869" s="3">
        <f t="array" ref="H869">INDEX(NoSettings!$C$2:$AG$1459,MATCH($A869,NoSettings!$A$2:$A$1459,0),MATCH(H$1,NoSettings!$C$1:$AG$1,0))</f>
        <v>0</v>
      </c>
      <c r="I869" s="3">
        <f t="array" ref="I869">INDEX(NoSettings!$C$2:$AG$1459,MATCH($A869,NoSettings!$A$2:$A$1459,0),MATCH(I$1,NoSettings!$C$1:$AG$1,0))</f>
        <v>0</v>
      </c>
      <c r="J869" s="3">
        <f t="array" ref="J869">INDEX(NoSettings!$C$2:$AG$1459,MATCH($A869,NoSettings!$A$2:$A$1459,0),MATCH(J$1,NoSettings!$C$1:$AG$1,0))</f>
        <v>0</v>
      </c>
      <c r="K869" s="3">
        <f t="array" ref="K869">INDEX(NoSettings!$C$2:$AG$1459,MATCH($A869,NoSettings!$A$2:$A$1459,0),MATCH(K$1,NoSettings!$C$1:$AG$1,0))</f>
        <v>0</v>
      </c>
      <c r="L869" s="3">
        <f t="array" ref="L869">INDEX(NoSettings!$C$2:$AG$1459,MATCH($A869,NoSettings!$A$2:$A$1459,0),MATCH(L$1,NoSettings!$C$1:$AG$1,0))</f>
        <v>0</v>
      </c>
      <c r="M869" s="3">
        <f t="array" ref="M869">INDEX(NoSettings!$C$2:$AG$1459,MATCH($A869,NoSettings!$A$2:$A$1459,0),MATCH(M$1,NoSettings!$C$1:$AG$1,0))</f>
        <v>0</v>
      </c>
      <c r="N869" s="3">
        <f t="array" ref="N869">INDEX(NoSettings!$C$2:$AG$1459,MATCH($A869,NoSettings!$A$2:$A$1459,0),MATCH(N$1,NoSettings!$C$1:$AG$1,0))</f>
        <v>0</v>
      </c>
      <c r="O869" s="3">
        <f t="array" ref="O869">INDEX(NoSettings!$C$2:$AG$1459,MATCH($A869,NoSettings!$A$2:$A$1459,0),MATCH(O$1,NoSettings!$C$1:$AG$1,0))</f>
        <v>0</v>
      </c>
      <c r="P869" s="3">
        <f t="array" ref="P869">INDEX(NoSettings!$C$2:$AG$1459,MATCH($A869,NoSettings!$A$2:$A$1459,0),MATCH(P$1,NoSettings!$C$1:$AG$1,0))</f>
        <v>0</v>
      </c>
      <c r="Q869" s="3">
        <f t="array" ref="Q869">INDEX(NoSettings!$C$2:$AG$1459,MATCH($A869,NoSettings!$A$2:$A$1459,0),MATCH(Q$1,NoSettings!$C$1:$AG$1,0))</f>
        <v>0</v>
      </c>
      <c r="R869" s="3">
        <f t="array" ref="R869">INDEX(NoSettings!$C$2:$AG$1459,MATCH($A869,NoSettings!$A$2:$A$1459,0),MATCH(R$1,NoSettings!$C$1:$AG$1,0))</f>
        <v>0</v>
      </c>
      <c r="S869" s="3">
        <f t="array" ref="S869">INDEX(NoSettings!$C$2:$AG$1459,MATCH($A869,NoSettings!$A$2:$A$1459,0),MATCH(S$1,NoSettings!$C$1:$AG$1,0))</f>
        <v>0</v>
      </c>
      <c r="T869" s="3">
        <f t="array" ref="T869">INDEX(NoSettings!$C$2:$AG$1459,MATCH($A869,NoSettings!$A$2:$A$1459,0),MATCH(T$1,NoSettings!$C$1:$AG$1,0))</f>
        <v>0</v>
      </c>
      <c r="U869" s="3">
        <f t="array" ref="U869">INDEX(NoSettings!$C$2:$AG$1459,MATCH($A869,NoSettings!$A$2:$A$1459,0),MATCH(U$1,NoSettings!$C$1:$AG$1,0))</f>
        <v>0</v>
      </c>
      <c r="V869" s="3">
        <f t="array" ref="V869">INDEX(NoSettings!$C$2:$AG$1459,MATCH($A869,NoSettings!$A$2:$A$1459,0),MATCH(V$1,NoSettings!$C$1:$AG$1,0))</f>
        <v>0</v>
      </c>
      <c r="W869" s="3">
        <f t="array" ref="W869">INDEX(NoSettings!$C$2:$AG$1459,MATCH($A869,NoSettings!$A$2:$A$1459,0),MATCH(W$1,NoSettings!$C$1:$AG$1,0))</f>
        <v>0</v>
      </c>
      <c r="X869" s="3">
        <f t="array" ref="X869">INDEX(NoSettings!$C$2:$AG$1459,MATCH($A869,NoSettings!$A$2:$A$1459,0),MATCH(X$1,NoSettings!$C$1:$AG$1,0))</f>
        <v>0</v>
      </c>
      <c r="Y869" s="3">
        <f t="array" ref="Y869">INDEX(NoSettings!$C$2:$AG$1459,MATCH($A869,NoSettings!$A$2:$A$1459,0),MATCH(Y$1,NoSettings!$C$1:$AG$1,0))</f>
        <v>0</v>
      </c>
      <c r="Z869" s="3">
        <f t="array" ref="Z869">INDEX(NoSettings!$C$2:$AG$1459,MATCH($A869,NoSettings!$A$2:$A$1459,0),MATCH(Z$1,NoSettings!$C$1:$AG$1,0))</f>
        <v>0</v>
      </c>
      <c r="AA869" s="3">
        <f t="array" ref="AA869">INDEX(NoSettings!$C$2:$AG$1459,MATCH($A869,NoSettings!$A$2:$A$1459,0),MATCH(AA$1,NoSettings!$C$1:$AG$1,0))</f>
        <v>0</v>
      </c>
      <c r="AB869" s="3">
        <f t="array" ref="AB869">INDEX(NoSettings!$C$2:$AG$1459,MATCH($A869,NoSettings!$A$2:$A$1459,0),MATCH(AB$1,NoSettings!$C$1:$AG$1,0))</f>
        <v>0</v>
      </c>
      <c r="AC869" s="3">
        <f t="array" ref="AC869">INDEX(NoSettings!$C$2:$AG$1459,MATCH($A869,NoSettings!$A$2:$A$1459,0),MATCH(AC$1,NoSettings!$C$1:$AG$1,0))</f>
        <v>0</v>
      </c>
      <c r="AD869" s="3">
        <f t="array" ref="AD869">INDEX(NoSettings!$C$2:$AG$1459,MATCH($A869,NoSettings!$A$2:$A$1459,0),MATCH(AD$1,NoSettings!$C$1:$AG$1,0))</f>
        <v>0</v>
      </c>
      <c r="AE869" s="3">
        <f t="array" ref="AE869">INDEX(NoSettings!$C$2:$AG$1459,MATCH($A869,NoSettings!$A$2:$A$1459,0),MATCH(AE$1,NoSettings!$C$1:$AG$1,0))</f>
        <v>0</v>
      </c>
      <c r="AF869" s="3">
        <f t="array" ref="AF869">INDEX(NoSettings!$C$2:$AG$1459,MATCH($A869,NoSettings!$A$2:$A$1459,0),MATCH(AF$1,NoSettings!$C$1:$AG$1,0))</f>
        <v>0</v>
      </c>
      <c r="AG869" s="3">
        <f t="array" ref="AG869">INDEX(NoSettings!$C$2:$AG$1459,MATCH($A869,NoSettings!$A$2:$A$1459,0),MATCH(AG$1,NoSettings!$C$1:$AG$1,0))</f>
        <v>0</v>
      </c>
      <c r="AH869" s="3">
        <f t="array" ref="AH869">INDEX(NoSettings!$C$2:$AG$1459,MATCH($A869,NoSettings!$A$2:$A$1459,0),MATCH(AH$1,NoSettings!$C$1:$AG$1,0))</f>
        <v>0</v>
      </c>
      <c r="AI869" s="3">
        <f t="array" ref="AI869">INDEX(NoSettings!$C$2:$AG$1459,MATCH($A869,NoSettings!$A$2:$A$1459,0),MATCH(AI$1,NoSettings!$C$1:$AG$1,0))</f>
        <v>0</v>
      </c>
      <c r="AJ869" s="3">
        <f t="array" ref="AJ869">INDEX(NoSettings!$C$2:$AG$1459,MATCH($A869,NoSettings!$A$2:$A$1459,0),MATCH(AJ$1,NoSettings!$C$1:$AG$1,0))</f>
        <v>0</v>
      </c>
      <c r="AK869" s="3">
        <f t="array" ref="AK869">INDEX(NoSettings!$C$2:$AG$1459,MATCH($A869,NoSettings!$A$2:$A$1459,0),MATCH(AK$1,NoSettings!$C$1:$AG$1,0))</f>
        <v>0</v>
      </c>
    </row>
    <row r="870" ht="15.75" hidden="1" customHeight="1">
      <c r="A870" s="3" t="s">
        <v>1326</v>
      </c>
      <c r="B870" s="109" t="s">
        <v>156</v>
      </c>
      <c r="C870" s="109" t="s">
        <v>148</v>
      </c>
      <c r="D870" s="109" t="s">
        <v>143</v>
      </c>
      <c r="E870" s="109" t="s">
        <v>1944</v>
      </c>
      <c r="F870" s="109" t="s">
        <v>161</v>
      </c>
      <c r="G870" s="3">
        <f t="array" ref="G870">INDEX(NoSettings!$C$2:$AG$1459,MATCH($A870,NoSettings!$A$2:$A$1459,0),MATCH(G$1,NoSettings!$C$1:$AG$1,0))</f>
        <v>0</v>
      </c>
      <c r="H870" s="3">
        <f t="array" ref="H870">INDEX(NoSettings!$C$2:$AG$1459,MATCH($A870,NoSettings!$A$2:$A$1459,0),MATCH(H$1,NoSettings!$C$1:$AG$1,0))</f>
        <v>0</v>
      </c>
      <c r="I870" s="3">
        <f t="array" ref="I870">INDEX(NoSettings!$C$2:$AG$1459,MATCH($A870,NoSettings!$A$2:$A$1459,0),MATCH(I$1,NoSettings!$C$1:$AG$1,0))</f>
        <v>0</v>
      </c>
      <c r="J870" s="3">
        <f t="array" ref="J870">INDEX(NoSettings!$C$2:$AG$1459,MATCH($A870,NoSettings!$A$2:$A$1459,0),MATCH(J$1,NoSettings!$C$1:$AG$1,0))</f>
        <v>0</v>
      </c>
      <c r="K870" s="3">
        <f t="array" ref="K870">INDEX(NoSettings!$C$2:$AG$1459,MATCH($A870,NoSettings!$A$2:$A$1459,0),MATCH(K$1,NoSettings!$C$1:$AG$1,0))</f>
        <v>0</v>
      </c>
      <c r="L870" s="3">
        <f t="array" ref="L870">INDEX(NoSettings!$C$2:$AG$1459,MATCH($A870,NoSettings!$A$2:$A$1459,0),MATCH(L$1,NoSettings!$C$1:$AG$1,0))</f>
        <v>0</v>
      </c>
      <c r="M870" s="3">
        <f t="array" ref="M870">INDEX(NoSettings!$C$2:$AG$1459,MATCH($A870,NoSettings!$A$2:$A$1459,0),MATCH(M$1,NoSettings!$C$1:$AG$1,0))</f>
        <v>0</v>
      </c>
      <c r="N870" s="3">
        <f t="array" ref="N870">INDEX(NoSettings!$C$2:$AG$1459,MATCH($A870,NoSettings!$A$2:$A$1459,0),MATCH(N$1,NoSettings!$C$1:$AG$1,0))</f>
        <v>0</v>
      </c>
      <c r="O870" s="3">
        <f t="array" ref="O870">INDEX(NoSettings!$C$2:$AG$1459,MATCH($A870,NoSettings!$A$2:$A$1459,0),MATCH(O$1,NoSettings!$C$1:$AG$1,0))</f>
        <v>0</v>
      </c>
      <c r="P870" s="3">
        <f t="array" ref="P870">INDEX(NoSettings!$C$2:$AG$1459,MATCH($A870,NoSettings!$A$2:$A$1459,0),MATCH(P$1,NoSettings!$C$1:$AG$1,0))</f>
        <v>0</v>
      </c>
      <c r="Q870" s="3">
        <f t="array" ref="Q870">INDEX(NoSettings!$C$2:$AG$1459,MATCH($A870,NoSettings!$A$2:$A$1459,0),MATCH(Q$1,NoSettings!$C$1:$AG$1,0))</f>
        <v>0</v>
      </c>
      <c r="R870" s="3">
        <f t="array" ref="R870">INDEX(NoSettings!$C$2:$AG$1459,MATCH($A870,NoSettings!$A$2:$A$1459,0),MATCH(R$1,NoSettings!$C$1:$AG$1,0))</f>
        <v>0</v>
      </c>
      <c r="S870" s="3">
        <f t="array" ref="S870">INDEX(NoSettings!$C$2:$AG$1459,MATCH($A870,NoSettings!$A$2:$A$1459,0),MATCH(S$1,NoSettings!$C$1:$AG$1,0))</f>
        <v>0</v>
      </c>
      <c r="T870" s="3">
        <f t="array" ref="T870">INDEX(NoSettings!$C$2:$AG$1459,MATCH($A870,NoSettings!$A$2:$A$1459,0),MATCH(T$1,NoSettings!$C$1:$AG$1,0))</f>
        <v>0</v>
      </c>
      <c r="U870" s="3">
        <f t="array" ref="U870">INDEX(NoSettings!$C$2:$AG$1459,MATCH($A870,NoSettings!$A$2:$A$1459,0),MATCH(U$1,NoSettings!$C$1:$AG$1,0))</f>
        <v>0</v>
      </c>
      <c r="V870" s="3">
        <f t="array" ref="V870">INDEX(NoSettings!$C$2:$AG$1459,MATCH($A870,NoSettings!$A$2:$A$1459,0),MATCH(V$1,NoSettings!$C$1:$AG$1,0))</f>
        <v>0</v>
      </c>
      <c r="W870" s="3">
        <f t="array" ref="W870">INDEX(NoSettings!$C$2:$AG$1459,MATCH($A870,NoSettings!$A$2:$A$1459,0),MATCH(W$1,NoSettings!$C$1:$AG$1,0))</f>
        <v>0</v>
      </c>
      <c r="X870" s="3">
        <f t="array" ref="X870">INDEX(NoSettings!$C$2:$AG$1459,MATCH($A870,NoSettings!$A$2:$A$1459,0),MATCH(X$1,NoSettings!$C$1:$AG$1,0))</f>
        <v>0</v>
      </c>
      <c r="Y870" s="3">
        <f t="array" ref="Y870">INDEX(NoSettings!$C$2:$AG$1459,MATCH($A870,NoSettings!$A$2:$A$1459,0),MATCH(Y$1,NoSettings!$C$1:$AG$1,0))</f>
        <v>0</v>
      </c>
      <c r="Z870" s="3">
        <f t="array" ref="Z870">INDEX(NoSettings!$C$2:$AG$1459,MATCH($A870,NoSettings!$A$2:$A$1459,0),MATCH(Z$1,NoSettings!$C$1:$AG$1,0))</f>
        <v>0</v>
      </c>
      <c r="AA870" s="3">
        <f t="array" ref="AA870">INDEX(NoSettings!$C$2:$AG$1459,MATCH($A870,NoSettings!$A$2:$A$1459,0),MATCH(AA$1,NoSettings!$C$1:$AG$1,0))</f>
        <v>0</v>
      </c>
      <c r="AB870" s="3">
        <f t="array" ref="AB870">INDEX(NoSettings!$C$2:$AG$1459,MATCH($A870,NoSettings!$A$2:$A$1459,0),MATCH(AB$1,NoSettings!$C$1:$AG$1,0))</f>
        <v>0</v>
      </c>
      <c r="AC870" s="3">
        <f t="array" ref="AC870">INDEX(NoSettings!$C$2:$AG$1459,MATCH($A870,NoSettings!$A$2:$A$1459,0),MATCH(AC$1,NoSettings!$C$1:$AG$1,0))</f>
        <v>0</v>
      </c>
      <c r="AD870" s="3">
        <f t="array" ref="AD870">INDEX(NoSettings!$C$2:$AG$1459,MATCH($A870,NoSettings!$A$2:$A$1459,0),MATCH(AD$1,NoSettings!$C$1:$AG$1,0))</f>
        <v>0</v>
      </c>
      <c r="AE870" s="3">
        <f t="array" ref="AE870">INDEX(NoSettings!$C$2:$AG$1459,MATCH($A870,NoSettings!$A$2:$A$1459,0),MATCH(AE$1,NoSettings!$C$1:$AG$1,0))</f>
        <v>0</v>
      </c>
      <c r="AF870" s="3">
        <f t="array" ref="AF870">INDEX(NoSettings!$C$2:$AG$1459,MATCH($A870,NoSettings!$A$2:$A$1459,0),MATCH(AF$1,NoSettings!$C$1:$AG$1,0))</f>
        <v>0</v>
      </c>
      <c r="AG870" s="3">
        <f t="array" ref="AG870">INDEX(NoSettings!$C$2:$AG$1459,MATCH($A870,NoSettings!$A$2:$A$1459,0),MATCH(AG$1,NoSettings!$C$1:$AG$1,0))</f>
        <v>0</v>
      </c>
      <c r="AH870" s="3">
        <f t="array" ref="AH870">INDEX(NoSettings!$C$2:$AG$1459,MATCH($A870,NoSettings!$A$2:$A$1459,0),MATCH(AH$1,NoSettings!$C$1:$AG$1,0))</f>
        <v>0</v>
      </c>
      <c r="AI870" s="3">
        <f t="array" ref="AI870">INDEX(NoSettings!$C$2:$AG$1459,MATCH($A870,NoSettings!$A$2:$A$1459,0),MATCH(AI$1,NoSettings!$C$1:$AG$1,0))</f>
        <v>0</v>
      </c>
      <c r="AJ870" s="3">
        <f t="array" ref="AJ870">INDEX(NoSettings!$C$2:$AG$1459,MATCH($A870,NoSettings!$A$2:$A$1459,0),MATCH(AJ$1,NoSettings!$C$1:$AG$1,0))</f>
        <v>0</v>
      </c>
      <c r="AK870" s="3">
        <f t="array" ref="AK870">INDEX(NoSettings!$C$2:$AG$1459,MATCH($A870,NoSettings!$A$2:$A$1459,0),MATCH(AK$1,NoSettings!$C$1:$AG$1,0))</f>
        <v>0</v>
      </c>
    </row>
    <row r="871" ht="15.75" hidden="1" customHeight="1">
      <c r="A871" s="3" t="s">
        <v>1327</v>
      </c>
      <c r="B871" s="109" t="s">
        <v>156</v>
      </c>
      <c r="C871" s="109" t="s">
        <v>148</v>
      </c>
      <c r="D871" s="109" t="s">
        <v>143</v>
      </c>
      <c r="E871" s="109" t="s">
        <v>1944</v>
      </c>
      <c r="F871" s="109" t="s">
        <v>162</v>
      </c>
      <c r="G871" s="3">
        <f t="array" ref="G871">INDEX(NoSettings!$C$2:$AG$1459,MATCH($A871,NoSettings!$A$2:$A$1459,0),MATCH(G$1,NoSettings!$C$1:$AG$1,0))</f>
        <v>0</v>
      </c>
      <c r="H871" s="3">
        <f t="array" ref="H871">INDEX(NoSettings!$C$2:$AG$1459,MATCH($A871,NoSettings!$A$2:$A$1459,0),MATCH(H$1,NoSettings!$C$1:$AG$1,0))</f>
        <v>0</v>
      </c>
      <c r="I871" s="3">
        <f t="array" ref="I871">INDEX(NoSettings!$C$2:$AG$1459,MATCH($A871,NoSettings!$A$2:$A$1459,0),MATCH(I$1,NoSettings!$C$1:$AG$1,0))</f>
        <v>0</v>
      </c>
      <c r="J871" s="3">
        <f t="array" ref="J871">INDEX(NoSettings!$C$2:$AG$1459,MATCH($A871,NoSettings!$A$2:$A$1459,0),MATCH(J$1,NoSettings!$C$1:$AG$1,0))</f>
        <v>0</v>
      </c>
      <c r="K871" s="3">
        <f t="array" ref="K871">INDEX(NoSettings!$C$2:$AG$1459,MATCH($A871,NoSettings!$A$2:$A$1459,0),MATCH(K$1,NoSettings!$C$1:$AG$1,0))</f>
        <v>0</v>
      </c>
      <c r="L871" s="3">
        <f t="array" ref="L871">INDEX(NoSettings!$C$2:$AG$1459,MATCH($A871,NoSettings!$A$2:$A$1459,0),MATCH(L$1,NoSettings!$C$1:$AG$1,0))</f>
        <v>0</v>
      </c>
      <c r="M871" s="3">
        <f t="array" ref="M871">INDEX(NoSettings!$C$2:$AG$1459,MATCH($A871,NoSettings!$A$2:$A$1459,0),MATCH(M$1,NoSettings!$C$1:$AG$1,0))</f>
        <v>0</v>
      </c>
      <c r="N871" s="3">
        <f t="array" ref="N871">INDEX(NoSettings!$C$2:$AG$1459,MATCH($A871,NoSettings!$A$2:$A$1459,0),MATCH(N$1,NoSettings!$C$1:$AG$1,0))</f>
        <v>0</v>
      </c>
      <c r="O871" s="3">
        <f t="array" ref="O871">INDEX(NoSettings!$C$2:$AG$1459,MATCH($A871,NoSettings!$A$2:$A$1459,0),MATCH(O$1,NoSettings!$C$1:$AG$1,0))</f>
        <v>0</v>
      </c>
      <c r="P871" s="3">
        <f t="array" ref="P871">INDEX(NoSettings!$C$2:$AG$1459,MATCH($A871,NoSettings!$A$2:$A$1459,0),MATCH(P$1,NoSettings!$C$1:$AG$1,0))</f>
        <v>0</v>
      </c>
      <c r="Q871" s="3">
        <f t="array" ref="Q871">INDEX(NoSettings!$C$2:$AG$1459,MATCH($A871,NoSettings!$A$2:$A$1459,0),MATCH(Q$1,NoSettings!$C$1:$AG$1,0))</f>
        <v>0</v>
      </c>
      <c r="R871" s="3">
        <f t="array" ref="R871">INDEX(NoSettings!$C$2:$AG$1459,MATCH($A871,NoSettings!$A$2:$A$1459,0),MATCH(R$1,NoSettings!$C$1:$AG$1,0))</f>
        <v>0</v>
      </c>
      <c r="S871" s="3">
        <f t="array" ref="S871">INDEX(NoSettings!$C$2:$AG$1459,MATCH($A871,NoSettings!$A$2:$A$1459,0),MATCH(S$1,NoSettings!$C$1:$AG$1,0))</f>
        <v>0</v>
      </c>
      <c r="T871" s="3">
        <f t="array" ref="T871">INDEX(NoSettings!$C$2:$AG$1459,MATCH($A871,NoSettings!$A$2:$A$1459,0),MATCH(T$1,NoSettings!$C$1:$AG$1,0))</f>
        <v>0</v>
      </c>
      <c r="U871" s="3">
        <f t="array" ref="U871">INDEX(NoSettings!$C$2:$AG$1459,MATCH($A871,NoSettings!$A$2:$A$1459,0),MATCH(U$1,NoSettings!$C$1:$AG$1,0))</f>
        <v>0</v>
      </c>
      <c r="V871" s="3">
        <f t="array" ref="V871">INDEX(NoSettings!$C$2:$AG$1459,MATCH($A871,NoSettings!$A$2:$A$1459,0),MATCH(V$1,NoSettings!$C$1:$AG$1,0))</f>
        <v>0</v>
      </c>
      <c r="W871" s="3">
        <f t="array" ref="W871">INDEX(NoSettings!$C$2:$AG$1459,MATCH($A871,NoSettings!$A$2:$A$1459,0),MATCH(W$1,NoSettings!$C$1:$AG$1,0))</f>
        <v>0</v>
      </c>
      <c r="X871" s="3">
        <f t="array" ref="X871">INDEX(NoSettings!$C$2:$AG$1459,MATCH($A871,NoSettings!$A$2:$A$1459,0),MATCH(X$1,NoSettings!$C$1:$AG$1,0))</f>
        <v>0</v>
      </c>
      <c r="Y871" s="3">
        <f t="array" ref="Y871">INDEX(NoSettings!$C$2:$AG$1459,MATCH($A871,NoSettings!$A$2:$A$1459,0),MATCH(Y$1,NoSettings!$C$1:$AG$1,0))</f>
        <v>0</v>
      </c>
      <c r="Z871" s="3">
        <f t="array" ref="Z871">INDEX(NoSettings!$C$2:$AG$1459,MATCH($A871,NoSettings!$A$2:$A$1459,0),MATCH(Z$1,NoSettings!$C$1:$AG$1,0))</f>
        <v>0</v>
      </c>
      <c r="AA871" s="3">
        <f t="array" ref="AA871">INDEX(NoSettings!$C$2:$AG$1459,MATCH($A871,NoSettings!$A$2:$A$1459,0),MATCH(AA$1,NoSettings!$C$1:$AG$1,0))</f>
        <v>0</v>
      </c>
      <c r="AB871" s="3">
        <f t="array" ref="AB871">INDEX(NoSettings!$C$2:$AG$1459,MATCH($A871,NoSettings!$A$2:$A$1459,0),MATCH(AB$1,NoSettings!$C$1:$AG$1,0))</f>
        <v>0</v>
      </c>
      <c r="AC871" s="3">
        <f t="array" ref="AC871">INDEX(NoSettings!$C$2:$AG$1459,MATCH($A871,NoSettings!$A$2:$A$1459,0),MATCH(AC$1,NoSettings!$C$1:$AG$1,0))</f>
        <v>0</v>
      </c>
      <c r="AD871" s="3">
        <f t="array" ref="AD871">INDEX(NoSettings!$C$2:$AG$1459,MATCH($A871,NoSettings!$A$2:$A$1459,0),MATCH(AD$1,NoSettings!$C$1:$AG$1,0))</f>
        <v>0</v>
      </c>
      <c r="AE871" s="3">
        <f t="array" ref="AE871">INDEX(NoSettings!$C$2:$AG$1459,MATCH($A871,NoSettings!$A$2:$A$1459,0),MATCH(AE$1,NoSettings!$C$1:$AG$1,0))</f>
        <v>0</v>
      </c>
      <c r="AF871" s="3">
        <f t="array" ref="AF871">INDEX(NoSettings!$C$2:$AG$1459,MATCH($A871,NoSettings!$A$2:$A$1459,0),MATCH(AF$1,NoSettings!$C$1:$AG$1,0))</f>
        <v>0</v>
      </c>
      <c r="AG871" s="3">
        <f t="array" ref="AG871">INDEX(NoSettings!$C$2:$AG$1459,MATCH($A871,NoSettings!$A$2:$A$1459,0),MATCH(AG$1,NoSettings!$C$1:$AG$1,0))</f>
        <v>0</v>
      </c>
      <c r="AH871" s="3">
        <f t="array" ref="AH871">INDEX(NoSettings!$C$2:$AG$1459,MATCH($A871,NoSettings!$A$2:$A$1459,0),MATCH(AH$1,NoSettings!$C$1:$AG$1,0))</f>
        <v>0</v>
      </c>
      <c r="AI871" s="3">
        <f t="array" ref="AI871">INDEX(NoSettings!$C$2:$AG$1459,MATCH($A871,NoSettings!$A$2:$A$1459,0),MATCH(AI$1,NoSettings!$C$1:$AG$1,0))</f>
        <v>0</v>
      </c>
      <c r="AJ871" s="3">
        <f t="array" ref="AJ871">INDEX(NoSettings!$C$2:$AG$1459,MATCH($A871,NoSettings!$A$2:$A$1459,0),MATCH(AJ$1,NoSettings!$C$1:$AG$1,0))</f>
        <v>0</v>
      </c>
      <c r="AK871" s="3">
        <f t="array" ref="AK871">INDEX(NoSettings!$C$2:$AG$1459,MATCH($A871,NoSettings!$A$2:$A$1459,0),MATCH(AK$1,NoSettings!$C$1:$AG$1,0))</f>
        <v>0</v>
      </c>
    </row>
    <row r="872" ht="15.75" hidden="1" customHeight="1">
      <c r="A872" s="3" t="s">
        <v>1328</v>
      </c>
      <c r="B872" s="109" t="s">
        <v>156</v>
      </c>
      <c r="C872" s="109" t="s">
        <v>148</v>
      </c>
      <c r="D872" s="109" t="s">
        <v>143</v>
      </c>
      <c r="E872" s="109" t="s">
        <v>1944</v>
      </c>
      <c r="F872" s="109" t="s">
        <v>163</v>
      </c>
      <c r="G872" s="3">
        <f t="array" ref="G872">INDEX(NoSettings!$C$2:$AG$1459,MATCH($A872,NoSettings!$A$2:$A$1459,0),MATCH(G$1,NoSettings!$C$1:$AG$1,0))</f>
        <v>0</v>
      </c>
      <c r="H872" s="3">
        <f t="array" ref="H872">INDEX(NoSettings!$C$2:$AG$1459,MATCH($A872,NoSettings!$A$2:$A$1459,0),MATCH(H$1,NoSettings!$C$1:$AG$1,0))</f>
        <v>0</v>
      </c>
      <c r="I872" s="3">
        <f t="array" ref="I872">INDEX(NoSettings!$C$2:$AG$1459,MATCH($A872,NoSettings!$A$2:$A$1459,0),MATCH(I$1,NoSettings!$C$1:$AG$1,0))</f>
        <v>0</v>
      </c>
      <c r="J872" s="3">
        <f t="array" ref="J872">INDEX(NoSettings!$C$2:$AG$1459,MATCH($A872,NoSettings!$A$2:$A$1459,0),MATCH(J$1,NoSettings!$C$1:$AG$1,0))</f>
        <v>0</v>
      </c>
      <c r="K872" s="3">
        <f t="array" ref="K872">INDEX(NoSettings!$C$2:$AG$1459,MATCH($A872,NoSettings!$A$2:$A$1459,0),MATCH(K$1,NoSettings!$C$1:$AG$1,0))</f>
        <v>0</v>
      </c>
      <c r="L872" s="3">
        <f t="array" ref="L872">INDEX(NoSettings!$C$2:$AG$1459,MATCH($A872,NoSettings!$A$2:$A$1459,0),MATCH(L$1,NoSettings!$C$1:$AG$1,0))</f>
        <v>0</v>
      </c>
      <c r="M872" s="3">
        <f t="array" ref="M872">INDEX(NoSettings!$C$2:$AG$1459,MATCH($A872,NoSettings!$A$2:$A$1459,0),MATCH(M$1,NoSettings!$C$1:$AG$1,0))</f>
        <v>0</v>
      </c>
      <c r="N872" s="3">
        <f t="array" ref="N872">INDEX(NoSettings!$C$2:$AG$1459,MATCH($A872,NoSettings!$A$2:$A$1459,0),MATCH(N$1,NoSettings!$C$1:$AG$1,0))</f>
        <v>0</v>
      </c>
      <c r="O872" s="3">
        <f t="array" ref="O872">INDEX(NoSettings!$C$2:$AG$1459,MATCH($A872,NoSettings!$A$2:$A$1459,0),MATCH(O$1,NoSettings!$C$1:$AG$1,0))</f>
        <v>0</v>
      </c>
      <c r="P872" s="3">
        <f t="array" ref="P872">INDEX(NoSettings!$C$2:$AG$1459,MATCH($A872,NoSettings!$A$2:$A$1459,0),MATCH(P$1,NoSettings!$C$1:$AG$1,0))</f>
        <v>0</v>
      </c>
      <c r="Q872" s="3">
        <f t="array" ref="Q872">INDEX(NoSettings!$C$2:$AG$1459,MATCH($A872,NoSettings!$A$2:$A$1459,0),MATCH(Q$1,NoSettings!$C$1:$AG$1,0))</f>
        <v>0</v>
      </c>
      <c r="R872" s="3">
        <f t="array" ref="R872">INDEX(NoSettings!$C$2:$AG$1459,MATCH($A872,NoSettings!$A$2:$A$1459,0),MATCH(R$1,NoSettings!$C$1:$AG$1,0))</f>
        <v>0</v>
      </c>
      <c r="S872" s="3">
        <f t="array" ref="S872">INDEX(NoSettings!$C$2:$AG$1459,MATCH($A872,NoSettings!$A$2:$A$1459,0),MATCH(S$1,NoSettings!$C$1:$AG$1,0))</f>
        <v>0</v>
      </c>
      <c r="T872" s="3">
        <f t="array" ref="T872">INDEX(NoSettings!$C$2:$AG$1459,MATCH($A872,NoSettings!$A$2:$A$1459,0),MATCH(T$1,NoSettings!$C$1:$AG$1,0))</f>
        <v>0</v>
      </c>
      <c r="U872" s="3">
        <f t="array" ref="U872">INDEX(NoSettings!$C$2:$AG$1459,MATCH($A872,NoSettings!$A$2:$A$1459,0),MATCH(U$1,NoSettings!$C$1:$AG$1,0))</f>
        <v>0</v>
      </c>
      <c r="V872" s="3">
        <f t="array" ref="V872">INDEX(NoSettings!$C$2:$AG$1459,MATCH($A872,NoSettings!$A$2:$A$1459,0),MATCH(V$1,NoSettings!$C$1:$AG$1,0))</f>
        <v>0</v>
      </c>
      <c r="W872" s="3">
        <f t="array" ref="W872">INDEX(NoSettings!$C$2:$AG$1459,MATCH($A872,NoSettings!$A$2:$A$1459,0),MATCH(W$1,NoSettings!$C$1:$AG$1,0))</f>
        <v>0</v>
      </c>
      <c r="X872" s="3">
        <f t="array" ref="X872">INDEX(NoSettings!$C$2:$AG$1459,MATCH($A872,NoSettings!$A$2:$A$1459,0),MATCH(X$1,NoSettings!$C$1:$AG$1,0))</f>
        <v>0</v>
      </c>
      <c r="Y872" s="3">
        <f t="array" ref="Y872">INDEX(NoSettings!$C$2:$AG$1459,MATCH($A872,NoSettings!$A$2:$A$1459,0),MATCH(Y$1,NoSettings!$C$1:$AG$1,0))</f>
        <v>0</v>
      </c>
      <c r="Z872" s="3">
        <f t="array" ref="Z872">INDEX(NoSettings!$C$2:$AG$1459,MATCH($A872,NoSettings!$A$2:$A$1459,0),MATCH(Z$1,NoSettings!$C$1:$AG$1,0))</f>
        <v>0</v>
      </c>
      <c r="AA872" s="3">
        <f t="array" ref="AA872">INDEX(NoSettings!$C$2:$AG$1459,MATCH($A872,NoSettings!$A$2:$A$1459,0),MATCH(AA$1,NoSettings!$C$1:$AG$1,0))</f>
        <v>0</v>
      </c>
      <c r="AB872" s="3">
        <f t="array" ref="AB872">INDEX(NoSettings!$C$2:$AG$1459,MATCH($A872,NoSettings!$A$2:$A$1459,0),MATCH(AB$1,NoSettings!$C$1:$AG$1,0))</f>
        <v>0</v>
      </c>
      <c r="AC872" s="3">
        <f t="array" ref="AC872">INDEX(NoSettings!$C$2:$AG$1459,MATCH($A872,NoSettings!$A$2:$A$1459,0),MATCH(AC$1,NoSettings!$C$1:$AG$1,0))</f>
        <v>0</v>
      </c>
      <c r="AD872" s="3">
        <f t="array" ref="AD872">INDEX(NoSettings!$C$2:$AG$1459,MATCH($A872,NoSettings!$A$2:$A$1459,0),MATCH(AD$1,NoSettings!$C$1:$AG$1,0))</f>
        <v>0</v>
      </c>
      <c r="AE872" s="3">
        <f t="array" ref="AE872">INDEX(NoSettings!$C$2:$AG$1459,MATCH($A872,NoSettings!$A$2:$A$1459,0),MATCH(AE$1,NoSettings!$C$1:$AG$1,0))</f>
        <v>0</v>
      </c>
      <c r="AF872" s="3">
        <f t="array" ref="AF872">INDEX(NoSettings!$C$2:$AG$1459,MATCH($A872,NoSettings!$A$2:$A$1459,0),MATCH(AF$1,NoSettings!$C$1:$AG$1,0))</f>
        <v>0</v>
      </c>
      <c r="AG872" s="3">
        <f t="array" ref="AG872">INDEX(NoSettings!$C$2:$AG$1459,MATCH($A872,NoSettings!$A$2:$A$1459,0),MATCH(AG$1,NoSettings!$C$1:$AG$1,0))</f>
        <v>0</v>
      </c>
      <c r="AH872" s="3">
        <f t="array" ref="AH872">INDEX(NoSettings!$C$2:$AG$1459,MATCH($A872,NoSettings!$A$2:$A$1459,0),MATCH(AH$1,NoSettings!$C$1:$AG$1,0))</f>
        <v>0</v>
      </c>
      <c r="AI872" s="3">
        <f t="array" ref="AI872">INDEX(NoSettings!$C$2:$AG$1459,MATCH($A872,NoSettings!$A$2:$A$1459,0),MATCH(AI$1,NoSettings!$C$1:$AG$1,0))</f>
        <v>0</v>
      </c>
      <c r="AJ872" s="3">
        <f t="array" ref="AJ872">INDEX(NoSettings!$C$2:$AG$1459,MATCH($A872,NoSettings!$A$2:$A$1459,0),MATCH(AJ$1,NoSettings!$C$1:$AG$1,0))</f>
        <v>0</v>
      </c>
      <c r="AK872" s="3">
        <f t="array" ref="AK872">INDEX(NoSettings!$C$2:$AG$1459,MATCH($A872,NoSettings!$A$2:$A$1459,0),MATCH(AK$1,NoSettings!$C$1:$AG$1,0))</f>
        <v>0</v>
      </c>
    </row>
    <row r="873" ht="15.75" hidden="1" customHeight="1">
      <c r="A873" s="3" t="s">
        <v>1329</v>
      </c>
      <c r="B873" s="109" t="s">
        <v>156</v>
      </c>
      <c r="C873" s="109" t="s">
        <v>148</v>
      </c>
      <c r="D873" s="109" t="s">
        <v>143</v>
      </c>
      <c r="E873" s="109" t="s">
        <v>1944</v>
      </c>
      <c r="F873" s="109" t="s">
        <v>164</v>
      </c>
      <c r="G873" s="3">
        <f t="array" ref="G873">INDEX(NoSettings!$C$2:$AG$1459,MATCH($A873,NoSettings!$A$2:$A$1459,0),MATCH(G$1,NoSettings!$C$1:$AG$1,0))</f>
        <v>0</v>
      </c>
      <c r="H873" s="3">
        <f t="array" ref="H873">INDEX(NoSettings!$C$2:$AG$1459,MATCH($A873,NoSettings!$A$2:$A$1459,0),MATCH(H$1,NoSettings!$C$1:$AG$1,0))</f>
        <v>0</v>
      </c>
      <c r="I873" s="3">
        <f t="array" ref="I873">INDEX(NoSettings!$C$2:$AG$1459,MATCH($A873,NoSettings!$A$2:$A$1459,0),MATCH(I$1,NoSettings!$C$1:$AG$1,0))</f>
        <v>0</v>
      </c>
      <c r="J873" s="3">
        <f t="array" ref="J873">INDEX(NoSettings!$C$2:$AG$1459,MATCH($A873,NoSettings!$A$2:$A$1459,0),MATCH(J$1,NoSettings!$C$1:$AG$1,0))</f>
        <v>0</v>
      </c>
      <c r="K873" s="3">
        <f t="array" ref="K873">INDEX(NoSettings!$C$2:$AG$1459,MATCH($A873,NoSettings!$A$2:$A$1459,0),MATCH(K$1,NoSettings!$C$1:$AG$1,0))</f>
        <v>0</v>
      </c>
      <c r="L873" s="3">
        <f t="array" ref="L873">INDEX(NoSettings!$C$2:$AG$1459,MATCH($A873,NoSettings!$A$2:$A$1459,0),MATCH(L$1,NoSettings!$C$1:$AG$1,0))</f>
        <v>0</v>
      </c>
      <c r="M873" s="3">
        <f t="array" ref="M873">INDEX(NoSettings!$C$2:$AG$1459,MATCH($A873,NoSettings!$A$2:$A$1459,0),MATCH(M$1,NoSettings!$C$1:$AG$1,0))</f>
        <v>0</v>
      </c>
      <c r="N873" s="3">
        <f t="array" ref="N873">INDEX(NoSettings!$C$2:$AG$1459,MATCH($A873,NoSettings!$A$2:$A$1459,0),MATCH(N$1,NoSettings!$C$1:$AG$1,0))</f>
        <v>0</v>
      </c>
      <c r="O873" s="3">
        <f t="array" ref="O873">INDEX(NoSettings!$C$2:$AG$1459,MATCH($A873,NoSettings!$A$2:$A$1459,0),MATCH(O$1,NoSettings!$C$1:$AG$1,0))</f>
        <v>0</v>
      </c>
      <c r="P873" s="3">
        <f t="array" ref="P873">INDEX(NoSettings!$C$2:$AG$1459,MATCH($A873,NoSettings!$A$2:$A$1459,0),MATCH(P$1,NoSettings!$C$1:$AG$1,0))</f>
        <v>0</v>
      </c>
      <c r="Q873" s="3">
        <f t="array" ref="Q873">INDEX(NoSettings!$C$2:$AG$1459,MATCH($A873,NoSettings!$A$2:$A$1459,0),MATCH(Q$1,NoSettings!$C$1:$AG$1,0))</f>
        <v>0</v>
      </c>
      <c r="R873" s="3">
        <f t="array" ref="R873">INDEX(NoSettings!$C$2:$AG$1459,MATCH($A873,NoSettings!$A$2:$A$1459,0),MATCH(R$1,NoSettings!$C$1:$AG$1,0))</f>
        <v>0</v>
      </c>
      <c r="S873" s="3">
        <f t="array" ref="S873">INDEX(NoSettings!$C$2:$AG$1459,MATCH($A873,NoSettings!$A$2:$A$1459,0),MATCH(S$1,NoSettings!$C$1:$AG$1,0))</f>
        <v>0</v>
      </c>
      <c r="T873" s="3">
        <f t="array" ref="T873">INDEX(NoSettings!$C$2:$AG$1459,MATCH($A873,NoSettings!$A$2:$A$1459,0),MATCH(T$1,NoSettings!$C$1:$AG$1,0))</f>
        <v>0</v>
      </c>
      <c r="U873" s="3">
        <f t="array" ref="U873">INDEX(NoSettings!$C$2:$AG$1459,MATCH($A873,NoSettings!$A$2:$A$1459,0),MATCH(U$1,NoSettings!$C$1:$AG$1,0))</f>
        <v>0</v>
      </c>
      <c r="V873" s="3">
        <f t="array" ref="V873">INDEX(NoSettings!$C$2:$AG$1459,MATCH($A873,NoSettings!$A$2:$A$1459,0),MATCH(V$1,NoSettings!$C$1:$AG$1,0))</f>
        <v>0</v>
      </c>
      <c r="W873" s="3">
        <f t="array" ref="W873">INDEX(NoSettings!$C$2:$AG$1459,MATCH($A873,NoSettings!$A$2:$A$1459,0),MATCH(W$1,NoSettings!$C$1:$AG$1,0))</f>
        <v>0</v>
      </c>
      <c r="X873" s="3">
        <f t="array" ref="X873">INDEX(NoSettings!$C$2:$AG$1459,MATCH($A873,NoSettings!$A$2:$A$1459,0),MATCH(X$1,NoSettings!$C$1:$AG$1,0))</f>
        <v>0</v>
      </c>
      <c r="Y873" s="3">
        <f t="array" ref="Y873">INDEX(NoSettings!$C$2:$AG$1459,MATCH($A873,NoSettings!$A$2:$A$1459,0),MATCH(Y$1,NoSettings!$C$1:$AG$1,0))</f>
        <v>0</v>
      </c>
      <c r="Z873" s="3">
        <f t="array" ref="Z873">INDEX(NoSettings!$C$2:$AG$1459,MATCH($A873,NoSettings!$A$2:$A$1459,0),MATCH(Z$1,NoSettings!$C$1:$AG$1,0))</f>
        <v>0</v>
      </c>
      <c r="AA873" s="3">
        <f t="array" ref="AA873">INDEX(NoSettings!$C$2:$AG$1459,MATCH($A873,NoSettings!$A$2:$A$1459,0),MATCH(AA$1,NoSettings!$C$1:$AG$1,0))</f>
        <v>0</v>
      </c>
      <c r="AB873" s="3">
        <f t="array" ref="AB873">INDEX(NoSettings!$C$2:$AG$1459,MATCH($A873,NoSettings!$A$2:$A$1459,0),MATCH(AB$1,NoSettings!$C$1:$AG$1,0))</f>
        <v>0</v>
      </c>
      <c r="AC873" s="3">
        <f t="array" ref="AC873">INDEX(NoSettings!$C$2:$AG$1459,MATCH($A873,NoSettings!$A$2:$A$1459,0),MATCH(AC$1,NoSettings!$C$1:$AG$1,0))</f>
        <v>0</v>
      </c>
      <c r="AD873" s="3">
        <f t="array" ref="AD873">INDEX(NoSettings!$C$2:$AG$1459,MATCH($A873,NoSettings!$A$2:$A$1459,0),MATCH(AD$1,NoSettings!$C$1:$AG$1,0))</f>
        <v>0</v>
      </c>
      <c r="AE873" s="3">
        <f t="array" ref="AE873">INDEX(NoSettings!$C$2:$AG$1459,MATCH($A873,NoSettings!$A$2:$A$1459,0),MATCH(AE$1,NoSettings!$C$1:$AG$1,0))</f>
        <v>0</v>
      </c>
      <c r="AF873" s="3">
        <f t="array" ref="AF873">INDEX(NoSettings!$C$2:$AG$1459,MATCH($A873,NoSettings!$A$2:$A$1459,0),MATCH(AF$1,NoSettings!$C$1:$AG$1,0))</f>
        <v>0</v>
      </c>
      <c r="AG873" s="3">
        <f t="array" ref="AG873">INDEX(NoSettings!$C$2:$AG$1459,MATCH($A873,NoSettings!$A$2:$A$1459,0),MATCH(AG$1,NoSettings!$C$1:$AG$1,0))</f>
        <v>0</v>
      </c>
      <c r="AH873" s="3">
        <f t="array" ref="AH873">INDEX(NoSettings!$C$2:$AG$1459,MATCH($A873,NoSettings!$A$2:$A$1459,0),MATCH(AH$1,NoSettings!$C$1:$AG$1,0))</f>
        <v>0</v>
      </c>
      <c r="AI873" s="3">
        <f t="array" ref="AI873">INDEX(NoSettings!$C$2:$AG$1459,MATCH($A873,NoSettings!$A$2:$A$1459,0),MATCH(AI$1,NoSettings!$C$1:$AG$1,0))</f>
        <v>0</v>
      </c>
      <c r="AJ873" s="3">
        <f t="array" ref="AJ873">INDEX(NoSettings!$C$2:$AG$1459,MATCH($A873,NoSettings!$A$2:$A$1459,0),MATCH(AJ$1,NoSettings!$C$1:$AG$1,0))</f>
        <v>0</v>
      </c>
      <c r="AK873" s="3">
        <f t="array" ref="AK873">INDEX(NoSettings!$C$2:$AG$1459,MATCH($A873,NoSettings!$A$2:$A$1459,0),MATCH(AK$1,NoSettings!$C$1:$AG$1,0))</f>
        <v>0</v>
      </c>
    </row>
    <row r="874" ht="15.75" hidden="1" customHeight="1">
      <c r="A874" s="3" t="s">
        <v>1330</v>
      </c>
      <c r="B874" s="109" t="s">
        <v>156</v>
      </c>
      <c r="C874" s="109" t="s">
        <v>148</v>
      </c>
      <c r="D874" s="109" t="s">
        <v>143</v>
      </c>
      <c r="E874" s="109" t="s">
        <v>1944</v>
      </c>
      <c r="F874" s="109" t="s">
        <v>165</v>
      </c>
      <c r="G874" s="3">
        <f t="array" ref="G874">INDEX(NoSettings!$C$2:$AG$1459,MATCH($A874,NoSettings!$A$2:$A$1459,0),MATCH(G$1,NoSettings!$C$1:$AG$1,0))</f>
        <v>0</v>
      </c>
      <c r="H874" s="3">
        <f t="array" ref="H874">INDEX(NoSettings!$C$2:$AG$1459,MATCH($A874,NoSettings!$A$2:$A$1459,0),MATCH(H$1,NoSettings!$C$1:$AG$1,0))</f>
        <v>0</v>
      </c>
      <c r="I874" s="3">
        <f t="array" ref="I874">INDEX(NoSettings!$C$2:$AG$1459,MATCH($A874,NoSettings!$A$2:$A$1459,0),MATCH(I$1,NoSettings!$C$1:$AG$1,0))</f>
        <v>0</v>
      </c>
      <c r="J874" s="3">
        <f t="array" ref="J874">INDEX(NoSettings!$C$2:$AG$1459,MATCH($A874,NoSettings!$A$2:$A$1459,0),MATCH(J$1,NoSettings!$C$1:$AG$1,0))</f>
        <v>0</v>
      </c>
      <c r="K874" s="3">
        <f t="array" ref="K874">INDEX(NoSettings!$C$2:$AG$1459,MATCH($A874,NoSettings!$A$2:$A$1459,0),MATCH(K$1,NoSettings!$C$1:$AG$1,0))</f>
        <v>0</v>
      </c>
      <c r="L874" s="3">
        <f t="array" ref="L874">INDEX(NoSettings!$C$2:$AG$1459,MATCH($A874,NoSettings!$A$2:$A$1459,0),MATCH(L$1,NoSettings!$C$1:$AG$1,0))</f>
        <v>0</v>
      </c>
      <c r="M874" s="3">
        <f t="array" ref="M874">INDEX(NoSettings!$C$2:$AG$1459,MATCH($A874,NoSettings!$A$2:$A$1459,0),MATCH(M$1,NoSettings!$C$1:$AG$1,0))</f>
        <v>0</v>
      </c>
      <c r="N874" s="3">
        <f t="array" ref="N874">INDEX(NoSettings!$C$2:$AG$1459,MATCH($A874,NoSettings!$A$2:$A$1459,0),MATCH(N$1,NoSettings!$C$1:$AG$1,0))</f>
        <v>0</v>
      </c>
      <c r="O874" s="3">
        <f t="array" ref="O874">INDEX(NoSettings!$C$2:$AG$1459,MATCH($A874,NoSettings!$A$2:$A$1459,0),MATCH(O$1,NoSettings!$C$1:$AG$1,0))</f>
        <v>0</v>
      </c>
      <c r="P874" s="3">
        <f t="array" ref="P874">INDEX(NoSettings!$C$2:$AG$1459,MATCH($A874,NoSettings!$A$2:$A$1459,0),MATCH(P$1,NoSettings!$C$1:$AG$1,0))</f>
        <v>0</v>
      </c>
      <c r="Q874" s="3">
        <f t="array" ref="Q874">INDEX(NoSettings!$C$2:$AG$1459,MATCH($A874,NoSettings!$A$2:$A$1459,0),MATCH(Q$1,NoSettings!$C$1:$AG$1,0))</f>
        <v>0</v>
      </c>
      <c r="R874" s="3">
        <f t="array" ref="R874">INDEX(NoSettings!$C$2:$AG$1459,MATCH($A874,NoSettings!$A$2:$A$1459,0),MATCH(R$1,NoSettings!$C$1:$AG$1,0))</f>
        <v>0</v>
      </c>
      <c r="S874" s="3">
        <f t="array" ref="S874">INDEX(NoSettings!$C$2:$AG$1459,MATCH($A874,NoSettings!$A$2:$A$1459,0),MATCH(S$1,NoSettings!$C$1:$AG$1,0))</f>
        <v>0</v>
      </c>
      <c r="T874" s="3">
        <f t="array" ref="T874">INDEX(NoSettings!$C$2:$AG$1459,MATCH($A874,NoSettings!$A$2:$A$1459,0),MATCH(T$1,NoSettings!$C$1:$AG$1,0))</f>
        <v>0</v>
      </c>
      <c r="U874" s="3">
        <f t="array" ref="U874">INDEX(NoSettings!$C$2:$AG$1459,MATCH($A874,NoSettings!$A$2:$A$1459,0),MATCH(U$1,NoSettings!$C$1:$AG$1,0))</f>
        <v>0</v>
      </c>
      <c r="V874" s="3">
        <f t="array" ref="V874">INDEX(NoSettings!$C$2:$AG$1459,MATCH($A874,NoSettings!$A$2:$A$1459,0),MATCH(V$1,NoSettings!$C$1:$AG$1,0))</f>
        <v>0</v>
      </c>
      <c r="W874" s="3">
        <f t="array" ref="W874">INDEX(NoSettings!$C$2:$AG$1459,MATCH($A874,NoSettings!$A$2:$A$1459,0),MATCH(W$1,NoSettings!$C$1:$AG$1,0))</f>
        <v>0</v>
      </c>
      <c r="X874" s="3">
        <f t="array" ref="X874">INDEX(NoSettings!$C$2:$AG$1459,MATCH($A874,NoSettings!$A$2:$A$1459,0),MATCH(X$1,NoSettings!$C$1:$AG$1,0))</f>
        <v>0</v>
      </c>
      <c r="Y874" s="3">
        <f t="array" ref="Y874">INDEX(NoSettings!$C$2:$AG$1459,MATCH($A874,NoSettings!$A$2:$A$1459,0),MATCH(Y$1,NoSettings!$C$1:$AG$1,0))</f>
        <v>0</v>
      </c>
      <c r="Z874" s="3">
        <f t="array" ref="Z874">INDEX(NoSettings!$C$2:$AG$1459,MATCH($A874,NoSettings!$A$2:$A$1459,0),MATCH(Z$1,NoSettings!$C$1:$AG$1,0))</f>
        <v>0</v>
      </c>
      <c r="AA874" s="3">
        <f t="array" ref="AA874">INDEX(NoSettings!$C$2:$AG$1459,MATCH($A874,NoSettings!$A$2:$A$1459,0),MATCH(AA$1,NoSettings!$C$1:$AG$1,0))</f>
        <v>0</v>
      </c>
      <c r="AB874" s="3">
        <f t="array" ref="AB874">INDEX(NoSettings!$C$2:$AG$1459,MATCH($A874,NoSettings!$A$2:$A$1459,0),MATCH(AB$1,NoSettings!$C$1:$AG$1,0))</f>
        <v>0</v>
      </c>
      <c r="AC874" s="3">
        <f t="array" ref="AC874">INDEX(NoSettings!$C$2:$AG$1459,MATCH($A874,NoSettings!$A$2:$A$1459,0),MATCH(AC$1,NoSettings!$C$1:$AG$1,0))</f>
        <v>0</v>
      </c>
      <c r="AD874" s="3">
        <f t="array" ref="AD874">INDEX(NoSettings!$C$2:$AG$1459,MATCH($A874,NoSettings!$A$2:$A$1459,0),MATCH(AD$1,NoSettings!$C$1:$AG$1,0))</f>
        <v>0</v>
      </c>
      <c r="AE874" s="3">
        <f t="array" ref="AE874">INDEX(NoSettings!$C$2:$AG$1459,MATCH($A874,NoSettings!$A$2:$A$1459,0),MATCH(AE$1,NoSettings!$C$1:$AG$1,0))</f>
        <v>0</v>
      </c>
      <c r="AF874" s="3">
        <f t="array" ref="AF874">INDEX(NoSettings!$C$2:$AG$1459,MATCH($A874,NoSettings!$A$2:$A$1459,0),MATCH(AF$1,NoSettings!$C$1:$AG$1,0))</f>
        <v>0</v>
      </c>
      <c r="AG874" s="3">
        <f t="array" ref="AG874">INDEX(NoSettings!$C$2:$AG$1459,MATCH($A874,NoSettings!$A$2:$A$1459,0),MATCH(AG$1,NoSettings!$C$1:$AG$1,0))</f>
        <v>0</v>
      </c>
      <c r="AH874" s="3">
        <f t="array" ref="AH874">INDEX(NoSettings!$C$2:$AG$1459,MATCH($A874,NoSettings!$A$2:$A$1459,0),MATCH(AH$1,NoSettings!$C$1:$AG$1,0))</f>
        <v>0</v>
      </c>
      <c r="AI874" s="3">
        <f t="array" ref="AI874">INDEX(NoSettings!$C$2:$AG$1459,MATCH($A874,NoSettings!$A$2:$A$1459,0),MATCH(AI$1,NoSettings!$C$1:$AG$1,0))</f>
        <v>0</v>
      </c>
      <c r="AJ874" s="3">
        <f t="array" ref="AJ874">INDEX(NoSettings!$C$2:$AG$1459,MATCH($A874,NoSettings!$A$2:$A$1459,0),MATCH(AJ$1,NoSettings!$C$1:$AG$1,0))</f>
        <v>0</v>
      </c>
      <c r="AK874" s="3">
        <f t="array" ref="AK874">INDEX(NoSettings!$C$2:$AG$1459,MATCH($A874,NoSettings!$A$2:$A$1459,0),MATCH(AK$1,NoSettings!$C$1:$AG$1,0))</f>
        <v>0</v>
      </c>
    </row>
    <row r="875" ht="15.75" hidden="1" customHeight="1">
      <c r="A875" s="3" t="s">
        <v>1331</v>
      </c>
      <c r="B875" s="109" t="s">
        <v>156</v>
      </c>
      <c r="C875" s="109" t="s">
        <v>148</v>
      </c>
      <c r="D875" s="109" t="s">
        <v>143</v>
      </c>
      <c r="E875" s="109" t="s">
        <v>1944</v>
      </c>
      <c r="F875" s="109" t="s">
        <v>166</v>
      </c>
      <c r="G875" s="3">
        <f t="array" ref="G875">INDEX(NoSettings!$C$2:$AG$1459,MATCH($A875,NoSettings!$A$2:$A$1459,0),MATCH(G$1,NoSettings!$C$1:$AG$1,0))</f>
        <v>0</v>
      </c>
      <c r="H875" s="3">
        <f t="array" ref="H875">INDEX(NoSettings!$C$2:$AG$1459,MATCH($A875,NoSettings!$A$2:$A$1459,0),MATCH(H$1,NoSettings!$C$1:$AG$1,0))</f>
        <v>0</v>
      </c>
      <c r="I875" s="3">
        <f t="array" ref="I875">INDEX(NoSettings!$C$2:$AG$1459,MATCH($A875,NoSettings!$A$2:$A$1459,0),MATCH(I$1,NoSettings!$C$1:$AG$1,0))</f>
        <v>0</v>
      </c>
      <c r="J875" s="3">
        <f t="array" ref="J875">INDEX(NoSettings!$C$2:$AG$1459,MATCH($A875,NoSettings!$A$2:$A$1459,0),MATCH(J$1,NoSettings!$C$1:$AG$1,0))</f>
        <v>0</v>
      </c>
      <c r="K875" s="3">
        <f t="array" ref="K875">INDEX(NoSettings!$C$2:$AG$1459,MATCH($A875,NoSettings!$A$2:$A$1459,0),MATCH(K$1,NoSettings!$C$1:$AG$1,0))</f>
        <v>0</v>
      </c>
      <c r="L875" s="3">
        <f t="array" ref="L875">INDEX(NoSettings!$C$2:$AG$1459,MATCH($A875,NoSettings!$A$2:$A$1459,0),MATCH(L$1,NoSettings!$C$1:$AG$1,0))</f>
        <v>0</v>
      </c>
      <c r="M875" s="3">
        <f t="array" ref="M875">INDEX(NoSettings!$C$2:$AG$1459,MATCH($A875,NoSettings!$A$2:$A$1459,0),MATCH(M$1,NoSettings!$C$1:$AG$1,0))</f>
        <v>0</v>
      </c>
      <c r="N875" s="3">
        <f t="array" ref="N875">INDEX(NoSettings!$C$2:$AG$1459,MATCH($A875,NoSettings!$A$2:$A$1459,0),MATCH(N$1,NoSettings!$C$1:$AG$1,0))</f>
        <v>0</v>
      </c>
      <c r="O875" s="3">
        <f t="array" ref="O875">INDEX(NoSettings!$C$2:$AG$1459,MATCH($A875,NoSettings!$A$2:$A$1459,0),MATCH(O$1,NoSettings!$C$1:$AG$1,0))</f>
        <v>0</v>
      </c>
      <c r="P875" s="3">
        <f t="array" ref="P875">INDEX(NoSettings!$C$2:$AG$1459,MATCH($A875,NoSettings!$A$2:$A$1459,0),MATCH(P$1,NoSettings!$C$1:$AG$1,0))</f>
        <v>0</v>
      </c>
      <c r="Q875" s="3">
        <f t="array" ref="Q875">INDEX(NoSettings!$C$2:$AG$1459,MATCH($A875,NoSettings!$A$2:$A$1459,0),MATCH(Q$1,NoSettings!$C$1:$AG$1,0))</f>
        <v>0</v>
      </c>
      <c r="R875" s="3">
        <f t="array" ref="R875">INDEX(NoSettings!$C$2:$AG$1459,MATCH($A875,NoSettings!$A$2:$A$1459,0),MATCH(R$1,NoSettings!$C$1:$AG$1,0))</f>
        <v>0</v>
      </c>
      <c r="S875" s="3">
        <f t="array" ref="S875">INDEX(NoSettings!$C$2:$AG$1459,MATCH($A875,NoSettings!$A$2:$A$1459,0),MATCH(S$1,NoSettings!$C$1:$AG$1,0))</f>
        <v>0</v>
      </c>
      <c r="T875" s="3">
        <f t="array" ref="T875">INDEX(NoSettings!$C$2:$AG$1459,MATCH($A875,NoSettings!$A$2:$A$1459,0),MATCH(T$1,NoSettings!$C$1:$AG$1,0))</f>
        <v>0</v>
      </c>
      <c r="U875" s="3">
        <f t="array" ref="U875">INDEX(NoSettings!$C$2:$AG$1459,MATCH($A875,NoSettings!$A$2:$A$1459,0),MATCH(U$1,NoSettings!$C$1:$AG$1,0))</f>
        <v>0</v>
      </c>
      <c r="V875" s="3">
        <f t="array" ref="V875">INDEX(NoSettings!$C$2:$AG$1459,MATCH($A875,NoSettings!$A$2:$A$1459,0),MATCH(V$1,NoSettings!$C$1:$AG$1,0))</f>
        <v>0</v>
      </c>
      <c r="W875" s="3">
        <f t="array" ref="W875">INDEX(NoSettings!$C$2:$AG$1459,MATCH($A875,NoSettings!$A$2:$A$1459,0),MATCH(W$1,NoSettings!$C$1:$AG$1,0))</f>
        <v>0</v>
      </c>
      <c r="X875" s="3">
        <f t="array" ref="X875">INDEX(NoSettings!$C$2:$AG$1459,MATCH($A875,NoSettings!$A$2:$A$1459,0),MATCH(X$1,NoSettings!$C$1:$AG$1,0))</f>
        <v>0</v>
      </c>
      <c r="Y875" s="3">
        <f t="array" ref="Y875">INDEX(NoSettings!$C$2:$AG$1459,MATCH($A875,NoSettings!$A$2:$A$1459,0),MATCH(Y$1,NoSettings!$C$1:$AG$1,0))</f>
        <v>0</v>
      </c>
      <c r="Z875" s="3">
        <f t="array" ref="Z875">INDEX(NoSettings!$C$2:$AG$1459,MATCH($A875,NoSettings!$A$2:$A$1459,0),MATCH(Z$1,NoSettings!$C$1:$AG$1,0))</f>
        <v>0</v>
      </c>
      <c r="AA875" s="3">
        <f t="array" ref="AA875">INDEX(NoSettings!$C$2:$AG$1459,MATCH($A875,NoSettings!$A$2:$A$1459,0),MATCH(AA$1,NoSettings!$C$1:$AG$1,0))</f>
        <v>0</v>
      </c>
      <c r="AB875" s="3">
        <f t="array" ref="AB875">INDEX(NoSettings!$C$2:$AG$1459,MATCH($A875,NoSettings!$A$2:$A$1459,0),MATCH(AB$1,NoSettings!$C$1:$AG$1,0))</f>
        <v>0</v>
      </c>
      <c r="AC875" s="3">
        <f t="array" ref="AC875">INDEX(NoSettings!$C$2:$AG$1459,MATCH($A875,NoSettings!$A$2:$A$1459,0),MATCH(AC$1,NoSettings!$C$1:$AG$1,0))</f>
        <v>0</v>
      </c>
      <c r="AD875" s="3">
        <f t="array" ref="AD875">INDEX(NoSettings!$C$2:$AG$1459,MATCH($A875,NoSettings!$A$2:$A$1459,0),MATCH(AD$1,NoSettings!$C$1:$AG$1,0))</f>
        <v>0</v>
      </c>
      <c r="AE875" s="3">
        <f t="array" ref="AE875">INDEX(NoSettings!$C$2:$AG$1459,MATCH($A875,NoSettings!$A$2:$A$1459,0),MATCH(AE$1,NoSettings!$C$1:$AG$1,0))</f>
        <v>0</v>
      </c>
      <c r="AF875" s="3">
        <f t="array" ref="AF875">INDEX(NoSettings!$C$2:$AG$1459,MATCH($A875,NoSettings!$A$2:$A$1459,0),MATCH(AF$1,NoSettings!$C$1:$AG$1,0))</f>
        <v>0</v>
      </c>
      <c r="AG875" s="3">
        <f t="array" ref="AG875">INDEX(NoSettings!$C$2:$AG$1459,MATCH($A875,NoSettings!$A$2:$A$1459,0),MATCH(AG$1,NoSettings!$C$1:$AG$1,0))</f>
        <v>0</v>
      </c>
      <c r="AH875" s="3">
        <f t="array" ref="AH875">INDEX(NoSettings!$C$2:$AG$1459,MATCH($A875,NoSettings!$A$2:$A$1459,0),MATCH(AH$1,NoSettings!$C$1:$AG$1,0))</f>
        <v>0</v>
      </c>
      <c r="AI875" s="3">
        <f t="array" ref="AI875">INDEX(NoSettings!$C$2:$AG$1459,MATCH($A875,NoSettings!$A$2:$A$1459,0),MATCH(AI$1,NoSettings!$C$1:$AG$1,0))</f>
        <v>0</v>
      </c>
      <c r="AJ875" s="3">
        <f t="array" ref="AJ875">INDEX(NoSettings!$C$2:$AG$1459,MATCH($A875,NoSettings!$A$2:$A$1459,0),MATCH(AJ$1,NoSettings!$C$1:$AG$1,0))</f>
        <v>0</v>
      </c>
      <c r="AK875" s="3">
        <f t="array" ref="AK875">INDEX(NoSettings!$C$2:$AG$1459,MATCH($A875,NoSettings!$A$2:$A$1459,0),MATCH(AK$1,NoSettings!$C$1:$AG$1,0))</f>
        <v>0</v>
      </c>
    </row>
    <row r="876" ht="15.75" hidden="1" customHeight="1">
      <c r="A876" s="3" t="s">
        <v>1332</v>
      </c>
      <c r="B876" s="109" t="s">
        <v>156</v>
      </c>
      <c r="C876" s="109" t="s">
        <v>148</v>
      </c>
      <c r="D876" s="109" t="s">
        <v>143</v>
      </c>
      <c r="E876" s="109" t="s">
        <v>1944</v>
      </c>
      <c r="F876" s="109" t="s">
        <v>167</v>
      </c>
      <c r="G876" s="3">
        <f t="array" ref="G876">INDEX(NoSettings!$C$2:$AG$1459,MATCH($A876,NoSettings!$A$2:$A$1459,0),MATCH(G$1,NoSettings!$C$1:$AG$1,0))</f>
        <v>0</v>
      </c>
      <c r="H876" s="3">
        <f t="array" ref="H876">INDEX(NoSettings!$C$2:$AG$1459,MATCH($A876,NoSettings!$A$2:$A$1459,0),MATCH(H$1,NoSettings!$C$1:$AG$1,0))</f>
        <v>0</v>
      </c>
      <c r="I876" s="3">
        <f t="array" ref="I876">INDEX(NoSettings!$C$2:$AG$1459,MATCH($A876,NoSettings!$A$2:$A$1459,0),MATCH(I$1,NoSettings!$C$1:$AG$1,0))</f>
        <v>0</v>
      </c>
      <c r="J876" s="3">
        <f t="array" ref="J876">INDEX(NoSettings!$C$2:$AG$1459,MATCH($A876,NoSettings!$A$2:$A$1459,0),MATCH(J$1,NoSettings!$C$1:$AG$1,0))</f>
        <v>0</v>
      </c>
      <c r="K876" s="3">
        <f t="array" ref="K876">INDEX(NoSettings!$C$2:$AG$1459,MATCH($A876,NoSettings!$A$2:$A$1459,0),MATCH(K$1,NoSettings!$C$1:$AG$1,0))</f>
        <v>0</v>
      </c>
      <c r="L876" s="3">
        <f t="array" ref="L876">INDEX(NoSettings!$C$2:$AG$1459,MATCH($A876,NoSettings!$A$2:$A$1459,0),MATCH(L$1,NoSettings!$C$1:$AG$1,0))</f>
        <v>0</v>
      </c>
      <c r="M876" s="3">
        <f t="array" ref="M876">INDEX(NoSettings!$C$2:$AG$1459,MATCH($A876,NoSettings!$A$2:$A$1459,0),MATCH(M$1,NoSettings!$C$1:$AG$1,0))</f>
        <v>0</v>
      </c>
      <c r="N876" s="3">
        <f t="array" ref="N876">INDEX(NoSettings!$C$2:$AG$1459,MATCH($A876,NoSettings!$A$2:$A$1459,0),MATCH(N$1,NoSettings!$C$1:$AG$1,0))</f>
        <v>0</v>
      </c>
      <c r="O876" s="3">
        <f t="array" ref="O876">INDEX(NoSettings!$C$2:$AG$1459,MATCH($A876,NoSettings!$A$2:$A$1459,0),MATCH(O$1,NoSettings!$C$1:$AG$1,0))</f>
        <v>0</v>
      </c>
      <c r="P876" s="3">
        <f t="array" ref="P876">INDEX(NoSettings!$C$2:$AG$1459,MATCH($A876,NoSettings!$A$2:$A$1459,0),MATCH(P$1,NoSettings!$C$1:$AG$1,0))</f>
        <v>0</v>
      </c>
      <c r="Q876" s="3">
        <f t="array" ref="Q876">INDEX(NoSettings!$C$2:$AG$1459,MATCH($A876,NoSettings!$A$2:$A$1459,0),MATCH(Q$1,NoSettings!$C$1:$AG$1,0))</f>
        <v>0</v>
      </c>
      <c r="R876" s="3">
        <f t="array" ref="R876">INDEX(NoSettings!$C$2:$AG$1459,MATCH($A876,NoSettings!$A$2:$A$1459,0),MATCH(R$1,NoSettings!$C$1:$AG$1,0))</f>
        <v>0</v>
      </c>
      <c r="S876" s="3">
        <f t="array" ref="S876">INDEX(NoSettings!$C$2:$AG$1459,MATCH($A876,NoSettings!$A$2:$A$1459,0),MATCH(S$1,NoSettings!$C$1:$AG$1,0))</f>
        <v>0</v>
      </c>
      <c r="T876" s="3">
        <f t="array" ref="T876">INDEX(NoSettings!$C$2:$AG$1459,MATCH($A876,NoSettings!$A$2:$A$1459,0),MATCH(T$1,NoSettings!$C$1:$AG$1,0))</f>
        <v>0</v>
      </c>
      <c r="U876" s="3">
        <f t="array" ref="U876">INDEX(NoSettings!$C$2:$AG$1459,MATCH($A876,NoSettings!$A$2:$A$1459,0),MATCH(U$1,NoSettings!$C$1:$AG$1,0))</f>
        <v>0</v>
      </c>
      <c r="V876" s="3">
        <f t="array" ref="V876">INDEX(NoSettings!$C$2:$AG$1459,MATCH($A876,NoSettings!$A$2:$A$1459,0),MATCH(V$1,NoSettings!$C$1:$AG$1,0))</f>
        <v>0</v>
      </c>
      <c r="W876" s="3">
        <f t="array" ref="W876">INDEX(NoSettings!$C$2:$AG$1459,MATCH($A876,NoSettings!$A$2:$A$1459,0),MATCH(W$1,NoSettings!$C$1:$AG$1,0))</f>
        <v>0</v>
      </c>
      <c r="X876" s="3">
        <f t="array" ref="X876">INDEX(NoSettings!$C$2:$AG$1459,MATCH($A876,NoSettings!$A$2:$A$1459,0),MATCH(X$1,NoSettings!$C$1:$AG$1,0))</f>
        <v>0</v>
      </c>
      <c r="Y876" s="3">
        <f t="array" ref="Y876">INDEX(NoSettings!$C$2:$AG$1459,MATCH($A876,NoSettings!$A$2:$A$1459,0),MATCH(Y$1,NoSettings!$C$1:$AG$1,0))</f>
        <v>0</v>
      </c>
      <c r="Z876" s="3">
        <f t="array" ref="Z876">INDEX(NoSettings!$C$2:$AG$1459,MATCH($A876,NoSettings!$A$2:$A$1459,0),MATCH(Z$1,NoSettings!$C$1:$AG$1,0))</f>
        <v>0</v>
      </c>
      <c r="AA876" s="3">
        <f t="array" ref="AA876">INDEX(NoSettings!$C$2:$AG$1459,MATCH($A876,NoSettings!$A$2:$A$1459,0),MATCH(AA$1,NoSettings!$C$1:$AG$1,0))</f>
        <v>0</v>
      </c>
      <c r="AB876" s="3">
        <f t="array" ref="AB876">INDEX(NoSettings!$C$2:$AG$1459,MATCH($A876,NoSettings!$A$2:$A$1459,0),MATCH(AB$1,NoSettings!$C$1:$AG$1,0))</f>
        <v>0</v>
      </c>
      <c r="AC876" s="3">
        <f t="array" ref="AC876">INDEX(NoSettings!$C$2:$AG$1459,MATCH($A876,NoSettings!$A$2:$A$1459,0),MATCH(AC$1,NoSettings!$C$1:$AG$1,0))</f>
        <v>0</v>
      </c>
      <c r="AD876" s="3">
        <f t="array" ref="AD876">INDEX(NoSettings!$C$2:$AG$1459,MATCH($A876,NoSettings!$A$2:$A$1459,0),MATCH(AD$1,NoSettings!$C$1:$AG$1,0))</f>
        <v>0</v>
      </c>
      <c r="AE876" s="3">
        <f t="array" ref="AE876">INDEX(NoSettings!$C$2:$AG$1459,MATCH($A876,NoSettings!$A$2:$A$1459,0),MATCH(AE$1,NoSettings!$C$1:$AG$1,0))</f>
        <v>0</v>
      </c>
      <c r="AF876" s="3">
        <f t="array" ref="AF876">INDEX(NoSettings!$C$2:$AG$1459,MATCH($A876,NoSettings!$A$2:$A$1459,0),MATCH(AF$1,NoSettings!$C$1:$AG$1,0))</f>
        <v>0</v>
      </c>
      <c r="AG876" s="3">
        <f t="array" ref="AG876">INDEX(NoSettings!$C$2:$AG$1459,MATCH($A876,NoSettings!$A$2:$A$1459,0),MATCH(AG$1,NoSettings!$C$1:$AG$1,0))</f>
        <v>0</v>
      </c>
      <c r="AH876" s="3">
        <f t="array" ref="AH876">INDEX(NoSettings!$C$2:$AG$1459,MATCH($A876,NoSettings!$A$2:$A$1459,0),MATCH(AH$1,NoSettings!$C$1:$AG$1,0))</f>
        <v>0</v>
      </c>
      <c r="AI876" s="3">
        <f t="array" ref="AI876">INDEX(NoSettings!$C$2:$AG$1459,MATCH($A876,NoSettings!$A$2:$A$1459,0),MATCH(AI$1,NoSettings!$C$1:$AG$1,0))</f>
        <v>0</v>
      </c>
      <c r="AJ876" s="3">
        <f t="array" ref="AJ876">INDEX(NoSettings!$C$2:$AG$1459,MATCH($A876,NoSettings!$A$2:$A$1459,0),MATCH(AJ$1,NoSettings!$C$1:$AG$1,0))</f>
        <v>0</v>
      </c>
      <c r="AK876" s="3">
        <f t="array" ref="AK876">INDEX(NoSettings!$C$2:$AG$1459,MATCH($A876,NoSettings!$A$2:$A$1459,0),MATCH(AK$1,NoSettings!$C$1:$AG$1,0))</f>
        <v>0</v>
      </c>
    </row>
    <row r="877" ht="15.75" hidden="1" customHeight="1">
      <c r="A877" s="3" t="s">
        <v>1333</v>
      </c>
      <c r="B877" s="109" t="s">
        <v>156</v>
      </c>
      <c r="C877" s="109" t="s">
        <v>148</v>
      </c>
      <c r="D877" s="109" t="s">
        <v>143</v>
      </c>
      <c r="E877" s="109" t="s">
        <v>1944</v>
      </c>
      <c r="F877" s="109" t="s">
        <v>168</v>
      </c>
      <c r="G877" s="3">
        <f t="array" ref="G877">INDEX(NoSettings!$C$2:$AG$1459,MATCH($A877,NoSettings!$A$2:$A$1459,0),MATCH(G$1,NoSettings!$C$1:$AG$1,0))</f>
        <v>0</v>
      </c>
      <c r="H877" s="3">
        <f t="array" ref="H877">INDEX(NoSettings!$C$2:$AG$1459,MATCH($A877,NoSettings!$A$2:$A$1459,0),MATCH(H$1,NoSettings!$C$1:$AG$1,0))</f>
        <v>0</v>
      </c>
      <c r="I877" s="3">
        <f t="array" ref="I877">INDEX(NoSettings!$C$2:$AG$1459,MATCH($A877,NoSettings!$A$2:$A$1459,0),MATCH(I$1,NoSettings!$C$1:$AG$1,0))</f>
        <v>0</v>
      </c>
      <c r="J877" s="3">
        <f t="array" ref="J877">INDEX(NoSettings!$C$2:$AG$1459,MATCH($A877,NoSettings!$A$2:$A$1459,0),MATCH(J$1,NoSettings!$C$1:$AG$1,0))</f>
        <v>0</v>
      </c>
      <c r="K877" s="3">
        <f t="array" ref="K877">INDEX(NoSettings!$C$2:$AG$1459,MATCH($A877,NoSettings!$A$2:$A$1459,0),MATCH(K$1,NoSettings!$C$1:$AG$1,0))</f>
        <v>0</v>
      </c>
      <c r="L877" s="3">
        <f t="array" ref="L877">INDEX(NoSettings!$C$2:$AG$1459,MATCH($A877,NoSettings!$A$2:$A$1459,0),MATCH(L$1,NoSettings!$C$1:$AG$1,0))</f>
        <v>0</v>
      </c>
      <c r="M877" s="3">
        <f t="array" ref="M877">INDEX(NoSettings!$C$2:$AG$1459,MATCH($A877,NoSettings!$A$2:$A$1459,0),MATCH(M$1,NoSettings!$C$1:$AG$1,0))</f>
        <v>0</v>
      </c>
      <c r="N877" s="3">
        <f t="array" ref="N877">INDEX(NoSettings!$C$2:$AG$1459,MATCH($A877,NoSettings!$A$2:$A$1459,0),MATCH(N$1,NoSettings!$C$1:$AG$1,0))</f>
        <v>0</v>
      </c>
      <c r="O877" s="3">
        <f t="array" ref="O877">INDEX(NoSettings!$C$2:$AG$1459,MATCH($A877,NoSettings!$A$2:$A$1459,0),MATCH(O$1,NoSettings!$C$1:$AG$1,0))</f>
        <v>0</v>
      </c>
      <c r="P877" s="3">
        <f t="array" ref="P877">INDEX(NoSettings!$C$2:$AG$1459,MATCH($A877,NoSettings!$A$2:$A$1459,0),MATCH(P$1,NoSettings!$C$1:$AG$1,0))</f>
        <v>0</v>
      </c>
      <c r="Q877" s="3">
        <f t="array" ref="Q877">INDEX(NoSettings!$C$2:$AG$1459,MATCH($A877,NoSettings!$A$2:$A$1459,0),MATCH(Q$1,NoSettings!$C$1:$AG$1,0))</f>
        <v>0</v>
      </c>
      <c r="R877" s="3">
        <f t="array" ref="R877">INDEX(NoSettings!$C$2:$AG$1459,MATCH($A877,NoSettings!$A$2:$A$1459,0),MATCH(R$1,NoSettings!$C$1:$AG$1,0))</f>
        <v>0</v>
      </c>
      <c r="S877" s="3">
        <f t="array" ref="S877">INDEX(NoSettings!$C$2:$AG$1459,MATCH($A877,NoSettings!$A$2:$A$1459,0),MATCH(S$1,NoSettings!$C$1:$AG$1,0))</f>
        <v>0</v>
      </c>
      <c r="T877" s="3">
        <f t="array" ref="T877">INDEX(NoSettings!$C$2:$AG$1459,MATCH($A877,NoSettings!$A$2:$A$1459,0),MATCH(T$1,NoSettings!$C$1:$AG$1,0))</f>
        <v>0</v>
      </c>
      <c r="U877" s="3">
        <f t="array" ref="U877">INDEX(NoSettings!$C$2:$AG$1459,MATCH($A877,NoSettings!$A$2:$A$1459,0),MATCH(U$1,NoSettings!$C$1:$AG$1,0))</f>
        <v>0</v>
      </c>
      <c r="V877" s="3">
        <f t="array" ref="V877">INDEX(NoSettings!$C$2:$AG$1459,MATCH($A877,NoSettings!$A$2:$A$1459,0),MATCH(V$1,NoSettings!$C$1:$AG$1,0))</f>
        <v>0</v>
      </c>
      <c r="W877" s="3">
        <f t="array" ref="W877">INDEX(NoSettings!$C$2:$AG$1459,MATCH($A877,NoSettings!$A$2:$A$1459,0),MATCH(W$1,NoSettings!$C$1:$AG$1,0))</f>
        <v>0</v>
      </c>
      <c r="X877" s="3">
        <f t="array" ref="X877">INDEX(NoSettings!$C$2:$AG$1459,MATCH($A877,NoSettings!$A$2:$A$1459,0),MATCH(X$1,NoSettings!$C$1:$AG$1,0))</f>
        <v>0</v>
      </c>
      <c r="Y877" s="3">
        <f t="array" ref="Y877">INDEX(NoSettings!$C$2:$AG$1459,MATCH($A877,NoSettings!$A$2:$A$1459,0),MATCH(Y$1,NoSettings!$C$1:$AG$1,0))</f>
        <v>0</v>
      </c>
      <c r="Z877" s="3">
        <f t="array" ref="Z877">INDEX(NoSettings!$C$2:$AG$1459,MATCH($A877,NoSettings!$A$2:$A$1459,0),MATCH(Z$1,NoSettings!$C$1:$AG$1,0))</f>
        <v>0</v>
      </c>
      <c r="AA877" s="3">
        <f t="array" ref="AA877">INDEX(NoSettings!$C$2:$AG$1459,MATCH($A877,NoSettings!$A$2:$A$1459,0),MATCH(AA$1,NoSettings!$C$1:$AG$1,0))</f>
        <v>0</v>
      </c>
      <c r="AB877" s="3">
        <f t="array" ref="AB877">INDEX(NoSettings!$C$2:$AG$1459,MATCH($A877,NoSettings!$A$2:$A$1459,0),MATCH(AB$1,NoSettings!$C$1:$AG$1,0))</f>
        <v>0</v>
      </c>
      <c r="AC877" s="3">
        <f t="array" ref="AC877">INDEX(NoSettings!$C$2:$AG$1459,MATCH($A877,NoSettings!$A$2:$A$1459,0),MATCH(AC$1,NoSettings!$C$1:$AG$1,0))</f>
        <v>0</v>
      </c>
      <c r="AD877" s="3">
        <f t="array" ref="AD877">INDEX(NoSettings!$C$2:$AG$1459,MATCH($A877,NoSettings!$A$2:$A$1459,0),MATCH(AD$1,NoSettings!$C$1:$AG$1,0))</f>
        <v>0</v>
      </c>
      <c r="AE877" s="3">
        <f t="array" ref="AE877">INDEX(NoSettings!$C$2:$AG$1459,MATCH($A877,NoSettings!$A$2:$A$1459,0),MATCH(AE$1,NoSettings!$C$1:$AG$1,0))</f>
        <v>0</v>
      </c>
      <c r="AF877" s="3">
        <f t="array" ref="AF877">INDEX(NoSettings!$C$2:$AG$1459,MATCH($A877,NoSettings!$A$2:$A$1459,0),MATCH(AF$1,NoSettings!$C$1:$AG$1,0))</f>
        <v>0</v>
      </c>
      <c r="AG877" s="3">
        <f t="array" ref="AG877">INDEX(NoSettings!$C$2:$AG$1459,MATCH($A877,NoSettings!$A$2:$A$1459,0),MATCH(AG$1,NoSettings!$C$1:$AG$1,0))</f>
        <v>0</v>
      </c>
      <c r="AH877" s="3">
        <f t="array" ref="AH877">INDEX(NoSettings!$C$2:$AG$1459,MATCH($A877,NoSettings!$A$2:$A$1459,0),MATCH(AH$1,NoSettings!$C$1:$AG$1,0))</f>
        <v>0</v>
      </c>
      <c r="AI877" s="3">
        <f t="array" ref="AI877">INDEX(NoSettings!$C$2:$AG$1459,MATCH($A877,NoSettings!$A$2:$A$1459,0),MATCH(AI$1,NoSettings!$C$1:$AG$1,0))</f>
        <v>0</v>
      </c>
      <c r="AJ877" s="3">
        <f t="array" ref="AJ877">INDEX(NoSettings!$C$2:$AG$1459,MATCH($A877,NoSettings!$A$2:$A$1459,0),MATCH(AJ$1,NoSettings!$C$1:$AG$1,0))</f>
        <v>0</v>
      </c>
      <c r="AK877" s="3">
        <f t="array" ref="AK877">INDEX(NoSettings!$C$2:$AG$1459,MATCH($A877,NoSettings!$A$2:$A$1459,0),MATCH(AK$1,NoSettings!$C$1:$AG$1,0))</f>
        <v>0</v>
      </c>
    </row>
    <row r="878" ht="15.75" hidden="1" customHeight="1">
      <c r="A878" s="3" t="s">
        <v>1334</v>
      </c>
      <c r="B878" s="109" t="s">
        <v>156</v>
      </c>
      <c r="C878" s="109" t="s">
        <v>148</v>
      </c>
      <c r="D878" s="109" t="s">
        <v>143</v>
      </c>
      <c r="E878" s="109" t="s">
        <v>1945</v>
      </c>
      <c r="F878" s="109" t="s">
        <v>159</v>
      </c>
      <c r="G878" s="3">
        <f t="array" ref="G878">INDEX(NoSettings!$C$2:$AG$1459,MATCH($A878,NoSettings!$A$2:$A$1459,0),MATCH(G$1,NoSettings!$C$1:$AG$1,0))</f>
        <v>0</v>
      </c>
      <c r="H878" s="3">
        <f t="array" ref="H878">INDEX(NoSettings!$C$2:$AG$1459,MATCH($A878,NoSettings!$A$2:$A$1459,0),MATCH(H$1,NoSettings!$C$1:$AG$1,0))</f>
        <v>0</v>
      </c>
      <c r="I878" s="3">
        <f t="array" ref="I878">INDEX(NoSettings!$C$2:$AG$1459,MATCH($A878,NoSettings!$A$2:$A$1459,0),MATCH(I$1,NoSettings!$C$1:$AG$1,0))</f>
        <v>0</v>
      </c>
      <c r="J878" s="3">
        <f t="array" ref="J878">INDEX(NoSettings!$C$2:$AG$1459,MATCH($A878,NoSettings!$A$2:$A$1459,0),MATCH(J$1,NoSettings!$C$1:$AG$1,0))</f>
        <v>0</v>
      </c>
      <c r="K878" s="3">
        <f t="array" ref="K878">INDEX(NoSettings!$C$2:$AG$1459,MATCH($A878,NoSettings!$A$2:$A$1459,0),MATCH(K$1,NoSettings!$C$1:$AG$1,0))</f>
        <v>0</v>
      </c>
      <c r="L878" s="3">
        <f t="array" ref="L878">INDEX(NoSettings!$C$2:$AG$1459,MATCH($A878,NoSettings!$A$2:$A$1459,0),MATCH(L$1,NoSettings!$C$1:$AG$1,0))</f>
        <v>0</v>
      </c>
      <c r="M878" s="3">
        <f t="array" ref="M878">INDEX(NoSettings!$C$2:$AG$1459,MATCH($A878,NoSettings!$A$2:$A$1459,0),MATCH(M$1,NoSettings!$C$1:$AG$1,0))</f>
        <v>0</v>
      </c>
      <c r="N878" s="3">
        <f t="array" ref="N878">INDEX(NoSettings!$C$2:$AG$1459,MATCH($A878,NoSettings!$A$2:$A$1459,0),MATCH(N$1,NoSettings!$C$1:$AG$1,0))</f>
        <v>0</v>
      </c>
      <c r="O878" s="3">
        <f t="array" ref="O878">INDEX(NoSettings!$C$2:$AG$1459,MATCH($A878,NoSettings!$A$2:$A$1459,0),MATCH(O$1,NoSettings!$C$1:$AG$1,0))</f>
        <v>0</v>
      </c>
      <c r="P878" s="3">
        <f t="array" ref="P878">INDEX(NoSettings!$C$2:$AG$1459,MATCH($A878,NoSettings!$A$2:$A$1459,0),MATCH(P$1,NoSettings!$C$1:$AG$1,0))</f>
        <v>0</v>
      </c>
      <c r="Q878" s="3">
        <f t="array" ref="Q878">INDEX(NoSettings!$C$2:$AG$1459,MATCH($A878,NoSettings!$A$2:$A$1459,0),MATCH(Q$1,NoSettings!$C$1:$AG$1,0))</f>
        <v>0</v>
      </c>
      <c r="R878" s="3">
        <f t="array" ref="R878">INDEX(NoSettings!$C$2:$AG$1459,MATCH($A878,NoSettings!$A$2:$A$1459,0),MATCH(R$1,NoSettings!$C$1:$AG$1,0))</f>
        <v>0</v>
      </c>
      <c r="S878" s="3">
        <f t="array" ref="S878">INDEX(NoSettings!$C$2:$AG$1459,MATCH($A878,NoSettings!$A$2:$A$1459,0),MATCH(S$1,NoSettings!$C$1:$AG$1,0))</f>
        <v>0</v>
      </c>
      <c r="T878" s="3">
        <f t="array" ref="T878">INDEX(NoSettings!$C$2:$AG$1459,MATCH($A878,NoSettings!$A$2:$A$1459,0),MATCH(T$1,NoSettings!$C$1:$AG$1,0))</f>
        <v>0</v>
      </c>
      <c r="U878" s="3">
        <f t="array" ref="U878">INDEX(NoSettings!$C$2:$AG$1459,MATCH($A878,NoSettings!$A$2:$A$1459,0),MATCH(U$1,NoSettings!$C$1:$AG$1,0))</f>
        <v>0</v>
      </c>
      <c r="V878" s="3">
        <f t="array" ref="V878">INDEX(NoSettings!$C$2:$AG$1459,MATCH($A878,NoSettings!$A$2:$A$1459,0),MATCH(V$1,NoSettings!$C$1:$AG$1,0))</f>
        <v>0</v>
      </c>
      <c r="W878" s="3">
        <f t="array" ref="W878">INDEX(NoSettings!$C$2:$AG$1459,MATCH($A878,NoSettings!$A$2:$A$1459,0),MATCH(W$1,NoSettings!$C$1:$AG$1,0))</f>
        <v>0</v>
      </c>
      <c r="X878" s="3">
        <f t="array" ref="X878">INDEX(NoSettings!$C$2:$AG$1459,MATCH($A878,NoSettings!$A$2:$A$1459,0),MATCH(X$1,NoSettings!$C$1:$AG$1,0))</f>
        <v>0</v>
      </c>
      <c r="Y878" s="3">
        <f t="array" ref="Y878">INDEX(NoSettings!$C$2:$AG$1459,MATCH($A878,NoSettings!$A$2:$A$1459,0),MATCH(Y$1,NoSettings!$C$1:$AG$1,0))</f>
        <v>0</v>
      </c>
      <c r="Z878" s="3">
        <f t="array" ref="Z878">INDEX(NoSettings!$C$2:$AG$1459,MATCH($A878,NoSettings!$A$2:$A$1459,0),MATCH(Z$1,NoSettings!$C$1:$AG$1,0))</f>
        <v>0</v>
      </c>
      <c r="AA878" s="3">
        <f t="array" ref="AA878">INDEX(NoSettings!$C$2:$AG$1459,MATCH($A878,NoSettings!$A$2:$A$1459,0),MATCH(AA$1,NoSettings!$C$1:$AG$1,0))</f>
        <v>0</v>
      </c>
      <c r="AB878" s="3">
        <f t="array" ref="AB878">INDEX(NoSettings!$C$2:$AG$1459,MATCH($A878,NoSettings!$A$2:$A$1459,0),MATCH(AB$1,NoSettings!$C$1:$AG$1,0))</f>
        <v>0</v>
      </c>
      <c r="AC878" s="3">
        <f t="array" ref="AC878">INDEX(NoSettings!$C$2:$AG$1459,MATCH($A878,NoSettings!$A$2:$A$1459,0),MATCH(AC$1,NoSettings!$C$1:$AG$1,0))</f>
        <v>0</v>
      </c>
      <c r="AD878" s="3">
        <f t="array" ref="AD878">INDEX(NoSettings!$C$2:$AG$1459,MATCH($A878,NoSettings!$A$2:$A$1459,0),MATCH(AD$1,NoSettings!$C$1:$AG$1,0))</f>
        <v>0</v>
      </c>
      <c r="AE878" s="3">
        <f t="array" ref="AE878">INDEX(NoSettings!$C$2:$AG$1459,MATCH($A878,NoSettings!$A$2:$A$1459,0),MATCH(AE$1,NoSettings!$C$1:$AG$1,0))</f>
        <v>0</v>
      </c>
      <c r="AF878" s="3">
        <f t="array" ref="AF878">INDEX(NoSettings!$C$2:$AG$1459,MATCH($A878,NoSettings!$A$2:$A$1459,0),MATCH(AF$1,NoSettings!$C$1:$AG$1,0))</f>
        <v>0</v>
      </c>
      <c r="AG878" s="3">
        <f t="array" ref="AG878">INDEX(NoSettings!$C$2:$AG$1459,MATCH($A878,NoSettings!$A$2:$A$1459,0),MATCH(AG$1,NoSettings!$C$1:$AG$1,0))</f>
        <v>0</v>
      </c>
      <c r="AH878" s="3">
        <f t="array" ref="AH878">INDEX(NoSettings!$C$2:$AG$1459,MATCH($A878,NoSettings!$A$2:$A$1459,0),MATCH(AH$1,NoSettings!$C$1:$AG$1,0))</f>
        <v>0</v>
      </c>
      <c r="AI878" s="3">
        <f t="array" ref="AI878">INDEX(NoSettings!$C$2:$AG$1459,MATCH($A878,NoSettings!$A$2:$A$1459,0),MATCH(AI$1,NoSettings!$C$1:$AG$1,0))</f>
        <v>0</v>
      </c>
      <c r="AJ878" s="3">
        <f t="array" ref="AJ878">INDEX(NoSettings!$C$2:$AG$1459,MATCH($A878,NoSettings!$A$2:$A$1459,0),MATCH(AJ$1,NoSettings!$C$1:$AG$1,0))</f>
        <v>0</v>
      </c>
      <c r="AK878" s="3">
        <f t="array" ref="AK878">INDEX(NoSettings!$C$2:$AG$1459,MATCH($A878,NoSettings!$A$2:$A$1459,0),MATCH(AK$1,NoSettings!$C$1:$AG$1,0))</f>
        <v>0</v>
      </c>
    </row>
    <row r="879" ht="15.75" hidden="1" customHeight="1">
      <c r="A879" s="3" t="s">
        <v>1335</v>
      </c>
      <c r="B879" s="109" t="s">
        <v>156</v>
      </c>
      <c r="C879" s="109" t="s">
        <v>148</v>
      </c>
      <c r="D879" s="109" t="s">
        <v>143</v>
      </c>
      <c r="E879" s="109" t="s">
        <v>1945</v>
      </c>
      <c r="F879" s="109" t="s">
        <v>160</v>
      </c>
      <c r="G879" s="3">
        <f t="array" ref="G879">INDEX(NoSettings!$C$2:$AG$1459,MATCH($A879,NoSettings!$A$2:$A$1459,0),MATCH(G$1,NoSettings!$C$1:$AG$1,0))</f>
        <v>0</v>
      </c>
      <c r="H879" s="3">
        <f t="array" ref="H879">INDEX(NoSettings!$C$2:$AG$1459,MATCH($A879,NoSettings!$A$2:$A$1459,0),MATCH(H$1,NoSettings!$C$1:$AG$1,0))</f>
        <v>0</v>
      </c>
      <c r="I879" s="3">
        <f t="array" ref="I879">INDEX(NoSettings!$C$2:$AG$1459,MATCH($A879,NoSettings!$A$2:$A$1459,0),MATCH(I$1,NoSettings!$C$1:$AG$1,0))</f>
        <v>0</v>
      </c>
      <c r="J879" s="3">
        <f t="array" ref="J879">INDEX(NoSettings!$C$2:$AG$1459,MATCH($A879,NoSettings!$A$2:$A$1459,0),MATCH(J$1,NoSettings!$C$1:$AG$1,0))</f>
        <v>0</v>
      </c>
      <c r="K879" s="3">
        <f t="array" ref="K879">INDEX(NoSettings!$C$2:$AG$1459,MATCH($A879,NoSettings!$A$2:$A$1459,0),MATCH(K$1,NoSettings!$C$1:$AG$1,0))</f>
        <v>0</v>
      </c>
      <c r="L879" s="3">
        <f t="array" ref="L879">INDEX(NoSettings!$C$2:$AG$1459,MATCH($A879,NoSettings!$A$2:$A$1459,0),MATCH(L$1,NoSettings!$C$1:$AG$1,0))</f>
        <v>0</v>
      </c>
      <c r="M879" s="3">
        <f t="array" ref="M879">INDEX(NoSettings!$C$2:$AG$1459,MATCH($A879,NoSettings!$A$2:$A$1459,0),MATCH(M$1,NoSettings!$C$1:$AG$1,0))</f>
        <v>0</v>
      </c>
      <c r="N879" s="3">
        <f t="array" ref="N879">INDEX(NoSettings!$C$2:$AG$1459,MATCH($A879,NoSettings!$A$2:$A$1459,0),MATCH(N$1,NoSettings!$C$1:$AG$1,0))</f>
        <v>0</v>
      </c>
      <c r="O879" s="3">
        <f t="array" ref="O879">INDEX(NoSettings!$C$2:$AG$1459,MATCH($A879,NoSettings!$A$2:$A$1459,0),MATCH(O$1,NoSettings!$C$1:$AG$1,0))</f>
        <v>0</v>
      </c>
      <c r="P879" s="3">
        <f t="array" ref="P879">INDEX(NoSettings!$C$2:$AG$1459,MATCH($A879,NoSettings!$A$2:$A$1459,0),MATCH(P$1,NoSettings!$C$1:$AG$1,0))</f>
        <v>0</v>
      </c>
      <c r="Q879" s="3">
        <f t="array" ref="Q879">INDEX(NoSettings!$C$2:$AG$1459,MATCH($A879,NoSettings!$A$2:$A$1459,0),MATCH(Q$1,NoSettings!$C$1:$AG$1,0))</f>
        <v>0</v>
      </c>
      <c r="R879" s="3">
        <f t="array" ref="R879">INDEX(NoSettings!$C$2:$AG$1459,MATCH($A879,NoSettings!$A$2:$A$1459,0),MATCH(R$1,NoSettings!$C$1:$AG$1,0))</f>
        <v>0</v>
      </c>
      <c r="S879" s="3">
        <f t="array" ref="S879">INDEX(NoSettings!$C$2:$AG$1459,MATCH($A879,NoSettings!$A$2:$A$1459,0),MATCH(S$1,NoSettings!$C$1:$AG$1,0))</f>
        <v>0</v>
      </c>
      <c r="T879" s="3">
        <f t="array" ref="T879">INDEX(NoSettings!$C$2:$AG$1459,MATCH($A879,NoSettings!$A$2:$A$1459,0),MATCH(T$1,NoSettings!$C$1:$AG$1,0))</f>
        <v>0</v>
      </c>
      <c r="U879" s="3">
        <f t="array" ref="U879">INDEX(NoSettings!$C$2:$AG$1459,MATCH($A879,NoSettings!$A$2:$A$1459,0),MATCH(U$1,NoSettings!$C$1:$AG$1,0))</f>
        <v>0</v>
      </c>
      <c r="V879" s="3">
        <f t="array" ref="V879">INDEX(NoSettings!$C$2:$AG$1459,MATCH($A879,NoSettings!$A$2:$A$1459,0),MATCH(V$1,NoSettings!$C$1:$AG$1,0))</f>
        <v>0</v>
      </c>
      <c r="W879" s="3">
        <f t="array" ref="W879">INDEX(NoSettings!$C$2:$AG$1459,MATCH($A879,NoSettings!$A$2:$A$1459,0),MATCH(W$1,NoSettings!$C$1:$AG$1,0))</f>
        <v>0</v>
      </c>
      <c r="X879" s="3">
        <f t="array" ref="X879">INDEX(NoSettings!$C$2:$AG$1459,MATCH($A879,NoSettings!$A$2:$A$1459,0),MATCH(X$1,NoSettings!$C$1:$AG$1,0))</f>
        <v>0</v>
      </c>
      <c r="Y879" s="3">
        <f t="array" ref="Y879">INDEX(NoSettings!$C$2:$AG$1459,MATCH($A879,NoSettings!$A$2:$A$1459,0),MATCH(Y$1,NoSettings!$C$1:$AG$1,0))</f>
        <v>0</v>
      </c>
      <c r="Z879" s="3">
        <f t="array" ref="Z879">INDEX(NoSettings!$C$2:$AG$1459,MATCH($A879,NoSettings!$A$2:$A$1459,0),MATCH(Z$1,NoSettings!$C$1:$AG$1,0))</f>
        <v>0</v>
      </c>
      <c r="AA879" s="3">
        <f t="array" ref="AA879">INDEX(NoSettings!$C$2:$AG$1459,MATCH($A879,NoSettings!$A$2:$A$1459,0),MATCH(AA$1,NoSettings!$C$1:$AG$1,0))</f>
        <v>0</v>
      </c>
      <c r="AB879" s="3">
        <f t="array" ref="AB879">INDEX(NoSettings!$C$2:$AG$1459,MATCH($A879,NoSettings!$A$2:$A$1459,0),MATCH(AB$1,NoSettings!$C$1:$AG$1,0))</f>
        <v>0</v>
      </c>
      <c r="AC879" s="3">
        <f t="array" ref="AC879">INDEX(NoSettings!$C$2:$AG$1459,MATCH($A879,NoSettings!$A$2:$A$1459,0),MATCH(AC$1,NoSettings!$C$1:$AG$1,0))</f>
        <v>0</v>
      </c>
      <c r="AD879" s="3">
        <f t="array" ref="AD879">INDEX(NoSettings!$C$2:$AG$1459,MATCH($A879,NoSettings!$A$2:$A$1459,0),MATCH(AD$1,NoSettings!$C$1:$AG$1,0))</f>
        <v>0</v>
      </c>
      <c r="AE879" s="3">
        <f t="array" ref="AE879">INDEX(NoSettings!$C$2:$AG$1459,MATCH($A879,NoSettings!$A$2:$A$1459,0),MATCH(AE$1,NoSettings!$C$1:$AG$1,0))</f>
        <v>0</v>
      </c>
      <c r="AF879" s="3">
        <f t="array" ref="AF879">INDEX(NoSettings!$C$2:$AG$1459,MATCH($A879,NoSettings!$A$2:$A$1459,0),MATCH(AF$1,NoSettings!$C$1:$AG$1,0))</f>
        <v>0</v>
      </c>
      <c r="AG879" s="3">
        <f t="array" ref="AG879">INDEX(NoSettings!$C$2:$AG$1459,MATCH($A879,NoSettings!$A$2:$A$1459,0),MATCH(AG$1,NoSettings!$C$1:$AG$1,0))</f>
        <v>0</v>
      </c>
      <c r="AH879" s="3">
        <f t="array" ref="AH879">INDEX(NoSettings!$C$2:$AG$1459,MATCH($A879,NoSettings!$A$2:$A$1459,0),MATCH(AH$1,NoSettings!$C$1:$AG$1,0))</f>
        <v>0</v>
      </c>
      <c r="AI879" s="3">
        <f t="array" ref="AI879">INDEX(NoSettings!$C$2:$AG$1459,MATCH($A879,NoSettings!$A$2:$A$1459,0),MATCH(AI$1,NoSettings!$C$1:$AG$1,0))</f>
        <v>0</v>
      </c>
      <c r="AJ879" s="3">
        <f t="array" ref="AJ879">INDEX(NoSettings!$C$2:$AG$1459,MATCH($A879,NoSettings!$A$2:$A$1459,0),MATCH(AJ$1,NoSettings!$C$1:$AG$1,0))</f>
        <v>0</v>
      </c>
      <c r="AK879" s="3">
        <f t="array" ref="AK879">INDEX(NoSettings!$C$2:$AG$1459,MATCH($A879,NoSettings!$A$2:$A$1459,0),MATCH(AK$1,NoSettings!$C$1:$AG$1,0))</f>
        <v>0</v>
      </c>
    </row>
    <row r="880" ht="15.75" hidden="1" customHeight="1">
      <c r="A880" s="3" t="s">
        <v>1336</v>
      </c>
      <c r="B880" s="109" t="s">
        <v>156</v>
      </c>
      <c r="C880" s="109" t="s">
        <v>148</v>
      </c>
      <c r="D880" s="109" t="s">
        <v>143</v>
      </c>
      <c r="E880" s="109" t="s">
        <v>1945</v>
      </c>
      <c r="F880" s="109" t="s">
        <v>161</v>
      </c>
      <c r="G880" s="3">
        <f t="array" ref="G880">INDEX(NoSettings!$C$2:$AG$1459,MATCH($A880,NoSettings!$A$2:$A$1459,0),MATCH(G$1,NoSettings!$C$1:$AG$1,0))</f>
        <v>0</v>
      </c>
      <c r="H880" s="3">
        <f t="array" ref="H880">INDEX(NoSettings!$C$2:$AG$1459,MATCH($A880,NoSettings!$A$2:$A$1459,0),MATCH(H$1,NoSettings!$C$1:$AG$1,0))</f>
        <v>0</v>
      </c>
      <c r="I880" s="3">
        <f t="array" ref="I880">INDEX(NoSettings!$C$2:$AG$1459,MATCH($A880,NoSettings!$A$2:$A$1459,0),MATCH(I$1,NoSettings!$C$1:$AG$1,0))</f>
        <v>0</v>
      </c>
      <c r="J880" s="3">
        <f t="array" ref="J880">INDEX(NoSettings!$C$2:$AG$1459,MATCH($A880,NoSettings!$A$2:$A$1459,0),MATCH(J$1,NoSettings!$C$1:$AG$1,0))</f>
        <v>0</v>
      </c>
      <c r="K880" s="3">
        <f t="array" ref="K880">INDEX(NoSettings!$C$2:$AG$1459,MATCH($A880,NoSettings!$A$2:$A$1459,0),MATCH(K$1,NoSettings!$C$1:$AG$1,0))</f>
        <v>0</v>
      </c>
      <c r="L880" s="3">
        <f t="array" ref="L880">INDEX(NoSettings!$C$2:$AG$1459,MATCH($A880,NoSettings!$A$2:$A$1459,0),MATCH(L$1,NoSettings!$C$1:$AG$1,0))</f>
        <v>0</v>
      </c>
      <c r="M880" s="3">
        <f t="array" ref="M880">INDEX(NoSettings!$C$2:$AG$1459,MATCH($A880,NoSettings!$A$2:$A$1459,0),MATCH(M$1,NoSettings!$C$1:$AG$1,0))</f>
        <v>0</v>
      </c>
      <c r="N880" s="3">
        <f t="array" ref="N880">INDEX(NoSettings!$C$2:$AG$1459,MATCH($A880,NoSettings!$A$2:$A$1459,0),MATCH(N$1,NoSettings!$C$1:$AG$1,0))</f>
        <v>0</v>
      </c>
      <c r="O880" s="3">
        <f t="array" ref="O880">INDEX(NoSettings!$C$2:$AG$1459,MATCH($A880,NoSettings!$A$2:$A$1459,0),MATCH(O$1,NoSettings!$C$1:$AG$1,0))</f>
        <v>0</v>
      </c>
      <c r="P880" s="3">
        <f t="array" ref="P880">INDEX(NoSettings!$C$2:$AG$1459,MATCH($A880,NoSettings!$A$2:$A$1459,0),MATCH(P$1,NoSettings!$C$1:$AG$1,0))</f>
        <v>0</v>
      </c>
      <c r="Q880" s="3">
        <f t="array" ref="Q880">INDEX(NoSettings!$C$2:$AG$1459,MATCH($A880,NoSettings!$A$2:$A$1459,0),MATCH(Q$1,NoSettings!$C$1:$AG$1,0))</f>
        <v>0</v>
      </c>
      <c r="R880" s="3">
        <f t="array" ref="R880">INDEX(NoSettings!$C$2:$AG$1459,MATCH($A880,NoSettings!$A$2:$A$1459,0),MATCH(R$1,NoSettings!$C$1:$AG$1,0))</f>
        <v>0</v>
      </c>
      <c r="S880" s="3">
        <f t="array" ref="S880">INDEX(NoSettings!$C$2:$AG$1459,MATCH($A880,NoSettings!$A$2:$A$1459,0),MATCH(S$1,NoSettings!$C$1:$AG$1,0))</f>
        <v>0</v>
      </c>
      <c r="T880" s="3">
        <f t="array" ref="T880">INDEX(NoSettings!$C$2:$AG$1459,MATCH($A880,NoSettings!$A$2:$A$1459,0),MATCH(T$1,NoSettings!$C$1:$AG$1,0))</f>
        <v>0</v>
      </c>
      <c r="U880" s="3">
        <f t="array" ref="U880">INDEX(NoSettings!$C$2:$AG$1459,MATCH($A880,NoSettings!$A$2:$A$1459,0),MATCH(U$1,NoSettings!$C$1:$AG$1,0))</f>
        <v>0</v>
      </c>
      <c r="V880" s="3">
        <f t="array" ref="V880">INDEX(NoSettings!$C$2:$AG$1459,MATCH($A880,NoSettings!$A$2:$A$1459,0),MATCH(V$1,NoSettings!$C$1:$AG$1,0))</f>
        <v>0</v>
      </c>
      <c r="W880" s="3">
        <f t="array" ref="W880">INDEX(NoSettings!$C$2:$AG$1459,MATCH($A880,NoSettings!$A$2:$A$1459,0),MATCH(W$1,NoSettings!$C$1:$AG$1,0))</f>
        <v>0</v>
      </c>
      <c r="X880" s="3">
        <f t="array" ref="X880">INDEX(NoSettings!$C$2:$AG$1459,MATCH($A880,NoSettings!$A$2:$A$1459,0),MATCH(X$1,NoSettings!$C$1:$AG$1,0))</f>
        <v>0</v>
      </c>
      <c r="Y880" s="3">
        <f t="array" ref="Y880">INDEX(NoSettings!$C$2:$AG$1459,MATCH($A880,NoSettings!$A$2:$A$1459,0),MATCH(Y$1,NoSettings!$C$1:$AG$1,0))</f>
        <v>0</v>
      </c>
      <c r="Z880" s="3">
        <f t="array" ref="Z880">INDEX(NoSettings!$C$2:$AG$1459,MATCH($A880,NoSettings!$A$2:$A$1459,0),MATCH(Z$1,NoSettings!$C$1:$AG$1,0))</f>
        <v>0</v>
      </c>
      <c r="AA880" s="3">
        <f t="array" ref="AA880">INDEX(NoSettings!$C$2:$AG$1459,MATCH($A880,NoSettings!$A$2:$A$1459,0),MATCH(AA$1,NoSettings!$C$1:$AG$1,0))</f>
        <v>0</v>
      </c>
      <c r="AB880" s="3">
        <f t="array" ref="AB880">INDEX(NoSettings!$C$2:$AG$1459,MATCH($A880,NoSettings!$A$2:$A$1459,0),MATCH(AB$1,NoSettings!$C$1:$AG$1,0))</f>
        <v>0</v>
      </c>
      <c r="AC880" s="3">
        <f t="array" ref="AC880">INDEX(NoSettings!$C$2:$AG$1459,MATCH($A880,NoSettings!$A$2:$A$1459,0),MATCH(AC$1,NoSettings!$C$1:$AG$1,0))</f>
        <v>0</v>
      </c>
      <c r="AD880" s="3">
        <f t="array" ref="AD880">INDEX(NoSettings!$C$2:$AG$1459,MATCH($A880,NoSettings!$A$2:$A$1459,0),MATCH(AD$1,NoSettings!$C$1:$AG$1,0))</f>
        <v>0</v>
      </c>
      <c r="AE880" s="3">
        <f t="array" ref="AE880">INDEX(NoSettings!$C$2:$AG$1459,MATCH($A880,NoSettings!$A$2:$A$1459,0),MATCH(AE$1,NoSettings!$C$1:$AG$1,0))</f>
        <v>0</v>
      </c>
      <c r="AF880" s="3">
        <f t="array" ref="AF880">INDEX(NoSettings!$C$2:$AG$1459,MATCH($A880,NoSettings!$A$2:$A$1459,0),MATCH(AF$1,NoSettings!$C$1:$AG$1,0))</f>
        <v>0</v>
      </c>
      <c r="AG880" s="3">
        <f t="array" ref="AG880">INDEX(NoSettings!$C$2:$AG$1459,MATCH($A880,NoSettings!$A$2:$A$1459,0),MATCH(AG$1,NoSettings!$C$1:$AG$1,0))</f>
        <v>0</v>
      </c>
      <c r="AH880" s="3">
        <f t="array" ref="AH880">INDEX(NoSettings!$C$2:$AG$1459,MATCH($A880,NoSettings!$A$2:$A$1459,0),MATCH(AH$1,NoSettings!$C$1:$AG$1,0))</f>
        <v>0</v>
      </c>
      <c r="AI880" s="3">
        <f t="array" ref="AI880">INDEX(NoSettings!$C$2:$AG$1459,MATCH($A880,NoSettings!$A$2:$A$1459,0),MATCH(AI$1,NoSettings!$C$1:$AG$1,0))</f>
        <v>0</v>
      </c>
      <c r="AJ880" s="3">
        <f t="array" ref="AJ880">INDEX(NoSettings!$C$2:$AG$1459,MATCH($A880,NoSettings!$A$2:$A$1459,0),MATCH(AJ$1,NoSettings!$C$1:$AG$1,0))</f>
        <v>0</v>
      </c>
      <c r="AK880" s="3">
        <f t="array" ref="AK880">INDEX(NoSettings!$C$2:$AG$1459,MATCH($A880,NoSettings!$A$2:$A$1459,0),MATCH(AK$1,NoSettings!$C$1:$AG$1,0))</f>
        <v>0</v>
      </c>
    </row>
    <row r="881" ht="15.75" hidden="1" customHeight="1">
      <c r="A881" s="3" t="s">
        <v>1337</v>
      </c>
      <c r="B881" s="109" t="s">
        <v>156</v>
      </c>
      <c r="C881" s="109" t="s">
        <v>148</v>
      </c>
      <c r="D881" s="109" t="s">
        <v>143</v>
      </c>
      <c r="E881" s="109" t="s">
        <v>1945</v>
      </c>
      <c r="F881" s="109" t="s">
        <v>162</v>
      </c>
      <c r="G881" s="3">
        <f t="array" ref="G881">INDEX(NoSettings!$C$2:$AG$1459,MATCH($A881,NoSettings!$A$2:$A$1459,0),MATCH(G$1,NoSettings!$C$1:$AG$1,0))</f>
        <v>0</v>
      </c>
      <c r="H881" s="3">
        <f t="array" ref="H881">INDEX(NoSettings!$C$2:$AG$1459,MATCH($A881,NoSettings!$A$2:$A$1459,0),MATCH(H$1,NoSettings!$C$1:$AG$1,0))</f>
        <v>0</v>
      </c>
      <c r="I881" s="3">
        <f t="array" ref="I881">INDEX(NoSettings!$C$2:$AG$1459,MATCH($A881,NoSettings!$A$2:$A$1459,0),MATCH(I$1,NoSettings!$C$1:$AG$1,0))</f>
        <v>0</v>
      </c>
      <c r="J881" s="3">
        <f t="array" ref="J881">INDEX(NoSettings!$C$2:$AG$1459,MATCH($A881,NoSettings!$A$2:$A$1459,0),MATCH(J$1,NoSettings!$C$1:$AG$1,0))</f>
        <v>0</v>
      </c>
      <c r="K881" s="3">
        <f t="array" ref="K881">INDEX(NoSettings!$C$2:$AG$1459,MATCH($A881,NoSettings!$A$2:$A$1459,0),MATCH(K$1,NoSettings!$C$1:$AG$1,0))</f>
        <v>0</v>
      </c>
      <c r="L881" s="3">
        <f t="array" ref="L881">INDEX(NoSettings!$C$2:$AG$1459,MATCH($A881,NoSettings!$A$2:$A$1459,0),MATCH(L$1,NoSettings!$C$1:$AG$1,0))</f>
        <v>0</v>
      </c>
      <c r="M881" s="3">
        <f t="array" ref="M881">INDEX(NoSettings!$C$2:$AG$1459,MATCH($A881,NoSettings!$A$2:$A$1459,0),MATCH(M$1,NoSettings!$C$1:$AG$1,0))</f>
        <v>0</v>
      </c>
      <c r="N881" s="3">
        <f t="array" ref="N881">INDEX(NoSettings!$C$2:$AG$1459,MATCH($A881,NoSettings!$A$2:$A$1459,0),MATCH(N$1,NoSettings!$C$1:$AG$1,0))</f>
        <v>0</v>
      </c>
      <c r="O881" s="3">
        <f t="array" ref="O881">INDEX(NoSettings!$C$2:$AG$1459,MATCH($A881,NoSettings!$A$2:$A$1459,0),MATCH(O$1,NoSettings!$C$1:$AG$1,0))</f>
        <v>0</v>
      </c>
      <c r="P881" s="3">
        <f t="array" ref="P881">INDEX(NoSettings!$C$2:$AG$1459,MATCH($A881,NoSettings!$A$2:$A$1459,0),MATCH(P$1,NoSettings!$C$1:$AG$1,0))</f>
        <v>0</v>
      </c>
      <c r="Q881" s="3">
        <f t="array" ref="Q881">INDEX(NoSettings!$C$2:$AG$1459,MATCH($A881,NoSettings!$A$2:$A$1459,0),MATCH(Q$1,NoSettings!$C$1:$AG$1,0))</f>
        <v>0</v>
      </c>
      <c r="R881" s="3">
        <f t="array" ref="R881">INDEX(NoSettings!$C$2:$AG$1459,MATCH($A881,NoSettings!$A$2:$A$1459,0),MATCH(R$1,NoSettings!$C$1:$AG$1,0))</f>
        <v>0</v>
      </c>
      <c r="S881" s="3">
        <f t="array" ref="S881">INDEX(NoSettings!$C$2:$AG$1459,MATCH($A881,NoSettings!$A$2:$A$1459,0),MATCH(S$1,NoSettings!$C$1:$AG$1,0))</f>
        <v>0</v>
      </c>
      <c r="T881" s="3">
        <f t="array" ref="T881">INDEX(NoSettings!$C$2:$AG$1459,MATCH($A881,NoSettings!$A$2:$A$1459,0),MATCH(T$1,NoSettings!$C$1:$AG$1,0))</f>
        <v>0</v>
      </c>
      <c r="U881" s="3">
        <f t="array" ref="U881">INDEX(NoSettings!$C$2:$AG$1459,MATCH($A881,NoSettings!$A$2:$A$1459,0),MATCH(U$1,NoSettings!$C$1:$AG$1,0))</f>
        <v>0</v>
      </c>
      <c r="V881" s="3">
        <f t="array" ref="V881">INDEX(NoSettings!$C$2:$AG$1459,MATCH($A881,NoSettings!$A$2:$A$1459,0),MATCH(V$1,NoSettings!$C$1:$AG$1,0))</f>
        <v>0</v>
      </c>
      <c r="W881" s="3">
        <f t="array" ref="W881">INDEX(NoSettings!$C$2:$AG$1459,MATCH($A881,NoSettings!$A$2:$A$1459,0),MATCH(W$1,NoSettings!$C$1:$AG$1,0))</f>
        <v>0</v>
      </c>
      <c r="X881" s="3">
        <f t="array" ref="X881">INDEX(NoSettings!$C$2:$AG$1459,MATCH($A881,NoSettings!$A$2:$A$1459,0),MATCH(X$1,NoSettings!$C$1:$AG$1,0))</f>
        <v>0</v>
      </c>
      <c r="Y881" s="3">
        <f t="array" ref="Y881">INDEX(NoSettings!$C$2:$AG$1459,MATCH($A881,NoSettings!$A$2:$A$1459,0),MATCH(Y$1,NoSettings!$C$1:$AG$1,0))</f>
        <v>0</v>
      </c>
      <c r="Z881" s="3">
        <f t="array" ref="Z881">INDEX(NoSettings!$C$2:$AG$1459,MATCH($A881,NoSettings!$A$2:$A$1459,0),MATCH(Z$1,NoSettings!$C$1:$AG$1,0))</f>
        <v>0</v>
      </c>
      <c r="AA881" s="3">
        <f t="array" ref="AA881">INDEX(NoSettings!$C$2:$AG$1459,MATCH($A881,NoSettings!$A$2:$A$1459,0),MATCH(AA$1,NoSettings!$C$1:$AG$1,0))</f>
        <v>0</v>
      </c>
      <c r="AB881" s="3">
        <f t="array" ref="AB881">INDEX(NoSettings!$C$2:$AG$1459,MATCH($A881,NoSettings!$A$2:$A$1459,0),MATCH(AB$1,NoSettings!$C$1:$AG$1,0))</f>
        <v>0</v>
      </c>
      <c r="AC881" s="3">
        <f t="array" ref="AC881">INDEX(NoSettings!$C$2:$AG$1459,MATCH($A881,NoSettings!$A$2:$A$1459,0),MATCH(AC$1,NoSettings!$C$1:$AG$1,0))</f>
        <v>0</v>
      </c>
      <c r="AD881" s="3">
        <f t="array" ref="AD881">INDEX(NoSettings!$C$2:$AG$1459,MATCH($A881,NoSettings!$A$2:$A$1459,0),MATCH(AD$1,NoSettings!$C$1:$AG$1,0))</f>
        <v>0</v>
      </c>
      <c r="AE881" s="3">
        <f t="array" ref="AE881">INDEX(NoSettings!$C$2:$AG$1459,MATCH($A881,NoSettings!$A$2:$A$1459,0),MATCH(AE$1,NoSettings!$C$1:$AG$1,0))</f>
        <v>0</v>
      </c>
      <c r="AF881" s="3">
        <f t="array" ref="AF881">INDEX(NoSettings!$C$2:$AG$1459,MATCH($A881,NoSettings!$A$2:$A$1459,0),MATCH(AF$1,NoSettings!$C$1:$AG$1,0))</f>
        <v>0</v>
      </c>
      <c r="AG881" s="3">
        <f t="array" ref="AG881">INDEX(NoSettings!$C$2:$AG$1459,MATCH($A881,NoSettings!$A$2:$A$1459,0),MATCH(AG$1,NoSettings!$C$1:$AG$1,0))</f>
        <v>0</v>
      </c>
      <c r="AH881" s="3">
        <f t="array" ref="AH881">INDEX(NoSettings!$C$2:$AG$1459,MATCH($A881,NoSettings!$A$2:$A$1459,0),MATCH(AH$1,NoSettings!$C$1:$AG$1,0))</f>
        <v>0</v>
      </c>
      <c r="AI881" s="3">
        <f t="array" ref="AI881">INDEX(NoSettings!$C$2:$AG$1459,MATCH($A881,NoSettings!$A$2:$A$1459,0),MATCH(AI$1,NoSettings!$C$1:$AG$1,0))</f>
        <v>0</v>
      </c>
      <c r="AJ881" s="3">
        <f t="array" ref="AJ881">INDEX(NoSettings!$C$2:$AG$1459,MATCH($A881,NoSettings!$A$2:$A$1459,0),MATCH(AJ$1,NoSettings!$C$1:$AG$1,0))</f>
        <v>0</v>
      </c>
      <c r="AK881" s="3">
        <f t="array" ref="AK881">INDEX(NoSettings!$C$2:$AG$1459,MATCH($A881,NoSettings!$A$2:$A$1459,0),MATCH(AK$1,NoSettings!$C$1:$AG$1,0))</f>
        <v>0</v>
      </c>
    </row>
    <row r="882" ht="15.75" hidden="1" customHeight="1">
      <c r="A882" s="3" t="s">
        <v>1338</v>
      </c>
      <c r="B882" s="109" t="s">
        <v>156</v>
      </c>
      <c r="C882" s="109" t="s">
        <v>148</v>
      </c>
      <c r="D882" s="109" t="s">
        <v>143</v>
      </c>
      <c r="E882" s="109" t="s">
        <v>1945</v>
      </c>
      <c r="F882" s="109" t="s">
        <v>163</v>
      </c>
      <c r="G882" s="3">
        <f t="array" ref="G882">INDEX(NoSettings!$C$2:$AG$1459,MATCH($A882,NoSettings!$A$2:$A$1459,0),MATCH(G$1,NoSettings!$C$1:$AG$1,0))</f>
        <v>0</v>
      </c>
      <c r="H882" s="3">
        <f t="array" ref="H882">INDEX(NoSettings!$C$2:$AG$1459,MATCH($A882,NoSettings!$A$2:$A$1459,0),MATCH(H$1,NoSettings!$C$1:$AG$1,0))</f>
        <v>0</v>
      </c>
      <c r="I882" s="3">
        <f t="array" ref="I882">INDEX(NoSettings!$C$2:$AG$1459,MATCH($A882,NoSettings!$A$2:$A$1459,0),MATCH(I$1,NoSettings!$C$1:$AG$1,0))</f>
        <v>0</v>
      </c>
      <c r="J882" s="3">
        <f t="array" ref="J882">INDEX(NoSettings!$C$2:$AG$1459,MATCH($A882,NoSettings!$A$2:$A$1459,0),MATCH(J$1,NoSettings!$C$1:$AG$1,0))</f>
        <v>0</v>
      </c>
      <c r="K882" s="3">
        <f t="array" ref="K882">INDEX(NoSettings!$C$2:$AG$1459,MATCH($A882,NoSettings!$A$2:$A$1459,0),MATCH(K$1,NoSettings!$C$1:$AG$1,0))</f>
        <v>0</v>
      </c>
      <c r="L882" s="3">
        <f t="array" ref="L882">INDEX(NoSettings!$C$2:$AG$1459,MATCH($A882,NoSettings!$A$2:$A$1459,0),MATCH(L$1,NoSettings!$C$1:$AG$1,0))</f>
        <v>0</v>
      </c>
      <c r="M882" s="3">
        <f t="array" ref="M882">INDEX(NoSettings!$C$2:$AG$1459,MATCH($A882,NoSettings!$A$2:$A$1459,0),MATCH(M$1,NoSettings!$C$1:$AG$1,0))</f>
        <v>0</v>
      </c>
      <c r="N882" s="3">
        <f t="array" ref="N882">INDEX(NoSettings!$C$2:$AG$1459,MATCH($A882,NoSettings!$A$2:$A$1459,0),MATCH(N$1,NoSettings!$C$1:$AG$1,0))</f>
        <v>0</v>
      </c>
      <c r="O882" s="3">
        <f t="array" ref="O882">INDEX(NoSettings!$C$2:$AG$1459,MATCH($A882,NoSettings!$A$2:$A$1459,0),MATCH(O$1,NoSettings!$C$1:$AG$1,0))</f>
        <v>0</v>
      </c>
      <c r="P882" s="3">
        <f t="array" ref="P882">INDEX(NoSettings!$C$2:$AG$1459,MATCH($A882,NoSettings!$A$2:$A$1459,0),MATCH(P$1,NoSettings!$C$1:$AG$1,0))</f>
        <v>0</v>
      </c>
      <c r="Q882" s="3">
        <f t="array" ref="Q882">INDEX(NoSettings!$C$2:$AG$1459,MATCH($A882,NoSettings!$A$2:$A$1459,0),MATCH(Q$1,NoSettings!$C$1:$AG$1,0))</f>
        <v>0</v>
      </c>
      <c r="R882" s="3">
        <f t="array" ref="R882">INDEX(NoSettings!$C$2:$AG$1459,MATCH($A882,NoSettings!$A$2:$A$1459,0),MATCH(R$1,NoSettings!$C$1:$AG$1,0))</f>
        <v>0</v>
      </c>
      <c r="S882" s="3">
        <f t="array" ref="S882">INDEX(NoSettings!$C$2:$AG$1459,MATCH($A882,NoSettings!$A$2:$A$1459,0),MATCH(S$1,NoSettings!$C$1:$AG$1,0))</f>
        <v>0</v>
      </c>
      <c r="T882" s="3">
        <f t="array" ref="T882">INDEX(NoSettings!$C$2:$AG$1459,MATCH($A882,NoSettings!$A$2:$A$1459,0),MATCH(T$1,NoSettings!$C$1:$AG$1,0))</f>
        <v>0</v>
      </c>
      <c r="U882" s="3">
        <f t="array" ref="U882">INDEX(NoSettings!$C$2:$AG$1459,MATCH($A882,NoSettings!$A$2:$A$1459,0),MATCH(U$1,NoSettings!$C$1:$AG$1,0))</f>
        <v>0</v>
      </c>
      <c r="V882" s="3">
        <f t="array" ref="V882">INDEX(NoSettings!$C$2:$AG$1459,MATCH($A882,NoSettings!$A$2:$A$1459,0),MATCH(V$1,NoSettings!$C$1:$AG$1,0))</f>
        <v>0</v>
      </c>
      <c r="W882" s="3">
        <f t="array" ref="W882">INDEX(NoSettings!$C$2:$AG$1459,MATCH($A882,NoSettings!$A$2:$A$1459,0),MATCH(W$1,NoSettings!$C$1:$AG$1,0))</f>
        <v>0</v>
      </c>
      <c r="X882" s="3">
        <f t="array" ref="X882">INDEX(NoSettings!$C$2:$AG$1459,MATCH($A882,NoSettings!$A$2:$A$1459,0),MATCH(X$1,NoSettings!$C$1:$AG$1,0))</f>
        <v>0</v>
      </c>
      <c r="Y882" s="3">
        <f t="array" ref="Y882">INDEX(NoSettings!$C$2:$AG$1459,MATCH($A882,NoSettings!$A$2:$A$1459,0),MATCH(Y$1,NoSettings!$C$1:$AG$1,0))</f>
        <v>0</v>
      </c>
      <c r="Z882" s="3">
        <f t="array" ref="Z882">INDEX(NoSettings!$C$2:$AG$1459,MATCH($A882,NoSettings!$A$2:$A$1459,0),MATCH(Z$1,NoSettings!$C$1:$AG$1,0))</f>
        <v>0</v>
      </c>
      <c r="AA882" s="3">
        <f t="array" ref="AA882">INDEX(NoSettings!$C$2:$AG$1459,MATCH($A882,NoSettings!$A$2:$A$1459,0),MATCH(AA$1,NoSettings!$C$1:$AG$1,0))</f>
        <v>0</v>
      </c>
      <c r="AB882" s="3">
        <f t="array" ref="AB882">INDEX(NoSettings!$C$2:$AG$1459,MATCH($A882,NoSettings!$A$2:$A$1459,0),MATCH(AB$1,NoSettings!$C$1:$AG$1,0))</f>
        <v>0</v>
      </c>
      <c r="AC882" s="3">
        <f t="array" ref="AC882">INDEX(NoSettings!$C$2:$AG$1459,MATCH($A882,NoSettings!$A$2:$A$1459,0),MATCH(AC$1,NoSettings!$C$1:$AG$1,0))</f>
        <v>0</v>
      </c>
      <c r="AD882" s="3">
        <f t="array" ref="AD882">INDEX(NoSettings!$C$2:$AG$1459,MATCH($A882,NoSettings!$A$2:$A$1459,0),MATCH(AD$1,NoSettings!$C$1:$AG$1,0))</f>
        <v>0</v>
      </c>
      <c r="AE882" s="3">
        <f t="array" ref="AE882">INDEX(NoSettings!$C$2:$AG$1459,MATCH($A882,NoSettings!$A$2:$A$1459,0),MATCH(AE$1,NoSettings!$C$1:$AG$1,0))</f>
        <v>0</v>
      </c>
      <c r="AF882" s="3">
        <f t="array" ref="AF882">INDEX(NoSettings!$C$2:$AG$1459,MATCH($A882,NoSettings!$A$2:$A$1459,0),MATCH(AF$1,NoSettings!$C$1:$AG$1,0))</f>
        <v>0</v>
      </c>
      <c r="AG882" s="3">
        <f t="array" ref="AG882">INDEX(NoSettings!$C$2:$AG$1459,MATCH($A882,NoSettings!$A$2:$A$1459,0),MATCH(AG$1,NoSettings!$C$1:$AG$1,0))</f>
        <v>0</v>
      </c>
      <c r="AH882" s="3">
        <f t="array" ref="AH882">INDEX(NoSettings!$C$2:$AG$1459,MATCH($A882,NoSettings!$A$2:$A$1459,0),MATCH(AH$1,NoSettings!$C$1:$AG$1,0))</f>
        <v>0</v>
      </c>
      <c r="AI882" s="3">
        <f t="array" ref="AI882">INDEX(NoSettings!$C$2:$AG$1459,MATCH($A882,NoSettings!$A$2:$A$1459,0),MATCH(AI$1,NoSettings!$C$1:$AG$1,0))</f>
        <v>0</v>
      </c>
      <c r="AJ882" s="3">
        <f t="array" ref="AJ882">INDEX(NoSettings!$C$2:$AG$1459,MATCH($A882,NoSettings!$A$2:$A$1459,0),MATCH(AJ$1,NoSettings!$C$1:$AG$1,0))</f>
        <v>0</v>
      </c>
      <c r="AK882" s="3">
        <f t="array" ref="AK882">INDEX(NoSettings!$C$2:$AG$1459,MATCH($A882,NoSettings!$A$2:$A$1459,0),MATCH(AK$1,NoSettings!$C$1:$AG$1,0))</f>
        <v>0</v>
      </c>
    </row>
    <row r="883" ht="15.75" hidden="1" customHeight="1">
      <c r="A883" s="3" t="s">
        <v>1339</v>
      </c>
      <c r="B883" s="109" t="s">
        <v>156</v>
      </c>
      <c r="C883" s="109" t="s">
        <v>148</v>
      </c>
      <c r="D883" s="109" t="s">
        <v>143</v>
      </c>
      <c r="E883" s="109" t="s">
        <v>1945</v>
      </c>
      <c r="F883" s="109" t="s">
        <v>164</v>
      </c>
      <c r="G883" s="3">
        <f t="array" ref="G883">INDEX(NoSettings!$C$2:$AG$1459,MATCH($A883,NoSettings!$A$2:$A$1459,0),MATCH(G$1,NoSettings!$C$1:$AG$1,0))</f>
        <v>0</v>
      </c>
      <c r="H883" s="3">
        <f t="array" ref="H883">INDEX(NoSettings!$C$2:$AG$1459,MATCH($A883,NoSettings!$A$2:$A$1459,0),MATCH(H$1,NoSettings!$C$1:$AG$1,0))</f>
        <v>0</v>
      </c>
      <c r="I883" s="3">
        <f t="array" ref="I883">INDEX(NoSettings!$C$2:$AG$1459,MATCH($A883,NoSettings!$A$2:$A$1459,0),MATCH(I$1,NoSettings!$C$1:$AG$1,0))</f>
        <v>0</v>
      </c>
      <c r="J883" s="3">
        <f t="array" ref="J883">INDEX(NoSettings!$C$2:$AG$1459,MATCH($A883,NoSettings!$A$2:$A$1459,0),MATCH(J$1,NoSettings!$C$1:$AG$1,0))</f>
        <v>0</v>
      </c>
      <c r="K883" s="3">
        <f t="array" ref="K883">INDEX(NoSettings!$C$2:$AG$1459,MATCH($A883,NoSettings!$A$2:$A$1459,0),MATCH(K$1,NoSettings!$C$1:$AG$1,0))</f>
        <v>0</v>
      </c>
      <c r="L883" s="3">
        <f t="array" ref="L883">INDEX(NoSettings!$C$2:$AG$1459,MATCH($A883,NoSettings!$A$2:$A$1459,0),MATCH(L$1,NoSettings!$C$1:$AG$1,0))</f>
        <v>0</v>
      </c>
      <c r="M883" s="3">
        <f t="array" ref="M883">INDEX(NoSettings!$C$2:$AG$1459,MATCH($A883,NoSettings!$A$2:$A$1459,0),MATCH(M$1,NoSettings!$C$1:$AG$1,0))</f>
        <v>0</v>
      </c>
      <c r="N883" s="3">
        <f t="array" ref="N883">INDEX(NoSettings!$C$2:$AG$1459,MATCH($A883,NoSettings!$A$2:$A$1459,0),MATCH(N$1,NoSettings!$C$1:$AG$1,0))</f>
        <v>0</v>
      </c>
      <c r="O883" s="3">
        <f t="array" ref="O883">INDEX(NoSettings!$C$2:$AG$1459,MATCH($A883,NoSettings!$A$2:$A$1459,0),MATCH(O$1,NoSettings!$C$1:$AG$1,0))</f>
        <v>0</v>
      </c>
      <c r="P883" s="3">
        <f t="array" ref="P883">INDEX(NoSettings!$C$2:$AG$1459,MATCH($A883,NoSettings!$A$2:$A$1459,0),MATCH(P$1,NoSettings!$C$1:$AG$1,0))</f>
        <v>0</v>
      </c>
      <c r="Q883" s="3">
        <f t="array" ref="Q883">INDEX(NoSettings!$C$2:$AG$1459,MATCH($A883,NoSettings!$A$2:$A$1459,0),MATCH(Q$1,NoSettings!$C$1:$AG$1,0))</f>
        <v>0</v>
      </c>
      <c r="R883" s="3">
        <f t="array" ref="R883">INDEX(NoSettings!$C$2:$AG$1459,MATCH($A883,NoSettings!$A$2:$A$1459,0),MATCH(R$1,NoSettings!$C$1:$AG$1,0))</f>
        <v>0</v>
      </c>
      <c r="S883" s="3">
        <f t="array" ref="S883">INDEX(NoSettings!$C$2:$AG$1459,MATCH($A883,NoSettings!$A$2:$A$1459,0),MATCH(S$1,NoSettings!$C$1:$AG$1,0))</f>
        <v>0</v>
      </c>
      <c r="T883" s="3">
        <f t="array" ref="T883">INDEX(NoSettings!$C$2:$AG$1459,MATCH($A883,NoSettings!$A$2:$A$1459,0),MATCH(T$1,NoSettings!$C$1:$AG$1,0))</f>
        <v>0</v>
      </c>
      <c r="U883" s="3">
        <f t="array" ref="U883">INDEX(NoSettings!$C$2:$AG$1459,MATCH($A883,NoSettings!$A$2:$A$1459,0),MATCH(U$1,NoSettings!$C$1:$AG$1,0))</f>
        <v>0</v>
      </c>
      <c r="V883" s="3">
        <f t="array" ref="V883">INDEX(NoSettings!$C$2:$AG$1459,MATCH($A883,NoSettings!$A$2:$A$1459,0),MATCH(V$1,NoSettings!$C$1:$AG$1,0))</f>
        <v>0</v>
      </c>
      <c r="W883" s="3">
        <f t="array" ref="W883">INDEX(NoSettings!$C$2:$AG$1459,MATCH($A883,NoSettings!$A$2:$A$1459,0),MATCH(W$1,NoSettings!$C$1:$AG$1,0))</f>
        <v>0</v>
      </c>
      <c r="X883" s="3">
        <f t="array" ref="X883">INDEX(NoSettings!$C$2:$AG$1459,MATCH($A883,NoSettings!$A$2:$A$1459,0),MATCH(X$1,NoSettings!$C$1:$AG$1,0))</f>
        <v>0</v>
      </c>
      <c r="Y883" s="3">
        <f t="array" ref="Y883">INDEX(NoSettings!$C$2:$AG$1459,MATCH($A883,NoSettings!$A$2:$A$1459,0),MATCH(Y$1,NoSettings!$C$1:$AG$1,0))</f>
        <v>0</v>
      </c>
      <c r="Z883" s="3">
        <f t="array" ref="Z883">INDEX(NoSettings!$C$2:$AG$1459,MATCH($A883,NoSettings!$A$2:$A$1459,0),MATCH(Z$1,NoSettings!$C$1:$AG$1,0))</f>
        <v>0</v>
      </c>
      <c r="AA883" s="3">
        <f t="array" ref="AA883">INDEX(NoSettings!$C$2:$AG$1459,MATCH($A883,NoSettings!$A$2:$A$1459,0),MATCH(AA$1,NoSettings!$C$1:$AG$1,0))</f>
        <v>0</v>
      </c>
      <c r="AB883" s="3">
        <f t="array" ref="AB883">INDEX(NoSettings!$C$2:$AG$1459,MATCH($A883,NoSettings!$A$2:$A$1459,0),MATCH(AB$1,NoSettings!$C$1:$AG$1,0))</f>
        <v>0</v>
      </c>
      <c r="AC883" s="3">
        <f t="array" ref="AC883">INDEX(NoSettings!$C$2:$AG$1459,MATCH($A883,NoSettings!$A$2:$A$1459,0),MATCH(AC$1,NoSettings!$C$1:$AG$1,0))</f>
        <v>0</v>
      </c>
      <c r="AD883" s="3">
        <f t="array" ref="AD883">INDEX(NoSettings!$C$2:$AG$1459,MATCH($A883,NoSettings!$A$2:$A$1459,0),MATCH(AD$1,NoSettings!$C$1:$AG$1,0))</f>
        <v>0</v>
      </c>
      <c r="AE883" s="3">
        <f t="array" ref="AE883">INDEX(NoSettings!$C$2:$AG$1459,MATCH($A883,NoSettings!$A$2:$A$1459,0),MATCH(AE$1,NoSettings!$C$1:$AG$1,0))</f>
        <v>0</v>
      </c>
      <c r="AF883" s="3">
        <f t="array" ref="AF883">INDEX(NoSettings!$C$2:$AG$1459,MATCH($A883,NoSettings!$A$2:$A$1459,0),MATCH(AF$1,NoSettings!$C$1:$AG$1,0))</f>
        <v>0</v>
      </c>
      <c r="AG883" s="3">
        <f t="array" ref="AG883">INDEX(NoSettings!$C$2:$AG$1459,MATCH($A883,NoSettings!$A$2:$A$1459,0),MATCH(AG$1,NoSettings!$C$1:$AG$1,0))</f>
        <v>0</v>
      </c>
      <c r="AH883" s="3">
        <f t="array" ref="AH883">INDEX(NoSettings!$C$2:$AG$1459,MATCH($A883,NoSettings!$A$2:$A$1459,0),MATCH(AH$1,NoSettings!$C$1:$AG$1,0))</f>
        <v>0</v>
      </c>
      <c r="AI883" s="3">
        <f t="array" ref="AI883">INDEX(NoSettings!$C$2:$AG$1459,MATCH($A883,NoSettings!$A$2:$A$1459,0),MATCH(AI$1,NoSettings!$C$1:$AG$1,0))</f>
        <v>0</v>
      </c>
      <c r="AJ883" s="3">
        <f t="array" ref="AJ883">INDEX(NoSettings!$C$2:$AG$1459,MATCH($A883,NoSettings!$A$2:$A$1459,0),MATCH(AJ$1,NoSettings!$C$1:$AG$1,0))</f>
        <v>0</v>
      </c>
      <c r="AK883" s="3">
        <f t="array" ref="AK883">INDEX(NoSettings!$C$2:$AG$1459,MATCH($A883,NoSettings!$A$2:$A$1459,0),MATCH(AK$1,NoSettings!$C$1:$AG$1,0))</f>
        <v>0</v>
      </c>
    </row>
    <row r="884" ht="15.75" hidden="1" customHeight="1">
      <c r="A884" s="3" t="s">
        <v>1340</v>
      </c>
      <c r="B884" s="109" t="s">
        <v>156</v>
      </c>
      <c r="C884" s="109" t="s">
        <v>148</v>
      </c>
      <c r="D884" s="109" t="s">
        <v>143</v>
      </c>
      <c r="E884" s="109" t="s">
        <v>1945</v>
      </c>
      <c r="F884" s="109" t="s">
        <v>165</v>
      </c>
      <c r="G884" s="3">
        <f t="array" ref="G884">INDEX(NoSettings!$C$2:$AG$1459,MATCH($A884,NoSettings!$A$2:$A$1459,0),MATCH(G$1,NoSettings!$C$1:$AG$1,0))</f>
        <v>0</v>
      </c>
      <c r="H884" s="3">
        <f t="array" ref="H884">INDEX(NoSettings!$C$2:$AG$1459,MATCH($A884,NoSettings!$A$2:$A$1459,0),MATCH(H$1,NoSettings!$C$1:$AG$1,0))</f>
        <v>0</v>
      </c>
      <c r="I884" s="3">
        <f t="array" ref="I884">INDEX(NoSettings!$C$2:$AG$1459,MATCH($A884,NoSettings!$A$2:$A$1459,0),MATCH(I$1,NoSettings!$C$1:$AG$1,0))</f>
        <v>0</v>
      </c>
      <c r="J884" s="3">
        <f t="array" ref="J884">INDEX(NoSettings!$C$2:$AG$1459,MATCH($A884,NoSettings!$A$2:$A$1459,0),MATCH(J$1,NoSettings!$C$1:$AG$1,0))</f>
        <v>0</v>
      </c>
      <c r="K884" s="3">
        <f t="array" ref="K884">INDEX(NoSettings!$C$2:$AG$1459,MATCH($A884,NoSettings!$A$2:$A$1459,0),MATCH(K$1,NoSettings!$C$1:$AG$1,0))</f>
        <v>0</v>
      </c>
      <c r="L884" s="3">
        <f t="array" ref="L884">INDEX(NoSettings!$C$2:$AG$1459,MATCH($A884,NoSettings!$A$2:$A$1459,0),MATCH(L$1,NoSettings!$C$1:$AG$1,0))</f>
        <v>0</v>
      </c>
      <c r="M884" s="3">
        <f t="array" ref="M884">INDEX(NoSettings!$C$2:$AG$1459,MATCH($A884,NoSettings!$A$2:$A$1459,0),MATCH(M$1,NoSettings!$C$1:$AG$1,0))</f>
        <v>0</v>
      </c>
      <c r="N884" s="3">
        <f t="array" ref="N884">INDEX(NoSettings!$C$2:$AG$1459,MATCH($A884,NoSettings!$A$2:$A$1459,0),MATCH(N$1,NoSettings!$C$1:$AG$1,0))</f>
        <v>0</v>
      </c>
      <c r="O884" s="3">
        <f t="array" ref="O884">INDEX(NoSettings!$C$2:$AG$1459,MATCH($A884,NoSettings!$A$2:$A$1459,0),MATCH(O$1,NoSettings!$C$1:$AG$1,0))</f>
        <v>0</v>
      </c>
      <c r="P884" s="3">
        <f t="array" ref="P884">INDEX(NoSettings!$C$2:$AG$1459,MATCH($A884,NoSettings!$A$2:$A$1459,0),MATCH(P$1,NoSettings!$C$1:$AG$1,0))</f>
        <v>0</v>
      </c>
      <c r="Q884" s="3">
        <f t="array" ref="Q884">INDEX(NoSettings!$C$2:$AG$1459,MATCH($A884,NoSettings!$A$2:$A$1459,0),MATCH(Q$1,NoSettings!$C$1:$AG$1,0))</f>
        <v>0</v>
      </c>
      <c r="R884" s="3">
        <f t="array" ref="R884">INDEX(NoSettings!$C$2:$AG$1459,MATCH($A884,NoSettings!$A$2:$A$1459,0),MATCH(R$1,NoSettings!$C$1:$AG$1,0))</f>
        <v>0</v>
      </c>
      <c r="S884" s="3">
        <f t="array" ref="S884">INDEX(NoSettings!$C$2:$AG$1459,MATCH($A884,NoSettings!$A$2:$A$1459,0),MATCH(S$1,NoSettings!$C$1:$AG$1,0))</f>
        <v>0</v>
      </c>
      <c r="T884" s="3">
        <f t="array" ref="T884">INDEX(NoSettings!$C$2:$AG$1459,MATCH($A884,NoSettings!$A$2:$A$1459,0),MATCH(T$1,NoSettings!$C$1:$AG$1,0))</f>
        <v>0</v>
      </c>
      <c r="U884" s="3">
        <f t="array" ref="U884">INDEX(NoSettings!$C$2:$AG$1459,MATCH($A884,NoSettings!$A$2:$A$1459,0),MATCH(U$1,NoSettings!$C$1:$AG$1,0))</f>
        <v>0</v>
      </c>
      <c r="V884" s="3">
        <f t="array" ref="V884">INDEX(NoSettings!$C$2:$AG$1459,MATCH($A884,NoSettings!$A$2:$A$1459,0),MATCH(V$1,NoSettings!$C$1:$AG$1,0))</f>
        <v>0</v>
      </c>
      <c r="W884" s="3">
        <f t="array" ref="W884">INDEX(NoSettings!$C$2:$AG$1459,MATCH($A884,NoSettings!$A$2:$A$1459,0),MATCH(W$1,NoSettings!$C$1:$AG$1,0))</f>
        <v>0</v>
      </c>
      <c r="X884" s="3">
        <f t="array" ref="X884">INDEX(NoSettings!$C$2:$AG$1459,MATCH($A884,NoSettings!$A$2:$A$1459,0),MATCH(X$1,NoSettings!$C$1:$AG$1,0))</f>
        <v>0</v>
      </c>
      <c r="Y884" s="3">
        <f t="array" ref="Y884">INDEX(NoSettings!$C$2:$AG$1459,MATCH($A884,NoSettings!$A$2:$A$1459,0),MATCH(Y$1,NoSettings!$C$1:$AG$1,0))</f>
        <v>0</v>
      </c>
      <c r="Z884" s="3">
        <f t="array" ref="Z884">INDEX(NoSettings!$C$2:$AG$1459,MATCH($A884,NoSettings!$A$2:$A$1459,0),MATCH(Z$1,NoSettings!$C$1:$AG$1,0))</f>
        <v>0</v>
      </c>
      <c r="AA884" s="3">
        <f t="array" ref="AA884">INDEX(NoSettings!$C$2:$AG$1459,MATCH($A884,NoSettings!$A$2:$A$1459,0),MATCH(AA$1,NoSettings!$C$1:$AG$1,0))</f>
        <v>0</v>
      </c>
      <c r="AB884" s="3">
        <f t="array" ref="AB884">INDEX(NoSettings!$C$2:$AG$1459,MATCH($A884,NoSettings!$A$2:$A$1459,0),MATCH(AB$1,NoSettings!$C$1:$AG$1,0))</f>
        <v>0</v>
      </c>
      <c r="AC884" s="3">
        <f t="array" ref="AC884">INDEX(NoSettings!$C$2:$AG$1459,MATCH($A884,NoSettings!$A$2:$A$1459,0),MATCH(AC$1,NoSettings!$C$1:$AG$1,0))</f>
        <v>0</v>
      </c>
      <c r="AD884" s="3">
        <f t="array" ref="AD884">INDEX(NoSettings!$C$2:$AG$1459,MATCH($A884,NoSettings!$A$2:$A$1459,0),MATCH(AD$1,NoSettings!$C$1:$AG$1,0))</f>
        <v>0</v>
      </c>
      <c r="AE884" s="3">
        <f t="array" ref="AE884">INDEX(NoSettings!$C$2:$AG$1459,MATCH($A884,NoSettings!$A$2:$A$1459,0),MATCH(AE$1,NoSettings!$C$1:$AG$1,0))</f>
        <v>0</v>
      </c>
      <c r="AF884" s="3">
        <f t="array" ref="AF884">INDEX(NoSettings!$C$2:$AG$1459,MATCH($A884,NoSettings!$A$2:$A$1459,0),MATCH(AF$1,NoSettings!$C$1:$AG$1,0))</f>
        <v>0</v>
      </c>
      <c r="AG884" s="3">
        <f t="array" ref="AG884">INDEX(NoSettings!$C$2:$AG$1459,MATCH($A884,NoSettings!$A$2:$A$1459,0),MATCH(AG$1,NoSettings!$C$1:$AG$1,0))</f>
        <v>0</v>
      </c>
      <c r="AH884" s="3">
        <f t="array" ref="AH884">INDEX(NoSettings!$C$2:$AG$1459,MATCH($A884,NoSettings!$A$2:$A$1459,0),MATCH(AH$1,NoSettings!$C$1:$AG$1,0))</f>
        <v>0</v>
      </c>
      <c r="AI884" s="3">
        <f t="array" ref="AI884">INDEX(NoSettings!$C$2:$AG$1459,MATCH($A884,NoSettings!$A$2:$A$1459,0),MATCH(AI$1,NoSettings!$C$1:$AG$1,0))</f>
        <v>0</v>
      </c>
      <c r="AJ884" s="3">
        <f t="array" ref="AJ884">INDEX(NoSettings!$C$2:$AG$1459,MATCH($A884,NoSettings!$A$2:$A$1459,0),MATCH(AJ$1,NoSettings!$C$1:$AG$1,0))</f>
        <v>0</v>
      </c>
      <c r="AK884" s="3">
        <f t="array" ref="AK884">INDEX(NoSettings!$C$2:$AG$1459,MATCH($A884,NoSettings!$A$2:$A$1459,0),MATCH(AK$1,NoSettings!$C$1:$AG$1,0))</f>
        <v>0</v>
      </c>
    </row>
    <row r="885" ht="15.75" hidden="1" customHeight="1">
      <c r="A885" s="3" t="s">
        <v>1341</v>
      </c>
      <c r="B885" s="109" t="s">
        <v>156</v>
      </c>
      <c r="C885" s="109" t="s">
        <v>148</v>
      </c>
      <c r="D885" s="109" t="s">
        <v>143</v>
      </c>
      <c r="E885" s="109" t="s">
        <v>1945</v>
      </c>
      <c r="F885" s="109" t="s">
        <v>166</v>
      </c>
      <c r="G885" s="3">
        <f t="array" ref="G885">INDEX(NoSettings!$C$2:$AG$1459,MATCH($A885,NoSettings!$A$2:$A$1459,0),MATCH(G$1,NoSettings!$C$1:$AG$1,0))</f>
        <v>0</v>
      </c>
      <c r="H885" s="3">
        <f t="array" ref="H885">INDEX(NoSettings!$C$2:$AG$1459,MATCH($A885,NoSettings!$A$2:$A$1459,0),MATCH(H$1,NoSettings!$C$1:$AG$1,0))</f>
        <v>0</v>
      </c>
      <c r="I885" s="3">
        <f t="array" ref="I885">INDEX(NoSettings!$C$2:$AG$1459,MATCH($A885,NoSettings!$A$2:$A$1459,0),MATCH(I$1,NoSettings!$C$1:$AG$1,0))</f>
        <v>0</v>
      </c>
      <c r="J885" s="3">
        <f t="array" ref="J885">INDEX(NoSettings!$C$2:$AG$1459,MATCH($A885,NoSettings!$A$2:$A$1459,0),MATCH(J$1,NoSettings!$C$1:$AG$1,0))</f>
        <v>0</v>
      </c>
      <c r="K885" s="3">
        <f t="array" ref="K885">INDEX(NoSettings!$C$2:$AG$1459,MATCH($A885,NoSettings!$A$2:$A$1459,0),MATCH(K$1,NoSettings!$C$1:$AG$1,0))</f>
        <v>0</v>
      </c>
      <c r="L885" s="3">
        <f t="array" ref="L885">INDEX(NoSettings!$C$2:$AG$1459,MATCH($A885,NoSettings!$A$2:$A$1459,0),MATCH(L$1,NoSettings!$C$1:$AG$1,0))</f>
        <v>0</v>
      </c>
      <c r="M885" s="3">
        <f t="array" ref="M885">INDEX(NoSettings!$C$2:$AG$1459,MATCH($A885,NoSettings!$A$2:$A$1459,0),MATCH(M$1,NoSettings!$C$1:$AG$1,0))</f>
        <v>0</v>
      </c>
      <c r="N885" s="3">
        <f t="array" ref="N885">INDEX(NoSettings!$C$2:$AG$1459,MATCH($A885,NoSettings!$A$2:$A$1459,0),MATCH(N$1,NoSettings!$C$1:$AG$1,0))</f>
        <v>0</v>
      </c>
      <c r="O885" s="3">
        <f t="array" ref="O885">INDEX(NoSettings!$C$2:$AG$1459,MATCH($A885,NoSettings!$A$2:$A$1459,0),MATCH(O$1,NoSettings!$C$1:$AG$1,0))</f>
        <v>0</v>
      </c>
      <c r="P885" s="3">
        <f t="array" ref="P885">INDEX(NoSettings!$C$2:$AG$1459,MATCH($A885,NoSettings!$A$2:$A$1459,0),MATCH(P$1,NoSettings!$C$1:$AG$1,0))</f>
        <v>0</v>
      </c>
      <c r="Q885" s="3">
        <f t="array" ref="Q885">INDEX(NoSettings!$C$2:$AG$1459,MATCH($A885,NoSettings!$A$2:$A$1459,0),MATCH(Q$1,NoSettings!$C$1:$AG$1,0))</f>
        <v>0</v>
      </c>
      <c r="R885" s="3">
        <f t="array" ref="R885">INDEX(NoSettings!$C$2:$AG$1459,MATCH($A885,NoSettings!$A$2:$A$1459,0),MATCH(R$1,NoSettings!$C$1:$AG$1,0))</f>
        <v>0</v>
      </c>
      <c r="S885" s="3">
        <f t="array" ref="S885">INDEX(NoSettings!$C$2:$AG$1459,MATCH($A885,NoSettings!$A$2:$A$1459,0),MATCH(S$1,NoSettings!$C$1:$AG$1,0))</f>
        <v>0</v>
      </c>
      <c r="T885" s="3">
        <f t="array" ref="T885">INDEX(NoSettings!$C$2:$AG$1459,MATCH($A885,NoSettings!$A$2:$A$1459,0),MATCH(T$1,NoSettings!$C$1:$AG$1,0))</f>
        <v>0</v>
      </c>
      <c r="U885" s="3">
        <f t="array" ref="U885">INDEX(NoSettings!$C$2:$AG$1459,MATCH($A885,NoSettings!$A$2:$A$1459,0),MATCH(U$1,NoSettings!$C$1:$AG$1,0))</f>
        <v>0</v>
      </c>
      <c r="V885" s="3">
        <f t="array" ref="V885">INDEX(NoSettings!$C$2:$AG$1459,MATCH($A885,NoSettings!$A$2:$A$1459,0),MATCH(V$1,NoSettings!$C$1:$AG$1,0))</f>
        <v>0</v>
      </c>
      <c r="W885" s="3">
        <f t="array" ref="W885">INDEX(NoSettings!$C$2:$AG$1459,MATCH($A885,NoSettings!$A$2:$A$1459,0),MATCH(W$1,NoSettings!$C$1:$AG$1,0))</f>
        <v>0</v>
      </c>
      <c r="X885" s="3">
        <f t="array" ref="X885">INDEX(NoSettings!$C$2:$AG$1459,MATCH($A885,NoSettings!$A$2:$A$1459,0),MATCH(X$1,NoSettings!$C$1:$AG$1,0))</f>
        <v>0</v>
      </c>
      <c r="Y885" s="3">
        <f t="array" ref="Y885">INDEX(NoSettings!$C$2:$AG$1459,MATCH($A885,NoSettings!$A$2:$A$1459,0),MATCH(Y$1,NoSettings!$C$1:$AG$1,0))</f>
        <v>0</v>
      </c>
      <c r="Z885" s="3">
        <f t="array" ref="Z885">INDEX(NoSettings!$C$2:$AG$1459,MATCH($A885,NoSettings!$A$2:$A$1459,0),MATCH(Z$1,NoSettings!$C$1:$AG$1,0))</f>
        <v>0</v>
      </c>
      <c r="AA885" s="3">
        <f t="array" ref="AA885">INDEX(NoSettings!$C$2:$AG$1459,MATCH($A885,NoSettings!$A$2:$A$1459,0),MATCH(AA$1,NoSettings!$C$1:$AG$1,0))</f>
        <v>0</v>
      </c>
      <c r="AB885" s="3">
        <f t="array" ref="AB885">INDEX(NoSettings!$C$2:$AG$1459,MATCH($A885,NoSettings!$A$2:$A$1459,0),MATCH(AB$1,NoSettings!$C$1:$AG$1,0))</f>
        <v>0</v>
      </c>
      <c r="AC885" s="3">
        <f t="array" ref="AC885">INDEX(NoSettings!$C$2:$AG$1459,MATCH($A885,NoSettings!$A$2:$A$1459,0),MATCH(AC$1,NoSettings!$C$1:$AG$1,0))</f>
        <v>0</v>
      </c>
      <c r="AD885" s="3">
        <f t="array" ref="AD885">INDEX(NoSettings!$C$2:$AG$1459,MATCH($A885,NoSettings!$A$2:$A$1459,0),MATCH(AD$1,NoSettings!$C$1:$AG$1,0))</f>
        <v>0</v>
      </c>
      <c r="AE885" s="3">
        <f t="array" ref="AE885">INDEX(NoSettings!$C$2:$AG$1459,MATCH($A885,NoSettings!$A$2:$A$1459,0),MATCH(AE$1,NoSettings!$C$1:$AG$1,0))</f>
        <v>0</v>
      </c>
      <c r="AF885" s="3">
        <f t="array" ref="AF885">INDEX(NoSettings!$C$2:$AG$1459,MATCH($A885,NoSettings!$A$2:$A$1459,0),MATCH(AF$1,NoSettings!$C$1:$AG$1,0))</f>
        <v>0</v>
      </c>
      <c r="AG885" s="3">
        <f t="array" ref="AG885">INDEX(NoSettings!$C$2:$AG$1459,MATCH($A885,NoSettings!$A$2:$A$1459,0),MATCH(AG$1,NoSettings!$C$1:$AG$1,0))</f>
        <v>0</v>
      </c>
      <c r="AH885" s="3">
        <f t="array" ref="AH885">INDEX(NoSettings!$C$2:$AG$1459,MATCH($A885,NoSettings!$A$2:$A$1459,0),MATCH(AH$1,NoSettings!$C$1:$AG$1,0))</f>
        <v>0</v>
      </c>
      <c r="AI885" s="3">
        <f t="array" ref="AI885">INDEX(NoSettings!$C$2:$AG$1459,MATCH($A885,NoSettings!$A$2:$A$1459,0),MATCH(AI$1,NoSettings!$C$1:$AG$1,0))</f>
        <v>0</v>
      </c>
      <c r="AJ885" s="3">
        <f t="array" ref="AJ885">INDEX(NoSettings!$C$2:$AG$1459,MATCH($A885,NoSettings!$A$2:$A$1459,0),MATCH(AJ$1,NoSettings!$C$1:$AG$1,0))</f>
        <v>0</v>
      </c>
      <c r="AK885" s="3">
        <f t="array" ref="AK885">INDEX(NoSettings!$C$2:$AG$1459,MATCH($A885,NoSettings!$A$2:$A$1459,0),MATCH(AK$1,NoSettings!$C$1:$AG$1,0))</f>
        <v>0</v>
      </c>
    </row>
    <row r="886" ht="15.75" hidden="1" customHeight="1">
      <c r="A886" s="3" t="s">
        <v>1342</v>
      </c>
      <c r="B886" s="109" t="s">
        <v>156</v>
      </c>
      <c r="C886" s="109" t="s">
        <v>148</v>
      </c>
      <c r="D886" s="109" t="s">
        <v>143</v>
      </c>
      <c r="E886" s="109" t="s">
        <v>1945</v>
      </c>
      <c r="F886" s="109" t="s">
        <v>167</v>
      </c>
      <c r="G886" s="3">
        <f t="array" ref="G886">INDEX(NoSettings!$C$2:$AG$1459,MATCH($A886,NoSettings!$A$2:$A$1459,0),MATCH(G$1,NoSettings!$C$1:$AG$1,0))</f>
        <v>0</v>
      </c>
      <c r="H886" s="3">
        <f t="array" ref="H886">INDEX(NoSettings!$C$2:$AG$1459,MATCH($A886,NoSettings!$A$2:$A$1459,0),MATCH(H$1,NoSettings!$C$1:$AG$1,0))</f>
        <v>0</v>
      </c>
      <c r="I886" s="3">
        <f t="array" ref="I886">INDEX(NoSettings!$C$2:$AG$1459,MATCH($A886,NoSettings!$A$2:$A$1459,0),MATCH(I$1,NoSettings!$C$1:$AG$1,0))</f>
        <v>0</v>
      </c>
      <c r="J886" s="3">
        <f t="array" ref="J886">INDEX(NoSettings!$C$2:$AG$1459,MATCH($A886,NoSettings!$A$2:$A$1459,0),MATCH(J$1,NoSettings!$C$1:$AG$1,0))</f>
        <v>0</v>
      </c>
      <c r="K886" s="3">
        <f t="array" ref="K886">INDEX(NoSettings!$C$2:$AG$1459,MATCH($A886,NoSettings!$A$2:$A$1459,0),MATCH(K$1,NoSettings!$C$1:$AG$1,0))</f>
        <v>0</v>
      </c>
      <c r="L886" s="3">
        <f t="array" ref="L886">INDEX(NoSettings!$C$2:$AG$1459,MATCH($A886,NoSettings!$A$2:$A$1459,0),MATCH(L$1,NoSettings!$C$1:$AG$1,0))</f>
        <v>0</v>
      </c>
      <c r="M886" s="3">
        <f t="array" ref="M886">INDEX(NoSettings!$C$2:$AG$1459,MATCH($A886,NoSettings!$A$2:$A$1459,0),MATCH(M$1,NoSettings!$C$1:$AG$1,0))</f>
        <v>0</v>
      </c>
      <c r="N886" s="3">
        <f t="array" ref="N886">INDEX(NoSettings!$C$2:$AG$1459,MATCH($A886,NoSettings!$A$2:$A$1459,0),MATCH(N$1,NoSettings!$C$1:$AG$1,0))</f>
        <v>0</v>
      </c>
      <c r="O886" s="3">
        <f t="array" ref="O886">INDEX(NoSettings!$C$2:$AG$1459,MATCH($A886,NoSettings!$A$2:$A$1459,0),MATCH(O$1,NoSettings!$C$1:$AG$1,0))</f>
        <v>0</v>
      </c>
      <c r="P886" s="3">
        <f t="array" ref="P886">INDEX(NoSettings!$C$2:$AG$1459,MATCH($A886,NoSettings!$A$2:$A$1459,0),MATCH(P$1,NoSettings!$C$1:$AG$1,0))</f>
        <v>0</v>
      </c>
      <c r="Q886" s="3">
        <f t="array" ref="Q886">INDEX(NoSettings!$C$2:$AG$1459,MATCH($A886,NoSettings!$A$2:$A$1459,0),MATCH(Q$1,NoSettings!$C$1:$AG$1,0))</f>
        <v>0</v>
      </c>
      <c r="R886" s="3">
        <f t="array" ref="R886">INDEX(NoSettings!$C$2:$AG$1459,MATCH($A886,NoSettings!$A$2:$A$1459,0),MATCH(R$1,NoSettings!$C$1:$AG$1,0))</f>
        <v>0</v>
      </c>
      <c r="S886" s="3">
        <f t="array" ref="S886">INDEX(NoSettings!$C$2:$AG$1459,MATCH($A886,NoSettings!$A$2:$A$1459,0),MATCH(S$1,NoSettings!$C$1:$AG$1,0))</f>
        <v>0</v>
      </c>
      <c r="T886" s="3">
        <f t="array" ref="T886">INDEX(NoSettings!$C$2:$AG$1459,MATCH($A886,NoSettings!$A$2:$A$1459,0),MATCH(T$1,NoSettings!$C$1:$AG$1,0))</f>
        <v>0</v>
      </c>
      <c r="U886" s="3">
        <f t="array" ref="U886">INDEX(NoSettings!$C$2:$AG$1459,MATCH($A886,NoSettings!$A$2:$A$1459,0),MATCH(U$1,NoSettings!$C$1:$AG$1,0))</f>
        <v>0</v>
      </c>
      <c r="V886" s="3">
        <f t="array" ref="V886">INDEX(NoSettings!$C$2:$AG$1459,MATCH($A886,NoSettings!$A$2:$A$1459,0),MATCH(V$1,NoSettings!$C$1:$AG$1,0))</f>
        <v>0</v>
      </c>
      <c r="W886" s="3">
        <f t="array" ref="W886">INDEX(NoSettings!$C$2:$AG$1459,MATCH($A886,NoSettings!$A$2:$A$1459,0),MATCH(W$1,NoSettings!$C$1:$AG$1,0))</f>
        <v>0</v>
      </c>
      <c r="X886" s="3">
        <f t="array" ref="X886">INDEX(NoSettings!$C$2:$AG$1459,MATCH($A886,NoSettings!$A$2:$A$1459,0),MATCH(X$1,NoSettings!$C$1:$AG$1,0))</f>
        <v>0</v>
      </c>
      <c r="Y886" s="3">
        <f t="array" ref="Y886">INDEX(NoSettings!$C$2:$AG$1459,MATCH($A886,NoSettings!$A$2:$A$1459,0),MATCH(Y$1,NoSettings!$C$1:$AG$1,0))</f>
        <v>0</v>
      </c>
      <c r="Z886" s="3">
        <f t="array" ref="Z886">INDEX(NoSettings!$C$2:$AG$1459,MATCH($A886,NoSettings!$A$2:$A$1459,0),MATCH(Z$1,NoSettings!$C$1:$AG$1,0))</f>
        <v>0</v>
      </c>
      <c r="AA886" s="3">
        <f t="array" ref="AA886">INDEX(NoSettings!$C$2:$AG$1459,MATCH($A886,NoSettings!$A$2:$A$1459,0),MATCH(AA$1,NoSettings!$C$1:$AG$1,0))</f>
        <v>0</v>
      </c>
      <c r="AB886" s="3">
        <f t="array" ref="AB886">INDEX(NoSettings!$C$2:$AG$1459,MATCH($A886,NoSettings!$A$2:$A$1459,0),MATCH(AB$1,NoSettings!$C$1:$AG$1,0))</f>
        <v>0</v>
      </c>
      <c r="AC886" s="3">
        <f t="array" ref="AC886">INDEX(NoSettings!$C$2:$AG$1459,MATCH($A886,NoSettings!$A$2:$A$1459,0),MATCH(AC$1,NoSettings!$C$1:$AG$1,0))</f>
        <v>0</v>
      </c>
      <c r="AD886" s="3">
        <f t="array" ref="AD886">INDEX(NoSettings!$C$2:$AG$1459,MATCH($A886,NoSettings!$A$2:$A$1459,0),MATCH(AD$1,NoSettings!$C$1:$AG$1,0))</f>
        <v>0</v>
      </c>
      <c r="AE886" s="3">
        <f t="array" ref="AE886">INDEX(NoSettings!$C$2:$AG$1459,MATCH($A886,NoSettings!$A$2:$A$1459,0),MATCH(AE$1,NoSettings!$C$1:$AG$1,0))</f>
        <v>0</v>
      </c>
      <c r="AF886" s="3">
        <f t="array" ref="AF886">INDEX(NoSettings!$C$2:$AG$1459,MATCH($A886,NoSettings!$A$2:$A$1459,0),MATCH(AF$1,NoSettings!$C$1:$AG$1,0))</f>
        <v>0</v>
      </c>
      <c r="AG886" s="3">
        <f t="array" ref="AG886">INDEX(NoSettings!$C$2:$AG$1459,MATCH($A886,NoSettings!$A$2:$A$1459,0),MATCH(AG$1,NoSettings!$C$1:$AG$1,0))</f>
        <v>0</v>
      </c>
      <c r="AH886" s="3">
        <f t="array" ref="AH886">INDEX(NoSettings!$C$2:$AG$1459,MATCH($A886,NoSettings!$A$2:$A$1459,0),MATCH(AH$1,NoSettings!$C$1:$AG$1,0))</f>
        <v>0</v>
      </c>
      <c r="AI886" s="3">
        <f t="array" ref="AI886">INDEX(NoSettings!$C$2:$AG$1459,MATCH($A886,NoSettings!$A$2:$A$1459,0),MATCH(AI$1,NoSettings!$C$1:$AG$1,0))</f>
        <v>0</v>
      </c>
      <c r="AJ886" s="3">
        <f t="array" ref="AJ886">INDEX(NoSettings!$C$2:$AG$1459,MATCH($A886,NoSettings!$A$2:$A$1459,0),MATCH(AJ$1,NoSettings!$C$1:$AG$1,0))</f>
        <v>0</v>
      </c>
      <c r="AK886" s="3">
        <f t="array" ref="AK886">INDEX(NoSettings!$C$2:$AG$1459,MATCH($A886,NoSettings!$A$2:$A$1459,0),MATCH(AK$1,NoSettings!$C$1:$AG$1,0))</f>
        <v>0</v>
      </c>
    </row>
    <row r="887" ht="15.75" hidden="1" customHeight="1">
      <c r="A887" s="3" t="s">
        <v>1343</v>
      </c>
      <c r="B887" s="109" t="s">
        <v>156</v>
      </c>
      <c r="C887" s="109" t="s">
        <v>148</v>
      </c>
      <c r="D887" s="109" t="s">
        <v>143</v>
      </c>
      <c r="E887" s="109" t="s">
        <v>1945</v>
      </c>
      <c r="F887" s="109" t="s">
        <v>168</v>
      </c>
      <c r="G887" s="3">
        <f t="array" ref="G887">INDEX(NoSettings!$C$2:$AG$1459,MATCH($A887,NoSettings!$A$2:$A$1459,0),MATCH(G$1,NoSettings!$C$1:$AG$1,0))</f>
        <v>0</v>
      </c>
      <c r="H887" s="3">
        <f t="array" ref="H887">INDEX(NoSettings!$C$2:$AG$1459,MATCH($A887,NoSettings!$A$2:$A$1459,0),MATCH(H$1,NoSettings!$C$1:$AG$1,0))</f>
        <v>0</v>
      </c>
      <c r="I887" s="3">
        <f t="array" ref="I887">INDEX(NoSettings!$C$2:$AG$1459,MATCH($A887,NoSettings!$A$2:$A$1459,0),MATCH(I$1,NoSettings!$C$1:$AG$1,0))</f>
        <v>0</v>
      </c>
      <c r="J887" s="3">
        <f t="array" ref="J887">INDEX(NoSettings!$C$2:$AG$1459,MATCH($A887,NoSettings!$A$2:$A$1459,0),MATCH(J$1,NoSettings!$C$1:$AG$1,0))</f>
        <v>0</v>
      </c>
      <c r="K887" s="3">
        <f t="array" ref="K887">INDEX(NoSettings!$C$2:$AG$1459,MATCH($A887,NoSettings!$A$2:$A$1459,0),MATCH(K$1,NoSettings!$C$1:$AG$1,0))</f>
        <v>0</v>
      </c>
      <c r="L887" s="3">
        <f t="array" ref="L887">INDEX(NoSettings!$C$2:$AG$1459,MATCH($A887,NoSettings!$A$2:$A$1459,0),MATCH(L$1,NoSettings!$C$1:$AG$1,0))</f>
        <v>0</v>
      </c>
      <c r="M887" s="3">
        <f t="array" ref="M887">INDEX(NoSettings!$C$2:$AG$1459,MATCH($A887,NoSettings!$A$2:$A$1459,0),MATCH(M$1,NoSettings!$C$1:$AG$1,0))</f>
        <v>0</v>
      </c>
      <c r="N887" s="3">
        <f t="array" ref="N887">INDEX(NoSettings!$C$2:$AG$1459,MATCH($A887,NoSettings!$A$2:$A$1459,0),MATCH(N$1,NoSettings!$C$1:$AG$1,0))</f>
        <v>0</v>
      </c>
      <c r="O887" s="3">
        <f t="array" ref="O887">INDEX(NoSettings!$C$2:$AG$1459,MATCH($A887,NoSettings!$A$2:$A$1459,0),MATCH(O$1,NoSettings!$C$1:$AG$1,0))</f>
        <v>0</v>
      </c>
      <c r="P887" s="3">
        <f t="array" ref="P887">INDEX(NoSettings!$C$2:$AG$1459,MATCH($A887,NoSettings!$A$2:$A$1459,0),MATCH(P$1,NoSettings!$C$1:$AG$1,0))</f>
        <v>0</v>
      </c>
      <c r="Q887" s="3">
        <f t="array" ref="Q887">INDEX(NoSettings!$C$2:$AG$1459,MATCH($A887,NoSettings!$A$2:$A$1459,0),MATCH(Q$1,NoSettings!$C$1:$AG$1,0))</f>
        <v>0</v>
      </c>
      <c r="R887" s="3">
        <f t="array" ref="R887">INDEX(NoSettings!$C$2:$AG$1459,MATCH($A887,NoSettings!$A$2:$A$1459,0),MATCH(R$1,NoSettings!$C$1:$AG$1,0))</f>
        <v>0</v>
      </c>
      <c r="S887" s="3">
        <f t="array" ref="S887">INDEX(NoSettings!$C$2:$AG$1459,MATCH($A887,NoSettings!$A$2:$A$1459,0),MATCH(S$1,NoSettings!$C$1:$AG$1,0))</f>
        <v>0</v>
      </c>
      <c r="T887" s="3">
        <f t="array" ref="T887">INDEX(NoSettings!$C$2:$AG$1459,MATCH($A887,NoSettings!$A$2:$A$1459,0),MATCH(T$1,NoSettings!$C$1:$AG$1,0))</f>
        <v>0</v>
      </c>
      <c r="U887" s="3">
        <f t="array" ref="U887">INDEX(NoSettings!$C$2:$AG$1459,MATCH($A887,NoSettings!$A$2:$A$1459,0),MATCH(U$1,NoSettings!$C$1:$AG$1,0))</f>
        <v>0</v>
      </c>
      <c r="V887" s="3">
        <f t="array" ref="V887">INDEX(NoSettings!$C$2:$AG$1459,MATCH($A887,NoSettings!$A$2:$A$1459,0),MATCH(V$1,NoSettings!$C$1:$AG$1,0))</f>
        <v>0</v>
      </c>
      <c r="W887" s="3">
        <f t="array" ref="W887">INDEX(NoSettings!$C$2:$AG$1459,MATCH($A887,NoSettings!$A$2:$A$1459,0),MATCH(W$1,NoSettings!$C$1:$AG$1,0))</f>
        <v>0</v>
      </c>
      <c r="X887" s="3">
        <f t="array" ref="X887">INDEX(NoSettings!$C$2:$AG$1459,MATCH($A887,NoSettings!$A$2:$A$1459,0),MATCH(X$1,NoSettings!$C$1:$AG$1,0))</f>
        <v>0</v>
      </c>
      <c r="Y887" s="3">
        <f t="array" ref="Y887">INDEX(NoSettings!$C$2:$AG$1459,MATCH($A887,NoSettings!$A$2:$A$1459,0),MATCH(Y$1,NoSettings!$C$1:$AG$1,0))</f>
        <v>0</v>
      </c>
      <c r="Z887" s="3">
        <f t="array" ref="Z887">INDEX(NoSettings!$C$2:$AG$1459,MATCH($A887,NoSettings!$A$2:$A$1459,0),MATCH(Z$1,NoSettings!$C$1:$AG$1,0))</f>
        <v>0</v>
      </c>
      <c r="AA887" s="3">
        <f t="array" ref="AA887">INDEX(NoSettings!$C$2:$AG$1459,MATCH($A887,NoSettings!$A$2:$A$1459,0),MATCH(AA$1,NoSettings!$C$1:$AG$1,0))</f>
        <v>0</v>
      </c>
      <c r="AB887" s="3">
        <f t="array" ref="AB887">INDEX(NoSettings!$C$2:$AG$1459,MATCH($A887,NoSettings!$A$2:$A$1459,0),MATCH(AB$1,NoSettings!$C$1:$AG$1,0))</f>
        <v>0</v>
      </c>
      <c r="AC887" s="3">
        <f t="array" ref="AC887">INDEX(NoSettings!$C$2:$AG$1459,MATCH($A887,NoSettings!$A$2:$A$1459,0),MATCH(AC$1,NoSettings!$C$1:$AG$1,0))</f>
        <v>0</v>
      </c>
      <c r="AD887" s="3">
        <f t="array" ref="AD887">INDEX(NoSettings!$C$2:$AG$1459,MATCH($A887,NoSettings!$A$2:$A$1459,0),MATCH(AD$1,NoSettings!$C$1:$AG$1,0))</f>
        <v>0</v>
      </c>
      <c r="AE887" s="3">
        <f t="array" ref="AE887">INDEX(NoSettings!$C$2:$AG$1459,MATCH($A887,NoSettings!$A$2:$A$1459,0),MATCH(AE$1,NoSettings!$C$1:$AG$1,0))</f>
        <v>0</v>
      </c>
      <c r="AF887" s="3">
        <f t="array" ref="AF887">INDEX(NoSettings!$C$2:$AG$1459,MATCH($A887,NoSettings!$A$2:$A$1459,0),MATCH(AF$1,NoSettings!$C$1:$AG$1,0))</f>
        <v>0</v>
      </c>
      <c r="AG887" s="3">
        <f t="array" ref="AG887">INDEX(NoSettings!$C$2:$AG$1459,MATCH($A887,NoSettings!$A$2:$A$1459,0),MATCH(AG$1,NoSettings!$C$1:$AG$1,0))</f>
        <v>0</v>
      </c>
      <c r="AH887" s="3">
        <f t="array" ref="AH887">INDEX(NoSettings!$C$2:$AG$1459,MATCH($A887,NoSettings!$A$2:$A$1459,0),MATCH(AH$1,NoSettings!$C$1:$AG$1,0))</f>
        <v>0</v>
      </c>
      <c r="AI887" s="3">
        <f t="array" ref="AI887">INDEX(NoSettings!$C$2:$AG$1459,MATCH($A887,NoSettings!$A$2:$A$1459,0),MATCH(AI$1,NoSettings!$C$1:$AG$1,0))</f>
        <v>0</v>
      </c>
      <c r="AJ887" s="3">
        <f t="array" ref="AJ887">INDEX(NoSettings!$C$2:$AG$1459,MATCH($A887,NoSettings!$A$2:$A$1459,0),MATCH(AJ$1,NoSettings!$C$1:$AG$1,0))</f>
        <v>0</v>
      </c>
      <c r="AK887" s="3">
        <f t="array" ref="AK887">INDEX(NoSettings!$C$2:$AG$1459,MATCH($A887,NoSettings!$A$2:$A$1459,0),MATCH(AK$1,NoSettings!$C$1:$AG$1,0))</f>
        <v>0</v>
      </c>
    </row>
    <row r="888" ht="15.75" hidden="1" customHeight="1">
      <c r="A888" s="3" t="s">
        <v>1344</v>
      </c>
      <c r="B888" s="109" t="s">
        <v>156</v>
      </c>
      <c r="C888" s="109" t="s">
        <v>148</v>
      </c>
      <c r="D888" s="109" t="s">
        <v>143</v>
      </c>
      <c r="E888" s="109" t="s">
        <v>1946</v>
      </c>
      <c r="F888" s="109" t="s">
        <v>159</v>
      </c>
      <c r="G888" s="3">
        <f t="array" ref="G888">INDEX(NoSettings!$C$2:$AG$1459,MATCH($A888,NoSettings!$A$2:$A$1459,0),MATCH(G$1,NoSettings!$C$1:$AG$1,0))</f>
        <v>0</v>
      </c>
      <c r="H888" s="3">
        <f t="array" ref="H888">INDEX(NoSettings!$C$2:$AG$1459,MATCH($A888,NoSettings!$A$2:$A$1459,0),MATCH(H$1,NoSettings!$C$1:$AG$1,0))</f>
        <v>0</v>
      </c>
      <c r="I888" s="3">
        <f t="array" ref="I888">INDEX(NoSettings!$C$2:$AG$1459,MATCH($A888,NoSettings!$A$2:$A$1459,0),MATCH(I$1,NoSettings!$C$1:$AG$1,0))</f>
        <v>0</v>
      </c>
      <c r="J888" s="3">
        <f t="array" ref="J888">INDEX(NoSettings!$C$2:$AG$1459,MATCH($A888,NoSettings!$A$2:$A$1459,0),MATCH(J$1,NoSettings!$C$1:$AG$1,0))</f>
        <v>0</v>
      </c>
      <c r="K888" s="3">
        <f t="array" ref="K888">INDEX(NoSettings!$C$2:$AG$1459,MATCH($A888,NoSettings!$A$2:$A$1459,0),MATCH(K$1,NoSettings!$C$1:$AG$1,0))</f>
        <v>0</v>
      </c>
      <c r="L888" s="3">
        <f t="array" ref="L888">INDEX(NoSettings!$C$2:$AG$1459,MATCH($A888,NoSettings!$A$2:$A$1459,0),MATCH(L$1,NoSettings!$C$1:$AG$1,0))</f>
        <v>0</v>
      </c>
      <c r="M888" s="3">
        <f t="array" ref="M888">INDEX(NoSettings!$C$2:$AG$1459,MATCH($A888,NoSettings!$A$2:$A$1459,0),MATCH(M$1,NoSettings!$C$1:$AG$1,0))</f>
        <v>0</v>
      </c>
      <c r="N888" s="3">
        <f t="array" ref="N888">INDEX(NoSettings!$C$2:$AG$1459,MATCH($A888,NoSettings!$A$2:$A$1459,0),MATCH(N$1,NoSettings!$C$1:$AG$1,0))</f>
        <v>0</v>
      </c>
      <c r="O888" s="3">
        <f t="array" ref="O888">INDEX(NoSettings!$C$2:$AG$1459,MATCH($A888,NoSettings!$A$2:$A$1459,0),MATCH(O$1,NoSettings!$C$1:$AG$1,0))</f>
        <v>0</v>
      </c>
      <c r="P888" s="3">
        <f t="array" ref="P888">INDEX(NoSettings!$C$2:$AG$1459,MATCH($A888,NoSettings!$A$2:$A$1459,0),MATCH(P$1,NoSettings!$C$1:$AG$1,0))</f>
        <v>0</v>
      </c>
      <c r="Q888" s="3">
        <f t="array" ref="Q888">INDEX(NoSettings!$C$2:$AG$1459,MATCH($A888,NoSettings!$A$2:$A$1459,0),MATCH(Q$1,NoSettings!$C$1:$AG$1,0))</f>
        <v>0</v>
      </c>
      <c r="R888" s="3">
        <f t="array" ref="R888">INDEX(NoSettings!$C$2:$AG$1459,MATCH($A888,NoSettings!$A$2:$A$1459,0),MATCH(R$1,NoSettings!$C$1:$AG$1,0))</f>
        <v>0</v>
      </c>
      <c r="S888" s="3">
        <f t="array" ref="S888">INDEX(NoSettings!$C$2:$AG$1459,MATCH($A888,NoSettings!$A$2:$A$1459,0),MATCH(S$1,NoSettings!$C$1:$AG$1,0))</f>
        <v>0</v>
      </c>
      <c r="T888" s="3">
        <f t="array" ref="T888">INDEX(NoSettings!$C$2:$AG$1459,MATCH($A888,NoSettings!$A$2:$A$1459,0),MATCH(T$1,NoSettings!$C$1:$AG$1,0))</f>
        <v>0</v>
      </c>
      <c r="U888" s="3">
        <f t="array" ref="U888">INDEX(NoSettings!$C$2:$AG$1459,MATCH($A888,NoSettings!$A$2:$A$1459,0),MATCH(U$1,NoSettings!$C$1:$AG$1,0))</f>
        <v>0</v>
      </c>
      <c r="V888" s="3">
        <f t="array" ref="V888">INDEX(NoSettings!$C$2:$AG$1459,MATCH($A888,NoSettings!$A$2:$A$1459,0),MATCH(V$1,NoSettings!$C$1:$AG$1,0))</f>
        <v>0</v>
      </c>
      <c r="W888" s="3">
        <f t="array" ref="W888">INDEX(NoSettings!$C$2:$AG$1459,MATCH($A888,NoSettings!$A$2:$A$1459,0),MATCH(W$1,NoSettings!$C$1:$AG$1,0))</f>
        <v>0</v>
      </c>
      <c r="X888" s="3">
        <f t="array" ref="X888">INDEX(NoSettings!$C$2:$AG$1459,MATCH($A888,NoSettings!$A$2:$A$1459,0),MATCH(X$1,NoSettings!$C$1:$AG$1,0))</f>
        <v>0</v>
      </c>
      <c r="Y888" s="3">
        <f t="array" ref="Y888">INDEX(NoSettings!$C$2:$AG$1459,MATCH($A888,NoSettings!$A$2:$A$1459,0),MATCH(Y$1,NoSettings!$C$1:$AG$1,0))</f>
        <v>0</v>
      </c>
      <c r="Z888" s="3">
        <f t="array" ref="Z888">INDEX(NoSettings!$C$2:$AG$1459,MATCH($A888,NoSettings!$A$2:$A$1459,0),MATCH(Z$1,NoSettings!$C$1:$AG$1,0))</f>
        <v>0</v>
      </c>
      <c r="AA888" s="3">
        <f t="array" ref="AA888">INDEX(NoSettings!$C$2:$AG$1459,MATCH($A888,NoSettings!$A$2:$A$1459,0),MATCH(AA$1,NoSettings!$C$1:$AG$1,0))</f>
        <v>0</v>
      </c>
      <c r="AB888" s="3">
        <f t="array" ref="AB888">INDEX(NoSettings!$C$2:$AG$1459,MATCH($A888,NoSettings!$A$2:$A$1459,0),MATCH(AB$1,NoSettings!$C$1:$AG$1,0))</f>
        <v>0</v>
      </c>
      <c r="AC888" s="3">
        <f t="array" ref="AC888">INDEX(NoSettings!$C$2:$AG$1459,MATCH($A888,NoSettings!$A$2:$A$1459,0),MATCH(AC$1,NoSettings!$C$1:$AG$1,0))</f>
        <v>0</v>
      </c>
      <c r="AD888" s="3">
        <f t="array" ref="AD888">INDEX(NoSettings!$C$2:$AG$1459,MATCH($A888,NoSettings!$A$2:$A$1459,0),MATCH(AD$1,NoSettings!$C$1:$AG$1,0))</f>
        <v>0</v>
      </c>
      <c r="AE888" s="3">
        <f t="array" ref="AE888">INDEX(NoSettings!$C$2:$AG$1459,MATCH($A888,NoSettings!$A$2:$A$1459,0),MATCH(AE$1,NoSettings!$C$1:$AG$1,0))</f>
        <v>0</v>
      </c>
      <c r="AF888" s="3">
        <f t="array" ref="AF888">INDEX(NoSettings!$C$2:$AG$1459,MATCH($A888,NoSettings!$A$2:$A$1459,0),MATCH(AF$1,NoSettings!$C$1:$AG$1,0))</f>
        <v>0</v>
      </c>
      <c r="AG888" s="3">
        <f t="array" ref="AG888">INDEX(NoSettings!$C$2:$AG$1459,MATCH($A888,NoSettings!$A$2:$A$1459,0),MATCH(AG$1,NoSettings!$C$1:$AG$1,0))</f>
        <v>0</v>
      </c>
      <c r="AH888" s="3">
        <f t="array" ref="AH888">INDEX(NoSettings!$C$2:$AG$1459,MATCH($A888,NoSettings!$A$2:$A$1459,0),MATCH(AH$1,NoSettings!$C$1:$AG$1,0))</f>
        <v>0</v>
      </c>
      <c r="AI888" s="3">
        <f t="array" ref="AI888">INDEX(NoSettings!$C$2:$AG$1459,MATCH($A888,NoSettings!$A$2:$A$1459,0),MATCH(AI$1,NoSettings!$C$1:$AG$1,0))</f>
        <v>0</v>
      </c>
      <c r="AJ888" s="3">
        <f t="array" ref="AJ888">INDEX(NoSettings!$C$2:$AG$1459,MATCH($A888,NoSettings!$A$2:$A$1459,0),MATCH(AJ$1,NoSettings!$C$1:$AG$1,0))</f>
        <v>0</v>
      </c>
      <c r="AK888" s="3">
        <f t="array" ref="AK888">INDEX(NoSettings!$C$2:$AG$1459,MATCH($A888,NoSettings!$A$2:$A$1459,0),MATCH(AK$1,NoSettings!$C$1:$AG$1,0))</f>
        <v>0</v>
      </c>
    </row>
    <row r="889" ht="15.75" hidden="1" customHeight="1">
      <c r="A889" s="3" t="s">
        <v>1345</v>
      </c>
      <c r="B889" s="109" t="s">
        <v>156</v>
      </c>
      <c r="C889" s="109" t="s">
        <v>148</v>
      </c>
      <c r="D889" s="109" t="s">
        <v>143</v>
      </c>
      <c r="E889" s="109" t="s">
        <v>1946</v>
      </c>
      <c r="F889" s="109" t="s">
        <v>160</v>
      </c>
      <c r="G889" s="3">
        <f t="array" ref="G889">INDEX(NoSettings!$C$2:$AG$1459,MATCH($A889,NoSettings!$A$2:$A$1459,0),MATCH(G$1,NoSettings!$C$1:$AG$1,0))</f>
        <v>0</v>
      </c>
      <c r="H889" s="3">
        <f t="array" ref="H889">INDEX(NoSettings!$C$2:$AG$1459,MATCH($A889,NoSettings!$A$2:$A$1459,0),MATCH(H$1,NoSettings!$C$1:$AG$1,0))</f>
        <v>0</v>
      </c>
      <c r="I889" s="3">
        <f t="array" ref="I889">INDEX(NoSettings!$C$2:$AG$1459,MATCH($A889,NoSettings!$A$2:$A$1459,0),MATCH(I$1,NoSettings!$C$1:$AG$1,0))</f>
        <v>0</v>
      </c>
      <c r="J889" s="3">
        <f t="array" ref="J889">INDEX(NoSettings!$C$2:$AG$1459,MATCH($A889,NoSettings!$A$2:$A$1459,0),MATCH(J$1,NoSettings!$C$1:$AG$1,0))</f>
        <v>0</v>
      </c>
      <c r="K889" s="3">
        <f t="array" ref="K889">INDEX(NoSettings!$C$2:$AG$1459,MATCH($A889,NoSettings!$A$2:$A$1459,0),MATCH(K$1,NoSettings!$C$1:$AG$1,0))</f>
        <v>0</v>
      </c>
      <c r="L889" s="3">
        <f t="array" ref="L889">INDEX(NoSettings!$C$2:$AG$1459,MATCH($A889,NoSettings!$A$2:$A$1459,0),MATCH(L$1,NoSettings!$C$1:$AG$1,0))</f>
        <v>0</v>
      </c>
      <c r="M889" s="3">
        <f t="array" ref="M889">INDEX(NoSettings!$C$2:$AG$1459,MATCH($A889,NoSettings!$A$2:$A$1459,0),MATCH(M$1,NoSettings!$C$1:$AG$1,0))</f>
        <v>0</v>
      </c>
      <c r="N889" s="3">
        <f t="array" ref="N889">INDEX(NoSettings!$C$2:$AG$1459,MATCH($A889,NoSettings!$A$2:$A$1459,0),MATCH(N$1,NoSettings!$C$1:$AG$1,0))</f>
        <v>0</v>
      </c>
      <c r="O889" s="3">
        <f t="array" ref="O889">INDEX(NoSettings!$C$2:$AG$1459,MATCH($A889,NoSettings!$A$2:$A$1459,0),MATCH(O$1,NoSettings!$C$1:$AG$1,0))</f>
        <v>0</v>
      </c>
      <c r="P889" s="3">
        <f t="array" ref="P889">INDEX(NoSettings!$C$2:$AG$1459,MATCH($A889,NoSettings!$A$2:$A$1459,0),MATCH(P$1,NoSettings!$C$1:$AG$1,0))</f>
        <v>0</v>
      </c>
      <c r="Q889" s="3">
        <f t="array" ref="Q889">INDEX(NoSettings!$C$2:$AG$1459,MATCH($A889,NoSettings!$A$2:$A$1459,0),MATCH(Q$1,NoSettings!$C$1:$AG$1,0))</f>
        <v>0</v>
      </c>
      <c r="R889" s="3">
        <f t="array" ref="R889">INDEX(NoSettings!$C$2:$AG$1459,MATCH($A889,NoSettings!$A$2:$A$1459,0),MATCH(R$1,NoSettings!$C$1:$AG$1,0))</f>
        <v>0</v>
      </c>
      <c r="S889" s="3">
        <f t="array" ref="S889">INDEX(NoSettings!$C$2:$AG$1459,MATCH($A889,NoSettings!$A$2:$A$1459,0),MATCH(S$1,NoSettings!$C$1:$AG$1,0))</f>
        <v>0</v>
      </c>
      <c r="T889" s="3">
        <f t="array" ref="T889">INDEX(NoSettings!$C$2:$AG$1459,MATCH($A889,NoSettings!$A$2:$A$1459,0),MATCH(T$1,NoSettings!$C$1:$AG$1,0))</f>
        <v>0</v>
      </c>
      <c r="U889" s="3">
        <f t="array" ref="U889">INDEX(NoSettings!$C$2:$AG$1459,MATCH($A889,NoSettings!$A$2:$A$1459,0),MATCH(U$1,NoSettings!$C$1:$AG$1,0))</f>
        <v>0</v>
      </c>
      <c r="V889" s="3">
        <f t="array" ref="V889">INDEX(NoSettings!$C$2:$AG$1459,MATCH($A889,NoSettings!$A$2:$A$1459,0),MATCH(V$1,NoSettings!$C$1:$AG$1,0))</f>
        <v>0</v>
      </c>
      <c r="W889" s="3">
        <f t="array" ref="W889">INDEX(NoSettings!$C$2:$AG$1459,MATCH($A889,NoSettings!$A$2:$A$1459,0),MATCH(W$1,NoSettings!$C$1:$AG$1,0))</f>
        <v>0</v>
      </c>
      <c r="X889" s="3">
        <f t="array" ref="X889">INDEX(NoSettings!$C$2:$AG$1459,MATCH($A889,NoSettings!$A$2:$A$1459,0),MATCH(X$1,NoSettings!$C$1:$AG$1,0))</f>
        <v>0</v>
      </c>
      <c r="Y889" s="3">
        <f t="array" ref="Y889">INDEX(NoSettings!$C$2:$AG$1459,MATCH($A889,NoSettings!$A$2:$A$1459,0),MATCH(Y$1,NoSettings!$C$1:$AG$1,0))</f>
        <v>0</v>
      </c>
      <c r="Z889" s="3">
        <f t="array" ref="Z889">INDEX(NoSettings!$C$2:$AG$1459,MATCH($A889,NoSettings!$A$2:$A$1459,0),MATCH(Z$1,NoSettings!$C$1:$AG$1,0))</f>
        <v>0</v>
      </c>
      <c r="AA889" s="3">
        <f t="array" ref="AA889">INDEX(NoSettings!$C$2:$AG$1459,MATCH($A889,NoSettings!$A$2:$A$1459,0),MATCH(AA$1,NoSettings!$C$1:$AG$1,0))</f>
        <v>0</v>
      </c>
      <c r="AB889" s="3">
        <f t="array" ref="AB889">INDEX(NoSettings!$C$2:$AG$1459,MATCH($A889,NoSettings!$A$2:$A$1459,0),MATCH(AB$1,NoSettings!$C$1:$AG$1,0))</f>
        <v>0</v>
      </c>
      <c r="AC889" s="3">
        <f t="array" ref="AC889">INDEX(NoSettings!$C$2:$AG$1459,MATCH($A889,NoSettings!$A$2:$A$1459,0),MATCH(AC$1,NoSettings!$C$1:$AG$1,0))</f>
        <v>0</v>
      </c>
      <c r="AD889" s="3">
        <f t="array" ref="AD889">INDEX(NoSettings!$C$2:$AG$1459,MATCH($A889,NoSettings!$A$2:$A$1459,0),MATCH(AD$1,NoSettings!$C$1:$AG$1,0))</f>
        <v>0</v>
      </c>
      <c r="AE889" s="3">
        <f t="array" ref="AE889">INDEX(NoSettings!$C$2:$AG$1459,MATCH($A889,NoSettings!$A$2:$A$1459,0),MATCH(AE$1,NoSettings!$C$1:$AG$1,0))</f>
        <v>0</v>
      </c>
      <c r="AF889" s="3">
        <f t="array" ref="AF889">INDEX(NoSettings!$C$2:$AG$1459,MATCH($A889,NoSettings!$A$2:$A$1459,0),MATCH(AF$1,NoSettings!$C$1:$AG$1,0))</f>
        <v>0</v>
      </c>
      <c r="AG889" s="3">
        <f t="array" ref="AG889">INDEX(NoSettings!$C$2:$AG$1459,MATCH($A889,NoSettings!$A$2:$A$1459,0),MATCH(AG$1,NoSettings!$C$1:$AG$1,0))</f>
        <v>0</v>
      </c>
      <c r="AH889" s="3">
        <f t="array" ref="AH889">INDEX(NoSettings!$C$2:$AG$1459,MATCH($A889,NoSettings!$A$2:$A$1459,0),MATCH(AH$1,NoSettings!$C$1:$AG$1,0))</f>
        <v>0</v>
      </c>
      <c r="AI889" s="3">
        <f t="array" ref="AI889">INDEX(NoSettings!$C$2:$AG$1459,MATCH($A889,NoSettings!$A$2:$A$1459,0),MATCH(AI$1,NoSettings!$C$1:$AG$1,0))</f>
        <v>0</v>
      </c>
      <c r="AJ889" s="3">
        <f t="array" ref="AJ889">INDEX(NoSettings!$C$2:$AG$1459,MATCH($A889,NoSettings!$A$2:$A$1459,0),MATCH(AJ$1,NoSettings!$C$1:$AG$1,0))</f>
        <v>0</v>
      </c>
      <c r="AK889" s="3">
        <f t="array" ref="AK889">INDEX(NoSettings!$C$2:$AG$1459,MATCH($A889,NoSettings!$A$2:$A$1459,0),MATCH(AK$1,NoSettings!$C$1:$AG$1,0))</f>
        <v>0</v>
      </c>
    </row>
    <row r="890" ht="15.75" hidden="1" customHeight="1">
      <c r="A890" s="3" t="s">
        <v>1346</v>
      </c>
      <c r="B890" s="109" t="s">
        <v>156</v>
      </c>
      <c r="C890" s="109" t="s">
        <v>148</v>
      </c>
      <c r="D890" s="109" t="s">
        <v>143</v>
      </c>
      <c r="E890" s="109" t="s">
        <v>1946</v>
      </c>
      <c r="F890" s="109" t="s">
        <v>161</v>
      </c>
      <c r="G890" s="3">
        <f t="array" ref="G890">INDEX(NoSettings!$C$2:$AG$1459,MATCH($A890,NoSettings!$A$2:$A$1459,0),MATCH(G$1,NoSettings!$C$1:$AG$1,0))</f>
        <v>0</v>
      </c>
      <c r="H890" s="3">
        <f t="array" ref="H890">INDEX(NoSettings!$C$2:$AG$1459,MATCH($A890,NoSettings!$A$2:$A$1459,0),MATCH(H$1,NoSettings!$C$1:$AG$1,0))</f>
        <v>0</v>
      </c>
      <c r="I890" s="3">
        <f t="array" ref="I890">INDEX(NoSettings!$C$2:$AG$1459,MATCH($A890,NoSettings!$A$2:$A$1459,0),MATCH(I$1,NoSettings!$C$1:$AG$1,0))</f>
        <v>0</v>
      </c>
      <c r="J890" s="3">
        <f t="array" ref="J890">INDEX(NoSettings!$C$2:$AG$1459,MATCH($A890,NoSettings!$A$2:$A$1459,0),MATCH(J$1,NoSettings!$C$1:$AG$1,0))</f>
        <v>0</v>
      </c>
      <c r="K890" s="3">
        <f t="array" ref="K890">INDEX(NoSettings!$C$2:$AG$1459,MATCH($A890,NoSettings!$A$2:$A$1459,0),MATCH(K$1,NoSettings!$C$1:$AG$1,0))</f>
        <v>0</v>
      </c>
      <c r="L890" s="3">
        <f t="array" ref="L890">INDEX(NoSettings!$C$2:$AG$1459,MATCH($A890,NoSettings!$A$2:$A$1459,0),MATCH(L$1,NoSettings!$C$1:$AG$1,0))</f>
        <v>0</v>
      </c>
      <c r="M890" s="3">
        <f t="array" ref="M890">INDEX(NoSettings!$C$2:$AG$1459,MATCH($A890,NoSettings!$A$2:$A$1459,0),MATCH(M$1,NoSettings!$C$1:$AG$1,0))</f>
        <v>0</v>
      </c>
      <c r="N890" s="3">
        <f t="array" ref="N890">INDEX(NoSettings!$C$2:$AG$1459,MATCH($A890,NoSettings!$A$2:$A$1459,0),MATCH(N$1,NoSettings!$C$1:$AG$1,0))</f>
        <v>0</v>
      </c>
      <c r="O890" s="3">
        <f t="array" ref="O890">INDEX(NoSettings!$C$2:$AG$1459,MATCH($A890,NoSettings!$A$2:$A$1459,0),MATCH(O$1,NoSettings!$C$1:$AG$1,0))</f>
        <v>0</v>
      </c>
      <c r="P890" s="3">
        <f t="array" ref="P890">INDEX(NoSettings!$C$2:$AG$1459,MATCH($A890,NoSettings!$A$2:$A$1459,0),MATCH(P$1,NoSettings!$C$1:$AG$1,0))</f>
        <v>0</v>
      </c>
      <c r="Q890" s="3">
        <f t="array" ref="Q890">INDEX(NoSettings!$C$2:$AG$1459,MATCH($A890,NoSettings!$A$2:$A$1459,0),MATCH(Q$1,NoSettings!$C$1:$AG$1,0))</f>
        <v>0</v>
      </c>
      <c r="R890" s="3">
        <f t="array" ref="R890">INDEX(NoSettings!$C$2:$AG$1459,MATCH($A890,NoSettings!$A$2:$A$1459,0),MATCH(R$1,NoSettings!$C$1:$AG$1,0))</f>
        <v>0</v>
      </c>
      <c r="S890" s="3">
        <f t="array" ref="S890">INDEX(NoSettings!$C$2:$AG$1459,MATCH($A890,NoSettings!$A$2:$A$1459,0),MATCH(S$1,NoSettings!$C$1:$AG$1,0))</f>
        <v>0</v>
      </c>
      <c r="T890" s="3">
        <f t="array" ref="T890">INDEX(NoSettings!$C$2:$AG$1459,MATCH($A890,NoSettings!$A$2:$A$1459,0),MATCH(T$1,NoSettings!$C$1:$AG$1,0))</f>
        <v>0</v>
      </c>
      <c r="U890" s="3">
        <f t="array" ref="U890">INDEX(NoSettings!$C$2:$AG$1459,MATCH($A890,NoSettings!$A$2:$A$1459,0),MATCH(U$1,NoSettings!$C$1:$AG$1,0))</f>
        <v>0</v>
      </c>
      <c r="V890" s="3">
        <f t="array" ref="V890">INDEX(NoSettings!$C$2:$AG$1459,MATCH($A890,NoSettings!$A$2:$A$1459,0),MATCH(V$1,NoSettings!$C$1:$AG$1,0))</f>
        <v>0</v>
      </c>
      <c r="W890" s="3">
        <f t="array" ref="W890">INDEX(NoSettings!$C$2:$AG$1459,MATCH($A890,NoSettings!$A$2:$A$1459,0),MATCH(W$1,NoSettings!$C$1:$AG$1,0))</f>
        <v>0</v>
      </c>
      <c r="X890" s="3">
        <f t="array" ref="X890">INDEX(NoSettings!$C$2:$AG$1459,MATCH($A890,NoSettings!$A$2:$A$1459,0),MATCH(X$1,NoSettings!$C$1:$AG$1,0))</f>
        <v>0</v>
      </c>
      <c r="Y890" s="3">
        <f t="array" ref="Y890">INDEX(NoSettings!$C$2:$AG$1459,MATCH($A890,NoSettings!$A$2:$A$1459,0),MATCH(Y$1,NoSettings!$C$1:$AG$1,0))</f>
        <v>0</v>
      </c>
      <c r="Z890" s="3">
        <f t="array" ref="Z890">INDEX(NoSettings!$C$2:$AG$1459,MATCH($A890,NoSettings!$A$2:$A$1459,0),MATCH(Z$1,NoSettings!$C$1:$AG$1,0))</f>
        <v>0</v>
      </c>
      <c r="AA890" s="3">
        <f t="array" ref="AA890">INDEX(NoSettings!$C$2:$AG$1459,MATCH($A890,NoSettings!$A$2:$A$1459,0),MATCH(AA$1,NoSettings!$C$1:$AG$1,0))</f>
        <v>0</v>
      </c>
      <c r="AB890" s="3">
        <f t="array" ref="AB890">INDEX(NoSettings!$C$2:$AG$1459,MATCH($A890,NoSettings!$A$2:$A$1459,0),MATCH(AB$1,NoSettings!$C$1:$AG$1,0))</f>
        <v>0</v>
      </c>
      <c r="AC890" s="3">
        <f t="array" ref="AC890">INDEX(NoSettings!$C$2:$AG$1459,MATCH($A890,NoSettings!$A$2:$A$1459,0),MATCH(AC$1,NoSettings!$C$1:$AG$1,0))</f>
        <v>0</v>
      </c>
      <c r="AD890" s="3">
        <f t="array" ref="AD890">INDEX(NoSettings!$C$2:$AG$1459,MATCH($A890,NoSettings!$A$2:$A$1459,0),MATCH(AD$1,NoSettings!$C$1:$AG$1,0))</f>
        <v>0</v>
      </c>
      <c r="AE890" s="3">
        <f t="array" ref="AE890">INDEX(NoSettings!$C$2:$AG$1459,MATCH($A890,NoSettings!$A$2:$A$1459,0),MATCH(AE$1,NoSettings!$C$1:$AG$1,0))</f>
        <v>0</v>
      </c>
      <c r="AF890" s="3">
        <f t="array" ref="AF890">INDEX(NoSettings!$C$2:$AG$1459,MATCH($A890,NoSettings!$A$2:$A$1459,0),MATCH(AF$1,NoSettings!$C$1:$AG$1,0))</f>
        <v>0</v>
      </c>
      <c r="AG890" s="3">
        <f t="array" ref="AG890">INDEX(NoSettings!$C$2:$AG$1459,MATCH($A890,NoSettings!$A$2:$A$1459,0),MATCH(AG$1,NoSettings!$C$1:$AG$1,0))</f>
        <v>0</v>
      </c>
      <c r="AH890" s="3">
        <f t="array" ref="AH890">INDEX(NoSettings!$C$2:$AG$1459,MATCH($A890,NoSettings!$A$2:$A$1459,0),MATCH(AH$1,NoSettings!$C$1:$AG$1,0))</f>
        <v>0</v>
      </c>
      <c r="AI890" s="3">
        <f t="array" ref="AI890">INDEX(NoSettings!$C$2:$AG$1459,MATCH($A890,NoSettings!$A$2:$A$1459,0),MATCH(AI$1,NoSettings!$C$1:$AG$1,0))</f>
        <v>0</v>
      </c>
      <c r="AJ890" s="3">
        <f t="array" ref="AJ890">INDEX(NoSettings!$C$2:$AG$1459,MATCH($A890,NoSettings!$A$2:$A$1459,0),MATCH(AJ$1,NoSettings!$C$1:$AG$1,0))</f>
        <v>0</v>
      </c>
      <c r="AK890" s="3">
        <f t="array" ref="AK890">INDEX(NoSettings!$C$2:$AG$1459,MATCH($A890,NoSettings!$A$2:$A$1459,0),MATCH(AK$1,NoSettings!$C$1:$AG$1,0))</f>
        <v>0</v>
      </c>
    </row>
    <row r="891" ht="15.75" hidden="1" customHeight="1">
      <c r="A891" s="3" t="s">
        <v>1347</v>
      </c>
      <c r="B891" s="109" t="s">
        <v>156</v>
      </c>
      <c r="C891" s="109" t="s">
        <v>148</v>
      </c>
      <c r="D891" s="109" t="s">
        <v>143</v>
      </c>
      <c r="E891" s="109" t="s">
        <v>1946</v>
      </c>
      <c r="F891" s="109" t="s">
        <v>162</v>
      </c>
      <c r="G891" s="3">
        <f t="array" ref="G891">INDEX(NoSettings!$C$2:$AG$1459,MATCH($A891,NoSettings!$A$2:$A$1459,0),MATCH(G$1,NoSettings!$C$1:$AG$1,0))</f>
        <v>0</v>
      </c>
      <c r="H891" s="3">
        <f t="array" ref="H891">INDEX(NoSettings!$C$2:$AG$1459,MATCH($A891,NoSettings!$A$2:$A$1459,0),MATCH(H$1,NoSettings!$C$1:$AG$1,0))</f>
        <v>0</v>
      </c>
      <c r="I891" s="3">
        <f t="array" ref="I891">INDEX(NoSettings!$C$2:$AG$1459,MATCH($A891,NoSettings!$A$2:$A$1459,0),MATCH(I$1,NoSettings!$C$1:$AG$1,0))</f>
        <v>0</v>
      </c>
      <c r="J891" s="3">
        <f t="array" ref="J891">INDEX(NoSettings!$C$2:$AG$1459,MATCH($A891,NoSettings!$A$2:$A$1459,0),MATCH(J$1,NoSettings!$C$1:$AG$1,0))</f>
        <v>0</v>
      </c>
      <c r="K891" s="3">
        <f t="array" ref="K891">INDEX(NoSettings!$C$2:$AG$1459,MATCH($A891,NoSettings!$A$2:$A$1459,0),MATCH(K$1,NoSettings!$C$1:$AG$1,0))</f>
        <v>0</v>
      </c>
      <c r="L891" s="3">
        <f t="array" ref="L891">INDEX(NoSettings!$C$2:$AG$1459,MATCH($A891,NoSettings!$A$2:$A$1459,0),MATCH(L$1,NoSettings!$C$1:$AG$1,0))</f>
        <v>0</v>
      </c>
      <c r="M891" s="3">
        <f t="array" ref="M891">INDEX(NoSettings!$C$2:$AG$1459,MATCH($A891,NoSettings!$A$2:$A$1459,0),MATCH(M$1,NoSettings!$C$1:$AG$1,0))</f>
        <v>0</v>
      </c>
      <c r="N891" s="3">
        <f t="array" ref="N891">INDEX(NoSettings!$C$2:$AG$1459,MATCH($A891,NoSettings!$A$2:$A$1459,0),MATCH(N$1,NoSettings!$C$1:$AG$1,0))</f>
        <v>0</v>
      </c>
      <c r="O891" s="3">
        <f t="array" ref="O891">INDEX(NoSettings!$C$2:$AG$1459,MATCH($A891,NoSettings!$A$2:$A$1459,0),MATCH(O$1,NoSettings!$C$1:$AG$1,0))</f>
        <v>0</v>
      </c>
      <c r="P891" s="3">
        <f t="array" ref="P891">INDEX(NoSettings!$C$2:$AG$1459,MATCH($A891,NoSettings!$A$2:$A$1459,0),MATCH(P$1,NoSettings!$C$1:$AG$1,0))</f>
        <v>0</v>
      </c>
      <c r="Q891" s="3">
        <f t="array" ref="Q891">INDEX(NoSettings!$C$2:$AG$1459,MATCH($A891,NoSettings!$A$2:$A$1459,0),MATCH(Q$1,NoSettings!$C$1:$AG$1,0))</f>
        <v>0</v>
      </c>
      <c r="R891" s="3">
        <f t="array" ref="R891">INDEX(NoSettings!$C$2:$AG$1459,MATCH($A891,NoSettings!$A$2:$A$1459,0),MATCH(R$1,NoSettings!$C$1:$AG$1,0))</f>
        <v>0</v>
      </c>
      <c r="S891" s="3">
        <f t="array" ref="S891">INDEX(NoSettings!$C$2:$AG$1459,MATCH($A891,NoSettings!$A$2:$A$1459,0),MATCH(S$1,NoSettings!$C$1:$AG$1,0))</f>
        <v>0</v>
      </c>
      <c r="T891" s="3">
        <f t="array" ref="T891">INDEX(NoSettings!$C$2:$AG$1459,MATCH($A891,NoSettings!$A$2:$A$1459,0),MATCH(T$1,NoSettings!$C$1:$AG$1,0))</f>
        <v>0</v>
      </c>
      <c r="U891" s="3">
        <f t="array" ref="U891">INDEX(NoSettings!$C$2:$AG$1459,MATCH($A891,NoSettings!$A$2:$A$1459,0),MATCH(U$1,NoSettings!$C$1:$AG$1,0))</f>
        <v>0</v>
      </c>
      <c r="V891" s="3">
        <f t="array" ref="V891">INDEX(NoSettings!$C$2:$AG$1459,MATCH($A891,NoSettings!$A$2:$A$1459,0),MATCH(V$1,NoSettings!$C$1:$AG$1,0))</f>
        <v>0</v>
      </c>
      <c r="W891" s="3">
        <f t="array" ref="W891">INDEX(NoSettings!$C$2:$AG$1459,MATCH($A891,NoSettings!$A$2:$A$1459,0),MATCH(W$1,NoSettings!$C$1:$AG$1,0))</f>
        <v>0</v>
      </c>
      <c r="X891" s="3">
        <f t="array" ref="X891">INDEX(NoSettings!$C$2:$AG$1459,MATCH($A891,NoSettings!$A$2:$A$1459,0),MATCH(X$1,NoSettings!$C$1:$AG$1,0))</f>
        <v>0</v>
      </c>
      <c r="Y891" s="3">
        <f t="array" ref="Y891">INDEX(NoSettings!$C$2:$AG$1459,MATCH($A891,NoSettings!$A$2:$A$1459,0),MATCH(Y$1,NoSettings!$C$1:$AG$1,0))</f>
        <v>0</v>
      </c>
      <c r="Z891" s="3">
        <f t="array" ref="Z891">INDEX(NoSettings!$C$2:$AG$1459,MATCH($A891,NoSettings!$A$2:$A$1459,0),MATCH(Z$1,NoSettings!$C$1:$AG$1,0))</f>
        <v>0</v>
      </c>
      <c r="AA891" s="3">
        <f t="array" ref="AA891">INDEX(NoSettings!$C$2:$AG$1459,MATCH($A891,NoSettings!$A$2:$A$1459,0),MATCH(AA$1,NoSettings!$C$1:$AG$1,0))</f>
        <v>0</v>
      </c>
      <c r="AB891" s="3">
        <f t="array" ref="AB891">INDEX(NoSettings!$C$2:$AG$1459,MATCH($A891,NoSettings!$A$2:$A$1459,0),MATCH(AB$1,NoSettings!$C$1:$AG$1,0))</f>
        <v>0</v>
      </c>
      <c r="AC891" s="3">
        <f t="array" ref="AC891">INDEX(NoSettings!$C$2:$AG$1459,MATCH($A891,NoSettings!$A$2:$A$1459,0),MATCH(AC$1,NoSettings!$C$1:$AG$1,0))</f>
        <v>0</v>
      </c>
      <c r="AD891" s="3">
        <f t="array" ref="AD891">INDEX(NoSettings!$C$2:$AG$1459,MATCH($A891,NoSettings!$A$2:$A$1459,0),MATCH(AD$1,NoSettings!$C$1:$AG$1,0))</f>
        <v>0</v>
      </c>
      <c r="AE891" s="3">
        <f t="array" ref="AE891">INDEX(NoSettings!$C$2:$AG$1459,MATCH($A891,NoSettings!$A$2:$A$1459,0),MATCH(AE$1,NoSettings!$C$1:$AG$1,0))</f>
        <v>0</v>
      </c>
      <c r="AF891" s="3">
        <f t="array" ref="AF891">INDEX(NoSettings!$C$2:$AG$1459,MATCH($A891,NoSettings!$A$2:$A$1459,0),MATCH(AF$1,NoSettings!$C$1:$AG$1,0))</f>
        <v>0</v>
      </c>
      <c r="AG891" s="3">
        <f t="array" ref="AG891">INDEX(NoSettings!$C$2:$AG$1459,MATCH($A891,NoSettings!$A$2:$A$1459,0),MATCH(AG$1,NoSettings!$C$1:$AG$1,0))</f>
        <v>0</v>
      </c>
      <c r="AH891" s="3">
        <f t="array" ref="AH891">INDEX(NoSettings!$C$2:$AG$1459,MATCH($A891,NoSettings!$A$2:$A$1459,0),MATCH(AH$1,NoSettings!$C$1:$AG$1,0))</f>
        <v>0</v>
      </c>
      <c r="AI891" s="3">
        <f t="array" ref="AI891">INDEX(NoSettings!$C$2:$AG$1459,MATCH($A891,NoSettings!$A$2:$A$1459,0),MATCH(AI$1,NoSettings!$C$1:$AG$1,0))</f>
        <v>0</v>
      </c>
      <c r="AJ891" s="3">
        <f t="array" ref="AJ891">INDEX(NoSettings!$C$2:$AG$1459,MATCH($A891,NoSettings!$A$2:$A$1459,0),MATCH(AJ$1,NoSettings!$C$1:$AG$1,0))</f>
        <v>0</v>
      </c>
      <c r="AK891" s="3">
        <f t="array" ref="AK891">INDEX(NoSettings!$C$2:$AG$1459,MATCH($A891,NoSettings!$A$2:$A$1459,0),MATCH(AK$1,NoSettings!$C$1:$AG$1,0))</f>
        <v>0</v>
      </c>
    </row>
    <row r="892" ht="15.75" hidden="1" customHeight="1">
      <c r="A892" s="3" t="s">
        <v>1348</v>
      </c>
      <c r="B892" s="109" t="s">
        <v>156</v>
      </c>
      <c r="C892" s="109" t="s">
        <v>148</v>
      </c>
      <c r="D892" s="109" t="s">
        <v>143</v>
      </c>
      <c r="E892" s="109" t="s">
        <v>1946</v>
      </c>
      <c r="F892" s="109" t="s">
        <v>163</v>
      </c>
      <c r="G892" s="3">
        <f t="array" ref="G892">INDEX(NoSettings!$C$2:$AG$1459,MATCH($A892,NoSettings!$A$2:$A$1459,0),MATCH(G$1,NoSettings!$C$1:$AG$1,0))</f>
        <v>0</v>
      </c>
      <c r="H892" s="3">
        <f t="array" ref="H892">INDEX(NoSettings!$C$2:$AG$1459,MATCH($A892,NoSettings!$A$2:$A$1459,0),MATCH(H$1,NoSettings!$C$1:$AG$1,0))</f>
        <v>0</v>
      </c>
      <c r="I892" s="3">
        <f t="array" ref="I892">INDEX(NoSettings!$C$2:$AG$1459,MATCH($A892,NoSettings!$A$2:$A$1459,0),MATCH(I$1,NoSettings!$C$1:$AG$1,0))</f>
        <v>0</v>
      </c>
      <c r="J892" s="3">
        <f t="array" ref="J892">INDEX(NoSettings!$C$2:$AG$1459,MATCH($A892,NoSettings!$A$2:$A$1459,0),MATCH(J$1,NoSettings!$C$1:$AG$1,0))</f>
        <v>0</v>
      </c>
      <c r="K892" s="3">
        <f t="array" ref="K892">INDEX(NoSettings!$C$2:$AG$1459,MATCH($A892,NoSettings!$A$2:$A$1459,0),MATCH(K$1,NoSettings!$C$1:$AG$1,0))</f>
        <v>0</v>
      </c>
      <c r="L892" s="3">
        <f t="array" ref="L892">INDEX(NoSettings!$C$2:$AG$1459,MATCH($A892,NoSettings!$A$2:$A$1459,0),MATCH(L$1,NoSettings!$C$1:$AG$1,0))</f>
        <v>0</v>
      </c>
      <c r="M892" s="3">
        <f t="array" ref="M892">INDEX(NoSettings!$C$2:$AG$1459,MATCH($A892,NoSettings!$A$2:$A$1459,0),MATCH(M$1,NoSettings!$C$1:$AG$1,0))</f>
        <v>0</v>
      </c>
      <c r="N892" s="3">
        <f t="array" ref="N892">INDEX(NoSettings!$C$2:$AG$1459,MATCH($A892,NoSettings!$A$2:$A$1459,0),MATCH(N$1,NoSettings!$C$1:$AG$1,0))</f>
        <v>0</v>
      </c>
      <c r="O892" s="3">
        <f t="array" ref="O892">INDEX(NoSettings!$C$2:$AG$1459,MATCH($A892,NoSettings!$A$2:$A$1459,0),MATCH(O$1,NoSettings!$C$1:$AG$1,0))</f>
        <v>0</v>
      </c>
      <c r="P892" s="3">
        <f t="array" ref="P892">INDEX(NoSettings!$C$2:$AG$1459,MATCH($A892,NoSettings!$A$2:$A$1459,0),MATCH(P$1,NoSettings!$C$1:$AG$1,0))</f>
        <v>0</v>
      </c>
      <c r="Q892" s="3">
        <f t="array" ref="Q892">INDEX(NoSettings!$C$2:$AG$1459,MATCH($A892,NoSettings!$A$2:$A$1459,0),MATCH(Q$1,NoSettings!$C$1:$AG$1,0))</f>
        <v>0</v>
      </c>
      <c r="R892" s="3">
        <f t="array" ref="R892">INDEX(NoSettings!$C$2:$AG$1459,MATCH($A892,NoSettings!$A$2:$A$1459,0),MATCH(R$1,NoSettings!$C$1:$AG$1,0))</f>
        <v>0</v>
      </c>
      <c r="S892" s="3">
        <f t="array" ref="S892">INDEX(NoSettings!$C$2:$AG$1459,MATCH($A892,NoSettings!$A$2:$A$1459,0),MATCH(S$1,NoSettings!$C$1:$AG$1,0))</f>
        <v>0</v>
      </c>
      <c r="T892" s="3">
        <f t="array" ref="T892">INDEX(NoSettings!$C$2:$AG$1459,MATCH($A892,NoSettings!$A$2:$A$1459,0),MATCH(T$1,NoSettings!$C$1:$AG$1,0))</f>
        <v>0</v>
      </c>
      <c r="U892" s="3">
        <f t="array" ref="U892">INDEX(NoSettings!$C$2:$AG$1459,MATCH($A892,NoSettings!$A$2:$A$1459,0),MATCH(U$1,NoSettings!$C$1:$AG$1,0))</f>
        <v>0</v>
      </c>
      <c r="V892" s="3">
        <f t="array" ref="V892">INDEX(NoSettings!$C$2:$AG$1459,MATCH($A892,NoSettings!$A$2:$A$1459,0),MATCH(V$1,NoSettings!$C$1:$AG$1,0))</f>
        <v>0</v>
      </c>
      <c r="W892" s="3">
        <f t="array" ref="W892">INDEX(NoSettings!$C$2:$AG$1459,MATCH($A892,NoSettings!$A$2:$A$1459,0),MATCH(W$1,NoSettings!$C$1:$AG$1,0))</f>
        <v>0</v>
      </c>
      <c r="X892" s="3">
        <f t="array" ref="X892">INDEX(NoSettings!$C$2:$AG$1459,MATCH($A892,NoSettings!$A$2:$A$1459,0),MATCH(X$1,NoSettings!$C$1:$AG$1,0))</f>
        <v>0</v>
      </c>
      <c r="Y892" s="3">
        <f t="array" ref="Y892">INDEX(NoSettings!$C$2:$AG$1459,MATCH($A892,NoSettings!$A$2:$A$1459,0),MATCH(Y$1,NoSettings!$C$1:$AG$1,0))</f>
        <v>0</v>
      </c>
      <c r="Z892" s="3">
        <f t="array" ref="Z892">INDEX(NoSettings!$C$2:$AG$1459,MATCH($A892,NoSettings!$A$2:$A$1459,0),MATCH(Z$1,NoSettings!$C$1:$AG$1,0))</f>
        <v>0</v>
      </c>
      <c r="AA892" s="3">
        <f t="array" ref="AA892">INDEX(NoSettings!$C$2:$AG$1459,MATCH($A892,NoSettings!$A$2:$A$1459,0),MATCH(AA$1,NoSettings!$C$1:$AG$1,0))</f>
        <v>0</v>
      </c>
      <c r="AB892" s="3">
        <f t="array" ref="AB892">INDEX(NoSettings!$C$2:$AG$1459,MATCH($A892,NoSettings!$A$2:$A$1459,0),MATCH(AB$1,NoSettings!$C$1:$AG$1,0))</f>
        <v>0</v>
      </c>
      <c r="AC892" s="3">
        <f t="array" ref="AC892">INDEX(NoSettings!$C$2:$AG$1459,MATCH($A892,NoSettings!$A$2:$A$1459,0),MATCH(AC$1,NoSettings!$C$1:$AG$1,0))</f>
        <v>0</v>
      </c>
      <c r="AD892" s="3">
        <f t="array" ref="AD892">INDEX(NoSettings!$C$2:$AG$1459,MATCH($A892,NoSettings!$A$2:$A$1459,0),MATCH(AD$1,NoSettings!$C$1:$AG$1,0))</f>
        <v>0</v>
      </c>
      <c r="AE892" s="3">
        <f t="array" ref="AE892">INDEX(NoSettings!$C$2:$AG$1459,MATCH($A892,NoSettings!$A$2:$A$1459,0),MATCH(AE$1,NoSettings!$C$1:$AG$1,0))</f>
        <v>0</v>
      </c>
      <c r="AF892" s="3">
        <f t="array" ref="AF892">INDEX(NoSettings!$C$2:$AG$1459,MATCH($A892,NoSettings!$A$2:$A$1459,0),MATCH(AF$1,NoSettings!$C$1:$AG$1,0))</f>
        <v>0</v>
      </c>
      <c r="AG892" s="3">
        <f t="array" ref="AG892">INDEX(NoSettings!$C$2:$AG$1459,MATCH($A892,NoSettings!$A$2:$A$1459,0),MATCH(AG$1,NoSettings!$C$1:$AG$1,0))</f>
        <v>0</v>
      </c>
      <c r="AH892" s="3">
        <f t="array" ref="AH892">INDEX(NoSettings!$C$2:$AG$1459,MATCH($A892,NoSettings!$A$2:$A$1459,0),MATCH(AH$1,NoSettings!$C$1:$AG$1,0))</f>
        <v>0</v>
      </c>
      <c r="AI892" s="3">
        <f t="array" ref="AI892">INDEX(NoSettings!$C$2:$AG$1459,MATCH($A892,NoSettings!$A$2:$A$1459,0),MATCH(AI$1,NoSettings!$C$1:$AG$1,0))</f>
        <v>0</v>
      </c>
      <c r="AJ892" s="3">
        <f t="array" ref="AJ892">INDEX(NoSettings!$C$2:$AG$1459,MATCH($A892,NoSettings!$A$2:$A$1459,0),MATCH(AJ$1,NoSettings!$C$1:$AG$1,0))</f>
        <v>0</v>
      </c>
      <c r="AK892" s="3">
        <f t="array" ref="AK892">INDEX(NoSettings!$C$2:$AG$1459,MATCH($A892,NoSettings!$A$2:$A$1459,0),MATCH(AK$1,NoSettings!$C$1:$AG$1,0))</f>
        <v>0</v>
      </c>
    </row>
    <row r="893" ht="15.75" hidden="1" customHeight="1">
      <c r="A893" s="3" t="s">
        <v>1349</v>
      </c>
      <c r="B893" s="109" t="s">
        <v>156</v>
      </c>
      <c r="C893" s="109" t="s">
        <v>148</v>
      </c>
      <c r="D893" s="109" t="s">
        <v>143</v>
      </c>
      <c r="E893" s="109" t="s">
        <v>1946</v>
      </c>
      <c r="F893" s="109" t="s">
        <v>164</v>
      </c>
      <c r="G893" s="3">
        <f t="array" ref="G893">INDEX(NoSettings!$C$2:$AG$1459,MATCH($A893,NoSettings!$A$2:$A$1459,0),MATCH(G$1,NoSettings!$C$1:$AG$1,0))</f>
        <v>0</v>
      </c>
      <c r="H893" s="3">
        <f t="array" ref="H893">INDEX(NoSettings!$C$2:$AG$1459,MATCH($A893,NoSettings!$A$2:$A$1459,0),MATCH(H$1,NoSettings!$C$1:$AG$1,0))</f>
        <v>0</v>
      </c>
      <c r="I893" s="3">
        <f t="array" ref="I893">INDEX(NoSettings!$C$2:$AG$1459,MATCH($A893,NoSettings!$A$2:$A$1459,0),MATCH(I$1,NoSettings!$C$1:$AG$1,0))</f>
        <v>0</v>
      </c>
      <c r="J893" s="3">
        <f t="array" ref="J893">INDEX(NoSettings!$C$2:$AG$1459,MATCH($A893,NoSettings!$A$2:$A$1459,0),MATCH(J$1,NoSettings!$C$1:$AG$1,0))</f>
        <v>0</v>
      </c>
      <c r="K893" s="3">
        <f t="array" ref="K893">INDEX(NoSettings!$C$2:$AG$1459,MATCH($A893,NoSettings!$A$2:$A$1459,0),MATCH(K$1,NoSettings!$C$1:$AG$1,0))</f>
        <v>0</v>
      </c>
      <c r="L893" s="3">
        <f t="array" ref="L893">INDEX(NoSettings!$C$2:$AG$1459,MATCH($A893,NoSettings!$A$2:$A$1459,0),MATCH(L$1,NoSettings!$C$1:$AG$1,0))</f>
        <v>0</v>
      </c>
      <c r="M893" s="3">
        <f t="array" ref="M893">INDEX(NoSettings!$C$2:$AG$1459,MATCH($A893,NoSettings!$A$2:$A$1459,0),MATCH(M$1,NoSettings!$C$1:$AG$1,0))</f>
        <v>0</v>
      </c>
      <c r="N893" s="3">
        <f t="array" ref="N893">INDEX(NoSettings!$C$2:$AG$1459,MATCH($A893,NoSettings!$A$2:$A$1459,0),MATCH(N$1,NoSettings!$C$1:$AG$1,0))</f>
        <v>0</v>
      </c>
      <c r="O893" s="3">
        <f t="array" ref="O893">INDEX(NoSettings!$C$2:$AG$1459,MATCH($A893,NoSettings!$A$2:$A$1459,0),MATCH(O$1,NoSettings!$C$1:$AG$1,0))</f>
        <v>0</v>
      </c>
      <c r="P893" s="3">
        <f t="array" ref="P893">INDEX(NoSettings!$C$2:$AG$1459,MATCH($A893,NoSettings!$A$2:$A$1459,0),MATCH(P$1,NoSettings!$C$1:$AG$1,0))</f>
        <v>0</v>
      </c>
      <c r="Q893" s="3">
        <f t="array" ref="Q893">INDEX(NoSettings!$C$2:$AG$1459,MATCH($A893,NoSettings!$A$2:$A$1459,0),MATCH(Q$1,NoSettings!$C$1:$AG$1,0))</f>
        <v>0</v>
      </c>
      <c r="R893" s="3">
        <f t="array" ref="R893">INDEX(NoSettings!$C$2:$AG$1459,MATCH($A893,NoSettings!$A$2:$A$1459,0),MATCH(R$1,NoSettings!$C$1:$AG$1,0))</f>
        <v>0</v>
      </c>
      <c r="S893" s="3">
        <f t="array" ref="S893">INDEX(NoSettings!$C$2:$AG$1459,MATCH($A893,NoSettings!$A$2:$A$1459,0),MATCH(S$1,NoSettings!$C$1:$AG$1,0))</f>
        <v>0</v>
      </c>
      <c r="T893" s="3">
        <f t="array" ref="T893">INDEX(NoSettings!$C$2:$AG$1459,MATCH($A893,NoSettings!$A$2:$A$1459,0),MATCH(T$1,NoSettings!$C$1:$AG$1,0))</f>
        <v>0</v>
      </c>
      <c r="U893" s="3">
        <f t="array" ref="U893">INDEX(NoSettings!$C$2:$AG$1459,MATCH($A893,NoSettings!$A$2:$A$1459,0),MATCH(U$1,NoSettings!$C$1:$AG$1,0))</f>
        <v>0</v>
      </c>
      <c r="V893" s="3">
        <f t="array" ref="V893">INDEX(NoSettings!$C$2:$AG$1459,MATCH($A893,NoSettings!$A$2:$A$1459,0),MATCH(V$1,NoSettings!$C$1:$AG$1,0))</f>
        <v>0</v>
      </c>
      <c r="W893" s="3">
        <f t="array" ref="W893">INDEX(NoSettings!$C$2:$AG$1459,MATCH($A893,NoSettings!$A$2:$A$1459,0),MATCH(W$1,NoSettings!$C$1:$AG$1,0))</f>
        <v>0</v>
      </c>
      <c r="X893" s="3">
        <f t="array" ref="X893">INDEX(NoSettings!$C$2:$AG$1459,MATCH($A893,NoSettings!$A$2:$A$1459,0),MATCH(X$1,NoSettings!$C$1:$AG$1,0))</f>
        <v>0</v>
      </c>
      <c r="Y893" s="3">
        <f t="array" ref="Y893">INDEX(NoSettings!$C$2:$AG$1459,MATCH($A893,NoSettings!$A$2:$A$1459,0),MATCH(Y$1,NoSettings!$C$1:$AG$1,0))</f>
        <v>0</v>
      </c>
      <c r="Z893" s="3">
        <f t="array" ref="Z893">INDEX(NoSettings!$C$2:$AG$1459,MATCH($A893,NoSettings!$A$2:$A$1459,0),MATCH(Z$1,NoSettings!$C$1:$AG$1,0))</f>
        <v>0</v>
      </c>
      <c r="AA893" s="3">
        <f t="array" ref="AA893">INDEX(NoSettings!$C$2:$AG$1459,MATCH($A893,NoSettings!$A$2:$A$1459,0),MATCH(AA$1,NoSettings!$C$1:$AG$1,0))</f>
        <v>0</v>
      </c>
      <c r="AB893" s="3">
        <f t="array" ref="AB893">INDEX(NoSettings!$C$2:$AG$1459,MATCH($A893,NoSettings!$A$2:$A$1459,0),MATCH(AB$1,NoSettings!$C$1:$AG$1,0))</f>
        <v>0</v>
      </c>
      <c r="AC893" s="3">
        <f t="array" ref="AC893">INDEX(NoSettings!$C$2:$AG$1459,MATCH($A893,NoSettings!$A$2:$A$1459,0),MATCH(AC$1,NoSettings!$C$1:$AG$1,0))</f>
        <v>0</v>
      </c>
      <c r="AD893" s="3">
        <f t="array" ref="AD893">INDEX(NoSettings!$C$2:$AG$1459,MATCH($A893,NoSettings!$A$2:$A$1459,0),MATCH(AD$1,NoSettings!$C$1:$AG$1,0))</f>
        <v>0</v>
      </c>
      <c r="AE893" s="3">
        <f t="array" ref="AE893">INDEX(NoSettings!$C$2:$AG$1459,MATCH($A893,NoSettings!$A$2:$A$1459,0),MATCH(AE$1,NoSettings!$C$1:$AG$1,0))</f>
        <v>0</v>
      </c>
      <c r="AF893" s="3">
        <f t="array" ref="AF893">INDEX(NoSettings!$C$2:$AG$1459,MATCH($A893,NoSettings!$A$2:$A$1459,0),MATCH(AF$1,NoSettings!$C$1:$AG$1,0))</f>
        <v>0</v>
      </c>
      <c r="AG893" s="3">
        <f t="array" ref="AG893">INDEX(NoSettings!$C$2:$AG$1459,MATCH($A893,NoSettings!$A$2:$A$1459,0),MATCH(AG$1,NoSettings!$C$1:$AG$1,0))</f>
        <v>0</v>
      </c>
      <c r="AH893" s="3">
        <f t="array" ref="AH893">INDEX(NoSettings!$C$2:$AG$1459,MATCH($A893,NoSettings!$A$2:$A$1459,0),MATCH(AH$1,NoSettings!$C$1:$AG$1,0))</f>
        <v>0</v>
      </c>
      <c r="AI893" s="3">
        <f t="array" ref="AI893">INDEX(NoSettings!$C$2:$AG$1459,MATCH($A893,NoSettings!$A$2:$A$1459,0),MATCH(AI$1,NoSettings!$C$1:$AG$1,0))</f>
        <v>0</v>
      </c>
      <c r="AJ893" s="3">
        <f t="array" ref="AJ893">INDEX(NoSettings!$C$2:$AG$1459,MATCH($A893,NoSettings!$A$2:$A$1459,0),MATCH(AJ$1,NoSettings!$C$1:$AG$1,0))</f>
        <v>0</v>
      </c>
      <c r="AK893" s="3">
        <f t="array" ref="AK893">INDEX(NoSettings!$C$2:$AG$1459,MATCH($A893,NoSettings!$A$2:$A$1459,0),MATCH(AK$1,NoSettings!$C$1:$AG$1,0))</f>
        <v>0</v>
      </c>
    </row>
    <row r="894" ht="15.75" hidden="1" customHeight="1">
      <c r="A894" s="3" t="s">
        <v>1350</v>
      </c>
      <c r="B894" s="109" t="s">
        <v>156</v>
      </c>
      <c r="C894" s="109" t="s">
        <v>148</v>
      </c>
      <c r="D894" s="109" t="s">
        <v>143</v>
      </c>
      <c r="E894" s="109" t="s">
        <v>1946</v>
      </c>
      <c r="F894" s="109" t="s">
        <v>165</v>
      </c>
      <c r="G894" s="3">
        <f t="array" ref="G894">INDEX(NoSettings!$C$2:$AG$1459,MATCH($A894,NoSettings!$A$2:$A$1459,0),MATCH(G$1,NoSettings!$C$1:$AG$1,0))</f>
        <v>0</v>
      </c>
      <c r="H894" s="3">
        <f t="array" ref="H894">INDEX(NoSettings!$C$2:$AG$1459,MATCH($A894,NoSettings!$A$2:$A$1459,0),MATCH(H$1,NoSettings!$C$1:$AG$1,0))</f>
        <v>0</v>
      </c>
      <c r="I894" s="3">
        <f t="array" ref="I894">INDEX(NoSettings!$C$2:$AG$1459,MATCH($A894,NoSettings!$A$2:$A$1459,0),MATCH(I$1,NoSettings!$C$1:$AG$1,0))</f>
        <v>0</v>
      </c>
      <c r="J894" s="3">
        <f t="array" ref="J894">INDEX(NoSettings!$C$2:$AG$1459,MATCH($A894,NoSettings!$A$2:$A$1459,0),MATCH(J$1,NoSettings!$C$1:$AG$1,0))</f>
        <v>0</v>
      </c>
      <c r="K894" s="3">
        <f t="array" ref="K894">INDEX(NoSettings!$C$2:$AG$1459,MATCH($A894,NoSettings!$A$2:$A$1459,0),MATCH(K$1,NoSettings!$C$1:$AG$1,0))</f>
        <v>0</v>
      </c>
      <c r="L894" s="3">
        <f t="array" ref="L894">INDEX(NoSettings!$C$2:$AG$1459,MATCH($A894,NoSettings!$A$2:$A$1459,0),MATCH(L$1,NoSettings!$C$1:$AG$1,0))</f>
        <v>0</v>
      </c>
      <c r="M894" s="3">
        <f t="array" ref="M894">INDEX(NoSettings!$C$2:$AG$1459,MATCH($A894,NoSettings!$A$2:$A$1459,0),MATCH(M$1,NoSettings!$C$1:$AG$1,0))</f>
        <v>0</v>
      </c>
      <c r="N894" s="3">
        <f t="array" ref="N894">INDEX(NoSettings!$C$2:$AG$1459,MATCH($A894,NoSettings!$A$2:$A$1459,0),MATCH(N$1,NoSettings!$C$1:$AG$1,0))</f>
        <v>0</v>
      </c>
      <c r="O894" s="3">
        <f t="array" ref="O894">INDEX(NoSettings!$C$2:$AG$1459,MATCH($A894,NoSettings!$A$2:$A$1459,0),MATCH(O$1,NoSettings!$C$1:$AG$1,0))</f>
        <v>0</v>
      </c>
      <c r="P894" s="3">
        <f t="array" ref="P894">INDEX(NoSettings!$C$2:$AG$1459,MATCH($A894,NoSettings!$A$2:$A$1459,0),MATCH(P$1,NoSettings!$C$1:$AG$1,0))</f>
        <v>0</v>
      </c>
      <c r="Q894" s="3">
        <f t="array" ref="Q894">INDEX(NoSettings!$C$2:$AG$1459,MATCH($A894,NoSettings!$A$2:$A$1459,0),MATCH(Q$1,NoSettings!$C$1:$AG$1,0))</f>
        <v>0</v>
      </c>
      <c r="R894" s="3">
        <f t="array" ref="R894">INDEX(NoSettings!$C$2:$AG$1459,MATCH($A894,NoSettings!$A$2:$A$1459,0),MATCH(R$1,NoSettings!$C$1:$AG$1,0))</f>
        <v>0</v>
      </c>
      <c r="S894" s="3">
        <f t="array" ref="S894">INDEX(NoSettings!$C$2:$AG$1459,MATCH($A894,NoSettings!$A$2:$A$1459,0),MATCH(S$1,NoSettings!$C$1:$AG$1,0))</f>
        <v>0</v>
      </c>
      <c r="T894" s="3">
        <f t="array" ref="T894">INDEX(NoSettings!$C$2:$AG$1459,MATCH($A894,NoSettings!$A$2:$A$1459,0),MATCH(T$1,NoSettings!$C$1:$AG$1,0))</f>
        <v>0</v>
      </c>
      <c r="U894" s="3">
        <f t="array" ref="U894">INDEX(NoSettings!$C$2:$AG$1459,MATCH($A894,NoSettings!$A$2:$A$1459,0),MATCH(U$1,NoSettings!$C$1:$AG$1,0))</f>
        <v>0</v>
      </c>
      <c r="V894" s="3">
        <f t="array" ref="V894">INDEX(NoSettings!$C$2:$AG$1459,MATCH($A894,NoSettings!$A$2:$A$1459,0),MATCH(V$1,NoSettings!$C$1:$AG$1,0))</f>
        <v>0</v>
      </c>
      <c r="W894" s="3">
        <f t="array" ref="W894">INDEX(NoSettings!$C$2:$AG$1459,MATCH($A894,NoSettings!$A$2:$A$1459,0),MATCH(W$1,NoSettings!$C$1:$AG$1,0))</f>
        <v>0</v>
      </c>
      <c r="X894" s="3">
        <f t="array" ref="X894">INDEX(NoSettings!$C$2:$AG$1459,MATCH($A894,NoSettings!$A$2:$A$1459,0),MATCH(X$1,NoSettings!$C$1:$AG$1,0))</f>
        <v>0</v>
      </c>
      <c r="Y894" s="3">
        <f t="array" ref="Y894">INDEX(NoSettings!$C$2:$AG$1459,MATCH($A894,NoSettings!$A$2:$A$1459,0),MATCH(Y$1,NoSettings!$C$1:$AG$1,0))</f>
        <v>0</v>
      </c>
      <c r="Z894" s="3">
        <f t="array" ref="Z894">INDEX(NoSettings!$C$2:$AG$1459,MATCH($A894,NoSettings!$A$2:$A$1459,0),MATCH(Z$1,NoSettings!$C$1:$AG$1,0))</f>
        <v>0</v>
      </c>
      <c r="AA894" s="3">
        <f t="array" ref="AA894">INDEX(NoSettings!$C$2:$AG$1459,MATCH($A894,NoSettings!$A$2:$A$1459,0),MATCH(AA$1,NoSettings!$C$1:$AG$1,0))</f>
        <v>0</v>
      </c>
      <c r="AB894" s="3">
        <f t="array" ref="AB894">INDEX(NoSettings!$C$2:$AG$1459,MATCH($A894,NoSettings!$A$2:$A$1459,0),MATCH(AB$1,NoSettings!$C$1:$AG$1,0))</f>
        <v>0</v>
      </c>
      <c r="AC894" s="3">
        <f t="array" ref="AC894">INDEX(NoSettings!$C$2:$AG$1459,MATCH($A894,NoSettings!$A$2:$A$1459,0),MATCH(AC$1,NoSettings!$C$1:$AG$1,0))</f>
        <v>0</v>
      </c>
      <c r="AD894" s="3">
        <f t="array" ref="AD894">INDEX(NoSettings!$C$2:$AG$1459,MATCH($A894,NoSettings!$A$2:$A$1459,0),MATCH(AD$1,NoSettings!$C$1:$AG$1,0))</f>
        <v>0</v>
      </c>
      <c r="AE894" s="3">
        <f t="array" ref="AE894">INDEX(NoSettings!$C$2:$AG$1459,MATCH($A894,NoSettings!$A$2:$A$1459,0),MATCH(AE$1,NoSettings!$C$1:$AG$1,0))</f>
        <v>0</v>
      </c>
      <c r="AF894" s="3">
        <f t="array" ref="AF894">INDEX(NoSettings!$C$2:$AG$1459,MATCH($A894,NoSettings!$A$2:$A$1459,0),MATCH(AF$1,NoSettings!$C$1:$AG$1,0))</f>
        <v>0</v>
      </c>
      <c r="AG894" s="3">
        <f t="array" ref="AG894">INDEX(NoSettings!$C$2:$AG$1459,MATCH($A894,NoSettings!$A$2:$A$1459,0),MATCH(AG$1,NoSettings!$C$1:$AG$1,0))</f>
        <v>0</v>
      </c>
      <c r="AH894" s="3">
        <f t="array" ref="AH894">INDEX(NoSettings!$C$2:$AG$1459,MATCH($A894,NoSettings!$A$2:$A$1459,0),MATCH(AH$1,NoSettings!$C$1:$AG$1,0))</f>
        <v>0</v>
      </c>
      <c r="AI894" s="3">
        <f t="array" ref="AI894">INDEX(NoSettings!$C$2:$AG$1459,MATCH($A894,NoSettings!$A$2:$A$1459,0),MATCH(AI$1,NoSettings!$C$1:$AG$1,0))</f>
        <v>0</v>
      </c>
      <c r="AJ894" s="3">
        <f t="array" ref="AJ894">INDEX(NoSettings!$C$2:$AG$1459,MATCH($A894,NoSettings!$A$2:$A$1459,0),MATCH(AJ$1,NoSettings!$C$1:$AG$1,0))</f>
        <v>0</v>
      </c>
      <c r="AK894" s="3">
        <f t="array" ref="AK894">INDEX(NoSettings!$C$2:$AG$1459,MATCH($A894,NoSettings!$A$2:$A$1459,0),MATCH(AK$1,NoSettings!$C$1:$AG$1,0))</f>
        <v>0</v>
      </c>
    </row>
    <row r="895" ht="15.75" hidden="1" customHeight="1">
      <c r="A895" s="3" t="s">
        <v>1351</v>
      </c>
      <c r="B895" s="109" t="s">
        <v>156</v>
      </c>
      <c r="C895" s="109" t="s">
        <v>148</v>
      </c>
      <c r="D895" s="109" t="s">
        <v>143</v>
      </c>
      <c r="E895" s="109" t="s">
        <v>1946</v>
      </c>
      <c r="F895" s="109" t="s">
        <v>166</v>
      </c>
      <c r="G895" s="3">
        <f t="array" ref="G895">INDEX(NoSettings!$C$2:$AG$1459,MATCH($A895,NoSettings!$A$2:$A$1459,0),MATCH(G$1,NoSettings!$C$1:$AG$1,0))</f>
        <v>0</v>
      </c>
      <c r="H895" s="3">
        <f t="array" ref="H895">INDEX(NoSettings!$C$2:$AG$1459,MATCH($A895,NoSettings!$A$2:$A$1459,0),MATCH(H$1,NoSettings!$C$1:$AG$1,0))</f>
        <v>0</v>
      </c>
      <c r="I895" s="3">
        <f t="array" ref="I895">INDEX(NoSettings!$C$2:$AG$1459,MATCH($A895,NoSettings!$A$2:$A$1459,0),MATCH(I$1,NoSettings!$C$1:$AG$1,0))</f>
        <v>0</v>
      </c>
      <c r="J895" s="3">
        <f t="array" ref="J895">INDEX(NoSettings!$C$2:$AG$1459,MATCH($A895,NoSettings!$A$2:$A$1459,0),MATCH(J$1,NoSettings!$C$1:$AG$1,0))</f>
        <v>0</v>
      </c>
      <c r="K895" s="3">
        <f t="array" ref="K895">INDEX(NoSettings!$C$2:$AG$1459,MATCH($A895,NoSettings!$A$2:$A$1459,0),MATCH(K$1,NoSettings!$C$1:$AG$1,0))</f>
        <v>0</v>
      </c>
      <c r="L895" s="3">
        <f t="array" ref="L895">INDEX(NoSettings!$C$2:$AG$1459,MATCH($A895,NoSettings!$A$2:$A$1459,0),MATCH(L$1,NoSettings!$C$1:$AG$1,0))</f>
        <v>0</v>
      </c>
      <c r="M895" s="3">
        <f t="array" ref="M895">INDEX(NoSettings!$C$2:$AG$1459,MATCH($A895,NoSettings!$A$2:$A$1459,0),MATCH(M$1,NoSettings!$C$1:$AG$1,0))</f>
        <v>0</v>
      </c>
      <c r="N895" s="3">
        <f t="array" ref="N895">INDEX(NoSettings!$C$2:$AG$1459,MATCH($A895,NoSettings!$A$2:$A$1459,0),MATCH(N$1,NoSettings!$C$1:$AG$1,0))</f>
        <v>0</v>
      </c>
      <c r="O895" s="3">
        <f t="array" ref="O895">INDEX(NoSettings!$C$2:$AG$1459,MATCH($A895,NoSettings!$A$2:$A$1459,0),MATCH(O$1,NoSettings!$C$1:$AG$1,0))</f>
        <v>0</v>
      </c>
      <c r="P895" s="3">
        <f t="array" ref="P895">INDEX(NoSettings!$C$2:$AG$1459,MATCH($A895,NoSettings!$A$2:$A$1459,0),MATCH(P$1,NoSettings!$C$1:$AG$1,0))</f>
        <v>0</v>
      </c>
      <c r="Q895" s="3">
        <f t="array" ref="Q895">INDEX(NoSettings!$C$2:$AG$1459,MATCH($A895,NoSettings!$A$2:$A$1459,0),MATCH(Q$1,NoSettings!$C$1:$AG$1,0))</f>
        <v>0</v>
      </c>
      <c r="R895" s="3">
        <f t="array" ref="R895">INDEX(NoSettings!$C$2:$AG$1459,MATCH($A895,NoSettings!$A$2:$A$1459,0),MATCH(R$1,NoSettings!$C$1:$AG$1,0))</f>
        <v>0</v>
      </c>
      <c r="S895" s="3">
        <f t="array" ref="S895">INDEX(NoSettings!$C$2:$AG$1459,MATCH($A895,NoSettings!$A$2:$A$1459,0),MATCH(S$1,NoSettings!$C$1:$AG$1,0))</f>
        <v>0</v>
      </c>
      <c r="T895" s="3">
        <f t="array" ref="T895">INDEX(NoSettings!$C$2:$AG$1459,MATCH($A895,NoSettings!$A$2:$A$1459,0),MATCH(T$1,NoSettings!$C$1:$AG$1,0))</f>
        <v>0</v>
      </c>
      <c r="U895" s="3">
        <f t="array" ref="U895">INDEX(NoSettings!$C$2:$AG$1459,MATCH($A895,NoSettings!$A$2:$A$1459,0),MATCH(U$1,NoSettings!$C$1:$AG$1,0))</f>
        <v>0</v>
      </c>
      <c r="V895" s="3">
        <f t="array" ref="V895">INDEX(NoSettings!$C$2:$AG$1459,MATCH($A895,NoSettings!$A$2:$A$1459,0),MATCH(V$1,NoSettings!$C$1:$AG$1,0))</f>
        <v>0</v>
      </c>
      <c r="W895" s="3">
        <f t="array" ref="W895">INDEX(NoSettings!$C$2:$AG$1459,MATCH($A895,NoSettings!$A$2:$A$1459,0),MATCH(W$1,NoSettings!$C$1:$AG$1,0))</f>
        <v>0</v>
      </c>
      <c r="X895" s="3">
        <f t="array" ref="X895">INDEX(NoSettings!$C$2:$AG$1459,MATCH($A895,NoSettings!$A$2:$A$1459,0),MATCH(X$1,NoSettings!$C$1:$AG$1,0))</f>
        <v>0</v>
      </c>
      <c r="Y895" s="3">
        <f t="array" ref="Y895">INDEX(NoSettings!$C$2:$AG$1459,MATCH($A895,NoSettings!$A$2:$A$1459,0),MATCH(Y$1,NoSettings!$C$1:$AG$1,0))</f>
        <v>0</v>
      </c>
      <c r="Z895" s="3">
        <f t="array" ref="Z895">INDEX(NoSettings!$C$2:$AG$1459,MATCH($A895,NoSettings!$A$2:$A$1459,0),MATCH(Z$1,NoSettings!$C$1:$AG$1,0))</f>
        <v>0</v>
      </c>
      <c r="AA895" s="3">
        <f t="array" ref="AA895">INDEX(NoSettings!$C$2:$AG$1459,MATCH($A895,NoSettings!$A$2:$A$1459,0),MATCH(AA$1,NoSettings!$C$1:$AG$1,0))</f>
        <v>0</v>
      </c>
      <c r="AB895" s="3">
        <f t="array" ref="AB895">INDEX(NoSettings!$C$2:$AG$1459,MATCH($A895,NoSettings!$A$2:$A$1459,0),MATCH(AB$1,NoSettings!$C$1:$AG$1,0))</f>
        <v>0</v>
      </c>
      <c r="AC895" s="3">
        <f t="array" ref="AC895">INDEX(NoSettings!$C$2:$AG$1459,MATCH($A895,NoSettings!$A$2:$A$1459,0),MATCH(AC$1,NoSettings!$C$1:$AG$1,0))</f>
        <v>0</v>
      </c>
      <c r="AD895" s="3">
        <f t="array" ref="AD895">INDEX(NoSettings!$C$2:$AG$1459,MATCH($A895,NoSettings!$A$2:$A$1459,0),MATCH(AD$1,NoSettings!$C$1:$AG$1,0))</f>
        <v>0</v>
      </c>
      <c r="AE895" s="3">
        <f t="array" ref="AE895">INDEX(NoSettings!$C$2:$AG$1459,MATCH($A895,NoSettings!$A$2:$A$1459,0),MATCH(AE$1,NoSettings!$C$1:$AG$1,0))</f>
        <v>0</v>
      </c>
      <c r="AF895" s="3">
        <f t="array" ref="AF895">INDEX(NoSettings!$C$2:$AG$1459,MATCH($A895,NoSettings!$A$2:$A$1459,0),MATCH(AF$1,NoSettings!$C$1:$AG$1,0))</f>
        <v>0</v>
      </c>
      <c r="AG895" s="3">
        <f t="array" ref="AG895">INDEX(NoSettings!$C$2:$AG$1459,MATCH($A895,NoSettings!$A$2:$A$1459,0),MATCH(AG$1,NoSettings!$C$1:$AG$1,0))</f>
        <v>0</v>
      </c>
      <c r="AH895" s="3">
        <f t="array" ref="AH895">INDEX(NoSettings!$C$2:$AG$1459,MATCH($A895,NoSettings!$A$2:$A$1459,0),MATCH(AH$1,NoSettings!$C$1:$AG$1,0))</f>
        <v>0</v>
      </c>
      <c r="AI895" s="3">
        <f t="array" ref="AI895">INDEX(NoSettings!$C$2:$AG$1459,MATCH($A895,NoSettings!$A$2:$A$1459,0),MATCH(AI$1,NoSettings!$C$1:$AG$1,0))</f>
        <v>0</v>
      </c>
      <c r="AJ895" s="3">
        <f t="array" ref="AJ895">INDEX(NoSettings!$C$2:$AG$1459,MATCH($A895,NoSettings!$A$2:$A$1459,0),MATCH(AJ$1,NoSettings!$C$1:$AG$1,0))</f>
        <v>0</v>
      </c>
      <c r="AK895" s="3">
        <f t="array" ref="AK895">INDEX(NoSettings!$C$2:$AG$1459,MATCH($A895,NoSettings!$A$2:$A$1459,0),MATCH(AK$1,NoSettings!$C$1:$AG$1,0))</f>
        <v>0</v>
      </c>
    </row>
    <row r="896" ht="15.75" hidden="1" customHeight="1">
      <c r="A896" s="3" t="s">
        <v>1352</v>
      </c>
      <c r="B896" s="109" t="s">
        <v>156</v>
      </c>
      <c r="C896" s="109" t="s">
        <v>148</v>
      </c>
      <c r="D896" s="109" t="s">
        <v>143</v>
      </c>
      <c r="E896" s="109" t="s">
        <v>1946</v>
      </c>
      <c r="F896" s="109" t="s">
        <v>167</v>
      </c>
      <c r="G896" s="3">
        <f t="array" ref="G896">INDEX(NoSettings!$C$2:$AG$1459,MATCH($A896,NoSettings!$A$2:$A$1459,0),MATCH(G$1,NoSettings!$C$1:$AG$1,0))</f>
        <v>0</v>
      </c>
      <c r="H896" s="3">
        <f t="array" ref="H896">INDEX(NoSettings!$C$2:$AG$1459,MATCH($A896,NoSettings!$A$2:$A$1459,0),MATCH(H$1,NoSettings!$C$1:$AG$1,0))</f>
        <v>0</v>
      </c>
      <c r="I896" s="3">
        <f t="array" ref="I896">INDEX(NoSettings!$C$2:$AG$1459,MATCH($A896,NoSettings!$A$2:$A$1459,0),MATCH(I$1,NoSettings!$C$1:$AG$1,0))</f>
        <v>0</v>
      </c>
      <c r="J896" s="3">
        <f t="array" ref="J896">INDEX(NoSettings!$C$2:$AG$1459,MATCH($A896,NoSettings!$A$2:$A$1459,0),MATCH(J$1,NoSettings!$C$1:$AG$1,0))</f>
        <v>0</v>
      </c>
      <c r="K896" s="3">
        <f t="array" ref="K896">INDEX(NoSettings!$C$2:$AG$1459,MATCH($A896,NoSettings!$A$2:$A$1459,0),MATCH(K$1,NoSettings!$C$1:$AG$1,0))</f>
        <v>0</v>
      </c>
      <c r="L896" s="3">
        <f t="array" ref="L896">INDEX(NoSettings!$C$2:$AG$1459,MATCH($A896,NoSettings!$A$2:$A$1459,0),MATCH(L$1,NoSettings!$C$1:$AG$1,0))</f>
        <v>0</v>
      </c>
      <c r="M896" s="3">
        <f t="array" ref="M896">INDEX(NoSettings!$C$2:$AG$1459,MATCH($A896,NoSettings!$A$2:$A$1459,0),MATCH(M$1,NoSettings!$C$1:$AG$1,0))</f>
        <v>0</v>
      </c>
      <c r="N896" s="3">
        <f t="array" ref="N896">INDEX(NoSettings!$C$2:$AG$1459,MATCH($A896,NoSettings!$A$2:$A$1459,0),MATCH(N$1,NoSettings!$C$1:$AG$1,0))</f>
        <v>0</v>
      </c>
      <c r="O896" s="3">
        <f t="array" ref="O896">INDEX(NoSettings!$C$2:$AG$1459,MATCH($A896,NoSettings!$A$2:$A$1459,0),MATCH(O$1,NoSettings!$C$1:$AG$1,0))</f>
        <v>0</v>
      </c>
      <c r="P896" s="3">
        <f t="array" ref="P896">INDEX(NoSettings!$C$2:$AG$1459,MATCH($A896,NoSettings!$A$2:$A$1459,0),MATCH(P$1,NoSettings!$C$1:$AG$1,0))</f>
        <v>0</v>
      </c>
      <c r="Q896" s="3">
        <f t="array" ref="Q896">INDEX(NoSettings!$C$2:$AG$1459,MATCH($A896,NoSettings!$A$2:$A$1459,0),MATCH(Q$1,NoSettings!$C$1:$AG$1,0))</f>
        <v>0</v>
      </c>
      <c r="R896" s="3">
        <f t="array" ref="R896">INDEX(NoSettings!$C$2:$AG$1459,MATCH($A896,NoSettings!$A$2:$A$1459,0),MATCH(R$1,NoSettings!$C$1:$AG$1,0))</f>
        <v>0</v>
      </c>
      <c r="S896" s="3">
        <f t="array" ref="S896">INDEX(NoSettings!$C$2:$AG$1459,MATCH($A896,NoSettings!$A$2:$A$1459,0),MATCH(S$1,NoSettings!$C$1:$AG$1,0))</f>
        <v>0</v>
      </c>
      <c r="T896" s="3">
        <f t="array" ref="T896">INDEX(NoSettings!$C$2:$AG$1459,MATCH($A896,NoSettings!$A$2:$A$1459,0),MATCH(T$1,NoSettings!$C$1:$AG$1,0))</f>
        <v>0</v>
      </c>
      <c r="U896" s="3">
        <f t="array" ref="U896">INDEX(NoSettings!$C$2:$AG$1459,MATCH($A896,NoSettings!$A$2:$A$1459,0),MATCH(U$1,NoSettings!$C$1:$AG$1,0))</f>
        <v>0</v>
      </c>
      <c r="V896" s="3">
        <f t="array" ref="V896">INDEX(NoSettings!$C$2:$AG$1459,MATCH($A896,NoSettings!$A$2:$A$1459,0),MATCH(V$1,NoSettings!$C$1:$AG$1,0))</f>
        <v>0</v>
      </c>
      <c r="W896" s="3">
        <f t="array" ref="W896">INDEX(NoSettings!$C$2:$AG$1459,MATCH($A896,NoSettings!$A$2:$A$1459,0),MATCH(W$1,NoSettings!$C$1:$AG$1,0))</f>
        <v>0</v>
      </c>
      <c r="X896" s="3">
        <f t="array" ref="X896">INDEX(NoSettings!$C$2:$AG$1459,MATCH($A896,NoSettings!$A$2:$A$1459,0),MATCH(X$1,NoSettings!$C$1:$AG$1,0))</f>
        <v>0</v>
      </c>
      <c r="Y896" s="3">
        <f t="array" ref="Y896">INDEX(NoSettings!$C$2:$AG$1459,MATCH($A896,NoSettings!$A$2:$A$1459,0),MATCH(Y$1,NoSettings!$C$1:$AG$1,0))</f>
        <v>0</v>
      </c>
      <c r="Z896" s="3">
        <f t="array" ref="Z896">INDEX(NoSettings!$C$2:$AG$1459,MATCH($A896,NoSettings!$A$2:$A$1459,0),MATCH(Z$1,NoSettings!$C$1:$AG$1,0))</f>
        <v>0</v>
      </c>
      <c r="AA896" s="3">
        <f t="array" ref="AA896">INDEX(NoSettings!$C$2:$AG$1459,MATCH($A896,NoSettings!$A$2:$A$1459,0),MATCH(AA$1,NoSettings!$C$1:$AG$1,0))</f>
        <v>0</v>
      </c>
      <c r="AB896" s="3">
        <f t="array" ref="AB896">INDEX(NoSettings!$C$2:$AG$1459,MATCH($A896,NoSettings!$A$2:$A$1459,0),MATCH(AB$1,NoSettings!$C$1:$AG$1,0))</f>
        <v>0</v>
      </c>
      <c r="AC896" s="3">
        <f t="array" ref="AC896">INDEX(NoSettings!$C$2:$AG$1459,MATCH($A896,NoSettings!$A$2:$A$1459,0),MATCH(AC$1,NoSettings!$C$1:$AG$1,0))</f>
        <v>0</v>
      </c>
      <c r="AD896" s="3">
        <f t="array" ref="AD896">INDEX(NoSettings!$C$2:$AG$1459,MATCH($A896,NoSettings!$A$2:$A$1459,0),MATCH(AD$1,NoSettings!$C$1:$AG$1,0))</f>
        <v>0</v>
      </c>
      <c r="AE896" s="3">
        <f t="array" ref="AE896">INDEX(NoSettings!$C$2:$AG$1459,MATCH($A896,NoSettings!$A$2:$A$1459,0),MATCH(AE$1,NoSettings!$C$1:$AG$1,0))</f>
        <v>0</v>
      </c>
      <c r="AF896" s="3">
        <f t="array" ref="AF896">INDEX(NoSettings!$C$2:$AG$1459,MATCH($A896,NoSettings!$A$2:$A$1459,0),MATCH(AF$1,NoSettings!$C$1:$AG$1,0))</f>
        <v>0</v>
      </c>
      <c r="AG896" s="3">
        <f t="array" ref="AG896">INDEX(NoSettings!$C$2:$AG$1459,MATCH($A896,NoSettings!$A$2:$A$1459,0),MATCH(AG$1,NoSettings!$C$1:$AG$1,0))</f>
        <v>0</v>
      </c>
      <c r="AH896" s="3">
        <f t="array" ref="AH896">INDEX(NoSettings!$C$2:$AG$1459,MATCH($A896,NoSettings!$A$2:$A$1459,0),MATCH(AH$1,NoSettings!$C$1:$AG$1,0))</f>
        <v>0</v>
      </c>
      <c r="AI896" s="3">
        <f t="array" ref="AI896">INDEX(NoSettings!$C$2:$AG$1459,MATCH($A896,NoSettings!$A$2:$A$1459,0),MATCH(AI$1,NoSettings!$C$1:$AG$1,0))</f>
        <v>0</v>
      </c>
      <c r="AJ896" s="3">
        <f t="array" ref="AJ896">INDEX(NoSettings!$C$2:$AG$1459,MATCH($A896,NoSettings!$A$2:$A$1459,0),MATCH(AJ$1,NoSettings!$C$1:$AG$1,0))</f>
        <v>0</v>
      </c>
      <c r="AK896" s="3">
        <f t="array" ref="AK896">INDEX(NoSettings!$C$2:$AG$1459,MATCH($A896,NoSettings!$A$2:$A$1459,0),MATCH(AK$1,NoSettings!$C$1:$AG$1,0))</f>
        <v>0</v>
      </c>
    </row>
    <row r="897" ht="15.75" hidden="1" customHeight="1">
      <c r="A897" s="3" t="s">
        <v>1353</v>
      </c>
      <c r="B897" s="109" t="s">
        <v>156</v>
      </c>
      <c r="C897" s="109" t="s">
        <v>148</v>
      </c>
      <c r="D897" s="109" t="s">
        <v>143</v>
      </c>
      <c r="E897" s="109" t="s">
        <v>1946</v>
      </c>
      <c r="F897" s="109" t="s">
        <v>168</v>
      </c>
      <c r="G897" s="3">
        <f t="array" ref="G897">INDEX(NoSettings!$C$2:$AG$1459,MATCH($A897,NoSettings!$A$2:$A$1459,0),MATCH(G$1,NoSettings!$C$1:$AG$1,0))</f>
        <v>0</v>
      </c>
      <c r="H897" s="3">
        <f t="array" ref="H897">INDEX(NoSettings!$C$2:$AG$1459,MATCH($A897,NoSettings!$A$2:$A$1459,0),MATCH(H$1,NoSettings!$C$1:$AG$1,0))</f>
        <v>0</v>
      </c>
      <c r="I897" s="3">
        <f t="array" ref="I897">INDEX(NoSettings!$C$2:$AG$1459,MATCH($A897,NoSettings!$A$2:$A$1459,0),MATCH(I$1,NoSettings!$C$1:$AG$1,0))</f>
        <v>0</v>
      </c>
      <c r="J897" s="3">
        <f t="array" ref="J897">INDEX(NoSettings!$C$2:$AG$1459,MATCH($A897,NoSettings!$A$2:$A$1459,0),MATCH(J$1,NoSettings!$C$1:$AG$1,0))</f>
        <v>0</v>
      </c>
      <c r="K897" s="3">
        <f t="array" ref="K897">INDEX(NoSettings!$C$2:$AG$1459,MATCH($A897,NoSettings!$A$2:$A$1459,0),MATCH(K$1,NoSettings!$C$1:$AG$1,0))</f>
        <v>0</v>
      </c>
      <c r="L897" s="3">
        <f t="array" ref="L897">INDEX(NoSettings!$C$2:$AG$1459,MATCH($A897,NoSettings!$A$2:$A$1459,0),MATCH(L$1,NoSettings!$C$1:$AG$1,0))</f>
        <v>0</v>
      </c>
      <c r="M897" s="3">
        <f t="array" ref="M897">INDEX(NoSettings!$C$2:$AG$1459,MATCH($A897,NoSettings!$A$2:$A$1459,0),MATCH(M$1,NoSettings!$C$1:$AG$1,0))</f>
        <v>0</v>
      </c>
      <c r="N897" s="3">
        <f t="array" ref="N897">INDEX(NoSettings!$C$2:$AG$1459,MATCH($A897,NoSettings!$A$2:$A$1459,0),MATCH(N$1,NoSettings!$C$1:$AG$1,0))</f>
        <v>0</v>
      </c>
      <c r="O897" s="3">
        <f t="array" ref="O897">INDEX(NoSettings!$C$2:$AG$1459,MATCH($A897,NoSettings!$A$2:$A$1459,0),MATCH(O$1,NoSettings!$C$1:$AG$1,0))</f>
        <v>0</v>
      </c>
      <c r="P897" s="3">
        <f t="array" ref="P897">INDEX(NoSettings!$C$2:$AG$1459,MATCH($A897,NoSettings!$A$2:$A$1459,0),MATCH(P$1,NoSettings!$C$1:$AG$1,0))</f>
        <v>0</v>
      </c>
      <c r="Q897" s="3">
        <f t="array" ref="Q897">INDEX(NoSettings!$C$2:$AG$1459,MATCH($A897,NoSettings!$A$2:$A$1459,0),MATCH(Q$1,NoSettings!$C$1:$AG$1,0))</f>
        <v>0</v>
      </c>
      <c r="R897" s="3">
        <f t="array" ref="R897">INDEX(NoSettings!$C$2:$AG$1459,MATCH($A897,NoSettings!$A$2:$A$1459,0),MATCH(R$1,NoSettings!$C$1:$AG$1,0))</f>
        <v>0</v>
      </c>
      <c r="S897" s="3">
        <f t="array" ref="S897">INDEX(NoSettings!$C$2:$AG$1459,MATCH($A897,NoSettings!$A$2:$A$1459,0),MATCH(S$1,NoSettings!$C$1:$AG$1,0))</f>
        <v>0</v>
      </c>
      <c r="T897" s="3">
        <f t="array" ref="T897">INDEX(NoSettings!$C$2:$AG$1459,MATCH($A897,NoSettings!$A$2:$A$1459,0),MATCH(T$1,NoSettings!$C$1:$AG$1,0))</f>
        <v>0</v>
      </c>
      <c r="U897" s="3">
        <f t="array" ref="U897">INDEX(NoSettings!$C$2:$AG$1459,MATCH($A897,NoSettings!$A$2:$A$1459,0),MATCH(U$1,NoSettings!$C$1:$AG$1,0))</f>
        <v>0</v>
      </c>
      <c r="V897" s="3">
        <f t="array" ref="V897">INDEX(NoSettings!$C$2:$AG$1459,MATCH($A897,NoSettings!$A$2:$A$1459,0),MATCH(V$1,NoSettings!$C$1:$AG$1,0))</f>
        <v>0</v>
      </c>
      <c r="W897" s="3">
        <f t="array" ref="W897">INDEX(NoSettings!$C$2:$AG$1459,MATCH($A897,NoSettings!$A$2:$A$1459,0),MATCH(W$1,NoSettings!$C$1:$AG$1,0))</f>
        <v>0</v>
      </c>
      <c r="X897" s="3">
        <f t="array" ref="X897">INDEX(NoSettings!$C$2:$AG$1459,MATCH($A897,NoSettings!$A$2:$A$1459,0),MATCH(X$1,NoSettings!$C$1:$AG$1,0))</f>
        <v>0</v>
      </c>
      <c r="Y897" s="3">
        <f t="array" ref="Y897">INDEX(NoSettings!$C$2:$AG$1459,MATCH($A897,NoSettings!$A$2:$A$1459,0),MATCH(Y$1,NoSettings!$C$1:$AG$1,0))</f>
        <v>0</v>
      </c>
      <c r="Z897" s="3">
        <f t="array" ref="Z897">INDEX(NoSettings!$C$2:$AG$1459,MATCH($A897,NoSettings!$A$2:$A$1459,0),MATCH(Z$1,NoSettings!$C$1:$AG$1,0))</f>
        <v>0</v>
      </c>
      <c r="AA897" s="3">
        <f t="array" ref="AA897">INDEX(NoSettings!$C$2:$AG$1459,MATCH($A897,NoSettings!$A$2:$A$1459,0),MATCH(AA$1,NoSettings!$C$1:$AG$1,0))</f>
        <v>0</v>
      </c>
      <c r="AB897" s="3">
        <f t="array" ref="AB897">INDEX(NoSettings!$C$2:$AG$1459,MATCH($A897,NoSettings!$A$2:$A$1459,0),MATCH(AB$1,NoSettings!$C$1:$AG$1,0))</f>
        <v>0</v>
      </c>
      <c r="AC897" s="3">
        <f t="array" ref="AC897">INDEX(NoSettings!$C$2:$AG$1459,MATCH($A897,NoSettings!$A$2:$A$1459,0),MATCH(AC$1,NoSettings!$C$1:$AG$1,0))</f>
        <v>0</v>
      </c>
      <c r="AD897" s="3">
        <f t="array" ref="AD897">INDEX(NoSettings!$C$2:$AG$1459,MATCH($A897,NoSettings!$A$2:$A$1459,0),MATCH(AD$1,NoSettings!$C$1:$AG$1,0))</f>
        <v>0</v>
      </c>
      <c r="AE897" s="3">
        <f t="array" ref="AE897">INDEX(NoSettings!$C$2:$AG$1459,MATCH($A897,NoSettings!$A$2:$A$1459,0),MATCH(AE$1,NoSettings!$C$1:$AG$1,0))</f>
        <v>0</v>
      </c>
      <c r="AF897" s="3">
        <f t="array" ref="AF897">INDEX(NoSettings!$C$2:$AG$1459,MATCH($A897,NoSettings!$A$2:$A$1459,0),MATCH(AF$1,NoSettings!$C$1:$AG$1,0))</f>
        <v>0</v>
      </c>
      <c r="AG897" s="3">
        <f t="array" ref="AG897">INDEX(NoSettings!$C$2:$AG$1459,MATCH($A897,NoSettings!$A$2:$A$1459,0),MATCH(AG$1,NoSettings!$C$1:$AG$1,0))</f>
        <v>0</v>
      </c>
      <c r="AH897" s="3">
        <f t="array" ref="AH897">INDEX(NoSettings!$C$2:$AG$1459,MATCH($A897,NoSettings!$A$2:$A$1459,0),MATCH(AH$1,NoSettings!$C$1:$AG$1,0))</f>
        <v>0</v>
      </c>
      <c r="AI897" s="3">
        <f t="array" ref="AI897">INDEX(NoSettings!$C$2:$AG$1459,MATCH($A897,NoSettings!$A$2:$A$1459,0),MATCH(AI$1,NoSettings!$C$1:$AG$1,0))</f>
        <v>0</v>
      </c>
      <c r="AJ897" s="3">
        <f t="array" ref="AJ897">INDEX(NoSettings!$C$2:$AG$1459,MATCH($A897,NoSettings!$A$2:$A$1459,0),MATCH(AJ$1,NoSettings!$C$1:$AG$1,0))</f>
        <v>0</v>
      </c>
      <c r="AK897" s="3">
        <f t="array" ref="AK897">INDEX(NoSettings!$C$2:$AG$1459,MATCH($A897,NoSettings!$A$2:$A$1459,0),MATCH(AK$1,NoSettings!$C$1:$AG$1,0))</f>
        <v>0</v>
      </c>
    </row>
    <row r="898" ht="15.75" hidden="1" customHeight="1">
      <c r="A898" s="3" t="s">
        <v>1354</v>
      </c>
      <c r="B898" s="109" t="s">
        <v>156</v>
      </c>
      <c r="C898" s="109" t="s">
        <v>148</v>
      </c>
      <c r="D898" s="109" t="s">
        <v>143</v>
      </c>
      <c r="E898" s="109" t="s">
        <v>1947</v>
      </c>
      <c r="F898" s="109" t="s">
        <v>159</v>
      </c>
      <c r="G898" s="3">
        <f t="array" ref="G898">INDEX(NoSettings!$C$2:$AG$1459,MATCH($A898,NoSettings!$A$2:$A$1459,0),MATCH(G$1,NoSettings!$C$1:$AG$1,0))</f>
        <v>0</v>
      </c>
      <c r="H898" s="3">
        <f t="array" ref="H898">INDEX(NoSettings!$C$2:$AG$1459,MATCH($A898,NoSettings!$A$2:$A$1459,0),MATCH(H$1,NoSettings!$C$1:$AG$1,0))</f>
        <v>0</v>
      </c>
      <c r="I898" s="3">
        <f t="array" ref="I898">INDEX(NoSettings!$C$2:$AG$1459,MATCH($A898,NoSettings!$A$2:$A$1459,0),MATCH(I$1,NoSettings!$C$1:$AG$1,0))</f>
        <v>0</v>
      </c>
      <c r="J898" s="3">
        <f t="array" ref="J898">INDEX(NoSettings!$C$2:$AG$1459,MATCH($A898,NoSettings!$A$2:$A$1459,0),MATCH(J$1,NoSettings!$C$1:$AG$1,0))</f>
        <v>0</v>
      </c>
      <c r="K898" s="3">
        <f t="array" ref="K898">INDEX(NoSettings!$C$2:$AG$1459,MATCH($A898,NoSettings!$A$2:$A$1459,0),MATCH(K$1,NoSettings!$C$1:$AG$1,0))</f>
        <v>0</v>
      </c>
      <c r="L898" s="3">
        <f t="array" ref="L898">INDEX(NoSettings!$C$2:$AG$1459,MATCH($A898,NoSettings!$A$2:$A$1459,0),MATCH(L$1,NoSettings!$C$1:$AG$1,0))</f>
        <v>0</v>
      </c>
      <c r="M898" s="3">
        <f t="array" ref="M898">INDEX(NoSettings!$C$2:$AG$1459,MATCH($A898,NoSettings!$A$2:$A$1459,0),MATCH(M$1,NoSettings!$C$1:$AG$1,0))</f>
        <v>0</v>
      </c>
      <c r="N898" s="3">
        <f t="array" ref="N898">INDEX(NoSettings!$C$2:$AG$1459,MATCH($A898,NoSettings!$A$2:$A$1459,0),MATCH(N$1,NoSettings!$C$1:$AG$1,0))</f>
        <v>0</v>
      </c>
      <c r="O898" s="3">
        <f t="array" ref="O898">INDEX(NoSettings!$C$2:$AG$1459,MATCH($A898,NoSettings!$A$2:$A$1459,0),MATCH(O$1,NoSettings!$C$1:$AG$1,0))</f>
        <v>0</v>
      </c>
      <c r="P898" s="3">
        <f t="array" ref="P898">INDEX(NoSettings!$C$2:$AG$1459,MATCH($A898,NoSettings!$A$2:$A$1459,0),MATCH(P$1,NoSettings!$C$1:$AG$1,0))</f>
        <v>0</v>
      </c>
      <c r="Q898" s="3">
        <f t="array" ref="Q898">INDEX(NoSettings!$C$2:$AG$1459,MATCH($A898,NoSettings!$A$2:$A$1459,0),MATCH(Q$1,NoSettings!$C$1:$AG$1,0))</f>
        <v>0</v>
      </c>
      <c r="R898" s="3">
        <f t="array" ref="R898">INDEX(NoSettings!$C$2:$AG$1459,MATCH($A898,NoSettings!$A$2:$A$1459,0),MATCH(R$1,NoSettings!$C$1:$AG$1,0))</f>
        <v>0</v>
      </c>
      <c r="S898" s="3">
        <f t="array" ref="S898">INDEX(NoSettings!$C$2:$AG$1459,MATCH($A898,NoSettings!$A$2:$A$1459,0),MATCH(S$1,NoSettings!$C$1:$AG$1,0))</f>
        <v>0</v>
      </c>
      <c r="T898" s="3">
        <f t="array" ref="T898">INDEX(NoSettings!$C$2:$AG$1459,MATCH($A898,NoSettings!$A$2:$A$1459,0),MATCH(T$1,NoSettings!$C$1:$AG$1,0))</f>
        <v>0</v>
      </c>
      <c r="U898" s="3">
        <f t="array" ref="U898">INDEX(NoSettings!$C$2:$AG$1459,MATCH($A898,NoSettings!$A$2:$A$1459,0),MATCH(U$1,NoSettings!$C$1:$AG$1,0))</f>
        <v>0</v>
      </c>
      <c r="V898" s="3">
        <f t="array" ref="V898">INDEX(NoSettings!$C$2:$AG$1459,MATCH($A898,NoSettings!$A$2:$A$1459,0),MATCH(V$1,NoSettings!$C$1:$AG$1,0))</f>
        <v>0</v>
      </c>
      <c r="W898" s="3">
        <f t="array" ref="W898">INDEX(NoSettings!$C$2:$AG$1459,MATCH($A898,NoSettings!$A$2:$A$1459,0),MATCH(W$1,NoSettings!$C$1:$AG$1,0))</f>
        <v>0</v>
      </c>
      <c r="X898" s="3">
        <f t="array" ref="X898">INDEX(NoSettings!$C$2:$AG$1459,MATCH($A898,NoSettings!$A$2:$A$1459,0),MATCH(X$1,NoSettings!$C$1:$AG$1,0))</f>
        <v>0</v>
      </c>
      <c r="Y898" s="3">
        <f t="array" ref="Y898">INDEX(NoSettings!$C$2:$AG$1459,MATCH($A898,NoSettings!$A$2:$A$1459,0),MATCH(Y$1,NoSettings!$C$1:$AG$1,0))</f>
        <v>0</v>
      </c>
      <c r="Z898" s="3">
        <f t="array" ref="Z898">INDEX(NoSettings!$C$2:$AG$1459,MATCH($A898,NoSettings!$A$2:$A$1459,0),MATCH(Z$1,NoSettings!$C$1:$AG$1,0))</f>
        <v>0</v>
      </c>
      <c r="AA898" s="3">
        <f t="array" ref="AA898">INDEX(NoSettings!$C$2:$AG$1459,MATCH($A898,NoSettings!$A$2:$A$1459,0),MATCH(AA$1,NoSettings!$C$1:$AG$1,0))</f>
        <v>0</v>
      </c>
      <c r="AB898" s="3">
        <f t="array" ref="AB898">INDEX(NoSettings!$C$2:$AG$1459,MATCH($A898,NoSettings!$A$2:$A$1459,0),MATCH(AB$1,NoSettings!$C$1:$AG$1,0))</f>
        <v>0</v>
      </c>
      <c r="AC898" s="3">
        <f t="array" ref="AC898">INDEX(NoSettings!$C$2:$AG$1459,MATCH($A898,NoSettings!$A$2:$A$1459,0),MATCH(AC$1,NoSettings!$C$1:$AG$1,0))</f>
        <v>0</v>
      </c>
      <c r="AD898" s="3">
        <f t="array" ref="AD898">INDEX(NoSettings!$C$2:$AG$1459,MATCH($A898,NoSettings!$A$2:$A$1459,0),MATCH(AD$1,NoSettings!$C$1:$AG$1,0))</f>
        <v>0</v>
      </c>
      <c r="AE898" s="3">
        <f t="array" ref="AE898">INDEX(NoSettings!$C$2:$AG$1459,MATCH($A898,NoSettings!$A$2:$A$1459,0),MATCH(AE$1,NoSettings!$C$1:$AG$1,0))</f>
        <v>0</v>
      </c>
      <c r="AF898" s="3">
        <f t="array" ref="AF898">INDEX(NoSettings!$C$2:$AG$1459,MATCH($A898,NoSettings!$A$2:$A$1459,0),MATCH(AF$1,NoSettings!$C$1:$AG$1,0))</f>
        <v>0</v>
      </c>
      <c r="AG898" s="3">
        <f t="array" ref="AG898">INDEX(NoSettings!$C$2:$AG$1459,MATCH($A898,NoSettings!$A$2:$A$1459,0),MATCH(AG$1,NoSettings!$C$1:$AG$1,0))</f>
        <v>0</v>
      </c>
      <c r="AH898" s="3">
        <f t="array" ref="AH898">INDEX(NoSettings!$C$2:$AG$1459,MATCH($A898,NoSettings!$A$2:$A$1459,0),MATCH(AH$1,NoSettings!$C$1:$AG$1,0))</f>
        <v>0</v>
      </c>
      <c r="AI898" s="3">
        <f t="array" ref="AI898">INDEX(NoSettings!$C$2:$AG$1459,MATCH($A898,NoSettings!$A$2:$A$1459,0),MATCH(AI$1,NoSettings!$C$1:$AG$1,0))</f>
        <v>0</v>
      </c>
      <c r="AJ898" s="3">
        <f t="array" ref="AJ898">INDEX(NoSettings!$C$2:$AG$1459,MATCH($A898,NoSettings!$A$2:$A$1459,0),MATCH(AJ$1,NoSettings!$C$1:$AG$1,0))</f>
        <v>0</v>
      </c>
      <c r="AK898" s="3">
        <f t="array" ref="AK898">INDEX(NoSettings!$C$2:$AG$1459,MATCH($A898,NoSettings!$A$2:$A$1459,0),MATCH(AK$1,NoSettings!$C$1:$AG$1,0))</f>
        <v>0</v>
      </c>
    </row>
    <row r="899" ht="15.75" hidden="1" customHeight="1">
      <c r="A899" s="3" t="s">
        <v>1355</v>
      </c>
      <c r="B899" s="109" t="s">
        <v>156</v>
      </c>
      <c r="C899" s="109" t="s">
        <v>148</v>
      </c>
      <c r="D899" s="109" t="s">
        <v>143</v>
      </c>
      <c r="E899" s="109" t="s">
        <v>1947</v>
      </c>
      <c r="F899" s="109" t="s">
        <v>160</v>
      </c>
      <c r="G899" s="3">
        <f t="array" ref="G899">INDEX(NoSettings!$C$2:$AG$1459,MATCH($A899,NoSettings!$A$2:$A$1459,0),MATCH(G$1,NoSettings!$C$1:$AG$1,0))</f>
        <v>0</v>
      </c>
      <c r="H899" s="3">
        <f t="array" ref="H899">INDEX(NoSettings!$C$2:$AG$1459,MATCH($A899,NoSettings!$A$2:$A$1459,0),MATCH(H$1,NoSettings!$C$1:$AG$1,0))</f>
        <v>0</v>
      </c>
      <c r="I899" s="3">
        <f t="array" ref="I899">INDEX(NoSettings!$C$2:$AG$1459,MATCH($A899,NoSettings!$A$2:$A$1459,0),MATCH(I$1,NoSettings!$C$1:$AG$1,0))</f>
        <v>0</v>
      </c>
      <c r="J899" s="3">
        <f t="array" ref="J899">INDEX(NoSettings!$C$2:$AG$1459,MATCH($A899,NoSettings!$A$2:$A$1459,0),MATCH(J$1,NoSettings!$C$1:$AG$1,0))</f>
        <v>0</v>
      </c>
      <c r="K899" s="3">
        <f t="array" ref="K899">INDEX(NoSettings!$C$2:$AG$1459,MATCH($A899,NoSettings!$A$2:$A$1459,0),MATCH(K$1,NoSettings!$C$1:$AG$1,0))</f>
        <v>0</v>
      </c>
      <c r="L899" s="3">
        <f t="array" ref="L899">INDEX(NoSettings!$C$2:$AG$1459,MATCH($A899,NoSettings!$A$2:$A$1459,0),MATCH(L$1,NoSettings!$C$1:$AG$1,0))</f>
        <v>0</v>
      </c>
      <c r="M899" s="3">
        <f t="array" ref="M899">INDEX(NoSettings!$C$2:$AG$1459,MATCH($A899,NoSettings!$A$2:$A$1459,0),MATCH(M$1,NoSettings!$C$1:$AG$1,0))</f>
        <v>0</v>
      </c>
      <c r="N899" s="3">
        <f t="array" ref="N899">INDEX(NoSettings!$C$2:$AG$1459,MATCH($A899,NoSettings!$A$2:$A$1459,0),MATCH(N$1,NoSettings!$C$1:$AG$1,0))</f>
        <v>0</v>
      </c>
      <c r="O899" s="3">
        <f t="array" ref="O899">INDEX(NoSettings!$C$2:$AG$1459,MATCH($A899,NoSettings!$A$2:$A$1459,0),MATCH(O$1,NoSettings!$C$1:$AG$1,0))</f>
        <v>0</v>
      </c>
      <c r="P899" s="3">
        <f t="array" ref="P899">INDEX(NoSettings!$C$2:$AG$1459,MATCH($A899,NoSettings!$A$2:$A$1459,0),MATCH(P$1,NoSettings!$C$1:$AG$1,0))</f>
        <v>0</v>
      </c>
      <c r="Q899" s="3">
        <f t="array" ref="Q899">INDEX(NoSettings!$C$2:$AG$1459,MATCH($A899,NoSettings!$A$2:$A$1459,0),MATCH(Q$1,NoSettings!$C$1:$AG$1,0))</f>
        <v>0</v>
      </c>
      <c r="R899" s="3">
        <f t="array" ref="R899">INDEX(NoSettings!$C$2:$AG$1459,MATCH($A899,NoSettings!$A$2:$A$1459,0),MATCH(R$1,NoSettings!$C$1:$AG$1,0))</f>
        <v>0</v>
      </c>
      <c r="S899" s="3">
        <f t="array" ref="S899">INDEX(NoSettings!$C$2:$AG$1459,MATCH($A899,NoSettings!$A$2:$A$1459,0),MATCH(S$1,NoSettings!$C$1:$AG$1,0))</f>
        <v>0</v>
      </c>
      <c r="T899" s="3">
        <f t="array" ref="T899">INDEX(NoSettings!$C$2:$AG$1459,MATCH($A899,NoSettings!$A$2:$A$1459,0),MATCH(T$1,NoSettings!$C$1:$AG$1,0))</f>
        <v>0</v>
      </c>
      <c r="U899" s="3">
        <f t="array" ref="U899">INDEX(NoSettings!$C$2:$AG$1459,MATCH($A899,NoSettings!$A$2:$A$1459,0),MATCH(U$1,NoSettings!$C$1:$AG$1,0))</f>
        <v>0</v>
      </c>
      <c r="V899" s="3">
        <f t="array" ref="V899">INDEX(NoSettings!$C$2:$AG$1459,MATCH($A899,NoSettings!$A$2:$A$1459,0),MATCH(V$1,NoSettings!$C$1:$AG$1,0))</f>
        <v>0</v>
      </c>
      <c r="W899" s="3">
        <f t="array" ref="W899">INDEX(NoSettings!$C$2:$AG$1459,MATCH($A899,NoSettings!$A$2:$A$1459,0),MATCH(W$1,NoSettings!$C$1:$AG$1,0))</f>
        <v>0</v>
      </c>
      <c r="X899" s="3">
        <f t="array" ref="X899">INDEX(NoSettings!$C$2:$AG$1459,MATCH($A899,NoSettings!$A$2:$A$1459,0),MATCH(X$1,NoSettings!$C$1:$AG$1,0))</f>
        <v>0</v>
      </c>
      <c r="Y899" s="3">
        <f t="array" ref="Y899">INDEX(NoSettings!$C$2:$AG$1459,MATCH($A899,NoSettings!$A$2:$A$1459,0),MATCH(Y$1,NoSettings!$C$1:$AG$1,0))</f>
        <v>0</v>
      </c>
      <c r="Z899" s="3">
        <f t="array" ref="Z899">INDEX(NoSettings!$C$2:$AG$1459,MATCH($A899,NoSettings!$A$2:$A$1459,0),MATCH(Z$1,NoSettings!$C$1:$AG$1,0))</f>
        <v>0</v>
      </c>
      <c r="AA899" s="3">
        <f t="array" ref="AA899">INDEX(NoSettings!$C$2:$AG$1459,MATCH($A899,NoSettings!$A$2:$A$1459,0),MATCH(AA$1,NoSettings!$C$1:$AG$1,0))</f>
        <v>0</v>
      </c>
      <c r="AB899" s="3">
        <f t="array" ref="AB899">INDEX(NoSettings!$C$2:$AG$1459,MATCH($A899,NoSettings!$A$2:$A$1459,0),MATCH(AB$1,NoSettings!$C$1:$AG$1,0))</f>
        <v>0</v>
      </c>
      <c r="AC899" s="3">
        <f t="array" ref="AC899">INDEX(NoSettings!$C$2:$AG$1459,MATCH($A899,NoSettings!$A$2:$A$1459,0),MATCH(AC$1,NoSettings!$C$1:$AG$1,0))</f>
        <v>0</v>
      </c>
      <c r="AD899" s="3">
        <f t="array" ref="AD899">INDEX(NoSettings!$C$2:$AG$1459,MATCH($A899,NoSettings!$A$2:$A$1459,0),MATCH(AD$1,NoSettings!$C$1:$AG$1,0))</f>
        <v>0</v>
      </c>
      <c r="AE899" s="3">
        <f t="array" ref="AE899">INDEX(NoSettings!$C$2:$AG$1459,MATCH($A899,NoSettings!$A$2:$A$1459,0),MATCH(AE$1,NoSettings!$C$1:$AG$1,0))</f>
        <v>0</v>
      </c>
      <c r="AF899" s="3">
        <f t="array" ref="AF899">INDEX(NoSettings!$C$2:$AG$1459,MATCH($A899,NoSettings!$A$2:$A$1459,0),MATCH(AF$1,NoSettings!$C$1:$AG$1,0))</f>
        <v>0</v>
      </c>
      <c r="AG899" s="3">
        <f t="array" ref="AG899">INDEX(NoSettings!$C$2:$AG$1459,MATCH($A899,NoSettings!$A$2:$A$1459,0),MATCH(AG$1,NoSettings!$C$1:$AG$1,0))</f>
        <v>0</v>
      </c>
      <c r="AH899" s="3">
        <f t="array" ref="AH899">INDEX(NoSettings!$C$2:$AG$1459,MATCH($A899,NoSettings!$A$2:$A$1459,0),MATCH(AH$1,NoSettings!$C$1:$AG$1,0))</f>
        <v>0</v>
      </c>
      <c r="AI899" s="3">
        <f t="array" ref="AI899">INDEX(NoSettings!$C$2:$AG$1459,MATCH($A899,NoSettings!$A$2:$A$1459,0),MATCH(AI$1,NoSettings!$C$1:$AG$1,0))</f>
        <v>0</v>
      </c>
      <c r="AJ899" s="3">
        <f t="array" ref="AJ899">INDEX(NoSettings!$C$2:$AG$1459,MATCH($A899,NoSettings!$A$2:$A$1459,0),MATCH(AJ$1,NoSettings!$C$1:$AG$1,0))</f>
        <v>0</v>
      </c>
      <c r="AK899" s="3">
        <f t="array" ref="AK899">INDEX(NoSettings!$C$2:$AG$1459,MATCH($A899,NoSettings!$A$2:$A$1459,0),MATCH(AK$1,NoSettings!$C$1:$AG$1,0))</f>
        <v>0</v>
      </c>
    </row>
    <row r="900" ht="15.75" hidden="1" customHeight="1">
      <c r="A900" s="3" t="s">
        <v>1356</v>
      </c>
      <c r="B900" s="109" t="s">
        <v>156</v>
      </c>
      <c r="C900" s="109" t="s">
        <v>148</v>
      </c>
      <c r="D900" s="109" t="s">
        <v>143</v>
      </c>
      <c r="E900" s="109" t="s">
        <v>1947</v>
      </c>
      <c r="F900" s="109" t="s">
        <v>161</v>
      </c>
      <c r="G900" s="3">
        <f t="array" ref="G900">INDEX(NoSettings!$C$2:$AG$1459,MATCH($A900,NoSettings!$A$2:$A$1459,0),MATCH(G$1,NoSettings!$C$1:$AG$1,0))</f>
        <v>0</v>
      </c>
      <c r="H900" s="3">
        <f t="array" ref="H900">INDEX(NoSettings!$C$2:$AG$1459,MATCH($A900,NoSettings!$A$2:$A$1459,0),MATCH(H$1,NoSettings!$C$1:$AG$1,0))</f>
        <v>0</v>
      </c>
      <c r="I900" s="3">
        <f t="array" ref="I900">INDEX(NoSettings!$C$2:$AG$1459,MATCH($A900,NoSettings!$A$2:$A$1459,0),MATCH(I$1,NoSettings!$C$1:$AG$1,0))</f>
        <v>0</v>
      </c>
      <c r="J900" s="3">
        <f t="array" ref="J900">INDEX(NoSettings!$C$2:$AG$1459,MATCH($A900,NoSettings!$A$2:$A$1459,0),MATCH(J$1,NoSettings!$C$1:$AG$1,0))</f>
        <v>0</v>
      </c>
      <c r="K900" s="3">
        <f t="array" ref="K900">INDEX(NoSettings!$C$2:$AG$1459,MATCH($A900,NoSettings!$A$2:$A$1459,0),MATCH(K$1,NoSettings!$C$1:$AG$1,0))</f>
        <v>0</v>
      </c>
      <c r="L900" s="3">
        <f t="array" ref="L900">INDEX(NoSettings!$C$2:$AG$1459,MATCH($A900,NoSettings!$A$2:$A$1459,0),MATCH(L$1,NoSettings!$C$1:$AG$1,0))</f>
        <v>0</v>
      </c>
      <c r="M900" s="3">
        <f t="array" ref="M900">INDEX(NoSettings!$C$2:$AG$1459,MATCH($A900,NoSettings!$A$2:$A$1459,0),MATCH(M$1,NoSettings!$C$1:$AG$1,0))</f>
        <v>0</v>
      </c>
      <c r="N900" s="3">
        <f t="array" ref="N900">INDEX(NoSettings!$C$2:$AG$1459,MATCH($A900,NoSettings!$A$2:$A$1459,0),MATCH(N$1,NoSettings!$C$1:$AG$1,0))</f>
        <v>0</v>
      </c>
      <c r="O900" s="3">
        <f t="array" ref="O900">INDEX(NoSettings!$C$2:$AG$1459,MATCH($A900,NoSettings!$A$2:$A$1459,0),MATCH(O$1,NoSettings!$C$1:$AG$1,0))</f>
        <v>0</v>
      </c>
      <c r="P900" s="3">
        <f t="array" ref="P900">INDEX(NoSettings!$C$2:$AG$1459,MATCH($A900,NoSettings!$A$2:$A$1459,0),MATCH(P$1,NoSettings!$C$1:$AG$1,0))</f>
        <v>0</v>
      </c>
      <c r="Q900" s="3">
        <f t="array" ref="Q900">INDEX(NoSettings!$C$2:$AG$1459,MATCH($A900,NoSettings!$A$2:$A$1459,0),MATCH(Q$1,NoSettings!$C$1:$AG$1,0))</f>
        <v>0</v>
      </c>
      <c r="R900" s="3">
        <f t="array" ref="R900">INDEX(NoSettings!$C$2:$AG$1459,MATCH($A900,NoSettings!$A$2:$A$1459,0),MATCH(R$1,NoSettings!$C$1:$AG$1,0))</f>
        <v>0</v>
      </c>
      <c r="S900" s="3">
        <f t="array" ref="S900">INDEX(NoSettings!$C$2:$AG$1459,MATCH($A900,NoSettings!$A$2:$A$1459,0),MATCH(S$1,NoSettings!$C$1:$AG$1,0))</f>
        <v>0</v>
      </c>
      <c r="T900" s="3">
        <f t="array" ref="T900">INDEX(NoSettings!$C$2:$AG$1459,MATCH($A900,NoSettings!$A$2:$A$1459,0),MATCH(T$1,NoSettings!$C$1:$AG$1,0))</f>
        <v>0</v>
      </c>
      <c r="U900" s="3">
        <f t="array" ref="U900">INDEX(NoSettings!$C$2:$AG$1459,MATCH($A900,NoSettings!$A$2:$A$1459,0),MATCH(U$1,NoSettings!$C$1:$AG$1,0))</f>
        <v>0</v>
      </c>
      <c r="V900" s="3">
        <f t="array" ref="V900">INDEX(NoSettings!$C$2:$AG$1459,MATCH($A900,NoSettings!$A$2:$A$1459,0),MATCH(V$1,NoSettings!$C$1:$AG$1,0))</f>
        <v>0</v>
      </c>
      <c r="W900" s="3">
        <f t="array" ref="W900">INDEX(NoSettings!$C$2:$AG$1459,MATCH($A900,NoSettings!$A$2:$A$1459,0),MATCH(W$1,NoSettings!$C$1:$AG$1,0))</f>
        <v>0</v>
      </c>
      <c r="X900" s="3">
        <f t="array" ref="X900">INDEX(NoSettings!$C$2:$AG$1459,MATCH($A900,NoSettings!$A$2:$A$1459,0),MATCH(X$1,NoSettings!$C$1:$AG$1,0))</f>
        <v>0</v>
      </c>
      <c r="Y900" s="3">
        <f t="array" ref="Y900">INDEX(NoSettings!$C$2:$AG$1459,MATCH($A900,NoSettings!$A$2:$A$1459,0),MATCH(Y$1,NoSettings!$C$1:$AG$1,0))</f>
        <v>0</v>
      </c>
      <c r="Z900" s="3">
        <f t="array" ref="Z900">INDEX(NoSettings!$C$2:$AG$1459,MATCH($A900,NoSettings!$A$2:$A$1459,0),MATCH(Z$1,NoSettings!$C$1:$AG$1,0))</f>
        <v>0</v>
      </c>
      <c r="AA900" s="3">
        <f t="array" ref="AA900">INDEX(NoSettings!$C$2:$AG$1459,MATCH($A900,NoSettings!$A$2:$A$1459,0),MATCH(AA$1,NoSettings!$C$1:$AG$1,0))</f>
        <v>0</v>
      </c>
      <c r="AB900" s="3">
        <f t="array" ref="AB900">INDEX(NoSettings!$C$2:$AG$1459,MATCH($A900,NoSettings!$A$2:$A$1459,0),MATCH(AB$1,NoSettings!$C$1:$AG$1,0))</f>
        <v>0</v>
      </c>
      <c r="AC900" s="3">
        <f t="array" ref="AC900">INDEX(NoSettings!$C$2:$AG$1459,MATCH($A900,NoSettings!$A$2:$A$1459,0),MATCH(AC$1,NoSettings!$C$1:$AG$1,0))</f>
        <v>0</v>
      </c>
      <c r="AD900" s="3">
        <f t="array" ref="AD900">INDEX(NoSettings!$C$2:$AG$1459,MATCH($A900,NoSettings!$A$2:$A$1459,0),MATCH(AD$1,NoSettings!$C$1:$AG$1,0))</f>
        <v>0</v>
      </c>
      <c r="AE900" s="3">
        <f t="array" ref="AE900">INDEX(NoSettings!$C$2:$AG$1459,MATCH($A900,NoSettings!$A$2:$A$1459,0),MATCH(AE$1,NoSettings!$C$1:$AG$1,0))</f>
        <v>0</v>
      </c>
      <c r="AF900" s="3">
        <f t="array" ref="AF900">INDEX(NoSettings!$C$2:$AG$1459,MATCH($A900,NoSettings!$A$2:$A$1459,0),MATCH(AF$1,NoSettings!$C$1:$AG$1,0))</f>
        <v>0</v>
      </c>
      <c r="AG900" s="3">
        <f t="array" ref="AG900">INDEX(NoSettings!$C$2:$AG$1459,MATCH($A900,NoSettings!$A$2:$A$1459,0),MATCH(AG$1,NoSettings!$C$1:$AG$1,0))</f>
        <v>0</v>
      </c>
      <c r="AH900" s="3">
        <f t="array" ref="AH900">INDEX(NoSettings!$C$2:$AG$1459,MATCH($A900,NoSettings!$A$2:$A$1459,0),MATCH(AH$1,NoSettings!$C$1:$AG$1,0))</f>
        <v>0</v>
      </c>
      <c r="AI900" s="3">
        <f t="array" ref="AI900">INDEX(NoSettings!$C$2:$AG$1459,MATCH($A900,NoSettings!$A$2:$A$1459,0),MATCH(AI$1,NoSettings!$C$1:$AG$1,0))</f>
        <v>0</v>
      </c>
      <c r="AJ900" s="3">
        <f t="array" ref="AJ900">INDEX(NoSettings!$C$2:$AG$1459,MATCH($A900,NoSettings!$A$2:$A$1459,0),MATCH(AJ$1,NoSettings!$C$1:$AG$1,0))</f>
        <v>0</v>
      </c>
      <c r="AK900" s="3">
        <f t="array" ref="AK900">INDEX(NoSettings!$C$2:$AG$1459,MATCH($A900,NoSettings!$A$2:$A$1459,0),MATCH(AK$1,NoSettings!$C$1:$AG$1,0))</f>
        <v>0</v>
      </c>
    </row>
    <row r="901" ht="15.75" hidden="1" customHeight="1">
      <c r="A901" s="3" t="s">
        <v>1357</v>
      </c>
      <c r="B901" s="109" t="s">
        <v>156</v>
      </c>
      <c r="C901" s="109" t="s">
        <v>148</v>
      </c>
      <c r="D901" s="109" t="s">
        <v>143</v>
      </c>
      <c r="E901" s="109" t="s">
        <v>1947</v>
      </c>
      <c r="F901" s="109" t="s">
        <v>162</v>
      </c>
      <c r="G901" s="3">
        <f t="array" ref="G901">INDEX(NoSettings!$C$2:$AG$1459,MATCH($A901,NoSettings!$A$2:$A$1459,0),MATCH(G$1,NoSettings!$C$1:$AG$1,0))</f>
        <v>0</v>
      </c>
      <c r="H901" s="3">
        <f t="array" ref="H901">INDEX(NoSettings!$C$2:$AG$1459,MATCH($A901,NoSettings!$A$2:$A$1459,0),MATCH(H$1,NoSettings!$C$1:$AG$1,0))</f>
        <v>0</v>
      </c>
      <c r="I901" s="3">
        <f t="array" ref="I901">INDEX(NoSettings!$C$2:$AG$1459,MATCH($A901,NoSettings!$A$2:$A$1459,0),MATCH(I$1,NoSettings!$C$1:$AG$1,0))</f>
        <v>0</v>
      </c>
      <c r="J901" s="3">
        <f t="array" ref="J901">INDEX(NoSettings!$C$2:$AG$1459,MATCH($A901,NoSettings!$A$2:$A$1459,0),MATCH(J$1,NoSettings!$C$1:$AG$1,0))</f>
        <v>0</v>
      </c>
      <c r="K901" s="3">
        <f t="array" ref="K901">INDEX(NoSettings!$C$2:$AG$1459,MATCH($A901,NoSettings!$A$2:$A$1459,0),MATCH(K$1,NoSettings!$C$1:$AG$1,0))</f>
        <v>0</v>
      </c>
      <c r="L901" s="3">
        <f t="array" ref="L901">INDEX(NoSettings!$C$2:$AG$1459,MATCH($A901,NoSettings!$A$2:$A$1459,0),MATCH(L$1,NoSettings!$C$1:$AG$1,0))</f>
        <v>0</v>
      </c>
      <c r="M901" s="3">
        <f t="array" ref="M901">INDEX(NoSettings!$C$2:$AG$1459,MATCH($A901,NoSettings!$A$2:$A$1459,0),MATCH(M$1,NoSettings!$C$1:$AG$1,0))</f>
        <v>0</v>
      </c>
      <c r="N901" s="3">
        <f t="array" ref="N901">INDEX(NoSettings!$C$2:$AG$1459,MATCH($A901,NoSettings!$A$2:$A$1459,0),MATCH(N$1,NoSettings!$C$1:$AG$1,0))</f>
        <v>0</v>
      </c>
      <c r="O901" s="3">
        <f t="array" ref="O901">INDEX(NoSettings!$C$2:$AG$1459,MATCH($A901,NoSettings!$A$2:$A$1459,0),MATCH(O$1,NoSettings!$C$1:$AG$1,0))</f>
        <v>0</v>
      </c>
      <c r="P901" s="3">
        <f t="array" ref="P901">INDEX(NoSettings!$C$2:$AG$1459,MATCH($A901,NoSettings!$A$2:$A$1459,0),MATCH(P$1,NoSettings!$C$1:$AG$1,0))</f>
        <v>0</v>
      </c>
      <c r="Q901" s="3">
        <f t="array" ref="Q901">INDEX(NoSettings!$C$2:$AG$1459,MATCH($A901,NoSettings!$A$2:$A$1459,0),MATCH(Q$1,NoSettings!$C$1:$AG$1,0))</f>
        <v>0</v>
      </c>
      <c r="R901" s="3">
        <f t="array" ref="R901">INDEX(NoSettings!$C$2:$AG$1459,MATCH($A901,NoSettings!$A$2:$A$1459,0),MATCH(R$1,NoSettings!$C$1:$AG$1,0))</f>
        <v>0</v>
      </c>
      <c r="S901" s="3">
        <f t="array" ref="S901">INDEX(NoSettings!$C$2:$AG$1459,MATCH($A901,NoSettings!$A$2:$A$1459,0),MATCH(S$1,NoSettings!$C$1:$AG$1,0))</f>
        <v>0</v>
      </c>
      <c r="T901" s="3">
        <f t="array" ref="T901">INDEX(NoSettings!$C$2:$AG$1459,MATCH($A901,NoSettings!$A$2:$A$1459,0),MATCH(T$1,NoSettings!$C$1:$AG$1,0))</f>
        <v>0</v>
      </c>
      <c r="U901" s="3">
        <f t="array" ref="U901">INDEX(NoSettings!$C$2:$AG$1459,MATCH($A901,NoSettings!$A$2:$A$1459,0),MATCH(U$1,NoSettings!$C$1:$AG$1,0))</f>
        <v>0</v>
      </c>
      <c r="V901" s="3">
        <f t="array" ref="V901">INDEX(NoSettings!$C$2:$AG$1459,MATCH($A901,NoSettings!$A$2:$A$1459,0),MATCH(V$1,NoSettings!$C$1:$AG$1,0))</f>
        <v>0</v>
      </c>
      <c r="W901" s="3">
        <f t="array" ref="W901">INDEX(NoSettings!$C$2:$AG$1459,MATCH($A901,NoSettings!$A$2:$A$1459,0),MATCH(W$1,NoSettings!$C$1:$AG$1,0))</f>
        <v>0</v>
      </c>
      <c r="X901" s="3">
        <f t="array" ref="X901">INDEX(NoSettings!$C$2:$AG$1459,MATCH($A901,NoSettings!$A$2:$A$1459,0),MATCH(X$1,NoSettings!$C$1:$AG$1,0))</f>
        <v>0</v>
      </c>
      <c r="Y901" s="3">
        <f t="array" ref="Y901">INDEX(NoSettings!$C$2:$AG$1459,MATCH($A901,NoSettings!$A$2:$A$1459,0),MATCH(Y$1,NoSettings!$C$1:$AG$1,0))</f>
        <v>0</v>
      </c>
      <c r="Z901" s="3">
        <f t="array" ref="Z901">INDEX(NoSettings!$C$2:$AG$1459,MATCH($A901,NoSettings!$A$2:$A$1459,0),MATCH(Z$1,NoSettings!$C$1:$AG$1,0))</f>
        <v>0</v>
      </c>
      <c r="AA901" s="3">
        <f t="array" ref="AA901">INDEX(NoSettings!$C$2:$AG$1459,MATCH($A901,NoSettings!$A$2:$A$1459,0),MATCH(AA$1,NoSettings!$C$1:$AG$1,0))</f>
        <v>0</v>
      </c>
      <c r="AB901" s="3">
        <f t="array" ref="AB901">INDEX(NoSettings!$C$2:$AG$1459,MATCH($A901,NoSettings!$A$2:$A$1459,0),MATCH(AB$1,NoSettings!$C$1:$AG$1,0))</f>
        <v>0</v>
      </c>
      <c r="AC901" s="3">
        <f t="array" ref="AC901">INDEX(NoSettings!$C$2:$AG$1459,MATCH($A901,NoSettings!$A$2:$A$1459,0),MATCH(AC$1,NoSettings!$C$1:$AG$1,0))</f>
        <v>0</v>
      </c>
      <c r="AD901" s="3">
        <f t="array" ref="AD901">INDEX(NoSettings!$C$2:$AG$1459,MATCH($A901,NoSettings!$A$2:$A$1459,0),MATCH(AD$1,NoSettings!$C$1:$AG$1,0))</f>
        <v>0</v>
      </c>
      <c r="AE901" s="3">
        <f t="array" ref="AE901">INDEX(NoSettings!$C$2:$AG$1459,MATCH($A901,NoSettings!$A$2:$A$1459,0),MATCH(AE$1,NoSettings!$C$1:$AG$1,0))</f>
        <v>0</v>
      </c>
      <c r="AF901" s="3">
        <f t="array" ref="AF901">INDEX(NoSettings!$C$2:$AG$1459,MATCH($A901,NoSettings!$A$2:$A$1459,0),MATCH(AF$1,NoSettings!$C$1:$AG$1,0))</f>
        <v>0</v>
      </c>
      <c r="AG901" s="3">
        <f t="array" ref="AG901">INDEX(NoSettings!$C$2:$AG$1459,MATCH($A901,NoSettings!$A$2:$A$1459,0),MATCH(AG$1,NoSettings!$C$1:$AG$1,0))</f>
        <v>0</v>
      </c>
      <c r="AH901" s="3">
        <f t="array" ref="AH901">INDEX(NoSettings!$C$2:$AG$1459,MATCH($A901,NoSettings!$A$2:$A$1459,0),MATCH(AH$1,NoSettings!$C$1:$AG$1,0))</f>
        <v>0</v>
      </c>
      <c r="AI901" s="3">
        <f t="array" ref="AI901">INDEX(NoSettings!$C$2:$AG$1459,MATCH($A901,NoSettings!$A$2:$A$1459,0),MATCH(AI$1,NoSettings!$C$1:$AG$1,0))</f>
        <v>0</v>
      </c>
      <c r="AJ901" s="3">
        <f t="array" ref="AJ901">INDEX(NoSettings!$C$2:$AG$1459,MATCH($A901,NoSettings!$A$2:$A$1459,0),MATCH(AJ$1,NoSettings!$C$1:$AG$1,0))</f>
        <v>0</v>
      </c>
      <c r="AK901" s="3">
        <f t="array" ref="AK901">INDEX(NoSettings!$C$2:$AG$1459,MATCH($A901,NoSettings!$A$2:$A$1459,0),MATCH(AK$1,NoSettings!$C$1:$AG$1,0))</f>
        <v>0</v>
      </c>
    </row>
    <row r="902" ht="15.75" hidden="1" customHeight="1">
      <c r="A902" s="3" t="s">
        <v>1358</v>
      </c>
      <c r="B902" s="109" t="s">
        <v>156</v>
      </c>
      <c r="C902" s="109" t="s">
        <v>148</v>
      </c>
      <c r="D902" s="109" t="s">
        <v>143</v>
      </c>
      <c r="E902" s="109" t="s">
        <v>1947</v>
      </c>
      <c r="F902" s="109" t="s">
        <v>163</v>
      </c>
      <c r="G902" s="3">
        <f t="array" ref="G902">INDEX(NoSettings!$C$2:$AG$1459,MATCH($A902,NoSettings!$A$2:$A$1459,0),MATCH(G$1,NoSettings!$C$1:$AG$1,0))</f>
        <v>0</v>
      </c>
      <c r="H902" s="3">
        <f t="array" ref="H902">INDEX(NoSettings!$C$2:$AG$1459,MATCH($A902,NoSettings!$A$2:$A$1459,0),MATCH(H$1,NoSettings!$C$1:$AG$1,0))</f>
        <v>0</v>
      </c>
      <c r="I902" s="3">
        <f t="array" ref="I902">INDEX(NoSettings!$C$2:$AG$1459,MATCH($A902,NoSettings!$A$2:$A$1459,0),MATCH(I$1,NoSettings!$C$1:$AG$1,0))</f>
        <v>0</v>
      </c>
      <c r="J902" s="3">
        <f t="array" ref="J902">INDEX(NoSettings!$C$2:$AG$1459,MATCH($A902,NoSettings!$A$2:$A$1459,0),MATCH(J$1,NoSettings!$C$1:$AG$1,0))</f>
        <v>0</v>
      </c>
      <c r="K902" s="3">
        <f t="array" ref="K902">INDEX(NoSettings!$C$2:$AG$1459,MATCH($A902,NoSettings!$A$2:$A$1459,0),MATCH(K$1,NoSettings!$C$1:$AG$1,0))</f>
        <v>0</v>
      </c>
      <c r="L902" s="3">
        <f t="array" ref="L902">INDEX(NoSettings!$C$2:$AG$1459,MATCH($A902,NoSettings!$A$2:$A$1459,0),MATCH(L$1,NoSettings!$C$1:$AG$1,0))</f>
        <v>0</v>
      </c>
      <c r="M902" s="3">
        <f t="array" ref="M902">INDEX(NoSettings!$C$2:$AG$1459,MATCH($A902,NoSettings!$A$2:$A$1459,0),MATCH(M$1,NoSettings!$C$1:$AG$1,0))</f>
        <v>0</v>
      </c>
      <c r="N902" s="3">
        <f t="array" ref="N902">INDEX(NoSettings!$C$2:$AG$1459,MATCH($A902,NoSettings!$A$2:$A$1459,0),MATCH(N$1,NoSettings!$C$1:$AG$1,0))</f>
        <v>0</v>
      </c>
      <c r="O902" s="3">
        <f t="array" ref="O902">INDEX(NoSettings!$C$2:$AG$1459,MATCH($A902,NoSettings!$A$2:$A$1459,0),MATCH(O$1,NoSettings!$C$1:$AG$1,0))</f>
        <v>0</v>
      </c>
      <c r="P902" s="3">
        <f t="array" ref="P902">INDEX(NoSettings!$C$2:$AG$1459,MATCH($A902,NoSettings!$A$2:$A$1459,0),MATCH(P$1,NoSettings!$C$1:$AG$1,0))</f>
        <v>0</v>
      </c>
      <c r="Q902" s="3">
        <f t="array" ref="Q902">INDEX(NoSettings!$C$2:$AG$1459,MATCH($A902,NoSettings!$A$2:$A$1459,0),MATCH(Q$1,NoSettings!$C$1:$AG$1,0))</f>
        <v>0</v>
      </c>
      <c r="R902" s="3">
        <f t="array" ref="R902">INDEX(NoSettings!$C$2:$AG$1459,MATCH($A902,NoSettings!$A$2:$A$1459,0),MATCH(R$1,NoSettings!$C$1:$AG$1,0))</f>
        <v>0</v>
      </c>
      <c r="S902" s="3">
        <f t="array" ref="S902">INDEX(NoSettings!$C$2:$AG$1459,MATCH($A902,NoSettings!$A$2:$A$1459,0),MATCH(S$1,NoSettings!$C$1:$AG$1,0))</f>
        <v>0</v>
      </c>
      <c r="T902" s="3">
        <f t="array" ref="T902">INDEX(NoSettings!$C$2:$AG$1459,MATCH($A902,NoSettings!$A$2:$A$1459,0),MATCH(T$1,NoSettings!$C$1:$AG$1,0))</f>
        <v>0</v>
      </c>
      <c r="U902" s="3">
        <f t="array" ref="U902">INDEX(NoSettings!$C$2:$AG$1459,MATCH($A902,NoSettings!$A$2:$A$1459,0),MATCH(U$1,NoSettings!$C$1:$AG$1,0))</f>
        <v>0</v>
      </c>
      <c r="V902" s="3">
        <f t="array" ref="V902">INDEX(NoSettings!$C$2:$AG$1459,MATCH($A902,NoSettings!$A$2:$A$1459,0),MATCH(V$1,NoSettings!$C$1:$AG$1,0))</f>
        <v>0</v>
      </c>
      <c r="W902" s="3">
        <f t="array" ref="W902">INDEX(NoSettings!$C$2:$AG$1459,MATCH($A902,NoSettings!$A$2:$A$1459,0),MATCH(W$1,NoSettings!$C$1:$AG$1,0))</f>
        <v>0</v>
      </c>
      <c r="X902" s="3">
        <f t="array" ref="X902">INDEX(NoSettings!$C$2:$AG$1459,MATCH($A902,NoSettings!$A$2:$A$1459,0),MATCH(X$1,NoSettings!$C$1:$AG$1,0))</f>
        <v>0</v>
      </c>
      <c r="Y902" s="3">
        <f t="array" ref="Y902">INDEX(NoSettings!$C$2:$AG$1459,MATCH($A902,NoSettings!$A$2:$A$1459,0),MATCH(Y$1,NoSettings!$C$1:$AG$1,0))</f>
        <v>0</v>
      </c>
      <c r="Z902" s="3">
        <f t="array" ref="Z902">INDEX(NoSettings!$C$2:$AG$1459,MATCH($A902,NoSettings!$A$2:$A$1459,0),MATCH(Z$1,NoSettings!$C$1:$AG$1,0))</f>
        <v>0</v>
      </c>
      <c r="AA902" s="3">
        <f t="array" ref="AA902">INDEX(NoSettings!$C$2:$AG$1459,MATCH($A902,NoSettings!$A$2:$A$1459,0),MATCH(AA$1,NoSettings!$C$1:$AG$1,0))</f>
        <v>0</v>
      </c>
      <c r="AB902" s="3">
        <f t="array" ref="AB902">INDEX(NoSettings!$C$2:$AG$1459,MATCH($A902,NoSettings!$A$2:$A$1459,0),MATCH(AB$1,NoSettings!$C$1:$AG$1,0))</f>
        <v>0</v>
      </c>
      <c r="AC902" s="3">
        <f t="array" ref="AC902">INDEX(NoSettings!$C$2:$AG$1459,MATCH($A902,NoSettings!$A$2:$A$1459,0),MATCH(AC$1,NoSettings!$C$1:$AG$1,0))</f>
        <v>0</v>
      </c>
      <c r="AD902" s="3">
        <f t="array" ref="AD902">INDEX(NoSettings!$C$2:$AG$1459,MATCH($A902,NoSettings!$A$2:$A$1459,0),MATCH(AD$1,NoSettings!$C$1:$AG$1,0))</f>
        <v>0</v>
      </c>
      <c r="AE902" s="3">
        <f t="array" ref="AE902">INDEX(NoSettings!$C$2:$AG$1459,MATCH($A902,NoSettings!$A$2:$A$1459,0),MATCH(AE$1,NoSettings!$C$1:$AG$1,0))</f>
        <v>0</v>
      </c>
      <c r="AF902" s="3">
        <f t="array" ref="AF902">INDEX(NoSettings!$C$2:$AG$1459,MATCH($A902,NoSettings!$A$2:$A$1459,0),MATCH(AF$1,NoSettings!$C$1:$AG$1,0))</f>
        <v>0</v>
      </c>
      <c r="AG902" s="3">
        <f t="array" ref="AG902">INDEX(NoSettings!$C$2:$AG$1459,MATCH($A902,NoSettings!$A$2:$A$1459,0),MATCH(AG$1,NoSettings!$C$1:$AG$1,0))</f>
        <v>0</v>
      </c>
      <c r="AH902" s="3">
        <f t="array" ref="AH902">INDEX(NoSettings!$C$2:$AG$1459,MATCH($A902,NoSettings!$A$2:$A$1459,0),MATCH(AH$1,NoSettings!$C$1:$AG$1,0))</f>
        <v>0</v>
      </c>
      <c r="AI902" s="3">
        <f t="array" ref="AI902">INDEX(NoSettings!$C$2:$AG$1459,MATCH($A902,NoSettings!$A$2:$A$1459,0),MATCH(AI$1,NoSettings!$C$1:$AG$1,0))</f>
        <v>0</v>
      </c>
      <c r="AJ902" s="3">
        <f t="array" ref="AJ902">INDEX(NoSettings!$C$2:$AG$1459,MATCH($A902,NoSettings!$A$2:$A$1459,0),MATCH(AJ$1,NoSettings!$C$1:$AG$1,0))</f>
        <v>0</v>
      </c>
      <c r="AK902" s="3">
        <f t="array" ref="AK902">INDEX(NoSettings!$C$2:$AG$1459,MATCH($A902,NoSettings!$A$2:$A$1459,0),MATCH(AK$1,NoSettings!$C$1:$AG$1,0))</f>
        <v>0</v>
      </c>
    </row>
    <row r="903" ht="15.75" hidden="1" customHeight="1">
      <c r="A903" s="3" t="s">
        <v>1359</v>
      </c>
      <c r="B903" s="109" t="s">
        <v>156</v>
      </c>
      <c r="C903" s="109" t="s">
        <v>148</v>
      </c>
      <c r="D903" s="109" t="s">
        <v>143</v>
      </c>
      <c r="E903" s="109" t="s">
        <v>1947</v>
      </c>
      <c r="F903" s="109" t="s">
        <v>164</v>
      </c>
      <c r="G903" s="3">
        <f t="array" ref="G903">INDEX(NoSettings!$C$2:$AG$1459,MATCH($A903,NoSettings!$A$2:$A$1459,0),MATCH(G$1,NoSettings!$C$1:$AG$1,0))</f>
        <v>0</v>
      </c>
      <c r="H903" s="3">
        <f t="array" ref="H903">INDEX(NoSettings!$C$2:$AG$1459,MATCH($A903,NoSettings!$A$2:$A$1459,0),MATCH(H$1,NoSettings!$C$1:$AG$1,0))</f>
        <v>0</v>
      </c>
      <c r="I903" s="3">
        <f t="array" ref="I903">INDEX(NoSettings!$C$2:$AG$1459,MATCH($A903,NoSettings!$A$2:$A$1459,0),MATCH(I$1,NoSettings!$C$1:$AG$1,0))</f>
        <v>0</v>
      </c>
      <c r="J903" s="3">
        <f t="array" ref="J903">INDEX(NoSettings!$C$2:$AG$1459,MATCH($A903,NoSettings!$A$2:$A$1459,0),MATCH(J$1,NoSettings!$C$1:$AG$1,0))</f>
        <v>0</v>
      </c>
      <c r="K903" s="3">
        <f t="array" ref="K903">INDEX(NoSettings!$C$2:$AG$1459,MATCH($A903,NoSettings!$A$2:$A$1459,0),MATCH(K$1,NoSettings!$C$1:$AG$1,0))</f>
        <v>0</v>
      </c>
      <c r="L903" s="3">
        <f t="array" ref="L903">INDEX(NoSettings!$C$2:$AG$1459,MATCH($A903,NoSettings!$A$2:$A$1459,0),MATCH(L$1,NoSettings!$C$1:$AG$1,0))</f>
        <v>0</v>
      </c>
      <c r="M903" s="3">
        <f t="array" ref="M903">INDEX(NoSettings!$C$2:$AG$1459,MATCH($A903,NoSettings!$A$2:$A$1459,0),MATCH(M$1,NoSettings!$C$1:$AG$1,0))</f>
        <v>0</v>
      </c>
      <c r="N903" s="3">
        <f t="array" ref="N903">INDEX(NoSettings!$C$2:$AG$1459,MATCH($A903,NoSettings!$A$2:$A$1459,0),MATCH(N$1,NoSettings!$C$1:$AG$1,0))</f>
        <v>0</v>
      </c>
      <c r="O903" s="3">
        <f t="array" ref="O903">INDEX(NoSettings!$C$2:$AG$1459,MATCH($A903,NoSettings!$A$2:$A$1459,0),MATCH(O$1,NoSettings!$C$1:$AG$1,0))</f>
        <v>0</v>
      </c>
      <c r="P903" s="3">
        <f t="array" ref="P903">INDEX(NoSettings!$C$2:$AG$1459,MATCH($A903,NoSettings!$A$2:$A$1459,0),MATCH(P$1,NoSettings!$C$1:$AG$1,0))</f>
        <v>0</v>
      </c>
      <c r="Q903" s="3">
        <f t="array" ref="Q903">INDEX(NoSettings!$C$2:$AG$1459,MATCH($A903,NoSettings!$A$2:$A$1459,0),MATCH(Q$1,NoSettings!$C$1:$AG$1,0))</f>
        <v>0</v>
      </c>
      <c r="R903" s="3">
        <f t="array" ref="R903">INDEX(NoSettings!$C$2:$AG$1459,MATCH($A903,NoSettings!$A$2:$A$1459,0),MATCH(R$1,NoSettings!$C$1:$AG$1,0))</f>
        <v>0</v>
      </c>
      <c r="S903" s="3">
        <f t="array" ref="S903">INDEX(NoSettings!$C$2:$AG$1459,MATCH($A903,NoSettings!$A$2:$A$1459,0),MATCH(S$1,NoSettings!$C$1:$AG$1,0))</f>
        <v>0</v>
      </c>
      <c r="T903" s="3">
        <f t="array" ref="T903">INDEX(NoSettings!$C$2:$AG$1459,MATCH($A903,NoSettings!$A$2:$A$1459,0),MATCH(T$1,NoSettings!$C$1:$AG$1,0))</f>
        <v>0</v>
      </c>
      <c r="U903" s="3">
        <f t="array" ref="U903">INDEX(NoSettings!$C$2:$AG$1459,MATCH($A903,NoSettings!$A$2:$A$1459,0),MATCH(U$1,NoSettings!$C$1:$AG$1,0))</f>
        <v>0</v>
      </c>
      <c r="V903" s="3">
        <f t="array" ref="V903">INDEX(NoSettings!$C$2:$AG$1459,MATCH($A903,NoSettings!$A$2:$A$1459,0),MATCH(V$1,NoSettings!$C$1:$AG$1,0))</f>
        <v>0</v>
      </c>
      <c r="W903" s="3">
        <f t="array" ref="W903">INDEX(NoSettings!$C$2:$AG$1459,MATCH($A903,NoSettings!$A$2:$A$1459,0),MATCH(W$1,NoSettings!$C$1:$AG$1,0))</f>
        <v>0</v>
      </c>
      <c r="X903" s="3">
        <f t="array" ref="X903">INDEX(NoSettings!$C$2:$AG$1459,MATCH($A903,NoSettings!$A$2:$A$1459,0),MATCH(X$1,NoSettings!$C$1:$AG$1,0))</f>
        <v>0</v>
      </c>
      <c r="Y903" s="3">
        <f t="array" ref="Y903">INDEX(NoSettings!$C$2:$AG$1459,MATCH($A903,NoSettings!$A$2:$A$1459,0),MATCH(Y$1,NoSettings!$C$1:$AG$1,0))</f>
        <v>0</v>
      </c>
      <c r="Z903" s="3">
        <f t="array" ref="Z903">INDEX(NoSettings!$C$2:$AG$1459,MATCH($A903,NoSettings!$A$2:$A$1459,0),MATCH(Z$1,NoSettings!$C$1:$AG$1,0))</f>
        <v>0</v>
      </c>
      <c r="AA903" s="3">
        <f t="array" ref="AA903">INDEX(NoSettings!$C$2:$AG$1459,MATCH($A903,NoSettings!$A$2:$A$1459,0),MATCH(AA$1,NoSettings!$C$1:$AG$1,0))</f>
        <v>0</v>
      </c>
      <c r="AB903" s="3">
        <f t="array" ref="AB903">INDEX(NoSettings!$C$2:$AG$1459,MATCH($A903,NoSettings!$A$2:$A$1459,0),MATCH(AB$1,NoSettings!$C$1:$AG$1,0))</f>
        <v>0</v>
      </c>
      <c r="AC903" s="3">
        <f t="array" ref="AC903">INDEX(NoSettings!$C$2:$AG$1459,MATCH($A903,NoSettings!$A$2:$A$1459,0),MATCH(AC$1,NoSettings!$C$1:$AG$1,0))</f>
        <v>0</v>
      </c>
      <c r="AD903" s="3">
        <f t="array" ref="AD903">INDEX(NoSettings!$C$2:$AG$1459,MATCH($A903,NoSettings!$A$2:$A$1459,0),MATCH(AD$1,NoSettings!$C$1:$AG$1,0))</f>
        <v>0</v>
      </c>
      <c r="AE903" s="3">
        <f t="array" ref="AE903">INDEX(NoSettings!$C$2:$AG$1459,MATCH($A903,NoSettings!$A$2:$A$1459,0),MATCH(AE$1,NoSettings!$C$1:$AG$1,0))</f>
        <v>0</v>
      </c>
      <c r="AF903" s="3">
        <f t="array" ref="AF903">INDEX(NoSettings!$C$2:$AG$1459,MATCH($A903,NoSettings!$A$2:$A$1459,0),MATCH(AF$1,NoSettings!$C$1:$AG$1,0))</f>
        <v>0</v>
      </c>
      <c r="AG903" s="3">
        <f t="array" ref="AG903">INDEX(NoSettings!$C$2:$AG$1459,MATCH($A903,NoSettings!$A$2:$A$1459,0),MATCH(AG$1,NoSettings!$C$1:$AG$1,0))</f>
        <v>0</v>
      </c>
      <c r="AH903" s="3">
        <f t="array" ref="AH903">INDEX(NoSettings!$C$2:$AG$1459,MATCH($A903,NoSettings!$A$2:$A$1459,0),MATCH(AH$1,NoSettings!$C$1:$AG$1,0))</f>
        <v>0</v>
      </c>
      <c r="AI903" s="3">
        <f t="array" ref="AI903">INDEX(NoSettings!$C$2:$AG$1459,MATCH($A903,NoSettings!$A$2:$A$1459,0),MATCH(AI$1,NoSettings!$C$1:$AG$1,0))</f>
        <v>0</v>
      </c>
      <c r="AJ903" s="3">
        <f t="array" ref="AJ903">INDEX(NoSettings!$C$2:$AG$1459,MATCH($A903,NoSettings!$A$2:$A$1459,0),MATCH(AJ$1,NoSettings!$C$1:$AG$1,0))</f>
        <v>0</v>
      </c>
      <c r="AK903" s="3">
        <f t="array" ref="AK903">INDEX(NoSettings!$C$2:$AG$1459,MATCH($A903,NoSettings!$A$2:$A$1459,0),MATCH(AK$1,NoSettings!$C$1:$AG$1,0))</f>
        <v>0</v>
      </c>
    </row>
    <row r="904" ht="15.75" hidden="1" customHeight="1">
      <c r="A904" s="3" t="s">
        <v>1360</v>
      </c>
      <c r="B904" s="109" t="s">
        <v>156</v>
      </c>
      <c r="C904" s="109" t="s">
        <v>148</v>
      </c>
      <c r="D904" s="109" t="s">
        <v>143</v>
      </c>
      <c r="E904" s="109" t="s">
        <v>1947</v>
      </c>
      <c r="F904" s="109" t="s">
        <v>165</v>
      </c>
      <c r="G904" s="3">
        <f t="array" ref="G904">INDEX(NoSettings!$C$2:$AG$1459,MATCH($A904,NoSettings!$A$2:$A$1459,0),MATCH(G$1,NoSettings!$C$1:$AG$1,0))</f>
        <v>0</v>
      </c>
      <c r="H904" s="3">
        <f t="array" ref="H904">INDEX(NoSettings!$C$2:$AG$1459,MATCH($A904,NoSettings!$A$2:$A$1459,0),MATCH(H$1,NoSettings!$C$1:$AG$1,0))</f>
        <v>0</v>
      </c>
      <c r="I904" s="3">
        <f t="array" ref="I904">INDEX(NoSettings!$C$2:$AG$1459,MATCH($A904,NoSettings!$A$2:$A$1459,0),MATCH(I$1,NoSettings!$C$1:$AG$1,0))</f>
        <v>0</v>
      </c>
      <c r="J904" s="3">
        <f t="array" ref="J904">INDEX(NoSettings!$C$2:$AG$1459,MATCH($A904,NoSettings!$A$2:$A$1459,0),MATCH(J$1,NoSettings!$C$1:$AG$1,0))</f>
        <v>0</v>
      </c>
      <c r="K904" s="3">
        <f t="array" ref="K904">INDEX(NoSettings!$C$2:$AG$1459,MATCH($A904,NoSettings!$A$2:$A$1459,0),MATCH(K$1,NoSettings!$C$1:$AG$1,0))</f>
        <v>0</v>
      </c>
      <c r="L904" s="3">
        <f t="array" ref="L904">INDEX(NoSettings!$C$2:$AG$1459,MATCH($A904,NoSettings!$A$2:$A$1459,0),MATCH(L$1,NoSettings!$C$1:$AG$1,0))</f>
        <v>0</v>
      </c>
      <c r="M904" s="3">
        <f t="array" ref="M904">INDEX(NoSettings!$C$2:$AG$1459,MATCH($A904,NoSettings!$A$2:$A$1459,0),MATCH(M$1,NoSettings!$C$1:$AG$1,0))</f>
        <v>0</v>
      </c>
      <c r="N904" s="3">
        <f t="array" ref="N904">INDEX(NoSettings!$C$2:$AG$1459,MATCH($A904,NoSettings!$A$2:$A$1459,0),MATCH(N$1,NoSettings!$C$1:$AG$1,0))</f>
        <v>0</v>
      </c>
      <c r="O904" s="3">
        <f t="array" ref="O904">INDEX(NoSettings!$C$2:$AG$1459,MATCH($A904,NoSettings!$A$2:$A$1459,0),MATCH(O$1,NoSettings!$C$1:$AG$1,0))</f>
        <v>0</v>
      </c>
      <c r="P904" s="3">
        <f t="array" ref="P904">INDEX(NoSettings!$C$2:$AG$1459,MATCH($A904,NoSettings!$A$2:$A$1459,0),MATCH(P$1,NoSettings!$C$1:$AG$1,0))</f>
        <v>0</v>
      </c>
      <c r="Q904" s="3">
        <f t="array" ref="Q904">INDEX(NoSettings!$C$2:$AG$1459,MATCH($A904,NoSettings!$A$2:$A$1459,0),MATCH(Q$1,NoSettings!$C$1:$AG$1,0))</f>
        <v>0</v>
      </c>
      <c r="R904" s="3">
        <f t="array" ref="R904">INDEX(NoSettings!$C$2:$AG$1459,MATCH($A904,NoSettings!$A$2:$A$1459,0),MATCH(R$1,NoSettings!$C$1:$AG$1,0))</f>
        <v>0</v>
      </c>
      <c r="S904" s="3">
        <f t="array" ref="S904">INDEX(NoSettings!$C$2:$AG$1459,MATCH($A904,NoSettings!$A$2:$A$1459,0),MATCH(S$1,NoSettings!$C$1:$AG$1,0))</f>
        <v>0</v>
      </c>
      <c r="T904" s="3">
        <f t="array" ref="T904">INDEX(NoSettings!$C$2:$AG$1459,MATCH($A904,NoSettings!$A$2:$A$1459,0),MATCH(T$1,NoSettings!$C$1:$AG$1,0))</f>
        <v>0</v>
      </c>
      <c r="U904" s="3">
        <f t="array" ref="U904">INDEX(NoSettings!$C$2:$AG$1459,MATCH($A904,NoSettings!$A$2:$A$1459,0),MATCH(U$1,NoSettings!$C$1:$AG$1,0))</f>
        <v>0</v>
      </c>
      <c r="V904" s="3">
        <f t="array" ref="V904">INDEX(NoSettings!$C$2:$AG$1459,MATCH($A904,NoSettings!$A$2:$A$1459,0),MATCH(V$1,NoSettings!$C$1:$AG$1,0))</f>
        <v>0</v>
      </c>
      <c r="W904" s="3">
        <f t="array" ref="W904">INDEX(NoSettings!$C$2:$AG$1459,MATCH($A904,NoSettings!$A$2:$A$1459,0),MATCH(W$1,NoSettings!$C$1:$AG$1,0))</f>
        <v>0</v>
      </c>
      <c r="X904" s="3">
        <f t="array" ref="X904">INDEX(NoSettings!$C$2:$AG$1459,MATCH($A904,NoSettings!$A$2:$A$1459,0),MATCH(X$1,NoSettings!$C$1:$AG$1,0))</f>
        <v>0</v>
      </c>
      <c r="Y904" s="3">
        <f t="array" ref="Y904">INDEX(NoSettings!$C$2:$AG$1459,MATCH($A904,NoSettings!$A$2:$A$1459,0),MATCH(Y$1,NoSettings!$C$1:$AG$1,0))</f>
        <v>0</v>
      </c>
      <c r="Z904" s="3">
        <f t="array" ref="Z904">INDEX(NoSettings!$C$2:$AG$1459,MATCH($A904,NoSettings!$A$2:$A$1459,0),MATCH(Z$1,NoSettings!$C$1:$AG$1,0))</f>
        <v>0</v>
      </c>
      <c r="AA904" s="3">
        <f t="array" ref="AA904">INDEX(NoSettings!$C$2:$AG$1459,MATCH($A904,NoSettings!$A$2:$A$1459,0),MATCH(AA$1,NoSettings!$C$1:$AG$1,0))</f>
        <v>0</v>
      </c>
      <c r="AB904" s="3">
        <f t="array" ref="AB904">INDEX(NoSettings!$C$2:$AG$1459,MATCH($A904,NoSettings!$A$2:$A$1459,0),MATCH(AB$1,NoSettings!$C$1:$AG$1,0))</f>
        <v>0</v>
      </c>
      <c r="AC904" s="3">
        <f t="array" ref="AC904">INDEX(NoSettings!$C$2:$AG$1459,MATCH($A904,NoSettings!$A$2:$A$1459,0),MATCH(AC$1,NoSettings!$C$1:$AG$1,0))</f>
        <v>0</v>
      </c>
      <c r="AD904" s="3">
        <f t="array" ref="AD904">INDEX(NoSettings!$C$2:$AG$1459,MATCH($A904,NoSettings!$A$2:$A$1459,0),MATCH(AD$1,NoSettings!$C$1:$AG$1,0))</f>
        <v>0</v>
      </c>
      <c r="AE904" s="3">
        <f t="array" ref="AE904">INDEX(NoSettings!$C$2:$AG$1459,MATCH($A904,NoSettings!$A$2:$A$1459,0),MATCH(AE$1,NoSettings!$C$1:$AG$1,0))</f>
        <v>0</v>
      </c>
      <c r="AF904" s="3">
        <f t="array" ref="AF904">INDEX(NoSettings!$C$2:$AG$1459,MATCH($A904,NoSettings!$A$2:$A$1459,0),MATCH(AF$1,NoSettings!$C$1:$AG$1,0))</f>
        <v>0</v>
      </c>
      <c r="AG904" s="3">
        <f t="array" ref="AG904">INDEX(NoSettings!$C$2:$AG$1459,MATCH($A904,NoSettings!$A$2:$A$1459,0),MATCH(AG$1,NoSettings!$C$1:$AG$1,0))</f>
        <v>0</v>
      </c>
      <c r="AH904" s="3">
        <f t="array" ref="AH904">INDEX(NoSettings!$C$2:$AG$1459,MATCH($A904,NoSettings!$A$2:$A$1459,0),MATCH(AH$1,NoSettings!$C$1:$AG$1,0))</f>
        <v>0</v>
      </c>
      <c r="AI904" s="3">
        <f t="array" ref="AI904">INDEX(NoSettings!$C$2:$AG$1459,MATCH($A904,NoSettings!$A$2:$A$1459,0),MATCH(AI$1,NoSettings!$C$1:$AG$1,0))</f>
        <v>0</v>
      </c>
      <c r="AJ904" s="3">
        <f t="array" ref="AJ904">INDEX(NoSettings!$C$2:$AG$1459,MATCH($A904,NoSettings!$A$2:$A$1459,0),MATCH(AJ$1,NoSettings!$C$1:$AG$1,0))</f>
        <v>0</v>
      </c>
      <c r="AK904" s="3">
        <f t="array" ref="AK904">INDEX(NoSettings!$C$2:$AG$1459,MATCH($A904,NoSettings!$A$2:$A$1459,0),MATCH(AK$1,NoSettings!$C$1:$AG$1,0))</f>
        <v>0</v>
      </c>
    </row>
    <row r="905" ht="15.75" hidden="1" customHeight="1">
      <c r="A905" s="3" t="s">
        <v>1361</v>
      </c>
      <c r="B905" s="109" t="s">
        <v>156</v>
      </c>
      <c r="C905" s="109" t="s">
        <v>148</v>
      </c>
      <c r="D905" s="109" t="s">
        <v>143</v>
      </c>
      <c r="E905" s="109" t="s">
        <v>1947</v>
      </c>
      <c r="F905" s="109" t="s">
        <v>166</v>
      </c>
      <c r="G905" s="3">
        <f t="array" ref="G905">INDEX(NoSettings!$C$2:$AG$1459,MATCH($A905,NoSettings!$A$2:$A$1459,0),MATCH(G$1,NoSettings!$C$1:$AG$1,0))</f>
        <v>0</v>
      </c>
      <c r="H905" s="3">
        <f t="array" ref="H905">INDEX(NoSettings!$C$2:$AG$1459,MATCH($A905,NoSettings!$A$2:$A$1459,0),MATCH(H$1,NoSettings!$C$1:$AG$1,0))</f>
        <v>0</v>
      </c>
      <c r="I905" s="3">
        <f t="array" ref="I905">INDEX(NoSettings!$C$2:$AG$1459,MATCH($A905,NoSettings!$A$2:$A$1459,0),MATCH(I$1,NoSettings!$C$1:$AG$1,0))</f>
        <v>0</v>
      </c>
      <c r="J905" s="3">
        <f t="array" ref="J905">INDEX(NoSettings!$C$2:$AG$1459,MATCH($A905,NoSettings!$A$2:$A$1459,0),MATCH(J$1,NoSettings!$C$1:$AG$1,0))</f>
        <v>0</v>
      </c>
      <c r="K905" s="3">
        <f t="array" ref="K905">INDEX(NoSettings!$C$2:$AG$1459,MATCH($A905,NoSettings!$A$2:$A$1459,0),MATCH(K$1,NoSettings!$C$1:$AG$1,0))</f>
        <v>0</v>
      </c>
      <c r="L905" s="3">
        <f t="array" ref="L905">INDEX(NoSettings!$C$2:$AG$1459,MATCH($A905,NoSettings!$A$2:$A$1459,0),MATCH(L$1,NoSettings!$C$1:$AG$1,0))</f>
        <v>0</v>
      </c>
      <c r="M905" s="3">
        <f t="array" ref="M905">INDEX(NoSettings!$C$2:$AG$1459,MATCH($A905,NoSettings!$A$2:$A$1459,0),MATCH(M$1,NoSettings!$C$1:$AG$1,0))</f>
        <v>0</v>
      </c>
      <c r="N905" s="3">
        <f t="array" ref="N905">INDEX(NoSettings!$C$2:$AG$1459,MATCH($A905,NoSettings!$A$2:$A$1459,0),MATCH(N$1,NoSettings!$C$1:$AG$1,0))</f>
        <v>0</v>
      </c>
      <c r="O905" s="3">
        <f t="array" ref="O905">INDEX(NoSettings!$C$2:$AG$1459,MATCH($A905,NoSettings!$A$2:$A$1459,0),MATCH(O$1,NoSettings!$C$1:$AG$1,0))</f>
        <v>0</v>
      </c>
      <c r="P905" s="3">
        <f t="array" ref="P905">INDEX(NoSettings!$C$2:$AG$1459,MATCH($A905,NoSettings!$A$2:$A$1459,0),MATCH(P$1,NoSettings!$C$1:$AG$1,0))</f>
        <v>0</v>
      </c>
      <c r="Q905" s="3">
        <f t="array" ref="Q905">INDEX(NoSettings!$C$2:$AG$1459,MATCH($A905,NoSettings!$A$2:$A$1459,0),MATCH(Q$1,NoSettings!$C$1:$AG$1,0))</f>
        <v>0</v>
      </c>
      <c r="R905" s="3">
        <f t="array" ref="R905">INDEX(NoSettings!$C$2:$AG$1459,MATCH($A905,NoSettings!$A$2:$A$1459,0),MATCH(R$1,NoSettings!$C$1:$AG$1,0))</f>
        <v>0</v>
      </c>
      <c r="S905" s="3">
        <f t="array" ref="S905">INDEX(NoSettings!$C$2:$AG$1459,MATCH($A905,NoSettings!$A$2:$A$1459,0),MATCH(S$1,NoSettings!$C$1:$AG$1,0))</f>
        <v>0</v>
      </c>
      <c r="T905" s="3">
        <f t="array" ref="T905">INDEX(NoSettings!$C$2:$AG$1459,MATCH($A905,NoSettings!$A$2:$A$1459,0),MATCH(T$1,NoSettings!$C$1:$AG$1,0))</f>
        <v>0</v>
      </c>
      <c r="U905" s="3">
        <f t="array" ref="U905">INDEX(NoSettings!$C$2:$AG$1459,MATCH($A905,NoSettings!$A$2:$A$1459,0),MATCH(U$1,NoSettings!$C$1:$AG$1,0))</f>
        <v>0</v>
      </c>
      <c r="V905" s="3">
        <f t="array" ref="V905">INDEX(NoSettings!$C$2:$AG$1459,MATCH($A905,NoSettings!$A$2:$A$1459,0),MATCH(V$1,NoSettings!$C$1:$AG$1,0))</f>
        <v>0</v>
      </c>
      <c r="W905" s="3">
        <f t="array" ref="W905">INDEX(NoSettings!$C$2:$AG$1459,MATCH($A905,NoSettings!$A$2:$A$1459,0),MATCH(W$1,NoSettings!$C$1:$AG$1,0))</f>
        <v>0</v>
      </c>
      <c r="X905" s="3">
        <f t="array" ref="X905">INDEX(NoSettings!$C$2:$AG$1459,MATCH($A905,NoSettings!$A$2:$A$1459,0),MATCH(X$1,NoSettings!$C$1:$AG$1,0))</f>
        <v>0</v>
      </c>
      <c r="Y905" s="3">
        <f t="array" ref="Y905">INDEX(NoSettings!$C$2:$AG$1459,MATCH($A905,NoSettings!$A$2:$A$1459,0),MATCH(Y$1,NoSettings!$C$1:$AG$1,0))</f>
        <v>0</v>
      </c>
      <c r="Z905" s="3">
        <f t="array" ref="Z905">INDEX(NoSettings!$C$2:$AG$1459,MATCH($A905,NoSettings!$A$2:$A$1459,0),MATCH(Z$1,NoSettings!$C$1:$AG$1,0))</f>
        <v>0</v>
      </c>
      <c r="AA905" s="3">
        <f t="array" ref="AA905">INDEX(NoSettings!$C$2:$AG$1459,MATCH($A905,NoSettings!$A$2:$A$1459,0),MATCH(AA$1,NoSettings!$C$1:$AG$1,0))</f>
        <v>0</v>
      </c>
      <c r="AB905" s="3">
        <f t="array" ref="AB905">INDEX(NoSettings!$C$2:$AG$1459,MATCH($A905,NoSettings!$A$2:$A$1459,0),MATCH(AB$1,NoSettings!$C$1:$AG$1,0))</f>
        <v>0</v>
      </c>
      <c r="AC905" s="3">
        <f t="array" ref="AC905">INDEX(NoSettings!$C$2:$AG$1459,MATCH($A905,NoSettings!$A$2:$A$1459,0),MATCH(AC$1,NoSettings!$C$1:$AG$1,0))</f>
        <v>0</v>
      </c>
      <c r="AD905" s="3">
        <f t="array" ref="AD905">INDEX(NoSettings!$C$2:$AG$1459,MATCH($A905,NoSettings!$A$2:$A$1459,0),MATCH(AD$1,NoSettings!$C$1:$AG$1,0))</f>
        <v>0</v>
      </c>
      <c r="AE905" s="3">
        <f t="array" ref="AE905">INDEX(NoSettings!$C$2:$AG$1459,MATCH($A905,NoSettings!$A$2:$A$1459,0),MATCH(AE$1,NoSettings!$C$1:$AG$1,0))</f>
        <v>0</v>
      </c>
      <c r="AF905" s="3">
        <f t="array" ref="AF905">INDEX(NoSettings!$C$2:$AG$1459,MATCH($A905,NoSettings!$A$2:$A$1459,0),MATCH(AF$1,NoSettings!$C$1:$AG$1,0))</f>
        <v>0</v>
      </c>
      <c r="AG905" s="3">
        <f t="array" ref="AG905">INDEX(NoSettings!$C$2:$AG$1459,MATCH($A905,NoSettings!$A$2:$A$1459,0),MATCH(AG$1,NoSettings!$C$1:$AG$1,0))</f>
        <v>0</v>
      </c>
      <c r="AH905" s="3">
        <f t="array" ref="AH905">INDEX(NoSettings!$C$2:$AG$1459,MATCH($A905,NoSettings!$A$2:$A$1459,0),MATCH(AH$1,NoSettings!$C$1:$AG$1,0))</f>
        <v>0</v>
      </c>
      <c r="AI905" s="3">
        <f t="array" ref="AI905">INDEX(NoSettings!$C$2:$AG$1459,MATCH($A905,NoSettings!$A$2:$A$1459,0),MATCH(AI$1,NoSettings!$C$1:$AG$1,0))</f>
        <v>0</v>
      </c>
      <c r="AJ905" s="3">
        <f t="array" ref="AJ905">INDEX(NoSettings!$C$2:$AG$1459,MATCH($A905,NoSettings!$A$2:$A$1459,0),MATCH(AJ$1,NoSettings!$C$1:$AG$1,0))</f>
        <v>0</v>
      </c>
      <c r="AK905" s="3">
        <f t="array" ref="AK905">INDEX(NoSettings!$C$2:$AG$1459,MATCH($A905,NoSettings!$A$2:$A$1459,0),MATCH(AK$1,NoSettings!$C$1:$AG$1,0))</f>
        <v>0</v>
      </c>
    </row>
    <row r="906" ht="15.75" hidden="1" customHeight="1">
      <c r="A906" s="3" t="s">
        <v>1362</v>
      </c>
      <c r="B906" s="109" t="s">
        <v>156</v>
      </c>
      <c r="C906" s="109" t="s">
        <v>148</v>
      </c>
      <c r="D906" s="109" t="s">
        <v>143</v>
      </c>
      <c r="E906" s="109" t="s">
        <v>1947</v>
      </c>
      <c r="F906" s="109" t="s">
        <v>167</v>
      </c>
      <c r="G906" s="3">
        <f t="array" ref="G906">INDEX(NoSettings!$C$2:$AG$1459,MATCH($A906,NoSettings!$A$2:$A$1459,0),MATCH(G$1,NoSettings!$C$1:$AG$1,0))</f>
        <v>0</v>
      </c>
      <c r="H906" s="3">
        <f t="array" ref="H906">INDEX(NoSettings!$C$2:$AG$1459,MATCH($A906,NoSettings!$A$2:$A$1459,0),MATCH(H$1,NoSettings!$C$1:$AG$1,0))</f>
        <v>0</v>
      </c>
      <c r="I906" s="3">
        <f t="array" ref="I906">INDEX(NoSettings!$C$2:$AG$1459,MATCH($A906,NoSettings!$A$2:$A$1459,0),MATCH(I$1,NoSettings!$C$1:$AG$1,0))</f>
        <v>0</v>
      </c>
      <c r="J906" s="3">
        <f t="array" ref="J906">INDEX(NoSettings!$C$2:$AG$1459,MATCH($A906,NoSettings!$A$2:$A$1459,0),MATCH(J$1,NoSettings!$C$1:$AG$1,0))</f>
        <v>0</v>
      </c>
      <c r="K906" s="3">
        <f t="array" ref="K906">INDEX(NoSettings!$C$2:$AG$1459,MATCH($A906,NoSettings!$A$2:$A$1459,0),MATCH(K$1,NoSettings!$C$1:$AG$1,0))</f>
        <v>0</v>
      </c>
      <c r="L906" s="3">
        <f t="array" ref="L906">INDEX(NoSettings!$C$2:$AG$1459,MATCH($A906,NoSettings!$A$2:$A$1459,0),MATCH(L$1,NoSettings!$C$1:$AG$1,0))</f>
        <v>0</v>
      </c>
      <c r="M906" s="3">
        <f t="array" ref="M906">INDEX(NoSettings!$C$2:$AG$1459,MATCH($A906,NoSettings!$A$2:$A$1459,0),MATCH(M$1,NoSettings!$C$1:$AG$1,0))</f>
        <v>0</v>
      </c>
      <c r="N906" s="3">
        <f t="array" ref="N906">INDEX(NoSettings!$C$2:$AG$1459,MATCH($A906,NoSettings!$A$2:$A$1459,0),MATCH(N$1,NoSettings!$C$1:$AG$1,0))</f>
        <v>0</v>
      </c>
      <c r="O906" s="3">
        <f t="array" ref="O906">INDEX(NoSettings!$C$2:$AG$1459,MATCH($A906,NoSettings!$A$2:$A$1459,0),MATCH(O$1,NoSettings!$C$1:$AG$1,0))</f>
        <v>0</v>
      </c>
      <c r="P906" s="3">
        <f t="array" ref="P906">INDEX(NoSettings!$C$2:$AG$1459,MATCH($A906,NoSettings!$A$2:$A$1459,0),MATCH(P$1,NoSettings!$C$1:$AG$1,0))</f>
        <v>0</v>
      </c>
      <c r="Q906" s="3">
        <f t="array" ref="Q906">INDEX(NoSettings!$C$2:$AG$1459,MATCH($A906,NoSettings!$A$2:$A$1459,0),MATCH(Q$1,NoSettings!$C$1:$AG$1,0))</f>
        <v>0</v>
      </c>
      <c r="R906" s="3">
        <f t="array" ref="R906">INDEX(NoSettings!$C$2:$AG$1459,MATCH($A906,NoSettings!$A$2:$A$1459,0),MATCH(R$1,NoSettings!$C$1:$AG$1,0))</f>
        <v>0</v>
      </c>
      <c r="S906" s="3">
        <f t="array" ref="S906">INDEX(NoSettings!$C$2:$AG$1459,MATCH($A906,NoSettings!$A$2:$A$1459,0),MATCH(S$1,NoSettings!$C$1:$AG$1,0))</f>
        <v>0</v>
      </c>
      <c r="T906" s="3">
        <f t="array" ref="T906">INDEX(NoSettings!$C$2:$AG$1459,MATCH($A906,NoSettings!$A$2:$A$1459,0),MATCH(T$1,NoSettings!$C$1:$AG$1,0))</f>
        <v>0</v>
      </c>
      <c r="U906" s="3">
        <f t="array" ref="U906">INDEX(NoSettings!$C$2:$AG$1459,MATCH($A906,NoSettings!$A$2:$A$1459,0),MATCH(U$1,NoSettings!$C$1:$AG$1,0))</f>
        <v>0</v>
      </c>
      <c r="V906" s="3">
        <f t="array" ref="V906">INDEX(NoSettings!$C$2:$AG$1459,MATCH($A906,NoSettings!$A$2:$A$1459,0),MATCH(V$1,NoSettings!$C$1:$AG$1,0))</f>
        <v>0</v>
      </c>
      <c r="W906" s="3">
        <f t="array" ref="W906">INDEX(NoSettings!$C$2:$AG$1459,MATCH($A906,NoSettings!$A$2:$A$1459,0),MATCH(W$1,NoSettings!$C$1:$AG$1,0))</f>
        <v>0</v>
      </c>
      <c r="X906" s="3">
        <f t="array" ref="X906">INDEX(NoSettings!$C$2:$AG$1459,MATCH($A906,NoSettings!$A$2:$A$1459,0),MATCH(X$1,NoSettings!$C$1:$AG$1,0))</f>
        <v>0</v>
      </c>
      <c r="Y906" s="3">
        <f t="array" ref="Y906">INDEX(NoSettings!$C$2:$AG$1459,MATCH($A906,NoSettings!$A$2:$A$1459,0),MATCH(Y$1,NoSettings!$C$1:$AG$1,0))</f>
        <v>0</v>
      </c>
      <c r="Z906" s="3">
        <f t="array" ref="Z906">INDEX(NoSettings!$C$2:$AG$1459,MATCH($A906,NoSettings!$A$2:$A$1459,0),MATCH(Z$1,NoSettings!$C$1:$AG$1,0))</f>
        <v>0</v>
      </c>
      <c r="AA906" s="3">
        <f t="array" ref="AA906">INDEX(NoSettings!$C$2:$AG$1459,MATCH($A906,NoSettings!$A$2:$A$1459,0),MATCH(AA$1,NoSettings!$C$1:$AG$1,0))</f>
        <v>0</v>
      </c>
      <c r="AB906" s="3">
        <f t="array" ref="AB906">INDEX(NoSettings!$C$2:$AG$1459,MATCH($A906,NoSettings!$A$2:$A$1459,0),MATCH(AB$1,NoSettings!$C$1:$AG$1,0))</f>
        <v>0</v>
      </c>
      <c r="AC906" s="3">
        <f t="array" ref="AC906">INDEX(NoSettings!$C$2:$AG$1459,MATCH($A906,NoSettings!$A$2:$A$1459,0),MATCH(AC$1,NoSettings!$C$1:$AG$1,0))</f>
        <v>0</v>
      </c>
      <c r="AD906" s="3">
        <f t="array" ref="AD906">INDEX(NoSettings!$C$2:$AG$1459,MATCH($A906,NoSettings!$A$2:$A$1459,0),MATCH(AD$1,NoSettings!$C$1:$AG$1,0))</f>
        <v>0</v>
      </c>
      <c r="AE906" s="3">
        <f t="array" ref="AE906">INDEX(NoSettings!$C$2:$AG$1459,MATCH($A906,NoSettings!$A$2:$A$1459,0),MATCH(AE$1,NoSettings!$C$1:$AG$1,0))</f>
        <v>0</v>
      </c>
      <c r="AF906" s="3">
        <f t="array" ref="AF906">INDEX(NoSettings!$C$2:$AG$1459,MATCH($A906,NoSettings!$A$2:$A$1459,0),MATCH(AF$1,NoSettings!$C$1:$AG$1,0))</f>
        <v>0</v>
      </c>
      <c r="AG906" s="3">
        <f t="array" ref="AG906">INDEX(NoSettings!$C$2:$AG$1459,MATCH($A906,NoSettings!$A$2:$A$1459,0),MATCH(AG$1,NoSettings!$C$1:$AG$1,0))</f>
        <v>0</v>
      </c>
      <c r="AH906" s="3">
        <f t="array" ref="AH906">INDEX(NoSettings!$C$2:$AG$1459,MATCH($A906,NoSettings!$A$2:$A$1459,0),MATCH(AH$1,NoSettings!$C$1:$AG$1,0))</f>
        <v>0</v>
      </c>
      <c r="AI906" s="3">
        <f t="array" ref="AI906">INDEX(NoSettings!$C$2:$AG$1459,MATCH($A906,NoSettings!$A$2:$A$1459,0),MATCH(AI$1,NoSettings!$C$1:$AG$1,0))</f>
        <v>0</v>
      </c>
      <c r="AJ906" s="3">
        <f t="array" ref="AJ906">INDEX(NoSettings!$C$2:$AG$1459,MATCH($A906,NoSettings!$A$2:$A$1459,0),MATCH(AJ$1,NoSettings!$C$1:$AG$1,0))</f>
        <v>0</v>
      </c>
      <c r="AK906" s="3">
        <f t="array" ref="AK906">INDEX(NoSettings!$C$2:$AG$1459,MATCH($A906,NoSettings!$A$2:$A$1459,0),MATCH(AK$1,NoSettings!$C$1:$AG$1,0))</f>
        <v>0</v>
      </c>
    </row>
    <row r="907" ht="15.75" hidden="1" customHeight="1">
      <c r="A907" s="3" t="s">
        <v>1363</v>
      </c>
      <c r="B907" s="109" t="s">
        <v>156</v>
      </c>
      <c r="C907" s="109" t="s">
        <v>148</v>
      </c>
      <c r="D907" s="109" t="s">
        <v>143</v>
      </c>
      <c r="E907" s="109" t="s">
        <v>1947</v>
      </c>
      <c r="F907" s="109" t="s">
        <v>168</v>
      </c>
      <c r="G907" s="3">
        <f t="array" ref="G907">INDEX(NoSettings!$C$2:$AG$1459,MATCH($A907,NoSettings!$A$2:$A$1459,0),MATCH(G$1,NoSettings!$C$1:$AG$1,0))</f>
        <v>0</v>
      </c>
      <c r="H907" s="3">
        <f t="array" ref="H907">INDEX(NoSettings!$C$2:$AG$1459,MATCH($A907,NoSettings!$A$2:$A$1459,0),MATCH(H$1,NoSettings!$C$1:$AG$1,0))</f>
        <v>0</v>
      </c>
      <c r="I907" s="3">
        <f t="array" ref="I907">INDEX(NoSettings!$C$2:$AG$1459,MATCH($A907,NoSettings!$A$2:$A$1459,0),MATCH(I$1,NoSettings!$C$1:$AG$1,0))</f>
        <v>0</v>
      </c>
      <c r="J907" s="3">
        <f t="array" ref="J907">INDEX(NoSettings!$C$2:$AG$1459,MATCH($A907,NoSettings!$A$2:$A$1459,0),MATCH(J$1,NoSettings!$C$1:$AG$1,0))</f>
        <v>0</v>
      </c>
      <c r="K907" s="3">
        <f t="array" ref="K907">INDEX(NoSettings!$C$2:$AG$1459,MATCH($A907,NoSettings!$A$2:$A$1459,0),MATCH(K$1,NoSettings!$C$1:$AG$1,0))</f>
        <v>0</v>
      </c>
      <c r="L907" s="3">
        <f t="array" ref="L907">INDEX(NoSettings!$C$2:$AG$1459,MATCH($A907,NoSettings!$A$2:$A$1459,0),MATCH(L$1,NoSettings!$C$1:$AG$1,0))</f>
        <v>0</v>
      </c>
      <c r="M907" s="3">
        <f t="array" ref="M907">INDEX(NoSettings!$C$2:$AG$1459,MATCH($A907,NoSettings!$A$2:$A$1459,0),MATCH(M$1,NoSettings!$C$1:$AG$1,0))</f>
        <v>0</v>
      </c>
      <c r="N907" s="3">
        <f t="array" ref="N907">INDEX(NoSettings!$C$2:$AG$1459,MATCH($A907,NoSettings!$A$2:$A$1459,0),MATCH(N$1,NoSettings!$C$1:$AG$1,0))</f>
        <v>0</v>
      </c>
      <c r="O907" s="3">
        <f t="array" ref="O907">INDEX(NoSettings!$C$2:$AG$1459,MATCH($A907,NoSettings!$A$2:$A$1459,0),MATCH(O$1,NoSettings!$C$1:$AG$1,0))</f>
        <v>0</v>
      </c>
      <c r="P907" s="3">
        <f t="array" ref="P907">INDEX(NoSettings!$C$2:$AG$1459,MATCH($A907,NoSettings!$A$2:$A$1459,0),MATCH(P$1,NoSettings!$C$1:$AG$1,0))</f>
        <v>0</v>
      </c>
      <c r="Q907" s="3">
        <f t="array" ref="Q907">INDEX(NoSettings!$C$2:$AG$1459,MATCH($A907,NoSettings!$A$2:$A$1459,0),MATCH(Q$1,NoSettings!$C$1:$AG$1,0))</f>
        <v>0</v>
      </c>
      <c r="R907" s="3">
        <f t="array" ref="R907">INDEX(NoSettings!$C$2:$AG$1459,MATCH($A907,NoSettings!$A$2:$A$1459,0),MATCH(R$1,NoSettings!$C$1:$AG$1,0))</f>
        <v>0</v>
      </c>
      <c r="S907" s="3">
        <f t="array" ref="S907">INDEX(NoSettings!$C$2:$AG$1459,MATCH($A907,NoSettings!$A$2:$A$1459,0),MATCH(S$1,NoSettings!$C$1:$AG$1,0))</f>
        <v>0</v>
      </c>
      <c r="T907" s="3">
        <f t="array" ref="T907">INDEX(NoSettings!$C$2:$AG$1459,MATCH($A907,NoSettings!$A$2:$A$1459,0),MATCH(T$1,NoSettings!$C$1:$AG$1,0))</f>
        <v>0</v>
      </c>
      <c r="U907" s="3">
        <f t="array" ref="U907">INDEX(NoSettings!$C$2:$AG$1459,MATCH($A907,NoSettings!$A$2:$A$1459,0),MATCH(U$1,NoSettings!$C$1:$AG$1,0))</f>
        <v>0</v>
      </c>
      <c r="V907" s="3">
        <f t="array" ref="V907">INDEX(NoSettings!$C$2:$AG$1459,MATCH($A907,NoSettings!$A$2:$A$1459,0),MATCH(V$1,NoSettings!$C$1:$AG$1,0))</f>
        <v>0</v>
      </c>
      <c r="W907" s="3">
        <f t="array" ref="W907">INDEX(NoSettings!$C$2:$AG$1459,MATCH($A907,NoSettings!$A$2:$A$1459,0),MATCH(W$1,NoSettings!$C$1:$AG$1,0))</f>
        <v>0</v>
      </c>
      <c r="X907" s="3">
        <f t="array" ref="X907">INDEX(NoSettings!$C$2:$AG$1459,MATCH($A907,NoSettings!$A$2:$A$1459,0),MATCH(X$1,NoSettings!$C$1:$AG$1,0))</f>
        <v>0</v>
      </c>
      <c r="Y907" s="3">
        <f t="array" ref="Y907">INDEX(NoSettings!$C$2:$AG$1459,MATCH($A907,NoSettings!$A$2:$A$1459,0),MATCH(Y$1,NoSettings!$C$1:$AG$1,0))</f>
        <v>0</v>
      </c>
      <c r="Z907" s="3">
        <f t="array" ref="Z907">INDEX(NoSettings!$C$2:$AG$1459,MATCH($A907,NoSettings!$A$2:$A$1459,0),MATCH(Z$1,NoSettings!$C$1:$AG$1,0))</f>
        <v>0</v>
      </c>
      <c r="AA907" s="3">
        <f t="array" ref="AA907">INDEX(NoSettings!$C$2:$AG$1459,MATCH($A907,NoSettings!$A$2:$A$1459,0),MATCH(AA$1,NoSettings!$C$1:$AG$1,0))</f>
        <v>0</v>
      </c>
      <c r="AB907" s="3">
        <f t="array" ref="AB907">INDEX(NoSettings!$C$2:$AG$1459,MATCH($A907,NoSettings!$A$2:$A$1459,0),MATCH(AB$1,NoSettings!$C$1:$AG$1,0))</f>
        <v>0</v>
      </c>
      <c r="AC907" s="3">
        <f t="array" ref="AC907">INDEX(NoSettings!$C$2:$AG$1459,MATCH($A907,NoSettings!$A$2:$A$1459,0),MATCH(AC$1,NoSettings!$C$1:$AG$1,0))</f>
        <v>0</v>
      </c>
      <c r="AD907" s="3">
        <f t="array" ref="AD907">INDEX(NoSettings!$C$2:$AG$1459,MATCH($A907,NoSettings!$A$2:$A$1459,0),MATCH(AD$1,NoSettings!$C$1:$AG$1,0))</f>
        <v>0</v>
      </c>
      <c r="AE907" s="3">
        <f t="array" ref="AE907">INDEX(NoSettings!$C$2:$AG$1459,MATCH($A907,NoSettings!$A$2:$A$1459,0),MATCH(AE$1,NoSettings!$C$1:$AG$1,0))</f>
        <v>0</v>
      </c>
      <c r="AF907" s="3">
        <f t="array" ref="AF907">INDEX(NoSettings!$C$2:$AG$1459,MATCH($A907,NoSettings!$A$2:$A$1459,0),MATCH(AF$1,NoSettings!$C$1:$AG$1,0))</f>
        <v>0</v>
      </c>
      <c r="AG907" s="3">
        <f t="array" ref="AG907">INDEX(NoSettings!$C$2:$AG$1459,MATCH($A907,NoSettings!$A$2:$A$1459,0),MATCH(AG$1,NoSettings!$C$1:$AG$1,0))</f>
        <v>0</v>
      </c>
      <c r="AH907" s="3">
        <f t="array" ref="AH907">INDEX(NoSettings!$C$2:$AG$1459,MATCH($A907,NoSettings!$A$2:$A$1459,0),MATCH(AH$1,NoSettings!$C$1:$AG$1,0))</f>
        <v>0</v>
      </c>
      <c r="AI907" s="3">
        <f t="array" ref="AI907">INDEX(NoSettings!$C$2:$AG$1459,MATCH($A907,NoSettings!$A$2:$A$1459,0),MATCH(AI$1,NoSettings!$C$1:$AG$1,0))</f>
        <v>0</v>
      </c>
      <c r="AJ907" s="3">
        <f t="array" ref="AJ907">INDEX(NoSettings!$C$2:$AG$1459,MATCH($A907,NoSettings!$A$2:$A$1459,0),MATCH(AJ$1,NoSettings!$C$1:$AG$1,0))</f>
        <v>0</v>
      </c>
      <c r="AK907" s="3">
        <f t="array" ref="AK907">INDEX(NoSettings!$C$2:$AG$1459,MATCH($A907,NoSettings!$A$2:$A$1459,0),MATCH(AK$1,NoSettings!$C$1:$AG$1,0))</f>
        <v>0</v>
      </c>
    </row>
    <row r="908" ht="15.75" customHeight="1">
      <c r="A908" s="3" t="s">
        <v>1364</v>
      </c>
      <c r="B908" s="109" t="s">
        <v>44</v>
      </c>
      <c r="C908" s="109" t="s">
        <v>1948</v>
      </c>
      <c r="D908" s="109" t="s">
        <v>46</v>
      </c>
      <c r="E908" s="109" t="s">
        <v>1949</v>
      </c>
      <c r="F908" s="109"/>
      <c r="G908" s="3">
        <f t="array" ref="G908">INDEX(NoSettings!$C$2:$AG$1459,MATCH($A908,NoSettings!$A$2:$A$1459,0),MATCH(G$1,NoSettings!$C$1:$AG$1,0))</f>
        <v>0</v>
      </c>
      <c r="H908" s="3">
        <f t="array" ref="H908">INDEX(NoSettings!$C$2:$AG$1459,MATCH($A908,NoSettings!$A$2:$A$1459,0),MATCH(H$1,NoSettings!$C$1:$AG$1,0))</f>
        <v>0</v>
      </c>
      <c r="I908" s="3">
        <f t="array" ref="I908">INDEX(NoSettings!$C$2:$AG$1459,MATCH($A908,NoSettings!$A$2:$A$1459,0),MATCH(I$1,NoSettings!$C$1:$AG$1,0))</f>
        <v>0</v>
      </c>
      <c r="J908" s="3">
        <f t="array" ref="J908">INDEX(NoSettings!$C$2:$AG$1459,MATCH($A908,NoSettings!$A$2:$A$1459,0),MATCH(J$1,NoSettings!$C$1:$AG$1,0))</f>
        <v>0</v>
      </c>
      <c r="K908" s="3">
        <f t="array" ref="K908">INDEX(NoSettings!$C$2:$AG$1459,MATCH($A908,NoSettings!$A$2:$A$1459,0),MATCH(K$1,NoSettings!$C$1:$AG$1,0))</f>
        <v>0</v>
      </c>
      <c r="L908" s="3">
        <f t="array" ref="L908">INDEX(NoSettings!$C$2:$AG$1459,MATCH($A908,NoSettings!$A$2:$A$1459,0),MATCH(L$1,NoSettings!$C$1:$AG$1,0))</f>
        <v>0</v>
      </c>
      <c r="M908" s="3">
        <f t="array" ref="M908">INDEX(NoSettings!$C$2:$AG$1459,MATCH($A908,NoSettings!$A$2:$A$1459,0),MATCH(M$1,NoSettings!$C$1:$AG$1,0))</f>
        <v>0</v>
      </c>
      <c r="N908" s="3">
        <f t="array" ref="N908">INDEX(NoSettings!$C$2:$AG$1459,MATCH($A908,NoSettings!$A$2:$A$1459,0),MATCH(N$1,NoSettings!$C$1:$AG$1,0))</f>
        <v>0</v>
      </c>
      <c r="O908" s="3">
        <f t="array" ref="O908">INDEX(NoSettings!$C$2:$AG$1459,MATCH($A908,NoSettings!$A$2:$A$1459,0),MATCH(O$1,NoSettings!$C$1:$AG$1,0))</f>
        <v>0</v>
      </c>
      <c r="P908" s="3">
        <f t="array" ref="P908">INDEX(NoSettings!$C$2:$AG$1459,MATCH($A908,NoSettings!$A$2:$A$1459,0),MATCH(P$1,NoSettings!$C$1:$AG$1,0))</f>
        <v>0</v>
      </c>
      <c r="Q908" s="3">
        <f t="array" ref="Q908">INDEX(NoSettings!$C$2:$AG$1459,MATCH($A908,NoSettings!$A$2:$A$1459,0),MATCH(Q$1,NoSettings!$C$1:$AG$1,0))</f>
        <v>0</v>
      </c>
      <c r="R908" s="3">
        <f t="array" ref="R908">INDEX(NoSettings!$C$2:$AG$1459,MATCH($A908,NoSettings!$A$2:$A$1459,0),MATCH(R$1,NoSettings!$C$1:$AG$1,0))</f>
        <v>0</v>
      </c>
      <c r="S908" s="3">
        <f t="array" ref="S908">INDEX(NoSettings!$C$2:$AG$1459,MATCH($A908,NoSettings!$A$2:$A$1459,0),MATCH(S$1,NoSettings!$C$1:$AG$1,0))</f>
        <v>0</v>
      </c>
      <c r="T908" s="3">
        <f t="array" ref="T908">INDEX(NoSettings!$C$2:$AG$1459,MATCH($A908,NoSettings!$A$2:$A$1459,0),MATCH(T$1,NoSettings!$C$1:$AG$1,0))</f>
        <v>0</v>
      </c>
      <c r="U908" s="3">
        <f t="array" ref="U908">INDEX(NoSettings!$C$2:$AG$1459,MATCH($A908,NoSettings!$A$2:$A$1459,0),MATCH(U$1,NoSettings!$C$1:$AG$1,0))</f>
        <v>0</v>
      </c>
      <c r="V908" s="3">
        <f t="array" ref="V908">INDEX(NoSettings!$C$2:$AG$1459,MATCH($A908,NoSettings!$A$2:$A$1459,0),MATCH(V$1,NoSettings!$C$1:$AG$1,0))</f>
        <v>0</v>
      </c>
      <c r="W908" s="3">
        <f t="array" ref="W908">INDEX(NoSettings!$C$2:$AG$1459,MATCH($A908,NoSettings!$A$2:$A$1459,0),MATCH(W$1,NoSettings!$C$1:$AG$1,0))</f>
        <v>0</v>
      </c>
      <c r="X908" s="3">
        <f t="array" ref="X908">INDEX(NoSettings!$C$2:$AG$1459,MATCH($A908,NoSettings!$A$2:$A$1459,0),MATCH(X$1,NoSettings!$C$1:$AG$1,0))</f>
        <v>0</v>
      </c>
      <c r="Y908" s="3">
        <f t="array" ref="Y908">INDEX(NoSettings!$C$2:$AG$1459,MATCH($A908,NoSettings!$A$2:$A$1459,0),MATCH(Y$1,NoSettings!$C$1:$AG$1,0))</f>
        <v>0</v>
      </c>
      <c r="Z908" s="3">
        <f t="array" ref="Z908">INDEX(NoSettings!$C$2:$AG$1459,MATCH($A908,NoSettings!$A$2:$A$1459,0),MATCH(Z$1,NoSettings!$C$1:$AG$1,0))</f>
        <v>0</v>
      </c>
      <c r="AA908" s="3">
        <f t="array" ref="AA908">INDEX(NoSettings!$C$2:$AG$1459,MATCH($A908,NoSettings!$A$2:$A$1459,0),MATCH(AA$1,NoSettings!$C$1:$AG$1,0))</f>
        <v>0</v>
      </c>
      <c r="AB908" s="3">
        <f t="array" ref="AB908">INDEX(NoSettings!$C$2:$AG$1459,MATCH($A908,NoSettings!$A$2:$A$1459,0),MATCH(AB$1,NoSettings!$C$1:$AG$1,0))</f>
        <v>0</v>
      </c>
      <c r="AC908" s="3">
        <f t="array" ref="AC908">INDEX(NoSettings!$C$2:$AG$1459,MATCH($A908,NoSettings!$A$2:$A$1459,0),MATCH(AC$1,NoSettings!$C$1:$AG$1,0))</f>
        <v>0</v>
      </c>
      <c r="AD908" s="3">
        <f t="array" ref="AD908">INDEX(NoSettings!$C$2:$AG$1459,MATCH($A908,NoSettings!$A$2:$A$1459,0),MATCH(AD$1,NoSettings!$C$1:$AG$1,0))</f>
        <v>0</v>
      </c>
      <c r="AE908" s="3">
        <f t="array" ref="AE908">INDEX(NoSettings!$C$2:$AG$1459,MATCH($A908,NoSettings!$A$2:$A$1459,0),MATCH(AE$1,NoSettings!$C$1:$AG$1,0))</f>
        <v>0</v>
      </c>
      <c r="AF908" s="3">
        <f t="array" ref="AF908">INDEX(NoSettings!$C$2:$AG$1459,MATCH($A908,NoSettings!$A$2:$A$1459,0),MATCH(AF$1,NoSettings!$C$1:$AG$1,0))</f>
        <v>0</v>
      </c>
      <c r="AG908" s="3">
        <f t="array" ref="AG908">INDEX(NoSettings!$C$2:$AG$1459,MATCH($A908,NoSettings!$A$2:$A$1459,0),MATCH(AG$1,NoSettings!$C$1:$AG$1,0))</f>
        <v>0</v>
      </c>
      <c r="AH908" s="3">
        <f t="array" ref="AH908">INDEX(NoSettings!$C$2:$AG$1459,MATCH($A908,NoSettings!$A$2:$A$1459,0),MATCH(AH$1,NoSettings!$C$1:$AG$1,0))</f>
        <v>0</v>
      </c>
      <c r="AI908" s="3">
        <f t="array" ref="AI908">INDEX(NoSettings!$C$2:$AG$1459,MATCH($A908,NoSettings!$A$2:$A$1459,0),MATCH(AI$1,NoSettings!$C$1:$AG$1,0))</f>
        <v>0</v>
      </c>
      <c r="AJ908" s="3">
        <f t="array" ref="AJ908">INDEX(NoSettings!$C$2:$AG$1459,MATCH($A908,NoSettings!$A$2:$A$1459,0),MATCH(AJ$1,NoSettings!$C$1:$AG$1,0))</f>
        <v>0</v>
      </c>
      <c r="AK908" s="3">
        <f t="array" ref="AK908">INDEX(NoSettings!$C$2:$AG$1459,MATCH($A908,NoSettings!$A$2:$A$1459,0),MATCH(AK$1,NoSettings!$C$1:$AG$1,0))</f>
        <v>0</v>
      </c>
    </row>
    <row r="909" ht="15.75" customHeight="1">
      <c r="A909" s="3" t="s">
        <v>1365</v>
      </c>
      <c r="B909" s="109" t="s">
        <v>44</v>
      </c>
      <c r="C909" s="109" t="s">
        <v>1948</v>
      </c>
      <c r="D909" s="109" t="s">
        <v>46</v>
      </c>
      <c r="E909" s="109" t="s">
        <v>1950</v>
      </c>
      <c r="F909" s="109"/>
      <c r="G909" s="29">
        <f t="array" ref="G909">INDEX(NoSettings!$C$2:$AG$1459,MATCH($A909,NoSettings!$A$2:$A$1459,0),MATCH(G$1,NoSettings!$C$1:$AG$1,0))</f>
        <v>12700000000000</v>
      </c>
      <c r="H909" s="29">
        <f t="array" ref="H909">INDEX(NoSettings!$C$2:$AG$1459,MATCH($A909,NoSettings!$A$2:$A$1459,0),MATCH(H$1,NoSettings!$C$1:$AG$1,0))</f>
        <v>12900000000000</v>
      </c>
      <c r="I909" s="29">
        <f t="array" ref="I909">INDEX(NoSettings!$C$2:$AG$1459,MATCH($A909,NoSettings!$A$2:$A$1459,0),MATCH(I$1,NoSettings!$C$1:$AG$1,0))</f>
        <v>13000000000000</v>
      </c>
      <c r="J909" s="29">
        <f t="array" ref="J909">INDEX(NoSettings!$C$2:$AG$1459,MATCH($A909,NoSettings!$A$2:$A$1459,0),MATCH(J$1,NoSettings!$C$1:$AG$1,0))</f>
        <v>13200000000000</v>
      </c>
      <c r="K909" s="29">
        <f t="array" ref="K909">INDEX(NoSettings!$C$2:$AG$1459,MATCH($A909,NoSettings!$A$2:$A$1459,0),MATCH(K$1,NoSettings!$C$1:$AG$1,0))</f>
        <v>13300000000000</v>
      </c>
      <c r="L909" s="29">
        <f t="array" ref="L909">INDEX(NoSettings!$C$2:$AG$1459,MATCH($A909,NoSettings!$A$2:$A$1459,0),MATCH(L$1,NoSettings!$C$1:$AG$1,0))</f>
        <v>13500000000000</v>
      </c>
      <c r="M909" s="29">
        <f t="array" ref="M909">INDEX(NoSettings!$C$2:$AG$1459,MATCH($A909,NoSettings!$A$2:$A$1459,0),MATCH(M$1,NoSettings!$C$1:$AG$1,0))</f>
        <v>13600000000000</v>
      </c>
      <c r="N909" s="29">
        <f t="array" ref="N909">INDEX(NoSettings!$C$2:$AG$1459,MATCH($A909,NoSettings!$A$2:$A$1459,0),MATCH(N$1,NoSettings!$C$1:$AG$1,0))</f>
        <v>13800000000000</v>
      </c>
      <c r="O909" s="29">
        <f t="array" ref="O909">INDEX(NoSettings!$C$2:$AG$1459,MATCH($A909,NoSettings!$A$2:$A$1459,0),MATCH(O$1,NoSettings!$C$1:$AG$1,0))</f>
        <v>13900000000000</v>
      </c>
      <c r="P909" s="29">
        <f t="array" ref="P909">INDEX(NoSettings!$C$2:$AG$1459,MATCH($A909,NoSettings!$A$2:$A$1459,0),MATCH(P$1,NoSettings!$C$1:$AG$1,0))</f>
        <v>14100000000000</v>
      </c>
      <c r="Q909" s="29">
        <f t="array" ref="Q909">INDEX(NoSettings!$C$2:$AG$1459,MATCH($A909,NoSettings!$A$2:$A$1459,0),MATCH(Q$1,NoSettings!$C$1:$AG$1,0))</f>
        <v>14200000000000</v>
      </c>
      <c r="R909" s="29">
        <f t="array" ref="R909">INDEX(NoSettings!$C$2:$AG$1459,MATCH($A909,NoSettings!$A$2:$A$1459,0),MATCH(R$1,NoSettings!$C$1:$AG$1,0))</f>
        <v>14400000000000</v>
      </c>
      <c r="S909" s="29">
        <f t="array" ref="S909">INDEX(NoSettings!$C$2:$AG$1459,MATCH($A909,NoSettings!$A$2:$A$1459,0),MATCH(S$1,NoSettings!$C$1:$AG$1,0))</f>
        <v>14500000000000</v>
      </c>
      <c r="T909" s="29">
        <f t="array" ref="T909">INDEX(NoSettings!$C$2:$AG$1459,MATCH($A909,NoSettings!$A$2:$A$1459,0),MATCH(T$1,NoSettings!$C$1:$AG$1,0))</f>
        <v>14600000000000</v>
      </c>
      <c r="U909" s="29">
        <f t="array" ref="U909">INDEX(NoSettings!$C$2:$AG$1459,MATCH($A909,NoSettings!$A$2:$A$1459,0),MATCH(U$1,NoSettings!$C$1:$AG$1,0))</f>
        <v>14800000000000</v>
      </c>
      <c r="V909" s="29">
        <f t="array" ref="V909">INDEX(NoSettings!$C$2:$AG$1459,MATCH($A909,NoSettings!$A$2:$A$1459,0),MATCH(V$1,NoSettings!$C$1:$AG$1,0))</f>
        <v>14900000000000</v>
      </c>
      <c r="W909" s="29">
        <f t="array" ref="W909">INDEX(NoSettings!$C$2:$AG$1459,MATCH($A909,NoSettings!$A$2:$A$1459,0),MATCH(W$1,NoSettings!$C$1:$AG$1,0))</f>
        <v>15000000000000</v>
      </c>
      <c r="X909" s="29">
        <f t="array" ref="X909">INDEX(NoSettings!$C$2:$AG$1459,MATCH($A909,NoSettings!$A$2:$A$1459,0),MATCH(X$1,NoSettings!$C$1:$AG$1,0))</f>
        <v>15000000000000</v>
      </c>
      <c r="Y909" s="29">
        <f t="array" ref="Y909">INDEX(NoSettings!$C$2:$AG$1459,MATCH($A909,NoSettings!$A$2:$A$1459,0),MATCH(Y$1,NoSettings!$C$1:$AG$1,0))</f>
        <v>15100000000000</v>
      </c>
      <c r="Z909" s="29">
        <f t="array" ref="Z909">INDEX(NoSettings!$C$2:$AG$1459,MATCH($A909,NoSettings!$A$2:$A$1459,0),MATCH(Z$1,NoSettings!$C$1:$AG$1,0))</f>
        <v>15100000000000</v>
      </c>
      <c r="AA909" s="29">
        <f t="array" ref="AA909">INDEX(NoSettings!$C$2:$AG$1459,MATCH($A909,NoSettings!$A$2:$A$1459,0),MATCH(AA$1,NoSettings!$C$1:$AG$1,0))</f>
        <v>15200000000000</v>
      </c>
      <c r="AB909" s="29">
        <f t="array" ref="AB909">INDEX(NoSettings!$C$2:$AG$1459,MATCH($A909,NoSettings!$A$2:$A$1459,0),MATCH(AB$1,NoSettings!$C$1:$AG$1,0))</f>
        <v>15200000000000</v>
      </c>
      <c r="AC909" s="29">
        <f t="array" ref="AC909">INDEX(NoSettings!$C$2:$AG$1459,MATCH($A909,NoSettings!$A$2:$A$1459,0),MATCH(AC$1,NoSettings!$C$1:$AG$1,0))</f>
        <v>15300000000000</v>
      </c>
      <c r="AD909" s="29">
        <f t="array" ref="AD909">INDEX(NoSettings!$C$2:$AG$1459,MATCH($A909,NoSettings!$A$2:$A$1459,0),MATCH(AD$1,NoSettings!$C$1:$AG$1,0))</f>
        <v>15400000000000</v>
      </c>
      <c r="AE909" s="29">
        <f t="array" ref="AE909">INDEX(NoSettings!$C$2:$AG$1459,MATCH($A909,NoSettings!$A$2:$A$1459,0),MATCH(AE$1,NoSettings!$C$1:$AG$1,0))</f>
        <v>15400000000000</v>
      </c>
      <c r="AF909" s="29">
        <f t="array" ref="AF909">INDEX(NoSettings!$C$2:$AG$1459,MATCH($A909,NoSettings!$A$2:$A$1459,0),MATCH(AF$1,NoSettings!$C$1:$AG$1,0))</f>
        <v>15500000000000</v>
      </c>
      <c r="AG909" s="29">
        <f t="array" ref="AG909">INDEX(NoSettings!$C$2:$AG$1459,MATCH($A909,NoSettings!$A$2:$A$1459,0),MATCH(AG$1,NoSettings!$C$1:$AG$1,0))</f>
        <v>15500000000000</v>
      </c>
      <c r="AH909" s="29">
        <f t="array" ref="AH909">INDEX(NoSettings!$C$2:$AG$1459,MATCH($A909,NoSettings!$A$2:$A$1459,0),MATCH(AH$1,NoSettings!$C$1:$AG$1,0))</f>
        <v>15600000000000</v>
      </c>
      <c r="AI909" s="29">
        <f t="array" ref="AI909">INDEX(NoSettings!$C$2:$AG$1459,MATCH($A909,NoSettings!$A$2:$A$1459,0),MATCH(AI$1,NoSettings!$C$1:$AG$1,0))</f>
        <v>15600000000000</v>
      </c>
      <c r="AJ909" s="29">
        <f t="array" ref="AJ909">INDEX(NoSettings!$C$2:$AG$1459,MATCH($A909,NoSettings!$A$2:$A$1459,0),MATCH(AJ$1,NoSettings!$C$1:$AG$1,0))</f>
        <v>15700000000000</v>
      </c>
      <c r="AK909" s="29">
        <f t="array" ref="AK909">INDEX(NoSettings!$C$2:$AG$1459,MATCH($A909,NoSettings!$A$2:$A$1459,0),MATCH(AK$1,NoSettings!$C$1:$AG$1,0))</f>
        <v>15700000000000</v>
      </c>
    </row>
    <row r="910" ht="15.75" customHeight="1">
      <c r="A910" s="3" t="s">
        <v>1366</v>
      </c>
      <c r="B910" s="109" t="s">
        <v>44</v>
      </c>
      <c r="C910" s="109" t="s">
        <v>1948</v>
      </c>
      <c r="D910" s="109" t="s">
        <v>46</v>
      </c>
      <c r="E910" s="109" t="s">
        <v>1951</v>
      </c>
      <c r="F910" s="109"/>
      <c r="G910" s="3">
        <f t="array" ref="G910">INDEX(NoSettings!$C$2:$AG$1459,MATCH($A910,NoSettings!$A$2:$A$1459,0),MATCH(G$1,NoSettings!$C$1:$AG$1,0))</f>
        <v>0</v>
      </c>
      <c r="H910" s="3">
        <f t="array" ref="H910">INDEX(NoSettings!$C$2:$AG$1459,MATCH($A910,NoSettings!$A$2:$A$1459,0),MATCH(H$1,NoSettings!$C$1:$AG$1,0))</f>
        <v>0</v>
      </c>
      <c r="I910" s="3">
        <f t="array" ref="I910">INDEX(NoSettings!$C$2:$AG$1459,MATCH($A910,NoSettings!$A$2:$A$1459,0),MATCH(I$1,NoSettings!$C$1:$AG$1,0))</f>
        <v>0</v>
      </c>
      <c r="J910" s="3">
        <f t="array" ref="J910">INDEX(NoSettings!$C$2:$AG$1459,MATCH($A910,NoSettings!$A$2:$A$1459,0),MATCH(J$1,NoSettings!$C$1:$AG$1,0))</f>
        <v>0</v>
      </c>
      <c r="K910" s="3">
        <f t="array" ref="K910">INDEX(NoSettings!$C$2:$AG$1459,MATCH($A910,NoSettings!$A$2:$A$1459,0),MATCH(K$1,NoSettings!$C$1:$AG$1,0))</f>
        <v>0</v>
      </c>
      <c r="L910" s="3">
        <f t="array" ref="L910">INDEX(NoSettings!$C$2:$AG$1459,MATCH($A910,NoSettings!$A$2:$A$1459,0),MATCH(L$1,NoSettings!$C$1:$AG$1,0))</f>
        <v>0</v>
      </c>
      <c r="M910" s="3">
        <f t="array" ref="M910">INDEX(NoSettings!$C$2:$AG$1459,MATCH($A910,NoSettings!$A$2:$A$1459,0),MATCH(M$1,NoSettings!$C$1:$AG$1,0))</f>
        <v>0</v>
      </c>
      <c r="N910" s="3">
        <f t="array" ref="N910">INDEX(NoSettings!$C$2:$AG$1459,MATCH($A910,NoSettings!$A$2:$A$1459,0),MATCH(N$1,NoSettings!$C$1:$AG$1,0))</f>
        <v>0</v>
      </c>
      <c r="O910" s="3">
        <f t="array" ref="O910">INDEX(NoSettings!$C$2:$AG$1459,MATCH($A910,NoSettings!$A$2:$A$1459,0),MATCH(O$1,NoSettings!$C$1:$AG$1,0))</f>
        <v>0</v>
      </c>
      <c r="P910" s="3">
        <f t="array" ref="P910">INDEX(NoSettings!$C$2:$AG$1459,MATCH($A910,NoSettings!$A$2:$A$1459,0),MATCH(P$1,NoSettings!$C$1:$AG$1,0))</f>
        <v>0</v>
      </c>
      <c r="Q910" s="3">
        <f t="array" ref="Q910">INDEX(NoSettings!$C$2:$AG$1459,MATCH($A910,NoSettings!$A$2:$A$1459,0),MATCH(Q$1,NoSettings!$C$1:$AG$1,0))</f>
        <v>0</v>
      </c>
      <c r="R910" s="3">
        <f t="array" ref="R910">INDEX(NoSettings!$C$2:$AG$1459,MATCH($A910,NoSettings!$A$2:$A$1459,0),MATCH(R$1,NoSettings!$C$1:$AG$1,0))</f>
        <v>0</v>
      </c>
      <c r="S910" s="3">
        <f t="array" ref="S910">INDEX(NoSettings!$C$2:$AG$1459,MATCH($A910,NoSettings!$A$2:$A$1459,0),MATCH(S$1,NoSettings!$C$1:$AG$1,0))</f>
        <v>0</v>
      </c>
      <c r="T910" s="3">
        <f t="array" ref="T910">INDEX(NoSettings!$C$2:$AG$1459,MATCH($A910,NoSettings!$A$2:$A$1459,0),MATCH(T$1,NoSettings!$C$1:$AG$1,0))</f>
        <v>0</v>
      </c>
      <c r="U910" s="3">
        <f t="array" ref="U910">INDEX(NoSettings!$C$2:$AG$1459,MATCH($A910,NoSettings!$A$2:$A$1459,0),MATCH(U$1,NoSettings!$C$1:$AG$1,0))</f>
        <v>0</v>
      </c>
      <c r="V910" s="3">
        <f t="array" ref="V910">INDEX(NoSettings!$C$2:$AG$1459,MATCH($A910,NoSettings!$A$2:$A$1459,0),MATCH(V$1,NoSettings!$C$1:$AG$1,0))</f>
        <v>0</v>
      </c>
      <c r="W910" s="3">
        <f t="array" ref="W910">INDEX(NoSettings!$C$2:$AG$1459,MATCH($A910,NoSettings!$A$2:$A$1459,0),MATCH(W$1,NoSettings!$C$1:$AG$1,0))</f>
        <v>0</v>
      </c>
      <c r="X910" s="3">
        <f t="array" ref="X910">INDEX(NoSettings!$C$2:$AG$1459,MATCH($A910,NoSettings!$A$2:$A$1459,0),MATCH(X$1,NoSettings!$C$1:$AG$1,0))</f>
        <v>0</v>
      </c>
      <c r="Y910" s="3">
        <f t="array" ref="Y910">INDEX(NoSettings!$C$2:$AG$1459,MATCH($A910,NoSettings!$A$2:$A$1459,0),MATCH(Y$1,NoSettings!$C$1:$AG$1,0))</f>
        <v>0</v>
      </c>
      <c r="Z910" s="3">
        <f t="array" ref="Z910">INDEX(NoSettings!$C$2:$AG$1459,MATCH($A910,NoSettings!$A$2:$A$1459,0),MATCH(Z$1,NoSettings!$C$1:$AG$1,0))</f>
        <v>0</v>
      </c>
      <c r="AA910" s="3">
        <f t="array" ref="AA910">INDEX(NoSettings!$C$2:$AG$1459,MATCH($A910,NoSettings!$A$2:$A$1459,0),MATCH(AA$1,NoSettings!$C$1:$AG$1,0))</f>
        <v>0</v>
      </c>
      <c r="AB910" s="3">
        <f t="array" ref="AB910">INDEX(NoSettings!$C$2:$AG$1459,MATCH($A910,NoSettings!$A$2:$A$1459,0),MATCH(AB$1,NoSettings!$C$1:$AG$1,0))</f>
        <v>0</v>
      </c>
      <c r="AC910" s="3">
        <f t="array" ref="AC910">INDEX(NoSettings!$C$2:$AG$1459,MATCH($A910,NoSettings!$A$2:$A$1459,0),MATCH(AC$1,NoSettings!$C$1:$AG$1,0))</f>
        <v>0</v>
      </c>
      <c r="AD910" s="3">
        <f t="array" ref="AD910">INDEX(NoSettings!$C$2:$AG$1459,MATCH($A910,NoSettings!$A$2:$A$1459,0),MATCH(AD$1,NoSettings!$C$1:$AG$1,0))</f>
        <v>0</v>
      </c>
      <c r="AE910" s="3">
        <f t="array" ref="AE910">INDEX(NoSettings!$C$2:$AG$1459,MATCH($A910,NoSettings!$A$2:$A$1459,0),MATCH(AE$1,NoSettings!$C$1:$AG$1,0))</f>
        <v>0</v>
      </c>
      <c r="AF910" s="3">
        <f t="array" ref="AF910">INDEX(NoSettings!$C$2:$AG$1459,MATCH($A910,NoSettings!$A$2:$A$1459,0),MATCH(AF$1,NoSettings!$C$1:$AG$1,0))</f>
        <v>0</v>
      </c>
      <c r="AG910" s="3">
        <f t="array" ref="AG910">INDEX(NoSettings!$C$2:$AG$1459,MATCH($A910,NoSettings!$A$2:$A$1459,0),MATCH(AG$1,NoSettings!$C$1:$AG$1,0))</f>
        <v>0</v>
      </c>
      <c r="AH910" s="3">
        <f t="array" ref="AH910">INDEX(NoSettings!$C$2:$AG$1459,MATCH($A910,NoSettings!$A$2:$A$1459,0),MATCH(AH$1,NoSettings!$C$1:$AG$1,0))</f>
        <v>0</v>
      </c>
      <c r="AI910" s="3">
        <f t="array" ref="AI910">INDEX(NoSettings!$C$2:$AG$1459,MATCH($A910,NoSettings!$A$2:$A$1459,0),MATCH(AI$1,NoSettings!$C$1:$AG$1,0))</f>
        <v>0</v>
      </c>
      <c r="AJ910" s="3">
        <f t="array" ref="AJ910">INDEX(NoSettings!$C$2:$AG$1459,MATCH($A910,NoSettings!$A$2:$A$1459,0),MATCH(AJ$1,NoSettings!$C$1:$AG$1,0))</f>
        <v>0</v>
      </c>
      <c r="AK910" s="3">
        <f t="array" ref="AK910">INDEX(NoSettings!$C$2:$AG$1459,MATCH($A910,NoSettings!$A$2:$A$1459,0),MATCH(AK$1,NoSettings!$C$1:$AG$1,0))</f>
        <v>0</v>
      </c>
    </row>
    <row r="911" ht="15.75" customHeight="1">
      <c r="A911" s="3" t="s">
        <v>1367</v>
      </c>
      <c r="B911" s="109" t="s">
        <v>44</v>
      </c>
      <c r="C911" s="109" t="s">
        <v>1948</v>
      </c>
      <c r="D911" s="109" t="s">
        <v>46</v>
      </c>
      <c r="E911" s="109" t="s">
        <v>1952</v>
      </c>
      <c r="F911" s="109"/>
      <c r="G911" s="29">
        <f t="array" ref="G911">INDEX(NoSettings!$C$2:$AG$1459,MATCH($A911,NoSettings!$A$2:$A$1459,0),MATCH(G$1,NoSettings!$C$1:$AG$1,0))</f>
        <v>14200000000000</v>
      </c>
      <c r="H911" s="29">
        <f t="array" ref="H911">INDEX(NoSettings!$C$2:$AG$1459,MATCH($A911,NoSettings!$A$2:$A$1459,0),MATCH(H$1,NoSettings!$C$1:$AG$1,0))</f>
        <v>14400000000000</v>
      </c>
      <c r="I911" s="29">
        <f t="array" ref="I911">INDEX(NoSettings!$C$2:$AG$1459,MATCH($A911,NoSettings!$A$2:$A$1459,0),MATCH(I$1,NoSettings!$C$1:$AG$1,0))</f>
        <v>14500000000000</v>
      </c>
      <c r="J911" s="29">
        <f t="array" ref="J911">INDEX(NoSettings!$C$2:$AG$1459,MATCH($A911,NoSettings!$A$2:$A$1459,0),MATCH(J$1,NoSettings!$C$1:$AG$1,0))</f>
        <v>14700000000000</v>
      </c>
      <c r="K911" s="29">
        <f t="array" ref="K911">INDEX(NoSettings!$C$2:$AG$1459,MATCH($A911,NoSettings!$A$2:$A$1459,0),MATCH(K$1,NoSettings!$C$1:$AG$1,0))</f>
        <v>14900000000000</v>
      </c>
      <c r="L911" s="29">
        <f t="array" ref="L911">INDEX(NoSettings!$C$2:$AG$1459,MATCH($A911,NoSettings!$A$2:$A$1459,0),MATCH(L$1,NoSettings!$C$1:$AG$1,0))</f>
        <v>15000000000000</v>
      </c>
      <c r="M911" s="29">
        <f t="array" ref="M911">INDEX(NoSettings!$C$2:$AG$1459,MATCH($A911,NoSettings!$A$2:$A$1459,0),MATCH(M$1,NoSettings!$C$1:$AG$1,0))</f>
        <v>15200000000000</v>
      </c>
      <c r="N911" s="29">
        <f t="array" ref="N911">INDEX(NoSettings!$C$2:$AG$1459,MATCH($A911,NoSettings!$A$2:$A$1459,0),MATCH(N$1,NoSettings!$C$1:$AG$1,0))</f>
        <v>15400000000000</v>
      </c>
      <c r="O911" s="29">
        <f t="array" ref="O911">INDEX(NoSettings!$C$2:$AG$1459,MATCH($A911,NoSettings!$A$2:$A$1459,0),MATCH(O$1,NoSettings!$C$1:$AG$1,0))</f>
        <v>15500000000000</v>
      </c>
      <c r="P911" s="29">
        <f t="array" ref="P911">INDEX(NoSettings!$C$2:$AG$1459,MATCH($A911,NoSettings!$A$2:$A$1459,0),MATCH(P$1,NoSettings!$C$1:$AG$1,0))</f>
        <v>15700000000000</v>
      </c>
      <c r="Q911" s="29">
        <f t="array" ref="Q911">INDEX(NoSettings!$C$2:$AG$1459,MATCH($A911,NoSettings!$A$2:$A$1459,0),MATCH(Q$1,NoSettings!$C$1:$AG$1,0))</f>
        <v>15900000000000</v>
      </c>
      <c r="R911" s="29">
        <f t="array" ref="R911">INDEX(NoSettings!$C$2:$AG$1459,MATCH($A911,NoSettings!$A$2:$A$1459,0),MATCH(R$1,NoSettings!$C$1:$AG$1,0))</f>
        <v>16000000000000</v>
      </c>
      <c r="S911" s="29">
        <f t="array" ref="S911">INDEX(NoSettings!$C$2:$AG$1459,MATCH($A911,NoSettings!$A$2:$A$1459,0),MATCH(S$1,NoSettings!$C$1:$AG$1,0))</f>
        <v>16200000000000</v>
      </c>
      <c r="T911" s="29">
        <f t="array" ref="T911">INDEX(NoSettings!$C$2:$AG$1459,MATCH($A911,NoSettings!$A$2:$A$1459,0),MATCH(T$1,NoSettings!$C$1:$AG$1,0))</f>
        <v>16400000000000</v>
      </c>
      <c r="U911" s="29">
        <f t="array" ref="U911">INDEX(NoSettings!$C$2:$AG$1459,MATCH($A911,NoSettings!$A$2:$A$1459,0),MATCH(U$1,NoSettings!$C$1:$AG$1,0))</f>
        <v>16500000000000</v>
      </c>
      <c r="V911" s="29">
        <f t="array" ref="V911">INDEX(NoSettings!$C$2:$AG$1459,MATCH($A911,NoSettings!$A$2:$A$1459,0),MATCH(V$1,NoSettings!$C$1:$AG$1,0))</f>
        <v>16700000000000</v>
      </c>
      <c r="W911" s="29">
        <f t="array" ref="W911">INDEX(NoSettings!$C$2:$AG$1459,MATCH($A911,NoSettings!$A$2:$A$1459,0),MATCH(W$1,NoSettings!$C$1:$AG$1,0))</f>
        <v>16700000000000</v>
      </c>
      <c r="X911" s="29">
        <f t="array" ref="X911">INDEX(NoSettings!$C$2:$AG$1459,MATCH($A911,NoSettings!$A$2:$A$1459,0),MATCH(X$1,NoSettings!$C$1:$AG$1,0))</f>
        <v>16800000000000</v>
      </c>
      <c r="Y911" s="29">
        <f t="array" ref="Y911">INDEX(NoSettings!$C$2:$AG$1459,MATCH($A911,NoSettings!$A$2:$A$1459,0),MATCH(Y$1,NoSettings!$C$1:$AG$1,0))</f>
        <v>16900000000000</v>
      </c>
      <c r="Z911" s="29">
        <f t="array" ref="Z911">INDEX(NoSettings!$C$2:$AG$1459,MATCH($A911,NoSettings!$A$2:$A$1459,0),MATCH(Z$1,NoSettings!$C$1:$AG$1,0))</f>
        <v>16900000000000</v>
      </c>
      <c r="AA911" s="29">
        <f t="array" ref="AA911">INDEX(NoSettings!$C$2:$AG$1459,MATCH($A911,NoSettings!$A$2:$A$1459,0),MATCH(AA$1,NoSettings!$C$1:$AG$1,0))</f>
        <v>17000000000000</v>
      </c>
      <c r="AB911" s="29">
        <f t="array" ref="AB911">INDEX(NoSettings!$C$2:$AG$1459,MATCH($A911,NoSettings!$A$2:$A$1459,0),MATCH(AB$1,NoSettings!$C$1:$AG$1,0))</f>
        <v>17000000000000</v>
      </c>
      <c r="AC911" s="29">
        <f t="array" ref="AC911">INDEX(NoSettings!$C$2:$AG$1459,MATCH($A911,NoSettings!$A$2:$A$1459,0),MATCH(AC$1,NoSettings!$C$1:$AG$1,0))</f>
        <v>17100000000000</v>
      </c>
      <c r="AD911" s="29">
        <f t="array" ref="AD911">INDEX(NoSettings!$C$2:$AG$1459,MATCH($A911,NoSettings!$A$2:$A$1459,0),MATCH(AD$1,NoSettings!$C$1:$AG$1,0))</f>
        <v>17100000000000</v>
      </c>
      <c r="AE911" s="29">
        <f t="array" ref="AE911">INDEX(NoSettings!$C$2:$AG$1459,MATCH($A911,NoSettings!$A$2:$A$1459,0),MATCH(AE$1,NoSettings!$C$1:$AG$1,0))</f>
        <v>17200000000000</v>
      </c>
      <c r="AF911" s="29">
        <f t="array" ref="AF911">INDEX(NoSettings!$C$2:$AG$1459,MATCH($A911,NoSettings!$A$2:$A$1459,0),MATCH(AF$1,NoSettings!$C$1:$AG$1,0))</f>
        <v>17300000000000</v>
      </c>
      <c r="AG911" s="29">
        <f t="array" ref="AG911">INDEX(NoSettings!$C$2:$AG$1459,MATCH($A911,NoSettings!$A$2:$A$1459,0),MATCH(AG$1,NoSettings!$C$1:$AG$1,0))</f>
        <v>17300000000000</v>
      </c>
      <c r="AH911" s="29">
        <f t="array" ref="AH911">INDEX(NoSettings!$C$2:$AG$1459,MATCH($A911,NoSettings!$A$2:$A$1459,0),MATCH(AH$1,NoSettings!$C$1:$AG$1,0))</f>
        <v>17400000000000</v>
      </c>
      <c r="AI911" s="29">
        <f t="array" ref="AI911">INDEX(NoSettings!$C$2:$AG$1459,MATCH($A911,NoSettings!$A$2:$A$1459,0),MATCH(AI$1,NoSettings!$C$1:$AG$1,0))</f>
        <v>17400000000000</v>
      </c>
      <c r="AJ911" s="29">
        <f t="array" ref="AJ911">INDEX(NoSettings!$C$2:$AG$1459,MATCH($A911,NoSettings!$A$2:$A$1459,0),MATCH(AJ$1,NoSettings!$C$1:$AG$1,0))</f>
        <v>17500000000000</v>
      </c>
      <c r="AK911" s="29">
        <f t="array" ref="AK911">INDEX(NoSettings!$C$2:$AG$1459,MATCH($A911,NoSettings!$A$2:$A$1459,0),MATCH(AK$1,NoSettings!$C$1:$AG$1,0))</f>
        <v>17500000000000</v>
      </c>
    </row>
    <row r="912" ht="15.75" customHeight="1">
      <c r="A912" s="3" t="s">
        <v>1368</v>
      </c>
      <c r="B912" s="109" t="s">
        <v>44</v>
      </c>
      <c r="C912" s="109" t="s">
        <v>1948</v>
      </c>
      <c r="D912" s="109" t="s">
        <v>46</v>
      </c>
      <c r="E912" s="109" t="s">
        <v>1953</v>
      </c>
      <c r="F912" s="109"/>
      <c r="G912" s="29">
        <f t="array" ref="G912">INDEX(NoSettings!$C$2:$AG$1459,MATCH($A912,NoSettings!$A$2:$A$1459,0),MATCH(G$1,NoSettings!$C$1:$AG$1,0))</f>
        <v>4.71</v>
      </c>
      <c r="H912" s="29">
        <f t="array" ref="H912">INDEX(NoSettings!$C$2:$AG$1459,MATCH($A912,NoSettings!$A$2:$A$1459,0),MATCH(H$1,NoSettings!$C$1:$AG$1,0))</f>
        <v>4.765</v>
      </c>
      <c r="I912" s="29">
        <f t="array" ref="I912">INDEX(NoSettings!$C$2:$AG$1459,MATCH($A912,NoSettings!$A$2:$A$1459,0),MATCH(I$1,NoSettings!$C$1:$AG$1,0))</f>
        <v>4.82</v>
      </c>
      <c r="J912" s="29">
        <f t="array" ref="J912">INDEX(NoSettings!$C$2:$AG$1459,MATCH($A912,NoSettings!$A$2:$A$1459,0),MATCH(J$1,NoSettings!$C$1:$AG$1,0))</f>
        <v>4.875</v>
      </c>
      <c r="K912" s="29">
        <f t="array" ref="K912">INDEX(NoSettings!$C$2:$AG$1459,MATCH($A912,NoSettings!$A$2:$A$1459,0),MATCH(K$1,NoSettings!$C$1:$AG$1,0))</f>
        <v>4.93</v>
      </c>
      <c r="L912" s="29">
        <f t="array" ref="L912">INDEX(NoSettings!$C$2:$AG$1459,MATCH($A912,NoSettings!$A$2:$A$1459,0),MATCH(L$1,NoSettings!$C$1:$AG$1,0))</f>
        <v>4.985</v>
      </c>
      <c r="M912" s="29">
        <f t="array" ref="M912">INDEX(NoSettings!$C$2:$AG$1459,MATCH($A912,NoSettings!$A$2:$A$1459,0),MATCH(M$1,NoSettings!$C$1:$AG$1,0))</f>
        <v>5.04</v>
      </c>
      <c r="N912" s="29">
        <f t="array" ref="N912">INDEX(NoSettings!$C$2:$AG$1459,MATCH($A912,NoSettings!$A$2:$A$1459,0),MATCH(N$1,NoSettings!$C$1:$AG$1,0))</f>
        <v>5.095</v>
      </c>
      <c r="O912" s="29">
        <f t="array" ref="O912">INDEX(NoSettings!$C$2:$AG$1459,MATCH($A912,NoSettings!$A$2:$A$1459,0),MATCH(O$1,NoSettings!$C$1:$AG$1,0))</f>
        <v>5.15</v>
      </c>
      <c r="P912" s="29">
        <f t="array" ref="P912">INDEX(NoSettings!$C$2:$AG$1459,MATCH($A912,NoSettings!$A$2:$A$1459,0),MATCH(P$1,NoSettings!$C$1:$AG$1,0))</f>
        <v>5.205</v>
      </c>
      <c r="Q912" s="29">
        <f t="array" ref="Q912">INDEX(NoSettings!$C$2:$AG$1459,MATCH($A912,NoSettings!$A$2:$A$1459,0),MATCH(Q$1,NoSettings!$C$1:$AG$1,0))</f>
        <v>5.26</v>
      </c>
      <c r="R912" s="29">
        <f t="array" ref="R912">INDEX(NoSettings!$C$2:$AG$1459,MATCH($A912,NoSettings!$A$2:$A$1459,0),MATCH(R$1,NoSettings!$C$1:$AG$1,0))</f>
        <v>5.315</v>
      </c>
      <c r="S912" s="29">
        <f t="array" ref="S912">INDEX(NoSettings!$C$2:$AG$1459,MATCH($A912,NoSettings!$A$2:$A$1459,0),MATCH(S$1,NoSettings!$C$1:$AG$1,0))</f>
        <v>5.369</v>
      </c>
      <c r="T912" s="29">
        <f t="array" ref="T912">INDEX(NoSettings!$C$2:$AG$1459,MATCH($A912,NoSettings!$A$2:$A$1459,0),MATCH(T$1,NoSettings!$C$1:$AG$1,0))</f>
        <v>5.424</v>
      </c>
      <c r="U912" s="29">
        <f t="array" ref="U912">INDEX(NoSettings!$C$2:$AG$1459,MATCH($A912,NoSettings!$A$2:$A$1459,0),MATCH(U$1,NoSettings!$C$1:$AG$1,0))</f>
        <v>5.479</v>
      </c>
      <c r="V912" s="29">
        <f t="array" ref="V912">INDEX(NoSettings!$C$2:$AG$1459,MATCH($A912,NoSettings!$A$2:$A$1459,0),MATCH(V$1,NoSettings!$C$1:$AG$1,0))</f>
        <v>5.534</v>
      </c>
      <c r="W912" s="29">
        <f t="array" ref="W912">INDEX(NoSettings!$C$2:$AG$1459,MATCH($A912,NoSettings!$A$2:$A$1459,0),MATCH(W$1,NoSettings!$C$1:$AG$1,0))</f>
        <v>5.553</v>
      </c>
      <c r="X912" s="29">
        <f t="array" ref="X912">INDEX(NoSettings!$C$2:$AG$1459,MATCH($A912,NoSettings!$A$2:$A$1459,0),MATCH(X$1,NoSettings!$C$1:$AG$1,0))</f>
        <v>5.572</v>
      </c>
      <c r="Y912" s="29">
        <f t="array" ref="Y912">INDEX(NoSettings!$C$2:$AG$1459,MATCH($A912,NoSettings!$A$2:$A$1459,0),MATCH(Y$1,NoSettings!$C$1:$AG$1,0))</f>
        <v>5.591</v>
      </c>
      <c r="Z912" s="29">
        <f t="array" ref="Z912">INDEX(NoSettings!$C$2:$AG$1459,MATCH($A912,NoSettings!$A$2:$A$1459,0),MATCH(Z$1,NoSettings!$C$1:$AG$1,0))</f>
        <v>5.61</v>
      </c>
      <c r="AA912" s="29">
        <f t="array" ref="AA912">INDEX(NoSettings!$C$2:$AG$1459,MATCH($A912,NoSettings!$A$2:$A$1459,0),MATCH(AA$1,NoSettings!$C$1:$AG$1,0))</f>
        <v>5.628</v>
      </c>
      <c r="AB912" s="29">
        <f t="array" ref="AB912">INDEX(NoSettings!$C$2:$AG$1459,MATCH($A912,NoSettings!$A$2:$A$1459,0),MATCH(AB$1,NoSettings!$C$1:$AG$1,0))</f>
        <v>5.647</v>
      </c>
      <c r="AC912" s="29">
        <f t="array" ref="AC912">INDEX(NoSettings!$C$2:$AG$1459,MATCH($A912,NoSettings!$A$2:$A$1459,0),MATCH(AC$1,NoSettings!$C$1:$AG$1,0))</f>
        <v>5.666</v>
      </c>
      <c r="AD912" s="29">
        <f t="array" ref="AD912">INDEX(NoSettings!$C$2:$AG$1459,MATCH($A912,NoSettings!$A$2:$A$1459,0),MATCH(AD$1,NoSettings!$C$1:$AG$1,0))</f>
        <v>5.685</v>
      </c>
      <c r="AE912" s="29">
        <f t="array" ref="AE912">INDEX(NoSettings!$C$2:$AG$1459,MATCH($A912,NoSettings!$A$2:$A$1459,0),MATCH(AE$1,NoSettings!$C$1:$AG$1,0))</f>
        <v>5.704</v>
      </c>
      <c r="AF912" s="29">
        <f t="array" ref="AF912">INDEX(NoSettings!$C$2:$AG$1459,MATCH($A912,NoSettings!$A$2:$A$1459,0),MATCH(AF$1,NoSettings!$C$1:$AG$1,0))</f>
        <v>5.723</v>
      </c>
      <c r="AG912" s="29">
        <f t="array" ref="AG912">INDEX(NoSettings!$C$2:$AG$1459,MATCH($A912,NoSettings!$A$2:$A$1459,0),MATCH(AG$1,NoSettings!$C$1:$AG$1,0))</f>
        <v>5.742</v>
      </c>
      <c r="AH912" s="29">
        <f t="array" ref="AH912">INDEX(NoSettings!$C$2:$AG$1459,MATCH($A912,NoSettings!$A$2:$A$1459,0),MATCH(AH$1,NoSettings!$C$1:$AG$1,0))</f>
        <v>5.76</v>
      </c>
      <c r="AI912" s="29">
        <f t="array" ref="AI912">INDEX(NoSettings!$C$2:$AG$1459,MATCH($A912,NoSettings!$A$2:$A$1459,0),MATCH(AI$1,NoSettings!$C$1:$AG$1,0))</f>
        <v>5.779</v>
      </c>
      <c r="AJ912" s="29">
        <f t="array" ref="AJ912">INDEX(NoSettings!$C$2:$AG$1459,MATCH($A912,NoSettings!$A$2:$A$1459,0),MATCH(AJ$1,NoSettings!$C$1:$AG$1,0))</f>
        <v>5.798</v>
      </c>
      <c r="AK912" s="29">
        <f t="array" ref="AK912">INDEX(NoSettings!$C$2:$AG$1459,MATCH($A912,NoSettings!$A$2:$A$1459,0),MATCH(AK$1,NoSettings!$C$1:$AG$1,0))</f>
        <v>5.817</v>
      </c>
    </row>
    <row r="913" ht="15.75" customHeight="1">
      <c r="A913" s="3" t="s">
        <v>1369</v>
      </c>
      <c r="B913" s="109" t="s">
        <v>44</v>
      </c>
      <c r="C913" s="109" t="s">
        <v>1948</v>
      </c>
      <c r="D913" s="109" t="s">
        <v>46</v>
      </c>
      <c r="E913" s="109" t="s">
        <v>1954</v>
      </c>
      <c r="F913" s="109"/>
      <c r="G913" s="29">
        <f t="array" ref="G913">INDEX(NoSettings!$C$2:$AG$1459,MATCH($A913,NoSettings!$A$2:$A$1459,0),MATCH(G$1,NoSettings!$C$1:$AG$1,0))</f>
        <v>40300000000000</v>
      </c>
      <c r="H913" s="29">
        <f t="array" ref="H913">INDEX(NoSettings!$C$2:$AG$1459,MATCH($A913,NoSettings!$A$2:$A$1459,0),MATCH(H$1,NoSettings!$C$1:$AG$1,0))</f>
        <v>40700000000000</v>
      </c>
      <c r="I913" s="29">
        <f t="array" ref="I913">INDEX(NoSettings!$C$2:$AG$1459,MATCH($A913,NoSettings!$A$2:$A$1459,0),MATCH(I$1,NoSettings!$C$1:$AG$1,0))</f>
        <v>41200000000000</v>
      </c>
      <c r="J913" s="29">
        <f t="array" ref="J913">INDEX(NoSettings!$C$2:$AG$1459,MATCH($A913,NoSettings!$A$2:$A$1459,0),MATCH(J$1,NoSettings!$C$1:$AG$1,0))</f>
        <v>41700000000000</v>
      </c>
      <c r="K913" s="29">
        <f t="array" ref="K913">INDEX(NoSettings!$C$2:$AG$1459,MATCH($A913,NoSettings!$A$2:$A$1459,0),MATCH(K$1,NoSettings!$C$1:$AG$1,0))</f>
        <v>42100000000000</v>
      </c>
      <c r="L913" s="29">
        <f t="array" ref="L913">INDEX(NoSettings!$C$2:$AG$1459,MATCH($A913,NoSettings!$A$2:$A$1459,0),MATCH(L$1,NoSettings!$C$1:$AG$1,0))</f>
        <v>42600000000000</v>
      </c>
      <c r="M913" s="29">
        <f t="array" ref="M913">INDEX(NoSettings!$C$2:$AG$1459,MATCH($A913,NoSettings!$A$2:$A$1459,0),MATCH(M$1,NoSettings!$C$1:$AG$1,0))</f>
        <v>43100000000000</v>
      </c>
      <c r="N913" s="29">
        <f t="array" ref="N913">INDEX(NoSettings!$C$2:$AG$1459,MATCH($A913,NoSettings!$A$2:$A$1459,0),MATCH(N$1,NoSettings!$C$1:$AG$1,0))</f>
        <v>43600000000000</v>
      </c>
      <c r="O913" s="29">
        <f t="array" ref="O913">INDEX(NoSettings!$C$2:$AG$1459,MATCH($A913,NoSettings!$A$2:$A$1459,0),MATCH(O$1,NoSettings!$C$1:$AG$1,0))</f>
        <v>44000000000000</v>
      </c>
      <c r="P913" s="29">
        <f t="array" ref="P913">INDEX(NoSettings!$C$2:$AG$1459,MATCH($A913,NoSettings!$A$2:$A$1459,0),MATCH(P$1,NoSettings!$C$1:$AG$1,0))</f>
        <v>44500000000000</v>
      </c>
      <c r="Q913" s="29">
        <f t="array" ref="Q913">INDEX(NoSettings!$C$2:$AG$1459,MATCH($A913,NoSettings!$A$2:$A$1459,0),MATCH(Q$1,NoSettings!$C$1:$AG$1,0))</f>
        <v>45000000000000</v>
      </c>
      <c r="R913" s="29">
        <f t="array" ref="R913">INDEX(NoSettings!$C$2:$AG$1459,MATCH($A913,NoSettings!$A$2:$A$1459,0),MATCH(R$1,NoSettings!$C$1:$AG$1,0))</f>
        <v>45400000000000</v>
      </c>
      <c r="S913" s="29">
        <f t="array" ref="S913">INDEX(NoSettings!$C$2:$AG$1459,MATCH($A913,NoSettings!$A$2:$A$1459,0),MATCH(S$1,NoSettings!$C$1:$AG$1,0))</f>
        <v>45900000000000</v>
      </c>
      <c r="T913" s="29">
        <f t="array" ref="T913">INDEX(NoSettings!$C$2:$AG$1459,MATCH($A913,NoSettings!$A$2:$A$1459,0),MATCH(T$1,NoSettings!$C$1:$AG$1,0))</f>
        <v>46400000000000</v>
      </c>
      <c r="U913" s="29">
        <f t="array" ref="U913">INDEX(NoSettings!$C$2:$AG$1459,MATCH($A913,NoSettings!$A$2:$A$1459,0),MATCH(U$1,NoSettings!$C$1:$AG$1,0))</f>
        <v>46800000000000</v>
      </c>
      <c r="V913" s="29">
        <f t="array" ref="V913">INDEX(NoSettings!$C$2:$AG$1459,MATCH($A913,NoSettings!$A$2:$A$1459,0),MATCH(V$1,NoSettings!$C$1:$AG$1,0))</f>
        <v>47300000000000</v>
      </c>
      <c r="W913" s="29">
        <f t="array" ref="W913">INDEX(NoSettings!$C$2:$AG$1459,MATCH($A913,NoSettings!$A$2:$A$1459,0),MATCH(W$1,NoSettings!$C$1:$AG$1,0))</f>
        <v>47500000000000</v>
      </c>
      <c r="X913" s="29">
        <f t="array" ref="X913">INDEX(NoSettings!$C$2:$AG$1459,MATCH($A913,NoSettings!$A$2:$A$1459,0),MATCH(X$1,NoSettings!$C$1:$AG$1,0))</f>
        <v>47600000000000</v>
      </c>
      <c r="Y913" s="29">
        <f t="array" ref="Y913">INDEX(NoSettings!$C$2:$AG$1459,MATCH($A913,NoSettings!$A$2:$A$1459,0),MATCH(Y$1,NoSettings!$C$1:$AG$1,0))</f>
        <v>47800000000000</v>
      </c>
      <c r="Z913" s="29">
        <f t="array" ref="Z913">INDEX(NoSettings!$C$2:$AG$1459,MATCH($A913,NoSettings!$A$2:$A$1459,0),MATCH(Z$1,NoSettings!$C$1:$AG$1,0))</f>
        <v>48000000000000</v>
      </c>
      <c r="AA913" s="29">
        <f t="array" ref="AA913">INDEX(NoSettings!$C$2:$AG$1459,MATCH($A913,NoSettings!$A$2:$A$1459,0),MATCH(AA$1,NoSettings!$C$1:$AG$1,0))</f>
        <v>48100000000000</v>
      </c>
      <c r="AB913" s="29">
        <f t="array" ref="AB913">INDEX(NoSettings!$C$2:$AG$1459,MATCH($A913,NoSettings!$A$2:$A$1459,0),MATCH(AB$1,NoSettings!$C$1:$AG$1,0))</f>
        <v>48300000000000</v>
      </c>
      <c r="AC913" s="29">
        <f t="array" ref="AC913">INDEX(NoSettings!$C$2:$AG$1459,MATCH($A913,NoSettings!$A$2:$A$1459,0),MATCH(AC$1,NoSettings!$C$1:$AG$1,0))</f>
        <v>48400000000000</v>
      </c>
      <c r="AD913" s="29">
        <f t="array" ref="AD913">INDEX(NoSettings!$C$2:$AG$1459,MATCH($A913,NoSettings!$A$2:$A$1459,0),MATCH(AD$1,NoSettings!$C$1:$AG$1,0))</f>
        <v>48600000000000</v>
      </c>
      <c r="AE913" s="29">
        <f t="array" ref="AE913">INDEX(NoSettings!$C$2:$AG$1459,MATCH($A913,NoSettings!$A$2:$A$1459,0),MATCH(AE$1,NoSettings!$C$1:$AG$1,0))</f>
        <v>48800000000000</v>
      </c>
      <c r="AF913" s="29">
        <f t="array" ref="AF913">INDEX(NoSettings!$C$2:$AG$1459,MATCH($A913,NoSettings!$A$2:$A$1459,0),MATCH(AF$1,NoSettings!$C$1:$AG$1,0))</f>
        <v>48900000000000</v>
      </c>
      <c r="AG913" s="29">
        <f t="array" ref="AG913">INDEX(NoSettings!$C$2:$AG$1459,MATCH($A913,NoSettings!$A$2:$A$1459,0),MATCH(AG$1,NoSettings!$C$1:$AG$1,0))</f>
        <v>49100000000000</v>
      </c>
      <c r="AH913" s="29">
        <f t="array" ref="AH913">INDEX(NoSettings!$C$2:$AG$1459,MATCH($A913,NoSettings!$A$2:$A$1459,0),MATCH(AH$1,NoSettings!$C$1:$AG$1,0))</f>
        <v>49200000000000</v>
      </c>
      <c r="AI913" s="29">
        <f t="array" ref="AI913">INDEX(NoSettings!$C$2:$AG$1459,MATCH($A913,NoSettings!$A$2:$A$1459,0),MATCH(AI$1,NoSettings!$C$1:$AG$1,0))</f>
        <v>49400000000000</v>
      </c>
      <c r="AJ913" s="29">
        <f t="array" ref="AJ913">INDEX(NoSettings!$C$2:$AG$1459,MATCH($A913,NoSettings!$A$2:$A$1459,0),MATCH(AJ$1,NoSettings!$C$1:$AG$1,0))</f>
        <v>49600000000000</v>
      </c>
      <c r="AK913" s="29">
        <f t="array" ref="AK913">INDEX(NoSettings!$C$2:$AG$1459,MATCH($A913,NoSettings!$A$2:$A$1459,0),MATCH(AK$1,NoSettings!$C$1:$AG$1,0))</f>
        <v>49700000000000</v>
      </c>
    </row>
    <row r="914" ht="15.75" customHeight="1">
      <c r="A914" s="3" t="s">
        <v>1370</v>
      </c>
      <c r="B914" s="109" t="s">
        <v>44</v>
      </c>
      <c r="C914" s="109" t="s">
        <v>1948</v>
      </c>
      <c r="D914" s="109" t="s">
        <v>47</v>
      </c>
      <c r="E914" s="109" t="s">
        <v>1949</v>
      </c>
      <c r="F914" s="109"/>
      <c r="G914" s="3">
        <f t="array" ref="G914">INDEX(NoSettings!$C$2:$AG$1459,MATCH($A914,NoSettings!$A$2:$A$1459,0),MATCH(G$1,NoSettings!$C$1:$AG$1,0))</f>
        <v>0</v>
      </c>
      <c r="H914" s="3">
        <f t="array" ref="H914">INDEX(NoSettings!$C$2:$AG$1459,MATCH($A914,NoSettings!$A$2:$A$1459,0),MATCH(H$1,NoSettings!$C$1:$AG$1,0))</f>
        <v>0</v>
      </c>
      <c r="I914" s="3">
        <f t="array" ref="I914">INDEX(NoSettings!$C$2:$AG$1459,MATCH($A914,NoSettings!$A$2:$A$1459,0),MATCH(I$1,NoSettings!$C$1:$AG$1,0))</f>
        <v>0</v>
      </c>
      <c r="J914" s="3">
        <f t="array" ref="J914">INDEX(NoSettings!$C$2:$AG$1459,MATCH($A914,NoSettings!$A$2:$A$1459,0),MATCH(J$1,NoSettings!$C$1:$AG$1,0))</f>
        <v>0</v>
      </c>
      <c r="K914" s="3">
        <f t="array" ref="K914">INDEX(NoSettings!$C$2:$AG$1459,MATCH($A914,NoSettings!$A$2:$A$1459,0),MATCH(K$1,NoSettings!$C$1:$AG$1,0))</f>
        <v>0</v>
      </c>
      <c r="L914" s="3">
        <f t="array" ref="L914">INDEX(NoSettings!$C$2:$AG$1459,MATCH($A914,NoSettings!$A$2:$A$1459,0),MATCH(L$1,NoSettings!$C$1:$AG$1,0))</f>
        <v>0</v>
      </c>
      <c r="M914" s="3">
        <f t="array" ref="M914">INDEX(NoSettings!$C$2:$AG$1459,MATCH($A914,NoSettings!$A$2:$A$1459,0),MATCH(M$1,NoSettings!$C$1:$AG$1,0))</f>
        <v>0</v>
      </c>
      <c r="N914" s="3">
        <f t="array" ref="N914">INDEX(NoSettings!$C$2:$AG$1459,MATCH($A914,NoSettings!$A$2:$A$1459,0),MATCH(N$1,NoSettings!$C$1:$AG$1,0))</f>
        <v>0</v>
      </c>
      <c r="O914" s="3">
        <f t="array" ref="O914">INDEX(NoSettings!$C$2:$AG$1459,MATCH($A914,NoSettings!$A$2:$A$1459,0),MATCH(O$1,NoSettings!$C$1:$AG$1,0))</f>
        <v>0</v>
      </c>
      <c r="P914" s="3">
        <f t="array" ref="P914">INDEX(NoSettings!$C$2:$AG$1459,MATCH($A914,NoSettings!$A$2:$A$1459,0),MATCH(P$1,NoSettings!$C$1:$AG$1,0))</f>
        <v>0</v>
      </c>
      <c r="Q914" s="3">
        <f t="array" ref="Q914">INDEX(NoSettings!$C$2:$AG$1459,MATCH($A914,NoSettings!$A$2:$A$1459,0),MATCH(Q$1,NoSettings!$C$1:$AG$1,0))</f>
        <v>0</v>
      </c>
      <c r="R914" s="3">
        <f t="array" ref="R914">INDEX(NoSettings!$C$2:$AG$1459,MATCH($A914,NoSettings!$A$2:$A$1459,0),MATCH(R$1,NoSettings!$C$1:$AG$1,0))</f>
        <v>0</v>
      </c>
      <c r="S914" s="3">
        <f t="array" ref="S914">INDEX(NoSettings!$C$2:$AG$1459,MATCH($A914,NoSettings!$A$2:$A$1459,0),MATCH(S$1,NoSettings!$C$1:$AG$1,0))</f>
        <v>0</v>
      </c>
      <c r="T914" s="3">
        <f t="array" ref="T914">INDEX(NoSettings!$C$2:$AG$1459,MATCH($A914,NoSettings!$A$2:$A$1459,0),MATCH(T$1,NoSettings!$C$1:$AG$1,0))</f>
        <v>0</v>
      </c>
      <c r="U914" s="3">
        <f t="array" ref="U914">INDEX(NoSettings!$C$2:$AG$1459,MATCH($A914,NoSettings!$A$2:$A$1459,0),MATCH(U$1,NoSettings!$C$1:$AG$1,0))</f>
        <v>0</v>
      </c>
      <c r="V914" s="3">
        <f t="array" ref="V914">INDEX(NoSettings!$C$2:$AG$1459,MATCH($A914,NoSettings!$A$2:$A$1459,0),MATCH(V$1,NoSettings!$C$1:$AG$1,0))</f>
        <v>0</v>
      </c>
      <c r="W914" s="3">
        <f t="array" ref="W914">INDEX(NoSettings!$C$2:$AG$1459,MATCH($A914,NoSettings!$A$2:$A$1459,0),MATCH(W$1,NoSettings!$C$1:$AG$1,0))</f>
        <v>0</v>
      </c>
      <c r="X914" s="3">
        <f t="array" ref="X914">INDEX(NoSettings!$C$2:$AG$1459,MATCH($A914,NoSettings!$A$2:$A$1459,0),MATCH(X$1,NoSettings!$C$1:$AG$1,0))</f>
        <v>0</v>
      </c>
      <c r="Y914" s="3">
        <f t="array" ref="Y914">INDEX(NoSettings!$C$2:$AG$1459,MATCH($A914,NoSettings!$A$2:$A$1459,0),MATCH(Y$1,NoSettings!$C$1:$AG$1,0))</f>
        <v>0</v>
      </c>
      <c r="Z914" s="3">
        <f t="array" ref="Z914">INDEX(NoSettings!$C$2:$AG$1459,MATCH($A914,NoSettings!$A$2:$A$1459,0),MATCH(Z$1,NoSettings!$C$1:$AG$1,0))</f>
        <v>0</v>
      </c>
      <c r="AA914" s="3">
        <f t="array" ref="AA914">INDEX(NoSettings!$C$2:$AG$1459,MATCH($A914,NoSettings!$A$2:$A$1459,0),MATCH(AA$1,NoSettings!$C$1:$AG$1,0))</f>
        <v>0</v>
      </c>
      <c r="AB914" s="3">
        <f t="array" ref="AB914">INDEX(NoSettings!$C$2:$AG$1459,MATCH($A914,NoSettings!$A$2:$A$1459,0),MATCH(AB$1,NoSettings!$C$1:$AG$1,0))</f>
        <v>0</v>
      </c>
      <c r="AC914" s="3">
        <f t="array" ref="AC914">INDEX(NoSettings!$C$2:$AG$1459,MATCH($A914,NoSettings!$A$2:$A$1459,0),MATCH(AC$1,NoSettings!$C$1:$AG$1,0))</f>
        <v>0</v>
      </c>
      <c r="AD914" s="3">
        <f t="array" ref="AD914">INDEX(NoSettings!$C$2:$AG$1459,MATCH($A914,NoSettings!$A$2:$A$1459,0),MATCH(AD$1,NoSettings!$C$1:$AG$1,0))</f>
        <v>0</v>
      </c>
      <c r="AE914" s="3">
        <f t="array" ref="AE914">INDEX(NoSettings!$C$2:$AG$1459,MATCH($A914,NoSettings!$A$2:$A$1459,0),MATCH(AE$1,NoSettings!$C$1:$AG$1,0))</f>
        <v>0</v>
      </c>
      <c r="AF914" s="3">
        <f t="array" ref="AF914">INDEX(NoSettings!$C$2:$AG$1459,MATCH($A914,NoSettings!$A$2:$A$1459,0),MATCH(AF$1,NoSettings!$C$1:$AG$1,0))</f>
        <v>0</v>
      </c>
      <c r="AG914" s="3">
        <f t="array" ref="AG914">INDEX(NoSettings!$C$2:$AG$1459,MATCH($A914,NoSettings!$A$2:$A$1459,0),MATCH(AG$1,NoSettings!$C$1:$AG$1,0))</f>
        <v>0</v>
      </c>
      <c r="AH914" s="3">
        <f t="array" ref="AH914">INDEX(NoSettings!$C$2:$AG$1459,MATCH($A914,NoSettings!$A$2:$A$1459,0),MATCH(AH$1,NoSettings!$C$1:$AG$1,0))</f>
        <v>0</v>
      </c>
      <c r="AI914" s="3">
        <f t="array" ref="AI914">INDEX(NoSettings!$C$2:$AG$1459,MATCH($A914,NoSettings!$A$2:$A$1459,0),MATCH(AI$1,NoSettings!$C$1:$AG$1,0))</f>
        <v>0</v>
      </c>
      <c r="AJ914" s="3">
        <f t="array" ref="AJ914">INDEX(NoSettings!$C$2:$AG$1459,MATCH($A914,NoSettings!$A$2:$A$1459,0),MATCH(AJ$1,NoSettings!$C$1:$AG$1,0))</f>
        <v>0</v>
      </c>
      <c r="AK914" s="3">
        <f t="array" ref="AK914">INDEX(NoSettings!$C$2:$AG$1459,MATCH($A914,NoSettings!$A$2:$A$1459,0),MATCH(AK$1,NoSettings!$C$1:$AG$1,0))</f>
        <v>0</v>
      </c>
    </row>
    <row r="915" ht="15.75" customHeight="1">
      <c r="A915" s="3" t="s">
        <v>1371</v>
      </c>
      <c r="B915" s="109" t="s">
        <v>44</v>
      </c>
      <c r="C915" s="109" t="s">
        <v>1948</v>
      </c>
      <c r="D915" s="109" t="s">
        <v>47</v>
      </c>
      <c r="E915" s="109" t="s">
        <v>1950</v>
      </c>
      <c r="F915" s="109"/>
      <c r="G915" s="3">
        <f t="array" ref="G915">INDEX(NoSettings!$C$2:$AG$1459,MATCH($A915,NoSettings!$A$2:$A$1459,0),MATCH(G$1,NoSettings!$C$1:$AG$1,0))</f>
        <v>0</v>
      </c>
      <c r="H915" s="3">
        <f t="array" ref="H915">INDEX(NoSettings!$C$2:$AG$1459,MATCH($A915,NoSettings!$A$2:$A$1459,0),MATCH(H$1,NoSettings!$C$1:$AG$1,0))</f>
        <v>0</v>
      </c>
      <c r="I915" s="3">
        <f t="array" ref="I915">INDEX(NoSettings!$C$2:$AG$1459,MATCH($A915,NoSettings!$A$2:$A$1459,0),MATCH(I$1,NoSettings!$C$1:$AG$1,0))</f>
        <v>0</v>
      </c>
      <c r="J915" s="3">
        <f t="array" ref="J915">INDEX(NoSettings!$C$2:$AG$1459,MATCH($A915,NoSettings!$A$2:$A$1459,0),MATCH(J$1,NoSettings!$C$1:$AG$1,0))</f>
        <v>0</v>
      </c>
      <c r="K915" s="3">
        <f t="array" ref="K915">INDEX(NoSettings!$C$2:$AG$1459,MATCH($A915,NoSettings!$A$2:$A$1459,0),MATCH(K$1,NoSettings!$C$1:$AG$1,0))</f>
        <v>0</v>
      </c>
      <c r="L915" s="3">
        <f t="array" ref="L915">INDEX(NoSettings!$C$2:$AG$1459,MATCH($A915,NoSettings!$A$2:$A$1459,0),MATCH(L$1,NoSettings!$C$1:$AG$1,0))</f>
        <v>0</v>
      </c>
      <c r="M915" s="3">
        <f t="array" ref="M915">INDEX(NoSettings!$C$2:$AG$1459,MATCH($A915,NoSettings!$A$2:$A$1459,0),MATCH(M$1,NoSettings!$C$1:$AG$1,0))</f>
        <v>0</v>
      </c>
      <c r="N915" s="3">
        <f t="array" ref="N915">INDEX(NoSettings!$C$2:$AG$1459,MATCH($A915,NoSettings!$A$2:$A$1459,0),MATCH(N$1,NoSettings!$C$1:$AG$1,0))</f>
        <v>0</v>
      </c>
      <c r="O915" s="3">
        <f t="array" ref="O915">INDEX(NoSettings!$C$2:$AG$1459,MATCH($A915,NoSettings!$A$2:$A$1459,0),MATCH(O$1,NoSettings!$C$1:$AG$1,0))</f>
        <v>0</v>
      </c>
      <c r="P915" s="3">
        <f t="array" ref="P915">INDEX(NoSettings!$C$2:$AG$1459,MATCH($A915,NoSettings!$A$2:$A$1459,0),MATCH(P$1,NoSettings!$C$1:$AG$1,0))</f>
        <v>0</v>
      </c>
      <c r="Q915" s="3">
        <f t="array" ref="Q915">INDEX(NoSettings!$C$2:$AG$1459,MATCH($A915,NoSettings!$A$2:$A$1459,0),MATCH(Q$1,NoSettings!$C$1:$AG$1,0))</f>
        <v>0</v>
      </c>
      <c r="R915" s="3">
        <f t="array" ref="R915">INDEX(NoSettings!$C$2:$AG$1459,MATCH($A915,NoSettings!$A$2:$A$1459,0),MATCH(R$1,NoSettings!$C$1:$AG$1,0))</f>
        <v>0</v>
      </c>
      <c r="S915" s="3">
        <f t="array" ref="S915">INDEX(NoSettings!$C$2:$AG$1459,MATCH($A915,NoSettings!$A$2:$A$1459,0),MATCH(S$1,NoSettings!$C$1:$AG$1,0))</f>
        <v>0</v>
      </c>
      <c r="T915" s="3">
        <f t="array" ref="T915">INDEX(NoSettings!$C$2:$AG$1459,MATCH($A915,NoSettings!$A$2:$A$1459,0),MATCH(T$1,NoSettings!$C$1:$AG$1,0))</f>
        <v>0</v>
      </c>
      <c r="U915" s="3">
        <f t="array" ref="U915">INDEX(NoSettings!$C$2:$AG$1459,MATCH($A915,NoSettings!$A$2:$A$1459,0),MATCH(U$1,NoSettings!$C$1:$AG$1,0))</f>
        <v>0</v>
      </c>
      <c r="V915" s="3">
        <f t="array" ref="V915">INDEX(NoSettings!$C$2:$AG$1459,MATCH($A915,NoSettings!$A$2:$A$1459,0),MATCH(V$1,NoSettings!$C$1:$AG$1,0))</f>
        <v>0</v>
      </c>
      <c r="W915" s="3">
        <f t="array" ref="W915">INDEX(NoSettings!$C$2:$AG$1459,MATCH($A915,NoSettings!$A$2:$A$1459,0),MATCH(W$1,NoSettings!$C$1:$AG$1,0))</f>
        <v>0</v>
      </c>
      <c r="X915" s="3">
        <f t="array" ref="X915">INDEX(NoSettings!$C$2:$AG$1459,MATCH($A915,NoSettings!$A$2:$A$1459,0),MATCH(X$1,NoSettings!$C$1:$AG$1,0))</f>
        <v>0</v>
      </c>
      <c r="Y915" s="3">
        <f t="array" ref="Y915">INDEX(NoSettings!$C$2:$AG$1459,MATCH($A915,NoSettings!$A$2:$A$1459,0),MATCH(Y$1,NoSettings!$C$1:$AG$1,0))</f>
        <v>0</v>
      </c>
      <c r="Z915" s="3">
        <f t="array" ref="Z915">INDEX(NoSettings!$C$2:$AG$1459,MATCH($A915,NoSettings!$A$2:$A$1459,0),MATCH(Z$1,NoSettings!$C$1:$AG$1,0))</f>
        <v>0</v>
      </c>
      <c r="AA915" s="3">
        <f t="array" ref="AA915">INDEX(NoSettings!$C$2:$AG$1459,MATCH($A915,NoSettings!$A$2:$A$1459,0),MATCH(AA$1,NoSettings!$C$1:$AG$1,0))</f>
        <v>0</v>
      </c>
      <c r="AB915" s="3">
        <f t="array" ref="AB915">INDEX(NoSettings!$C$2:$AG$1459,MATCH($A915,NoSettings!$A$2:$A$1459,0),MATCH(AB$1,NoSettings!$C$1:$AG$1,0))</f>
        <v>0</v>
      </c>
      <c r="AC915" s="3">
        <f t="array" ref="AC915">INDEX(NoSettings!$C$2:$AG$1459,MATCH($A915,NoSettings!$A$2:$A$1459,0),MATCH(AC$1,NoSettings!$C$1:$AG$1,0))</f>
        <v>0</v>
      </c>
      <c r="AD915" s="3">
        <f t="array" ref="AD915">INDEX(NoSettings!$C$2:$AG$1459,MATCH($A915,NoSettings!$A$2:$A$1459,0),MATCH(AD$1,NoSettings!$C$1:$AG$1,0))</f>
        <v>0</v>
      </c>
      <c r="AE915" s="3">
        <f t="array" ref="AE915">INDEX(NoSettings!$C$2:$AG$1459,MATCH($A915,NoSettings!$A$2:$A$1459,0),MATCH(AE$1,NoSettings!$C$1:$AG$1,0))</f>
        <v>0</v>
      </c>
      <c r="AF915" s="3">
        <f t="array" ref="AF915">INDEX(NoSettings!$C$2:$AG$1459,MATCH($A915,NoSettings!$A$2:$A$1459,0),MATCH(AF$1,NoSettings!$C$1:$AG$1,0))</f>
        <v>0</v>
      </c>
      <c r="AG915" s="3">
        <f t="array" ref="AG915">INDEX(NoSettings!$C$2:$AG$1459,MATCH($A915,NoSettings!$A$2:$A$1459,0),MATCH(AG$1,NoSettings!$C$1:$AG$1,0))</f>
        <v>0</v>
      </c>
      <c r="AH915" s="3">
        <f t="array" ref="AH915">INDEX(NoSettings!$C$2:$AG$1459,MATCH($A915,NoSettings!$A$2:$A$1459,0),MATCH(AH$1,NoSettings!$C$1:$AG$1,0))</f>
        <v>0</v>
      </c>
      <c r="AI915" s="3">
        <f t="array" ref="AI915">INDEX(NoSettings!$C$2:$AG$1459,MATCH($A915,NoSettings!$A$2:$A$1459,0),MATCH(AI$1,NoSettings!$C$1:$AG$1,0))</f>
        <v>0</v>
      </c>
      <c r="AJ915" s="3">
        <f t="array" ref="AJ915">INDEX(NoSettings!$C$2:$AG$1459,MATCH($A915,NoSettings!$A$2:$A$1459,0),MATCH(AJ$1,NoSettings!$C$1:$AG$1,0))</f>
        <v>0</v>
      </c>
      <c r="AK915" s="3">
        <f t="array" ref="AK915">INDEX(NoSettings!$C$2:$AG$1459,MATCH($A915,NoSettings!$A$2:$A$1459,0),MATCH(AK$1,NoSettings!$C$1:$AG$1,0))</f>
        <v>0</v>
      </c>
    </row>
    <row r="916" ht="15.75" customHeight="1">
      <c r="A916" s="3" t="s">
        <v>1372</v>
      </c>
      <c r="B916" s="109" t="s">
        <v>44</v>
      </c>
      <c r="C916" s="109" t="s">
        <v>1948</v>
      </c>
      <c r="D916" s="109" t="s">
        <v>47</v>
      </c>
      <c r="E916" s="109" t="s">
        <v>1951</v>
      </c>
      <c r="F916" s="109"/>
      <c r="G916" s="3">
        <f t="array" ref="G916">INDEX(NoSettings!$C$2:$AG$1459,MATCH($A916,NoSettings!$A$2:$A$1459,0),MATCH(G$1,NoSettings!$C$1:$AG$1,0))</f>
        <v>0</v>
      </c>
      <c r="H916" s="3">
        <f t="array" ref="H916">INDEX(NoSettings!$C$2:$AG$1459,MATCH($A916,NoSettings!$A$2:$A$1459,0),MATCH(H$1,NoSettings!$C$1:$AG$1,0))</f>
        <v>0</v>
      </c>
      <c r="I916" s="3">
        <f t="array" ref="I916">INDEX(NoSettings!$C$2:$AG$1459,MATCH($A916,NoSettings!$A$2:$A$1459,0),MATCH(I$1,NoSettings!$C$1:$AG$1,0))</f>
        <v>0</v>
      </c>
      <c r="J916" s="3">
        <f t="array" ref="J916">INDEX(NoSettings!$C$2:$AG$1459,MATCH($A916,NoSettings!$A$2:$A$1459,0),MATCH(J$1,NoSettings!$C$1:$AG$1,0))</f>
        <v>0</v>
      </c>
      <c r="K916" s="3">
        <f t="array" ref="K916">INDEX(NoSettings!$C$2:$AG$1459,MATCH($A916,NoSettings!$A$2:$A$1459,0),MATCH(K$1,NoSettings!$C$1:$AG$1,0))</f>
        <v>0</v>
      </c>
      <c r="L916" s="3">
        <f t="array" ref="L916">INDEX(NoSettings!$C$2:$AG$1459,MATCH($A916,NoSettings!$A$2:$A$1459,0),MATCH(L$1,NoSettings!$C$1:$AG$1,0))</f>
        <v>0</v>
      </c>
      <c r="M916" s="3">
        <f t="array" ref="M916">INDEX(NoSettings!$C$2:$AG$1459,MATCH($A916,NoSettings!$A$2:$A$1459,0),MATCH(M$1,NoSettings!$C$1:$AG$1,0))</f>
        <v>0</v>
      </c>
      <c r="N916" s="3">
        <f t="array" ref="N916">INDEX(NoSettings!$C$2:$AG$1459,MATCH($A916,NoSettings!$A$2:$A$1459,0),MATCH(N$1,NoSettings!$C$1:$AG$1,0))</f>
        <v>0</v>
      </c>
      <c r="O916" s="3">
        <f t="array" ref="O916">INDEX(NoSettings!$C$2:$AG$1459,MATCH($A916,NoSettings!$A$2:$A$1459,0),MATCH(O$1,NoSettings!$C$1:$AG$1,0))</f>
        <v>0</v>
      </c>
      <c r="P916" s="3">
        <f t="array" ref="P916">INDEX(NoSettings!$C$2:$AG$1459,MATCH($A916,NoSettings!$A$2:$A$1459,0),MATCH(P$1,NoSettings!$C$1:$AG$1,0))</f>
        <v>0</v>
      </c>
      <c r="Q916" s="3">
        <f t="array" ref="Q916">INDEX(NoSettings!$C$2:$AG$1459,MATCH($A916,NoSettings!$A$2:$A$1459,0),MATCH(Q$1,NoSettings!$C$1:$AG$1,0))</f>
        <v>0</v>
      </c>
      <c r="R916" s="3">
        <f t="array" ref="R916">INDEX(NoSettings!$C$2:$AG$1459,MATCH($A916,NoSettings!$A$2:$A$1459,0),MATCH(R$1,NoSettings!$C$1:$AG$1,0))</f>
        <v>0</v>
      </c>
      <c r="S916" s="3">
        <f t="array" ref="S916">INDEX(NoSettings!$C$2:$AG$1459,MATCH($A916,NoSettings!$A$2:$A$1459,0),MATCH(S$1,NoSettings!$C$1:$AG$1,0))</f>
        <v>0</v>
      </c>
      <c r="T916" s="3">
        <f t="array" ref="T916">INDEX(NoSettings!$C$2:$AG$1459,MATCH($A916,NoSettings!$A$2:$A$1459,0),MATCH(T$1,NoSettings!$C$1:$AG$1,0))</f>
        <v>0</v>
      </c>
      <c r="U916" s="3">
        <f t="array" ref="U916">INDEX(NoSettings!$C$2:$AG$1459,MATCH($A916,NoSettings!$A$2:$A$1459,0),MATCH(U$1,NoSettings!$C$1:$AG$1,0))</f>
        <v>0</v>
      </c>
      <c r="V916" s="3">
        <f t="array" ref="V916">INDEX(NoSettings!$C$2:$AG$1459,MATCH($A916,NoSettings!$A$2:$A$1459,0),MATCH(V$1,NoSettings!$C$1:$AG$1,0))</f>
        <v>0</v>
      </c>
      <c r="W916" s="3">
        <f t="array" ref="W916">INDEX(NoSettings!$C$2:$AG$1459,MATCH($A916,NoSettings!$A$2:$A$1459,0),MATCH(W$1,NoSettings!$C$1:$AG$1,0))</f>
        <v>0</v>
      </c>
      <c r="X916" s="3">
        <f t="array" ref="X916">INDEX(NoSettings!$C$2:$AG$1459,MATCH($A916,NoSettings!$A$2:$A$1459,0),MATCH(X$1,NoSettings!$C$1:$AG$1,0))</f>
        <v>0</v>
      </c>
      <c r="Y916" s="3">
        <f t="array" ref="Y916">INDEX(NoSettings!$C$2:$AG$1459,MATCH($A916,NoSettings!$A$2:$A$1459,0),MATCH(Y$1,NoSettings!$C$1:$AG$1,0))</f>
        <v>0</v>
      </c>
      <c r="Z916" s="3">
        <f t="array" ref="Z916">INDEX(NoSettings!$C$2:$AG$1459,MATCH($A916,NoSettings!$A$2:$A$1459,0),MATCH(Z$1,NoSettings!$C$1:$AG$1,0))</f>
        <v>0</v>
      </c>
      <c r="AA916" s="3">
        <f t="array" ref="AA916">INDEX(NoSettings!$C$2:$AG$1459,MATCH($A916,NoSettings!$A$2:$A$1459,0),MATCH(AA$1,NoSettings!$C$1:$AG$1,0))</f>
        <v>0</v>
      </c>
      <c r="AB916" s="3">
        <f t="array" ref="AB916">INDEX(NoSettings!$C$2:$AG$1459,MATCH($A916,NoSettings!$A$2:$A$1459,0),MATCH(AB$1,NoSettings!$C$1:$AG$1,0))</f>
        <v>0</v>
      </c>
      <c r="AC916" s="3">
        <f t="array" ref="AC916">INDEX(NoSettings!$C$2:$AG$1459,MATCH($A916,NoSettings!$A$2:$A$1459,0),MATCH(AC$1,NoSettings!$C$1:$AG$1,0))</f>
        <v>0</v>
      </c>
      <c r="AD916" s="3">
        <f t="array" ref="AD916">INDEX(NoSettings!$C$2:$AG$1459,MATCH($A916,NoSettings!$A$2:$A$1459,0),MATCH(AD$1,NoSettings!$C$1:$AG$1,0))</f>
        <v>0</v>
      </c>
      <c r="AE916" s="3">
        <f t="array" ref="AE916">INDEX(NoSettings!$C$2:$AG$1459,MATCH($A916,NoSettings!$A$2:$A$1459,0),MATCH(AE$1,NoSettings!$C$1:$AG$1,0))</f>
        <v>0</v>
      </c>
      <c r="AF916" s="3">
        <f t="array" ref="AF916">INDEX(NoSettings!$C$2:$AG$1459,MATCH($A916,NoSettings!$A$2:$A$1459,0),MATCH(AF$1,NoSettings!$C$1:$AG$1,0))</f>
        <v>0</v>
      </c>
      <c r="AG916" s="3">
        <f t="array" ref="AG916">INDEX(NoSettings!$C$2:$AG$1459,MATCH($A916,NoSettings!$A$2:$A$1459,0),MATCH(AG$1,NoSettings!$C$1:$AG$1,0))</f>
        <v>0</v>
      </c>
      <c r="AH916" s="3">
        <f t="array" ref="AH916">INDEX(NoSettings!$C$2:$AG$1459,MATCH($A916,NoSettings!$A$2:$A$1459,0),MATCH(AH$1,NoSettings!$C$1:$AG$1,0))</f>
        <v>0</v>
      </c>
      <c r="AI916" s="3">
        <f t="array" ref="AI916">INDEX(NoSettings!$C$2:$AG$1459,MATCH($A916,NoSettings!$A$2:$A$1459,0),MATCH(AI$1,NoSettings!$C$1:$AG$1,0))</f>
        <v>0</v>
      </c>
      <c r="AJ916" s="3">
        <f t="array" ref="AJ916">INDEX(NoSettings!$C$2:$AG$1459,MATCH($A916,NoSettings!$A$2:$A$1459,0),MATCH(AJ$1,NoSettings!$C$1:$AG$1,0))</f>
        <v>0</v>
      </c>
      <c r="AK916" s="3">
        <f t="array" ref="AK916">INDEX(NoSettings!$C$2:$AG$1459,MATCH($A916,NoSettings!$A$2:$A$1459,0),MATCH(AK$1,NoSettings!$C$1:$AG$1,0))</f>
        <v>0</v>
      </c>
    </row>
    <row r="917" ht="15.75" customHeight="1">
      <c r="A917" s="3" t="s">
        <v>1373</v>
      </c>
      <c r="B917" s="109" t="s">
        <v>44</v>
      </c>
      <c r="C917" s="109" t="s">
        <v>1948</v>
      </c>
      <c r="D917" s="109" t="s">
        <v>47</v>
      </c>
      <c r="E917" s="109" t="s">
        <v>1952</v>
      </c>
      <c r="F917" s="109"/>
      <c r="G917" s="3">
        <f t="array" ref="G917">INDEX(NoSettings!$C$2:$AG$1459,MATCH($A917,NoSettings!$A$2:$A$1459,0),MATCH(G$1,NoSettings!$C$1:$AG$1,0))</f>
        <v>0</v>
      </c>
      <c r="H917" s="3">
        <f t="array" ref="H917">INDEX(NoSettings!$C$2:$AG$1459,MATCH($A917,NoSettings!$A$2:$A$1459,0),MATCH(H$1,NoSettings!$C$1:$AG$1,0))</f>
        <v>0</v>
      </c>
      <c r="I917" s="3">
        <f t="array" ref="I917">INDEX(NoSettings!$C$2:$AG$1459,MATCH($A917,NoSettings!$A$2:$A$1459,0),MATCH(I$1,NoSettings!$C$1:$AG$1,0))</f>
        <v>0</v>
      </c>
      <c r="J917" s="3">
        <f t="array" ref="J917">INDEX(NoSettings!$C$2:$AG$1459,MATCH($A917,NoSettings!$A$2:$A$1459,0),MATCH(J$1,NoSettings!$C$1:$AG$1,0))</f>
        <v>0</v>
      </c>
      <c r="K917" s="3">
        <f t="array" ref="K917">INDEX(NoSettings!$C$2:$AG$1459,MATCH($A917,NoSettings!$A$2:$A$1459,0),MATCH(K$1,NoSettings!$C$1:$AG$1,0))</f>
        <v>0</v>
      </c>
      <c r="L917" s="3">
        <f t="array" ref="L917">INDEX(NoSettings!$C$2:$AG$1459,MATCH($A917,NoSettings!$A$2:$A$1459,0),MATCH(L$1,NoSettings!$C$1:$AG$1,0))</f>
        <v>0</v>
      </c>
      <c r="M917" s="3">
        <f t="array" ref="M917">INDEX(NoSettings!$C$2:$AG$1459,MATCH($A917,NoSettings!$A$2:$A$1459,0),MATCH(M$1,NoSettings!$C$1:$AG$1,0))</f>
        <v>0</v>
      </c>
      <c r="N917" s="3">
        <f t="array" ref="N917">INDEX(NoSettings!$C$2:$AG$1459,MATCH($A917,NoSettings!$A$2:$A$1459,0),MATCH(N$1,NoSettings!$C$1:$AG$1,0))</f>
        <v>0</v>
      </c>
      <c r="O917" s="3">
        <f t="array" ref="O917">INDEX(NoSettings!$C$2:$AG$1459,MATCH($A917,NoSettings!$A$2:$A$1459,0),MATCH(O$1,NoSettings!$C$1:$AG$1,0))</f>
        <v>0</v>
      </c>
      <c r="P917" s="3">
        <f t="array" ref="P917">INDEX(NoSettings!$C$2:$AG$1459,MATCH($A917,NoSettings!$A$2:$A$1459,0),MATCH(P$1,NoSettings!$C$1:$AG$1,0))</f>
        <v>0</v>
      </c>
      <c r="Q917" s="3">
        <f t="array" ref="Q917">INDEX(NoSettings!$C$2:$AG$1459,MATCH($A917,NoSettings!$A$2:$A$1459,0),MATCH(Q$1,NoSettings!$C$1:$AG$1,0))</f>
        <v>0</v>
      </c>
      <c r="R917" s="3">
        <f t="array" ref="R917">INDEX(NoSettings!$C$2:$AG$1459,MATCH($A917,NoSettings!$A$2:$A$1459,0),MATCH(R$1,NoSettings!$C$1:$AG$1,0))</f>
        <v>0</v>
      </c>
      <c r="S917" s="3">
        <f t="array" ref="S917">INDEX(NoSettings!$C$2:$AG$1459,MATCH($A917,NoSettings!$A$2:$A$1459,0),MATCH(S$1,NoSettings!$C$1:$AG$1,0))</f>
        <v>0</v>
      </c>
      <c r="T917" s="3">
        <f t="array" ref="T917">INDEX(NoSettings!$C$2:$AG$1459,MATCH($A917,NoSettings!$A$2:$A$1459,0),MATCH(T$1,NoSettings!$C$1:$AG$1,0))</f>
        <v>0</v>
      </c>
      <c r="U917" s="3">
        <f t="array" ref="U917">INDEX(NoSettings!$C$2:$AG$1459,MATCH($A917,NoSettings!$A$2:$A$1459,0),MATCH(U$1,NoSettings!$C$1:$AG$1,0))</f>
        <v>0</v>
      </c>
      <c r="V917" s="3">
        <f t="array" ref="V917">INDEX(NoSettings!$C$2:$AG$1459,MATCH($A917,NoSettings!$A$2:$A$1459,0),MATCH(V$1,NoSettings!$C$1:$AG$1,0))</f>
        <v>0</v>
      </c>
      <c r="W917" s="3">
        <f t="array" ref="W917">INDEX(NoSettings!$C$2:$AG$1459,MATCH($A917,NoSettings!$A$2:$A$1459,0),MATCH(W$1,NoSettings!$C$1:$AG$1,0))</f>
        <v>0</v>
      </c>
      <c r="X917" s="3">
        <f t="array" ref="X917">INDEX(NoSettings!$C$2:$AG$1459,MATCH($A917,NoSettings!$A$2:$A$1459,0),MATCH(X$1,NoSettings!$C$1:$AG$1,0))</f>
        <v>0</v>
      </c>
      <c r="Y917" s="3">
        <f t="array" ref="Y917">INDEX(NoSettings!$C$2:$AG$1459,MATCH($A917,NoSettings!$A$2:$A$1459,0),MATCH(Y$1,NoSettings!$C$1:$AG$1,0))</f>
        <v>0</v>
      </c>
      <c r="Z917" s="3">
        <f t="array" ref="Z917">INDEX(NoSettings!$C$2:$AG$1459,MATCH($A917,NoSettings!$A$2:$A$1459,0),MATCH(Z$1,NoSettings!$C$1:$AG$1,0))</f>
        <v>0</v>
      </c>
      <c r="AA917" s="3">
        <f t="array" ref="AA917">INDEX(NoSettings!$C$2:$AG$1459,MATCH($A917,NoSettings!$A$2:$A$1459,0),MATCH(AA$1,NoSettings!$C$1:$AG$1,0))</f>
        <v>0</v>
      </c>
      <c r="AB917" s="3">
        <f t="array" ref="AB917">INDEX(NoSettings!$C$2:$AG$1459,MATCH($A917,NoSettings!$A$2:$A$1459,0),MATCH(AB$1,NoSettings!$C$1:$AG$1,0))</f>
        <v>0</v>
      </c>
      <c r="AC917" s="3">
        <f t="array" ref="AC917">INDEX(NoSettings!$C$2:$AG$1459,MATCH($A917,NoSettings!$A$2:$A$1459,0),MATCH(AC$1,NoSettings!$C$1:$AG$1,0))</f>
        <v>0</v>
      </c>
      <c r="AD917" s="3">
        <f t="array" ref="AD917">INDEX(NoSettings!$C$2:$AG$1459,MATCH($A917,NoSettings!$A$2:$A$1459,0),MATCH(AD$1,NoSettings!$C$1:$AG$1,0))</f>
        <v>0</v>
      </c>
      <c r="AE917" s="3">
        <f t="array" ref="AE917">INDEX(NoSettings!$C$2:$AG$1459,MATCH($A917,NoSettings!$A$2:$A$1459,0),MATCH(AE$1,NoSettings!$C$1:$AG$1,0))</f>
        <v>0</v>
      </c>
      <c r="AF917" s="3">
        <f t="array" ref="AF917">INDEX(NoSettings!$C$2:$AG$1459,MATCH($A917,NoSettings!$A$2:$A$1459,0),MATCH(AF$1,NoSettings!$C$1:$AG$1,0))</f>
        <v>0</v>
      </c>
      <c r="AG917" s="3">
        <f t="array" ref="AG917">INDEX(NoSettings!$C$2:$AG$1459,MATCH($A917,NoSettings!$A$2:$A$1459,0),MATCH(AG$1,NoSettings!$C$1:$AG$1,0))</f>
        <v>0</v>
      </c>
      <c r="AH917" s="3">
        <f t="array" ref="AH917">INDEX(NoSettings!$C$2:$AG$1459,MATCH($A917,NoSettings!$A$2:$A$1459,0),MATCH(AH$1,NoSettings!$C$1:$AG$1,0))</f>
        <v>0</v>
      </c>
      <c r="AI917" s="3">
        <f t="array" ref="AI917">INDEX(NoSettings!$C$2:$AG$1459,MATCH($A917,NoSettings!$A$2:$A$1459,0),MATCH(AI$1,NoSettings!$C$1:$AG$1,0))</f>
        <v>0</v>
      </c>
      <c r="AJ917" s="3">
        <f t="array" ref="AJ917">INDEX(NoSettings!$C$2:$AG$1459,MATCH($A917,NoSettings!$A$2:$A$1459,0),MATCH(AJ$1,NoSettings!$C$1:$AG$1,0))</f>
        <v>0</v>
      </c>
      <c r="AK917" s="3">
        <f t="array" ref="AK917">INDEX(NoSettings!$C$2:$AG$1459,MATCH($A917,NoSettings!$A$2:$A$1459,0),MATCH(AK$1,NoSettings!$C$1:$AG$1,0))</f>
        <v>0</v>
      </c>
    </row>
    <row r="918" ht="15.75" customHeight="1">
      <c r="A918" s="3" t="s">
        <v>1374</v>
      </c>
      <c r="B918" s="109" t="s">
        <v>44</v>
      </c>
      <c r="C918" s="109" t="s">
        <v>1948</v>
      </c>
      <c r="D918" s="109" t="s">
        <v>47</v>
      </c>
      <c r="E918" s="109" t="s">
        <v>1953</v>
      </c>
      <c r="F918" s="109"/>
      <c r="G918" s="3">
        <f t="array" ref="G918">INDEX(NoSettings!$C$2:$AG$1459,MATCH($A918,NoSettings!$A$2:$A$1459,0),MATCH(G$1,NoSettings!$C$1:$AG$1,0))</f>
        <v>0</v>
      </c>
      <c r="H918" s="3">
        <f t="array" ref="H918">INDEX(NoSettings!$C$2:$AG$1459,MATCH($A918,NoSettings!$A$2:$A$1459,0),MATCH(H$1,NoSettings!$C$1:$AG$1,0))</f>
        <v>0</v>
      </c>
      <c r="I918" s="3">
        <f t="array" ref="I918">INDEX(NoSettings!$C$2:$AG$1459,MATCH($A918,NoSettings!$A$2:$A$1459,0),MATCH(I$1,NoSettings!$C$1:$AG$1,0))</f>
        <v>0</v>
      </c>
      <c r="J918" s="3">
        <f t="array" ref="J918">INDEX(NoSettings!$C$2:$AG$1459,MATCH($A918,NoSettings!$A$2:$A$1459,0),MATCH(J$1,NoSettings!$C$1:$AG$1,0))</f>
        <v>0</v>
      </c>
      <c r="K918" s="3">
        <f t="array" ref="K918">INDEX(NoSettings!$C$2:$AG$1459,MATCH($A918,NoSettings!$A$2:$A$1459,0),MATCH(K$1,NoSettings!$C$1:$AG$1,0))</f>
        <v>0</v>
      </c>
      <c r="L918" s="3">
        <f t="array" ref="L918">INDEX(NoSettings!$C$2:$AG$1459,MATCH($A918,NoSettings!$A$2:$A$1459,0),MATCH(L$1,NoSettings!$C$1:$AG$1,0))</f>
        <v>0</v>
      </c>
      <c r="M918" s="3">
        <f t="array" ref="M918">INDEX(NoSettings!$C$2:$AG$1459,MATCH($A918,NoSettings!$A$2:$A$1459,0),MATCH(M$1,NoSettings!$C$1:$AG$1,0))</f>
        <v>0</v>
      </c>
      <c r="N918" s="3">
        <f t="array" ref="N918">INDEX(NoSettings!$C$2:$AG$1459,MATCH($A918,NoSettings!$A$2:$A$1459,0),MATCH(N$1,NoSettings!$C$1:$AG$1,0))</f>
        <v>0</v>
      </c>
      <c r="O918" s="3">
        <f t="array" ref="O918">INDEX(NoSettings!$C$2:$AG$1459,MATCH($A918,NoSettings!$A$2:$A$1459,0),MATCH(O$1,NoSettings!$C$1:$AG$1,0))</f>
        <v>0</v>
      </c>
      <c r="P918" s="3">
        <f t="array" ref="P918">INDEX(NoSettings!$C$2:$AG$1459,MATCH($A918,NoSettings!$A$2:$A$1459,0),MATCH(P$1,NoSettings!$C$1:$AG$1,0))</f>
        <v>0</v>
      </c>
      <c r="Q918" s="3">
        <f t="array" ref="Q918">INDEX(NoSettings!$C$2:$AG$1459,MATCH($A918,NoSettings!$A$2:$A$1459,0),MATCH(Q$1,NoSettings!$C$1:$AG$1,0))</f>
        <v>0</v>
      </c>
      <c r="R918" s="3">
        <f t="array" ref="R918">INDEX(NoSettings!$C$2:$AG$1459,MATCH($A918,NoSettings!$A$2:$A$1459,0),MATCH(R$1,NoSettings!$C$1:$AG$1,0))</f>
        <v>0</v>
      </c>
      <c r="S918" s="3">
        <f t="array" ref="S918">INDEX(NoSettings!$C$2:$AG$1459,MATCH($A918,NoSettings!$A$2:$A$1459,0),MATCH(S$1,NoSettings!$C$1:$AG$1,0))</f>
        <v>0</v>
      </c>
      <c r="T918" s="3">
        <f t="array" ref="T918">INDEX(NoSettings!$C$2:$AG$1459,MATCH($A918,NoSettings!$A$2:$A$1459,0),MATCH(T$1,NoSettings!$C$1:$AG$1,0))</f>
        <v>0</v>
      </c>
      <c r="U918" s="3">
        <f t="array" ref="U918">INDEX(NoSettings!$C$2:$AG$1459,MATCH($A918,NoSettings!$A$2:$A$1459,0),MATCH(U$1,NoSettings!$C$1:$AG$1,0))</f>
        <v>0</v>
      </c>
      <c r="V918" s="3">
        <f t="array" ref="V918">INDEX(NoSettings!$C$2:$AG$1459,MATCH($A918,NoSettings!$A$2:$A$1459,0),MATCH(V$1,NoSettings!$C$1:$AG$1,0))</f>
        <v>0</v>
      </c>
      <c r="W918" s="3">
        <f t="array" ref="W918">INDEX(NoSettings!$C$2:$AG$1459,MATCH($A918,NoSettings!$A$2:$A$1459,0),MATCH(W$1,NoSettings!$C$1:$AG$1,0))</f>
        <v>0</v>
      </c>
      <c r="X918" s="3">
        <f t="array" ref="X918">INDEX(NoSettings!$C$2:$AG$1459,MATCH($A918,NoSettings!$A$2:$A$1459,0),MATCH(X$1,NoSettings!$C$1:$AG$1,0))</f>
        <v>0</v>
      </c>
      <c r="Y918" s="3">
        <f t="array" ref="Y918">INDEX(NoSettings!$C$2:$AG$1459,MATCH($A918,NoSettings!$A$2:$A$1459,0),MATCH(Y$1,NoSettings!$C$1:$AG$1,0))</f>
        <v>0</v>
      </c>
      <c r="Z918" s="3">
        <f t="array" ref="Z918">INDEX(NoSettings!$C$2:$AG$1459,MATCH($A918,NoSettings!$A$2:$A$1459,0),MATCH(Z$1,NoSettings!$C$1:$AG$1,0))</f>
        <v>0</v>
      </c>
      <c r="AA918" s="3">
        <f t="array" ref="AA918">INDEX(NoSettings!$C$2:$AG$1459,MATCH($A918,NoSettings!$A$2:$A$1459,0),MATCH(AA$1,NoSettings!$C$1:$AG$1,0))</f>
        <v>0</v>
      </c>
      <c r="AB918" s="3">
        <f t="array" ref="AB918">INDEX(NoSettings!$C$2:$AG$1459,MATCH($A918,NoSettings!$A$2:$A$1459,0),MATCH(AB$1,NoSettings!$C$1:$AG$1,0))</f>
        <v>0</v>
      </c>
      <c r="AC918" s="3">
        <f t="array" ref="AC918">INDEX(NoSettings!$C$2:$AG$1459,MATCH($A918,NoSettings!$A$2:$A$1459,0),MATCH(AC$1,NoSettings!$C$1:$AG$1,0))</f>
        <v>0</v>
      </c>
      <c r="AD918" s="3">
        <f t="array" ref="AD918">INDEX(NoSettings!$C$2:$AG$1459,MATCH($A918,NoSettings!$A$2:$A$1459,0),MATCH(AD$1,NoSettings!$C$1:$AG$1,0))</f>
        <v>0</v>
      </c>
      <c r="AE918" s="3">
        <f t="array" ref="AE918">INDEX(NoSettings!$C$2:$AG$1459,MATCH($A918,NoSettings!$A$2:$A$1459,0),MATCH(AE$1,NoSettings!$C$1:$AG$1,0))</f>
        <v>0</v>
      </c>
      <c r="AF918" s="3">
        <f t="array" ref="AF918">INDEX(NoSettings!$C$2:$AG$1459,MATCH($A918,NoSettings!$A$2:$A$1459,0),MATCH(AF$1,NoSettings!$C$1:$AG$1,0))</f>
        <v>0</v>
      </c>
      <c r="AG918" s="3">
        <f t="array" ref="AG918">INDEX(NoSettings!$C$2:$AG$1459,MATCH($A918,NoSettings!$A$2:$A$1459,0),MATCH(AG$1,NoSettings!$C$1:$AG$1,0))</f>
        <v>0</v>
      </c>
      <c r="AH918" s="3">
        <f t="array" ref="AH918">INDEX(NoSettings!$C$2:$AG$1459,MATCH($A918,NoSettings!$A$2:$A$1459,0),MATCH(AH$1,NoSettings!$C$1:$AG$1,0))</f>
        <v>0</v>
      </c>
      <c r="AI918" s="3">
        <f t="array" ref="AI918">INDEX(NoSettings!$C$2:$AG$1459,MATCH($A918,NoSettings!$A$2:$A$1459,0),MATCH(AI$1,NoSettings!$C$1:$AG$1,0))</f>
        <v>0</v>
      </c>
      <c r="AJ918" s="3">
        <f t="array" ref="AJ918">INDEX(NoSettings!$C$2:$AG$1459,MATCH($A918,NoSettings!$A$2:$A$1459,0),MATCH(AJ$1,NoSettings!$C$1:$AG$1,0))</f>
        <v>0</v>
      </c>
      <c r="AK918" s="3">
        <f t="array" ref="AK918">INDEX(NoSettings!$C$2:$AG$1459,MATCH($A918,NoSettings!$A$2:$A$1459,0),MATCH(AK$1,NoSettings!$C$1:$AG$1,0))</f>
        <v>0</v>
      </c>
    </row>
    <row r="919" ht="15.75" customHeight="1">
      <c r="A919" s="3" t="s">
        <v>1375</v>
      </c>
      <c r="B919" s="109" t="s">
        <v>44</v>
      </c>
      <c r="C919" s="109" t="s">
        <v>1948</v>
      </c>
      <c r="D919" s="109" t="s">
        <v>47</v>
      </c>
      <c r="E919" s="109" t="s">
        <v>1954</v>
      </c>
      <c r="F919" s="109"/>
      <c r="G919" s="3">
        <f t="array" ref="G919">INDEX(NoSettings!$C$2:$AG$1459,MATCH($A919,NoSettings!$A$2:$A$1459,0),MATCH(G$1,NoSettings!$C$1:$AG$1,0))</f>
        <v>0</v>
      </c>
      <c r="H919" s="3">
        <f t="array" ref="H919">INDEX(NoSettings!$C$2:$AG$1459,MATCH($A919,NoSettings!$A$2:$A$1459,0),MATCH(H$1,NoSettings!$C$1:$AG$1,0))</f>
        <v>0</v>
      </c>
      <c r="I919" s="3">
        <f t="array" ref="I919">INDEX(NoSettings!$C$2:$AG$1459,MATCH($A919,NoSettings!$A$2:$A$1459,0),MATCH(I$1,NoSettings!$C$1:$AG$1,0))</f>
        <v>0</v>
      </c>
      <c r="J919" s="3">
        <f t="array" ref="J919">INDEX(NoSettings!$C$2:$AG$1459,MATCH($A919,NoSettings!$A$2:$A$1459,0),MATCH(J$1,NoSettings!$C$1:$AG$1,0))</f>
        <v>0</v>
      </c>
      <c r="K919" s="3">
        <f t="array" ref="K919">INDEX(NoSettings!$C$2:$AG$1459,MATCH($A919,NoSettings!$A$2:$A$1459,0),MATCH(K$1,NoSettings!$C$1:$AG$1,0))</f>
        <v>0</v>
      </c>
      <c r="L919" s="3">
        <f t="array" ref="L919">INDEX(NoSettings!$C$2:$AG$1459,MATCH($A919,NoSettings!$A$2:$A$1459,0),MATCH(L$1,NoSettings!$C$1:$AG$1,0))</f>
        <v>0</v>
      </c>
      <c r="M919" s="3">
        <f t="array" ref="M919">INDEX(NoSettings!$C$2:$AG$1459,MATCH($A919,NoSettings!$A$2:$A$1459,0),MATCH(M$1,NoSettings!$C$1:$AG$1,0))</f>
        <v>0</v>
      </c>
      <c r="N919" s="3">
        <f t="array" ref="N919">INDEX(NoSettings!$C$2:$AG$1459,MATCH($A919,NoSettings!$A$2:$A$1459,0),MATCH(N$1,NoSettings!$C$1:$AG$1,0))</f>
        <v>0</v>
      </c>
      <c r="O919" s="3">
        <f t="array" ref="O919">INDEX(NoSettings!$C$2:$AG$1459,MATCH($A919,NoSettings!$A$2:$A$1459,0),MATCH(O$1,NoSettings!$C$1:$AG$1,0))</f>
        <v>0</v>
      </c>
      <c r="P919" s="3">
        <f t="array" ref="P919">INDEX(NoSettings!$C$2:$AG$1459,MATCH($A919,NoSettings!$A$2:$A$1459,0),MATCH(P$1,NoSettings!$C$1:$AG$1,0))</f>
        <v>0</v>
      </c>
      <c r="Q919" s="3">
        <f t="array" ref="Q919">INDEX(NoSettings!$C$2:$AG$1459,MATCH($A919,NoSettings!$A$2:$A$1459,0),MATCH(Q$1,NoSettings!$C$1:$AG$1,0))</f>
        <v>0</v>
      </c>
      <c r="R919" s="3">
        <f t="array" ref="R919">INDEX(NoSettings!$C$2:$AG$1459,MATCH($A919,NoSettings!$A$2:$A$1459,0),MATCH(R$1,NoSettings!$C$1:$AG$1,0))</f>
        <v>0</v>
      </c>
      <c r="S919" s="3">
        <f t="array" ref="S919">INDEX(NoSettings!$C$2:$AG$1459,MATCH($A919,NoSettings!$A$2:$A$1459,0),MATCH(S$1,NoSettings!$C$1:$AG$1,0))</f>
        <v>0</v>
      </c>
      <c r="T919" s="3">
        <f t="array" ref="T919">INDEX(NoSettings!$C$2:$AG$1459,MATCH($A919,NoSettings!$A$2:$A$1459,0),MATCH(T$1,NoSettings!$C$1:$AG$1,0))</f>
        <v>0</v>
      </c>
      <c r="U919" s="3">
        <f t="array" ref="U919">INDEX(NoSettings!$C$2:$AG$1459,MATCH($A919,NoSettings!$A$2:$A$1459,0),MATCH(U$1,NoSettings!$C$1:$AG$1,0))</f>
        <v>0</v>
      </c>
      <c r="V919" s="3">
        <f t="array" ref="V919">INDEX(NoSettings!$C$2:$AG$1459,MATCH($A919,NoSettings!$A$2:$A$1459,0),MATCH(V$1,NoSettings!$C$1:$AG$1,0))</f>
        <v>0</v>
      </c>
      <c r="W919" s="3">
        <f t="array" ref="W919">INDEX(NoSettings!$C$2:$AG$1459,MATCH($A919,NoSettings!$A$2:$A$1459,0),MATCH(W$1,NoSettings!$C$1:$AG$1,0))</f>
        <v>0</v>
      </c>
      <c r="X919" s="3">
        <f t="array" ref="X919">INDEX(NoSettings!$C$2:$AG$1459,MATCH($A919,NoSettings!$A$2:$A$1459,0),MATCH(X$1,NoSettings!$C$1:$AG$1,0))</f>
        <v>0</v>
      </c>
      <c r="Y919" s="3">
        <f t="array" ref="Y919">INDEX(NoSettings!$C$2:$AG$1459,MATCH($A919,NoSettings!$A$2:$A$1459,0),MATCH(Y$1,NoSettings!$C$1:$AG$1,0))</f>
        <v>0</v>
      </c>
      <c r="Z919" s="3">
        <f t="array" ref="Z919">INDEX(NoSettings!$C$2:$AG$1459,MATCH($A919,NoSettings!$A$2:$A$1459,0),MATCH(Z$1,NoSettings!$C$1:$AG$1,0))</f>
        <v>0</v>
      </c>
      <c r="AA919" s="3">
        <f t="array" ref="AA919">INDEX(NoSettings!$C$2:$AG$1459,MATCH($A919,NoSettings!$A$2:$A$1459,0),MATCH(AA$1,NoSettings!$C$1:$AG$1,0))</f>
        <v>0</v>
      </c>
      <c r="AB919" s="3">
        <f t="array" ref="AB919">INDEX(NoSettings!$C$2:$AG$1459,MATCH($A919,NoSettings!$A$2:$A$1459,0),MATCH(AB$1,NoSettings!$C$1:$AG$1,0))</f>
        <v>0</v>
      </c>
      <c r="AC919" s="3">
        <f t="array" ref="AC919">INDEX(NoSettings!$C$2:$AG$1459,MATCH($A919,NoSettings!$A$2:$A$1459,0),MATCH(AC$1,NoSettings!$C$1:$AG$1,0))</f>
        <v>0</v>
      </c>
      <c r="AD919" s="3">
        <f t="array" ref="AD919">INDEX(NoSettings!$C$2:$AG$1459,MATCH($A919,NoSettings!$A$2:$A$1459,0),MATCH(AD$1,NoSettings!$C$1:$AG$1,0))</f>
        <v>0</v>
      </c>
      <c r="AE919" s="3">
        <f t="array" ref="AE919">INDEX(NoSettings!$C$2:$AG$1459,MATCH($A919,NoSettings!$A$2:$A$1459,0),MATCH(AE$1,NoSettings!$C$1:$AG$1,0))</f>
        <v>0</v>
      </c>
      <c r="AF919" s="3">
        <f t="array" ref="AF919">INDEX(NoSettings!$C$2:$AG$1459,MATCH($A919,NoSettings!$A$2:$A$1459,0),MATCH(AF$1,NoSettings!$C$1:$AG$1,0))</f>
        <v>0</v>
      </c>
      <c r="AG919" s="3">
        <f t="array" ref="AG919">INDEX(NoSettings!$C$2:$AG$1459,MATCH($A919,NoSettings!$A$2:$A$1459,0),MATCH(AG$1,NoSettings!$C$1:$AG$1,0))</f>
        <v>0</v>
      </c>
      <c r="AH919" s="3">
        <f t="array" ref="AH919">INDEX(NoSettings!$C$2:$AG$1459,MATCH($A919,NoSettings!$A$2:$A$1459,0),MATCH(AH$1,NoSettings!$C$1:$AG$1,0))</f>
        <v>0</v>
      </c>
      <c r="AI919" s="3">
        <f t="array" ref="AI919">INDEX(NoSettings!$C$2:$AG$1459,MATCH($A919,NoSettings!$A$2:$A$1459,0),MATCH(AI$1,NoSettings!$C$1:$AG$1,0))</f>
        <v>0</v>
      </c>
      <c r="AJ919" s="3">
        <f t="array" ref="AJ919">INDEX(NoSettings!$C$2:$AG$1459,MATCH($A919,NoSettings!$A$2:$A$1459,0),MATCH(AJ$1,NoSettings!$C$1:$AG$1,0))</f>
        <v>0</v>
      </c>
      <c r="AK919" s="3">
        <f t="array" ref="AK919">INDEX(NoSettings!$C$2:$AG$1459,MATCH($A919,NoSettings!$A$2:$A$1459,0),MATCH(AK$1,NoSettings!$C$1:$AG$1,0))</f>
        <v>0</v>
      </c>
    </row>
    <row r="920" ht="15.75" customHeight="1">
      <c r="A920" s="3" t="s">
        <v>1376</v>
      </c>
      <c r="B920" s="109" t="s">
        <v>44</v>
      </c>
      <c r="C920" s="109" t="s">
        <v>1948</v>
      </c>
      <c r="D920" s="109" t="s">
        <v>48</v>
      </c>
      <c r="E920" s="109" t="s">
        <v>1949</v>
      </c>
      <c r="F920" s="109"/>
      <c r="G920" s="3">
        <f t="array" ref="G920">INDEX(NoSettings!$C$2:$AG$1459,MATCH($A920,NoSettings!$A$2:$A$1459,0),MATCH(G$1,NoSettings!$C$1:$AG$1,0))</f>
        <v>0</v>
      </c>
      <c r="H920" s="3">
        <f t="array" ref="H920">INDEX(NoSettings!$C$2:$AG$1459,MATCH($A920,NoSettings!$A$2:$A$1459,0),MATCH(H$1,NoSettings!$C$1:$AG$1,0))</f>
        <v>0</v>
      </c>
      <c r="I920" s="3">
        <f t="array" ref="I920">INDEX(NoSettings!$C$2:$AG$1459,MATCH($A920,NoSettings!$A$2:$A$1459,0),MATCH(I$1,NoSettings!$C$1:$AG$1,0))</f>
        <v>0</v>
      </c>
      <c r="J920" s="3">
        <f t="array" ref="J920">INDEX(NoSettings!$C$2:$AG$1459,MATCH($A920,NoSettings!$A$2:$A$1459,0),MATCH(J$1,NoSettings!$C$1:$AG$1,0))</f>
        <v>0</v>
      </c>
      <c r="K920" s="3">
        <f t="array" ref="K920">INDEX(NoSettings!$C$2:$AG$1459,MATCH($A920,NoSettings!$A$2:$A$1459,0),MATCH(K$1,NoSettings!$C$1:$AG$1,0))</f>
        <v>0</v>
      </c>
      <c r="L920" s="3">
        <f t="array" ref="L920">INDEX(NoSettings!$C$2:$AG$1459,MATCH($A920,NoSettings!$A$2:$A$1459,0),MATCH(L$1,NoSettings!$C$1:$AG$1,0))</f>
        <v>0</v>
      </c>
      <c r="M920" s="3">
        <f t="array" ref="M920">INDEX(NoSettings!$C$2:$AG$1459,MATCH($A920,NoSettings!$A$2:$A$1459,0),MATCH(M$1,NoSettings!$C$1:$AG$1,0))</f>
        <v>0</v>
      </c>
      <c r="N920" s="3">
        <f t="array" ref="N920">INDEX(NoSettings!$C$2:$AG$1459,MATCH($A920,NoSettings!$A$2:$A$1459,0),MATCH(N$1,NoSettings!$C$1:$AG$1,0))</f>
        <v>0</v>
      </c>
      <c r="O920" s="3">
        <f t="array" ref="O920">INDEX(NoSettings!$C$2:$AG$1459,MATCH($A920,NoSettings!$A$2:$A$1459,0),MATCH(O$1,NoSettings!$C$1:$AG$1,0))</f>
        <v>0</v>
      </c>
      <c r="P920" s="3">
        <f t="array" ref="P920">INDEX(NoSettings!$C$2:$AG$1459,MATCH($A920,NoSettings!$A$2:$A$1459,0),MATCH(P$1,NoSettings!$C$1:$AG$1,0))</f>
        <v>0</v>
      </c>
      <c r="Q920" s="3">
        <f t="array" ref="Q920">INDEX(NoSettings!$C$2:$AG$1459,MATCH($A920,NoSettings!$A$2:$A$1459,0),MATCH(Q$1,NoSettings!$C$1:$AG$1,0))</f>
        <v>0</v>
      </c>
      <c r="R920" s="3">
        <f t="array" ref="R920">INDEX(NoSettings!$C$2:$AG$1459,MATCH($A920,NoSettings!$A$2:$A$1459,0),MATCH(R$1,NoSettings!$C$1:$AG$1,0))</f>
        <v>0</v>
      </c>
      <c r="S920" s="3">
        <f t="array" ref="S920">INDEX(NoSettings!$C$2:$AG$1459,MATCH($A920,NoSettings!$A$2:$A$1459,0),MATCH(S$1,NoSettings!$C$1:$AG$1,0))</f>
        <v>0</v>
      </c>
      <c r="T920" s="3">
        <f t="array" ref="T920">INDEX(NoSettings!$C$2:$AG$1459,MATCH($A920,NoSettings!$A$2:$A$1459,0),MATCH(T$1,NoSettings!$C$1:$AG$1,0))</f>
        <v>0</v>
      </c>
      <c r="U920" s="3">
        <f t="array" ref="U920">INDEX(NoSettings!$C$2:$AG$1459,MATCH($A920,NoSettings!$A$2:$A$1459,0),MATCH(U$1,NoSettings!$C$1:$AG$1,0))</f>
        <v>0</v>
      </c>
      <c r="V920" s="3">
        <f t="array" ref="V920">INDEX(NoSettings!$C$2:$AG$1459,MATCH($A920,NoSettings!$A$2:$A$1459,0),MATCH(V$1,NoSettings!$C$1:$AG$1,0))</f>
        <v>0</v>
      </c>
      <c r="W920" s="3">
        <f t="array" ref="W920">INDEX(NoSettings!$C$2:$AG$1459,MATCH($A920,NoSettings!$A$2:$A$1459,0),MATCH(W$1,NoSettings!$C$1:$AG$1,0))</f>
        <v>0</v>
      </c>
      <c r="X920" s="3">
        <f t="array" ref="X920">INDEX(NoSettings!$C$2:$AG$1459,MATCH($A920,NoSettings!$A$2:$A$1459,0),MATCH(X$1,NoSettings!$C$1:$AG$1,0))</f>
        <v>0</v>
      </c>
      <c r="Y920" s="3">
        <f t="array" ref="Y920">INDEX(NoSettings!$C$2:$AG$1459,MATCH($A920,NoSettings!$A$2:$A$1459,0),MATCH(Y$1,NoSettings!$C$1:$AG$1,0))</f>
        <v>0</v>
      </c>
      <c r="Z920" s="3">
        <f t="array" ref="Z920">INDEX(NoSettings!$C$2:$AG$1459,MATCH($A920,NoSettings!$A$2:$A$1459,0),MATCH(Z$1,NoSettings!$C$1:$AG$1,0))</f>
        <v>0</v>
      </c>
      <c r="AA920" s="3">
        <f t="array" ref="AA920">INDEX(NoSettings!$C$2:$AG$1459,MATCH($A920,NoSettings!$A$2:$A$1459,0),MATCH(AA$1,NoSettings!$C$1:$AG$1,0))</f>
        <v>0</v>
      </c>
      <c r="AB920" s="3">
        <f t="array" ref="AB920">INDEX(NoSettings!$C$2:$AG$1459,MATCH($A920,NoSettings!$A$2:$A$1459,0),MATCH(AB$1,NoSettings!$C$1:$AG$1,0))</f>
        <v>0</v>
      </c>
      <c r="AC920" s="3">
        <f t="array" ref="AC920">INDEX(NoSettings!$C$2:$AG$1459,MATCH($A920,NoSettings!$A$2:$A$1459,0),MATCH(AC$1,NoSettings!$C$1:$AG$1,0))</f>
        <v>0</v>
      </c>
      <c r="AD920" s="3">
        <f t="array" ref="AD920">INDEX(NoSettings!$C$2:$AG$1459,MATCH($A920,NoSettings!$A$2:$A$1459,0),MATCH(AD$1,NoSettings!$C$1:$AG$1,0))</f>
        <v>0</v>
      </c>
      <c r="AE920" s="3">
        <f t="array" ref="AE920">INDEX(NoSettings!$C$2:$AG$1459,MATCH($A920,NoSettings!$A$2:$A$1459,0),MATCH(AE$1,NoSettings!$C$1:$AG$1,0))</f>
        <v>0</v>
      </c>
      <c r="AF920" s="3">
        <f t="array" ref="AF920">INDEX(NoSettings!$C$2:$AG$1459,MATCH($A920,NoSettings!$A$2:$A$1459,0),MATCH(AF$1,NoSettings!$C$1:$AG$1,0))</f>
        <v>0</v>
      </c>
      <c r="AG920" s="3">
        <f t="array" ref="AG920">INDEX(NoSettings!$C$2:$AG$1459,MATCH($A920,NoSettings!$A$2:$A$1459,0),MATCH(AG$1,NoSettings!$C$1:$AG$1,0))</f>
        <v>0</v>
      </c>
      <c r="AH920" s="3">
        <f t="array" ref="AH920">INDEX(NoSettings!$C$2:$AG$1459,MATCH($A920,NoSettings!$A$2:$A$1459,0),MATCH(AH$1,NoSettings!$C$1:$AG$1,0))</f>
        <v>0</v>
      </c>
      <c r="AI920" s="3">
        <f t="array" ref="AI920">INDEX(NoSettings!$C$2:$AG$1459,MATCH($A920,NoSettings!$A$2:$A$1459,0),MATCH(AI$1,NoSettings!$C$1:$AG$1,0))</f>
        <v>0</v>
      </c>
      <c r="AJ920" s="3">
        <f t="array" ref="AJ920">INDEX(NoSettings!$C$2:$AG$1459,MATCH($A920,NoSettings!$A$2:$A$1459,0),MATCH(AJ$1,NoSettings!$C$1:$AG$1,0))</f>
        <v>0</v>
      </c>
      <c r="AK920" s="3">
        <f t="array" ref="AK920">INDEX(NoSettings!$C$2:$AG$1459,MATCH($A920,NoSettings!$A$2:$A$1459,0),MATCH(AK$1,NoSettings!$C$1:$AG$1,0))</f>
        <v>0</v>
      </c>
    </row>
    <row r="921" ht="15.75" customHeight="1">
      <c r="A921" s="3" t="s">
        <v>1377</v>
      </c>
      <c r="B921" s="109" t="s">
        <v>44</v>
      </c>
      <c r="C921" s="109" t="s">
        <v>1948</v>
      </c>
      <c r="D921" s="109" t="s">
        <v>48</v>
      </c>
      <c r="E921" s="109" t="s">
        <v>1950</v>
      </c>
      <c r="F921" s="109"/>
      <c r="G921" s="3">
        <f t="array" ref="G921">INDEX(NoSettings!$C$2:$AG$1459,MATCH($A921,NoSettings!$A$2:$A$1459,0),MATCH(G$1,NoSettings!$C$1:$AG$1,0))</f>
        <v>0</v>
      </c>
      <c r="H921" s="3">
        <f t="array" ref="H921">INDEX(NoSettings!$C$2:$AG$1459,MATCH($A921,NoSettings!$A$2:$A$1459,0),MATCH(H$1,NoSettings!$C$1:$AG$1,0))</f>
        <v>0</v>
      </c>
      <c r="I921" s="3">
        <f t="array" ref="I921">INDEX(NoSettings!$C$2:$AG$1459,MATCH($A921,NoSettings!$A$2:$A$1459,0),MATCH(I$1,NoSettings!$C$1:$AG$1,0))</f>
        <v>0</v>
      </c>
      <c r="J921" s="3">
        <f t="array" ref="J921">INDEX(NoSettings!$C$2:$AG$1459,MATCH($A921,NoSettings!$A$2:$A$1459,0),MATCH(J$1,NoSettings!$C$1:$AG$1,0))</f>
        <v>0</v>
      </c>
      <c r="K921" s="3">
        <f t="array" ref="K921">INDEX(NoSettings!$C$2:$AG$1459,MATCH($A921,NoSettings!$A$2:$A$1459,0),MATCH(K$1,NoSettings!$C$1:$AG$1,0))</f>
        <v>0</v>
      </c>
      <c r="L921" s="3">
        <f t="array" ref="L921">INDEX(NoSettings!$C$2:$AG$1459,MATCH($A921,NoSettings!$A$2:$A$1459,0),MATCH(L$1,NoSettings!$C$1:$AG$1,0))</f>
        <v>0</v>
      </c>
      <c r="M921" s="3">
        <f t="array" ref="M921">INDEX(NoSettings!$C$2:$AG$1459,MATCH($A921,NoSettings!$A$2:$A$1459,0),MATCH(M$1,NoSettings!$C$1:$AG$1,0))</f>
        <v>0</v>
      </c>
      <c r="N921" s="3">
        <f t="array" ref="N921">INDEX(NoSettings!$C$2:$AG$1459,MATCH($A921,NoSettings!$A$2:$A$1459,0),MATCH(N$1,NoSettings!$C$1:$AG$1,0))</f>
        <v>0</v>
      </c>
      <c r="O921" s="3">
        <f t="array" ref="O921">INDEX(NoSettings!$C$2:$AG$1459,MATCH($A921,NoSettings!$A$2:$A$1459,0),MATCH(O$1,NoSettings!$C$1:$AG$1,0))</f>
        <v>0</v>
      </c>
      <c r="P921" s="3">
        <f t="array" ref="P921">INDEX(NoSettings!$C$2:$AG$1459,MATCH($A921,NoSettings!$A$2:$A$1459,0),MATCH(P$1,NoSettings!$C$1:$AG$1,0))</f>
        <v>0</v>
      </c>
      <c r="Q921" s="3">
        <f t="array" ref="Q921">INDEX(NoSettings!$C$2:$AG$1459,MATCH($A921,NoSettings!$A$2:$A$1459,0),MATCH(Q$1,NoSettings!$C$1:$AG$1,0))</f>
        <v>0</v>
      </c>
      <c r="R921" s="3">
        <f t="array" ref="R921">INDEX(NoSettings!$C$2:$AG$1459,MATCH($A921,NoSettings!$A$2:$A$1459,0),MATCH(R$1,NoSettings!$C$1:$AG$1,0))</f>
        <v>0</v>
      </c>
      <c r="S921" s="3">
        <f t="array" ref="S921">INDEX(NoSettings!$C$2:$AG$1459,MATCH($A921,NoSettings!$A$2:$A$1459,0),MATCH(S$1,NoSettings!$C$1:$AG$1,0))</f>
        <v>0</v>
      </c>
      <c r="T921" s="3">
        <f t="array" ref="T921">INDEX(NoSettings!$C$2:$AG$1459,MATCH($A921,NoSettings!$A$2:$A$1459,0),MATCH(T$1,NoSettings!$C$1:$AG$1,0))</f>
        <v>0</v>
      </c>
      <c r="U921" s="3">
        <f t="array" ref="U921">INDEX(NoSettings!$C$2:$AG$1459,MATCH($A921,NoSettings!$A$2:$A$1459,0),MATCH(U$1,NoSettings!$C$1:$AG$1,0))</f>
        <v>0</v>
      </c>
      <c r="V921" s="3">
        <f t="array" ref="V921">INDEX(NoSettings!$C$2:$AG$1459,MATCH($A921,NoSettings!$A$2:$A$1459,0),MATCH(V$1,NoSettings!$C$1:$AG$1,0))</f>
        <v>0</v>
      </c>
      <c r="W921" s="3">
        <f t="array" ref="W921">INDEX(NoSettings!$C$2:$AG$1459,MATCH($A921,NoSettings!$A$2:$A$1459,0),MATCH(W$1,NoSettings!$C$1:$AG$1,0))</f>
        <v>0</v>
      </c>
      <c r="X921" s="3">
        <f t="array" ref="X921">INDEX(NoSettings!$C$2:$AG$1459,MATCH($A921,NoSettings!$A$2:$A$1459,0),MATCH(X$1,NoSettings!$C$1:$AG$1,0))</f>
        <v>0</v>
      </c>
      <c r="Y921" s="3">
        <f t="array" ref="Y921">INDEX(NoSettings!$C$2:$AG$1459,MATCH($A921,NoSettings!$A$2:$A$1459,0),MATCH(Y$1,NoSettings!$C$1:$AG$1,0))</f>
        <v>0</v>
      </c>
      <c r="Z921" s="3">
        <f t="array" ref="Z921">INDEX(NoSettings!$C$2:$AG$1459,MATCH($A921,NoSettings!$A$2:$A$1459,0),MATCH(Z$1,NoSettings!$C$1:$AG$1,0))</f>
        <v>0</v>
      </c>
      <c r="AA921" s="3">
        <f t="array" ref="AA921">INDEX(NoSettings!$C$2:$AG$1459,MATCH($A921,NoSettings!$A$2:$A$1459,0),MATCH(AA$1,NoSettings!$C$1:$AG$1,0))</f>
        <v>0</v>
      </c>
      <c r="AB921" s="3">
        <f t="array" ref="AB921">INDEX(NoSettings!$C$2:$AG$1459,MATCH($A921,NoSettings!$A$2:$A$1459,0),MATCH(AB$1,NoSettings!$C$1:$AG$1,0))</f>
        <v>0</v>
      </c>
      <c r="AC921" s="3">
        <f t="array" ref="AC921">INDEX(NoSettings!$C$2:$AG$1459,MATCH($A921,NoSettings!$A$2:$A$1459,0),MATCH(AC$1,NoSettings!$C$1:$AG$1,0))</f>
        <v>0</v>
      </c>
      <c r="AD921" s="3">
        <f t="array" ref="AD921">INDEX(NoSettings!$C$2:$AG$1459,MATCH($A921,NoSettings!$A$2:$A$1459,0),MATCH(AD$1,NoSettings!$C$1:$AG$1,0))</f>
        <v>0</v>
      </c>
      <c r="AE921" s="3">
        <f t="array" ref="AE921">INDEX(NoSettings!$C$2:$AG$1459,MATCH($A921,NoSettings!$A$2:$A$1459,0),MATCH(AE$1,NoSettings!$C$1:$AG$1,0))</f>
        <v>0</v>
      </c>
      <c r="AF921" s="3">
        <f t="array" ref="AF921">INDEX(NoSettings!$C$2:$AG$1459,MATCH($A921,NoSettings!$A$2:$A$1459,0),MATCH(AF$1,NoSettings!$C$1:$AG$1,0))</f>
        <v>0</v>
      </c>
      <c r="AG921" s="3">
        <f t="array" ref="AG921">INDEX(NoSettings!$C$2:$AG$1459,MATCH($A921,NoSettings!$A$2:$A$1459,0),MATCH(AG$1,NoSettings!$C$1:$AG$1,0))</f>
        <v>0</v>
      </c>
      <c r="AH921" s="3">
        <f t="array" ref="AH921">INDEX(NoSettings!$C$2:$AG$1459,MATCH($A921,NoSettings!$A$2:$A$1459,0),MATCH(AH$1,NoSettings!$C$1:$AG$1,0))</f>
        <v>0</v>
      </c>
      <c r="AI921" s="3">
        <f t="array" ref="AI921">INDEX(NoSettings!$C$2:$AG$1459,MATCH($A921,NoSettings!$A$2:$A$1459,0),MATCH(AI$1,NoSettings!$C$1:$AG$1,0))</f>
        <v>0</v>
      </c>
      <c r="AJ921" s="3">
        <f t="array" ref="AJ921">INDEX(NoSettings!$C$2:$AG$1459,MATCH($A921,NoSettings!$A$2:$A$1459,0),MATCH(AJ$1,NoSettings!$C$1:$AG$1,0))</f>
        <v>0</v>
      </c>
      <c r="AK921" s="3">
        <f t="array" ref="AK921">INDEX(NoSettings!$C$2:$AG$1459,MATCH($A921,NoSettings!$A$2:$A$1459,0),MATCH(AK$1,NoSettings!$C$1:$AG$1,0))</f>
        <v>0</v>
      </c>
    </row>
    <row r="922" ht="15.75" customHeight="1">
      <c r="A922" s="3" t="s">
        <v>1378</v>
      </c>
      <c r="B922" s="109" t="s">
        <v>44</v>
      </c>
      <c r="C922" s="109" t="s">
        <v>1948</v>
      </c>
      <c r="D922" s="109" t="s">
        <v>48</v>
      </c>
      <c r="E922" s="109" t="s">
        <v>1951</v>
      </c>
      <c r="F922" s="109"/>
      <c r="G922" s="3">
        <f t="array" ref="G922">INDEX(NoSettings!$C$2:$AG$1459,MATCH($A922,NoSettings!$A$2:$A$1459,0),MATCH(G$1,NoSettings!$C$1:$AG$1,0))</f>
        <v>0</v>
      </c>
      <c r="H922" s="3">
        <f t="array" ref="H922">INDEX(NoSettings!$C$2:$AG$1459,MATCH($A922,NoSettings!$A$2:$A$1459,0),MATCH(H$1,NoSettings!$C$1:$AG$1,0))</f>
        <v>0</v>
      </c>
      <c r="I922" s="3">
        <f t="array" ref="I922">INDEX(NoSettings!$C$2:$AG$1459,MATCH($A922,NoSettings!$A$2:$A$1459,0),MATCH(I$1,NoSettings!$C$1:$AG$1,0))</f>
        <v>0</v>
      </c>
      <c r="J922" s="3">
        <f t="array" ref="J922">INDEX(NoSettings!$C$2:$AG$1459,MATCH($A922,NoSettings!$A$2:$A$1459,0),MATCH(J$1,NoSettings!$C$1:$AG$1,0))</f>
        <v>0</v>
      </c>
      <c r="K922" s="3">
        <f t="array" ref="K922">INDEX(NoSettings!$C$2:$AG$1459,MATCH($A922,NoSettings!$A$2:$A$1459,0),MATCH(K$1,NoSettings!$C$1:$AG$1,0))</f>
        <v>0</v>
      </c>
      <c r="L922" s="3">
        <f t="array" ref="L922">INDEX(NoSettings!$C$2:$AG$1459,MATCH($A922,NoSettings!$A$2:$A$1459,0),MATCH(L$1,NoSettings!$C$1:$AG$1,0))</f>
        <v>0</v>
      </c>
      <c r="M922" s="3">
        <f t="array" ref="M922">INDEX(NoSettings!$C$2:$AG$1459,MATCH($A922,NoSettings!$A$2:$A$1459,0),MATCH(M$1,NoSettings!$C$1:$AG$1,0))</f>
        <v>0</v>
      </c>
      <c r="N922" s="3">
        <f t="array" ref="N922">INDEX(NoSettings!$C$2:$AG$1459,MATCH($A922,NoSettings!$A$2:$A$1459,0),MATCH(N$1,NoSettings!$C$1:$AG$1,0))</f>
        <v>0</v>
      </c>
      <c r="O922" s="3">
        <f t="array" ref="O922">INDEX(NoSettings!$C$2:$AG$1459,MATCH($A922,NoSettings!$A$2:$A$1459,0),MATCH(O$1,NoSettings!$C$1:$AG$1,0))</f>
        <v>0</v>
      </c>
      <c r="P922" s="3">
        <f t="array" ref="P922">INDEX(NoSettings!$C$2:$AG$1459,MATCH($A922,NoSettings!$A$2:$A$1459,0),MATCH(P$1,NoSettings!$C$1:$AG$1,0))</f>
        <v>0</v>
      </c>
      <c r="Q922" s="3">
        <f t="array" ref="Q922">INDEX(NoSettings!$C$2:$AG$1459,MATCH($A922,NoSettings!$A$2:$A$1459,0),MATCH(Q$1,NoSettings!$C$1:$AG$1,0))</f>
        <v>0</v>
      </c>
      <c r="R922" s="3">
        <f t="array" ref="R922">INDEX(NoSettings!$C$2:$AG$1459,MATCH($A922,NoSettings!$A$2:$A$1459,0),MATCH(R$1,NoSettings!$C$1:$AG$1,0))</f>
        <v>0</v>
      </c>
      <c r="S922" s="3">
        <f t="array" ref="S922">INDEX(NoSettings!$C$2:$AG$1459,MATCH($A922,NoSettings!$A$2:$A$1459,0),MATCH(S$1,NoSettings!$C$1:$AG$1,0))</f>
        <v>0</v>
      </c>
      <c r="T922" s="3">
        <f t="array" ref="T922">INDEX(NoSettings!$C$2:$AG$1459,MATCH($A922,NoSettings!$A$2:$A$1459,0),MATCH(T$1,NoSettings!$C$1:$AG$1,0))</f>
        <v>0</v>
      </c>
      <c r="U922" s="3">
        <f t="array" ref="U922">INDEX(NoSettings!$C$2:$AG$1459,MATCH($A922,NoSettings!$A$2:$A$1459,0),MATCH(U$1,NoSettings!$C$1:$AG$1,0))</f>
        <v>0</v>
      </c>
      <c r="V922" s="3">
        <f t="array" ref="V922">INDEX(NoSettings!$C$2:$AG$1459,MATCH($A922,NoSettings!$A$2:$A$1459,0),MATCH(V$1,NoSettings!$C$1:$AG$1,0))</f>
        <v>0</v>
      </c>
      <c r="W922" s="3">
        <f t="array" ref="W922">INDEX(NoSettings!$C$2:$AG$1459,MATCH($A922,NoSettings!$A$2:$A$1459,0),MATCH(W$1,NoSettings!$C$1:$AG$1,0))</f>
        <v>0</v>
      </c>
      <c r="X922" s="3">
        <f t="array" ref="X922">INDEX(NoSettings!$C$2:$AG$1459,MATCH($A922,NoSettings!$A$2:$A$1459,0),MATCH(X$1,NoSettings!$C$1:$AG$1,0))</f>
        <v>0</v>
      </c>
      <c r="Y922" s="3">
        <f t="array" ref="Y922">INDEX(NoSettings!$C$2:$AG$1459,MATCH($A922,NoSettings!$A$2:$A$1459,0),MATCH(Y$1,NoSettings!$C$1:$AG$1,0))</f>
        <v>0</v>
      </c>
      <c r="Z922" s="3">
        <f t="array" ref="Z922">INDEX(NoSettings!$C$2:$AG$1459,MATCH($A922,NoSettings!$A$2:$A$1459,0),MATCH(Z$1,NoSettings!$C$1:$AG$1,0))</f>
        <v>0</v>
      </c>
      <c r="AA922" s="3">
        <f t="array" ref="AA922">INDEX(NoSettings!$C$2:$AG$1459,MATCH($A922,NoSettings!$A$2:$A$1459,0),MATCH(AA$1,NoSettings!$C$1:$AG$1,0))</f>
        <v>0</v>
      </c>
      <c r="AB922" s="3">
        <f t="array" ref="AB922">INDEX(NoSettings!$C$2:$AG$1459,MATCH($A922,NoSettings!$A$2:$A$1459,0),MATCH(AB$1,NoSettings!$C$1:$AG$1,0))</f>
        <v>0</v>
      </c>
      <c r="AC922" s="3">
        <f t="array" ref="AC922">INDEX(NoSettings!$C$2:$AG$1459,MATCH($A922,NoSettings!$A$2:$A$1459,0),MATCH(AC$1,NoSettings!$C$1:$AG$1,0))</f>
        <v>0</v>
      </c>
      <c r="AD922" s="3">
        <f t="array" ref="AD922">INDEX(NoSettings!$C$2:$AG$1459,MATCH($A922,NoSettings!$A$2:$A$1459,0),MATCH(AD$1,NoSettings!$C$1:$AG$1,0))</f>
        <v>0</v>
      </c>
      <c r="AE922" s="3">
        <f t="array" ref="AE922">INDEX(NoSettings!$C$2:$AG$1459,MATCH($A922,NoSettings!$A$2:$A$1459,0),MATCH(AE$1,NoSettings!$C$1:$AG$1,0))</f>
        <v>0</v>
      </c>
      <c r="AF922" s="3">
        <f t="array" ref="AF922">INDEX(NoSettings!$C$2:$AG$1459,MATCH($A922,NoSettings!$A$2:$A$1459,0),MATCH(AF$1,NoSettings!$C$1:$AG$1,0))</f>
        <v>0</v>
      </c>
      <c r="AG922" s="3">
        <f t="array" ref="AG922">INDEX(NoSettings!$C$2:$AG$1459,MATCH($A922,NoSettings!$A$2:$A$1459,0),MATCH(AG$1,NoSettings!$C$1:$AG$1,0))</f>
        <v>0</v>
      </c>
      <c r="AH922" s="3">
        <f t="array" ref="AH922">INDEX(NoSettings!$C$2:$AG$1459,MATCH($A922,NoSettings!$A$2:$A$1459,0),MATCH(AH$1,NoSettings!$C$1:$AG$1,0))</f>
        <v>0</v>
      </c>
      <c r="AI922" s="3">
        <f t="array" ref="AI922">INDEX(NoSettings!$C$2:$AG$1459,MATCH($A922,NoSettings!$A$2:$A$1459,0),MATCH(AI$1,NoSettings!$C$1:$AG$1,0))</f>
        <v>0</v>
      </c>
      <c r="AJ922" s="3">
        <f t="array" ref="AJ922">INDEX(NoSettings!$C$2:$AG$1459,MATCH($A922,NoSettings!$A$2:$A$1459,0),MATCH(AJ$1,NoSettings!$C$1:$AG$1,0))</f>
        <v>0</v>
      </c>
      <c r="AK922" s="3">
        <f t="array" ref="AK922">INDEX(NoSettings!$C$2:$AG$1459,MATCH($A922,NoSettings!$A$2:$A$1459,0),MATCH(AK$1,NoSettings!$C$1:$AG$1,0))</f>
        <v>0</v>
      </c>
    </row>
    <row r="923" ht="15.75" customHeight="1">
      <c r="A923" s="3" t="s">
        <v>1379</v>
      </c>
      <c r="B923" s="109" t="s">
        <v>44</v>
      </c>
      <c r="C923" s="109" t="s">
        <v>1948</v>
      </c>
      <c r="D923" s="109" t="s">
        <v>48</v>
      </c>
      <c r="E923" s="109" t="s">
        <v>1952</v>
      </c>
      <c r="F923" s="109"/>
      <c r="G923" s="3">
        <f t="array" ref="G923">INDEX(NoSettings!$C$2:$AG$1459,MATCH($A923,NoSettings!$A$2:$A$1459,0),MATCH(G$1,NoSettings!$C$1:$AG$1,0))</f>
        <v>0</v>
      </c>
      <c r="H923" s="3">
        <f t="array" ref="H923">INDEX(NoSettings!$C$2:$AG$1459,MATCH($A923,NoSettings!$A$2:$A$1459,0),MATCH(H$1,NoSettings!$C$1:$AG$1,0))</f>
        <v>0</v>
      </c>
      <c r="I923" s="3">
        <f t="array" ref="I923">INDEX(NoSettings!$C$2:$AG$1459,MATCH($A923,NoSettings!$A$2:$A$1459,0),MATCH(I$1,NoSettings!$C$1:$AG$1,0))</f>
        <v>0</v>
      </c>
      <c r="J923" s="3">
        <f t="array" ref="J923">INDEX(NoSettings!$C$2:$AG$1459,MATCH($A923,NoSettings!$A$2:$A$1459,0),MATCH(J$1,NoSettings!$C$1:$AG$1,0))</f>
        <v>0</v>
      </c>
      <c r="K923" s="3">
        <f t="array" ref="K923">INDEX(NoSettings!$C$2:$AG$1459,MATCH($A923,NoSettings!$A$2:$A$1459,0),MATCH(K$1,NoSettings!$C$1:$AG$1,0))</f>
        <v>0</v>
      </c>
      <c r="L923" s="3">
        <f t="array" ref="L923">INDEX(NoSettings!$C$2:$AG$1459,MATCH($A923,NoSettings!$A$2:$A$1459,0),MATCH(L$1,NoSettings!$C$1:$AG$1,0))</f>
        <v>0</v>
      </c>
      <c r="M923" s="3">
        <f t="array" ref="M923">INDEX(NoSettings!$C$2:$AG$1459,MATCH($A923,NoSettings!$A$2:$A$1459,0),MATCH(M$1,NoSettings!$C$1:$AG$1,0))</f>
        <v>0</v>
      </c>
      <c r="N923" s="3">
        <f t="array" ref="N923">INDEX(NoSettings!$C$2:$AG$1459,MATCH($A923,NoSettings!$A$2:$A$1459,0),MATCH(N$1,NoSettings!$C$1:$AG$1,0))</f>
        <v>0</v>
      </c>
      <c r="O923" s="3">
        <f t="array" ref="O923">INDEX(NoSettings!$C$2:$AG$1459,MATCH($A923,NoSettings!$A$2:$A$1459,0),MATCH(O$1,NoSettings!$C$1:$AG$1,0))</f>
        <v>0</v>
      </c>
      <c r="P923" s="3">
        <f t="array" ref="P923">INDEX(NoSettings!$C$2:$AG$1459,MATCH($A923,NoSettings!$A$2:$A$1459,0),MATCH(P$1,NoSettings!$C$1:$AG$1,0))</f>
        <v>0</v>
      </c>
      <c r="Q923" s="3">
        <f t="array" ref="Q923">INDEX(NoSettings!$C$2:$AG$1459,MATCH($A923,NoSettings!$A$2:$A$1459,0),MATCH(Q$1,NoSettings!$C$1:$AG$1,0))</f>
        <v>0</v>
      </c>
      <c r="R923" s="3">
        <f t="array" ref="R923">INDEX(NoSettings!$C$2:$AG$1459,MATCH($A923,NoSettings!$A$2:$A$1459,0),MATCH(R$1,NoSettings!$C$1:$AG$1,0))</f>
        <v>0</v>
      </c>
      <c r="S923" s="3">
        <f t="array" ref="S923">INDEX(NoSettings!$C$2:$AG$1459,MATCH($A923,NoSettings!$A$2:$A$1459,0),MATCH(S$1,NoSettings!$C$1:$AG$1,0))</f>
        <v>0</v>
      </c>
      <c r="T923" s="3">
        <f t="array" ref="T923">INDEX(NoSettings!$C$2:$AG$1459,MATCH($A923,NoSettings!$A$2:$A$1459,0),MATCH(T$1,NoSettings!$C$1:$AG$1,0))</f>
        <v>0</v>
      </c>
      <c r="U923" s="3">
        <f t="array" ref="U923">INDEX(NoSettings!$C$2:$AG$1459,MATCH($A923,NoSettings!$A$2:$A$1459,0),MATCH(U$1,NoSettings!$C$1:$AG$1,0))</f>
        <v>0</v>
      </c>
      <c r="V923" s="3">
        <f t="array" ref="V923">INDEX(NoSettings!$C$2:$AG$1459,MATCH($A923,NoSettings!$A$2:$A$1459,0),MATCH(V$1,NoSettings!$C$1:$AG$1,0))</f>
        <v>0</v>
      </c>
      <c r="W923" s="3">
        <f t="array" ref="W923">INDEX(NoSettings!$C$2:$AG$1459,MATCH($A923,NoSettings!$A$2:$A$1459,0),MATCH(W$1,NoSettings!$C$1:$AG$1,0))</f>
        <v>0</v>
      </c>
      <c r="X923" s="3">
        <f t="array" ref="X923">INDEX(NoSettings!$C$2:$AG$1459,MATCH($A923,NoSettings!$A$2:$A$1459,0),MATCH(X$1,NoSettings!$C$1:$AG$1,0))</f>
        <v>0</v>
      </c>
      <c r="Y923" s="3">
        <f t="array" ref="Y923">INDEX(NoSettings!$C$2:$AG$1459,MATCH($A923,NoSettings!$A$2:$A$1459,0),MATCH(Y$1,NoSettings!$C$1:$AG$1,0))</f>
        <v>0</v>
      </c>
      <c r="Z923" s="3">
        <f t="array" ref="Z923">INDEX(NoSettings!$C$2:$AG$1459,MATCH($A923,NoSettings!$A$2:$A$1459,0),MATCH(Z$1,NoSettings!$C$1:$AG$1,0))</f>
        <v>0</v>
      </c>
      <c r="AA923" s="3">
        <f t="array" ref="AA923">INDEX(NoSettings!$C$2:$AG$1459,MATCH($A923,NoSettings!$A$2:$A$1459,0),MATCH(AA$1,NoSettings!$C$1:$AG$1,0))</f>
        <v>0</v>
      </c>
      <c r="AB923" s="3">
        <f t="array" ref="AB923">INDEX(NoSettings!$C$2:$AG$1459,MATCH($A923,NoSettings!$A$2:$A$1459,0),MATCH(AB$1,NoSettings!$C$1:$AG$1,0))</f>
        <v>0</v>
      </c>
      <c r="AC923" s="3">
        <f t="array" ref="AC923">INDEX(NoSettings!$C$2:$AG$1459,MATCH($A923,NoSettings!$A$2:$A$1459,0),MATCH(AC$1,NoSettings!$C$1:$AG$1,0))</f>
        <v>0</v>
      </c>
      <c r="AD923" s="3">
        <f t="array" ref="AD923">INDEX(NoSettings!$C$2:$AG$1459,MATCH($A923,NoSettings!$A$2:$A$1459,0),MATCH(AD$1,NoSettings!$C$1:$AG$1,0))</f>
        <v>0</v>
      </c>
      <c r="AE923" s="3">
        <f t="array" ref="AE923">INDEX(NoSettings!$C$2:$AG$1459,MATCH($A923,NoSettings!$A$2:$A$1459,0),MATCH(AE$1,NoSettings!$C$1:$AG$1,0))</f>
        <v>0</v>
      </c>
      <c r="AF923" s="3">
        <f t="array" ref="AF923">INDEX(NoSettings!$C$2:$AG$1459,MATCH($A923,NoSettings!$A$2:$A$1459,0),MATCH(AF$1,NoSettings!$C$1:$AG$1,0))</f>
        <v>0</v>
      </c>
      <c r="AG923" s="3">
        <f t="array" ref="AG923">INDEX(NoSettings!$C$2:$AG$1459,MATCH($A923,NoSettings!$A$2:$A$1459,0),MATCH(AG$1,NoSettings!$C$1:$AG$1,0))</f>
        <v>0</v>
      </c>
      <c r="AH923" s="3">
        <f t="array" ref="AH923">INDEX(NoSettings!$C$2:$AG$1459,MATCH($A923,NoSettings!$A$2:$A$1459,0),MATCH(AH$1,NoSettings!$C$1:$AG$1,0))</f>
        <v>0</v>
      </c>
      <c r="AI923" s="3">
        <f t="array" ref="AI923">INDEX(NoSettings!$C$2:$AG$1459,MATCH($A923,NoSettings!$A$2:$A$1459,0),MATCH(AI$1,NoSettings!$C$1:$AG$1,0))</f>
        <v>0</v>
      </c>
      <c r="AJ923" s="3">
        <f t="array" ref="AJ923">INDEX(NoSettings!$C$2:$AG$1459,MATCH($A923,NoSettings!$A$2:$A$1459,0),MATCH(AJ$1,NoSettings!$C$1:$AG$1,0))</f>
        <v>0</v>
      </c>
      <c r="AK923" s="3">
        <f t="array" ref="AK923">INDEX(NoSettings!$C$2:$AG$1459,MATCH($A923,NoSettings!$A$2:$A$1459,0),MATCH(AK$1,NoSettings!$C$1:$AG$1,0))</f>
        <v>0</v>
      </c>
    </row>
    <row r="924" ht="15.75" customHeight="1">
      <c r="A924" s="3" t="s">
        <v>1380</v>
      </c>
      <c r="B924" s="109" t="s">
        <v>44</v>
      </c>
      <c r="C924" s="109" t="s">
        <v>1948</v>
      </c>
      <c r="D924" s="109" t="s">
        <v>48</v>
      </c>
      <c r="E924" s="109" t="s">
        <v>1953</v>
      </c>
      <c r="F924" s="109"/>
      <c r="G924" s="29">
        <f t="array" ref="G924">INDEX(NoSettings!$C$2:$AG$1459,MATCH($A924,NoSettings!$A$2:$A$1459,0),MATCH(G$1,NoSettings!$C$1:$AG$1,0))</f>
        <v>4.272</v>
      </c>
      <c r="H924" s="29">
        <f t="array" ref="H924">INDEX(NoSettings!$C$2:$AG$1459,MATCH($A924,NoSettings!$A$2:$A$1459,0),MATCH(H$1,NoSettings!$C$1:$AG$1,0))</f>
        <v>4.322</v>
      </c>
      <c r="I924" s="29">
        <f t="array" ref="I924">INDEX(NoSettings!$C$2:$AG$1459,MATCH($A924,NoSettings!$A$2:$A$1459,0),MATCH(I$1,NoSettings!$C$1:$AG$1,0))</f>
        <v>4.372</v>
      </c>
      <c r="J924" s="29">
        <f t="array" ref="J924">INDEX(NoSettings!$C$2:$AG$1459,MATCH($A924,NoSettings!$A$2:$A$1459,0),MATCH(J$1,NoSettings!$C$1:$AG$1,0))</f>
        <v>4.421</v>
      </c>
      <c r="K924" s="29">
        <f t="array" ref="K924">INDEX(NoSettings!$C$2:$AG$1459,MATCH($A924,NoSettings!$A$2:$A$1459,0),MATCH(K$1,NoSettings!$C$1:$AG$1,0))</f>
        <v>4.471</v>
      </c>
      <c r="L924" s="29">
        <f t="array" ref="L924">INDEX(NoSettings!$C$2:$AG$1459,MATCH($A924,NoSettings!$A$2:$A$1459,0),MATCH(L$1,NoSettings!$C$1:$AG$1,0))</f>
        <v>4.521</v>
      </c>
      <c r="M924" s="29">
        <f t="array" ref="M924">INDEX(NoSettings!$C$2:$AG$1459,MATCH($A924,NoSettings!$A$2:$A$1459,0),MATCH(M$1,NoSettings!$C$1:$AG$1,0))</f>
        <v>4.571</v>
      </c>
      <c r="N924" s="29">
        <f t="array" ref="N924">INDEX(NoSettings!$C$2:$AG$1459,MATCH($A924,NoSettings!$A$2:$A$1459,0),MATCH(N$1,NoSettings!$C$1:$AG$1,0))</f>
        <v>4.621</v>
      </c>
      <c r="O924" s="29">
        <f t="array" ref="O924">INDEX(NoSettings!$C$2:$AG$1459,MATCH($A924,NoSettings!$A$2:$A$1459,0),MATCH(O$1,NoSettings!$C$1:$AG$1,0))</f>
        <v>4.671</v>
      </c>
      <c r="P924" s="29">
        <f t="array" ref="P924">INDEX(NoSettings!$C$2:$AG$1459,MATCH($A924,NoSettings!$A$2:$A$1459,0),MATCH(P$1,NoSettings!$C$1:$AG$1,0))</f>
        <v>4.72</v>
      </c>
      <c r="Q924" s="29">
        <f t="array" ref="Q924">INDEX(NoSettings!$C$2:$AG$1459,MATCH($A924,NoSettings!$A$2:$A$1459,0),MATCH(Q$1,NoSettings!$C$1:$AG$1,0))</f>
        <v>4.77</v>
      </c>
      <c r="R924" s="29">
        <f t="array" ref="R924">INDEX(NoSettings!$C$2:$AG$1459,MATCH($A924,NoSettings!$A$2:$A$1459,0),MATCH(R$1,NoSettings!$C$1:$AG$1,0))</f>
        <v>4.82</v>
      </c>
      <c r="S924" s="29">
        <f t="array" ref="S924">INDEX(NoSettings!$C$2:$AG$1459,MATCH($A924,NoSettings!$A$2:$A$1459,0),MATCH(S$1,NoSettings!$C$1:$AG$1,0))</f>
        <v>4.87</v>
      </c>
      <c r="T924" s="29">
        <f t="array" ref="T924">INDEX(NoSettings!$C$2:$AG$1459,MATCH($A924,NoSettings!$A$2:$A$1459,0),MATCH(T$1,NoSettings!$C$1:$AG$1,0))</f>
        <v>4.92</v>
      </c>
      <c r="U924" s="29">
        <f t="array" ref="U924">INDEX(NoSettings!$C$2:$AG$1459,MATCH($A924,NoSettings!$A$2:$A$1459,0),MATCH(U$1,NoSettings!$C$1:$AG$1,0))</f>
        <v>4.97</v>
      </c>
      <c r="V924" s="29">
        <f t="array" ref="V924">INDEX(NoSettings!$C$2:$AG$1459,MATCH($A924,NoSettings!$A$2:$A$1459,0),MATCH(V$1,NoSettings!$C$1:$AG$1,0))</f>
        <v>5.019</v>
      </c>
      <c r="W924" s="29">
        <f t="array" ref="W924">INDEX(NoSettings!$C$2:$AG$1459,MATCH($A924,NoSettings!$A$2:$A$1459,0),MATCH(W$1,NoSettings!$C$1:$AG$1,0))</f>
        <v>5.037</v>
      </c>
      <c r="X924" s="29">
        <f t="array" ref="X924">INDEX(NoSettings!$C$2:$AG$1459,MATCH($A924,NoSettings!$A$2:$A$1459,0),MATCH(X$1,NoSettings!$C$1:$AG$1,0))</f>
        <v>5.054</v>
      </c>
      <c r="Y924" s="29">
        <f t="array" ref="Y924">INDEX(NoSettings!$C$2:$AG$1459,MATCH($A924,NoSettings!$A$2:$A$1459,0),MATCH(Y$1,NoSettings!$C$1:$AG$1,0))</f>
        <v>5.071</v>
      </c>
      <c r="Z924" s="29">
        <f t="array" ref="Z924">INDEX(NoSettings!$C$2:$AG$1459,MATCH($A924,NoSettings!$A$2:$A$1459,0),MATCH(Z$1,NoSettings!$C$1:$AG$1,0))</f>
        <v>5.088</v>
      </c>
      <c r="AA924" s="29">
        <f t="array" ref="AA924">INDEX(NoSettings!$C$2:$AG$1459,MATCH($A924,NoSettings!$A$2:$A$1459,0),MATCH(AA$1,NoSettings!$C$1:$AG$1,0))</f>
        <v>5.105</v>
      </c>
      <c r="AB924" s="29">
        <f t="array" ref="AB924">INDEX(NoSettings!$C$2:$AG$1459,MATCH($A924,NoSettings!$A$2:$A$1459,0),MATCH(AB$1,NoSettings!$C$1:$AG$1,0))</f>
        <v>5.122</v>
      </c>
      <c r="AC924" s="29">
        <f t="array" ref="AC924">INDEX(NoSettings!$C$2:$AG$1459,MATCH($A924,NoSettings!$A$2:$A$1459,0),MATCH(AC$1,NoSettings!$C$1:$AG$1,0))</f>
        <v>5.139</v>
      </c>
      <c r="AD924" s="29">
        <f t="array" ref="AD924">INDEX(NoSettings!$C$2:$AG$1459,MATCH($A924,NoSettings!$A$2:$A$1459,0),MATCH(AD$1,NoSettings!$C$1:$AG$1,0))</f>
        <v>5.156</v>
      </c>
      <c r="AE924" s="29">
        <f t="array" ref="AE924">INDEX(NoSettings!$C$2:$AG$1459,MATCH($A924,NoSettings!$A$2:$A$1459,0),MATCH(AE$1,NoSettings!$C$1:$AG$1,0))</f>
        <v>5.173</v>
      </c>
      <c r="AF924" s="29">
        <f t="array" ref="AF924">INDEX(NoSettings!$C$2:$AG$1459,MATCH($A924,NoSettings!$A$2:$A$1459,0),MATCH(AF$1,NoSettings!$C$1:$AG$1,0))</f>
        <v>5.19</v>
      </c>
      <c r="AG924" s="29">
        <f t="array" ref="AG924">INDEX(NoSettings!$C$2:$AG$1459,MATCH($A924,NoSettings!$A$2:$A$1459,0),MATCH(AG$1,NoSettings!$C$1:$AG$1,0))</f>
        <v>5.207</v>
      </c>
      <c r="AH924" s="29">
        <f t="array" ref="AH924">INDEX(NoSettings!$C$2:$AG$1459,MATCH($A924,NoSettings!$A$2:$A$1459,0),MATCH(AH$1,NoSettings!$C$1:$AG$1,0))</f>
        <v>5.224</v>
      </c>
      <c r="AI924" s="29">
        <f t="array" ref="AI924">INDEX(NoSettings!$C$2:$AG$1459,MATCH($A924,NoSettings!$A$2:$A$1459,0),MATCH(AI$1,NoSettings!$C$1:$AG$1,0))</f>
        <v>5.242</v>
      </c>
      <c r="AJ924" s="29">
        <f t="array" ref="AJ924">INDEX(NoSettings!$C$2:$AG$1459,MATCH($A924,NoSettings!$A$2:$A$1459,0),MATCH(AJ$1,NoSettings!$C$1:$AG$1,0))</f>
        <v>5.259</v>
      </c>
      <c r="AK924" s="29">
        <f t="array" ref="AK924">INDEX(NoSettings!$C$2:$AG$1459,MATCH($A924,NoSettings!$A$2:$A$1459,0),MATCH(AK$1,NoSettings!$C$1:$AG$1,0))</f>
        <v>5.276</v>
      </c>
    </row>
    <row r="925" ht="15.75" customHeight="1">
      <c r="A925" s="3" t="s">
        <v>1381</v>
      </c>
      <c r="B925" s="109" t="s">
        <v>44</v>
      </c>
      <c r="C925" s="109" t="s">
        <v>1948</v>
      </c>
      <c r="D925" s="109" t="s">
        <v>48</v>
      </c>
      <c r="E925" s="109" t="s">
        <v>1954</v>
      </c>
      <c r="F925" s="109"/>
      <c r="G925" s="3">
        <f t="array" ref="G925">INDEX(NoSettings!$C$2:$AG$1459,MATCH($A925,NoSettings!$A$2:$A$1459,0),MATCH(G$1,NoSettings!$C$1:$AG$1,0))</f>
        <v>0</v>
      </c>
      <c r="H925" s="3">
        <f t="array" ref="H925">INDEX(NoSettings!$C$2:$AG$1459,MATCH($A925,NoSettings!$A$2:$A$1459,0),MATCH(H$1,NoSettings!$C$1:$AG$1,0))</f>
        <v>0</v>
      </c>
      <c r="I925" s="3">
        <f t="array" ref="I925">INDEX(NoSettings!$C$2:$AG$1459,MATCH($A925,NoSettings!$A$2:$A$1459,0),MATCH(I$1,NoSettings!$C$1:$AG$1,0))</f>
        <v>0</v>
      </c>
      <c r="J925" s="3">
        <f t="array" ref="J925">INDEX(NoSettings!$C$2:$AG$1459,MATCH($A925,NoSettings!$A$2:$A$1459,0),MATCH(J$1,NoSettings!$C$1:$AG$1,0))</f>
        <v>0</v>
      </c>
      <c r="K925" s="3">
        <f t="array" ref="K925">INDEX(NoSettings!$C$2:$AG$1459,MATCH($A925,NoSettings!$A$2:$A$1459,0),MATCH(K$1,NoSettings!$C$1:$AG$1,0))</f>
        <v>0</v>
      </c>
      <c r="L925" s="3">
        <f t="array" ref="L925">INDEX(NoSettings!$C$2:$AG$1459,MATCH($A925,NoSettings!$A$2:$A$1459,0),MATCH(L$1,NoSettings!$C$1:$AG$1,0))</f>
        <v>0</v>
      </c>
      <c r="M925" s="3">
        <f t="array" ref="M925">INDEX(NoSettings!$C$2:$AG$1459,MATCH($A925,NoSettings!$A$2:$A$1459,0),MATCH(M$1,NoSettings!$C$1:$AG$1,0))</f>
        <v>0</v>
      </c>
      <c r="N925" s="3">
        <f t="array" ref="N925">INDEX(NoSettings!$C$2:$AG$1459,MATCH($A925,NoSettings!$A$2:$A$1459,0),MATCH(N$1,NoSettings!$C$1:$AG$1,0))</f>
        <v>0</v>
      </c>
      <c r="O925" s="3">
        <f t="array" ref="O925">INDEX(NoSettings!$C$2:$AG$1459,MATCH($A925,NoSettings!$A$2:$A$1459,0),MATCH(O$1,NoSettings!$C$1:$AG$1,0))</f>
        <v>0</v>
      </c>
      <c r="P925" s="3">
        <f t="array" ref="P925">INDEX(NoSettings!$C$2:$AG$1459,MATCH($A925,NoSettings!$A$2:$A$1459,0),MATCH(P$1,NoSettings!$C$1:$AG$1,0))</f>
        <v>0</v>
      </c>
      <c r="Q925" s="3">
        <f t="array" ref="Q925">INDEX(NoSettings!$C$2:$AG$1459,MATCH($A925,NoSettings!$A$2:$A$1459,0),MATCH(Q$1,NoSettings!$C$1:$AG$1,0))</f>
        <v>0</v>
      </c>
      <c r="R925" s="3">
        <f t="array" ref="R925">INDEX(NoSettings!$C$2:$AG$1459,MATCH($A925,NoSettings!$A$2:$A$1459,0),MATCH(R$1,NoSettings!$C$1:$AG$1,0))</f>
        <v>0</v>
      </c>
      <c r="S925" s="3">
        <f t="array" ref="S925">INDEX(NoSettings!$C$2:$AG$1459,MATCH($A925,NoSettings!$A$2:$A$1459,0),MATCH(S$1,NoSettings!$C$1:$AG$1,0))</f>
        <v>0</v>
      </c>
      <c r="T925" s="3">
        <f t="array" ref="T925">INDEX(NoSettings!$C$2:$AG$1459,MATCH($A925,NoSettings!$A$2:$A$1459,0),MATCH(T$1,NoSettings!$C$1:$AG$1,0))</f>
        <v>0</v>
      </c>
      <c r="U925" s="3">
        <f t="array" ref="U925">INDEX(NoSettings!$C$2:$AG$1459,MATCH($A925,NoSettings!$A$2:$A$1459,0),MATCH(U$1,NoSettings!$C$1:$AG$1,0))</f>
        <v>0</v>
      </c>
      <c r="V925" s="3">
        <f t="array" ref="V925">INDEX(NoSettings!$C$2:$AG$1459,MATCH($A925,NoSettings!$A$2:$A$1459,0),MATCH(V$1,NoSettings!$C$1:$AG$1,0))</f>
        <v>0</v>
      </c>
      <c r="W925" s="3">
        <f t="array" ref="W925">INDEX(NoSettings!$C$2:$AG$1459,MATCH($A925,NoSettings!$A$2:$A$1459,0),MATCH(W$1,NoSettings!$C$1:$AG$1,0))</f>
        <v>0</v>
      </c>
      <c r="X925" s="3">
        <f t="array" ref="X925">INDEX(NoSettings!$C$2:$AG$1459,MATCH($A925,NoSettings!$A$2:$A$1459,0),MATCH(X$1,NoSettings!$C$1:$AG$1,0))</f>
        <v>0</v>
      </c>
      <c r="Y925" s="3">
        <f t="array" ref="Y925">INDEX(NoSettings!$C$2:$AG$1459,MATCH($A925,NoSettings!$A$2:$A$1459,0),MATCH(Y$1,NoSettings!$C$1:$AG$1,0))</f>
        <v>0</v>
      </c>
      <c r="Z925" s="3">
        <f t="array" ref="Z925">INDEX(NoSettings!$C$2:$AG$1459,MATCH($A925,NoSettings!$A$2:$A$1459,0),MATCH(Z$1,NoSettings!$C$1:$AG$1,0))</f>
        <v>0</v>
      </c>
      <c r="AA925" s="3">
        <f t="array" ref="AA925">INDEX(NoSettings!$C$2:$AG$1459,MATCH($A925,NoSettings!$A$2:$A$1459,0),MATCH(AA$1,NoSettings!$C$1:$AG$1,0))</f>
        <v>0</v>
      </c>
      <c r="AB925" s="3">
        <f t="array" ref="AB925">INDEX(NoSettings!$C$2:$AG$1459,MATCH($A925,NoSettings!$A$2:$A$1459,0),MATCH(AB$1,NoSettings!$C$1:$AG$1,0))</f>
        <v>0</v>
      </c>
      <c r="AC925" s="3">
        <f t="array" ref="AC925">INDEX(NoSettings!$C$2:$AG$1459,MATCH($A925,NoSettings!$A$2:$A$1459,0),MATCH(AC$1,NoSettings!$C$1:$AG$1,0))</f>
        <v>0</v>
      </c>
      <c r="AD925" s="3">
        <f t="array" ref="AD925">INDEX(NoSettings!$C$2:$AG$1459,MATCH($A925,NoSettings!$A$2:$A$1459,0),MATCH(AD$1,NoSettings!$C$1:$AG$1,0))</f>
        <v>0</v>
      </c>
      <c r="AE925" s="3">
        <f t="array" ref="AE925">INDEX(NoSettings!$C$2:$AG$1459,MATCH($A925,NoSettings!$A$2:$A$1459,0),MATCH(AE$1,NoSettings!$C$1:$AG$1,0))</f>
        <v>0</v>
      </c>
      <c r="AF925" s="3">
        <f t="array" ref="AF925">INDEX(NoSettings!$C$2:$AG$1459,MATCH($A925,NoSettings!$A$2:$A$1459,0),MATCH(AF$1,NoSettings!$C$1:$AG$1,0))</f>
        <v>0</v>
      </c>
      <c r="AG925" s="3">
        <f t="array" ref="AG925">INDEX(NoSettings!$C$2:$AG$1459,MATCH($A925,NoSettings!$A$2:$A$1459,0),MATCH(AG$1,NoSettings!$C$1:$AG$1,0))</f>
        <v>0</v>
      </c>
      <c r="AH925" s="3">
        <f t="array" ref="AH925">INDEX(NoSettings!$C$2:$AG$1459,MATCH($A925,NoSettings!$A$2:$A$1459,0),MATCH(AH$1,NoSettings!$C$1:$AG$1,0))</f>
        <v>0</v>
      </c>
      <c r="AI925" s="3">
        <f t="array" ref="AI925">INDEX(NoSettings!$C$2:$AG$1459,MATCH($A925,NoSettings!$A$2:$A$1459,0),MATCH(AI$1,NoSettings!$C$1:$AG$1,0))</f>
        <v>0</v>
      </c>
      <c r="AJ925" s="3">
        <f t="array" ref="AJ925">INDEX(NoSettings!$C$2:$AG$1459,MATCH($A925,NoSettings!$A$2:$A$1459,0),MATCH(AJ$1,NoSettings!$C$1:$AG$1,0))</f>
        <v>0</v>
      </c>
      <c r="AK925" s="3">
        <f t="array" ref="AK925">INDEX(NoSettings!$C$2:$AG$1459,MATCH($A925,NoSettings!$A$2:$A$1459,0),MATCH(AK$1,NoSettings!$C$1:$AG$1,0))</f>
        <v>0</v>
      </c>
    </row>
    <row r="926" ht="15.75" customHeight="1">
      <c r="A926" s="3" t="s">
        <v>1382</v>
      </c>
      <c r="B926" s="109" t="s">
        <v>44</v>
      </c>
      <c r="C926" s="109" t="s">
        <v>1948</v>
      </c>
      <c r="D926" s="109" t="s">
        <v>50</v>
      </c>
      <c r="E926" s="109" t="s">
        <v>1949</v>
      </c>
      <c r="F926" s="109"/>
      <c r="G926" s="3">
        <f t="array" ref="G926">INDEX(NoSettings!$C$2:$AG$1459,MATCH($A926,NoSettings!$A$2:$A$1459,0),MATCH(G$1,NoSettings!$C$1:$AG$1,0))</f>
        <v>0</v>
      </c>
      <c r="H926" s="3">
        <f t="array" ref="H926">INDEX(NoSettings!$C$2:$AG$1459,MATCH($A926,NoSettings!$A$2:$A$1459,0),MATCH(H$1,NoSettings!$C$1:$AG$1,0))</f>
        <v>0</v>
      </c>
      <c r="I926" s="3">
        <f t="array" ref="I926">INDEX(NoSettings!$C$2:$AG$1459,MATCH($A926,NoSettings!$A$2:$A$1459,0),MATCH(I$1,NoSettings!$C$1:$AG$1,0))</f>
        <v>0</v>
      </c>
      <c r="J926" s="3">
        <f t="array" ref="J926">INDEX(NoSettings!$C$2:$AG$1459,MATCH($A926,NoSettings!$A$2:$A$1459,0),MATCH(J$1,NoSettings!$C$1:$AG$1,0))</f>
        <v>0</v>
      </c>
      <c r="K926" s="3">
        <f t="array" ref="K926">INDEX(NoSettings!$C$2:$AG$1459,MATCH($A926,NoSettings!$A$2:$A$1459,0),MATCH(K$1,NoSettings!$C$1:$AG$1,0))</f>
        <v>0</v>
      </c>
      <c r="L926" s="3">
        <f t="array" ref="L926">INDEX(NoSettings!$C$2:$AG$1459,MATCH($A926,NoSettings!$A$2:$A$1459,0),MATCH(L$1,NoSettings!$C$1:$AG$1,0))</f>
        <v>0</v>
      </c>
      <c r="M926" s="3">
        <f t="array" ref="M926">INDEX(NoSettings!$C$2:$AG$1459,MATCH($A926,NoSettings!$A$2:$A$1459,0),MATCH(M$1,NoSettings!$C$1:$AG$1,0))</f>
        <v>0</v>
      </c>
      <c r="N926" s="3">
        <f t="array" ref="N926">INDEX(NoSettings!$C$2:$AG$1459,MATCH($A926,NoSettings!$A$2:$A$1459,0),MATCH(N$1,NoSettings!$C$1:$AG$1,0))</f>
        <v>0</v>
      </c>
      <c r="O926" s="3">
        <f t="array" ref="O926">INDEX(NoSettings!$C$2:$AG$1459,MATCH($A926,NoSettings!$A$2:$A$1459,0),MATCH(O$1,NoSettings!$C$1:$AG$1,0))</f>
        <v>0</v>
      </c>
      <c r="P926" s="3">
        <f t="array" ref="P926">INDEX(NoSettings!$C$2:$AG$1459,MATCH($A926,NoSettings!$A$2:$A$1459,0),MATCH(P$1,NoSettings!$C$1:$AG$1,0))</f>
        <v>0</v>
      </c>
      <c r="Q926" s="3">
        <f t="array" ref="Q926">INDEX(NoSettings!$C$2:$AG$1459,MATCH($A926,NoSettings!$A$2:$A$1459,0),MATCH(Q$1,NoSettings!$C$1:$AG$1,0))</f>
        <v>0</v>
      </c>
      <c r="R926" s="3">
        <f t="array" ref="R926">INDEX(NoSettings!$C$2:$AG$1459,MATCH($A926,NoSettings!$A$2:$A$1459,0),MATCH(R$1,NoSettings!$C$1:$AG$1,0))</f>
        <v>0</v>
      </c>
      <c r="S926" s="3">
        <f t="array" ref="S926">INDEX(NoSettings!$C$2:$AG$1459,MATCH($A926,NoSettings!$A$2:$A$1459,0),MATCH(S$1,NoSettings!$C$1:$AG$1,0))</f>
        <v>0</v>
      </c>
      <c r="T926" s="3">
        <f t="array" ref="T926">INDEX(NoSettings!$C$2:$AG$1459,MATCH($A926,NoSettings!$A$2:$A$1459,0),MATCH(T$1,NoSettings!$C$1:$AG$1,0))</f>
        <v>0</v>
      </c>
      <c r="U926" s="3">
        <f t="array" ref="U926">INDEX(NoSettings!$C$2:$AG$1459,MATCH($A926,NoSettings!$A$2:$A$1459,0),MATCH(U$1,NoSettings!$C$1:$AG$1,0))</f>
        <v>0</v>
      </c>
      <c r="V926" s="3">
        <f t="array" ref="V926">INDEX(NoSettings!$C$2:$AG$1459,MATCH($A926,NoSettings!$A$2:$A$1459,0),MATCH(V$1,NoSettings!$C$1:$AG$1,0))</f>
        <v>0</v>
      </c>
      <c r="W926" s="3">
        <f t="array" ref="W926">INDEX(NoSettings!$C$2:$AG$1459,MATCH($A926,NoSettings!$A$2:$A$1459,0),MATCH(W$1,NoSettings!$C$1:$AG$1,0))</f>
        <v>0</v>
      </c>
      <c r="X926" s="3">
        <f t="array" ref="X926">INDEX(NoSettings!$C$2:$AG$1459,MATCH($A926,NoSettings!$A$2:$A$1459,0),MATCH(X$1,NoSettings!$C$1:$AG$1,0))</f>
        <v>0</v>
      </c>
      <c r="Y926" s="3">
        <f t="array" ref="Y926">INDEX(NoSettings!$C$2:$AG$1459,MATCH($A926,NoSettings!$A$2:$A$1459,0),MATCH(Y$1,NoSettings!$C$1:$AG$1,0))</f>
        <v>0</v>
      </c>
      <c r="Z926" s="3">
        <f t="array" ref="Z926">INDEX(NoSettings!$C$2:$AG$1459,MATCH($A926,NoSettings!$A$2:$A$1459,0),MATCH(Z$1,NoSettings!$C$1:$AG$1,0))</f>
        <v>0</v>
      </c>
      <c r="AA926" s="3">
        <f t="array" ref="AA926">INDEX(NoSettings!$C$2:$AG$1459,MATCH($A926,NoSettings!$A$2:$A$1459,0),MATCH(AA$1,NoSettings!$C$1:$AG$1,0))</f>
        <v>0</v>
      </c>
      <c r="AB926" s="3">
        <f t="array" ref="AB926">INDEX(NoSettings!$C$2:$AG$1459,MATCH($A926,NoSettings!$A$2:$A$1459,0),MATCH(AB$1,NoSettings!$C$1:$AG$1,0))</f>
        <v>0</v>
      </c>
      <c r="AC926" s="3">
        <f t="array" ref="AC926">INDEX(NoSettings!$C$2:$AG$1459,MATCH($A926,NoSettings!$A$2:$A$1459,0),MATCH(AC$1,NoSettings!$C$1:$AG$1,0))</f>
        <v>0</v>
      </c>
      <c r="AD926" s="3">
        <f t="array" ref="AD926">INDEX(NoSettings!$C$2:$AG$1459,MATCH($A926,NoSettings!$A$2:$A$1459,0),MATCH(AD$1,NoSettings!$C$1:$AG$1,0))</f>
        <v>0</v>
      </c>
      <c r="AE926" s="3">
        <f t="array" ref="AE926">INDEX(NoSettings!$C$2:$AG$1459,MATCH($A926,NoSettings!$A$2:$A$1459,0),MATCH(AE$1,NoSettings!$C$1:$AG$1,0))</f>
        <v>0</v>
      </c>
      <c r="AF926" s="3">
        <f t="array" ref="AF926">INDEX(NoSettings!$C$2:$AG$1459,MATCH($A926,NoSettings!$A$2:$A$1459,0),MATCH(AF$1,NoSettings!$C$1:$AG$1,0))</f>
        <v>0</v>
      </c>
      <c r="AG926" s="3">
        <f t="array" ref="AG926">INDEX(NoSettings!$C$2:$AG$1459,MATCH($A926,NoSettings!$A$2:$A$1459,0),MATCH(AG$1,NoSettings!$C$1:$AG$1,0))</f>
        <v>0</v>
      </c>
      <c r="AH926" s="3">
        <f t="array" ref="AH926">INDEX(NoSettings!$C$2:$AG$1459,MATCH($A926,NoSettings!$A$2:$A$1459,0),MATCH(AH$1,NoSettings!$C$1:$AG$1,0))</f>
        <v>0</v>
      </c>
      <c r="AI926" s="3">
        <f t="array" ref="AI926">INDEX(NoSettings!$C$2:$AG$1459,MATCH($A926,NoSettings!$A$2:$A$1459,0),MATCH(AI$1,NoSettings!$C$1:$AG$1,0))</f>
        <v>0</v>
      </c>
      <c r="AJ926" s="3">
        <f t="array" ref="AJ926">INDEX(NoSettings!$C$2:$AG$1459,MATCH($A926,NoSettings!$A$2:$A$1459,0),MATCH(AJ$1,NoSettings!$C$1:$AG$1,0))</f>
        <v>0</v>
      </c>
      <c r="AK926" s="3">
        <f t="array" ref="AK926">INDEX(NoSettings!$C$2:$AG$1459,MATCH($A926,NoSettings!$A$2:$A$1459,0),MATCH(AK$1,NoSettings!$C$1:$AG$1,0))</f>
        <v>0</v>
      </c>
    </row>
    <row r="927" ht="15.75" customHeight="1">
      <c r="A927" s="3" t="s">
        <v>1383</v>
      </c>
      <c r="B927" s="109" t="s">
        <v>44</v>
      </c>
      <c r="C927" s="109" t="s">
        <v>1948</v>
      </c>
      <c r="D927" s="109" t="s">
        <v>50</v>
      </c>
      <c r="E927" s="109" t="s">
        <v>1950</v>
      </c>
      <c r="F927" s="109"/>
      <c r="G927" s="3">
        <f t="array" ref="G927">INDEX(NoSettings!$C$2:$AG$1459,MATCH($A927,NoSettings!$A$2:$A$1459,0),MATCH(G$1,NoSettings!$C$1:$AG$1,0))</f>
        <v>0</v>
      </c>
      <c r="H927" s="3">
        <f t="array" ref="H927">INDEX(NoSettings!$C$2:$AG$1459,MATCH($A927,NoSettings!$A$2:$A$1459,0),MATCH(H$1,NoSettings!$C$1:$AG$1,0))</f>
        <v>0</v>
      </c>
      <c r="I927" s="3">
        <f t="array" ref="I927">INDEX(NoSettings!$C$2:$AG$1459,MATCH($A927,NoSettings!$A$2:$A$1459,0),MATCH(I$1,NoSettings!$C$1:$AG$1,0))</f>
        <v>0</v>
      </c>
      <c r="J927" s="3">
        <f t="array" ref="J927">INDEX(NoSettings!$C$2:$AG$1459,MATCH($A927,NoSettings!$A$2:$A$1459,0),MATCH(J$1,NoSettings!$C$1:$AG$1,0))</f>
        <v>0</v>
      </c>
      <c r="K927" s="3">
        <f t="array" ref="K927">INDEX(NoSettings!$C$2:$AG$1459,MATCH($A927,NoSettings!$A$2:$A$1459,0),MATCH(K$1,NoSettings!$C$1:$AG$1,0))</f>
        <v>0</v>
      </c>
      <c r="L927" s="3">
        <f t="array" ref="L927">INDEX(NoSettings!$C$2:$AG$1459,MATCH($A927,NoSettings!$A$2:$A$1459,0),MATCH(L$1,NoSettings!$C$1:$AG$1,0))</f>
        <v>0</v>
      </c>
      <c r="M927" s="3">
        <f t="array" ref="M927">INDEX(NoSettings!$C$2:$AG$1459,MATCH($A927,NoSettings!$A$2:$A$1459,0),MATCH(M$1,NoSettings!$C$1:$AG$1,0))</f>
        <v>0</v>
      </c>
      <c r="N927" s="3">
        <f t="array" ref="N927">INDEX(NoSettings!$C$2:$AG$1459,MATCH($A927,NoSettings!$A$2:$A$1459,0),MATCH(N$1,NoSettings!$C$1:$AG$1,0))</f>
        <v>0</v>
      </c>
      <c r="O927" s="3">
        <f t="array" ref="O927">INDEX(NoSettings!$C$2:$AG$1459,MATCH($A927,NoSettings!$A$2:$A$1459,0),MATCH(O$1,NoSettings!$C$1:$AG$1,0))</f>
        <v>0</v>
      </c>
      <c r="P927" s="3">
        <f t="array" ref="P927">INDEX(NoSettings!$C$2:$AG$1459,MATCH($A927,NoSettings!$A$2:$A$1459,0),MATCH(P$1,NoSettings!$C$1:$AG$1,0))</f>
        <v>0</v>
      </c>
      <c r="Q927" s="3">
        <f t="array" ref="Q927">INDEX(NoSettings!$C$2:$AG$1459,MATCH($A927,NoSettings!$A$2:$A$1459,0),MATCH(Q$1,NoSettings!$C$1:$AG$1,0))</f>
        <v>0</v>
      </c>
      <c r="R927" s="3">
        <f t="array" ref="R927">INDEX(NoSettings!$C$2:$AG$1459,MATCH($A927,NoSettings!$A$2:$A$1459,0),MATCH(R$1,NoSettings!$C$1:$AG$1,0))</f>
        <v>0</v>
      </c>
      <c r="S927" s="3">
        <f t="array" ref="S927">INDEX(NoSettings!$C$2:$AG$1459,MATCH($A927,NoSettings!$A$2:$A$1459,0),MATCH(S$1,NoSettings!$C$1:$AG$1,0))</f>
        <v>0</v>
      </c>
      <c r="T927" s="3">
        <f t="array" ref="T927">INDEX(NoSettings!$C$2:$AG$1459,MATCH($A927,NoSettings!$A$2:$A$1459,0),MATCH(T$1,NoSettings!$C$1:$AG$1,0))</f>
        <v>0</v>
      </c>
      <c r="U927" s="3">
        <f t="array" ref="U927">INDEX(NoSettings!$C$2:$AG$1459,MATCH($A927,NoSettings!$A$2:$A$1459,0),MATCH(U$1,NoSettings!$C$1:$AG$1,0))</f>
        <v>0</v>
      </c>
      <c r="V927" s="3">
        <f t="array" ref="V927">INDEX(NoSettings!$C$2:$AG$1459,MATCH($A927,NoSettings!$A$2:$A$1459,0),MATCH(V$1,NoSettings!$C$1:$AG$1,0))</f>
        <v>0</v>
      </c>
      <c r="W927" s="3">
        <f t="array" ref="W927">INDEX(NoSettings!$C$2:$AG$1459,MATCH($A927,NoSettings!$A$2:$A$1459,0),MATCH(W$1,NoSettings!$C$1:$AG$1,0))</f>
        <v>0</v>
      </c>
      <c r="X927" s="3">
        <f t="array" ref="X927">INDEX(NoSettings!$C$2:$AG$1459,MATCH($A927,NoSettings!$A$2:$A$1459,0),MATCH(X$1,NoSettings!$C$1:$AG$1,0))</f>
        <v>0</v>
      </c>
      <c r="Y927" s="3">
        <f t="array" ref="Y927">INDEX(NoSettings!$C$2:$AG$1459,MATCH($A927,NoSettings!$A$2:$A$1459,0),MATCH(Y$1,NoSettings!$C$1:$AG$1,0))</f>
        <v>0</v>
      </c>
      <c r="Z927" s="3">
        <f t="array" ref="Z927">INDEX(NoSettings!$C$2:$AG$1459,MATCH($A927,NoSettings!$A$2:$A$1459,0),MATCH(Z$1,NoSettings!$C$1:$AG$1,0))</f>
        <v>0</v>
      </c>
      <c r="AA927" s="3">
        <f t="array" ref="AA927">INDEX(NoSettings!$C$2:$AG$1459,MATCH($A927,NoSettings!$A$2:$A$1459,0),MATCH(AA$1,NoSettings!$C$1:$AG$1,0))</f>
        <v>0</v>
      </c>
      <c r="AB927" s="3">
        <f t="array" ref="AB927">INDEX(NoSettings!$C$2:$AG$1459,MATCH($A927,NoSettings!$A$2:$A$1459,0),MATCH(AB$1,NoSettings!$C$1:$AG$1,0))</f>
        <v>0</v>
      </c>
      <c r="AC927" s="3">
        <f t="array" ref="AC927">INDEX(NoSettings!$C$2:$AG$1459,MATCH($A927,NoSettings!$A$2:$A$1459,0),MATCH(AC$1,NoSettings!$C$1:$AG$1,0))</f>
        <v>0</v>
      </c>
      <c r="AD927" s="3">
        <f t="array" ref="AD927">INDEX(NoSettings!$C$2:$AG$1459,MATCH($A927,NoSettings!$A$2:$A$1459,0),MATCH(AD$1,NoSettings!$C$1:$AG$1,0))</f>
        <v>0</v>
      </c>
      <c r="AE927" s="3">
        <f t="array" ref="AE927">INDEX(NoSettings!$C$2:$AG$1459,MATCH($A927,NoSettings!$A$2:$A$1459,0),MATCH(AE$1,NoSettings!$C$1:$AG$1,0))</f>
        <v>0</v>
      </c>
      <c r="AF927" s="3">
        <f t="array" ref="AF927">INDEX(NoSettings!$C$2:$AG$1459,MATCH($A927,NoSettings!$A$2:$A$1459,0),MATCH(AF$1,NoSettings!$C$1:$AG$1,0))</f>
        <v>0</v>
      </c>
      <c r="AG927" s="3">
        <f t="array" ref="AG927">INDEX(NoSettings!$C$2:$AG$1459,MATCH($A927,NoSettings!$A$2:$A$1459,0),MATCH(AG$1,NoSettings!$C$1:$AG$1,0))</f>
        <v>0</v>
      </c>
      <c r="AH927" s="3">
        <f t="array" ref="AH927">INDEX(NoSettings!$C$2:$AG$1459,MATCH($A927,NoSettings!$A$2:$A$1459,0),MATCH(AH$1,NoSettings!$C$1:$AG$1,0))</f>
        <v>0</v>
      </c>
      <c r="AI927" s="3">
        <f t="array" ref="AI927">INDEX(NoSettings!$C$2:$AG$1459,MATCH($A927,NoSettings!$A$2:$A$1459,0),MATCH(AI$1,NoSettings!$C$1:$AG$1,0))</f>
        <v>0</v>
      </c>
      <c r="AJ927" s="3">
        <f t="array" ref="AJ927">INDEX(NoSettings!$C$2:$AG$1459,MATCH($A927,NoSettings!$A$2:$A$1459,0),MATCH(AJ$1,NoSettings!$C$1:$AG$1,0))</f>
        <v>0</v>
      </c>
      <c r="AK927" s="3">
        <f t="array" ref="AK927">INDEX(NoSettings!$C$2:$AG$1459,MATCH($A927,NoSettings!$A$2:$A$1459,0),MATCH(AK$1,NoSettings!$C$1:$AG$1,0))</f>
        <v>0</v>
      </c>
    </row>
    <row r="928" ht="15.75" customHeight="1">
      <c r="A928" s="3" t="s">
        <v>1384</v>
      </c>
      <c r="B928" s="109" t="s">
        <v>44</v>
      </c>
      <c r="C928" s="109" t="s">
        <v>1948</v>
      </c>
      <c r="D928" s="109" t="s">
        <v>50</v>
      </c>
      <c r="E928" s="109" t="s">
        <v>1951</v>
      </c>
      <c r="F928" s="109"/>
      <c r="G928" s="3">
        <f t="array" ref="G928">INDEX(NoSettings!$C$2:$AG$1459,MATCH($A928,NoSettings!$A$2:$A$1459,0),MATCH(G$1,NoSettings!$C$1:$AG$1,0))</f>
        <v>0</v>
      </c>
      <c r="H928" s="3">
        <f t="array" ref="H928">INDEX(NoSettings!$C$2:$AG$1459,MATCH($A928,NoSettings!$A$2:$A$1459,0),MATCH(H$1,NoSettings!$C$1:$AG$1,0))</f>
        <v>0</v>
      </c>
      <c r="I928" s="3">
        <f t="array" ref="I928">INDEX(NoSettings!$C$2:$AG$1459,MATCH($A928,NoSettings!$A$2:$A$1459,0),MATCH(I$1,NoSettings!$C$1:$AG$1,0))</f>
        <v>0</v>
      </c>
      <c r="J928" s="3">
        <f t="array" ref="J928">INDEX(NoSettings!$C$2:$AG$1459,MATCH($A928,NoSettings!$A$2:$A$1459,0),MATCH(J$1,NoSettings!$C$1:$AG$1,0))</f>
        <v>0</v>
      </c>
      <c r="K928" s="3">
        <f t="array" ref="K928">INDEX(NoSettings!$C$2:$AG$1459,MATCH($A928,NoSettings!$A$2:$A$1459,0),MATCH(K$1,NoSettings!$C$1:$AG$1,0))</f>
        <v>0</v>
      </c>
      <c r="L928" s="3">
        <f t="array" ref="L928">INDEX(NoSettings!$C$2:$AG$1459,MATCH($A928,NoSettings!$A$2:$A$1459,0),MATCH(L$1,NoSettings!$C$1:$AG$1,0))</f>
        <v>0</v>
      </c>
      <c r="M928" s="3">
        <f t="array" ref="M928">INDEX(NoSettings!$C$2:$AG$1459,MATCH($A928,NoSettings!$A$2:$A$1459,0),MATCH(M$1,NoSettings!$C$1:$AG$1,0))</f>
        <v>0</v>
      </c>
      <c r="N928" s="3">
        <f t="array" ref="N928">INDEX(NoSettings!$C$2:$AG$1459,MATCH($A928,NoSettings!$A$2:$A$1459,0),MATCH(N$1,NoSettings!$C$1:$AG$1,0))</f>
        <v>0</v>
      </c>
      <c r="O928" s="3">
        <f t="array" ref="O928">INDEX(NoSettings!$C$2:$AG$1459,MATCH($A928,NoSettings!$A$2:$A$1459,0),MATCH(O$1,NoSettings!$C$1:$AG$1,0))</f>
        <v>0</v>
      </c>
      <c r="P928" s="3">
        <f t="array" ref="P928">INDEX(NoSettings!$C$2:$AG$1459,MATCH($A928,NoSettings!$A$2:$A$1459,0),MATCH(P$1,NoSettings!$C$1:$AG$1,0))</f>
        <v>0</v>
      </c>
      <c r="Q928" s="3">
        <f t="array" ref="Q928">INDEX(NoSettings!$C$2:$AG$1459,MATCH($A928,NoSettings!$A$2:$A$1459,0),MATCH(Q$1,NoSettings!$C$1:$AG$1,0))</f>
        <v>0</v>
      </c>
      <c r="R928" s="3">
        <f t="array" ref="R928">INDEX(NoSettings!$C$2:$AG$1459,MATCH($A928,NoSettings!$A$2:$A$1459,0),MATCH(R$1,NoSettings!$C$1:$AG$1,0))</f>
        <v>0</v>
      </c>
      <c r="S928" s="3">
        <f t="array" ref="S928">INDEX(NoSettings!$C$2:$AG$1459,MATCH($A928,NoSettings!$A$2:$A$1459,0),MATCH(S$1,NoSettings!$C$1:$AG$1,0))</f>
        <v>0</v>
      </c>
      <c r="T928" s="3">
        <f t="array" ref="T928">INDEX(NoSettings!$C$2:$AG$1459,MATCH($A928,NoSettings!$A$2:$A$1459,0),MATCH(T$1,NoSettings!$C$1:$AG$1,0))</f>
        <v>0</v>
      </c>
      <c r="U928" s="3">
        <f t="array" ref="U928">INDEX(NoSettings!$C$2:$AG$1459,MATCH($A928,NoSettings!$A$2:$A$1459,0),MATCH(U$1,NoSettings!$C$1:$AG$1,0))</f>
        <v>0</v>
      </c>
      <c r="V928" s="3">
        <f t="array" ref="V928">INDEX(NoSettings!$C$2:$AG$1459,MATCH($A928,NoSettings!$A$2:$A$1459,0),MATCH(V$1,NoSettings!$C$1:$AG$1,0))</f>
        <v>0</v>
      </c>
      <c r="W928" s="3">
        <f t="array" ref="W928">INDEX(NoSettings!$C$2:$AG$1459,MATCH($A928,NoSettings!$A$2:$A$1459,0),MATCH(W$1,NoSettings!$C$1:$AG$1,0))</f>
        <v>0</v>
      </c>
      <c r="X928" s="3">
        <f t="array" ref="X928">INDEX(NoSettings!$C$2:$AG$1459,MATCH($A928,NoSettings!$A$2:$A$1459,0),MATCH(X$1,NoSettings!$C$1:$AG$1,0))</f>
        <v>0</v>
      </c>
      <c r="Y928" s="3">
        <f t="array" ref="Y928">INDEX(NoSettings!$C$2:$AG$1459,MATCH($A928,NoSettings!$A$2:$A$1459,0),MATCH(Y$1,NoSettings!$C$1:$AG$1,0))</f>
        <v>0</v>
      </c>
      <c r="Z928" s="3">
        <f t="array" ref="Z928">INDEX(NoSettings!$C$2:$AG$1459,MATCH($A928,NoSettings!$A$2:$A$1459,0),MATCH(Z$1,NoSettings!$C$1:$AG$1,0))</f>
        <v>0</v>
      </c>
      <c r="AA928" s="3">
        <f t="array" ref="AA928">INDEX(NoSettings!$C$2:$AG$1459,MATCH($A928,NoSettings!$A$2:$A$1459,0),MATCH(AA$1,NoSettings!$C$1:$AG$1,0))</f>
        <v>0</v>
      </c>
      <c r="AB928" s="3">
        <f t="array" ref="AB928">INDEX(NoSettings!$C$2:$AG$1459,MATCH($A928,NoSettings!$A$2:$A$1459,0),MATCH(AB$1,NoSettings!$C$1:$AG$1,0))</f>
        <v>0</v>
      </c>
      <c r="AC928" s="3">
        <f t="array" ref="AC928">INDEX(NoSettings!$C$2:$AG$1459,MATCH($A928,NoSettings!$A$2:$A$1459,0),MATCH(AC$1,NoSettings!$C$1:$AG$1,0))</f>
        <v>0</v>
      </c>
      <c r="AD928" s="3">
        <f t="array" ref="AD928">INDEX(NoSettings!$C$2:$AG$1459,MATCH($A928,NoSettings!$A$2:$A$1459,0),MATCH(AD$1,NoSettings!$C$1:$AG$1,0))</f>
        <v>0</v>
      </c>
      <c r="AE928" s="3">
        <f t="array" ref="AE928">INDEX(NoSettings!$C$2:$AG$1459,MATCH($A928,NoSettings!$A$2:$A$1459,0),MATCH(AE$1,NoSettings!$C$1:$AG$1,0))</f>
        <v>0</v>
      </c>
      <c r="AF928" s="3">
        <f t="array" ref="AF928">INDEX(NoSettings!$C$2:$AG$1459,MATCH($A928,NoSettings!$A$2:$A$1459,0),MATCH(AF$1,NoSettings!$C$1:$AG$1,0))</f>
        <v>0</v>
      </c>
      <c r="AG928" s="3">
        <f t="array" ref="AG928">INDEX(NoSettings!$C$2:$AG$1459,MATCH($A928,NoSettings!$A$2:$A$1459,0),MATCH(AG$1,NoSettings!$C$1:$AG$1,0))</f>
        <v>0</v>
      </c>
      <c r="AH928" s="3">
        <f t="array" ref="AH928">INDEX(NoSettings!$C$2:$AG$1459,MATCH($A928,NoSettings!$A$2:$A$1459,0),MATCH(AH$1,NoSettings!$C$1:$AG$1,0))</f>
        <v>0</v>
      </c>
      <c r="AI928" s="3">
        <f t="array" ref="AI928">INDEX(NoSettings!$C$2:$AG$1459,MATCH($A928,NoSettings!$A$2:$A$1459,0),MATCH(AI$1,NoSettings!$C$1:$AG$1,0))</f>
        <v>0</v>
      </c>
      <c r="AJ928" s="3">
        <f t="array" ref="AJ928">INDEX(NoSettings!$C$2:$AG$1459,MATCH($A928,NoSettings!$A$2:$A$1459,0),MATCH(AJ$1,NoSettings!$C$1:$AG$1,0))</f>
        <v>0</v>
      </c>
      <c r="AK928" s="3">
        <f t="array" ref="AK928">INDEX(NoSettings!$C$2:$AG$1459,MATCH($A928,NoSettings!$A$2:$A$1459,0),MATCH(AK$1,NoSettings!$C$1:$AG$1,0))</f>
        <v>0</v>
      </c>
    </row>
    <row r="929" ht="15.75" customHeight="1">
      <c r="A929" s="3" t="s">
        <v>1385</v>
      </c>
      <c r="B929" s="109" t="s">
        <v>44</v>
      </c>
      <c r="C929" s="109" t="s">
        <v>1948</v>
      </c>
      <c r="D929" s="109" t="s">
        <v>50</v>
      </c>
      <c r="E929" s="109" t="s">
        <v>1952</v>
      </c>
      <c r="F929" s="109"/>
      <c r="G929" s="3">
        <f t="array" ref="G929">INDEX(NoSettings!$C$2:$AG$1459,MATCH($A929,NoSettings!$A$2:$A$1459,0),MATCH(G$1,NoSettings!$C$1:$AG$1,0))</f>
        <v>0</v>
      </c>
      <c r="H929" s="3">
        <f t="array" ref="H929">INDEX(NoSettings!$C$2:$AG$1459,MATCH($A929,NoSettings!$A$2:$A$1459,0),MATCH(H$1,NoSettings!$C$1:$AG$1,0))</f>
        <v>0</v>
      </c>
      <c r="I929" s="3">
        <f t="array" ref="I929">INDEX(NoSettings!$C$2:$AG$1459,MATCH($A929,NoSettings!$A$2:$A$1459,0),MATCH(I$1,NoSettings!$C$1:$AG$1,0))</f>
        <v>0</v>
      </c>
      <c r="J929" s="3">
        <f t="array" ref="J929">INDEX(NoSettings!$C$2:$AG$1459,MATCH($A929,NoSettings!$A$2:$A$1459,0),MATCH(J$1,NoSettings!$C$1:$AG$1,0))</f>
        <v>0</v>
      </c>
      <c r="K929" s="3">
        <f t="array" ref="K929">INDEX(NoSettings!$C$2:$AG$1459,MATCH($A929,NoSettings!$A$2:$A$1459,0),MATCH(K$1,NoSettings!$C$1:$AG$1,0))</f>
        <v>0</v>
      </c>
      <c r="L929" s="3">
        <f t="array" ref="L929">INDEX(NoSettings!$C$2:$AG$1459,MATCH($A929,NoSettings!$A$2:$A$1459,0),MATCH(L$1,NoSettings!$C$1:$AG$1,0))</f>
        <v>0</v>
      </c>
      <c r="M929" s="3">
        <f t="array" ref="M929">INDEX(NoSettings!$C$2:$AG$1459,MATCH($A929,NoSettings!$A$2:$A$1459,0),MATCH(M$1,NoSettings!$C$1:$AG$1,0))</f>
        <v>0</v>
      </c>
      <c r="N929" s="3">
        <f t="array" ref="N929">INDEX(NoSettings!$C$2:$AG$1459,MATCH($A929,NoSettings!$A$2:$A$1459,0),MATCH(N$1,NoSettings!$C$1:$AG$1,0))</f>
        <v>0</v>
      </c>
      <c r="O929" s="3">
        <f t="array" ref="O929">INDEX(NoSettings!$C$2:$AG$1459,MATCH($A929,NoSettings!$A$2:$A$1459,0),MATCH(O$1,NoSettings!$C$1:$AG$1,0))</f>
        <v>0</v>
      </c>
      <c r="P929" s="3">
        <f t="array" ref="P929">INDEX(NoSettings!$C$2:$AG$1459,MATCH($A929,NoSettings!$A$2:$A$1459,0),MATCH(P$1,NoSettings!$C$1:$AG$1,0))</f>
        <v>0</v>
      </c>
      <c r="Q929" s="3">
        <f t="array" ref="Q929">INDEX(NoSettings!$C$2:$AG$1459,MATCH($A929,NoSettings!$A$2:$A$1459,0),MATCH(Q$1,NoSettings!$C$1:$AG$1,0))</f>
        <v>0</v>
      </c>
      <c r="R929" s="3">
        <f t="array" ref="R929">INDEX(NoSettings!$C$2:$AG$1459,MATCH($A929,NoSettings!$A$2:$A$1459,0),MATCH(R$1,NoSettings!$C$1:$AG$1,0))</f>
        <v>0</v>
      </c>
      <c r="S929" s="3">
        <f t="array" ref="S929">INDEX(NoSettings!$C$2:$AG$1459,MATCH($A929,NoSettings!$A$2:$A$1459,0),MATCH(S$1,NoSettings!$C$1:$AG$1,0))</f>
        <v>0</v>
      </c>
      <c r="T929" s="3">
        <f t="array" ref="T929">INDEX(NoSettings!$C$2:$AG$1459,MATCH($A929,NoSettings!$A$2:$A$1459,0),MATCH(T$1,NoSettings!$C$1:$AG$1,0))</f>
        <v>0</v>
      </c>
      <c r="U929" s="3">
        <f t="array" ref="U929">INDEX(NoSettings!$C$2:$AG$1459,MATCH($A929,NoSettings!$A$2:$A$1459,0),MATCH(U$1,NoSettings!$C$1:$AG$1,0))</f>
        <v>0</v>
      </c>
      <c r="V929" s="3">
        <f t="array" ref="V929">INDEX(NoSettings!$C$2:$AG$1459,MATCH($A929,NoSettings!$A$2:$A$1459,0),MATCH(V$1,NoSettings!$C$1:$AG$1,0))</f>
        <v>0</v>
      </c>
      <c r="W929" s="3">
        <f t="array" ref="W929">INDEX(NoSettings!$C$2:$AG$1459,MATCH($A929,NoSettings!$A$2:$A$1459,0),MATCH(W$1,NoSettings!$C$1:$AG$1,0))</f>
        <v>0</v>
      </c>
      <c r="X929" s="3">
        <f t="array" ref="X929">INDEX(NoSettings!$C$2:$AG$1459,MATCH($A929,NoSettings!$A$2:$A$1459,0),MATCH(X$1,NoSettings!$C$1:$AG$1,0))</f>
        <v>0</v>
      </c>
      <c r="Y929" s="3">
        <f t="array" ref="Y929">INDEX(NoSettings!$C$2:$AG$1459,MATCH($A929,NoSettings!$A$2:$A$1459,0),MATCH(Y$1,NoSettings!$C$1:$AG$1,0))</f>
        <v>0</v>
      </c>
      <c r="Z929" s="3">
        <f t="array" ref="Z929">INDEX(NoSettings!$C$2:$AG$1459,MATCH($A929,NoSettings!$A$2:$A$1459,0),MATCH(Z$1,NoSettings!$C$1:$AG$1,0))</f>
        <v>0</v>
      </c>
      <c r="AA929" s="3">
        <f t="array" ref="AA929">INDEX(NoSettings!$C$2:$AG$1459,MATCH($A929,NoSettings!$A$2:$A$1459,0),MATCH(AA$1,NoSettings!$C$1:$AG$1,0))</f>
        <v>0</v>
      </c>
      <c r="AB929" s="3">
        <f t="array" ref="AB929">INDEX(NoSettings!$C$2:$AG$1459,MATCH($A929,NoSettings!$A$2:$A$1459,0),MATCH(AB$1,NoSettings!$C$1:$AG$1,0))</f>
        <v>0</v>
      </c>
      <c r="AC929" s="3">
        <f t="array" ref="AC929">INDEX(NoSettings!$C$2:$AG$1459,MATCH($A929,NoSettings!$A$2:$A$1459,0),MATCH(AC$1,NoSettings!$C$1:$AG$1,0))</f>
        <v>0</v>
      </c>
      <c r="AD929" s="3">
        <f t="array" ref="AD929">INDEX(NoSettings!$C$2:$AG$1459,MATCH($A929,NoSettings!$A$2:$A$1459,0),MATCH(AD$1,NoSettings!$C$1:$AG$1,0))</f>
        <v>0</v>
      </c>
      <c r="AE929" s="3">
        <f t="array" ref="AE929">INDEX(NoSettings!$C$2:$AG$1459,MATCH($A929,NoSettings!$A$2:$A$1459,0),MATCH(AE$1,NoSettings!$C$1:$AG$1,0))</f>
        <v>0</v>
      </c>
      <c r="AF929" s="3">
        <f t="array" ref="AF929">INDEX(NoSettings!$C$2:$AG$1459,MATCH($A929,NoSettings!$A$2:$A$1459,0),MATCH(AF$1,NoSettings!$C$1:$AG$1,0))</f>
        <v>0</v>
      </c>
      <c r="AG929" s="3">
        <f t="array" ref="AG929">INDEX(NoSettings!$C$2:$AG$1459,MATCH($A929,NoSettings!$A$2:$A$1459,0),MATCH(AG$1,NoSettings!$C$1:$AG$1,0))</f>
        <v>0</v>
      </c>
      <c r="AH929" s="3">
        <f t="array" ref="AH929">INDEX(NoSettings!$C$2:$AG$1459,MATCH($A929,NoSettings!$A$2:$A$1459,0),MATCH(AH$1,NoSettings!$C$1:$AG$1,0))</f>
        <v>0</v>
      </c>
      <c r="AI929" s="3">
        <f t="array" ref="AI929">INDEX(NoSettings!$C$2:$AG$1459,MATCH($A929,NoSettings!$A$2:$A$1459,0),MATCH(AI$1,NoSettings!$C$1:$AG$1,0))</f>
        <v>0</v>
      </c>
      <c r="AJ929" s="3">
        <f t="array" ref="AJ929">INDEX(NoSettings!$C$2:$AG$1459,MATCH($A929,NoSettings!$A$2:$A$1459,0),MATCH(AJ$1,NoSettings!$C$1:$AG$1,0))</f>
        <v>0</v>
      </c>
      <c r="AK929" s="3">
        <f t="array" ref="AK929">INDEX(NoSettings!$C$2:$AG$1459,MATCH($A929,NoSettings!$A$2:$A$1459,0),MATCH(AK$1,NoSettings!$C$1:$AG$1,0))</f>
        <v>0</v>
      </c>
    </row>
    <row r="930" ht="15.75" customHeight="1">
      <c r="A930" s="3" t="s">
        <v>1386</v>
      </c>
      <c r="B930" s="109" t="s">
        <v>44</v>
      </c>
      <c r="C930" s="109" t="s">
        <v>1948</v>
      </c>
      <c r="D930" s="109" t="s">
        <v>50</v>
      </c>
      <c r="E930" s="109" t="s">
        <v>1953</v>
      </c>
      <c r="F930" s="109"/>
      <c r="G930" s="3">
        <f t="array" ref="G930">INDEX(NoSettings!$C$2:$AG$1459,MATCH($A930,NoSettings!$A$2:$A$1459,0),MATCH(G$1,NoSettings!$C$1:$AG$1,0))</f>
        <v>0</v>
      </c>
      <c r="H930" s="3">
        <f t="array" ref="H930">INDEX(NoSettings!$C$2:$AG$1459,MATCH($A930,NoSettings!$A$2:$A$1459,0),MATCH(H$1,NoSettings!$C$1:$AG$1,0))</f>
        <v>0</v>
      </c>
      <c r="I930" s="3">
        <f t="array" ref="I930">INDEX(NoSettings!$C$2:$AG$1459,MATCH($A930,NoSettings!$A$2:$A$1459,0),MATCH(I$1,NoSettings!$C$1:$AG$1,0))</f>
        <v>0</v>
      </c>
      <c r="J930" s="3">
        <f t="array" ref="J930">INDEX(NoSettings!$C$2:$AG$1459,MATCH($A930,NoSettings!$A$2:$A$1459,0),MATCH(J$1,NoSettings!$C$1:$AG$1,0))</f>
        <v>0</v>
      </c>
      <c r="K930" s="3">
        <f t="array" ref="K930">INDEX(NoSettings!$C$2:$AG$1459,MATCH($A930,NoSettings!$A$2:$A$1459,0),MATCH(K$1,NoSettings!$C$1:$AG$1,0))</f>
        <v>0</v>
      </c>
      <c r="L930" s="3">
        <f t="array" ref="L930">INDEX(NoSettings!$C$2:$AG$1459,MATCH($A930,NoSettings!$A$2:$A$1459,0),MATCH(L$1,NoSettings!$C$1:$AG$1,0))</f>
        <v>0</v>
      </c>
      <c r="M930" s="3">
        <f t="array" ref="M930">INDEX(NoSettings!$C$2:$AG$1459,MATCH($A930,NoSettings!$A$2:$A$1459,0),MATCH(M$1,NoSettings!$C$1:$AG$1,0))</f>
        <v>0</v>
      </c>
      <c r="N930" s="3">
        <f t="array" ref="N930">INDEX(NoSettings!$C$2:$AG$1459,MATCH($A930,NoSettings!$A$2:$A$1459,0),MATCH(N$1,NoSettings!$C$1:$AG$1,0))</f>
        <v>0</v>
      </c>
      <c r="O930" s="3">
        <f t="array" ref="O930">INDEX(NoSettings!$C$2:$AG$1459,MATCH($A930,NoSettings!$A$2:$A$1459,0),MATCH(O$1,NoSettings!$C$1:$AG$1,0))</f>
        <v>0</v>
      </c>
      <c r="P930" s="3">
        <f t="array" ref="P930">INDEX(NoSettings!$C$2:$AG$1459,MATCH($A930,NoSettings!$A$2:$A$1459,0),MATCH(P$1,NoSettings!$C$1:$AG$1,0))</f>
        <v>0</v>
      </c>
      <c r="Q930" s="3">
        <f t="array" ref="Q930">INDEX(NoSettings!$C$2:$AG$1459,MATCH($A930,NoSettings!$A$2:$A$1459,0),MATCH(Q$1,NoSettings!$C$1:$AG$1,0))</f>
        <v>0</v>
      </c>
      <c r="R930" s="3">
        <f t="array" ref="R930">INDEX(NoSettings!$C$2:$AG$1459,MATCH($A930,NoSettings!$A$2:$A$1459,0),MATCH(R$1,NoSettings!$C$1:$AG$1,0))</f>
        <v>0</v>
      </c>
      <c r="S930" s="3">
        <f t="array" ref="S930">INDEX(NoSettings!$C$2:$AG$1459,MATCH($A930,NoSettings!$A$2:$A$1459,0),MATCH(S$1,NoSettings!$C$1:$AG$1,0))</f>
        <v>0</v>
      </c>
      <c r="T930" s="3">
        <f t="array" ref="T930">INDEX(NoSettings!$C$2:$AG$1459,MATCH($A930,NoSettings!$A$2:$A$1459,0),MATCH(T$1,NoSettings!$C$1:$AG$1,0))</f>
        <v>0</v>
      </c>
      <c r="U930" s="3">
        <f t="array" ref="U930">INDEX(NoSettings!$C$2:$AG$1459,MATCH($A930,NoSettings!$A$2:$A$1459,0),MATCH(U$1,NoSettings!$C$1:$AG$1,0))</f>
        <v>0</v>
      </c>
      <c r="V930" s="3">
        <f t="array" ref="V930">INDEX(NoSettings!$C$2:$AG$1459,MATCH($A930,NoSettings!$A$2:$A$1459,0),MATCH(V$1,NoSettings!$C$1:$AG$1,0))</f>
        <v>0</v>
      </c>
      <c r="W930" s="3">
        <f t="array" ref="W930">INDEX(NoSettings!$C$2:$AG$1459,MATCH($A930,NoSettings!$A$2:$A$1459,0),MATCH(W$1,NoSettings!$C$1:$AG$1,0))</f>
        <v>0</v>
      </c>
      <c r="X930" s="3">
        <f t="array" ref="X930">INDEX(NoSettings!$C$2:$AG$1459,MATCH($A930,NoSettings!$A$2:$A$1459,0),MATCH(X$1,NoSettings!$C$1:$AG$1,0))</f>
        <v>0</v>
      </c>
      <c r="Y930" s="3">
        <f t="array" ref="Y930">INDEX(NoSettings!$C$2:$AG$1459,MATCH($A930,NoSettings!$A$2:$A$1459,0),MATCH(Y$1,NoSettings!$C$1:$AG$1,0))</f>
        <v>0</v>
      </c>
      <c r="Z930" s="3">
        <f t="array" ref="Z930">INDEX(NoSettings!$C$2:$AG$1459,MATCH($A930,NoSettings!$A$2:$A$1459,0),MATCH(Z$1,NoSettings!$C$1:$AG$1,0))</f>
        <v>0</v>
      </c>
      <c r="AA930" s="3">
        <f t="array" ref="AA930">INDEX(NoSettings!$C$2:$AG$1459,MATCH($A930,NoSettings!$A$2:$A$1459,0),MATCH(AA$1,NoSettings!$C$1:$AG$1,0))</f>
        <v>0</v>
      </c>
      <c r="AB930" s="3">
        <f t="array" ref="AB930">INDEX(NoSettings!$C$2:$AG$1459,MATCH($A930,NoSettings!$A$2:$A$1459,0),MATCH(AB$1,NoSettings!$C$1:$AG$1,0))</f>
        <v>0</v>
      </c>
      <c r="AC930" s="3">
        <f t="array" ref="AC930">INDEX(NoSettings!$C$2:$AG$1459,MATCH($A930,NoSettings!$A$2:$A$1459,0),MATCH(AC$1,NoSettings!$C$1:$AG$1,0))</f>
        <v>0</v>
      </c>
      <c r="AD930" s="3">
        <f t="array" ref="AD930">INDEX(NoSettings!$C$2:$AG$1459,MATCH($A930,NoSettings!$A$2:$A$1459,0),MATCH(AD$1,NoSettings!$C$1:$AG$1,0))</f>
        <v>0</v>
      </c>
      <c r="AE930" s="3">
        <f t="array" ref="AE930">INDEX(NoSettings!$C$2:$AG$1459,MATCH($A930,NoSettings!$A$2:$A$1459,0),MATCH(AE$1,NoSettings!$C$1:$AG$1,0))</f>
        <v>0</v>
      </c>
      <c r="AF930" s="3">
        <f t="array" ref="AF930">INDEX(NoSettings!$C$2:$AG$1459,MATCH($A930,NoSettings!$A$2:$A$1459,0),MATCH(AF$1,NoSettings!$C$1:$AG$1,0))</f>
        <v>0</v>
      </c>
      <c r="AG930" s="3">
        <f t="array" ref="AG930">INDEX(NoSettings!$C$2:$AG$1459,MATCH($A930,NoSettings!$A$2:$A$1459,0),MATCH(AG$1,NoSettings!$C$1:$AG$1,0))</f>
        <v>0</v>
      </c>
      <c r="AH930" s="3">
        <f t="array" ref="AH930">INDEX(NoSettings!$C$2:$AG$1459,MATCH($A930,NoSettings!$A$2:$A$1459,0),MATCH(AH$1,NoSettings!$C$1:$AG$1,0))</f>
        <v>0</v>
      </c>
      <c r="AI930" s="3">
        <f t="array" ref="AI930">INDEX(NoSettings!$C$2:$AG$1459,MATCH($A930,NoSettings!$A$2:$A$1459,0),MATCH(AI$1,NoSettings!$C$1:$AG$1,0))</f>
        <v>0</v>
      </c>
      <c r="AJ930" s="3">
        <f t="array" ref="AJ930">INDEX(NoSettings!$C$2:$AG$1459,MATCH($A930,NoSettings!$A$2:$A$1459,0),MATCH(AJ$1,NoSettings!$C$1:$AG$1,0))</f>
        <v>0</v>
      </c>
      <c r="AK930" s="3">
        <f t="array" ref="AK930">INDEX(NoSettings!$C$2:$AG$1459,MATCH($A930,NoSettings!$A$2:$A$1459,0),MATCH(AK$1,NoSettings!$C$1:$AG$1,0))</f>
        <v>0</v>
      </c>
    </row>
    <row r="931" ht="15.75" customHeight="1">
      <c r="A931" s="3" t="s">
        <v>1387</v>
      </c>
      <c r="B931" s="109" t="s">
        <v>44</v>
      </c>
      <c r="C931" s="109" t="s">
        <v>1948</v>
      </c>
      <c r="D931" s="109" t="s">
        <v>50</v>
      </c>
      <c r="E931" s="109" t="s">
        <v>1954</v>
      </c>
      <c r="F931" s="109"/>
      <c r="G931" s="3">
        <f t="array" ref="G931">INDEX(NoSettings!$C$2:$AG$1459,MATCH($A931,NoSettings!$A$2:$A$1459,0),MATCH(G$1,NoSettings!$C$1:$AG$1,0))</f>
        <v>0</v>
      </c>
      <c r="H931" s="3">
        <f t="array" ref="H931">INDEX(NoSettings!$C$2:$AG$1459,MATCH($A931,NoSettings!$A$2:$A$1459,0),MATCH(H$1,NoSettings!$C$1:$AG$1,0))</f>
        <v>0</v>
      </c>
      <c r="I931" s="3">
        <f t="array" ref="I931">INDEX(NoSettings!$C$2:$AG$1459,MATCH($A931,NoSettings!$A$2:$A$1459,0),MATCH(I$1,NoSettings!$C$1:$AG$1,0))</f>
        <v>0</v>
      </c>
      <c r="J931" s="3">
        <f t="array" ref="J931">INDEX(NoSettings!$C$2:$AG$1459,MATCH($A931,NoSettings!$A$2:$A$1459,0),MATCH(J$1,NoSettings!$C$1:$AG$1,0))</f>
        <v>0</v>
      </c>
      <c r="K931" s="3">
        <f t="array" ref="K931">INDEX(NoSettings!$C$2:$AG$1459,MATCH($A931,NoSettings!$A$2:$A$1459,0),MATCH(K$1,NoSettings!$C$1:$AG$1,0))</f>
        <v>0</v>
      </c>
      <c r="L931" s="3">
        <f t="array" ref="L931">INDEX(NoSettings!$C$2:$AG$1459,MATCH($A931,NoSettings!$A$2:$A$1459,0),MATCH(L$1,NoSettings!$C$1:$AG$1,0))</f>
        <v>0</v>
      </c>
      <c r="M931" s="3">
        <f t="array" ref="M931">INDEX(NoSettings!$C$2:$AG$1459,MATCH($A931,NoSettings!$A$2:$A$1459,0),MATCH(M$1,NoSettings!$C$1:$AG$1,0))</f>
        <v>0</v>
      </c>
      <c r="N931" s="3">
        <f t="array" ref="N931">INDEX(NoSettings!$C$2:$AG$1459,MATCH($A931,NoSettings!$A$2:$A$1459,0),MATCH(N$1,NoSettings!$C$1:$AG$1,0))</f>
        <v>0</v>
      </c>
      <c r="O931" s="3">
        <f t="array" ref="O931">INDEX(NoSettings!$C$2:$AG$1459,MATCH($A931,NoSettings!$A$2:$A$1459,0),MATCH(O$1,NoSettings!$C$1:$AG$1,0))</f>
        <v>0</v>
      </c>
      <c r="P931" s="3">
        <f t="array" ref="P931">INDEX(NoSettings!$C$2:$AG$1459,MATCH($A931,NoSettings!$A$2:$A$1459,0),MATCH(P$1,NoSettings!$C$1:$AG$1,0))</f>
        <v>0</v>
      </c>
      <c r="Q931" s="3">
        <f t="array" ref="Q931">INDEX(NoSettings!$C$2:$AG$1459,MATCH($A931,NoSettings!$A$2:$A$1459,0),MATCH(Q$1,NoSettings!$C$1:$AG$1,0))</f>
        <v>0</v>
      </c>
      <c r="R931" s="3">
        <f t="array" ref="R931">INDEX(NoSettings!$C$2:$AG$1459,MATCH($A931,NoSettings!$A$2:$A$1459,0),MATCH(R$1,NoSettings!$C$1:$AG$1,0))</f>
        <v>0</v>
      </c>
      <c r="S931" s="3">
        <f t="array" ref="S931">INDEX(NoSettings!$C$2:$AG$1459,MATCH($A931,NoSettings!$A$2:$A$1459,0),MATCH(S$1,NoSettings!$C$1:$AG$1,0))</f>
        <v>0</v>
      </c>
      <c r="T931" s="3">
        <f t="array" ref="T931">INDEX(NoSettings!$C$2:$AG$1459,MATCH($A931,NoSettings!$A$2:$A$1459,0),MATCH(T$1,NoSettings!$C$1:$AG$1,0))</f>
        <v>0</v>
      </c>
      <c r="U931" s="3">
        <f t="array" ref="U931">INDEX(NoSettings!$C$2:$AG$1459,MATCH($A931,NoSettings!$A$2:$A$1459,0),MATCH(U$1,NoSettings!$C$1:$AG$1,0))</f>
        <v>0</v>
      </c>
      <c r="V931" s="3">
        <f t="array" ref="V931">INDEX(NoSettings!$C$2:$AG$1459,MATCH($A931,NoSettings!$A$2:$A$1459,0),MATCH(V$1,NoSettings!$C$1:$AG$1,0))</f>
        <v>0</v>
      </c>
      <c r="W931" s="3">
        <f t="array" ref="W931">INDEX(NoSettings!$C$2:$AG$1459,MATCH($A931,NoSettings!$A$2:$A$1459,0),MATCH(W$1,NoSettings!$C$1:$AG$1,0))</f>
        <v>0</v>
      </c>
      <c r="X931" s="3">
        <f t="array" ref="X931">INDEX(NoSettings!$C$2:$AG$1459,MATCH($A931,NoSettings!$A$2:$A$1459,0),MATCH(X$1,NoSettings!$C$1:$AG$1,0))</f>
        <v>0</v>
      </c>
      <c r="Y931" s="3">
        <f t="array" ref="Y931">INDEX(NoSettings!$C$2:$AG$1459,MATCH($A931,NoSettings!$A$2:$A$1459,0),MATCH(Y$1,NoSettings!$C$1:$AG$1,0))</f>
        <v>0</v>
      </c>
      <c r="Z931" s="3">
        <f t="array" ref="Z931">INDEX(NoSettings!$C$2:$AG$1459,MATCH($A931,NoSettings!$A$2:$A$1459,0),MATCH(Z$1,NoSettings!$C$1:$AG$1,0))</f>
        <v>0</v>
      </c>
      <c r="AA931" s="3">
        <f t="array" ref="AA931">INDEX(NoSettings!$C$2:$AG$1459,MATCH($A931,NoSettings!$A$2:$A$1459,0),MATCH(AA$1,NoSettings!$C$1:$AG$1,0))</f>
        <v>0</v>
      </c>
      <c r="AB931" s="3">
        <f t="array" ref="AB931">INDEX(NoSettings!$C$2:$AG$1459,MATCH($A931,NoSettings!$A$2:$A$1459,0),MATCH(AB$1,NoSettings!$C$1:$AG$1,0))</f>
        <v>0</v>
      </c>
      <c r="AC931" s="3">
        <f t="array" ref="AC931">INDEX(NoSettings!$C$2:$AG$1459,MATCH($A931,NoSettings!$A$2:$A$1459,0),MATCH(AC$1,NoSettings!$C$1:$AG$1,0))</f>
        <v>0</v>
      </c>
      <c r="AD931" s="3">
        <f t="array" ref="AD931">INDEX(NoSettings!$C$2:$AG$1459,MATCH($A931,NoSettings!$A$2:$A$1459,0),MATCH(AD$1,NoSettings!$C$1:$AG$1,0))</f>
        <v>0</v>
      </c>
      <c r="AE931" s="3">
        <f t="array" ref="AE931">INDEX(NoSettings!$C$2:$AG$1459,MATCH($A931,NoSettings!$A$2:$A$1459,0),MATCH(AE$1,NoSettings!$C$1:$AG$1,0))</f>
        <v>0</v>
      </c>
      <c r="AF931" s="3">
        <f t="array" ref="AF931">INDEX(NoSettings!$C$2:$AG$1459,MATCH($A931,NoSettings!$A$2:$A$1459,0),MATCH(AF$1,NoSettings!$C$1:$AG$1,0))</f>
        <v>0</v>
      </c>
      <c r="AG931" s="3">
        <f t="array" ref="AG931">INDEX(NoSettings!$C$2:$AG$1459,MATCH($A931,NoSettings!$A$2:$A$1459,0),MATCH(AG$1,NoSettings!$C$1:$AG$1,0))</f>
        <v>0</v>
      </c>
      <c r="AH931" s="3">
        <f t="array" ref="AH931">INDEX(NoSettings!$C$2:$AG$1459,MATCH($A931,NoSettings!$A$2:$A$1459,0),MATCH(AH$1,NoSettings!$C$1:$AG$1,0))</f>
        <v>0</v>
      </c>
      <c r="AI931" s="3">
        <f t="array" ref="AI931">INDEX(NoSettings!$C$2:$AG$1459,MATCH($A931,NoSettings!$A$2:$A$1459,0),MATCH(AI$1,NoSettings!$C$1:$AG$1,0))</f>
        <v>0</v>
      </c>
      <c r="AJ931" s="3">
        <f t="array" ref="AJ931">INDEX(NoSettings!$C$2:$AG$1459,MATCH($A931,NoSettings!$A$2:$A$1459,0),MATCH(AJ$1,NoSettings!$C$1:$AG$1,0))</f>
        <v>0</v>
      </c>
      <c r="AK931" s="3">
        <f t="array" ref="AK931">INDEX(NoSettings!$C$2:$AG$1459,MATCH($A931,NoSettings!$A$2:$A$1459,0),MATCH(AK$1,NoSettings!$C$1:$AG$1,0))</f>
        <v>0</v>
      </c>
    </row>
    <row r="932" ht="15.75" customHeight="1">
      <c r="A932" s="3" t="s">
        <v>1388</v>
      </c>
      <c r="B932" s="109" t="s">
        <v>44</v>
      </c>
      <c r="C932" s="109" t="s">
        <v>1948</v>
      </c>
      <c r="D932" s="109" t="s">
        <v>51</v>
      </c>
      <c r="E932" s="109" t="s">
        <v>1949</v>
      </c>
      <c r="F932" s="109"/>
      <c r="G932" s="3">
        <f t="array" ref="G932">INDEX(NoSettings!$C$2:$AG$1459,MATCH($A932,NoSettings!$A$2:$A$1459,0),MATCH(G$1,NoSettings!$C$1:$AG$1,0))</f>
        <v>0</v>
      </c>
      <c r="H932" s="3">
        <f t="array" ref="H932">INDEX(NoSettings!$C$2:$AG$1459,MATCH($A932,NoSettings!$A$2:$A$1459,0),MATCH(H$1,NoSettings!$C$1:$AG$1,0))</f>
        <v>0</v>
      </c>
      <c r="I932" s="3">
        <f t="array" ref="I932">INDEX(NoSettings!$C$2:$AG$1459,MATCH($A932,NoSettings!$A$2:$A$1459,0),MATCH(I$1,NoSettings!$C$1:$AG$1,0))</f>
        <v>0</v>
      </c>
      <c r="J932" s="3">
        <f t="array" ref="J932">INDEX(NoSettings!$C$2:$AG$1459,MATCH($A932,NoSettings!$A$2:$A$1459,0),MATCH(J$1,NoSettings!$C$1:$AG$1,0))</f>
        <v>0</v>
      </c>
      <c r="K932" s="3">
        <f t="array" ref="K932">INDEX(NoSettings!$C$2:$AG$1459,MATCH($A932,NoSettings!$A$2:$A$1459,0),MATCH(K$1,NoSettings!$C$1:$AG$1,0))</f>
        <v>0</v>
      </c>
      <c r="L932" s="3">
        <f t="array" ref="L932">INDEX(NoSettings!$C$2:$AG$1459,MATCH($A932,NoSettings!$A$2:$A$1459,0),MATCH(L$1,NoSettings!$C$1:$AG$1,0))</f>
        <v>0</v>
      </c>
      <c r="M932" s="3">
        <f t="array" ref="M932">INDEX(NoSettings!$C$2:$AG$1459,MATCH($A932,NoSettings!$A$2:$A$1459,0),MATCH(M$1,NoSettings!$C$1:$AG$1,0))</f>
        <v>0</v>
      </c>
      <c r="N932" s="3">
        <f t="array" ref="N932">INDEX(NoSettings!$C$2:$AG$1459,MATCH($A932,NoSettings!$A$2:$A$1459,0),MATCH(N$1,NoSettings!$C$1:$AG$1,0))</f>
        <v>0</v>
      </c>
      <c r="O932" s="3">
        <f t="array" ref="O932">INDEX(NoSettings!$C$2:$AG$1459,MATCH($A932,NoSettings!$A$2:$A$1459,0),MATCH(O$1,NoSettings!$C$1:$AG$1,0))</f>
        <v>0</v>
      </c>
      <c r="P932" s="3">
        <f t="array" ref="P932">INDEX(NoSettings!$C$2:$AG$1459,MATCH($A932,NoSettings!$A$2:$A$1459,0),MATCH(P$1,NoSettings!$C$1:$AG$1,0))</f>
        <v>0</v>
      </c>
      <c r="Q932" s="3">
        <f t="array" ref="Q932">INDEX(NoSettings!$C$2:$AG$1459,MATCH($A932,NoSettings!$A$2:$A$1459,0),MATCH(Q$1,NoSettings!$C$1:$AG$1,0))</f>
        <v>0</v>
      </c>
      <c r="R932" s="3">
        <f t="array" ref="R932">INDEX(NoSettings!$C$2:$AG$1459,MATCH($A932,NoSettings!$A$2:$A$1459,0),MATCH(R$1,NoSettings!$C$1:$AG$1,0))</f>
        <v>0</v>
      </c>
      <c r="S932" s="3">
        <f t="array" ref="S932">INDEX(NoSettings!$C$2:$AG$1459,MATCH($A932,NoSettings!$A$2:$A$1459,0),MATCH(S$1,NoSettings!$C$1:$AG$1,0))</f>
        <v>0</v>
      </c>
      <c r="T932" s="3">
        <f t="array" ref="T932">INDEX(NoSettings!$C$2:$AG$1459,MATCH($A932,NoSettings!$A$2:$A$1459,0),MATCH(T$1,NoSettings!$C$1:$AG$1,0))</f>
        <v>0</v>
      </c>
      <c r="U932" s="3">
        <f t="array" ref="U932">INDEX(NoSettings!$C$2:$AG$1459,MATCH($A932,NoSettings!$A$2:$A$1459,0),MATCH(U$1,NoSettings!$C$1:$AG$1,0))</f>
        <v>0</v>
      </c>
      <c r="V932" s="3">
        <f t="array" ref="V932">INDEX(NoSettings!$C$2:$AG$1459,MATCH($A932,NoSettings!$A$2:$A$1459,0),MATCH(V$1,NoSettings!$C$1:$AG$1,0))</f>
        <v>0</v>
      </c>
      <c r="W932" s="3">
        <f t="array" ref="W932">INDEX(NoSettings!$C$2:$AG$1459,MATCH($A932,NoSettings!$A$2:$A$1459,0),MATCH(W$1,NoSettings!$C$1:$AG$1,0))</f>
        <v>0</v>
      </c>
      <c r="X932" s="3">
        <f t="array" ref="X932">INDEX(NoSettings!$C$2:$AG$1459,MATCH($A932,NoSettings!$A$2:$A$1459,0),MATCH(X$1,NoSettings!$C$1:$AG$1,0))</f>
        <v>0</v>
      </c>
      <c r="Y932" s="3">
        <f t="array" ref="Y932">INDEX(NoSettings!$C$2:$AG$1459,MATCH($A932,NoSettings!$A$2:$A$1459,0),MATCH(Y$1,NoSettings!$C$1:$AG$1,0))</f>
        <v>0</v>
      </c>
      <c r="Z932" s="3">
        <f t="array" ref="Z932">INDEX(NoSettings!$C$2:$AG$1459,MATCH($A932,NoSettings!$A$2:$A$1459,0),MATCH(Z$1,NoSettings!$C$1:$AG$1,0))</f>
        <v>0</v>
      </c>
      <c r="AA932" s="3">
        <f t="array" ref="AA932">INDEX(NoSettings!$C$2:$AG$1459,MATCH($A932,NoSettings!$A$2:$A$1459,0),MATCH(AA$1,NoSettings!$C$1:$AG$1,0))</f>
        <v>0</v>
      </c>
      <c r="AB932" s="3">
        <f t="array" ref="AB932">INDEX(NoSettings!$C$2:$AG$1459,MATCH($A932,NoSettings!$A$2:$A$1459,0),MATCH(AB$1,NoSettings!$C$1:$AG$1,0))</f>
        <v>0</v>
      </c>
      <c r="AC932" s="3">
        <f t="array" ref="AC932">INDEX(NoSettings!$C$2:$AG$1459,MATCH($A932,NoSettings!$A$2:$A$1459,0),MATCH(AC$1,NoSettings!$C$1:$AG$1,0))</f>
        <v>0</v>
      </c>
      <c r="AD932" s="3">
        <f t="array" ref="AD932">INDEX(NoSettings!$C$2:$AG$1459,MATCH($A932,NoSettings!$A$2:$A$1459,0),MATCH(AD$1,NoSettings!$C$1:$AG$1,0))</f>
        <v>0</v>
      </c>
      <c r="AE932" s="3">
        <f t="array" ref="AE932">INDEX(NoSettings!$C$2:$AG$1459,MATCH($A932,NoSettings!$A$2:$A$1459,0),MATCH(AE$1,NoSettings!$C$1:$AG$1,0))</f>
        <v>0</v>
      </c>
      <c r="AF932" s="3">
        <f t="array" ref="AF932">INDEX(NoSettings!$C$2:$AG$1459,MATCH($A932,NoSettings!$A$2:$A$1459,0),MATCH(AF$1,NoSettings!$C$1:$AG$1,0))</f>
        <v>0</v>
      </c>
      <c r="AG932" s="3">
        <f t="array" ref="AG932">INDEX(NoSettings!$C$2:$AG$1459,MATCH($A932,NoSettings!$A$2:$A$1459,0),MATCH(AG$1,NoSettings!$C$1:$AG$1,0))</f>
        <v>0</v>
      </c>
      <c r="AH932" s="3">
        <f t="array" ref="AH932">INDEX(NoSettings!$C$2:$AG$1459,MATCH($A932,NoSettings!$A$2:$A$1459,0),MATCH(AH$1,NoSettings!$C$1:$AG$1,0))</f>
        <v>0</v>
      </c>
      <c r="AI932" s="3">
        <f t="array" ref="AI932">INDEX(NoSettings!$C$2:$AG$1459,MATCH($A932,NoSettings!$A$2:$A$1459,0),MATCH(AI$1,NoSettings!$C$1:$AG$1,0))</f>
        <v>0</v>
      </c>
      <c r="AJ932" s="3">
        <f t="array" ref="AJ932">INDEX(NoSettings!$C$2:$AG$1459,MATCH($A932,NoSettings!$A$2:$A$1459,0),MATCH(AJ$1,NoSettings!$C$1:$AG$1,0))</f>
        <v>0</v>
      </c>
      <c r="AK932" s="3">
        <f t="array" ref="AK932">INDEX(NoSettings!$C$2:$AG$1459,MATCH($A932,NoSettings!$A$2:$A$1459,0),MATCH(AK$1,NoSettings!$C$1:$AG$1,0))</f>
        <v>0</v>
      </c>
    </row>
    <row r="933" ht="15.75" customHeight="1">
      <c r="A933" s="3" t="s">
        <v>1389</v>
      </c>
      <c r="B933" s="109" t="s">
        <v>44</v>
      </c>
      <c r="C933" s="109" t="s">
        <v>1948</v>
      </c>
      <c r="D933" s="109" t="s">
        <v>51</v>
      </c>
      <c r="E933" s="109" t="s">
        <v>1950</v>
      </c>
      <c r="F933" s="109"/>
      <c r="G933" s="3">
        <f t="array" ref="G933">INDEX(NoSettings!$C$2:$AG$1459,MATCH($A933,NoSettings!$A$2:$A$1459,0),MATCH(G$1,NoSettings!$C$1:$AG$1,0))</f>
        <v>0</v>
      </c>
      <c r="H933" s="3">
        <f t="array" ref="H933">INDEX(NoSettings!$C$2:$AG$1459,MATCH($A933,NoSettings!$A$2:$A$1459,0),MATCH(H$1,NoSettings!$C$1:$AG$1,0))</f>
        <v>0</v>
      </c>
      <c r="I933" s="3">
        <f t="array" ref="I933">INDEX(NoSettings!$C$2:$AG$1459,MATCH($A933,NoSettings!$A$2:$A$1459,0),MATCH(I$1,NoSettings!$C$1:$AG$1,0))</f>
        <v>0</v>
      </c>
      <c r="J933" s="3">
        <f t="array" ref="J933">INDEX(NoSettings!$C$2:$AG$1459,MATCH($A933,NoSettings!$A$2:$A$1459,0),MATCH(J$1,NoSettings!$C$1:$AG$1,0))</f>
        <v>0</v>
      </c>
      <c r="K933" s="3">
        <f t="array" ref="K933">INDEX(NoSettings!$C$2:$AG$1459,MATCH($A933,NoSettings!$A$2:$A$1459,0),MATCH(K$1,NoSettings!$C$1:$AG$1,0))</f>
        <v>0</v>
      </c>
      <c r="L933" s="3">
        <f t="array" ref="L933">INDEX(NoSettings!$C$2:$AG$1459,MATCH($A933,NoSettings!$A$2:$A$1459,0),MATCH(L$1,NoSettings!$C$1:$AG$1,0))</f>
        <v>0</v>
      </c>
      <c r="M933" s="3">
        <f t="array" ref="M933">INDEX(NoSettings!$C$2:$AG$1459,MATCH($A933,NoSettings!$A$2:$A$1459,0),MATCH(M$1,NoSettings!$C$1:$AG$1,0))</f>
        <v>0</v>
      </c>
      <c r="N933" s="3">
        <f t="array" ref="N933">INDEX(NoSettings!$C$2:$AG$1459,MATCH($A933,NoSettings!$A$2:$A$1459,0),MATCH(N$1,NoSettings!$C$1:$AG$1,0))</f>
        <v>0</v>
      </c>
      <c r="O933" s="3">
        <f t="array" ref="O933">INDEX(NoSettings!$C$2:$AG$1459,MATCH($A933,NoSettings!$A$2:$A$1459,0),MATCH(O$1,NoSettings!$C$1:$AG$1,0))</f>
        <v>0</v>
      </c>
      <c r="P933" s="3">
        <f t="array" ref="P933">INDEX(NoSettings!$C$2:$AG$1459,MATCH($A933,NoSettings!$A$2:$A$1459,0),MATCH(P$1,NoSettings!$C$1:$AG$1,0))</f>
        <v>0</v>
      </c>
      <c r="Q933" s="3">
        <f t="array" ref="Q933">INDEX(NoSettings!$C$2:$AG$1459,MATCH($A933,NoSettings!$A$2:$A$1459,0),MATCH(Q$1,NoSettings!$C$1:$AG$1,0))</f>
        <v>0</v>
      </c>
      <c r="R933" s="3">
        <f t="array" ref="R933">INDEX(NoSettings!$C$2:$AG$1459,MATCH($A933,NoSettings!$A$2:$A$1459,0),MATCH(R$1,NoSettings!$C$1:$AG$1,0))</f>
        <v>0</v>
      </c>
      <c r="S933" s="3">
        <f t="array" ref="S933">INDEX(NoSettings!$C$2:$AG$1459,MATCH($A933,NoSettings!$A$2:$A$1459,0),MATCH(S$1,NoSettings!$C$1:$AG$1,0))</f>
        <v>0</v>
      </c>
      <c r="T933" s="3">
        <f t="array" ref="T933">INDEX(NoSettings!$C$2:$AG$1459,MATCH($A933,NoSettings!$A$2:$A$1459,0),MATCH(T$1,NoSettings!$C$1:$AG$1,0))</f>
        <v>0</v>
      </c>
      <c r="U933" s="3">
        <f t="array" ref="U933">INDEX(NoSettings!$C$2:$AG$1459,MATCH($A933,NoSettings!$A$2:$A$1459,0),MATCH(U$1,NoSettings!$C$1:$AG$1,0))</f>
        <v>0</v>
      </c>
      <c r="V933" s="3">
        <f t="array" ref="V933">INDEX(NoSettings!$C$2:$AG$1459,MATCH($A933,NoSettings!$A$2:$A$1459,0),MATCH(V$1,NoSettings!$C$1:$AG$1,0))</f>
        <v>0</v>
      </c>
      <c r="W933" s="3">
        <f t="array" ref="W933">INDEX(NoSettings!$C$2:$AG$1459,MATCH($A933,NoSettings!$A$2:$A$1459,0),MATCH(W$1,NoSettings!$C$1:$AG$1,0))</f>
        <v>0</v>
      </c>
      <c r="X933" s="3">
        <f t="array" ref="X933">INDEX(NoSettings!$C$2:$AG$1459,MATCH($A933,NoSettings!$A$2:$A$1459,0),MATCH(X$1,NoSettings!$C$1:$AG$1,0))</f>
        <v>0</v>
      </c>
      <c r="Y933" s="3">
        <f t="array" ref="Y933">INDEX(NoSettings!$C$2:$AG$1459,MATCH($A933,NoSettings!$A$2:$A$1459,0),MATCH(Y$1,NoSettings!$C$1:$AG$1,0))</f>
        <v>0</v>
      </c>
      <c r="Z933" s="3">
        <f t="array" ref="Z933">INDEX(NoSettings!$C$2:$AG$1459,MATCH($A933,NoSettings!$A$2:$A$1459,0),MATCH(Z$1,NoSettings!$C$1:$AG$1,0))</f>
        <v>0</v>
      </c>
      <c r="AA933" s="3">
        <f t="array" ref="AA933">INDEX(NoSettings!$C$2:$AG$1459,MATCH($A933,NoSettings!$A$2:$A$1459,0),MATCH(AA$1,NoSettings!$C$1:$AG$1,0))</f>
        <v>0</v>
      </c>
      <c r="AB933" s="3">
        <f t="array" ref="AB933">INDEX(NoSettings!$C$2:$AG$1459,MATCH($A933,NoSettings!$A$2:$A$1459,0),MATCH(AB$1,NoSettings!$C$1:$AG$1,0))</f>
        <v>0</v>
      </c>
      <c r="AC933" s="3">
        <f t="array" ref="AC933">INDEX(NoSettings!$C$2:$AG$1459,MATCH($A933,NoSettings!$A$2:$A$1459,0),MATCH(AC$1,NoSettings!$C$1:$AG$1,0))</f>
        <v>0</v>
      </c>
      <c r="AD933" s="3">
        <f t="array" ref="AD933">INDEX(NoSettings!$C$2:$AG$1459,MATCH($A933,NoSettings!$A$2:$A$1459,0),MATCH(AD$1,NoSettings!$C$1:$AG$1,0))</f>
        <v>0</v>
      </c>
      <c r="AE933" s="3">
        <f t="array" ref="AE933">INDEX(NoSettings!$C$2:$AG$1459,MATCH($A933,NoSettings!$A$2:$A$1459,0),MATCH(AE$1,NoSettings!$C$1:$AG$1,0))</f>
        <v>0</v>
      </c>
      <c r="AF933" s="3">
        <f t="array" ref="AF933">INDEX(NoSettings!$C$2:$AG$1459,MATCH($A933,NoSettings!$A$2:$A$1459,0),MATCH(AF$1,NoSettings!$C$1:$AG$1,0))</f>
        <v>0</v>
      </c>
      <c r="AG933" s="3">
        <f t="array" ref="AG933">INDEX(NoSettings!$C$2:$AG$1459,MATCH($A933,NoSettings!$A$2:$A$1459,0),MATCH(AG$1,NoSettings!$C$1:$AG$1,0))</f>
        <v>0</v>
      </c>
      <c r="AH933" s="3">
        <f t="array" ref="AH933">INDEX(NoSettings!$C$2:$AG$1459,MATCH($A933,NoSettings!$A$2:$A$1459,0),MATCH(AH$1,NoSettings!$C$1:$AG$1,0))</f>
        <v>0</v>
      </c>
      <c r="AI933" s="3">
        <f t="array" ref="AI933">INDEX(NoSettings!$C$2:$AG$1459,MATCH($A933,NoSettings!$A$2:$A$1459,0),MATCH(AI$1,NoSettings!$C$1:$AG$1,0))</f>
        <v>0</v>
      </c>
      <c r="AJ933" s="3">
        <f t="array" ref="AJ933">INDEX(NoSettings!$C$2:$AG$1459,MATCH($A933,NoSettings!$A$2:$A$1459,0),MATCH(AJ$1,NoSettings!$C$1:$AG$1,0))</f>
        <v>0</v>
      </c>
      <c r="AK933" s="3">
        <f t="array" ref="AK933">INDEX(NoSettings!$C$2:$AG$1459,MATCH($A933,NoSettings!$A$2:$A$1459,0),MATCH(AK$1,NoSettings!$C$1:$AG$1,0))</f>
        <v>0</v>
      </c>
    </row>
    <row r="934" ht="15.75" customHeight="1">
      <c r="A934" s="3" t="s">
        <v>1390</v>
      </c>
      <c r="B934" s="109" t="s">
        <v>44</v>
      </c>
      <c r="C934" s="109" t="s">
        <v>1948</v>
      </c>
      <c r="D934" s="109" t="s">
        <v>51</v>
      </c>
      <c r="E934" s="109" t="s">
        <v>1951</v>
      </c>
      <c r="F934" s="109"/>
      <c r="G934" s="3">
        <f t="array" ref="G934">INDEX(NoSettings!$C$2:$AG$1459,MATCH($A934,NoSettings!$A$2:$A$1459,0),MATCH(G$1,NoSettings!$C$1:$AG$1,0))</f>
        <v>0</v>
      </c>
      <c r="H934" s="3">
        <f t="array" ref="H934">INDEX(NoSettings!$C$2:$AG$1459,MATCH($A934,NoSettings!$A$2:$A$1459,0),MATCH(H$1,NoSettings!$C$1:$AG$1,0))</f>
        <v>0</v>
      </c>
      <c r="I934" s="3">
        <f t="array" ref="I934">INDEX(NoSettings!$C$2:$AG$1459,MATCH($A934,NoSettings!$A$2:$A$1459,0),MATCH(I$1,NoSettings!$C$1:$AG$1,0))</f>
        <v>0</v>
      </c>
      <c r="J934" s="3">
        <f t="array" ref="J934">INDEX(NoSettings!$C$2:$AG$1459,MATCH($A934,NoSettings!$A$2:$A$1459,0),MATCH(J$1,NoSettings!$C$1:$AG$1,0))</f>
        <v>0</v>
      </c>
      <c r="K934" s="3">
        <f t="array" ref="K934">INDEX(NoSettings!$C$2:$AG$1459,MATCH($A934,NoSettings!$A$2:$A$1459,0),MATCH(K$1,NoSettings!$C$1:$AG$1,0))</f>
        <v>0</v>
      </c>
      <c r="L934" s="3">
        <f t="array" ref="L934">INDEX(NoSettings!$C$2:$AG$1459,MATCH($A934,NoSettings!$A$2:$A$1459,0),MATCH(L$1,NoSettings!$C$1:$AG$1,0))</f>
        <v>0</v>
      </c>
      <c r="M934" s="3">
        <f t="array" ref="M934">INDEX(NoSettings!$C$2:$AG$1459,MATCH($A934,NoSettings!$A$2:$A$1459,0),MATCH(M$1,NoSettings!$C$1:$AG$1,0))</f>
        <v>0</v>
      </c>
      <c r="N934" s="3">
        <f t="array" ref="N934">INDEX(NoSettings!$C$2:$AG$1459,MATCH($A934,NoSettings!$A$2:$A$1459,0),MATCH(N$1,NoSettings!$C$1:$AG$1,0))</f>
        <v>0</v>
      </c>
      <c r="O934" s="3">
        <f t="array" ref="O934">INDEX(NoSettings!$C$2:$AG$1459,MATCH($A934,NoSettings!$A$2:$A$1459,0),MATCH(O$1,NoSettings!$C$1:$AG$1,0))</f>
        <v>0</v>
      </c>
      <c r="P934" s="3">
        <f t="array" ref="P934">INDEX(NoSettings!$C$2:$AG$1459,MATCH($A934,NoSettings!$A$2:$A$1459,0),MATCH(P$1,NoSettings!$C$1:$AG$1,0))</f>
        <v>0</v>
      </c>
      <c r="Q934" s="3">
        <f t="array" ref="Q934">INDEX(NoSettings!$C$2:$AG$1459,MATCH($A934,NoSettings!$A$2:$A$1459,0),MATCH(Q$1,NoSettings!$C$1:$AG$1,0))</f>
        <v>0</v>
      </c>
      <c r="R934" s="3">
        <f t="array" ref="R934">INDEX(NoSettings!$C$2:$AG$1459,MATCH($A934,NoSettings!$A$2:$A$1459,0),MATCH(R$1,NoSettings!$C$1:$AG$1,0))</f>
        <v>0</v>
      </c>
      <c r="S934" s="3">
        <f t="array" ref="S934">INDEX(NoSettings!$C$2:$AG$1459,MATCH($A934,NoSettings!$A$2:$A$1459,0),MATCH(S$1,NoSettings!$C$1:$AG$1,0))</f>
        <v>0</v>
      </c>
      <c r="T934" s="3">
        <f t="array" ref="T934">INDEX(NoSettings!$C$2:$AG$1459,MATCH($A934,NoSettings!$A$2:$A$1459,0),MATCH(T$1,NoSettings!$C$1:$AG$1,0))</f>
        <v>0</v>
      </c>
      <c r="U934" s="3">
        <f t="array" ref="U934">INDEX(NoSettings!$C$2:$AG$1459,MATCH($A934,NoSettings!$A$2:$A$1459,0),MATCH(U$1,NoSettings!$C$1:$AG$1,0))</f>
        <v>0</v>
      </c>
      <c r="V934" s="3">
        <f t="array" ref="V934">INDEX(NoSettings!$C$2:$AG$1459,MATCH($A934,NoSettings!$A$2:$A$1459,0),MATCH(V$1,NoSettings!$C$1:$AG$1,0))</f>
        <v>0</v>
      </c>
      <c r="W934" s="3">
        <f t="array" ref="W934">INDEX(NoSettings!$C$2:$AG$1459,MATCH($A934,NoSettings!$A$2:$A$1459,0),MATCH(W$1,NoSettings!$C$1:$AG$1,0))</f>
        <v>0</v>
      </c>
      <c r="X934" s="3">
        <f t="array" ref="X934">INDEX(NoSettings!$C$2:$AG$1459,MATCH($A934,NoSettings!$A$2:$A$1459,0),MATCH(X$1,NoSettings!$C$1:$AG$1,0))</f>
        <v>0</v>
      </c>
      <c r="Y934" s="3">
        <f t="array" ref="Y934">INDEX(NoSettings!$C$2:$AG$1459,MATCH($A934,NoSettings!$A$2:$A$1459,0),MATCH(Y$1,NoSettings!$C$1:$AG$1,0))</f>
        <v>0</v>
      </c>
      <c r="Z934" s="3">
        <f t="array" ref="Z934">INDEX(NoSettings!$C$2:$AG$1459,MATCH($A934,NoSettings!$A$2:$A$1459,0),MATCH(Z$1,NoSettings!$C$1:$AG$1,0))</f>
        <v>0</v>
      </c>
      <c r="AA934" s="3">
        <f t="array" ref="AA934">INDEX(NoSettings!$C$2:$AG$1459,MATCH($A934,NoSettings!$A$2:$A$1459,0),MATCH(AA$1,NoSettings!$C$1:$AG$1,0))</f>
        <v>0</v>
      </c>
      <c r="AB934" s="3">
        <f t="array" ref="AB934">INDEX(NoSettings!$C$2:$AG$1459,MATCH($A934,NoSettings!$A$2:$A$1459,0),MATCH(AB$1,NoSettings!$C$1:$AG$1,0))</f>
        <v>0</v>
      </c>
      <c r="AC934" s="3">
        <f t="array" ref="AC934">INDEX(NoSettings!$C$2:$AG$1459,MATCH($A934,NoSettings!$A$2:$A$1459,0),MATCH(AC$1,NoSettings!$C$1:$AG$1,0))</f>
        <v>0</v>
      </c>
      <c r="AD934" s="3">
        <f t="array" ref="AD934">INDEX(NoSettings!$C$2:$AG$1459,MATCH($A934,NoSettings!$A$2:$A$1459,0),MATCH(AD$1,NoSettings!$C$1:$AG$1,0))</f>
        <v>0</v>
      </c>
      <c r="AE934" s="3">
        <f t="array" ref="AE934">INDEX(NoSettings!$C$2:$AG$1459,MATCH($A934,NoSettings!$A$2:$A$1459,0),MATCH(AE$1,NoSettings!$C$1:$AG$1,0))</f>
        <v>0</v>
      </c>
      <c r="AF934" s="3">
        <f t="array" ref="AF934">INDEX(NoSettings!$C$2:$AG$1459,MATCH($A934,NoSettings!$A$2:$A$1459,0),MATCH(AF$1,NoSettings!$C$1:$AG$1,0))</f>
        <v>0</v>
      </c>
      <c r="AG934" s="3">
        <f t="array" ref="AG934">INDEX(NoSettings!$C$2:$AG$1459,MATCH($A934,NoSettings!$A$2:$A$1459,0),MATCH(AG$1,NoSettings!$C$1:$AG$1,0))</f>
        <v>0</v>
      </c>
      <c r="AH934" s="3">
        <f t="array" ref="AH934">INDEX(NoSettings!$C$2:$AG$1459,MATCH($A934,NoSettings!$A$2:$A$1459,0),MATCH(AH$1,NoSettings!$C$1:$AG$1,0))</f>
        <v>0</v>
      </c>
      <c r="AI934" s="3">
        <f t="array" ref="AI934">INDEX(NoSettings!$C$2:$AG$1459,MATCH($A934,NoSettings!$A$2:$A$1459,0),MATCH(AI$1,NoSettings!$C$1:$AG$1,0))</f>
        <v>0</v>
      </c>
      <c r="AJ934" s="3">
        <f t="array" ref="AJ934">INDEX(NoSettings!$C$2:$AG$1459,MATCH($A934,NoSettings!$A$2:$A$1459,0),MATCH(AJ$1,NoSettings!$C$1:$AG$1,0))</f>
        <v>0</v>
      </c>
      <c r="AK934" s="3">
        <f t="array" ref="AK934">INDEX(NoSettings!$C$2:$AG$1459,MATCH($A934,NoSettings!$A$2:$A$1459,0),MATCH(AK$1,NoSettings!$C$1:$AG$1,0))</f>
        <v>0</v>
      </c>
    </row>
    <row r="935" ht="15.75" customHeight="1">
      <c r="A935" s="3" t="s">
        <v>1391</v>
      </c>
      <c r="B935" s="109" t="s">
        <v>44</v>
      </c>
      <c r="C935" s="109" t="s">
        <v>1948</v>
      </c>
      <c r="D935" s="109" t="s">
        <v>51</v>
      </c>
      <c r="E935" s="109" t="s">
        <v>1952</v>
      </c>
      <c r="F935" s="109"/>
      <c r="G935" s="3">
        <f t="array" ref="G935">INDEX(NoSettings!$C$2:$AG$1459,MATCH($A935,NoSettings!$A$2:$A$1459,0),MATCH(G$1,NoSettings!$C$1:$AG$1,0))</f>
        <v>0</v>
      </c>
      <c r="H935" s="3">
        <f t="array" ref="H935">INDEX(NoSettings!$C$2:$AG$1459,MATCH($A935,NoSettings!$A$2:$A$1459,0),MATCH(H$1,NoSettings!$C$1:$AG$1,0))</f>
        <v>0</v>
      </c>
      <c r="I935" s="3">
        <f t="array" ref="I935">INDEX(NoSettings!$C$2:$AG$1459,MATCH($A935,NoSettings!$A$2:$A$1459,0),MATCH(I$1,NoSettings!$C$1:$AG$1,0))</f>
        <v>0</v>
      </c>
      <c r="J935" s="3">
        <f t="array" ref="J935">INDEX(NoSettings!$C$2:$AG$1459,MATCH($A935,NoSettings!$A$2:$A$1459,0),MATCH(J$1,NoSettings!$C$1:$AG$1,0))</f>
        <v>0</v>
      </c>
      <c r="K935" s="3">
        <f t="array" ref="K935">INDEX(NoSettings!$C$2:$AG$1459,MATCH($A935,NoSettings!$A$2:$A$1459,0),MATCH(K$1,NoSettings!$C$1:$AG$1,0))</f>
        <v>0</v>
      </c>
      <c r="L935" s="3">
        <f t="array" ref="L935">INDEX(NoSettings!$C$2:$AG$1459,MATCH($A935,NoSettings!$A$2:$A$1459,0),MATCH(L$1,NoSettings!$C$1:$AG$1,0))</f>
        <v>0</v>
      </c>
      <c r="M935" s="3">
        <f t="array" ref="M935">INDEX(NoSettings!$C$2:$AG$1459,MATCH($A935,NoSettings!$A$2:$A$1459,0),MATCH(M$1,NoSettings!$C$1:$AG$1,0))</f>
        <v>0</v>
      </c>
      <c r="N935" s="3">
        <f t="array" ref="N935">INDEX(NoSettings!$C$2:$AG$1459,MATCH($A935,NoSettings!$A$2:$A$1459,0),MATCH(N$1,NoSettings!$C$1:$AG$1,0))</f>
        <v>0</v>
      </c>
      <c r="O935" s="3">
        <f t="array" ref="O935">INDEX(NoSettings!$C$2:$AG$1459,MATCH($A935,NoSettings!$A$2:$A$1459,0),MATCH(O$1,NoSettings!$C$1:$AG$1,0))</f>
        <v>0</v>
      </c>
      <c r="P935" s="3">
        <f t="array" ref="P935">INDEX(NoSettings!$C$2:$AG$1459,MATCH($A935,NoSettings!$A$2:$A$1459,0),MATCH(P$1,NoSettings!$C$1:$AG$1,0))</f>
        <v>0</v>
      </c>
      <c r="Q935" s="3">
        <f t="array" ref="Q935">INDEX(NoSettings!$C$2:$AG$1459,MATCH($A935,NoSettings!$A$2:$A$1459,0),MATCH(Q$1,NoSettings!$C$1:$AG$1,0))</f>
        <v>0</v>
      </c>
      <c r="R935" s="3">
        <f t="array" ref="R935">INDEX(NoSettings!$C$2:$AG$1459,MATCH($A935,NoSettings!$A$2:$A$1459,0),MATCH(R$1,NoSettings!$C$1:$AG$1,0))</f>
        <v>0</v>
      </c>
      <c r="S935" s="3">
        <f t="array" ref="S935">INDEX(NoSettings!$C$2:$AG$1459,MATCH($A935,NoSettings!$A$2:$A$1459,0),MATCH(S$1,NoSettings!$C$1:$AG$1,0))</f>
        <v>0</v>
      </c>
      <c r="T935" s="3">
        <f t="array" ref="T935">INDEX(NoSettings!$C$2:$AG$1459,MATCH($A935,NoSettings!$A$2:$A$1459,0),MATCH(T$1,NoSettings!$C$1:$AG$1,0))</f>
        <v>0</v>
      </c>
      <c r="U935" s="3">
        <f t="array" ref="U935">INDEX(NoSettings!$C$2:$AG$1459,MATCH($A935,NoSettings!$A$2:$A$1459,0),MATCH(U$1,NoSettings!$C$1:$AG$1,0))</f>
        <v>0</v>
      </c>
      <c r="V935" s="3">
        <f t="array" ref="V935">INDEX(NoSettings!$C$2:$AG$1459,MATCH($A935,NoSettings!$A$2:$A$1459,0),MATCH(V$1,NoSettings!$C$1:$AG$1,0))</f>
        <v>0</v>
      </c>
      <c r="W935" s="3">
        <f t="array" ref="W935">INDEX(NoSettings!$C$2:$AG$1459,MATCH($A935,NoSettings!$A$2:$A$1459,0),MATCH(W$1,NoSettings!$C$1:$AG$1,0))</f>
        <v>0</v>
      </c>
      <c r="X935" s="3">
        <f t="array" ref="X935">INDEX(NoSettings!$C$2:$AG$1459,MATCH($A935,NoSettings!$A$2:$A$1459,0),MATCH(X$1,NoSettings!$C$1:$AG$1,0))</f>
        <v>0</v>
      </c>
      <c r="Y935" s="3">
        <f t="array" ref="Y935">INDEX(NoSettings!$C$2:$AG$1459,MATCH($A935,NoSettings!$A$2:$A$1459,0),MATCH(Y$1,NoSettings!$C$1:$AG$1,0))</f>
        <v>0</v>
      </c>
      <c r="Z935" s="3">
        <f t="array" ref="Z935">INDEX(NoSettings!$C$2:$AG$1459,MATCH($A935,NoSettings!$A$2:$A$1459,0),MATCH(Z$1,NoSettings!$C$1:$AG$1,0))</f>
        <v>0</v>
      </c>
      <c r="AA935" s="3">
        <f t="array" ref="AA935">INDEX(NoSettings!$C$2:$AG$1459,MATCH($A935,NoSettings!$A$2:$A$1459,0),MATCH(AA$1,NoSettings!$C$1:$AG$1,0))</f>
        <v>0</v>
      </c>
      <c r="AB935" s="3">
        <f t="array" ref="AB935">INDEX(NoSettings!$C$2:$AG$1459,MATCH($A935,NoSettings!$A$2:$A$1459,0),MATCH(AB$1,NoSettings!$C$1:$AG$1,0))</f>
        <v>0</v>
      </c>
      <c r="AC935" s="3">
        <f t="array" ref="AC935">INDEX(NoSettings!$C$2:$AG$1459,MATCH($A935,NoSettings!$A$2:$A$1459,0),MATCH(AC$1,NoSettings!$C$1:$AG$1,0))</f>
        <v>0</v>
      </c>
      <c r="AD935" s="3">
        <f t="array" ref="AD935">INDEX(NoSettings!$C$2:$AG$1459,MATCH($A935,NoSettings!$A$2:$A$1459,0),MATCH(AD$1,NoSettings!$C$1:$AG$1,0))</f>
        <v>0</v>
      </c>
      <c r="AE935" s="3">
        <f t="array" ref="AE935">INDEX(NoSettings!$C$2:$AG$1459,MATCH($A935,NoSettings!$A$2:$A$1459,0),MATCH(AE$1,NoSettings!$C$1:$AG$1,0))</f>
        <v>0</v>
      </c>
      <c r="AF935" s="3">
        <f t="array" ref="AF935">INDEX(NoSettings!$C$2:$AG$1459,MATCH($A935,NoSettings!$A$2:$A$1459,0),MATCH(AF$1,NoSettings!$C$1:$AG$1,0))</f>
        <v>0</v>
      </c>
      <c r="AG935" s="3">
        <f t="array" ref="AG935">INDEX(NoSettings!$C$2:$AG$1459,MATCH($A935,NoSettings!$A$2:$A$1459,0),MATCH(AG$1,NoSettings!$C$1:$AG$1,0))</f>
        <v>0</v>
      </c>
      <c r="AH935" s="3">
        <f t="array" ref="AH935">INDEX(NoSettings!$C$2:$AG$1459,MATCH($A935,NoSettings!$A$2:$A$1459,0),MATCH(AH$1,NoSettings!$C$1:$AG$1,0))</f>
        <v>0</v>
      </c>
      <c r="AI935" s="3">
        <f t="array" ref="AI935">INDEX(NoSettings!$C$2:$AG$1459,MATCH($A935,NoSettings!$A$2:$A$1459,0),MATCH(AI$1,NoSettings!$C$1:$AG$1,0))</f>
        <v>0</v>
      </c>
      <c r="AJ935" s="3">
        <f t="array" ref="AJ935">INDEX(NoSettings!$C$2:$AG$1459,MATCH($A935,NoSettings!$A$2:$A$1459,0),MATCH(AJ$1,NoSettings!$C$1:$AG$1,0))</f>
        <v>0</v>
      </c>
      <c r="AK935" s="3">
        <f t="array" ref="AK935">INDEX(NoSettings!$C$2:$AG$1459,MATCH($A935,NoSettings!$A$2:$A$1459,0),MATCH(AK$1,NoSettings!$C$1:$AG$1,0))</f>
        <v>0</v>
      </c>
    </row>
    <row r="936" ht="15.75" customHeight="1">
      <c r="A936" s="3" t="s">
        <v>1392</v>
      </c>
      <c r="B936" s="109" t="s">
        <v>44</v>
      </c>
      <c r="C936" s="109" t="s">
        <v>1948</v>
      </c>
      <c r="D936" s="109" t="s">
        <v>51</v>
      </c>
      <c r="E936" s="109" t="s">
        <v>1953</v>
      </c>
      <c r="F936" s="109"/>
      <c r="G936" s="3">
        <f t="array" ref="G936">INDEX(NoSettings!$C$2:$AG$1459,MATCH($A936,NoSettings!$A$2:$A$1459,0),MATCH(G$1,NoSettings!$C$1:$AG$1,0))</f>
        <v>0</v>
      </c>
      <c r="H936" s="3">
        <f t="array" ref="H936">INDEX(NoSettings!$C$2:$AG$1459,MATCH($A936,NoSettings!$A$2:$A$1459,0),MATCH(H$1,NoSettings!$C$1:$AG$1,0))</f>
        <v>0</v>
      </c>
      <c r="I936" s="3">
        <f t="array" ref="I936">INDEX(NoSettings!$C$2:$AG$1459,MATCH($A936,NoSettings!$A$2:$A$1459,0),MATCH(I$1,NoSettings!$C$1:$AG$1,0))</f>
        <v>0</v>
      </c>
      <c r="J936" s="3">
        <f t="array" ref="J936">INDEX(NoSettings!$C$2:$AG$1459,MATCH($A936,NoSettings!$A$2:$A$1459,0),MATCH(J$1,NoSettings!$C$1:$AG$1,0))</f>
        <v>0</v>
      </c>
      <c r="K936" s="3">
        <f t="array" ref="K936">INDEX(NoSettings!$C$2:$AG$1459,MATCH($A936,NoSettings!$A$2:$A$1459,0),MATCH(K$1,NoSettings!$C$1:$AG$1,0))</f>
        <v>0</v>
      </c>
      <c r="L936" s="3">
        <f t="array" ref="L936">INDEX(NoSettings!$C$2:$AG$1459,MATCH($A936,NoSettings!$A$2:$A$1459,0),MATCH(L$1,NoSettings!$C$1:$AG$1,0))</f>
        <v>0</v>
      </c>
      <c r="M936" s="3">
        <f t="array" ref="M936">INDEX(NoSettings!$C$2:$AG$1459,MATCH($A936,NoSettings!$A$2:$A$1459,0),MATCH(M$1,NoSettings!$C$1:$AG$1,0))</f>
        <v>0</v>
      </c>
      <c r="N936" s="3">
        <f t="array" ref="N936">INDEX(NoSettings!$C$2:$AG$1459,MATCH($A936,NoSettings!$A$2:$A$1459,0),MATCH(N$1,NoSettings!$C$1:$AG$1,0))</f>
        <v>0</v>
      </c>
      <c r="O936" s="3">
        <f t="array" ref="O936">INDEX(NoSettings!$C$2:$AG$1459,MATCH($A936,NoSettings!$A$2:$A$1459,0),MATCH(O$1,NoSettings!$C$1:$AG$1,0))</f>
        <v>0</v>
      </c>
      <c r="P936" s="3">
        <f t="array" ref="P936">INDEX(NoSettings!$C$2:$AG$1459,MATCH($A936,NoSettings!$A$2:$A$1459,0),MATCH(P$1,NoSettings!$C$1:$AG$1,0))</f>
        <v>0</v>
      </c>
      <c r="Q936" s="3">
        <f t="array" ref="Q936">INDEX(NoSettings!$C$2:$AG$1459,MATCH($A936,NoSettings!$A$2:$A$1459,0),MATCH(Q$1,NoSettings!$C$1:$AG$1,0))</f>
        <v>0</v>
      </c>
      <c r="R936" s="3">
        <f t="array" ref="R936">INDEX(NoSettings!$C$2:$AG$1459,MATCH($A936,NoSettings!$A$2:$A$1459,0),MATCH(R$1,NoSettings!$C$1:$AG$1,0))</f>
        <v>0</v>
      </c>
      <c r="S936" s="3">
        <f t="array" ref="S936">INDEX(NoSettings!$C$2:$AG$1459,MATCH($A936,NoSettings!$A$2:$A$1459,0),MATCH(S$1,NoSettings!$C$1:$AG$1,0))</f>
        <v>0</v>
      </c>
      <c r="T936" s="3">
        <f t="array" ref="T936">INDEX(NoSettings!$C$2:$AG$1459,MATCH($A936,NoSettings!$A$2:$A$1459,0),MATCH(T$1,NoSettings!$C$1:$AG$1,0))</f>
        <v>0</v>
      </c>
      <c r="U936" s="3">
        <f t="array" ref="U936">INDEX(NoSettings!$C$2:$AG$1459,MATCH($A936,NoSettings!$A$2:$A$1459,0),MATCH(U$1,NoSettings!$C$1:$AG$1,0))</f>
        <v>0</v>
      </c>
      <c r="V936" s="3">
        <f t="array" ref="V936">INDEX(NoSettings!$C$2:$AG$1459,MATCH($A936,NoSettings!$A$2:$A$1459,0),MATCH(V$1,NoSettings!$C$1:$AG$1,0))</f>
        <v>0</v>
      </c>
      <c r="W936" s="3">
        <f t="array" ref="W936">INDEX(NoSettings!$C$2:$AG$1459,MATCH($A936,NoSettings!$A$2:$A$1459,0),MATCH(W$1,NoSettings!$C$1:$AG$1,0))</f>
        <v>0</v>
      </c>
      <c r="X936" s="3">
        <f t="array" ref="X936">INDEX(NoSettings!$C$2:$AG$1459,MATCH($A936,NoSettings!$A$2:$A$1459,0),MATCH(X$1,NoSettings!$C$1:$AG$1,0))</f>
        <v>0</v>
      </c>
      <c r="Y936" s="3">
        <f t="array" ref="Y936">INDEX(NoSettings!$C$2:$AG$1459,MATCH($A936,NoSettings!$A$2:$A$1459,0),MATCH(Y$1,NoSettings!$C$1:$AG$1,0))</f>
        <v>0</v>
      </c>
      <c r="Z936" s="3">
        <f t="array" ref="Z936">INDEX(NoSettings!$C$2:$AG$1459,MATCH($A936,NoSettings!$A$2:$A$1459,0),MATCH(Z$1,NoSettings!$C$1:$AG$1,0))</f>
        <v>0</v>
      </c>
      <c r="AA936" s="3">
        <f t="array" ref="AA936">INDEX(NoSettings!$C$2:$AG$1459,MATCH($A936,NoSettings!$A$2:$A$1459,0),MATCH(AA$1,NoSettings!$C$1:$AG$1,0))</f>
        <v>0</v>
      </c>
      <c r="AB936" s="3">
        <f t="array" ref="AB936">INDEX(NoSettings!$C$2:$AG$1459,MATCH($A936,NoSettings!$A$2:$A$1459,0),MATCH(AB$1,NoSettings!$C$1:$AG$1,0))</f>
        <v>0</v>
      </c>
      <c r="AC936" s="3">
        <f t="array" ref="AC936">INDEX(NoSettings!$C$2:$AG$1459,MATCH($A936,NoSettings!$A$2:$A$1459,0),MATCH(AC$1,NoSettings!$C$1:$AG$1,0))</f>
        <v>0</v>
      </c>
      <c r="AD936" s="3">
        <f t="array" ref="AD936">INDEX(NoSettings!$C$2:$AG$1459,MATCH($A936,NoSettings!$A$2:$A$1459,0),MATCH(AD$1,NoSettings!$C$1:$AG$1,0))</f>
        <v>0</v>
      </c>
      <c r="AE936" s="3">
        <f t="array" ref="AE936">INDEX(NoSettings!$C$2:$AG$1459,MATCH($A936,NoSettings!$A$2:$A$1459,0),MATCH(AE$1,NoSettings!$C$1:$AG$1,0))</f>
        <v>0</v>
      </c>
      <c r="AF936" s="3">
        <f t="array" ref="AF936">INDEX(NoSettings!$C$2:$AG$1459,MATCH($A936,NoSettings!$A$2:$A$1459,0),MATCH(AF$1,NoSettings!$C$1:$AG$1,0))</f>
        <v>0</v>
      </c>
      <c r="AG936" s="3">
        <f t="array" ref="AG936">INDEX(NoSettings!$C$2:$AG$1459,MATCH($A936,NoSettings!$A$2:$A$1459,0),MATCH(AG$1,NoSettings!$C$1:$AG$1,0))</f>
        <v>0</v>
      </c>
      <c r="AH936" s="3">
        <f t="array" ref="AH936">INDEX(NoSettings!$C$2:$AG$1459,MATCH($A936,NoSettings!$A$2:$A$1459,0),MATCH(AH$1,NoSettings!$C$1:$AG$1,0))</f>
        <v>0</v>
      </c>
      <c r="AI936" s="3">
        <f t="array" ref="AI936">INDEX(NoSettings!$C$2:$AG$1459,MATCH($A936,NoSettings!$A$2:$A$1459,0),MATCH(AI$1,NoSettings!$C$1:$AG$1,0))</f>
        <v>0</v>
      </c>
      <c r="AJ936" s="3">
        <f t="array" ref="AJ936">INDEX(NoSettings!$C$2:$AG$1459,MATCH($A936,NoSettings!$A$2:$A$1459,0),MATCH(AJ$1,NoSettings!$C$1:$AG$1,0))</f>
        <v>0</v>
      </c>
      <c r="AK936" s="3">
        <f t="array" ref="AK936">INDEX(NoSettings!$C$2:$AG$1459,MATCH($A936,NoSettings!$A$2:$A$1459,0),MATCH(AK$1,NoSettings!$C$1:$AG$1,0))</f>
        <v>0</v>
      </c>
    </row>
    <row r="937" ht="15.75" customHeight="1">
      <c r="A937" s="3" t="s">
        <v>1393</v>
      </c>
      <c r="B937" s="109" t="s">
        <v>44</v>
      </c>
      <c r="C937" s="109" t="s">
        <v>1948</v>
      </c>
      <c r="D937" s="109" t="s">
        <v>51</v>
      </c>
      <c r="E937" s="109" t="s">
        <v>1954</v>
      </c>
      <c r="F937" s="109"/>
      <c r="G937" s="3">
        <f t="array" ref="G937">INDEX(NoSettings!$C$2:$AG$1459,MATCH($A937,NoSettings!$A$2:$A$1459,0),MATCH(G$1,NoSettings!$C$1:$AG$1,0))</f>
        <v>0</v>
      </c>
      <c r="H937" s="3">
        <f t="array" ref="H937">INDEX(NoSettings!$C$2:$AG$1459,MATCH($A937,NoSettings!$A$2:$A$1459,0),MATCH(H$1,NoSettings!$C$1:$AG$1,0))</f>
        <v>0</v>
      </c>
      <c r="I937" s="3">
        <f t="array" ref="I937">INDEX(NoSettings!$C$2:$AG$1459,MATCH($A937,NoSettings!$A$2:$A$1459,0),MATCH(I$1,NoSettings!$C$1:$AG$1,0))</f>
        <v>0</v>
      </c>
      <c r="J937" s="3">
        <f t="array" ref="J937">INDEX(NoSettings!$C$2:$AG$1459,MATCH($A937,NoSettings!$A$2:$A$1459,0),MATCH(J$1,NoSettings!$C$1:$AG$1,0))</f>
        <v>0</v>
      </c>
      <c r="K937" s="3">
        <f t="array" ref="K937">INDEX(NoSettings!$C$2:$AG$1459,MATCH($A937,NoSettings!$A$2:$A$1459,0),MATCH(K$1,NoSettings!$C$1:$AG$1,0))</f>
        <v>0</v>
      </c>
      <c r="L937" s="3">
        <f t="array" ref="L937">INDEX(NoSettings!$C$2:$AG$1459,MATCH($A937,NoSettings!$A$2:$A$1459,0),MATCH(L$1,NoSettings!$C$1:$AG$1,0))</f>
        <v>0</v>
      </c>
      <c r="M937" s="3">
        <f t="array" ref="M937">INDEX(NoSettings!$C$2:$AG$1459,MATCH($A937,NoSettings!$A$2:$A$1459,0),MATCH(M$1,NoSettings!$C$1:$AG$1,0))</f>
        <v>0</v>
      </c>
      <c r="N937" s="3">
        <f t="array" ref="N937">INDEX(NoSettings!$C$2:$AG$1459,MATCH($A937,NoSettings!$A$2:$A$1459,0),MATCH(N$1,NoSettings!$C$1:$AG$1,0))</f>
        <v>0</v>
      </c>
      <c r="O937" s="3">
        <f t="array" ref="O937">INDEX(NoSettings!$C$2:$AG$1459,MATCH($A937,NoSettings!$A$2:$A$1459,0),MATCH(O$1,NoSettings!$C$1:$AG$1,0))</f>
        <v>0</v>
      </c>
      <c r="P937" s="3">
        <f t="array" ref="P937">INDEX(NoSettings!$C$2:$AG$1459,MATCH($A937,NoSettings!$A$2:$A$1459,0),MATCH(P$1,NoSettings!$C$1:$AG$1,0))</f>
        <v>0</v>
      </c>
      <c r="Q937" s="3">
        <f t="array" ref="Q937">INDEX(NoSettings!$C$2:$AG$1459,MATCH($A937,NoSettings!$A$2:$A$1459,0),MATCH(Q$1,NoSettings!$C$1:$AG$1,0))</f>
        <v>0</v>
      </c>
      <c r="R937" s="3">
        <f t="array" ref="R937">INDEX(NoSettings!$C$2:$AG$1459,MATCH($A937,NoSettings!$A$2:$A$1459,0),MATCH(R$1,NoSettings!$C$1:$AG$1,0))</f>
        <v>0</v>
      </c>
      <c r="S937" s="3">
        <f t="array" ref="S937">INDEX(NoSettings!$C$2:$AG$1459,MATCH($A937,NoSettings!$A$2:$A$1459,0),MATCH(S$1,NoSettings!$C$1:$AG$1,0))</f>
        <v>0</v>
      </c>
      <c r="T937" s="3">
        <f t="array" ref="T937">INDEX(NoSettings!$C$2:$AG$1459,MATCH($A937,NoSettings!$A$2:$A$1459,0),MATCH(T$1,NoSettings!$C$1:$AG$1,0))</f>
        <v>0</v>
      </c>
      <c r="U937" s="3">
        <f t="array" ref="U937">INDEX(NoSettings!$C$2:$AG$1459,MATCH($A937,NoSettings!$A$2:$A$1459,0),MATCH(U$1,NoSettings!$C$1:$AG$1,0))</f>
        <v>0</v>
      </c>
      <c r="V937" s="3">
        <f t="array" ref="V937">INDEX(NoSettings!$C$2:$AG$1459,MATCH($A937,NoSettings!$A$2:$A$1459,0),MATCH(V$1,NoSettings!$C$1:$AG$1,0))</f>
        <v>0</v>
      </c>
      <c r="W937" s="3">
        <f t="array" ref="W937">INDEX(NoSettings!$C$2:$AG$1459,MATCH($A937,NoSettings!$A$2:$A$1459,0),MATCH(W$1,NoSettings!$C$1:$AG$1,0))</f>
        <v>0</v>
      </c>
      <c r="X937" s="3">
        <f t="array" ref="X937">INDEX(NoSettings!$C$2:$AG$1459,MATCH($A937,NoSettings!$A$2:$A$1459,0),MATCH(X$1,NoSettings!$C$1:$AG$1,0))</f>
        <v>0</v>
      </c>
      <c r="Y937" s="3">
        <f t="array" ref="Y937">INDEX(NoSettings!$C$2:$AG$1459,MATCH($A937,NoSettings!$A$2:$A$1459,0),MATCH(Y$1,NoSettings!$C$1:$AG$1,0))</f>
        <v>0</v>
      </c>
      <c r="Z937" s="3">
        <f t="array" ref="Z937">INDEX(NoSettings!$C$2:$AG$1459,MATCH($A937,NoSettings!$A$2:$A$1459,0),MATCH(Z$1,NoSettings!$C$1:$AG$1,0))</f>
        <v>0</v>
      </c>
      <c r="AA937" s="3">
        <f t="array" ref="AA937">INDEX(NoSettings!$C$2:$AG$1459,MATCH($A937,NoSettings!$A$2:$A$1459,0),MATCH(AA$1,NoSettings!$C$1:$AG$1,0))</f>
        <v>0</v>
      </c>
      <c r="AB937" s="3">
        <f t="array" ref="AB937">INDEX(NoSettings!$C$2:$AG$1459,MATCH($A937,NoSettings!$A$2:$A$1459,0),MATCH(AB$1,NoSettings!$C$1:$AG$1,0))</f>
        <v>0</v>
      </c>
      <c r="AC937" s="3">
        <f t="array" ref="AC937">INDEX(NoSettings!$C$2:$AG$1459,MATCH($A937,NoSettings!$A$2:$A$1459,0),MATCH(AC$1,NoSettings!$C$1:$AG$1,0))</f>
        <v>0</v>
      </c>
      <c r="AD937" s="3">
        <f t="array" ref="AD937">INDEX(NoSettings!$C$2:$AG$1459,MATCH($A937,NoSettings!$A$2:$A$1459,0),MATCH(AD$1,NoSettings!$C$1:$AG$1,0))</f>
        <v>0</v>
      </c>
      <c r="AE937" s="3">
        <f t="array" ref="AE937">INDEX(NoSettings!$C$2:$AG$1459,MATCH($A937,NoSettings!$A$2:$A$1459,0),MATCH(AE$1,NoSettings!$C$1:$AG$1,0))</f>
        <v>0</v>
      </c>
      <c r="AF937" s="3">
        <f t="array" ref="AF937">INDEX(NoSettings!$C$2:$AG$1459,MATCH($A937,NoSettings!$A$2:$A$1459,0),MATCH(AF$1,NoSettings!$C$1:$AG$1,0))</f>
        <v>0</v>
      </c>
      <c r="AG937" s="3">
        <f t="array" ref="AG937">INDEX(NoSettings!$C$2:$AG$1459,MATCH($A937,NoSettings!$A$2:$A$1459,0),MATCH(AG$1,NoSettings!$C$1:$AG$1,0))</f>
        <v>0</v>
      </c>
      <c r="AH937" s="3">
        <f t="array" ref="AH937">INDEX(NoSettings!$C$2:$AG$1459,MATCH($A937,NoSettings!$A$2:$A$1459,0),MATCH(AH$1,NoSettings!$C$1:$AG$1,0))</f>
        <v>0</v>
      </c>
      <c r="AI937" s="3">
        <f t="array" ref="AI937">INDEX(NoSettings!$C$2:$AG$1459,MATCH($A937,NoSettings!$A$2:$A$1459,0),MATCH(AI$1,NoSettings!$C$1:$AG$1,0))</f>
        <v>0</v>
      </c>
      <c r="AJ937" s="3">
        <f t="array" ref="AJ937">INDEX(NoSettings!$C$2:$AG$1459,MATCH($A937,NoSettings!$A$2:$A$1459,0),MATCH(AJ$1,NoSettings!$C$1:$AG$1,0))</f>
        <v>0</v>
      </c>
      <c r="AK937" s="3">
        <f t="array" ref="AK937">INDEX(NoSettings!$C$2:$AG$1459,MATCH($A937,NoSettings!$A$2:$A$1459,0),MATCH(AK$1,NoSettings!$C$1:$AG$1,0))</f>
        <v>0</v>
      </c>
    </row>
    <row r="938" ht="15.75" customHeight="1">
      <c r="A938" s="3" t="s">
        <v>1394</v>
      </c>
      <c r="B938" s="109" t="s">
        <v>44</v>
      </c>
      <c r="C938" s="109" t="s">
        <v>1948</v>
      </c>
      <c r="D938" s="109" t="s">
        <v>49</v>
      </c>
      <c r="E938" s="109" t="s">
        <v>1949</v>
      </c>
      <c r="F938" s="109"/>
      <c r="G938" s="3">
        <f t="array" ref="G938">INDEX(NoSettings!$C$2:$AG$1459,MATCH($A938,NoSettings!$A$2:$A$1459,0),MATCH(G$1,NoSettings!$C$1:$AG$1,0))</f>
        <v>0</v>
      </c>
      <c r="H938" s="3">
        <f t="array" ref="H938">INDEX(NoSettings!$C$2:$AG$1459,MATCH($A938,NoSettings!$A$2:$A$1459,0),MATCH(H$1,NoSettings!$C$1:$AG$1,0))</f>
        <v>0</v>
      </c>
      <c r="I938" s="3">
        <f t="array" ref="I938">INDEX(NoSettings!$C$2:$AG$1459,MATCH($A938,NoSettings!$A$2:$A$1459,0),MATCH(I$1,NoSettings!$C$1:$AG$1,0))</f>
        <v>0</v>
      </c>
      <c r="J938" s="3">
        <f t="array" ref="J938">INDEX(NoSettings!$C$2:$AG$1459,MATCH($A938,NoSettings!$A$2:$A$1459,0),MATCH(J$1,NoSettings!$C$1:$AG$1,0))</f>
        <v>0</v>
      </c>
      <c r="K938" s="3">
        <f t="array" ref="K938">INDEX(NoSettings!$C$2:$AG$1459,MATCH($A938,NoSettings!$A$2:$A$1459,0),MATCH(K$1,NoSettings!$C$1:$AG$1,0))</f>
        <v>0</v>
      </c>
      <c r="L938" s="3">
        <f t="array" ref="L938">INDEX(NoSettings!$C$2:$AG$1459,MATCH($A938,NoSettings!$A$2:$A$1459,0),MATCH(L$1,NoSettings!$C$1:$AG$1,0))</f>
        <v>0</v>
      </c>
      <c r="M938" s="3">
        <f t="array" ref="M938">INDEX(NoSettings!$C$2:$AG$1459,MATCH($A938,NoSettings!$A$2:$A$1459,0),MATCH(M$1,NoSettings!$C$1:$AG$1,0))</f>
        <v>0</v>
      </c>
      <c r="N938" s="3">
        <f t="array" ref="N938">INDEX(NoSettings!$C$2:$AG$1459,MATCH($A938,NoSettings!$A$2:$A$1459,0),MATCH(N$1,NoSettings!$C$1:$AG$1,0))</f>
        <v>0</v>
      </c>
      <c r="O938" s="3">
        <f t="array" ref="O938">INDEX(NoSettings!$C$2:$AG$1459,MATCH($A938,NoSettings!$A$2:$A$1459,0),MATCH(O$1,NoSettings!$C$1:$AG$1,0))</f>
        <v>0</v>
      </c>
      <c r="P938" s="3">
        <f t="array" ref="P938">INDEX(NoSettings!$C$2:$AG$1459,MATCH($A938,NoSettings!$A$2:$A$1459,0),MATCH(P$1,NoSettings!$C$1:$AG$1,0))</f>
        <v>0</v>
      </c>
      <c r="Q938" s="3">
        <f t="array" ref="Q938">INDEX(NoSettings!$C$2:$AG$1459,MATCH($A938,NoSettings!$A$2:$A$1459,0),MATCH(Q$1,NoSettings!$C$1:$AG$1,0))</f>
        <v>0</v>
      </c>
      <c r="R938" s="3">
        <f t="array" ref="R938">INDEX(NoSettings!$C$2:$AG$1459,MATCH($A938,NoSettings!$A$2:$A$1459,0),MATCH(R$1,NoSettings!$C$1:$AG$1,0))</f>
        <v>0</v>
      </c>
      <c r="S938" s="3">
        <f t="array" ref="S938">INDEX(NoSettings!$C$2:$AG$1459,MATCH($A938,NoSettings!$A$2:$A$1459,0),MATCH(S$1,NoSettings!$C$1:$AG$1,0))</f>
        <v>0</v>
      </c>
      <c r="T938" s="3">
        <f t="array" ref="T938">INDEX(NoSettings!$C$2:$AG$1459,MATCH($A938,NoSettings!$A$2:$A$1459,0),MATCH(T$1,NoSettings!$C$1:$AG$1,0))</f>
        <v>0</v>
      </c>
      <c r="U938" s="3">
        <f t="array" ref="U938">INDEX(NoSettings!$C$2:$AG$1459,MATCH($A938,NoSettings!$A$2:$A$1459,0),MATCH(U$1,NoSettings!$C$1:$AG$1,0))</f>
        <v>0</v>
      </c>
      <c r="V938" s="3">
        <f t="array" ref="V938">INDEX(NoSettings!$C$2:$AG$1459,MATCH($A938,NoSettings!$A$2:$A$1459,0),MATCH(V$1,NoSettings!$C$1:$AG$1,0))</f>
        <v>0</v>
      </c>
      <c r="W938" s="3">
        <f t="array" ref="W938">INDEX(NoSettings!$C$2:$AG$1459,MATCH($A938,NoSettings!$A$2:$A$1459,0),MATCH(W$1,NoSettings!$C$1:$AG$1,0))</f>
        <v>0</v>
      </c>
      <c r="X938" s="3">
        <f t="array" ref="X938">INDEX(NoSettings!$C$2:$AG$1459,MATCH($A938,NoSettings!$A$2:$A$1459,0),MATCH(X$1,NoSettings!$C$1:$AG$1,0))</f>
        <v>0</v>
      </c>
      <c r="Y938" s="3">
        <f t="array" ref="Y938">INDEX(NoSettings!$C$2:$AG$1459,MATCH($A938,NoSettings!$A$2:$A$1459,0),MATCH(Y$1,NoSettings!$C$1:$AG$1,0))</f>
        <v>0</v>
      </c>
      <c r="Z938" s="3">
        <f t="array" ref="Z938">INDEX(NoSettings!$C$2:$AG$1459,MATCH($A938,NoSettings!$A$2:$A$1459,0),MATCH(Z$1,NoSettings!$C$1:$AG$1,0))</f>
        <v>0</v>
      </c>
      <c r="AA938" s="3">
        <f t="array" ref="AA938">INDEX(NoSettings!$C$2:$AG$1459,MATCH($A938,NoSettings!$A$2:$A$1459,0),MATCH(AA$1,NoSettings!$C$1:$AG$1,0))</f>
        <v>0</v>
      </c>
      <c r="AB938" s="3">
        <f t="array" ref="AB938">INDEX(NoSettings!$C$2:$AG$1459,MATCH($A938,NoSettings!$A$2:$A$1459,0),MATCH(AB$1,NoSettings!$C$1:$AG$1,0))</f>
        <v>0</v>
      </c>
      <c r="AC938" s="3">
        <f t="array" ref="AC938">INDEX(NoSettings!$C$2:$AG$1459,MATCH($A938,NoSettings!$A$2:$A$1459,0),MATCH(AC$1,NoSettings!$C$1:$AG$1,0))</f>
        <v>0</v>
      </c>
      <c r="AD938" s="3">
        <f t="array" ref="AD938">INDEX(NoSettings!$C$2:$AG$1459,MATCH($A938,NoSettings!$A$2:$A$1459,0),MATCH(AD$1,NoSettings!$C$1:$AG$1,0))</f>
        <v>0</v>
      </c>
      <c r="AE938" s="3">
        <f t="array" ref="AE938">INDEX(NoSettings!$C$2:$AG$1459,MATCH($A938,NoSettings!$A$2:$A$1459,0),MATCH(AE$1,NoSettings!$C$1:$AG$1,0))</f>
        <v>0</v>
      </c>
      <c r="AF938" s="3">
        <f t="array" ref="AF938">INDEX(NoSettings!$C$2:$AG$1459,MATCH($A938,NoSettings!$A$2:$A$1459,0),MATCH(AF$1,NoSettings!$C$1:$AG$1,0))</f>
        <v>0</v>
      </c>
      <c r="AG938" s="3">
        <f t="array" ref="AG938">INDEX(NoSettings!$C$2:$AG$1459,MATCH($A938,NoSettings!$A$2:$A$1459,0),MATCH(AG$1,NoSettings!$C$1:$AG$1,0))</f>
        <v>0</v>
      </c>
      <c r="AH938" s="3">
        <f t="array" ref="AH938">INDEX(NoSettings!$C$2:$AG$1459,MATCH($A938,NoSettings!$A$2:$A$1459,0),MATCH(AH$1,NoSettings!$C$1:$AG$1,0))</f>
        <v>0</v>
      </c>
      <c r="AI938" s="3">
        <f t="array" ref="AI938">INDEX(NoSettings!$C$2:$AG$1459,MATCH($A938,NoSettings!$A$2:$A$1459,0),MATCH(AI$1,NoSettings!$C$1:$AG$1,0))</f>
        <v>0</v>
      </c>
      <c r="AJ938" s="3">
        <f t="array" ref="AJ938">INDEX(NoSettings!$C$2:$AG$1459,MATCH($A938,NoSettings!$A$2:$A$1459,0),MATCH(AJ$1,NoSettings!$C$1:$AG$1,0))</f>
        <v>0</v>
      </c>
      <c r="AK938" s="3">
        <f t="array" ref="AK938">INDEX(NoSettings!$C$2:$AG$1459,MATCH($A938,NoSettings!$A$2:$A$1459,0),MATCH(AK$1,NoSettings!$C$1:$AG$1,0))</f>
        <v>0</v>
      </c>
    </row>
    <row r="939" ht="15.75" customHeight="1">
      <c r="A939" s="3" t="s">
        <v>1395</v>
      </c>
      <c r="B939" s="109" t="s">
        <v>44</v>
      </c>
      <c r="C939" s="109" t="s">
        <v>1948</v>
      </c>
      <c r="D939" s="109" t="s">
        <v>49</v>
      </c>
      <c r="E939" s="109" t="s">
        <v>1950</v>
      </c>
      <c r="F939" s="109"/>
      <c r="G939" s="3">
        <f t="array" ref="G939">INDEX(NoSettings!$C$2:$AG$1459,MATCH($A939,NoSettings!$A$2:$A$1459,0),MATCH(G$1,NoSettings!$C$1:$AG$1,0))</f>
        <v>0</v>
      </c>
      <c r="H939" s="3">
        <f t="array" ref="H939">INDEX(NoSettings!$C$2:$AG$1459,MATCH($A939,NoSettings!$A$2:$A$1459,0),MATCH(H$1,NoSettings!$C$1:$AG$1,0))</f>
        <v>0</v>
      </c>
      <c r="I939" s="3">
        <f t="array" ref="I939">INDEX(NoSettings!$C$2:$AG$1459,MATCH($A939,NoSettings!$A$2:$A$1459,0),MATCH(I$1,NoSettings!$C$1:$AG$1,0))</f>
        <v>0</v>
      </c>
      <c r="J939" s="3">
        <f t="array" ref="J939">INDEX(NoSettings!$C$2:$AG$1459,MATCH($A939,NoSettings!$A$2:$A$1459,0),MATCH(J$1,NoSettings!$C$1:$AG$1,0))</f>
        <v>0</v>
      </c>
      <c r="K939" s="3">
        <f t="array" ref="K939">INDEX(NoSettings!$C$2:$AG$1459,MATCH($A939,NoSettings!$A$2:$A$1459,0),MATCH(K$1,NoSettings!$C$1:$AG$1,0))</f>
        <v>0</v>
      </c>
      <c r="L939" s="3">
        <f t="array" ref="L939">INDEX(NoSettings!$C$2:$AG$1459,MATCH($A939,NoSettings!$A$2:$A$1459,0),MATCH(L$1,NoSettings!$C$1:$AG$1,0))</f>
        <v>0</v>
      </c>
      <c r="M939" s="3">
        <f t="array" ref="M939">INDEX(NoSettings!$C$2:$AG$1459,MATCH($A939,NoSettings!$A$2:$A$1459,0),MATCH(M$1,NoSettings!$C$1:$AG$1,0))</f>
        <v>0</v>
      </c>
      <c r="N939" s="3">
        <f t="array" ref="N939">INDEX(NoSettings!$C$2:$AG$1459,MATCH($A939,NoSettings!$A$2:$A$1459,0),MATCH(N$1,NoSettings!$C$1:$AG$1,0))</f>
        <v>0</v>
      </c>
      <c r="O939" s="3">
        <f t="array" ref="O939">INDEX(NoSettings!$C$2:$AG$1459,MATCH($A939,NoSettings!$A$2:$A$1459,0),MATCH(O$1,NoSettings!$C$1:$AG$1,0))</f>
        <v>0</v>
      </c>
      <c r="P939" s="3">
        <f t="array" ref="P939">INDEX(NoSettings!$C$2:$AG$1459,MATCH($A939,NoSettings!$A$2:$A$1459,0),MATCH(P$1,NoSettings!$C$1:$AG$1,0))</f>
        <v>0</v>
      </c>
      <c r="Q939" s="3">
        <f t="array" ref="Q939">INDEX(NoSettings!$C$2:$AG$1459,MATCH($A939,NoSettings!$A$2:$A$1459,0),MATCH(Q$1,NoSettings!$C$1:$AG$1,0))</f>
        <v>0</v>
      </c>
      <c r="R939" s="3">
        <f t="array" ref="R939">INDEX(NoSettings!$C$2:$AG$1459,MATCH($A939,NoSettings!$A$2:$A$1459,0),MATCH(R$1,NoSettings!$C$1:$AG$1,0))</f>
        <v>0</v>
      </c>
      <c r="S939" s="3">
        <f t="array" ref="S939">INDEX(NoSettings!$C$2:$AG$1459,MATCH($A939,NoSettings!$A$2:$A$1459,0),MATCH(S$1,NoSettings!$C$1:$AG$1,0))</f>
        <v>0</v>
      </c>
      <c r="T939" s="3">
        <f t="array" ref="T939">INDEX(NoSettings!$C$2:$AG$1459,MATCH($A939,NoSettings!$A$2:$A$1459,0),MATCH(T$1,NoSettings!$C$1:$AG$1,0))</f>
        <v>0</v>
      </c>
      <c r="U939" s="3">
        <f t="array" ref="U939">INDEX(NoSettings!$C$2:$AG$1459,MATCH($A939,NoSettings!$A$2:$A$1459,0),MATCH(U$1,NoSettings!$C$1:$AG$1,0))</f>
        <v>0</v>
      </c>
      <c r="V939" s="3">
        <f t="array" ref="V939">INDEX(NoSettings!$C$2:$AG$1459,MATCH($A939,NoSettings!$A$2:$A$1459,0),MATCH(V$1,NoSettings!$C$1:$AG$1,0))</f>
        <v>0</v>
      </c>
      <c r="W939" s="3">
        <f t="array" ref="W939">INDEX(NoSettings!$C$2:$AG$1459,MATCH($A939,NoSettings!$A$2:$A$1459,0),MATCH(W$1,NoSettings!$C$1:$AG$1,0))</f>
        <v>0</v>
      </c>
      <c r="X939" s="3">
        <f t="array" ref="X939">INDEX(NoSettings!$C$2:$AG$1459,MATCH($A939,NoSettings!$A$2:$A$1459,0),MATCH(X$1,NoSettings!$C$1:$AG$1,0))</f>
        <v>0</v>
      </c>
      <c r="Y939" s="3">
        <f t="array" ref="Y939">INDEX(NoSettings!$C$2:$AG$1459,MATCH($A939,NoSettings!$A$2:$A$1459,0),MATCH(Y$1,NoSettings!$C$1:$AG$1,0))</f>
        <v>0</v>
      </c>
      <c r="Z939" s="3">
        <f t="array" ref="Z939">INDEX(NoSettings!$C$2:$AG$1459,MATCH($A939,NoSettings!$A$2:$A$1459,0),MATCH(Z$1,NoSettings!$C$1:$AG$1,0))</f>
        <v>0</v>
      </c>
      <c r="AA939" s="3">
        <f t="array" ref="AA939">INDEX(NoSettings!$C$2:$AG$1459,MATCH($A939,NoSettings!$A$2:$A$1459,0),MATCH(AA$1,NoSettings!$C$1:$AG$1,0))</f>
        <v>0</v>
      </c>
      <c r="AB939" s="3">
        <f t="array" ref="AB939">INDEX(NoSettings!$C$2:$AG$1459,MATCH($A939,NoSettings!$A$2:$A$1459,0),MATCH(AB$1,NoSettings!$C$1:$AG$1,0))</f>
        <v>0</v>
      </c>
      <c r="AC939" s="3">
        <f t="array" ref="AC939">INDEX(NoSettings!$C$2:$AG$1459,MATCH($A939,NoSettings!$A$2:$A$1459,0),MATCH(AC$1,NoSettings!$C$1:$AG$1,0))</f>
        <v>0</v>
      </c>
      <c r="AD939" s="3">
        <f t="array" ref="AD939">INDEX(NoSettings!$C$2:$AG$1459,MATCH($A939,NoSettings!$A$2:$A$1459,0),MATCH(AD$1,NoSettings!$C$1:$AG$1,0))</f>
        <v>0</v>
      </c>
      <c r="AE939" s="3">
        <f t="array" ref="AE939">INDEX(NoSettings!$C$2:$AG$1459,MATCH($A939,NoSettings!$A$2:$A$1459,0),MATCH(AE$1,NoSettings!$C$1:$AG$1,0))</f>
        <v>0</v>
      </c>
      <c r="AF939" s="3">
        <f t="array" ref="AF939">INDEX(NoSettings!$C$2:$AG$1459,MATCH($A939,NoSettings!$A$2:$A$1459,0),MATCH(AF$1,NoSettings!$C$1:$AG$1,0))</f>
        <v>0</v>
      </c>
      <c r="AG939" s="3">
        <f t="array" ref="AG939">INDEX(NoSettings!$C$2:$AG$1459,MATCH($A939,NoSettings!$A$2:$A$1459,0),MATCH(AG$1,NoSettings!$C$1:$AG$1,0))</f>
        <v>0</v>
      </c>
      <c r="AH939" s="3">
        <f t="array" ref="AH939">INDEX(NoSettings!$C$2:$AG$1459,MATCH($A939,NoSettings!$A$2:$A$1459,0),MATCH(AH$1,NoSettings!$C$1:$AG$1,0))</f>
        <v>0</v>
      </c>
      <c r="AI939" s="3">
        <f t="array" ref="AI939">INDEX(NoSettings!$C$2:$AG$1459,MATCH($A939,NoSettings!$A$2:$A$1459,0),MATCH(AI$1,NoSettings!$C$1:$AG$1,0))</f>
        <v>0</v>
      </c>
      <c r="AJ939" s="3">
        <f t="array" ref="AJ939">INDEX(NoSettings!$C$2:$AG$1459,MATCH($A939,NoSettings!$A$2:$A$1459,0),MATCH(AJ$1,NoSettings!$C$1:$AG$1,0))</f>
        <v>0</v>
      </c>
      <c r="AK939" s="3">
        <f t="array" ref="AK939">INDEX(NoSettings!$C$2:$AG$1459,MATCH($A939,NoSettings!$A$2:$A$1459,0),MATCH(AK$1,NoSettings!$C$1:$AG$1,0))</f>
        <v>0</v>
      </c>
    </row>
    <row r="940" ht="15.75" customHeight="1">
      <c r="A940" s="3" t="s">
        <v>1396</v>
      </c>
      <c r="B940" s="109" t="s">
        <v>44</v>
      </c>
      <c r="C940" s="109" t="s">
        <v>1948</v>
      </c>
      <c r="D940" s="109" t="s">
        <v>49</v>
      </c>
      <c r="E940" s="109" t="s">
        <v>1951</v>
      </c>
      <c r="F940" s="109"/>
      <c r="G940" s="3">
        <f t="array" ref="G940">INDEX(NoSettings!$C$2:$AG$1459,MATCH($A940,NoSettings!$A$2:$A$1459,0),MATCH(G$1,NoSettings!$C$1:$AG$1,0))</f>
        <v>0</v>
      </c>
      <c r="H940" s="3">
        <f t="array" ref="H940">INDEX(NoSettings!$C$2:$AG$1459,MATCH($A940,NoSettings!$A$2:$A$1459,0),MATCH(H$1,NoSettings!$C$1:$AG$1,0))</f>
        <v>0</v>
      </c>
      <c r="I940" s="3">
        <f t="array" ref="I940">INDEX(NoSettings!$C$2:$AG$1459,MATCH($A940,NoSettings!$A$2:$A$1459,0),MATCH(I$1,NoSettings!$C$1:$AG$1,0))</f>
        <v>0</v>
      </c>
      <c r="J940" s="3">
        <f t="array" ref="J940">INDEX(NoSettings!$C$2:$AG$1459,MATCH($A940,NoSettings!$A$2:$A$1459,0),MATCH(J$1,NoSettings!$C$1:$AG$1,0))</f>
        <v>0</v>
      </c>
      <c r="K940" s="3">
        <f t="array" ref="K940">INDEX(NoSettings!$C$2:$AG$1459,MATCH($A940,NoSettings!$A$2:$A$1459,0),MATCH(K$1,NoSettings!$C$1:$AG$1,0))</f>
        <v>0</v>
      </c>
      <c r="L940" s="3">
        <f t="array" ref="L940">INDEX(NoSettings!$C$2:$AG$1459,MATCH($A940,NoSettings!$A$2:$A$1459,0),MATCH(L$1,NoSettings!$C$1:$AG$1,0))</f>
        <v>0</v>
      </c>
      <c r="M940" s="3">
        <f t="array" ref="M940">INDEX(NoSettings!$C$2:$AG$1459,MATCH($A940,NoSettings!$A$2:$A$1459,0),MATCH(M$1,NoSettings!$C$1:$AG$1,0))</f>
        <v>0</v>
      </c>
      <c r="N940" s="3">
        <f t="array" ref="N940">INDEX(NoSettings!$C$2:$AG$1459,MATCH($A940,NoSettings!$A$2:$A$1459,0),MATCH(N$1,NoSettings!$C$1:$AG$1,0))</f>
        <v>0</v>
      </c>
      <c r="O940" s="3">
        <f t="array" ref="O940">INDEX(NoSettings!$C$2:$AG$1459,MATCH($A940,NoSettings!$A$2:$A$1459,0),MATCH(O$1,NoSettings!$C$1:$AG$1,0))</f>
        <v>0</v>
      </c>
      <c r="P940" s="3">
        <f t="array" ref="P940">INDEX(NoSettings!$C$2:$AG$1459,MATCH($A940,NoSettings!$A$2:$A$1459,0),MATCH(P$1,NoSettings!$C$1:$AG$1,0))</f>
        <v>0</v>
      </c>
      <c r="Q940" s="3">
        <f t="array" ref="Q940">INDEX(NoSettings!$C$2:$AG$1459,MATCH($A940,NoSettings!$A$2:$A$1459,0),MATCH(Q$1,NoSettings!$C$1:$AG$1,0))</f>
        <v>0</v>
      </c>
      <c r="R940" s="3">
        <f t="array" ref="R940">INDEX(NoSettings!$C$2:$AG$1459,MATCH($A940,NoSettings!$A$2:$A$1459,0),MATCH(R$1,NoSettings!$C$1:$AG$1,0))</f>
        <v>0</v>
      </c>
      <c r="S940" s="3">
        <f t="array" ref="S940">INDEX(NoSettings!$C$2:$AG$1459,MATCH($A940,NoSettings!$A$2:$A$1459,0),MATCH(S$1,NoSettings!$C$1:$AG$1,0))</f>
        <v>0</v>
      </c>
      <c r="T940" s="3">
        <f t="array" ref="T940">INDEX(NoSettings!$C$2:$AG$1459,MATCH($A940,NoSettings!$A$2:$A$1459,0),MATCH(T$1,NoSettings!$C$1:$AG$1,0))</f>
        <v>0</v>
      </c>
      <c r="U940" s="3">
        <f t="array" ref="U940">INDEX(NoSettings!$C$2:$AG$1459,MATCH($A940,NoSettings!$A$2:$A$1459,0),MATCH(U$1,NoSettings!$C$1:$AG$1,0))</f>
        <v>0</v>
      </c>
      <c r="V940" s="3">
        <f t="array" ref="V940">INDEX(NoSettings!$C$2:$AG$1459,MATCH($A940,NoSettings!$A$2:$A$1459,0),MATCH(V$1,NoSettings!$C$1:$AG$1,0))</f>
        <v>0</v>
      </c>
      <c r="W940" s="3">
        <f t="array" ref="W940">INDEX(NoSettings!$C$2:$AG$1459,MATCH($A940,NoSettings!$A$2:$A$1459,0),MATCH(W$1,NoSettings!$C$1:$AG$1,0))</f>
        <v>0</v>
      </c>
      <c r="X940" s="3">
        <f t="array" ref="X940">INDEX(NoSettings!$C$2:$AG$1459,MATCH($A940,NoSettings!$A$2:$A$1459,0),MATCH(X$1,NoSettings!$C$1:$AG$1,0))</f>
        <v>0</v>
      </c>
      <c r="Y940" s="3">
        <f t="array" ref="Y940">INDEX(NoSettings!$C$2:$AG$1459,MATCH($A940,NoSettings!$A$2:$A$1459,0),MATCH(Y$1,NoSettings!$C$1:$AG$1,0))</f>
        <v>0</v>
      </c>
      <c r="Z940" s="3">
        <f t="array" ref="Z940">INDEX(NoSettings!$C$2:$AG$1459,MATCH($A940,NoSettings!$A$2:$A$1459,0),MATCH(Z$1,NoSettings!$C$1:$AG$1,0))</f>
        <v>0</v>
      </c>
      <c r="AA940" s="3">
        <f t="array" ref="AA940">INDEX(NoSettings!$C$2:$AG$1459,MATCH($A940,NoSettings!$A$2:$A$1459,0),MATCH(AA$1,NoSettings!$C$1:$AG$1,0))</f>
        <v>0</v>
      </c>
      <c r="AB940" s="3">
        <f t="array" ref="AB940">INDEX(NoSettings!$C$2:$AG$1459,MATCH($A940,NoSettings!$A$2:$A$1459,0),MATCH(AB$1,NoSettings!$C$1:$AG$1,0))</f>
        <v>0</v>
      </c>
      <c r="AC940" s="3">
        <f t="array" ref="AC940">INDEX(NoSettings!$C$2:$AG$1459,MATCH($A940,NoSettings!$A$2:$A$1459,0),MATCH(AC$1,NoSettings!$C$1:$AG$1,0))</f>
        <v>0</v>
      </c>
      <c r="AD940" s="3">
        <f t="array" ref="AD940">INDEX(NoSettings!$C$2:$AG$1459,MATCH($A940,NoSettings!$A$2:$A$1459,0),MATCH(AD$1,NoSettings!$C$1:$AG$1,0))</f>
        <v>0</v>
      </c>
      <c r="AE940" s="3">
        <f t="array" ref="AE940">INDEX(NoSettings!$C$2:$AG$1459,MATCH($A940,NoSettings!$A$2:$A$1459,0),MATCH(AE$1,NoSettings!$C$1:$AG$1,0))</f>
        <v>0</v>
      </c>
      <c r="AF940" s="3">
        <f t="array" ref="AF940">INDEX(NoSettings!$C$2:$AG$1459,MATCH($A940,NoSettings!$A$2:$A$1459,0),MATCH(AF$1,NoSettings!$C$1:$AG$1,0))</f>
        <v>0</v>
      </c>
      <c r="AG940" s="3">
        <f t="array" ref="AG940">INDEX(NoSettings!$C$2:$AG$1459,MATCH($A940,NoSettings!$A$2:$A$1459,0),MATCH(AG$1,NoSettings!$C$1:$AG$1,0))</f>
        <v>0</v>
      </c>
      <c r="AH940" s="3">
        <f t="array" ref="AH940">INDEX(NoSettings!$C$2:$AG$1459,MATCH($A940,NoSettings!$A$2:$A$1459,0),MATCH(AH$1,NoSettings!$C$1:$AG$1,0))</f>
        <v>0</v>
      </c>
      <c r="AI940" s="3">
        <f t="array" ref="AI940">INDEX(NoSettings!$C$2:$AG$1459,MATCH($A940,NoSettings!$A$2:$A$1459,0),MATCH(AI$1,NoSettings!$C$1:$AG$1,0))</f>
        <v>0</v>
      </c>
      <c r="AJ940" s="3">
        <f t="array" ref="AJ940">INDEX(NoSettings!$C$2:$AG$1459,MATCH($A940,NoSettings!$A$2:$A$1459,0),MATCH(AJ$1,NoSettings!$C$1:$AG$1,0))</f>
        <v>0</v>
      </c>
      <c r="AK940" s="3">
        <f t="array" ref="AK940">INDEX(NoSettings!$C$2:$AG$1459,MATCH($A940,NoSettings!$A$2:$A$1459,0),MATCH(AK$1,NoSettings!$C$1:$AG$1,0))</f>
        <v>0</v>
      </c>
    </row>
    <row r="941" ht="15.75" customHeight="1">
      <c r="A941" s="3" t="s">
        <v>1397</v>
      </c>
      <c r="B941" s="109" t="s">
        <v>44</v>
      </c>
      <c r="C941" s="109" t="s">
        <v>1948</v>
      </c>
      <c r="D941" s="109" t="s">
        <v>49</v>
      </c>
      <c r="E941" s="109" t="s">
        <v>1952</v>
      </c>
      <c r="F941" s="109"/>
      <c r="G941" s="3">
        <f t="array" ref="G941">INDEX(NoSettings!$C$2:$AG$1459,MATCH($A941,NoSettings!$A$2:$A$1459,0),MATCH(G$1,NoSettings!$C$1:$AG$1,0))</f>
        <v>0</v>
      </c>
      <c r="H941" s="3">
        <f t="array" ref="H941">INDEX(NoSettings!$C$2:$AG$1459,MATCH($A941,NoSettings!$A$2:$A$1459,0),MATCH(H$1,NoSettings!$C$1:$AG$1,0))</f>
        <v>0</v>
      </c>
      <c r="I941" s="3">
        <f t="array" ref="I941">INDEX(NoSettings!$C$2:$AG$1459,MATCH($A941,NoSettings!$A$2:$A$1459,0),MATCH(I$1,NoSettings!$C$1:$AG$1,0))</f>
        <v>0</v>
      </c>
      <c r="J941" s="3">
        <f t="array" ref="J941">INDEX(NoSettings!$C$2:$AG$1459,MATCH($A941,NoSettings!$A$2:$A$1459,0),MATCH(J$1,NoSettings!$C$1:$AG$1,0))</f>
        <v>0</v>
      </c>
      <c r="K941" s="3">
        <f t="array" ref="K941">INDEX(NoSettings!$C$2:$AG$1459,MATCH($A941,NoSettings!$A$2:$A$1459,0),MATCH(K$1,NoSettings!$C$1:$AG$1,0))</f>
        <v>0</v>
      </c>
      <c r="L941" s="3">
        <f t="array" ref="L941">INDEX(NoSettings!$C$2:$AG$1459,MATCH($A941,NoSettings!$A$2:$A$1459,0),MATCH(L$1,NoSettings!$C$1:$AG$1,0))</f>
        <v>0</v>
      </c>
      <c r="M941" s="3">
        <f t="array" ref="M941">INDEX(NoSettings!$C$2:$AG$1459,MATCH($A941,NoSettings!$A$2:$A$1459,0),MATCH(M$1,NoSettings!$C$1:$AG$1,0))</f>
        <v>0</v>
      </c>
      <c r="N941" s="3">
        <f t="array" ref="N941">INDEX(NoSettings!$C$2:$AG$1459,MATCH($A941,NoSettings!$A$2:$A$1459,0),MATCH(N$1,NoSettings!$C$1:$AG$1,0))</f>
        <v>0</v>
      </c>
      <c r="O941" s="3">
        <f t="array" ref="O941">INDEX(NoSettings!$C$2:$AG$1459,MATCH($A941,NoSettings!$A$2:$A$1459,0),MATCH(O$1,NoSettings!$C$1:$AG$1,0))</f>
        <v>0</v>
      </c>
      <c r="P941" s="3">
        <f t="array" ref="P941">INDEX(NoSettings!$C$2:$AG$1459,MATCH($A941,NoSettings!$A$2:$A$1459,0),MATCH(P$1,NoSettings!$C$1:$AG$1,0))</f>
        <v>0</v>
      </c>
      <c r="Q941" s="3">
        <f t="array" ref="Q941">INDEX(NoSettings!$C$2:$AG$1459,MATCH($A941,NoSettings!$A$2:$A$1459,0),MATCH(Q$1,NoSettings!$C$1:$AG$1,0))</f>
        <v>0</v>
      </c>
      <c r="R941" s="3">
        <f t="array" ref="R941">INDEX(NoSettings!$C$2:$AG$1459,MATCH($A941,NoSettings!$A$2:$A$1459,0),MATCH(R$1,NoSettings!$C$1:$AG$1,0))</f>
        <v>0</v>
      </c>
      <c r="S941" s="3">
        <f t="array" ref="S941">INDEX(NoSettings!$C$2:$AG$1459,MATCH($A941,NoSettings!$A$2:$A$1459,0),MATCH(S$1,NoSettings!$C$1:$AG$1,0))</f>
        <v>0</v>
      </c>
      <c r="T941" s="3">
        <f t="array" ref="T941">INDEX(NoSettings!$C$2:$AG$1459,MATCH($A941,NoSettings!$A$2:$A$1459,0),MATCH(T$1,NoSettings!$C$1:$AG$1,0))</f>
        <v>0</v>
      </c>
      <c r="U941" s="3">
        <f t="array" ref="U941">INDEX(NoSettings!$C$2:$AG$1459,MATCH($A941,NoSettings!$A$2:$A$1459,0),MATCH(U$1,NoSettings!$C$1:$AG$1,0))</f>
        <v>0</v>
      </c>
      <c r="V941" s="3">
        <f t="array" ref="V941">INDEX(NoSettings!$C$2:$AG$1459,MATCH($A941,NoSettings!$A$2:$A$1459,0),MATCH(V$1,NoSettings!$C$1:$AG$1,0))</f>
        <v>0</v>
      </c>
      <c r="W941" s="3">
        <f t="array" ref="W941">INDEX(NoSettings!$C$2:$AG$1459,MATCH($A941,NoSettings!$A$2:$A$1459,0),MATCH(W$1,NoSettings!$C$1:$AG$1,0))</f>
        <v>0</v>
      </c>
      <c r="X941" s="3">
        <f t="array" ref="X941">INDEX(NoSettings!$C$2:$AG$1459,MATCH($A941,NoSettings!$A$2:$A$1459,0),MATCH(X$1,NoSettings!$C$1:$AG$1,0))</f>
        <v>0</v>
      </c>
      <c r="Y941" s="3">
        <f t="array" ref="Y941">INDEX(NoSettings!$C$2:$AG$1459,MATCH($A941,NoSettings!$A$2:$A$1459,0),MATCH(Y$1,NoSettings!$C$1:$AG$1,0))</f>
        <v>0</v>
      </c>
      <c r="Z941" s="3">
        <f t="array" ref="Z941">INDEX(NoSettings!$C$2:$AG$1459,MATCH($A941,NoSettings!$A$2:$A$1459,0),MATCH(Z$1,NoSettings!$C$1:$AG$1,0))</f>
        <v>0</v>
      </c>
      <c r="AA941" s="3">
        <f t="array" ref="AA941">INDEX(NoSettings!$C$2:$AG$1459,MATCH($A941,NoSettings!$A$2:$A$1459,0),MATCH(AA$1,NoSettings!$C$1:$AG$1,0))</f>
        <v>0</v>
      </c>
      <c r="AB941" s="3">
        <f t="array" ref="AB941">INDEX(NoSettings!$C$2:$AG$1459,MATCH($A941,NoSettings!$A$2:$A$1459,0),MATCH(AB$1,NoSettings!$C$1:$AG$1,0))</f>
        <v>0</v>
      </c>
      <c r="AC941" s="3">
        <f t="array" ref="AC941">INDEX(NoSettings!$C$2:$AG$1459,MATCH($A941,NoSettings!$A$2:$A$1459,0),MATCH(AC$1,NoSettings!$C$1:$AG$1,0))</f>
        <v>0</v>
      </c>
      <c r="AD941" s="3">
        <f t="array" ref="AD941">INDEX(NoSettings!$C$2:$AG$1459,MATCH($A941,NoSettings!$A$2:$A$1459,0),MATCH(AD$1,NoSettings!$C$1:$AG$1,0))</f>
        <v>0</v>
      </c>
      <c r="AE941" s="3">
        <f t="array" ref="AE941">INDEX(NoSettings!$C$2:$AG$1459,MATCH($A941,NoSettings!$A$2:$A$1459,0),MATCH(AE$1,NoSettings!$C$1:$AG$1,0))</f>
        <v>0</v>
      </c>
      <c r="AF941" s="3">
        <f t="array" ref="AF941">INDEX(NoSettings!$C$2:$AG$1459,MATCH($A941,NoSettings!$A$2:$A$1459,0),MATCH(AF$1,NoSettings!$C$1:$AG$1,0))</f>
        <v>0</v>
      </c>
      <c r="AG941" s="3">
        <f t="array" ref="AG941">INDEX(NoSettings!$C$2:$AG$1459,MATCH($A941,NoSettings!$A$2:$A$1459,0),MATCH(AG$1,NoSettings!$C$1:$AG$1,0))</f>
        <v>0</v>
      </c>
      <c r="AH941" s="3">
        <f t="array" ref="AH941">INDEX(NoSettings!$C$2:$AG$1459,MATCH($A941,NoSettings!$A$2:$A$1459,0),MATCH(AH$1,NoSettings!$C$1:$AG$1,0))</f>
        <v>0</v>
      </c>
      <c r="AI941" s="3">
        <f t="array" ref="AI941">INDEX(NoSettings!$C$2:$AG$1459,MATCH($A941,NoSettings!$A$2:$A$1459,0),MATCH(AI$1,NoSettings!$C$1:$AG$1,0))</f>
        <v>0</v>
      </c>
      <c r="AJ941" s="3">
        <f t="array" ref="AJ941">INDEX(NoSettings!$C$2:$AG$1459,MATCH($A941,NoSettings!$A$2:$A$1459,0),MATCH(AJ$1,NoSettings!$C$1:$AG$1,0))</f>
        <v>0</v>
      </c>
      <c r="AK941" s="3">
        <f t="array" ref="AK941">INDEX(NoSettings!$C$2:$AG$1459,MATCH($A941,NoSettings!$A$2:$A$1459,0),MATCH(AK$1,NoSettings!$C$1:$AG$1,0))</f>
        <v>0</v>
      </c>
    </row>
    <row r="942" ht="15.75" customHeight="1">
      <c r="A942" s="3" t="s">
        <v>1398</v>
      </c>
      <c r="B942" s="109" t="s">
        <v>44</v>
      </c>
      <c r="C942" s="109" t="s">
        <v>1948</v>
      </c>
      <c r="D942" s="109" t="s">
        <v>49</v>
      </c>
      <c r="E942" s="109" t="s">
        <v>1953</v>
      </c>
      <c r="F942" s="109"/>
      <c r="G942" s="3">
        <f t="array" ref="G942">INDEX(NoSettings!$C$2:$AG$1459,MATCH($A942,NoSettings!$A$2:$A$1459,0),MATCH(G$1,NoSettings!$C$1:$AG$1,0))</f>
        <v>0</v>
      </c>
      <c r="H942" s="3">
        <f t="array" ref="H942">INDEX(NoSettings!$C$2:$AG$1459,MATCH($A942,NoSettings!$A$2:$A$1459,0),MATCH(H$1,NoSettings!$C$1:$AG$1,0))</f>
        <v>0</v>
      </c>
      <c r="I942" s="3">
        <f t="array" ref="I942">INDEX(NoSettings!$C$2:$AG$1459,MATCH($A942,NoSettings!$A$2:$A$1459,0),MATCH(I$1,NoSettings!$C$1:$AG$1,0))</f>
        <v>0</v>
      </c>
      <c r="J942" s="3">
        <f t="array" ref="J942">INDEX(NoSettings!$C$2:$AG$1459,MATCH($A942,NoSettings!$A$2:$A$1459,0),MATCH(J$1,NoSettings!$C$1:$AG$1,0))</f>
        <v>0</v>
      </c>
      <c r="K942" s="3">
        <f t="array" ref="K942">INDEX(NoSettings!$C$2:$AG$1459,MATCH($A942,NoSettings!$A$2:$A$1459,0),MATCH(K$1,NoSettings!$C$1:$AG$1,0))</f>
        <v>0</v>
      </c>
      <c r="L942" s="3">
        <f t="array" ref="L942">INDEX(NoSettings!$C$2:$AG$1459,MATCH($A942,NoSettings!$A$2:$A$1459,0),MATCH(L$1,NoSettings!$C$1:$AG$1,0))</f>
        <v>0</v>
      </c>
      <c r="M942" s="3">
        <f t="array" ref="M942">INDEX(NoSettings!$C$2:$AG$1459,MATCH($A942,NoSettings!$A$2:$A$1459,0),MATCH(M$1,NoSettings!$C$1:$AG$1,0))</f>
        <v>0</v>
      </c>
      <c r="N942" s="3">
        <f t="array" ref="N942">INDEX(NoSettings!$C$2:$AG$1459,MATCH($A942,NoSettings!$A$2:$A$1459,0),MATCH(N$1,NoSettings!$C$1:$AG$1,0))</f>
        <v>0</v>
      </c>
      <c r="O942" s="3">
        <f t="array" ref="O942">INDEX(NoSettings!$C$2:$AG$1459,MATCH($A942,NoSettings!$A$2:$A$1459,0),MATCH(O$1,NoSettings!$C$1:$AG$1,0))</f>
        <v>0</v>
      </c>
      <c r="P942" s="3">
        <f t="array" ref="P942">INDEX(NoSettings!$C$2:$AG$1459,MATCH($A942,NoSettings!$A$2:$A$1459,0),MATCH(P$1,NoSettings!$C$1:$AG$1,0))</f>
        <v>0</v>
      </c>
      <c r="Q942" s="3">
        <f t="array" ref="Q942">INDEX(NoSettings!$C$2:$AG$1459,MATCH($A942,NoSettings!$A$2:$A$1459,0),MATCH(Q$1,NoSettings!$C$1:$AG$1,0))</f>
        <v>0</v>
      </c>
      <c r="R942" s="3">
        <f t="array" ref="R942">INDEX(NoSettings!$C$2:$AG$1459,MATCH($A942,NoSettings!$A$2:$A$1459,0),MATCH(R$1,NoSettings!$C$1:$AG$1,0))</f>
        <v>0</v>
      </c>
      <c r="S942" s="3">
        <f t="array" ref="S942">INDEX(NoSettings!$C$2:$AG$1459,MATCH($A942,NoSettings!$A$2:$A$1459,0),MATCH(S$1,NoSettings!$C$1:$AG$1,0))</f>
        <v>0</v>
      </c>
      <c r="T942" s="3">
        <f t="array" ref="T942">INDEX(NoSettings!$C$2:$AG$1459,MATCH($A942,NoSettings!$A$2:$A$1459,0),MATCH(T$1,NoSettings!$C$1:$AG$1,0))</f>
        <v>0</v>
      </c>
      <c r="U942" s="3">
        <f t="array" ref="U942">INDEX(NoSettings!$C$2:$AG$1459,MATCH($A942,NoSettings!$A$2:$A$1459,0),MATCH(U$1,NoSettings!$C$1:$AG$1,0))</f>
        <v>0</v>
      </c>
      <c r="V942" s="3">
        <f t="array" ref="V942">INDEX(NoSettings!$C$2:$AG$1459,MATCH($A942,NoSettings!$A$2:$A$1459,0),MATCH(V$1,NoSettings!$C$1:$AG$1,0))</f>
        <v>0</v>
      </c>
      <c r="W942" s="3">
        <f t="array" ref="W942">INDEX(NoSettings!$C$2:$AG$1459,MATCH($A942,NoSettings!$A$2:$A$1459,0),MATCH(W$1,NoSettings!$C$1:$AG$1,0))</f>
        <v>0</v>
      </c>
      <c r="X942" s="3">
        <f t="array" ref="X942">INDEX(NoSettings!$C$2:$AG$1459,MATCH($A942,NoSettings!$A$2:$A$1459,0),MATCH(X$1,NoSettings!$C$1:$AG$1,0))</f>
        <v>0</v>
      </c>
      <c r="Y942" s="3">
        <f t="array" ref="Y942">INDEX(NoSettings!$C$2:$AG$1459,MATCH($A942,NoSettings!$A$2:$A$1459,0),MATCH(Y$1,NoSettings!$C$1:$AG$1,0))</f>
        <v>0</v>
      </c>
      <c r="Z942" s="3">
        <f t="array" ref="Z942">INDEX(NoSettings!$C$2:$AG$1459,MATCH($A942,NoSettings!$A$2:$A$1459,0),MATCH(Z$1,NoSettings!$C$1:$AG$1,0))</f>
        <v>0</v>
      </c>
      <c r="AA942" s="3">
        <f t="array" ref="AA942">INDEX(NoSettings!$C$2:$AG$1459,MATCH($A942,NoSettings!$A$2:$A$1459,0),MATCH(AA$1,NoSettings!$C$1:$AG$1,0))</f>
        <v>0</v>
      </c>
      <c r="AB942" s="3">
        <f t="array" ref="AB942">INDEX(NoSettings!$C$2:$AG$1459,MATCH($A942,NoSettings!$A$2:$A$1459,0),MATCH(AB$1,NoSettings!$C$1:$AG$1,0))</f>
        <v>0</v>
      </c>
      <c r="AC942" s="3">
        <f t="array" ref="AC942">INDEX(NoSettings!$C$2:$AG$1459,MATCH($A942,NoSettings!$A$2:$A$1459,0),MATCH(AC$1,NoSettings!$C$1:$AG$1,0))</f>
        <v>0</v>
      </c>
      <c r="AD942" s="3">
        <f t="array" ref="AD942">INDEX(NoSettings!$C$2:$AG$1459,MATCH($A942,NoSettings!$A$2:$A$1459,0),MATCH(AD$1,NoSettings!$C$1:$AG$1,0))</f>
        <v>0</v>
      </c>
      <c r="AE942" s="3">
        <f t="array" ref="AE942">INDEX(NoSettings!$C$2:$AG$1459,MATCH($A942,NoSettings!$A$2:$A$1459,0),MATCH(AE$1,NoSettings!$C$1:$AG$1,0))</f>
        <v>0</v>
      </c>
      <c r="AF942" s="3">
        <f t="array" ref="AF942">INDEX(NoSettings!$C$2:$AG$1459,MATCH($A942,NoSettings!$A$2:$A$1459,0),MATCH(AF$1,NoSettings!$C$1:$AG$1,0))</f>
        <v>0</v>
      </c>
      <c r="AG942" s="3">
        <f t="array" ref="AG942">INDEX(NoSettings!$C$2:$AG$1459,MATCH($A942,NoSettings!$A$2:$A$1459,0),MATCH(AG$1,NoSettings!$C$1:$AG$1,0))</f>
        <v>0</v>
      </c>
      <c r="AH942" s="3">
        <f t="array" ref="AH942">INDEX(NoSettings!$C$2:$AG$1459,MATCH($A942,NoSettings!$A$2:$A$1459,0),MATCH(AH$1,NoSettings!$C$1:$AG$1,0))</f>
        <v>0</v>
      </c>
      <c r="AI942" s="3">
        <f t="array" ref="AI942">INDEX(NoSettings!$C$2:$AG$1459,MATCH($A942,NoSettings!$A$2:$A$1459,0),MATCH(AI$1,NoSettings!$C$1:$AG$1,0))</f>
        <v>0</v>
      </c>
      <c r="AJ942" s="3">
        <f t="array" ref="AJ942">INDEX(NoSettings!$C$2:$AG$1459,MATCH($A942,NoSettings!$A$2:$A$1459,0),MATCH(AJ$1,NoSettings!$C$1:$AG$1,0))</f>
        <v>0</v>
      </c>
      <c r="AK942" s="3">
        <f t="array" ref="AK942">INDEX(NoSettings!$C$2:$AG$1459,MATCH($A942,NoSettings!$A$2:$A$1459,0),MATCH(AK$1,NoSettings!$C$1:$AG$1,0))</f>
        <v>0</v>
      </c>
    </row>
    <row r="943" ht="15.75" customHeight="1">
      <c r="A943" s="3" t="s">
        <v>1399</v>
      </c>
      <c r="B943" s="109" t="s">
        <v>44</v>
      </c>
      <c r="C943" s="109" t="s">
        <v>1948</v>
      </c>
      <c r="D943" s="109" t="s">
        <v>49</v>
      </c>
      <c r="E943" s="109" t="s">
        <v>1954</v>
      </c>
      <c r="F943" s="109"/>
      <c r="G943" s="3">
        <f t="array" ref="G943">INDEX(NoSettings!$C$2:$AG$1459,MATCH($A943,NoSettings!$A$2:$A$1459,0),MATCH(G$1,NoSettings!$C$1:$AG$1,0))</f>
        <v>0</v>
      </c>
      <c r="H943" s="3">
        <f t="array" ref="H943">INDEX(NoSettings!$C$2:$AG$1459,MATCH($A943,NoSettings!$A$2:$A$1459,0),MATCH(H$1,NoSettings!$C$1:$AG$1,0))</f>
        <v>0</v>
      </c>
      <c r="I943" s="3">
        <f t="array" ref="I943">INDEX(NoSettings!$C$2:$AG$1459,MATCH($A943,NoSettings!$A$2:$A$1459,0),MATCH(I$1,NoSettings!$C$1:$AG$1,0))</f>
        <v>0</v>
      </c>
      <c r="J943" s="3">
        <f t="array" ref="J943">INDEX(NoSettings!$C$2:$AG$1459,MATCH($A943,NoSettings!$A$2:$A$1459,0),MATCH(J$1,NoSettings!$C$1:$AG$1,0))</f>
        <v>0</v>
      </c>
      <c r="K943" s="3">
        <f t="array" ref="K943">INDEX(NoSettings!$C$2:$AG$1459,MATCH($A943,NoSettings!$A$2:$A$1459,0),MATCH(K$1,NoSettings!$C$1:$AG$1,0))</f>
        <v>0</v>
      </c>
      <c r="L943" s="3">
        <f t="array" ref="L943">INDEX(NoSettings!$C$2:$AG$1459,MATCH($A943,NoSettings!$A$2:$A$1459,0),MATCH(L$1,NoSettings!$C$1:$AG$1,0))</f>
        <v>0</v>
      </c>
      <c r="M943" s="3">
        <f t="array" ref="M943">INDEX(NoSettings!$C$2:$AG$1459,MATCH($A943,NoSettings!$A$2:$A$1459,0),MATCH(M$1,NoSettings!$C$1:$AG$1,0))</f>
        <v>0</v>
      </c>
      <c r="N943" s="3">
        <f t="array" ref="N943">INDEX(NoSettings!$C$2:$AG$1459,MATCH($A943,NoSettings!$A$2:$A$1459,0),MATCH(N$1,NoSettings!$C$1:$AG$1,0))</f>
        <v>0</v>
      </c>
      <c r="O943" s="3">
        <f t="array" ref="O943">INDEX(NoSettings!$C$2:$AG$1459,MATCH($A943,NoSettings!$A$2:$A$1459,0),MATCH(O$1,NoSettings!$C$1:$AG$1,0))</f>
        <v>0</v>
      </c>
      <c r="P943" s="3">
        <f t="array" ref="P943">INDEX(NoSettings!$C$2:$AG$1459,MATCH($A943,NoSettings!$A$2:$A$1459,0),MATCH(P$1,NoSettings!$C$1:$AG$1,0))</f>
        <v>0</v>
      </c>
      <c r="Q943" s="3">
        <f t="array" ref="Q943">INDEX(NoSettings!$C$2:$AG$1459,MATCH($A943,NoSettings!$A$2:$A$1459,0),MATCH(Q$1,NoSettings!$C$1:$AG$1,0))</f>
        <v>0</v>
      </c>
      <c r="R943" s="3">
        <f t="array" ref="R943">INDEX(NoSettings!$C$2:$AG$1459,MATCH($A943,NoSettings!$A$2:$A$1459,0),MATCH(R$1,NoSettings!$C$1:$AG$1,0))</f>
        <v>0</v>
      </c>
      <c r="S943" s="3">
        <f t="array" ref="S943">INDEX(NoSettings!$C$2:$AG$1459,MATCH($A943,NoSettings!$A$2:$A$1459,0),MATCH(S$1,NoSettings!$C$1:$AG$1,0))</f>
        <v>0</v>
      </c>
      <c r="T943" s="3">
        <f t="array" ref="T943">INDEX(NoSettings!$C$2:$AG$1459,MATCH($A943,NoSettings!$A$2:$A$1459,0),MATCH(T$1,NoSettings!$C$1:$AG$1,0))</f>
        <v>0</v>
      </c>
      <c r="U943" s="3">
        <f t="array" ref="U943">INDEX(NoSettings!$C$2:$AG$1459,MATCH($A943,NoSettings!$A$2:$A$1459,0),MATCH(U$1,NoSettings!$C$1:$AG$1,0))</f>
        <v>0</v>
      </c>
      <c r="V943" s="3">
        <f t="array" ref="V943">INDEX(NoSettings!$C$2:$AG$1459,MATCH($A943,NoSettings!$A$2:$A$1459,0),MATCH(V$1,NoSettings!$C$1:$AG$1,0))</f>
        <v>0</v>
      </c>
      <c r="W943" s="3">
        <f t="array" ref="W943">INDEX(NoSettings!$C$2:$AG$1459,MATCH($A943,NoSettings!$A$2:$A$1459,0),MATCH(W$1,NoSettings!$C$1:$AG$1,0))</f>
        <v>0</v>
      </c>
      <c r="X943" s="3">
        <f t="array" ref="X943">INDEX(NoSettings!$C$2:$AG$1459,MATCH($A943,NoSettings!$A$2:$A$1459,0),MATCH(X$1,NoSettings!$C$1:$AG$1,0))</f>
        <v>0</v>
      </c>
      <c r="Y943" s="3">
        <f t="array" ref="Y943">INDEX(NoSettings!$C$2:$AG$1459,MATCH($A943,NoSettings!$A$2:$A$1459,0),MATCH(Y$1,NoSettings!$C$1:$AG$1,0))</f>
        <v>0</v>
      </c>
      <c r="Z943" s="3">
        <f t="array" ref="Z943">INDEX(NoSettings!$C$2:$AG$1459,MATCH($A943,NoSettings!$A$2:$A$1459,0),MATCH(Z$1,NoSettings!$C$1:$AG$1,0))</f>
        <v>0</v>
      </c>
      <c r="AA943" s="3">
        <f t="array" ref="AA943">INDEX(NoSettings!$C$2:$AG$1459,MATCH($A943,NoSettings!$A$2:$A$1459,0),MATCH(AA$1,NoSettings!$C$1:$AG$1,0))</f>
        <v>0</v>
      </c>
      <c r="AB943" s="3">
        <f t="array" ref="AB943">INDEX(NoSettings!$C$2:$AG$1459,MATCH($A943,NoSettings!$A$2:$A$1459,0),MATCH(AB$1,NoSettings!$C$1:$AG$1,0))</f>
        <v>0</v>
      </c>
      <c r="AC943" s="3">
        <f t="array" ref="AC943">INDEX(NoSettings!$C$2:$AG$1459,MATCH($A943,NoSettings!$A$2:$A$1459,0),MATCH(AC$1,NoSettings!$C$1:$AG$1,0))</f>
        <v>0</v>
      </c>
      <c r="AD943" s="3">
        <f t="array" ref="AD943">INDEX(NoSettings!$C$2:$AG$1459,MATCH($A943,NoSettings!$A$2:$A$1459,0),MATCH(AD$1,NoSettings!$C$1:$AG$1,0))</f>
        <v>0</v>
      </c>
      <c r="AE943" s="3">
        <f t="array" ref="AE943">INDEX(NoSettings!$C$2:$AG$1459,MATCH($A943,NoSettings!$A$2:$A$1459,0),MATCH(AE$1,NoSettings!$C$1:$AG$1,0))</f>
        <v>0</v>
      </c>
      <c r="AF943" s="3">
        <f t="array" ref="AF943">INDEX(NoSettings!$C$2:$AG$1459,MATCH($A943,NoSettings!$A$2:$A$1459,0),MATCH(AF$1,NoSettings!$C$1:$AG$1,0))</f>
        <v>0</v>
      </c>
      <c r="AG943" s="3">
        <f t="array" ref="AG943">INDEX(NoSettings!$C$2:$AG$1459,MATCH($A943,NoSettings!$A$2:$A$1459,0),MATCH(AG$1,NoSettings!$C$1:$AG$1,0))</f>
        <v>0</v>
      </c>
      <c r="AH943" s="3">
        <f t="array" ref="AH943">INDEX(NoSettings!$C$2:$AG$1459,MATCH($A943,NoSettings!$A$2:$A$1459,0),MATCH(AH$1,NoSettings!$C$1:$AG$1,0))</f>
        <v>0</v>
      </c>
      <c r="AI943" s="3">
        <f t="array" ref="AI943">INDEX(NoSettings!$C$2:$AG$1459,MATCH($A943,NoSettings!$A$2:$A$1459,0),MATCH(AI$1,NoSettings!$C$1:$AG$1,0))</f>
        <v>0</v>
      </c>
      <c r="AJ943" s="3">
        <f t="array" ref="AJ943">INDEX(NoSettings!$C$2:$AG$1459,MATCH($A943,NoSettings!$A$2:$A$1459,0),MATCH(AJ$1,NoSettings!$C$1:$AG$1,0))</f>
        <v>0</v>
      </c>
      <c r="AK943" s="3">
        <f t="array" ref="AK943">INDEX(NoSettings!$C$2:$AG$1459,MATCH($A943,NoSettings!$A$2:$A$1459,0),MATCH(AK$1,NoSettings!$C$1:$AG$1,0))</f>
        <v>0</v>
      </c>
    </row>
    <row r="944" ht="15.75" customHeight="1">
      <c r="A944" s="3" t="s">
        <v>1400</v>
      </c>
      <c r="B944" s="109" t="s">
        <v>44</v>
      </c>
      <c r="C944" s="109" t="s">
        <v>1948</v>
      </c>
      <c r="D944" s="109" t="s">
        <v>52</v>
      </c>
      <c r="E944" s="109" t="s">
        <v>1949</v>
      </c>
      <c r="F944" s="109"/>
      <c r="G944" s="3">
        <f t="array" ref="G944">INDEX(NoSettings!$C$2:$AG$1459,MATCH($A944,NoSettings!$A$2:$A$1459,0),MATCH(G$1,NoSettings!$C$1:$AG$1,0))</f>
        <v>0</v>
      </c>
      <c r="H944" s="3">
        <f t="array" ref="H944">INDEX(NoSettings!$C$2:$AG$1459,MATCH($A944,NoSettings!$A$2:$A$1459,0),MATCH(H$1,NoSettings!$C$1:$AG$1,0))</f>
        <v>0</v>
      </c>
      <c r="I944" s="3">
        <f t="array" ref="I944">INDEX(NoSettings!$C$2:$AG$1459,MATCH($A944,NoSettings!$A$2:$A$1459,0),MATCH(I$1,NoSettings!$C$1:$AG$1,0))</f>
        <v>0</v>
      </c>
      <c r="J944" s="3">
        <f t="array" ref="J944">INDEX(NoSettings!$C$2:$AG$1459,MATCH($A944,NoSettings!$A$2:$A$1459,0),MATCH(J$1,NoSettings!$C$1:$AG$1,0))</f>
        <v>0</v>
      </c>
      <c r="K944" s="3">
        <f t="array" ref="K944">INDEX(NoSettings!$C$2:$AG$1459,MATCH($A944,NoSettings!$A$2:$A$1459,0),MATCH(K$1,NoSettings!$C$1:$AG$1,0))</f>
        <v>0</v>
      </c>
      <c r="L944" s="3">
        <f t="array" ref="L944">INDEX(NoSettings!$C$2:$AG$1459,MATCH($A944,NoSettings!$A$2:$A$1459,0),MATCH(L$1,NoSettings!$C$1:$AG$1,0))</f>
        <v>0</v>
      </c>
      <c r="M944" s="3">
        <f t="array" ref="M944">INDEX(NoSettings!$C$2:$AG$1459,MATCH($A944,NoSettings!$A$2:$A$1459,0),MATCH(M$1,NoSettings!$C$1:$AG$1,0))</f>
        <v>0</v>
      </c>
      <c r="N944" s="3">
        <f t="array" ref="N944">INDEX(NoSettings!$C$2:$AG$1459,MATCH($A944,NoSettings!$A$2:$A$1459,0),MATCH(N$1,NoSettings!$C$1:$AG$1,0))</f>
        <v>0</v>
      </c>
      <c r="O944" s="3">
        <f t="array" ref="O944">INDEX(NoSettings!$C$2:$AG$1459,MATCH($A944,NoSettings!$A$2:$A$1459,0),MATCH(O$1,NoSettings!$C$1:$AG$1,0))</f>
        <v>0</v>
      </c>
      <c r="P944" s="3">
        <f t="array" ref="P944">INDEX(NoSettings!$C$2:$AG$1459,MATCH($A944,NoSettings!$A$2:$A$1459,0),MATCH(P$1,NoSettings!$C$1:$AG$1,0))</f>
        <v>0</v>
      </c>
      <c r="Q944" s="3">
        <f t="array" ref="Q944">INDEX(NoSettings!$C$2:$AG$1459,MATCH($A944,NoSettings!$A$2:$A$1459,0),MATCH(Q$1,NoSettings!$C$1:$AG$1,0))</f>
        <v>0</v>
      </c>
      <c r="R944" s="3">
        <f t="array" ref="R944">INDEX(NoSettings!$C$2:$AG$1459,MATCH($A944,NoSettings!$A$2:$A$1459,0),MATCH(R$1,NoSettings!$C$1:$AG$1,0))</f>
        <v>0</v>
      </c>
      <c r="S944" s="3">
        <f t="array" ref="S944">INDEX(NoSettings!$C$2:$AG$1459,MATCH($A944,NoSettings!$A$2:$A$1459,0),MATCH(S$1,NoSettings!$C$1:$AG$1,0))</f>
        <v>0</v>
      </c>
      <c r="T944" s="3">
        <f t="array" ref="T944">INDEX(NoSettings!$C$2:$AG$1459,MATCH($A944,NoSettings!$A$2:$A$1459,0),MATCH(T$1,NoSettings!$C$1:$AG$1,0))</f>
        <v>0</v>
      </c>
      <c r="U944" s="3">
        <f t="array" ref="U944">INDEX(NoSettings!$C$2:$AG$1459,MATCH($A944,NoSettings!$A$2:$A$1459,0),MATCH(U$1,NoSettings!$C$1:$AG$1,0))</f>
        <v>0</v>
      </c>
      <c r="V944" s="3">
        <f t="array" ref="V944">INDEX(NoSettings!$C$2:$AG$1459,MATCH($A944,NoSettings!$A$2:$A$1459,0),MATCH(V$1,NoSettings!$C$1:$AG$1,0))</f>
        <v>0</v>
      </c>
      <c r="W944" s="3">
        <f t="array" ref="W944">INDEX(NoSettings!$C$2:$AG$1459,MATCH($A944,NoSettings!$A$2:$A$1459,0),MATCH(W$1,NoSettings!$C$1:$AG$1,0))</f>
        <v>0</v>
      </c>
      <c r="X944" s="3">
        <f t="array" ref="X944">INDEX(NoSettings!$C$2:$AG$1459,MATCH($A944,NoSettings!$A$2:$A$1459,0),MATCH(X$1,NoSettings!$C$1:$AG$1,0))</f>
        <v>0</v>
      </c>
      <c r="Y944" s="3">
        <f t="array" ref="Y944">INDEX(NoSettings!$C$2:$AG$1459,MATCH($A944,NoSettings!$A$2:$A$1459,0),MATCH(Y$1,NoSettings!$C$1:$AG$1,0))</f>
        <v>0</v>
      </c>
      <c r="Z944" s="3">
        <f t="array" ref="Z944">INDEX(NoSettings!$C$2:$AG$1459,MATCH($A944,NoSettings!$A$2:$A$1459,0),MATCH(Z$1,NoSettings!$C$1:$AG$1,0))</f>
        <v>0</v>
      </c>
      <c r="AA944" s="3">
        <f t="array" ref="AA944">INDEX(NoSettings!$C$2:$AG$1459,MATCH($A944,NoSettings!$A$2:$A$1459,0),MATCH(AA$1,NoSettings!$C$1:$AG$1,0))</f>
        <v>0</v>
      </c>
      <c r="AB944" s="3">
        <f t="array" ref="AB944">INDEX(NoSettings!$C$2:$AG$1459,MATCH($A944,NoSettings!$A$2:$A$1459,0),MATCH(AB$1,NoSettings!$C$1:$AG$1,0))</f>
        <v>0</v>
      </c>
      <c r="AC944" s="3">
        <f t="array" ref="AC944">INDEX(NoSettings!$C$2:$AG$1459,MATCH($A944,NoSettings!$A$2:$A$1459,0),MATCH(AC$1,NoSettings!$C$1:$AG$1,0))</f>
        <v>0</v>
      </c>
      <c r="AD944" s="3">
        <f t="array" ref="AD944">INDEX(NoSettings!$C$2:$AG$1459,MATCH($A944,NoSettings!$A$2:$A$1459,0),MATCH(AD$1,NoSettings!$C$1:$AG$1,0))</f>
        <v>0</v>
      </c>
      <c r="AE944" s="3">
        <f t="array" ref="AE944">INDEX(NoSettings!$C$2:$AG$1459,MATCH($A944,NoSettings!$A$2:$A$1459,0),MATCH(AE$1,NoSettings!$C$1:$AG$1,0))</f>
        <v>0</v>
      </c>
      <c r="AF944" s="3">
        <f t="array" ref="AF944">INDEX(NoSettings!$C$2:$AG$1459,MATCH($A944,NoSettings!$A$2:$A$1459,0),MATCH(AF$1,NoSettings!$C$1:$AG$1,0))</f>
        <v>0</v>
      </c>
      <c r="AG944" s="3">
        <f t="array" ref="AG944">INDEX(NoSettings!$C$2:$AG$1459,MATCH($A944,NoSettings!$A$2:$A$1459,0),MATCH(AG$1,NoSettings!$C$1:$AG$1,0))</f>
        <v>0</v>
      </c>
      <c r="AH944" s="3">
        <f t="array" ref="AH944">INDEX(NoSettings!$C$2:$AG$1459,MATCH($A944,NoSettings!$A$2:$A$1459,0),MATCH(AH$1,NoSettings!$C$1:$AG$1,0))</f>
        <v>0</v>
      </c>
      <c r="AI944" s="3">
        <f t="array" ref="AI944">INDEX(NoSettings!$C$2:$AG$1459,MATCH($A944,NoSettings!$A$2:$A$1459,0),MATCH(AI$1,NoSettings!$C$1:$AG$1,0))</f>
        <v>0</v>
      </c>
      <c r="AJ944" s="3">
        <f t="array" ref="AJ944">INDEX(NoSettings!$C$2:$AG$1459,MATCH($A944,NoSettings!$A$2:$A$1459,0),MATCH(AJ$1,NoSettings!$C$1:$AG$1,0))</f>
        <v>0</v>
      </c>
      <c r="AK944" s="3">
        <f t="array" ref="AK944">INDEX(NoSettings!$C$2:$AG$1459,MATCH($A944,NoSettings!$A$2:$A$1459,0),MATCH(AK$1,NoSettings!$C$1:$AG$1,0))</f>
        <v>0</v>
      </c>
    </row>
    <row r="945" ht="15.75" customHeight="1">
      <c r="A945" s="3" t="s">
        <v>1401</v>
      </c>
      <c r="B945" s="109" t="s">
        <v>44</v>
      </c>
      <c r="C945" s="109" t="s">
        <v>1948</v>
      </c>
      <c r="D945" s="109" t="s">
        <v>52</v>
      </c>
      <c r="E945" s="109" t="s">
        <v>1950</v>
      </c>
      <c r="F945" s="109"/>
      <c r="G945" s="3">
        <f t="array" ref="G945">INDEX(NoSettings!$C$2:$AG$1459,MATCH($A945,NoSettings!$A$2:$A$1459,0),MATCH(G$1,NoSettings!$C$1:$AG$1,0))</f>
        <v>0</v>
      </c>
      <c r="H945" s="3">
        <f t="array" ref="H945">INDEX(NoSettings!$C$2:$AG$1459,MATCH($A945,NoSettings!$A$2:$A$1459,0),MATCH(H$1,NoSettings!$C$1:$AG$1,0))</f>
        <v>0</v>
      </c>
      <c r="I945" s="3">
        <f t="array" ref="I945">INDEX(NoSettings!$C$2:$AG$1459,MATCH($A945,NoSettings!$A$2:$A$1459,0),MATCH(I$1,NoSettings!$C$1:$AG$1,0))</f>
        <v>0</v>
      </c>
      <c r="J945" s="3">
        <f t="array" ref="J945">INDEX(NoSettings!$C$2:$AG$1459,MATCH($A945,NoSettings!$A$2:$A$1459,0),MATCH(J$1,NoSettings!$C$1:$AG$1,0))</f>
        <v>0</v>
      </c>
      <c r="K945" s="3">
        <f t="array" ref="K945">INDEX(NoSettings!$C$2:$AG$1459,MATCH($A945,NoSettings!$A$2:$A$1459,0),MATCH(K$1,NoSettings!$C$1:$AG$1,0))</f>
        <v>0</v>
      </c>
      <c r="L945" s="3">
        <f t="array" ref="L945">INDEX(NoSettings!$C$2:$AG$1459,MATCH($A945,NoSettings!$A$2:$A$1459,0),MATCH(L$1,NoSettings!$C$1:$AG$1,0))</f>
        <v>0</v>
      </c>
      <c r="M945" s="3">
        <f t="array" ref="M945">INDEX(NoSettings!$C$2:$AG$1459,MATCH($A945,NoSettings!$A$2:$A$1459,0),MATCH(M$1,NoSettings!$C$1:$AG$1,0))</f>
        <v>0</v>
      </c>
      <c r="N945" s="3">
        <f t="array" ref="N945">INDEX(NoSettings!$C$2:$AG$1459,MATCH($A945,NoSettings!$A$2:$A$1459,0),MATCH(N$1,NoSettings!$C$1:$AG$1,0))</f>
        <v>0</v>
      </c>
      <c r="O945" s="3">
        <f t="array" ref="O945">INDEX(NoSettings!$C$2:$AG$1459,MATCH($A945,NoSettings!$A$2:$A$1459,0),MATCH(O$1,NoSettings!$C$1:$AG$1,0))</f>
        <v>0</v>
      </c>
      <c r="P945" s="3">
        <f t="array" ref="P945">INDEX(NoSettings!$C$2:$AG$1459,MATCH($A945,NoSettings!$A$2:$A$1459,0),MATCH(P$1,NoSettings!$C$1:$AG$1,0))</f>
        <v>0</v>
      </c>
      <c r="Q945" s="3">
        <f t="array" ref="Q945">INDEX(NoSettings!$C$2:$AG$1459,MATCH($A945,NoSettings!$A$2:$A$1459,0),MATCH(Q$1,NoSettings!$C$1:$AG$1,0))</f>
        <v>0</v>
      </c>
      <c r="R945" s="3">
        <f t="array" ref="R945">INDEX(NoSettings!$C$2:$AG$1459,MATCH($A945,NoSettings!$A$2:$A$1459,0),MATCH(R$1,NoSettings!$C$1:$AG$1,0))</f>
        <v>0</v>
      </c>
      <c r="S945" s="3">
        <f t="array" ref="S945">INDEX(NoSettings!$C$2:$AG$1459,MATCH($A945,NoSettings!$A$2:$A$1459,0),MATCH(S$1,NoSettings!$C$1:$AG$1,0))</f>
        <v>0</v>
      </c>
      <c r="T945" s="3">
        <f t="array" ref="T945">INDEX(NoSettings!$C$2:$AG$1459,MATCH($A945,NoSettings!$A$2:$A$1459,0),MATCH(T$1,NoSettings!$C$1:$AG$1,0))</f>
        <v>0</v>
      </c>
      <c r="U945" s="3">
        <f t="array" ref="U945">INDEX(NoSettings!$C$2:$AG$1459,MATCH($A945,NoSettings!$A$2:$A$1459,0),MATCH(U$1,NoSettings!$C$1:$AG$1,0))</f>
        <v>0</v>
      </c>
      <c r="V945" s="3">
        <f t="array" ref="V945">INDEX(NoSettings!$C$2:$AG$1459,MATCH($A945,NoSettings!$A$2:$A$1459,0),MATCH(V$1,NoSettings!$C$1:$AG$1,0))</f>
        <v>0</v>
      </c>
      <c r="W945" s="3">
        <f t="array" ref="W945">INDEX(NoSettings!$C$2:$AG$1459,MATCH($A945,NoSettings!$A$2:$A$1459,0),MATCH(W$1,NoSettings!$C$1:$AG$1,0))</f>
        <v>0</v>
      </c>
      <c r="X945" s="3">
        <f t="array" ref="X945">INDEX(NoSettings!$C$2:$AG$1459,MATCH($A945,NoSettings!$A$2:$A$1459,0),MATCH(X$1,NoSettings!$C$1:$AG$1,0))</f>
        <v>0</v>
      </c>
      <c r="Y945" s="3">
        <f t="array" ref="Y945">INDEX(NoSettings!$C$2:$AG$1459,MATCH($A945,NoSettings!$A$2:$A$1459,0),MATCH(Y$1,NoSettings!$C$1:$AG$1,0))</f>
        <v>0</v>
      </c>
      <c r="Z945" s="3">
        <f t="array" ref="Z945">INDEX(NoSettings!$C$2:$AG$1459,MATCH($A945,NoSettings!$A$2:$A$1459,0),MATCH(Z$1,NoSettings!$C$1:$AG$1,0))</f>
        <v>0</v>
      </c>
      <c r="AA945" s="3">
        <f t="array" ref="AA945">INDEX(NoSettings!$C$2:$AG$1459,MATCH($A945,NoSettings!$A$2:$A$1459,0),MATCH(AA$1,NoSettings!$C$1:$AG$1,0))</f>
        <v>0</v>
      </c>
      <c r="AB945" s="3">
        <f t="array" ref="AB945">INDEX(NoSettings!$C$2:$AG$1459,MATCH($A945,NoSettings!$A$2:$A$1459,0),MATCH(AB$1,NoSettings!$C$1:$AG$1,0))</f>
        <v>0</v>
      </c>
      <c r="AC945" s="3">
        <f t="array" ref="AC945">INDEX(NoSettings!$C$2:$AG$1459,MATCH($A945,NoSettings!$A$2:$A$1459,0),MATCH(AC$1,NoSettings!$C$1:$AG$1,0))</f>
        <v>0</v>
      </c>
      <c r="AD945" s="3">
        <f t="array" ref="AD945">INDEX(NoSettings!$C$2:$AG$1459,MATCH($A945,NoSettings!$A$2:$A$1459,0),MATCH(AD$1,NoSettings!$C$1:$AG$1,0))</f>
        <v>0</v>
      </c>
      <c r="AE945" s="3">
        <f t="array" ref="AE945">INDEX(NoSettings!$C$2:$AG$1459,MATCH($A945,NoSettings!$A$2:$A$1459,0),MATCH(AE$1,NoSettings!$C$1:$AG$1,0))</f>
        <v>0</v>
      </c>
      <c r="AF945" s="3">
        <f t="array" ref="AF945">INDEX(NoSettings!$C$2:$AG$1459,MATCH($A945,NoSettings!$A$2:$A$1459,0),MATCH(AF$1,NoSettings!$C$1:$AG$1,0))</f>
        <v>0</v>
      </c>
      <c r="AG945" s="3">
        <f t="array" ref="AG945">INDEX(NoSettings!$C$2:$AG$1459,MATCH($A945,NoSettings!$A$2:$A$1459,0),MATCH(AG$1,NoSettings!$C$1:$AG$1,0))</f>
        <v>0</v>
      </c>
      <c r="AH945" s="3">
        <f t="array" ref="AH945">INDEX(NoSettings!$C$2:$AG$1459,MATCH($A945,NoSettings!$A$2:$A$1459,0),MATCH(AH$1,NoSettings!$C$1:$AG$1,0))</f>
        <v>0</v>
      </c>
      <c r="AI945" s="3">
        <f t="array" ref="AI945">INDEX(NoSettings!$C$2:$AG$1459,MATCH($A945,NoSettings!$A$2:$A$1459,0),MATCH(AI$1,NoSettings!$C$1:$AG$1,0))</f>
        <v>0</v>
      </c>
      <c r="AJ945" s="3">
        <f t="array" ref="AJ945">INDEX(NoSettings!$C$2:$AG$1459,MATCH($A945,NoSettings!$A$2:$A$1459,0),MATCH(AJ$1,NoSettings!$C$1:$AG$1,0))</f>
        <v>0</v>
      </c>
      <c r="AK945" s="3">
        <f t="array" ref="AK945">INDEX(NoSettings!$C$2:$AG$1459,MATCH($A945,NoSettings!$A$2:$A$1459,0),MATCH(AK$1,NoSettings!$C$1:$AG$1,0))</f>
        <v>0</v>
      </c>
    </row>
    <row r="946" ht="15.75" customHeight="1">
      <c r="A946" s="3" t="s">
        <v>1402</v>
      </c>
      <c r="B946" s="109" t="s">
        <v>44</v>
      </c>
      <c r="C946" s="109" t="s">
        <v>1948</v>
      </c>
      <c r="D946" s="109" t="s">
        <v>52</v>
      </c>
      <c r="E946" s="109" t="s">
        <v>1951</v>
      </c>
      <c r="F946" s="109"/>
      <c r="G946" s="3">
        <f t="array" ref="G946">INDEX(NoSettings!$C$2:$AG$1459,MATCH($A946,NoSettings!$A$2:$A$1459,0),MATCH(G$1,NoSettings!$C$1:$AG$1,0))</f>
        <v>0</v>
      </c>
      <c r="H946" s="3">
        <f t="array" ref="H946">INDEX(NoSettings!$C$2:$AG$1459,MATCH($A946,NoSettings!$A$2:$A$1459,0),MATCH(H$1,NoSettings!$C$1:$AG$1,0))</f>
        <v>0</v>
      </c>
      <c r="I946" s="3">
        <f t="array" ref="I946">INDEX(NoSettings!$C$2:$AG$1459,MATCH($A946,NoSettings!$A$2:$A$1459,0),MATCH(I$1,NoSettings!$C$1:$AG$1,0))</f>
        <v>0</v>
      </c>
      <c r="J946" s="3">
        <f t="array" ref="J946">INDEX(NoSettings!$C$2:$AG$1459,MATCH($A946,NoSettings!$A$2:$A$1459,0),MATCH(J$1,NoSettings!$C$1:$AG$1,0))</f>
        <v>0</v>
      </c>
      <c r="K946" s="3">
        <f t="array" ref="K946">INDEX(NoSettings!$C$2:$AG$1459,MATCH($A946,NoSettings!$A$2:$A$1459,0),MATCH(K$1,NoSettings!$C$1:$AG$1,0))</f>
        <v>0</v>
      </c>
      <c r="L946" s="3">
        <f t="array" ref="L946">INDEX(NoSettings!$C$2:$AG$1459,MATCH($A946,NoSettings!$A$2:$A$1459,0),MATCH(L$1,NoSettings!$C$1:$AG$1,0))</f>
        <v>0</v>
      </c>
      <c r="M946" s="3">
        <f t="array" ref="M946">INDEX(NoSettings!$C$2:$AG$1459,MATCH($A946,NoSettings!$A$2:$A$1459,0),MATCH(M$1,NoSettings!$C$1:$AG$1,0))</f>
        <v>0</v>
      </c>
      <c r="N946" s="3">
        <f t="array" ref="N946">INDEX(NoSettings!$C$2:$AG$1459,MATCH($A946,NoSettings!$A$2:$A$1459,0),MATCH(N$1,NoSettings!$C$1:$AG$1,0))</f>
        <v>0</v>
      </c>
      <c r="O946" s="3">
        <f t="array" ref="O946">INDEX(NoSettings!$C$2:$AG$1459,MATCH($A946,NoSettings!$A$2:$A$1459,0),MATCH(O$1,NoSettings!$C$1:$AG$1,0))</f>
        <v>0</v>
      </c>
      <c r="P946" s="3">
        <f t="array" ref="P946">INDEX(NoSettings!$C$2:$AG$1459,MATCH($A946,NoSettings!$A$2:$A$1459,0),MATCH(P$1,NoSettings!$C$1:$AG$1,0))</f>
        <v>0</v>
      </c>
      <c r="Q946" s="3">
        <f t="array" ref="Q946">INDEX(NoSettings!$C$2:$AG$1459,MATCH($A946,NoSettings!$A$2:$A$1459,0),MATCH(Q$1,NoSettings!$C$1:$AG$1,0))</f>
        <v>0</v>
      </c>
      <c r="R946" s="3">
        <f t="array" ref="R946">INDEX(NoSettings!$C$2:$AG$1459,MATCH($A946,NoSettings!$A$2:$A$1459,0),MATCH(R$1,NoSettings!$C$1:$AG$1,0))</f>
        <v>0</v>
      </c>
      <c r="S946" s="3">
        <f t="array" ref="S946">INDEX(NoSettings!$C$2:$AG$1459,MATCH($A946,NoSettings!$A$2:$A$1459,0),MATCH(S$1,NoSettings!$C$1:$AG$1,0))</f>
        <v>0</v>
      </c>
      <c r="T946" s="3">
        <f t="array" ref="T946">INDEX(NoSettings!$C$2:$AG$1459,MATCH($A946,NoSettings!$A$2:$A$1459,0),MATCH(T$1,NoSettings!$C$1:$AG$1,0))</f>
        <v>0</v>
      </c>
      <c r="U946" s="3">
        <f t="array" ref="U946">INDEX(NoSettings!$C$2:$AG$1459,MATCH($A946,NoSettings!$A$2:$A$1459,0),MATCH(U$1,NoSettings!$C$1:$AG$1,0))</f>
        <v>0</v>
      </c>
      <c r="V946" s="3">
        <f t="array" ref="V946">INDEX(NoSettings!$C$2:$AG$1459,MATCH($A946,NoSettings!$A$2:$A$1459,0),MATCH(V$1,NoSettings!$C$1:$AG$1,0))</f>
        <v>0</v>
      </c>
      <c r="W946" s="3">
        <f t="array" ref="W946">INDEX(NoSettings!$C$2:$AG$1459,MATCH($A946,NoSettings!$A$2:$A$1459,0),MATCH(W$1,NoSettings!$C$1:$AG$1,0))</f>
        <v>0</v>
      </c>
      <c r="X946" s="3">
        <f t="array" ref="X946">INDEX(NoSettings!$C$2:$AG$1459,MATCH($A946,NoSettings!$A$2:$A$1459,0),MATCH(X$1,NoSettings!$C$1:$AG$1,0))</f>
        <v>0</v>
      </c>
      <c r="Y946" s="3">
        <f t="array" ref="Y946">INDEX(NoSettings!$C$2:$AG$1459,MATCH($A946,NoSettings!$A$2:$A$1459,0),MATCH(Y$1,NoSettings!$C$1:$AG$1,0))</f>
        <v>0</v>
      </c>
      <c r="Z946" s="3">
        <f t="array" ref="Z946">INDEX(NoSettings!$C$2:$AG$1459,MATCH($A946,NoSettings!$A$2:$A$1459,0),MATCH(Z$1,NoSettings!$C$1:$AG$1,0))</f>
        <v>0</v>
      </c>
      <c r="AA946" s="3">
        <f t="array" ref="AA946">INDEX(NoSettings!$C$2:$AG$1459,MATCH($A946,NoSettings!$A$2:$A$1459,0),MATCH(AA$1,NoSettings!$C$1:$AG$1,0))</f>
        <v>0</v>
      </c>
      <c r="AB946" s="3">
        <f t="array" ref="AB946">INDEX(NoSettings!$C$2:$AG$1459,MATCH($A946,NoSettings!$A$2:$A$1459,0),MATCH(AB$1,NoSettings!$C$1:$AG$1,0))</f>
        <v>0</v>
      </c>
      <c r="AC946" s="3">
        <f t="array" ref="AC946">INDEX(NoSettings!$C$2:$AG$1459,MATCH($A946,NoSettings!$A$2:$A$1459,0),MATCH(AC$1,NoSettings!$C$1:$AG$1,0))</f>
        <v>0</v>
      </c>
      <c r="AD946" s="3">
        <f t="array" ref="AD946">INDEX(NoSettings!$C$2:$AG$1459,MATCH($A946,NoSettings!$A$2:$A$1459,0),MATCH(AD$1,NoSettings!$C$1:$AG$1,0))</f>
        <v>0</v>
      </c>
      <c r="AE946" s="3">
        <f t="array" ref="AE946">INDEX(NoSettings!$C$2:$AG$1459,MATCH($A946,NoSettings!$A$2:$A$1459,0),MATCH(AE$1,NoSettings!$C$1:$AG$1,0))</f>
        <v>0</v>
      </c>
      <c r="AF946" s="3">
        <f t="array" ref="AF946">INDEX(NoSettings!$C$2:$AG$1459,MATCH($A946,NoSettings!$A$2:$A$1459,0),MATCH(AF$1,NoSettings!$C$1:$AG$1,0))</f>
        <v>0</v>
      </c>
      <c r="AG946" s="3">
        <f t="array" ref="AG946">INDEX(NoSettings!$C$2:$AG$1459,MATCH($A946,NoSettings!$A$2:$A$1459,0),MATCH(AG$1,NoSettings!$C$1:$AG$1,0))</f>
        <v>0</v>
      </c>
      <c r="AH946" s="3">
        <f t="array" ref="AH946">INDEX(NoSettings!$C$2:$AG$1459,MATCH($A946,NoSettings!$A$2:$A$1459,0),MATCH(AH$1,NoSettings!$C$1:$AG$1,0))</f>
        <v>0</v>
      </c>
      <c r="AI946" s="3">
        <f t="array" ref="AI946">INDEX(NoSettings!$C$2:$AG$1459,MATCH($A946,NoSettings!$A$2:$A$1459,0),MATCH(AI$1,NoSettings!$C$1:$AG$1,0))</f>
        <v>0</v>
      </c>
      <c r="AJ946" s="3">
        <f t="array" ref="AJ946">INDEX(NoSettings!$C$2:$AG$1459,MATCH($A946,NoSettings!$A$2:$A$1459,0),MATCH(AJ$1,NoSettings!$C$1:$AG$1,0))</f>
        <v>0</v>
      </c>
      <c r="AK946" s="3">
        <f t="array" ref="AK946">INDEX(NoSettings!$C$2:$AG$1459,MATCH($A946,NoSettings!$A$2:$A$1459,0),MATCH(AK$1,NoSettings!$C$1:$AG$1,0))</f>
        <v>0</v>
      </c>
    </row>
    <row r="947" ht="15.75" customHeight="1">
      <c r="A947" s="3" t="s">
        <v>1403</v>
      </c>
      <c r="B947" s="109" t="s">
        <v>44</v>
      </c>
      <c r="C947" s="109" t="s">
        <v>1948</v>
      </c>
      <c r="D947" s="109" t="s">
        <v>52</v>
      </c>
      <c r="E947" s="109" t="s">
        <v>1952</v>
      </c>
      <c r="F947" s="109"/>
      <c r="G947" s="3">
        <f t="array" ref="G947">INDEX(NoSettings!$C$2:$AG$1459,MATCH($A947,NoSettings!$A$2:$A$1459,0),MATCH(G$1,NoSettings!$C$1:$AG$1,0))</f>
        <v>0</v>
      </c>
      <c r="H947" s="3">
        <f t="array" ref="H947">INDEX(NoSettings!$C$2:$AG$1459,MATCH($A947,NoSettings!$A$2:$A$1459,0),MATCH(H$1,NoSettings!$C$1:$AG$1,0))</f>
        <v>0</v>
      </c>
      <c r="I947" s="3">
        <f t="array" ref="I947">INDEX(NoSettings!$C$2:$AG$1459,MATCH($A947,NoSettings!$A$2:$A$1459,0),MATCH(I$1,NoSettings!$C$1:$AG$1,0))</f>
        <v>0</v>
      </c>
      <c r="J947" s="3">
        <f t="array" ref="J947">INDEX(NoSettings!$C$2:$AG$1459,MATCH($A947,NoSettings!$A$2:$A$1459,0),MATCH(J$1,NoSettings!$C$1:$AG$1,0))</f>
        <v>0</v>
      </c>
      <c r="K947" s="3">
        <f t="array" ref="K947">INDEX(NoSettings!$C$2:$AG$1459,MATCH($A947,NoSettings!$A$2:$A$1459,0),MATCH(K$1,NoSettings!$C$1:$AG$1,0))</f>
        <v>0</v>
      </c>
      <c r="L947" s="3">
        <f t="array" ref="L947">INDEX(NoSettings!$C$2:$AG$1459,MATCH($A947,NoSettings!$A$2:$A$1459,0),MATCH(L$1,NoSettings!$C$1:$AG$1,0))</f>
        <v>0</v>
      </c>
      <c r="M947" s="3">
        <f t="array" ref="M947">INDEX(NoSettings!$C$2:$AG$1459,MATCH($A947,NoSettings!$A$2:$A$1459,0),MATCH(M$1,NoSettings!$C$1:$AG$1,0))</f>
        <v>0</v>
      </c>
      <c r="N947" s="3">
        <f t="array" ref="N947">INDEX(NoSettings!$C$2:$AG$1459,MATCH($A947,NoSettings!$A$2:$A$1459,0),MATCH(N$1,NoSettings!$C$1:$AG$1,0))</f>
        <v>0</v>
      </c>
      <c r="O947" s="3">
        <f t="array" ref="O947">INDEX(NoSettings!$C$2:$AG$1459,MATCH($A947,NoSettings!$A$2:$A$1459,0),MATCH(O$1,NoSettings!$C$1:$AG$1,0))</f>
        <v>0</v>
      </c>
      <c r="P947" s="3">
        <f t="array" ref="P947">INDEX(NoSettings!$C$2:$AG$1459,MATCH($A947,NoSettings!$A$2:$A$1459,0),MATCH(P$1,NoSettings!$C$1:$AG$1,0))</f>
        <v>0</v>
      </c>
      <c r="Q947" s="3">
        <f t="array" ref="Q947">INDEX(NoSettings!$C$2:$AG$1459,MATCH($A947,NoSettings!$A$2:$A$1459,0),MATCH(Q$1,NoSettings!$C$1:$AG$1,0))</f>
        <v>0</v>
      </c>
      <c r="R947" s="3">
        <f t="array" ref="R947">INDEX(NoSettings!$C$2:$AG$1459,MATCH($A947,NoSettings!$A$2:$A$1459,0),MATCH(R$1,NoSettings!$C$1:$AG$1,0))</f>
        <v>0</v>
      </c>
      <c r="S947" s="3">
        <f t="array" ref="S947">INDEX(NoSettings!$C$2:$AG$1459,MATCH($A947,NoSettings!$A$2:$A$1459,0),MATCH(S$1,NoSettings!$C$1:$AG$1,0))</f>
        <v>0</v>
      </c>
      <c r="T947" s="3">
        <f t="array" ref="T947">INDEX(NoSettings!$C$2:$AG$1459,MATCH($A947,NoSettings!$A$2:$A$1459,0),MATCH(T$1,NoSettings!$C$1:$AG$1,0))</f>
        <v>0</v>
      </c>
      <c r="U947" s="3">
        <f t="array" ref="U947">INDEX(NoSettings!$C$2:$AG$1459,MATCH($A947,NoSettings!$A$2:$A$1459,0),MATCH(U$1,NoSettings!$C$1:$AG$1,0))</f>
        <v>0</v>
      </c>
      <c r="V947" s="3">
        <f t="array" ref="V947">INDEX(NoSettings!$C$2:$AG$1459,MATCH($A947,NoSettings!$A$2:$A$1459,0),MATCH(V$1,NoSettings!$C$1:$AG$1,0))</f>
        <v>0</v>
      </c>
      <c r="W947" s="3">
        <f t="array" ref="W947">INDEX(NoSettings!$C$2:$AG$1459,MATCH($A947,NoSettings!$A$2:$A$1459,0),MATCH(W$1,NoSettings!$C$1:$AG$1,0))</f>
        <v>0</v>
      </c>
      <c r="X947" s="3">
        <f t="array" ref="X947">INDEX(NoSettings!$C$2:$AG$1459,MATCH($A947,NoSettings!$A$2:$A$1459,0),MATCH(X$1,NoSettings!$C$1:$AG$1,0))</f>
        <v>0</v>
      </c>
      <c r="Y947" s="3">
        <f t="array" ref="Y947">INDEX(NoSettings!$C$2:$AG$1459,MATCH($A947,NoSettings!$A$2:$A$1459,0),MATCH(Y$1,NoSettings!$C$1:$AG$1,0))</f>
        <v>0</v>
      </c>
      <c r="Z947" s="3">
        <f t="array" ref="Z947">INDEX(NoSettings!$C$2:$AG$1459,MATCH($A947,NoSettings!$A$2:$A$1459,0),MATCH(Z$1,NoSettings!$C$1:$AG$1,0))</f>
        <v>0</v>
      </c>
      <c r="AA947" s="3">
        <f t="array" ref="AA947">INDEX(NoSettings!$C$2:$AG$1459,MATCH($A947,NoSettings!$A$2:$A$1459,0),MATCH(AA$1,NoSettings!$C$1:$AG$1,0))</f>
        <v>0</v>
      </c>
      <c r="AB947" s="3">
        <f t="array" ref="AB947">INDEX(NoSettings!$C$2:$AG$1459,MATCH($A947,NoSettings!$A$2:$A$1459,0),MATCH(AB$1,NoSettings!$C$1:$AG$1,0))</f>
        <v>0</v>
      </c>
      <c r="AC947" s="3">
        <f t="array" ref="AC947">INDEX(NoSettings!$C$2:$AG$1459,MATCH($A947,NoSettings!$A$2:$A$1459,0),MATCH(AC$1,NoSettings!$C$1:$AG$1,0))</f>
        <v>0</v>
      </c>
      <c r="AD947" s="3">
        <f t="array" ref="AD947">INDEX(NoSettings!$C$2:$AG$1459,MATCH($A947,NoSettings!$A$2:$A$1459,0),MATCH(AD$1,NoSettings!$C$1:$AG$1,0))</f>
        <v>0</v>
      </c>
      <c r="AE947" s="3">
        <f t="array" ref="AE947">INDEX(NoSettings!$C$2:$AG$1459,MATCH($A947,NoSettings!$A$2:$A$1459,0),MATCH(AE$1,NoSettings!$C$1:$AG$1,0))</f>
        <v>0</v>
      </c>
      <c r="AF947" s="3">
        <f t="array" ref="AF947">INDEX(NoSettings!$C$2:$AG$1459,MATCH($A947,NoSettings!$A$2:$A$1459,0),MATCH(AF$1,NoSettings!$C$1:$AG$1,0))</f>
        <v>0</v>
      </c>
      <c r="AG947" s="3">
        <f t="array" ref="AG947">INDEX(NoSettings!$C$2:$AG$1459,MATCH($A947,NoSettings!$A$2:$A$1459,0),MATCH(AG$1,NoSettings!$C$1:$AG$1,0))</f>
        <v>0</v>
      </c>
      <c r="AH947" s="3">
        <f t="array" ref="AH947">INDEX(NoSettings!$C$2:$AG$1459,MATCH($A947,NoSettings!$A$2:$A$1459,0),MATCH(AH$1,NoSettings!$C$1:$AG$1,0))</f>
        <v>0</v>
      </c>
      <c r="AI947" s="3">
        <f t="array" ref="AI947">INDEX(NoSettings!$C$2:$AG$1459,MATCH($A947,NoSettings!$A$2:$A$1459,0),MATCH(AI$1,NoSettings!$C$1:$AG$1,0))</f>
        <v>0</v>
      </c>
      <c r="AJ947" s="3">
        <f t="array" ref="AJ947">INDEX(NoSettings!$C$2:$AG$1459,MATCH($A947,NoSettings!$A$2:$A$1459,0),MATCH(AJ$1,NoSettings!$C$1:$AG$1,0))</f>
        <v>0</v>
      </c>
      <c r="AK947" s="3">
        <f t="array" ref="AK947">INDEX(NoSettings!$C$2:$AG$1459,MATCH($A947,NoSettings!$A$2:$A$1459,0),MATCH(AK$1,NoSettings!$C$1:$AG$1,0))</f>
        <v>0</v>
      </c>
    </row>
    <row r="948" ht="15.75" customHeight="1">
      <c r="A948" s="3" t="s">
        <v>1404</v>
      </c>
      <c r="B948" s="109" t="s">
        <v>44</v>
      </c>
      <c r="C948" s="109" t="s">
        <v>1948</v>
      </c>
      <c r="D948" s="109" t="s">
        <v>52</v>
      </c>
      <c r="E948" s="109" t="s">
        <v>1953</v>
      </c>
      <c r="F948" s="109"/>
      <c r="G948" s="3">
        <f t="array" ref="G948">INDEX(NoSettings!$C$2:$AG$1459,MATCH($A948,NoSettings!$A$2:$A$1459,0),MATCH(G$1,NoSettings!$C$1:$AG$1,0))</f>
        <v>0</v>
      </c>
      <c r="H948" s="3">
        <f t="array" ref="H948">INDEX(NoSettings!$C$2:$AG$1459,MATCH($A948,NoSettings!$A$2:$A$1459,0),MATCH(H$1,NoSettings!$C$1:$AG$1,0))</f>
        <v>0</v>
      </c>
      <c r="I948" s="3">
        <f t="array" ref="I948">INDEX(NoSettings!$C$2:$AG$1459,MATCH($A948,NoSettings!$A$2:$A$1459,0),MATCH(I$1,NoSettings!$C$1:$AG$1,0))</f>
        <v>0</v>
      </c>
      <c r="J948" s="3">
        <f t="array" ref="J948">INDEX(NoSettings!$C$2:$AG$1459,MATCH($A948,NoSettings!$A$2:$A$1459,0),MATCH(J$1,NoSettings!$C$1:$AG$1,0))</f>
        <v>0</v>
      </c>
      <c r="K948" s="3">
        <f t="array" ref="K948">INDEX(NoSettings!$C$2:$AG$1459,MATCH($A948,NoSettings!$A$2:$A$1459,0),MATCH(K$1,NoSettings!$C$1:$AG$1,0))</f>
        <v>0</v>
      </c>
      <c r="L948" s="3">
        <f t="array" ref="L948">INDEX(NoSettings!$C$2:$AG$1459,MATCH($A948,NoSettings!$A$2:$A$1459,0),MATCH(L$1,NoSettings!$C$1:$AG$1,0))</f>
        <v>0</v>
      </c>
      <c r="M948" s="3">
        <f t="array" ref="M948">INDEX(NoSettings!$C$2:$AG$1459,MATCH($A948,NoSettings!$A$2:$A$1459,0),MATCH(M$1,NoSettings!$C$1:$AG$1,0))</f>
        <v>0</v>
      </c>
      <c r="N948" s="3">
        <f t="array" ref="N948">INDEX(NoSettings!$C$2:$AG$1459,MATCH($A948,NoSettings!$A$2:$A$1459,0),MATCH(N$1,NoSettings!$C$1:$AG$1,0))</f>
        <v>0</v>
      </c>
      <c r="O948" s="3">
        <f t="array" ref="O948">INDEX(NoSettings!$C$2:$AG$1459,MATCH($A948,NoSettings!$A$2:$A$1459,0),MATCH(O$1,NoSettings!$C$1:$AG$1,0))</f>
        <v>0</v>
      </c>
      <c r="P948" s="3">
        <f t="array" ref="P948">INDEX(NoSettings!$C$2:$AG$1459,MATCH($A948,NoSettings!$A$2:$A$1459,0),MATCH(P$1,NoSettings!$C$1:$AG$1,0))</f>
        <v>0</v>
      </c>
      <c r="Q948" s="3">
        <f t="array" ref="Q948">INDEX(NoSettings!$C$2:$AG$1459,MATCH($A948,NoSettings!$A$2:$A$1459,0),MATCH(Q$1,NoSettings!$C$1:$AG$1,0))</f>
        <v>0</v>
      </c>
      <c r="R948" s="3">
        <f t="array" ref="R948">INDEX(NoSettings!$C$2:$AG$1459,MATCH($A948,NoSettings!$A$2:$A$1459,0),MATCH(R$1,NoSettings!$C$1:$AG$1,0))</f>
        <v>0</v>
      </c>
      <c r="S948" s="3">
        <f t="array" ref="S948">INDEX(NoSettings!$C$2:$AG$1459,MATCH($A948,NoSettings!$A$2:$A$1459,0),MATCH(S$1,NoSettings!$C$1:$AG$1,0))</f>
        <v>0</v>
      </c>
      <c r="T948" s="3">
        <f t="array" ref="T948">INDEX(NoSettings!$C$2:$AG$1459,MATCH($A948,NoSettings!$A$2:$A$1459,0),MATCH(T$1,NoSettings!$C$1:$AG$1,0))</f>
        <v>0</v>
      </c>
      <c r="U948" s="3">
        <f t="array" ref="U948">INDEX(NoSettings!$C$2:$AG$1459,MATCH($A948,NoSettings!$A$2:$A$1459,0),MATCH(U$1,NoSettings!$C$1:$AG$1,0))</f>
        <v>0</v>
      </c>
      <c r="V948" s="3">
        <f t="array" ref="V948">INDEX(NoSettings!$C$2:$AG$1459,MATCH($A948,NoSettings!$A$2:$A$1459,0),MATCH(V$1,NoSettings!$C$1:$AG$1,0))</f>
        <v>0</v>
      </c>
      <c r="W948" s="3">
        <f t="array" ref="W948">INDEX(NoSettings!$C$2:$AG$1459,MATCH($A948,NoSettings!$A$2:$A$1459,0),MATCH(W$1,NoSettings!$C$1:$AG$1,0))</f>
        <v>0</v>
      </c>
      <c r="X948" s="3">
        <f t="array" ref="X948">INDEX(NoSettings!$C$2:$AG$1459,MATCH($A948,NoSettings!$A$2:$A$1459,0),MATCH(X$1,NoSettings!$C$1:$AG$1,0))</f>
        <v>0</v>
      </c>
      <c r="Y948" s="3">
        <f t="array" ref="Y948">INDEX(NoSettings!$C$2:$AG$1459,MATCH($A948,NoSettings!$A$2:$A$1459,0),MATCH(Y$1,NoSettings!$C$1:$AG$1,0))</f>
        <v>0</v>
      </c>
      <c r="Z948" s="3">
        <f t="array" ref="Z948">INDEX(NoSettings!$C$2:$AG$1459,MATCH($A948,NoSettings!$A$2:$A$1459,0),MATCH(Z$1,NoSettings!$C$1:$AG$1,0))</f>
        <v>0</v>
      </c>
      <c r="AA948" s="3">
        <f t="array" ref="AA948">INDEX(NoSettings!$C$2:$AG$1459,MATCH($A948,NoSettings!$A$2:$A$1459,0),MATCH(AA$1,NoSettings!$C$1:$AG$1,0))</f>
        <v>0</v>
      </c>
      <c r="AB948" s="3">
        <f t="array" ref="AB948">INDEX(NoSettings!$C$2:$AG$1459,MATCH($A948,NoSettings!$A$2:$A$1459,0),MATCH(AB$1,NoSettings!$C$1:$AG$1,0))</f>
        <v>0</v>
      </c>
      <c r="AC948" s="3">
        <f t="array" ref="AC948">INDEX(NoSettings!$C$2:$AG$1459,MATCH($A948,NoSettings!$A$2:$A$1459,0),MATCH(AC$1,NoSettings!$C$1:$AG$1,0))</f>
        <v>0</v>
      </c>
      <c r="AD948" s="3">
        <f t="array" ref="AD948">INDEX(NoSettings!$C$2:$AG$1459,MATCH($A948,NoSettings!$A$2:$A$1459,0),MATCH(AD$1,NoSettings!$C$1:$AG$1,0))</f>
        <v>0</v>
      </c>
      <c r="AE948" s="3">
        <f t="array" ref="AE948">INDEX(NoSettings!$C$2:$AG$1459,MATCH($A948,NoSettings!$A$2:$A$1459,0),MATCH(AE$1,NoSettings!$C$1:$AG$1,0))</f>
        <v>0</v>
      </c>
      <c r="AF948" s="3">
        <f t="array" ref="AF948">INDEX(NoSettings!$C$2:$AG$1459,MATCH($A948,NoSettings!$A$2:$A$1459,0),MATCH(AF$1,NoSettings!$C$1:$AG$1,0))</f>
        <v>0</v>
      </c>
      <c r="AG948" s="3">
        <f t="array" ref="AG948">INDEX(NoSettings!$C$2:$AG$1459,MATCH($A948,NoSettings!$A$2:$A$1459,0),MATCH(AG$1,NoSettings!$C$1:$AG$1,0))</f>
        <v>0</v>
      </c>
      <c r="AH948" s="3">
        <f t="array" ref="AH948">INDEX(NoSettings!$C$2:$AG$1459,MATCH($A948,NoSettings!$A$2:$A$1459,0),MATCH(AH$1,NoSettings!$C$1:$AG$1,0))</f>
        <v>0</v>
      </c>
      <c r="AI948" s="3">
        <f t="array" ref="AI948">INDEX(NoSettings!$C$2:$AG$1459,MATCH($A948,NoSettings!$A$2:$A$1459,0),MATCH(AI$1,NoSettings!$C$1:$AG$1,0))</f>
        <v>0</v>
      </c>
      <c r="AJ948" s="3">
        <f t="array" ref="AJ948">INDEX(NoSettings!$C$2:$AG$1459,MATCH($A948,NoSettings!$A$2:$A$1459,0),MATCH(AJ$1,NoSettings!$C$1:$AG$1,0))</f>
        <v>0</v>
      </c>
      <c r="AK948" s="3">
        <f t="array" ref="AK948">INDEX(NoSettings!$C$2:$AG$1459,MATCH($A948,NoSettings!$A$2:$A$1459,0),MATCH(AK$1,NoSettings!$C$1:$AG$1,0))</f>
        <v>0</v>
      </c>
    </row>
    <row r="949" ht="15.75" customHeight="1">
      <c r="A949" s="3" t="s">
        <v>1405</v>
      </c>
      <c r="B949" s="109" t="s">
        <v>44</v>
      </c>
      <c r="C949" s="109" t="s">
        <v>1948</v>
      </c>
      <c r="D949" s="109" t="s">
        <v>52</v>
      </c>
      <c r="E949" s="109" t="s">
        <v>1954</v>
      </c>
      <c r="F949" s="109"/>
      <c r="G949" s="3">
        <f t="array" ref="G949">INDEX(NoSettings!$C$2:$AG$1459,MATCH($A949,NoSettings!$A$2:$A$1459,0),MATCH(G$1,NoSettings!$C$1:$AG$1,0))</f>
        <v>0</v>
      </c>
      <c r="H949" s="3">
        <f t="array" ref="H949">INDEX(NoSettings!$C$2:$AG$1459,MATCH($A949,NoSettings!$A$2:$A$1459,0),MATCH(H$1,NoSettings!$C$1:$AG$1,0))</f>
        <v>0</v>
      </c>
      <c r="I949" s="3">
        <f t="array" ref="I949">INDEX(NoSettings!$C$2:$AG$1459,MATCH($A949,NoSettings!$A$2:$A$1459,0),MATCH(I$1,NoSettings!$C$1:$AG$1,0))</f>
        <v>0</v>
      </c>
      <c r="J949" s="3">
        <f t="array" ref="J949">INDEX(NoSettings!$C$2:$AG$1459,MATCH($A949,NoSettings!$A$2:$A$1459,0),MATCH(J$1,NoSettings!$C$1:$AG$1,0))</f>
        <v>0</v>
      </c>
      <c r="K949" s="3">
        <f t="array" ref="K949">INDEX(NoSettings!$C$2:$AG$1459,MATCH($A949,NoSettings!$A$2:$A$1459,0),MATCH(K$1,NoSettings!$C$1:$AG$1,0))</f>
        <v>0</v>
      </c>
      <c r="L949" s="3">
        <f t="array" ref="L949">INDEX(NoSettings!$C$2:$AG$1459,MATCH($A949,NoSettings!$A$2:$A$1459,0),MATCH(L$1,NoSettings!$C$1:$AG$1,0))</f>
        <v>0</v>
      </c>
      <c r="M949" s="3">
        <f t="array" ref="M949">INDEX(NoSettings!$C$2:$AG$1459,MATCH($A949,NoSettings!$A$2:$A$1459,0),MATCH(M$1,NoSettings!$C$1:$AG$1,0))</f>
        <v>0</v>
      </c>
      <c r="N949" s="3">
        <f t="array" ref="N949">INDEX(NoSettings!$C$2:$AG$1459,MATCH($A949,NoSettings!$A$2:$A$1459,0),MATCH(N$1,NoSettings!$C$1:$AG$1,0))</f>
        <v>0</v>
      </c>
      <c r="O949" s="3">
        <f t="array" ref="O949">INDEX(NoSettings!$C$2:$AG$1459,MATCH($A949,NoSettings!$A$2:$A$1459,0),MATCH(O$1,NoSettings!$C$1:$AG$1,0))</f>
        <v>0</v>
      </c>
      <c r="P949" s="3">
        <f t="array" ref="P949">INDEX(NoSettings!$C$2:$AG$1459,MATCH($A949,NoSettings!$A$2:$A$1459,0),MATCH(P$1,NoSettings!$C$1:$AG$1,0))</f>
        <v>0</v>
      </c>
      <c r="Q949" s="3">
        <f t="array" ref="Q949">INDEX(NoSettings!$C$2:$AG$1459,MATCH($A949,NoSettings!$A$2:$A$1459,0),MATCH(Q$1,NoSettings!$C$1:$AG$1,0))</f>
        <v>0</v>
      </c>
      <c r="R949" s="3">
        <f t="array" ref="R949">INDEX(NoSettings!$C$2:$AG$1459,MATCH($A949,NoSettings!$A$2:$A$1459,0),MATCH(R$1,NoSettings!$C$1:$AG$1,0))</f>
        <v>0</v>
      </c>
      <c r="S949" s="3">
        <f t="array" ref="S949">INDEX(NoSettings!$C$2:$AG$1459,MATCH($A949,NoSettings!$A$2:$A$1459,0),MATCH(S$1,NoSettings!$C$1:$AG$1,0))</f>
        <v>0</v>
      </c>
      <c r="T949" s="3">
        <f t="array" ref="T949">INDEX(NoSettings!$C$2:$AG$1459,MATCH($A949,NoSettings!$A$2:$A$1459,0),MATCH(T$1,NoSettings!$C$1:$AG$1,0))</f>
        <v>0</v>
      </c>
      <c r="U949" s="3">
        <f t="array" ref="U949">INDEX(NoSettings!$C$2:$AG$1459,MATCH($A949,NoSettings!$A$2:$A$1459,0),MATCH(U$1,NoSettings!$C$1:$AG$1,0))</f>
        <v>0</v>
      </c>
      <c r="V949" s="3">
        <f t="array" ref="V949">INDEX(NoSettings!$C$2:$AG$1459,MATCH($A949,NoSettings!$A$2:$A$1459,0),MATCH(V$1,NoSettings!$C$1:$AG$1,0))</f>
        <v>0</v>
      </c>
      <c r="W949" s="3">
        <f t="array" ref="W949">INDEX(NoSettings!$C$2:$AG$1459,MATCH($A949,NoSettings!$A$2:$A$1459,0),MATCH(W$1,NoSettings!$C$1:$AG$1,0))</f>
        <v>0</v>
      </c>
      <c r="X949" s="3">
        <f t="array" ref="X949">INDEX(NoSettings!$C$2:$AG$1459,MATCH($A949,NoSettings!$A$2:$A$1459,0),MATCH(X$1,NoSettings!$C$1:$AG$1,0))</f>
        <v>0</v>
      </c>
      <c r="Y949" s="3">
        <f t="array" ref="Y949">INDEX(NoSettings!$C$2:$AG$1459,MATCH($A949,NoSettings!$A$2:$A$1459,0),MATCH(Y$1,NoSettings!$C$1:$AG$1,0))</f>
        <v>0</v>
      </c>
      <c r="Z949" s="3">
        <f t="array" ref="Z949">INDEX(NoSettings!$C$2:$AG$1459,MATCH($A949,NoSettings!$A$2:$A$1459,0),MATCH(Z$1,NoSettings!$C$1:$AG$1,0))</f>
        <v>0</v>
      </c>
      <c r="AA949" s="3">
        <f t="array" ref="AA949">INDEX(NoSettings!$C$2:$AG$1459,MATCH($A949,NoSettings!$A$2:$A$1459,0),MATCH(AA$1,NoSettings!$C$1:$AG$1,0))</f>
        <v>0</v>
      </c>
      <c r="AB949" s="3">
        <f t="array" ref="AB949">INDEX(NoSettings!$C$2:$AG$1459,MATCH($A949,NoSettings!$A$2:$A$1459,0),MATCH(AB$1,NoSettings!$C$1:$AG$1,0))</f>
        <v>0</v>
      </c>
      <c r="AC949" s="3">
        <f t="array" ref="AC949">INDEX(NoSettings!$C$2:$AG$1459,MATCH($A949,NoSettings!$A$2:$A$1459,0),MATCH(AC$1,NoSettings!$C$1:$AG$1,0))</f>
        <v>0</v>
      </c>
      <c r="AD949" s="3">
        <f t="array" ref="AD949">INDEX(NoSettings!$C$2:$AG$1459,MATCH($A949,NoSettings!$A$2:$A$1459,0),MATCH(AD$1,NoSettings!$C$1:$AG$1,0))</f>
        <v>0</v>
      </c>
      <c r="AE949" s="3">
        <f t="array" ref="AE949">INDEX(NoSettings!$C$2:$AG$1459,MATCH($A949,NoSettings!$A$2:$A$1459,0),MATCH(AE$1,NoSettings!$C$1:$AG$1,0))</f>
        <v>0</v>
      </c>
      <c r="AF949" s="3">
        <f t="array" ref="AF949">INDEX(NoSettings!$C$2:$AG$1459,MATCH($A949,NoSettings!$A$2:$A$1459,0),MATCH(AF$1,NoSettings!$C$1:$AG$1,0))</f>
        <v>0</v>
      </c>
      <c r="AG949" s="3">
        <f t="array" ref="AG949">INDEX(NoSettings!$C$2:$AG$1459,MATCH($A949,NoSettings!$A$2:$A$1459,0),MATCH(AG$1,NoSettings!$C$1:$AG$1,0))</f>
        <v>0</v>
      </c>
      <c r="AH949" s="3">
        <f t="array" ref="AH949">INDEX(NoSettings!$C$2:$AG$1459,MATCH($A949,NoSettings!$A$2:$A$1459,0),MATCH(AH$1,NoSettings!$C$1:$AG$1,0))</f>
        <v>0</v>
      </c>
      <c r="AI949" s="3">
        <f t="array" ref="AI949">INDEX(NoSettings!$C$2:$AG$1459,MATCH($A949,NoSettings!$A$2:$A$1459,0),MATCH(AI$1,NoSettings!$C$1:$AG$1,0))</f>
        <v>0</v>
      </c>
      <c r="AJ949" s="3">
        <f t="array" ref="AJ949">INDEX(NoSettings!$C$2:$AG$1459,MATCH($A949,NoSettings!$A$2:$A$1459,0),MATCH(AJ$1,NoSettings!$C$1:$AG$1,0))</f>
        <v>0</v>
      </c>
      <c r="AK949" s="3">
        <f t="array" ref="AK949">INDEX(NoSettings!$C$2:$AG$1459,MATCH($A949,NoSettings!$A$2:$A$1459,0),MATCH(AK$1,NoSettings!$C$1:$AG$1,0))</f>
        <v>0</v>
      </c>
    </row>
    <row r="950" ht="15.75" customHeight="1">
      <c r="A950" s="3" t="s">
        <v>1406</v>
      </c>
      <c r="B950" s="109" t="s">
        <v>44</v>
      </c>
      <c r="C950" s="109" t="s">
        <v>1948</v>
      </c>
      <c r="D950" s="109" t="s">
        <v>53</v>
      </c>
      <c r="E950" s="109" t="s">
        <v>1949</v>
      </c>
      <c r="F950" s="109"/>
      <c r="G950" s="3">
        <f t="array" ref="G950">INDEX(NoSettings!$C$2:$AG$1459,MATCH($A950,NoSettings!$A$2:$A$1459,0),MATCH(G$1,NoSettings!$C$1:$AG$1,0))</f>
        <v>0</v>
      </c>
      <c r="H950" s="3">
        <f t="array" ref="H950">INDEX(NoSettings!$C$2:$AG$1459,MATCH($A950,NoSettings!$A$2:$A$1459,0),MATCH(H$1,NoSettings!$C$1:$AG$1,0))</f>
        <v>0</v>
      </c>
      <c r="I950" s="3">
        <f t="array" ref="I950">INDEX(NoSettings!$C$2:$AG$1459,MATCH($A950,NoSettings!$A$2:$A$1459,0),MATCH(I$1,NoSettings!$C$1:$AG$1,0))</f>
        <v>0</v>
      </c>
      <c r="J950" s="3">
        <f t="array" ref="J950">INDEX(NoSettings!$C$2:$AG$1459,MATCH($A950,NoSettings!$A$2:$A$1459,0),MATCH(J$1,NoSettings!$C$1:$AG$1,0))</f>
        <v>0</v>
      </c>
      <c r="K950" s="3">
        <f t="array" ref="K950">INDEX(NoSettings!$C$2:$AG$1459,MATCH($A950,NoSettings!$A$2:$A$1459,0),MATCH(K$1,NoSettings!$C$1:$AG$1,0))</f>
        <v>0</v>
      </c>
      <c r="L950" s="3">
        <f t="array" ref="L950">INDEX(NoSettings!$C$2:$AG$1459,MATCH($A950,NoSettings!$A$2:$A$1459,0),MATCH(L$1,NoSettings!$C$1:$AG$1,0))</f>
        <v>0</v>
      </c>
      <c r="M950" s="3">
        <f t="array" ref="M950">INDEX(NoSettings!$C$2:$AG$1459,MATCH($A950,NoSettings!$A$2:$A$1459,0),MATCH(M$1,NoSettings!$C$1:$AG$1,0))</f>
        <v>0</v>
      </c>
      <c r="N950" s="3">
        <f t="array" ref="N950">INDEX(NoSettings!$C$2:$AG$1459,MATCH($A950,NoSettings!$A$2:$A$1459,0),MATCH(N$1,NoSettings!$C$1:$AG$1,0))</f>
        <v>0</v>
      </c>
      <c r="O950" s="3">
        <f t="array" ref="O950">INDEX(NoSettings!$C$2:$AG$1459,MATCH($A950,NoSettings!$A$2:$A$1459,0),MATCH(O$1,NoSettings!$C$1:$AG$1,0))</f>
        <v>0</v>
      </c>
      <c r="P950" s="3">
        <f t="array" ref="P950">INDEX(NoSettings!$C$2:$AG$1459,MATCH($A950,NoSettings!$A$2:$A$1459,0),MATCH(P$1,NoSettings!$C$1:$AG$1,0))</f>
        <v>0</v>
      </c>
      <c r="Q950" s="3">
        <f t="array" ref="Q950">INDEX(NoSettings!$C$2:$AG$1459,MATCH($A950,NoSettings!$A$2:$A$1459,0),MATCH(Q$1,NoSettings!$C$1:$AG$1,0))</f>
        <v>0</v>
      </c>
      <c r="R950" s="3">
        <f t="array" ref="R950">INDEX(NoSettings!$C$2:$AG$1459,MATCH($A950,NoSettings!$A$2:$A$1459,0),MATCH(R$1,NoSettings!$C$1:$AG$1,0))</f>
        <v>0</v>
      </c>
      <c r="S950" s="3">
        <f t="array" ref="S950">INDEX(NoSettings!$C$2:$AG$1459,MATCH($A950,NoSettings!$A$2:$A$1459,0),MATCH(S$1,NoSettings!$C$1:$AG$1,0))</f>
        <v>0</v>
      </c>
      <c r="T950" s="3">
        <f t="array" ref="T950">INDEX(NoSettings!$C$2:$AG$1459,MATCH($A950,NoSettings!$A$2:$A$1459,0),MATCH(T$1,NoSettings!$C$1:$AG$1,0))</f>
        <v>0</v>
      </c>
      <c r="U950" s="3">
        <f t="array" ref="U950">INDEX(NoSettings!$C$2:$AG$1459,MATCH($A950,NoSettings!$A$2:$A$1459,0),MATCH(U$1,NoSettings!$C$1:$AG$1,0))</f>
        <v>0</v>
      </c>
      <c r="V950" s="3">
        <f t="array" ref="V950">INDEX(NoSettings!$C$2:$AG$1459,MATCH($A950,NoSettings!$A$2:$A$1459,0),MATCH(V$1,NoSettings!$C$1:$AG$1,0))</f>
        <v>0</v>
      </c>
      <c r="W950" s="3">
        <f t="array" ref="W950">INDEX(NoSettings!$C$2:$AG$1459,MATCH($A950,NoSettings!$A$2:$A$1459,0),MATCH(W$1,NoSettings!$C$1:$AG$1,0))</f>
        <v>0</v>
      </c>
      <c r="X950" s="3">
        <f t="array" ref="X950">INDEX(NoSettings!$C$2:$AG$1459,MATCH($A950,NoSettings!$A$2:$A$1459,0),MATCH(X$1,NoSettings!$C$1:$AG$1,0))</f>
        <v>0</v>
      </c>
      <c r="Y950" s="3">
        <f t="array" ref="Y950">INDEX(NoSettings!$C$2:$AG$1459,MATCH($A950,NoSettings!$A$2:$A$1459,0),MATCH(Y$1,NoSettings!$C$1:$AG$1,0))</f>
        <v>0</v>
      </c>
      <c r="Z950" s="3">
        <f t="array" ref="Z950">INDEX(NoSettings!$C$2:$AG$1459,MATCH($A950,NoSettings!$A$2:$A$1459,0),MATCH(Z$1,NoSettings!$C$1:$AG$1,0))</f>
        <v>0</v>
      </c>
      <c r="AA950" s="3">
        <f t="array" ref="AA950">INDEX(NoSettings!$C$2:$AG$1459,MATCH($A950,NoSettings!$A$2:$A$1459,0),MATCH(AA$1,NoSettings!$C$1:$AG$1,0))</f>
        <v>0</v>
      </c>
      <c r="AB950" s="3">
        <f t="array" ref="AB950">INDEX(NoSettings!$C$2:$AG$1459,MATCH($A950,NoSettings!$A$2:$A$1459,0),MATCH(AB$1,NoSettings!$C$1:$AG$1,0))</f>
        <v>0</v>
      </c>
      <c r="AC950" s="3">
        <f t="array" ref="AC950">INDEX(NoSettings!$C$2:$AG$1459,MATCH($A950,NoSettings!$A$2:$A$1459,0),MATCH(AC$1,NoSettings!$C$1:$AG$1,0))</f>
        <v>0</v>
      </c>
      <c r="AD950" s="3">
        <f t="array" ref="AD950">INDEX(NoSettings!$C$2:$AG$1459,MATCH($A950,NoSettings!$A$2:$A$1459,0),MATCH(AD$1,NoSettings!$C$1:$AG$1,0))</f>
        <v>0</v>
      </c>
      <c r="AE950" s="3">
        <f t="array" ref="AE950">INDEX(NoSettings!$C$2:$AG$1459,MATCH($A950,NoSettings!$A$2:$A$1459,0),MATCH(AE$1,NoSettings!$C$1:$AG$1,0))</f>
        <v>0</v>
      </c>
      <c r="AF950" s="3">
        <f t="array" ref="AF950">INDEX(NoSettings!$C$2:$AG$1459,MATCH($A950,NoSettings!$A$2:$A$1459,0),MATCH(AF$1,NoSettings!$C$1:$AG$1,0))</f>
        <v>0</v>
      </c>
      <c r="AG950" s="3">
        <f t="array" ref="AG950">INDEX(NoSettings!$C$2:$AG$1459,MATCH($A950,NoSettings!$A$2:$A$1459,0),MATCH(AG$1,NoSettings!$C$1:$AG$1,0))</f>
        <v>0</v>
      </c>
      <c r="AH950" s="3">
        <f t="array" ref="AH950">INDEX(NoSettings!$C$2:$AG$1459,MATCH($A950,NoSettings!$A$2:$A$1459,0),MATCH(AH$1,NoSettings!$C$1:$AG$1,0))</f>
        <v>0</v>
      </c>
      <c r="AI950" s="3">
        <f t="array" ref="AI950">INDEX(NoSettings!$C$2:$AG$1459,MATCH($A950,NoSettings!$A$2:$A$1459,0),MATCH(AI$1,NoSettings!$C$1:$AG$1,0))</f>
        <v>0</v>
      </c>
      <c r="AJ950" s="3">
        <f t="array" ref="AJ950">INDEX(NoSettings!$C$2:$AG$1459,MATCH($A950,NoSettings!$A$2:$A$1459,0),MATCH(AJ$1,NoSettings!$C$1:$AG$1,0))</f>
        <v>0</v>
      </c>
      <c r="AK950" s="3">
        <f t="array" ref="AK950">INDEX(NoSettings!$C$2:$AG$1459,MATCH($A950,NoSettings!$A$2:$A$1459,0),MATCH(AK$1,NoSettings!$C$1:$AG$1,0))</f>
        <v>0</v>
      </c>
    </row>
    <row r="951" ht="15.75" customHeight="1">
      <c r="A951" s="3" t="s">
        <v>1407</v>
      </c>
      <c r="B951" s="109" t="s">
        <v>44</v>
      </c>
      <c r="C951" s="109" t="s">
        <v>1948</v>
      </c>
      <c r="D951" s="109" t="s">
        <v>53</v>
      </c>
      <c r="E951" s="109" t="s">
        <v>1950</v>
      </c>
      <c r="F951" s="109"/>
      <c r="G951" s="3">
        <f t="array" ref="G951">INDEX(NoSettings!$C$2:$AG$1459,MATCH($A951,NoSettings!$A$2:$A$1459,0),MATCH(G$1,NoSettings!$C$1:$AG$1,0))</f>
        <v>0</v>
      </c>
      <c r="H951" s="3">
        <f t="array" ref="H951">INDEX(NoSettings!$C$2:$AG$1459,MATCH($A951,NoSettings!$A$2:$A$1459,0),MATCH(H$1,NoSettings!$C$1:$AG$1,0))</f>
        <v>0</v>
      </c>
      <c r="I951" s="3">
        <f t="array" ref="I951">INDEX(NoSettings!$C$2:$AG$1459,MATCH($A951,NoSettings!$A$2:$A$1459,0),MATCH(I$1,NoSettings!$C$1:$AG$1,0))</f>
        <v>0</v>
      </c>
      <c r="J951" s="3">
        <f t="array" ref="J951">INDEX(NoSettings!$C$2:$AG$1459,MATCH($A951,NoSettings!$A$2:$A$1459,0),MATCH(J$1,NoSettings!$C$1:$AG$1,0))</f>
        <v>0</v>
      </c>
      <c r="K951" s="3">
        <f t="array" ref="K951">INDEX(NoSettings!$C$2:$AG$1459,MATCH($A951,NoSettings!$A$2:$A$1459,0),MATCH(K$1,NoSettings!$C$1:$AG$1,0))</f>
        <v>0</v>
      </c>
      <c r="L951" s="3">
        <f t="array" ref="L951">INDEX(NoSettings!$C$2:$AG$1459,MATCH($A951,NoSettings!$A$2:$A$1459,0),MATCH(L$1,NoSettings!$C$1:$AG$1,0))</f>
        <v>0</v>
      </c>
      <c r="M951" s="3">
        <f t="array" ref="M951">INDEX(NoSettings!$C$2:$AG$1459,MATCH($A951,NoSettings!$A$2:$A$1459,0),MATCH(M$1,NoSettings!$C$1:$AG$1,0))</f>
        <v>0</v>
      </c>
      <c r="N951" s="3">
        <f t="array" ref="N951">INDEX(NoSettings!$C$2:$AG$1459,MATCH($A951,NoSettings!$A$2:$A$1459,0),MATCH(N$1,NoSettings!$C$1:$AG$1,0))</f>
        <v>0</v>
      </c>
      <c r="O951" s="3">
        <f t="array" ref="O951">INDEX(NoSettings!$C$2:$AG$1459,MATCH($A951,NoSettings!$A$2:$A$1459,0),MATCH(O$1,NoSettings!$C$1:$AG$1,0))</f>
        <v>0</v>
      </c>
      <c r="P951" s="3">
        <f t="array" ref="P951">INDEX(NoSettings!$C$2:$AG$1459,MATCH($A951,NoSettings!$A$2:$A$1459,0),MATCH(P$1,NoSettings!$C$1:$AG$1,0))</f>
        <v>0</v>
      </c>
      <c r="Q951" s="3">
        <f t="array" ref="Q951">INDEX(NoSettings!$C$2:$AG$1459,MATCH($A951,NoSettings!$A$2:$A$1459,0),MATCH(Q$1,NoSettings!$C$1:$AG$1,0))</f>
        <v>0</v>
      </c>
      <c r="R951" s="3">
        <f t="array" ref="R951">INDEX(NoSettings!$C$2:$AG$1459,MATCH($A951,NoSettings!$A$2:$A$1459,0),MATCH(R$1,NoSettings!$C$1:$AG$1,0))</f>
        <v>0</v>
      </c>
      <c r="S951" s="3">
        <f t="array" ref="S951">INDEX(NoSettings!$C$2:$AG$1459,MATCH($A951,NoSettings!$A$2:$A$1459,0),MATCH(S$1,NoSettings!$C$1:$AG$1,0))</f>
        <v>0</v>
      </c>
      <c r="T951" s="3">
        <f t="array" ref="T951">INDEX(NoSettings!$C$2:$AG$1459,MATCH($A951,NoSettings!$A$2:$A$1459,0),MATCH(T$1,NoSettings!$C$1:$AG$1,0))</f>
        <v>0</v>
      </c>
      <c r="U951" s="3">
        <f t="array" ref="U951">INDEX(NoSettings!$C$2:$AG$1459,MATCH($A951,NoSettings!$A$2:$A$1459,0),MATCH(U$1,NoSettings!$C$1:$AG$1,0))</f>
        <v>0</v>
      </c>
      <c r="V951" s="3">
        <f t="array" ref="V951">INDEX(NoSettings!$C$2:$AG$1459,MATCH($A951,NoSettings!$A$2:$A$1459,0),MATCH(V$1,NoSettings!$C$1:$AG$1,0))</f>
        <v>0</v>
      </c>
      <c r="W951" s="3">
        <f t="array" ref="W951">INDEX(NoSettings!$C$2:$AG$1459,MATCH($A951,NoSettings!$A$2:$A$1459,0),MATCH(W$1,NoSettings!$C$1:$AG$1,0))</f>
        <v>0</v>
      </c>
      <c r="X951" s="3">
        <f t="array" ref="X951">INDEX(NoSettings!$C$2:$AG$1459,MATCH($A951,NoSettings!$A$2:$A$1459,0),MATCH(X$1,NoSettings!$C$1:$AG$1,0))</f>
        <v>0</v>
      </c>
      <c r="Y951" s="3">
        <f t="array" ref="Y951">INDEX(NoSettings!$C$2:$AG$1459,MATCH($A951,NoSettings!$A$2:$A$1459,0),MATCH(Y$1,NoSettings!$C$1:$AG$1,0))</f>
        <v>0</v>
      </c>
      <c r="Z951" s="3">
        <f t="array" ref="Z951">INDEX(NoSettings!$C$2:$AG$1459,MATCH($A951,NoSettings!$A$2:$A$1459,0),MATCH(Z$1,NoSettings!$C$1:$AG$1,0))</f>
        <v>0</v>
      </c>
      <c r="AA951" s="3">
        <f t="array" ref="AA951">INDEX(NoSettings!$C$2:$AG$1459,MATCH($A951,NoSettings!$A$2:$A$1459,0),MATCH(AA$1,NoSettings!$C$1:$AG$1,0))</f>
        <v>0</v>
      </c>
      <c r="AB951" s="3">
        <f t="array" ref="AB951">INDEX(NoSettings!$C$2:$AG$1459,MATCH($A951,NoSettings!$A$2:$A$1459,0),MATCH(AB$1,NoSettings!$C$1:$AG$1,0))</f>
        <v>0</v>
      </c>
      <c r="AC951" s="3">
        <f t="array" ref="AC951">INDEX(NoSettings!$C$2:$AG$1459,MATCH($A951,NoSettings!$A$2:$A$1459,0),MATCH(AC$1,NoSettings!$C$1:$AG$1,0))</f>
        <v>0</v>
      </c>
      <c r="AD951" s="3">
        <f t="array" ref="AD951">INDEX(NoSettings!$C$2:$AG$1459,MATCH($A951,NoSettings!$A$2:$A$1459,0),MATCH(AD$1,NoSettings!$C$1:$AG$1,0))</f>
        <v>0</v>
      </c>
      <c r="AE951" s="3">
        <f t="array" ref="AE951">INDEX(NoSettings!$C$2:$AG$1459,MATCH($A951,NoSettings!$A$2:$A$1459,0),MATCH(AE$1,NoSettings!$C$1:$AG$1,0))</f>
        <v>0</v>
      </c>
      <c r="AF951" s="3">
        <f t="array" ref="AF951">INDEX(NoSettings!$C$2:$AG$1459,MATCH($A951,NoSettings!$A$2:$A$1459,0),MATCH(AF$1,NoSettings!$C$1:$AG$1,0))</f>
        <v>0</v>
      </c>
      <c r="AG951" s="3">
        <f t="array" ref="AG951">INDEX(NoSettings!$C$2:$AG$1459,MATCH($A951,NoSettings!$A$2:$A$1459,0),MATCH(AG$1,NoSettings!$C$1:$AG$1,0))</f>
        <v>0</v>
      </c>
      <c r="AH951" s="3">
        <f t="array" ref="AH951">INDEX(NoSettings!$C$2:$AG$1459,MATCH($A951,NoSettings!$A$2:$A$1459,0),MATCH(AH$1,NoSettings!$C$1:$AG$1,0))</f>
        <v>0</v>
      </c>
      <c r="AI951" s="3">
        <f t="array" ref="AI951">INDEX(NoSettings!$C$2:$AG$1459,MATCH($A951,NoSettings!$A$2:$A$1459,0),MATCH(AI$1,NoSettings!$C$1:$AG$1,0))</f>
        <v>0</v>
      </c>
      <c r="AJ951" s="3">
        <f t="array" ref="AJ951">INDEX(NoSettings!$C$2:$AG$1459,MATCH($A951,NoSettings!$A$2:$A$1459,0),MATCH(AJ$1,NoSettings!$C$1:$AG$1,0))</f>
        <v>0</v>
      </c>
      <c r="AK951" s="3">
        <f t="array" ref="AK951">INDEX(NoSettings!$C$2:$AG$1459,MATCH($A951,NoSettings!$A$2:$A$1459,0),MATCH(AK$1,NoSettings!$C$1:$AG$1,0))</f>
        <v>0</v>
      </c>
    </row>
    <row r="952" ht="15.75" customHeight="1">
      <c r="A952" s="3" t="s">
        <v>1408</v>
      </c>
      <c r="B952" s="109" t="s">
        <v>44</v>
      </c>
      <c r="C952" s="109" t="s">
        <v>1948</v>
      </c>
      <c r="D952" s="109" t="s">
        <v>53</v>
      </c>
      <c r="E952" s="109" t="s">
        <v>1951</v>
      </c>
      <c r="F952" s="109"/>
      <c r="G952" s="3">
        <f t="array" ref="G952">INDEX(NoSettings!$C$2:$AG$1459,MATCH($A952,NoSettings!$A$2:$A$1459,0),MATCH(G$1,NoSettings!$C$1:$AG$1,0))</f>
        <v>0</v>
      </c>
      <c r="H952" s="3">
        <f t="array" ref="H952">INDEX(NoSettings!$C$2:$AG$1459,MATCH($A952,NoSettings!$A$2:$A$1459,0),MATCH(H$1,NoSettings!$C$1:$AG$1,0))</f>
        <v>0</v>
      </c>
      <c r="I952" s="3">
        <f t="array" ref="I952">INDEX(NoSettings!$C$2:$AG$1459,MATCH($A952,NoSettings!$A$2:$A$1459,0),MATCH(I$1,NoSettings!$C$1:$AG$1,0))</f>
        <v>0</v>
      </c>
      <c r="J952" s="3">
        <f t="array" ref="J952">INDEX(NoSettings!$C$2:$AG$1459,MATCH($A952,NoSettings!$A$2:$A$1459,0),MATCH(J$1,NoSettings!$C$1:$AG$1,0))</f>
        <v>0</v>
      </c>
      <c r="K952" s="3">
        <f t="array" ref="K952">INDEX(NoSettings!$C$2:$AG$1459,MATCH($A952,NoSettings!$A$2:$A$1459,0),MATCH(K$1,NoSettings!$C$1:$AG$1,0))</f>
        <v>0</v>
      </c>
      <c r="L952" s="3">
        <f t="array" ref="L952">INDEX(NoSettings!$C$2:$AG$1459,MATCH($A952,NoSettings!$A$2:$A$1459,0),MATCH(L$1,NoSettings!$C$1:$AG$1,0))</f>
        <v>0</v>
      </c>
      <c r="M952" s="3">
        <f t="array" ref="M952">INDEX(NoSettings!$C$2:$AG$1459,MATCH($A952,NoSettings!$A$2:$A$1459,0),MATCH(M$1,NoSettings!$C$1:$AG$1,0))</f>
        <v>0</v>
      </c>
      <c r="N952" s="3">
        <f t="array" ref="N952">INDEX(NoSettings!$C$2:$AG$1459,MATCH($A952,NoSettings!$A$2:$A$1459,0),MATCH(N$1,NoSettings!$C$1:$AG$1,0))</f>
        <v>0</v>
      </c>
      <c r="O952" s="3">
        <f t="array" ref="O952">INDEX(NoSettings!$C$2:$AG$1459,MATCH($A952,NoSettings!$A$2:$A$1459,0),MATCH(O$1,NoSettings!$C$1:$AG$1,0))</f>
        <v>0</v>
      </c>
      <c r="P952" s="3">
        <f t="array" ref="P952">INDEX(NoSettings!$C$2:$AG$1459,MATCH($A952,NoSettings!$A$2:$A$1459,0),MATCH(P$1,NoSettings!$C$1:$AG$1,0))</f>
        <v>0</v>
      </c>
      <c r="Q952" s="3">
        <f t="array" ref="Q952">INDEX(NoSettings!$C$2:$AG$1459,MATCH($A952,NoSettings!$A$2:$A$1459,0),MATCH(Q$1,NoSettings!$C$1:$AG$1,0))</f>
        <v>0</v>
      </c>
      <c r="R952" s="3">
        <f t="array" ref="R952">INDEX(NoSettings!$C$2:$AG$1459,MATCH($A952,NoSettings!$A$2:$A$1459,0),MATCH(R$1,NoSettings!$C$1:$AG$1,0))</f>
        <v>0</v>
      </c>
      <c r="S952" s="3">
        <f t="array" ref="S952">INDEX(NoSettings!$C$2:$AG$1459,MATCH($A952,NoSettings!$A$2:$A$1459,0),MATCH(S$1,NoSettings!$C$1:$AG$1,0))</f>
        <v>0</v>
      </c>
      <c r="T952" s="3">
        <f t="array" ref="T952">INDEX(NoSettings!$C$2:$AG$1459,MATCH($A952,NoSettings!$A$2:$A$1459,0),MATCH(T$1,NoSettings!$C$1:$AG$1,0))</f>
        <v>0</v>
      </c>
      <c r="U952" s="3">
        <f t="array" ref="U952">INDEX(NoSettings!$C$2:$AG$1459,MATCH($A952,NoSettings!$A$2:$A$1459,0),MATCH(U$1,NoSettings!$C$1:$AG$1,0))</f>
        <v>0</v>
      </c>
      <c r="V952" s="3">
        <f t="array" ref="V952">INDEX(NoSettings!$C$2:$AG$1459,MATCH($A952,NoSettings!$A$2:$A$1459,0),MATCH(V$1,NoSettings!$C$1:$AG$1,0))</f>
        <v>0</v>
      </c>
      <c r="W952" s="3">
        <f t="array" ref="W952">INDEX(NoSettings!$C$2:$AG$1459,MATCH($A952,NoSettings!$A$2:$A$1459,0),MATCH(W$1,NoSettings!$C$1:$AG$1,0))</f>
        <v>0</v>
      </c>
      <c r="X952" s="3">
        <f t="array" ref="X952">INDEX(NoSettings!$C$2:$AG$1459,MATCH($A952,NoSettings!$A$2:$A$1459,0),MATCH(X$1,NoSettings!$C$1:$AG$1,0))</f>
        <v>0</v>
      </c>
      <c r="Y952" s="3">
        <f t="array" ref="Y952">INDEX(NoSettings!$C$2:$AG$1459,MATCH($A952,NoSettings!$A$2:$A$1459,0),MATCH(Y$1,NoSettings!$C$1:$AG$1,0))</f>
        <v>0</v>
      </c>
      <c r="Z952" s="3">
        <f t="array" ref="Z952">INDEX(NoSettings!$C$2:$AG$1459,MATCH($A952,NoSettings!$A$2:$A$1459,0),MATCH(Z$1,NoSettings!$C$1:$AG$1,0))</f>
        <v>0</v>
      </c>
      <c r="AA952" s="3">
        <f t="array" ref="AA952">INDEX(NoSettings!$C$2:$AG$1459,MATCH($A952,NoSettings!$A$2:$A$1459,0),MATCH(AA$1,NoSettings!$C$1:$AG$1,0))</f>
        <v>0</v>
      </c>
      <c r="AB952" s="3">
        <f t="array" ref="AB952">INDEX(NoSettings!$C$2:$AG$1459,MATCH($A952,NoSettings!$A$2:$A$1459,0),MATCH(AB$1,NoSettings!$C$1:$AG$1,0))</f>
        <v>0</v>
      </c>
      <c r="AC952" s="3">
        <f t="array" ref="AC952">INDEX(NoSettings!$C$2:$AG$1459,MATCH($A952,NoSettings!$A$2:$A$1459,0),MATCH(AC$1,NoSettings!$C$1:$AG$1,0))</f>
        <v>0</v>
      </c>
      <c r="AD952" s="3">
        <f t="array" ref="AD952">INDEX(NoSettings!$C$2:$AG$1459,MATCH($A952,NoSettings!$A$2:$A$1459,0),MATCH(AD$1,NoSettings!$C$1:$AG$1,0))</f>
        <v>0</v>
      </c>
      <c r="AE952" s="3">
        <f t="array" ref="AE952">INDEX(NoSettings!$C$2:$AG$1459,MATCH($A952,NoSettings!$A$2:$A$1459,0),MATCH(AE$1,NoSettings!$C$1:$AG$1,0))</f>
        <v>0</v>
      </c>
      <c r="AF952" s="3">
        <f t="array" ref="AF952">INDEX(NoSettings!$C$2:$AG$1459,MATCH($A952,NoSettings!$A$2:$A$1459,0),MATCH(AF$1,NoSettings!$C$1:$AG$1,0))</f>
        <v>0</v>
      </c>
      <c r="AG952" s="3">
        <f t="array" ref="AG952">INDEX(NoSettings!$C$2:$AG$1459,MATCH($A952,NoSettings!$A$2:$A$1459,0),MATCH(AG$1,NoSettings!$C$1:$AG$1,0))</f>
        <v>0</v>
      </c>
      <c r="AH952" s="3">
        <f t="array" ref="AH952">INDEX(NoSettings!$C$2:$AG$1459,MATCH($A952,NoSettings!$A$2:$A$1459,0),MATCH(AH$1,NoSettings!$C$1:$AG$1,0))</f>
        <v>0</v>
      </c>
      <c r="AI952" s="3">
        <f t="array" ref="AI952">INDEX(NoSettings!$C$2:$AG$1459,MATCH($A952,NoSettings!$A$2:$A$1459,0),MATCH(AI$1,NoSettings!$C$1:$AG$1,0))</f>
        <v>0</v>
      </c>
      <c r="AJ952" s="3">
        <f t="array" ref="AJ952">INDEX(NoSettings!$C$2:$AG$1459,MATCH($A952,NoSettings!$A$2:$A$1459,0),MATCH(AJ$1,NoSettings!$C$1:$AG$1,0))</f>
        <v>0</v>
      </c>
      <c r="AK952" s="3">
        <f t="array" ref="AK952">INDEX(NoSettings!$C$2:$AG$1459,MATCH($A952,NoSettings!$A$2:$A$1459,0),MATCH(AK$1,NoSettings!$C$1:$AG$1,0))</f>
        <v>0</v>
      </c>
    </row>
    <row r="953" ht="15.75" customHeight="1">
      <c r="A953" s="3" t="s">
        <v>1409</v>
      </c>
      <c r="B953" s="109" t="s">
        <v>44</v>
      </c>
      <c r="C953" s="109" t="s">
        <v>1948</v>
      </c>
      <c r="D953" s="109" t="s">
        <v>53</v>
      </c>
      <c r="E953" s="109" t="s">
        <v>1952</v>
      </c>
      <c r="F953" s="109"/>
      <c r="G953" s="3">
        <f t="array" ref="G953">INDEX(NoSettings!$C$2:$AG$1459,MATCH($A953,NoSettings!$A$2:$A$1459,0),MATCH(G$1,NoSettings!$C$1:$AG$1,0))</f>
        <v>0</v>
      </c>
      <c r="H953" s="3">
        <f t="array" ref="H953">INDEX(NoSettings!$C$2:$AG$1459,MATCH($A953,NoSettings!$A$2:$A$1459,0),MATCH(H$1,NoSettings!$C$1:$AG$1,0))</f>
        <v>0</v>
      </c>
      <c r="I953" s="3">
        <f t="array" ref="I953">INDEX(NoSettings!$C$2:$AG$1459,MATCH($A953,NoSettings!$A$2:$A$1459,0),MATCH(I$1,NoSettings!$C$1:$AG$1,0))</f>
        <v>0</v>
      </c>
      <c r="J953" s="3">
        <f t="array" ref="J953">INDEX(NoSettings!$C$2:$AG$1459,MATCH($A953,NoSettings!$A$2:$A$1459,0),MATCH(J$1,NoSettings!$C$1:$AG$1,0))</f>
        <v>0</v>
      </c>
      <c r="K953" s="3">
        <f t="array" ref="K953">INDEX(NoSettings!$C$2:$AG$1459,MATCH($A953,NoSettings!$A$2:$A$1459,0),MATCH(K$1,NoSettings!$C$1:$AG$1,0))</f>
        <v>0</v>
      </c>
      <c r="L953" s="3">
        <f t="array" ref="L953">INDEX(NoSettings!$C$2:$AG$1459,MATCH($A953,NoSettings!$A$2:$A$1459,0),MATCH(L$1,NoSettings!$C$1:$AG$1,0))</f>
        <v>0</v>
      </c>
      <c r="M953" s="3">
        <f t="array" ref="M953">INDEX(NoSettings!$C$2:$AG$1459,MATCH($A953,NoSettings!$A$2:$A$1459,0),MATCH(M$1,NoSettings!$C$1:$AG$1,0))</f>
        <v>0</v>
      </c>
      <c r="N953" s="3">
        <f t="array" ref="N953">INDEX(NoSettings!$C$2:$AG$1459,MATCH($A953,NoSettings!$A$2:$A$1459,0),MATCH(N$1,NoSettings!$C$1:$AG$1,0))</f>
        <v>0</v>
      </c>
      <c r="O953" s="3">
        <f t="array" ref="O953">INDEX(NoSettings!$C$2:$AG$1459,MATCH($A953,NoSettings!$A$2:$A$1459,0),MATCH(O$1,NoSettings!$C$1:$AG$1,0))</f>
        <v>0</v>
      </c>
      <c r="P953" s="3">
        <f t="array" ref="P953">INDEX(NoSettings!$C$2:$AG$1459,MATCH($A953,NoSettings!$A$2:$A$1459,0),MATCH(P$1,NoSettings!$C$1:$AG$1,0))</f>
        <v>0</v>
      </c>
      <c r="Q953" s="3">
        <f t="array" ref="Q953">INDEX(NoSettings!$C$2:$AG$1459,MATCH($A953,NoSettings!$A$2:$A$1459,0),MATCH(Q$1,NoSettings!$C$1:$AG$1,0))</f>
        <v>0</v>
      </c>
      <c r="R953" s="3">
        <f t="array" ref="R953">INDEX(NoSettings!$C$2:$AG$1459,MATCH($A953,NoSettings!$A$2:$A$1459,0),MATCH(R$1,NoSettings!$C$1:$AG$1,0))</f>
        <v>0</v>
      </c>
      <c r="S953" s="3">
        <f t="array" ref="S953">INDEX(NoSettings!$C$2:$AG$1459,MATCH($A953,NoSettings!$A$2:$A$1459,0),MATCH(S$1,NoSettings!$C$1:$AG$1,0))</f>
        <v>0</v>
      </c>
      <c r="T953" s="3">
        <f t="array" ref="T953">INDEX(NoSettings!$C$2:$AG$1459,MATCH($A953,NoSettings!$A$2:$A$1459,0),MATCH(T$1,NoSettings!$C$1:$AG$1,0))</f>
        <v>0</v>
      </c>
      <c r="U953" s="3">
        <f t="array" ref="U953">INDEX(NoSettings!$C$2:$AG$1459,MATCH($A953,NoSettings!$A$2:$A$1459,0),MATCH(U$1,NoSettings!$C$1:$AG$1,0))</f>
        <v>0</v>
      </c>
      <c r="V953" s="3">
        <f t="array" ref="V953">INDEX(NoSettings!$C$2:$AG$1459,MATCH($A953,NoSettings!$A$2:$A$1459,0),MATCH(V$1,NoSettings!$C$1:$AG$1,0))</f>
        <v>0</v>
      </c>
      <c r="W953" s="3">
        <f t="array" ref="W953">INDEX(NoSettings!$C$2:$AG$1459,MATCH($A953,NoSettings!$A$2:$A$1459,0),MATCH(W$1,NoSettings!$C$1:$AG$1,0))</f>
        <v>0</v>
      </c>
      <c r="X953" s="3">
        <f t="array" ref="X953">INDEX(NoSettings!$C$2:$AG$1459,MATCH($A953,NoSettings!$A$2:$A$1459,0),MATCH(X$1,NoSettings!$C$1:$AG$1,0))</f>
        <v>0</v>
      </c>
      <c r="Y953" s="3">
        <f t="array" ref="Y953">INDEX(NoSettings!$C$2:$AG$1459,MATCH($A953,NoSettings!$A$2:$A$1459,0),MATCH(Y$1,NoSettings!$C$1:$AG$1,0))</f>
        <v>0</v>
      </c>
      <c r="Z953" s="3">
        <f t="array" ref="Z953">INDEX(NoSettings!$C$2:$AG$1459,MATCH($A953,NoSettings!$A$2:$A$1459,0),MATCH(Z$1,NoSettings!$C$1:$AG$1,0))</f>
        <v>0</v>
      </c>
      <c r="AA953" s="3">
        <f t="array" ref="AA953">INDEX(NoSettings!$C$2:$AG$1459,MATCH($A953,NoSettings!$A$2:$A$1459,0),MATCH(AA$1,NoSettings!$C$1:$AG$1,0))</f>
        <v>0</v>
      </c>
      <c r="AB953" s="3">
        <f t="array" ref="AB953">INDEX(NoSettings!$C$2:$AG$1459,MATCH($A953,NoSettings!$A$2:$A$1459,0),MATCH(AB$1,NoSettings!$C$1:$AG$1,0))</f>
        <v>0</v>
      </c>
      <c r="AC953" s="3">
        <f t="array" ref="AC953">INDEX(NoSettings!$C$2:$AG$1459,MATCH($A953,NoSettings!$A$2:$A$1459,0),MATCH(AC$1,NoSettings!$C$1:$AG$1,0))</f>
        <v>0</v>
      </c>
      <c r="AD953" s="3">
        <f t="array" ref="AD953">INDEX(NoSettings!$C$2:$AG$1459,MATCH($A953,NoSettings!$A$2:$A$1459,0),MATCH(AD$1,NoSettings!$C$1:$AG$1,0))</f>
        <v>0</v>
      </c>
      <c r="AE953" s="3">
        <f t="array" ref="AE953">INDEX(NoSettings!$C$2:$AG$1459,MATCH($A953,NoSettings!$A$2:$A$1459,0),MATCH(AE$1,NoSettings!$C$1:$AG$1,0))</f>
        <v>0</v>
      </c>
      <c r="AF953" s="3">
        <f t="array" ref="AF953">INDEX(NoSettings!$C$2:$AG$1459,MATCH($A953,NoSettings!$A$2:$A$1459,0),MATCH(AF$1,NoSettings!$C$1:$AG$1,0))</f>
        <v>0</v>
      </c>
      <c r="AG953" s="3">
        <f t="array" ref="AG953">INDEX(NoSettings!$C$2:$AG$1459,MATCH($A953,NoSettings!$A$2:$A$1459,0),MATCH(AG$1,NoSettings!$C$1:$AG$1,0))</f>
        <v>0</v>
      </c>
      <c r="AH953" s="3">
        <f t="array" ref="AH953">INDEX(NoSettings!$C$2:$AG$1459,MATCH($A953,NoSettings!$A$2:$A$1459,0),MATCH(AH$1,NoSettings!$C$1:$AG$1,0))</f>
        <v>0</v>
      </c>
      <c r="AI953" s="3">
        <f t="array" ref="AI953">INDEX(NoSettings!$C$2:$AG$1459,MATCH($A953,NoSettings!$A$2:$A$1459,0),MATCH(AI$1,NoSettings!$C$1:$AG$1,0))</f>
        <v>0</v>
      </c>
      <c r="AJ953" s="3">
        <f t="array" ref="AJ953">INDEX(NoSettings!$C$2:$AG$1459,MATCH($A953,NoSettings!$A$2:$A$1459,0),MATCH(AJ$1,NoSettings!$C$1:$AG$1,0))</f>
        <v>0</v>
      </c>
      <c r="AK953" s="3">
        <f t="array" ref="AK953">INDEX(NoSettings!$C$2:$AG$1459,MATCH($A953,NoSettings!$A$2:$A$1459,0),MATCH(AK$1,NoSettings!$C$1:$AG$1,0))</f>
        <v>0</v>
      </c>
    </row>
    <row r="954" ht="15.75" customHeight="1">
      <c r="A954" s="3" t="s">
        <v>1410</v>
      </c>
      <c r="B954" s="109" t="s">
        <v>44</v>
      </c>
      <c r="C954" s="109" t="s">
        <v>1948</v>
      </c>
      <c r="D954" s="109" t="s">
        <v>53</v>
      </c>
      <c r="E954" s="109" t="s">
        <v>1953</v>
      </c>
      <c r="F954" s="109"/>
      <c r="G954" s="3">
        <f t="array" ref="G954">INDEX(NoSettings!$C$2:$AG$1459,MATCH($A954,NoSettings!$A$2:$A$1459,0),MATCH(G$1,NoSettings!$C$1:$AG$1,0))</f>
        <v>0</v>
      </c>
      <c r="H954" s="3">
        <f t="array" ref="H954">INDEX(NoSettings!$C$2:$AG$1459,MATCH($A954,NoSettings!$A$2:$A$1459,0),MATCH(H$1,NoSettings!$C$1:$AG$1,0))</f>
        <v>0</v>
      </c>
      <c r="I954" s="3">
        <f t="array" ref="I954">INDEX(NoSettings!$C$2:$AG$1459,MATCH($A954,NoSettings!$A$2:$A$1459,0),MATCH(I$1,NoSettings!$C$1:$AG$1,0))</f>
        <v>0</v>
      </c>
      <c r="J954" s="3">
        <f t="array" ref="J954">INDEX(NoSettings!$C$2:$AG$1459,MATCH($A954,NoSettings!$A$2:$A$1459,0),MATCH(J$1,NoSettings!$C$1:$AG$1,0))</f>
        <v>0</v>
      </c>
      <c r="K954" s="3">
        <f t="array" ref="K954">INDEX(NoSettings!$C$2:$AG$1459,MATCH($A954,NoSettings!$A$2:$A$1459,0),MATCH(K$1,NoSettings!$C$1:$AG$1,0))</f>
        <v>0</v>
      </c>
      <c r="L954" s="3">
        <f t="array" ref="L954">INDEX(NoSettings!$C$2:$AG$1459,MATCH($A954,NoSettings!$A$2:$A$1459,0),MATCH(L$1,NoSettings!$C$1:$AG$1,0))</f>
        <v>0</v>
      </c>
      <c r="M954" s="3">
        <f t="array" ref="M954">INDEX(NoSettings!$C$2:$AG$1459,MATCH($A954,NoSettings!$A$2:$A$1459,0),MATCH(M$1,NoSettings!$C$1:$AG$1,0))</f>
        <v>0</v>
      </c>
      <c r="N954" s="3">
        <f t="array" ref="N954">INDEX(NoSettings!$C$2:$AG$1459,MATCH($A954,NoSettings!$A$2:$A$1459,0),MATCH(N$1,NoSettings!$C$1:$AG$1,0))</f>
        <v>0</v>
      </c>
      <c r="O954" s="3">
        <f t="array" ref="O954">INDEX(NoSettings!$C$2:$AG$1459,MATCH($A954,NoSettings!$A$2:$A$1459,0),MATCH(O$1,NoSettings!$C$1:$AG$1,0))</f>
        <v>0</v>
      </c>
      <c r="P954" s="3">
        <f t="array" ref="P954">INDEX(NoSettings!$C$2:$AG$1459,MATCH($A954,NoSettings!$A$2:$A$1459,0),MATCH(P$1,NoSettings!$C$1:$AG$1,0))</f>
        <v>0</v>
      </c>
      <c r="Q954" s="3">
        <f t="array" ref="Q954">INDEX(NoSettings!$C$2:$AG$1459,MATCH($A954,NoSettings!$A$2:$A$1459,0),MATCH(Q$1,NoSettings!$C$1:$AG$1,0))</f>
        <v>0</v>
      </c>
      <c r="R954" s="3">
        <f t="array" ref="R954">INDEX(NoSettings!$C$2:$AG$1459,MATCH($A954,NoSettings!$A$2:$A$1459,0),MATCH(R$1,NoSettings!$C$1:$AG$1,0))</f>
        <v>0</v>
      </c>
      <c r="S954" s="3">
        <f t="array" ref="S954">INDEX(NoSettings!$C$2:$AG$1459,MATCH($A954,NoSettings!$A$2:$A$1459,0),MATCH(S$1,NoSettings!$C$1:$AG$1,0))</f>
        <v>0</v>
      </c>
      <c r="T954" s="3">
        <f t="array" ref="T954">INDEX(NoSettings!$C$2:$AG$1459,MATCH($A954,NoSettings!$A$2:$A$1459,0),MATCH(T$1,NoSettings!$C$1:$AG$1,0))</f>
        <v>0</v>
      </c>
      <c r="U954" s="3">
        <f t="array" ref="U954">INDEX(NoSettings!$C$2:$AG$1459,MATCH($A954,NoSettings!$A$2:$A$1459,0),MATCH(U$1,NoSettings!$C$1:$AG$1,0))</f>
        <v>0</v>
      </c>
      <c r="V954" s="3">
        <f t="array" ref="V954">INDEX(NoSettings!$C$2:$AG$1459,MATCH($A954,NoSettings!$A$2:$A$1459,0),MATCH(V$1,NoSettings!$C$1:$AG$1,0))</f>
        <v>0</v>
      </c>
      <c r="W954" s="3">
        <f t="array" ref="W954">INDEX(NoSettings!$C$2:$AG$1459,MATCH($A954,NoSettings!$A$2:$A$1459,0),MATCH(W$1,NoSettings!$C$1:$AG$1,0))</f>
        <v>0</v>
      </c>
      <c r="X954" s="3">
        <f t="array" ref="X954">INDEX(NoSettings!$C$2:$AG$1459,MATCH($A954,NoSettings!$A$2:$A$1459,0),MATCH(X$1,NoSettings!$C$1:$AG$1,0))</f>
        <v>0</v>
      </c>
      <c r="Y954" s="3">
        <f t="array" ref="Y954">INDEX(NoSettings!$C$2:$AG$1459,MATCH($A954,NoSettings!$A$2:$A$1459,0),MATCH(Y$1,NoSettings!$C$1:$AG$1,0))</f>
        <v>0</v>
      </c>
      <c r="Z954" s="3">
        <f t="array" ref="Z954">INDEX(NoSettings!$C$2:$AG$1459,MATCH($A954,NoSettings!$A$2:$A$1459,0),MATCH(Z$1,NoSettings!$C$1:$AG$1,0))</f>
        <v>0</v>
      </c>
      <c r="AA954" s="3">
        <f t="array" ref="AA954">INDEX(NoSettings!$C$2:$AG$1459,MATCH($A954,NoSettings!$A$2:$A$1459,0),MATCH(AA$1,NoSettings!$C$1:$AG$1,0))</f>
        <v>0</v>
      </c>
      <c r="AB954" s="3">
        <f t="array" ref="AB954">INDEX(NoSettings!$C$2:$AG$1459,MATCH($A954,NoSettings!$A$2:$A$1459,0),MATCH(AB$1,NoSettings!$C$1:$AG$1,0))</f>
        <v>0</v>
      </c>
      <c r="AC954" s="3">
        <f t="array" ref="AC954">INDEX(NoSettings!$C$2:$AG$1459,MATCH($A954,NoSettings!$A$2:$A$1459,0),MATCH(AC$1,NoSettings!$C$1:$AG$1,0))</f>
        <v>0</v>
      </c>
      <c r="AD954" s="3">
        <f t="array" ref="AD954">INDEX(NoSettings!$C$2:$AG$1459,MATCH($A954,NoSettings!$A$2:$A$1459,0),MATCH(AD$1,NoSettings!$C$1:$AG$1,0))</f>
        <v>0</v>
      </c>
      <c r="AE954" s="3">
        <f t="array" ref="AE954">INDEX(NoSettings!$C$2:$AG$1459,MATCH($A954,NoSettings!$A$2:$A$1459,0),MATCH(AE$1,NoSettings!$C$1:$AG$1,0))</f>
        <v>0</v>
      </c>
      <c r="AF954" s="3">
        <f t="array" ref="AF954">INDEX(NoSettings!$C$2:$AG$1459,MATCH($A954,NoSettings!$A$2:$A$1459,0),MATCH(AF$1,NoSettings!$C$1:$AG$1,0))</f>
        <v>0</v>
      </c>
      <c r="AG954" s="3">
        <f t="array" ref="AG954">INDEX(NoSettings!$C$2:$AG$1459,MATCH($A954,NoSettings!$A$2:$A$1459,0),MATCH(AG$1,NoSettings!$C$1:$AG$1,0))</f>
        <v>0</v>
      </c>
      <c r="AH954" s="3">
        <f t="array" ref="AH954">INDEX(NoSettings!$C$2:$AG$1459,MATCH($A954,NoSettings!$A$2:$A$1459,0),MATCH(AH$1,NoSettings!$C$1:$AG$1,0))</f>
        <v>0</v>
      </c>
      <c r="AI954" s="3">
        <f t="array" ref="AI954">INDEX(NoSettings!$C$2:$AG$1459,MATCH($A954,NoSettings!$A$2:$A$1459,0),MATCH(AI$1,NoSettings!$C$1:$AG$1,0))</f>
        <v>0</v>
      </c>
      <c r="AJ954" s="3">
        <f t="array" ref="AJ954">INDEX(NoSettings!$C$2:$AG$1459,MATCH($A954,NoSettings!$A$2:$A$1459,0),MATCH(AJ$1,NoSettings!$C$1:$AG$1,0))</f>
        <v>0</v>
      </c>
      <c r="AK954" s="3">
        <f t="array" ref="AK954">INDEX(NoSettings!$C$2:$AG$1459,MATCH($A954,NoSettings!$A$2:$A$1459,0),MATCH(AK$1,NoSettings!$C$1:$AG$1,0))</f>
        <v>0</v>
      </c>
    </row>
    <row r="955" ht="15.75" customHeight="1">
      <c r="A955" s="3" t="s">
        <v>1411</v>
      </c>
      <c r="B955" s="109" t="s">
        <v>44</v>
      </c>
      <c r="C955" s="109" t="s">
        <v>1948</v>
      </c>
      <c r="D955" s="109" t="s">
        <v>53</v>
      </c>
      <c r="E955" s="109" t="s">
        <v>1954</v>
      </c>
      <c r="F955" s="109"/>
      <c r="G955" s="3">
        <f t="array" ref="G955">INDEX(NoSettings!$C$2:$AG$1459,MATCH($A955,NoSettings!$A$2:$A$1459,0),MATCH(G$1,NoSettings!$C$1:$AG$1,0))</f>
        <v>0</v>
      </c>
      <c r="H955" s="3">
        <f t="array" ref="H955">INDEX(NoSettings!$C$2:$AG$1459,MATCH($A955,NoSettings!$A$2:$A$1459,0),MATCH(H$1,NoSettings!$C$1:$AG$1,0))</f>
        <v>0</v>
      </c>
      <c r="I955" s="3">
        <f t="array" ref="I955">INDEX(NoSettings!$C$2:$AG$1459,MATCH($A955,NoSettings!$A$2:$A$1459,0),MATCH(I$1,NoSettings!$C$1:$AG$1,0))</f>
        <v>0</v>
      </c>
      <c r="J955" s="3">
        <f t="array" ref="J955">INDEX(NoSettings!$C$2:$AG$1459,MATCH($A955,NoSettings!$A$2:$A$1459,0),MATCH(J$1,NoSettings!$C$1:$AG$1,0))</f>
        <v>0</v>
      </c>
      <c r="K955" s="3">
        <f t="array" ref="K955">INDEX(NoSettings!$C$2:$AG$1459,MATCH($A955,NoSettings!$A$2:$A$1459,0),MATCH(K$1,NoSettings!$C$1:$AG$1,0))</f>
        <v>0</v>
      </c>
      <c r="L955" s="3">
        <f t="array" ref="L955">INDEX(NoSettings!$C$2:$AG$1459,MATCH($A955,NoSettings!$A$2:$A$1459,0),MATCH(L$1,NoSettings!$C$1:$AG$1,0))</f>
        <v>0</v>
      </c>
      <c r="M955" s="3">
        <f t="array" ref="M955">INDEX(NoSettings!$C$2:$AG$1459,MATCH($A955,NoSettings!$A$2:$A$1459,0),MATCH(M$1,NoSettings!$C$1:$AG$1,0))</f>
        <v>0</v>
      </c>
      <c r="N955" s="3">
        <f t="array" ref="N955">INDEX(NoSettings!$C$2:$AG$1459,MATCH($A955,NoSettings!$A$2:$A$1459,0),MATCH(N$1,NoSettings!$C$1:$AG$1,0))</f>
        <v>0</v>
      </c>
      <c r="O955" s="3">
        <f t="array" ref="O955">INDEX(NoSettings!$C$2:$AG$1459,MATCH($A955,NoSettings!$A$2:$A$1459,0),MATCH(O$1,NoSettings!$C$1:$AG$1,0))</f>
        <v>0</v>
      </c>
      <c r="P955" s="3">
        <f t="array" ref="P955">INDEX(NoSettings!$C$2:$AG$1459,MATCH($A955,NoSettings!$A$2:$A$1459,0),MATCH(P$1,NoSettings!$C$1:$AG$1,0))</f>
        <v>0</v>
      </c>
      <c r="Q955" s="3">
        <f t="array" ref="Q955">INDEX(NoSettings!$C$2:$AG$1459,MATCH($A955,NoSettings!$A$2:$A$1459,0),MATCH(Q$1,NoSettings!$C$1:$AG$1,0))</f>
        <v>0</v>
      </c>
      <c r="R955" s="3">
        <f t="array" ref="R955">INDEX(NoSettings!$C$2:$AG$1459,MATCH($A955,NoSettings!$A$2:$A$1459,0),MATCH(R$1,NoSettings!$C$1:$AG$1,0))</f>
        <v>0</v>
      </c>
      <c r="S955" s="3">
        <f t="array" ref="S955">INDEX(NoSettings!$C$2:$AG$1459,MATCH($A955,NoSettings!$A$2:$A$1459,0),MATCH(S$1,NoSettings!$C$1:$AG$1,0))</f>
        <v>0</v>
      </c>
      <c r="T955" s="3">
        <f t="array" ref="T955">INDEX(NoSettings!$C$2:$AG$1459,MATCH($A955,NoSettings!$A$2:$A$1459,0),MATCH(T$1,NoSettings!$C$1:$AG$1,0))</f>
        <v>0</v>
      </c>
      <c r="U955" s="3">
        <f t="array" ref="U955">INDEX(NoSettings!$C$2:$AG$1459,MATCH($A955,NoSettings!$A$2:$A$1459,0),MATCH(U$1,NoSettings!$C$1:$AG$1,0))</f>
        <v>0</v>
      </c>
      <c r="V955" s="3">
        <f t="array" ref="V955">INDEX(NoSettings!$C$2:$AG$1459,MATCH($A955,NoSettings!$A$2:$A$1459,0),MATCH(V$1,NoSettings!$C$1:$AG$1,0))</f>
        <v>0</v>
      </c>
      <c r="W955" s="3">
        <f t="array" ref="W955">INDEX(NoSettings!$C$2:$AG$1459,MATCH($A955,NoSettings!$A$2:$A$1459,0),MATCH(W$1,NoSettings!$C$1:$AG$1,0))</f>
        <v>0</v>
      </c>
      <c r="X955" s="3">
        <f t="array" ref="X955">INDEX(NoSettings!$C$2:$AG$1459,MATCH($A955,NoSettings!$A$2:$A$1459,0),MATCH(X$1,NoSettings!$C$1:$AG$1,0))</f>
        <v>0</v>
      </c>
      <c r="Y955" s="3">
        <f t="array" ref="Y955">INDEX(NoSettings!$C$2:$AG$1459,MATCH($A955,NoSettings!$A$2:$A$1459,0),MATCH(Y$1,NoSettings!$C$1:$AG$1,0))</f>
        <v>0</v>
      </c>
      <c r="Z955" s="3">
        <f t="array" ref="Z955">INDEX(NoSettings!$C$2:$AG$1459,MATCH($A955,NoSettings!$A$2:$A$1459,0),MATCH(Z$1,NoSettings!$C$1:$AG$1,0))</f>
        <v>0</v>
      </c>
      <c r="AA955" s="3">
        <f t="array" ref="AA955">INDEX(NoSettings!$C$2:$AG$1459,MATCH($A955,NoSettings!$A$2:$A$1459,0),MATCH(AA$1,NoSettings!$C$1:$AG$1,0))</f>
        <v>0</v>
      </c>
      <c r="AB955" s="3">
        <f t="array" ref="AB955">INDEX(NoSettings!$C$2:$AG$1459,MATCH($A955,NoSettings!$A$2:$A$1459,0),MATCH(AB$1,NoSettings!$C$1:$AG$1,0))</f>
        <v>0</v>
      </c>
      <c r="AC955" s="3">
        <f t="array" ref="AC955">INDEX(NoSettings!$C$2:$AG$1459,MATCH($A955,NoSettings!$A$2:$A$1459,0),MATCH(AC$1,NoSettings!$C$1:$AG$1,0))</f>
        <v>0</v>
      </c>
      <c r="AD955" s="3">
        <f t="array" ref="AD955">INDEX(NoSettings!$C$2:$AG$1459,MATCH($A955,NoSettings!$A$2:$A$1459,0),MATCH(AD$1,NoSettings!$C$1:$AG$1,0))</f>
        <v>0</v>
      </c>
      <c r="AE955" s="3">
        <f t="array" ref="AE955">INDEX(NoSettings!$C$2:$AG$1459,MATCH($A955,NoSettings!$A$2:$A$1459,0),MATCH(AE$1,NoSettings!$C$1:$AG$1,0))</f>
        <v>0</v>
      </c>
      <c r="AF955" s="3">
        <f t="array" ref="AF955">INDEX(NoSettings!$C$2:$AG$1459,MATCH($A955,NoSettings!$A$2:$A$1459,0),MATCH(AF$1,NoSettings!$C$1:$AG$1,0))</f>
        <v>0</v>
      </c>
      <c r="AG955" s="3">
        <f t="array" ref="AG955">INDEX(NoSettings!$C$2:$AG$1459,MATCH($A955,NoSettings!$A$2:$A$1459,0),MATCH(AG$1,NoSettings!$C$1:$AG$1,0))</f>
        <v>0</v>
      </c>
      <c r="AH955" s="3">
        <f t="array" ref="AH955">INDEX(NoSettings!$C$2:$AG$1459,MATCH($A955,NoSettings!$A$2:$A$1459,0),MATCH(AH$1,NoSettings!$C$1:$AG$1,0))</f>
        <v>0</v>
      </c>
      <c r="AI955" s="3">
        <f t="array" ref="AI955">INDEX(NoSettings!$C$2:$AG$1459,MATCH($A955,NoSettings!$A$2:$A$1459,0),MATCH(AI$1,NoSettings!$C$1:$AG$1,0))</f>
        <v>0</v>
      </c>
      <c r="AJ955" s="3">
        <f t="array" ref="AJ955">INDEX(NoSettings!$C$2:$AG$1459,MATCH($A955,NoSettings!$A$2:$A$1459,0),MATCH(AJ$1,NoSettings!$C$1:$AG$1,0))</f>
        <v>0</v>
      </c>
      <c r="AK955" s="3">
        <f t="array" ref="AK955">INDEX(NoSettings!$C$2:$AG$1459,MATCH($A955,NoSettings!$A$2:$A$1459,0),MATCH(AK$1,NoSettings!$C$1:$AG$1,0))</f>
        <v>0</v>
      </c>
    </row>
    <row r="956" ht="15.75" customHeight="1">
      <c r="A956" s="3" t="s">
        <v>1412</v>
      </c>
      <c r="B956" s="109" t="s">
        <v>44</v>
      </c>
      <c r="C956" s="109" t="s">
        <v>1948</v>
      </c>
      <c r="D956" s="109" t="s">
        <v>54</v>
      </c>
      <c r="E956" s="109" t="s">
        <v>1949</v>
      </c>
      <c r="F956" s="109"/>
      <c r="G956" s="3">
        <f t="array" ref="G956">INDEX(NoSettings!$C$2:$AG$1459,MATCH($A956,NoSettings!$A$2:$A$1459,0),MATCH(G$1,NoSettings!$C$1:$AG$1,0))</f>
        <v>0</v>
      </c>
      <c r="H956" s="3">
        <f t="array" ref="H956">INDEX(NoSettings!$C$2:$AG$1459,MATCH($A956,NoSettings!$A$2:$A$1459,0),MATCH(H$1,NoSettings!$C$1:$AG$1,0))</f>
        <v>0</v>
      </c>
      <c r="I956" s="3">
        <f t="array" ref="I956">INDEX(NoSettings!$C$2:$AG$1459,MATCH($A956,NoSettings!$A$2:$A$1459,0),MATCH(I$1,NoSettings!$C$1:$AG$1,0))</f>
        <v>0</v>
      </c>
      <c r="J956" s="3">
        <f t="array" ref="J956">INDEX(NoSettings!$C$2:$AG$1459,MATCH($A956,NoSettings!$A$2:$A$1459,0),MATCH(J$1,NoSettings!$C$1:$AG$1,0))</f>
        <v>0</v>
      </c>
      <c r="K956" s="3">
        <f t="array" ref="K956">INDEX(NoSettings!$C$2:$AG$1459,MATCH($A956,NoSettings!$A$2:$A$1459,0),MATCH(K$1,NoSettings!$C$1:$AG$1,0))</f>
        <v>0</v>
      </c>
      <c r="L956" s="3">
        <f t="array" ref="L956">INDEX(NoSettings!$C$2:$AG$1459,MATCH($A956,NoSettings!$A$2:$A$1459,0),MATCH(L$1,NoSettings!$C$1:$AG$1,0))</f>
        <v>0</v>
      </c>
      <c r="M956" s="3">
        <f t="array" ref="M956">INDEX(NoSettings!$C$2:$AG$1459,MATCH($A956,NoSettings!$A$2:$A$1459,0),MATCH(M$1,NoSettings!$C$1:$AG$1,0))</f>
        <v>0</v>
      </c>
      <c r="N956" s="3">
        <f t="array" ref="N956">INDEX(NoSettings!$C$2:$AG$1459,MATCH($A956,NoSettings!$A$2:$A$1459,0),MATCH(N$1,NoSettings!$C$1:$AG$1,0))</f>
        <v>0</v>
      </c>
      <c r="O956" s="3">
        <f t="array" ref="O956">INDEX(NoSettings!$C$2:$AG$1459,MATCH($A956,NoSettings!$A$2:$A$1459,0),MATCH(O$1,NoSettings!$C$1:$AG$1,0))</f>
        <v>0</v>
      </c>
      <c r="P956" s="3">
        <f t="array" ref="P956">INDEX(NoSettings!$C$2:$AG$1459,MATCH($A956,NoSettings!$A$2:$A$1459,0),MATCH(P$1,NoSettings!$C$1:$AG$1,0))</f>
        <v>0</v>
      </c>
      <c r="Q956" s="3">
        <f t="array" ref="Q956">INDEX(NoSettings!$C$2:$AG$1459,MATCH($A956,NoSettings!$A$2:$A$1459,0),MATCH(Q$1,NoSettings!$C$1:$AG$1,0))</f>
        <v>0</v>
      </c>
      <c r="R956" s="3">
        <f t="array" ref="R956">INDEX(NoSettings!$C$2:$AG$1459,MATCH($A956,NoSettings!$A$2:$A$1459,0),MATCH(R$1,NoSettings!$C$1:$AG$1,0))</f>
        <v>0</v>
      </c>
      <c r="S956" s="3">
        <f t="array" ref="S956">INDEX(NoSettings!$C$2:$AG$1459,MATCH($A956,NoSettings!$A$2:$A$1459,0),MATCH(S$1,NoSettings!$C$1:$AG$1,0))</f>
        <v>0</v>
      </c>
      <c r="T956" s="3">
        <f t="array" ref="T956">INDEX(NoSettings!$C$2:$AG$1459,MATCH($A956,NoSettings!$A$2:$A$1459,0),MATCH(T$1,NoSettings!$C$1:$AG$1,0))</f>
        <v>0</v>
      </c>
      <c r="U956" s="3">
        <f t="array" ref="U956">INDEX(NoSettings!$C$2:$AG$1459,MATCH($A956,NoSettings!$A$2:$A$1459,0),MATCH(U$1,NoSettings!$C$1:$AG$1,0))</f>
        <v>0</v>
      </c>
      <c r="V956" s="3">
        <f t="array" ref="V956">INDEX(NoSettings!$C$2:$AG$1459,MATCH($A956,NoSettings!$A$2:$A$1459,0),MATCH(V$1,NoSettings!$C$1:$AG$1,0))</f>
        <v>0</v>
      </c>
      <c r="W956" s="3">
        <f t="array" ref="W956">INDEX(NoSettings!$C$2:$AG$1459,MATCH($A956,NoSettings!$A$2:$A$1459,0),MATCH(W$1,NoSettings!$C$1:$AG$1,0))</f>
        <v>0</v>
      </c>
      <c r="X956" s="3">
        <f t="array" ref="X956">INDEX(NoSettings!$C$2:$AG$1459,MATCH($A956,NoSettings!$A$2:$A$1459,0),MATCH(X$1,NoSettings!$C$1:$AG$1,0))</f>
        <v>0</v>
      </c>
      <c r="Y956" s="3">
        <f t="array" ref="Y956">INDEX(NoSettings!$C$2:$AG$1459,MATCH($A956,NoSettings!$A$2:$A$1459,0),MATCH(Y$1,NoSettings!$C$1:$AG$1,0))</f>
        <v>0</v>
      </c>
      <c r="Z956" s="3">
        <f t="array" ref="Z956">INDEX(NoSettings!$C$2:$AG$1459,MATCH($A956,NoSettings!$A$2:$A$1459,0),MATCH(Z$1,NoSettings!$C$1:$AG$1,0))</f>
        <v>0</v>
      </c>
      <c r="AA956" s="3">
        <f t="array" ref="AA956">INDEX(NoSettings!$C$2:$AG$1459,MATCH($A956,NoSettings!$A$2:$A$1459,0),MATCH(AA$1,NoSettings!$C$1:$AG$1,0))</f>
        <v>0</v>
      </c>
      <c r="AB956" s="3">
        <f t="array" ref="AB956">INDEX(NoSettings!$C$2:$AG$1459,MATCH($A956,NoSettings!$A$2:$A$1459,0),MATCH(AB$1,NoSettings!$C$1:$AG$1,0))</f>
        <v>0</v>
      </c>
      <c r="AC956" s="3">
        <f t="array" ref="AC956">INDEX(NoSettings!$C$2:$AG$1459,MATCH($A956,NoSettings!$A$2:$A$1459,0),MATCH(AC$1,NoSettings!$C$1:$AG$1,0))</f>
        <v>0</v>
      </c>
      <c r="AD956" s="3">
        <f t="array" ref="AD956">INDEX(NoSettings!$C$2:$AG$1459,MATCH($A956,NoSettings!$A$2:$A$1459,0),MATCH(AD$1,NoSettings!$C$1:$AG$1,0))</f>
        <v>0</v>
      </c>
      <c r="AE956" s="3">
        <f t="array" ref="AE956">INDEX(NoSettings!$C$2:$AG$1459,MATCH($A956,NoSettings!$A$2:$A$1459,0),MATCH(AE$1,NoSettings!$C$1:$AG$1,0))</f>
        <v>0</v>
      </c>
      <c r="AF956" s="3">
        <f t="array" ref="AF956">INDEX(NoSettings!$C$2:$AG$1459,MATCH($A956,NoSettings!$A$2:$A$1459,0),MATCH(AF$1,NoSettings!$C$1:$AG$1,0))</f>
        <v>0</v>
      </c>
      <c r="AG956" s="3">
        <f t="array" ref="AG956">INDEX(NoSettings!$C$2:$AG$1459,MATCH($A956,NoSettings!$A$2:$A$1459,0),MATCH(AG$1,NoSettings!$C$1:$AG$1,0))</f>
        <v>0</v>
      </c>
      <c r="AH956" s="3">
        <f t="array" ref="AH956">INDEX(NoSettings!$C$2:$AG$1459,MATCH($A956,NoSettings!$A$2:$A$1459,0),MATCH(AH$1,NoSettings!$C$1:$AG$1,0))</f>
        <v>0</v>
      </c>
      <c r="AI956" s="3">
        <f t="array" ref="AI956">INDEX(NoSettings!$C$2:$AG$1459,MATCH($A956,NoSettings!$A$2:$A$1459,0),MATCH(AI$1,NoSettings!$C$1:$AG$1,0))</f>
        <v>0</v>
      </c>
      <c r="AJ956" s="3">
        <f t="array" ref="AJ956">INDEX(NoSettings!$C$2:$AG$1459,MATCH($A956,NoSettings!$A$2:$A$1459,0),MATCH(AJ$1,NoSettings!$C$1:$AG$1,0))</f>
        <v>0</v>
      </c>
      <c r="AK956" s="3">
        <f t="array" ref="AK956">INDEX(NoSettings!$C$2:$AG$1459,MATCH($A956,NoSettings!$A$2:$A$1459,0),MATCH(AK$1,NoSettings!$C$1:$AG$1,0))</f>
        <v>0</v>
      </c>
    </row>
    <row r="957" ht="15.75" customHeight="1">
      <c r="A957" s="3" t="s">
        <v>1413</v>
      </c>
      <c r="B957" s="109" t="s">
        <v>44</v>
      </c>
      <c r="C957" s="109" t="s">
        <v>1948</v>
      </c>
      <c r="D957" s="109" t="s">
        <v>54</v>
      </c>
      <c r="E957" s="109" t="s">
        <v>1950</v>
      </c>
      <c r="F957" s="109"/>
      <c r="G957" s="3">
        <f t="array" ref="G957">INDEX(NoSettings!$C$2:$AG$1459,MATCH($A957,NoSettings!$A$2:$A$1459,0),MATCH(G$1,NoSettings!$C$1:$AG$1,0))</f>
        <v>0</v>
      </c>
      <c r="H957" s="3">
        <f t="array" ref="H957">INDEX(NoSettings!$C$2:$AG$1459,MATCH($A957,NoSettings!$A$2:$A$1459,0),MATCH(H$1,NoSettings!$C$1:$AG$1,0))</f>
        <v>0</v>
      </c>
      <c r="I957" s="3">
        <f t="array" ref="I957">INDEX(NoSettings!$C$2:$AG$1459,MATCH($A957,NoSettings!$A$2:$A$1459,0),MATCH(I$1,NoSettings!$C$1:$AG$1,0))</f>
        <v>0</v>
      </c>
      <c r="J957" s="3">
        <f t="array" ref="J957">INDEX(NoSettings!$C$2:$AG$1459,MATCH($A957,NoSettings!$A$2:$A$1459,0),MATCH(J$1,NoSettings!$C$1:$AG$1,0))</f>
        <v>0</v>
      </c>
      <c r="K957" s="3">
        <f t="array" ref="K957">INDEX(NoSettings!$C$2:$AG$1459,MATCH($A957,NoSettings!$A$2:$A$1459,0),MATCH(K$1,NoSettings!$C$1:$AG$1,0))</f>
        <v>0</v>
      </c>
      <c r="L957" s="3">
        <f t="array" ref="L957">INDEX(NoSettings!$C$2:$AG$1459,MATCH($A957,NoSettings!$A$2:$A$1459,0),MATCH(L$1,NoSettings!$C$1:$AG$1,0))</f>
        <v>0</v>
      </c>
      <c r="M957" s="3">
        <f t="array" ref="M957">INDEX(NoSettings!$C$2:$AG$1459,MATCH($A957,NoSettings!$A$2:$A$1459,0),MATCH(M$1,NoSettings!$C$1:$AG$1,0))</f>
        <v>0</v>
      </c>
      <c r="N957" s="3">
        <f t="array" ref="N957">INDEX(NoSettings!$C$2:$AG$1459,MATCH($A957,NoSettings!$A$2:$A$1459,0),MATCH(N$1,NoSettings!$C$1:$AG$1,0))</f>
        <v>0</v>
      </c>
      <c r="O957" s="3">
        <f t="array" ref="O957">INDEX(NoSettings!$C$2:$AG$1459,MATCH($A957,NoSettings!$A$2:$A$1459,0),MATCH(O$1,NoSettings!$C$1:$AG$1,0))</f>
        <v>0</v>
      </c>
      <c r="P957" s="3">
        <f t="array" ref="P957">INDEX(NoSettings!$C$2:$AG$1459,MATCH($A957,NoSettings!$A$2:$A$1459,0),MATCH(P$1,NoSettings!$C$1:$AG$1,0))</f>
        <v>0</v>
      </c>
      <c r="Q957" s="3">
        <f t="array" ref="Q957">INDEX(NoSettings!$C$2:$AG$1459,MATCH($A957,NoSettings!$A$2:$A$1459,0),MATCH(Q$1,NoSettings!$C$1:$AG$1,0))</f>
        <v>0</v>
      </c>
      <c r="R957" s="3">
        <f t="array" ref="R957">INDEX(NoSettings!$C$2:$AG$1459,MATCH($A957,NoSettings!$A$2:$A$1459,0),MATCH(R$1,NoSettings!$C$1:$AG$1,0))</f>
        <v>0</v>
      </c>
      <c r="S957" s="3">
        <f t="array" ref="S957">INDEX(NoSettings!$C$2:$AG$1459,MATCH($A957,NoSettings!$A$2:$A$1459,0),MATCH(S$1,NoSettings!$C$1:$AG$1,0))</f>
        <v>0</v>
      </c>
      <c r="T957" s="3">
        <f t="array" ref="T957">INDEX(NoSettings!$C$2:$AG$1459,MATCH($A957,NoSettings!$A$2:$A$1459,0),MATCH(T$1,NoSettings!$C$1:$AG$1,0))</f>
        <v>0</v>
      </c>
      <c r="U957" s="3">
        <f t="array" ref="U957">INDEX(NoSettings!$C$2:$AG$1459,MATCH($A957,NoSettings!$A$2:$A$1459,0),MATCH(U$1,NoSettings!$C$1:$AG$1,0))</f>
        <v>0</v>
      </c>
      <c r="V957" s="3">
        <f t="array" ref="V957">INDEX(NoSettings!$C$2:$AG$1459,MATCH($A957,NoSettings!$A$2:$A$1459,0),MATCH(V$1,NoSettings!$C$1:$AG$1,0))</f>
        <v>0</v>
      </c>
      <c r="W957" s="3">
        <f t="array" ref="W957">INDEX(NoSettings!$C$2:$AG$1459,MATCH($A957,NoSettings!$A$2:$A$1459,0),MATCH(W$1,NoSettings!$C$1:$AG$1,0))</f>
        <v>0</v>
      </c>
      <c r="X957" s="3">
        <f t="array" ref="X957">INDEX(NoSettings!$C$2:$AG$1459,MATCH($A957,NoSettings!$A$2:$A$1459,0),MATCH(X$1,NoSettings!$C$1:$AG$1,0))</f>
        <v>0</v>
      </c>
      <c r="Y957" s="3">
        <f t="array" ref="Y957">INDEX(NoSettings!$C$2:$AG$1459,MATCH($A957,NoSettings!$A$2:$A$1459,0),MATCH(Y$1,NoSettings!$C$1:$AG$1,0))</f>
        <v>0</v>
      </c>
      <c r="Z957" s="3">
        <f t="array" ref="Z957">INDEX(NoSettings!$C$2:$AG$1459,MATCH($A957,NoSettings!$A$2:$A$1459,0),MATCH(Z$1,NoSettings!$C$1:$AG$1,0))</f>
        <v>0</v>
      </c>
      <c r="AA957" s="3">
        <f t="array" ref="AA957">INDEX(NoSettings!$C$2:$AG$1459,MATCH($A957,NoSettings!$A$2:$A$1459,0),MATCH(AA$1,NoSettings!$C$1:$AG$1,0))</f>
        <v>0</v>
      </c>
      <c r="AB957" s="3">
        <f t="array" ref="AB957">INDEX(NoSettings!$C$2:$AG$1459,MATCH($A957,NoSettings!$A$2:$A$1459,0),MATCH(AB$1,NoSettings!$C$1:$AG$1,0))</f>
        <v>0</v>
      </c>
      <c r="AC957" s="3">
        <f t="array" ref="AC957">INDEX(NoSettings!$C$2:$AG$1459,MATCH($A957,NoSettings!$A$2:$A$1459,0),MATCH(AC$1,NoSettings!$C$1:$AG$1,0))</f>
        <v>0</v>
      </c>
      <c r="AD957" s="3">
        <f t="array" ref="AD957">INDEX(NoSettings!$C$2:$AG$1459,MATCH($A957,NoSettings!$A$2:$A$1459,0),MATCH(AD$1,NoSettings!$C$1:$AG$1,0))</f>
        <v>0</v>
      </c>
      <c r="AE957" s="3">
        <f t="array" ref="AE957">INDEX(NoSettings!$C$2:$AG$1459,MATCH($A957,NoSettings!$A$2:$A$1459,0),MATCH(AE$1,NoSettings!$C$1:$AG$1,0))</f>
        <v>0</v>
      </c>
      <c r="AF957" s="3">
        <f t="array" ref="AF957">INDEX(NoSettings!$C$2:$AG$1459,MATCH($A957,NoSettings!$A$2:$A$1459,0),MATCH(AF$1,NoSettings!$C$1:$AG$1,0))</f>
        <v>0</v>
      </c>
      <c r="AG957" s="3">
        <f t="array" ref="AG957">INDEX(NoSettings!$C$2:$AG$1459,MATCH($A957,NoSettings!$A$2:$A$1459,0),MATCH(AG$1,NoSettings!$C$1:$AG$1,0))</f>
        <v>0</v>
      </c>
      <c r="AH957" s="3">
        <f t="array" ref="AH957">INDEX(NoSettings!$C$2:$AG$1459,MATCH($A957,NoSettings!$A$2:$A$1459,0),MATCH(AH$1,NoSettings!$C$1:$AG$1,0))</f>
        <v>0</v>
      </c>
      <c r="AI957" s="3">
        <f t="array" ref="AI957">INDEX(NoSettings!$C$2:$AG$1459,MATCH($A957,NoSettings!$A$2:$A$1459,0),MATCH(AI$1,NoSettings!$C$1:$AG$1,0))</f>
        <v>0</v>
      </c>
      <c r="AJ957" s="3">
        <f t="array" ref="AJ957">INDEX(NoSettings!$C$2:$AG$1459,MATCH($A957,NoSettings!$A$2:$A$1459,0),MATCH(AJ$1,NoSettings!$C$1:$AG$1,0))</f>
        <v>0</v>
      </c>
      <c r="AK957" s="3">
        <f t="array" ref="AK957">INDEX(NoSettings!$C$2:$AG$1459,MATCH($A957,NoSettings!$A$2:$A$1459,0),MATCH(AK$1,NoSettings!$C$1:$AG$1,0))</f>
        <v>0</v>
      </c>
    </row>
    <row r="958" ht="15.75" customHeight="1">
      <c r="A958" s="3" t="s">
        <v>1414</v>
      </c>
      <c r="B958" s="109" t="s">
        <v>44</v>
      </c>
      <c r="C958" s="109" t="s">
        <v>1948</v>
      </c>
      <c r="D958" s="109" t="s">
        <v>54</v>
      </c>
      <c r="E958" s="109" t="s">
        <v>1951</v>
      </c>
      <c r="F958" s="109"/>
      <c r="G958" s="3">
        <f t="array" ref="G958">INDEX(NoSettings!$C$2:$AG$1459,MATCH($A958,NoSettings!$A$2:$A$1459,0),MATCH(G$1,NoSettings!$C$1:$AG$1,0))</f>
        <v>0</v>
      </c>
      <c r="H958" s="3">
        <f t="array" ref="H958">INDEX(NoSettings!$C$2:$AG$1459,MATCH($A958,NoSettings!$A$2:$A$1459,0),MATCH(H$1,NoSettings!$C$1:$AG$1,0))</f>
        <v>0</v>
      </c>
      <c r="I958" s="3">
        <f t="array" ref="I958">INDEX(NoSettings!$C$2:$AG$1459,MATCH($A958,NoSettings!$A$2:$A$1459,0),MATCH(I$1,NoSettings!$C$1:$AG$1,0))</f>
        <v>0</v>
      </c>
      <c r="J958" s="3">
        <f t="array" ref="J958">INDEX(NoSettings!$C$2:$AG$1459,MATCH($A958,NoSettings!$A$2:$A$1459,0),MATCH(J$1,NoSettings!$C$1:$AG$1,0))</f>
        <v>0</v>
      </c>
      <c r="K958" s="3">
        <f t="array" ref="K958">INDEX(NoSettings!$C$2:$AG$1459,MATCH($A958,NoSettings!$A$2:$A$1459,0),MATCH(K$1,NoSettings!$C$1:$AG$1,0))</f>
        <v>0</v>
      </c>
      <c r="L958" s="3">
        <f t="array" ref="L958">INDEX(NoSettings!$C$2:$AG$1459,MATCH($A958,NoSettings!$A$2:$A$1459,0),MATCH(L$1,NoSettings!$C$1:$AG$1,0))</f>
        <v>0</v>
      </c>
      <c r="M958" s="3">
        <f t="array" ref="M958">INDEX(NoSettings!$C$2:$AG$1459,MATCH($A958,NoSettings!$A$2:$A$1459,0),MATCH(M$1,NoSettings!$C$1:$AG$1,0))</f>
        <v>0</v>
      </c>
      <c r="N958" s="3">
        <f t="array" ref="N958">INDEX(NoSettings!$C$2:$AG$1459,MATCH($A958,NoSettings!$A$2:$A$1459,0),MATCH(N$1,NoSettings!$C$1:$AG$1,0))</f>
        <v>0</v>
      </c>
      <c r="O958" s="3">
        <f t="array" ref="O958">INDEX(NoSettings!$C$2:$AG$1459,MATCH($A958,NoSettings!$A$2:$A$1459,0),MATCH(O$1,NoSettings!$C$1:$AG$1,0))</f>
        <v>0</v>
      </c>
      <c r="P958" s="3">
        <f t="array" ref="P958">INDEX(NoSettings!$C$2:$AG$1459,MATCH($A958,NoSettings!$A$2:$A$1459,0),MATCH(P$1,NoSettings!$C$1:$AG$1,0))</f>
        <v>0</v>
      </c>
      <c r="Q958" s="3">
        <f t="array" ref="Q958">INDEX(NoSettings!$C$2:$AG$1459,MATCH($A958,NoSettings!$A$2:$A$1459,0),MATCH(Q$1,NoSettings!$C$1:$AG$1,0))</f>
        <v>0</v>
      </c>
      <c r="R958" s="3">
        <f t="array" ref="R958">INDEX(NoSettings!$C$2:$AG$1459,MATCH($A958,NoSettings!$A$2:$A$1459,0),MATCH(R$1,NoSettings!$C$1:$AG$1,0))</f>
        <v>0</v>
      </c>
      <c r="S958" s="3">
        <f t="array" ref="S958">INDEX(NoSettings!$C$2:$AG$1459,MATCH($A958,NoSettings!$A$2:$A$1459,0),MATCH(S$1,NoSettings!$C$1:$AG$1,0))</f>
        <v>0</v>
      </c>
      <c r="T958" s="3">
        <f t="array" ref="T958">INDEX(NoSettings!$C$2:$AG$1459,MATCH($A958,NoSettings!$A$2:$A$1459,0),MATCH(T$1,NoSettings!$C$1:$AG$1,0))</f>
        <v>0</v>
      </c>
      <c r="U958" s="3">
        <f t="array" ref="U958">INDEX(NoSettings!$C$2:$AG$1459,MATCH($A958,NoSettings!$A$2:$A$1459,0),MATCH(U$1,NoSettings!$C$1:$AG$1,0))</f>
        <v>0</v>
      </c>
      <c r="V958" s="3">
        <f t="array" ref="V958">INDEX(NoSettings!$C$2:$AG$1459,MATCH($A958,NoSettings!$A$2:$A$1459,0),MATCH(V$1,NoSettings!$C$1:$AG$1,0))</f>
        <v>0</v>
      </c>
      <c r="W958" s="3">
        <f t="array" ref="W958">INDEX(NoSettings!$C$2:$AG$1459,MATCH($A958,NoSettings!$A$2:$A$1459,0),MATCH(W$1,NoSettings!$C$1:$AG$1,0))</f>
        <v>0</v>
      </c>
      <c r="X958" s="3">
        <f t="array" ref="X958">INDEX(NoSettings!$C$2:$AG$1459,MATCH($A958,NoSettings!$A$2:$A$1459,0),MATCH(X$1,NoSettings!$C$1:$AG$1,0))</f>
        <v>0</v>
      </c>
      <c r="Y958" s="3">
        <f t="array" ref="Y958">INDEX(NoSettings!$C$2:$AG$1459,MATCH($A958,NoSettings!$A$2:$A$1459,0),MATCH(Y$1,NoSettings!$C$1:$AG$1,0))</f>
        <v>0</v>
      </c>
      <c r="Z958" s="3">
        <f t="array" ref="Z958">INDEX(NoSettings!$C$2:$AG$1459,MATCH($A958,NoSettings!$A$2:$A$1459,0),MATCH(Z$1,NoSettings!$C$1:$AG$1,0))</f>
        <v>0</v>
      </c>
      <c r="AA958" s="3">
        <f t="array" ref="AA958">INDEX(NoSettings!$C$2:$AG$1459,MATCH($A958,NoSettings!$A$2:$A$1459,0),MATCH(AA$1,NoSettings!$C$1:$AG$1,0))</f>
        <v>0</v>
      </c>
      <c r="AB958" s="3">
        <f t="array" ref="AB958">INDEX(NoSettings!$C$2:$AG$1459,MATCH($A958,NoSettings!$A$2:$A$1459,0),MATCH(AB$1,NoSettings!$C$1:$AG$1,0))</f>
        <v>0</v>
      </c>
      <c r="AC958" s="3">
        <f t="array" ref="AC958">INDEX(NoSettings!$C$2:$AG$1459,MATCH($A958,NoSettings!$A$2:$A$1459,0),MATCH(AC$1,NoSettings!$C$1:$AG$1,0))</f>
        <v>0</v>
      </c>
      <c r="AD958" s="3">
        <f t="array" ref="AD958">INDEX(NoSettings!$C$2:$AG$1459,MATCH($A958,NoSettings!$A$2:$A$1459,0),MATCH(AD$1,NoSettings!$C$1:$AG$1,0))</f>
        <v>0</v>
      </c>
      <c r="AE958" s="3">
        <f t="array" ref="AE958">INDEX(NoSettings!$C$2:$AG$1459,MATCH($A958,NoSettings!$A$2:$A$1459,0),MATCH(AE$1,NoSettings!$C$1:$AG$1,0))</f>
        <v>0</v>
      </c>
      <c r="AF958" s="3">
        <f t="array" ref="AF958">INDEX(NoSettings!$C$2:$AG$1459,MATCH($A958,NoSettings!$A$2:$A$1459,0),MATCH(AF$1,NoSettings!$C$1:$AG$1,0))</f>
        <v>0</v>
      </c>
      <c r="AG958" s="3">
        <f t="array" ref="AG958">INDEX(NoSettings!$C$2:$AG$1459,MATCH($A958,NoSettings!$A$2:$A$1459,0),MATCH(AG$1,NoSettings!$C$1:$AG$1,0))</f>
        <v>0</v>
      </c>
      <c r="AH958" s="3">
        <f t="array" ref="AH958">INDEX(NoSettings!$C$2:$AG$1459,MATCH($A958,NoSettings!$A$2:$A$1459,0),MATCH(AH$1,NoSettings!$C$1:$AG$1,0))</f>
        <v>0</v>
      </c>
      <c r="AI958" s="3">
        <f t="array" ref="AI958">INDEX(NoSettings!$C$2:$AG$1459,MATCH($A958,NoSettings!$A$2:$A$1459,0),MATCH(AI$1,NoSettings!$C$1:$AG$1,0))</f>
        <v>0</v>
      </c>
      <c r="AJ958" s="3">
        <f t="array" ref="AJ958">INDEX(NoSettings!$C$2:$AG$1459,MATCH($A958,NoSettings!$A$2:$A$1459,0),MATCH(AJ$1,NoSettings!$C$1:$AG$1,0))</f>
        <v>0</v>
      </c>
      <c r="AK958" s="3">
        <f t="array" ref="AK958">INDEX(NoSettings!$C$2:$AG$1459,MATCH($A958,NoSettings!$A$2:$A$1459,0),MATCH(AK$1,NoSettings!$C$1:$AG$1,0))</f>
        <v>0</v>
      </c>
    </row>
    <row r="959" ht="15.75" customHeight="1">
      <c r="A959" s="3" t="s">
        <v>1415</v>
      </c>
      <c r="B959" s="109" t="s">
        <v>44</v>
      </c>
      <c r="C959" s="109" t="s">
        <v>1948</v>
      </c>
      <c r="D959" s="109" t="s">
        <v>54</v>
      </c>
      <c r="E959" s="109" t="s">
        <v>1952</v>
      </c>
      <c r="F959" s="109"/>
      <c r="G959" s="3">
        <f t="array" ref="G959">INDEX(NoSettings!$C$2:$AG$1459,MATCH($A959,NoSettings!$A$2:$A$1459,0),MATCH(G$1,NoSettings!$C$1:$AG$1,0))</f>
        <v>0</v>
      </c>
      <c r="H959" s="3">
        <f t="array" ref="H959">INDEX(NoSettings!$C$2:$AG$1459,MATCH($A959,NoSettings!$A$2:$A$1459,0),MATCH(H$1,NoSettings!$C$1:$AG$1,0))</f>
        <v>0</v>
      </c>
      <c r="I959" s="3">
        <f t="array" ref="I959">INDEX(NoSettings!$C$2:$AG$1459,MATCH($A959,NoSettings!$A$2:$A$1459,0),MATCH(I$1,NoSettings!$C$1:$AG$1,0))</f>
        <v>0</v>
      </c>
      <c r="J959" s="3">
        <f t="array" ref="J959">INDEX(NoSettings!$C$2:$AG$1459,MATCH($A959,NoSettings!$A$2:$A$1459,0),MATCH(J$1,NoSettings!$C$1:$AG$1,0))</f>
        <v>0</v>
      </c>
      <c r="K959" s="3">
        <f t="array" ref="K959">INDEX(NoSettings!$C$2:$AG$1459,MATCH($A959,NoSettings!$A$2:$A$1459,0),MATCH(K$1,NoSettings!$C$1:$AG$1,0))</f>
        <v>0</v>
      </c>
      <c r="L959" s="3">
        <f t="array" ref="L959">INDEX(NoSettings!$C$2:$AG$1459,MATCH($A959,NoSettings!$A$2:$A$1459,0),MATCH(L$1,NoSettings!$C$1:$AG$1,0))</f>
        <v>0</v>
      </c>
      <c r="M959" s="3">
        <f t="array" ref="M959">INDEX(NoSettings!$C$2:$AG$1459,MATCH($A959,NoSettings!$A$2:$A$1459,0),MATCH(M$1,NoSettings!$C$1:$AG$1,0))</f>
        <v>0</v>
      </c>
      <c r="N959" s="3">
        <f t="array" ref="N959">INDEX(NoSettings!$C$2:$AG$1459,MATCH($A959,NoSettings!$A$2:$A$1459,0),MATCH(N$1,NoSettings!$C$1:$AG$1,0))</f>
        <v>0</v>
      </c>
      <c r="O959" s="3">
        <f t="array" ref="O959">INDEX(NoSettings!$C$2:$AG$1459,MATCH($A959,NoSettings!$A$2:$A$1459,0),MATCH(O$1,NoSettings!$C$1:$AG$1,0))</f>
        <v>0</v>
      </c>
      <c r="P959" s="3">
        <f t="array" ref="P959">INDEX(NoSettings!$C$2:$AG$1459,MATCH($A959,NoSettings!$A$2:$A$1459,0),MATCH(P$1,NoSettings!$C$1:$AG$1,0))</f>
        <v>0</v>
      </c>
      <c r="Q959" s="3">
        <f t="array" ref="Q959">INDEX(NoSettings!$C$2:$AG$1459,MATCH($A959,NoSettings!$A$2:$A$1459,0),MATCH(Q$1,NoSettings!$C$1:$AG$1,0))</f>
        <v>0</v>
      </c>
      <c r="R959" s="3">
        <f t="array" ref="R959">INDEX(NoSettings!$C$2:$AG$1459,MATCH($A959,NoSettings!$A$2:$A$1459,0),MATCH(R$1,NoSettings!$C$1:$AG$1,0))</f>
        <v>0</v>
      </c>
      <c r="S959" s="3">
        <f t="array" ref="S959">INDEX(NoSettings!$C$2:$AG$1459,MATCH($A959,NoSettings!$A$2:$A$1459,0),MATCH(S$1,NoSettings!$C$1:$AG$1,0))</f>
        <v>0</v>
      </c>
      <c r="T959" s="3">
        <f t="array" ref="T959">INDEX(NoSettings!$C$2:$AG$1459,MATCH($A959,NoSettings!$A$2:$A$1459,0),MATCH(T$1,NoSettings!$C$1:$AG$1,0))</f>
        <v>0</v>
      </c>
      <c r="U959" s="3">
        <f t="array" ref="U959">INDEX(NoSettings!$C$2:$AG$1459,MATCH($A959,NoSettings!$A$2:$A$1459,0),MATCH(U$1,NoSettings!$C$1:$AG$1,0))</f>
        <v>0</v>
      </c>
      <c r="V959" s="3">
        <f t="array" ref="V959">INDEX(NoSettings!$C$2:$AG$1459,MATCH($A959,NoSettings!$A$2:$A$1459,0),MATCH(V$1,NoSettings!$C$1:$AG$1,0))</f>
        <v>0</v>
      </c>
      <c r="W959" s="3">
        <f t="array" ref="W959">INDEX(NoSettings!$C$2:$AG$1459,MATCH($A959,NoSettings!$A$2:$A$1459,0),MATCH(W$1,NoSettings!$C$1:$AG$1,0))</f>
        <v>0</v>
      </c>
      <c r="X959" s="3">
        <f t="array" ref="X959">INDEX(NoSettings!$C$2:$AG$1459,MATCH($A959,NoSettings!$A$2:$A$1459,0),MATCH(X$1,NoSettings!$C$1:$AG$1,0))</f>
        <v>0</v>
      </c>
      <c r="Y959" s="3">
        <f t="array" ref="Y959">INDEX(NoSettings!$C$2:$AG$1459,MATCH($A959,NoSettings!$A$2:$A$1459,0),MATCH(Y$1,NoSettings!$C$1:$AG$1,0))</f>
        <v>0</v>
      </c>
      <c r="Z959" s="3">
        <f t="array" ref="Z959">INDEX(NoSettings!$C$2:$AG$1459,MATCH($A959,NoSettings!$A$2:$A$1459,0),MATCH(Z$1,NoSettings!$C$1:$AG$1,0))</f>
        <v>0</v>
      </c>
      <c r="AA959" s="3">
        <f t="array" ref="AA959">INDEX(NoSettings!$C$2:$AG$1459,MATCH($A959,NoSettings!$A$2:$A$1459,0),MATCH(AA$1,NoSettings!$C$1:$AG$1,0))</f>
        <v>0</v>
      </c>
      <c r="AB959" s="3">
        <f t="array" ref="AB959">INDEX(NoSettings!$C$2:$AG$1459,MATCH($A959,NoSettings!$A$2:$A$1459,0),MATCH(AB$1,NoSettings!$C$1:$AG$1,0))</f>
        <v>0</v>
      </c>
      <c r="AC959" s="3">
        <f t="array" ref="AC959">INDEX(NoSettings!$C$2:$AG$1459,MATCH($A959,NoSettings!$A$2:$A$1459,0),MATCH(AC$1,NoSettings!$C$1:$AG$1,0))</f>
        <v>0</v>
      </c>
      <c r="AD959" s="3">
        <f t="array" ref="AD959">INDEX(NoSettings!$C$2:$AG$1459,MATCH($A959,NoSettings!$A$2:$A$1459,0),MATCH(AD$1,NoSettings!$C$1:$AG$1,0))</f>
        <v>0</v>
      </c>
      <c r="AE959" s="3">
        <f t="array" ref="AE959">INDEX(NoSettings!$C$2:$AG$1459,MATCH($A959,NoSettings!$A$2:$A$1459,0),MATCH(AE$1,NoSettings!$C$1:$AG$1,0))</f>
        <v>0</v>
      </c>
      <c r="AF959" s="3">
        <f t="array" ref="AF959">INDEX(NoSettings!$C$2:$AG$1459,MATCH($A959,NoSettings!$A$2:$A$1459,0),MATCH(AF$1,NoSettings!$C$1:$AG$1,0))</f>
        <v>0</v>
      </c>
      <c r="AG959" s="3">
        <f t="array" ref="AG959">INDEX(NoSettings!$C$2:$AG$1459,MATCH($A959,NoSettings!$A$2:$A$1459,0),MATCH(AG$1,NoSettings!$C$1:$AG$1,0))</f>
        <v>0</v>
      </c>
      <c r="AH959" s="3">
        <f t="array" ref="AH959">INDEX(NoSettings!$C$2:$AG$1459,MATCH($A959,NoSettings!$A$2:$A$1459,0),MATCH(AH$1,NoSettings!$C$1:$AG$1,0))</f>
        <v>0</v>
      </c>
      <c r="AI959" s="3">
        <f t="array" ref="AI959">INDEX(NoSettings!$C$2:$AG$1459,MATCH($A959,NoSettings!$A$2:$A$1459,0),MATCH(AI$1,NoSettings!$C$1:$AG$1,0))</f>
        <v>0</v>
      </c>
      <c r="AJ959" s="3">
        <f t="array" ref="AJ959">INDEX(NoSettings!$C$2:$AG$1459,MATCH($A959,NoSettings!$A$2:$A$1459,0),MATCH(AJ$1,NoSettings!$C$1:$AG$1,0))</f>
        <v>0</v>
      </c>
      <c r="AK959" s="3">
        <f t="array" ref="AK959">INDEX(NoSettings!$C$2:$AG$1459,MATCH($A959,NoSettings!$A$2:$A$1459,0),MATCH(AK$1,NoSettings!$C$1:$AG$1,0))</f>
        <v>0</v>
      </c>
    </row>
    <row r="960" ht="15.75" customHeight="1">
      <c r="A960" s="3" t="s">
        <v>1416</v>
      </c>
      <c r="B960" s="109" t="s">
        <v>44</v>
      </c>
      <c r="C960" s="109" t="s">
        <v>1948</v>
      </c>
      <c r="D960" s="109" t="s">
        <v>54</v>
      </c>
      <c r="E960" s="109" t="s">
        <v>1953</v>
      </c>
      <c r="F960" s="109"/>
      <c r="G960" s="29">
        <f t="array" ref="G960">INDEX(NoSettings!$C$2:$AG$1459,MATCH($A960,NoSettings!$A$2:$A$1459,0),MATCH(G$1,NoSettings!$C$1:$AG$1,0))</f>
        <v>1.169</v>
      </c>
      <c r="H960" s="29">
        <f t="array" ref="H960">INDEX(NoSettings!$C$2:$AG$1459,MATCH($A960,NoSettings!$A$2:$A$1459,0),MATCH(H$1,NoSettings!$C$1:$AG$1,0))</f>
        <v>1.183</v>
      </c>
      <c r="I960" s="29">
        <f t="array" ref="I960">INDEX(NoSettings!$C$2:$AG$1459,MATCH($A960,NoSettings!$A$2:$A$1459,0),MATCH(I$1,NoSettings!$C$1:$AG$1,0))</f>
        <v>1.196</v>
      </c>
      <c r="J960" s="29">
        <f t="array" ref="J960">INDEX(NoSettings!$C$2:$AG$1459,MATCH($A960,NoSettings!$A$2:$A$1459,0),MATCH(J$1,NoSettings!$C$1:$AG$1,0))</f>
        <v>1.21</v>
      </c>
      <c r="K960" s="29">
        <f t="array" ref="K960">INDEX(NoSettings!$C$2:$AG$1459,MATCH($A960,NoSettings!$A$2:$A$1459,0),MATCH(K$1,NoSettings!$C$1:$AG$1,0))</f>
        <v>1.223</v>
      </c>
      <c r="L960" s="29">
        <f t="array" ref="L960">INDEX(NoSettings!$C$2:$AG$1459,MATCH($A960,NoSettings!$A$2:$A$1459,0),MATCH(L$1,NoSettings!$C$1:$AG$1,0))</f>
        <v>1.237</v>
      </c>
      <c r="M960" s="29">
        <f t="array" ref="M960">INDEX(NoSettings!$C$2:$AG$1459,MATCH($A960,NoSettings!$A$2:$A$1459,0),MATCH(M$1,NoSettings!$C$1:$AG$1,0))</f>
        <v>1.251</v>
      </c>
      <c r="N960" s="29">
        <f t="array" ref="N960">INDEX(NoSettings!$C$2:$AG$1459,MATCH($A960,NoSettings!$A$2:$A$1459,0),MATCH(N$1,NoSettings!$C$1:$AG$1,0))</f>
        <v>1.264</v>
      </c>
      <c r="O960" s="29">
        <f t="array" ref="O960">INDEX(NoSettings!$C$2:$AG$1459,MATCH($A960,NoSettings!$A$2:$A$1459,0),MATCH(O$1,NoSettings!$C$1:$AG$1,0))</f>
        <v>1.278</v>
      </c>
      <c r="P960" s="29">
        <f t="array" ref="P960">INDEX(NoSettings!$C$2:$AG$1459,MATCH($A960,NoSettings!$A$2:$A$1459,0),MATCH(P$1,NoSettings!$C$1:$AG$1,0))</f>
        <v>1.292</v>
      </c>
      <c r="Q960" s="29">
        <f t="array" ref="Q960">INDEX(NoSettings!$C$2:$AG$1459,MATCH($A960,NoSettings!$A$2:$A$1459,0),MATCH(Q$1,NoSettings!$C$1:$AG$1,0))</f>
        <v>1.305</v>
      </c>
      <c r="R960" s="29">
        <f t="array" ref="R960">INDEX(NoSettings!$C$2:$AG$1459,MATCH($A960,NoSettings!$A$2:$A$1459,0),MATCH(R$1,NoSettings!$C$1:$AG$1,0))</f>
        <v>1.319</v>
      </c>
      <c r="S960" s="29">
        <f t="array" ref="S960">INDEX(NoSettings!$C$2:$AG$1459,MATCH($A960,NoSettings!$A$2:$A$1459,0),MATCH(S$1,NoSettings!$C$1:$AG$1,0))</f>
        <v>1.333</v>
      </c>
      <c r="T960" s="29">
        <f t="array" ref="T960">INDEX(NoSettings!$C$2:$AG$1459,MATCH($A960,NoSettings!$A$2:$A$1459,0),MATCH(T$1,NoSettings!$C$1:$AG$1,0))</f>
        <v>1.346</v>
      </c>
      <c r="U960" s="29">
        <f t="array" ref="U960">INDEX(NoSettings!$C$2:$AG$1459,MATCH($A960,NoSettings!$A$2:$A$1459,0),MATCH(U$1,NoSettings!$C$1:$AG$1,0))</f>
        <v>1.36</v>
      </c>
      <c r="V960" s="29">
        <f t="array" ref="V960">INDEX(NoSettings!$C$2:$AG$1459,MATCH($A960,NoSettings!$A$2:$A$1459,0),MATCH(V$1,NoSettings!$C$1:$AG$1,0))</f>
        <v>1.373</v>
      </c>
      <c r="W960" s="29">
        <f t="array" ref="W960">INDEX(NoSettings!$C$2:$AG$1459,MATCH($A960,NoSettings!$A$2:$A$1459,0),MATCH(W$1,NoSettings!$C$1:$AG$1,0))</f>
        <v>1.378</v>
      </c>
      <c r="X960" s="29">
        <f t="array" ref="X960">INDEX(NoSettings!$C$2:$AG$1459,MATCH($A960,NoSettings!$A$2:$A$1459,0),MATCH(X$1,NoSettings!$C$1:$AG$1,0))</f>
        <v>1.383</v>
      </c>
      <c r="Y960" s="29">
        <f t="array" ref="Y960">INDEX(NoSettings!$C$2:$AG$1459,MATCH($A960,NoSettings!$A$2:$A$1459,0),MATCH(Y$1,NoSettings!$C$1:$AG$1,0))</f>
        <v>1.387</v>
      </c>
      <c r="Z960" s="29">
        <f t="array" ref="Z960">INDEX(NoSettings!$C$2:$AG$1459,MATCH($A960,NoSettings!$A$2:$A$1459,0),MATCH(Z$1,NoSettings!$C$1:$AG$1,0))</f>
        <v>1.392</v>
      </c>
      <c r="AA960" s="29">
        <f t="array" ref="AA960">INDEX(NoSettings!$C$2:$AG$1459,MATCH($A960,NoSettings!$A$2:$A$1459,0),MATCH(AA$1,NoSettings!$C$1:$AG$1,0))</f>
        <v>1.397</v>
      </c>
      <c r="AB960" s="29">
        <f t="array" ref="AB960">INDEX(NoSettings!$C$2:$AG$1459,MATCH($A960,NoSettings!$A$2:$A$1459,0),MATCH(AB$1,NoSettings!$C$1:$AG$1,0))</f>
        <v>1.401</v>
      </c>
      <c r="AC960" s="29">
        <f t="array" ref="AC960">INDEX(NoSettings!$C$2:$AG$1459,MATCH($A960,NoSettings!$A$2:$A$1459,0),MATCH(AC$1,NoSettings!$C$1:$AG$1,0))</f>
        <v>1.406</v>
      </c>
      <c r="AD960" s="29">
        <f t="array" ref="AD960">INDEX(NoSettings!$C$2:$AG$1459,MATCH($A960,NoSettings!$A$2:$A$1459,0),MATCH(AD$1,NoSettings!$C$1:$AG$1,0))</f>
        <v>1.411</v>
      </c>
      <c r="AE960" s="29">
        <f t="array" ref="AE960">INDEX(NoSettings!$C$2:$AG$1459,MATCH($A960,NoSettings!$A$2:$A$1459,0),MATCH(AE$1,NoSettings!$C$1:$AG$1,0))</f>
        <v>1.416</v>
      </c>
      <c r="AF960" s="29">
        <f t="array" ref="AF960">INDEX(NoSettings!$C$2:$AG$1459,MATCH($A960,NoSettings!$A$2:$A$1459,0),MATCH(AF$1,NoSettings!$C$1:$AG$1,0))</f>
        <v>1.42</v>
      </c>
      <c r="AG960" s="29">
        <f t="array" ref="AG960">INDEX(NoSettings!$C$2:$AG$1459,MATCH($A960,NoSettings!$A$2:$A$1459,0),MATCH(AG$1,NoSettings!$C$1:$AG$1,0))</f>
        <v>1.425</v>
      </c>
      <c r="AH960" s="29">
        <f t="array" ref="AH960">INDEX(NoSettings!$C$2:$AG$1459,MATCH($A960,NoSettings!$A$2:$A$1459,0),MATCH(AH$1,NoSettings!$C$1:$AG$1,0))</f>
        <v>1.43</v>
      </c>
      <c r="AI960" s="29">
        <f t="array" ref="AI960">INDEX(NoSettings!$C$2:$AG$1459,MATCH($A960,NoSettings!$A$2:$A$1459,0),MATCH(AI$1,NoSettings!$C$1:$AG$1,0))</f>
        <v>1.434</v>
      </c>
      <c r="AJ960" s="29">
        <f t="array" ref="AJ960">INDEX(NoSettings!$C$2:$AG$1459,MATCH($A960,NoSettings!$A$2:$A$1459,0),MATCH(AJ$1,NoSettings!$C$1:$AG$1,0))</f>
        <v>1.439</v>
      </c>
      <c r="AK960" s="29">
        <f t="array" ref="AK960">INDEX(NoSettings!$C$2:$AG$1459,MATCH($A960,NoSettings!$A$2:$A$1459,0),MATCH(AK$1,NoSettings!$C$1:$AG$1,0))</f>
        <v>1.444</v>
      </c>
    </row>
    <row r="961" ht="15.75" customHeight="1">
      <c r="A961" s="3" t="s">
        <v>1417</v>
      </c>
      <c r="B961" s="109" t="s">
        <v>44</v>
      </c>
      <c r="C961" s="109" t="s">
        <v>1948</v>
      </c>
      <c r="D961" s="109" t="s">
        <v>54</v>
      </c>
      <c r="E961" s="109" t="s">
        <v>1954</v>
      </c>
      <c r="F961" s="109"/>
      <c r="G961" s="3">
        <f t="array" ref="G961">INDEX(NoSettings!$C$2:$AG$1459,MATCH($A961,NoSettings!$A$2:$A$1459,0),MATCH(G$1,NoSettings!$C$1:$AG$1,0))</f>
        <v>0</v>
      </c>
      <c r="H961" s="3">
        <f t="array" ref="H961">INDEX(NoSettings!$C$2:$AG$1459,MATCH($A961,NoSettings!$A$2:$A$1459,0),MATCH(H$1,NoSettings!$C$1:$AG$1,0))</f>
        <v>0</v>
      </c>
      <c r="I961" s="3">
        <f t="array" ref="I961">INDEX(NoSettings!$C$2:$AG$1459,MATCH($A961,NoSettings!$A$2:$A$1459,0),MATCH(I$1,NoSettings!$C$1:$AG$1,0))</f>
        <v>0</v>
      </c>
      <c r="J961" s="3">
        <f t="array" ref="J961">INDEX(NoSettings!$C$2:$AG$1459,MATCH($A961,NoSettings!$A$2:$A$1459,0),MATCH(J$1,NoSettings!$C$1:$AG$1,0))</f>
        <v>0</v>
      </c>
      <c r="K961" s="3">
        <f t="array" ref="K961">INDEX(NoSettings!$C$2:$AG$1459,MATCH($A961,NoSettings!$A$2:$A$1459,0),MATCH(K$1,NoSettings!$C$1:$AG$1,0))</f>
        <v>0</v>
      </c>
      <c r="L961" s="3">
        <f t="array" ref="L961">INDEX(NoSettings!$C$2:$AG$1459,MATCH($A961,NoSettings!$A$2:$A$1459,0),MATCH(L$1,NoSettings!$C$1:$AG$1,0))</f>
        <v>0</v>
      </c>
      <c r="M961" s="3">
        <f t="array" ref="M961">INDEX(NoSettings!$C$2:$AG$1459,MATCH($A961,NoSettings!$A$2:$A$1459,0),MATCH(M$1,NoSettings!$C$1:$AG$1,0))</f>
        <v>0</v>
      </c>
      <c r="N961" s="3">
        <f t="array" ref="N961">INDEX(NoSettings!$C$2:$AG$1459,MATCH($A961,NoSettings!$A$2:$A$1459,0),MATCH(N$1,NoSettings!$C$1:$AG$1,0))</f>
        <v>0</v>
      </c>
      <c r="O961" s="3">
        <f t="array" ref="O961">INDEX(NoSettings!$C$2:$AG$1459,MATCH($A961,NoSettings!$A$2:$A$1459,0),MATCH(O$1,NoSettings!$C$1:$AG$1,0))</f>
        <v>0</v>
      </c>
      <c r="P961" s="3">
        <f t="array" ref="P961">INDEX(NoSettings!$C$2:$AG$1459,MATCH($A961,NoSettings!$A$2:$A$1459,0),MATCH(P$1,NoSettings!$C$1:$AG$1,0))</f>
        <v>0</v>
      </c>
      <c r="Q961" s="3">
        <f t="array" ref="Q961">INDEX(NoSettings!$C$2:$AG$1459,MATCH($A961,NoSettings!$A$2:$A$1459,0),MATCH(Q$1,NoSettings!$C$1:$AG$1,0))</f>
        <v>0</v>
      </c>
      <c r="R961" s="3">
        <f t="array" ref="R961">INDEX(NoSettings!$C$2:$AG$1459,MATCH($A961,NoSettings!$A$2:$A$1459,0),MATCH(R$1,NoSettings!$C$1:$AG$1,0))</f>
        <v>0</v>
      </c>
      <c r="S961" s="3">
        <f t="array" ref="S961">INDEX(NoSettings!$C$2:$AG$1459,MATCH($A961,NoSettings!$A$2:$A$1459,0),MATCH(S$1,NoSettings!$C$1:$AG$1,0))</f>
        <v>0</v>
      </c>
      <c r="T961" s="3">
        <f t="array" ref="T961">INDEX(NoSettings!$C$2:$AG$1459,MATCH($A961,NoSettings!$A$2:$A$1459,0),MATCH(T$1,NoSettings!$C$1:$AG$1,0))</f>
        <v>0</v>
      </c>
      <c r="U961" s="3">
        <f t="array" ref="U961">INDEX(NoSettings!$C$2:$AG$1459,MATCH($A961,NoSettings!$A$2:$A$1459,0),MATCH(U$1,NoSettings!$C$1:$AG$1,0))</f>
        <v>0</v>
      </c>
      <c r="V961" s="3">
        <f t="array" ref="V961">INDEX(NoSettings!$C$2:$AG$1459,MATCH($A961,NoSettings!$A$2:$A$1459,0),MATCH(V$1,NoSettings!$C$1:$AG$1,0))</f>
        <v>0</v>
      </c>
      <c r="W961" s="3">
        <f t="array" ref="W961">INDEX(NoSettings!$C$2:$AG$1459,MATCH($A961,NoSettings!$A$2:$A$1459,0),MATCH(W$1,NoSettings!$C$1:$AG$1,0))</f>
        <v>0</v>
      </c>
      <c r="X961" s="3">
        <f t="array" ref="X961">INDEX(NoSettings!$C$2:$AG$1459,MATCH($A961,NoSettings!$A$2:$A$1459,0),MATCH(X$1,NoSettings!$C$1:$AG$1,0))</f>
        <v>0</v>
      </c>
      <c r="Y961" s="3">
        <f t="array" ref="Y961">INDEX(NoSettings!$C$2:$AG$1459,MATCH($A961,NoSettings!$A$2:$A$1459,0),MATCH(Y$1,NoSettings!$C$1:$AG$1,0))</f>
        <v>0</v>
      </c>
      <c r="Z961" s="3">
        <f t="array" ref="Z961">INDEX(NoSettings!$C$2:$AG$1459,MATCH($A961,NoSettings!$A$2:$A$1459,0),MATCH(Z$1,NoSettings!$C$1:$AG$1,0))</f>
        <v>0</v>
      </c>
      <c r="AA961" s="3">
        <f t="array" ref="AA961">INDEX(NoSettings!$C$2:$AG$1459,MATCH($A961,NoSettings!$A$2:$A$1459,0),MATCH(AA$1,NoSettings!$C$1:$AG$1,0))</f>
        <v>0</v>
      </c>
      <c r="AB961" s="3">
        <f t="array" ref="AB961">INDEX(NoSettings!$C$2:$AG$1459,MATCH($A961,NoSettings!$A$2:$A$1459,0),MATCH(AB$1,NoSettings!$C$1:$AG$1,0))</f>
        <v>0</v>
      </c>
      <c r="AC961" s="3">
        <f t="array" ref="AC961">INDEX(NoSettings!$C$2:$AG$1459,MATCH($A961,NoSettings!$A$2:$A$1459,0),MATCH(AC$1,NoSettings!$C$1:$AG$1,0))</f>
        <v>0</v>
      </c>
      <c r="AD961" s="3">
        <f t="array" ref="AD961">INDEX(NoSettings!$C$2:$AG$1459,MATCH($A961,NoSettings!$A$2:$A$1459,0),MATCH(AD$1,NoSettings!$C$1:$AG$1,0))</f>
        <v>0</v>
      </c>
      <c r="AE961" s="3">
        <f t="array" ref="AE961">INDEX(NoSettings!$C$2:$AG$1459,MATCH($A961,NoSettings!$A$2:$A$1459,0),MATCH(AE$1,NoSettings!$C$1:$AG$1,0))</f>
        <v>0</v>
      </c>
      <c r="AF961" s="3">
        <f t="array" ref="AF961">INDEX(NoSettings!$C$2:$AG$1459,MATCH($A961,NoSettings!$A$2:$A$1459,0),MATCH(AF$1,NoSettings!$C$1:$AG$1,0))</f>
        <v>0</v>
      </c>
      <c r="AG961" s="3">
        <f t="array" ref="AG961">INDEX(NoSettings!$C$2:$AG$1459,MATCH($A961,NoSettings!$A$2:$A$1459,0),MATCH(AG$1,NoSettings!$C$1:$AG$1,0))</f>
        <v>0</v>
      </c>
      <c r="AH961" s="3">
        <f t="array" ref="AH961">INDEX(NoSettings!$C$2:$AG$1459,MATCH($A961,NoSettings!$A$2:$A$1459,0),MATCH(AH$1,NoSettings!$C$1:$AG$1,0))</f>
        <v>0</v>
      </c>
      <c r="AI961" s="3">
        <f t="array" ref="AI961">INDEX(NoSettings!$C$2:$AG$1459,MATCH($A961,NoSettings!$A$2:$A$1459,0),MATCH(AI$1,NoSettings!$C$1:$AG$1,0))</f>
        <v>0</v>
      </c>
      <c r="AJ961" s="3">
        <f t="array" ref="AJ961">INDEX(NoSettings!$C$2:$AG$1459,MATCH($A961,NoSettings!$A$2:$A$1459,0),MATCH(AJ$1,NoSettings!$C$1:$AG$1,0))</f>
        <v>0</v>
      </c>
      <c r="AK961" s="3">
        <f t="array" ref="AK961">INDEX(NoSettings!$C$2:$AG$1459,MATCH($A961,NoSettings!$A$2:$A$1459,0),MATCH(AK$1,NoSettings!$C$1:$AG$1,0))</f>
        <v>0</v>
      </c>
    </row>
    <row r="962" ht="15.75" customHeight="1">
      <c r="A962" s="3" t="s">
        <v>1418</v>
      </c>
      <c r="B962" s="109" t="s">
        <v>44</v>
      </c>
      <c r="C962" s="109" t="s">
        <v>1948</v>
      </c>
      <c r="D962" s="109" t="s">
        <v>55</v>
      </c>
      <c r="E962" s="109" t="s">
        <v>1949</v>
      </c>
      <c r="F962" s="109"/>
      <c r="G962" s="3">
        <f t="array" ref="G962">INDEX(NoSettings!$C$2:$AG$1459,MATCH($A962,NoSettings!$A$2:$A$1459,0),MATCH(G$1,NoSettings!$C$1:$AG$1,0))</f>
        <v>0</v>
      </c>
      <c r="H962" s="3">
        <f t="array" ref="H962">INDEX(NoSettings!$C$2:$AG$1459,MATCH($A962,NoSettings!$A$2:$A$1459,0),MATCH(H$1,NoSettings!$C$1:$AG$1,0))</f>
        <v>0</v>
      </c>
      <c r="I962" s="3">
        <f t="array" ref="I962">INDEX(NoSettings!$C$2:$AG$1459,MATCH($A962,NoSettings!$A$2:$A$1459,0),MATCH(I$1,NoSettings!$C$1:$AG$1,0))</f>
        <v>0</v>
      </c>
      <c r="J962" s="3">
        <f t="array" ref="J962">INDEX(NoSettings!$C$2:$AG$1459,MATCH($A962,NoSettings!$A$2:$A$1459,0),MATCH(J$1,NoSettings!$C$1:$AG$1,0))</f>
        <v>0</v>
      </c>
      <c r="K962" s="3">
        <f t="array" ref="K962">INDEX(NoSettings!$C$2:$AG$1459,MATCH($A962,NoSettings!$A$2:$A$1459,0),MATCH(K$1,NoSettings!$C$1:$AG$1,0))</f>
        <v>0</v>
      </c>
      <c r="L962" s="3">
        <f t="array" ref="L962">INDEX(NoSettings!$C$2:$AG$1459,MATCH($A962,NoSettings!$A$2:$A$1459,0),MATCH(L$1,NoSettings!$C$1:$AG$1,0))</f>
        <v>0</v>
      </c>
      <c r="M962" s="3">
        <f t="array" ref="M962">INDEX(NoSettings!$C$2:$AG$1459,MATCH($A962,NoSettings!$A$2:$A$1459,0),MATCH(M$1,NoSettings!$C$1:$AG$1,0))</f>
        <v>0</v>
      </c>
      <c r="N962" s="3">
        <f t="array" ref="N962">INDEX(NoSettings!$C$2:$AG$1459,MATCH($A962,NoSettings!$A$2:$A$1459,0),MATCH(N$1,NoSettings!$C$1:$AG$1,0))</f>
        <v>0</v>
      </c>
      <c r="O962" s="3">
        <f t="array" ref="O962">INDEX(NoSettings!$C$2:$AG$1459,MATCH($A962,NoSettings!$A$2:$A$1459,0),MATCH(O$1,NoSettings!$C$1:$AG$1,0))</f>
        <v>0</v>
      </c>
      <c r="P962" s="3">
        <f t="array" ref="P962">INDEX(NoSettings!$C$2:$AG$1459,MATCH($A962,NoSettings!$A$2:$A$1459,0),MATCH(P$1,NoSettings!$C$1:$AG$1,0))</f>
        <v>0</v>
      </c>
      <c r="Q962" s="3">
        <f t="array" ref="Q962">INDEX(NoSettings!$C$2:$AG$1459,MATCH($A962,NoSettings!$A$2:$A$1459,0),MATCH(Q$1,NoSettings!$C$1:$AG$1,0))</f>
        <v>0</v>
      </c>
      <c r="R962" s="3">
        <f t="array" ref="R962">INDEX(NoSettings!$C$2:$AG$1459,MATCH($A962,NoSettings!$A$2:$A$1459,0),MATCH(R$1,NoSettings!$C$1:$AG$1,0))</f>
        <v>0</v>
      </c>
      <c r="S962" s="3">
        <f t="array" ref="S962">INDEX(NoSettings!$C$2:$AG$1459,MATCH($A962,NoSettings!$A$2:$A$1459,0),MATCH(S$1,NoSettings!$C$1:$AG$1,0))</f>
        <v>0</v>
      </c>
      <c r="T962" s="3">
        <f t="array" ref="T962">INDEX(NoSettings!$C$2:$AG$1459,MATCH($A962,NoSettings!$A$2:$A$1459,0),MATCH(T$1,NoSettings!$C$1:$AG$1,0))</f>
        <v>0</v>
      </c>
      <c r="U962" s="3">
        <f t="array" ref="U962">INDEX(NoSettings!$C$2:$AG$1459,MATCH($A962,NoSettings!$A$2:$A$1459,0),MATCH(U$1,NoSettings!$C$1:$AG$1,0))</f>
        <v>0</v>
      </c>
      <c r="V962" s="3">
        <f t="array" ref="V962">INDEX(NoSettings!$C$2:$AG$1459,MATCH($A962,NoSettings!$A$2:$A$1459,0),MATCH(V$1,NoSettings!$C$1:$AG$1,0))</f>
        <v>0</v>
      </c>
      <c r="W962" s="3">
        <f t="array" ref="W962">INDEX(NoSettings!$C$2:$AG$1459,MATCH($A962,NoSettings!$A$2:$A$1459,0),MATCH(W$1,NoSettings!$C$1:$AG$1,0))</f>
        <v>0</v>
      </c>
      <c r="X962" s="3">
        <f t="array" ref="X962">INDEX(NoSettings!$C$2:$AG$1459,MATCH($A962,NoSettings!$A$2:$A$1459,0),MATCH(X$1,NoSettings!$C$1:$AG$1,0))</f>
        <v>0</v>
      </c>
      <c r="Y962" s="3">
        <f t="array" ref="Y962">INDEX(NoSettings!$C$2:$AG$1459,MATCH($A962,NoSettings!$A$2:$A$1459,0),MATCH(Y$1,NoSettings!$C$1:$AG$1,0))</f>
        <v>0</v>
      </c>
      <c r="Z962" s="3">
        <f t="array" ref="Z962">INDEX(NoSettings!$C$2:$AG$1459,MATCH($A962,NoSettings!$A$2:$A$1459,0),MATCH(Z$1,NoSettings!$C$1:$AG$1,0))</f>
        <v>0</v>
      </c>
      <c r="AA962" s="3">
        <f t="array" ref="AA962">INDEX(NoSettings!$C$2:$AG$1459,MATCH($A962,NoSettings!$A$2:$A$1459,0),MATCH(AA$1,NoSettings!$C$1:$AG$1,0))</f>
        <v>0</v>
      </c>
      <c r="AB962" s="3">
        <f t="array" ref="AB962">INDEX(NoSettings!$C$2:$AG$1459,MATCH($A962,NoSettings!$A$2:$A$1459,0),MATCH(AB$1,NoSettings!$C$1:$AG$1,0))</f>
        <v>0</v>
      </c>
      <c r="AC962" s="3">
        <f t="array" ref="AC962">INDEX(NoSettings!$C$2:$AG$1459,MATCH($A962,NoSettings!$A$2:$A$1459,0),MATCH(AC$1,NoSettings!$C$1:$AG$1,0))</f>
        <v>0</v>
      </c>
      <c r="AD962" s="3">
        <f t="array" ref="AD962">INDEX(NoSettings!$C$2:$AG$1459,MATCH($A962,NoSettings!$A$2:$A$1459,0),MATCH(AD$1,NoSettings!$C$1:$AG$1,0))</f>
        <v>0</v>
      </c>
      <c r="AE962" s="3">
        <f t="array" ref="AE962">INDEX(NoSettings!$C$2:$AG$1459,MATCH($A962,NoSettings!$A$2:$A$1459,0),MATCH(AE$1,NoSettings!$C$1:$AG$1,0))</f>
        <v>0</v>
      </c>
      <c r="AF962" s="3">
        <f t="array" ref="AF962">INDEX(NoSettings!$C$2:$AG$1459,MATCH($A962,NoSettings!$A$2:$A$1459,0),MATCH(AF$1,NoSettings!$C$1:$AG$1,0))</f>
        <v>0</v>
      </c>
      <c r="AG962" s="3">
        <f t="array" ref="AG962">INDEX(NoSettings!$C$2:$AG$1459,MATCH($A962,NoSettings!$A$2:$A$1459,0),MATCH(AG$1,NoSettings!$C$1:$AG$1,0))</f>
        <v>0</v>
      </c>
      <c r="AH962" s="3">
        <f t="array" ref="AH962">INDEX(NoSettings!$C$2:$AG$1459,MATCH($A962,NoSettings!$A$2:$A$1459,0),MATCH(AH$1,NoSettings!$C$1:$AG$1,0))</f>
        <v>0</v>
      </c>
      <c r="AI962" s="3">
        <f t="array" ref="AI962">INDEX(NoSettings!$C$2:$AG$1459,MATCH($A962,NoSettings!$A$2:$A$1459,0),MATCH(AI$1,NoSettings!$C$1:$AG$1,0))</f>
        <v>0</v>
      </c>
      <c r="AJ962" s="3">
        <f t="array" ref="AJ962">INDEX(NoSettings!$C$2:$AG$1459,MATCH($A962,NoSettings!$A$2:$A$1459,0),MATCH(AJ$1,NoSettings!$C$1:$AG$1,0))</f>
        <v>0</v>
      </c>
      <c r="AK962" s="3">
        <f t="array" ref="AK962">INDEX(NoSettings!$C$2:$AG$1459,MATCH($A962,NoSettings!$A$2:$A$1459,0),MATCH(AK$1,NoSettings!$C$1:$AG$1,0))</f>
        <v>0</v>
      </c>
    </row>
    <row r="963" ht="15.75" customHeight="1">
      <c r="A963" s="3" t="s">
        <v>1419</v>
      </c>
      <c r="B963" s="109" t="s">
        <v>44</v>
      </c>
      <c r="C963" s="109" t="s">
        <v>1948</v>
      </c>
      <c r="D963" s="109" t="s">
        <v>55</v>
      </c>
      <c r="E963" s="109" t="s">
        <v>1950</v>
      </c>
      <c r="F963" s="109"/>
      <c r="G963" s="3">
        <f t="array" ref="G963">INDEX(NoSettings!$C$2:$AG$1459,MATCH($A963,NoSettings!$A$2:$A$1459,0),MATCH(G$1,NoSettings!$C$1:$AG$1,0))</f>
        <v>0</v>
      </c>
      <c r="H963" s="3">
        <f t="array" ref="H963">INDEX(NoSettings!$C$2:$AG$1459,MATCH($A963,NoSettings!$A$2:$A$1459,0),MATCH(H$1,NoSettings!$C$1:$AG$1,0))</f>
        <v>0</v>
      </c>
      <c r="I963" s="3">
        <f t="array" ref="I963">INDEX(NoSettings!$C$2:$AG$1459,MATCH($A963,NoSettings!$A$2:$A$1459,0),MATCH(I$1,NoSettings!$C$1:$AG$1,0))</f>
        <v>0</v>
      </c>
      <c r="J963" s="3">
        <f t="array" ref="J963">INDEX(NoSettings!$C$2:$AG$1459,MATCH($A963,NoSettings!$A$2:$A$1459,0),MATCH(J$1,NoSettings!$C$1:$AG$1,0))</f>
        <v>0</v>
      </c>
      <c r="K963" s="3">
        <f t="array" ref="K963">INDEX(NoSettings!$C$2:$AG$1459,MATCH($A963,NoSettings!$A$2:$A$1459,0),MATCH(K$1,NoSettings!$C$1:$AG$1,0))</f>
        <v>0</v>
      </c>
      <c r="L963" s="3">
        <f t="array" ref="L963">INDEX(NoSettings!$C$2:$AG$1459,MATCH($A963,NoSettings!$A$2:$A$1459,0),MATCH(L$1,NoSettings!$C$1:$AG$1,0))</f>
        <v>0</v>
      </c>
      <c r="M963" s="3">
        <f t="array" ref="M963">INDEX(NoSettings!$C$2:$AG$1459,MATCH($A963,NoSettings!$A$2:$A$1459,0),MATCH(M$1,NoSettings!$C$1:$AG$1,0))</f>
        <v>0</v>
      </c>
      <c r="N963" s="3">
        <f t="array" ref="N963">INDEX(NoSettings!$C$2:$AG$1459,MATCH($A963,NoSettings!$A$2:$A$1459,0),MATCH(N$1,NoSettings!$C$1:$AG$1,0))</f>
        <v>0</v>
      </c>
      <c r="O963" s="3">
        <f t="array" ref="O963">INDEX(NoSettings!$C$2:$AG$1459,MATCH($A963,NoSettings!$A$2:$A$1459,0),MATCH(O$1,NoSettings!$C$1:$AG$1,0))</f>
        <v>0</v>
      </c>
      <c r="P963" s="3">
        <f t="array" ref="P963">INDEX(NoSettings!$C$2:$AG$1459,MATCH($A963,NoSettings!$A$2:$A$1459,0),MATCH(P$1,NoSettings!$C$1:$AG$1,0))</f>
        <v>0</v>
      </c>
      <c r="Q963" s="3">
        <f t="array" ref="Q963">INDEX(NoSettings!$C$2:$AG$1459,MATCH($A963,NoSettings!$A$2:$A$1459,0),MATCH(Q$1,NoSettings!$C$1:$AG$1,0))</f>
        <v>0</v>
      </c>
      <c r="R963" s="3">
        <f t="array" ref="R963">INDEX(NoSettings!$C$2:$AG$1459,MATCH($A963,NoSettings!$A$2:$A$1459,0),MATCH(R$1,NoSettings!$C$1:$AG$1,0))</f>
        <v>0</v>
      </c>
      <c r="S963" s="3">
        <f t="array" ref="S963">INDEX(NoSettings!$C$2:$AG$1459,MATCH($A963,NoSettings!$A$2:$A$1459,0),MATCH(S$1,NoSettings!$C$1:$AG$1,0))</f>
        <v>0</v>
      </c>
      <c r="T963" s="3">
        <f t="array" ref="T963">INDEX(NoSettings!$C$2:$AG$1459,MATCH($A963,NoSettings!$A$2:$A$1459,0),MATCH(T$1,NoSettings!$C$1:$AG$1,0))</f>
        <v>0</v>
      </c>
      <c r="U963" s="3">
        <f t="array" ref="U963">INDEX(NoSettings!$C$2:$AG$1459,MATCH($A963,NoSettings!$A$2:$A$1459,0),MATCH(U$1,NoSettings!$C$1:$AG$1,0))</f>
        <v>0</v>
      </c>
      <c r="V963" s="3">
        <f t="array" ref="V963">INDEX(NoSettings!$C$2:$AG$1459,MATCH($A963,NoSettings!$A$2:$A$1459,0),MATCH(V$1,NoSettings!$C$1:$AG$1,0))</f>
        <v>0</v>
      </c>
      <c r="W963" s="3">
        <f t="array" ref="W963">INDEX(NoSettings!$C$2:$AG$1459,MATCH($A963,NoSettings!$A$2:$A$1459,0),MATCH(W$1,NoSettings!$C$1:$AG$1,0))</f>
        <v>0</v>
      </c>
      <c r="X963" s="3">
        <f t="array" ref="X963">INDEX(NoSettings!$C$2:$AG$1459,MATCH($A963,NoSettings!$A$2:$A$1459,0),MATCH(X$1,NoSettings!$C$1:$AG$1,0))</f>
        <v>0</v>
      </c>
      <c r="Y963" s="3">
        <f t="array" ref="Y963">INDEX(NoSettings!$C$2:$AG$1459,MATCH($A963,NoSettings!$A$2:$A$1459,0),MATCH(Y$1,NoSettings!$C$1:$AG$1,0))</f>
        <v>0</v>
      </c>
      <c r="Z963" s="3">
        <f t="array" ref="Z963">INDEX(NoSettings!$C$2:$AG$1459,MATCH($A963,NoSettings!$A$2:$A$1459,0),MATCH(Z$1,NoSettings!$C$1:$AG$1,0))</f>
        <v>0</v>
      </c>
      <c r="AA963" s="3">
        <f t="array" ref="AA963">INDEX(NoSettings!$C$2:$AG$1459,MATCH($A963,NoSettings!$A$2:$A$1459,0),MATCH(AA$1,NoSettings!$C$1:$AG$1,0))</f>
        <v>0</v>
      </c>
      <c r="AB963" s="3">
        <f t="array" ref="AB963">INDEX(NoSettings!$C$2:$AG$1459,MATCH($A963,NoSettings!$A$2:$A$1459,0),MATCH(AB$1,NoSettings!$C$1:$AG$1,0))</f>
        <v>0</v>
      </c>
      <c r="AC963" s="3">
        <f t="array" ref="AC963">INDEX(NoSettings!$C$2:$AG$1459,MATCH($A963,NoSettings!$A$2:$A$1459,0),MATCH(AC$1,NoSettings!$C$1:$AG$1,0))</f>
        <v>0</v>
      </c>
      <c r="AD963" s="3">
        <f t="array" ref="AD963">INDEX(NoSettings!$C$2:$AG$1459,MATCH($A963,NoSettings!$A$2:$A$1459,0),MATCH(AD$1,NoSettings!$C$1:$AG$1,0))</f>
        <v>0</v>
      </c>
      <c r="AE963" s="3">
        <f t="array" ref="AE963">INDEX(NoSettings!$C$2:$AG$1459,MATCH($A963,NoSettings!$A$2:$A$1459,0),MATCH(AE$1,NoSettings!$C$1:$AG$1,0))</f>
        <v>0</v>
      </c>
      <c r="AF963" s="3">
        <f t="array" ref="AF963">INDEX(NoSettings!$C$2:$AG$1459,MATCH($A963,NoSettings!$A$2:$A$1459,0),MATCH(AF$1,NoSettings!$C$1:$AG$1,0))</f>
        <v>0</v>
      </c>
      <c r="AG963" s="3">
        <f t="array" ref="AG963">INDEX(NoSettings!$C$2:$AG$1459,MATCH($A963,NoSettings!$A$2:$A$1459,0),MATCH(AG$1,NoSettings!$C$1:$AG$1,0))</f>
        <v>0</v>
      </c>
      <c r="AH963" s="3">
        <f t="array" ref="AH963">INDEX(NoSettings!$C$2:$AG$1459,MATCH($A963,NoSettings!$A$2:$A$1459,0),MATCH(AH$1,NoSettings!$C$1:$AG$1,0))</f>
        <v>0</v>
      </c>
      <c r="AI963" s="3">
        <f t="array" ref="AI963">INDEX(NoSettings!$C$2:$AG$1459,MATCH($A963,NoSettings!$A$2:$A$1459,0),MATCH(AI$1,NoSettings!$C$1:$AG$1,0))</f>
        <v>0</v>
      </c>
      <c r="AJ963" s="3">
        <f t="array" ref="AJ963">INDEX(NoSettings!$C$2:$AG$1459,MATCH($A963,NoSettings!$A$2:$A$1459,0),MATCH(AJ$1,NoSettings!$C$1:$AG$1,0))</f>
        <v>0</v>
      </c>
      <c r="AK963" s="3">
        <f t="array" ref="AK963">INDEX(NoSettings!$C$2:$AG$1459,MATCH($A963,NoSettings!$A$2:$A$1459,0),MATCH(AK$1,NoSettings!$C$1:$AG$1,0))</f>
        <v>0</v>
      </c>
    </row>
    <row r="964" ht="15.75" customHeight="1">
      <c r="A964" s="3" t="s">
        <v>1420</v>
      </c>
      <c r="B964" s="109" t="s">
        <v>44</v>
      </c>
      <c r="C964" s="109" t="s">
        <v>1948</v>
      </c>
      <c r="D964" s="109" t="s">
        <v>55</v>
      </c>
      <c r="E964" s="109" t="s">
        <v>1951</v>
      </c>
      <c r="F964" s="109"/>
      <c r="G964" s="3">
        <f t="array" ref="G964">INDEX(NoSettings!$C$2:$AG$1459,MATCH($A964,NoSettings!$A$2:$A$1459,0),MATCH(G$1,NoSettings!$C$1:$AG$1,0))</f>
        <v>0</v>
      </c>
      <c r="H964" s="3">
        <f t="array" ref="H964">INDEX(NoSettings!$C$2:$AG$1459,MATCH($A964,NoSettings!$A$2:$A$1459,0),MATCH(H$1,NoSettings!$C$1:$AG$1,0))</f>
        <v>0</v>
      </c>
      <c r="I964" s="3">
        <f t="array" ref="I964">INDEX(NoSettings!$C$2:$AG$1459,MATCH($A964,NoSettings!$A$2:$A$1459,0),MATCH(I$1,NoSettings!$C$1:$AG$1,0))</f>
        <v>0</v>
      </c>
      <c r="J964" s="3">
        <f t="array" ref="J964">INDEX(NoSettings!$C$2:$AG$1459,MATCH($A964,NoSettings!$A$2:$A$1459,0),MATCH(J$1,NoSettings!$C$1:$AG$1,0))</f>
        <v>0</v>
      </c>
      <c r="K964" s="3">
        <f t="array" ref="K964">INDEX(NoSettings!$C$2:$AG$1459,MATCH($A964,NoSettings!$A$2:$A$1459,0),MATCH(K$1,NoSettings!$C$1:$AG$1,0))</f>
        <v>0</v>
      </c>
      <c r="L964" s="3">
        <f t="array" ref="L964">INDEX(NoSettings!$C$2:$AG$1459,MATCH($A964,NoSettings!$A$2:$A$1459,0),MATCH(L$1,NoSettings!$C$1:$AG$1,0))</f>
        <v>0</v>
      </c>
      <c r="M964" s="3">
        <f t="array" ref="M964">INDEX(NoSettings!$C$2:$AG$1459,MATCH($A964,NoSettings!$A$2:$A$1459,0),MATCH(M$1,NoSettings!$C$1:$AG$1,0))</f>
        <v>0</v>
      </c>
      <c r="N964" s="3">
        <f t="array" ref="N964">INDEX(NoSettings!$C$2:$AG$1459,MATCH($A964,NoSettings!$A$2:$A$1459,0),MATCH(N$1,NoSettings!$C$1:$AG$1,0))</f>
        <v>0</v>
      </c>
      <c r="O964" s="3">
        <f t="array" ref="O964">INDEX(NoSettings!$C$2:$AG$1459,MATCH($A964,NoSettings!$A$2:$A$1459,0),MATCH(O$1,NoSettings!$C$1:$AG$1,0))</f>
        <v>0</v>
      </c>
      <c r="P964" s="3">
        <f t="array" ref="P964">INDEX(NoSettings!$C$2:$AG$1459,MATCH($A964,NoSettings!$A$2:$A$1459,0),MATCH(P$1,NoSettings!$C$1:$AG$1,0))</f>
        <v>0</v>
      </c>
      <c r="Q964" s="3">
        <f t="array" ref="Q964">INDEX(NoSettings!$C$2:$AG$1459,MATCH($A964,NoSettings!$A$2:$A$1459,0),MATCH(Q$1,NoSettings!$C$1:$AG$1,0))</f>
        <v>0</v>
      </c>
      <c r="R964" s="3">
        <f t="array" ref="R964">INDEX(NoSettings!$C$2:$AG$1459,MATCH($A964,NoSettings!$A$2:$A$1459,0),MATCH(R$1,NoSettings!$C$1:$AG$1,0))</f>
        <v>0</v>
      </c>
      <c r="S964" s="3">
        <f t="array" ref="S964">INDEX(NoSettings!$C$2:$AG$1459,MATCH($A964,NoSettings!$A$2:$A$1459,0),MATCH(S$1,NoSettings!$C$1:$AG$1,0))</f>
        <v>0</v>
      </c>
      <c r="T964" s="3">
        <f t="array" ref="T964">INDEX(NoSettings!$C$2:$AG$1459,MATCH($A964,NoSettings!$A$2:$A$1459,0),MATCH(T$1,NoSettings!$C$1:$AG$1,0))</f>
        <v>0</v>
      </c>
      <c r="U964" s="3">
        <f t="array" ref="U964">INDEX(NoSettings!$C$2:$AG$1459,MATCH($A964,NoSettings!$A$2:$A$1459,0),MATCH(U$1,NoSettings!$C$1:$AG$1,0))</f>
        <v>0</v>
      </c>
      <c r="V964" s="3">
        <f t="array" ref="V964">INDEX(NoSettings!$C$2:$AG$1459,MATCH($A964,NoSettings!$A$2:$A$1459,0),MATCH(V$1,NoSettings!$C$1:$AG$1,0))</f>
        <v>0</v>
      </c>
      <c r="W964" s="3">
        <f t="array" ref="W964">INDEX(NoSettings!$C$2:$AG$1459,MATCH($A964,NoSettings!$A$2:$A$1459,0),MATCH(W$1,NoSettings!$C$1:$AG$1,0))</f>
        <v>0</v>
      </c>
      <c r="X964" s="3">
        <f t="array" ref="X964">INDEX(NoSettings!$C$2:$AG$1459,MATCH($A964,NoSettings!$A$2:$A$1459,0),MATCH(X$1,NoSettings!$C$1:$AG$1,0))</f>
        <v>0</v>
      </c>
      <c r="Y964" s="3">
        <f t="array" ref="Y964">INDEX(NoSettings!$C$2:$AG$1459,MATCH($A964,NoSettings!$A$2:$A$1459,0),MATCH(Y$1,NoSettings!$C$1:$AG$1,0))</f>
        <v>0</v>
      </c>
      <c r="Z964" s="3">
        <f t="array" ref="Z964">INDEX(NoSettings!$C$2:$AG$1459,MATCH($A964,NoSettings!$A$2:$A$1459,0),MATCH(Z$1,NoSettings!$C$1:$AG$1,0))</f>
        <v>0</v>
      </c>
      <c r="AA964" s="3">
        <f t="array" ref="AA964">INDEX(NoSettings!$C$2:$AG$1459,MATCH($A964,NoSettings!$A$2:$A$1459,0),MATCH(AA$1,NoSettings!$C$1:$AG$1,0))</f>
        <v>0</v>
      </c>
      <c r="AB964" s="3">
        <f t="array" ref="AB964">INDEX(NoSettings!$C$2:$AG$1459,MATCH($A964,NoSettings!$A$2:$A$1459,0),MATCH(AB$1,NoSettings!$C$1:$AG$1,0))</f>
        <v>0</v>
      </c>
      <c r="AC964" s="3">
        <f t="array" ref="AC964">INDEX(NoSettings!$C$2:$AG$1459,MATCH($A964,NoSettings!$A$2:$A$1459,0),MATCH(AC$1,NoSettings!$C$1:$AG$1,0))</f>
        <v>0</v>
      </c>
      <c r="AD964" s="3">
        <f t="array" ref="AD964">INDEX(NoSettings!$C$2:$AG$1459,MATCH($A964,NoSettings!$A$2:$A$1459,0),MATCH(AD$1,NoSettings!$C$1:$AG$1,0))</f>
        <v>0</v>
      </c>
      <c r="AE964" s="3">
        <f t="array" ref="AE964">INDEX(NoSettings!$C$2:$AG$1459,MATCH($A964,NoSettings!$A$2:$A$1459,0),MATCH(AE$1,NoSettings!$C$1:$AG$1,0))</f>
        <v>0</v>
      </c>
      <c r="AF964" s="3">
        <f t="array" ref="AF964">INDEX(NoSettings!$C$2:$AG$1459,MATCH($A964,NoSettings!$A$2:$A$1459,0),MATCH(AF$1,NoSettings!$C$1:$AG$1,0))</f>
        <v>0</v>
      </c>
      <c r="AG964" s="3">
        <f t="array" ref="AG964">INDEX(NoSettings!$C$2:$AG$1459,MATCH($A964,NoSettings!$A$2:$A$1459,0),MATCH(AG$1,NoSettings!$C$1:$AG$1,0))</f>
        <v>0</v>
      </c>
      <c r="AH964" s="3">
        <f t="array" ref="AH964">INDEX(NoSettings!$C$2:$AG$1459,MATCH($A964,NoSettings!$A$2:$A$1459,0),MATCH(AH$1,NoSettings!$C$1:$AG$1,0))</f>
        <v>0</v>
      </c>
      <c r="AI964" s="3">
        <f t="array" ref="AI964">INDEX(NoSettings!$C$2:$AG$1459,MATCH($A964,NoSettings!$A$2:$A$1459,0),MATCH(AI$1,NoSettings!$C$1:$AG$1,0))</f>
        <v>0</v>
      </c>
      <c r="AJ964" s="3">
        <f t="array" ref="AJ964">INDEX(NoSettings!$C$2:$AG$1459,MATCH($A964,NoSettings!$A$2:$A$1459,0),MATCH(AJ$1,NoSettings!$C$1:$AG$1,0))</f>
        <v>0</v>
      </c>
      <c r="AK964" s="3">
        <f t="array" ref="AK964">INDEX(NoSettings!$C$2:$AG$1459,MATCH($A964,NoSettings!$A$2:$A$1459,0),MATCH(AK$1,NoSettings!$C$1:$AG$1,0))</f>
        <v>0</v>
      </c>
    </row>
    <row r="965" ht="15.75" customHeight="1">
      <c r="A965" s="3" t="s">
        <v>1421</v>
      </c>
      <c r="B965" s="109" t="s">
        <v>44</v>
      </c>
      <c r="C965" s="109" t="s">
        <v>1948</v>
      </c>
      <c r="D965" s="109" t="s">
        <v>55</v>
      </c>
      <c r="E965" s="109" t="s">
        <v>1952</v>
      </c>
      <c r="F965" s="109"/>
      <c r="G965" s="3">
        <f t="array" ref="G965">INDEX(NoSettings!$C$2:$AG$1459,MATCH($A965,NoSettings!$A$2:$A$1459,0),MATCH(G$1,NoSettings!$C$1:$AG$1,0))</f>
        <v>0</v>
      </c>
      <c r="H965" s="3">
        <f t="array" ref="H965">INDEX(NoSettings!$C$2:$AG$1459,MATCH($A965,NoSettings!$A$2:$A$1459,0),MATCH(H$1,NoSettings!$C$1:$AG$1,0))</f>
        <v>0</v>
      </c>
      <c r="I965" s="3">
        <f t="array" ref="I965">INDEX(NoSettings!$C$2:$AG$1459,MATCH($A965,NoSettings!$A$2:$A$1459,0),MATCH(I$1,NoSettings!$C$1:$AG$1,0))</f>
        <v>0</v>
      </c>
      <c r="J965" s="3">
        <f t="array" ref="J965">INDEX(NoSettings!$C$2:$AG$1459,MATCH($A965,NoSettings!$A$2:$A$1459,0),MATCH(J$1,NoSettings!$C$1:$AG$1,0))</f>
        <v>0</v>
      </c>
      <c r="K965" s="3">
        <f t="array" ref="K965">INDEX(NoSettings!$C$2:$AG$1459,MATCH($A965,NoSettings!$A$2:$A$1459,0),MATCH(K$1,NoSettings!$C$1:$AG$1,0))</f>
        <v>0</v>
      </c>
      <c r="L965" s="3">
        <f t="array" ref="L965">INDEX(NoSettings!$C$2:$AG$1459,MATCH($A965,NoSettings!$A$2:$A$1459,0),MATCH(L$1,NoSettings!$C$1:$AG$1,0))</f>
        <v>0</v>
      </c>
      <c r="M965" s="3">
        <f t="array" ref="M965">INDEX(NoSettings!$C$2:$AG$1459,MATCH($A965,NoSettings!$A$2:$A$1459,0),MATCH(M$1,NoSettings!$C$1:$AG$1,0))</f>
        <v>0</v>
      </c>
      <c r="N965" s="3">
        <f t="array" ref="N965">INDEX(NoSettings!$C$2:$AG$1459,MATCH($A965,NoSettings!$A$2:$A$1459,0),MATCH(N$1,NoSettings!$C$1:$AG$1,0))</f>
        <v>0</v>
      </c>
      <c r="O965" s="3">
        <f t="array" ref="O965">INDEX(NoSettings!$C$2:$AG$1459,MATCH($A965,NoSettings!$A$2:$A$1459,0),MATCH(O$1,NoSettings!$C$1:$AG$1,0))</f>
        <v>0</v>
      </c>
      <c r="P965" s="3">
        <f t="array" ref="P965">INDEX(NoSettings!$C$2:$AG$1459,MATCH($A965,NoSettings!$A$2:$A$1459,0),MATCH(P$1,NoSettings!$C$1:$AG$1,0))</f>
        <v>0</v>
      </c>
      <c r="Q965" s="3">
        <f t="array" ref="Q965">INDEX(NoSettings!$C$2:$AG$1459,MATCH($A965,NoSettings!$A$2:$A$1459,0),MATCH(Q$1,NoSettings!$C$1:$AG$1,0))</f>
        <v>0</v>
      </c>
      <c r="R965" s="3">
        <f t="array" ref="R965">INDEX(NoSettings!$C$2:$AG$1459,MATCH($A965,NoSettings!$A$2:$A$1459,0),MATCH(R$1,NoSettings!$C$1:$AG$1,0))</f>
        <v>0</v>
      </c>
      <c r="S965" s="3">
        <f t="array" ref="S965">INDEX(NoSettings!$C$2:$AG$1459,MATCH($A965,NoSettings!$A$2:$A$1459,0),MATCH(S$1,NoSettings!$C$1:$AG$1,0))</f>
        <v>0</v>
      </c>
      <c r="T965" s="3">
        <f t="array" ref="T965">INDEX(NoSettings!$C$2:$AG$1459,MATCH($A965,NoSettings!$A$2:$A$1459,0),MATCH(T$1,NoSettings!$C$1:$AG$1,0))</f>
        <v>0</v>
      </c>
      <c r="U965" s="3">
        <f t="array" ref="U965">INDEX(NoSettings!$C$2:$AG$1459,MATCH($A965,NoSettings!$A$2:$A$1459,0),MATCH(U$1,NoSettings!$C$1:$AG$1,0))</f>
        <v>0</v>
      </c>
      <c r="V965" s="3">
        <f t="array" ref="V965">INDEX(NoSettings!$C$2:$AG$1459,MATCH($A965,NoSettings!$A$2:$A$1459,0),MATCH(V$1,NoSettings!$C$1:$AG$1,0))</f>
        <v>0</v>
      </c>
      <c r="W965" s="3">
        <f t="array" ref="W965">INDEX(NoSettings!$C$2:$AG$1459,MATCH($A965,NoSettings!$A$2:$A$1459,0),MATCH(W$1,NoSettings!$C$1:$AG$1,0))</f>
        <v>0</v>
      </c>
      <c r="X965" s="3">
        <f t="array" ref="X965">INDEX(NoSettings!$C$2:$AG$1459,MATCH($A965,NoSettings!$A$2:$A$1459,0),MATCH(X$1,NoSettings!$C$1:$AG$1,0))</f>
        <v>0</v>
      </c>
      <c r="Y965" s="3">
        <f t="array" ref="Y965">INDEX(NoSettings!$C$2:$AG$1459,MATCH($A965,NoSettings!$A$2:$A$1459,0),MATCH(Y$1,NoSettings!$C$1:$AG$1,0))</f>
        <v>0</v>
      </c>
      <c r="Z965" s="3">
        <f t="array" ref="Z965">INDEX(NoSettings!$C$2:$AG$1459,MATCH($A965,NoSettings!$A$2:$A$1459,0),MATCH(Z$1,NoSettings!$C$1:$AG$1,0))</f>
        <v>0</v>
      </c>
      <c r="AA965" s="3">
        <f t="array" ref="AA965">INDEX(NoSettings!$C$2:$AG$1459,MATCH($A965,NoSettings!$A$2:$A$1459,0),MATCH(AA$1,NoSettings!$C$1:$AG$1,0))</f>
        <v>0</v>
      </c>
      <c r="AB965" s="3">
        <f t="array" ref="AB965">INDEX(NoSettings!$C$2:$AG$1459,MATCH($A965,NoSettings!$A$2:$A$1459,0),MATCH(AB$1,NoSettings!$C$1:$AG$1,0))</f>
        <v>0</v>
      </c>
      <c r="AC965" s="3">
        <f t="array" ref="AC965">INDEX(NoSettings!$C$2:$AG$1459,MATCH($A965,NoSettings!$A$2:$A$1459,0),MATCH(AC$1,NoSettings!$C$1:$AG$1,0))</f>
        <v>0</v>
      </c>
      <c r="AD965" s="3">
        <f t="array" ref="AD965">INDEX(NoSettings!$C$2:$AG$1459,MATCH($A965,NoSettings!$A$2:$A$1459,0),MATCH(AD$1,NoSettings!$C$1:$AG$1,0))</f>
        <v>0</v>
      </c>
      <c r="AE965" s="3">
        <f t="array" ref="AE965">INDEX(NoSettings!$C$2:$AG$1459,MATCH($A965,NoSettings!$A$2:$A$1459,0),MATCH(AE$1,NoSettings!$C$1:$AG$1,0))</f>
        <v>0</v>
      </c>
      <c r="AF965" s="3">
        <f t="array" ref="AF965">INDEX(NoSettings!$C$2:$AG$1459,MATCH($A965,NoSettings!$A$2:$A$1459,0),MATCH(AF$1,NoSettings!$C$1:$AG$1,0))</f>
        <v>0</v>
      </c>
      <c r="AG965" s="3">
        <f t="array" ref="AG965">INDEX(NoSettings!$C$2:$AG$1459,MATCH($A965,NoSettings!$A$2:$A$1459,0),MATCH(AG$1,NoSettings!$C$1:$AG$1,0))</f>
        <v>0</v>
      </c>
      <c r="AH965" s="3">
        <f t="array" ref="AH965">INDEX(NoSettings!$C$2:$AG$1459,MATCH($A965,NoSettings!$A$2:$A$1459,0),MATCH(AH$1,NoSettings!$C$1:$AG$1,0))</f>
        <v>0</v>
      </c>
      <c r="AI965" s="3">
        <f t="array" ref="AI965">INDEX(NoSettings!$C$2:$AG$1459,MATCH($A965,NoSettings!$A$2:$A$1459,0),MATCH(AI$1,NoSettings!$C$1:$AG$1,0))</f>
        <v>0</v>
      </c>
      <c r="AJ965" s="3">
        <f t="array" ref="AJ965">INDEX(NoSettings!$C$2:$AG$1459,MATCH($A965,NoSettings!$A$2:$A$1459,0),MATCH(AJ$1,NoSettings!$C$1:$AG$1,0))</f>
        <v>0</v>
      </c>
      <c r="AK965" s="3">
        <f t="array" ref="AK965">INDEX(NoSettings!$C$2:$AG$1459,MATCH($A965,NoSettings!$A$2:$A$1459,0),MATCH(AK$1,NoSettings!$C$1:$AG$1,0))</f>
        <v>0</v>
      </c>
    </row>
    <row r="966" ht="15.75" customHeight="1">
      <c r="A966" s="3" t="s">
        <v>1422</v>
      </c>
      <c r="B966" s="109" t="s">
        <v>44</v>
      </c>
      <c r="C966" s="109" t="s">
        <v>1948</v>
      </c>
      <c r="D966" s="109" t="s">
        <v>55</v>
      </c>
      <c r="E966" s="109" t="s">
        <v>1953</v>
      </c>
      <c r="F966" s="109"/>
      <c r="G966" s="3">
        <f t="array" ref="G966">INDEX(NoSettings!$C$2:$AG$1459,MATCH($A966,NoSettings!$A$2:$A$1459,0),MATCH(G$1,NoSettings!$C$1:$AG$1,0))</f>
        <v>0</v>
      </c>
      <c r="H966" s="3">
        <f t="array" ref="H966">INDEX(NoSettings!$C$2:$AG$1459,MATCH($A966,NoSettings!$A$2:$A$1459,0),MATCH(H$1,NoSettings!$C$1:$AG$1,0))</f>
        <v>0</v>
      </c>
      <c r="I966" s="3">
        <f t="array" ref="I966">INDEX(NoSettings!$C$2:$AG$1459,MATCH($A966,NoSettings!$A$2:$A$1459,0),MATCH(I$1,NoSettings!$C$1:$AG$1,0))</f>
        <v>0</v>
      </c>
      <c r="J966" s="3">
        <f t="array" ref="J966">INDEX(NoSettings!$C$2:$AG$1459,MATCH($A966,NoSettings!$A$2:$A$1459,0),MATCH(J$1,NoSettings!$C$1:$AG$1,0))</f>
        <v>0</v>
      </c>
      <c r="K966" s="3">
        <f t="array" ref="K966">INDEX(NoSettings!$C$2:$AG$1459,MATCH($A966,NoSettings!$A$2:$A$1459,0),MATCH(K$1,NoSettings!$C$1:$AG$1,0))</f>
        <v>0</v>
      </c>
      <c r="L966" s="3">
        <f t="array" ref="L966">INDEX(NoSettings!$C$2:$AG$1459,MATCH($A966,NoSettings!$A$2:$A$1459,0),MATCH(L$1,NoSettings!$C$1:$AG$1,0))</f>
        <v>0</v>
      </c>
      <c r="M966" s="3">
        <f t="array" ref="M966">INDEX(NoSettings!$C$2:$AG$1459,MATCH($A966,NoSettings!$A$2:$A$1459,0),MATCH(M$1,NoSettings!$C$1:$AG$1,0))</f>
        <v>0</v>
      </c>
      <c r="N966" s="3">
        <f t="array" ref="N966">INDEX(NoSettings!$C$2:$AG$1459,MATCH($A966,NoSettings!$A$2:$A$1459,0),MATCH(N$1,NoSettings!$C$1:$AG$1,0))</f>
        <v>0</v>
      </c>
      <c r="O966" s="3">
        <f t="array" ref="O966">INDEX(NoSettings!$C$2:$AG$1459,MATCH($A966,NoSettings!$A$2:$A$1459,0),MATCH(O$1,NoSettings!$C$1:$AG$1,0))</f>
        <v>0</v>
      </c>
      <c r="P966" s="3">
        <f t="array" ref="P966">INDEX(NoSettings!$C$2:$AG$1459,MATCH($A966,NoSettings!$A$2:$A$1459,0),MATCH(P$1,NoSettings!$C$1:$AG$1,0))</f>
        <v>0</v>
      </c>
      <c r="Q966" s="3">
        <f t="array" ref="Q966">INDEX(NoSettings!$C$2:$AG$1459,MATCH($A966,NoSettings!$A$2:$A$1459,0),MATCH(Q$1,NoSettings!$C$1:$AG$1,0))</f>
        <v>0</v>
      </c>
      <c r="R966" s="3">
        <f t="array" ref="R966">INDEX(NoSettings!$C$2:$AG$1459,MATCH($A966,NoSettings!$A$2:$A$1459,0),MATCH(R$1,NoSettings!$C$1:$AG$1,0))</f>
        <v>0</v>
      </c>
      <c r="S966" s="3">
        <f t="array" ref="S966">INDEX(NoSettings!$C$2:$AG$1459,MATCH($A966,NoSettings!$A$2:$A$1459,0),MATCH(S$1,NoSettings!$C$1:$AG$1,0))</f>
        <v>0</v>
      </c>
      <c r="T966" s="3">
        <f t="array" ref="T966">INDEX(NoSettings!$C$2:$AG$1459,MATCH($A966,NoSettings!$A$2:$A$1459,0),MATCH(T$1,NoSettings!$C$1:$AG$1,0))</f>
        <v>0</v>
      </c>
      <c r="U966" s="3">
        <f t="array" ref="U966">INDEX(NoSettings!$C$2:$AG$1459,MATCH($A966,NoSettings!$A$2:$A$1459,0),MATCH(U$1,NoSettings!$C$1:$AG$1,0))</f>
        <v>0</v>
      </c>
      <c r="V966" s="3">
        <f t="array" ref="V966">INDEX(NoSettings!$C$2:$AG$1459,MATCH($A966,NoSettings!$A$2:$A$1459,0),MATCH(V$1,NoSettings!$C$1:$AG$1,0))</f>
        <v>0</v>
      </c>
      <c r="W966" s="3">
        <f t="array" ref="W966">INDEX(NoSettings!$C$2:$AG$1459,MATCH($A966,NoSettings!$A$2:$A$1459,0),MATCH(W$1,NoSettings!$C$1:$AG$1,0))</f>
        <v>0</v>
      </c>
      <c r="X966" s="3">
        <f t="array" ref="X966">INDEX(NoSettings!$C$2:$AG$1459,MATCH($A966,NoSettings!$A$2:$A$1459,0),MATCH(X$1,NoSettings!$C$1:$AG$1,0))</f>
        <v>0</v>
      </c>
      <c r="Y966" s="3">
        <f t="array" ref="Y966">INDEX(NoSettings!$C$2:$AG$1459,MATCH($A966,NoSettings!$A$2:$A$1459,0),MATCH(Y$1,NoSettings!$C$1:$AG$1,0))</f>
        <v>0</v>
      </c>
      <c r="Z966" s="3">
        <f t="array" ref="Z966">INDEX(NoSettings!$C$2:$AG$1459,MATCH($A966,NoSettings!$A$2:$A$1459,0),MATCH(Z$1,NoSettings!$C$1:$AG$1,0))</f>
        <v>0</v>
      </c>
      <c r="AA966" s="3">
        <f t="array" ref="AA966">INDEX(NoSettings!$C$2:$AG$1459,MATCH($A966,NoSettings!$A$2:$A$1459,0),MATCH(AA$1,NoSettings!$C$1:$AG$1,0))</f>
        <v>0</v>
      </c>
      <c r="AB966" s="3">
        <f t="array" ref="AB966">INDEX(NoSettings!$C$2:$AG$1459,MATCH($A966,NoSettings!$A$2:$A$1459,0),MATCH(AB$1,NoSettings!$C$1:$AG$1,0))</f>
        <v>0</v>
      </c>
      <c r="AC966" s="3">
        <f t="array" ref="AC966">INDEX(NoSettings!$C$2:$AG$1459,MATCH($A966,NoSettings!$A$2:$A$1459,0),MATCH(AC$1,NoSettings!$C$1:$AG$1,0))</f>
        <v>0</v>
      </c>
      <c r="AD966" s="3">
        <f t="array" ref="AD966">INDEX(NoSettings!$C$2:$AG$1459,MATCH($A966,NoSettings!$A$2:$A$1459,0),MATCH(AD$1,NoSettings!$C$1:$AG$1,0))</f>
        <v>0</v>
      </c>
      <c r="AE966" s="3">
        <f t="array" ref="AE966">INDEX(NoSettings!$C$2:$AG$1459,MATCH($A966,NoSettings!$A$2:$A$1459,0),MATCH(AE$1,NoSettings!$C$1:$AG$1,0))</f>
        <v>0</v>
      </c>
      <c r="AF966" s="3">
        <f t="array" ref="AF966">INDEX(NoSettings!$C$2:$AG$1459,MATCH($A966,NoSettings!$A$2:$A$1459,0),MATCH(AF$1,NoSettings!$C$1:$AG$1,0))</f>
        <v>0</v>
      </c>
      <c r="AG966" s="3">
        <f t="array" ref="AG966">INDEX(NoSettings!$C$2:$AG$1459,MATCH($A966,NoSettings!$A$2:$A$1459,0),MATCH(AG$1,NoSettings!$C$1:$AG$1,0))</f>
        <v>0</v>
      </c>
      <c r="AH966" s="3">
        <f t="array" ref="AH966">INDEX(NoSettings!$C$2:$AG$1459,MATCH($A966,NoSettings!$A$2:$A$1459,0),MATCH(AH$1,NoSettings!$C$1:$AG$1,0))</f>
        <v>0</v>
      </c>
      <c r="AI966" s="3">
        <f t="array" ref="AI966">INDEX(NoSettings!$C$2:$AG$1459,MATCH($A966,NoSettings!$A$2:$A$1459,0),MATCH(AI$1,NoSettings!$C$1:$AG$1,0))</f>
        <v>0</v>
      </c>
      <c r="AJ966" s="3">
        <f t="array" ref="AJ966">INDEX(NoSettings!$C$2:$AG$1459,MATCH($A966,NoSettings!$A$2:$A$1459,0),MATCH(AJ$1,NoSettings!$C$1:$AG$1,0))</f>
        <v>0</v>
      </c>
      <c r="AK966" s="3">
        <f t="array" ref="AK966">INDEX(NoSettings!$C$2:$AG$1459,MATCH($A966,NoSettings!$A$2:$A$1459,0),MATCH(AK$1,NoSettings!$C$1:$AG$1,0))</f>
        <v>0</v>
      </c>
    </row>
    <row r="967" ht="15.75" customHeight="1">
      <c r="A967" s="3" t="s">
        <v>1423</v>
      </c>
      <c r="B967" s="109" t="s">
        <v>44</v>
      </c>
      <c r="C967" s="109" t="s">
        <v>1948</v>
      </c>
      <c r="D967" s="109" t="s">
        <v>55</v>
      </c>
      <c r="E967" s="109" t="s">
        <v>1954</v>
      </c>
      <c r="F967" s="109"/>
      <c r="G967" s="3">
        <f t="array" ref="G967">INDEX(NoSettings!$C$2:$AG$1459,MATCH($A967,NoSettings!$A$2:$A$1459,0),MATCH(G$1,NoSettings!$C$1:$AG$1,0))</f>
        <v>0</v>
      </c>
      <c r="H967" s="3">
        <f t="array" ref="H967">INDEX(NoSettings!$C$2:$AG$1459,MATCH($A967,NoSettings!$A$2:$A$1459,0),MATCH(H$1,NoSettings!$C$1:$AG$1,0))</f>
        <v>0</v>
      </c>
      <c r="I967" s="3">
        <f t="array" ref="I967">INDEX(NoSettings!$C$2:$AG$1459,MATCH($A967,NoSettings!$A$2:$A$1459,0),MATCH(I$1,NoSettings!$C$1:$AG$1,0))</f>
        <v>0</v>
      </c>
      <c r="J967" s="3">
        <f t="array" ref="J967">INDEX(NoSettings!$C$2:$AG$1459,MATCH($A967,NoSettings!$A$2:$A$1459,0),MATCH(J$1,NoSettings!$C$1:$AG$1,0))</f>
        <v>0</v>
      </c>
      <c r="K967" s="3">
        <f t="array" ref="K967">INDEX(NoSettings!$C$2:$AG$1459,MATCH($A967,NoSettings!$A$2:$A$1459,0),MATCH(K$1,NoSettings!$C$1:$AG$1,0))</f>
        <v>0</v>
      </c>
      <c r="L967" s="3">
        <f t="array" ref="L967">INDEX(NoSettings!$C$2:$AG$1459,MATCH($A967,NoSettings!$A$2:$A$1459,0),MATCH(L$1,NoSettings!$C$1:$AG$1,0))</f>
        <v>0</v>
      </c>
      <c r="M967" s="3">
        <f t="array" ref="M967">INDEX(NoSettings!$C$2:$AG$1459,MATCH($A967,NoSettings!$A$2:$A$1459,0),MATCH(M$1,NoSettings!$C$1:$AG$1,0))</f>
        <v>0</v>
      </c>
      <c r="N967" s="3">
        <f t="array" ref="N967">INDEX(NoSettings!$C$2:$AG$1459,MATCH($A967,NoSettings!$A$2:$A$1459,0),MATCH(N$1,NoSettings!$C$1:$AG$1,0))</f>
        <v>0</v>
      </c>
      <c r="O967" s="3">
        <f t="array" ref="O967">INDEX(NoSettings!$C$2:$AG$1459,MATCH($A967,NoSettings!$A$2:$A$1459,0),MATCH(O$1,NoSettings!$C$1:$AG$1,0))</f>
        <v>0</v>
      </c>
      <c r="P967" s="3">
        <f t="array" ref="P967">INDEX(NoSettings!$C$2:$AG$1459,MATCH($A967,NoSettings!$A$2:$A$1459,0),MATCH(P$1,NoSettings!$C$1:$AG$1,0))</f>
        <v>0</v>
      </c>
      <c r="Q967" s="3">
        <f t="array" ref="Q967">INDEX(NoSettings!$C$2:$AG$1459,MATCH($A967,NoSettings!$A$2:$A$1459,0),MATCH(Q$1,NoSettings!$C$1:$AG$1,0))</f>
        <v>0</v>
      </c>
      <c r="R967" s="3">
        <f t="array" ref="R967">INDEX(NoSettings!$C$2:$AG$1459,MATCH($A967,NoSettings!$A$2:$A$1459,0),MATCH(R$1,NoSettings!$C$1:$AG$1,0))</f>
        <v>0</v>
      </c>
      <c r="S967" s="3">
        <f t="array" ref="S967">INDEX(NoSettings!$C$2:$AG$1459,MATCH($A967,NoSettings!$A$2:$A$1459,0),MATCH(S$1,NoSettings!$C$1:$AG$1,0))</f>
        <v>0</v>
      </c>
      <c r="T967" s="3">
        <f t="array" ref="T967">INDEX(NoSettings!$C$2:$AG$1459,MATCH($A967,NoSettings!$A$2:$A$1459,0),MATCH(T$1,NoSettings!$C$1:$AG$1,0))</f>
        <v>0</v>
      </c>
      <c r="U967" s="3">
        <f t="array" ref="U967">INDEX(NoSettings!$C$2:$AG$1459,MATCH($A967,NoSettings!$A$2:$A$1459,0),MATCH(U$1,NoSettings!$C$1:$AG$1,0))</f>
        <v>0</v>
      </c>
      <c r="V967" s="3">
        <f t="array" ref="V967">INDEX(NoSettings!$C$2:$AG$1459,MATCH($A967,NoSettings!$A$2:$A$1459,0),MATCH(V$1,NoSettings!$C$1:$AG$1,0))</f>
        <v>0</v>
      </c>
      <c r="W967" s="3">
        <f t="array" ref="W967">INDEX(NoSettings!$C$2:$AG$1459,MATCH($A967,NoSettings!$A$2:$A$1459,0),MATCH(W$1,NoSettings!$C$1:$AG$1,0))</f>
        <v>0</v>
      </c>
      <c r="X967" s="3">
        <f t="array" ref="X967">INDEX(NoSettings!$C$2:$AG$1459,MATCH($A967,NoSettings!$A$2:$A$1459,0),MATCH(X$1,NoSettings!$C$1:$AG$1,0))</f>
        <v>0</v>
      </c>
      <c r="Y967" s="3">
        <f t="array" ref="Y967">INDEX(NoSettings!$C$2:$AG$1459,MATCH($A967,NoSettings!$A$2:$A$1459,0),MATCH(Y$1,NoSettings!$C$1:$AG$1,0))</f>
        <v>0</v>
      </c>
      <c r="Z967" s="3">
        <f t="array" ref="Z967">INDEX(NoSettings!$C$2:$AG$1459,MATCH($A967,NoSettings!$A$2:$A$1459,0),MATCH(Z$1,NoSettings!$C$1:$AG$1,0))</f>
        <v>0</v>
      </c>
      <c r="AA967" s="3">
        <f t="array" ref="AA967">INDEX(NoSettings!$C$2:$AG$1459,MATCH($A967,NoSettings!$A$2:$A$1459,0),MATCH(AA$1,NoSettings!$C$1:$AG$1,0))</f>
        <v>0</v>
      </c>
      <c r="AB967" s="3">
        <f t="array" ref="AB967">INDEX(NoSettings!$C$2:$AG$1459,MATCH($A967,NoSettings!$A$2:$A$1459,0),MATCH(AB$1,NoSettings!$C$1:$AG$1,0))</f>
        <v>0</v>
      </c>
      <c r="AC967" s="3">
        <f t="array" ref="AC967">INDEX(NoSettings!$C$2:$AG$1459,MATCH($A967,NoSettings!$A$2:$A$1459,0),MATCH(AC$1,NoSettings!$C$1:$AG$1,0))</f>
        <v>0</v>
      </c>
      <c r="AD967" s="3">
        <f t="array" ref="AD967">INDEX(NoSettings!$C$2:$AG$1459,MATCH($A967,NoSettings!$A$2:$A$1459,0),MATCH(AD$1,NoSettings!$C$1:$AG$1,0))</f>
        <v>0</v>
      </c>
      <c r="AE967" s="3">
        <f t="array" ref="AE967">INDEX(NoSettings!$C$2:$AG$1459,MATCH($A967,NoSettings!$A$2:$A$1459,0),MATCH(AE$1,NoSettings!$C$1:$AG$1,0))</f>
        <v>0</v>
      </c>
      <c r="AF967" s="3">
        <f t="array" ref="AF967">INDEX(NoSettings!$C$2:$AG$1459,MATCH($A967,NoSettings!$A$2:$A$1459,0),MATCH(AF$1,NoSettings!$C$1:$AG$1,0))</f>
        <v>0</v>
      </c>
      <c r="AG967" s="3">
        <f t="array" ref="AG967">INDEX(NoSettings!$C$2:$AG$1459,MATCH($A967,NoSettings!$A$2:$A$1459,0),MATCH(AG$1,NoSettings!$C$1:$AG$1,0))</f>
        <v>0</v>
      </c>
      <c r="AH967" s="3">
        <f t="array" ref="AH967">INDEX(NoSettings!$C$2:$AG$1459,MATCH($A967,NoSettings!$A$2:$A$1459,0),MATCH(AH$1,NoSettings!$C$1:$AG$1,0))</f>
        <v>0</v>
      </c>
      <c r="AI967" s="3">
        <f t="array" ref="AI967">INDEX(NoSettings!$C$2:$AG$1459,MATCH($A967,NoSettings!$A$2:$A$1459,0),MATCH(AI$1,NoSettings!$C$1:$AG$1,0))</f>
        <v>0</v>
      </c>
      <c r="AJ967" s="3">
        <f t="array" ref="AJ967">INDEX(NoSettings!$C$2:$AG$1459,MATCH($A967,NoSettings!$A$2:$A$1459,0),MATCH(AJ$1,NoSettings!$C$1:$AG$1,0))</f>
        <v>0</v>
      </c>
      <c r="AK967" s="3">
        <f t="array" ref="AK967">INDEX(NoSettings!$C$2:$AG$1459,MATCH($A967,NoSettings!$A$2:$A$1459,0),MATCH(AK$1,NoSettings!$C$1:$AG$1,0))</f>
        <v>0</v>
      </c>
    </row>
    <row r="968" ht="15.75" customHeight="1">
      <c r="A968" s="3" t="s">
        <v>1424</v>
      </c>
      <c r="B968" s="109" t="s">
        <v>44</v>
      </c>
      <c r="C968" s="109" t="s">
        <v>1955</v>
      </c>
      <c r="D968" s="109" t="s">
        <v>46</v>
      </c>
      <c r="E968" s="109" t="s">
        <v>1949</v>
      </c>
      <c r="F968" s="109"/>
      <c r="G968" s="3">
        <f t="array" ref="G968">INDEX(NoSettings!$C$2:$AG$1459,MATCH($A968,NoSettings!$A$2:$A$1459,0),MATCH(G$1,NoSettings!$C$1:$AG$1,0))</f>
        <v>0</v>
      </c>
      <c r="H968" s="3">
        <f t="array" ref="H968">INDEX(NoSettings!$C$2:$AG$1459,MATCH($A968,NoSettings!$A$2:$A$1459,0),MATCH(H$1,NoSettings!$C$1:$AG$1,0))</f>
        <v>0</v>
      </c>
      <c r="I968" s="3">
        <f t="array" ref="I968">INDEX(NoSettings!$C$2:$AG$1459,MATCH($A968,NoSettings!$A$2:$A$1459,0),MATCH(I$1,NoSettings!$C$1:$AG$1,0))</f>
        <v>0</v>
      </c>
      <c r="J968" s="3">
        <f t="array" ref="J968">INDEX(NoSettings!$C$2:$AG$1459,MATCH($A968,NoSettings!$A$2:$A$1459,0),MATCH(J$1,NoSettings!$C$1:$AG$1,0))</f>
        <v>0</v>
      </c>
      <c r="K968" s="3">
        <f t="array" ref="K968">INDEX(NoSettings!$C$2:$AG$1459,MATCH($A968,NoSettings!$A$2:$A$1459,0),MATCH(K$1,NoSettings!$C$1:$AG$1,0))</f>
        <v>0</v>
      </c>
      <c r="L968" s="3">
        <f t="array" ref="L968">INDEX(NoSettings!$C$2:$AG$1459,MATCH($A968,NoSettings!$A$2:$A$1459,0),MATCH(L$1,NoSettings!$C$1:$AG$1,0))</f>
        <v>0</v>
      </c>
      <c r="M968" s="3">
        <f t="array" ref="M968">INDEX(NoSettings!$C$2:$AG$1459,MATCH($A968,NoSettings!$A$2:$A$1459,0),MATCH(M$1,NoSettings!$C$1:$AG$1,0))</f>
        <v>0</v>
      </c>
      <c r="N968" s="3">
        <f t="array" ref="N968">INDEX(NoSettings!$C$2:$AG$1459,MATCH($A968,NoSettings!$A$2:$A$1459,0),MATCH(N$1,NoSettings!$C$1:$AG$1,0))</f>
        <v>0</v>
      </c>
      <c r="O968" s="3">
        <f t="array" ref="O968">INDEX(NoSettings!$C$2:$AG$1459,MATCH($A968,NoSettings!$A$2:$A$1459,0),MATCH(O$1,NoSettings!$C$1:$AG$1,0))</f>
        <v>0</v>
      </c>
      <c r="P968" s="3">
        <f t="array" ref="P968">INDEX(NoSettings!$C$2:$AG$1459,MATCH($A968,NoSettings!$A$2:$A$1459,0),MATCH(P$1,NoSettings!$C$1:$AG$1,0))</f>
        <v>0</v>
      </c>
      <c r="Q968" s="3">
        <f t="array" ref="Q968">INDEX(NoSettings!$C$2:$AG$1459,MATCH($A968,NoSettings!$A$2:$A$1459,0),MATCH(Q$1,NoSettings!$C$1:$AG$1,0))</f>
        <v>0</v>
      </c>
      <c r="R968" s="3">
        <f t="array" ref="R968">INDEX(NoSettings!$C$2:$AG$1459,MATCH($A968,NoSettings!$A$2:$A$1459,0),MATCH(R$1,NoSettings!$C$1:$AG$1,0))</f>
        <v>0</v>
      </c>
      <c r="S968" s="3">
        <f t="array" ref="S968">INDEX(NoSettings!$C$2:$AG$1459,MATCH($A968,NoSettings!$A$2:$A$1459,0),MATCH(S$1,NoSettings!$C$1:$AG$1,0))</f>
        <v>0</v>
      </c>
      <c r="T968" s="3">
        <f t="array" ref="T968">INDEX(NoSettings!$C$2:$AG$1459,MATCH($A968,NoSettings!$A$2:$A$1459,0),MATCH(T$1,NoSettings!$C$1:$AG$1,0))</f>
        <v>0</v>
      </c>
      <c r="U968" s="3">
        <f t="array" ref="U968">INDEX(NoSettings!$C$2:$AG$1459,MATCH($A968,NoSettings!$A$2:$A$1459,0),MATCH(U$1,NoSettings!$C$1:$AG$1,0))</f>
        <v>0</v>
      </c>
      <c r="V968" s="3">
        <f t="array" ref="V968">INDEX(NoSettings!$C$2:$AG$1459,MATCH($A968,NoSettings!$A$2:$A$1459,0),MATCH(V$1,NoSettings!$C$1:$AG$1,0))</f>
        <v>0</v>
      </c>
      <c r="W968" s="3">
        <f t="array" ref="W968">INDEX(NoSettings!$C$2:$AG$1459,MATCH($A968,NoSettings!$A$2:$A$1459,0),MATCH(W$1,NoSettings!$C$1:$AG$1,0))</f>
        <v>0</v>
      </c>
      <c r="X968" s="3">
        <f t="array" ref="X968">INDEX(NoSettings!$C$2:$AG$1459,MATCH($A968,NoSettings!$A$2:$A$1459,0),MATCH(X$1,NoSettings!$C$1:$AG$1,0))</f>
        <v>0</v>
      </c>
      <c r="Y968" s="3">
        <f t="array" ref="Y968">INDEX(NoSettings!$C$2:$AG$1459,MATCH($A968,NoSettings!$A$2:$A$1459,0),MATCH(Y$1,NoSettings!$C$1:$AG$1,0))</f>
        <v>0</v>
      </c>
      <c r="Z968" s="3">
        <f t="array" ref="Z968">INDEX(NoSettings!$C$2:$AG$1459,MATCH($A968,NoSettings!$A$2:$A$1459,0),MATCH(Z$1,NoSettings!$C$1:$AG$1,0))</f>
        <v>0</v>
      </c>
      <c r="AA968" s="3">
        <f t="array" ref="AA968">INDEX(NoSettings!$C$2:$AG$1459,MATCH($A968,NoSettings!$A$2:$A$1459,0),MATCH(AA$1,NoSettings!$C$1:$AG$1,0))</f>
        <v>0</v>
      </c>
      <c r="AB968" s="3">
        <f t="array" ref="AB968">INDEX(NoSettings!$C$2:$AG$1459,MATCH($A968,NoSettings!$A$2:$A$1459,0),MATCH(AB$1,NoSettings!$C$1:$AG$1,0))</f>
        <v>0</v>
      </c>
      <c r="AC968" s="3">
        <f t="array" ref="AC968">INDEX(NoSettings!$C$2:$AG$1459,MATCH($A968,NoSettings!$A$2:$A$1459,0),MATCH(AC$1,NoSettings!$C$1:$AG$1,0))</f>
        <v>0</v>
      </c>
      <c r="AD968" s="3">
        <f t="array" ref="AD968">INDEX(NoSettings!$C$2:$AG$1459,MATCH($A968,NoSettings!$A$2:$A$1459,0),MATCH(AD$1,NoSettings!$C$1:$AG$1,0))</f>
        <v>0</v>
      </c>
      <c r="AE968" s="3">
        <f t="array" ref="AE968">INDEX(NoSettings!$C$2:$AG$1459,MATCH($A968,NoSettings!$A$2:$A$1459,0),MATCH(AE$1,NoSettings!$C$1:$AG$1,0))</f>
        <v>0</v>
      </c>
      <c r="AF968" s="3">
        <f t="array" ref="AF968">INDEX(NoSettings!$C$2:$AG$1459,MATCH($A968,NoSettings!$A$2:$A$1459,0),MATCH(AF$1,NoSettings!$C$1:$AG$1,0))</f>
        <v>0</v>
      </c>
      <c r="AG968" s="3">
        <f t="array" ref="AG968">INDEX(NoSettings!$C$2:$AG$1459,MATCH($A968,NoSettings!$A$2:$A$1459,0),MATCH(AG$1,NoSettings!$C$1:$AG$1,0))</f>
        <v>0</v>
      </c>
      <c r="AH968" s="3">
        <f t="array" ref="AH968">INDEX(NoSettings!$C$2:$AG$1459,MATCH($A968,NoSettings!$A$2:$A$1459,0),MATCH(AH$1,NoSettings!$C$1:$AG$1,0))</f>
        <v>0</v>
      </c>
      <c r="AI968" s="3">
        <f t="array" ref="AI968">INDEX(NoSettings!$C$2:$AG$1459,MATCH($A968,NoSettings!$A$2:$A$1459,0),MATCH(AI$1,NoSettings!$C$1:$AG$1,0))</f>
        <v>0</v>
      </c>
      <c r="AJ968" s="3">
        <f t="array" ref="AJ968">INDEX(NoSettings!$C$2:$AG$1459,MATCH($A968,NoSettings!$A$2:$A$1459,0),MATCH(AJ$1,NoSettings!$C$1:$AG$1,0))</f>
        <v>0</v>
      </c>
      <c r="AK968" s="3">
        <f t="array" ref="AK968">INDEX(NoSettings!$C$2:$AG$1459,MATCH($A968,NoSettings!$A$2:$A$1459,0),MATCH(AK$1,NoSettings!$C$1:$AG$1,0))</f>
        <v>0</v>
      </c>
    </row>
    <row r="969" ht="15.75" customHeight="1">
      <c r="A969" s="3" t="s">
        <v>1425</v>
      </c>
      <c r="B969" s="109" t="s">
        <v>44</v>
      </c>
      <c r="C969" s="109" t="s">
        <v>1955</v>
      </c>
      <c r="D969" s="109" t="s">
        <v>46</v>
      </c>
      <c r="E969" s="109" t="s">
        <v>1950</v>
      </c>
      <c r="F969" s="109"/>
      <c r="G969" s="29">
        <f t="array" ref="G969">INDEX(NoSettings!$C$2:$AG$1459,MATCH($A969,NoSettings!$A$2:$A$1459,0),MATCH(G$1,NoSettings!$C$1:$AG$1,0))</f>
        <v>7630000000000</v>
      </c>
      <c r="H969" s="29">
        <f t="array" ref="H969">INDEX(NoSettings!$C$2:$AG$1459,MATCH($A969,NoSettings!$A$2:$A$1459,0),MATCH(H$1,NoSettings!$C$1:$AG$1,0))</f>
        <v>7510000000000</v>
      </c>
      <c r="I969" s="29">
        <f t="array" ref="I969">INDEX(NoSettings!$C$2:$AG$1459,MATCH($A969,NoSettings!$A$2:$A$1459,0),MATCH(I$1,NoSettings!$C$1:$AG$1,0))</f>
        <v>7400000000000</v>
      </c>
      <c r="J969" s="29">
        <f t="array" ref="J969">INDEX(NoSettings!$C$2:$AG$1459,MATCH($A969,NoSettings!$A$2:$A$1459,0),MATCH(J$1,NoSettings!$C$1:$AG$1,0))</f>
        <v>7280000000000</v>
      </c>
      <c r="K969" s="29">
        <f t="array" ref="K969">INDEX(NoSettings!$C$2:$AG$1459,MATCH($A969,NoSettings!$A$2:$A$1459,0),MATCH(K$1,NoSettings!$C$1:$AG$1,0))</f>
        <v>7170000000000</v>
      </c>
      <c r="L969" s="29">
        <f t="array" ref="L969">INDEX(NoSettings!$C$2:$AG$1459,MATCH($A969,NoSettings!$A$2:$A$1459,0),MATCH(L$1,NoSettings!$C$1:$AG$1,0))</f>
        <v>7050000000000</v>
      </c>
      <c r="M969" s="29">
        <f t="array" ref="M969">INDEX(NoSettings!$C$2:$AG$1459,MATCH($A969,NoSettings!$A$2:$A$1459,0),MATCH(M$1,NoSettings!$C$1:$AG$1,0))</f>
        <v>6930000000000</v>
      </c>
      <c r="N969" s="29">
        <f t="array" ref="N969">INDEX(NoSettings!$C$2:$AG$1459,MATCH($A969,NoSettings!$A$2:$A$1459,0),MATCH(N$1,NoSettings!$C$1:$AG$1,0))</f>
        <v>6820000000000</v>
      </c>
      <c r="O969" s="29">
        <f t="array" ref="O969">INDEX(NoSettings!$C$2:$AG$1459,MATCH($A969,NoSettings!$A$2:$A$1459,0),MATCH(O$1,NoSettings!$C$1:$AG$1,0))</f>
        <v>6700000000000</v>
      </c>
      <c r="P969" s="29">
        <f t="array" ref="P969">INDEX(NoSettings!$C$2:$AG$1459,MATCH($A969,NoSettings!$A$2:$A$1459,0),MATCH(P$1,NoSettings!$C$1:$AG$1,0))</f>
        <v>6580000000000</v>
      </c>
      <c r="Q969" s="29">
        <f t="array" ref="Q969">INDEX(NoSettings!$C$2:$AG$1459,MATCH($A969,NoSettings!$A$2:$A$1459,0),MATCH(Q$1,NoSettings!$C$1:$AG$1,0))</f>
        <v>6470000000000</v>
      </c>
      <c r="R969" s="29">
        <f t="array" ref="R969">INDEX(NoSettings!$C$2:$AG$1459,MATCH($A969,NoSettings!$A$2:$A$1459,0),MATCH(R$1,NoSettings!$C$1:$AG$1,0))</f>
        <v>6350000000000</v>
      </c>
      <c r="S969" s="29">
        <f t="array" ref="S969">INDEX(NoSettings!$C$2:$AG$1459,MATCH($A969,NoSettings!$A$2:$A$1459,0),MATCH(S$1,NoSettings!$C$1:$AG$1,0))</f>
        <v>6230000000000</v>
      </c>
      <c r="T969" s="29">
        <f t="array" ref="T969">INDEX(NoSettings!$C$2:$AG$1459,MATCH($A969,NoSettings!$A$2:$A$1459,0),MATCH(T$1,NoSettings!$C$1:$AG$1,0))</f>
        <v>6120000000000</v>
      </c>
      <c r="U969" s="29">
        <f t="array" ref="U969">INDEX(NoSettings!$C$2:$AG$1459,MATCH($A969,NoSettings!$A$2:$A$1459,0),MATCH(U$1,NoSettings!$C$1:$AG$1,0))</f>
        <v>6000000000000</v>
      </c>
      <c r="V969" s="29">
        <f t="array" ref="V969">INDEX(NoSettings!$C$2:$AG$1459,MATCH($A969,NoSettings!$A$2:$A$1459,0),MATCH(V$1,NoSettings!$C$1:$AG$1,0))</f>
        <v>5880000000000</v>
      </c>
      <c r="W969" s="29">
        <f t="array" ref="W969">INDEX(NoSettings!$C$2:$AG$1459,MATCH($A969,NoSettings!$A$2:$A$1459,0),MATCH(W$1,NoSettings!$C$1:$AG$1,0))</f>
        <v>5840000000000</v>
      </c>
      <c r="X969" s="29">
        <f t="array" ref="X969">INDEX(NoSettings!$C$2:$AG$1459,MATCH($A969,NoSettings!$A$2:$A$1459,0),MATCH(X$1,NoSettings!$C$1:$AG$1,0))</f>
        <v>5800000000000</v>
      </c>
      <c r="Y969" s="29">
        <f t="array" ref="Y969">INDEX(NoSettings!$C$2:$AG$1459,MATCH($A969,NoSettings!$A$2:$A$1459,0),MATCH(Y$1,NoSettings!$C$1:$AG$1,0))</f>
        <v>5760000000000</v>
      </c>
      <c r="Z969" s="29">
        <f t="array" ref="Z969">INDEX(NoSettings!$C$2:$AG$1459,MATCH($A969,NoSettings!$A$2:$A$1459,0),MATCH(Z$1,NoSettings!$C$1:$AG$1,0))</f>
        <v>5720000000000</v>
      </c>
      <c r="AA969" s="29">
        <f t="array" ref="AA969">INDEX(NoSettings!$C$2:$AG$1459,MATCH($A969,NoSettings!$A$2:$A$1459,0),MATCH(AA$1,NoSettings!$C$1:$AG$1,0))</f>
        <v>5680000000000</v>
      </c>
      <c r="AB969" s="29">
        <f t="array" ref="AB969">INDEX(NoSettings!$C$2:$AG$1459,MATCH($A969,NoSettings!$A$2:$A$1459,0),MATCH(AB$1,NoSettings!$C$1:$AG$1,0))</f>
        <v>5640000000000</v>
      </c>
      <c r="AC969" s="29">
        <f t="array" ref="AC969">INDEX(NoSettings!$C$2:$AG$1459,MATCH($A969,NoSettings!$A$2:$A$1459,0),MATCH(AC$1,NoSettings!$C$1:$AG$1,0))</f>
        <v>5600000000000</v>
      </c>
      <c r="AD969" s="29">
        <f t="array" ref="AD969">INDEX(NoSettings!$C$2:$AG$1459,MATCH($A969,NoSettings!$A$2:$A$1459,0),MATCH(AD$1,NoSettings!$C$1:$AG$1,0))</f>
        <v>5560000000000</v>
      </c>
      <c r="AE969" s="29">
        <f t="array" ref="AE969">INDEX(NoSettings!$C$2:$AG$1459,MATCH($A969,NoSettings!$A$2:$A$1459,0),MATCH(AE$1,NoSettings!$C$1:$AG$1,0))</f>
        <v>5520000000000</v>
      </c>
      <c r="AF969" s="29">
        <f t="array" ref="AF969">INDEX(NoSettings!$C$2:$AG$1459,MATCH($A969,NoSettings!$A$2:$A$1459,0),MATCH(AF$1,NoSettings!$C$1:$AG$1,0))</f>
        <v>5480000000000</v>
      </c>
      <c r="AG969" s="29">
        <f t="array" ref="AG969">INDEX(NoSettings!$C$2:$AG$1459,MATCH($A969,NoSettings!$A$2:$A$1459,0),MATCH(AG$1,NoSettings!$C$1:$AG$1,0))</f>
        <v>5440000000000</v>
      </c>
      <c r="AH969" s="29">
        <f t="array" ref="AH969">INDEX(NoSettings!$C$2:$AG$1459,MATCH($A969,NoSettings!$A$2:$A$1459,0),MATCH(AH$1,NoSettings!$C$1:$AG$1,0))</f>
        <v>5400000000000</v>
      </c>
      <c r="AI969" s="29">
        <f t="array" ref="AI969">INDEX(NoSettings!$C$2:$AG$1459,MATCH($A969,NoSettings!$A$2:$A$1459,0),MATCH(AI$1,NoSettings!$C$1:$AG$1,0))</f>
        <v>5360000000000</v>
      </c>
      <c r="AJ969" s="29">
        <f t="array" ref="AJ969">INDEX(NoSettings!$C$2:$AG$1459,MATCH($A969,NoSettings!$A$2:$A$1459,0),MATCH(AJ$1,NoSettings!$C$1:$AG$1,0))</f>
        <v>5320000000000</v>
      </c>
      <c r="AK969" s="29">
        <f t="array" ref="AK969">INDEX(NoSettings!$C$2:$AG$1459,MATCH($A969,NoSettings!$A$2:$A$1459,0),MATCH(AK$1,NoSettings!$C$1:$AG$1,0))</f>
        <v>5280000000000</v>
      </c>
    </row>
    <row r="970" ht="15.75" customHeight="1">
      <c r="A970" s="3" t="s">
        <v>1426</v>
      </c>
      <c r="B970" s="109" t="s">
        <v>44</v>
      </c>
      <c r="C970" s="109" t="s">
        <v>1955</v>
      </c>
      <c r="D970" s="109" t="s">
        <v>46</v>
      </c>
      <c r="E970" s="109" t="s">
        <v>1951</v>
      </c>
      <c r="F970" s="109"/>
      <c r="G970" s="3">
        <f t="array" ref="G970">INDEX(NoSettings!$C$2:$AG$1459,MATCH($A970,NoSettings!$A$2:$A$1459,0),MATCH(G$1,NoSettings!$C$1:$AG$1,0))</f>
        <v>0</v>
      </c>
      <c r="H970" s="3">
        <f t="array" ref="H970">INDEX(NoSettings!$C$2:$AG$1459,MATCH($A970,NoSettings!$A$2:$A$1459,0),MATCH(H$1,NoSettings!$C$1:$AG$1,0))</f>
        <v>0</v>
      </c>
      <c r="I970" s="3">
        <f t="array" ref="I970">INDEX(NoSettings!$C$2:$AG$1459,MATCH($A970,NoSettings!$A$2:$A$1459,0),MATCH(I$1,NoSettings!$C$1:$AG$1,0))</f>
        <v>0</v>
      </c>
      <c r="J970" s="3">
        <f t="array" ref="J970">INDEX(NoSettings!$C$2:$AG$1459,MATCH($A970,NoSettings!$A$2:$A$1459,0),MATCH(J$1,NoSettings!$C$1:$AG$1,0))</f>
        <v>0</v>
      </c>
      <c r="K970" s="3">
        <f t="array" ref="K970">INDEX(NoSettings!$C$2:$AG$1459,MATCH($A970,NoSettings!$A$2:$A$1459,0),MATCH(K$1,NoSettings!$C$1:$AG$1,0))</f>
        <v>0</v>
      </c>
      <c r="L970" s="3">
        <f t="array" ref="L970">INDEX(NoSettings!$C$2:$AG$1459,MATCH($A970,NoSettings!$A$2:$A$1459,0),MATCH(L$1,NoSettings!$C$1:$AG$1,0))</f>
        <v>0</v>
      </c>
      <c r="M970" s="3">
        <f t="array" ref="M970">INDEX(NoSettings!$C$2:$AG$1459,MATCH($A970,NoSettings!$A$2:$A$1459,0),MATCH(M$1,NoSettings!$C$1:$AG$1,0))</f>
        <v>0</v>
      </c>
      <c r="N970" s="3">
        <f t="array" ref="N970">INDEX(NoSettings!$C$2:$AG$1459,MATCH($A970,NoSettings!$A$2:$A$1459,0),MATCH(N$1,NoSettings!$C$1:$AG$1,0))</f>
        <v>0</v>
      </c>
      <c r="O970" s="3">
        <f t="array" ref="O970">INDEX(NoSettings!$C$2:$AG$1459,MATCH($A970,NoSettings!$A$2:$A$1459,0),MATCH(O$1,NoSettings!$C$1:$AG$1,0))</f>
        <v>0</v>
      </c>
      <c r="P970" s="3">
        <f t="array" ref="P970">INDEX(NoSettings!$C$2:$AG$1459,MATCH($A970,NoSettings!$A$2:$A$1459,0),MATCH(P$1,NoSettings!$C$1:$AG$1,0))</f>
        <v>0</v>
      </c>
      <c r="Q970" s="3">
        <f t="array" ref="Q970">INDEX(NoSettings!$C$2:$AG$1459,MATCH($A970,NoSettings!$A$2:$A$1459,0),MATCH(Q$1,NoSettings!$C$1:$AG$1,0))</f>
        <v>0</v>
      </c>
      <c r="R970" s="3">
        <f t="array" ref="R970">INDEX(NoSettings!$C$2:$AG$1459,MATCH($A970,NoSettings!$A$2:$A$1459,0),MATCH(R$1,NoSettings!$C$1:$AG$1,0))</f>
        <v>0</v>
      </c>
      <c r="S970" s="3">
        <f t="array" ref="S970">INDEX(NoSettings!$C$2:$AG$1459,MATCH($A970,NoSettings!$A$2:$A$1459,0),MATCH(S$1,NoSettings!$C$1:$AG$1,0))</f>
        <v>0</v>
      </c>
      <c r="T970" s="3">
        <f t="array" ref="T970">INDEX(NoSettings!$C$2:$AG$1459,MATCH($A970,NoSettings!$A$2:$A$1459,0),MATCH(T$1,NoSettings!$C$1:$AG$1,0))</f>
        <v>0</v>
      </c>
      <c r="U970" s="3">
        <f t="array" ref="U970">INDEX(NoSettings!$C$2:$AG$1459,MATCH($A970,NoSettings!$A$2:$A$1459,0),MATCH(U$1,NoSettings!$C$1:$AG$1,0))</f>
        <v>0</v>
      </c>
      <c r="V970" s="3">
        <f t="array" ref="V970">INDEX(NoSettings!$C$2:$AG$1459,MATCH($A970,NoSettings!$A$2:$A$1459,0),MATCH(V$1,NoSettings!$C$1:$AG$1,0))</f>
        <v>0</v>
      </c>
      <c r="W970" s="3">
        <f t="array" ref="W970">INDEX(NoSettings!$C$2:$AG$1459,MATCH($A970,NoSettings!$A$2:$A$1459,0),MATCH(W$1,NoSettings!$C$1:$AG$1,0))</f>
        <v>0</v>
      </c>
      <c r="X970" s="3">
        <f t="array" ref="X970">INDEX(NoSettings!$C$2:$AG$1459,MATCH($A970,NoSettings!$A$2:$A$1459,0),MATCH(X$1,NoSettings!$C$1:$AG$1,0))</f>
        <v>0</v>
      </c>
      <c r="Y970" s="3">
        <f t="array" ref="Y970">INDEX(NoSettings!$C$2:$AG$1459,MATCH($A970,NoSettings!$A$2:$A$1459,0),MATCH(Y$1,NoSettings!$C$1:$AG$1,0))</f>
        <v>0</v>
      </c>
      <c r="Z970" s="3">
        <f t="array" ref="Z970">INDEX(NoSettings!$C$2:$AG$1459,MATCH($A970,NoSettings!$A$2:$A$1459,0),MATCH(Z$1,NoSettings!$C$1:$AG$1,0))</f>
        <v>0</v>
      </c>
      <c r="AA970" s="3">
        <f t="array" ref="AA970">INDEX(NoSettings!$C$2:$AG$1459,MATCH($A970,NoSettings!$A$2:$A$1459,0),MATCH(AA$1,NoSettings!$C$1:$AG$1,0))</f>
        <v>0</v>
      </c>
      <c r="AB970" s="3">
        <f t="array" ref="AB970">INDEX(NoSettings!$C$2:$AG$1459,MATCH($A970,NoSettings!$A$2:$A$1459,0),MATCH(AB$1,NoSettings!$C$1:$AG$1,0))</f>
        <v>0</v>
      </c>
      <c r="AC970" s="3">
        <f t="array" ref="AC970">INDEX(NoSettings!$C$2:$AG$1459,MATCH($A970,NoSettings!$A$2:$A$1459,0),MATCH(AC$1,NoSettings!$C$1:$AG$1,0))</f>
        <v>0</v>
      </c>
      <c r="AD970" s="3">
        <f t="array" ref="AD970">INDEX(NoSettings!$C$2:$AG$1459,MATCH($A970,NoSettings!$A$2:$A$1459,0),MATCH(AD$1,NoSettings!$C$1:$AG$1,0))</f>
        <v>0</v>
      </c>
      <c r="AE970" s="3">
        <f t="array" ref="AE970">INDEX(NoSettings!$C$2:$AG$1459,MATCH($A970,NoSettings!$A$2:$A$1459,0),MATCH(AE$1,NoSettings!$C$1:$AG$1,0))</f>
        <v>0</v>
      </c>
      <c r="AF970" s="3">
        <f t="array" ref="AF970">INDEX(NoSettings!$C$2:$AG$1459,MATCH($A970,NoSettings!$A$2:$A$1459,0),MATCH(AF$1,NoSettings!$C$1:$AG$1,0))</f>
        <v>0</v>
      </c>
      <c r="AG970" s="3">
        <f t="array" ref="AG970">INDEX(NoSettings!$C$2:$AG$1459,MATCH($A970,NoSettings!$A$2:$A$1459,0),MATCH(AG$1,NoSettings!$C$1:$AG$1,0))</f>
        <v>0</v>
      </c>
      <c r="AH970" s="3">
        <f t="array" ref="AH970">INDEX(NoSettings!$C$2:$AG$1459,MATCH($A970,NoSettings!$A$2:$A$1459,0),MATCH(AH$1,NoSettings!$C$1:$AG$1,0))</f>
        <v>0</v>
      </c>
      <c r="AI970" s="3">
        <f t="array" ref="AI970">INDEX(NoSettings!$C$2:$AG$1459,MATCH($A970,NoSettings!$A$2:$A$1459,0),MATCH(AI$1,NoSettings!$C$1:$AG$1,0))</f>
        <v>0</v>
      </c>
      <c r="AJ970" s="3">
        <f t="array" ref="AJ970">INDEX(NoSettings!$C$2:$AG$1459,MATCH($A970,NoSettings!$A$2:$A$1459,0),MATCH(AJ$1,NoSettings!$C$1:$AG$1,0))</f>
        <v>0</v>
      </c>
      <c r="AK970" s="3">
        <f t="array" ref="AK970">INDEX(NoSettings!$C$2:$AG$1459,MATCH($A970,NoSettings!$A$2:$A$1459,0),MATCH(AK$1,NoSettings!$C$1:$AG$1,0))</f>
        <v>0</v>
      </c>
    </row>
    <row r="971" ht="15.75" customHeight="1">
      <c r="A971" s="3" t="s">
        <v>1427</v>
      </c>
      <c r="B971" s="109" t="s">
        <v>44</v>
      </c>
      <c r="C971" s="109" t="s">
        <v>1955</v>
      </c>
      <c r="D971" s="109" t="s">
        <v>46</v>
      </c>
      <c r="E971" s="109" t="s">
        <v>1952</v>
      </c>
      <c r="F971" s="109"/>
      <c r="G971" s="29">
        <f t="array" ref="G971">INDEX(NoSettings!$C$2:$AG$1459,MATCH($A971,NoSettings!$A$2:$A$1459,0),MATCH(G$1,NoSettings!$C$1:$AG$1,0))</f>
        <v>8520000000000</v>
      </c>
      <c r="H971" s="29">
        <f t="array" ref="H971">INDEX(NoSettings!$C$2:$AG$1459,MATCH($A971,NoSettings!$A$2:$A$1459,0),MATCH(H$1,NoSettings!$C$1:$AG$1,0))</f>
        <v>8390000000000</v>
      </c>
      <c r="I971" s="29">
        <f t="array" ref="I971">INDEX(NoSettings!$C$2:$AG$1459,MATCH($A971,NoSettings!$A$2:$A$1459,0),MATCH(I$1,NoSettings!$C$1:$AG$1,0))</f>
        <v>8260000000000</v>
      </c>
      <c r="J971" s="29">
        <f t="array" ref="J971">INDEX(NoSettings!$C$2:$AG$1459,MATCH($A971,NoSettings!$A$2:$A$1459,0),MATCH(J$1,NoSettings!$C$1:$AG$1,0))</f>
        <v>8130000000000</v>
      </c>
      <c r="K971" s="29">
        <f t="array" ref="K971">INDEX(NoSettings!$C$2:$AG$1459,MATCH($A971,NoSettings!$A$2:$A$1459,0),MATCH(K$1,NoSettings!$C$1:$AG$1,0))</f>
        <v>8000000000000</v>
      </c>
      <c r="L971" s="29">
        <f t="array" ref="L971">INDEX(NoSettings!$C$2:$AG$1459,MATCH($A971,NoSettings!$A$2:$A$1459,0),MATCH(L$1,NoSettings!$C$1:$AG$1,0))</f>
        <v>7870000000000</v>
      </c>
      <c r="M971" s="29">
        <f t="array" ref="M971">INDEX(NoSettings!$C$2:$AG$1459,MATCH($A971,NoSettings!$A$2:$A$1459,0),MATCH(M$1,NoSettings!$C$1:$AG$1,0))</f>
        <v>7740000000000</v>
      </c>
      <c r="N971" s="29">
        <f t="array" ref="N971">INDEX(NoSettings!$C$2:$AG$1459,MATCH($A971,NoSettings!$A$2:$A$1459,0),MATCH(N$1,NoSettings!$C$1:$AG$1,0))</f>
        <v>7610000000000</v>
      </c>
      <c r="O971" s="29">
        <f t="array" ref="O971">INDEX(NoSettings!$C$2:$AG$1459,MATCH($A971,NoSettings!$A$2:$A$1459,0),MATCH(O$1,NoSettings!$C$1:$AG$1,0))</f>
        <v>7480000000000</v>
      </c>
      <c r="P971" s="29">
        <f t="array" ref="P971">INDEX(NoSettings!$C$2:$AG$1459,MATCH($A971,NoSettings!$A$2:$A$1459,0),MATCH(P$1,NoSettings!$C$1:$AG$1,0))</f>
        <v>7350000000000</v>
      </c>
      <c r="Q971" s="29">
        <f t="array" ref="Q971">INDEX(NoSettings!$C$2:$AG$1459,MATCH($A971,NoSettings!$A$2:$A$1459,0),MATCH(Q$1,NoSettings!$C$1:$AG$1,0))</f>
        <v>7220000000000</v>
      </c>
      <c r="R971" s="29">
        <f t="array" ref="R971">INDEX(NoSettings!$C$2:$AG$1459,MATCH($A971,NoSettings!$A$2:$A$1459,0),MATCH(R$1,NoSettings!$C$1:$AG$1,0))</f>
        <v>7090000000000</v>
      </c>
      <c r="S971" s="29">
        <f t="array" ref="S971">INDEX(NoSettings!$C$2:$AG$1459,MATCH($A971,NoSettings!$A$2:$A$1459,0),MATCH(S$1,NoSettings!$C$1:$AG$1,0))</f>
        <v>6960000000000</v>
      </c>
      <c r="T971" s="29">
        <f t="array" ref="T971">INDEX(NoSettings!$C$2:$AG$1459,MATCH($A971,NoSettings!$A$2:$A$1459,0),MATCH(T$1,NoSettings!$C$1:$AG$1,0))</f>
        <v>6830000000000</v>
      </c>
      <c r="U971" s="29">
        <f t="array" ref="U971">INDEX(NoSettings!$C$2:$AG$1459,MATCH($A971,NoSettings!$A$2:$A$1459,0),MATCH(U$1,NoSettings!$C$1:$AG$1,0))</f>
        <v>6700000000000</v>
      </c>
      <c r="V971" s="29">
        <f t="array" ref="V971">INDEX(NoSettings!$C$2:$AG$1459,MATCH($A971,NoSettings!$A$2:$A$1459,0),MATCH(V$1,NoSettings!$C$1:$AG$1,0))</f>
        <v>6570000000000</v>
      </c>
      <c r="W971" s="29">
        <f t="array" ref="W971">INDEX(NoSettings!$C$2:$AG$1459,MATCH($A971,NoSettings!$A$2:$A$1459,0),MATCH(W$1,NoSettings!$C$1:$AG$1,0))</f>
        <v>6530000000000</v>
      </c>
      <c r="X971" s="29">
        <f t="array" ref="X971">INDEX(NoSettings!$C$2:$AG$1459,MATCH($A971,NoSettings!$A$2:$A$1459,0),MATCH(X$1,NoSettings!$C$1:$AG$1,0))</f>
        <v>6480000000000</v>
      </c>
      <c r="Y971" s="29">
        <f t="array" ref="Y971">INDEX(NoSettings!$C$2:$AG$1459,MATCH($A971,NoSettings!$A$2:$A$1459,0),MATCH(Y$1,NoSettings!$C$1:$AG$1,0))</f>
        <v>6440000000000</v>
      </c>
      <c r="Z971" s="29">
        <f t="array" ref="Z971">INDEX(NoSettings!$C$2:$AG$1459,MATCH($A971,NoSettings!$A$2:$A$1459,0),MATCH(Z$1,NoSettings!$C$1:$AG$1,0))</f>
        <v>6390000000000</v>
      </c>
      <c r="AA971" s="29">
        <f t="array" ref="AA971">INDEX(NoSettings!$C$2:$AG$1459,MATCH($A971,NoSettings!$A$2:$A$1459,0),MATCH(AA$1,NoSettings!$C$1:$AG$1,0))</f>
        <v>6350000000000</v>
      </c>
      <c r="AB971" s="29">
        <f t="array" ref="AB971">INDEX(NoSettings!$C$2:$AG$1459,MATCH($A971,NoSettings!$A$2:$A$1459,0),MATCH(AB$1,NoSettings!$C$1:$AG$1,0))</f>
        <v>6300000000000</v>
      </c>
      <c r="AC971" s="29">
        <f t="array" ref="AC971">INDEX(NoSettings!$C$2:$AG$1459,MATCH($A971,NoSettings!$A$2:$A$1459,0),MATCH(AC$1,NoSettings!$C$1:$AG$1,0))</f>
        <v>6260000000000</v>
      </c>
      <c r="AD971" s="29">
        <f t="array" ref="AD971">INDEX(NoSettings!$C$2:$AG$1459,MATCH($A971,NoSettings!$A$2:$A$1459,0),MATCH(AD$1,NoSettings!$C$1:$AG$1,0))</f>
        <v>6220000000000</v>
      </c>
      <c r="AE971" s="29">
        <f t="array" ref="AE971">INDEX(NoSettings!$C$2:$AG$1459,MATCH($A971,NoSettings!$A$2:$A$1459,0),MATCH(AE$1,NoSettings!$C$1:$AG$1,0))</f>
        <v>6170000000000</v>
      </c>
      <c r="AF971" s="29">
        <f t="array" ref="AF971">INDEX(NoSettings!$C$2:$AG$1459,MATCH($A971,NoSettings!$A$2:$A$1459,0),MATCH(AF$1,NoSettings!$C$1:$AG$1,0))</f>
        <v>6130000000000</v>
      </c>
      <c r="AG971" s="29">
        <f t="array" ref="AG971">INDEX(NoSettings!$C$2:$AG$1459,MATCH($A971,NoSettings!$A$2:$A$1459,0),MATCH(AG$1,NoSettings!$C$1:$AG$1,0))</f>
        <v>6080000000000</v>
      </c>
      <c r="AH971" s="29">
        <f t="array" ref="AH971">INDEX(NoSettings!$C$2:$AG$1459,MATCH($A971,NoSettings!$A$2:$A$1459,0),MATCH(AH$1,NoSettings!$C$1:$AG$1,0))</f>
        <v>6040000000000</v>
      </c>
      <c r="AI971" s="29">
        <f t="array" ref="AI971">INDEX(NoSettings!$C$2:$AG$1459,MATCH($A971,NoSettings!$A$2:$A$1459,0),MATCH(AI$1,NoSettings!$C$1:$AG$1,0))</f>
        <v>5990000000000</v>
      </c>
      <c r="AJ971" s="29">
        <f t="array" ref="AJ971">INDEX(NoSettings!$C$2:$AG$1459,MATCH($A971,NoSettings!$A$2:$A$1459,0),MATCH(AJ$1,NoSettings!$C$1:$AG$1,0))</f>
        <v>5950000000000</v>
      </c>
      <c r="AK971" s="29">
        <f t="array" ref="AK971">INDEX(NoSettings!$C$2:$AG$1459,MATCH($A971,NoSettings!$A$2:$A$1459,0),MATCH(AK$1,NoSettings!$C$1:$AG$1,0))</f>
        <v>5900000000000</v>
      </c>
    </row>
    <row r="972" ht="15.75" customHeight="1">
      <c r="A972" s="3" t="s">
        <v>1428</v>
      </c>
      <c r="B972" s="109" t="s">
        <v>44</v>
      </c>
      <c r="C972" s="109" t="s">
        <v>1955</v>
      </c>
      <c r="D972" s="109" t="s">
        <v>46</v>
      </c>
      <c r="E972" s="109" t="s">
        <v>1953</v>
      </c>
      <c r="F972" s="109"/>
      <c r="G972" s="29">
        <f t="array" ref="G972">INDEX(NoSettings!$C$2:$AG$1459,MATCH($A972,NoSettings!$A$2:$A$1459,0),MATCH(G$1,NoSettings!$C$1:$AG$1,0))</f>
        <v>28300000000000</v>
      </c>
      <c r="H972" s="29">
        <f t="array" ref="H972">INDEX(NoSettings!$C$2:$AG$1459,MATCH($A972,NoSettings!$A$2:$A$1459,0),MATCH(H$1,NoSettings!$C$1:$AG$1,0))</f>
        <v>27800000000000</v>
      </c>
      <c r="I972" s="29">
        <f t="array" ref="I972">INDEX(NoSettings!$C$2:$AG$1459,MATCH($A972,NoSettings!$A$2:$A$1459,0),MATCH(I$1,NoSettings!$C$1:$AG$1,0))</f>
        <v>27400000000000</v>
      </c>
      <c r="J972" s="29">
        <f t="array" ref="J972">INDEX(NoSettings!$C$2:$AG$1459,MATCH($A972,NoSettings!$A$2:$A$1459,0),MATCH(J$1,NoSettings!$C$1:$AG$1,0))</f>
        <v>27000000000000</v>
      </c>
      <c r="K972" s="29">
        <f t="array" ref="K972">INDEX(NoSettings!$C$2:$AG$1459,MATCH($A972,NoSettings!$A$2:$A$1459,0),MATCH(K$1,NoSettings!$C$1:$AG$1,0))</f>
        <v>26500000000000</v>
      </c>
      <c r="L972" s="29">
        <f t="array" ref="L972">INDEX(NoSettings!$C$2:$AG$1459,MATCH($A972,NoSettings!$A$2:$A$1459,0),MATCH(L$1,NoSettings!$C$1:$AG$1,0))</f>
        <v>26100000000000</v>
      </c>
      <c r="M972" s="29">
        <f t="array" ref="M972">INDEX(NoSettings!$C$2:$AG$1459,MATCH($A972,NoSettings!$A$2:$A$1459,0),MATCH(M$1,NoSettings!$C$1:$AG$1,0))</f>
        <v>25700000000000</v>
      </c>
      <c r="N972" s="29">
        <f t="array" ref="N972">INDEX(NoSettings!$C$2:$AG$1459,MATCH($A972,NoSettings!$A$2:$A$1459,0),MATCH(N$1,NoSettings!$C$1:$AG$1,0))</f>
        <v>25200000000000</v>
      </c>
      <c r="O972" s="29">
        <f t="array" ref="O972">INDEX(NoSettings!$C$2:$AG$1459,MATCH($A972,NoSettings!$A$2:$A$1459,0),MATCH(O$1,NoSettings!$C$1:$AG$1,0))</f>
        <v>24800000000000</v>
      </c>
      <c r="P972" s="29">
        <f t="array" ref="P972">INDEX(NoSettings!$C$2:$AG$1459,MATCH($A972,NoSettings!$A$2:$A$1459,0),MATCH(P$1,NoSettings!$C$1:$AG$1,0))</f>
        <v>24400000000000</v>
      </c>
      <c r="Q972" s="29">
        <f t="array" ref="Q972">INDEX(NoSettings!$C$2:$AG$1459,MATCH($A972,NoSettings!$A$2:$A$1459,0),MATCH(Q$1,NoSettings!$C$1:$AG$1,0))</f>
        <v>23900000000000</v>
      </c>
      <c r="R972" s="29">
        <f t="array" ref="R972">INDEX(NoSettings!$C$2:$AG$1459,MATCH($A972,NoSettings!$A$2:$A$1459,0),MATCH(R$1,NoSettings!$C$1:$AG$1,0))</f>
        <v>23500000000000</v>
      </c>
      <c r="S972" s="29">
        <f t="array" ref="S972">INDEX(NoSettings!$C$2:$AG$1459,MATCH($A972,NoSettings!$A$2:$A$1459,0),MATCH(S$1,NoSettings!$C$1:$AG$1,0))</f>
        <v>23100000000000</v>
      </c>
      <c r="T972" s="29">
        <f t="array" ref="T972">INDEX(NoSettings!$C$2:$AG$1459,MATCH($A972,NoSettings!$A$2:$A$1459,0),MATCH(T$1,NoSettings!$C$1:$AG$1,0))</f>
        <v>22700000000000</v>
      </c>
      <c r="U972" s="29">
        <f t="array" ref="U972">INDEX(NoSettings!$C$2:$AG$1459,MATCH($A972,NoSettings!$A$2:$A$1459,0),MATCH(U$1,NoSettings!$C$1:$AG$1,0))</f>
        <v>22200000000000</v>
      </c>
      <c r="V972" s="29">
        <f t="array" ref="V972">INDEX(NoSettings!$C$2:$AG$1459,MATCH($A972,NoSettings!$A$2:$A$1459,0),MATCH(V$1,NoSettings!$C$1:$AG$1,0))</f>
        <v>21800000000000</v>
      </c>
      <c r="W972" s="29">
        <f t="array" ref="W972">INDEX(NoSettings!$C$2:$AG$1459,MATCH($A972,NoSettings!$A$2:$A$1459,0),MATCH(W$1,NoSettings!$C$1:$AG$1,0))</f>
        <v>21600000000000</v>
      </c>
      <c r="X972" s="29">
        <f t="array" ref="X972">INDEX(NoSettings!$C$2:$AG$1459,MATCH($A972,NoSettings!$A$2:$A$1459,0),MATCH(X$1,NoSettings!$C$1:$AG$1,0))</f>
        <v>21500000000000</v>
      </c>
      <c r="Y972" s="29">
        <f t="array" ref="Y972">INDEX(NoSettings!$C$2:$AG$1459,MATCH($A972,NoSettings!$A$2:$A$1459,0),MATCH(Y$1,NoSettings!$C$1:$AG$1,0))</f>
        <v>21300000000000</v>
      </c>
      <c r="Z972" s="29">
        <f t="array" ref="Z972">INDEX(NoSettings!$C$2:$AG$1459,MATCH($A972,NoSettings!$A$2:$A$1459,0),MATCH(Z$1,NoSettings!$C$1:$AG$1,0))</f>
        <v>21200000000000</v>
      </c>
      <c r="AA972" s="29">
        <f t="array" ref="AA972">INDEX(NoSettings!$C$2:$AG$1459,MATCH($A972,NoSettings!$A$2:$A$1459,0),MATCH(AA$1,NoSettings!$C$1:$AG$1,0))</f>
        <v>21100000000000</v>
      </c>
      <c r="AB972" s="29">
        <f t="array" ref="AB972">INDEX(NoSettings!$C$2:$AG$1459,MATCH($A972,NoSettings!$A$2:$A$1459,0),MATCH(AB$1,NoSettings!$C$1:$AG$1,0))</f>
        <v>20900000000000</v>
      </c>
      <c r="AC972" s="29">
        <f t="array" ref="AC972">INDEX(NoSettings!$C$2:$AG$1459,MATCH($A972,NoSettings!$A$2:$A$1459,0),MATCH(AC$1,NoSettings!$C$1:$AG$1,0))</f>
        <v>20800000000000</v>
      </c>
      <c r="AD972" s="29">
        <f t="array" ref="AD972">INDEX(NoSettings!$C$2:$AG$1459,MATCH($A972,NoSettings!$A$2:$A$1459,0),MATCH(AD$1,NoSettings!$C$1:$AG$1,0))</f>
        <v>20600000000000</v>
      </c>
      <c r="AE972" s="29">
        <f t="array" ref="AE972">INDEX(NoSettings!$C$2:$AG$1459,MATCH($A972,NoSettings!$A$2:$A$1459,0),MATCH(AE$1,NoSettings!$C$1:$AG$1,0))</f>
        <v>20500000000000</v>
      </c>
      <c r="AF972" s="29">
        <f t="array" ref="AF972">INDEX(NoSettings!$C$2:$AG$1459,MATCH($A972,NoSettings!$A$2:$A$1459,0),MATCH(AF$1,NoSettings!$C$1:$AG$1,0))</f>
        <v>20300000000000</v>
      </c>
      <c r="AG972" s="29">
        <f t="array" ref="AG972">INDEX(NoSettings!$C$2:$AG$1459,MATCH($A972,NoSettings!$A$2:$A$1459,0),MATCH(AG$1,NoSettings!$C$1:$AG$1,0))</f>
        <v>20200000000000</v>
      </c>
      <c r="AH972" s="29">
        <f t="array" ref="AH972">INDEX(NoSettings!$C$2:$AG$1459,MATCH($A972,NoSettings!$A$2:$A$1459,0),MATCH(AH$1,NoSettings!$C$1:$AG$1,0))</f>
        <v>20000000000000</v>
      </c>
      <c r="AI972" s="29">
        <f t="array" ref="AI972">INDEX(NoSettings!$C$2:$AG$1459,MATCH($A972,NoSettings!$A$2:$A$1459,0),MATCH(AI$1,NoSettings!$C$1:$AG$1,0))</f>
        <v>19900000000000</v>
      </c>
      <c r="AJ972" s="29">
        <f t="array" ref="AJ972">INDEX(NoSettings!$C$2:$AG$1459,MATCH($A972,NoSettings!$A$2:$A$1459,0),MATCH(AJ$1,NoSettings!$C$1:$AG$1,0))</f>
        <v>19700000000000</v>
      </c>
      <c r="AK972" s="29">
        <f t="array" ref="AK972">INDEX(NoSettings!$C$2:$AG$1459,MATCH($A972,NoSettings!$A$2:$A$1459,0),MATCH(AK$1,NoSettings!$C$1:$AG$1,0))</f>
        <v>19600000000000</v>
      </c>
    </row>
    <row r="973" ht="15.75" customHeight="1">
      <c r="A973" s="3" t="s">
        <v>1429</v>
      </c>
      <c r="B973" s="109" t="s">
        <v>44</v>
      </c>
      <c r="C973" s="109" t="s">
        <v>1955</v>
      </c>
      <c r="D973" s="109" t="s">
        <v>46</v>
      </c>
      <c r="E973" s="109" t="s">
        <v>1954</v>
      </c>
      <c r="F973" s="109"/>
      <c r="G973" s="29">
        <f t="array" ref="G973">INDEX(NoSettings!$C$2:$AG$1459,MATCH($A973,NoSettings!$A$2:$A$1459,0),MATCH(G$1,NoSettings!$C$1:$AG$1,0))</f>
        <v>24200000000000</v>
      </c>
      <c r="H973" s="29">
        <f t="array" ref="H973">INDEX(NoSettings!$C$2:$AG$1459,MATCH($A973,NoSettings!$A$2:$A$1459,0),MATCH(H$1,NoSettings!$C$1:$AG$1,0))</f>
        <v>23800000000000</v>
      </c>
      <c r="I973" s="29">
        <f t="array" ref="I973">INDEX(NoSettings!$C$2:$AG$1459,MATCH($A973,NoSettings!$A$2:$A$1459,0),MATCH(I$1,NoSettings!$C$1:$AG$1,0))</f>
        <v>23400000000000</v>
      </c>
      <c r="J973" s="29">
        <f t="array" ref="J973">INDEX(NoSettings!$C$2:$AG$1459,MATCH($A973,NoSettings!$A$2:$A$1459,0),MATCH(J$1,NoSettings!$C$1:$AG$1,0))</f>
        <v>23100000000000</v>
      </c>
      <c r="K973" s="29">
        <f t="array" ref="K973">INDEX(NoSettings!$C$2:$AG$1459,MATCH($A973,NoSettings!$A$2:$A$1459,0),MATCH(K$1,NoSettings!$C$1:$AG$1,0))</f>
        <v>22700000000000</v>
      </c>
      <c r="L973" s="29">
        <f t="array" ref="L973">INDEX(NoSettings!$C$2:$AG$1459,MATCH($A973,NoSettings!$A$2:$A$1459,0),MATCH(L$1,NoSettings!$C$1:$AG$1,0))</f>
        <v>22300000000000</v>
      </c>
      <c r="M973" s="29">
        <f t="array" ref="M973">INDEX(NoSettings!$C$2:$AG$1459,MATCH($A973,NoSettings!$A$2:$A$1459,0),MATCH(M$1,NoSettings!$C$1:$AG$1,0))</f>
        <v>21900000000000</v>
      </c>
      <c r="N973" s="29">
        <f t="array" ref="N973">INDEX(NoSettings!$C$2:$AG$1459,MATCH($A973,NoSettings!$A$2:$A$1459,0),MATCH(N$1,NoSettings!$C$1:$AG$1,0))</f>
        <v>21600000000000</v>
      </c>
      <c r="O973" s="29">
        <f t="array" ref="O973">INDEX(NoSettings!$C$2:$AG$1459,MATCH($A973,NoSettings!$A$2:$A$1459,0),MATCH(O$1,NoSettings!$C$1:$AG$1,0))</f>
        <v>21200000000000</v>
      </c>
      <c r="P973" s="29">
        <f t="array" ref="P973">INDEX(NoSettings!$C$2:$AG$1459,MATCH($A973,NoSettings!$A$2:$A$1459,0),MATCH(P$1,NoSettings!$C$1:$AG$1,0))</f>
        <v>20800000000000</v>
      </c>
      <c r="Q973" s="29">
        <f t="array" ref="Q973">INDEX(NoSettings!$C$2:$AG$1459,MATCH($A973,NoSettings!$A$2:$A$1459,0),MATCH(Q$1,NoSettings!$C$1:$AG$1,0))</f>
        <v>20500000000000</v>
      </c>
      <c r="R973" s="29">
        <f t="array" ref="R973">INDEX(NoSettings!$C$2:$AG$1459,MATCH($A973,NoSettings!$A$2:$A$1459,0),MATCH(R$1,NoSettings!$C$1:$AG$1,0))</f>
        <v>20100000000000</v>
      </c>
      <c r="S973" s="29">
        <f t="array" ref="S973">INDEX(NoSettings!$C$2:$AG$1459,MATCH($A973,NoSettings!$A$2:$A$1459,0),MATCH(S$1,NoSettings!$C$1:$AG$1,0))</f>
        <v>19700000000000</v>
      </c>
      <c r="T973" s="29">
        <f t="array" ref="T973">INDEX(NoSettings!$C$2:$AG$1459,MATCH($A973,NoSettings!$A$2:$A$1459,0),MATCH(T$1,NoSettings!$C$1:$AG$1,0))</f>
        <v>19400000000000</v>
      </c>
      <c r="U973" s="29">
        <f t="array" ref="U973">INDEX(NoSettings!$C$2:$AG$1459,MATCH($A973,NoSettings!$A$2:$A$1459,0),MATCH(U$1,NoSettings!$C$1:$AG$1,0))</f>
        <v>19000000000000</v>
      </c>
      <c r="V973" s="29">
        <f t="array" ref="V973">INDEX(NoSettings!$C$2:$AG$1459,MATCH($A973,NoSettings!$A$2:$A$1459,0),MATCH(V$1,NoSettings!$C$1:$AG$1,0))</f>
        <v>18600000000000</v>
      </c>
      <c r="W973" s="29">
        <f t="array" ref="W973">INDEX(NoSettings!$C$2:$AG$1459,MATCH($A973,NoSettings!$A$2:$A$1459,0),MATCH(W$1,NoSettings!$C$1:$AG$1,0))</f>
        <v>18500000000000</v>
      </c>
      <c r="X973" s="29">
        <f t="array" ref="X973">INDEX(NoSettings!$C$2:$AG$1459,MATCH($A973,NoSettings!$A$2:$A$1459,0),MATCH(X$1,NoSettings!$C$1:$AG$1,0))</f>
        <v>18400000000000</v>
      </c>
      <c r="Y973" s="29">
        <f t="array" ref="Y973">INDEX(NoSettings!$C$2:$AG$1459,MATCH($A973,NoSettings!$A$2:$A$1459,0),MATCH(Y$1,NoSettings!$C$1:$AG$1,0))</f>
        <v>18200000000000</v>
      </c>
      <c r="Z973" s="29">
        <f t="array" ref="Z973">INDEX(NoSettings!$C$2:$AG$1459,MATCH($A973,NoSettings!$A$2:$A$1459,0),MATCH(Z$1,NoSettings!$C$1:$AG$1,0))</f>
        <v>18100000000000</v>
      </c>
      <c r="AA973" s="29">
        <f t="array" ref="AA973">INDEX(NoSettings!$C$2:$AG$1459,MATCH($A973,NoSettings!$A$2:$A$1459,0),MATCH(AA$1,NoSettings!$C$1:$AG$1,0))</f>
        <v>18000000000000</v>
      </c>
      <c r="AB973" s="29">
        <f t="array" ref="AB973">INDEX(NoSettings!$C$2:$AG$1459,MATCH($A973,NoSettings!$A$2:$A$1459,0),MATCH(AB$1,NoSettings!$C$1:$AG$1,0))</f>
        <v>17900000000000</v>
      </c>
      <c r="AC973" s="29">
        <f t="array" ref="AC973">INDEX(NoSettings!$C$2:$AG$1459,MATCH($A973,NoSettings!$A$2:$A$1459,0),MATCH(AC$1,NoSettings!$C$1:$AG$1,0))</f>
        <v>17700000000000</v>
      </c>
      <c r="AD973" s="29">
        <f t="array" ref="AD973">INDEX(NoSettings!$C$2:$AG$1459,MATCH($A973,NoSettings!$A$2:$A$1459,0),MATCH(AD$1,NoSettings!$C$1:$AG$1,0))</f>
        <v>17600000000000</v>
      </c>
      <c r="AE973" s="29">
        <f t="array" ref="AE973">INDEX(NoSettings!$C$2:$AG$1459,MATCH($A973,NoSettings!$A$2:$A$1459,0),MATCH(AE$1,NoSettings!$C$1:$AG$1,0))</f>
        <v>17500000000000</v>
      </c>
      <c r="AF973" s="29">
        <f t="array" ref="AF973">INDEX(NoSettings!$C$2:$AG$1459,MATCH($A973,NoSettings!$A$2:$A$1459,0),MATCH(AF$1,NoSettings!$C$1:$AG$1,0))</f>
        <v>17400000000000</v>
      </c>
      <c r="AG973" s="29">
        <f t="array" ref="AG973">INDEX(NoSettings!$C$2:$AG$1459,MATCH($A973,NoSettings!$A$2:$A$1459,0),MATCH(AG$1,NoSettings!$C$1:$AG$1,0))</f>
        <v>17200000000000</v>
      </c>
      <c r="AH973" s="29">
        <f t="array" ref="AH973">INDEX(NoSettings!$C$2:$AG$1459,MATCH($A973,NoSettings!$A$2:$A$1459,0),MATCH(AH$1,NoSettings!$C$1:$AG$1,0))</f>
        <v>17100000000000</v>
      </c>
      <c r="AI973" s="29">
        <f t="array" ref="AI973">INDEX(NoSettings!$C$2:$AG$1459,MATCH($A973,NoSettings!$A$2:$A$1459,0),MATCH(AI$1,NoSettings!$C$1:$AG$1,0))</f>
        <v>17000000000000</v>
      </c>
      <c r="AJ973" s="29">
        <f t="array" ref="AJ973">INDEX(NoSettings!$C$2:$AG$1459,MATCH($A973,NoSettings!$A$2:$A$1459,0),MATCH(AJ$1,NoSettings!$C$1:$AG$1,0))</f>
        <v>16900000000000</v>
      </c>
      <c r="AK973" s="29">
        <f t="array" ref="AK973">INDEX(NoSettings!$C$2:$AG$1459,MATCH($A973,NoSettings!$A$2:$A$1459,0),MATCH(AK$1,NoSettings!$C$1:$AG$1,0))</f>
        <v>16700000000000</v>
      </c>
    </row>
    <row r="974" ht="15.75" customHeight="1">
      <c r="A974" s="3" t="s">
        <v>1430</v>
      </c>
      <c r="B974" s="109" t="s">
        <v>44</v>
      </c>
      <c r="C974" s="109" t="s">
        <v>1955</v>
      </c>
      <c r="D974" s="109" t="s">
        <v>47</v>
      </c>
      <c r="E974" s="109" t="s">
        <v>1949</v>
      </c>
      <c r="F974" s="109"/>
      <c r="G974" s="3">
        <f t="array" ref="G974">INDEX(NoSettings!$C$2:$AG$1459,MATCH($A974,NoSettings!$A$2:$A$1459,0),MATCH(G$1,NoSettings!$C$1:$AG$1,0))</f>
        <v>0</v>
      </c>
      <c r="H974" s="3">
        <f t="array" ref="H974">INDEX(NoSettings!$C$2:$AG$1459,MATCH($A974,NoSettings!$A$2:$A$1459,0),MATCH(H$1,NoSettings!$C$1:$AG$1,0))</f>
        <v>0</v>
      </c>
      <c r="I974" s="3">
        <f t="array" ref="I974">INDEX(NoSettings!$C$2:$AG$1459,MATCH($A974,NoSettings!$A$2:$A$1459,0),MATCH(I$1,NoSettings!$C$1:$AG$1,0))</f>
        <v>0</v>
      </c>
      <c r="J974" s="3">
        <f t="array" ref="J974">INDEX(NoSettings!$C$2:$AG$1459,MATCH($A974,NoSettings!$A$2:$A$1459,0),MATCH(J$1,NoSettings!$C$1:$AG$1,0))</f>
        <v>0</v>
      </c>
      <c r="K974" s="3">
        <f t="array" ref="K974">INDEX(NoSettings!$C$2:$AG$1459,MATCH($A974,NoSettings!$A$2:$A$1459,0),MATCH(K$1,NoSettings!$C$1:$AG$1,0))</f>
        <v>0</v>
      </c>
      <c r="L974" s="3">
        <f t="array" ref="L974">INDEX(NoSettings!$C$2:$AG$1459,MATCH($A974,NoSettings!$A$2:$A$1459,0),MATCH(L$1,NoSettings!$C$1:$AG$1,0))</f>
        <v>0</v>
      </c>
      <c r="M974" s="3">
        <f t="array" ref="M974">INDEX(NoSettings!$C$2:$AG$1459,MATCH($A974,NoSettings!$A$2:$A$1459,0),MATCH(M$1,NoSettings!$C$1:$AG$1,0))</f>
        <v>0</v>
      </c>
      <c r="N974" s="3">
        <f t="array" ref="N974">INDEX(NoSettings!$C$2:$AG$1459,MATCH($A974,NoSettings!$A$2:$A$1459,0),MATCH(N$1,NoSettings!$C$1:$AG$1,0))</f>
        <v>0</v>
      </c>
      <c r="O974" s="3">
        <f t="array" ref="O974">INDEX(NoSettings!$C$2:$AG$1459,MATCH($A974,NoSettings!$A$2:$A$1459,0),MATCH(O$1,NoSettings!$C$1:$AG$1,0))</f>
        <v>0</v>
      </c>
      <c r="P974" s="3">
        <f t="array" ref="P974">INDEX(NoSettings!$C$2:$AG$1459,MATCH($A974,NoSettings!$A$2:$A$1459,0),MATCH(P$1,NoSettings!$C$1:$AG$1,0))</f>
        <v>0</v>
      </c>
      <c r="Q974" s="3">
        <f t="array" ref="Q974">INDEX(NoSettings!$C$2:$AG$1459,MATCH($A974,NoSettings!$A$2:$A$1459,0),MATCH(Q$1,NoSettings!$C$1:$AG$1,0))</f>
        <v>0</v>
      </c>
      <c r="R974" s="3">
        <f t="array" ref="R974">INDEX(NoSettings!$C$2:$AG$1459,MATCH($A974,NoSettings!$A$2:$A$1459,0),MATCH(R$1,NoSettings!$C$1:$AG$1,0))</f>
        <v>0</v>
      </c>
      <c r="S974" s="3">
        <f t="array" ref="S974">INDEX(NoSettings!$C$2:$AG$1459,MATCH($A974,NoSettings!$A$2:$A$1459,0),MATCH(S$1,NoSettings!$C$1:$AG$1,0))</f>
        <v>0</v>
      </c>
      <c r="T974" s="3">
        <f t="array" ref="T974">INDEX(NoSettings!$C$2:$AG$1459,MATCH($A974,NoSettings!$A$2:$A$1459,0),MATCH(T$1,NoSettings!$C$1:$AG$1,0))</f>
        <v>0</v>
      </c>
      <c r="U974" s="3">
        <f t="array" ref="U974">INDEX(NoSettings!$C$2:$AG$1459,MATCH($A974,NoSettings!$A$2:$A$1459,0),MATCH(U$1,NoSettings!$C$1:$AG$1,0))</f>
        <v>0</v>
      </c>
      <c r="V974" s="3">
        <f t="array" ref="V974">INDEX(NoSettings!$C$2:$AG$1459,MATCH($A974,NoSettings!$A$2:$A$1459,0),MATCH(V$1,NoSettings!$C$1:$AG$1,0))</f>
        <v>0</v>
      </c>
      <c r="W974" s="3">
        <f t="array" ref="W974">INDEX(NoSettings!$C$2:$AG$1459,MATCH($A974,NoSettings!$A$2:$A$1459,0),MATCH(W$1,NoSettings!$C$1:$AG$1,0))</f>
        <v>0</v>
      </c>
      <c r="X974" s="3">
        <f t="array" ref="X974">INDEX(NoSettings!$C$2:$AG$1459,MATCH($A974,NoSettings!$A$2:$A$1459,0),MATCH(X$1,NoSettings!$C$1:$AG$1,0))</f>
        <v>0</v>
      </c>
      <c r="Y974" s="3">
        <f t="array" ref="Y974">INDEX(NoSettings!$C$2:$AG$1459,MATCH($A974,NoSettings!$A$2:$A$1459,0),MATCH(Y$1,NoSettings!$C$1:$AG$1,0))</f>
        <v>0</v>
      </c>
      <c r="Z974" s="3">
        <f t="array" ref="Z974">INDEX(NoSettings!$C$2:$AG$1459,MATCH($A974,NoSettings!$A$2:$A$1459,0),MATCH(Z$1,NoSettings!$C$1:$AG$1,0))</f>
        <v>0</v>
      </c>
      <c r="AA974" s="3">
        <f t="array" ref="AA974">INDEX(NoSettings!$C$2:$AG$1459,MATCH($A974,NoSettings!$A$2:$A$1459,0),MATCH(AA$1,NoSettings!$C$1:$AG$1,0))</f>
        <v>0</v>
      </c>
      <c r="AB974" s="3">
        <f t="array" ref="AB974">INDEX(NoSettings!$C$2:$AG$1459,MATCH($A974,NoSettings!$A$2:$A$1459,0),MATCH(AB$1,NoSettings!$C$1:$AG$1,0))</f>
        <v>0</v>
      </c>
      <c r="AC974" s="3">
        <f t="array" ref="AC974">INDEX(NoSettings!$C$2:$AG$1459,MATCH($A974,NoSettings!$A$2:$A$1459,0),MATCH(AC$1,NoSettings!$C$1:$AG$1,0))</f>
        <v>0</v>
      </c>
      <c r="AD974" s="3">
        <f t="array" ref="AD974">INDEX(NoSettings!$C$2:$AG$1459,MATCH($A974,NoSettings!$A$2:$A$1459,0),MATCH(AD$1,NoSettings!$C$1:$AG$1,0))</f>
        <v>0</v>
      </c>
      <c r="AE974" s="3">
        <f t="array" ref="AE974">INDEX(NoSettings!$C$2:$AG$1459,MATCH($A974,NoSettings!$A$2:$A$1459,0),MATCH(AE$1,NoSettings!$C$1:$AG$1,0))</f>
        <v>0</v>
      </c>
      <c r="AF974" s="3">
        <f t="array" ref="AF974">INDEX(NoSettings!$C$2:$AG$1459,MATCH($A974,NoSettings!$A$2:$A$1459,0),MATCH(AF$1,NoSettings!$C$1:$AG$1,0))</f>
        <v>0</v>
      </c>
      <c r="AG974" s="3">
        <f t="array" ref="AG974">INDEX(NoSettings!$C$2:$AG$1459,MATCH($A974,NoSettings!$A$2:$A$1459,0),MATCH(AG$1,NoSettings!$C$1:$AG$1,0))</f>
        <v>0</v>
      </c>
      <c r="AH974" s="3">
        <f t="array" ref="AH974">INDEX(NoSettings!$C$2:$AG$1459,MATCH($A974,NoSettings!$A$2:$A$1459,0),MATCH(AH$1,NoSettings!$C$1:$AG$1,0))</f>
        <v>0</v>
      </c>
      <c r="AI974" s="3">
        <f t="array" ref="AI974">INDEX(NoSettings!$C$2:$AG$1459,MATCH($A974,NoSettings!$A$2:$A$1459,0),MATCH(AI$1,NoSettings!$C$1:$AG$1,0))</f>
        <v>0</v>
      </c>
      <c r="AJ974" s="3">
        <f t="array" ref="AJ974">INDEX(NoSettings!$C$2:$AG$1459,MATCH($A974,NoSettings!$A$2:$A$1459,0),MATCH(AJ$1,NoSettings!$C$1:$AG$1,0))</f>
        <v>0</v>
      </c>
      <c r="AK974" s="3">
        <f t="array" ref="AK974">INDEX(NoSettings!$C$2:$AG$1459,MATCH($A974,NoSettings!$A$2:$A$1459,0),MATCH(AK$1,NoSettings!$C$1:$AG$1,0))</f>
        <v>0</v>
      </c>
    </row>
    <row r="975" ht="15.75" customHeight="1">
      <c r="A975" s="3" t="s">
        <v>1431</v>
      </c>
      <c r="B975" s="109" t="s">
        <v>44</v>
      </c>
      <c r="C975" s="109" t="s">
        <v>1955</v>
      </c>
      <c r="D975" s="109" t="s">
        <v>47</v>
      </c>
      <c r="E975" s="109" t="s">
        <v>1950</v>
      </c>
      <c r="F975" s="109"/>
      <c r="G975" s="3">
        <f t="array" ref="G975">INDEX(NoSettings!$C$2:$AG$1459,MATCH($A975,NoSettings!$A$2:$A$1459,0),MATCH(G$1,NoSettings!$C$1:$AG$1,0))</f>
        <v>0</v>
      </c>
      <c r="H975" s="3">
        <f t="array" ref="H975">INDEX(NoSettings!$C$2:$AG$1459,MATCH($A975,NoSettings!$A$2:$A$1459,0),MATCH(H$1,NoSettings!$C$1:$AG$1,0))</f>
        <v>0</v>
      </c>
      <c r="I975" s="3">
        <f t="array" ref="I975">INDEX(NoSettings!$C$2:$AG$1459,MATCH($A975,NoSettings!$A$2:$A$1459,0),MATCH(I$1,NoSettings!$C$1:$AG$1,0))</f>
        <v>0</v>
      </c>
      <c r="J975" s="3">
        <f t="array" ref="J975">INDEX(NoSettings!$C$2:$AG$1459,MATCH($A975,NoSettings!$A$2:$A$1459,0),MATCH(J$1,NoSettings!$C$1:$AG$1,0))</f>
        <v>0</v>
      </c>
      <c r="K975" s="3">
        <f t="array" ref="K975">INDEX(NoSettings!$C$2:$AG$1459,MATCH($A975,NoSettings!$A$2:$A$1459,0),MATCH(K$1,NoSettings!$C$1:$AG$1,0))</f>
        <v>0</v>
      </c>
      <c r="L975" s="3">
        <f t="array" ref="L975">INDEX(NoSettings!$C$2:$AG$1459,MATCH($A975,NoSettings!$A$2:$A$1459,0),MATCH(L$1,NoSettings!$C$1:$AG$1,0))</f>
        <v>0</v>
      </c>
      <c r="M975" s="3">
        <f t="array" ref="M975">INDEX(NoSettings!$C$2:$AG$1459,MATCH($A975,NoSettings!$A$2:$A$1459,0),MATCH(M$1,NoSettings!$C$1:$AG$1,0))</f>
        <v>0</v>
      </c>
      <c r="N975" s="3">
        <f t="array" ref="N975">INDEX(NoSettings!$C$2:$AG$1459,MATCH($A975,NoSettings!$A$2:$A$1459,0),MATCH(N$1,NoSettings!$C$1:$AG$1,0))</f>
        <v>0</v>
      </c>
      <c r="O975" s="3">
        <f t="array" ref="O975">INDEX(NoSettings!$C$2:$AG$1459,MATCH($A975,NoSettings!$A$2:$A$1459,0),MATCH(O$1,NoSettings!$C$1:$AG$1,0))</f>
        <v>0</v>
      </c>
      <c r="P975" s="3">
        <f t="array" ref="P975">INDEX(NoSettings!$C$2:$AG$1459,MATCH($A975,NoSettings!$A$2:$A$1459,0),MATCH(P$1,NoSettings!$C$1:$AG$1,0))</f>
        <v>0</v>
      </c>
      <c r="Q975" s="3">
        <f t="array" ref="Q975">INDEX(NoSettings!$C$2:$AG$1459,MATCH($A975,NoSettings!$A$2:$A$1459,0),MATCH(Q$1,NoSettings!$C$1:$AG$1,0))</f>
        <v>0</v>
      </c>
      <c r="R975" s="3">
        <f t="array" ref="R975">INDEX(NoSettings!$C$2:$AG$1459,MATCH($A975,NoSettings!$A$2:$A$1459,0),MATCH(R$1,NoSettings!$C$1:$AG$1,0))</f>
        <v>0</v>
      </c>
      <c r="S975" s="3">
        <f t="array" ref="S975">INDEX(NoSettings!$C$2:$AG$1459,MATCH($A975,NoSettings!$A$2:$A$1459,0),MATCH(S$1,NoSettings!$C$1:$AG$1,0))</f>
        <v>0</v>
      </c>
      <c r="T975" s="3">
        <f t="array" ref="T975">INDEX(NoSettings!$C$2:$AG$1459,MATCH($A975,NoSettings!$A$2:$A$1459,0),MATCH(T$1,NoSettings!$C$1:$AG$1,0))</f>
        <v>0</v>
      </c>
      <c r="U975" s="3">
        <f t="array" ref="U975">INDEX(NoSettings!$C$2:$AG$1459,MATCH($A975,NoSettings!$A$2:$A$1459,0),MATCH(U$1,NoSettings!$C$1:$AG$1,0))</f>
        <v>0</v>
      </c>
      <c r="V975" s="3">
        <f t="array" ref="V975">INDEX(NoSettings!$C$2:$AG$1459,MATCH($A975,NoSettings!$A$2:$A$1459,0),MATCH(V$1,NoSettings!$C$1:$AG$1,0))</f>
        <v>0</v>
      </c>
      <c r="W975" s="3">
        <f t="array" ref="W975">INDEX(NoSettings!$C$2:$AG$1459,MATCH($A975,NoSettings!$A$2:$A$1459,0),MATCH(W$1,NoSettings!$C$1:$AG$1,0))</f>
        <v>0</v>
      </c>
      <c r="X975" s="3">
        <f t="array" ref="X975">INDEX(NoSettings!$C$2:$AG$1459,MATCH($A975,NoSettings!$A$2:$A$1459,0),MATCH(X$1,NoSettings!$C$1:$AG$1,0))</f>
        <v>0</v>
      </c>
      <c r="Y975" s="3">
        <f t="array" ref="Y975">INDEX(NoSettings!$C$2:$AG$1459,MATCH($A975,NoSettings!$A$2:$A$1459,0),MATCH(Y$1,NoSettings!$C$1:$AG$1,0))</f>
        <v>0</v>
      </c>
      <c r="Z975" s="3">
        <f t="array" ref="Z975">INDEX(NoSettings!$C$2:$AG$1459,MATCH($A975,NoSettings!$A$2:$A$1459,0),MATCH(Z$1,NoSettings!$C$1:$AG$1,0))</f>
        <v>0</v>
      </c>
      <c r="AA975" s="3">
        <f t="array" ref="AA975">INDEX(NoSettings!$C$2:$AG$1459,MATCH($A975,NoSettings!$A$2:$A$1459,0),MATCH(AA$1,NoSettings!$C$1:$AG$1,0))</f>
        <v>0</v>
      </c>
      <c r="AB975" s="3">
        <f t="array" ref="AB975">INDEX(NoSettings!$C$2:$AG$1459,MATCH($A975,NoSettings!$A$2:$A$1459,0),MATCH(AB$1,NoSettings!$C$1:$AG$1,0))</f>
        <v>0</v>
      </c>
      <c r="AC975" s="3">
        <f t="array" ref="AC975">INDEX(NoSettings!$C$2:$AG$1459,MATCH($A975,NoSettings!$A$2:$A$1459,0),MATCH(AC$1,NoSettings!$C$1:$AG$1,0))</f>
        <v>0</v>
      </c>
      <c r="AD975" s="3">
        <f t="array" ref="AD975">INDEX(NoSettings!$C$2:$AG$1459,MATCH($A975,NoSettings!$A$2:$A$1459,0),MATCH(AD$1,NoSettings!$C$1:$AG$1,0))</f>
        <v>0</v>
      </c>
      <c r="AE975" s="3">
        <f t="array" ref="AE975">INDEX(NoSettings!$C$2:$AG$1459,MATCH($A975,NoSettings!$A$2:$A$1459,0),MATCH(AE$1,NoSettings!$C$1:$AG$1,0))</f>
        <v>0</v>
      </c>
      <c r="AF975" s="3">
        <f t="array" ref="AF975">INDEX(NoSettings!$C$2:$AG$1459,MATCH($A975,NoSettings!$A$2:$A$1459,0),MATCH(AF$1,NoSettings!$C$1:$AG$1,0))</f>
        <v>0</v>
      </c>
      <c r="AG975" s="3">
        <f t="array" ref="AG975">INDEX(NoSettings!$C$2:$AG$1459,MATCH($A975,NoSettings!$A$2:$A$1459,0),MATCH(AG$1,NoSettings!$C$1:$AG$1,0))</f>
        <v>0</v>
      </c>
      <c r="AH975" s="3">
        <f t="array" ref="AH975">INDEX(NoSettings!$C$2:$AG$1459,MATCH($A975,NoSettings!$A$2:$A$1459,0),MATCH(AH$1,NoSettings!$C$1:$AG$1,0))</f>
        <v>0</v>
      </c>
      <c r="AI975" s="3">
        <f t="array" ref="AI975">INDEX(NoSettings!$C$2:$AG$1459,MATCH($A975,NoSettings!$A$2:$A$1459,0),MATCH(AI$1,NoSettings!$C$1:$AG$1,0))</f>
        <v>0</v>
      </c>
      <c r="AJ975" s="3">
        <f t="array" ref="AJ975">INDEX(NoSettings!$C$2:$AG$1459,MATCH($A975,NoSettings!$A$2:$A$1459,0),MATCH(AJ$1,NoSettings!$C$1:$AG$1,0))</f>
        <v>0</v>
      </c>
      <c r="AK975" s="3">
        <f t="array" ref="AK975">INDEX(NoSettings!$C$2:$AG$1459,MATCH($A975,NoSettings!$A$2:$A$1459,0),MATCH(AK$1,NoSettings!$C$1:$AG$1,0))</f>
        <v>0</v>
      </c>
    </row>
    <row r="976" ht="15.75" customHeight="1">
      <c r="A976" s="3" t="s">
        <v>1432</v>
      </c>
      <c r="B976" s="109" t="s">
        <v>44</v>
      </c>
      <c r="C976" s="109" t="s">
        <v>1955</v>
      </c>
      <c r="D976" s="109" t="s">
        <v>47</v>
      </c>
      <c r="E976" s="109" t="s">
        <v>1951</v>
      </c>
      <c r="F976" s="109"/>
      <c r="G976" s="3">
        <f t="array" ref="G976">INDEX(NoSettings!$C$2:$AG$1459,MATCH($A976,NoSettings!$A$2:$A$1459,0),MATCH(G$1,NoSettings!$C$1:$AG$1,0))</f>
        <v>0</v>
      </c>
      <c r="H976" s="3">
        <f t="array" ref="H976">INDEX(NoSettings!$C$2:$AG$1459,MATCH($A976,NoSettings!$A$2:$A$1459,0),MATCH(H$1,NoSettings!$C$1:$AG$1,0))</f>
        <v>0</v>
      </c>
      <c r="I976" s="3">
        <f t="array" ref="I976">INDEX(NoSettings!$C$2:$AG$1459,MATCH($A976,NoSettings!$A$2:$A$1459,0),MATCH(I$1,NoSettings!$C$1:$AG$1,0))</f>
        <v>0</v>
      </c>
      <c r="J976" s="3">
        <f t="array" ref="J976">INDEX(NoSettings!$C$2:$AG$1459,MATCH($A976,NoSettings!$A$2:$A$1459,0),MATCH(J$1,NoSettings!$C$1:$AG$1,0))</f>
        <v>0</v>
      </c>
      <c r="K976" s="3">
        <f t="array" ref="K976">INDEX(NoSettings!$C$2:$AG$1459,MATCH($A976,NoSettings!$A$2:$A$1459,0),MATCH(K$1,NoSettings!$C$1:$AG$1,0))</f>
        <v>0</v>
      </c>
      <c r="L976" s="3">
        <f t="array" ref="L976">INDEX(NoSettings!$C$2:$AG$1459,MATCH($A976,NoSettings!$A$2:$A$1459,0),MATCH(L$1,NoSettings!$C$1:$AG$1,0))</f>
        <v>0</v>
      </c>
      <c r="M976" s="3">
        <f t="array" ref="M976">INDEX(NoSettings!$C$2:$AG$1459,MATCH($A976,NoSettings!$A$2:$A$1459,0),MATCH(M$1,NoSettings!$C$1:$AG$1,0))</f>
        <v>0</v>
      </c>
      <c r="N976" s="3">
        <f t="array" ref="N976">INDEX(NoSettings!$C$2:$AG$1459,MATCH($A976,NoSettings!$A$2:$A$1459,0),MATCH(N$1,NoSettings!$C$1:$AG$1,0))</f>
        <v>0</v>
      </c>
      <c r="O976" s="3">
        <f t="array" ref="O976">INDEX(NoSettings!$C$2:$AG$1459,MATCH($A976,NoSettings!$A$2:$A$1459,0),MATCH(O$1,NoSettings!$C$1:$AG$1,0))</f>
        <v>0</v>
      </c>
      <c r="P976" s="3">
        <f t="array" ref="P976">INDEX(NoSettings!$C$2:$AG$1459,MATCH($A976,NoSettings!$A$2:$A$1459,0),MATCH(P$1,NoSettings!$C$1:$AG$1,0))</f>
        <v>0</v>
      </c>
      <c r="Q976" s="3">
        <f t="array" ref="Q976">INDEX(NoSettings!$C$2:$AG$1459,MATCH($A976,NoSettings!$A$2:$A$1459,0),MATCH(Q$1,NoSettings!$C$1:$AG$1,0))</f>
        <v>0</v>
      </c>
      <c r="R976" s="3">
        <f t="array" ref="R976">INDEX(NoSettings!$C$2:$AG$1459,MATCH($A976,NoSettings!$A$2:$A$1459,0),MATCH(R$1,NoSettings!$C$1:$AG$1,0))</f>
        <v>0</v>
      </c>
      <c r="S976" s="3">
        <f t="array" ref="S976">INDEX(NoSettings!$C$2:$AG$1459,MATCH($A976,NoSettings!$A$2:$A$1459,0),MATCH(S$1,NoSettings!$C$1:$AG$1,0))</f>
        <v>0</v>
      </c>
      <c r="T976" s="3">
        <f t="array" ref="T976">INDEX(NoSettings!$C$2:$AG$1459,MATCH($A976,NoSettings!$A$2:$A$1459,0),MATCH(T$1,NoSettings!$C$1:$AG$1,0))</f>
        <v>0</v>
      </c>
      <c r="U976" s="3">
        <f t="array" ref="U976">INDEX(NoSettings!$C$2:$AG$1459,MATCH($A976,NoSettings!$A$2:$A$1459,0),MATCH(U$1,NoSettings!$C$1:$AG$1,0))</f>
        <v>0</v>
      </c>
      <c r="V976" s="3">
        <f t="array" ref="V976">INDEX(NoSettings!$C$2:$AG$1459,MATCH($A976,NoSettings!$A$2:$A$1459,0),MATCH(V$1,NoSettings!$C$1:$AG$1,0))</f>
        <v>0</v>
      </c>
      <c r="W976" s="3">
        <f t="array" ref="W976">INDEX(NoSettings!$C$2:$AG$1459,MATCH($A976,NoSettings!$A$2:$A$1459,0),MATCH(W$1,NoSettings!$C$1:$AG$1,0))</f>
        <v>0</v>
      </c>
      <c r="X976" s="3">
        <f t="array" ref="X976">INDEX(NoSettings!$C$2:$AG$1459,MATCH($A976,NoSettings!$A$2:$A$1459,0),MATCH(X$1,NoSettings!$C$1:$AG$1,0))</f>
        <v>0</v>
      </c>
      <c r="Y976" s="3">
        <f t="array" ref="Y976">INDEX(NoSettings!$C$2:$AG$1459,MATCH($A976,NoSettings!$A$2:$A$1459,0),MATCH(Y$1,NoSettings!$C$1:$AG$1,0))</f>
        <v>0</v>
      </c>
      <c r="Z976" s="3">
        <f t="array" ref="Z976">INDEX(NoSettings!$C$2:$AG$1459,MATCH($A976,NoSettings!$A$2:$A$1459,0),MATCH(Z$1,NoSettings!$C$1:$AG$1,0))</f>
        <v>0</v>
      </c>
      <c r="AA976" s="3">
        <f t="array" ref="AA976">INDEX(NoSettings!$C$2:$AG$1459,MATCH($A976,NoSettings!$A$2:$A$1459,0),MATCH(AA$1,NoSettings!$C$1:$AG$1,0))</f>
        <v>0</v>
      </c>
      <c r="AB976" s="3">
        <f t="array" ref="AB976">INDEX(NoSettings!$C$2:$AG$1459,MATCH($A976,NoSettings!$A$2:$A$1459,0),MATCH(AB$1,NoSettings!$C$1:$AG$1,0))</f>
        <v>0</v>
      </c>
      <c r="AC976" s="3">
        <f t="array" ref="AC976">INDEX(NoSettings!$C$2:$AG$1459,MATCH($A976,NoSettings!$A$2:$A$1459,0),MATCH(AC$1,NoSettings!$C$1:$AG$1,0))</f>
        <v>0</v>
      </c>
      <c r="AD976" s="3">
        <f t="array" ref="AD976">INDEX(NoSettings!$C$2:$AG$1459,MATCH($A976,NoSettings!$A$2:$A$1459,0),MATCH(AD$1,NoSettings!$C$1:$AG$1,0))</f>
        <v>0</v>
      </c>
      <c r="AE976" s="3">
        <f t="array" ref="AE976">INDEX(NoSettings!$C$2:$AG$1459,MATCH($A976,NoSettings!$A$2:$A$1459,0),MATCH(AE$1,NoSettings!$C$1:$AG$1,0))</f>
        <v>0</v>
      </c>
      <c r="AF976" s="3">
        <f t="array" ref="AF976">INDEX(NoSettings!$C$2:$AG$1459,MATCH($A976,NoSettings!$A$2:$A$1459,0),MATCH(AF$1,NoSettings!$C$1:$AG$1,0))</f>
        <v>0</v>
      </c>
      <c r="AG976" s="3">
        <f t="array" ref="AG976">INDEX(NoSettings!$C$2:$AG$1459,MATCH($A976,NoSettings!$A$2:$A$1459,0),MATCH(AG$1,NoSettings!$C$1:$AG$1,0))</f>
        <v>0</v>
      </c>
      <c r="AH976" s="3">
        <f t="array" ref="AH976">INDEX(NoSettings!$C$2:$AG$1459,MATCH($A976,NoSettings!$A$2:$A$1459,0),MATCH(AH$1,NoSettings!$C$1:$AG$1,0))</f>
        <v>0</v>
      </c>
      <c r="AI976" s="3">
        <f t="array" ref="AI976">INDEX(NoSettings!$C$2:$AG$1459,MATCH($A976,NoSettings!$A$2:$A$1459,0),MATCH(AI$1,NoSettings!$C$1:$AG$1,0))</f>
        <v>0</v>
      </c>
      <c r="AJ976" s="3">
        <f t="array" ref="AJ976">INDEX(NoSettings!$C$2:$AG$1459,MATCH($A976,NoSettings!$A$2:$A$1459,0),MATCH(AJ$1,NoSettings!$C$1:$AG$1,0))</f>
        <v>0</v>
      </c>
      <c r="AK976" s="3">
        <f t="array" ref="AK976">INDEX(NoSettings!$C$2:$AG$1459,MATCH($A976,NoSettings!$A$2:$A$1459,0),MATCH(AK$1,NoSettings!$C$1:$AG$1,0))</f>
        <v>0</v>
      </c>
    </row>
    <row r="977" ht="15.75" customHeight="1">
      <c r="A977" s="3" t="s">
        <v>1433</v>
      </c>
      <c r="B977" s="109" t="s">
        <v>44</v>
      </c>
      <c r="C977" s="109" t="s">
        <v>1955</v>
      </c>
      <c r="D977" s="109" t="s">
        <v>47</v>
      </c>
      <c r="E977" s="109" t="s">
        <v>1952</v>
      </c>
      <c r="F977" s="109"/>
      <c r="G977" s="3">
        <f t="array" ref="G977">INDEX(NoSettings!$C$2:$AG$1459,MATCH($A977,NoSettings!$A$2:$A$1459,0),MATCH(G$1,NoSettings!$C$1:$AG$1,0))</f>
        <v>0</v>
      </c>
      <c r="H977" s="3">
        <f t="array" ref="H977">INDEX(NoSettings!$C$2:$AG$1459,MATCH($A977,NoSettings!$A$2:$A$1459,0),MATCH(H$1,NoSettings!$C$1:$AG$1,0))</f>
        <v>0</v>
      </c>
      <c r="I977" s="3">
        <f t="array" ref="I977">INDEX(NoSettings!$C$2:$AG$1459,MATCH($A977,NoSettings!$A$2:$A$1459,0),MATCH(I$1,NoSettings!$C$1:$AG$1,0))</f>
        <v>0</v>
      </c>
      <c r="J977" s="3">
        <f t="array" ref="J977">INDEX(NoSettings!$C$2:$AG$1459,MATCH($A977,NoSettings!$A$2:$A$1459,0),MATCH(J$1,NoSettings!$C$1:$AG$1,0))</f>
        <v>0</v>
      </c>
      <c r="K977" s="3">
        <f t="array" ref="K977">INDEX(NoSettings!$C$2:$AG$1459,MATCH($A977,NoSettings!$A$2:$A$1459,0),MATCH(K$1,NoSettings!$C$1:$AG$1,0))</f>
        <v>0</v>
      </c>
      <c r="L977" s="3">
        <f t="array" ref="L977">INDEX(NoSettings!$C$2:$AG$1459,MATCH($A977,NoSettings!$A$2:$A$1459,0),MATCH(L$1,NoSettings!$C$1:$AG$1,0))</f>
        <v>0</v>
      </c>
      <c r="M977" s="3">
        <f t="array" ref="M977">INDEX(NoSettings!$C$2:$AG$1459,MATCH($A977,NoSettings!$A$2:$A$1459,0),MATCH(M$1,NoSettings!$C$1:$AG$1,0))</f>
        <v>0</v>
      </c>
      <c r="N977" s="3">
        <f t="array" ref="N977">INDEX(NoSettings!$C$2:$AG$1459,MATCH($A977,NoSettings!$A$2:$A$1459,0),MATCH(N$1,NoSettings!$C$1:$AG$1,0))</f>
        <v>0</v>
      </c>
      <c r="O977" s="3">
        <f t="array" ref="O977">INDEX(NoSettings!$C$2:$AG$1459,MATCH($A977,NoSettings!$A$2:$A$1459,0),MATCH(O$1,NoSettings!$C$1:$AG$1,0))</f>
        <v>0</v>
      </c>
      <c r="P977" s="3">
        <f t="array" ref="P977">INDEX(NoSettings!$C$2:$AG$1459,MATCH($A977,NoSettings!$A$2:$A$1459,0),MATCH(P$1,NoSettings!$C$1:$AG$1,0))</f>
        <v>0</v>
      </c>
      <c r="Q977" s="3">
        <f t="array" ref="Q977">INDEX(NoSettings!$C$2:$AG$1459,MATCH($A977,NoSettings!$A$2:$A$1459,0),MATCH(Q$1,NoSettings!$C$1:$AG$1,0))</f>
        <v>0</v>
      </c>
      <c r="R977" s="3">
        <f t="array" ref="R977">INDEX(NoSettings!$C$2:$AG$1459,MATCH($A977,NoSettings!$A$2:$A$1459,0),MATCH(R$1,NoSettings!$C$1:$AG$1,0))</f>
        <v>0</v>
      </c>
      <c r="S977" s="3">
        <f t="array" ref="S977">INDEX(NoSettings!$C$2:$AG$1459,MATCH($A977,NoSettings!$A$2:$A$1459,0),MATCH(S$1,NoSettings!$C$1:$AG$1,0))</f>
        <v>0</v>
      </c>
      <c r="T977" s="3">
        <f t="array" ref="T977">INDEX(NoSettings!$C$2:$AG$1459,MATCH($A977,NoSettings!$A$2:$A$1459,0),MATCH(T$1,NoSettings!$C$1:$AG$1,0))</f>
        <v>0</v>
      </c>
      <c r="U977" s="3">
        <f t="array" ref="U977">INDEX(NoSettings!$C$2:$AG$1459,MATCH($A977,NoSettings!$A$2:$A$1459,0),MATCH(U$1,NoSettings!$C$1:$AG$1,0))</f>
        <v>0</v>
      </c>
      <c r="V977" s="3">
        <f t="array" ref="V977">INDEX(NoSettings!$C$2:$AG$1459,MATCH($A977,NoSettings!$A$2:$A$1459,0),MATCH(V$1,NoSettings!$C$1:$AG$1,0))</f>
        <v>0</v>
      </c>
      <c r="W977" s="3">
        <f t="array" ref="W977">INDEX(NoSettings!$C$2:$AG$1459,MATCH($A977,NoSettings!$A$2:$A$1459,0),MATCH(W$1,NoSettings!$C$1:$AG$1,0))</f>
        <v>0</v>
      </c>
      <c r="X977" s="3">
        <f t="array" ref="X977">INDEX(NoSettings!$C$2:$AG$1459,MATCH($A977,NoSettings!$A$2:$A$1459,0),MATCH(X$1,NoSettings!$C$1:$AG$1,0))</f>
        <v>0</v>
      </c>
      <c r="Y977" s="3">
        <f t="array" ref="Y977">INDEX(NoSettings!$C$2:$AG$1459,MATCH($A977,NoSettings!$A$2:$A$1459,0),MATCH(Y$1,NoSettings!$C$1:$AG$1,0))</f>
        <v>0</v>
      </c>
      <c r="Z977" s="3">
        <f t="array" ref="Z977">INDEX(NoSettings!$C$2:$AG$1459,MATCH($A977,NoSettings!$A$2:$A$1459,0),MATCH(Z$1,NoSettings!$C$1:$AG$1,0))</f>
        <v>0</v>
      </c>
      <c r="AA977" s="3">
        <f t="array" ref="AA977">INDEX(NoSettings!$C$2:$AG$1459,MATCH($A977,NoSettings!$A$2:$A$1459,0),MATCH(AA$1,NoSettings!$C$1:$AG$1,0))</f>
        <v>0</v>
      </c>
      <c r="AB977" s="3">
        <f t="array" ref="AB977">INDEX(NoSettings!$C$2:$AG$1459,MATCH($A977,NoSettings!$A$2:$A$1459,0),MATCH(AB$1,NoSettings!$C$1:$AG$1,0))</f>
        <v>0</v>
      </c>
      <c r="AC977" s="3">
        <f t="array" ref="AC977">INDEX(NoSettings!$C$2:$AG$1459,MATCH($A977,NoSettings!$A$2:$A$1459,0),MATCH(AC$1,NoSettings!$C$1:$AG$1,0))</f>
        <v>0</v>
      </c>
      <c r="AD977" s="3">
        <f t="array" ref="AD977">INDEX(NoSettings!$C$2:$AG$1459,MATCH($A977,NoSettings!$A$2:$A$1459,0),MATCH(AD$1,NoSettings!$C$1:$AG$1,0))</f>
        <v>0</v>
      </c>
      <c r="AE977" s="3">
        <f t="array" ref="AE977">INDEX(NoSettings!$C$2:$AG$1459,MATCH($A977,NoSettings!$A$2:$A$1459,0),MATCH(AE$1,NoSettings!$C$1:$AG$1,0))</f>
        <v>0</v>
      </c>
      <c r="AF977" s="3">
        <f t="array" ref="AF977">INDEX(NoSettings!$C$2:$AG$1459,MATCH($A977,NoSettings!$A$2:$A$1459,0),MATCH(AF$1,NoSettings!$C$1:$AG$1,0))</f>
        <v>0</v>
      </c>
      <c r="AG977" s="3">
        <f t="array" ref="AG977">INDEX(NoSettings!$C$2:$AG$1459,MATCH($A977,NoSettings!$A$2:$A$1459,0),MATCH(AG$1,NoSettings!$C$1:$AG$1,0))</f>
        <v>0</v>
      </c>
      <c r="AH977" s="3">
        <f t="array" ref="AH977">INDEX(NoSettings!$C$2:$AG$1459,MATCH($A977,NoSettings!$A$2:$A$1459,0),MATCH(AH$1,NoSettings!$C$1:$AG$1,0))</f>
        <v>0</v>
      </c>
      <c r="AI977" s="3">
        <f t="array" ref="AI977">INDEX(NoSettings!$C$2:$AG$1459,MATCH($A977,NoSettings!$A$2:$A$1459,0),MATCH(AI$1,NoSettings!$C$1:$AG$1,0))</f>
        <v>0</v>
      </c>
      <c r="AJ977" s="3">
        <f t="array" ref="AJ977">INDEX(NoSettings!$C$2:$AG$1459,MATCH($A977,NoSettings!$A$2:$A$1459,0),MATCH(AJ$1,NoSettings!$C$1:$AG$1,0))</f>
        <v>0</v>
      </c>
      <c r="AK977" s="3">
        <f t="array" ref="AK977">INDEX(NoSettings!$C$2:$AG$1459,MATCH($A977,NoSettings!$A$2:$A$1459,0),MATCH(AK$1,NoSettings!$C$1:$AG$1,0))</f>
        <v>0</v>
      </c>
    </row>
    <row r="978" ht="15.75" customHeight="1">
      <c r="A978" s="3" t="s">
        <v>1434</v>
      </c>
      <c r="B978" s="109" t="s">
        <v>44</v>
      </c>
      <c r="C978" s="109" t="s">
        <v>1955</v>
      </c>
      <c r="D978" s="109" t="s">
        <v>47</v>
      </c>
      <c r="E978" s="109" t="s">
        <v>1953</v>
      </c>
      <c r="F978" s="109"/>
      <c r="G978" s="3">
        <f t="array" ref="G978">INDEX(NoSettings!$C$2:$AG$1459,MATCH($A978,NoSettings!$A$2:$A$1459,0),MATCH(G$1,NoSettings!$C$1:$AG$1,0))</f>
        <v>0</v>
      </c>
      <c r="H978" s="3">
        <f t="array" ref="H978">INDEX(NoSettings!$C$2:$AG$1459,MATCH($A978,NoSettings!$A$2:$A$1459,0),MATCH(H$1,NoSettings!$C$1:$AG$1,0))</f>
        <v>0</v>
      </c>
      <c r="I978" s="3">
        <f t="array" ref="I978">INDEX(NoSettings!$C$2:$AG$1459,MATCH($A978,NoSettings!$A$2:$A$1459,0),MATCH(I$1,NoSettings!$C$1:$AG$1,0))</f>
        <v>0</v>
      </c>
      <c r="J978" s="3">
        <f t="array" ref="J978">INDEX(NoSettings!$C$2:$AG$1459,MATCH($A978,NoSettings!$A$2:$A$1459,0),MATCH(J$1,NoSettings!$C$1:$AG$1,0))</f>
        <v>0</v>
      </c>
      <c r="K978" s="3">
        <f t="array" ref="K978">INDEX(NoSettings!$C$2:$AG$1459,MATCH($A978,NoSettings!$A$2:$A$1459,0),MATCH(K$1,NoSettings!$C$1:$AG$1,0))</f>
        <v>0</v>
      </c>
      <c r="L978" s="3">
        <f t="array" ref="L978">INDEX(NoSettings!$C$2:$AG$1459,MATCH($A978,NoSettings!$A$2:$A$1459,0),MATCH(L$1,NoSettings!$C$1:$AG$1,0))</f>
        <v>0</v>
      </c>
      <c r="M978" s="3">
        <f t="array" ref="M978">INDEX(NoSettings!$C$2:$AG$1459,MATCH($A978,NoSettings!$A$2:$A$1459,0),MATCH(M$1,NoSettings!$C$1:$AG$1,0))</f>
        <v>0</v>
      </c>
      <c r="N978" s="3">
        <f t="array" ref="N978">INDEX(NoSettings!$C$2:$AG$1459,MATCH($A978,NoSettings!$A$2:$A$1459,0),MATCH(N$1,NoSettings!$C$1:$AG$1,0))</f>
        <v>0</v>
      </c>
      <c r="O978" s="3">
        <f t="array" ref="O978">INDEX(NoSettings!$C$2:$AG$1459,MATCH($A978,NoSettings!$A$2:$A$1459,0),MATCH(O$1,NoSettings!$C$1:$AG$1,0))</f>
        <v>0</v>
      </c>
      <c r="P978" s="3">
        <f t="array" ref="P978">INDEX(NoSettings!$C$2:$AG$1459,MATCH($A978,NoSettings!$A$2:$A$1459,0),MATCH(P$1,NoSettings!$C$1:$AG$1,0))</f>
        <v>0</v>
      </c>
      <c r="Q978" s="3">
        <f t="array" ref="Q978">INDEX(NoSettings!$C$2:$AG$1459,MATCH($A978,NoSettings!$A$2:$A$1459,0),MATCH(Q$1,NoSettings!$C$1:$AG$1,0))</f>
        <v>0</v>
      </c>
      <c r="R978" s="3">
        <f t="array" ref="R978">INDEX(NoSettings!$C$2:$AG$1459,MATCH($A978,NoSettings!$A$2:$A$1459,0),MATCH(R$1,NoSettings!$C$1:$AG$1,0))</f>
        <v>0</v>
      </c>
      <c r="S978" s="3">
        <f t="array" ref="S978">INDEX(NoSettings!$C$2:$AG$1459,MATCH($A978,NoSettings!$A$2:$A$1459,0),MATCH(S$1,NoSettings!$C$1:$AG$1,0))</f>
        <v>0</v>
      </c>
      <c r="T978" s="3">
        <f t="array" ref="T978">INDEX(NoSettings!$C$2:$AG$1459,MATCH($A978,NoSettings!$A$2:$A$1459,0),MATCH(T$1,NoSettings!$C$1:$AG$1,0))</f>
        <v>0</v>
      </c>
      <c r="U978" s="3">
        <f t="array" ref="U978">INDEX(NoSettings!$C$2:$AG$1459,MATCH($A978,NoSettings!$A$2:$A$1459,0),MATCH(U$1,NoSettings!$C$1:$AG$1,0))</f>
        <v>0</v>
      </c>
      <c r="V978" s="3">
        <f t="array" ref="V978">INDEX(NoSettings!$C$2:$AG$1459,MATCH($A978,NoSettings!$A$2:$A$1459,0),MATCH(V$1,NoSettings!$C$1:$AG$1,0))</f>
        <v>0</v>
      </c>
      <c r="W978" s="3">
        <f t="array" ref="W978">INDEX(NoSettings!$C$2:$AG$1459,MATCH($A978,NoSettings!$A$2:$A$1459,0),MATCH(W$1,NoSettings!$C$1:$AG$1,0))</f>
        <v>0</v>
      </c>
      <c r="X978" s="3">
        <f t="array" ref="X978">INDEX(NoSettings!$C$2:$AG$1459,MATCH($A978,NoSettings!$A$2:$A$1459,0),MATCH(X$1,NoSettings!$C$1:$AG$1,0))</f>
        <v>0</v>
      </c>
      <c r="Y978" s="3">
        <f t="array" ref="Y978">INDEX(NoSettings!$C$2:$AG$1459,MATCH($A978,NoSettings!$A$2:$A$1459,0),MATCH(Y$1,NoSettings!$C$1:$AG$1,0))</f>
        <v>0</v>
      </c>
      <c r="Z978" s="3">
        <f t="array" ref="Z978">INDEX(NoSettings!$C$2:$AG$1459,MATCH($A978,NoSettings!$A$2:$A$1459,0),MATCH(Z$1,NoSettings!$C$1:$AG$1,0))</f>
        <v>0</v>
      </c>
      <c r="AA978" s="3">
        <f t="array" ref="AA978">INDEX(NoSettings!$C$2:$AG$1459,MATCH($A978,NoSettings!$A$2:$A$1459,0),MATCH(AA$1,NoSettings!$C$1:$AG$1,0))</f>
        <v>0</v>
      </c>
      <c r="AB978" s="3">
        <f t="array" ref="AB978">INDEX(NoSettings!$C$2:$AG$1459,MATCH($A978,NoSettings!$A$2:$A$1459,0),MATCH(AB$1,NoSettings!$C$1:$AG$1,0))</f>
        <v>0</v>
      </c>
      <c r="AC978" s="3">
        <f t="array" ref="AC978">INDEX(NoSettings!$C$2:$AG$1459,MATCH($A978,NoSettings!$A$2:$A$1459,0),MATCH(AC$1,NoSettings!$C$1:$AG$1,0))</f>
        <v>0</v>
      </c>
      <c r="AD978" s="3">
        <f t="array" ref="AD978">INDEX(NoSettings!$C$2:$AG$1459,MATCH($A978,NoSettings!$A$2:$A$1459,0),MATCH(AD$1,NoSettings!$C$1:$AG$1,0))</f>
        <v>0</v>
      </c>
      <c r="AE978" s="3">
        <f t="array" ref="AE978">INDEX(NoSettings!$C$2:$AG$1459,MATCH($A978,NoSettings!$A$2:$A$1459,0),MATCH(AE$1,NoSettings!$C$1:$AG$1,0))</f>
        <v>0</v>
      </c>
      <c r="AF978" s="3">
        <f t="array" ref="AF978">INDEX(NoSettings!$C$2:$AG$1459,MATCH($A978,NoSettings!$A$2:$A$1459,0),MATCH(AF$1,NoSettings!$C$1:$AG$1,0))</f>
        <v>0</v>
      </c>
      <c r="AG978" s="3">
        <f t="array" ref="AG978">INDEX(NoSettings!$C$2:$AG$1459,MATCH($A978,NoSettings!$A$2:$A$1459,0),MATCH(AG$1,NoSettings!$C$1:$AG$1,0))</f>
        <v>0</v>
      </c>
      <c r="AH978" s="3">
        <f t="array" ref="AH978">INDEX(NoSettings!$C$2:$AG$1459,MATCH($A978,NoSettings!$A$2:$A$1459,0),MATCH(AH$1,NoSettings!$C$1:$AG$1,0))</f>
        <v>0</v>
      </c>
      <c r="AI978" s="3">
        <f t="array" ref="AI978">INDEX(NoSettings!$C$2:$AG$1459,MATCH($A978,NoSettings!$A$2:$A$1459,0),MATCH(AI$1,NoSettings!$C$1:$AG$1,0))</f>
        <v>0</v>
      </c>
      <c r="AJ978" s="3">
        <f t="array" ref="AJ978">INDEX(NoSettings!$C$2:$AG$1459,MATCH($A978,NoSettings!$A$2:$A$1459,0),MATCH(AJ$1,NoSettings!$C$1:$AG$1,0))</f>
        <v>0</v>
      </c>
      <c r="AK978" s="3">
        <f t="array" ref="AK978">INDEX(NoSettings!$C$2:$AG$1459,MATCH($A978,NoSettings!$A$2:$A$1459,0),MATCH(AK$1,NoSettings!$C$1:$AG$1,0))</f>
        <v>0</v>
      </c>
    </row>
    <row r="979" ht="15.75" customHeight="1">
      <c r="A979" s="3" t="s">
        <v>1435</v>
      </c>
      <c r="B979" s="109" t="s">
        <v>44</v>
      </c>
      <c r="C979" s="109" t="s">
        <v>1955</v>
      </c>
      <c r="D979" s="109" t="s">
        <v>47</v>
      </c>
      <c r="E979" s="109" t="s">
        <v>1954</v>
      </c>
      <c r="F979" s="109"/>
      <c r="G979" s="3">
        <f t="array" ref="G979">INDEX(NoSettings!$C$2:$AG$1459,MATCH($A979,NoSettings!$A$2:$A$1459,0),MATCH(G$1,NoSettings!$C$1:$AG$1,0))</f>
        <v>0</v>
      </c>
      <c r="H979" s="3">
        <f t="array" ref="H979">INDEX(NoSettings!$C$2:$AG$1459,MATCH($A979,NoSettings!$A$2:$A$1459,0),MATCH(H$1,NoSettings!$C$1:$AG$1,0))</f>
        <v>0</v>
      </c>
      <c r="I979" s="3">
        <f t="array" ref="I979">INDEX(NoSettings!$C$2:$AG$1459,MATCH($A979,NoSettings!$A$2:$A$1459,0),MATCH(I$1,NoSettings!$C$1:$AG$1,0))</f>
        <v>0</v>
      </c>
      <c r="J979" s="3">
        <f t="array" ref="J979">INDEX(NoSettings!$C$2:$AG$1459,MATCH($A979,NoSettings!$A$2:$A$1459,0),MATCH(J$1,NoSettings!$C$1:$AG$1,0))</f>
        <v>0</v>
      </c>
      <c r="K979" s="3">
        <f t="array" ref="K979">INDEX(NoSettings!$C$2:$AG$1459,MATCH($A979,NoSettings!$A$2:$A$1459,0),MATCH(K$1,NoSettings!$C$1:$AG$1,0))</f>
        <v>0</v>
      </c>
      <c r="L979" s="3">
        <f t="array" ref="L979">INDEX(NoSettings!$C$2:$AG$1459,MATCH($A979,NoSettings!$A$2:$A$1459,0),MATCH(L$1,NoSettings!$C$1:$AG$1,0))</f>
        <v>0</v>
      </c>
      <c r="M979" s="3">
        <f t="array" ref="M979">INDEX(NoSettings!$C$2:$AG$1459,MATCH($A979,NoSettings!$A$2:$A$1459,0),MATCH(M$1,NoSettings!$C$1:$AG$1,0))</f>
        <v>0</v>
      </c>
      <c r="N979" s="3">
        <f t="array" ref="N979">INDEX(NoSettings!$C$2:$AG$1459,MATCH($A979,NoSettings!$A$2:$A$1459,0),MATCH(N$1,NoSettings!$C$1:$AG$1,0))</f>
        <v>0</v>
      </c>
      <c r="O979" s="3">
        <f t="array" ref="O979">INDEX(NoSettings!$C$2:$AG$1459,MATCH($A979,NoSettings!$A$2:$A$1459,0),MATCH(O$1,NoSettings!$C$1:$AG$1,0))</f>
        <v>0</v>
      </c>
      <c r="P979" s="3">
        <f t="array" ref="P979">INDEX(NoSettings!$C$2:$AG$1459,MATCH($A979,NoSettings!$A$2:$A$1459,0),MATCH(P$1,NoSettings!$C$1:$AG$1,0))</f>
        <v>0</v>
      </c>
      <c r="Q979" s="3">
        <f t="array" ref="Q979">INDEX(NoSettings!$C$2:$AG$1459,MATCH($A979,NoSettings!$A$2:$A$1459,0),MATCH(Q$1,NoSettings!$C$1:$AG$1,0))</f>
        <v>0</v>
      </c>
      <c r="R979" s="3">
        <f t="array" ref="R979">INDEX(NoSettings!$C$2:$AG$1459,MATCH($A979,NoSettings!$A$2:$A$1459,0),MATCH(R$1,NoSettings!$C$1:$AG$1,0))</f>
        <v>0</v>
      </c>
      <c r="S979" s="3">
        <f t="array" ref="S979">INDEX(NoSettings!$C$2:$AG$1459,MATCH($A979,NoSettings!$A$2:$A$1459,0),MATCH(S$1,NoSettings!$C$1:$AG$1,0))</f>
        <v>0</v>
      </c>
      <c r="T979" s="3">
        <f t="array" ref="T979">INDEX(NoSettings!$C$2:$AG$1459,MATCH($A979,NoSettings!$A$2:$A$1459,0),MATCH(T$1,NoSettings!$C$1:$AG$1,0))</f>
        <v>0</v>
      </c>
      <c r="U979" s="3">
        <f t="array" ref="U979">INDEX(NoSettings!$C$2:$AG$1459,MATCH($A979,NoSettings!$A$2:$A$1459,0),MATCH(U$1,NoSettings!$C$1:$AG$1,0))</f>
        <v>0</v>
      </c>
      <c r="V979" s="3">
        <f t="array" ref="V979">INDEX(NoSettings!$C$2:$AG$1459,MATCH($A979,NoSettings!$A$2:$A$1459,0),MATCH(V$1,NoSettings!$C$1:$AG$1,0))</f>
        <v>0</v>
      </c>
      <c r="W979" s="3">
        <f t="array" ref="W979">INDEX(NoSettings!$C$2:$AG$1459,MATCH($A979,NoSettings!$A$2:$A$1459,0),MATCH(W$1,NoSettings!$C$1:$AG$1,0))</f>
        <v>0</v>
      </c>
      <c r="X979" s="3">
        <f t="array" ref="X979">INDEX(NoSettings!$C$2:$AG$1459,MATCH($A979,NoSettings!$A$2:$A$1459,0),MATCH(X$1,NoSettings!$C$1:$AG$1,0))</f>
        <v>0</v>
      </c>
      <c r="Y979" s="3">
        <f t="array" ref="Y979">INDEX(NoSettings!$C$2:$AG$1459,MATCH($A979,NoSettings!$A$2:$A$1459,0),MATCH(Y$1,NoSettings!$C$1:$AG$1,0))</f>
        <v>0</v>
      </c>
      <c r="Z979" s="3">
        <f t="array" ref="Z979">INDEX(NoSettings!$C$2:$AG$1459,MATCH($A979,NoSettings!$A$2:$A$1459,0),MATCH(Z$1,NoSettings!$C$1:$AG$1,0))</f>
        <v>0</v>
      </c>
      <c r="AA979" s="3">
        <f t="array" ref="AA979">INDEX(NoSettings!$C$2:$AG$1459,MATCH($A979,NoSettings!$A$2:$A$1459,0),MATCH(AA$1,NoSettings!$C$1:$AG$1,0))</f>
        <v>0</v>
      </c>
      <c r="AB979" s="3">
        <f t="array" ref="AB979">INDEX(NoSettings!$C$2:$AG$1459,MATCH($A979,NoSettings!$A$2:$A$1459,0),MATCH(AB$1,NoSettings!$C$1:$AG$1,0))</f>
        <v>0</v>
      </c>
      <c r="AC979" s="3">
        <f t="array" ref="AC979">INDEX(NoSettings!$C$2:$AG$1459,MATCH($A979,NoSettings!$A$2:$A$1459,0),MATCH(AC$1,NoSettings!$C$1:$AG$1,0))</f>
        <v>0</v>
      </c>
      <c r="AD979" s="3">
        <f t="array" ref="AD979">INDEX(NoSettings!$C$2:$AG$1459,MATCH($A979,NoSettings!$A$2:$A$1459,0),MATCH(AD$1,NoSettings!$C$1:$AG$1,0))</f>
        <v>0</v>
      </c>
      <c r="AE979" s="3">
        <f t="array" ref="AE979">INDEX(NoSettings!$C$2:$AG$1459,MATCH($A979,NoSettings!$A$2:$A$1459,0),MATCH(AE$1,NoSettings!$C$1:$AG$1,0))</f>
        <v>0</v>
      </c>
      <c r="AF979" s="3">
        <f t="array" ref="AF979">INDEX(NoSettings!$C$2:$AG$1459,MATCH($A979,NoSettings!$A$2:$A$1459,0),MATCH(AF$1,NoSettings!$C$1:$AG$1,0))</f>
        <v>0</v>
      </c>
      <c r="AG979" s="3">
        <f t="array" ref="AG979">INDEX(NoSettings!$C$2:$AG$1459,MATCH($A979,NoSettings!$A$2:$A$1459,0),MATCH(AG$1,NoSettings!$C$1:$AG$1,0))</f>
        <v>0</v>
      </c>
      <c r="AH979" s="3">
        <f t="array" ref="AH979">INDEX(NoSettings!$C$2:$AG$1459,MATCH($A979,NoSettings!$A$2:$A$1459,0),MATCH(AH$1,NoSettings!$C$1:$AG$1,0))</f>
        <v>0</v>
      </c>
      <c r="AI979" s="3">
        <f t="array" ref="AI979">INDEX(NoSettings!$C$2:$AG$1459,MATCH($A979,NoSettings!$A$2:$A$1459,0),MATCH(AI$1,NoSettings!$C$1:$AG$1,0))</f>
        <v>0</v>
      </c>
      <c r="AJ979" s="3">
        <f t="array" ref="AJ979">INDEX(NoSettings!$C$2:$AG$1459,MATCH($A979,NoSettings!$A$2:$A$1459,0),MATCH(AJ$1,NoSettings!$C$1:$AG$1,0))</f>
        <v>0</v>
      </c>
      <c r="AK979" s="3">
        <f t="array" ref="AK979">INDEX(NoSettings!$C$2:$AG$1459,MATCH($A979,NoSettings!$A$2:$A$1459,0),MATCH(AK$1,NoSettings!$C$1:$AG$1,0))</f>
        <v>0</v>
      </c>
    </row>
    <row r="980" ht="15.75" customHeight="1">
      <c r="A980" s="3" t="s">
        <v>1436</v>
      </c>
      <c r="B980" s="109" t="s">
        <v>44</v>
      </c>
      <c r="C980" s="109" t="s">
        <v>1955</v>
      </c>
      <c r="D980" s="109" t="s">
        <v>48</v>
      </c>
      <c r="E980" s="109" t="s">
        <v>1949</v>
      </c>
      <c r="F980" s="109"/>
      <c r="G980" s="3">
        <f t="array" ref="G980">INDEX(NoSettings!$C$2:$AG$1459,MATCH($A980,NoSettings!$A$2:$A$1459,0),MATCH(G$1,NoSettings!$C$1:$AG$1,0))</f>
        <v>0</v>
      </c>
      <c r="H980" s="3">
        <f t="array" ref="H980">INDEX(NoSettings!$C$2:$AG$1459,MATCH($A980,NoSettings!$A$2:$A$1459,0),MATCH(H$1,NoSettings!$C$1:$AG$1,0))</f>
        <v>0</v>
      </c>
      <c r="I980" s="3">
        <f t="array" ref="I980">INDEX(NoSettings!$C$2:$AG$1459,MATCH($A980,NoSettings!$A$2:$A$1459,0),MATCH(I$1,NoSettings!$C$1:$AG$1,0))</f>
        <v>0</v>
      </c>
      <c r="J980" s="3">
        <f t="array" ref="J980">INDEX(NoSettings!$C$2:$AG$1459,MATCH($A980,NoSettings!$A$2:$A$1459,0),MATCH(J$1,NoSettings!$C$1:$AG$1,0))</f>
        <v>0</v>
      </c>
      <c r="K980" s="3">
        <f t="array" ref="K980">INDEX(NoSettings!$C$2:$AG$1459,MATCH($A980,NoSettings!$A$2:$A$1459,0),MATCH(K$1,NoSettings!$C$1:$AG$1,0))</f>
        <v>0</v>
      </c>
      <c r="L980" s="3">
        <f t="array" ref="L980">INDEX(NoSettings!$C$2:$AG$1459,MATCH($A980,NoSettings!$A$2:$A$1459,0),MATCH(L$1,NoSettings!$C$1:$AG$1,0))</f>
        <v>0</v>
      </c>
      <c r="M980" s="3">
        <f t="array" ref="M980">INDEX(NoSettings!$C$2:$AG$1459,MATCH($A980,NoSettings!$A$2:$A$1459,0),MATCH(M$1,NoSettings!$C$1:$AG$1,0))</f>
        <v>0</v>
      </c>
      <c r="N980" s="3">
        <f t="array" ref="N980">INDEX(NoSettings!$C$2:$AG$1459,MATCH($A980,NoSettings!$A$2:$A$1459,0),MATCH(N$1,NoSettings!$C$1:$AG$1,0))</f>
        <v>0</v>
      </c>
      <c r="O980" s="3">
        <f t="array" ref="O980">INDEX(NoSettings!$C$2:$AG$1459,MATCH($A980,NoSettings!$A$2:$A$1459,0),MATCH(O$1,NoSettings!$C$1:$AG$1,0))</f>
        <v>0</v>
      </c>
      <c r="P980" s="3">
        <f t="array" ref="P980">INDEX(NoSettings!$C$2:$AG$1459,MATCH($A980,NoSettings!$A$2:$A$1459,0),MATCH(P$1,NoSettings!$C$1:$AG$1,0))</f>
        <v>0</v>
      </c>
      <c r="Q980" s="3">
        <f t="array" ref="Q980">INDEX(NoSettings!$C$2:$AG$1459,MATCH($A980,NoSettings!$A$2:$A$1459,0),MATCH(Q$1,NoSettings!$C$1:$AG$1,0))</f>
        <v>0</v>
      </c>
      <c r="R980" s="3">
        <f t="array" ref="R980">INDEX(NoSettings!$C$2:$AG$1459,MATCH($A980,NoSettings!$A$2:$A$1459,0),MATCH(R$1,NoSettings!$C$1:$AG$1,0))</f>
        <v>0</v>
      </c>
      <c r="S980" s="3">
        <f t="array" ref="S980">INDEX(NoSettings!$C$2:$AG$1459,MATCH($A980,NoSettings!$A$2:$A$1459,0),MATCH(S$1,NoSettings!$C$1:$AG$1,0))</f>
        <v>0</v>
      </c>
      <c r="T980" s="3">
        <f t="array" ref="T980">INDEX(NoSettings!$C$2:$AG$1459,MATCH($A980,NoSettings!$A$2:$A$1459,0),MATCH(T$1,NoSettings!$C$1:$AG$1,0))</f>
        <v>0</v>
      </c>
      <c r="U980" s="3">
        <f t="array" ref="U980">INDEX(NoSettings!$C$2:$AG$1459,MATCH($A980,NoSettings!$A$2:$A$1459,0),MATCH(U$1,NoSettings!$C$1:$AG$1,0))</f>
        <v>0</v>
      </c>
      <c r="V980" s="3">
        <f t="array" ref="V980">INDEX(NoSettings!$C$2:$AG$1459,MATCH($A980,NoSettings!$A$2:$A$1459,0),MATCH(V$1,NoSettings!$C$1:$AG$1,0))</f>
        <v>0</v>
      </c>
      <c r="W980" s="3">
        <f t="array" ref="W980">INDEX(NoSettings!$C$2:$AG$1459,MATCH($A980,NoSettings!$A$2:$A$1459,0),MATCH(W$1,NoSettings!$C$1:$AG$1,0))</f>
        <v>0</v>
      </c>
      <c r="X980" s="3">
        <f t="array" ref="X980">INDEX(NoSettings!$C$2:$AG$1459,MATCH($A980,NoSettings!$A$2:$A$1459,0),MATCH(X$1,NoSettings!$C$1:$AG$1,0))</f>
        <v>0</v>
      </c>
      <c r="Y980" s="3">
        <f t="array" ref="Y980">INDEX(NoSettings!$C$2:$AG$1459,MATCH($A980,NoSettings!$A$2:$A$1459,0),MATCH(Y$1,NoSettings!$C$1:$AG$1,0))</f>
        <v>0</v>
      </c>
      <c r="Z980" s="3">
        <f t="array" ref="Z980">INDEX(NoSettings!$C$2:$AG$1459,MATCH($A980,NoSettings!$A$2:$A$1459,0),MATCH(Z$1,NoSettings!$C$1:$AG$1,0))</f>
        <v>0</v>
      </c>
      <c r="AA980" s="3">
        <f t="array" ref="AA980">INDEX(NoSettings!$C$2:$AG$1459,MATCH($A980,NoSettings!$A$2:$A$1459,0),MATCH(AA$1,NoSettings!$C$1:$AG$1,0))</f>
        <v>0</v>
      </c>
      <c r="AB980" s="3">
        <f t="array" ref="AB980">INDEX(NoSettings!$C$2:$AG$1459,MATCH($A980,NoSettings!$A$2:$A$1459,0),MATCH(AB$1,NoSettings!$C$1:$AG$1,0))</f>
        <v>0</v>
      </c>
      <c r="AC980" s="3">
        <f t="array" ref="AC980">INDEX(NoSettings!$C$2:$AG$1459,MATCH($A980,NoSettings!$A$2:$A$1459,0),MATCH(AC$1,NoSettings!$C$1:$AG$1,0))</f>
        <v>0</v>
      </c>
      <c r="AD980" s="3">
        <f t="array" ref="AD980">INDEX(NoSettings!$C$2:$AG$1459,MATCH($A980,NoSettings!$A$2:$A$1459,0),MATCH(AD$1,NoSettings!$C$1:$AG$1,0))</f>
        <v>0</v>
      </c>
      <c r="AE980" s="3">
        <f t="array" ref="AE980">INDEX(NoSettings!$C$2:$AG$1459,MATCH($A980,NoSettings!$A$2:$A$1459,0),MATCH(AE$1,NoSettings!$C$1:$AG$1,0))</f>
        <v>0</v>
      </c>
      <c r="AF980" s="3">
        <f t="array" ref="AF980">INDEX(NoSettings!$C$2:$AG$1459,MATCH($A980,NoSettings!$A$2:$A$1459,0),MATCH(AF$1,NoSettings!$C$1:$AG$1,0))</f>
        <v>0</v>
      </c>
      <c r="AG980" s="3">
        <f t="array" ref="AG980">INDEX(NoSettings!$C$2:$AG$1459,MATCH($A980,NoSettings!$A$2:$A$1459,0),MATCH(AG$1,NoSettings!$C$1:$AG$1,0))</f>
        <v>0</v>
      </c>
      <c r="AH980" s="3">
        <f t="array" ref="AH980">INDEX(NoSettings!$C$2:$AG$1459,MATCH($A980,NoSettings!$A$2:$A$1459,0),MATCH(AH$1,NoSettings!$C$1:$AG$1,0))</f>
        <v>0</v>
      </c>
      <c r="AI980" s="3">
        <f t="array" ref="AI980">INDEX(NoSettings!$C$2:$AG$1459,MATCH($A980,NoSettings!$A$2:$A$1459,0),MATCH(AI$1,NoSettings!$C$1:$AG$1,0))</f>
        <v>0</v>
      </c>
      <c r="AJ980" s="3">
        <f t="array" ref="AJ980">INDEX(NoSettings!$C$2:$AG$1459,MATCH($A980,NoSettings!$A$2:$A$1459,0),MATCH(AJ$1,NoSettings!$C$1:$AG$1,0))</f>
        <v>0</v>
      </c>
      <c r="AK980" s="3">
        <f t="array" ref="AK980">INDEX(NoSettings!$C$2:$AG$1459,MATCH($A980,NoSettings!$A$2:$A$1459,0),MATCH(AK$1,NoSettings!$C$1:$AG$1,0))</f>
        <v>0</v>
      </c>
    </row>
    <row r="981" ht="15.75" customHeight="1">
      <c r="A981" s="3" t="s">
        <v>1437</v>
      </c>
      <c r="B981" s="109" t="s">
        <v>44</v>
      </c>
      <c r="C981" s="109" t="s">
        <v>1955</v>
      </c>
      <c r="D981" s="109" t="s">
        <v>48</v>
      </c>
      <c r="E981" s="109" t="s">
        <v>1950</v>
      </c>
      <c r="F981" s="109"/>
      <c r="G981" s="3">
        <f t="array" ref="G981">INDEX(NoSettings!$C$2:$AG$1459,MATCH($A981,NoSettings!$A$2:$A$1459,0),MATCH(G$1,NoSettings!$C$1:$AG$1,0))</f>
        <v>0</v>
      </c>
      <c r="H981" s="3">
        <f t="array" ref="H981">INDEX(NoSettings!$C$2:$AG$1459,MATCH($A981,NoSettings!$A$2:$A$1459,0),MATCH(H$1,NoSettings!$C$1:$AG$1,0))</f>
        <v>0</v>
      </c>
      <c r="I981" s="3">
        <f t="array" ref="I981">INDEX(NoSettings!$C$2:$AG$1459,MATCH($A981,NoSettings!$A$2:$A$1459,0),MATCH(I$1,NoSettings!$C$1:$AG$1,0))</f>
        <v>0</v>
      </c>
      <c r="J981" s="3">
        <f t="array" ref="J981">INDEX(NoSettings!$C$2:$AG$1459,MATCH($A981,NoSettings!$A$2:$A$1459,0),MATCH(J$1,NoSettings!$C$1:$AG$1,0))</f>
        <v>0</v>
      </c>
      <c r="K981" s="3">
        <f t="array" ref="K981">INDEX(NoSettings!$C$2:$AG$1459,MATCH($A981,NoSettings!$A$2:$A$1459,0),MATCH(K$1,NoSettings!$C$1:$AG$1,0))</f>
        <v>0</v>
      </c>
      <c r="L981" s="3">
        <f t="array" ref="L981">INDEX(NoSettings!$C$2:$AG$1459,MATCH($A981,NoSettings!$A$2:$A$1459,0),MATCH(L$1,NoSettings!$C$1:$AG$1,0))</f>
        <v>0</v>
      </c>
      <c r="M981" s="3">
        <f t="array" ref="M981">INDEX(NoSettings!$C$2:$AG$1459,MATCH($A981,NoSettings!$A$2:$A$1459,0),MATCH(M$1,NoSettings!$C$1:$AG$1,0))</f>
        <v>0</v>
      </c>
      <c r="N981" s="3">
        <f t="array" ref="N981">INDEX(NoSettings!$C$2:$AG$1459,MATCH($A981,NoSettings!$A$2:$A$1459,0),MATCH(N$1,NoSettings!$C$1:$AG$1,0))</f>
        <v>0</v>
      </c>
      <c r="O981" s="3">
        <f t="array" ref="O981">INDEX(NoSettings!$C$2:$AG$1459,MATCH($A981,NoSettings!$A$2:$A$1459,0),MATCH(O$1,NoSettings!$C$1:$AG$1,0))</f>
        <v>0</v>
      </c>
      <c r="P981" s="3">
        <f t="array" ref="P981">INDEX(NoSettings!$C$2:$AG$1459,MATCH($A981,NoSettings!$A$2:$A$1459,0),MATCH(P$1,NoSettings!$C$1:$AG$1,0))</f>
        <v>0</v>
      </c>
      <c r="Q981" s="3">
        <f t="array" ref="Q981">INDEX(NoSettings!$C$2:$AG$1459,MATCH($A981,NoSettings!$A$2:$A$1459,0),MATCH(Q$1,NoSettings!$C$1:$AG$1,0))</f>
        <v>0</v>
      </c>
      <c r="R981" s="3">
        <f t="array" ref="R981">INDEX(NoSettings!$C$2:$AG$1459,MATCH($A981,NoSettings!$A$2:$A$1459,0),MATCH(R$1,NoSettings!$C$1:$AG$1,0))</f>
        <v>0</v>
      </c>
      <c r="S981" s="3">
        <f t="array" ref="S981">INDEX(NoSettings!$C$2:$AG$1459,MATCH($A981,NoSettings!$A$2:$A$1459,0),MATCH(S$1,NoSettings!$C$1:$AG$1,0))</f>
        <v>0</v>
      </c>
      <c r="T981" s="3">
        <f t="array" ref="T981">INDEX(NoSettings!$C$2:$AG$1459,MATCH($A981,NoSettings!$A$2:$A$1459,0),MATCH(T$1,NoSettings!$C$1:$AG$1,0))</f>
        <v>0</v>
      </c>
      <c r="U981" s="3">
        <f t="array" ref="U981">INDEX(NoSettings!$C$2:$AG$1459,MATCH($A981,NoSettings!$A$2:$A$1459,0),MATCH(U$1,NoSettings!$C$1:$AG$1,0))</f>
        <v>0</v>
      </c>
      <c r="V981" s="3">
        <f t="array" ref="V981">INDEX(NoSettings!$C$2:$AG$1459,MATCH($A981,NoSettings!$A$2:$A$1459,0),MATCH(V$1,NoSettings!$C$1:$AG$1,0))</f>
        <v>0</v>
      </c>
      <c r="W981" s="3">
        <f t="array" ref="W981">INDEX(NoSettings!$C$2:$AG$1459,MATCH($A981,NoSettings!$A$2:$A$1459,0),MATCH(W$1,NoSettings!$C$1:$AG$1,0))</f>
        <v>0</v>
      </c>
      <c r="X981" s="3">
        <f t="array" ref="X981">INDEX(NoSettings!$C$2:$AG$1459,MATCH($A981,NoSettings!$A$2:$A$1459,0),MATCH(X$1,NoSettings!$C$1:$AG$1,0))</f>
        <v>0</v>
      </c>
      <c r="Y981" s="3">
        <f t="array" ref="Y981">INDEX(NoSettings!$C$2:$AG$1459,MATCH($A981,NoSettings!$A$2:$A$1459,0),MATCH(Y$1,NoSettings!$C$1:$AG$1,0))</f>
        <v>0</v>
      </c>
      <c r="Z981" s="3">
        <f t="array" ref="Z981">INDEX(NoSettings!$C$2:$AG$1459,MATCH($A981,NoSettings!$A$2:$A$1459,0),MATCH(Z$1,NoSettings!$C$1:$AG$1,0))</f>
        <v>0</v>
      </c>
      <c r="AA981" s="3">
        <f t="array" ref="AA981">INDEX(NoSettings!$C$2:$AG$1459,MATCH($A981,NoSettings!$A$2:$A$1459,0),MATCH(AA$1,NoSettings!$C$1:$AG$1,0))</f>
        <v>0</v>
      </c>
      <c r="AB981" s="3">
        <f t="array" ref="AB981">INDEX(NoSettings!$C$2:$AG$1459,MATCH($A981,NoSettings!$A$2:$A$1459,0),MATCH(AB$1,NoSettings!$C$1:$AG$1,0))</f>
        <v>0</v>
      </c>
      <c r="AC981" s="3">
        <f t="array" ref="AC981">INDEX(NoSettings!$C$2:$AG$1459,MATCH($A981,NoSettings!$A$2:$A$1459,0),MATCH(AC$1,NoSettings!$C$1:$AG$1,0))</f>
        <v>0</v>
      </c>
      <c r="AD981" s="3">
        <f t="array" ref="AD981">INDEX(NoSettings!$C$2:$AG$1459,MATCH($A981,NoSettings!$A$2:$A$1459,0),MATCH(AD$1,NoSettings!$C$1:$AG$1,0))</f>
        <v>0</v>
      </c>
      <c r="AE981" s="3">
        <f t="array" ref="AE981">INDEX(NoSettings!$C$2:$AG$1459,MATCH($A981,NoSettings!$A$2:$A$1459,0),MATCH(AE$1,NoSettings!$C$1:$AG$1,0))</f>
        <v>0</v>
      </c>
      <c r="AF981" s="3">
        <f t="array" ref="AF981">INDEX(NoSettings!$C$2:$AG$1459,MATCH($A981,NoSettings!$A$2:$A$1459,0),MATCH(AF$1,NoSettings!$C$1:$AG$1,0))</f>
        <v>0</v>
      </c>
      <c r="AG981" s="3">
        <f t="array" ref="AG981">INDEX(NoSettings!$C$2:$AG$1459,MATCH($A981,NoSettings!$A$2:$A$1459,0),MATCH(AG$1,NoSettings!$C$1:$AG$1,0))</f>
        <v>0</v>
      </c>
      <c r="AH981" s="3">
        <f t="array" ref="AH981">INDEX(NoSettings!$C$2:$AG$1459,MATCH($A981,NoSettings!$A$2:$A$1459,0),MATCH(AH$1,NoSettings!$C$1:$AG$1,0))</f>
        <v>0</v>
      </c>
      <c r="AI981" s="3">
        <f t="array" ref="AI981">INDEX(NoSettings!$C$2:$AG$1459,MATCH($A981,NoSettings!$A$2:$A$1459,0),MATCH(AI$1,NoSettings!$C$1:$AG$1,0))</f>
        <v>0</v>
      </c>
      <c r="AJ981" s="3">
        <f t="array" ref="AJ981">INDEX(NoSettings!$C$2:$AG$1459,MATCH($A981,NoSettings!$A$2:$A$1459,0),MATCH(AJ$1,NoSettings!$C$1:$AG$1,0))</f>
        <v>0</v>
      </c>
      <c r="AK981" s="3">
        <f t="array" ref="AK981">INDEX(NoSettings!$C$2:$AG$1459,MATCH($A981,NoSettings!$A$2:$A$1459,0),MATCH(AK$1,NoSettings!$C$1:$AG$1,0))</f>
        <v>0</v>
      </c>
    </row>
    <row r="982" ht="15.75" customHeight="1">
      <c r="A982" s="3" t="s">
        <v>1438</v>
      </c>
      <c r="B982" s="109" t="s">
        <v>44</v>
      </c>
      <c r="C982" s="109" t="s">
        <v>1955</v>
      </c>
      <c r="D982" s="109" t="s">
        <v>48</v>
      </c>
      <c r="E982" s="109" t="s">
        <v>1951</v>
      </c>
      <c r="F982" s="109"/>
      <c r="G982" s="3">
        <f t="array" ref="G982">INDEX(NoSettings!$C$2:$AG$1459,MATCH($A982,NoSettings!$A$2:$A$1459,0),MATCH(G$1,NoSettings!$C$1:$AG$1,0))</f>
        <v>0</v>
      </c>
      <c r="H982" s="3">
        <f t="array" ref="H982">INDEX(NoSettings!$C$2:$AG$1459,MATCH($A982,NoSettings!$A$2:$A$1459,0),MATCH(H$1,NoSettings!$C$1:$AG$1,0))</f>
        <v>0</v>
      </c>
      <c r="I982" s="3">
        <f t="array" ref="I982">INDEX(NoSettings!$C$2:$AG$1459,MATCH($A982,NoSettings!$A$2:$A$1459,0),MATCH(I$1,NoSettings!$C$1:$AG$1,0))</f>
        <v>0</v>
      </c>
      <c r="J982" s="3">
        <f t="array" ref="J982">INDEX(NoSettings!$C$2:$AG$1459,MATCH($A982,NoSettings!$A$2:$A$1459,0),MATCH(J$1,NoSettings!$C$1:$AG$1,0))</f>
        <v>0</v>
      </c>
      <c r="K982" s="3">
        <f t="array" ref="K982">INDEX(NoSettings!$C$2:$AG$1459,MATCH($A982,NoSettings!$A$2:$A$1459,0),MATCH(K$1,NoSettings!$C$1:$AG$1,0))</f>
        <v>0</v>
      </c>
      <c r="L982" s="3">
        <f t="array" ref="L982">INDEX(NoSettings!$C$2:$AG$1459,MATCH($A982,NoSettings!$A$2:$A$1459,0),MATCH(L$1,NoSettings!$C$1:$AG$1,0))</f>
        <v>0</v>
      </c>
      <c r="M982" s="3">
        <f t="array" ref="M982">INDEX(NoSettings!$C$2:$AG$1459,MATCH($A982,NoSettings!$A$2:$A$1459,0),MATCH(M$1,NoSettings!$C$1:$AG$1,0))</f>
        <v>0</v>
      </c>
      <c r="N982" s="3">
        <f t="array" ref="N982">INDEX(NoSettings!$C$2:$AG$1459,MATCH($A982,NoSettings!$A$2:$A$1459,0),MATCH(N$1,NoSettings!$C$1:$AG$1,0))</f>
        <v>0</v>
      </c>
      <c r="O982" s="3">
        <f t="array" ref="O982">INDEX(NoSettings!$C$2:$AG$1459,MATCH($A982,NoSettings!$A$2:$A$1459,0),MATCH(O$1,NoSettings!$C$1:$AG$1,0))</f>
        <v>0</v>
      </c>
      <c r="P982" s="3">
        <f t="array" ref="P982">INDEX(NoSettings!$C$2:$AG$1459,MATCH($A982,NoSettings!$A$2:$A$1459,0),MATCH(P$1,NoSettings!$C$1:$AG$1,0))</f>
        <v>0</v>
      </c>
      <c r="Q982" s="3">
        <f t="array" ref="Q982">INDEX(NoSettings!$C$2:$AG$1459,MATCH($A982,NoSettings!$A$2:$A$1459,0),MATCH(Q$1,NoSettings!$C$1:$AG$1,0))</f>
        <v>0</v>
      </c>
      <c r="R982" s="3">
        <f t="array" ref="R982">INDEX(NoSettings!$C$2:$AG$1459,MATCH($A982,NoSettings!$A$2:$A$1459,0),MATCH(R$1,NoSettings!$C$1:$AG$1,0))</f>
        <v>0</v>
      </c>
      <c r="S982" s="3">
        <f t="array" ref="S982">INDEX(NoSettings!$C$2:$AG$1459,MATCH($A982,NoSettings!$A$2:$A$1459,0),MATCH(S$1,NoSettings!$C$1:$AG$1,0))</f>
        <v>0</v>
      </c>
      <c r="T982" s="3">
        <f t="array" ref="T982">INDEX(NoSettings!$C$2:$AG$1459,MATCH($A982,NoSettings!$A$2:$A$1459,0),MATCH(T$1,NoSettings!$C$1:$AG$1,0))</f>
        <v>0</v>
      </c>
      <c r="U982" s="3">
        <f t="array" ref="U982">INDEX(NoSettings!$C$2:$AG$1459,MATCH($A982,NoSettings!$A$2:$A$1459,0),MATCH(U$1,NoSettings!$C$1:$AG$1,0))</f>
        <v>0</v>
      </c>
      <c r="V982" s="3">
        <f t="array" ref="V982">INDEX(NoSettings!$C$2:$AG$1459,MATCH($A982,NoSettings!$A$2:$A$1459,0),MATCH(V$1,NoSettings!$C$1:$AG$1,0))</f>
        <v>0</v>
      </c>
      <c r="W982" s="3">
        <f t="array" ref="W982">INDEX(NoSettings!$C$2:$AG$1459,MATCH($A982,NoSettings!$A$2:$A$1459,0),MATCH(W$1,NoSettings!$C$1:$AG$1,0))</f>
        <v>0</v>
      </c>
      <c r="X982" s="3">
        <f t="array" ref="X982">INDEX(NoSettings!$C$2:$AG$1459,MATCH($A982,NoSettings!$A$2:$A$1459,0),MATCH(X$1,NoSettings!$C$1:$AG$1,0))</f>
        <v>0</v>
      </c>
      <c r="Y982" s="3">
        <f t="array" ref="Y982">INDEX(NoSettings!$C$2:$AG$1459,MATCH($A982,NoSettings!$A$2:$A$1459,0),MATCH(Y$1,NoSettings!$C$1:$AG$1,0))</f>
        <v>0</v>
      </c>
      <c r="Z982" s="3">
        <f t="array" ref="Z982">INDEX(NoSettings!$C$2:$AG$1459,MATCH($A982,NoSettings!$A$2:$A$1459,0),MATCH(Z$1,NoSettings!$C$1:$AG$1,0))</f>
        <v>0</v>
      </c>
      <c r="AA982" s="3">
        <f t="array" ref="AA982">INDEX(NoSettings!$C$2:$AG$1459,MATCH($A982,NoSettings!$A$2:$A$1459,0),MATCH(AA$1,NoSettings!$C$1:$AG$1,0))</f>
        <v>0</v>
      </c>
      <c r="AB982" s="3">
        <f t="array" ref="AB982">INDEX(NoSettings!$C$2:$AG$1459,MATCH($A982,NoSettings!$A$2:$A$1459,0),MATCH(AB$1,NoSettings!$C$1:$AG$1,0))</f>
        <v>0</v>
      </c>
      <c r="AC982" s="3">
        <f t="array" ref="AC982">INDEX(NoSettings!$C$2:$AG$1459,MATCH($A982,NoSettings!$A$2:$A$1459,0),MATCH(AC$1,NoSettings!$C$1:$AG$1,0))</f>
        <v>0</v>
      </c>
      <c r="AD982" s="3">
        <f t="array" ref="AD982">INDEX(NoSettings!$C$2:$AG$1459,MATCH($A982,NoSettings!$A$2:$A$1459,0),MATCH(AD$1,NoSettings!$C$1:$AG$1,0))</f>
        <v>0</v>
      </c>
      <c r="AE982" s="3">
        <f t="array" ref="AE982">INDEX(NoSettings!$C$2:$AG$1459,MATCH($A982,NoSettings!$A$2:$A$1459,0),MATCH(AE$1,NoSettings!$C$1:$AG$1,0))</f>
        <v>0</v>
      </c>
      <c r="AF982" s="3">
        <f t="array" ref="AF982">INDEX(NoSettings!$C$2:$AG$1459,MATCH($A982,NoSettings!$A$2:$A$1459,0),MATCH(AF$1,NoSettings!$C$1:$AG$1,0))</f>
        <v>0</v>
      </c>
      <c r="AG982" s="3">
        <f t="array" ref="AG982">INDEX(NoSettings!$C$2:$AG$1459,MATCH($A982,NoSettings!$A$2:$A$1459,0),MATCH(AG$1,NoSettings!$C$1:$AG$1,0))</f>
        <v>0</v>
      </c>
      <c r="AH982" s="3">
        <f t="array" ref="AH982">INDEX(NoSettings!$C$2:$AG$1459,MATCH($A982,NoSettings!$A$2:$A$1459,0),MATCH(AH$1,NoSettings!$C$1:$AG$1,0))</f>
        <v>0</v>
      </c>
      <c r="AI982" s="3">
        <f t="array" ref="AI982">INDEX(NoSettings!$C$2:$AG$1459,MATCH($A982,NoSettings!$A$2:$A$1459,0),MATCH(AI$1,NoSettings!$C$1:$AG$1,0))</f>
        <v>0</v>
      </c>
      <c r="AJ982" s="3">
        <f t="array" ref="AJ982">INDEX(NoSettings!$C$2:$AG$1459,MATCH($A982,NoSettings!$A$2:$A$1459,0),MATCH(AJ$1,NoSettings!$C$1:$AG$1,0))</f>
        <v>0</v>
      </c>
      <c r="AK982" s="3">
        <f t="array" ref="AK982">INDEX(NoSettings!$C$2:$AG$1459,MATCH($A982,NoSettings!$A$2:$A$1459,0),MATCH(AK$1,NoSettings!$C$1:$AG$1,0))</f>
        <v>0</v>
      </c>
    </row>
    <row r="983" ht="15.75" customHeight="1">
      <c r="A983" s="3" t="s">
        <v>1439</v>
      </c>
      <c r="B983" s="109" t="s">
        <v>44</v>
      </c>
      <c r="C983" s="109" t="s">
        <v>1955</v>
      </c>
      <c r="D983" s="109" t="s">
        <v>48</v>
      </c>
      <c r="E983" s="109" t="s">
        <v>1952</v>
      </c>
      <c r="F983" s="109"/>
      <c r="G983" s="3">
        <f t="array" ref="G983">INDEX(NoSettings!$C$2:$AG$1459,MATCH($A983,NoSettings!$A$2:$A$1459,0),MATCH(G$1,NoSettings!$C$1:$AG$1,0))</f>
        <v>0</v>
      </c>
      <c r="H983" s="3">
        <f t="array" ref="H983">INDEX(NoSettings!$C$2:$AG$1459,MATCH($A983,NoSettings!$A$2:$A$1459,0),MATCH(H$1,NoSettings!$C$1:$AG$1,0))</f>
        <v>0</v>
      </c>
      <c r="I983" s="3">
        <f t="array" ref="I983">INDEX(NoSettings!$C$2:$AG$1459,MATCH($A983,NoSettings!$A$2:$A$1459,0),MATCH(I$1,NoSettings!$C$1:$AG$1,0))</f>
        <v>0</v>
      </c>
      <c r="J983" s="3">
        <f t="array" ref="J983">INDEX(NoSettings!$C$2:$AG$1459,MATCH($A983,NoSettings!$A$2:$A$1459,0),MATCH(J$1,NoSettings!$C$1:$AG$1,0))</f>
        <v>0</v>
      </c>
      <c r="K983" s="3">
        <f t="array" ref="K983">INDEX(NoSettings!$C$2:$AG$1459,MATCH($A983,NoSettings!$A$2:$A$1459,0),MATCH(K$1,NoSettings!$C$1:$AG$1,0))</f>
        <v>0</v>
      </c>
      <c r="L983" s="3">
        <f t="array" ref="L983">INDEX(NoSettings!$C$2:$AG$1459,MATCH($A983,NoSettings!$A$2:$A$1459,0),MATCH(L$1,NoSettings!$C$1:$AG$1,0))</f>
        <v>0</v>
      </c>
      <c r="M983" s="3">
        <f t="array" ref="M983">INDEX(NoSettings!$C$2:$AG$1459,MATCH($A983,NoSettings!$A$2:$A$1459,0),MATCH(M$1,NoSettings!$C$1:$AG$1,0))</f>
        <v>0</v>
      </c>
      <c r="N983" s="3">
        <f t="array" ref="N983">INDEX(NoSettings!$C$2:$AG$1459,MATCH($A983,NoSettings!$A$2:$A$1459,0),MATCH(N$1,NoSettings!$C$1:$AG$1,0))</f>
        <v>0</v>
      </c>
      <c r="O983" s="3">
        <f t="array" ref="O983">INDEX(NoSettings!$C$2:$AG$1459,MATCH($A983,NoSettings!$A$2:$A$1459,0),MATCH(O$1,NoSettings!$C$1:$AG$1,0))</f>
        <v>0</v>
      </c>
      <c r="P983" s="3">
        <f t="array" ref="P983">INDEX(NoSettings!$C$2:$AG$1459,MATCH($A983,NoSettings!$A$2:$A$1459,0),MATCH(P$1,NoSettings!$C$1:$AG$1,0))</f>
        <v>0</v>
      </c>
      <c r="Q983" s="3">
        <f t="array" ref="Q983">INDEX(NoSettings!$C$2:$AG$1459,MATCH($A983,NoSettings!$A$2:$A$1459,0),MATCH(Q$1,NoSettings!$C$1:$AG$1,0))</f>
        <v>0</v>
      </c>
      <c r="R983" s="3">
        <f t="array" ref="R983">INDEX(NoSettings!$C$2:$AG$1459,MATCH($A983,NoSettings!$A$2:$A$1459,0),MATCH(R$1,NoSettings!$C$1:$AG$1,0))</f>
        <v>0</v>
      </c>
      <c r="S983" s="3">
        <f t="array" ref="S983">INDEX(NoSettings!$C$2:$AG$1459,MATCH($A983,NoSettings!$A$2:$A$1459,0),MATCH(S$1,NoSettings!$C$1:$AG$1,0))</f>
        <v>0</v>
      </c>
      <c r="T983" s="3">
        <f t="array" ref="T983">INDEX(NoSettings!$C$2:$AG$1459,MATCH($A983,NoSettings!$A$2:$A$1459,0),MATCH(T$1,NoSettings!$C$1:$AG$1,0))</f>
        <v>0</v>
      </c>
      <c r="U983" s="3">
        <f t="array" ref="U983">INDEX(NoSettings!$C$2:$AG$1459,MATCH($A983,NoSettings!$A$2:$A$1459,0),MATCH(U$1,NoSettings!$C$1:$AG$1,0))</f>
        <v>0</v>
      </c>
      <c r="V983" s="3">
        <f t="array" ref="V983">INDEX(NoSettings!$C$2:$AG$1459,MATCH($A983,NoSettings!$A$2:$A$1459,0),MATCH(V$1,NoSettings!$C$1:$AG$1,0))</f>
        <v>0</v>
      </c>
      <c r="W983" s="3">
        <f t="array" ref="W983">INDEX(NoSettings!$C$2:$AG$1459,MATCH($A983,NoSettings!$A$2:$A$1459,0),MATCH(W$1,NoSettings!$C$1:$AG$1,0))</f>
        <v>0</v>
      </c>
      <c r="X983" s="3">
        <f t="array" ref="X983">INDEX(NoSettings!$C$2:$AG$1459,MATCH($A983,NoSettings!$A$2:$A$1459,0),MATCH(X$1,NoSettings!$C$1:$AG$1,0))</f>
        <v>0</v>
      </c>
      <c r="Y983" s="3">
        <f t="array" ref="Y983">INDEX(NoSettings!$C$2:$AG$1459,MATCH($A983,NoSettings!$A$2:$A$1459,0),MATCH(Y$1,NoSettings!$C$1:$AG$1,0))</f>
        <v>0</v>
      </c>
      <c r="Z983" s="3">
        <f t="array" ref="Z983">INDEX(NoSettings!$C$2:$AG$1459,MATCH($A983,NoSettings!$A$2:$A$1459,0),MATCH(Z$1,NoSettings!$C$1:$AG$1,0))</f>
        <v>0</v>
      </c>
      <c r="AA983" s="3">
        <f t="array" ref="AA983">INDEX(NoSettings!$C$2:$AG$1459,MATCH($A983,NoSettings!$A$2:$A$1459,0),MATCH(AA$1,NoSettings!$C$1:$AG$1,0))</f>
        <v>0</v>
      </c>
      <c r="AB983" s="3">
        <f t="array" ref="AB983">INDEX(NoSettings!$C$2:$AG$1459,MATCH($A983,NoSettings!$A$2:$A$1459,0),MATCH(AB$1,NoSettings!$C$1:$AG$1,0))</f>
        <v>0</v>
      </c>
      <c r="AC983" s="3">
        <f t="array" ref="AC983">INDEX(NoSettings!$C$2:$AG$1459,MATCH($A983,NoSettings!$A$2:$A$1459,0),MATCH(AC$1,NoSettings!$C$1:$AG$1,0))</f>
        <v>0</v>
      </c>
      <c r="AD983" s="3">
        <f t="array" ref="AD983">INDEX(NoSettings!$C$2:$AG$1459,MATCH($A983,NoSettings!$A$2:$A$1459,0),MATCH(AD$1,NoSettings!$C$1:$AG$1,0))</f>
        <v>0</v>
      </c>
      <c r="AE983" s="3">
        <f t="array" ref="AE983">INDEX(NoSettings!$C$2:$AG$1459,MATCH($A983,NoSettings!$A$2:$A$1459,0),MATCH(AE$1,NoSettings!$C$1:$AG$1,0))</f>
        <v>0</v>
      </c>
      <c r="AF983" s="3">
        <f t="array" ref="AF983">INDEX(NoSettings!$C$2:$AG$1459,MATCH($A983,NoSettings!$A$2:$A$1459,0),MATCH(AF$1,NoSettings!$C$1:$AG$1,0))</f>
        <v>0</v>
      </c>
      <c r="AG983" s="3">
        <f t="array" ref="AG983">INDEX(NoSettings!$C$2:$AG$1459,MATCH($A983,NoSettings!$A$2:$A$1459,0),MATCH(AG$1,NoSettings!$C$1:$AG$1,0))</f>
        <v>0</v>
      </c>
      <c r="AH983" s="3">
        <f t="array" ref="AH983">INDEX(NoSettings!$C$2:$AG$1459,MATCH($A983,NoSettings!$A$2:$A$1459,0),MATCH(AH$1,NoSettings!$C$1:$AG$1,0))</f>
        <v>0</v>
      </c>
      <c r="AI983" s="3">
        <f t="array" ref="AI983">INDEX(NoSettings!$C$2:$AG$1459,MATCH($A983,NoSettings!$A$2:$A$1459,0),MATCH(AI$1,NoSettings!$C$1:$AG$1,0))</f>
        <v>0</v>
      </c>
      <c r="AJ983" s="3">
        <f t="array" ref="AJ983">INDEX(NoSettings!$C$2:$AG$1459,MATCH($A983,NoSettings!$A$2:$A$1459,0),MATCH(AJ$1,NoSettings!$C$1:$AG$1,0))</f>
        <v>0</v>
      </c>
      <c r="AK983" s="3">
        <f t="array" ref="AK983">INDEX(NoSettings!$C$2:$AG$1459,MATCH($A983,NoSettings!$A$2:$A$1459,0),MATCH(AK$1,NoSettings!$C$1:$AG$1,0))</f>
        <v>0</v>
      </c>
    </row>
    <row r="984" ht="15.75" customHeight="1">
      <c r="A984" s="3" t="s">
        <v>1440</v>
      </c>
      <c r="B984" s="109" t="s">
        <v>44</v>
      </c>
      <c r="C984" s="109" t="s">
        <v>1955</v>
      </c>
      <c r="D984" s="109" t="s">
        <v>48</v>
      </c>
      <c r="E984" s="109" t="s">
        <v>1953</v>
      </c>
      <c r="F984" s="109"/>
      <c r="G984" s="29">
        <f t="array" ref="G984">INDEX(NoSettings!$C$2:$AG$1459,MATCH($A984,NoSettings!$A$2:$A$1459,0),MATCH(G$1,NoSettings!$C$1:$AG$1,0))</f>
        <v>256000000000</v>
      </c>
      <c r="H984" s="29">
        <f t="array" ref="H984">INDEX(NoSettings!$C$2:$AG$1459,MATCH($A984,NoSettings!$A$2:$A$1459,0),MATCH(H$1,NoSettings!$C$1:$AG$1,0))</f>
        <v>252000000000</v>
      </c>
      <c r="I984" s="29">
        <f t="array" ref="I984">INDEX(NoSettings!$C$2:$AG$1459,MATCH($A984,NoSettings!$A$2:$A$1459,0),MATCH(I$1,NoSettings!$C$1:$AG$1,0))</f>
        <v>248000000000</v>
      </c>
      <c r="J984" s="29">
        <f t="array" ref="J984">INDEX(NoSettings!$C$2:$AG$1459,MATCH($A984,NoSettings!$A$2:$A$1459,0),MATCH(J$1,NoSettings!$C$1:$AG$1,0))</f>
        <v>245000000000</v>
      </c>
      <c r="K984" s="29">
        <f t="array" ref="K984">INDEX(NoSettings!$C$2:$AG$1459,MATCH($A984,NoSettings!$A$2:$A$1459,0),MATCH(K$1,NoSettings!$C$1:$AG$1,0))</f>
        <v>241000000000</v>
      </c>
      <c r="L984" s="29">
        <f t="array" ref="L984">INDEX(NoSettings!$C$2:$AG$1459,MATCH($A984,NoSettings!$A$2:$A$1459,0),MATCH(L$1,NoSettings!$C$1:$AG$1,0))</f>
        <v>237000000000</v>
      </c>
      <c r="M984" s="29">
        <f t="array" ref="M984">INDEX(NoSettings!$C$2:$AG$1459,MATCH($A984,NoSettings!$A$2:$A$1459,0),MATCH(M$1,NoSettings!$C$1:$AG$1,0))</f>
        <v>233000000000</v>
      </c>
      <c r="N984" s="29">
        <f t="array" ref="N984">INDEX(NoSettings!$C$2:$AG$1459,MATCH($A984,NoSettings!$A$2:$A$1459,0),MATCH(N$1,NoSettings!$C$1:$AG$1,0))</f>
        <v>229000000000</v>
      </c>
      <c r="O984" s="29">
        <f t="array" ref="O984">INDEX(NoSettings!$C$2:$AG$1459,MATCH($A984,NoSettings!$A$2:$A$1459,0),MATCH(O$1,NoSettings!$C$1:$AG$1,0))</f>
        <v>225000000000</v>
      </c>
      <c r="P984" s="29">
        <f t="array" ref="P984">INDEX(NoSettings!$C$2:$AG$1459,MATCH($A984,NoSettings!$A$2:$A$1459,0),MATCH(P$1,NoSettings!$C$1:$AG$1,0))</f>
        <v>221000000000</v>
      </c>
      <c r="Q984" s="29">
        <f t="array" ref="Q984">INDEX(NoSettings!$C$2:$AG$1459,MATCH($A984,NoSettings!$A$2:$A$1459,0),MATCH(Q$1,NoSettings!$C$1:$AG$1,0))</f>
        <v>217000000000</v>
      </c>
      <c r="R984" s="29">
        <f t="array" ref="R984">INDEX(NoSettings!$C$2:$AG$1459,MATCH($A984,NoSettings!$A$2:$A$1459,0),MATCH(R$1,NoSettings!$C$1:$AG$1,0))</f>
        <v>213000000000</v>
      </c>
      <c r="S984" s="29">
        <f t="array" ref="S984">INDEX(NoSettings!$C$2:$AG$1459,MATCH($A984,NoSettings!$A$2:$A$1459,0),MATCH(S$1,NoSettings!$C$1:$AG$1,0))</f>
        <v>209000000000</v>
      </c>
      <c r="T984" s="29">
        <f t="array" ref="T984">INDEX(NoSettings!$C$2:$AG$1459,MATCH($A984,NoSettings!$A$2:$A$1459,0),MATCH(T$1,NoSettings!$C$1:$AG$1,0))</f>
        <v>205000000000</v>
      </c>
      <c r="U984" s="29">
        <f t="array" ref="U984">INDEX(NoSettings!$C$2:$AG$1459,MATCH($A984,NoSettings!$A$2:$A$1459,0),MATCH(U$1,NoSettings!$C$1:$AG$1,0))</f>
        <v>202000000000</v>
      </c>
      <c r="V984" s="29">
        <f t="array" ref="V984">INDEX(NoSettings!$C$2:$AG$1459,MATCH($A984,NoSettings!$A$2:$A$1459,0),MATCH(V$1,NoSettings!$C$1:$AG$1,0))</f>
        <v>198000000000</v>
      </c>
      <c r="W984" s="29">
        <f t="array" ref="W984">INDEX(NoSettings!$C$2:$AG$1459,MATCH($A984,NoSettings!$A$2:$A$1459,0),MATCH(W$1,NoSettings!$C$1:$AG$1,0))</f>
        <v>196000000000</v>
      </c>
      <c r="X984" s="29">
        <f t="array" ref="X984">INDEX(NoSettings!$C$2:$AG$1459,MATCH($A984,NoSettings!$A$2:$A$1459,0),MATCH(X$1,NoSettings!$C$1:$AG$1,0))</f>
        <v>195000000000</v>
      </c>
      <c r="Y984" s="29">
        <f t="array" ref="Y984">INDEX(NoSettings!$C$2:$AG$1459,MATCH($A984,NoSettings!$A$2:$A$1459,0),MATCH(Y$1,NoSettings!$C$1:$AG$1,0))</f>
        <v>194000000000</v>
      </c>
      <c r="Z984" s="29">
        <f t="array" ref="Z984">INDEX(NoSettings!$C$2:$AG$1459,MATCH($A984,NoSettings!$A$2:$A$1459,0),MATCH(Z$1,NoSettings!$C$1:$AG$1,0))</f>
        <v>192000000000</v>
      </c>
      <c r="AA984" s="29">
        <f t="array" ref="AA984">INDEX(NoSettings!$C$2:$AG$1459,MATCH($A984,NoSettings!$A$2:$A$1459,0),MATCH(AA$1,NoSettings!$C$1:$AG$1,0))</f>
        <v>191000000000</v>
      </c>
      <c r="AB984" s="29">
        <f t="array" ref="AB984">INDEX(NoSettings!$C$2:$AG$1459,MATCH($A984,NoSettings!$A$2:$A$1459,0),MATCH(AB$1,NoSettings!$C$1:$AG$1,0))</f>
        <v>190000000000</v>
      </c>
      <c r="AC984" s="29">
        <f t="array" ref="AC984">INDEX(NoSettings!$C$2:$AG$1459,MATCH($A984,NoSettings!$A$2:$A$1459,0),MATCH(AC$1,NoSettings!$C$1:$AG$1,0))</f>
        <v>188000000000</v>
      </c>
      <c r="AD984" s="29">
        <f t="array" ref="AD984">INDEX(NoSettings!$C$2:$AG$1459,MATCH($A984,NoSettings!$A$2:$A$1459,0),MATCH(AD$1,NoSettings!$C$1:$AG$1,0))</f>
        <v>187000000000</v>
      </c>
      <c r="AE984" s="29">
        <f t="array" ref="AE984">INDEX(NoSettings!$C$2:$AG$1459,MATCH($A984,NoSettings!$A$2:$A$1459,0),MATCH(AE$1,NoSettings!$C$1:$AG$1,0))</f>
        <v>186000000000</v>
      </c>
      <c r="AF984" s="29">
        <f t="array" ref="AF984">INDEX(NoSettings!$C$2:$AG$1459,MATCH($A984,NoSettings!$A$2:$A$1459,0),MATCH(AF$1,NoSettings!$C$1:$AG$1,0))</f>
        <v>184000000000</v>
      </c>
      <c r="AG984" s="29">
        <f t="array" ref="AG984">INDEX(NoSettings!$C$2:$AG$1459,MATCH($A984,NoSettings!$A$2:$A$1459,0),MATCH(AG$1,NoSettings!$C$1:$AG$1,0))</f>
        <v>183000000000</v>
      </c>
      <c r="AH984" s="29">
        <f t="array" ref="AH984">INDEX(NoSettings!$C$2:$AG$1459,MATCH($A984,NoSettings!$A$2:$A$1459,0),MATCH(AH$1,NoSettings!$C$1:$AG$1,0))</f>
        <v>182000000000</v>
      </c>
      <c r="AI984" s="29">
        <f t="array" ref="AI984">INDEX(NoSettings!$C$2:$AG$1459,MATCH($A984,NoSettings!$A$2:$A$1459,0),MATCH(AI$1,NoSettings!$C$1:$AG$1,0))</f>
        <v>180000000000</v>
      </c>
      <c r="AJ984" s="29">
        <f t="array" ref="AJ984">INDEX(NoSettings!$C$2:$AG$1459,MATCH($A984,NoSettings!$A$2:$A$1459,0),MATCH(AJ$1,NoSettings!$C$1:$AG$1,0))</f>
        <v>179000000000</v>
      </c>
      <c r="AK984" s="29">
        <f t="array" ref="AK984">INDEX(NoSettings!$C$2:$AG$1459,MATCH($A984,NoSettings!$A$2:$A$1459,0),MATCH(AK$1,NoSettings!$C$1:$AG$1,0))</f>
        <v>178000000000</v>
      </c>
    </row>
    <row r="985" ht="15.75" customHeight="1">
      <c r="A985" s="3" t="s">
        <v>1441</v>
      </c>
      <c r="B985" s="109" t="s">
        <v>44</v>
      </c>
      <c r="C985" s="109" t="s">
        <v>1955</v>
      </c>
      <c r="D985" s="109" t="s">
        <v>48</v>
      </c>
      <c r="E985" s="109" t="s">
        <v>1954</v>
      </c>
      <c r="F985" s="109"/>
      <c r="G985" s="3">
        <f t="array" ref="G985">INDEX(NoSettings!$C$2:$AG$1459,MATCH($A985,NoSettings!$A$2:$A$1459,0),MATCH(G$1,NoSettings!$C$1:$AG$1,0))</f>
        <v>0</v>
      </c>
      <c r="H985" s="3">
        <f t="array" ref="H985">INDEX(NoSettings!$C$2:$AG$1459,MATCH($A985,NoSettings!$A$2:$A$1459,0),MATCH(H$1,NoSettings!$C$1:$AG$1,0))</f>
        <v>0</v>
      </c>
      <c r="I985" s="3">
        <f t="array" ref="I985">INDEX(NoSettings!$C$2:$AG$1459,MATCH($A985,NoSettings!$A$2:$A$1459,0),MATCH(I$1,NoSettings!$C$1:$AG$1,0))</f>
        <v>0</v>
      </c>
      <c r="J985" s="3">
        <f t="array" ref="J985">INDEX(NoSettings!$C$2:$AG$1459,MATCH($A985,NoSettings!$A$2:$A$1459,0),MATCH(J$1,NoSettings!$C$1:$AG$1,0))</f>
        <v>0</v>
      </c>
      <c r="K985" s="3">
        <f t="array" ref="K985">INDEX(NoSettings!$C$2:$AG$1459,MATCH($A985,NoSettings!$A$2:$A$1459,0),MATCH(K$1,NoSettings!$C$1:$AG$1,0))</f>
        <v>0</v>
      </c>
      <c r="L985" s="3">
        <f t="array" ref="L985">INDEX(NoSettings!$C$2:$AG$1459,MATCH($A985,NoSettings!$A$2:$A$1459,0),MATCH(L$1,NoSettings!$C$1:$AG$1,0))</f>
        <v>0</v>
      </c>
      <c r="M985" s="3">
        <f t="array" ref="M985">INDEX(NoSettings!$C$2:$AG$1459,MATCH($A985,NoSettings!$A$2:$A$1459,0),MATCH(M$1,NoSettings!$C$1:$AG$1,0))</f>
        <v>0</v>
      </c>
      <c r="N985" s="3">
        <f t="array" ref="N985">INDEX(NoSettings!$C$2:$AG$1459,MATCH($A985,NoSettings!$A$2:$A$1459,0),MATCH(N$1,NoSettings!$C$1:$AG$1,0))</f>
        <v>0</v>
      </c>
      <c r="O985" s="3">
        <f t="array" ref="O985">INDEX(NoSettings!$C$2:$AG$1459,MATCH($A985,NoSettings!$A$2:$A$1459,0),MATCH(O$1,NoSettings!$C$1:$AG$1,0))</f>
        <v>0</v>
      </c>
      <c r="P985" s="3">
        <f t="array" ref="P985">INDEX(NoSettings!$C$2:$AG$1459,MATCH($A985,NoSettings!$A$2:$A$1459,0),MATCH(P$1,NoSettings!$C$1:$AG$1,0))</f>
        <v>0</v>
      </c>
      <c r="Q985" s="3">
        <f t="array" ref="Q985">INDEX(NoSettings!$C$2:$AG$1459,MATCH($A985,NoSettings!$A$2:$A$1459,0),MATCH(Q$1,NoSettings!$C$1:$AG$1,0))</f>
        <v>0</v>
      </c>
      <c r="R985" s="3">
        <f t="array" ref="R985">INDEX(NoSettings!$C$2:$AG$1459,MATCH($A985,NoSettings!$A$2:$A$1459,0),MATCH(R$1,NoSettings!$C$1:$AG$1,0))</f>
        <v>0</v>
      </c>
      <c r="S985" s="3">
        <f t="array" ref="S985">INDEX(NoSettings!$C$2:$AG$1459,MATCH($A985,NoSettings!$A$2:$A$1459,0),MATCH(S$1,NoSettings!$C$1:$AG$1,0))</f>
        <v>0</v>
      </c>
      <c r="T985" s="3">
        <f t="array" ref="T985">INDEX(NoSettings!$C$2:$AG$1459,MATCH($A985,NoSettings!$A$2:$A$1459,0),MATCH(T$1,NoSettings!$C$1:$AG$1,0))</f>
        <v>0</v>
      </c>
      <c r="U985" s="3">
        <f t="array" ref="U985">INDEX(NoSettings!$C$2:$AG$1459,MATCH($A985,NoSettings!$A$2:$A$1459,0),MATCH(U$1,NoSettings!$C$1:$AG$1,0))</f>
        <v>0</v>
      </c>
      <c r="V985" s="3">
        <f t="array" ref="V985">INDEX(NoSettings!$C$2:$AG$1459,MATCH($A985,NoSettings!$A$2:$A$1459,0),MATCH(V$1,NoSettings!$C$1:$AG$1,0))</f>
        <v>0</v>
      </c>
      <c r="W985" s="3">
        <f t="array" ref="W985">INDEX(NoSettings!$C$2:$AG$1459,MATCH($A985,NoSettings!$A$2:$A$1459,0),MATCH(W$1,NoSettings!$C$1:$AG$1,0))</f>
        <v>0</v>
      </c>
      <c r="X985" s="3">
        <f t="array" ref="X985">INDEX(NoSettings!$C$2:$AG$1459,MATCH($A985,NoSettings!$A$2:$A$1459,0),MATCH(X$1,NoSettings!$C$1:$AG$1,0))</f>
        <v>0</v>
      </c>
      <c r="Y985" s="3">
        <f t="array" ref="Y985">INDEX(NoSettings!$C$2:$AG$1459,MATCH($A985,NoSettings!$A$2:$A$1459,0),MATCH(Y$1,NoSettings!$C$1:$AG$1,0))</f>
        <v>0</v>
      </c>
      <c r="Z985" s="3">
        <f t="array" ref="Z985">INDEX(NoSettings!$C$2:$AG$1459,MATCH($A985,NoSettings!$A$2:$A$1459,0),MATCH(Z$1,NoSettings!$C$1:$AG$1,0))</f>
        <v>0</v>
      </c>
      <c r="AA985" s="3">
        <f t="array" ref="AA985">INDEX(NoSettings!$C$2:$AG$1459,MATCH($A985,NoSettings!$A$2:$A$1459,0),MATCH(AA$1,NoSettings!$C$1:$AG$1,0))</f>
        <v>0</v>
      </c>
      <c r="AB985" s="3">
        <f t="array" ref="AB985">INDEX(NoSettings!$C$2:$AG$1459,MATCH($A985,NoSettings!$A$2:$A$1459,0),MATCH(AB$1,NoSettings!$C$1:$AG$1,0))</f>
        <v>0</v>
      </c>
      <c r="AC985" s="3">
        <f t="array" ref="AC985">INDEX(NoSettings!$C$2:$AG$1459,MATCH($A985,NoSettings!$A$2:$A$1459,0),MATCH(AC$1,NoSettings!$C$1:$AG$1,0))</f>
        <v>0</v>
      </c>
      <c r="AD985" s="3">
        <f t="array" ref="AD985">INDEX(NoSettings!$C$2:$AG$1459,MATCH($A985,NoSettings!$A$2:$A$1459,0),MATCH(AD$1,NoSettings!$C$1:$AG$1,0))</f>
        <v>0</v>
      </c>
      <c r="AE985" s="3">
        <f t="array" ref="AE985">INDEX(NoSettings!$C$2:$AG$1459,MATCH($A985,NoSettings!$A$2:$A$1459,0),MATCH(AE$1,NoSettings!$C$1:$AG$1,0))</f>
        <v>0</v>
      </c>
      <c r="AF985" s="3">
        <f t="array" ref="AF985">INDEX(NoSettings!$C$2:$AG$1459,MATCH($A985,NoSettings!$A$2:$A$1459,0),MATCH(AF$1,NoSettings!$C$1:$AG$1,0))</f>
        <v>0</v>
      </c>
      <c r="AG985" s="3">
        <f t="array" ref="AG985">INDEX(NoSettings!$C$2:$AG$1459,MATCH($A985,NoSettings!$A$2:$A$1459,0),MATCH(AG$1,NoSettings!$C$1:$AG$1,0))</f>
        <v>0</v>
      </c>
      <c r="AH985" s="3">
        <f t="array" ref="AH985">INDEX(NoSettings!$C$2:$AG$1459,MATCH($A985,NoSettings!$A$2:$A$1459,0),MATCH(AH$1,NoSettings!$C$1:$AG$1,0))</f>
        <v>0</v>
      </c>
      <c r="AI985" s="3">
        <f t="array" ref="AI985">INDEX(NoSettings!$C$2:$AG$1459,MATCH($A985,NoSettings!$A$2:$A$1459,0),MATCH(AI$1,NoSettings!$C$1:$AG$1,0))</f>
        <v>0</v>
      </c>
      <c r="AJ985" s="3">
        <f t="array" ref="AJ985">INDEX(NoSettings!$C$2:$AG$1459,MATCH($A985,NoSettings!$A$2:$A$1459,0),MATCH(AJ$1,NoSettings!$C$1:$AG$1,0))</f>
        <v>0</v>
      </c>
      <c r="AK985" s="3">
        <f t="array" ref="AK985">INDEX(NoSettings!$C$2:$AG$1459,MATCH($A985,NoSettings!$A$2:$A$1459,0),MATCH(AK$1,NoSettings!$C$1:$AG$1,0))</f>
        <v>0</v>
      </c>
    </row>
    <row r="986" ht="15.75" customHeight="1">
      <c r="A986" s="3" t="s">
        <v>1442</v>
      </c>
      <c r="B986" s="109" t="s">
        <v>44</v>
      </c>
      <c r="C986" s="109" t="s">
        <v>1955</v>
      </c>
      <c r="D986" s="109" t="s">
        <v>50</v>
      </c>
      <c r="E986" s="109" t="s">
        <v>1949</v>
      </c>
      <c r="F986" s="109"/>
      <c r="G986" s="3">
        <f t="array" ref="G986">INDEX(NoSettings!$C$2:$AG$1459,MATCH($A986,NoSettings!$A$2:$A$1459,0),MATCH(G$1,NoSettings!$C$1:$AG$1,0))</f>
        <v>0</v>
      </c>
      <c r="H986" s="3">
        <f t="array" ref="H986">INDEX(NoSettings!$C$2:$AG$1459,MATCH($A986,NoSettings!$A$2:$A$1459,0),MATCH(H$1,NoSettings!$C$1:$AG$1,0))</f>
        <v>0</v>
      </c>
      <c r="I986" s="3">
        <f t="array" ref="I986">INDEX(NoSettings!$C$2:$AG$1459,MATCH($A986,NoSettings!$A$2:$A$1459,0),MATCH(I$1,NoSettings!$C$1:$AG$1,0))</f>
        <v>0</v>
      </c>
      <c r="J986" s="3">
        <f t="array" ref="J986">INDEX(NoSettings!$C$2:$AG$1459,MATCH($A986,NoSettings!$A$2:$A$1459,0),MATCH(J$1,NoSettings!$C$1:$AG$1,0))</f>
        <v>0</v>
      </c>
      <c r="K986" s="3">
        <f t="array" ref="K986">INDEX(NoSettings!$C$2:$AG$1459,MATCH($A986,NoSettings!$A$2:$A$1459,0),MATCH(K$1,NoSettings!$C$1:$AG$1,0))</f>
        <v>0</v>
      </c>
      <c r="L986" s="3">
        <f t="array" ref="L986">INDEX(NoSettings!$C$2:$AG$1459,MATCH($A986,NoSettings!$A$2:$A$1459,0),MATCH(L$1,NoSettings!$C$1:$AG$1,0))</f>
        <v>0</v>
      </c>
      <c r="M986" s="3">
        <f t="array" ref="M986">INDEX(NoSettings!$C$2:$AG$1459,MATCH($A986,NoSettings!$A$2:$A$1459,0),MATCH(M$1,NoSettings!$C$1:$AG$1,0))</f>
        <v>0</v>
      </c>
      <c r="N986" s="3">
        <f t="array" ref="N986">INDEX(NoSettings!$C$2:$AG$1459,MATCH($A986,NoSettings!$A$2:$A$1459,0),MATCH(N$1,NoSettings!$C$1:$AG$1,0))</f>
        <v>0</v>
      </c>
      <c r="O986" s="3">
        <f t="array" ref="O986">INDEX(NoSettings!$C$2:$AG$1459,MATCH($A986,NoSettings!$A$2:$A$1459,0),MATCH(O$1,NoSettings!$C$1:$AG$1,0))</f>
        <v>0</v>
      </c>
      <c r="P986" s="3">
        <f t="array" ref="P986">INDEX(NoSettings!$C$2:$AG$1459,MATCH($A986,NoSettings!$A$2:$A$1459,0),MATCH(P$1,NoSettings!$C$1:$AG$1,0))</f>
        <v>0</v>
      </c>
      <c r="Q986" s="3">
        <f t="array" ref="Q986">INDEX(NoSettings!$C$2:$AG$1459,MATCH($A986,NoSettings!$A$2:$A$1459,0),MATCH(Q$1,NoSettings!$C$1:$AG$1,0))</f>
        <v>0</v>
      </c>
      <c r="R986" s="3">
        <f t="array" ref="R986">INDEX(NoSettings!$C$2:$AG$1459,MATCH($A986,NoSettings!$A$2:$A$1459,0),MATCH(R$1,NoSettings!$C$1:$AG$1,0))</f>
        <v>0</v>
      </c>
      <c r="S986" s="3">
        <f t="array" ref="S986">INDEX(NoSettings!$C$2:$AG$1459,MATCH($A986,NoSettings!$A$2:$A$1459,0),MATCH(S$1,NoSettings!$C$1:$AG$1,0))</f>
        <v>0</v>
      </c>
      <c r="T986" s="3">
        <f t="array" ref="T986">INDEX(NoSettings!$C$2:$AG$1459,MATCH($A986,NoSettings!$A$2:$A$1459,0),MATCH(T$1,NoSettings!$C$1:$AG$1,0))</f>
        <v>0</v>
      </c>
      <c r="U986" s="3">
        <f t="array" ref="U986">INDEX(NoSettings!$C$2:$AG$1459,MATCH($A986,NoSettings!$A$2:$A$1459,0),MATCH(U$1,NoSettings!$C$1:$AG$1,0))</f>
        <v>0</v>
      </c>
      <c r="V986" s="3">
        <f t="array" ref="V986">INDEX(NoSettings!$C$2:$AG$1459,MATCH($A986,NoSettings!$A$2:$A$1459,0),MATCH(V$1,NoSettings!$C$1:$AG$1,0))</f>
        <v>0</v>
      </c>
      <c r="W986" s="3">
        <f t="array" ref="W986">INDEX(NoSettings!$C$2:$AG$1459,MATCH($A986,NoSettings!$A$2:$A$1459,0),MATCH(W$1,NoSettings!$C$1:$AG$1,0))</f>
        <v>0</v>
      </c>
      <c r="X986" s="3">
        <f t="array" ref="X986">INDEX(NoSettings!$C$2:$AG$1459,MATCH($A986,NoSettings!$A$2:$A$1459,0),MATCH(X$1,NoSettings!$C$1:$AG$1,0))</f>
        <v>0</v>
      </c>
      <c r="Y986" s="3">
        <f t="array" ref="Y986">INDEX(NoSettings!$C$2:$AG$1459,MATCH($A986,NoSettings!$A$2:$A$1459,0),MATCH(Y$1,NoSettings!$C$1:$AG$1,0))</f>
        <v>0</v>
      </c>
      <c r="Z986" s="3">
        <f t="array" ref="Z986">INDEX(NoSettings!$C$2:$AG$1459,MATCH($A986,NoSettings!$A$2:$A$1459,0),MATCH(Z$1,NoSettings!$C$1:$AG$1,0))</f>
        <v>0</v>
      </c>
      <c r="AA986" s="3">
        <f t="array" ref="AA986">INDEX(NoSettings!$C$2:$AG$1459,MATCH($A986,NoSettings!$A$2:$A$1459,0),MATCH(AA$1,NoSettings!$C$1:$AG$1,0))</f>
        <v>0</v>
      </c>
      <c r="AB986" s="3">
        <f t="array" ref="AB986">INDEX(NoSettings!$C$2:$AG$1459,MATCH($A986,NoSettings!$A$2:$A$1459,0),MATCH(AB$1,NoSettings!$C$1:$AG$1,0))</f>
        <v>0</v>
      </c>
      <c r="AC986" s="3">
        <f t="array" ref="AC986">INDEX(NoSettings!$C$2:$AG$1459,MATCH($A986,NoSettings!$A$2:$A$1459,0),MATCH(AC$1,NoSettings!$C$1:$AG$1,0))</f>
        <v>0</v>
      </c>
      <c r="AD986" s="3">
        <f t="array" ref="AD986">INDEX(NoSettings!$C$2:$AG$1459,MATCH($A986,NoSettings!$A$2:$A$1459,0),MATCH(AD$1,NoSettings!$C$1:$AG$1,0))</f>
        <v>0</v>
      </c>
      <c r="AE986" s="3">
        <f t="array" ref="AE986">INDEX(NoSettings!$C$2:$AG$1459,MATCH($A986,NoSettings!$A$2:$A$1459,0),MATCH(AE$1,NoSettings!$C$1:$AG$1,0))</f>
        <v>0</v>
      </c>
      <c r="AF986" s="3">
        <f t="array" ref="AF986">INDEX(NoSettings!$C$2:$AG$1459,MATCH($A986,NoSettings!$A$2:$A$1459,0),MATCH(AF$1,NoSettings!$C$1:$AG$1,0))</f>
        <v>0</v>
      </c>
      <c r="AG986" s="3">
        <f t="array" ref="AG986">INDEX(NoSettings!$C$2:$AG$1459,MATCH($A986,NoSettings!$A$2:$A$1459,0),MATCH(AG$1,NoSettings!$C$1:$AG$1,0))</f>
        <v>0</v>
      </c>
      <c r="AH986" s="3">
        <f t="array" ref="AH986">INDEX(NoSettings!$C$2:$AG$1459,MATCH($A986,NoSettings!$A$2:$A$1459,0),MATCH(AH$1,NoSettings!$C$1:$AG$1,0))</f>
        <v>0</v>
      </c>
      <c r="AI986" s="3">
        <f t="array" ref="AI986">INDEX(NoSettings!$C$2:$AG$1459,MATCH($A986,NoSettings!$A$2:$A$1459,0),MATCH(AI$1,NoSettings!$C$1:$AG$1,0))</f>
        <v>0</v>
      </c>
      <c r="AJ986" s="3">
        <f t="array" ref="AJ986">INDEX(NoSettings!$C$2:$AG$1459,MATCH($A986,NoSettings!$A$2:$A$1459,0),MATCH(AJ$1,NoSettings!$C$1:$AG$1,0))</f>
        <v>0</v>
      </c>
      <c r="AK986" s="3">
        <f t="array" ref="AK986">INDEX(NoSettings!$C$2:$AG$1459,MATCH($A986,NoSettings!$A$2:$A$1459,0),MATCH(AK$1,NoSettings!$C$1:$AG$1,0))</f>
        <v>0</v>
      </c>
    </row>
    <row r="987" ht="15.75" customHeight="1">
      <c r="A987" s="3" t="s">
        <v>1443</v>
      </c>
      <c r="B987" s="109" t="s">
        <v>44</v>
      </c>
      <c r="C987" s="109" t="s">
        <v>1955</v>
      </c>
      <c r="D987" s="109" t="s">
        <v>50</v>
      </c>
      <c r="E987" s="109" t="s">
        <v>1950</v>
      </c>
      <c r="F987" s="109"/>
      <c r="G987" s="3">
        <f t="array" ref="G987">INDEX(NoSettings!$C$2:$AG$1459,MATCH($A987,NoSettings!$A$2:$A$1459,0),MATCH(G$1,NoSettings!$C$1:$AG$1,0))</f>
        <v>0</v>
      </c>
      <c r="H987" s="3">
        <f t="array" ref="H987">INDEX(NoSettings!$C$2:$AG$1459,MATCH($A987,NoSettings!$A$2:$A$1459,0),MATCH(H$1,NoSettings!$C$1:$AG$1,0))</f>
        <v>0</v>
      </c>
      <c r="I987" s="3">
        <f t="array" ref="I987">INDEX(NoSettings!$C$2:$AG$1459,MATCH($A987,NoSettings!$A$2:$A$1459,0),MATCH(I$1,NoSettings!$C$1:$AG$1,0))</f>
        <v>0</v>
      </c>
      <c r="J987" s="3">
        <f t="array" ref="J987">INDEX(NoSettings!$C$2:$AG$1459,MATCH($A987,NoSettings!$A$2:$A$1459,0),MATCH(J$1,NoSettings!$C$1:$AG$1,0))</f>
        <v>0</v>
      </c>
      <c r="K987" s="3">
        <f t="array" ref="K987">INDEX(NoSettings!$C$2:$AG$1459,MATCH($A987,NoSettings!$A$2:$A$1459,0),MATCH(K$1,NoSettings!$C$1:$AG$1,0))</f>
        <v>0</v>
      </c>
      <c r="L987" s="3">
        <f t="array" ref="L987">INDEX(NoSettings!$C$2:$AG$1459,MATCH($A987,NoSettings!$A$2:$A$1459,0),MATCH(L$1,NoSettings!$C$1:$AG$1,0))</f>
        <v>0</v>
      </c>
      <c r="M987" s="3">
        <f t="array" ref="M987">INDEX(NoSettings!$C$2:$AG$1459,MATCH($A987,NoSettings!$A$2:$A$1459,0),MATCH(M$1,NoSettings!$C$1:$AG$1,0))</f>
        <v>0</v>
      </c>
      <c r="N987" s="3">
        <f t="array" ref="N987">INDEX(NoSettings!$C$2:$AG$1459,MATCH($A987,NoSettings!$A$2:$A$1459,0),MATCH(N$1,NoSettings!$C$1:$AG$1,0))</f>
        <v>0</v>
      </c>
      <c r="O987" s="3">
        <f t="array" ref="O987">INDEX(NoSettings!$C$2:$AG$1459,MATCH($A987,NoSettings!$A$2:$A$1459,0),MATCH(O$1,NoSettings!$C$1:$AG$1,0))</f>
        <v>0</v>
      </c>
      <c r="P987" s="3">
        <f t="array" ref="P987">INDEX(NoSettings!$C$2:$AG$1459,MATCH($A987,NoSettings!$A$2:$A$1459,0),MATCH(P$1,NoSettings!$C$1:$AG$1,0))</f>
        <v>0</v>
      </c>
      <c r="Q987" s="3">
        <f t="array" ref="Q987">INDEX(NoSettings!$C$2:$AG$1459,MATCH($A987,NoSettings!$A$2:$A$1459,0),MATCH(Q$1,NoSettings!$C$1:$AG$1,0))</f>
        <v>0</v>
      </c>
      <c r="R987" s="3">
        <f t="array" ref="R987">INDEX(NoSettings!$C$2:$AG$1459,MATCH($A987,NoSettings!$A$2:$A$1459,0),MATCH(R$1,NoSettings!$C$1:$AG$1,0))</f>
        <v>0</v>
      </c>
      <c r="S987" s="3">
        <f t="array" ref="S987">INDEX(NoSettings!$C$2:$AG$1459,MATCH($A987,NoSettings!$A$2:$A$1459,0),MATCH(S$1,NoSettings!$C$1:$AG$1,0))</f>
        <v>0</v>
      </c>
      <c r="T987" s="3">
        <f t="array" ref="T987">INDEX(NoSettings!$C$2:$AG$1459,MATCH($A987,NoSettings!$A$2:$A$1459,0),MATCH(T$1,NoSettings!$C$1:$AG$1,0))</f>
        <v>0</v>
      </c>
      <c r="U987" s="3">
        <f t="array" ref="U987">INDEX(NoSettings!$C$2:$AG$1459,MATCH($A987,NoSettings!$A$2:$A$1459,0),MATCH(U$1,NoSettings!$C$1:$AG$1,0))</f>
        <v>0</v>
      </c>
      <c r="V987" s="3">
        <f t="array" ref="V987">INDEX(NoSettings!$C$2:$AG$1459,MATCH($A987,NoSettings!$A$2:$A$1459,0),MATCH(V$1,NoSettings!$C$1:$AG$1,0))</f>
        <v>0</v>
      </c>
      <c r="W987" s="3">
        <f t="array" ref="W987">INDEX(NoSettings!$C$2:$AG$1459,MATCH($A987,NoSettings!$A$2:$A$1459,0),MATCH(W$1,NoSettings!$C$1:$AG$1,0))</f>
        <v>0</v>
      </c>
      <c r="X987" s="3">
        <f t="array" ref="X987">INDEX(NoSettings!$C$2:$AG$1459,MATCH($A987,NoSettings!$A$2:$A$1459,0),MATCH(X$1,NoSettings!$C$1:$AG$1,0))</f>
        <v>0</v>
      </c>
      <c r="Y987" s="3">
        <f t="array" ref="Y987">INDEX(NoSettings!$C$2:$AG$1459,MATCH($A987,NoSettings!$A$2:$A$1459,0),MATCH(Y$1,NoSettings!$C$1:$AG$1,0))</f>
        <v>0</v>
      </c>
      <c r="Z987" s="3">
        <f t="array" ref="Z987">INDEX(NoSettings!$C$2:$AG$1459,MATCH($A987,NoSettings!$A$2:$A$1459,0),MATCH(Z$1,NoSettings!$C$1:$AG$1,0))</f>
        <v>0</v>
      </c>
      <c r="AA987" s="3">
        <f t="array" ref="AA987">INDEX(NoSettings!$C$2:$AG$1459,MATCH($A987,NoSettings!$A$2:$A$1459,0),MATCH(AA$1,NoSettings!$C$1:$AG$1,0))</f>
        <v>0</v>
      </c>
      <c r="AB987" s="3">
        <f t="array" ref="AB987">INDEX(NoSettings!$C$2:$AG$1459,MATCH($A987,NoSettings!$A$2:$A$1459,0),MATCH(AB$1,NoSettings!$C$1:$AG$1,0))</f>
        <v>0</v>
      </c>
      <c r="AC987" s="3">
        <f t="array" ref="AC987">INDEX(NoSettings!$C$2:$AG$1459,MATCH($A987,NoSettings!$A$2:$A$1459,0),MATCH(AC$1,NoSettings!$C$1:$AG$1,0))</f>
        <v>0</v>
      </c>
      <c r="AD987" s="3">
        <f t="array" ref="AD987">INDEX(NoSettings!$C$2:$AG$1459,MATCH($A987,NoSettings!$A$2:$A$1459,0),MATCH(AD$1,NoSettings!$C$1:$AG$1,0))</f>
        <v>0</v>
      </c>
      <c r="AE987" s="3">
        <f t="array" ref="AE987">INDEX(NoSettings!$C$2:$AG$1459,MATCH($A987,NoSettings!$A$2:$A$1459,0),MATCH(AE$1,NoSettings!$C$1:$AG$1,0))</f>
        <v>0</v>
      </c>
      <c r="AF987" s="3">
        <f t="array" ref="AF987">INDEX(NoSettings!$C$2:$AG$1459,MATCH($A987,NoSettings!$A$2:$A$1459,0),MATCH(AF$1,NoSettings!$C$1:$AG$1,0))</f>
        <v>0</v>
      </c>
      <c r="AG987" s="3">
        <f t="array" ref="AG987">INDEX(NoSettings!$C$2:$AG$1459,MATCH($A987,NoSettings!$A$2:$A$1459,0),MATCH(AG$1,NoSettings!$C$1:$AG$1,0))</f>
        <v>0</v>
      </c>
      <c r="AH987" s="3">
        <f t="array" ref="AH987">INDEX(NoSettings!$C$2:$AG$1459,MATCH($A987,NoSettings!$A$2:$A$1459,0),MATCH(AH$1,NoSettings!$C$1:$AG$1,0))</f>
        <v>0</v>
      </c>
      <c r="AI987" s="3">
        <f t="array" ref="AI987">INDEX(NoSettings!$C$2:$AG$1459,MATCH($A987,NoSettings!$A$2:$A$1459,0),MATCH(AI$1,NoSettings!$C$1:$AG$1,0))</f>
        <v>0</v>
      </c>
      <c r="AJ987" s="3">
        <f t="array" ref="AJ987">INDEX(NoSettings!$C$2:$AG$1459,MATCH($A987,NoSettings!$A$2:$A$1459,0),MATCH(AJ$1,NoSettings!$C$1:$AG$1,0))</f>
        <v>0</v>
      </c>
      <c r="AK987" s="3">
        <f t="array" ref="AK987">INDEX(NoSettings!$C$2:$AG$1459,MATCH($A987,NoSettings!$A$2:$A$1459,0),MATCH(AK$1,NoSettings!$C$1:$AG$1,0))</f>
        <v>0</v>
      </c>
    </row>
    <row r="988" ht="15.75" customHeight="1">
      <c r="A988" s="3" t="s">
        <v>1444</v>
      </c>
      <c r="B988" s="109" t="s">
        <v>44</v>
      </c>
      <c r="C988" s="109" t="s">
        <v>1955</v>
      </c>
      <c r="D988" s="109" t="s">
        <v>50</v>
      </c>
      <c r="E988" s="109" t="s">
        <v>1951</v>
      </c>
      <c r="F988" s="109"/>
      <c r="G988" s="3">
        <f t="array" ref="G988">INDEX(NoSettings!$C$2:$AG$1459,MATCH($A988,NoSettings!$A$2:$A$1459,0),MATCH(G$1,NoSettings!$C$1:$AG$1,0))</f>
        <v>0</v>
      </c>
      <c r="H988" s="3">
        <f t="array" ref="H988">INDEX(NoSettings!$C$2:$AG$1459,MATCH($A988,NoSettings!$A$2:$A$1459,0),MATCH(H$1,NoSettings!$C$1:$AG$1,0))</f>
        <v>0</v>
      </c>
      <c r="I988" s="3">
        <f t="array" ref="I988">INDEX(NoSettings!$C$2:$AG$1459,MATCH($A988,NoSettings!$A$2:$A$1459,0),MATCH(I$1,NoSettings!$C$1:$AG$1,0))</f>
        <v>0</v>
      </c>
      <c r="J988" s="3">
        <f t="array" ref="J988">INDEX(NoSettings!$C$2:$AG$1459,MATCH($A988,NoSettings!$A$2:$A$1459,0),MATCH(J$1,NoSettings!$C$1:$AG$1,0))</f>
        <v>0</v>
      </c>
      <c r="K988" s="3">
        <f t="array" ref="K988">INDEX(NoSettings!$C$2:$AG$1459,MATCH($A988,NoSettings!$A$2:$A$1459,0),MATCH(K$1,NoSettings!$C$1:$AG$1,0))</f>
        <v>0</v>
      </c>
      <c r="L988" s="3">
        <f t="array" ref="L988">INDEX(NoSettings!$C$2:$AG$1459,MATCH($A988,NoSettings!$A$2:$A$1459,0),MATCH(L$1,NoSettings!$C$1:$AG$1,0))</f>
        <v>0</v>
      </c>
      <c r="M988" s="3">
        <f t="array" ref="M988">INDEX(NoSettings!$C$2:$AG$1459,MATCH($A988,NoSettings!$A$2:$A$1459,0),MATCH(M$1,NoSettings!$C$1:$AG$1,0))</f>
        <v>0</v>
      </c>
      <c r="N988" s="3">
        <f t="array" ref="N988">INDEX(NoSettings!$C$2:$AG$1459,MATCH($A988,NoSettings!$A$2:$A$1459,0),MATCH(N$1,NoSettings!$C$1:$AG$1,0))</f>
        <v>0</v>
      </c>
      <c r="O988" s="3">
        <f t="array" ref="O988">INDEX(NoSettings!$C$2:$AG$1459,MATCH($A988,NoSettings!$A$2:$A$1459,0),MATCH(O$1,NoSettings!$C$1:$AG$1,0))</f>
        <v>0</v>
      </c>
      <c r="P988" s="3">
        <f t="array" ref="P988">INDEX(NoSettings!$C$2:$AG$1459,MATCH($A988,NoSettings!$A$2:$A$1459,0),MATCH(P$1,NoSettings!$C$1:$AG$1,0))</f>
        <v>0</v>
      </c>
      <c r="Q988" s="3">
        <f t="array" ref="Q988">INDEX(NoSettings!$C$2:$AG$1459,MATCH($A988,NoSettings!$A$2:$A$1459,0),MATCH(Q$1,NoSettings!$C$1:$AG$1,0))</f>
        <v>0</v>
      </c>
      <c r="R988" s="3">
        <f t="array" ref="R988">INDEX(NoSettings!$C$2:$AG$1459,MATCH($A988,NoSettings!$A$2:$A$1459,0),MATCH(R$1,NoSettings!$C$1:$AG$1,0))</f>
        <v>0</v>
      </c>
      <c r="S988" s="3">
        <f t="array" ref="S988">INDEX(NoSettings!$C$2:$AG$1459,MATCH($A988,NoSettings!$A$2:$A$1459,0),MATCH(S$1,NoSettings!$C$1:$AG$1,0))</f>
        <v>0</v>
      </c>
      <c r="T988" s="3">
        <f t="array" ref="T988">INDEX(NoSettings!$C$2:$AG$1459,MATCH($A988,NoSettings!$A$2:$A$1459,0),MATCH(T$1,NoSettings!$C$1:$AG$1,0))</f>
        <v>0</v>
      </c>
      <c r="U988" s="3">
        <f t="array" ref="U988">INDEX(NoSettings!$C$2:$AG$1459,MATCH($A988,NoSettings!$A$2:$A$1459,0),MATCH(U$1,NoSettings!$C$1:$AG$1,0))</f>
        <v>0</v>
      </c>
      <c r="V988" s="3">
        <f t="array" ref="V988">INDEX(NoSettings!$C$2:$AG$1459,MATCH($A988,NoSettings!$A$2:$A$1459,0),MATCH(V$1,NoSettings!$C$1:$AG$1,0))</f>
        <v>0</v>
      </c>
      <c r="W988" s="3">
        <f t="array" ref="W988">INDEX(NoSettings!$C$2:$AG$1459,MATCH($A988,NoSettings!$A$2:$A$1459,0),MATCH(W$1,NoSettings!$C$1:$AG$1,0))</f>
        <v>0</v>
      </c>
      <c r="X988" s="3">
        <f t="array" ref="X988">INDEX(NoSettings!$C$2:$AG$1459,MATCH($A988,NoSettings!$A$2:$A$1459,0),MATCH(X$1,NoSettings!$C$1:$AG$1,0))</f>
        <v>0</v>
      </c>
      <c r="Y988" s="3">
        <f t="array" ref="Y988">INDEX(NoSettings!$C$2:$AG$1459,MATCH($A988,NoSettings!$A$2:$A$1459,0),MATCH(Y$1,NoSettings!$C$1:$AG$1,0))</f>
        <v>0</v>
      </c>
      <c r="Z988" s="3">
        <f t="array" ref="Z988">INDEX(NoSettings!$C$2:$AG$1459,MATCH($A988,NoSettings!$A$2:$A$1459,0),MATCH(Z$1,NoSettings!$C$1:$AG$1,0))</f>
        <v>0</v>
      </c>
      <c r="AA988" s="3">
        <f t="array" ref="AA988">INDEX(NoSettings!$C$2:$AG$1459,MATCH($A988,NoSettings!$A$2:$A$1459,0),MATCH(AA$1,NoSettings!$C$1:$AG$1,0))</f>
        <v>0</v>
      </c>
      <c r="AB988" s="3">
        <f t="array" ref="AB988">INDEX(NoSettings!$C$2:$AG$1459,MATCH($A988,NoSettings!$A$2:$A$1459,0),MATCH(AB$1,NoSettings!$C$1:$AG$1,0))</f>
        <v>0</v>
      </c>
      <c r="AC988" s="3">
        <f t="array" ref="AC988">INDEX(NoSettings!$C$2:$AG$1459,MATCH($A988,NoSettings!$A$2:$A$1459,0),MATCH(AC$1,NoSettings!$C$1:$AG$1,0))</f>
        <v>0</v>
      </c>
      <c r="AD988" s="3">
        <f t="array" ref="AD988">INDEX(NoSettings!$C$2:$AG$1459,MATCH($A988,NoSettings!$A$2:$A$1459,0),MATCH(AD$1,NoSettings!$C$1:$AG$1,0))</f>
        <v>0</v>
      </c>
      <c r="AE988" s="3">
        <f t="array" ref="AE988">INDEX(NoSettings!$C$2:$AG$1459,MATCH($A988,NoSettings!$A$2:$A$1459,0),MATCH(AE$1,NoSettings!$C$1:$AG$1,0))</f>
        <v>0</v>
      </c>
      <c r="AF988" s="3">
        <f t="array" ref="AF988">INDEX(NoSettings!$C$2:$AG$1459,MATCH($A988,NoSettings!$A$2:$A$1459,0),MATCH(AF$1,NoSettings!$C$1:$AG$1,0))</f>
        <v>0</v>
      </c>
      <c r="AG988" s="3">
        <f t="array" ref="AG988">INDEX(NoSettings!$C$2:$AG$1459,MATCH($A988,NoSettings!$A$2:$A$1459,0),MATCH(AG$1,NoSettings!$C$1:$AG$1,0))</f>
        <v>0</v>
      </c>
      <c r="AH988" s="3">
        <f t="array" ref="AH988">INDEX(NoSettings!$C$2:$AG$1459,MATCH($A988,NoSettings!$A$2:$A$1459,0),MATCH(AH$1,NoSettings!$C$1:$AG$1,0))</f>
        <v>0</v>
      </c>
      <c r="AI988" s="3">
        <f t="array" ref="AI988">INDEX(NoSettings!$C$2:$AG$1459,MATCH($A988,NoSettings!$A$2:$A$1459,0),MATCH(AI$1,NoSettings!$C$1:$AG$1,0))</f>
        <v>0</v>
      </c>
      <c r="AJ988" s="3">
        <f t="array" ref="AJ988">INDEX(NoSettings!$C$2:$AG$1459,MATCH($A988,NoSettings!$A$2:$A$1459,0),MATCH(AJ$1,NoSettings!$C$1:$AG$1,0))</f>
        <v>0</v>
      </c>
      <c r="AK988" s="3">
        <f t="array" ref="AK988">INDEX(NoSettings!$C$2:$AG$1459,MATCH($A988,NoSettings!$A$2:$A$1459,0),MATCH(AK$1,NoSettings!$C$1:$AG$1,0))</f>
        <v>0</v>
      </c>
    </row>
    <row r="989" ht="15.75" customHeight="1">
      <c r="A989" s="3" t="s">
        <v>1445</v>
      </c>
      <c r="B989" s="109" t="s">
        <v>44</v>
      </c>
      <c r="C989" s="109" t="s">
        <v>1955</v>
      </c>
      <c r="D989" s="109" t="s">
        <v>50</v>
      </c>
      <c r="E989" s="109" t="s">
        <v>1952</v>
      </c>
      <c r="F989" s="109"/>
      <c r="G989" s="3">
        <f t="array" ref="G989">INDEX(NoSettings!$C$2:$AG$1459,MATCH($A989,NoSettings!$A$2:$A$1459,0),MATCH(G$1,NoSettings!$C$1:$AG$1,0))</f>
        <v>0</v>
      </c>
      <c r="H989" s="3">
        <f t="array" ref="H989">INDEX(NoSettings!$C$2:$AG$1459,MATCH($A989,NoSettings!$A$2:$A$1459,0),MATCH(H$1,NoSettings!$C$1:$AG$1,0))</f>
        <v>0</v>
      </c>
      <c r="I989" s="3">
        <f t="array" ref="I989">INDEX(NoSettings!$C$2:$AG$1459,MATCH($A989,NoSettings!$A$2:$A$1459,0),MATCH(I$1,NoSettings!$C$1:$AG$1,0))</f>
        <v>0</v>
      </c>
      <c r="J989" s="3">
        <f t="array" ref="J989">INDEX(NoSettings!$C$2:$AG$1459,MATCH($A989,NoSettings!$A$2:$A$1459,0),MATCH(J$1,NoSettings!$C$1:$AG$1,0))</f>
        <v>0</v>
      </c>
      <c r="K989" s="3">
        <f t="array" ref="K989">INDEX(NoSettings!$C$2:$AG$1459,MATCH($A989,NoSettings!$A$2:$A$1459,0),MATCH(K$1,NoSettings!$C$1:$AG$1,0))</f>
        <v>0</v>
      </c>
      <c r="L989" s="3">
        <f t="array" ref="L989">INDEX(NoSettings!$C$2:$AG$1459,MATCH($A989,NoSettings!$A$2:$A$1459,0),MATCH(L$1,NoSettings!$C$1:$AG$1,0))</f>
        <v>0</v>
      </c>
      <c r="M989" s="3">
        <f t="array" ref="M989">INDEX(NoSettings!$C$2:$AG$1459,MATCH($A989,NoSettings!$A$2:$A$1459,0),MATCH(M$1,NoSettings!$C$1:$AG$1,0))</f>
        <v>0</v>
      </c>
      <c r="N989" s="3">
        <f t="array" ref="N989">INDEX(NoSettings!$C$2:$AG$1459,MATCH($A989,NoSettings!$A$2:$A$1459,0),MATCH(N$1,NoSettings!$C$1:$AG$1,0))</f>
        <v>0</v>
      </c>
      <c r="O989" s="3">
        <f t="array" ref="O989">INDEX(NoSettings!$C$2:$AG$1459,MATCH($A989,NoSettings!$A$2:$A$1459,0),MATCH(O$1,NoSettings!$C$1:$AG$1,0))</f>
        <v>0</v>
      </c>
      <c r="P989" s="3">
        <f t="array" ref="P989">INDEX(NoSettings!$C$2:$AG$1459,MATCH($A989,NoSettings!$A$2:$A$1459,0),MATCH(P$1,NoSettings!$C$1:$AG$1,0))</f>
        <v>0</v>
      </c>
      <c r="Q989" s="3">
        <f t="array" ref="Q989">INDEX(NoSettings!$C$2:$AG$1459,MATCH($A989,NoSettings!$A$2:$A$1459,0),MATCH(Q$1,NoSettings!$C$1:$AG$1,0))</f>
        <v>0</v>
      </c>
      <c r="R989" s="3">
        <f t="array" ref="R989">INDEX(NoSettings!$C$2:$AG$1459,MATCH($A989,NoSettings!$A$2:$A$1459,0),MATCH(R$1,NoSettings!$C$1:$AG$1,0))</f>
        <v>0</v>
      </c>
      <c r="S989" s="3">
        <f t="array" ref="S989">INDEX(NoSettings!$C$2:$AG$1459,MATCH($A989,NoSettings!$A$2:$A$1459,0),MATCH(S$1,NoSettings!$C$1:$AG$1,0))</f>
        <v>0</v>
      </c>
      <c r="T989" s="3">
        <f t="array" ref="T989">INDEX(NoSettings!$C$2:$AG$1459,MATCH($A989,NoSettings!$A$2:$A$1459,0),MATCH(T$1,NoSettings!$C$1:$AG$1,0))</f>
        <v>0</v>
      </c>
      <c r="U989" s="3">
        <f t="array" ref="U989">INDEX(NoSettings!$C$2:$AG$1459,MATCH($A989,NoSettings!$A$2:$A$1459,0),MATCH(U$1,NoSettings!$C$1:$AG$1,0))</f>
        <v>0</v>
      </c>
      <c r="V989" s="3">
        <f t="array" ref="V989">INDEX(NoSettings!$C$2:$AG$1459,MATCH($A989,NoSettings!$A$2:$A$1459,0),MATCH(V$1,NoSettings!$C$1:$AG$1,0))</f>
        <v>0</v>
      </c>
      <c r="W989" s="3">
        <f t="array" ref="W989">INDEX(NoSettings!$C$2:$AG$1459,MATCH($A989,NoSettings!$A$2:$A$1459,0),MATCH(W$1,NoSettings!$C$1:$AG$1,0))</f>
        <v>0</v>
      </c>
      <c r="X989" s="3">
        <f t="array" ref="X989">INDEX(NoSettings!$C$2:$AG$1459,MATCH($A989,NoSettings!$A$2:$A$1459,0),MATCH(X$1,NoSettings!$C$1:$AG$1,0))</f>
        <v>0</v>
      </c>
      <c r="Y989" s="3">
        <f t="array" ref="Y989">INDEX(NoSettings!$C$2:$AG$1459,MATCH($A989,NoSettings!$A$2:$A$1459,0),MATCH(Y$1,NoSettings!$C$1:$AG$1,0))</f>
        <v>0</v>
      </c>
      <c r="Z989" s="3">
        <f t="array" ref="Z989">INDEX(NoSettings!$C$2:$AG$1459,MATCH($A989,NoSettings!$A$2:$A$1459,0),MATCH(Z$1,NoSettings!$C$1:$AG$1,0))</f>
        <v>0</v>
      </c>
      <c r="AA989" s="3">
        <f t="array" ref="AA989">INDEX(NoSettings!$C$2:$AG$1459,MATCH($A989,NoSettings!$A$2:$A$1459,0),MATCH(AA$1,NoSettings!$C$1:$AG$1,0))</f>
        <v>0</v>
      </c>
      <c r="AB989" s="3">
        <f t="array" ref="AB989">INDEX(NoSettings!$C$2:$AG$1459,MATCH($A989,NoSettings!$A$2:$A$1459,0),MATCH(AB$1,NoSettings!$C$1:$AG$1,0))</f>
        <v>0</v>
      </c>
      <c r="AC989" s="3">
        <f t="array" ref="AC989">INDEX(NoSettings!$C$2:$AG$1459,MATCH($A989,NoSettings!$A$2:$A$1459,0),MATCH(AC$1,NoSettings!$C$1:$AG$1,0))</f>
        <v>0</v>
      </c>
      <c r="AD989" s="3">
        <f t="array" ref="AD989">INDEX(NoSettings!$C$2:$AG$1459,MATCH($A989,NoSettings!$A$2:$A$1459,0),MATCH(AD$1,NoSettings!$C$1:$AG$1,0))</f>
        <v>0</v>
      </c>
      <c r="AE989" s="3">
        <f t="array" ref="AE989">INDEX(NoSettings!$C$2:$AG$1459,MATCH($A989,NoSettings!$A$2:$A$1459,0),MATCH(AE$1,NoSettings!$C$1:$AG$1,0))</f>
        <v>0</v>
      </c>
      <c r="AF989" s="3">
        <f t="array" ref="AF989">INDEX(NoSettings!$C$2:$AG$1459,MATCH($A989,NoSettings!$A$2:$A$1459,0),MATCH(AF$1,NoSettings!$C$1:$AG$1,0))</f>
        <v>0</v>
      </c>
      <c r="AG989" s="3">
        <f t="array" ref="AG989">INDEX(NoSettings!$C$2:$AG$1459,MATCH($A989,NoSettings!$A$2:$A$1459,0),MATCH(AG$1,NoSettings!$C$1:$AG$1,0))</f>
        <v>0</v>
      </c>
      <c r="AH989" s="3">
        <f t="array" ref="AH989">INDEX(NoSettings!$C$2:$AG$1459,MATCH($A989,NoSettings!$A$2:$A$1459,0),MATCH(AH$1,NoSettings!$C$1:$AG$1,0))</f>
        <v>0</v>
      </c>
      <c r="AI989" s="3">
        <f t="array" ref="AI989">INDEX(NoSettings!$C$2:$AG$1459,MATCH($A989,NoSettings!$A$2:$A$1459,0),MATCH(AI$1,NoSettings!$C$1:$AG$1,0))</f>
        <v>0</v>
      </c>
      <c r="AJ989" s="3">
        <f t="array" ref="AJ989">INDEX(NoSettings!$C$2:$AG$1459,MATCH($A989,NoSettings!$A$2:$A$1459,0),MATCH(AJ$1,NoSettings!$C$1:$AG$1,0))</f>
        <v>0</v>
      </c>
      <c r="AK989" s="3">
        <f t="array" ref="AK989">INDEX(NoSettings!$C$2:$AG$1459,MATCH($A989,NoSettings!$A$2:$A$1459,0),MATCH(AK$1,NoSettings!$C$1:$AG$1,0))</f>
        <v>0</v>
      </c>
    </row>
    <row r="990" ht="15.75" customHeight="1">
      <c r="A990" s="3" t="s">
        <v>1446</v>
      </c>
      <c r="B990" s="109" t="s">
        <v>44</v>
      </c>
      <c r="C990" s="109" t="s">
        <v>1955</v>
      </c>
      <c r="D990" s="109" t="s">
        <v>50</v>
      </c>
      <c r="E990" s="109" t="s">
        <v>1953</v>
      </c>
      <c r="F990" s="109"/>
      <c r="G990" s="3">
        <f t="array" ref="G990">INDEX(NoSettings!$C$2:$AG$1459,MATCH($A990,NoSettings!$A$2:$A$1459,0),MATCH(G$1,NoSettings!$C$1:$AG$1,0))</f>
        <v>0</v>
      </c>
      <c r="H990" s="3">
        <f t="array" ref="H990">INDEX(NoSettings!$C$2:$AG$1459,MATCH($A990,NoSettings!$A$2:$A$1459,0),MATCH(H$1,NoSettings!$C$1:$AG$1,0))</f>
        <v>0</v>
      </c>
      <c r="I990" s="3">
        <f t="array" ref="I990">INDEX(NoSettings!$C$2:$AG$1459,MATCH($A990,NoSettings!$A$2:$A$1459,0),MATCH(I$1,NoSettings!$C$1:$AG$1,0))</f>
        <v>0</v>
      </c>
      <c r="J990" s="3">
        <f t="array" ref="J990">INDEX(NoSettings!$C$2:$AG$1459,MATCH($A990,NoSettings!$A$2:$A$1459,0),MATCH(J$1,NoSettings!$C$1:$AG$1,0))</f>
        <v>0</v>
      </c>
      <c r="K990" s="3">
        <f t="array" ref="K990">INDEX(NoSettings!$C$2:$AG$1459,MATCH($A990,NoSettings!$A$2:$A$1459,0),MATCH(K$1,NoSettings!$C$1:$AG$1,0))</f>
        <v>0</v>
      </c>
      <c r="L990" s="3">
        <f t="array" ref="L990">INDEX(NoSettings!$C$2:$AG$1459,MATCH($A990,NoSettings!$A$2:$A$1459,0),MATCH(L$1,NoSettings!$C$1:$AG$1,0))</f>
        <v>0</v>
      </c>
      <c r="M990" s="3">
        <f t="array" ref="M990">INDEX(NoSettings!$C$2:$AG$1459,MATCH($A990,NoSettings!$A$2:$A$1459,0),MATCH(M$1,NoSettings!$C$1:$AG$1,0))</f>
        <v>0</v>
      </c>
      <c r="N990" s="3">
        <f t="array" ref="N990">INDEX(NoSettings!$C$2:$AG$1459,MATCH($A990,NoSettings!$A$2:$A$1459,0),MATCH(N$1,NoSettings!$C$1:$AG$1,0))</f>
        <v>0</v>
      </c>
      <c r="O990" s="3">
        <f t="array" ref="O990">INDEX(NoSettings!$C$2:$AG$1459,MATCH($A990,NoSettings!$A$2:$A$1459,0),MATCH(O$1,NoSettings!$C$1:$AG$1,0))</f>
        <v>0</v>
      </c>
      <c r="P990" s="3">
        <f t="array" ref="P990">INDEX(NoSettings!$C$2:$AG$1459,MATCH($A990,NoSettings!$A$2:$A$1459,0),MATCH(P$1,NoSettings!$C$1:$AG$1,0))</f>
        <v>0</v>
      </c>
      <c r="Q990" s="3">
        <f t="array" ref="Q990">INDEX(NoSettings!$C$2:$AG$1459,MATCH($A990,NoSettings!$A$2:$A$1459,0),MATCH(Q$1,NoSettings!$C$1:$AG$1,0))</f>
        <v>0</v>
      </c>
      <c r="R990" s="3">
        <f t="array" ref="R990">INDEX(NoSettings!$C$2:$AG$1459,MATCH($A990,NoSettings!$A$2:$A$1459,0),MATCH(R$1,NoSettings!$C$1:$AG$1,0))</f>
        <v>0</v>
      </c>
      <c r="S990" s="3">
        <f t="array" ref="S990">INDEX(NoSettings!$C$2:$AG$1459,MATCH($A990,NoSettings!$A$2:$A$1459,0),MATCH(S$1,NoSettings!$C$1:$AG$1,0))</f>
        <v>0</v>
      </c>
      <c r="T990" s="3">
        <f t="array" ref="T990">INDEX(NoSettings!$C$2:$AG$1459,MATCH($A990,NoSettings!$A$2:$A$1459,0),MATCH(T$1,NoSettings!$C$1:$AG$1,0))</f>
        <v>0</v>
      </c>
      <c r="U990" s="3">
        <f t="array" ref="U990">INDEX(NoSettings!$C$2:$AG$1459,MATCH($A990,NoSettings!$A$2:$A$1459,0),MATCH(U$1,NoSettings!$C$1:$AG$1,0))</f>
        <v>0</v>
      </c>
      <c r="V990" s="3">
        <f t="array" ref="V990">INDEX(NoSettings!$C$2:$AG$1459,MATCH($A990,NoSettings!$A$2:$A$1459,0),MATCH(V$1,NoSettings!$C$1:$AG$1,0))</f>
        <v>0</v>
      </c>
      <c r="W990" s="3">
        <f t="array" ref="W990">INDEX(NoSettings!$C$2:$AG$1459,MATCH($A990,NoSettings!$A$2:$A$1459,0),MATCH(W$1,NoSettings!$C$1:$AG$1,0))</f>
        <v>0</v>
      </c>
      <c r="X990" s="3">
        <f t="array" ref="X990">INDEX(NoSettings!$C$2:$AG$1459,MATCH($A990,NoSettings!$A$2:$A$1459,0),MATCH(X$1,NoSettings!$C$1:$AG$1,0))</f>
        <v>0</v>
      </c>
      <c r="Y990" s="3">
        <f t="array" ref="Y990">INDEX(NoSettings!$C$2:$AG$1459,MATCH($A990,NoSettings!$A$2:$A$1459,0),MATCH(Y$1,NoSettings!$C$1:$AG$1,0))</f>
        <v>0</v>
      </c>
      <c r="Z990" s="3">
        <f t="array" ref="Z990">INDEX(NoSettings!$C$2:$AG$1459,MATCH($A990,NoSettings!$A$2:$A$1459,0),MATCH(Z$1,NoSettings!$C$1:$AG$1,0))</f>
        <v>0</v>
      </c>
      <c r="AA990" s="3">
        <f t="array" ref="AA990">INDEX(NoSettings!$C$2:$AG$1459,MATCH($A990,NoSettings!$A$2:$A$1459,0),MATCH(AA$1,NoSettings!$C$1:$AG$1,0))</f>
        <v>0</v>
      </c>
      <c r="AB990" s="3">
        <f t="array" ref="AB990">INDEX(NoSettings!$C$2:$AG$1459,MATCH($A990,NoSettings!$A$2:$A$1459,0),MATCH(AB$1,NoSettings!$C$1:$AG$1,0))</f>
        <v>0</v>
      </c>
      <c r="AC990" s="3">
        <f t="array" ref="AC990">INDEX(NoSettings!$C$2:$AG$1459,MATCH($A990,NoSettings!$A$2:$A$1459,0),MATCH(AC$1,NoSettings!$C$1:$AG$1,0))</f>
        <v>0</v>
      </c>
      <c r="AD990" s="3">
        <f t="array" ref="AD990">INDEX(NoSettings!$C$2:$AG$1459,MATCH($A990,NoSettings!$A$2:$A$1459,0),MATCH(AD$1,NoSettings!$C$1:$AG$1,0))</f>
        <v>0</v>
      </c>
      <c r="AE990" s="3">
        <f t="array" ref="AE990">INDEX(NoSettings!$C$2:$AG$1459,MATCH($A990,NoSettings!$A$2:$A$1459,0),MATCH(AE$1,NoSettings!$C$1:$AG$1,0))</f>
        <v>0</v>
      </c>
      <c r="AF990" s="3">
        <f t="array" ref="AF990">INDEX(NoSettings!$C$2:$AG$1459,MATCH($A990,NoSettings!$A$2:$A$1459,0),MATCH(AF$1,NoSettings!$C$1:$AG$1,0))</f>
        <v>0</v>
      </c>
      <c r="AG990" s="3">
        <f t="array" ref="AG990">INDEX(NoSettings!$C$2:$AG$1459,MATCH($A990,NoSettings!$A$2:$A$1459,0),MATCH(AG$1,NoSettings!$C$1:$AG$1,0))</f>
        <v>0</v>
      </c>
      <c r="AH990" s="3">
        <f t="array" ref="AH990">INDEX(NoSettings!$C$2:$AG$1459,MATCH($A990,NoSettings!$A$2:$A$1459,0),MATCH(AH$1,NoSettings!$C$1:$AG$1,0))</f>
        <v>0</v>
      </c>
      <c r="AI990" s="3">
        <f t="array" ref="AI990">INDEX(NoSettings!$C$2:$AG$1459,MATCH($A990,NoSettings!$A$2:$A$1459,0),MATCH(AI$1,NoSettings!$C$1:$AG$1,0))</f>
        <v>0</v>
      </c>
      <c r="AJ990" s="3">
        <f t="array" ref="AJ990">INDEX(NoSettings!$C$2:$AG$1459,MATCH($A990,NoSettings!$A$2:$A$1459,0),MATCH(AJ$1,NoSettings!$C$1:$AG$1,0))</f>
        <v>0</v>
      </c>
      <c r="AK990" s="3">
        <f t="array" ref="AK990">INDEX(NoSettings!$C$2:$AG$1459,MATCH($A990,NoSettings!$A$2:$A$1459,0),MATCH(AK$1,NoSettings!$C$1:$AG$1,0))</f>
        <v>0</v>
      </c>
    </row>
    <row r="991" ht="15.75" customHeight="1">
      <c r="A991" s="3" t="s">
        <v>1447</v>
      </c>
      <c r="B991" s="109" t="s">
        <v>44</v>
      </c>
      <c r="C991" s="109" t="s">
        <v>1955</v>
      </c>
      <c r="D991" s="109" t="s">
        <v>50</v>
      </c>
      <c r="E991" s="109" t="s">
        <v>1954</v>
      </c>
      <c r="F991" s="109"/>
      <c r="G991" s="3">
        <f t="array" ref="G991">INDEX(NoSettings!$C$2:$AG$1459,MATCH($A991,NoSettings!$A$2:$A$1459,0),MATCH(G$1,NoSettings!$C$1:$AG$1,0))</f>
        <v>0</v>
      </c>
      <c r="H991" s="3">
        <f t="array" ref="H991">INDEX(NoSettings!$C$2:$AG$1459,MATCH($A991,NoSettings!$A$2:$A$1459,0),MATCH(H$1,NoSettings!$C$1:$AG$1,0))</f>
        <v>0</v>
      </c>
      <c r="I991" s="3">
        <f t="array" ref="I991">INDEX(NoSettings!$C$2:$AG$1459,MATCH($A991,NoSettings!$A$2:$A$1459,0),MATCH(I$1,NoSettings!$C$1:$AG$1,0))</f>
        <v>0</v>
      </c>
      <c r="J991" s="3">
        <f t="array" ref="J991">INDEX(NoSettings!$C$2:$AG$1459,MATCH($A991,NoSettings!$A$2:$A$1459,0),MATCH(J$1,NoSettings!$C$1:$AG$1,0))</f>
        <v>0</v>
      </c>
      <c r="K991" s="3">
        <f t="array" ref="K991">INDEX(NoSettings!$C$2:$AG$1459,MATCH($A991,NoSettings!$A$2:$A$1459,0),MATCH(K$1,NoSettings!$C$1:$AG$1,0))</f>
        <v>0</v>
      </c>
      <c r="L991" s="3">
        <f t="array" ref="L991">INDEX(NoSettings!$C$2:$AG$1459,MATCH($A991,NoSettings!$A$2:$A$1459,0),MATCH(L$1,NoSettings!$C$1:$AG$1,0))</f>
        <v>0</v>
      </c>
      <c r="M991" s="3">
        <f t="array" ref="M991">INDEX(NoSettings!$C$2:$AG$1459,MATCH($A991,NoSettings!$A$2:$A$1459,0),MATCH(M$1,NoSettings!$C$1:$AG$1,0))</f>
        <v>0</v>
      </c>
      <c r="N991" s="3">
        <f t="array" ref="N991">INDEX(NoSettings!$C$2:$AG$1459,MATCH($A991,NoSettings!$A$2:$A$1459,0),MATCH(N$1,NoSettings!$C$1:$AG$1,0))</f>
        <v>0</v>
      </c>
      <c r="O991" s="3">
        <f t="array" ref="O991">INDEX(NoSettings!$C$2:$AG$1459,MATCH($A991,NoSettings!$A$2:$A$1459,0),MATCH(O$1,NoSettings!$C$1:$AG$1,0))</f>
        <v>0</v>
      </c>
      <c r="P991" s="3">
        <f t="array" ref="P991">INDEX(NoSettings!$C$2:$AG$1459,MATCH($A991,NoSettings!$A$2:$A$1459,0),MATCH(P$1,NoSettings!$C$1:$AG$1,0))</f>
        <v>0</v>
      </c>
      <c r="Q991" s="3">
        <f t="array" ref="Q991">INDEX(NoSettings!$C$2:$AG$1459,MATCH($A991,NoSettings!$A$2:$A$1459,0),MATCH(Q$1,NoSettings!$C$1:$AG$1,0))</f>
        <v>0</v>
      </c>
      <c r="R991" s="3">
        <f t="array" ref="R991">INDEX(NoSettings!$C$2:$AG$1459,MATCH($A991,NoSettings!$A$2:$A$1459,0),MATCH(R$1,NoSettings!$C$1:$AG$1,0))</f>
        <v>0</v>
      </c>
      <c r="S991" s="3">
        <f t="array" ref="S991">INDEX(NoSettings!$C$2:$AG$1459,MATCH($A991,NoSettings!$A$2:$A$1459,0),MATCH(S$1,NoSettings!$C$1:$AG$1,0))</f>
        <v>0</v>
      </c>
      <c r="T991" s="3">
        <f t="array" ref="T991">INDEX(NoSettings!$C$2:$AG$1459,MATCH($A991,NoSettings!$A$2:$A$1459,0),MATCH(T$1,NoSettings!$C$1:$AG$1,0))</f>
        <v>0</v>
      </c>
      <c r="U991" s="3">
        <f t="array" ref="U991">INDEX(NoSettings!$C$2:$AG$1459,MATCH($A991,NoSettings!$A$2:$A$1459,0),MATCH(U$1,NoSettings!$C$1:$AG$1,0))</f>
        <v>0</v>
      </c>
      <c r="V991" s="3">
        <f t="array" ref="V991">INDEX(NoSettings!$C$2:$AG$1459,MATCH($A991,NoSettings!$A$2:$A$1459,0),MATCH(V$1,NoSettings!$C$1:$AG$1,0))</f>
        <v>0</v>
      </c>
      <c r="W991" s="3">
        <f t="array" ref="W991">INDEX(NoSettings!$C$2:$AG$1459,MATCH($A991,NoSettings!$A$2:$A$1459,0),MATCH(W$1,NoSettings!$C$1:$AG$1,0))</f>
        <v>0</v>
      </c>
      <c r="X991" s="3">
        <f t="array" ref="X991">INDEX(NoSettings!$C$2:$AG$1459,MATCH($A991,NoSettings!$A$2:$A$1459,0),MATCH(X$1,NoSettings!$C$1:$AG$1,0))</f>
        <v>0</v>
      </c>
      <c r="Y991" s="3">
        <f t="array" ref="Y991">INDEX(NoSettings!$C$2:$AG$1459,MATCH($A991,NoSettings!$A$2:$A$1459,0),MATCH(Y$1,NoSettings!$C$1:$AG$1,0))</f>
        <v>0</v>
      </c>
      <c r="Z991" s="3">
        <f t="array" ref="Z991">INDEX(NoSettings!$C$2:$AG$1459,MATCH($A991,NoSettings!$A$2:$A$1459,0),MATCH(Z$1,NoSettings!$C$1:$AG$1,0))</f>
        <v>0</v>
      </c>
      <c r="AA991" s="3">
        <f t="array" ref="AA991">INDEX(NoSettings!$C$2:$AG$1459,MATCH($A991,NoSettings!$A$2:$A$1459,0),MATCH(AA$1,NoSettings!$C$1:$AG$1,0))</f>
        <v>0</v>
      </c>
      <c r="AB991" s="3">
        <f t="array" ref="AB991">INDEX(NoSettings!$C$2:$AG$1459,MATCH($A991,NoSettings!$A$2:$A$1459,0),MATCH(AB$1,NoSettings!$C$1:$AG$1,0))</f>
        <v>0</v>
      </c>
      <c r="AC991" s="3">
        <f t="array" ref="AC991">INDEX(NoSettings!$C$2:$AG$1459,MATCH($A991,NoSettings!$A$2:$A$1459,0),MATCH(AC$1,NoSettings!$C$1:$AG$1,0))</f>
        <v>0</v>
      </c>
      <c r="AD991" s="3">
        <f t="array" ref="AD991">INDEX(NoSettings!$C$2:$AG$1459,MATCH($A991,NoSettings!$A$2:$A$1459,0),MATCH(AD$1,NoSettings!$C$1:$AG$1,0))</f>
        <v>0</v>
      </c>
      <c r="AE991" s="3">
        <f t="array" ref="AE991">INDEX(NoSettings!$C$2:$AG$1459,MATCH($A991,NoSettings!$A$2:$A$1459,0),MATCH(AE$1,NoSettings!$C$1:$AG$1,0))</f>
        <v>0</v>
      </c>
      <c r="AF991" s="3">
        <f t="array" ref="AF991">INDEX(NoSettings!$C$2:$AG$1459,MATCH($A991,NoSettings!$A$2:$A$1459,0),MATCH(AF$1,NoSettings!$C$1:$AG$1,0))</f>
        <v>0</v>
      </c>
      <c r="AG991" s="3">
        <f t="array" ref="AG991">INDEX(NoSettings!$C$2:$AG$1459,MATCH($A991,NoSettings!$A$2:$A$1459,0),MATCH(AG$1,NoSettings!$C$1:$AG$1,0))</f>
        <v>0</v>
      </c>
      <c r="AH991" s="3">
        <f t="array" ref="AH991">INDEX(NoSettings!$C$2:$AG$1459,MATCH($A991,NoSettings!$A$2:$A$1459,0),MATCH(AH$1,NoSettings!$C$1:$AG$1,0))</f>
        <v>0</v>
      </c>
      <c r="AI991" s="3">
        <f t="array" ref="AI991">INDEX(NoSettings!$C$2:$AG$1459,MATCH($A991,NoSettings!$A$2:$A$1459,0),MATCH(AI$1,NoSettings!$C$1:$AG$1,0))</f>
        <v>0</v>
      </c>
      <c r="AJ991" s="3">
        <f t="array" ref="AJ991">INDEX(NoSettings!$C$2:$AG$1459,MATCH($A991,NoSettings!$A$2:$A$1459,0),MATCH(AJ$1,NoSettings!$C$1:$AG$1,0))</f>
        <v>0</v>
      </c>
      <c r="AK991" s="3">
        <f t="array" ref="AK991">INDEX(NoSettings!$C$2:$AG$1459,MATCH($A991,NoSettings!$A$2:$A$1459,0),MATCH(AK$1,NoSettings!$C$1:$AG$1,0))</f>
        <v>0</v>
      </c>
    </row>
    <row r="992" ht="15.75" customHeight="1">
      <c r="A992" s="3" t="s">
        <v>1448</v>
      </c>
      <c r="B992" s="109" t="s">
        <v>44</v>
      </c>
      <c r="C992" s="109" t="s">
        <v>1955</v>
      </c>
      <c r="D992" s="109" t="s">
        <v>51</v>
      </c>
      <c r="E992" s="109" t="s">
        <v>1949</v>
      </c>
      <c r="F992" s="109"/>
      <c r="G992" s="3">
        <f t="array" ref="G992">INDEX(NoSettings!$C$2:$AG$1459,MATCH($A992,NoSettings!$A$2:$A$1459,0),MATCH(G$1,NoSettings!$C$1:$AG$1,0))</f>
        <v>0</v>
      </c>
      <c r="H992" s="3">
        <f t="array" ref="H992">INDEX(NoSettings!$C$2:$AG$1459,MATCH($A992,NoSettings!$A$2:$A$1459,0),MATCH(H$1,NoSettings!$C$1:$AG$1,0))</f>
        <v>0</v>
      </c>
      <c r="I992" s="3">
        <f t="array" ref="I992">INDEX(NoSettings!$C$2:$AG$1459,MATCH($A992,NoSettings!$A$2:$A$1459,0),MATCH(I$1,NoSettings!$C$1:$AG$1,0))</f>
        <v>0</v>
      </c>
      <c r="J992" s="3">
        <f t="array" ref="J992">INDEX(NoSettings!$C$2:$AG$1459,MATCH($A992,NoSettings!$A$2:$A$1459,0),MATCH(J$1,NoSettings!$C$1:$AG$1,0))</f>
        <v>0</v>
      </c>
      <c r="K992" s="3">
        <f t="array" ref="K992">INDEX(NoSettings!$C$2:$AG$1459,MATCH($A992,NoSettings!$A$2:$A$1459,0),MATCH(K$1,NoSettings!$C$1:$AG$1,0))</f>
        <v>0</v>
      </c>
      <c r="L992" s="3">
        <f t="array" ref="L992">INDEX(NoSettings!$C$2:$AG$1459,MATCH($A992,NoSettings!$A$2:$A$1459,0),MATCH(L$1,NoSettings!$C$1:$AG$1,0))</f>
        <v>0</v>
      </c>
      <c r="M992" s="3">
        <f t="array" ref="M992">INDEX(NoSettings!$C$2:$AG$1459,MATCH($A992,NoSettings!$A$2:$A$1459,0),MATCH(M$1,NoSettings!$C$1:$AG$1,0))</f>
        <v>0</v>
      </c>
      <c r="N992" s="3">
        <f t="array" ref="N992">INDEX(NoSettings!$C$2:$AG$1459,MATCH($A992,NoSettings!$A$2:$A$1459,0),MATCH(N$1,NoSettings!$C$1:$AG$1,0))</f>
        <v>0</v>
      </c>
      <c r="O992" s="3">
        <f t="array" ref="O992">INDEX(NoSettings!$C$2:$AG$1459,MATCH($A992,NoSettings!$A$2:$A$1459,0),MATCH(O$1,NoSettings!$C$1:$AG$1,0))</f>
        <v>0</v>
      </c>
      <c r="P992" s="3">
        <f t="array" ref="P992">INDEX(NoSettings!$C$2:$AG$1459,MATCH($A992,NoSettings!$A$2:$A$1459,0),MATCH(P$1,NoSettings!$C$1:$AG$1,0))</f>
        <v>0</v>
      </c>
      <c r="Q992" s="3">
        <f t="array" ref="Q992">INDEX(NoSettings!$C$2:$AG$1459,MATCH($A992,NoSettings!$A$2:$A$1459,0),MATCH(Q$1,NoSettings!$C$1:$AG$1,0))</f>
        <v>0</v>
      </c>
      <c r="R992" s="3">
        <f t="array" ref="R992">INDEX(NoSettings!$C$2:$AG$1459,MATCH($A992,NoSettings!$A$2:$A$1459,0),MATCH(R$1,NoSettings!$C$1:$AG$1,0))</f>
        <v>0</v>
      </c>
      <c r="S992" s="3">
        <f t="array" ref="S992">INDEX(NoSettings!$C$2:$AG$1459,MATCH($A992,NoSettings!$A$2:$A$1459,0),MATCH(S$1,NoSettings!$C$1:$AG$1,0))</f>
        <v>0</v>
      </c>
      <c r="T992" s="3">
        <f t="array" ref="T992">INDEX(NoSettings!$C$2:$AG$1459,MATCH($A992,NoSettings!$A$2:$A$1459,0),MATCH(T$1,NoSettings!$C$1:$AG$1,0))</f>
        <v>0</v>
      </c>
      <c r="U992" s="3">
        <f t="array" ref="U992">INDEX(NoSettings!$C$2:$AG$1459,MATCH($A992,NoSettings!$A$2:$A$1459,0),MATCH(U$1,NoSettings!$C$1:$AG$1,0))</f>
        <v>0</v>
      </c>
      <c r="V992" s="3">
        <f t="array" ref="V992">INDEX(NoSettings!$C$2:$AG$1459,MATCH($A992,NoSettings!$A$2:$A$1459,0),MATCH(V$1,NoSettings!$C$1:$AG$1,0))</f>
        <v>0</v>
      </c>
      <c r="W992" s="3">
        <f t="array" ref="W992">INDEX(NoSettings!$C$2:$AG$1459,MATCH($A992,NoSettings!$A$2:$A$1459,0),MATCH(W$1,NoSettings!$C$1:$AG$1,0))</f>
        <v>0</v>
      </c>
      <c r="X992" s="3">
        <f t="array" ref="X992">INDEX(NoSettings!$C$2:$AG$1459,MATCH($A992,NoSettings!$A$2:$A$1459,0),MATCH(X$1,NoSettings!$C$1:$AG$1,0))</f>
        <v>0</v>
      </c>
      <c r="Y992" s="3">
        <f t="array" ref="Y992">INDEX(NoSettings!$C$2:$AG$1459,MATCH($A992,NoSettings!$A$2:$A$1459,0),MATCH(Y$1,NoSettings!$C$1:$AG$1,0))</f>
        <v>0</v>
      </c>
      <c r="Z992" s="3">
        <f t="array" ref="Z992">INDEX(NoSettings!$C$2:$AG$1459,MATCH($A992,NoSettings!$A$2:$A$1459,0),MATCH(Z$1,NoSettings!$C$1:$AG$1,0))</f>
        <v>0</v>
      </c>
      <c r="AA992" s="3">
        <f t="array" ref="AA992">INDEX(NoSettings!$C$2:$AG$1459,MATCH($A992,NoSettings!$A$2:$A$1459,0),MATCH(AA$1,NoSettings!$C$1:$AG$1,0))</f>
        <v>0</v>
      </c>
      <c r="AB992" s="3">
        <f t="array" ref="AB992">INDEX(NoSettings!$C$2:$AG$1459,MATCH($A992,NoSettings!$A$2:$A$1459,0),MATCH(AB$1,NoSettings!$C$1:$AG$1,0))</f>
        <v>0</v>
      </c>
      <c r="AC992" s="3">
        <f t="array" ref="AC992">INDEX(NoSettings!$C$2:$AG$1459,MATCH($A992,NoSettings!$A$2:$A$1459,0),MATCH(AC$1,NoSettings!$C$1:$AG$1,0))</f>
        <v>0</v>
      </c>
      <c r="AD992" s="3">
        <f t="array" ref="AD992">INDEX(NoSettings!$C$2:$AG$1459,MATCH($A992,NoSettings!$A$2:$A$1459,0),MATCH(AD$1,NoSettings!$C$1:$AG$1,0))</f>
        <v>0</v>
      </c>
      <c r="AE992" s="3">
        <f t="array" ref="AE992">INDEX(NoSettings!$C$2:$AG$1459,MATCH($A992,NoSettings!$A$2:$A$1459,0),MATCH(AE$1,NoSettings!$C$1:$AG$1,0))</f>
        <v>0</v>
      </c>
      <c r="AF992" s="3">
        <f t="array" ref="AF992">INDEX(NoSettings!$C$2:$AG$1459,MATCH($A992,NoSettings!$A$2:$A$1459,0),MATCH(AF$1,NoSettings!$C$1:$AG$1,0))</f>
        <v>0</v>
      </c>
      <c r="AG992" s="3">
        <f t="array" ref="AG992">INDEX(NoSettings!$C$2:$AG$1459,MATCH($A992,NoSettings!$A$2:$A$1459,0),MATCH(AG$1,NoSettings!$C$1:$AG$1,0))</f>
        <v>0</v>
      </c>
      <c r="AH992" s="3">
        <f t="array" ref="AH992">INDEX(NoSettings!$C$2:$AG$1459,MATCH($A992,NoSettings!$A$2:$A$1459,0),MATCH(AH$1,NoSettings!$C$1:$AG$1,0))</f>
        <v>0</v>
      </c>
      <c r="AI992" s="3">
        <f t="array" ref="AI992">INDEX(NoSettings!$C$2:$AG$1459,MATCH($A992,NoSettings!$A$2:$A$1459,0),MATCH(AI$1,NoSettings!$C$1:$AG$1,0))</f>
        <v>0</v>
      </c>
      <c r="AJ992" s="3">
        <f t="array" ref="AJ992">INDEX(NoSettings!$C$2:$AG$1459,MATCH($A992,NoSettings!$A$2:$A$1459,0),MATCH(AJ$1,NoSettings!$C$1:$AG$1,0))</f>
        <v>0</v>
      </c>
      <c r="AK992" s="3">
        <f t="array" ref="AK992">INDEX(NoSettings!$C$2:$AG$1459,MATCH($A992,NoSettings!$A$2:$A$1459,0),MATCH(AK$1,NoSettings!$C$1:$AG$1,0))</f>
        <v>0</v>
      </c>
    </row>
    <row r="993" ht="15.75" customHeight="1">
      <c r="A993" s="3" t="s">
        <v>1449</v>
      </c>
      <c r="B993" s="109" t="s">
        <v>44</v>
      </c>
      <c r="C993" s="109" t="s">
        <v>1955</v>
      </c>
      <c r="D993" s="109" t="s">
        <v>51</v>
      </c>
      <c r="E993" s="109" t="s">
        <v>1950</v>
      </c>
      <c r="F993" s="109"/>
      <c r="G993" s="3">
        <f t="array" ref="G993">INDEX(NoSettings!$C$2:$AG$1459,MATCH($A993,NoSettings!$A$2:$A$1459,0),MATCH(G$1,NoSettings!$C$1:$AG$1,0))</f>
        <v>0</v>
      </c>
      <c r="H993" s="3">
        <f t="array" ref="H993">INDEX(NoSettings!$C$2:$AG$1459,MATCH($A993,NoSettings!$A$2:$A$1459,0),MATCH(H$1,NoSettings!$C$1:$AG$1,0))</f>
        <v>0</v>
      </c>
      <c r="I993" s="3">
        <f t="array" ref="I993">INDEX(NoSettings!$C$2:$AG$1459,MATCH($A993,NoSettings!$A$2:$A$1459,0),MATCH(I$1,NoSettings!$C$1:$AG$1,0))</f>
        <v>0</v>
      </c>
      <c r="J993" s="3">
        <f t="array" ref="J993">INDEX(NoSettings!$C$2:$AG$1459,MATCH($A993,NoSettings!$A$2:$A$1459,0),MATCH(J$1,NoSettings!$C$1:$AG$1,0))</f>
        <v>0</v>
      </c>
      <c r="K993" s="3">
        <f t="array" ref="K993">INDEX(NoSettings!$C$2:$AG$1459,MATCH($A993,NoSettings!$A$2:$A$1459,0),MATCH(K$1,NoSettings!$C$1:$AG$1,0))</f>
        <v>0</v>
      </c>
      <c r="L993" s="3">
        <f t="array" ref="L993">INDEX(NoSettings!$C$2:$AG$1459,MATCH($A993,NoSettings!$A$2:$A$1459,0),MATCH(L$1,NoSettings!$C$1:$AG$1,0))</f>
        <v>0</v>
      </c>
      <c r="M993" s="3">
        <f t="array" ref="M993">INDEX(NoSettings!$C$2:$AG$1459,MATCH($A993,NoSettings!$A$2:$A$1459,0),MATCH(M$1,NoSettings!$C$1:$AG$1,0))</f>
        <v>0</v>
      </c>
      <c r="N993" s="3">
        <f t="array" ref="N993">INDEX(NoSettings!$C$2:$AG$1459,MATCH($A993,NoSettings!$A$2:$A$1459,0),MATCH(N$1,NoSettings!$C$1:$AG$1,0))</f>
        <v>0</v>
      </c>
      <c r="O993" s="3">
        <f t="array" ref="O993">INDEX(NoSettings!$C$2:$AG$1459,MATCH($A993,NoSettings!$A$2:$A$1459,0),MATCH(O$1,NoSettings!$C$1:$AG$1,0))</f>
        <v>0</v>
      </c>
      <c r="P993" s="3">
        <f t="array" ref="P993">INDEX(NoSettings!$C$2:$AG$1459,MATCH($A993,NoSettings!$A$2:$A$1459,0),MATCH(P$1,NoSettings!$C$1:$AG$1,0))</f>
        <v>0</v>
      </c>
      <c r="Q993" s="3">
        <f t="array" ref="Q993">INDEX(NoSettings!$C$2:$AG$1459,MATCH($A993,NoSettings!$A$2:$A$1459,0),MATCH(Q$1,NoSettings!$C$1:$AG$1,0))</f>
        <v>0</v>
      </c>
      <c r="R993" s="3">
        <f t="array" ref="R993">INDEX(NoSettings!$C$2:$AG$1459,MATCH($A993,NoSettings!$A$2:$A$1459,0),MATCH(R$1,NoSettings!$C$1:$AG$1,0))</f>
        <v>0</v>
      </c>
      <c r="S993" s="3">
        <f t="array" ref="S993">INDEX(NoSettings!$C$2:$AG$1459,MATCH($A993,NoSettings!$A$2:$A$1459,0),MATCH(S$1,NoSettings!$C$1:$AG$1,0))</f>
        <v>0</v>
      </c>
      <c r="T993" s="3">
        <f t="array" ref="T993">INDEX(NoSettings!$C$2:$AG$1459,MATCH($A993,NoSettings!$A$2:$A$1459,0),MATCH(T$1,NoSettings!$C$1:$AG$1,0))</f>
        <v>0</v>
      </c>
      <c r="U993" s="3">
        <f t="array" ref="U993">INDEX(NoSettings!$C$2:$AG$1459,MATCH($A993,NoSettings!$A$2:$A$1459,0),MATCH(U$1,NoSettings!$C$1:$AG$1,0))</f>
        <v>0</v>
      </c>
      <c r="V993" s="3">
        <f t="array" ref="V993">INDEX(NoSettings!$C$2:$AG$1459,MATCH($A993,NoSettings!$A$2:$A$1459,0),MATCH(V$1,NoSettings!$C$1:$AG$1,0))</f>
        <v>0</v>
      </c>
      <c r="W993" s="3">
        <f t="array" ref="W993">INDEX(NoSettings!$C$2:$AG$1459,MATCH($A993,NoSettings!$A$2:$A$1459,0),MATCH(W$1,NoSettings!$C$1:$AG$1,0))</f>
        <v>0</v>
      </c>
      <c r="X993" s="3">
        <f t="array" ref="X993">INDEX(NoSettings!$C$2:$AG$1459,MATCH($A993,NoSettings!$A$2:$A$1459,0),MATCH(X$1,NoSettings!$C$1:$AG$1,0))</f>
        <v>0</v>
      </c>
      <c r="Y993" s="3">
        <f t="array" ref="Y993">INDEX(NoSettings!$C$2:$AG$1459,MATCH($A993,NoSettings!$A$2:$A$1459,0),MATCH(Y$1,NoSettings!$C$1:$AG$1,0))</f>
        <v>0</v>
      </c>
      <c r="Z993" s="3">
        <f t="array" ref="Z993">INDEX(NoSettings!$C$2:$AG$1459,MATCH($A993,NoSettings!$A$2:$A$1459,0),MATCH(Z$1,NoSettings!$C$1:$AG$1,0))</f>
        <v>0</v>
      </c>
      <c r="AA993" s="3">
        <f t="array" ref="AA993">INDEX(NoSettings!$C$2:$AG$1459,MATCH($A993,NoSettings!$A$2:$A$1459,0),MATCH(AA$1,NoSettings!$C$1:$AG$1,0))</f>
        <v>0</v>
      </c>
      <c r="AB993" s="3">
        <f t="array" ref="AB993">INDEX(NoSettings!$C$2:$AG$1459,MATCH($A993,NoSettings!$A$2:$A$1459,0),MATCH(AB$1,NoSettings!$C$1:$AG$1,0))</f>
        <v>0</v>
      </c>
      <c r="AC993" s="3">
        <f t="array" ref="AC993">INDEX(NoSettings!$C$2:$AG$1459,MATCH($A993,NoSettings!$A$2:$A$1459,0),MATCH(AC$1,NoSettings!$C$1:$AG$1,0))</f>
        <v>0</v>
      </c>
      <c r="AD993" s="3">
        <f t="array" ref="AD993">INDEX(NoSettings!$C$2:$AG$1459,MATCH($A993,NoSettings!$A$2:$A$1459,0),MATCH(AD$1,NoSettings!$C$1:$AG$1,0))</f>
        <v>0</v>
      </c>
      <c r="AE993" s="3">
        <f t="array" ref="AE993">INDEX(NoSettings!$C$2:$AG$1459,MATCH($A993,NoSettings!$A$2:$A$1459,0),MATCH(AE$1,NoSettings!$C$1:$AG$1,0))</f>
        <v>0</v>
      </c>
      <c r="AF993" s="3">
        <f t="array" ref="AF993">INDEX(NoSettings!$C$2:$AG$1459,MATCH($A993,NoSettings!$A$2:$A$1459,0),MATCH(AF$1,NoSettings!$C$1:$AG$1,0))</f>
        <v>0</v>
      </c>
      <c r="AG993" s="3">
        <f t="array" ref="AG993">INDEX(NoSettings!$C$2:$AG$1459,MATCH($A993,NoSettings!$A$2:$A$1459,0),MATCH(AG$1,NoSettings!$C$1:$AG$1,0))</f>
        <v>0</v>
      </c>
      <c r="AH993" s="3">
        <f t="array" ref="AH993">INDEX(NoSettings!$C$2:$AG$1459,MATCH($A993,NoSettings!$A$2:$A$1459,0),MATCH(AH$1,NoSettings!$C$1:$AG$1,0))</f>
        <v>0</v>
      </c>
      <c r="AI993" s="3">
        <f t="array" ref="AI993">INDEX(NoSettings!$C$2:$AG$1459,MATCH($A993,NoSettings!$A$2:$A$1459,0),MATCH(AI$1,NoSettings!$C$1:$AG$1,0))</f>
        <v>0</v>
      </c>
      <c r="AJ993" s="3">
        <f t="array" ref="AJ993">INDEX(NoSettings!$C$2:$AG$1459,MATCH($A993,NoSettings!$A$2:$A$1459,0),MATCH(AJ$1,NoSettings!$C$1:$AG$1,0))</f>
        <v>0</v>
      </c>
      <c r="AK993" s="3">
        <f t="array" ref="AK993">INDEX(NoSettings!$C$2:$AG$1459,MATCH($A993,NoSettings!$A$2:$A$1459,0),MATCH(AK$1,NoSettings!$C$1:$AG$1,0))</f>
        <v>0</v>
      </c>
    </row>
    <row r="994" ht="15.75" customHeight="1">
      <c r="A994" s="3" t="s">
        <v>1450</v>
      </c>
      <c r="B994" s="109" t="s">
        <v>44</v>
      </c>
      <c r="C994" s="109" t="s">
        <v>1955</v>
      </c>
      <c r="D994" s="109" t="s">
        <v>51</v>
      </c>
      <c r="E994" s="109" t="s">
        <v>1951</v>
      </c>
      <c r="F994" s="109"/>
      <c r="G994" s="3">
        <f t="array" ref="G994">INDEX(NoSettings!$C$2:$AG$1459,MATCH($A994,NoSettings!$A$2:$A$1459,0),MATCH(G$1,NoSettings!$C$1:$AG$1,0))</f>
        <v>0</v>
      </c>
      <c r="H994" s="3">
        <f t="array" ref="H994">INDEX(NoSettings!$C$2:$AG$1459,MATCH($A994,NoSettings!$A$2:$A$1459,0),MATCH(H$1,NoSettings!$C$1:$AG$1,0))</f>
        <v>0</v>
      </c>
      <c r="I994" s="3">
        <f t="array" ref="I994">INDEX(NoSettings!$C$2:$AG$1459,MATCH($A994,NoSettings!$A$2:$A$1459,0),MATCH(I$1,NoSettings!$C$1:$AG$1,0))</f>
        <v>0</v>
      </c>
      <c r="J994" s="3">
        <f t="array" ref="J994">INDEX(NoSettings!$C$2:$AG$1459,MATCH($A994,NoSettings!$A$2:$A$1459,0),MATCH(J$1,NoSettings!$C$1:$AG$1,0))</f>
        <v>0</v>
      </c>
      <c r="K994" s="3">
        <f t="array" ref="K994">INDEX(NoSettings!$C$2:$AG$1459,MATCH($A994,NoSettings!$A$2:$A$1459,0),MATCH(K$1,NoSettings!$C$1:$AG$1,0))</f>
        <v>0</v>
      </c>
      <c r="L994" s="3">
        <f t="array" ref="L994">INDEX(NoSettings!$C$2:$AG$1459,MATCH($A994,NoSettings!$A$2:$A$1459,0),MATCH(L$1,NoSettings!$C$1:$AG$1,0))</f>
        <v>0</v>
      </c>
      <c r="M994" s="3">
        <f t="array" ref="M994">INDEX(NoSettings!$C$2:$AG$1459,MATCH($A994,NoSettings!$A$2:$A$1459,0),MATCH(M$1,NoSettings!$C$1:$AG$1,0))</f>
        <v>0</v>
      </c>
      <c r="N994" s="3">
        <f t="array" ref="N994">INDEX(NoSettings!$C$2:$AG$1459,MATCH($A994,NoSettings!$A$2:$A$1459,0),MATCH(N$1,NoSettings!$C$1:$AG$1,0))</f>
        <v>0</v>
      </c>
      <c r="O994" s="3">
        <f t="array" ref="O994">INDEX(NoSettings!$C$2:$AG$1459,MATCH($A994,NoSettings!$A$2:$A$1459,0),MATCH(O$1,NoSettings!$C$1:$AG$1,0))</f>
        <v>0</v>
      </c>
      <c r="P994" s="3">
        <f t="array" ref="P994">INDEX(NoSettings!$C$2:$AG$1459,MATCH($A994,NoSettings!$A$2:$A$1459,0),MATCH(P$1,NoSettings!$C$1:$AG$1,0))</f>
        <v>0</v>
      </c>
      <c r="Q994" s="3">
        <f t="array" ref="Q994">INDEX(NoSettings!$C$2:$AG$1459,MATCH($A994,NoSettings!$A$2:$A$1459,0),MATCH(Q$1,NoSettings!$C$1:$AG$1,0))</f>
        <v>0</v>
      </c>
      <c r="R994" s="3">
        <f t="array" ref="R994">INDEX(NoSettings!$C$2:$AG$1459,MATCH($A994,NoSettings!$A$2:$A$1459,0),MATCH(R$1,NoSettings!$C$1:$AG$1,0))</f>
        <v>0</v>
      </c>
      <c r="S994" s="3">
        <f t="array" ref="S994">INDEX(NoSettings!$C$2:$AG$1459,MATCH($A994,NoSettings!$A$2:$A$1459,0),MATCH(S$1,NoSettings!$C$1:$AG$1,0))</f>
        <v>0</v>
      </c>
      <c r="T994" s="3">
        <f t="array" ref="T994">INDEX(NoSettings!$C$2:$AG$1459,MATCH($A994,NoSettings!$A$2:$A$1459,0),MATCH(T$1,NoSettings!$C$1:$AG$1,0))</f>
        <v>0</v>
      </c>
      <c r="U994" s="3">
        <f t="array" ref="U994">INDEX(NoSettings!$C$2:$AG$1459,MATCH($A994,NoSettings!$A$2:$A$1459,0),MATCH(U$1,NoSettings!$C$1:$AG$1,0))</f>
        <v>0</v>
      </c>
      <c r="V994" s="3">
        <f t="array" ref="V994">INDEX(NoSettings!$C$2:$AG$1459,MATCH($A994,NoSettings!$A$2:$A$1459,0),MATCH(V$1,NoSettings!$C$1:$AG$1,0))</f>
        <v>0</v>
      </c>
      <c r="W994" s="3">
        <f t="array" ref="W994">INDEX(NoSettings!$C$2:$AG$1459,MATCH($A994,NoSettings!$A$2:$A$1459,0),MATCH(W$1,NoSettings!$C$1:$AG$1,0))</f>
        <v>0</v>
      </c>
      <c r="X994" s="3">
        <f t="array" ref="X994">INDEX(NoSettings!$C$2:$AG$1459,MATCH($A994,NoSettings!$A$2:$A$1459,0),MATCH(X$1,NoSettings!$C$1:$AG$1,0))</f>
        <v>0</v>
      </c>
      <c r="Y994" s="3">
        <f t="array" ref="Y994">INDEX(NoSettings!$C$2:$AG$1459,MATCH($A994,NoSettings!$A$2:$A$1459,0),MATCH(Y$1,NoSettings!$C$1:$AG$1,0))</f>
        <v>0</v>
      </c>
      <c r="Z994" s="3">
        <f t="array" ref="Z994">INDEX(NoSettings!$C$2:$AG$1459,MATCH($A994,NoSettings!$A$2:$A$1459,0),MATCH(Z$1,NoSettings!$C$1:$AG$1,0))</f>
        <v>0</v>
      </c>
      <c r="AA994" s="3">
        <f t="array" ref="AA994">INDEX(NoSettings!$C$2:$AG$1459,MATCH($A994,NoSettings!$A$2:$A$1459,0),MATCH(AA$1,NoSettings!$C$1:$AG$1,0))</f>
        <v>0</v>
      </c>
      <c r="AB994" s="3">
        <f t="array" ref="AB994">INDEX(NoSettings!$C$2:$AG$1459,MATCH($A994,NoSettings!$A$2:$A$1459,0),MATCH(AB$1,NoSettings!$C$1:$AG$1,0))</f>
        <v>0</v>
      </c>
      <c r="AC994" s="3">
        <f t="array" ref="AC994">INDEX(NoSettings!$C$2:$AG$1459,MATCH($A994,NoSettings!$A$2:$A$1459,0),MATCH(AC$1,NoSettings!$C$1:$AG$1,0))</f>
        <v>0</v>
      </c>
      <c r="AD994" s="3">
        <f t="array" ref="AD994">INDEX(NoSettings!$C$2:$AG$1459,MATCH($A994,NoSettings!$A$2:$A$1459,0),MATCH(AD$1,NoSettings!$C$1:$AG$1,0))</f>
        <v>0</v>
      </c>
      <c r="AE994" s="3">
        <f t="array" ref="AE994">INDEX(NoSettings!$C$2:$AG$1459,MATCH($A994,NoSettings!$A$2:$A$1459,0),MATCH(AE$1,NoSettings!$C$1:$AG$1,0))</f>
        <v>0</v>
      </c>
      <c r="AF994" s="3">
        <f t="array" ref="AF994">INDEX(NoSettings!$C$2:$AG$1459,MATCH($A994,NoSettings!$A$2:$A$1459,0),MATCH(AF$1,NoSettings!$C$1:$AG$1,0))</f>
        <v>0</v>
      </c>
      <c r="AG994" s="3">
        <f t="array" ref="AG994">INDEX(NoSettings!$C$2:$AG$1459,MATCH($A994,NoSettings!$A$2:$A$1459,0),MATCH(AG$1,NoSettings!$C$1:$AG$1,0))</f>
        <v>0</v>
      </c>
      <c r="AH994" s="3">
        <f t="array" ref="AH994">INDEX(NoSettings!$C$2:$AG$1459,MATCH($A994,NoSettings!$A$2:$A$1459,0),MATCH(AH$1,NoSettings!$C$1:$AG$1,0))</f>
        <v>0</v>
      </c>
      <c r="AI994" s="3">
        <f t="array" ref="AI994">INDEX(NoSettings!$C$2:$AG$1459,MATCH($A994,NoSettings!$A$2:$A$1459,0),MATCH(AI$1,NoSettings!$C$1:$AG$1,0))</f>
        <v>0</v>
      </c>
      <c r="AJ994" s="3">
        <f t="array" ref="AJ994">INDEX(NoSettings!$C$2:$AG$1459,MATCH($A994,NoSettings!$A$2:$A$1459,0),MATCH(AJ$1,NoSettings!$C$1:$AG$1,0))</f>
        <v>0</v>
      </c>
      <c r="AK994" s="3">
        <f t="array" ref="AK994">INDEX(NoSettings!$C$2:$AG$1459,MATCH($A994,NoSettings!$A$2:$A$1459,0),MATCH(AK$1,NoSettings!$C$1:$AG$1,0))</f>
        <v>0</v>
      </c>
    </row>
    <row r="995" ht="15.75" customHeight="1">
      <c r="A995" s="3" t="s">
        <v>1451</v>
      </c>
      <c r="B995" s="109" t="s">
        <v>44</v>
      </c>
      <c r="C995" s="109" t="s">
        <v>1955</v>
      </c>
      <c r="D995" s="109" t="s">
        <v>51</v>
      </c>
      <c r="E995" s="109" t="s">
        <v>1952</v>
      </c>
      <c r="F995" s="109"/>
      <c r="G995" s="3">
        <f t="array" ref="G995">INDEX(NoSettings!$C$2:$AG$1459,MATCH($A995,NoSettings!$A$2:$A$1459,0),MATCH(G$1,NoSettings!$C$1:$AG$1,0))</f>
        <v>0</v>
      </c>
      <c r="H995" s="3">
        <f t="array" ref="H995">INDEX(NoSettings!$C$2:$AG$1459,MATCH($A995,NoSettings!$A$2:$A$1459,0),MATCH(H$1,NoSettings!$C$1:$AG$1,0))</f>
        <v>0</v>
      </c>
      <c r="I995" s="3">
        <f t="array" ref="I995">INDEX(NoSettings!$C$2:$AG$1459,MATCH($A995,NoSettings!$A$2:$A$1459,0),MATCH(I$1,NoSettings!$C$1:$AG$1,0))</f>
        <v>0</v>
      </c>
      <c r="J995" s="3">
        <f t="array" ref="J995">INDEX(NoSettings!$C$2:$AG$1459,MATCH($A995,NoSettings!$A$2:$A$1459,0),MATCH(J$1,NoSettings!$C$1:$AG$1,0))</f>
        <v>0</v>
      </c>
      <c r="K995" s="3">
        <f t="array" ref="K995">INDEX(NoSettings!$C$2:$AG$1459,MATCH($A995,NoSettings!$A$2:$A$1459,0),MATCH(K$1,NoSettings!$C$1:$AG$1,0))</f>
        <v>0</v>
      </c>
      <c r="L995" s="3">
        <f t="array" ref="L995">INDEX(NoSettings!$C$2:$AG$1459,MATCH($A995,NoSettings!$A$2:$A$1459,0),MATCH(L$1,NoSettings!$C$1:$AG$1,0))</f>
        <v>0</v>
      </c>
      <c r="M995" s="3">
        <f t="array" ref="M995">INDEX(NoSettings!$C$2:$AG$1459,MATCH($A995,NoSettings!$A$2:$A$1459,0),MATCH(M$1,NoSettings!$C$1:$AG$1,0))</f>
        <v>0</v>
      </c>
      <c r="N995" s="3">
        <f t="array" ref="N995">INDEX(NoSettings!$C$2:$AG$1459,MATCH($A995,NoSettings!$A$2:$A$1459,0),MATCH(N$1,NoSettings!$C$1:$AG$1,0))</f>
        <v>0</v>
      </c>
      <c r="O995" s="3">
        <f t="array" ref="O995">INDEX(NoSettings!$C$2:$AG$1459,MATCH($A995,NoSettings!$A$2:$A$1459,0),MATCH(O$1,NoSettings!$C$1:$AG$1,0))</f>
        <v>0</v>
      </c>
      <c r="P995" s="3">
        <f t="array" ref="P995">INDEX(NoSettings!$C$2:$AG$1459,MATCH($A995,NoSettings!$A$2:$A$1459,0),MATCH(P$1,NoSettings!$C$1:$AG$1,0))</f>
        <v>0</v>
      </c>
      <c r="Q995" s="3">
        <f t="array" ref="Q995">INDEX(NoSettings!$C$2:$AG$1459,MATCH($A995,NoSettings!$A$2:$A$1459,0),MATCH(Q$1,NoSettings!$C$1:$AG$1,0))</f>
        <v>0</v>
      </c>
      <c r="R995" s="3">
        <f t="array" ref="R995">INDEX(NoSettings!$C$2:$AG$1459,MATCH($A995,NoSettings!$A$2:$A$1459,0),MATCH(R$1,NoSettings!$C$1:$AG$1,0))</f>
        <v>0</v>
      </c>
      <c r="S995" s="3">
        <f t="array" ref="S995">INDEX(NoSettings!$C$2:$AG$1459,MATCH($A995,NoSettings!$A$2:$A$1459,0),MATCH(S$1,NoSettings!$C$1:$AG$1,0))</f>
        <v>0</v>
      </c>
      <c r="T995" s="3">
        <f t="array" ref="T995">INDEX(NoSettings!$C$2:$AG$1459,MATCH($A995,NoSettings!$A$2:$A$1459,0),MATCH(T$1,NoSettings!$C$1:$AG$1,0))</f>
        <v>0</v>
      </c>
      <c r="U995" s="3">
        <f t="array" ref="U995">INDEX(NoSettings!$C$2:$AG$1459,MATCH($A995,NoSettings!$A$2:$A$1459,0),MATCH(U$1,NoSettings!$C$1:$AG$1,0))</f>
        <v>0</v>
      </c>
      <c r="V995" s="3">
        <f t="array" ref="V995">INDEX(NoSettings!$C$2:$AG$1459,MATCH($A995,NoSettings!$A$2:$A$1459,0),MATCH(V$1,NoSettings!$C$1:$AG$1,0))</f>
        <v>0</v>
      </c>
      <c r="W995" s="3">
        <f t="array" ref="W995">INDEX(NoSettings!$C$2:$AG$1459,MATCH($A995,NoSettings!$A$2:$A$1459,0),MATCH(W$1,NoSettings!$C$1:$AG$1,0))</f>
        <v>0</v>
      </c>
      <c r="X995" s="3">
        <f t="array" ref="X995">INDEX(NoSettings!$C$2:$AG$1459,MATCH($A995,NoSettings!$A$2:$A$1459,0),MATCH(X$1,NoSettings!$C$1:$AG$1,0))</f>
        <v>0</v>
      </c>
      <c r="Y995" s="3">
        <f t="array" ref="Y995">INDEX(NoSettings!$C$2:$AG$1459,MATCH($A995,NoSettings!$A$2:$A$1459,0),MATCH(Y$1,NoSettings!$C$1:$AG$1,0))</f>
        <v>0</v>
      </c>
      <c r="Z995" s="3">
        <f t="array" ref="Z995">INDEX(NoSettings!$C$2:$AG$1459,MATCH($A995,NoSettings!$A$2:$A$1459,0),MATCH(Z$1,NoSettings!$C$1:$AG$1,0))</f>
        <v>0</v>
      </c>
      <c r="AA995" s="3">
        <f t="array" ref="AA995">INDEX(NoSettings!$C$2:$AG$1459,MATCH($A995,NoSettings!$A$2:$A$1459,0),MATCH(AA$1,NoSettings!$C$1:$AG$1,0))</f>
        <v>0</v>
      </c>
      <c r="AB995" s="3">
        <f t="array" ref="AB995">INDEX(NoSettings!$C$2:$AG$1459,MATCH($A995,NoSettings!$A$2:$A$1459,0),MATCH(AB$1,NoSettings!$C$1:$AG$1,0))</f>
        <v>0</v>
      </c>
      <c r="AC995" s="3">
        <f t="array" ref="AC995">INDEX(NoSettings!$C$2:$AG$1459,MATCH($A995,NoSettings!$A$2:$A$1459,0),MATCH(AC$1,NoSettings!$C$1:$AG$1,0))</f>
        <v>0</v>
      </c>
      <c r="AD995" s="3">
        <f t="array" ref="AD995">INDEX(NoSettings!$C$2:$AG$1459,MATCH($A995,NoSettings!$A$2:$A$1459,0),MATCH(AD$1,NoSettings!$C$1:$AG$1,0))</f>
        <v>0</v>
      </c>
      <c r="AE995" s="3">
        <f t="array" ref="AE995">INDEX(NoSettings!$C$2:$AG$1459,MATCH($A995,NoSettings!$A$2:$A$1459,0),MATCH(AE$1,NoSettings!$C$1:$AG$1,0))</f>
        <v>0</v>
      </c>
      <c r="AF995" s="3">
        <f t="array" ref="AF995">INDEX(NoSettings!$C$2:$AG$1459,MATCH($A995,NoSettings!$A$2:$A$1459,0),MATCH(AF$1,NoSettings!$C$1:$AG$1,0))</f>
        <v>0</v>
      </c>
      <c r="AG995" s="3">
        <f t="array" ref="AG995">INDEX(NoSettings!$C$2:$AG$1459,MATCH($A995,NoSettings!$A$2:$A$1459,0),MATCH(AG$1,NoSettings!$C$1:$AG$1,0))</f>
        <v>0</v>
      </c>
      <c r="AH995" s="3">
        <f t="array" ref="AH995">INDEX(NoSettings!$C$2:$AG$1459,MATCH($A995,NoSettings!$A$2:$A$1459,0),MATCH(AH$1,NoSettings!$C$1:$AG$1,0))</f>
        <v>0</v>
      </c>
      <c r="AI995" s="3">
        <f t="array" ref="AI995">INDEX(NoSettings!$C$2:$AG$1459,MATCH($A995,NoSettings!$A$2:$A$1459,0),MATCH(AI$1,NoSettings!$C$1:$AG$1,0))</f>
        <v>0</v>
      </c>
      <c r="AJ995" s="3">
        <f t="array" ref="AJ995">INDEX(NoSettings!$C$2:$AG$1459,MATCH($A995,NoSettings!$A$2:$A$1459,0),MATCH(AJ$1,NoSettings!$C$1:$AG$1,0))</f>
        <v>0</v>
      </c>
      <c r="AK995" s="3">
        <f t="array" ref="AK995">INDEX(NoSettings!$C$2:$AG$1459,MATCH($A995,NoSettings!$A$2:$A$1459,0),MATCH(AK$1,NoSettings!$C$1:$AG$1,0))</f>
        <v>0</v>
      </c>
    </row>
    <row r="996" ht="15.75" customHeight="1">
      <c r="A996" s="3" t="s">
        <v>1452</v>
      </c>
      <c r="B996" s="109" t="s">
        <v>44</v>
      </c>
      <c r="C996" s="109" t="s">
        <v>1955</v>
      </c>
      <c r="D996" s="109" t="s">
        <v>51</v>
      </c>
      <c r="E996" s="109" t="s">
        <v>1953</v>
      </c>
      <c r="F996" s="109"/>
      <c r="G996" s="3">
        <f t="array" ref="G996">INDEX(NoSettings!$C$2:$AG$1459,MATCH($A996,NoSettings!$A$2:$A$1459,0),MATCH(G$1,NoSettings!$C$1:$AG$1,0))</f>
        <v>0</v>
      </c>
      <c r="H996" s="3">
        <f t="array" ref="H996">INDEX(NoSettings!$C$2:$AG$1459,MATCH($A996,NoSettings!$A$2:$A$1459,0),MATCH(H$1,NoSettings!$C$1:$AG$1,0))</f>
        <v>0</v>
      </c>
      <c r="I996" s="3">
        <f t="array" ref="I996">INDEX(NoSettings!$C$2:$AG$1459,MATCH($A996,NoSettings!$A$2:$A$1459,0),MATCH(I$1,NoSettings!$C$1:$AG$1,0))</f>
        <v>0</v>
      </c>
      <c r="J996" s="3">
        <f t="array" ref="J996">INDEX(NoSettings!$C$2:$AG$1459,MATCH($A996,NoSettings!$A$2:$A$1459,0),MATCH(J$1,NoSettings!$C$1:$AG$1,0))</f>
        <v>0</v>
      </c>
      <c r="K996" s="3">
        <f t="array" ref="K996">INDEX(NoSettings!$C$2:$AG$1459,MATCH($A996,NoSettings!$A$2:$A$1459,0),MATCH(K$1,NoSettings!$C$1:$AG$1,0))</f>
        <v>0</v>
      </c>
      <c r="L996" s="3">
        <f t="array" ref="L996">INDEX(NoSettings!$C$2:$AG$1459,MATCH($A996,NoSettings!$A$2:$A$1459,0),MATCH(L$1,NoSettings!$C$1:$AG$1,0))</f>
        <v>0</v>
      </c>
      <c r="M996" s="3">
        <f t="array" ref="M996">INDEX(NoSettings!$C$2:$AG$1459,MATCH($A996,NoSettings!$A$2:$A$1459,0),MATCH(M$1,NoSettings!$C$1:$AG$1,0))</f>
        <v>0</v>
      </c>
      <c r="N996" s="3">
        <f t="array" ref="N996">INDEX(NoSettings!$C$2:$AG$1459,MATCH($A996,NoSettings!$A$2:$A$1459,0),MATCH(N$1,NoSettings!$C$1:$AG$1,0))</f>
        <v>0</v>
      </c>
      <c r="O996" s="3">
        <f t="array" ref="O996">INDEX(NoSettings!$C$2:$AG$1459,MATCH($A996,NoSettings!$A$2:$A$1459,0),MATCH(O$1,NoSettings!$C$1:$AG$1,0))</f>
        <v>0</v>
      </c>
      <c r="P996" s="3">
        <f t="array" ref="P996">INDEX(NoSettings!$C$2:$AG$1459,MATCH($A996,NoSettings!$A$2:$A$1459,0),MATCH(P$1,NoSettings!$C$1:$AG$1,0))</f>
        <v>0</v>
      </c>
      <c r="Q996" s="3">
        <f t="array" ref="Q996">INDEX(NoSettings!$C$2:$AG$1459,MATCH($A996,NoSettings!$A$2:$A$1459,0),MATCH(Q$1,NoSettings!$C$1:$AG$1,0))</f>
        <v>0</v>
      </c>
      <c r="R996" s="3">
        <f t="array" ref="R996">INDEX(NoSettings!$C$2:$AG$1459,MATCH($A996,NoSettings!$A$2:$A$1459,0),MATCH(R$1,NoSettings!$C$1:$AG$1,0))</f>
        <v>0</v>
      </c>
      <c r="S996" s="3">
        <f t="array" ref="S996">INDEX(NoSettings!$C$2:$AG$1459,MATCH($A996,NoSettings!$A$2:$A$1459,0),MATCH(S$1,NoSettings!$C$1:$AG$1,0))</f>
        <v>0</v>
      </c>
      <c r="T996" s="3">
        <f t="array" ref="T996">INDEX(NoSettings!$C$2:$AG$1459,MATCH($A996,NoSettings!$A$2:$A$1459,0),MATCH(T$1,NoSettings!$C$1:$AG$1,0))</f>
        <v>0</v>
      </c>
      <c r="U996" s="3">
        <f t="array" ref="U996">INDEX(NoSettings!$C$2:$AG$1459,MATCH($A996,NoSettings!$A$2:$A$1459,0),MATCH(U$1,NoSettings!$C$1:$AG$1,0))</f>
        <v>0</v>
      </c>
      <c r="V996" s="3">
        <f t="array" ref="V996">INDEX(NoSettings!$C$2:$AG$1459,MATCH($A996,NoSettings!$A$2:$A$1459,0),MATCH(V$1,NoSettings!$C$1:$AG$1,0))</f>
        <v>0</v>
      </c>
      <c r="W996" s="3">
        <f t="array" ref="W996">INDEX(NoSettings!$C$2:$AG$1459,MATCH($A996,NoSettings!$A$2:$A$1459,0),MATCH(W$1,NoSettings!$C$1:$AG$1,0))</f>
        <v>0</v>
      </c>
      <c r="X996" s="3">
        <f t="array" ref="X996">INDEX(NoSettings!$C$2:$AG$1459,MATCH($A996,NoSettings!$A$2:$A$1459,0),MATCH(X$1,NoSettings!$C$1:$AG$1,0))</f>
        <v>0</v>
      </c>
      <c r="Y996" s="3">
        <f t="array" ref="Y996">INDEX(NoSettings!$C$2:$AG$1459,MATCH($A996,NoSettings!$A$2:$A$1459,0),MATCH(Y$1,NoSettings!$C$1:$AG$1,0))</f>
        <v>0</v>
      </c>
      <c r="Z996" s="3">
        <f t="array" ref="Z996">INDEX(NoSettings!$C$2:$AG$1459,MATCH($A996,NoSettings!$A$2:$A$1459,0),MATCH(Z$1,NoSettings!$C$1:$AG$1,0))</f>
        <v>0</v>
      </c>
      <c r="AA996" s="3">
        <f t="array" ref="AA996">INDEX(NoSettings!$C$2:$AG$1459,MATCH($A996,NoSettings!$A$2:$A$1459,0),MATCH(AA$1,NoSettings!$C$1:$AG$1,0))</f>
        <v>0</v>
      </c>
      <c r="AB996" s="3">
        <f t="array" ref="AB996">INDEX(NoSettings!$C$2:$AG$1459,MATCH($A996,NoSettings!$A$2:$A$1459,0),MATCH(AB$1,NoSettings!$C$1:$AG$1,0))</f>
        <v>0</v>
      </c>
      <c r="AC996" s="3">
        <f t="array" ref="AC996">INDEX(NoSettings!$C$2:$AG$1459,MATCH($A996,NoSettings!$A$2:$A$1459,0),MATCH(AC$1,NoSettings!$C$1:$AG$1,0))</f>
        <v>0</v>
      </c>
      <c r="AD996" s="3">
        <f t="array" ref="AD996">INDEX(NoSettings!$C$2:$AG$1459,MATCH($A996,NoSettings!$A$2:$A$1459,0),MATCH(AD$1,NoSettings!$C$1:$AG$1,0))</f>
        <v>0</v>
      </c>
      <c r="AE996" s="3">
        <f t="array" ref="AE996">INDEX(NoSettings!$C$2:$AG$1459,MATCH($A996,NoSettings!$A$2:$A$1459,0),MATCH(AE$1,NoSettings!$C$1:$AG$1,0))</f>
        <v>0</v>
      </c>
      <c r="AF996" s="3">
        <f t="array" ref="AF996">INDEX(NoSettings!$C$2:$AG$1459,MATCH($A996,NoSettings!$A$2:$A$1459,0),MATCH(AF$1,NoSettings!$C$1:$AG$1,0))</f>
        <v>0</v>
      </c>
      <c r="AG996" s="3">
        <f t="array" ref="AG996">INDEX(NoSettings!$C$2:$AG$1459,MATCH($A996,NoSettings!$A$2:$A$1459,0),MATCH(AG$1,NoSettings!$C$1:$AG$1,0))</f>
        <v>0</v>
      </c>
      <c r="AH996" s="3">
        <f t="array" ref="AH996">INDEX(NoSettings!$C$2:$AG$1459,MATCH($A996,NoSettings!$A$2:$A$1459,0),MATCH(AH$1,NoSettings!$C$1:$AG$1,0))</f>
        <v>0</v>
      </c>
      <c r="AI996" s="3">
        <f t="array" ref="AI996">INDEX(NoSettings!$C$2:$AG$1459,MATCH($A996,NoSettings!$A$2:$A$1459,0),MATCH(AI$1,NoSettings!$C$1:$AG$1,0))</f>
        <v>0</v>
      </c>
      <c r="AJ996" s="3">
        <f t="array" ref="AJ996">INDEX(NoSettings!$C$2:$AG$1459,MATCH($A996,NoSettings!$A$2:$A$1459,0),MATCH(AJ$1,NoSettings!$C$1:$AG$1,0))</f>
        <v>0</v>
      </c>
      <c r="AK996" s="3">
        <f t="array" ref="AK996">INDEX(NoSettings!$C$2:$AG$1459,MATCH($A996,NoSettings!$A$2:$A$1459,0),MATCH(AK$1,NoSettings!$C$1:$AG$1,0))</f>
        <v>0</v>
      </c>
    </row>
    <row r="997" ht="15.75" customHeight="1">
      <c r="A997" s="3" t="s">
        <v>1453</v>
      </c>
      <c r="B997" s="109" t="s">
        <v>44</v>
      </c>
      <c r="C997" s="109" t="s">
        <v>1955</v>
      </c>
      <c r="D997" s="109" t="s">
        <v>51</v>
      </c>
      <c r="E997" s="109" t="s">
        <v>1954</v>
      </c>
      <c r="F997" s="109"/>
      <c r="G997" s="3">
        <f t="array" ref="G997">INDEX(NoSettings!$C$2:$AG$1459,MATCH($A997,NoSettings!$A$2:$A$1459,0),MATCH(G$1,NoSettings!$C$1:$AG$1,0))</f>
        <v>0</v>
      </c>
      <c r="H997" s="3">
        <f t="array" ref="H997">INDEX(NoSettings!$C$2:$AG$1459,MATCH($A997,NoSettings!$A$2:$A$1459,0),MATCH(H$1,NoSettings!$C$1:$AG$1,0))</f>
        <v>0</v>
      </c>
      <c r="I997" s="3">
        <f t="array" ref="I997">INDEX(NoSettings!$C$2:$AG$1459,MATCH($A997,NoSettings!$A$2:$A$1459,0),MATCH(I$1,NoSettings!$C$1:$AG$1,0))</f>
        <v>0</v>
      </c>
      <c r="J997" s="3">
        <f t="array" ref="J997">INDEX(NoSettings!$C$2:$AG$1459,MATCH($A997,NoSettings!$A$2:$A$1459,0),MATCH(J$1,NoSettings!$C$1:$AG$1,0))</f>
        <v>0</v>
      </c>
      <c r="K997" s="3">
        <f t="array" ref="K997">INDEX(NoSettings!$C$2:$AG$1459,MATCH($A997,NoSettings!$A$2:$A$1459,0),MATCH(K$1,NoSettings!$C$1:$AG$1,0))</f>
        <v>0</v>
      </c>
      <c r="L997" s="3">
        <f t="array" ref="L997">INDEX(NoSettings!$C$2:$AG$1459,MATCH($A997,NoSettings!$A$2:$A$1459,0),MATCH(L$1,NoSettings!$C$1:$AG$1,0))</f>
        <v>0</v>
      </c>
      <c r="M997" s="3">
        <f t="array" ref="M997">INDEX(NoSettings!$C$2:$AG$1459,MATCH($A997,NoSettings!$A$2:$A$1459,0),MATCH(M$1,NoSettings!$C$1:$AG$1,0))</f>
        <v>0</v>
      </c>
      <c r="N997" s="3">
        <f t="array" ref="N997">INDEX(NoSettings!$C$2:$AG$1459,MATCH($A997,NoSettings!$A$2:$A$1459,0),MATCH(N$1,NoSettings!$C$1:$AG$1,0))</f>
        <v>0</v>
      </c>
      <c r="O997" s="3">
        <f t="array" ref="O997">INDEX(NoSettings!$C$2:$AG$1459,MATCH($A997,NoSettings!$A$2:$A$1459,0),MATCH(O$1,NoSettings!$C$1:$AG$1,0))</f>
        <v>0</v>
      </c>
      <c r="P997" s="3">
        <f t="array" ref="P997">INDEX(NoSettings!$C$2:$AG$1459,MATCH($A997,NoSettings!$A$2:$A$1459,0),MATCH(P$1,NoSettings!$C$1:$AG$1,0))</f>
        <v>0</v>
      </c>
      <c r="Q997" s="3">
        <f t="array" ref="Q997">INDEX(NoSettings!$C$2:$AG$1459,MATCH($A997,NoSettings!$A$2:$A$1459,0),MATCH(Q$1,NoSettings!$C$1:$AG$1,0))</f>
        <v>0</v>
      </c>
      <c r="R997" s="3">
        <f t="array" ref="R997">INDEX(NoSettings!$C$2:$AG$1459,MATCH($A997,NoSettings!$A$2:$A$1459,0),MATCH(R$1,NoSettings!$C$1:$AG$1,0))</f>
        <v>0</v>
      </c>
      <c r="S997" s="3">
        <f t="array" ref="S997">INDEX(NoSettings!$C$2:$AG$1459,MATCH($A997,NoSettings!$A$2:$A$1459,0),MATCH(S$1,NoSettings!$C$1:$AG$1,0))</f>
        <v>0</v>
      </c>
      <c r="T997" s="3">
        <f t="array" ref="T997">INDEX(NoSettings!$C$2:$AG$1459,MATCH($A997,NoSettings!$A$2:$A$1459,0),MATCH(T$1,NoSettings!$C$1:$AG$1,0))</f>
        <v>0</v>
      </c>
      <c r="U997" s="3">
        <f t="array" ref="U997">INDEX(NoSettings!$C$2:$AG$1459,MATCH($A997,NoSettings!$A$2:$A$1459,0),MATCH(U$1,NoSettings!$C$1:$AG$1,0))</f>
        <v>0</v>
      </c>
      <c r="V997" s="3">
        <f t="array" ref="V997">INDEX(NoSettings!$C$2:$AG$1459,MATCH($A997,NoSettings!$A$2:$A$1459,0),MATCH(V$1,NoSettings!$C$1:$AG$1,0))</f>
        <v>0</v>
      </c>
      <c r="W997" s="3">
        <f t="array" ref="W997">INDEX(NoSettings!$C$2:$AG$1459,MATCH($A997,NoSettings!$A$2:$A$1459,0),MATCH(W$1,NoSettings!$C$1:$AG$1,0))</f>
        <v>0</v>
      </c>
      <c r="X997" s="3">
        <f t="array" ref="X997">INDEX(NoSettings!$C$2:$AG$1459,MATCH($A997,NoSettings!$A$2:$A$1459,0),MATCH(X$1,NoSettings!$C$1:$AG$1,0))</f>
        <v>0</v>
      </c>
      <c r="Y997" s="3">
        <f t="array" ref="Y997">INDEX(NoSettings!$C$2:$AG$1459,MATCH($A997,NoSettings!$A$2:$A$1459,0),MATCH(Y$1,NoSettings!$C$1:$AG$1,0))</f>
        <v>0</v>
      </c>
      <c r="Z997" s="3">
        <f t="array" ref="Z997">INDEX(NoSettings!$C$2:$AG$1459,MATCH($A997,NoSettings!$A$2:$A$1459,0),MATCH(Z$1,NoSettings!$C$1:$AG$1,0))</f>
        <v>0</v>
      </c>
      <c r="AA997" s="3">
        <f t="array" ref="AA997">INDEX(NoSettings!$C$2:$AG$1459,MATCH($A997,NoSettings!$A$2:$A$1459,0),MATCH(AA$1,NoSettings!$C$1:$AG$1,0))</f>
        <v>0</v>
      </c>
      <c r="AB997" s="3">
        <f t="array" ref="AB997">INDEX(NoSettings!$C$2:$AG$1459,MATCH($A997,NoSettings!$A$2:$A$1459,0),MATCH(AB$1,NoSettings!$C$1:$AG$1,0))</f>
        <v>0</v>
      </c>
      <c r="AC997" s="3">
        <f t="array" ref="AC997">INDEX(NoSettings!$C$2:$AG$1459,MATCH($A997,NoSettings!$A$2:$A$1459,0),MATCH(AC$1,NoSettings!$C$1:$AG$1,0))</f>
        <v>0</v>
      </c>
      <c r="AD997" s="3">
        <f t="array" ref="AD997">INDEX(NoSettings!$C$2:$AG$1459,MATCH($A997,NoSettings!$A$2:$A$1459,0),MATCH(AD$1,NoSettings!$C$1:$AG$1,0))</f>
        <v>0</v>
      </c>
      <c r="AE997" s="3">
        <f t="array" ref="AE997">INDEX(NoSettings!$C$2:$AG$1459,MATCH($A997,NoSettings!$A$2:$A$1459,0),MATCH(AE$1,NoSettings!$C$1:$AG$1,0))</f>
        <v>0</v>
      </c>
      <c r="AF997" s="3">
        <f t="array" ref="AF997">INDEX(NoSettings!$C$2:$AG$1459,MATCH($A997,NoSettings!$A$2:$A$1459,0),MATCH(AF$1,NoSettings!$C$1:$AG$1,0))</f>
        <v>0</v>
      </c>
      <c r="AG997" s="3">
        <f t="array" ref="AG997">INDEX(NoSettings!$C$2:$AG$1459,MATCH($A997,NoSettings!$A$2:$A$1459,0),MATCH(AG$1,NoSettings!$C$1:$AG$1,0))</f>
        <v>0</v>
      </c>
      <c r="AH997" s="3">
        <f t="array" ref="AH997">INDEX(NoSettings!$C$2:$AG$1459,MATCH($A997,NoSettings!$A$2:$A$1459,0),MATCH(AH$1,NoSettings!$C$1:$AG$1,0))</f>
        <v>0</v>
      </c>
      <c r="AI997" s="3">
        <f t="array" ref="AI997">INDEX(NoSettings!$C$2:$AG$1459,MATCH($A997,NoSettings!$A$2:$A$1459,0),MATCH(AI$1,NoSettings!$C$1:$AG$1,0))</f>
        <v>0</v>
      </c>
      <c r="AJ997" s="3">
        <f t="array" ref="AJ997">INDEX(NoSettings!$C$2:$AG$1459,MATCH($A997,NoSettings!$A$2:$A$1459,0),MATCH(AJ$1,NoSettings!$C$1:$AG$1,0))</f>
        <v>0</v>
      </c>
      <c r="AK997" s="3">
        <f t="array" ref="AK997">INDEX(NoSettings!$C$2:$AG$1459,MATCH($A997,NoSettings!$A$2:$A$1459,0),MATCH(AK$1,NoSettings!$C$1:$AG$1,0))</f>
        <v>0</v>
      </c>
    </row>
    <row r="998" ht="15.75" customHeight="1">
      <c r="A998" s="3" t="s">
        <v>1454</v>
      </c>
      <c r="B998" s="109" t="s">
        <v>44</v>
      </c>
      <c r="C998" s="109" t="s">
        <v>1955</v>
      </c>
      <c r="D998" s="109" t="s">
        <v>49</v>
      </c>
      <c r="E998" s="109" t="s">
        <v>1949</v>
      </c>
      <c r="F998" s="109"/>
      <c r="G998" s="3">
        <f t="array" ref="G998">INDEX(NoSettings!$C$2:$AG$1459,MATCH($A998,NoSettings!$A$2:$A$1459,0),MATCH(G$1,NoSettings!$C$1:$AG$1,0))</f>
        <v>0</v>
      </c>
      <c r="H998" s="3">
        <f t="array" ref="H998">INDEX(NoSettings!$C$2:$AG$1459,MATCH($A998,NoSettings!$A$2:$A$1459,0),MATCH(H$1,NoSettings!$C$1:$AG$1,0))</f>
        <v>0</v>
      </c>
      <c r="I998" s="3">
        <f t="array" ref="I998">INDEX(NoSettings!$C$2:$AG$1459,MATCH($A998,NoSettings!$A$2:$A$1459,0),MATCH(I$1,NoSettings!$C$1:$AG$1,0))</f>
        <v>0</v>
      </c>
      <c r="J998" s="3">
        <f t="array" ref="J998">INDEX(NoSettings!$C$2:$AG$1459,MATCH($A998,NoSettings!$A$2:$A$1459,0),MATCH(J$1,NoSettings!$C$1:$AG$1,0))</f>
        <v>0</v>
      </c>
      <c r="K998" s="3">
        <f t="array" ref="K998">INDEX(NoSettings!$C$2:$AG$1459,MATCH($A998,NoSettings!$A$2:$A$1459,0),MATCH(K$1,NoSettings!$C$1:$AG$1,0))</f>
        <v>0</v>
      </c>
      <c r="L998" s="3">
        <f t="array" ref="L998">INDEX(NoSettings!$C$2:$AG$1459,MATCH($A998,NoSettings!$A$2:$A$1459,0),MATCH(L$1,NoSettings!$C$1:$AG$1,0))</f>
        <v>0</v>
      </c>
      <c r="M998" s="3">
        <f t="array" ref="M998">INDEX(NoSettings!$C$2:$AG$1459,MATCH($A998,NoSettings!$A$2:$A$1459,0),MATCH(M$1,NoSettings!$C$1:$AG$1,0))</f>
        <v>0</v>
      </c>
      <c r="N998" s="3">
        <f t="array" ref="N998">INDEX(NoSettings!$C$2:$AG$1459,MATCH($A998,NoSettings!$A$2:$A$1459,0),MATCH(N$1,NoSettings!$C$1:$AG$1,0))</f>
        <v>0</v>
      </c>
      <c r="O998" s="3">
        <f t="array" ref="O998">INDEX(NoSettings!$C$2:$AG$1459,MATCH($A998,NoSettings!$A$2:$A$1459,0),MATCH(O$1,NoSettings!$C$1:$AG$1,0))</f>
        <v>0</v>
      </c>
      <c r="P998" s="3">
        <f t="array" ref="P998">INDEX(NoSettings!$C$2:$AG$1459,MATCH($A998,NoSettings!$A$2:$A$1459,0),MATCH(P$1,NoSettings!$C$1:$AG$1,0))</f>
        <v>0</v>
      </c>
      <c r="Q998" s="3">
        <f t="array" ref="Q998">INDEX(NoSettings!$C$2:$AG$1459,MATCH($A998,NoSettings!$A$2:$A$1459,0),MATCH(Q$1,NoSettings!$C$1:$AG$1,0))</f>
        <v>0</v>
      </c>
      <c r="R998" s="3">
        <f t="array" ref="R998">INDEX(NoSettings!$C$2:$AG$1459,MATCH($A998,NoSettings!$A$2:$A$1459,0),MATCH(R$1,NoSettings!$C$1:$AG$1,0))</f>
        <v>0</v>
      </c>
      <c r="S998" s="3">
        <f t="array" ref="S998">INDEX(NoSettings!$C$2:$AG$1459,MATCH($A998,NoSettings!$A$2:$A$1459,0),MATCH(S$1,NoSettings!$C$1:$AG$1,0))</f>
        <v>0</v>
      </c>
      <c r="T998" s="3">
        <f t="array" ref="T998">INDEX(NoSettings!$C$2:$AG$1459,MATCH($A998,NoSettings!$A$2:$A$1459,0),MATCH(T$1,NoSettings!$C$1:$AG$1,0))</f>
        <v>0</v>
      </c>
      <c r="U998" s="3">
        <f t="array" ref="U998">INDEX(NoSettings!$C$2:$AG$1459,MATCH($A998,NoSettings!$A$2:$A$1459,0),MATCH(U$1,NoSettings!$C$1:$AG$1,0))</f>
        <v>0</v>
      </c>
      <c r="V998" s="3">
        <f t="array" ref="V998">INDEX(NoSettings!$C$2:$AG$1459,MATCH($A998,NoSettings!$A$2:$A$1459,0),MATCH(V$1,NoSettings!$C$1:$AG$1,0))</f>
        <v>0</v>
      </c>
      <c r="W998" s="3">
        <f t="array" ref="W998">INDEX(NoSettings!$C$2:$AG$1459,MATCH($A998,NoSettings!$A$2:$A$1459,0),MATCH(W$1,NoSettings!$C$1:$AG$1,0))</f>
        <v>0</v>
      </c>
      <c r="X998" s="3">
        <f t="array" ref="X998">INDEX(NoSettings!$C$2:$AG$1459,MATCH($A998,NoSettings!$A$2:$A$1459,0),MATCH(X$1,NoSettings!$C$1:$AG$1,0))</f>
        <v>0</v>
      </c>
      <c r="Y998" s="3">
        <f t="array" ref="Y998">INDEX(NoSettings!$C$2:$AG$1459,MATCH($A998,NoSettings!$A$2:$A$1459,0),MATCH(Y$1,NoSettings!$C$1:$AG$1,0))</f>
        <v>0</v>
      </c>
      <c r="Z998" s="3">
        <f t="array" ref="Z998">INDEX(NoSettings!$C$2:$AG$1459,MATCH($A998,NoSettings!$A$2:$A$1459,0),MATCH(Z$1,NoSettings!$C$1:$AG$1,0))</f>
        <v>0</v>
      </c>
      <c r="AA998" s="3">
        <f t="array" ref="AA998">INDEX(NoSettings!$C$2:$AG$1459,MATCH($A998,NoSettings!$A$2:$A$1459,0),MATCH(AA$1,NoSettings!$C$1:$AG$1,0))</f>
        <v>0</v>
      </c>
      <c r="AB998" s="3">
        <f t="array" ref="AB998">INDEX(NoSettings!$C$2:$AG$1459,MATCH($A998,NoSettings!$A$2:$A$1459,0),MATCH(AB$1,NoSettings!$C$1:$AG$1,0))</f>
        <v>0</v>
      </c>
      <c r="AC998" s="3">
        <f t="array" ref="AC998">INDEX(NoSettings!$C$2:$AG$1459,MATCH($A998,NoSettings!$A$2:$A$1459,0),MATCH(AC$1,NoSettings!$C$1:$AG$1,0))</f>
        <v>0</v>
      </c>
      <c r="AD998" s="3">
        <f t="array" ref="AD998">INDEX(NoSettings!$C$2:$AG$1459,MATCH($A998,NoSettings!$A$2:$A$1459,0),MATCH(AD$1,NoSettings!$C$1:$AG$1,0))</f>
        <v>0</v>
      </c>
      <c r="AE998" s="3">
        <f t="array" ref="AE998">INDEX(NoSettings!$C$2:$AG$1459,MATCH($A998,NoSettings!$A$2:$A$1459,0),MATCH(AE$1,NoSettings!$C$1:$AG$1,0))</f>
        <v>0</v>
      </c>
      <c r="AF998" s="3">
        <f t="array" ref="AF998">INDEX(NoSettings!$C$2:$AG$1459,MATCH($A998,NoSettings!$A$2:$A$1459,0),MATCH(AF$1,NoSettings!$C$1:$AG$1,0))</f>
        <v>0</v>
      </c>
      <c r="AG998" s="3">
        <f t="array" ref="AG998">INDEX(NoSettings!$C$2:$AG$1459,MATCH($A998,NoSettings!$A$2:$A$1459,0),MATCH(AG$1,NoSettings!$C$1:$AG$1,0))</f>
        <v>0</v>
      </c>
      <c r="AH998" s="3">
        <f t="array" ref="AH998">INDEX(NoSettings!$C$2:$AG$1459,MATCH($A998,NoSettings!$A$2:$A$1459,0),MATCH(AH$1,NoSettings!$C$1:$AG$1,0))</f>
        <v>0</v>
      </c>
      <c r="AI998" s="3">
        <f t="array" ref="AI998">INDEX(NoSettings!$C$2:$AG$1459,MATCH($A998,NoSettings!$A$2:$A$1459,0),MATCH(AI$1,NoSettings!$C$1:$AG$1,0))</f>
        <v>0</v>
      </c>
      <c r="AJ998" s="3">
        <f t="array" ref="AJ998">INDEX(NoSettings!$C$2:$AG$1459,MATCH($A998,NoSettings!$A$2:$A$1459,0),MATCH(AJ$1,NoSettings!$C$1:$AG$1,0))</f>
        <v>0</v>
      </c>
      <c r="AK998" s="3">
        <f t="array" ref="AK998">INDEX(NoSettings!$C$2:$AG$1459,MATCH($A998,NoSettings!$A$2:$A$1459,0),MATCH(AK$1,NoSettings!$C$1:$AG$1,0))</f>
        <v>0</v>
      </c>
    </row>
    <row r="999" ht="15.75" customHeight="1">
      <c r="A999" s="3" t="s">
        <v>1455</v>
      </c>
      <c r="B999" s="109" t="s">
        <v>44</v>
      </c>
      <c r="C999" s="109" t="s">
        <v>1955</v>
      </c>
      <c r="D999" s="109" t="s">
        <v>49</v>
      </c>
      <c r="E999" s="109" t="s">
        <v>1950</v>
      </c>
      <c r="F999" s="109"/>
      <c r="G999" s="3">
        <f t="array" ref="G999">INDEX(NoSettings!$C$2:$AG$1459,MATCH($A999,NoSettings!$A$2:$A$1459,0),MATCH(G$1,NoSettings!$C$1:$AG$1,0))</f>
        <v>0</v>
      </c>
      <c r="H999" s="3">
        <f t="array" ref="H999">INDEX(NoSettings!$C$2:$AG$1459,MATCH($A999,NoSettings!$A$2:$A$1459,0),MATCH(H$1,NoSettings!$C$1:$AG$1,0))</f>
        <v>0</v>
      </c>
      <c r="I999" s="3">
        <f t="array" ref="I999">INDEX(NoSettings!$C$2:$AG$1459,MATCH($A999,NoSettings!$A$2:$A$1459,0),MATCH(I$1,NoSettings!$C$1:$AG$1,0))</f>
        <v>0</v>
      </c>
      <c r="J999" s="3">
        <f t="array" ref="J999">INDEX(NoSettings!$C$2:$AG$1459,MATCH($A999,NoSettings!$A$2:$A$1459,0),MATCH(J$1,NoSettings!$C$1:$AG$1,0))</f>
        <v>0</v>
      </c>
      <c r="K999" s="3">
        <f t="array" ref="K999">INDEX(NoSettings!$C$2:$AG$1459,MATCH($A999,NoSettings!$A$2:$A$1459,0),MATCH(K$1,NoSettings!$C$1:$AG$1,0))</f>
        <v>0</v>
      </c>
      <c r="L999" s="3">
        <f t="array" ref="L999">INDEX(NoSettings!$C$2:$AG$1459,MATCH($A999,NoSettings!$A$2:$A$1459,0),MATCH(L$1,NoSettings!$C$1:$AG$1,0))</f>
        <v>0</v>
      </c>
      <c r="M999" s="3">
        <f t="array" ref="M999">INDEX(NoSettings!$C$2:$AG$1459,MATCH($A999,NoSettings!$A$2:$A$1459,0),MATCH(M$1,NoSettings!$C$1:$AG$1,0))</f>
        <v>0</v>
      </c>
      <c r="N999" s="3">
        <f t="array" ref="N999">INDEX(NoSettings!$C$2:$AG$1459,MATCH($A999,NoSettings!$A$2:$A$1459,0),MATCH(N$1,NoSettings!$C$1:$AG$1,0))</f>
        <v>0</v>
      </c>
      <c r="O999" s="3">
        <f t="array" ref="O999">INDEX(NoSettings!$C$2:$AG$1459,MATCH($A999,NoSettings!$A$2:$A$1459,0),MATCH(O$1,NoSettings!$C$1:$AG$1,0))</f>
        <v>0</v>
      </c>
      <c r="P999" s="3">
        <f t="array" ref="P999">INDEX(NoSettings!$C$2:$AG$1459,MATCH($A999,NoSettings!$A$2:$A$1459,0),MATCH(P$1,NoSettings!$C$1:$AG$1,0))</f>
        <v>0</v>
      </c>
      <c r="Q999" s="3">
        <f t="array" ref="Q999">INDEX(NoSettings!$C$2:$AG$1459,MATCH($A999,NoSettings!$A$2:$A$1459,0),MATCH(Q$1,NoSettings!$C$1:$AG$1,0))</f>
        <v>0</v>
      </c>
      <c r="R999" s="3">
        <f t="array" ref="R999">INDEX(NoSettings!$C$2:$AG$1459,MATCH($A999,NoSettings!$A$2:$A$1459,0),MATCH(R$1,NoSettings!$C$1:$AG$1,0))</f>
        <v>0</v>
      </c>
      <c r="S999" s="3">
        <f t="array" ref="S999">INDEX(NoSettings!$C$2:$AG$1459,MATCH($A999,NoSettings!$A$2:$A$1459,0),MATCH(S$1,NoSettings!$C$1:$AG$1,0))</f>
        <v>0</v>
      </c>
      <c r="T999" s="3">
        <f t="array" ref="T999">INDEX(NoSettings!$C$2:$AG$1459,MATCH($A999,NoSettings!$A$2:$A$1459,0),MATCH(T$1,NoSettings!$C$1:$AG$1,0))</f>
        <v>0</v>
      </c>
      <c r="U999" s="3">
        <f t="array" ref="U999">INDEX(NoSettings!$C$2:$AG$1459,MATCH($A999,NoSettings!$A$2:$A$1459,0),MATCH(U$1,NoSettings!$C$1:$AG$1,0))</f>
        <v>0</v>
      </c>
      <c r="V999" s="3">
        <f t="array" ref="V999">INDEX(NoSettings!$C$2:$AG$1459,MATCH($A999,NoSettings!$A$2:$A$1459,0),MATCH(V$1,NoSettings!$C$1:$AG$1,0))</f>
        <v>0</v>
      </c>
      <c r="W999" s="3">
        <f t="array" ref="W999">INDEX(NoSettings!$C$2:$AG$1459,MATCH($A999,NoSettings!$A$2:$A$1459,0),MATCH(W$1,NoSettings!$C$1:$AG$1,0))</f>
        <v>0</v>
      </c>
      <c r="X999" s="3">
        <f t="array" ref="X999">INDEX(NoSettings!$C$2:$AG$1459,MATCH($A999,NoSettings!$A$2:$A$1459,0),MATCH(X$1,NoSettings!$C$1:$AG$1,0))</f>
        <v>0</v>
      </c>
      <c r="Y999" s="3">
        <f t="array" ref="Y999">INDEX(NoSettings!$C$2:$AG$1459,MATCH($A999,NoSettings!$A$2:$A$1459,0),MATCH(Y$1,NoSettings!$C$1:$AG$1,0))</f>
        <v>0</v>
      </c>
      <c r="Z999" s="3">
        <f t="array" ref="Z999">INDEX(NoSettings!$C$2:$AG$1459,MATCH($A999,NoSettings!$A$2:$A$1459,0),MATCH(Z$1,NoSettings!$C$1:$AG$1,0))</f>
        <v>0</v>
      </c>
      <c r="AA999" s="3">
        <f t="array" ref="AA999">INDEX(NoSettings!$C$2:$AG$1459,MATCH($A999,NoSettings!$A$2:$A$1459,0),MATCH(AA$1,NoSettings!$C$1:$AG$1,0))</f>
        <v>0</v>
      </c>
      <c r="AB999" s="3">
        <f t="array" ref="AB999">INDEX(NoSettings!$C$2:$AG$1459,MATCH($A999,NoSettings!$A$2:$A$1459,0),MATCH(AB$1,NoSettings!$C$1:$AG$1,0))</f>
        <v>0</v>
      </c>
      <c r="AC999" s="3">
        <f t="array" ref="AC999">INDEX(NoSettings!$C$2:$AG$1459,MATCH($A999,NoSettings!$A$2:$A$1459,0),MATCH(AC$1,NoSettings!$C$1:$AG$1,0))</f>
        <v>0</v>
      </c>
      <c r="AD999" s="3">
        <f t="array" ref="AD999">INDEX(NoSettings!$C$2:$AG$1459,MATCH($A999,NoSettings!$A$2:$A$1459,0),MATCH(AD$1,NoSettings!$C$1:$AG$1,0))</f>
        <v>0</v>
      </c>
      <c r="AE999" s="3">
        <f t="array" ref="AE999">INDEX(NoSettings!$C$2:$AG$1459,MATCH($A999,NoSettings!$A$2:$A$1459,0),MATCH(AE$1,NoSettings!$C$1:$AG$1,0))</f>
        <v>0</v>
      </c>
      <c r="AF999" s="3">
        <f t="array" ref="AF999">INDEX(NoSettings!$C$2:$AG$1459,MATCH($A999,NoSettings!$A$2:$A$1459,0),MATCH(AF$1,NoSettings!$C$1:$AG$1,0))</f>
        <v>0</v>
      </c>
      <c r="AG999" s="3">
        <f t="array" ref="AG999">INDEX(NoSettings!$C$2:$AG$1459,MATCH($A999,NoSettings!$A$2:$A$1459,0),MATCH(AG$1,NoSettings!$C$1:$AG$1,0))</f>
        <v>0</v>
      </c>
      <c r="AH999" s="3">
        <f t="array" ref="AH999">INDEX(NoSettings!$C$2:$AG$1459,MATCH($A999,NoSettings!$A$2:$A$1459,0),MATCH(AH$1,NoSettings!$C$1:$AG$1,0))</f>
        <v>0</v>
      </c>
      <c r="AI999" s="3">
        <f t="array" ref="AI999">INDEX(NoSettings!$C$2:$AG$1459,MATCH($A999,NoSettings!$A$2:$A$1459,0),MATCH(AI$1,NoSettings!$C$1:$AG$1,0))</f>
        <v>0</v>
      </c>
      <c r="AJ999" s="3">
        <f t="array" ref="AJ999">INDEX(NoSettings!$C$2:$AG$1459,MATCH($A999,NoSettings!$A$2:$A$1459,0),MATCH(AJ$1,NoSettings!$C$1:$AG$1,0))</f>
        <v>0</v>
      </c>
      <c r="AK999" s="3">
        <f t="array" ref="AK999">INDEX(NoSettings!$C$2:$AG$1459,MATCH($A999,NoSettings!$A$2:$A$1459,0),MATCH(AK$1,NoSettings!$C$1:$AG$1,0))</f>
        <v>0</v>
      </c>
    </row>
    <row r="1000" ht="15.75" customHeight="1">
      <c r="A1000" s="3" t="s">
        <v>1456</v>
      </c>
      <c r="B1000" s="109" t="s">
        <v>44</v>
      </c>
      <c r="C1000" s="109" t="s">
        <v>1955</v>
      </c>
      <c r="D1000" s="109" t="s">
        <v>49</v>
      </c>
      <c r="E1000" s="109" t="s">
        <v>1951</v>
      </c>
      <c r="F1000" s="109"/>
      <c r="G1000" s="3">
        <f t="array" ref="G1000">INDEX(NoSettings!$C$2:$AG$1459,MATCH($A1000,NoSettings!$A$2:$A$1459,0),MATCH(G$1,NoSettings!$C$1:$AG$1,0))</f>
        <v>0</v>
      </c>
      <c r="H1000" s="3">
        <f t="array" ref="H1000">INDEX(NoSettings!$C$2:$AG$1459,MATCH($A1000,NoSettings!$A$2:$A$1459,0),MATCH(H$1,NoSettings!$C$1:$AG$1,0))</f>
        <v>0</v>
      </c>
      <c r="I1000" s="3">
        <f t="array" ref="I1000">INDEX(NoSettings!$C$2:$AG$1459,MATCH($A1000,NoSettings!$A$2:$A$1459,0),MATCH(I$1,NoSettings!$C$1:$AG$1,0))</f>
        <v>0</v>
      </c>
      <c r="J1000" s="3">
        <f t="array" ref="J1000">INDEX(NoSettings!$C$2:$AG$1459,MATCH($A1000,NoSettings!$A$2:$A$1459,0),MATCH(J$1,NoSettings!$C$1:$AG$1,0))</f>
        <v>0</v>
      </c>
      <c r="K1000" s="3">
        <f t="array" ref="K1000">INDEX(NoSettings!$C$2:$AG$1459,MATCH($A1000,NoSettings!$A$2:$A$1459,0),MATCH(K$1,NoSettings!$C$1:$AG$1,0))</f>
        <v>0</v>
      </c>
      <c r="L1000" s="3">
        <f t="array" ref="L1000">INDEX(NoSettings!$C$2:$AG$1459,MATCH($A1000,NoSettings!$A$2:$A$1459,0),MATCH(L$1,NoSettings!$C$1:$AG$1,0))</f>
        <v>0</v>
      </c>
      <c r="M1000" s="3">
        <f t="array" ref="M1000">INDEX(NoSettings!$C$2:$AG$1459,MATCH($A1000,NoSettings!$A$2:$A$1459,0),MATCH(M$1,NoSettings!$C$1:$AG$1,0))</f>
        <v>0</v>
      </c>
      <c r="N1000" s="3">
        <f t="array" ref="N1000">INDEX(NoSettings!$C$2:$AG$1459,MATCH($A1000,NoSettings!$A$2:$A$1459,0),MATCH(N$1,NoSettings!$C$1:$AG$1,0))</f>
        <v>0</v>
      </c>
      <c r="O1000" s="3">
        <f t="array" ref="O1000">INDEX(NoSettings!$C$2:$AG$1459,MATCH($A1000,NoSettings!$A$2:$A$1459,0),MATCH(O$1,NoSettings!$C$1:$AG$1,0))</f>
        <v>0</v>
      </c>
      <c r="P1000" s="3">
        <f t="array" ref="P1000">INDEX(NoSettings!$C$2:$AG$1459,MATCH($A1000,NoSettings!$A$2:$A$1459,0),MATCH(P$1,NoSettings!$C$1:$AG$1,0))</f>
        <v>0</v>
      </c>
      <c r="Q1000" s="3">
        <f t="array" ref="Q1000">INDEX(NoSettings!$C$2:$AG$1459,MATCH($A1000,NoSettings!$A$2:$A$1459,0),MATCH(Q$1,NoSettings!$C$1:$AG$1,0))</f>
        <v>0</v>
      </c>
      <c r="R1000" s="3">
        <f t="array" ref="R1000">INDEX(NoSettings!$C$2:$AG$1459,MATCH($A1000,NoSettings!$A$2:$A$1459,0),MATCH(R$1,NoSettings!$C$1:$AG$1,0))</f>
        <v>0</v>
      </c>
      <c r="S1000" s="3">
        <f t="array" ref="S1000">INDEX(NoSettings!$C$2:$AG$1459,MATCH($A1000,NoSettings!$A$2:$A$1459,0),MATCH(S$1,NoSettings!$C$1:$AG$1,0))</f>
        <v>0</v>
      </c>
      <c r="T1000" s="3">
        <f t="array" ref="T1000">INDEX(NoSettings!$C$2:$AG$1459,MATCH($A1000,NoSettings!$A$2:$A$1459,0),MATCH(T$1,NoSettings!$C$1:$AG$1,0))</f>
        <v>0</v>
      </c>
      <c r="U1000" s="3">
        <f t="array" ref="U1000">INDEX(NoSettings!$C$2:$AG$1459,MATCH($A1000,NoSettings!$A$2:$A$1459,0),MATCH(U$1,NoSettings!$C$1:$AG$1,0))</f>
        <v>0</v>
      </c>
      <c r="V1000" s="3">
        <f t="array" ref="V1000">INDEX(NoSettings!$C$2:$AG$1459,MATCH($A1000,NoSettings!$A$2:$A$1459,0),MATCH(V$1,NoSettings!$C$1:$AG$1,0))</f>
        <v>0</v>
      </c>
      <c r="W1000" s="3">
        <f t="array" ref="W1000">INDEX(NoSettings!$C$2:$AG$1459,MATCH($A1000,NoSettings!$A$2:$A$1459,0),MATCH(W$1,NoSettings!$C$1:$AG$1,0))</f>
        <v>0</v>
      </c>
      <c r="X1000" s="3">
        <f t="array" ref="X1000">INDEX(NoSettings!$C$2:$AG$1459,MATCH($A1000,NoSettings!$A$2:$A$1459,0),MATCH(X$1,NoSettings!$C$1:$AG$1,0))</f>
        <v>0</v>
      </c>
      <c r="Y1000" s="3">
        <f t="array" ref="Y1000">INDEX(NoSettings!$C$2:$AG$1459,MATCH($A1000,NoSettings!$A$2:$A$1459,0),MATCH(Y$1,NoSettings!$C$1:$AG$1,0))</f>
        <v>0</v>
      </c>
      <c r="Z1000" s="3">
        <f t="array" ref="Z1000">INDEX(NoSettings!$C$2:$AG$1459,MATCH($A1000,NoSettings!$A$2:$A$1459,0),MATCH(Z$1,NoSettings!$C$1:$AG$1,0))</f>
        <v>0</v>
      </c>
      <c r="AA1000" s="3">
        <f t="array" ref="AA1000">INDEX(NoSettings!$C$2:$AG$1459,MATCH($A1000,NoSettings!$A$2:$A$1459,0),MATCH(AA$1,NoSettings!$C$1:$AG$1,0))</f>
        <v>0</v>
      </c>
      <c r="AB1000" s="3">
        <f t="array" ref="AB1000">INDEX(NoSettings!$C$2:$AG$1459,MATCH($A1000,NoSettings!$A$2:$A$1459,0),MATCH(AB$1,NoSettings!$C$1:$AG$1,0))</f>
        <v>0</v>
      </c>
      <c r="AC1000" s="3">
        <f t="array" ref="AC1000">INDEX(NoSettings!$C$2:$AG$1459,MATCH($A1000,NoSettings!$A$2:$A$1459,0),MATCH(AC$1,NoSettings!$C$1:$AG$1,0))</f>
        <v>0</v>
      </c>
      <c r="AD1000" s="3">
        <f t="array" ref="AD1000">INDEX(NoSettings!$C$2:$AG$1459,MATCH($A1000,NoSettings!$A$2:$A$1459,0),MATCH(AD$1,NoSettings!$C$1:$AG$1,0))</f>
        <v>0</v>
      </c>
      <c r="AE1000" s="3">
        <f t="array" ref="AE1000">INDEX(NoSettings!$C$2:$AG$1459,MATCH($A1000,NoSettings!$A$2:$A$1459,0),MATCH(AE$1,NoSettings!$C$1:$AG$1,0))</f>
        <v>0</v>
      </c>
      <c r="AF1000" s="3">
        <f t="array" ref="AF1000">INDEX(NoSettings!$C$2:$AG$1459,MATCH($A1000,NoSettings!$A$2:$A$1459,0),MATCH(AF$1,NoSettings!$C$1:$AG$1,0))</f>
        <v>0</v>
      </c>
      <c r="AG1000" s="3">
        <f t="array" ref="AG1000">INDEX(NoSettings!$C$2:$AG$1459,MATCH($A1000,NoSettings!$A$2:$A$1459,0),MATCH(AG$1,NoSettings!$C$1:$AG$1,0))</f>
        <v>0</v>
      </c>
      <c r="AH1000" s="3">
        <f t="array" ref="AH1000">INDEX(NoSettings!$C$2:$AG$1459,MATCH($A1000,NoSettings!$A$2:$A$1459,0),MATCH(AH$1,NoSettings!$C$1:$AG$1,0))</f>
        <v>0</v>
      </c>
      <c r="AI1000" s="3">
        <f t="array" ref="AI1000">INDEX(NoSettings!$C$2:$AG$1459,MATCH($A1000,NoSettings!$A$2:$A$1459,0),MATCH(AI$1,NoSettings!$C$1:$AG$1,0))</f>
        <v>0</v>
      </c>
      <c r="AJ1000" s="3">
        <f t="array" ref="AJ1000">INDEX(NoSettings!$C$2:$AG$1459,MATCH($A1000,NoSettings!$A$2:$A$1459,0),MATCH(AJ$1,NoSettings!$C$1:$AG$1,0))</f>
        <v>0</v>
      </c>
      <c r="AK1000" s="3">
        <f t="array" ref="AK1000">INDEX(NoSettings!$C$2:$AG$1459,MATCH($A1000,NoSettings!$A$2:$A$1459,0),MATCH(AK$1,NoSettings!$C$1:$AG$1,0))</f>
        <v>0</v>
      </c>
    </row>
    <row r="1001" ht="15.75" customHeight="1">
      <c r="A1001" s="3" t="s">
        <v>1457</v>
      </c>
      <c r="B1001" s="109" t="s">
        <v>44</v>
      </c>
      <c r="C1001" s="109" t="s">
        <v>1955</v>
      </c>
      <c r="D1001" s="109" t="s">
        <v>49</v>
      </c>
      <c r="E1001" s="109" t="s">
        <v>1952</v>
      </c>
      <c r="F1001" s="109"/>
      <c r="G1001" s="3">
        <f t="array" ref="G1001">INDEX(NoSettings!$C$2:$AG$1459,MATCH($A1001,NoSettings!$A$2:$A$1459,0),MATCH(G$1,NoSettings!$C$1:$AG$1,0))</f>
        <v>0</v>
      </c>
      <c r="H1001" s="3">
        <f t="array" ref="H1001">INDEX(NoSettings!$C$2:$AG$1459,MATCH($A1001,NoSettings!$A$2:$A$1459,0),MATCH(H$1,NoSettings!$C$1:$AG$1,0))</f>
        <v>0</v>
      </c>
      <c r="I1001" s="3">
        <f t="array" ref="I1001">INDEX(NoSettings!$C$2:$AG$1459,MATCH($A1001,NoSettings!$A$2:$A$1459,0),MATCH(I$1,NoSettings!$C$1:$AG$1,0))</f>
        <v>0</v>
      </c>
      <c r="J1001" s="3">
        <f t="array" ref="J1001">INDEX(NoSettings!$C$2:$AG$1459,MATCH($A1001,NoSettings!$A$2:$A$1459,0),MATCH(J$1,NoSettings!$C$1:$AG$1,0))</f>
        <v>0</v>
      </c>
      <c r="K1001" s="3">
        <f t="array" ref="K1001">INDEX(NoSettings!$C$2:$AG$1459,MATCH($A1001,NoSettings!$A$2:$A$1459,0),MATCH(K$1,NoSettings!$C$1:$AG$1,0))</f>
        <v>0</v>
      </c>
      <c r="L1001" s="3">
        <f t="array" ref="L1001">INDEX(NoSettings!$C$2:$AG$1459,MATCH($A1001,NoSettings!$A$2:$A$1459,0),MATCH(L$1,NoSettings!$C$1:$AG$1,0))</f>
        <v>0</v>
      </c>
      <c r="M1001" s="3">
        <f t="array" ref="M1001">INDEX(NoSettings!$C$2:$AG$1459,MATCH($A1001,NoSettings!$A$2:$A$1459,0),MATCH(M$1,NoSettings!$C$1:$AG$1,0))</f>
        <v>0</v>
      </c>
      <c r="N1001" s="3">
        <f t="array" ref="N1001">INDEX(NoSettings!$C$2:$AG$1459,MATCH($A1001,NoSettings!$A$2:$A$1459,0),MATCH(N$1,NoSettings!$C$1:$AG$1,0))</f>
        <v>0</v>
      </c>
      <c r="O1001" s="3">
        <f t="array" ref="O1001">INDEX(NoSettings!$C$2:$AG$1459,MATCH($A1001,NoSettings!$A$2:$A$1459,0),MATCH(O$1,NoSettings!$C$1:$AG$1,0))</f>
        <v>0</v>
      </c>
      <c r="P1001" s="3">
        <f t="array" ref="P1001">INDEX(NoSettings!$C$2:$AG$1459,MATCH($A1001,NoSettings!$A$2:$A$1459,0),MATCH(P$1,NoSettings!$C$1:$AG$1,0))</f>
        <v>0</v>
      </c>
      <c r="Q1001" s="3">
        <f t="array" ref="Q1001">INDEX(NoSettings!$C$2:$AG$1459,MATCH($A1001,NoSettings!$A$2:$A$1459,0),MATCH(Q$1,NoSettings!$C$1:$AG$1,0))</f>
        <v>0</v>
      </c>
      <c r="R1001" s="3">
        <f t="array" ref="R1001">INDEX(NoSettings!$C$2:$AG$1459,MATCH($A1001,NoSettings!$A$2:$A$1459,0),MATCH(R$1,NoSettings!$C$1:$AG$1,0))</f>
        <v>0</v>
      </c>
      <c r="S1001" s="3">
        <f t="array" ref="S1001">INDEX(NoSettings!$C$2:$AG$1459,MATCH($A1001,NoSettings!$A$2:$A$1459,0),MATCH(S$1,NoSettings!$C$1:$AG$1,0))</f>
        <v>0</v>
      </c>
      <c r="T1001" s="3">
        <f t="array" ref="T1001">INDEX(NoSettings!$C$2:$AG$1459,MATCH($A1001,NoSettings!$A$2:$A$1459,0),MATCH(T$1,NoSettings!$C$1:$AG$1,0))</f>
        <v>0</v>
      </c>
      <c r="U1001" s="3">
        <f t="array" ref="U1001">INDEX(NoSettings!$C$2:$AG$1459,MATCH($A1001,NoSettings!$A$2:$A$1459,0),MATCH(U$1,NoSettings!$C$1:$AG$1,0))</f>
        <v>0</v>
      </c>
      <c r="V1001" s="3">
        <f t="array" ref="V1001">INDEX(NoSettings!$C$2:$AG$1459,MATCH($A1001,NoSettings!$A$2:$A$1459,0),MATCH(V$1,NoSettings!$C$1:$AG$1,0))</f>
        <v>0</v>
      </c>
      <c r="W1001" s="3">
        <f t="array" ref="W1001">INDEX(NoSettings!$C$2:$AG$1459,MATCH($A1001,NoSettings!$A$2:$A$1459,0),MATCH(W$1,NoSettings!$C$1:$AG$1,0))</f>
        <v>0</v>
      </c>
      <c r="X1001" s="3">
        <f t="array" ref="X1001">INDEX(NoSettings!$C$2:$AG$1459,MATCH($A1001,NoSettings!$A$2:$A$1459,0),MATCH(X$1,NoSettings!$C$1:$AG$1,0))</f>
        <v>0</v>
      </c>
      <c r="Y1001" s="3">
        <f t="array" ref="Y1001">INDEX(NoSettings!$C$2:$AG$1459,MATCH($A1001,NoSettings!$A$2:$A$1459,0),MATCH(Y$1,NoSettings!$C$1:$AG$1,0))</f>
        <v>0</v>
      </c>
      <c r="Z1001" s="3">
        <f t="array" ref="Z1001">INDEX(NoSettings!$C$2:$AG$1459,MATCH($A1001,NoSettings!$A$2:$A$1459,0),MATCH(Z$1,NoSettings!$C$1:$AG$1,0))</f>
        <v>0</v>
      </c>
      <c r="AA1001" s="3">
        <f t="array" ref="AA1001">INDEX(NoSettings!$C$2:$AG$1459,MATCH($A1001,NoSettings!$A$2:$A$1459,0),MATCH(AA$1,NoSettings!$C$1:$AG$1,0))</f>
        <v>0</v>
      </c>
      <c r="AB1001" s="3">
        <f t="array" ref="AB1001">INDEX(NoSettings!$C$2:$AG$1459,MATCH($A1001,NoSettings!$A$2:$A$1459,0),MATCH(AB$1,NoSettings!$C$1:$AG$1,0))</f>
        <v>0</v>
      </c>
      <c r="AC1001" s="3">
        <f t="array" ref="AC1001">INDEX(NoSettings!$C$2:$AG$1459,MATCH($A1001,NoSettings!$A$2:$A$1459,0),MATCH(AC$1,NoSettings!$C$1:$AG$1,0))</f>
        <v>0</v>
      </c>
      <c r="AD1001" s="3">
        <f t="array" ref="AD1001">INDEX(NoSettings!$C$2:$AG$1459,MATCH($A1001,NoSettings!$A$2:$A$1459,0),MATCH(AD$1,NoSettings!$C$1:$AG$1,0))</f>
        <v>0</v>
      </c>
      <c r="AE1001" s="3">
        <f t="array" ref="AE1001">INDEX(NoSettings!$C$2:$AG$1459,MATCH($A1001,NoSettings!$A$2:$A$1459,0),MATCH(AE$1,NoSettings!$C$1:$AG$1,0))</f>
        <v>0</v>
      </c>
      <c r="AF1001" s="3">
        <f t="array" ref="AF1001">INDEX(NoSettings!$C$2:$AG$1459,MATCH($A1001,NoSettings!$A$2:$A$1459,0),MATCH(AF$1,NoSettings!$C$1:$AG$1,0))</f>
        <v>0</v>
      </c>
      <c r="AG1001" s="3">
        <f t="array" ref="AG1001">INDEX(NoSettings!$C$2:$AG$1459,MATCH($A1001,NoSettings!$A$2:$A$1459,0),MATCH(AG$1,NoSettings!$C$1:$AG$1,0))</f>
        <v>0</v>
      </c>
      <c r="AH1001" s="3">
        <f t="array" ref="AH1001">INDEX(NoSettings!$C$2:$AG$1459,MATCH($A1001,NoSettings!$A$2:$A$1459,0),MATCH(AH$1,NoSettings!$C$1:$AG$1,0))</f>
        <v>0</v>
      </c>
      <c r="AI1001" s="3">
        <f t="array" ref="AI1001">INDEX(NoSettings!$C$2:$AG$1459,MATCH($A1001,NoSettings!$A$2:$A$1459,0),MATCH(AI$1,NoSettings!$C$1:$AG$1,0))</f>
        <v>0</v>
      </c>
      <c r="AJ1001" s="3">
        <f t="array" ref="AJ1001">INDEX(NoSettings!$C$2:$AG$1459,MATCH($A1001,NoSettings!$A$2:$A$1459,0),MATCH(AJ$1,NoSettings!$C$1:$AG$1,0))</f>
        <v>0</v>
      </c>
      <c r="AK1001" s="3">
        <f t="array" ref="AK1001">INDEX(NoSettings!$C$2:$AG$1459,MATCH($A1001,NoSettings!$A$2:$A$1459,0),MATCH(AK$1,NoSettings!$C$1:$AG$1,0))</f>
        <v>0</v>
      </c>
    </row>
    <row r="1002" ht="15.75" customHeight="1">
      <c r="A1002" s="3" t="s">
        <v>1458</v>
      </c>
      <c r="B1002" s="109" t="s">
        <v>44</v>
      </c>
      <c r="C1002" s="109" t="s">
        <v>1955</v>
      </c>
      <c r="D1002" s="109" t="s">
        <v>49</v>
      </c>
      <c r="E1002" s="109" t="s">
        <v>1953</v>
      </c>
      <c r="F1002" s="109"/>
      <c r="G1002" s="29">
        <f t="array" ref="G1002">INDEX(NoSettings!$C$2:$AG$1459,MATCH($A1002,NoSettings!$A$2:$A$1459,0),MATCH(G$1,NoSettings!$C$1:$AG$1,0))</f>
        <v>43200000000000</v>
      </c>
      <c r="H1002" s="29">
        <f t="array" ref="H1002">INDEX(NoSettings!$C$2:$AG$1459,MATCH($A1002,NoSettings!$A$2:$A$1459,0),MATCH(H$1,NoSettings!$C$1:$AG$1,0))</f>
        <v>42600000000000</v>
      </c>
      <c r="I1002" s="29">
        <f t="array" ref="I1002">INDEX(NoSettings!$C$2:$AG$1459,MATCH($A1002,NoSettings!$A$2:$A$1459,0),MATCH(I$1,NoSettings!$C$1:$AG$1,0))</f>
        <v>41900000000000</v>
      </c>
      <c r="J1002" s="29">
        <f t="array" ref="J1002">INDEX(NoSettings!$C$2:$AG$1459,MATCH($A1002,NoSettings!$A$2:$A$1459,0),MATCH(J$1,NoSettings!$C$1:$AG$1,0))</f>
        <v>41300000000000</v>
      </c>
      <c r="K1002" s="29">
        <f t="array" ref="K1002">INDEX(NoSettings!$C$2:$AG$1459,MATCH($A1002,NoSettings!$A$2:$A$1459,0),MATCH(K$1,NoSettings!$C$1:$AG$1,0))</f>
        <v>40600000000000</v>
      </c>
      <c r="L1002" s="29">
        <f t="array" ref="L1002">INDEX(NoSettings!$C$2:$AG$1459,MATCH($A1002,NoSettings!$A$2:$A$1459,0),MATCH(L$1,NoSettings!$C$1:$AG$1,0))</f>
        <v>39900000000000</v>
      </c>
      <c r="M1002" s="29">
        <f t="array" ref="M1002">INDEX(NoSettings!$C$2:$AG$1459,MATCH($A1002,NoSettings!$A$2:$A$1459,0),MATCH(M$1,NoSettings!$C$1:$AG$1,0))</f>
        <v>39300000000000</v>
      </c>
      <c r="N1002" s="29">
        <f t="array" ref="N1002">INDEX(NoSettings!$C$2:$AG$1459,MATCH($A1002,NoSettings!$A$2:$A$1459,0),MATCH(N$1,NoSettings!$C$1:$AG$1,0))</f>
        <v>38600000000000</v>
      </c>
      <c r="O1002" s="29">
        <f t="array" ref="O1002">INDEX(NoSettings!$C$2:$AG$1459,MATCH($A1002,NoSettings!$A$2:$A$1459,0),MATCH(O$1,NoSettings!$C$1:$AG$1,0))</f>
        <v>38000000000000</v>
      </c>
      <c r="P1002" s="29">
        <f t="array" ref="P1002">INDEX(NoSettings!$C$2:$AG$1459,MATCH($A1002,NoSettings!$A$2:$A$1459,0),MATCH(P$1,NoSettings!$C$1:$AG$1,0))</f>
        <v>37300000000000</v>
      </c>
      <c r="Q1002" s="29">
        <f t="array" ref="Q1002">INDEX(NoSettings!$C$2:$AG$1459,MATCH($A1002,NoSettings!$A$2:$A$1459,0),MATCH(Q$1,NoSettings!$C$1:$AG$1,0))</f>
        <v>36600000000000</v>
      </c>
      <c r="R1002" s="29">
        <f t="array" ref="R1002">INDEX(NoSettings!$C$2:$AG$1459,MATCH($A1002,NoSettings!$A$2:$A$1459,0),MATCH(R$1,NoSettings!$C$1:$AG$1,0))</f>
        <v>36000000000000</v>
      </c>
      <c r="S1002" s="29">
        <f t="array" ref="S1002">INDEX(NoSettings!$C$2:$AG$1459,MATCH($A1002,NoSettings!$A$2:$A$1459,0),MATCH(S$1,NoSettings!$C$1:$AG$1,0))</f>
        <v>35300000000000</v>
      </c>
      <c r="T1002" s="29">
        <f t="array" ref="T1002">INDEX(NoSettings!$C$2:$AG$1459,MATCH($A1002,NoSettings!$A$2:$A$1459,0),MATCH(T$1,NoSettings!$C$1:$AG$1,0))</f>
        <v>34700000000000</v>
      </c>
      <c r="U1002" s="29">
        <f t="array" ref="U1002">INDEX(NoSettings!$C$2:$AG$1459,MATCH($A1002,NoSettings!$A$2:$A$1459,0),MATCH(U$1,NoSettings!$C$1:$AG$1,0))</f>
        <v>34000000000000</v>
      </c>
      <c r="V1002" s="29">
        <f t="array" ref="V1002">INDEX(NoSettings!$C$2:$AG$1459,MATCH($A1002,NoSettings!$A$2:$A$1459,0),MATCH(V$1,NoSettings!$C$1:$AG$1,0))</f>
        <v>33300000000000</v>
      </c>
      <c r="W1002" s="29">
        <f t="array" ref="W1002">INDEX(NoSettings!$C$2:$AG$1459,MATCH($A1002,NoSettings!$A$2:$A$1459,0),MATCH(W$1,NoSettings!$C$1:$AG$1,0))</f>
        <v>33100000000000</v>
      </c>
      <c r="X1002" s="29">
        <f t="array" ref="X1002">INDEX(NoSettings!$C$2:$AG$1459,MATCH($A1002,NoSettings!$A$2:$A$1459,0),MATCH(X$1,NoSettings!$C$1:$AG$1,0))</f>
        <v>32900000000000</v>
      </c>
      <c r="Y1002" s="29">
        <f t="array" ref="Y1002">INDEX(NoSettings!$C$2:$AG$1459,MATCH($A1002,NoSettings!$A$2:$A$1459,0),MATCH(Y$1,NoSettings!$C$1:$AG$1,0))</f>
        <v>32700000000000</v>
      </c>
      <c r="Z1002" s="29">
        <f t="array" ref="Z1002">INDEX(NoSettings!$C$2:$AG$1459,MATCH($A1002,NoSettings!$A$2:$A$1459,0),MATCH(Z$1,NoSettings!$C$1:$AG$1,0))</f>
        <v>32400000000000</v>
      </c>
      <c r="AA1002" s="29">
        <f t="array" ref="AA1002">INDEX(NoSettings!$C$2:$AG$1459,MATCH($A1002,NoSettings!$A$2:$A$1459,0),MATCH(AA$1,NoSettings!$C$1:$AG$1,0))</f>
        <v>32200000000000</v>
      </c>
      <c r="AB1002" s="29">
        <f t="array" ref="AB1002">INDEX(NoSettings!$C$2:$AG$1459,MATCH($A1002,NoSettings!$A$2:$A$1459,0),MATCH(AB$1,NoSettings!$C$1:$AG$1,0))</f>
        <v>32000000000000</v>
      </c>
      <c r="AC1002" s="29">
        <f t="array" ref="AC1002">INDEX(NoSettings!$C$2:$AG$1459,MATCH($A1002,NoSettings!$A$2:$A$1459,0),MATCH(AC$1,NoSettings!$C$1:$AG$1,0))</f>
        <v>31800000000000</v>
      </c>
      <c r="AD1002" s="29">
        <f t="array" ref="AD1002">INDEX(NoSettings!$C$2:$AG$1459,MATCH($A1002,NoSettings!$A$2:$A$1459,0),MATCH(AD$1,NoSettings!$C$1:$AG$1,0))</f>
        <v>31500000000000</v>
      </c>
      <c r="AE1002" s="29">
        <f t="array" ref="AE1002">INDEX(NoSettings!$C$2:$AG$1459,MATCH($A1002,NoSettings!$A$2:$A$1459,0),MATCH(AE$1,NoSettings!$C$1:$AG$1,0))</f>
        <v>31300000000000</v>
      </c>
      <c r="AF1002" s="29">
        <f t="array" ref="AF1002">INDEX(NoSettings!$C$2:$AG$1459,MATCH($A1002,NoSettings!$A$2:$A$1459,0),MATCH(AF$1,NoSettings!$C$1:$AG$1,0))</f>
        <v>31100000000000</v>
      </c>
      <c r="AG1002" s="29">
        <f t="array" ref="AG1002">INDEX(NoSettings!$C$2:$AG$1459,MATCH($A1002,NoSettings!$A$2:$A$1459,0),MATCH(AG$1,NoSettings!$C$1:$AG$1,0))</f>
        <v>30800000000000</v>
      </c>
      <c r="AH1002" s="29">
        <f t="array" ref="AH1002">INDEX(NoSettings!$C$2:$AG$1459,MATCH($A1002,NoSettings!$A$2:$A$1459,0),MATCH(AH$1,NoSettings!$C$1:$AG$1,0))</f>
        <v>30600000000000</v>
      </c>
      <c r="AI1002" s="29">
        <f t="array" ref="AI1002">INDEX(NoSettings!$C$2:$AG$1459,MATCH($A1002,NoSettings!$A$2:$A$1459,0),MATCH(AI$1,NoSettings!$C$1:$AG$1,0))</f>
        <v>30400000000000</v>
      </c>
      <c r="AJ1002" s="29">
        <f t="array" ref="AJ1002">INDEX(NoSettings!$C$2:$AG$1459,MATCH($A1002,NoSettings!$A$2:$A$1459,0),MATCH(AJ$1,NoSettings!$C$1:$AG$1,0))</f>
        <v>30200000000000</v>
      </c>
      <c r="AK1002" s="29">
        <f t="array" ref="AK1002">INDEX(NoSettings!$C$2:$AG$1459,MATCH($A1002,NoSettings!$A$2:$A$1459,0),MATCH(AK$1,NoSettings!$C$1:$AG$1,0))</f>
        <v>29900000000000</v>
      </c>
    </row>
    <row r="1003" ht="15.75" customHeight="1">
      <c r="A1003" s="3" t="s">
        <v>1459</v>
      </c>
      <c r="B1003" s="109" t="s">
        <v>44</v>
      </c>
      <c r="C1003" s="109" t="s">
        <v>1955</v>
      </c>
      <c r="D1003" s="109" t="s">
        <v>49</v>
      </c>
      <c r="E1003" s="109" t="s">
        <v>1954</v>
      </c>
      <c r="F1003" s="109"/>
      <c r="G1003" s="3">
        <f t="array" ref="G1003">INDEX(NoSettings!$C$2:$AG$1459,MATCH($A1003,NoSettings!$A$2:$A$1459,0),MATCH(G$1,NoSettings!$C$1:$AG$1,0))</f>
        <v>0</v>
      </c>
      <c r="H1003" s="3">
        <f t="array" ref="H1003">INDEX(NoSettings!$C$2:$AG$1459,MATCH($A1003,NoSettings!$A$2:$A$1459,0),MATCH(H$1,NoSettings!$C$1:$AG$1,0))</f>
        <v>0</v>
      </c>
      <c r="I1003" s="3">
        <f t="array" ref="I1003">INDEX(NoSettings!$C$2:$AG$1459,MATCH($A1003,NoSettings!$A$2:$A$1459,0),MATCH(I$1,NoSettings!$C$1:$AG$1,0))</f>
        <v>0</v>
      </c>
      <c r="J1003" s="3">
        <f t="array" ref="J1003">INDEX(NoSettings!$C$2:$AG$1459,MATCH($A1003,NoSettings!$A$2:$A$1459,0),MATCH(J$1,NoSettings!$C$1:$AG$1,0))</f>
        <v>0</v>
      </c>
      <c r="K1003" s="3">
        <f t="array" ref="K1003">INDEX(NoSettings!$C$2:$AG$1459,MATCH($A1003,NoSettings!$A$2:$A$1459,0),MATCH(K$1,NoSettings!$C$1:$AG$1,0))</f>
        <v>0</v>
      </c>
      <c r="L1003" s="3">
        <f t="array" ref="L1003">INDEX(NoSettings!$C$2:$AG$1459,MATCH($A1003,NoSettings!$A$2:$A$1459,0),MATCH(L$1,NoSettings!$C$1:$AG$1,0))</f>
        <v>0</v>
      </c>
      <c r="M1003" s="3">
        <f t="array" ref="M1003">INDEX(NoSettings!$C$2:$AG$1459,MATCH($A1003,NoSettings!$A$2:$A$1459,0),MATCH(M$1,NoSettings!$C$1:$AG$1,0))</f>
        <v>0</v>
      </c>
      <c r="N1003" s="3">
        <f t="array" ref="N1003">INDEX(NoSettings!$C$2:$AG$1459,MATCH($A1003,NoSettings!$A$2:$A$1459,0),MATCH(N$1,NoSettings!$C$1:$AG$1,0))</f>
        <v>0</v>
      </c>
      <c r="O1003" s="3">
        <f t="array" ref="O1003">INDEX(NoSettings!$C$2:$AG$1459,MATCH($A1003,NoSettings!$A$2:$A$1459,0),MATCH(O$1,NoSettings!$C$1:$AG$1,0))</f>
        <v>0</v>
      </c>
      <c r="P1003" s="3">
        <f t="array" ref="P1003">INDEX(NoSettings!$C$2:$AG$1459,MATCH($A1003,NoSettings!$A$2:$A$1459,0),MATCH(P$1,NoSettings!$C$1:$AG$1,0))</f>
        <v>0</v>
      </c>
      <c r="Q1003" s="3">
        <f t="array" ref="Q1003">INDEX(NoSettings!$C$2:$AG$1459,MATCH($A1003,NoSettings!$A$2:$A$1459,0),MATCH(Q$1,NoSettings!$C$1:$AG$1,0))</f>
        <v>0</v>
      </c>
      <c r="R1003" s="3">
        <f t="array" ref="R1003">INDEX(NoSettings!$C$2:$AG$1459,MATCH($A1003,NoSettings!$A$2:$A$1459,0),MATCH(R$1,NoSettings!$C$1:$AG$1,0))</f>
        <v>0</v>
      </c>
      <c r="S1003" s="3">
        <f t="array" ref="S1003">INDEX(NoSettings!$C$2:$AG$1459,MATCH($A1003,NoSettings!$A$2:$A$1459,0),MATCH(S$1,NoSettings!$C$1:$AG$1,0))</f>
        <v>0</v>
      </c>
      <c r="T1003" s="3">
        <f t="array" ref="T1003">INDEX(NoSettings!$C$2:$AG$1459,MATCH($A1003,NoSettings!$A$2:$A$1459,0),MATCH(T$1,NoSettings!$C$1:$AG$1,0))</f>
        <v>0</v>
      </c>
      <c r="U1003" s="3">
        <f t="array" ref="U1003">INDEX(NoSettings!$C$2:$AG$1459,MATCH($A1003,NoSettings!$A$2:$A$1459,0),MATCH(U$1,NoSettings!$C$1:$AG$1,0))</f>
        <v>0</v>
      </c>
      <c r="V1003" s="3">
        <f t="array" ref="V1003">INDEX(NoSettings!$C$2:$AG$1459,MATCH($A1003,NoSettings!$A$2:$A$1459,0),MATCH(V$1,NoSettings!$C$1:$AG$1,0))</f>
        <v>0</v>
      </c>
      <c r="W1003" s="3">
        <f t="array" ref="W1003">INDEX(NoSettings!$C$2:$AG$1459,MATCH($A1003,NoSettings!$A$2:$A$1459,0),MATCH(W$1,NoSettings!$C$1:$AG$1,0))</f>
        <v>0</v>
      </c>
      <c r="X1003" s="3">
        <f t="array" ref="X1003">INDEX(NoSettings!$C$2:$AG$1459,MATCH($A1003,NoSettings!$A$2:$A$1459,0),MATCH(X$1,NoSettings!$C$1:$AG$1,0))</f>
        <v>0</v>
      </c>
      <c r="Y1003" s="3">
        <f t="array" ref="Y1003">INDEX(NoSettings!$C$2:$AG$1459,MATCH($A1003,NoSettings!$A$2:$A$1459,0),MATCH(Y$1,NoSettings!$C$1:$AG$1,0))</f>
        <v>0</v>
      </c>
      <c r="Z1003" s="3">
        <f t="array" ref="Z1003">INDEX(NoSettings!$C$2:$AG$1459,MATCH($A1003,NoSettings!$A$2:$A$1459,0),MATCH(Z$1,NoSettings!$C$1:$AG$1,0))</f>
        <v>0</v>
      </c>
      <c r="AA1003" s="3">
        <f t="array" ref="AA1003">INDEX(NoSettings!$C$2:$AG$1459,MATCH($A1003,NoSettings!$A$2:$A$1459,0),MATCH(AA$1,NoSettings!$C$1:$AG$1,0))</f>
        <v>0</v>
      </c>
      <c r="AB1003" s="3">
        <f t="array" ref="AB1003">INDEX(NoSettings!$C$2:$AG$1459,MATCH($A1003,NoSettings!$A$2:$A$1459,0),MATCH(AB$1,NoSettings!$C$1:$AG$1,0))</f>
        <v>0</v>
      </c>
      <c r="AC1003" s="3">
        <f t="array" ref="AC1003">INDEX(NoSettings!$C$2:$AG$1459,MATCH($A1003,NoSettings!$A$2:$A$1459,0),MATCH(AC$1,NoSettings!$C$1:$AG$1,0))</f>
        <v>0</v>
      </c>
      <c r="AD1003" s="3">
        <f t="array" ref="AD1003">INDEX(NoSettings!$C$2:$AG$1459,MATCH($A1003,NoSettings!$A$2:$A$1459,0),MATCH(AD$1,NoSettings!$C$1:$AG$1,0))</f>
        <v>0</v>
      </c>
      <c r="AE1003" s="3">
        <f t="array" ref="AE1003">INDEX(NoSettings!$C$2:$AG$1459,MATCH($A1003,NoSettings!$A$2:$A$1459,0),MATCH(AE$1,NoSettings!$C$1:$AG$1,0))</f>
        <v>0</v>
      </c>
      <c r="AF1003" s="3">
        <f t="array" ref="AF1003">INDEX(NoSettings!$C$2:$AG$1459,MATCH($A1003,NoSettings!$A$2:$A$1459,0),MATCH(AF$1,NoSettings!$C$1:$AG$1,0))</f>
        <v>0</v>
      </c>
      <c r="AG1003" s="3">
        <f t="array" ref="AG1003">INDEX(NoSettings!$C$2:$AG$1459,MATCH($A1003,NoSettings!$A$2:$A$1459,0),MATCH(AG$1,NoSettings!$C$1:$AG$1,0))</f>
        <v>0</v>
      </c>
      <c r="AH1003" s="3">
        <f t="array" ref="AH1003">INDEX(NoSettings!$C$2:$AG$1459,MATCH($A1003,NoSettings!$A$2:$A$1459,0),MATCH(AH$1,NoSettings!$C$1:$AG$1,0))</f>
        <v>0</v>
      </c>
      <c r="AI1003" s="3">
        <f t="array" ref="AI1003">INDEX(NoSettings!$C$2:$AG$1459,MATCH($A1003,NoSettings!$A$2:$A$1459,0),MATCH(AI$1,NoSettings!$C$1:$AG$1,0))</f>
        <v>0</v>
      </c>
      <c r="AJ1003" s="3">
        <f t="array" ref="AJ1003">INDEX(NoSettings!$C$2:$AG$1459,MATCH($A1003,NoSettings!$A$2:$A$1459,0),MATCH(AJ$1,NoSettings!$C$1:$AG$1,0))</f>
        <v>0</v>
      </c>
      <c r="AK1003" s="3">
        <f t="array" ref="AK1003">INDEX(NoSettings!$C$2:$AG$1459,MATCH($A1003,NoSettings!$A$2:$A$1459,0),MATCH(AK$1,NoSettings!$C$1:$AG$1,0))</f>
        <v>0</v>
      </c>
    </row>
    <row r="1004" ht="15.75" customHeight="1">
      <c r="A1004" s="3" t="s">
        <v>1460</v>
      </c>
      <c r="B1004" s="109" t="s">
        <v>44</v>
      </c>
      <c r="C1004" s="109" t="s">
        <v>1955</v>
      </c>
      <c r="D1004" s="109" t="s">
        <v>52</v>
      </c>
      <c r="E1004" s="109" t="s">
        <v>1949</v>
      </c>
      <c r="F1004" s="109"/>
      <c r="G1004" s="3">
        <f t="array" ref="G1004">INDEX(NoSettings!$C$2:$AG$1459,MATCH($A1004,NoSettings!$A$2:$A$1459,0),MATCH(G$1,NoSettings!$C$1:$AG$1,0))</f>
        <v>0</v>
      </c>
      <c r="H1004" s="3">
        <f t="array" ref="H1004">INDEX(NoSettings!$C$2:$AG$1459,MATCH($A1004,NoSettings!$A$2:$A$1459,0),MATCH(H$1,NoSettings!$C$1:$AG$1,0))</f>
        <v>0</v>
      </c>
      <c r="I1004" s="3">
        <f t="array" ref="I1004">INDEX(NoSettings!$C$2:$AG$1459,MATCH($A1004,NoSettings!$A$2:$A$1459,0),MATCH(I$1,NoSettings!$C$1:$AG$1,0))</f>
        <v>0</v>
      </c>
      <c r="J1004" s="3">
        <f t="array" ref="J1004">INDEX(NoSettings!$C$2:$AG$1459,MATCH($A1004,NoSettings!$A$2:$A$1459,0),MATCH(J$1,NoSettings!$C$1:$AG$1,0))</f>
        <v>0</v>
      </c>
      <c r="K1004" s="3">
        <f t="array" ref="K1004">INDEX(NoSettings!$C$2:$AG$1459,MATCH($A1004,NoSettings!$A$2:$A$1459,0),MATCH(K$1,NoSettings!$C$1:$AG$1,0))</f>
        <v>0</v>
      </c>
      <c r="L1004" s="3">
        <f t="array" ref="L1004">INDEX(NoSettings!$C$2:$AG$1459,MATCH($A1004,NoSettings!$A$2:$A$1459,0),MATCH(L$1,NoSettings!$C$1:$AG$1,0))</f>
        <v>0</v>
      </c>
      <c r="M1004" s="3">
        <f t="array" ref="M1004">INDEX(NoSettings!$C$2:$AG$1459,MATCH($A1004,NoSettings!$A$2:$A$1459,0),MATCH(M$1,NoSettings!$C$1:$AG$1,0))</f>
        <v>0</v>
      </c>
      <c r="N1004" s="3">
        <f t="array" ref="N1004">INDEX(NoSettings!$C$2:$AG$1459,MATCH($A1004,NoSettings!$A$2:$A$1459,0),MATCH(N$1,NoSettings!$C$1:$AG$1,0))</f>
        <v>0</v>
      </c>
      <c r="O1004" s="3">
        <f t="array" ref="O1004">INDEX(NoSettings!$C$2:$AG$1459,MATCH($A1004,NoSettings!$A$2:$A$1459,0),MATCH(O$1,NoSettings!$C$1:$AG$1,0))</f>
        <v>0</v>
      </c>
      <c r="P1004" s="3">
        <f t="array" ref="P1004">INDEX(NoSettings!$C$2:$AG$1459,MATCH($A1004,NoSettings!$A$2:$A$1459,0),MATCH(P$1,NoSettings!$C$1:$AG$1,0))</f>
        <v>0</v>
      </c>
      <c r="Q1004" s="3">
        <f t="array" ref="Q1004">INDEX(NoSettings!$C$2:$AG$1459,MATCH($A1004,NoSettings!$A$2:$A$1459,0),MATCH(Q$1,NoSettings!$C$1:$AG$1,0))</f>
        <v>0</v>
      </c>
      <c r="R1004" s="3">
        <f t="array" ref="R1004">INDEX(NoSettings!$C$2:$AG$1459,MATCH($A1004,NoSettings!$A$2:$A$1459,0),MATCH(R$1,NoSettings!$C$1:$AG$1,0))</f>
        <v>0</v>
      </c>
      <c r="S1004" s="3">
        <f t="array" ref="S1004">INDEX(NoSettings!$C$2:$AG$1459,MATCH($A1004,NoSettings!$A$2:$A$1459,0),MATCH(S$1,NoSettings!$C$1:$AG$1,0))</f>
        <v>0</v>
      </c>
      <c r="T1004" s="3">
        <f t="array" ref="T1004">INDEX(NoSettings!$C$2:$AG$1459,MATCH($A1004,NoSettings!$A$2:$A$1459,0),MATCH(T$1,NoSettings!$C$1:$AG$1,0))</f>
        <v>0</v>
      </c>
      <c r="U1004" s="3">
        <f t="array" ref="U1004">INDEX(NoSettings!$C$2:$AG$1459,MATCH($A1004,NoSettings!$A$2:$A$1459,0),MATCH(U$1,NoSettings!$C$1:$AG$1,0))</f>
        <v>0</v>
      </c>
      <c r="V1004" s="3">
        <f t="array" ref="V1004">INDEX(NoSettings!$C$2:$AG$1459,MATCH($A1004,NoSettings!$A$2:$A$1459,0),MATCH(V$1,NoSettings!$C$1:$AG$1,0))</f>
        <v>0</v>
      </c>
      <c r="W1004" s="3">
        <f t="array" ref="W1004">INDEX(NoSettings!$C$2:$AG$1459,MATCH($A1004,NoSettings!$A$2:$A$1459,0),MATCH(W$1,NoSettings!$C$1:$AG$1,0))</f>
        <v>0</v>
      </c>
      <c r="X1004" s="3">
        <f t="array" ref="X1004">INDEX(NoSettings!$C$2:$AG$1459,MATCH($A1004,NoSettings!$A$2:$A$1459,0),MATCH(X$1,NoSettings!$C$1:$AG$1,0))</f>
        <v>0</v>
      </c>
      <c r="Y1004" s="3">
        <f t="array" ref="Y1004">INDEX(NoSettings!$C$2:$AG$1459,MATCH($A1004,NoSettings!$A$2:$A$1459,0),MATCH(Y$1,NoSettings!$C$1:$AG$1,0))</f>
        <v>0</v>
      </c>
      <c r="Z1004" s="3">
        <f t="array" ref="Z1004">INDEX(NoSettings!$C$2:$AG$1459,MATCH($A1004,NoSettings!$A$2:$A$1459,0),MATCH(Z$1,NoSettings!$C$1:$AG$1,0))</f>
        <v>0</v>
      </c>
      <c r="AA1004" s="3">
        <f t="array" ref="AA1004">INDEX(NoSettings!$C$2:$AG$1459,MATCH($A1004,NoSettings!$A$2:$A$1459,0),MATCH(AA$1,NoSettings!$C$1:$AG$1,0))</f>
        <v>0</v>
      </c>
      <c r="AB1004" s="3">
        <f t="array" ref="AB1004">INDEX(NoSettings!$C$2:$AG$1459,MATCH($A1004,NoSettings!$A$2:$A$1459,0),MATCH(AB$1,NoSettings!$C$1:$AG$1,0))</f>
        <v>0</v>
      </c>
      <c r="AC1004" s="3">
        <f t="array" ref="AC1004">INDEX(NoSettings!$C$2:$AG$1459,MATCH($A1004,NoSettings!$A$2:$A$1459,0),MATCH(AC$1,NoSettings!$C$1:$AG$1,0))</f>
        <v>0</v>
      </c>
      <c r="AD1004" s="3">
        <f t="array" ref="AD1004">INDEX(NoSettings!$C$2:$AG$1459,MATCH($A1004,NoSettings!$A$2:$A$1459,0),MATCH(AD$1,NoSettings!$C$1:$AG$1,0))</f>
        <v>0</v>
      </c>
      <c r="AE1004" s="3">
        <f t="array" ref="AE1004">INDEX(NoSettings!$C$2:$AG$1459,MATCH($A1004,NoSettings!$A$2:$A$1459,0),MATCH(AE$1,NoSettings!$C$1:$AG$1,0))</f>
        <v>0</v>
      </c>
      <c r="AF1004" s="3">
        <f t="array" ref="AF1004">INDEX(NoSettings!$C$2:$AG$1459,MATCH($A1004,NoSettings!$A$2:$A$1459,0),MATCH(AF$1,NoSettings!$C$1:$AG$1,0))</f>
        <v>0</v>
      </c>
      <c r="AG1004" s="3">
        <f t="array" ref="AG1004">INDEX(NoSettings!$C$2:$AG$1459,MATCH($A1004,NoSettings!$A$2:$A$1459,0),MATCH(AG$1,NoSettings!$C$1:$AG$1,0))</f>
        <v>0</v>
      </c>
      <c r="AH1004" s="3">
        <f t="array" ref="AH1004">INDEX(NoSettings!$C$2:$AG$1459,MATCH($A1004,NoSettings!$A$2:$A$1459,0),MATCH(AH$1,NoSettings!$C$1:$AG$1,0))</f>
        <v>0</v>
      </c>
      <c r="AI1004" s="3">
        <f t="array" ref="AI1004">INDEX(NoSettings!$C$2:$AG$1459,MATCH($A1004,NoSettings!$A$2:$A$1459,0),MATCH(AI$1,NoSettings!$C$1:$AG$1,0))</f>
        <v>0</v>
      </c>
      <c r="AJ1004" s="3">
        <f t="array" ref="AJ1004">INDEX(NoSettings!$C$2:$AG$1459,MATCH($A1004,NoSettings!$A$2:$A$1459,0),MATCH(AJ$1,NoSettings!$C$1:$AG$1,0))</f>
        <v>0</v>
      </c>
      <c r="AK1004" s="3">
        <f t="array" ref="AK1004">INDEX(NoSettings!$C$2:$AG$1459,MATCH($A1004,NoSettings!$A$2:$A$1459,0),MATCH(AK$1,NoSettings!$C$1:$AG$1,0))</f>
        <v>0</v>
      </c>
    </row>
    <row r="1005" ht="15.75" customHeight="1">
      <c r="A1005" s="3" t="s">
        <v>1461</v>
      </c>
      <c r="B1005" s="109" t="s">
        <v>44</v>
      </c>
      <c r="C1005" s="109" t="s">
        <v>1955</v>
      </c>
      <c r="D1005" s="109" t="s">
        <v>52</v>
      </c>
      <c r="E1005" s="109" t="s">
        <v>1950</v>
      </c>
      <c r="F1005" s="109"/>
      <c r="G1005" s="3">
        <f t="array" ref="G1005">INDEX(NoSettings!$C$2:$AG$1459,MATCH($A1005,NoSettings!$A$2:$A$1459,0),MATCH(G$1,NoSettings!$C$1:$AG$1,0))</f>
        <v>0</v>
      </c>
      <c r="H1005" s="3">
        <f t="array" ref="H1005">INDEX(NoSettings!$C$2:$AG$1459,MATCH($A1005,NoSettings!$A$2:$A$1459,0),MATCH(H$1,NoSettings!$C$1:$AG$1,0))</f>
        <v>0</v>
      </c>
      <c r="I1005" s="3">
        <f t="array" ref="I1005">INDEX(NoSettings!$C$2:$AG$1459,MATCH($A1005,NoSettings!$A$2:$A$1459,0),MATCH(I$1,NoSettings!$C$1:$AG$1,0))</f>
        <v>0</v>
      </c>
      <c r="J1005" s="3">
        <f t="array" ref="J1005">INDEX(NoSettings!$C$2:$AG$1459,MATCH($A1005,NoSettings!$A$2:$A$1459,0),MATCH(J$1,NoSettings!$C$1:$AG$1,0))</f>
        <v>0</v>
      </c>
      <c r="K1005" s="3">
        <f t="array" ref="K1005">INDEX(NoSettings!$C$2:$AG$1459,MATCH($A1005,NoSettings!$A$2:$A$1459,0),MATCH(K$1,NoSettings!$C$1:$AG$1,0))</f>
        <v>0</v>
      </c>
      <c r="L1005" s="3">
        <f t="array" ref="L1005">INDEX(NoSettings!$C$2:$AG$1459,MATCH($A1005,NoSettings!$A$2:$A$1459,0),MATCH(L$1,NoSettings!$C$1:$AG$1,0))</f>
        <v>0</v>
      </c>
      <c r="M1005" s="3">
        <f t="array" ref="M1005">INDEX(NoSettings!$C$2:$AG$1459,MATCH($A1005,NoSettings!$A$2:$A$1459,0),MATCH(M$1,NoSettings!$C$1:$AG$1,0))</f>
        <v>0</v>
      </c>
      <c r="N1005" s="3">
        <f t="array" ref="N1005">INDEX(NoSettings!$C$2:$AG$1459,MATCH($A1005,NoSettings!$A$2:$A$1459,0),MATCH(N$1,NoSettings!$C$1:$AG$1,0))</f>
        <v>0</v>
      </c>
      <c r="O1005" s="3">
        <f t="array" ref="O1005">INDEX(NoSettings!$C$2:$AG$1459,MATCH($A1005,NoSettings!$A$2:$A$1459,0),MATCH(O$1,NoSettings!$C$1:$AG$1,0))</f>
        <v>0</v>
      </c>
      <c r="P1005" s="3">
        <f t="array" ref="P1005">INDEX(NoSettings!$C$2:$AG$1459,MATCH($A1005,NoSettings!$A$2:$A$1459,0),MATCH(P$1,NoSettings!$C$1:$AG$1,0))</f>
        <v>0</v>
      </c>
      <c r="Q1005" s="3">
        <f t="array" ref="Q1005">INDEX(NoSettings!$C$2:$AG$1459,MATCH($A1005,NoSettings!$A$2:$A$1459,0),MATCH(Q$1,NoSettings!$C$1:$AG$1,0))</f>
        <v>0</v>
      </c>
      <c r="R1005" s="3">
        <f t="array" ref="R1005">INDEX(NoSettings!$C$2:$AG$1459,MATCH($A1005,NoSettings!$A$2:$A$1459,0),MATCH(R$1,NoSettings!$C$1:$AG$1,0))</f>
        <v>0</v>
      </c>
      <c r="S1005" s="3">
        <f t="array" ref="S1005">INDEX(NoSettings!$C$2:$AG$1459,MATCH($A1005,NoSettings!$A$2:$A$1459,0),MATCH(S$1,NoSettings!$C$1:$AG$1,0))</f>
        <v>0</v>
      </c>
      <c r="T1005" s="3">
        <f t="array" ref="T1005">INDEX(NoSettings!$C$2:$AG$1459,MATCH($A1005,NoSettings!$A$2:$A$1459,0),MATCH(T$1,NoSettings!$C$1:$AG$1,0))</f>
        <v>0</v>
      </c>
      <c r="U1005" s="3">
        <f t="array" ref="U1005">INDEX(NoSettings!$C$2:$AG$1459,MATCH($A1005,NoSettings!$A$2:$A$1459,0),MATCH(U$1,NoSettings!$C$1:$AG$1,0))</f>
        <v>0</v>
      </c>
      <c r="V1005" s="3">
        <f t="array" ref="V1005">INDEX(NoSettings!$C$2:$AG$1459,MATCH($A1005,NoSettings!$A$2:$A$1459,0),MATCH(V$1,NoSettings!$C$1:$AG$1,0))</f>
        <v>0</v>
      </c>
      <c r="W1005" s="3">
        <f t="array" ref="W1005">INDEX(NoSettings!$C$2:$AG$1459,MATCH($A1005,NoSettings!$A$2:$A$1459,0),MATCH(W$1,NoSettings!$C$1:$AG$1,0))</f>
        <v>0</v>
      </c>
      <c r="X1005" s="3">
        <f t="array" ref="X1005">INDEX(NoSettings!$C$2:$AG$1459,MATCH($A1005,NoSettings!$A$2:$A$1459,0),MATCH(X$1,NoSettings!$C$1:$AG$1,0))</f>
        <v>0</v>
      </c>
      <c r="Y1005" s="3">
        <f t="array" ref="Y1005">INDEX(NoSettings!$C$2:$AG$1459,MATCH($A1005,NoSettings!$A$2:$A$1459,0),MATCH(Y$1,NoSettings!$C$1:$AG$1,0))</f>
        <v>0</v>
      </c>
      <c r="Z1005" s="3">
        <f t="array" ref="Z1005">INDEX(NoSettings!$C$2:$AG$1459,MATCH($A1005,NoSettings!$A$2:$A$1459,0),MATCH(Z$1,NoSettings!$C$1:$AG$1,0))</f>
        <v>0</v>
      </c>
      <c r="AA1005" s="3">
        <f t="array" ref="AA1005">INDEX(NoSettings!$C$2:$AG$1459,MATCH($A1005,NoSettings!$A$2:$A$1459,0),MATCH(AA$1,NoSettings!$C$1:$AG$1,0))</f>
        <v>0</v>
      </c>
      <c r="AB1005" s="3">
        <f t="array" ref="AB1005">INDEX(NoSettings!$C$2:$AG$1459,MATCH($A1005,NoSettings!$A$2:$A$1459,0),MATCH(AB$1,NoSettings!$C$1:$AG$1,0))</f>
        <v>0</v>
      </c>
      <c r="AC1005" s="3">
        <f t="array" ref="AC1005">INDEX(NoSettings!$C$2:$AG$1459,MATCH($A1005,NoSettings!$A$2:$A$1459,0),MATCH(AC$1,NoSettings!$C$1:$AG$1,0))</f>
        <v>0</v>
      </c>
      <c r="AD1005" s="3">
        <f t="array" ref="AD1005">INDEX(NoSettings!$C$2:$AG$1459,MATCH($A1005,NoSettings!$A$2:$A$1459,0),MATCH(AD$1,NoSettings!$C$1:$AG$1,0))</f>
        <v>0</v>
      </c>
      <c r="AE1005" s="3">
        <f t="array" ref="AE1005">INDEX(NoSettings!$C$2:$AG$1459,MATCH($A1005,NoSettings!$A$2:$A$1459,0),MATCH(AE$1,NoSettings!$C$1:$AG$1,0))</f>
        <v>0</v>
      </c>
      <c r="AF1005" s="3">
        <f t="array" ref="AF1005">INDEX(NoSettings!$C$2:$AG$1459,MATCH($A1005,NoSettings!$A$2:$A$1459,0),MATCH(AF$1,NoSettings!$C$1:$AG$1,0))</f>
        <v>0</v>
      </c>
      <c r="AG1005" s="3">
        <f t="array" ref="AG1005">INDEX(NoSettings!$C$2:$AG$1459,MATCH($A1005,NoSettings!$A$2:$A$1459,0),MATCH(AG$1,NoSettings!$C$1:$AG$1,0))</f>
        <v>0</v>
      </c>
      <c r="AH1005" s="3">
        <f t="array" ref="AH1005">INDEX(NoSettings!$C$2:$AG$1459,MATCH($A1005,NoSettings!$A$2:$A$1459,0),MATCH(AH$1,NoSettings!$C$1:$AG$1,0))</f>
        <v>0</v>
      </c>
      <c r="AI1005" s="3">
        <f t="array" ref="AI1005">INDEX(NoSettings!$C$2:$AG$1459,MATCH($A1005,NoSettings!$A$2:$A$1459,0),MATCH(AI$1,NoSettings!$C$1:$AG$1,0))</f>
        <v>0</v>
      </c>
      <c r="AJ1005" s="3">
        <f t="array" ref="AJ1005">INDEX(NoSettings!$C$2:$AG$1459,MATCH($A1005,NoSettings!$A$2:$A$1459,0),MATCH(AJ$1,NoSettings!$C$1:$AG$1,0))</f>
        <v>0</v>
      </c>
      <c r="AK1005" s="3">
        <f t="array" ref="AK1005">INDEX(NoSettings!$C$2:$AG$1459,MATCH($A1005,NoSettings!$A$2:$A$1459,0),MATCH(AK$1,NoSettings!$C$1:$AG$1,0))</f>
        <v>0</v>
      </c>
    </row>
    <row r="1006" ht="15.75" customHeight="1">
      <c r="A1006" s="3" t="s">
        <v>1462</v>
      </c>
      <c r="B1006" s="109" t="s">
        <v>44</v>
      </c>
      <c r="C1006" s="109" t="s">
        <v>1955</v>
      </c>
      <c r="D1006" s="109" t="s">
        <v>52</v>
      </c>
      <c r="E1006" s="109" t="s">
        <v>1951</v>
      </c>
      <c r="F1006" s="109"/>
      <c r="G1006" s="3">
        <f t="array" ref="G1006">INDEX(NoSettings!$C$2:$AG$1459,MATCH($A1006,NoSettings!$A$2:$A$1459,0),MATCH(G$1,NoSettings!$C$1:$AG$1,0))</f>
        <v>0</v>
      </c>
      <c r="H1006" s="3">
        <f t="array" ref="H1006">INDEX(NoSettings!$C$2:$AG$1459,MATCH($A1006,NoSettings!$A$2:$A$1459,0),MATCH(H$1,NoSettings!$C$1:$AG$1,0))</f>
        <v>0</v>
      </c>
      <c r="I1006" s="3">
        <f t="array" ref="I1006">INDEX(NoSettings!$C$2:$AG$1459,MATCH($A1006,NoSettings!$A$2:$A$1459,0),MATCH(I$1,NoSettings!$C$1:$AG$1,0))</f>
        <v>0</v>
      </c>
      <c r="J1006" s="3">
        <f t="array" ref="J1006">INDEX(NoSettings!$C$2:$AG$1459,MATCH($A1006,NoSettings!$A$2:$A$1459,0),MATCH(J$1,NoSettings!$C$1:$AG$1,0))</f>
        <v>0</v>
      </c>
      <c r="K1006" s="3">
        <f t="array" ref="K1006">INDEX(NoSettings!$C$2:$AG$1459,MATCH($A1006,NoSettings!$A$2:$A$1459,0),MATCH(K$1,NoSettings!$C$1:$AG$1,0))</f>
        <v>0</v>
      </c>
      <c r="L1006" s="3">
        <f t="array" ref="L1006">INDEX(NoSettings!$C$2:$AG$1459,MATCH($A1006,NoSettings!$A$2:$A$1459,0),MATCH(L$1,NoSettings!$C$1:$AG$1,0))</f>
        <v>0</v>
      </c>
      <c r="M1006" s="3">
        <f t="array" ref="M1006">INDEX(NoSettings!$C$2:$AG$1459,MATCH($A1006,NoSettings!$A$2:$A$1459,0),MATCH(M$1,NoSettings!$C$1:$AG$1,0))</f>
        <v>0</v>
      </c>
      <c r="N1006" s="3">
        <f t="array" ref="N1006">INDEX(NoSettings!$C$2:$AG$1459,MATCH($A1006,NoSettings!$A$2:$A$1459,0),MATCH(N$1,NoSettings!$C$1:$AG$1,0))</f>
        <v>0</v>
      </c>
      <c r="O1006" s="3">
        <f t="array" ref="O1006">INDEX(NoSettings!$C$2:$AG$1459,MATCH($A1006,NoSettings!$A$2:$A$1459,0),MATCH(O$1,NoSettings!$C$1:$AG$1,0))</f>
        <v>0</v>
      </c>
      <c r="P1006" s="3">
        <f t="array" ref="P1006">INDEX(NoSettings!$C$2:$AG$1459,MATCH($A1006,NoSettings!$A$2:$A$1459,0),MATCH(P$1,NoSettings!$C$1:$AG$1,0))</f>
        <v>0</v>
      </c>
      <c r="Q1006" s="3">
        <f t="array" ref="Q1006">INDEX(NoSettings!$C$2:$AG$1459,MATCH($A1006,NoSettings!$A$2:$A$1459,0),MATCH(Q$1,NoSettings!$C$1:$AG$1,0))</f>
        <v>0</v>
      </c>
      <c r="R1006" s="3">
        <f t="array" ref="R1006">INDEX(NoSettings!$C$2:$AG$1459,MATCH($A1006,NoSettings!$A$2:$A$1459,0),MATCH(R$1,NoSettings!$C$1:$AG$1,0))</f>
        <v>0</v>
      </c>
      <c r="S1006" s="3">
        <f t="array" ref="S1006">INDEX(NoSettings!$C$2:$AG$1459,MATCH($A1006,NoSettings!$A$2:$A$1459,0),MATCH(S$1,NoSettings!$C$1:$AG$1,0))</f>
        <v>0</v>
      </c>
      <c r="T1006" s="3">
        <f t="array" ref="T1006">INDEX(NoSettings!$C$2:$AG$1459,MATCH($A1006,NoSettings!$A$2:$A$1459,0),MATCH(T$1,NoSettings!$C$1:$AG$1,0))</f>
        <v>0</v>
      </c>
      <c r="U1006" s="3">
        <f t="array" ref="U1006">INDEX(NoSettings!$C$2:$AG$1459,MATCH($A1006,NoSettings!$A$2:$A$1459,0),MATCH(U$1,NoSettings!$C$1:$AG$1,0))</f>
        <v>0</v>
      </c>
      <c r="V1006" s="3">
        <f t="array" ref="V1006">INDEX(NoSettings!$C$2:$AG$1459,MATCH($A1006,NoSettings!$A$2:$A$1459,0),MATCH(V$1,NoSettings!$C$1:$AG$1,0))</f>
        <v>0</v>
      </c>
      <c r="W1006" s="3">
        <f t="array" ref="W1006">INDEX(NoSettings!$C$2:$AG$1459,MATCH($A1006,NoSettings!$A$2:$A$1459,0),MATCH(W$1,NoSettings!$C$1:$AG$1,0))</f>
        <v>0</v>
      </c>
      <c r="X1006" s="3">
        <f t="array" ref="X1006">INDEX(NoSettings!$C$2:$AG$1459,MATCH($A1006,NoSettings!$A$2:$A$1459,0),MATCH(X$1,NoSettings!$C$1:$AG$1,0))</f>
        <v>0</v>
      </c>
      <c r="Y1006" s="3">
        <f t="array" ref="Y1006">INDEX(NoSettings!$C$2:$AG$1459,MATCH($A1006,NoSettings!$A$2:$A$1459,0),MATCH(Y$1,NoSettings!$C$1:$AG$1,0))</f>
        <v>0</v>
      </c>
      <c r="Z1006" s="3">
        <f t="array" ref="Z1006">INDEX(NoSettings!$C$2:$AG$1459,MATCH($A1006,NoSettings!$A$2:$A$1459,0),MATCH(Z$1,NoSettings!$C$1:$AG$1,0))</f>
        <v>0</v>
      </c>
      <c r="AA1006" s="3">
        <f t="array" ref="AA1006">INDEX(NoSettings!$C$2:$AG$1459,MATCH($A1006,NoSettings!$A$2:$A$1459,0),MATCH(AA$1,NoSettings!$C$1:$AG$1,0))</f>
        <v>0</v>
      </c>
      <c r="AB1006" s="3">
        <f t="array" ref="AB1006">INDEX(NoSettings!$C$2:$AG$1459,MATCH($A1006,NoSettings!$A$2:$A$1459,0),MATCH(AB$1,NoSettings!$C$1:$AG$1,0))</f>
        <v>0</v>
      </c>
      <c r="AC1006" s="3">
        <f t="array" ref="AC1006">INDEX(NoSettings!$C$2:$AG$1459,MATCH($A1006,NoSettings!$A$2:$A$1459,0),MATCH(AC$1,NoSettings!$C$1:$AG$1,0))</f>
        <v>0</v>
      </c>
      <c r="AD1006" s="3">
        <f t="array" ref="AD1006">INDEX(NoSettings!$C$2:$AG$1459,MATCH($A1006,NoSettings!$A$2:$A$1459,0),MATCH(AD$1,NoSettings!$C$1:$AG$1,0))</f>
        <v>0</v>
      </c>
      <c r="AE1006" s="3">
        <f t="array" ref="AE1006">INDEX(NoSettings!$C$2:$AG$1459,MATCH($A1006,NoSettings!$A$2:$A$1459,0),MATCH(AE$1,NoSettings!$C$1:$AG$1,0))</f>
        <v>0</v>
      </c>
      <c r="AF1006" s="3">
        <f t="array" ref="AF1006">INDEX(NoSettings!$C$2:$AG$1459,MATCH($A1006,NoSettings!$A$2:$A$1459,0),MATCH(AF$1,NoSettings!$C$1:$AG$1,0))</f>
        <v>0</v>
      </c>
      <c r="AG1006" s="3">
        <f t="array" ref="AG1006">INDEX(NoSettings!$C$2:$AG$1459,MATCH($A1006,NoSettings!$A$2:$A$1459,0),MATCH(AG$1,NoSettings!$C$1:$AG$1,0))</f>
        <v>0</v>
      </c>
      <c r="AH1006" s="3">
        <f t="array" ref="AH1006">INDEX(NoSettings!$C$2:$AG$1459,MATCH($A1006,NoSettings!$A$2:$A$1459,0),MATCH(AH$1,NoSettings!$C$1:$AG$1,0))</f>
        <v>0</v>
      </c>
      <c r="AI1006" s="3">
        <f t="array" ref="AI1006">INDEX(NoSettings!$C$2:$AG$1459,MATCH($A1006,NoSettings!$A$2:$A$1459,0),MATCH(AI$1,NoSettings!$C$1:$AG$1,0))</f>
        <v>0</v>
      </c>
      <c r="AJ1006" s="3">
        <f t="array" ref="AJ1006">INDEX(NoSettings!$C$2:$AG$1459,MATCH($A1006,NoSettings!$A$2:$A$1459,0),MATCH(AJ$1,NoSettings!$C$1:$AG$1,0))</f>
        <v>0</v>
      </c>
      <c r="AK1006" s="3">
        <f t="array" ref="AK1006">INDEX(NoSettings!$C$2:$AG$1459,MATCH($A1006,NoSettings!$A$2:$A$1459,0),MATCH(AK$1,NoSettings!$C$1:$AG$1,0))</f>
        <v>0</v>
      </c>
    </row>
    <row r="1007" ht="15.75" customHeight="1">
      <c r="A1007" s="3" t="s">
        <v>1463</v>
      </c>
      <c r="B1007" s="109" t="s">
        <v>44</v>
      </c>
      <c r="C1007" s="109" t="s">
        <v>1955</v>
      </c>
      <c r="D1007" s="109" t="s">
        <v>52</v>
      </c>
      <c r="E1007" s="109" t="s">
        <v>1952</v>
      </c>
      <c r="F1007" s="109"/>
      <c r="G1007" s="29">
        <f t="array" ref="G1007">INDEX(NoSettings!$C$2:$AG$1459,MATCH($A1007,NoSettings!$A$2:$A$1459,0),MATCH(G$1,NoSettings!$C$1:$AG$1,0))</f>
        <v>7210000000000</v>
      </c>
      <c r="H1007" s="29">
        <f t="array" ref="H1007">INDEX(NoSettings!$C$2:$AG$1459,MATCH($A1007,NoSettings!$A$2:$A$1459,0),MATCH(H$1,NoSettings!$C$1:$AG$1,0))</f>
        <v>7100000000000</v>
      </c>
      <c r="I1007" s="29">
        <f t="array" ref="I1007">INDEX(NoSettings!$C$2:$AG$1459,MATCH($A1007,NoSettings!$A$2:$A$1459,0),MATCH(I$1,NoSettings!$C$1:$AG$1,0))</f>
        <v>6990000000000</v>
      </c>
      <c r="J1007" s="29">
        <f t="array" ref="J1007">INDEX(NoSettings!$C$2:$AG$1459,MATCH($A1007,NoSettings!$A$2:$A$1459,0),MATCH(J$1,NoSettings!$C$1:$AG$1,0))</f>
        <v>6880000000000</v>
      </c>
      <c r="K1007" s="29">
        <f t="array" ref="K1007">INDEX(NoSettings!$C$2:$AG$1459,MATCH($A1007,NoSettings!$A$2:$A$1459,0),MATCH(K$1,NoSettings!$C$1:$AG$1,0))</f>
        <v>6770000000000</v>
      </c>
      <c r="L1007" s="29">
        <f t="array" ref="L1007">INDEX(NoSettings!$C$2:$AG$1459,MATCH($A1007,NoSettings!$A$2:$A$1459,0),MATCH(L$1,NoSettings!$C$1:$AG$1,0))</f>
        <v>6660000000000</v>
      </c>
      <c r="M1007" s="29">
        <f t="array" ref="M1007">INDEX(NoSettings!$C$2:$AG$1459,MATCH($A1007,NoSettings!$A$2:$A$1459,0),MATCH(M$1,NoSettings!$C$1:$AG$1,0))</f>
        <v>6550000000000</v>
      </c>
      <c r="N1007" s="29">
        <f t="array" ref="N1007">INDEX(NoSettings!$C$2:$AG$1459,MATCH($A1007,NoSettings!$A$2:$A$1459,0),MATCH(N$1,NoSettings!$C$1:$AG$1,0))</f>
        <v>6440000000000</v>
      </c>
      <c r="O1007" s="29">
        <f t="array" ref="O1007">INDEX(NoSettings!$C$2:$AG$1459,MATCH($A1007,NoSettings!$A$2:$A$1459,0),MATCH(O$1,NoSettings!$C$1:$AG$1,0))</f>
        <v>6330000000000</v>
      </c>
      <c r="P1007" s="29">
        <f t="array" ref="P1007">INDEX(NoSettings!$C$2:$AG$1459,MATCH($A1007,NoSettings!$A$2:$A$1459,0),MATCH(P$1,NoSettings!$C$1:$AG$1,0))</f>
        <v>6220000000000</v>
      </c>
      <c r="Q1007" s="29">
        <f t="array" ref="Q1007">INDEX(NoSettings!$C$2:$AG$1459,MATCH($A1007,NoSettings!$A$2:$A$1459,0),MATCH(Q$1,NoSettings!$C$1:$AG$1,0))</f>
        <v>6110000000000</v>
      </c>
      <c r="R1007" s="29">
        <f t="array" ref="R1007">INDEX(NoSettings!$C$2:$AG$1459,MATCH($A1007,NoSettings!$A$2:$A$1459,0),MATCH(R$1,NoSettings!$C$1:$AG$1,0))</f>
        <v>6000000000000</v>
      </c>
      <c r="S1007" s="29">
        <f t="array" ref="S1007">INDEX(NoSettings!$C$2:$AG$1459,MATCH($A1007,NoSettings!$A$2:$A$1459,0),MATCH(S$1,NoSettings!$C$1:$AG$1,0))</f>
        <v>5890000000000</v>
      </c>
      <c r="T1007" s="29">
        <f t="array" ref="T1007">INDEX(NoSettings!$C$2:$AG$1459,MATCH($A1007,NoSettings!$A$2:$A$1459,0),MATCH(T$1,NoSettings!$C$1:$AG$1,0))</f>
        <v>5780000000000</v>
      </c>
      <c r="U1007" s="29">
        <f t="array" ref="U1007">INDEX(NoSettings!$C$2:$AG$1459,MATCH($A1007,NoSettings!$A$2:$A$1459,0),MATCH(U$1,NoSettings!$C$1:$AG$1,0))</f>
        <v>5670000000000</v>
      </c>
      <c r="V1007" s="29">
        <f t="array" ref="V1007">INDEX(NoSettings!$C$2:$AG$1459,MATCH($A1007,NoSettings!$A$2:$A$1459,0),MATCH(V$1,NoSettings!$C$1:$AG$1,0))</f>
        <v>5560000000000</v>
      </c>
      <c r="W1007" s="29">
        <f t="array" ref="W1007">INDEX(NoSettings!$C$2:$AG$1459,MATCH($A1007,NoSettings!$A$2:$A$1459,0),MATCH(W$1,NoSettings!$C$1:$AG$1,0))</f>
        <v>5520000000000</v>
      </c>
      <c r="X1007" s="29">
        <f t="array" ref="X1007">INDEX(NoSettings!$C$2:$AG$1459,MATCH($A1007,NoSettings!$A$2:$A$1459,0),MATCH(X$1,NoSettings!$C$1:$AG$1,0))</f>
        <v>5490000000000</v>
      </c>
      <c r="Y1007" s="29">
        <f t="array" ref="Y1007">INDEX(NoSettings!$C$2:$AG$1459,MATCH($A1007,NoSettings!$A$2:$A$1459,0),MATCH(Y$1,NoSettings!$C$1:$AG$1,0))</f>
        <v>5450000000000</v>
      </c>
      <c r="Z1007" s="29">
        <f t="array" ref="Z1007">INDEX(NoSettings!$C$2:$AG$1459,MATCH($A1007,NoSettings!$A$2:$A$1459,0),MATCH(Z$1,NoSettings!$C$1:$AG$1,0))</f>
        <v>5410000000000</v>
      </c>
      <c r="AA1007" s="29">
        <f t="array" ref="AA1007">INDEX(NoSettings!$C$2:$AG$1459,MATCH($A1007,NoSettings!$A$2:$A$1459,0),MATCH(AA$1,NoSettings!$C$1:$AG$1,0))</f>
        <v>5370000000000</v>
      </c>
      <c r="AB1007" s="29">
        <f t="array" ref="AB1007">INDEX(NoSettings!$C$2:$AG$1459,MATCH($A1007,NoSettings!$A$2:$A$1459,0),MATCH(AB$1,NoSettings!$C$1:$AG$1,0))</f>
        <v>5330000000000</v>
      </c>
      <c r="AC1007" s="29">
        <f t="array" ref="AC1007">INDEX(NoSettings!$C$2:$AG$1459,MATCH($A1007,NoSettings!$A$2:$A$1459,0),MATCH(AC$1,NoSettings!$C$1:$AG$1,0))</f>
        <v>5300000000000</v>
      </c>
      <c r="AD1007" s="29">
        <f t="array" ref="AD1007">INDEX(NoSettings!$C$2:$AG$1459,MATCH($A1007,NoSettings!$A$2:$A$1459,0),MATCH(AD$1,NoSettings!$C$1:$AG$1,0))</f>
        <v>5260000000000</v>
      </c>
      <c r="AE1007" s="29">
        <f t="array" ref="AE1007">INDEX(NoSettings!$C$2:$AG$1459,MATCH($A1007,NoSettings!$A$2:$A$1459,0),MATCH(AE$1,NoSettings!$C$1:$AG$1,0))</f>
        <v>5220000000000</v>
      </c>
      <c r="AF1007" s="29">
        <f t="array" ref="AF1007">INDEX(NoSettings!$C$2:$AG$1459,MATCH($A1007,NoSettings!$A$2:$A$1459,0),MATCH(AF$1,NoSettings!$C$1:$AG$1,0))</f>
        <v>5180000000000</v>
      </c>
      <c r="AG1007" s="29">
        <f t="array" ref="AG1007">INDEX(NoSettings!$C$2:$AG$1459,MATCH($A1007,NoSettings!$A$2:$A$1459,0),MATCH(AG$1,NoSettings!$C$1:$AG$1,0))</f>
        <v>5150000000000</v>
      </c>
      <c r="AH1007" s="29">
        <f t="array" ref="AH1007">INDEX(NoSettings!$C$2:$AG$1459,MATCH($A1007,NoSettings!$A$2:$A$1459,0),MATCH(AH$1,NoSettings!$C$1:$AG$1,0))</f>
        <v>5110000000000</v>
      </c>
      <c r="AI1007" s="29">
        <f t="array" ref="AI1007">INDEX(NoSettings!$C$2:$AG$1459,MATCH($A1007,NoSettings!$A$2:$A$1459,0),MATCH(AI$1,NoSettings!$C$1:$AG$1,0))</f>
        <v>5070000000000</v>
      </c>
      <c r="AJ1007" s="29">
        <f t="array" ref="AJ1007">INDEX(NoSettings!$C$2:$AG$1459,MATCH($A1007,NoSettings!$A$2:$A$1459,0),MATCH(AJ$1,NoSettings!$C$1:$AG$1,0))</f>
        <v>5030000000000</v>
      </c>
      <c r="AK1007" s="29">
        <f t="array" ref="AK1007">INDEX(NoSettings!$C$2:$AG$1459,MATCH($A1007,NoSettings!$A$2:$A$1459,0),MATCH(AK$1,NoSettings!$C$1:$AG$1,0))</f>
        <v>4990000000000</v>
      </c>
    </row>
    <row r="1008" ht="15.75" customHeight="1">
      <c r="A1008" s="3" t="s">
        <v>1464</v>
      </c>
      <c r="B1008" s="109" t="s">
        <v>44</v>
      </c>
      <c r="C1008" s="109" t="s">
        <v>1955</v>
      </c>
      <c r="D1008" s="109" t="s">
        <v>52</v>
      </c>
      <c r="E1008" s="109" t="s">
        <v>1953</v>
      </c>
      <c r="F1008" s="109"/>
      <c r="G1008" s="3">
        <f t="array" ref="G1008">INDEX(NoSettings!$C$2:$AG$1459,MATCH($A1008,NoSettings!$A$2:$A$1459,0),MATCH(G$1,NoSettings!$C$1:$AG$1,0))</f>
        <v>0</v>
      </c>
      <c r="H1008" s="3">
        <f t="array" ref="H1008">INDEX(NoSettings!$C$2:$AG$1459,MATCH($A1008,NoSettings!$A$2:$A$1459,0),MATCH(H$1,NoSettings!$C$1:$AG$1,0))</f>
        <v>0</v>
      </c>
      <c r="I1008" s="3">
        <f t="array" ref="I1008">INDEX(NoSettings!$C$2:$AG$1459,MATCH($A1008,NoSettings!$A$2:$A$1459,0),MATCH(I$1,NoSettings!$C$1:$AG$1,0))</f>
        <v>0</v>
      </c>
      <c r="J1008" s="3">
        <f t="array" ref="J1008">INDEX(NoSettings!$C$2:$AG$1459,MATCH($A1008,NoSettings!$A$2:$A$1459,0),MATCH(J$1,NoSettings!$C$1:$AG$1,0))</f>
        <v>0</v>
      </c>
      <c r="K1008" s="3">
        <f t="array" ref="K1008">INDEX(NoSettings!$C$2:$AG$1459,MATCH($A1008,NoSettings!$A$2:$A$1459,0),MATCH(K$1,NoSettings!$C$1:$AG$1,0))</f>
        <v>0</v>
      </c>
      <c r="L1008" s="3">
        <f t="array" ref="L1008">INDEX(NoSettings!$C$2:$AG$1459,MATCH($A1008,NoSettings!$A$2:$A$1459,0),MATCH(L$1,NoSettings!$C$1:$AG$1,0))</f>
        <v>0</v>
      </c>
      <c r="M1008" s="3">
        <f t="array" ref="M1008">INDEX(NoSettings!$C$2:$AG$1459,MATCH($A1008,NoSettings!$A$2:$A$1459,0),MATCH(M$1,NoSettings!$C$1:$AG$1,0))</f>
        <v>0</v>
      </c>
      <c r="N1008" s="3">
        <f t="array" ref="N1008">INDEX(NoSettings!$C$2:$AG$1459,MATCH($A1008,NoSettings!$A$2:$A$1459,0),MATCH(N$1,NoSettings!$C$1:$AG$1,0))</f>
        <v>0</v>
      </c>
      <c r="O1008" s="3">
        <f t="array" ref="O1008">INDEX(NoSettings!$C$2:$AG$1459,MATCH($A1008,NoSettings!$A$2:$A$1459,0),MATCH(O$1,NoSettings!$C$1:$AG$1,0))</f>
        <v>0</v>
      </c>
      <c r="P1008" s="3">
        <f t="array" ref="P1008">INDEX(NoSettings!$C$2:$AG$1459,MATCH($A1008,NoSettings!$A$2:$A$1459,0),MATCH(P$1,NoSettings!$C$1:$AG$1,0))</f>
        <v>0</v>
      </c>
      <c r="Q1008" s="3">
        <f t="array" ref="Q1008">INDEX(NoSettings!$C$2:$AG$1459,MATCH($A1008,NoSettings!$A$2:$A$1459,0),MATCH(Q$1,NoSettings!$C$1:$AG$1,0))</f>
        <v>0</v>
      </c>
      <c r="R1008" s="3">
        <f t="array" ref="R1008">INDEX(NoSettings!$C$2:$AG$1459,MATCH($A1008,NoSettings!$A$2:$A$1459,0),MATCH(R$1,NoSettings!$C$1:$AG$1,0))</f>
        <v>0</v>
      </c>
      <c r="S1008" s="3">
        <f t="array" ref="S1008">INDEX(NoSettings!$C$2:$AG$1459,MATCH($A1008,NoSettings!$A$2:$A$1459,0),MATCH(S$1,NoSettings!$C$1:$AG$1,0))</f>
        <v>0</v>
      </c>
      <c r="T1008" s="3">
        <f t="array" ref="T1008">INDEX(NoSettings!$C$2:$AG$1459,MATCH($A1008,NoSettings!$A$2:$A$1459,0),MATCH(T$1,NoSettings!$C$1:$AG$1,0))</f>
        <v>0</v>
      </c>
      <c r="U1008" s="3">
        <f t="array" ref="U1008">INDEX(NoSettings!$C$2:$AG$1459,MATCH($A1008,NoSettings!$A$2:$A$1459,0),MATCH(U$1,NoSettings!$C$1:$AG$1,0))</f>
        <v>0</v>
      </c>
      <c r="V1008" s="3">
        <f t="array" ref="V1008">INDEX(NoSettings!$C$2:$AG$1459,MATCH($A1008,NoSettings!$A$2:$A$1459,0),MATCH(V$1,NoSettings!$C$1:$AG$1,0))</f>
        <v>0</v>
      </c>
      <c r="W1008" s="3">
        <f t="array" ref="W1008">INDEX(NoSettings!$C$2:$AG$1459,MATCH($A1008,NoSettings!$A$2:$A$1459,0),MATCH(W$1,NoSettings!$C$1:$AG$1,0))</f>
        <v>0</v>
      </c>
      <c r="X1008" s="3">
        <f t="array" ref="X1008">INDEX(NoSettings!$C$2:$AG$1459,MATCH($A1008,NoSettings!$A$2:$A$1459,0),MATCH(X$1,NoSettings!$C$1:$AG$1,0))</f>
        <v>0</v>
      </c>
      <c r="Y1008" s="3">
        <f t="array" ref="Y1008">INDEX(NoSettings!$C$2:$AG$1459,MATCH($A1008,NoSettings!$A$2:$A$1459,0),MATCH(Y$1,NoSettings!$C$1:$AG$1,0))</f>
        <v>0</v>
      </c>
      <c r="Z1008" s="3">
        <f t="array" ref="Z1008">INDEX(NoSettings!$C$2:$AG$1459,MATCH($A1008,NoSettings!$A$2:$A$1459,0),MATCH(Z$1,NoSettings!$C$1:$AG$1,0))</f>
        <v>0</v>
      </c>
      <c r="AA1008" s="3">
        <f t="array" ref="AA1008">INDEX(NoSettings!$C$2:$AG$1459,MATCH($A1008,NoSettings!$A$2:$A$1459,0),MATCH(AA$1,NoSettings!$C$1:$AG$1,0))</f>
        <v>0</v>
      </c>
      <c r="AB1008" s="3">
        <f t="array" ref="AB1008">INDEX(NoSettings!$C$2:$AG$1459,MATCH($A1008,NoSettings!$A$2:$A$1459,0),MATCH(AB$1,NoSettings!$C$1:$AG$1,0))</f>
        <v>0</v>
      </c>
      <c r="AC1008" s="3">
        <f t="array" ref="AC1008">INDEX(NoSettings!$C$2:$AG$1459,MATCH($A1008,NoSettings!$A$2:$A$1459,0),MATCH(AC$1,NoSettings!$C$1:$AG$1,0))</f>
        <v>0</v>
      </c>
      <c r="AD1008" s="3">
        <f t="array" ref="AD1008">INDEX(NoSettings!$C$2:$AG$1459,MATCH($A1008,NoSettings!$A$2:$A$1459,0),MATCH(AD$1,NoSettings!$C$1:$AG$1,0))</f>
        <v>0</v>
      </c>
      <c r="AE1008" s="3">
        <f t="array" ref="AE1008">INDEX(NoSettings!$C$2:$AG$1459,MATCH($A1008,NoSettings!$A$2:$A$1459,0),MATCH(AE$1,NoSettings!$C$1:$AG$1,0))</f>
        <v>0</v>
      </c>
      <c r="AF1008" s="3">
        <f t="array" ref="AF1008">INDEX(NoSettings!$C$2:$AG$1459,MATCH($A1008,NoSettings!$A$2:$A$1459,0),MATCH(AF$1,NoSettings!$C$1:$AG$1,0))</f>
        <v>0</v>
      </c>
      <c r="AG1008" s="3">
        <f t="array" ref="AG1008">INDEX(NoSettings!$C$2:$AG$1459,MATCH($A1008,NoSettings!$A$2:$A$1459,0),MATCH(AG$1,NoSettings!$C$1:$AG$1,0))</f>
        <v>0</v>
      </c>
      <c r="AH1008" s="3">
        <f t="array" ref="AH1008">INDEX(NoSettings!$C$2:$AG$1459,MATCH($A1008,NoSettings!$A$2:$A$1459,0),MATCH(AH$1,NoSettings!$C$1:$AG$1,0))</f>
        <v>0</v>
      </c>
      <c r="AI1008" s="3">
        <f t="array" ref="AI1008">INDEX(NoSettings!$C$2:$AG$1459,MATCH($A1008,NoSettings!$A$2:$A$1459,0),MATCH(AI$1,NoSettings!$C$1:$AG$1,0))</f>
        <v>0</v>
      </c>
      <c r="AJ1008" s="3">
        <f t="array" ref="AJ1008">INDEX(NoSettings!$C$2:$AG$1459,MATCH($A1008,NoSettings!$A$2:$A$1459,0),MATCH(AJ$1,NoSettings!$C$1:$AG$1,0))</f>
        <v>0</v>
      </c>
      <c r="AK1008" s="3">
        <f t="array" ref="AK1008">INDEX(NoSettings!$C$2:$AG$1459,MATCH($A1008,NoSettings!$A$2:$A$1459,0),MATCH(AK$1,NoSettings!$C$1:$AG$1,0))</f>
        <v>0</v>
      </c>
    </row>
    <row r="1009" ht="15.75" customHeight="1">
      <c r="A1009" s="3" t="s">
        <v>1465</v>
      </c>
      <c r="B1009" s="109" t="s">
        <v>44</v>
      </c>
      <c r="C1009" s="109" t="s">
        <v>1955</v>
      </c>
      <c r="D1009" s="109" t="s">
        <v>52</v>
      </c>
      <c r="E1009" s="109" t="s">
        <v>1954</v>
      </c>
      <c r="F1009" s="109"/>
      <c r="G1009" s="3">
        <f t="array" ref="G1009">INDEX(NoSettings!$C$2:$AG$1459,MATCH($A1009,NoSettings!$A$2:$A$1459,0),MATCH(G$1,NoSettings!$C$1:$AG$1,0))</f>
        <v>0</v>
      </c>
      <c r="H1009" s="3">
        <f t="array" ref="H1009">INDEX(NoSettings!$C$2:$AG$1459,MATCH($A1009,NoSettings!$A$2:$A$1459,0),MATCH(H$1,NoSettings!$C$1:$AG$1,0))</f>
        <v>0</v>
      </c>
      <c r="I1009" s="3">
        <f t="array" ref="I1009">INDEX(NoSettings!$C$2:$AG$1459,MATCH($A1009,NoSettings!$A$2:$A$1459,0),MATCH(I$1,NoSettings!$C$1:$AG$1,0))</f>
        <v>0</v>
      </c>
      <c r="J1009" s="3">
        <f t="array" ref="J1009">INDEX(NoSettings!$C$2:$AG$1459,MATCH($A1009,NoSettings!$A$2:$A$1459,0),MATCH(J$1,NoSettings!$C$1:$AG$1,0))</f>
        <v>0</v>
      </c>
      <c r="K1009" s="3">
        <f t="array" ref="K1009">INDEX(NoSettings!$C$2:$AG$1459,MATCH($A1009,NoSettings!$A$2:$A$1459,0),MATCH(K$1,NoSettings!$C$1:$AG$1,0))</f>
        <v>0</v>
      </c>
      <c r="L1009" s="3">
        <f t="array" ref="L1009">INDEX(NoSettings!$C$2:$AG$1459,MATCH($A1009,NoSettings!$A$2:$A$1459,0),MATCH(L$1,NoSettings!$C$1:$AG$1,0))</f>
        <v>0</v>
      </c>
      <c r="M1009" s="3">
        <f t="array" ref="M1009">INDEX(NoSettings!$C$2:$AG$1459,MATCH($A1009,NoSettings!$A$2:$A$1459,0),MATCH(M$1,NoSettings!$C$1:$AG$1,0))</f>
        <v>0</v>
      </c>
      <c r="N1009" s="3">
        <f t="array" ref="N1009">INDEX(NoSettings!$C$2:$AG$1459,MATCH($A1009,NoSettings!$A$2:$A$1459,0),MATCH(N$1,NoSettings!$C$1:$AG$1,0))</f>
        <v>0</v>
      </c>
      <c r="O1009" s="3">
        <f t="array" ref="O1009">INDEX(NoSettings!$C$2:$AG$1459,MATCH($A1009,NoSettings!$A$2:$A$1459,0),MATCH(O$1,NoSettings!$C$1:$AG$1,0))</f>
        <v>0</v>
      </c>
      <c r="P1009" s="3">
        <f t="array" ref="P1009">INDEX(NoSettings!$C$2:$AG$1459,MATCH($A1009,NoSettings!$A$2:$A$1459,0),MATCH(P$1,NoSettings!$C$1:$AG$1,0))</f>
        <v>0</v>
      </c>
      <c r="Q1009" s="3">
        <f t="array" ref="Q1009">INDEX(NoSettings!$C$2:$AG$1459,MATCH($A1009,NoSettings!$A$2:$A$1459,0),MATCH(Q$1,NoSettings!$C$1:$AG$1,0))</f>
        <v>0</v>
      </c>
      <c r="R1009" s="3">
        <f t="array" ref="R1009">INDEX(NoSettings!$C$2:$AG$1459,MATCH($A1009,NoSettings!$A$2:$A$1459,0),MATCH(R$1,NoSettings!$C$1:$AG$1,0))</f>
        <v>0</v>
      </c>
      <c r="S1009" s="3">
        <f t="array" ref="S1009">INDEX(NoSettings!$C$2:$AG$1459,MATCH($A1009,NoSettings!$A$2:$A$1459,0),MATCH(S$1,NoSettings!$C$1:$AG$1,0))</f>
        <v>0</v>
      </c>
      <c r="T1009" s="3">
        <f t="array" ref="T1009">INDEX(NoSettings!$C$2:$AG$1459,MATCH($A1009,NoSettings!$A$2:$A$1459,0),MATCH(T$1,NoSettings!$C$1:$AG$1,0))</f>
        <v>0</v>
      </c>
      <c r="U1009" s="3">
        <f t="array" ref="U1009">INDEX(NoSettings!$C$2:$AG$1459,MATCH($A1009,NoSettings!$A$2:$A$1459,0),MATCH(U$1,NoSettings!$C$1:$AG$1,0))</f>
        <v>0</v>
      </c>
      <c r="V1009" s="3">
        <f t="array" ref="V1009">INDEX(NoSettings!$C$2:$AG$1459,MATCH($A1009,NoSettings!$A$2:$A$1459,0),MATCH(V$1,NoSettings!$C$1:$AG$1,0))</f>
        <v>0</v>
      </c>
      <c r="W1009" s="3">
        <f t="array" ref="W1009">INDEX(NoSettings!$C$2:$AG$1459,MATCH($A1009,NoSettings!$A$2:$A$1459,0),MATCH(W$1,NoSettings!$C$1:$AG$1,0))</f>
        <v>0</v>
      </c>
      <c r="X1009" s="3">
        <f t="array" ref="X1009">INDEX(NoSettings!$C$2:$AG$1459,MATCH($A1009,NoSettings!$A$2:$A$1459,0),MATCH(X$1,NoSettings!$C$1:$AG$1,0))</f>
        <v>0</v>
      </c>
      <c r="Y1009" s="3">
        <f t="array" ref="Y1009">INDEX(NoSettings!$C$2:$AG$1459,MATCH($A1009,NoSettings!$A$2:$A$1459,0),MATCH(Y$1,NoSettings!$C$1:$AG$1,0))</f>
        <v>0</v>
      </c>
      <c r="Z1009" s="3">
        <f t="array" ref="Z1009">INDEX(NoSettings!$C$2:$AG$1459,MATCH($A1009,NoSettings!$A$2:$A$1459,0),MATCH(Z$1,NoSettings!$C$1:$AG$1,0))</f>
        <v>0</v>
      </c>
      <c r="AA1009" s="3">
        <f t="array" ref="AA1009">INDEX(NoSettings!$C$2:$AG$1459,MATCH($A1009,NoSettings!$A$2:$A$1459,0),MATCH(AA$1,NoSettings!$C$1:$AG$1,0))</f>
        <v>0</v>
      </c>
      <c r="AB1009" s="3">
        <f t="array" ref="AB1009">INDEX(NoSettings!$C$2:$AG$1459,MATCH($A1009,NoSettings!$A$2:$A$1459,0),MATCH(AB$1,NoSettings!$C$1:$AG$1,0))</f>
        <v>0</v>
      </c>
      <c r="AC1009" s="3">
        <f t="array" ref="AC1009">INDEX(NoSettings!$C$2:$AG$1459,MATCH($A1009,NoSettings!$A$2:$A$1459,0),MATCH(AC$1,NoSettings!$C$1:$AG$1,0))</f>
        <v>0</v>
      </c>
      <c r="AD1009" s="3">
        <f t="array" ref="AD1009">INDEX(NoSettings!$C$2:$AG$1459,MATCH($A1009,NoSettings!$A$2:$A$1459,0),MATCH(AD$1,NoSettings!$C$1:$AG$1,0))</f>
        <v>0</v>
      </c>
      <c r="AE1009" s="3">
        <f t="array" ref="AE1009">INDEX(NoSettings!$C$2:$AG$1459,MATCH($A1009,NoSettings!$A$2:$A$1459,0),MATCH(AE$1,NoSettings!$C$1:$AG$1,0))</f>
        <v>0</v>
      </c>
      <c r="AF1009" s="3">
        <f t="array" ref="AF1009">INDEX(NoSettings!$C$2:$AG$1459,MATCH($A1009,NoSettings!$A$2:$A$1459,0),MATCH(AF$1,NoSettings!$C$1:$AG$1,0))</f>
        <v>0</v>
      </c>
      <c r="AG1009" s="3">
        <f t="array" ref="AG1009">INDEX(NoSettings!$C$2:$AG$1459,MATCH($A1009,NoSettings!$A$2:$A$1459,0),MATCH(AG$1,NoSettings!$C$1:$AG$1,0))</f>
        <v>0</v>
      </c>
      <c r="AH1009" s="3">
        <f t="array" ref="AH1009">INDEX(NoSettings!$C$2:$AG$1459,MATCH($A1009,NoSettings!$A$2:$A$1459,0),MATCH(AH$1,NoSettings!$C$1:$AG$1,0))</f>
        <v>0</v>
      </c>
      <c r="AI1009" s="3">
        <f t="array" ref="AI1009">INDEX(NoSettings!$C$2:$AG$1459,MATCH($A1009,NoSettings!$A$2:$A$1459,0),MATCH(AI$1,NoSettings!$C$1:$AG$1,0))</f>
        <v>0</v>
      </c>
      <c r="AJ1009" s="3">
        <f t="array" ref="AJ1009">INDEX(NoSettings!$C$2:$AG$1459,MATCH($A1009,NoSettings!$A$2:$A$1459,0),MATCH(AJ$1,NoSettings!$C$1:$AG$1,0))</f>
        <v>0</v>
      </c>
      <c r="AK1009" s="3">
        <f t="array" ref="AK1009">INDEX(NoSettings!$C$2:$AG$1459,MATCH($A1009,NoSettings!$A$2:$A$1459,0),MATCH(AK$1,NoSettings!$C$1:$AG$1,0))</f>
        <v>0</v>
      </c>
    </row>
    <row r="1010" ht="15.75" customHeight="1">
      <c r="A1010" s="3" t="s">
        <v>1466</v>
      </c>
      <c r="B1010" s="109" t="s">
        <v>44</v>
      </c>
      <c r="C1010" s="109" t="s">
        <v>1955</v>
      </c>
      <c r="D1010" s="109" t="s">
        <v>53</v>
      </c>
      <c r="E1010" s="109" t="s">
        <v>1949</v>
      </c>
      <c r="F1010" s="109"/>
      <c r="G1010" s="3">
        <f t="array" ref="G1010">INDEX(NoSettings!$C$2:$AG$1459,MATCH($A1010,NoSettings!$A$2:$A$1459,0),MATCH(G$1,NoSettings!$C$1:$AG$1,0))</f>
        <v>0</v>
      </c>
      <c r="H1010" s="3">
        <f t="array" ref="H1010">INDEX(NoSettings!$C$2:$AG$1459,MATCH($A1010,NoSettings!$A$2:$A$1459,0),MATCH(H$1,NoSettings!$C$1:$AG$1,0))</f>
        <v>0</v>
      </c>
      <c r="I1010" s="3">
        <f t="array" ref="I1010">INDEX(NoSettings!$C$2:$AG$1459,MATCH($A1010,NoSettings!$A$2:$A$1459,0),MATCH(I$1,NoSettings!$C$1:$AG$1,0))</f>
        <v>0</v>
      </c>
      <c r="J1010" s="3">
        <f t="array" ref="J1010">INDEX(NoSettings!$C$2:$AG$1459,MATCH($A1010,NoSettings!$A$2:$A$1459,0),MATCH(J$1,NoSettings!$C$1:$AG$1,0))</f>
        <v>0</v>
      </c>
      <c r="K1010" s="3">
        <f t="array" ref="K1010">INDEX(NoSettings!$C$2:$AG$1459,MATCH($A1010,NoSettings!$A$2:$A$1459,0),MATCH(K$1,NoSettings!$C$1:$AG$1,0))</f>
        <v>0</v>
      </c>
      <c r="L1010" s="3">
        <f t="array" ref="L1010">INDEX(NoSettings!$C$2:$AG$1459,MATCH($A1010,NoSettings!$A$2:$A$1459,0),MATCH(L$1,NoSettings!$C$1:$AG$1,0))</f>
        <v>0</v>
      </c>
      <c r="M1010" s="3">
        <f t="array" ref="M1010">INDEX(NoSettings!$C$2:$AG$1459,MATCH($A1010,NoSettings!$A$2:$A$1459,0),MATCH(M$1,NoSettings!$C$1:$AG$1,0))</f>
        <v>0</v>
      </c>
      <c r="N1010" s="3">
        <f t="array" ref="N1010">INDEX(NoSettings!$C$2:$AG$1459,MATCH($A1010,NoSettings!$A$2:$A$1459,0),MATCH(N$1,NoSettings!$C$1:$AG$1,0))</f>
        <v>0</v>
      </c>
      <c r="O1010" s="3">
        <f t="array" ref="O1010">INDEX(NoSettings!$C$2:$AG$1459,MATCH($A1010,NoSettings!$A$2:$A$1459,0),MATCH(O$1,NoSettings!$C$1:$AG$1,0))</f>
        <v>0</v>
      </c>
      <c r="P1010" s="3">
        <f t="array" ref="P1010">INDEX(NoSettings!$C$2:$AG$1459,MATCH($A1010,NoSettings!$A$2:$A$1459,0),MATCH(P$1,NoSettings!$C$1:$AG$1,0))</f>
        <v>0</v>
      </c>
      <c r="Q1010" s="3">
        <f t="array" ref="Q1010">INDEX(NoSettings!$C$2:$AG$1459,MATCH($A1010,NoSettings!$A$2:$A$1459,0),MATCH(Q$1,NoSettings!$C$1:$AG$1,0))</f>
        <v>0</v>
      </c>
      <c r="R1010" s="3">
        <f t="array" ref="R1010">INDEX(NoSettings!$C$2:$AG$1459,MATCH($A1010,NoSettings!$A$2:$A$1459,0),MATCH(R$1,NoSettings!$C$1:$AG$1,0))</f>
        <v>0</v>
      </c>
      <c r="S1010" s="3">
        <f t="array" ref="S1010">INDEX(NoSettings!$C$2:$AG$1459,MATCH($A1010,NoSettings!$A$2:$A$1459,0),MATCH(S$1,NoSettings!$C$1:$AG$1,0))</f>
        <v>0</v>
      </c>
      <c r="T1010" s="3">
        <f t="array" ref="T1010">INDEX(NoSettings!$C$2:$AG$1459,MATCH($A1010,NoSettings!$A$2:$A$1459,0),MATCH(T$1,NoSettings!$C$1:$AG$1,0))</f>
        <v>0</v>
      </c>
      <c r="U1010" s="3">
        <f t="array" ref="U1010">INDEX(NoSettings!$C$2:$AG$1459,MATCH($A1010,NoSettings!$A$2:$A$1459,0),MATCH(U$1,NoSettings!$C$1:$AG$1,0))</f>
        <v>0</v>
      </c>
      <c r="V1010" s="3">
        <f t="array" ref="V1010">INDEX(NoSettings!$C$2:$AG$1459,MATCH($A1010,NoSettings!$A$2:$A$1459,0),MATCH(V$1,NoSettings!$C$1:$AG$1,0))</f>
        <v>0</v>
      </c>
      <c r="W1010" s="3">
        <f t="array" ref="W1010">INDEX(NoSettings!$C$2:$AG$1459,MATCH($A1010,NoSettings!$A$2:$A$1459,0),MATCH(W$1,NoSettings!$C$1:$AG$1,0))</f>
        <v>0</v>
      </c>
      <c r="X1010" s="3">
        <f t="array" ref="X1010">INDEX(NoSettings!$C$2:$AG$1459,MATCH($A1010,NoSettings!$A$2:$A$1459,0),MATCH(X$1,NoSettings!$C$1:$AG$1,0))</f>
        <v>0</v>
      </c>
      <c r="Y1010" s="3">
        <f t="array" ref="Y1010">INDEX(NoSettings!$C$2:$AG$1459,MATCH($A1010,NoSettings!$A$2:$A$1459,0),MATCH(Y$1,NoSettings!$C$1:$AG$1,0))</f>
        <v>0</v>
      </c>
      <c r="Z1010" s="3">
        <f t="array" ref="Z1010">INDEX(NoSettings!$C$2:$AG$1459,MATCH($A1010,NoSettings!$A$2:$A$1459,0),MATCH(Z$1,NoSettings!$C$1:$AG$1,0))</f>
        <v>0</v>
      </c>
      <c r="AA1010" s="3">
        <f t="array" ref="AA1010">INDEX(NoSettings!$C$2:$AG$1459,MATCH($A1010,NoSettings!$A$2:$A$1459,0),MATCH(AA$1,NoSettings!$C$1:$AG$1,0))</f>
        <v>0</v>
      </c>
      <c r="AB1010" s="3">
        <f t="array" ref="AB1010">INDEX(NoSettings!$C$2:$AG$1459,MATCH($A1010,NoSettings!$A$2:$A$1459,0),MATCH(AB$1,NoSettings!$C$1:$AG$1,0))</f>
        <v>0</v>
      </c>
      <c r="AC1010" s="3">
        <f t="array" ref="AC1010">INDEX(NoSettings!$C$2:$AG$1459,MATCH($A1010,NoSettings!$A$2:$A$1459,0),MATCH(AC$1,NoSettings!$C$1:$AG$1,0))</f>
        <v>0</v>
      </c>
      <c r="AD1010" s="3">
        <f t="array" ref="AD1010">INDEX(NoSettings!$C$2:$AG$1459,MATCH($A1010,NoSettings!$A$2:$A$1459,0),MATCH(AD$1,NoSettings!$C$1:$AG$1,0))</f>
        <v>0</v>
      </c>
      <c r="AE1010" s="3">
        <f t="array" ref="AE1010">INDEX(NoSettings!$C$2:$AG$1459,MATCH($A1010,NoSettings!$A$2:$A$1459,0),MATCH(AE$1,NoSettings!$C$1:$AG$1,0))</f>
        <v>0</v>
      </c>
      <c r="AF1010" s="3">
        <f t="array" ref="AF1010">INDEX(NoSettings!$C$2:$AG$1459,MATCH($A1010,NoSettings!$A$2:$A$1459,0),MATCH(AF$1,NoSettings!$C$1:$AG$1,0))</f>
        <v>0</v>
      </c>
      <c r="AG1010" s="3">
        <f t="array" ref="AG1010">INDEX(NoSettings!$C$2:$AG$1459,MATCH($A1010,NoSettings!$A$2:$A$1459,0),MATCH(AG$1,NoSettings!$C$1:$AG$1,0))</f>
        <v>0</v>
      </c>
      <c r="AH1010" s="3">
        <f t="array" ref="AH1010">INDEX(NoSettings!$C$2:$AG$1459,MATCH($A1010,NoSettings!$A$2:$A$1459,0),MATCH(AH$1,NoSettings!$C$1:$AG$1,0))</f>
        <v>0</v>
      </c>
      <c r="AI1010" s="3">
        <f t="array" ref="AI1010">INDEX(NoSettings!$C$2:$AG$1459,MATCH($A1010,NoSettings!$A$2:$A$1459,0),MATCH(AI$1,NoSettings!$C$1:$AG$1,0))</f>
        <v>0</v>
      </c>
      <c r="AJ1010" s="3">
        <f t="array" ref="AJ1010">INDEX(NoSettings!$C$2:$AG$1459,MATCH($A1010,NoSettings!$A$2:$A$1459,0),MATCH(AJ$1,NoSettings!$C$1:$AG$1,0))</f>
        <v>0</v>
      </c>
      <c r="AK1010" s="3">
        <f t="array" ref="AK1010">INDEX(NoSettings!$C$2:$AG$1459,MATCH($A1010,NoSettings!$A$2:$A$1459,0),MATCH(AK$1,NoSettings!$C$1:$AG$1,0))</f>
        <v>0</v>
      </c>
    </row>
    <row r="1011" ht="15.75" customHeight="1">
      <c r="A1011" s="3" t="s">
        <v>1467</v>
      </c>
      <c r="B1011" s="109" t="s">
        <v>44</v>
      </c>
      <c r="C1011" s="109" t="s">
        <v>1955</v>
      </c>
      <c r="D1011" s="109" t="s">
        <v>53</v>
      </c>
      <c r="E1011" s="109" t="s">
        <v>1950</v>
      </c>
      <c r="F1011" s="109"/>
      <c r="G1011" s="3">
        <f t="array" ref="G1011">INDEX(NoSettings!$C$2:$AG$1459,MATCH($A1011,NoSettings!$A$2:$A$1459,0),MATCH(G$1,NoSettings!$C$1:$AG$1,0))</f>
        <v>0</v>
      </c>
      <c r="H1011" s="3">
        <f t="array" ref="H1011">INDEX(NoSettings!$C$2:$AG$1459,MATCH($A1011,NoSettings!$A$2:$A$1459,0),MATCH(H$1,NoSettings!$C$1:$AG$1,0))</f>
        <v>0</v>
      </c>
      <c r="I1011" s="3">
        <f t="array" ref="I1011">INDEX(NoSettings!$C$2:$AG$1459,MATCH($A1011,NoSettings!$A$2:$A$1459,0),MATCH(I$1,NoSettings!$C$1:$AG$1,0))</f>
        <v>0</v>
      </c>
      <c r="J1011" s="3">
        <f t="array" ref="J1011">INDEX(NoSettings!$C$2:$AG$1459,MATCH($A1011,NoSettings!$A$2:$A$1459,0),MATCH(J$1,NoSettings!$C$1:$AG$1,0))</f>
        <v>0</v>
      </c>
      <c r="K1011" s="3">
        <f t="array" ref="K1011">INDEX(NoSettings!$C$2:$AG$1459,MATCH($A1011,NoSettings!$A$2:$A$1459,0),MATCH(K$1,NoSettings!$C$1:$AG$1,0))</f>
        <v>0</v>
      </c>
      <c r="L1011" s="3">
        <f t="array" ref="L1011">INDEX(NoSettings!$C$2:$AG$1459,MATCH($A1011,NoSettings!$A$2:$A$1459,0),MATCH(L$1,NoSettings!$C$1:$AG$1,0))</f>
        <v>0</v>
      </c>
      <c r="M1011" s="3">
        <f t="array" ref="M1011">INDEX(NoSettings!$C$2:$AG$1459,MATCH($A1011,NoSettings!$A$2:$A$1459,0),MATCH(M$1,NoSettings!$C$1:$AG$1,0))</f>
        <v>0</v>
      </c>
      <c r="N1011" s="3">
        <f t="array" ref="N1011">INDEX(NoSettings!$C$2:$AG$1459,MATCH($A1011,NoSettings!$A$2:$A$1459,0),MATCH(N$1,NoSettings!$C$1:$AG$1,0))</f>
        <v>0</v>
      </c>
      <c r="O1011" s="3">
        <f t="array" ref="O1011">INDEX(NoSettings!$C$2:$AG$1459,MATCH($A1011,NoSettings!$A$2:$A$1459,0),MATCH(O$1,NoSettings!$C$1:$AG$1,0))</f>
        <v>0</v>
      </c>
      <c r="P1011" s="3">
        <f t="array" ref="P1011">INDEX(NoSettings!$C$2:$AG$1459,MATCH($A1011,NoSettings!$A$2:$A$1459,0),MATCH(P$1,NoSettings!$C$1:$AG$1,0))</f>
        <v>0</v>
      </c>
      <c r="Q1011" s="3">
        <f t="array" ref="Q1011">INDEX(NoSettings!$C$2:$AG$1459,MATCH($A1011,NoSettings!$A$2:$A$1459,0),MATCH(Q$1,NoSettings!$C$1:$AG$1,0))</f>
        <v>0</v>
      </c>
      <c r="R1011" s="3">
        <f t="array" ref="R1011">INDEX(NoSettings!$C$2:$AG$1459,MATCH($A1011,NoSettings!$A$2:$A$1459,0),MATCH(R$1,NoSettings!$C$1:$AG$1,0))</f>
        <v>0</v>
      </c>
      <c r="S1011" s="3">
        <f t="array" ref="S1011">INDEX(NoSettings!$C$2:$AG$1459,MATCH($A1011,NoSettings!$A$2:$A$1459,0),MATCH(S$1,NoSettings!$C$1:$AG$1,0))</f>
        <v>0</v>
      </c>
      <c r="T1011" s="3">
        <f t="array" ref="T1011">INDEX(NoSettings!$C$2:$AG$1459,MATCH($A1011,NoSettings!$A$2:$A$1459,0),MATCH(T$1,NoSettings!$C$1:$AG$1,0))</f>
        <v>0</v>
      </c>
      <c r="U1011" s="3">
        <f t="array" ref="U1011">INDEX(NoSettings!$C$2:$AG$1459,MATCH($A1011,NoSettings!$A$2:$A$1459,0),MATCH(U$1,NoSettings!$C$1:$AG$1,0))</f>
        <v>0</v>
      </c>
      <c r="V1011" s="3">
        <f t="array" ref="V1011">INDEX(NoSettings!$C$2:$AG$1459,MATCH($A1011,NoSettings!$A$2:$A$1459,0),MATCH(V$1,NoSettings!$C$1:$AG$1,0))</f>
        <v>0</v>
      </c>
      <c r="W1011" s="3">
        <f t="array" ref="W1011">INDEX(NoSettings!$C$2:$AG$1459,MATCH($A1011,NoSettings!$A$2:$A$1459,0),MATCH(W$1,NoSettings!$C$1:$AG$1,0))</f>
        <v>0</v>
      </c>
      <c r="X1011" s="3">
        <f t="array" ref="X1011">INDEX(NoSettings!$C$2:$AG$1459,MATCH($A1011,NoSettings!$A$2:$A$1459,0),MATCH(X$1,NoSettings!$C$1:$AG$1,0))</f>
        <v>0</v>
      </c>
      <c r="Y1011" s="3">
        <f t="array" ref="Y1011">INDEX(NoSettings!$C$2:$AG$1459,MATCH($A1011,NoSettings!$A$2:$A$1459,0),MATCH(Y$1,NoSettings!$C$1:$AG$1,0))</f>
        <v>0</v>
      </c>
      <c r="Z1011" s="3">
        <f t="array" ref="Z1011">INDEX(NoSettings!$C$2:$AG$1459,MATCH($A1011,NoSettings!$A$2:$A$1459,0),MATCH(Z$1,NoSettings!$C$1:$AG$1,0))</f>
        <v>0</v>
      </c>
      <c r="AA1011" s="3">
        <f t="array" ref="AA1011">INDEX(NoSettings!$C$2:$AG$1459,MATCH($A1011,NoSettings!$A$2:$A$1459,0),MATCH(AA$1,NoSettings!$C$1:$AG$1,0))</f>
        <v>0</v>
      </c>
      <c r="AB1011" s="3">
        <f t="array" ref="AB1011">INDEX(NoSettings!$C$2:$AG$1459,MATCH($A1011,NoSettings!$A$2:$A$1459,0),MATCH(AB$1,NoSettings!$C$1:$AG$1,0))</f>
        <v>0</v>
      </c>
      <c r="AC1011" s="3">
        <f t="array" ref="AC1011">INDEX(NoSettings!$C$2:$AG$1459,MATCH($A1011,NoSettings!$A$2:$A$1459,0),MATCH(AC$1,NoSettings!$C$1:$AG$1,0))</f>
        <v>0</v>
      </c>
      <c r="AD1011" s="3">
        <f t="array" ref="AD1011">INDEX(NoSettings!$C$2:$AG$1459,MATCH($A1011,NoSettings!$A$2:$A$1459,0),MATCH(AD$1,NoSettings!$C$1:$AG$1,0))</f>
        <v>0</v>
      </c>
      <c r="AE1011" s="3">
        <f t="array" ref="AE1011">INDEX(NoSettings!$C$2:$AG$1459,MATCH($A1011,NoSettings!$A$2:$A$1459,0),MATCH(AE$1,NoSettings!$C$1:$AG$1,0))</f>
        <v>0</v>
      </c>
      <c r="AF1011" s="3">
        <f t="array" ref="AF1011">INDEX(NoSettings!$C$2:$AG$1459,MATCH($A1011,NoSettings!$A$2:$A$1459,0),MATCH(AF$1,NoSettings!$C$1:$AG$1,0))</f>
        <v>0</v>
      </c>
      <c r="AG1011" s="3">
        <f t="array" ref="AG1011">INDEX(NoSettings!$C$2:$AG$1459,MATCH($A1011,NoSettings!$A$2:$A$1459,0),MATCH(AG$1,NoSettings!$C$1:$AG$1,0))</f>
        <v>0</v>
      </c>
      <c r="AH1011" s="3">
        <f t="array" ref="AH1011">INDEX(NoSettings!$C$2:$AG$1459,MATCH($A1011,NoSettings!$A$2:$A$1459,0),MATCH(AH$1,NoSettings!$C$1:$AG$1,0))</f>
        <v>0</v>
      </c>
      <c r="AI1011" s="3">
        <f t="array" ref="AI1011">INDEX(NoSettings!$C$2:$AG$1459,MATCH($A1011,NoSettings!$A$2:$A$1459,0),MATCH(AI$1,NoSettings!$C$1:$AG$1,0))</f>
        <v>0</v>
      </c>
      <c r="AJ1011" s="3">
        <f t="array" ref="AJ1011">INDEX(NoSettings!$C$2:$AG$1459,MATCH($A1011,NoSettings!$A$2:$A$1459,0),MATCH(AJ$1,NoSettings!$C$1:$AG$1,0))</f>
        <v>0</v>
      </c>
      <c r="AK1011" s="3">
        <f t="array" ref="AK1011">INDEX(NoSettings!$C$2:$AG$1459,MATCH($A1011,NoSettings!$A$2:$A$1459,0),MATCH(AK$1,NoSettings!$C$1:$AG$1,0))</f>
        <v>0</v>
      </c>
    </row>
    <row r="1012" ht="15.75" customHeight="1">
      <c r="A1012" s="3" t="s">
        <v>1468</v>
      </c>
      <c r="B1012" s="109" t="s">
        <v>44</v>
      </c>
      <c r="C1012" s="109" t="s">
        <v>1955</v>
      </c>
      <c r="D1012" s="109" t="s">
        <v>53</v>
      </c>
      <c r="E1012" s="109" t="s">
        <v>1951</v>
      </c>
      <c r="F1012" s="109"/>
      <c r="G1012" s="3">
        <f t="array" ref="G1012">INDEX(NoSettings!$C$2:$AG$1459,MATCH($A1012,NoSettings!$A$2:$A$1459,0),MATCH(G$1,NoSettings!$C$1:$AG$1,0))</f>
        <v>0</v>
      </c>
      <c r="H1012" s="3">
        <f t="array" ref="H1012">INDEX(NoSettings!$C$2:$AG$1459,MATCH($A1012,NoSettings!$A$2:$A$1459,0),MATCH(H$1,NoSettings!$C$1:$AG$1,0))</f>
        <v>0</v>
      </c>
      <c r="I1012" s="3">
        <f t="array" ref="I1012">INDEX(NoSettings!$C$2:$AG$1459,MATCH($A1012,NoSettings!$A$2:$A$1459,0),MATCH(I$1,NoSettings!$C$1:$AG$1,0))</f>
        <v>0</v>
      </c>
      <c r="J1012" s="3">
        <f t="array" ref="J1012">INDEX(NoSettings!$C$2:$AG$1459,MATCH($A1012,NoSettings!$A$2:$A$1459,0),MATCH(J$1,NoSettings!$C$1:$AG$1,0))</f>
        <v>0</v>
      </c>
      <c r="K1012" s="3">
        <f t="array" ref="K1012">INDEX(NoSettings!$C$2:$AG$1459,MATCH($A1012,NoSettings!$A$2:$A$1459,0),MATCH(K$1,NoSettings!$C$1:$AG$1,0))</f>
        <v>0</v>
      </c>
      <c r="L1012" s="3">
        <f t="array" ref="L1012">INDEX(NoSettings!$C$2:$AG$1459,MATCH($A1012,NoSettings!$A$2:$A$1459,0),MATCH(L$1,NoSettings!$C$1:$AG$1,0))</f>
        <v>0</v>
      </c>
      <c r="M1012" s="3">
        <f t="array" ref="M1012">INDEX(NoSettings!$C$2:$AG$1459,MATCH($A1012,NoSettings!$A$2:$A$1459,0),MATCH(M$1,NoSettings!$C$1:$AG$1,0))</f>
        <v>0</v>
      </c>
      <c r="N1012" s="3">
        <f t="array" ref="N1012">INDEX(NoSettings!$C$2:$AG$1459,MATCH($A1012,NoSettings!$A$2:$A$1459,0),MATCH(N$1,NoSettings!$C$1:$AG$1,0))</f>
        <v>0</v>
      </c>
      <c r="O1012" s="3">
        <f t="array" ref="O1012">INDEX(NoSettings!$C$2:$AG$1459,MATCH($A1012,NoSettings!$A$2:$A$1459,0),MATCH(O$1,NoSettings!$C$1:$AG$1,0))</f>
        <v>0</v>
      </c>
      <c r="P1012" s="3">
        <f t="array" ref="P1012">INDEX(NoSettings!$C$2:$AG$1459,MATCH($A1012,NoSettings!$A$2:$A$1459,0),MATCH(P$1,NoSettings!$C$1:$AG$1,0))</f>
        <v>0</v>
      </c>
      <c r="Q1012" s="3">
        <f t="array" ref="Q1012">INDEX(NoSettings!$C$2:$AG$1459,MATCH($A1012,NoSettings!$A$2:$A$1459,0),MATCH(Q$1,NoSettings!$C$1:$AG$1,0))</f>
        <v>0</v>
      </c>
      <c r="R1012" s="3">
        <f t="array" ref="R1012">INDEX(NoSettings!$C$2:$AG$1459,MATCH($A1012,NoSettings!$A$2:$A$1459,0),MATCH(R$1,NoSettings!$C$1:$AG$1,0))</f>
        <v>0</v>
      </c>
      <c r="S1012" s="3">
        <f t="array" ref="S1012">INDEX(NoSettings!$C$2:$AG$1459,MATCH($A1012,NoSettings!$A$2:$A$1459,0),MATCH(S$1,NoSettings!$C$1:$AG$1,0))</f>
        <v>0</v>
      </c>
      <c r="T1012" s="3">
        <f t="array" ref="T1012">INDEX(NoSettings!$C$2:$AG$1459,MATCH($A1012,NoSettings!$A$2:$A$1459,0),MATCH(T$1,NoSettings!$C$1:$AG$1,0))</f>
        <v>0</v>
      </c>
      <c r="U1012" s="3">
        <f t="array" ref="U1012">INDEX(NoSettings!$C$2:$AG$1459,MATCH($A1012,NoSettings!$A$2:$A$1459,0),MATCH(U$1,NoSettings!$C$1:$AG$1,0))</f>
        <v>0</v>
      </c>
      <c r="V1012" s="3">
        <f t="array" ref="V1012">INDEX(NoSettings!$C$2:$AG$1459,MATCH($A1012,NoSettings!$A$2:$A$1459,0),MATCH(V$1,NoSettings!$C$1:$AG$1,0))</f>
        <v>0</v>
      </c>
      <c r="W1012" s="3">
        <f t="array" ref="W1012">INDEX(NoSettings!$C$2:$AG$1459,MATCH($A1012,NoSettings!$A$2:$A$1459,0),MATCH(W$1,NoSettings!$C$1:$AG$1,0))</f>
        <v>0</v>
      </c>
      <c r="X1012" s="3">
        <f t="array" ref="X1012">INDEX(NoSettings!$C$2:$AG$1459,MATCH($A1012,NoSettings!$A$2:$A$1459,0),MATCH(X$1,NoSettings!$C$1:$AG$1,0))</f>
        <v>0</v>
      </c>
      <c r="Y1012" s="3">
        <f t="array" ref="Y1012">INDEX(NoSettings!$C$2:$AG$1459,MATCH($A1012,NoSettings!$A$2:$A$1459,0),MATCH(Y$1,NoSettings!$C$1:$AG$1,0))</f>
        <v>0</v>
      </c>
      <c r="Z1012" s="3">
        <f t="array" ref="Z1012">INDEX(NoSettings!$C$2:$AG$1459,MATCH($A1012,NoSettings!$A$2:$A$1459,0),MATCH(Z$1,NoSettings!$C$1:$AG$1,0))</f>
        <v>0</v>
      </c>
      <c r="AA1012" s="3">
        <f t="array" ref="AA1012">INDEX(NoSettings!$C$2:$AG$1459,MATCH($A1012,NoSettings!$A$2:$A$1459,0),MATCH(AA$1,NoSettings!$C$1:$AG$1,0))</f>
        <v>0</v>
      </c>
      <c r="AB1012" s="3">
        <f t="array" ref="AB1012">INDEX(NoSettings!$C$2:$AG$1459,MATCH($A1012,NoSettings!$A$2:$A$1459,0),MATCH(AB$1,NoSettings!$C$1:$AG$1,0))</f>
        <v>0</v>
      </c>
      <c r="AC1012" s="3">
        <f t="array" ref="AC1012">INDEX(NoSettings!$C$2:$AG$1459,MATCH($A1012,NoSettings!$A$2:$A$1459,0),MATCH(AC$1,NoSettings!$C$1:$AG$1,0))</f>
        <v>0</v>
      </c>
      <c r="AD1012" s="3">
        <f t="array" ref="AD1012">INDEX(NoSettings!$C$2:$AG$1459,MATCH($A1012,NoSettings!$A$2:$A$1459,0),MATCH(AD$1,NoSettings!$C$1:$AG$1,0))</f>
        <v>0</v>
      </c>
      <c r="AE1012" s="3">
        <f t="array" ref="AE1012">INDEX(NoSettings!$C$2:$AG$1459,MATCH($A1012,NoSettings!$A$2:$A$1459,0),MATCH(AE$1,NoSettings!$C$1:$AG$1,0))</f>
        <v>0</v>
      </c>
      <c r="AF1012" s="3">
        <f t="array" ref="AF1012">INDEX(NoSettings!$C$2:$AG$1459,MATCH($A1012,NoSettings!$A$2:$A$1459,0),MATCH(AF$1,NoSettings!$C$1:$AG$1,0))</f>
        <v>0</v>
      </c>
      <c r="AG1012" s="3">
        <f t="array" ref="AG1012">INDEX(NoSettings!$C$2:$AG$1459,MATCH($A1012,NoSettings!$A$2:$A$1459,0),MATCH(AG$1,NoSettings!$C$1:$AG$1,0))</f>
        <v>0</v>
      </c>
      <c r="AH1012" s="3">
        <f t="array" ref="AH1012">INDEX(NoSettings!$C$2:$AG$1459,MATCH($A1012,NoSettings!$A$2:$A$1459,0),MATCH(AH$1,NoSettings!$C$1:$AG$1,0))</f>
        <v>0</v>
      </c>
      <c r="AI1012" s="3">
        <f t="array" ref="AI1012">INDEX(NoSettings!$C$2:$AG$1459,MATCH($A1012,NoSettings!$A$2:$A$1459,0),MATCH(AI$1,NoSettings!$C$1:$AG$1,0))</f>
        <v>0</v>
      </c>
      <c r="AJ1012" s="3">
        <f t="array" ref="AJ1012">INDEX(NoSettings!$C$2:$AG$1459,MATCH($A1012,NoSettings!$A$2:$A$1459,0),MATCH(AJ$1,NoSettings!$C$1:$AG$1,0))</f>
        <v>0</v>
      </c>
      <c r="AK1012" s="3">
        <f t="array" ref="AK1012">INDEX(NoSettings!$C$2:$AG$1459,MATCH($A1012,NoSettings!$A$2:$A$1459,0),MATCH(AK$1,NoSettings!$C$1:$AG$1,0))</f>
        <v>0</v>
      </c>
    </row>
    <row r="1013" ht="15.75" customHeight="1">
      <c r="A1013" s="3" t="s">
        <v>1469</v>
      </c>
      <c r="B1013" s="109" t="s">
        <v>44</v>
      </c>
      <c r="C1013" s="109" t="s">
        <v>1955</v>
      </c>
      <c r="D1013" s="109" t="s">
        <v>53</v>
      </c>
      <c r="E1013" s="109" t="s">
        <v>1952</v>
      </c>
      <c r="F1013" s="109"/>
      <c r="G1013" s="3">
        <f t="array" ref="G1013">INDEX(NoSettings!$C$2:$AG$1459,MATCH($A1013,NoSettings!$A$2:$A$1459,0),MATCH(G$1,NoSettings!$C$1:$AG$1,0))</f>
        <v>0</v>
      </c>
      <c r="H1013" s="3">
        <f t="array" ref="H1013">INDEX(NoSettings!$C$2:$AG$1459,MATCH($A1013,NoSettings!$A$2:$A$1459,0),MATCH(H$1,NoSettings!$C$1:$AG$1,0))</f>
        <v>0</v>
      </c>
      <c r="I1013" s="3">
        <f t="array" ref="I1013">INDEX(NoSettings!$C$2:$AG$1459,MATCH($A1013,NoSettings!$A$2:$A$1459,0),MATCH(I$1,NoSettings!$C$1:$AG$1,0))</f>
        <v>0</v>
      </c>
      <c r="J1013" s="3">
        <f t="array" ref="J1013">INDEX(NoSettings!$C$2:$AG$1459,MATCH($A1013,NoSettings!$A$2:$A$1459,0),MATCH(J$1,NoSettings!$C$1:$AG$1,0))</f>
        <v>0</v>
      </c>
      <c r="K1013" s="3">
        <f t="array" ref="K1013">INDEX(NoSettings!$C$2:$AG$1459,MATCH($A1013,NoSettings!$A$2:$A$1459,0),MATCH(K$1,NoSettings!$C$1:$AG$1,0))</f>
        <v>0</v>
      </c>
      <c r="L1013" s="3">
        <f t="array" ref="L1013">INDEX(NoSettings!$C$2:$AG$1459,MATCH($A1013,NoSettings!$A$2:$A$1459,0),MATCH(L$1,NoSettings!$C$1:$AG$1,0))</f>
        <v>0</v>
      </c>
      <c r="M1013" s="3">
        <f t="array" ref="M1013">INDEX(NoSettings!$C$2:$AG$1459,MATCH($A1013,NoSettings!$A$2:$A$1459,0),MATCH(M$1,NoSettings!$C$1:$AG$1,0))</f>
        <v>0</v>
      </c>
      <c r="N1013" s="3">
        <f t="array" ref="N1013">INDEX(NoSettings!$C$2:$AG$1459,MATCH($A1013,NoSettings!$A$2:$A$1459,0),MATCH(N$1,NoSettings!$C$1:$AG$1,0))</f>
        <v>0</v>
      </c>
      <c r="O1013" s="3">
        <f t="array" ref="O1013">INDEX(NoSettings!$C$2:$AG$1459,MATCH($A1013,NoSettings!$A$2:$A$1459,0),MATCH(O$1,NoSettings!$C$1:$AG$1,0))</f>
        <v>0</v>
      </c>
      <c r="P1013" s="3">
        <f t="array" ref="P1013">INDEX(NoSettings!$C$2:$AG$1459,MATCH($A1013,NoSettings!$A$2:$A$1459,0),MATCH(P$1,NoSettings!$C$1:$AG$1,0))</f>
        <v>0</v>
      </c>
      <c r="Q1013" s="3">
        <f t="array" ref="Q1013">INDEX(NoSettings!$C$2:$AG$1459,MATCH($A1013,NoSettings!$A$2:$A$1459,0),MATCH(Q$1,NoSettings!$C$1:$AG$1,0))</f>
        <v>0</v>
      </c>
      <c r="R1013" s="3">
        <f t="array" ref="R1013">INDEX(NoSettings!$C$2:$AG$1459,MATCH($A1013,NoSettings!$A$2:$A$1459,0),MATCH(R$1,NoSettings!$C$1:$AG$1,0))</f>
        <v>0</v>
      </c>
      <c r="S1013" s="3">
        <f t="array" ref="S1013">INDEX(NoSettings!$C$2:$AG$1459,MATCH($A1013,NoSettings!$A$2:$A$1459,0),MATCH(S$1,NoSettings!$C$1:$AG$1,0))</f>
        <v>0</v>
      </c>
      <c r="T1013" s="3">
        <f t="array" ref="T1013">INDEX(NoSettings!$C$2:$AG$1459,MATCH($A1013,NoSettings!$A$2:$A$1459,0),MATCH(T$1,NoSettings!$C$1:$AG$1,0))</f>
        <v>0</v>
      </c>
      <c r="U1013" s="3">
        <f t="array" ref="U1013">INDEX(NoSettings!$C$2:$AG$1459,MATCH($A1013,NoSettings!$A$2:$A$1459,0),MATCH(U$1,NoSettings!$C$1:$AG$1,0))</f>
        <v>0</v>
      </c>
      <c r="V1013" s="3">
        <f t="array" ref="V1013">INDEX(NoSettings!$C$2:$AG$1459,MATCH($A1013,NoSettings!$A$2:$A$1459,0),MATCH(V$1,NoSettings!$C$1:$AG$1,0))</f>
        <v>0</v>
      </c>
      <c r="W1013" s="3">
        <f t="array" ref="W1013">INDEX(NoSettings!$C$2:$AG$1459,MATCH($A1013,NoSettings!$A$2:$A$1459,0),MATCH(W$1,NoSettings!$C$1:$AG$1,0))</f>
        <v>0</v>
      </c>
      <c r="X1013" s="3">
        <f t="array" ref="X1013">INDEX(NoSettings!$C$2:$AG$1459,MATCH($A1013,NoSettings!$A$2:$A$1459,0),MATCH(X$1,NoSettings!$C$1:$AG$1,0))</f>
        <v>0</v>
      </c>
      <c r="Y1013" s="3">
        <f t="array" ref="Y1013">INDEX(NoSettings!$C$2:$AG$1459,MATCH($A1013,NoSettings!$A$2:$A$1459,0),MATCH(Y$1,NoSettings!$C$1:$AG$1,0))</f>
        <v>0</v>
      </c>
      <c r="Z1013" s="3">
        <f t="array" ref="Z1013">INDEX(NoSettings!$C$2:$AG$1459,MATCH($A1013,NoSettings!$A$2:$A$1459,0),MATCH(Z$1,NoSettings!$C$1:$AG$1,0))</f>
        <v>0</v>
      </c>
      <c r="AA1013" s="3">
        <f t="array" ref="AA1013">INDEX(NoSettings!$C$2:$AG$1459,MATCH($A1013,NoSettings!$A$2:$A$1459,0),MATCH(AA$1,NoSettings!$C$1:$AG$1,0))</f>
        <v>0</v>
      </c>
      <c r="AB1013" s="3">
        <f t="array" ref="AB1013">INDEX(NoSettings!$C$2:$AG$1459,MATCH($A1013,NoSettings!$A$2:$A$1459,0),MATCH(AB$1,NoSettings!$C$1:$AG$1,0))</f>
        <v>0</v>
      </c>
      <c r="AC1013" s="3">
        <f t="array" ref="AC1013">INDEX(NoSettings!$C$2:$AG$1459,MATCH($A1013,NoSettings!$A$2:$A$1459,0),MATCH(AC$1,NoSettings!$C$1:$AG$1,0))</f>
        <v>0</v>
      </c>
      <c r="AD1013" s="3">
        <f t="array" ref="AD1013">INDEX(NoSettings!$C$2:$AG$1459,MATCH($A1013,NoSettings!$A$2:$A$1459,0),MATCH(AD$1,NoSettings!$C$1:$AG$1,0))</f>
        <v>0</v>
      </c>
      <c r="AE1013" s="3">
        <f t="array" ref="AE1013">INDEX(NoSettings!$C$2:$AG$1459,MATCH($A1013,NoSettings!$A$2:$A$1459,0),MATCH(AE$1,NoSettings!$C$1:$AG$1,0))</f>
        <v>0</v>
      </c>
      <c r="AF1013" s="3">
        <f t="array" ref="AF1013">INDEX(NoSettings!$C$2:$AG$1459,MATCH($A1013,NoSettings!$A$2:$A$1459,0),MATCH(AF$1,NoSettings!$C$1:$AG$1,0))</f>
        <v>0</v>
      </c>
      <c r="AG1013" s="3">
        <f t="array" ref="AG1013">INDEX(NoSettings!$C$2:$AG$1459,MATCH($A1013,NoSettings!$A$2:$A$1459,0),MATCH(AG$1,NoSettings!$C$1:$AG$1,0))</f>
        <v>0</v>
      </c>
      <c r="AH1013" s="3">
        <f t="array" ref="AH1013">INDEX(NoSettings!$C$2:$AG$1459,MATCH($A1013,NoSettings!$A$2:$A$1459,0),MATCH(AH$1,NoSettings!$C$1:$AG$1,0))</f>
        <v>0</v>
      </c>
      <c r="AI1013" s="3">
        <f t="array" ref="AI1013">INDEX(NoSettings!$C$2:$AG$1459,MATCH($A1013,NoSettings!$A$2:$A$1459,0),MATCH(AI$1,NoSettings!$C$1:$AG$1,0))</f>
        <v>0</v>
      </c>
      <c r="AJ1013" s="3">
        <f t="array" ref="AJ1013">INDEX(NoSettings!$C$2:$AG$1459,MATCH($A1013,NoSettings!$A$2:$A$1459,0),MATCH(AJ$1,NoSettings!$C$1:$AG$1,0))</f>
        <v>0</v>
      </c>
      <c r="AK1013" s="3">
        <f t="array" ref="AK1013">INDEX(NoSettings!$C$2:$AG$1459,MATCH($A1013,NoSettings!$A$2:$A$1459,0),MATCH(AK$1,NoSettings!$C$1:$AG$1,0))</f>
        <v>0</v>
      </c>
    </row>
    <row r="1014" ht="15.75" customHeight="1">
      <c r="A1014" s="3" t="s">
        <v>1470</v>
      </c>
      <c r="B1014" s="109" t="s">
        <v>44</v>
      </c>
      <c r="C1014" s="109" t="s">
        <v>1955</v>
      </c>
      <c r="D1014" s="109" t="s">
        <v>53</v>
      </c>
      <c r="E1014" s="109" t="s">
        <v>1953</v>
      </c>
      <c r="F1014" s="109"/>
      <c r="G1014" s="3">
        <f t="array" ref="G1014">INDEX(NoSettings!$C$2:$AG$1459,MATCH($A1014,NoSettings!$A$2:$A$1459,0),MATCH(G$1,NoSettings!$C$1:$AG$1,0))</f>
        <v>0</v>
      </c>
      <c r="H1014" s="3">
        <f t="array" ref="H1014">INDEX(NoSettings!$C$2:$AG$1459,MATCH($A1014,NoSettings!$A$2:$A$1459,0),MATCH(H$1,NoSettings!$C$1:$AG$1,0))</f>
        <v>0</v>
      </c>
      <c r="I1014" s="3">
        <f t="array" ref="I1014">INDEX(NoSettings!$C$2:$AG$1459,MATCH($A1014,NoSettings!$A$2:$A$1459,0),MATCH(I$1,NoSettings!$C$1:$AG$1,0))</f>
        <v>0</v>
      </c>
      <c r="J1014" s="3">
        <f t="array" ref="J1014">INDEX(NoSettings!$C$2:$AG$1459,MATCH($A1014,NoSettings!$A$2:$A$1459,0),MATCH(J$1,NoSettings!$C$1:$AG$1,0))</f>
        <v>0</v>
      </c>
      <c r="K1014" s="3">
        <f t="array" ref="K1014">INDEX(NoSettings!$C$2:$AG$1459,MATCH($A1014,NoSettings!$A$2:$A$1459,0),MATCH(K$1,NoSettings!$C$1:$AG$1,0))</f>
        <v>0</v>
      </c>
      <c r="L1014" s="3">
        <f t="array" ref="L1014">INDEX(NoSettings!$C$2:$AG$1459,MATCH($A1014,NoSettings!$A$2:$A$1459,0),MATCH(L$1,NoSettings!$C$1:$AG$1,0))</f>
        <v>0</v>
      </c>
      <c r="M1014" s="3">
        <f t="array" ref="M1014">INDEX(NoSettings!$C$2:$AG$1459,MATCH($A1014,NoSettings!$A$2:$A$1459,0),MATCH(M$1,NoSettings!$C$1:$AG$1,0))</f>
        <v>0</v>
      </c>
      <c r="N1014" s="3">
        <f t="array" ref="N1014">INDEX(NoSettings!$C$2:$AG$1459,MATCH($A1014,NoSettings!$A$2:$A$1459,0),MATCH(N$1,NoSettings!$C$1:$AG$1,0))</f>
        <v>0</v>
      </c>
      <c r="O1014" s="3">
        <f t="array" ref="O1014">INDEX(NoSettings!$C$2:$AG$1459,MATCH($A1014,NoSettings!$A$2:$A$1459,0),MATCH(O$1,NoSettings!$C$1:$AG$1,0))</f>
        <v>0</v>
      </c>
      <c r="P1014" s="3">
        <f t="array" ref="P1014">INDEX(NoSettings!$C$2:$AG$1459,MATCH($A1014,NoSettings!$A$2:$A$1459,0),MATCH(P$1,NoSettings!$C$1:$AG$1,0))</f>
        <v>0</v>
      </c>
      <c r="Q1014" s="3">
        <f t="array" ref="Q1014">INDEX(NoSettings!$C$2:$AG$1459,MATCH($A1014,NoSettings!$A$2:$A$1459,0),MATCH(Q$1,NoSettings!$C$1:$AG$1,0))</f>
        <v>0</v>
      </c>
      <c r="R1014" s="3">
        <f t="array" ref="R1014">INDEX(NoSettings!$C$2:$AG$1459,MATCH($A1014,NoSettings!$A$2:$A$1459,0),MATCH(R$1,NoSettings!$C$1:$AG$1,0))</f>
        <v>0</v>
      </c>
      <c r="S1014" s="3">
        <f t="array" ref="S1014">INDEX(NoSettings!$C$2:$AG$1459,MATCH($A1014,NoSettings!$A$2:$A$1459,0),MATCH(S$1,NoSettings!$C$1:$AG$1,0))</f>
        <v>0</v>
      </c>
      <c r="T1014" s="3">
        <f t="array" ref="T1014">INDEX(NoSettings!$C$2:$AG$1459,MATCH($A1014,NoSettings!$A$2:$A$1459,0),MATCH(T$1,NoSettings!$C$1:$AG$1,0))</f>
        <v>0</v>
      </c>
      <c r="U1014" s="3">
        <f t="array" ref="U1014">INDEX(NoSettings!$C$2:$AG$1459,MATCH($A1014,NoSettings!$A$2:$A$1459,0),MATCH(U$1,NoSettings!$C$1:$AG$1,0))</f>
        <v>0</v>
      </c>
      <c r="V1014" s="3">
        <f t="array" ref="V1014">INDEX(NoSettings!$C$2:$AG$1459,MATCH($A1014,NoSettings!$A$2:$A$1459,0),MATCH(V$1,NoSettings!$C$1:$AG$1,0))</f>
        <v>0</v>
      </c>
      <c r="W1014" s="3">
        <f t="array" ref="W1014">INDEX(NoSettings!$C$2:$AG$1459,MATCH($A1014,NoSettings!$A$2:$A$1459,0),MATCH(W$1,NoSettings!$C$1:$AG$1,0))</f>
        <v>0</v>
      </c>
      <c r="X1014" s="3">
        <f t="array" ref="X1014">INDEX(NoSettings!$C$2:$AG$1459,MATCH($A1014,NoSettings!$A$2:$A$1459,0),MATCH(X$1,NoSettings!$C$1:$AG$1,0))</f>
        <v>0</v>
      </c>
      <c r="Y1014" s="3">
        <f t="array" ref="Y1014">INDEX(NoSettings!$C$2:$AG$1459,MATCH($A1014,NoSettings!$A$2:$A$1459,0),MATCH(Y$1,NoSettings!$C$1:$AG$1,0))</f>
        <v>0</v>
      </c>
      <c r="Z1014" s="3">
        <f t="array" ref="Z1014">INDEX(NoSettings!$C$2:$AG$1459,MATCH($A1014,NoSettings!$A$2:$A$1459,0),MATCH(Z$1,NoSettings!$C$1:$AG$1,0))</f>
        <v>0</v>
      </c>
      <c r="AA1014" s="3">
        <f t="array" ref="AA1014">INDEX(NoSettings!$C$2:$AG$1459,MATCH($A1014,NoSettings!$A$2:$A$1459,0),MATCH(AA$1,NoSettings!$C$1:$AG$1,0))</f>
        <v>0</v>
      </c>
      <c r="AB1014" s="3">
        <f t="array" ref="AB1014">INDEX(NoSettings!$C$2:$AG$1459,MATCH($A1014,NoSettings!$A$2:$A$1459,0),MATCH(AB$1,NoSettings!$C$1:$AG$1,0))</f>
        <v>0</v>
      </c>
      <c r="AC1014" s="3">
        <f t="array" ref="AC1014">INDEX(NoSettings!$C$2:$AG$1459,MATCH($A1014,NoSettings!$A$2:$A$1459,0),MATCH(AC$1,NoSettings!$C$1:$AG$1,0))</f>
        <v>0</v>
      </c>
      <c r="AD1014" s="3">
        <f t="array" ref="AD1014">INDEX(NoSettings!$C$2:$AG$1459,MATCH($A1014,NoSettings!$A$2:$A$1459,0),MATCH(AD$1,NoSettings!$C$1:$AG$1,0))</f>
        <v>0</v>
      </c>
      <c r="AE1014" s="3">
        <f t="array" ref="AE1014">INDEX(NoSettings!$C$2:$AG$1459,MATCH($A1014,NoSettings!$A$2:$A$1459,0),MATCH(AE$1,NoSettings!$C$1:$AG$1,0))</f>
        <v>0</v>
      </c>
      <c r="AF1014" s="3">
        <f t="array" ref="AF1014">INDEX(NoSettings!$C$2:$AG$1459,MATCH($A1014,NoSettings!$A$2:$A$1459,0),MATCH(AF$1,NoSettings!$C$1:$AG$1,0))</f>
        <v>0</v>
      </c>
      <c r="AG1014" s="3">
        <f t="array" ref="AG1014">INDEX(NoSettings!$C$2:$AG$1459,MATCH($A1014,NoSettings!$A$2:$A$1459,0),MATCH(AG$1,NoSettings!$C$1:$AG$1,0))</f>
        <v>0</v>
      </c>
      <c r="AH1014" s="3">
        <f t="array" ref="AH1014">INDEX(NoSettings!$C$2:$AG$1459,MATCH($A1014,NoSettings!$A$2:$A$1459,0),MATCH(AH$1,NoSettings!$C$1:$AG$1,0))</f>
        <v>0</v>
      </c>
      <c r="AI1014" s="3">
        <f t="array" ref="AI1014">INDEX(NoSettings!$C$2:$AG$1459,MATCH($A1014,NoSettings!$A$2:$A$1459,0),MATCH(AI$1,NoSettings!$C$1:$AG$1,0))</f>
        <v>0</v>
      </c>
      <c r="AJ1014" s="3">
        <f t="array" ref="AJ1014">INDEX(NoSettings!$C$2:$AG$1459,MATCH($A1014,NoSettings!$A$2:$A$1459,0),MATCH(AJ$1,NoSettings!$C$1:$AG$1,0))</f>
        <v>0</v>
      </c>
      <c r="AK1014" s="3">
        <f t="array" ref="AK1014">INDEX(NoSettings!$C$2:$AG$1459,MATCH($A1014,NoSettings!$A$2:$A$1459,0),MATCH(AK$1,NoSettings!$C$1:$AG$1,0))</f>
        <v>0</v>
      </c>
    </row>
    <row r="1015" ht="15.75" customHeight="1">
      <c r="A1015" s="3" t="s">
        <v>1471</v>
      </c>
      <c r="B1015" s="109" t="s">
        <v>44</v>
      </c>
      <c r="C1015" s="109" t="s">
        <v>1955</v>
      </c>
      <c r="D1015" s="109" t="s">
        <v>53</v>
      </c>
      <c r="E1015" s="109" t="s">
        <v>1954</v>
      </c>
      <c r="F1015" s="109"/>
      <c r="G1015" s="3">
        <f t="array" ref="G1015">INDEX(NoSettings!$C$2:$AG$1459,MATCH($A1015,NoSettings!$A$2:$A$1459,0),MATCH(G$1,NoSettings!$C$1:$AG$1,0))</f>
        <v>0</v>
      </c>
      <c r="H1015" s="3">
        <f t="array" ref="H1015">INDEX(NoSettings!$C$2:$AG$1459,MATCH($A1015,NoSettings!$A$2:$A$1459,0),MATCH(H$1,NoSettings!$C$1:$AG$1,0))</f>
        <v>0</v>
      </c>
      <c r="I1015" s="3">
        <f t="array" ref="I1015">INDEX(NoSettings!$C$2:$AG$1459,MATCH($A1015,NoSettings!$A$2:$A$1459,0),MATCH(I$1,NoSettings!$C$1:$AG$1,0))</f>
        <v>0</v>
      </c>
      <c r="J1015" s="3">
        <f t="array" ref="J1015">INDEX(NoSettings!$C$2:$AG$1459,MATCH($A1015,NoSettings!$A$2:$A$1459,0),MATCH(J$1,NoSettings!$C$1:$AG$1,0))</f>
        <v>0</v>
      </c>
      <c r="K1015" s="3">
        <f t="array" ref="K1015">INDEX(NoSettings!$C$2:$AG$1459,MATCH($A1015,NoSettings!$A$2:$A$1459,0),MATCH(K$1,NoSettings!$C$1:$AG$1,0))</f>
        <v>0</v>
      </c>
      <c r="L1015" s="3">
        <f t="array" ref="L1015">INDEX(NoSettings!$C$2:$AG$1459,MATCH($A1015,NoSettings!$A$2:$A$1459,0),MATCH(L$1,NoSettings!$C$1:$AG$1,0))</f>
        <v>0</v>
      </c>
      <c r="M1015" s="3">
        <f t="array" ref="M1015">INDEX(NoSettings!$C$2:$AG$1459,MATCH($A1015,NoSettings!$A$2:$A$1459,0),MATCH(M$1,NoSettings!$C$1:$AG$1,0))</f>
        <v>0</v>
      </c>
      <c r="N1015" s="3">
        <f t="array" ref="N1015">INDEX(NoSettings!$C$2:$AG$1459,MATCH($A1015,NoSettings!$A$2:$A$1459,0),MATCH(N$1,NoSettings!$C$1:$AG$1,0))</f>
        <v>0</v>
      </c>
      <c r="O1015" s="3">
        <f t="array" ref="O1015">INDEX(NoSettings!$C$2:$AG$1459,MATCH($A1015,NoSettings!$A$2:$A$1459,0),MATCH(O$1,NoSettings!$C$1:$AG$1,0))</f>
        <v>0</v>
      </c>
      <c r="P1015" s="3">
        <f t="array" ref="P1015">INDEX(NoSettings!$C$2:$AG$1459,MATCH($A1015,NoSettings!$A$2:$A$1459,0),MATCH(P$1,NoSettings!$C$1:$AG$1,0))</f>
        <v>0</v>
      </c>
      <c r="Q1015" s="3">
        <f t="array" ref="Q1015">INDEX(NoSettings!$C$2:$AG$1459,MATCH($A1015,NoSettings!$A$2:$A$1459,0),MATCH(Q$1,NoSettings!$C$1:$AG$1,0))</f>
        <v>0</v>
      </c>
      <c r="R1015" s="3">
        <f t="array" ref="R1015">INDEX(NoSettings!$C$2:$AG$1459,MATCH($A1015,NoSettings!$A$2:$A$1459,0),MATCH(R$1,NoSettings!$C$1:$AG$1,0))</f>
        <v>0</v>
      </c>
      <c r="S1015" s="3">
        <f t="array" ref="S1015">INDEX(NoSettings!$C$2:$AG$1459,MATCH($A1015,NoSettings!$A$2:$A$1459,0),MATCH(S$1,NoSettings!$C$1:$AG$1,0))</f>
        <v>0</v>
      </c>
      <c r="T1015" s="3">
        <f t="array" ref="T1015">INDEX(NoSettings!$C$2:$AG$1459,MATCH($A1015,NoSettings!$A$2:$A$1459,0),MATCH(T$1,NoSettings!$C$1:$AG$1,0))</f>
        <v>0</v>
      </c>
      <c r="U1015" s="3">
        <f t="array" ref="U1015">INDEX(NoSettings!$C$2:$AG$1459,MATCH($A1015,NoSettings!$A$2:$A$1459,0),MATCH(U$1,NoSettings!$C$1:$AG$1,0))</f>
        <v>0</v>
      </c>
      <c r="V1015" s="3">
        <f t="array" ref="V1015">INDEX(NoSettings!$C$2:$AG$1459,MATCH($A1015,NoSettings!$A$2:$A$1459,0),MATCH(V$1,NoSettings!$C$1:$AG$1,0))</f>
        <v>0</v>
      </c>
      <c r="W1015" s="3">
        <f t="array" ref="W1015">INDEX(NoSettings!$C$2:$AG$1459,MATCH($A1015,NoSettings!$A$2:$A$1459,0),MATCH(W$1,NoSettings!$C$1:$AG$1,0))</f>
        <v>0</v>
      </c>
      <c r="X1015" s="3">
        <f t="array" ref="X1015">INDEX(NoSettings!$C$2:$AG$1459,MATCH($A1015,NoSettings!$A$2:$A$1459,0),MATCH(X$1,NoSettings!$C$1:$AG$1,0))</f>
        <v>0</v>
      </c>
      <c r="Y1015" s="3">
        <f t="array" ref="Y1015">INDEX(NoSettings!$C$2:$AG$1459,MATCH($A1015,NoSettings!$A$2:$A$1459,0),MATCH(Y$1,NoSettings!$C$1:$AG$1,0))</f>
        <v>0</v>
      </c>
      <c r="Z1015" s="3">
        <f t="array" ref="Z1015">INDEX(NoSettings!$C$2:$AG$1459,MATCH($A1015,NoSettings!$A$2:$A$1459,0),MATCH(Z$1,NoSettings!$C$1:$AG$1,0))</f>
        <v>0</v>
      </c>
      <c r="AA1015" s="3">
        <f t="array" ref="AA1015">INDEX(NoSettings!$C$2:$AG$1459,MATCH($A1015,NoSettings!$A$2:$A$1459,0),MATCH(AA$1,NoSettings!$C$1:$AG$1,0))</f>
        <v>0</v>
      </c>
      <c r="AB1015" s="3">
        <f t="array" ref="AB1015">INDEX(NoSettings!$C$2:$AG$1459,MATCH($A1015,NoSettings!$A$2:$A$1459,0),MATCH(AB$1,NoSettings!$C$1:$AG$1,0))</f>
        <v>0</v>
      </c>
      <c r="AC1015" s="3">
        <f t="array" ref="AC1015">INDEX(NoSettings!$C$2:$AG$1459,MATCH($A1015,NoSettings!$A$2:$A$1459,0),MATCH(AC$1,NoSettings!$C$1:$AG$1,0))</f>
        <v>0</v>
      </c>
      <c r="AD1015" s="3">
        <f t="array" ref="AD1015">INDEX(NoSettings!$C$2:$AG$1459,MATCH($A1015,NoSettings!$A$2:$A$1459,0),MATCH(AD$1,NoSettings!$C$1:$AG$1,0))</f>
        <v>0</v>
      </c>
      <c r="AE1015" s="3">
        <f t="array" ref="AE1015">INDEX(NoSettings!$C$2:$AG$1459,MATCH($A1015,NoSettings!$A$2:$A$1459,0),MATCH(AE$1,NoSettings!$C$1:$AG$1,0))</f>
        <v>0</v>
      </c>
      <c r="AF1015" s="3">
        <f t="array" ref="AF1015">INDEX(NoSettings!$C$2:$AG$1459,MATCH($A1015,NoSettings!$A$2:$A$1459,0),MATCH(AF$1,NoSettings!$C$1:$AG$1,0))</f>
        <v>0</v>
      </c>
      <c r="AG1015" s="3">
        <f t="array" ref="AG1015">INDEX(NoSettings!$C$2:$AG$1459,MATCH($A1015,NoSettings!$A$2:$A$1459,0),MATCH(AG$1,NoSettings!$C$1:$AG$1,0))</f>
        <v>0</v>
      </c>
      <c r="AH1015" s="3">
        <f t="array" ref="AH1015">INDEX(NoSettings!$C$2:$AG$1459,MATCH($A1015,NoSettings!$A$2:$A$1459,0),MATCH(AH$1,NoSettings!$C$1:$AG$1,0))</f>
        <v>0</v>
      </c>
      <c r="AI1015" s="3">
        <f t="array" ref="AI1015">INDEX(NoSettings!$C$2:$AG$1459,MATCH($A1015,NoSettings!$A$2:$A$1459,0),MATCH(AI$1,NoSettings!$C$1:$AG$1,0))</f>
        <v>0</v>
      </c>
      <c r="AJ1015" s="3">
        <f t="array" ref="AJ1015">INDEX(NoSettings!$C$2:$AG$1459,MATCH($A1015,NoSettings!$A$2:$A$1459,0),MATCH(AJ$1,NoSettings!$C$1:$AG$1,0))</f>
        <v>0</v>
      </c>
      <c r="AK1015" s="3">
        <f t="array" ref="AK1015">INDEX(NoSettings!$C$2:$AG$1459,MATCH($A1015,NoSettings!$A$2:$A$1459,0),MATCH(AK$1,NoSettings!$C$1:$AG$1,0))</f>
        <v>0</v>
      </c>
    </row>
    <row r="1016" ht="15.75" customHeight="1">
      <c r="A1016" s="3" t="s">
        <v>1472</v>
      </c>
      <c r="B1016" s="109" t="s">
        <v>44</v>
      </c>
      <c r="C1016" s="109" t="s">
        <v>1955</v>
      </c>
      <c r="D1016" s="109" t="s">
        <v>54</v>
      </c>
      <c r="E1016" s="109" t="s">
        <v>1949</v>
      </c>
      <c r="F1016" s="109"/>
      <c r="G1016" s="3">
        <f t="array" ref="G1016">INDEX(NoSettings!$C$2:$AG$1459,MATCH($A1016,NoSettings!$A$2:$A$1459,0),MATCH(G$1,NoSettings!$C$1:$AG$1,0))</f>
        <v>0</v>
      </c>
      <c r="H1016" s="3">
        <f t="array" ref="H1016">INDEX(NoSettings!$C$2:$AG$1459,MATCH($A1016,NoSettings!$A$2:$A$1459,0),MATCH(H$1,NoSettings!$C$1:$AG$1,0))</f>
        <v>0</v>
      </c>
      <c r="I1016" s="3">
        <f t="array" ref="I1016">INDEX(NoSettings!$C$2:$AG$1459,MATCH($A1016,NoSettings!$A$2:$A$1459,0),MATCH(I$1,NoSettings!$C$1:$AG$1,0))</f>
        <v>0</v>
      </c>
      <c r="J1016" s="3">
        <f t="array" ref="J1016">INDEX(NoSettings!$C$2:$AG$1459,MATCH($A1016,NoSettings!$A$2:$A$1459,0),MATCH(J$1,NoSettings!$C$1:$AG$1,0))</f>
        <v>0</v>
      </c>
      <c r="K1016" s="3">
        <f t="array" ref="K1016">INDEX(NoSettings!$C$2:$AG$1459,MATCH($A1016,NoSettings!$A$2:$A$1459,0),MATCH(K$1,NoSettings!$C$1:$AG$1,0))</f>
        <v>0</v>
      </c>
      <c r="L1016" s="3">
        <f t="array" ref="L1016">INDEX(NoSettings!$C$2:$AG$1459,MATCH($A1016,NoSettings!$A$2:$A$1459,0),MATCH(L$1,NoSettings!$C$1:$AG$1,0))</f>
        <v>0</v>
      </c>
      <c r="M1016" s="3">
        <f t="array" ref="M1016">INDEX(NoSettings!$C$2:$AG$1459,MATCH($A1016,NoSettings!$A$2:$A$1459,0),MATCH(M$1,NoSettings!$C$1:$AG$1,0))</f>
        <v>0</v>
      </c>
      <c r="N1016" s="3">
        <f t="array" ref="N1016">INDEX(NoSettings!$C$2:$AG$1459,MATCH($A1016,NoSettings!$A$2:$A$1459,0),MATCH(N$1,NoSettings!$C$1:$AG$1,0))</f>
        <v>0</v>
      </c>
      <c r="O1016" s="3">
        <f t="array" ref="O1016">INDEX(NoSettings!$C$2:$AG$1459,MATCH($A1016,NoSettings!$A$2:$A$1459,0),MATCH(O$1,NoSettings!$C$1:$AG$1,0))</f>
        <v>0</v>
      </c>
      <c r="P1016" s="3">
        <f t="array" ref="P1016">INDEX(NoSettings!$C$2:$AG$1459,MATCH($A1016,NoSettings!$A$2:$A$1459,0),MATCH(P$1,NoSettings!$C$1:$AG$1,0))</f>
        <v>0</v>
      </c>
      <c r="Q1016" s="3">
        <f t="array" ref="Q1016">INDEX(NoSettings!$C$2:$AG$1459,MATCH($A1016,NoSettings!$A$2:$A$1459,0),MATCH(Q$1,NoSettings!$C$1:$AG$1,0))</f>
        <v>0</v>
      </c>
      <c r="R1016" s="3">
        <f t="array" ref="R1016">INDEX(NoSettings!$C$2:$AG$1459,MATCH($A1016,NoSettings!$A$2:$A$1459,0),MATCH(R$1,NoSettings!$C$1:$AG$1,0))</f>
        <v>0</v>
      </c>
      <c r="S1016" s="3">
        <f t="array" ref="S1016">INDEX(NoSettings!$C$2:$AG$1459,MATCH($A1016,NoSettings!$A$2:$A$1459,0),MATCH(S$1,NoSettings!$C$1:$AG$1,0))</f>
        <v>0</v>
      </c>
      <c r="T1016" s="3">
        <f t="array" ref="T1016">INDEX(NoSettings!$C$2:$AG$1459,MATCH($A1016,NoSettings!$A$2:$A$1459,0),MATCH(T$1,NoSettings!$C$1:$AG$1,0))</f>
        <v>0</v>
      </c>
      <c r="U1016" s="3">
        <f t="array" ref="U1016">INDEX(NoSettings!$C$2:$AG$1459,MATCH($A1016,NoSettings!$A$2:$A$1459,0),MATCH(U$1,NoSettings!$C$1:$AG$1,0))</f>
        <v>0</v>
      </c>
      <c r="V1016" s="3">
        <f t="array" ref="V1016">INDEX(NoSettings!$C$2:$AG$1459,MATCH($A1016,NoSettings!$A$2:$A$1459,0),MATCH(V$1,NoSettings!$C$1:$AG$1,0))</f>
        <v>0</v>
      </c>
      <c r="W1016" s="3">
        <f t="array" ref="W1016">INDEX(NoSettings!$C$2:$AG$1459,MATCH($A1016,NoSettings!$A$2:$A$1459,0),MATCH(W$1,NoSettings!$C$1:$AG$1,0))</f>
        <v>0</v>
      </c>
      <c r="X1016" s="3">
        <f t="array" ref="X1016">INDEX(NoSettings!$C$2:$AG$1459,MATCH($A1016,NoSettings!$A$2:$A$1459,0),MATCH(X$1,NoSettings!$C$1:$AG$1,0))</f>
        <v>0</v>
      </c>
      <c r="Y1016" s="3">
        <f t="array" ref="Y1016">INDEX(NoSettings!$C$2:$AG$1459,MATCH($A1016,NoSettings!$A$2:$A$1459,0),MATCH(Y$1,NoSettings!$C$1:$AG$1,0))</f>
        <v>0</v>
      </c>
      <c r="Z1016" s="3">
        <f t="array" ref="Z1016">INDEX(NoSettings!$C$2:$AG$1459,MATCH($A1016,NoSettings!$A$2:$A$1459,0),MATCH(Z$1,NoSettings!$C$1:$AG$1,0))</f>
        <v>0</v>
      </c>
      <c r="AA1016" s="3">
        <f t="array" ref="AA1016">INDEX(NoSettings!$C$2:$AG$1459,MATCH($A1016,NoSettings!$A$2:$A$1459,0),MATCH(AA$1,NoSettings!$C$1:$AG$1,0))</f>
        <v>0</v>
      </c>
      <c r="AB1016" s="3">
        <f t="array" ref="AB1016">INDEX(NoSettings!$C$2:$AG$1459,MATCH($A1016,NoSettings!$A$2:$A$1459,0),MATCH(AB$1,NoSettings!$C$1:$AG$1,0))</f>
        <v>0</v>
      </c>
      <c r="AC1016" s="3">
        <f t="array" ref="AC1016">INDEX(NoSettings!$C$2:$AG$1459,MATCH($A1016,NoSettings!$A$2:$A$1459,0),MATCH(AC$1,NoSettings!$C$1:$AG$1,0))</f>
        <v>0</v>
      </c>
      <c r="AD1016" s="3">
        <f t="array" ref="AD1016">INDEX(NoSettings!$C$2:$AG$1459,MATCH($A1016,NoSettings!$A$2:$A$1459,0),MATCH(AD$1,NoSettings!$C$1:$AG$1,0))</f>
        <v>0</v>
      </c>
      <c r="AE1016" s="3">
        <f t="array" ref="AE1016">INDEX(NoSettings!$C$2:$AG$1459,MATCH($A1016,NoSettings!$A$2:$A$1459,0),MATCH(AE$1,NoSettings!$C$1:$AG$1,0))</f>
        <v>0</v>
      </c>
      <c r="AF1016" s="3">
        <f t="array" ref="AF1016">INDEX(NoSettings!$C$2:$AG$1459,MATCH($A1016,NoSettings!$A$2:$A$1459,0),MATCH(AF$1,NoSettings!$C$1:$AG$1,0))</f>
        <v>0</v>
      </c>
      <c r="AG1016" s="3">
        <f t="array" ref="AG1016">INDEX(NoSettings!$C$2:$AG$1459,MATCH($A1016,NoSettings!$A$2:$A$1459,0),MATCH(AG$1,NoSettings!$C$1:$AG$1,0))</f>
        <v>0</v>
      </c>
      <c r="AH1016" s="3">
        <f t="array" ref="AH1016">INDEX(NoSettings!$C$2:$AG$1459,MATCH($A1016,NoSettings!$A$2:$A$1459,0),MATCH(AH$1,NoSettings!$C$1:$AG$1,0))</f>
        <v>0</v>
      </c>
      <c r="AI1016" s="3">
        <f t="array" ref="AI1016">INDEX(NoSettings!$C$2:$AG$1459,MATCH($A1016,NoSettings!$A$2:$A$1459,0),MATCH(AI$1,NoSettings!$C$1:$AG$1,0))</f>
        <v>0</v>
      </c>
      <c r="AJ1016" s="3">
        <f t="array" ref="AJ1016">INDEX(NoSettings!$C$2:$AG$1459,MATCH($A1016,NoSettings!$A$2:$A$1459,0),MATCH(AJ$1,NoSettings!$C$1:$AG$1,0))</f>
        <v>0</v>
      </c>
      <c r="AK1016" s="3">
        <f t="array" ref="AK1016">INDEX(NoSettings!$C$2:$AG$1459,MATCH($A1016,NoSettings!$A$2:$A$1459,0),MATCH(AK$1,NoSettings!$C$1:$AG$1,0))</f>
        <v>0</v>
      </c>
    </row>
    <row r="1017" ht="15.75" customHeight="1">
      <c r="A1017" s="3" t="s">
        <v>1473</v>
      </c>
      <c r="B1017" s="109" t="s">
        <v>44</v>
      </c>
      <c r="C1017" s="109" t="s">
        <v>1955</v>
      </c>
      <c r="D1017" s="109" t="s">
        <v>54</v>
      </c>
      <c r="E1017" s="109" t="s">
        <v>1950</v>
      </c>
      <c r="F1017" s="109"/>
      <c r="G1017" s="3">
        <f t="array" ref="G1017">INDEX(NoSettings!$C$2:$AG$1459,MATCH($A1017,NoSettings!$A$2:$A$1459,0),MATCH(G$1,NoSettings!$C$1:$AG$1,0))</f>
        <v>0</v>
      </c>
      <c r="H1017" s="3">
        <f t="array" ref="H1017">INDEX(NoSettings!$C$2:$AG$1459,MATCH($A1017,NoSettings!$A$2:$A$1459,0),MATCH(H$1,NoSettings!$C$1:$AG$1,0))</f>
        <v>0</v>
      </c>
      <c r="I1017" s="3">
        <f t="array" ref="I1017">INDEX(NoSettings!$C$2:$AG$1459,MATCH($A1017,NoSettings!$A$2:$A$1459,0),MATCH(I$1,NoSettings!$C$1:$AG$1,0))</f>
        <v>0</v>
      </c>
      <c r="J1017" s="3">
        <f t="array" ref="J1017">INDEX(NoSettings!$C$2:$AG$1459,MATCH($A1017,NoSettings!$A$2:$A$1459,0),MATCH(J$1,NoSettings!$C$1:$AG$1,0))</f>
        <v>0</v>
      </c>
      <c r="K1017" s="3">
        <f t="array" ref="K1017">INDEX(NoSettings!$C$2:$AG$1459,MATCH($A1017,NoSettings!$A$2:$A$1459,0),MATCH(K$1,NoSettings!$C$1:$AG$1,0))</f>
        <v>0</v>
      </c>
      <c r="L1017" s="3">
        <f t="array" ref="L1017">INDEX(NoSettings!$C$2:$AG$1459,MATCH($A1017,NoSettings!$A$2:$A$1459,0),MATCH(L$1,NoSettings!$C$1:$AG$1,0))</f>
        <v>0</v>
      </c>
      <c r="M1017" s="3">
        <f t="array" ref="M1017">INDEX(NoSettings!$C$2:$AG$1459,MATCH($A1017,NoSettings!$A$2:$A$1459,0),MATCH(M$1,NoSettings!$C$1:$AG$1,0))</f>
        <v>0</v>
      </c>
      <c r="N1017" s="3">
        <f t="array" ref="N1017">INDEX(NoSettings!$C$2:$AG$1459,MATCH($A1017,NoSettings!$A$2:$A$1459,0),MATCH(N$1,NoSettings!$C$1:$AG$1,0))</f>
        <v>0</v>
      </c>
      <c r="O1017" s="3">
        <f t="array" ref="O1017">INDEX(NoSettings!$C$2:$AG$1459,MATCH($A1017,NoSettings!$A$2:$A$1459,0),MATCH(O$1,NoSettings!$C$1:$AG$1,0))</f>
        <v>0</v>
      </c>
      <c r="P1017" s="3">
        <f t="array" ref="P1017">INDEX(NoSettings!$C$2:$AG$1459,MATCH($A1017,NoSettings!$A$2:$A$1459,0),MATCH(P$1,NoSettings!$C$1:$AG$1,0))</f>
        <v>0</v>
      </c>
      <c r="Q1017" s="3">
        <f t="array" ref="Q1017">INDEX(NoSettings!$C$2:$AG$1459,MATCH($A1017,NoSettings!$A$2:$A$1459,0),MATCH(Q$1,NoSettings!$C$1:$AG$1,0))</f>
        <v>0</v>
      </c>
      <c r="R1017" s="3">
        <f t="array" ref="R1017">INDEX(NoSettings!$C$2:$AG$1459,MATCH($A1017,NoSettings!$A$2:$A$1459,0),MATCH(R$1,NoSettings!$C$1:$AG$1,0))</f>
        <v>0</v>
      </c>
      <c r="S1017" s="3">
        <f t="array" ref="S1017">INDEX(NoSettings!$C$2:$AG$1459,MATCH($A1017,NoSettings!$A$2:$A$1459,0),MATCH(S$1,NoSettings!$C$1:$AG$1,0))</f>
        <v>0</v>
      </c>
      <c r="T1017" s="3">
        <f t="array" ref="T1017">INDEX(NoSettings!$C$2:$AG$1459,MATCH($A1017,NoSettings!$A$2:$A$1459,0),MATCH(T$1,NoSettings!$C$1:$AG$1,0))</f>
        <v>0</v>
      </c>
      <c r="U1017" s="3">
        <f t="array" ref="U1017">INDEX(NoSettings!$C$2:$AG$1459,MATCH($A1017,NoSettings!$A$2:$A$1459,0),MATCH(U$1,NoSettings!$C$1:$AG$1,0))</f>
        <v>0</v>
      </c>
      <c r="V1017" s="3">
        <f t="array" ref="V1017">INDEX(NoSettings!$C$2:$AG$1459,MATCH($A1017,NoSettings!$A$2:$A$1459,0),MATCH(V$1,NoSettings!$C$1:$AG$1,0))</f>
        <v>0</v>
      </c>
      <c r="W1017" s="3">
        <f t="array" ref="W1017">INDEX(NoSettings!$C$2:$AG$1459,MATCH($A1017,NoSettings!$A$2:$A$1459,0),MATCH(W$1,NoSettings!$C$1:$AG$1,0))</f>
        <v>0</v>
      </c>
      <c r="X1017" s="3">
        <f t="array" ref="X1017">INDEX(NoSettings!$C$2:$AG$1459,MATCH($A1017,NoSettings!$A$2:$A$1459,0),MATCH(X$1,NoSettings!$C$1:$AG$1,0))</f>
        <v>0</v>
      </c>
      <c r="Y1017" s="3">
        <f t="array" ref="Y1017">INDEX(NoSettings!$C$2:$AG$1459,MATCH($A1017,NoSettings!$A$2:$A$1459,0),MATCH(Y$1,NoSettings!$C$1:$AG$1,0))</f>
        <v>0</v>
      </c>
      <c r="Z1017" s="3">
        <f t="array" ref="Z1017">INDEX(NoSettings!$C$2:$AG$1459,MATCH($A1017,NoSettings!$A$2:$A$1459,0),MATCH(Z$1,NoSettings!$C$1:$AG$1,0))</f>
        <v>0</v>
      </c>
      <c r="AA1017" s="3">
        <f t="array" ref="AA1017">INDEX(NoSettings!$C$2:$AG$1459,MATCH($A1017,NoSettings!$A$2:$A$1459,0),MATCH(AA$1,NoSettings!$C$1:$AG$1,0))</f>
        <v>0</v>
      </c>
      <c r="AB1017" s="3">
        <f t="array" ref="AB1017">INDEX(NoSettings!$C$2:$AG$1459,MATCH($A1017,NoSettings!$A$2:$A$1459,0),MATCH(AB$1,NoSettings!$C$1:$AG$1,0))</f>
        <v>0</v>
      </c>
      <c r="AC1017" s="3">
        <f t="array" ref="AC1017">INDEX(NoSettings!$C$2:$AG$1459,MATCH($A1017,NoSettings!$A$2:$A$1459,0),MATCH(AC$1,NoSettings!$C$1:$AG$1,0))</f>
        <v>0</v>
      </c>
      <c r="AD1017" s="3">
        <f t="array" ref="AD1017">INDEX(NoSettings!$C$2:$AG$1459,MATCH($A1017,NoSettings!$A$2:$A$1459,0),MATCH(AD$1,NoSettings!$C$1:$AG$1,0))</f>
        <v>0</v>
      </c>
      <c r="AE1017" s="3">
        <f t="array" ref="AE1017">INDEX(NoSettings!$C$2:$AG$1459,MATCH($A1017,NoSettings!$A$2:$A$1459,0),MATCH(AE$1,NoSettings!$C$1:$AG$1,0))</f>
        <v>0</v>
      </c>
      <c r="AF1017" s="3">
        <f t="array" ref="AF1017">INDEX(NoSettings!$C$2:$AG$1459,MATCH($A1017,NoSettings!$A$2:$A$1459,0),MATCH(AF$1,NoSettings!$C$1:$AG$1,0))</f>
        <v>0</v>
      </c>
      <c r="AG1017" s="3">
        <f t="array" ref="AG1017">INDEX(NoSettings!$C$2:$AG$1459,MATCH($A1017,NoSettings!$A$2:$A$1459,0),MATCH(AG$1,NoSettings!$C$1:$AG$1,0))</f>
        <v>0</v>
      </c>
      <c r="AH1017" s="3">
        <f t="array" ref="AH1017">INDEX(NoSettings!$C$2:$AG$1459,MATCH($A1017,NoSettings!$A$2:$A$1459,0),MATCH(AH$1,NoSettings!$C$1:$AG$1,0))</f>
        <v>0</v>
      </c>
      <c r="AI1017" s="3">
        <f t="array" ref="AI1017">INDEX(NoSettings!$C$2:$AG$1459,MATCH($A1017,NoSettings!$A$2:$A$1459,0),MATCH(AI$1,NoSettings!$C$1:$AG$1,0))</f>
        <v>0</v>
      </c>
      <c r="AJ1017" s="3">
        <f t="array" ref="AJ1017">INDEX(NoSettings!$C$2:$AG$1459,MATCH($A1017,NoSettings!$A$2:$A$1459,0),MATCH(AJ$1,NoSettings!$C$1:$AG$1,0))</f>
        <v>0</v>
      </c>
      <c r="AK1017" s="3">
        <f t="array" ref="AK1017">INDEX(NoSettings!$C$2:$AG$1459,MATCH($A1017,NoSettings!$A$2:$A$1459,0),MATCH(AK$1,NoSettings!$C$1:$AG$1,0))</f>
        <v>0</v>
      </c>
    </row>
    <row r="1018" ht="15.75" customHeight="1">
      <c r="A1018" s="3" t="s">
        <v>1474</v>
      </c>
      <c r="B1018" s="109" t="s">
        <v>44</v>
      </c>
      <c r="C1018" s="109" t="s">
        <v>1955</v>
      </c>
      <c r="D1018" s="109" t="s">
        <v>54</v>
      </c>
      <c r="E1018" s="109" t="s">
        <v>1951</v>
      </c>
      <c r="F1018" s="109"/>
      <c r="G1018" s="3">
        <f t="array" ref="G1018">INDEX(NoSettings!$C$2:$AG$1459,MATCH($A1018,NoSettings!$A$2:$A$1459,0),MATCH(G$1,NoSettings!$C$1:$AG$1,0))</f>
        <v>0</v>
      </c>
      <c r="H1018" s="3">
        <f t="array" ref="H1018">INDEX(NoSettings!$C$2:$AG$1459,MATCH($A1018,NoSettings!$A$2:$A$1459,0),MATCH(H$1,NoSettings!$C$1:$AG$1,0))</f>
        <v>0</v>
      </c>
      <c r="I1018" s="3">
        <f t="array" ref="I1018">INDEX(NoSettings!$C$2:$AG$1459,MATCH($A1018,NoSettings!$A$2:$A$1459,0),MATCH(I$1,NoSettings!$C$1:$AG$1,0))</f>
        <v>0</v>
      </c>
      <c r="J1018" s="3">
        <f t="array" ref="J1018">INDEX(NoSettings!$C$2:$AG$1459,MATCH($A1018,NoSettings!$A$2:$A$1459,0),MATCH(J$1,NoSettings!$C$1:$AG$1,0))</f>
        <v>0</v>
      </c>
      <c r="K1018" s="3">
        <f t="array" ref="K1018">INDEX(NoSettings!$C$2:$AG$1459,MATCH($A1018,NoSettings!$A$2:$A$1459,0),MATCH(K$1,NoSettings!$C$1:$AG$1,0))</f>
        <v>0</v>
      </c>
      <c r="L1018" s="3">
        <f t="array" ref="L1018">INDEX(NoSettings!$C$2:$AG$1459,MATCH($A1018,NoSettings!$A$2:$A$1459,0),MATCH(L$1,NoSettings!$C$1:$AG$1,0))</f>
        <v>0</v>
      </c>
      <c r="M1018" s="3">
        <f t="array" ref="M1018">INDEX(NoSettings!$C$2:$AG$1459,MATCH($A1018,NoSettings!$A$2:$A$1459,0),MATCH(M$1,NoSettings!$C$1:$AG$1,0))</f>
        <v>0</v>
      </c>
      <c r="N1018" s="3">
        <f t="array" ref="N1018">INDEX(NoSettings!$C$2:$AG$1459,MATCH($A1018,NoSettings!$A$2:$A$1459,0),MATCH(N$1,NoSettings!$C$1:$AG$1,0))</f>
        <v>0</v>
      </c>
      <c r="O1018" s="3">
        <f t="array" ref="O1018">INDEX(NoSettings!$C$2:$AG$1459,MATCH($A1018,NoSettings!$A$2:$A$1459,0),MATCH(O$1,NoSettings!$C$1:$AG$1,0))</f>
        <v>0</v>
      </c>
      <c r="P1018" s="3">
        <f t="array" ref="P1018">INDEX(NoSettings!$C$2:$AG$1459,MATCH($A1018,NoSettings!$A$2:$A$1459,0),MATCH(P$1,NoSettings!$C$1:$AG$1,0))</f>
        <v>0</v>
      </c>
      <c r="Q1018" s="3">
        <f t="array" ref="Q1018">INDEX(NoSettings!$C$2:$AG$1459,MATCH($A1018,NoSettings!$A$2:$A$1459,0),MATCH(Q$1,NoSettings!$C$1:$AG$1,0))</f>
        <v>0</v>
      </c>
      <c r="R1018" s="3">
        <f t="array" ref="R1018">INDEX(NoSettings!$C$2:$AG$1459,MATCH($A1018,NoSettings!$A$2:$A$1459,0),MATCH(R$1,NoSettings!$C$1:$AG$1,0))</f>
        <v>0</v>
      </c>
      <c r="S1018" s="3">
        <f t="array" ref="S1018">INDEX(NoSettings!$C$2:$AG$1459,MATCH($A1018,NoSettings!$A$2:$A$1459,0),MATCH(S$1,NoSettings!$C$1:$AG$1,0))</f>
        <v>0</v>
      </c>
      <c r="T1018" s="3">
        <f t="array" ref="T1018">INDEX(NoSettings!$C$2:$AG$1459,MATCH($A1018,NoSettings!$A$2:$A$1459,0),MATCH(T$1,NoSettings!$C$1:$AG$1,0))</f>
        <v>0</v>
      </c>
      <c r="U1018" s="3">
        <f t="array" ref="U1018">INDEX(NoSettings!$C$2:$AG$1459,MATCH($A1018,NoSettings!$A$2:$A$1459,0),MATCH(U$1,NoSettings!$C$1:$AG$1,0))</f>
        <v>0</v>
      </c>
      <c r="V1018" s="3">
        <f t="array" ref="V1018">INDEX(NoSettings!$C$2:$AG$1459,MATCH($A1018,NoSettings!$A$2:$A$1459,0),MATCH(V$1,NoSettings!$C$1:$AG$1,0))</f>
        <v>0</v>
      </c>
      <c r="W1018" s="3">
        <f t="array" ref="W1018">INDEX(NoSettings!$C$2:$AG$1459,MATCH($A1018,NoSettings!$A$2:$A$1459,0),MATCH(W$1,NoSettings!$C$1:$AG$1,0))</f>
        <v>0</v>
      </c>
      <c r="X1018" s="3">
        <f t="array" ref="X1018">INDEX(NoSettings!$C$2:$AG$1459,MATCH($A1018,NoSettings!$A$2:$A$1459,0),MATCH(X$1,NoSettings!$C$1:$AG$1,0))</f>
        <v>0</v>
      </c>
      <c r="Y1018" s="3">
        <f t="array" ref="Y1018">INDEX(NoSettings!$C$2:$AG$1459,MATCH($A1018,NoSettings!$A$2:$A$1459,0),MATCH(Y$1,NoSettings!$C$1:$AG$1,0))</f>
        <v>0</v>
      </c>
      <c r="Z1018" s="3">
        <f t="array" ref="Z1018">INDEX(NoSettings!$C$2:$AG$1459,MATCH($A1018,NoSettings!$A$2:$A$1459,0),MATCH(Z$1,NoSettings!$C$1:$AG$1,0))</f>
        <v>0</v>
      </c>
      <c r="AA1018" s="3">
        <f t="array" ref="AA1018">INDEX(NoSettings!$C$2:$AG$1459,MATCH($A1018,NoSettings!$A$2:$A$1459,0),MATCH(AA$1,NoSettings!$C$1:$AG$1,0))</f>
        <v>0</v>
      </c>
      <c r="AB1018" s="3">
        <f t="array" ref="AB1018">INDEX(NoSettings!$C$2:$AG$1459,MATCH($A1018,NoSettings!$A$2:$A$1459,0),MATCH(AB$1,NoSettings!$C$1:$AG$1,0))</f>
        <v>0</v>
      </c>
      <c r="AC1018" s="3">
        <f t="array" ref="AC1018">INDEX(NoSettings!$C$2:$AG$1459,MATCH($A1018,NoSettings!$A$2:$A$1459,0),MATCH(AC$1,NoSettings!$C$1:$AG$1,0))</f>
        <v>0</v>
      </c>
      <c r="AD1018" s="3">
        <f t="array" ref="AD1018">INDEX(NoSettings!$C$2:$AG$1459,MATCH($A1018,NoSettings!$A$2:$A$1459,0),MATCH(AD$1,NoSettings!$C$1:$AG$1,0))</f>
        <v>0</v>
      </c>
      <c r="AE1018" s="3">
        <f t="array" ref="AE1018">INDEX(NoSettings!$C$2:$AG$1459,MATCH($A1018,NoSettings!$A$2:$A$1459,0),MATCH(AE$1,NoSettings!$C$1:$AG$1,0))</f>
        <v>0</v>
      </c>
      <c r="AF1018" s="3">
        <f t="array" ref="AF1018">INDEX(NoSettings!$C$2:$AG$1459,MATCH($A1018,NoSettings!$A$2:$A$1459,0),MATCH(AF$1,NoSettings!$C$1:$AG$1,0))</f>
        <v>0</v>
      </c>
      <c r="AG1018" s="3">
        <f t="array" ref="AG1018">INDEX(NoSettings!$C$2:$AG$1459,MATCH($A1018,NoSettings!$A$2:$A$1459,0),MATCH(AG$1,NoSettings!$C$1:$AG$1,0))</f>
        <v>0</v>
      </c>
      <c r="AH1018" s="3">
        <f t="array" ref="AH1018">INDEX(NoSettings!$C$2:$AG$1459,MATCH($A1018,NoSettings!$A$2:$A$1459,0),MATCH(AH$1,NoSettings!$C$1:$AG$1,0))</f>
        <v>0</v>
      </c>
      <c r="AI1018" s="3">
        <f t="array" ref="AI1018">INDEX(NoSettings!$C$2:$AG$1459,MATCH($A1018,NoSettings!$A$2:$A$1459,0),MATCH(AI$1,NoSettings!$C$1:$AG$1,0))</f>
        <v>0</v>
      </c>
      <c r="AJ1018" s="3">
        <f t="array" ref="AJ1018">INDEX(NoSettings!$C$2:$AG$1459,MATCH($A1018,NoSettings!$A$2:$A$1459,0),MATCH(AJ$1,NoSettings!$C$1:$AG$1,0))</f>
        <v>0</v>
      </c>
      <c r="AK1018" s="3">
        <f t="array" ref="AK1018">INDEX(NoSettings!$C$2:$AG$1459,MATCH($A1018,NoSettings!$A$2:$A$1459,0),MATCH(AK$1,NoSettings!$C$1:$AG$1,0))</f>
        <v>0</v>
      </c>
    </row>
    <row r="1019" ht="15.75" customHeight="1">
      <c r="A1019" s="3" t="s">
        <v>1475</v>
      </c>
      <c r="B1019" s="109" t="s">
        <v>44</v>
      </c>
      <c r="C1019" s="109" t="s">
        <v>1955</v>
      </c>
      <c r="D1019" s="109" t="s">
        <v>54</v>
      </c>
      <c r="E1019" s="109" t="s">
        <v>1952</v>
      </c>
      <c r="F1019" s="109"/>
      <c r="G1019" s="3">
        <f t="array" ref="G1019">INDEX(NoSettings!$C$2:$AG$1459,MATCH($A1019,NoSettings!$A$2:$A$1459,0),MATCH(G$1,NoSettings!$C$1:$AG$1,0))</f>
        <v>0</v>
      </c>
      <c r="H1019" s="3">
        <f t="array" ref="H1019">INDEX(NoSettings!$C$2:$AG$1459,MATCH($A1019,NoSettings!$A$2:$A$1459,0),MATCH(H$1,NoSettings!$C$1:$AG$1,0))</f>
        <v>0</v>
      </c>
      <c r="I1019" s="3">
        <f t="array" ref="I1019">INDEX(NoSettings!$C$2:$AG$1459,MATCH($A1019,NoSettings!$A$2:$A$1459,0),MATCH(I$1,NoSettings!$C$1:$AG$1,0))</f>
        <v>0</v>
      </c>
      <c r="J1019" s="3">
        <f t="array" ref="J1019">INDEX(NoSettings!$C$2:$AG$1459,MATCH($A1019,NoSettings!$A$2:$A$1459,0),MATCH(J$1,NoSettings!$C$1:$AG$1,0))</f>
        <v>0</v>
      </c>
      <c r="K1019" s="3">
        <f t="array" ref="K1019">INDEX(NoSettings!$C$2:$AG$1459,MATCH($A1019,NoSettings!$A$2:$A$1459,0),MATCH(K$1,NoSettings!$C$1:$AG$1,0))</f>
        <v>0</v>
      </c>
      <c r="L1019" s="3">
        <f t="array" ref="L1019">INDEX(NoSettings!$C$2:$AG$1459,MATCH($A1019,NoSettings!$A$2:$A$1459,0),MATCH(L$1,NoSettings!$C$1:$AG$1,0))</f>
        <v>0</v>
      </c>
      <c r="M1019" s="3">
        <f t="array" ref="M1019">INDEX(NoSettings!$C$2:$AG$1459,MATCH($A1019,NoSettings!$A$2:$A$1459,0),MATCH(M$1,NoSettings!$C$1:$AG$1,0))</f>
        <v>0</v>
      </c>
      <c r="N1019" s="3">
        <f t="array" ref="N1019">INDEX(NoSettings!$C$2:$AG$1459,MATCH($A1019,NoSettings!$A$2:$A$1459,0),MATCH(N$1,NoSettings!$C$1:$AG$1,0))</f>
        <v>0</v>
      </c>
      <c r="O1019" s="3">
        <f t="array" ref="O1019">INDEX(NoSettings!$C$2:$AG$1459,MATCH($A1019,NoSettings!$A$2:$A$1459,0),MATCH(O$1,NoSettings!$C$1:$AG$1,0))</f>
        <v>0</v>
      </c>
      <c r="P1019" s="3">
        <f t="array" ref="P1019">INDEX(NoSettings!$C$2:$AG$1459,MATCH($A1019,NoSettings!$A$2:$A$1459,0),MATCH(P$1,NoSettings!$C$1:$AG$1,0))</f>
        <v>0</v>
      </c>
      <c r="Q1019" s="3">
        <f t="array" ref="Q1019">INDEX(NoSettings!$C$2:$AG$1459,MATCH($A1019,NoSettings!$A$2:$A$1459,0),MATCH(Q$1,NoSettings!$C$1:$AG$1,0))</f>
        <v>0</v>
      </c>
      <c r="R1019" s="3">
        <f t="array" ref="R1019">INDEX(NoSettings!$C$2:$AG$1459,MATCH($A1019,NoSettings!$A$2:$A$1459,0),MATCH(R$1,NoSettings!$C$1:$AG$1,0))</f>
        <v>0</v>
      </c>
      <c r="S1019" s="3">
        <f t="array" ref="S1019">INDEX(NoSettings!$C$2:$AG$1459,MATCH($A1019,NoSettings!$A$2:$A$1459,0),MATCH(S$1,NoSettings!$C$1:$AG$1,0))</f>
        <v>0</v>
      </c>
      <c r="T1019" s="3">
        <f t="array" ref="T1019">INDEX(NoSettings!$C$2:$AG$1459,MATCH($A1019,NoSettings!$A$2:$A$1459,0),MATCH(T$1,NoSettings!$C$1:$AG$1,0))</f>
        <v>0</v>
      </c>
      <c r="U1019" s="3">
        <f t="array" ref="U1019">INDEX(NoSettings!$C$2:$AG$1459,MATCH($A1019,NoSettings!$A$2:$A$1459,0),MATCH(U$1,NoSettings!$C$1:$AG$1,0))</f>
        <v>0</v>
      </c>
      <c r="V1019" s="3">
        <f t="array" ref="V1019">INDEX(NoSettings!$C$2:$AG$1459,MATCH($A1019,NoSettings!$A$2:$A$1459,0),MATCH(V$1,NoSettings!$C$1:$AG$1,0))</f>
        <v>0</v>
      </c>
      <c r="W1019" s="3">
        <f t="array" ref="W1019">INDEX(NoSettings!$C$2:$AG$1459,MATCH($A1019,NoSettings!$A$2:$A$1459,0),MATCH(W$1,NoSettings!$C$1:$AG$1,0))</f>
        <v>0</v>
      </c>
      <c r="X1019" s="3">
        <f t="array" ref="X1019">INDEX(NoSettings!$C$2:$AG$1459,MATCH($A1019,NoSettings!$A$2:$A$1459,0),MATCH(X$1,NoSettings!$C$1:$AG$1,0))</f>
        <v>0</v>
      </c>
      <c r="Y1019" s="3">
        <f t="array" ref="Y1019">INDEX(NoSettings!$C$2:$AG$1459,MATCH($A1019,NoSettings!$A$2:$A$1459,0),MATCH(Y$1,NoSettings!$C$1:$AG$1,0))</f>
        <v>0</v>
      </c>
      <c r="Z1019" s="3">
        <f t="array" ref="Z1019">INDEX(NoSettings!$C$2:$AG$1459,MATCH($A1019,NoSettings!$A$2:$A$1459,0),MATCH(Z$1,NoSettings!$C$1:$AG$1,0))</f>
        <v>0</v>
      </c>
      <c r="AA1019" s="3">
        <f t="array" ref="AA1019">INDEX(NoSettings!$C$2:$AG$1459,MATCH($A1019,NoSettings!$A$2:$A$1459,0),MATCH(AA$1,NoSettings!$C$1:$AG$1,0))</f>
        <v>0</v>
      </c>
      <c r="AB1019" s="3">
        <f t="array" ref="AB1019">INDEX(NoSettings!$C$2:$AG$1459,MATCH($A1019,NoSettings!$A$2:$A$1459,0),MATCH(AB$1,NoSettings!$C$1:$AG$1,0))</f>
        <v>0</v>
      </c>
      <c r="AC1019" s="3">
        <f t="array" ref="AC1019">INDEX(NoSettings!$C$2:$AG$1459,MATCH($A1019,NoSettings!$A$2:$A$1459,0),MATCH(AC$1,NoSettings!$C$1:$AG$1,0))</f>
        <v>0</v>
      </c>
      <c r="AD1019" s="3">
        <f t="array" ref="AD1019">INDEX(NoSettings!$C$2:$AG$1459,MATCH($A1019,NoSettings!$A$2:$A$1459,0),MATCH(AD$1,NoSettings!$C$1:$AG$1,0))</f>
        <v>0</v>
      </c>
      <c r="AE1019" s="3">
        <f t="array" ref="AE1019">INDEX(NoSettings!$C$2:$AG$1459,MATCH($A1019,NoSettings!$A$2:$A$1459,0),MATCH(AE$1,NoSettings!$C$1:$AG$1,0))</f>
        <v>0</v>
      </c>
      <c r="AF1019" s="3">
        <f t="array" ref="AF1019">INDEX(NoSettings!$C$2:$AG$1459,MATCH($A1019,NoSettings!$A$2:$A$1459,0),MATCH(AF$1,NoSettings!$C$1:$AG$1,0))</f>
        <v>0</v>
      </c>
      <c r="AG1019" s="3">
        <f t="array" ref="AG1019">INDEX(NoSettings!$C$2:$AG$1459,MATCH($A1019,NoSettings!$A$2:$A$1459,0),MATCH(AG$1,NoSettings!$C$1:$AG$1,0))</f>
        <v>0</v>
      </c>
      <c r="AH1019" s="3">
        <f t="array" ref="AH1019">INDEX(NoSettings!$C$2:$AG$1459,MATCH($A1019,NoSettings!$A$2:$A$1459,0),MATCH(AH$1,NoSettings!$C$1:$AG$1,0))</f>
        <v>0</v>
      </c>
      <c r="AI1019" s="3">
        <f t="array" ref="AI1019">INDEX(NoSettings!$C$2:$AG$1459,MATCH($A1019,NoSettings!$A$2:$A$1459,0),MATCH(AI$1,NoSettings!$C$1:$AG$1,0))</f>
        <v>0</v>
      </c>
      <c r="AJ1019" s="3">
        <f t="array" ref="AJ1019">INDEX(NoSettings!$C$2:$AG$1459,MATCH($A1019,NoSettings!$A$2:$A$1459,0),MATCH(AJ$1,NoSettings!$C$1:$AG$1,0))</f>
        <v>0</v>
      </c>
      <c r="AK1019" s="3">
        <f t="array" ref="AK1019">INDEX(NoSettings!$C$2:$AG$1459,MATCH($A1019,NoSettings!$A$2:$A$1459,0),MATCH(AK$1,NoSettings!$C$1:$AG$1,0))</f>
        <v>0</v>
      </c>
    </row>
    <row r="1020" ht="15.75" customHeight="1">
      <c r="A1020" s="3" t="s">
        <v>1476</v>
      </c>
      <c r="B1020" s="109" t="s">
        <v>44</v>
      </c>
      <c r="C1020" s="109" t="s">
        <v>1955</v>
      </c>
      <c r="D1020" s="109" t="s">
        <v>54</v>
      </c>
      <c r="E1020" s="109" t="s">
        <v>1953</v>
      </c>
      <c r="F1020" s="109"/>
      <c r="G1020" s="29">
        <f t="array" ref="G1020">INDEX(NoSettings!$C$2:$AG$1459,MATCH($A1020,NoSettings!$A$2:$A$1459,0),MATCH(G$1,NoSettings!$C$1:$AG$1,0))</f>
        <v>70100000000000</v>
      </c>
      <c r="H1020" s="29">
        <f t="array" ref="H1020">INDEX(NoSettings!$C$2:$AG$1459,MATCH($A1020,NoSettings!$A$2:$A$1459,0),MATCH(H$1,NoSettings!$C$1:$AG$1,0))</f>
        <v>69100000000000</v>
      </c>
      <c r="I1020" s="29">
        <f t="array" ref="I1020">INDEX(NoSettings!$C$2:$AG$1459,MATCH($A1020,NoSettings!$A$2:$A$1459,0),MATCH(I$1,NoSettings!$C$1:$AG$1,0))</f>
        <v>68000000000000</v>
      </c>
      <c r="J1020" s="29">
        <f t="array" ref="J1020">INDEX(NoSettings!$C$2:$AG$1459,MATCH($A1020,NoSettings!$A$2:$A$1459,0),MATCH(J$1,NoSettings!$C$1:$AG$1,0))</f>
        <v>66900000000000</v>
      </c>
      <c r="K1020" s="29">
        <f t="array" ref="K1020">INDEX(NoSettings!$C$2:$AG$1459,MATCH($A1020,NoSettings!$A$2:$A$1459,0),MATCH(K$1,NoSettings!$C$1:$AG$1,0))</f>
        <v>65900000000000</v>
      </c>
      <c r="L1020" s="29">
        <f t="array" ref="L1020">INDEX(NoSettings!$C$2:$AG$1459,MATCH($A1020,NoSettings!$A$2:$A$1459,0),MATCH(L$1,NoSettings!$C$1:$AG$1,0))</f>
        <v>64800000000000</v>
      </c>
      <c r="M1020" s="29">
        <f t="array" ref="M1020">INDEX(NoSettings!$C$2:$AG$1459,MATCH($A1020,NoSettings!$A$2:$A$1459,0),MATCH(M$1,NoSettings!$C$1:$AG$1,0))</f>
        <v>63700000000000</v>
      </c>
      <c r="N1020" s="29">
        <f t="array" ref="N1020">INDEX(NoSettings!$C$2:$AG$1459,MATCH($A1020,NoSettings!$A$2:$A$1459,0),MATCH(N$1,NoSettings!$C$1:$AG$1,0))</f>
        <v>62600000000000</v>
      </c>
      <c r="O1020" s="29">
        <f t="array" ref="O1020">INDEX(NoSettings!$C$2:$AG$1459,MATCH($A1020,NoSettings!$A$2:$A$1459,0),MATCH(O$1,NoSettings!$C$1:$AG$1,0))</f>
        <v>61600000000000</v>
      </c>
      <c r="P1020" s="29">
        <f t="array" ref="P1020">INDEX(NoSettings!$C$2:$AG$1459,MATCH($A1020,NoSettings!$A$2:$A$1459,0),MATCH(P$1,NoSettings!$C$1:$AG$1,0))</f>
        <v>60500000000000</v>
      </c>
      <c r="Q1020" s="29">
        <f t="array" ref="Q1020">INDEX(NoSettings!$C$2:$AG$1459,MATCH($A1020,NoSettings!$A$2:$A$1459,0),MATCH(Q$1,NoSettings!$C$1:$AG$1,0))</f>
        <v>59400000000000</v>
      </c>
      <c r="R1020" s="29">
        <f t="array" ref="R1020">INDEX(NoSettings!$C$2:$AG$1459,MATCH($A1020,NoSettings!$A$2:$A$1459,0),MATCH(R$1,NoSettings!$C$1:$AG$1,0))</f>
        <v>58400000000000</v>
      </c>
      <c r="S1020" s="29">
        <f t="array" ref="S1020">INDEX(NoSettings!$C$2:$AG$1459,MATCH($A1020,NoSettings!$A$2:$A$1459,0),MATCH(S$1,NoSettings!$C$1:$AG$1,0))</f>
        <v>57300000000000</v>
      </c>
      <c r="T1020" s="29">
        <f t="array" ref="T1020">INDEX(NoSettings!$C$2:$AG$1459,MATCH($A1020,NoSettings!$A$2:$A$1459,0),MATCH(T$1,NoSettings!$C$1:$AG$1,0))</f>
        <v>56200000000000</v>
      </c>
      <c r="U1020" s="29">
        <f t="array" ref="U1020">INDEX(NoSettings!$C$2:$AG$1459,MATCH($A1020,NoSettings!$A$2:$A$1459,0),MATCH(U$1,NoSettings!$C$1:$AG$1,0))</f>
        <v>55100000000000</v>
      </c>
      <c r="V1020" s="29">
        <f t="array" ref="V1020">INDEX(NoSettings!$C$2:$AG$1459,MATCH($A1020,NoSettings!$A$2:$A$1459,0),MATCH(V$1,NoSettings!$C$1:$AG$1,0))</f>
        <v>54100000000000</v>
      </c>
      <c r="W1020" s="29">
        <f t="array" ref="W1020">INDEX(NoSettings!$C$2:$AG$1459,MATCH($A1020,NoSettings!$A$2:$A$1459,0),MATCH(W$1,NoSettings!$C$1:$AG$1,0))</f>
        <v>53700000000000</v>
      </c>
      <c r="X1020" s="29">
        <f t="array" ref="X1020">INDEX(NoSettings!$C$2:$AG$1459,MATCH($A1020,NoSettings!$A$2:$A$1459,0),MATCH(X$1,NoSettings!$C$1:$AG$1,0))</f>
        <v>53300000000000</v>
      </c>
      <c r="Y1020" s="29">
        <f t="array" ref="Y1020">INDEX(NoSettings!$C$2:$AG$1459,MATCH($A1020,NoSettings!$A$2:$A$1459,0),MATCH(Y$1,NoSettings!$C$1:$AG$1,0))</f>
        <v>53000000000000</v>
      </c>
      <c r="Z1020" s="29">
        <f t="array" ref="Z1020">INDEX(NoSettings!$C$2:$AG$1459,MATCH($A1020,NoSettings!$A$2:$A$1459,0),MATCH(Z$1,NoSettings!$C$1:$AG$1,0))</f>
        <v>52600000000000</v>
      </c>
      <c r="AA1020" s="29">
        <f t="array" ref="AA1020">INDEX(NoSettings!$C$2:$AG$1459,MATCH($A1020,NoSettings!$A$2:$A$1459,0),MATCH(AA$1,NoSettings!$C$1:$AG$1,0))</f>
        <v>52200000000000</v>
      </c>
      <c r="AB1020" s="29">
        <f t="array" ref="AB1020">INDEX(NoSettings!$C$2:$AG$1459,MATCH($A1020,NoSettings!$A$2:$A$1459,0),MATCH(AB$1,NoSettings!$C$1:$AG$1,0))</f>
        <v>51900000000000</v>
      </c>
      <c r="AC1020" s="29">
        <f t="array" ref="AC1020">INDEX(NoSettings!$C$2:$AG$1459,MATCH($A1020,NoSettings!$A$2:$A$1459,0),MATCH(AC$1,NoSettings!$C$1:$AG$1,0))</f>
        <v>51500000000000</v>
      </c>
      <c r="AD1020" s="29">
        <f t="array" ref="AD1020">INDEX(NoSettings!$C$2:$AG$1459,MATCH($A1020,NoSettings!$A$2:$A$1459,0),MATCH(AD$1,NoSettings!$C$1:$AG$1,0))</f>
        <v>51100000000000</v>
      </c>
      <c r="AE1020" s="29">
        <f t="array" ref="AE1020">INDEX(NoSettings!$C$2:$AG$1459,MATCH($A1020,NoSettings!$A$2:$A$1459,0),MATCH(AE$1,NoSettings!$C$1:$AG$1,0))</f>
        <v>50800000000000</v>
      </c>
      <c r="AF1020" s="29">
        <f t="array" ref="AF1020">INDEX(NoSettings!$C$2:$AG$1459,MATCH($A1020,NoSettings!$A$2:$A$1459,0),MATCH(AF$1,NoSettings!$C$1:$AG$1,0))</f>
        <v>50400000000000</v>
      </c>
      <c r="AG1020" s="29">
        <f t="array" ref="AG1020">INDEX(NoSettings!$C$2:$AG$1459,MATCH($A1020,NoSettings!$A$2:$A$1459,0),MATCH(AG$1,NoSettings!$C$1:$AG$1,0))</f>
        <v>50000000000000</v>
      </c>
      <c r="AH1020" s="29">
        <f t="array" ref="AH1020">INDEX(NoSettings!$C$2:$AG$1459,MATCH($A1020,NoSettings!$A$2:$A$1459,0),MATCH(AH$1,NoSettings!$C$1:$AG$1,0))</f>
        <v>49700000000000</v>
      </c>
      <c r="AI1020" s="29">
        <f t="array" ref="AI1020">INDEX(NoSettings!$C$2:$AG$1459,MATCH($A1020,NoSettings!$A$2:$A$1459,0),MATCH(AI$1,NoSettings!$C$1:$AG$1,0))</f>
        <v>49300000000000</v>
      </c>
      <c r="AJ1020" s="29">
        <f t="array" ref="AJ1020">INDEX(NoSettings!$C$2:$AG$1459,MATCH($A1020,NoSettings!$A$2:$A$1459,0),MATCH(AJ$1,NoSettings!$C$1:$AG$1,0))</f>
        <v>48900000000000</v>
      </c>
      <c r="AK1020" s="29">
        <f t="array" ref="AK1020">INDEX(NoSettings!$C$2:$AG$1459,MATCH($A1020,NoSettings!$A$2:$A$1459,0),MATCH(AK$1,NoSettings!$C$1:$AG$1,0))</f>
        <v>48600000000000</v>
      </c>
    </row>
    <row r="1021" ht="15.75" customHeight="1">
      <c r="A1021" s="3" t="s">
        <v>1477</v>
      </c>
      <c r="B1021" s="109" t="s">
        <v>44</v>
      </c>
      <c r="C1021" s="109" t="s">
        <v>1955</v>
      </c>
      <c r="D1021" s="109" t="s">
        <v>54</v>
      </c>
      <c r="E1021" s="109" t="s">
        <v>1954</v>
      </c>
      <c r="F1021" s="109"/>
      <c r="G1021" s="3">
        <f t="array" ref="G1021">INDEX(NoSettings!$C$2:$AG$1459,MATCH($A1021,NoSettings!$A$2:$A$1459,0),MATCH(G$1,NoSettings!$C$1:$AG$1,0))</f>
        <v>0</v>
      </c>
      <c r="H1021" s="3">
        <f t="array" ref="H1021">INDEX(NoSettings!$C$2:$AG$1459,MATCH($A1021,NoSettings!$A$2:$A$1459,0),MATCH(H$1,NoSettings!$C$1:$AG$1,0))</f>
        <v>0</v>
      </c>
      <c r="I1021" s="3">
        <f t="array" ref="I1021">INDEX(NoSettings!$C$2:$AG$1459,MATCH($A1021,NoSettings!$A$2:$A$1459,0),MATCH(I$1,NoSettings!$C$1:$AG$1,0))</f>
        <v>0</v>
      </c>
      <c r="J1021" s="3">
        <f t="array" ref="J1021">INDEX(NoSettings!$C$2:$AG$1459,MATCH($A1021,NoSettings!$A$2:$A$1459,0),MATCH(J$1,NoSettings!$C$1:$AG$1,0))</f>
        <v>0</v>
      </c>
      <c r="K1021" s="3">
        <f t="array" ref="K1021">INDEX(NoSettings!$C$2:$AG$1459,MATCH($A1021,NoSettings!$A$2:$A$1459,0),MATCH(K$1,NoSettings!$C$1:$AG$1,0))</f>
        <v>0</v>
      </c>
      <c r="L1021" s="3">
        <f t="array" ref="L1021">INDEX(NoSettings!$C$2:$AG$1459,MATCH($A1021,NoSettings!$A$2:$A$1459,0),MATCH(L$1,NoSettings!$C$1:$AG$1,0))</f>
        <v>0</v>
      </c>
      <c r="M1021" s="3">
        <f t="array" ref="M1021">INDEX(NoSettings!$C$2:$AG$1459,MATCH($A1021,NoSettings!$A$2:$A$1459,0),MATCH(M$1,NoSettings!$C$1:$AG$1,0))</f>
        <v>0</v>
      </c>
      <c r="N1021" s="3">
        <f t="array" ref="N1021">INDEX(NoSettings!$C$2:$AG$1459,MATCH($A1021,NoSettings!$A$2:$A$1459,0),MATCH(N$1,NoSettings!$C$1:$AG$1,0))</f>
        <v>0</v>
      </c>
      <c r="O1021" s="3">
        <f t="array" ref="O1021">INDEX(NoSettings!$C$2:$AG$1459,MATCH($A1021,NoSettings!$A$2:$A$1459,0),MATCH(O$1,NoSettings!$C$1:$AG$1,0))</f>
        <v>0</v>
      </c>
      <c r="P1021" s="3">
        <f t="array" ref="P1021">INDEX(NoSettings!$C$2:$AG$1459,MATCH($A1021,NoSettings!$A$2:$A$1459,0),MATCH(P$1,NoSettings!$C$1:$AG$1,0))</f>
        <v>0</v>
      </c>
      <c r="Q1021" s="3">
        <f t="array" ref="Q1021">INDEX(NoSettings!$C$2:$AG$1459,MATCH($A1021,NoSettings!$A$2:$A$1459,0),MATCH(Q$1,NoSettings!$C$1:$AG$1,0))</f>
        <v>0</v>
      </c>
      <c r="R1021" s="3">
        <f t="array" ref="R1021">INDEX(NoSettings!$C$2:$AG$1459,MATCH($A1021,NoSettings!$A$2:$A$1459,0),MATCH(R$1,NoSettings!$C$1:$AG$1,0))</f>
        <v>0</v>
      </c>
      <c r="S1021" s="3">
        <f t="array" ref="S1021">INDEX(NoSettings!$C$2:$AG$1459,MATCH($A1021,NoSettings!$A$2:$A$1459,0),MATCH(S$1,NoSettings!$C$1:$AG$1,0))</f>
        <v>0</v>
      </c>
      <c r="T1021" s="3">
        <f t="array" ref="T1021">INDEX(NoSettings!$C$2:$AG$1459,MATCH($A1021,NoSettings!$A$2:$A$1459,0),MATCH(T$1,NoSettings!$C$1:$AG$1,0))</f>
        <v>0</v>
      </c>
      <c r="U1021" s="3">
        <f t="array" ref="U1021">INDEX(NoSettings!$C$2:$AG$1459,MATCH($A1021,NoSettings!$A$2:$A$1459,0),MATCH(U$1,NoSettings!$C$1:$AG$1,0))</f>
        <v>0</v>
      </c>
      <c r="V1021" s="3">
        <f t="array" ref="V1021">INDEX(NoSettings!$C$2:$AG$1459,MATCH($A1021,NoSettings!$A$2:$A$1459,0),MATCH(V$1,NoSettings!$C$1:$AG$1,0))</f>
        <v>0</v>
      </c>
      <c r="W1021" s="3">
        <f t="array" ref="W1021">INDEX(NoSettings!$C$2:$AG$1459,MATCH($A1021,NoSettings!$A$2:$A$1459,0),MATCH(W$1,NoSettings!$C$1:$AG$1,0))</f>
        <v>0</v>
      </c>
      <c r="X1021" s="3">
        <f t="array" ref="X1021">INDEX(NoSettings!$C$2:$AG$1459,MATCH($A1021,NoSettings!$A$2:$A$1459,0),MATCH(X$1,NoSettings!$C$1:$AG$1,0))</f>
        <v>0</v>
      </c>
      <c r="Y1021" s="3">
        <f t="array" ref="Y1021">INDEX(NoSettings!$C$2:$AG$1459,MATCH($A1021,NoSettings!$A$2:$A$1459,0),MATCH(Y$1,NoSettings!$C$1:$AG$1,0))</f>
        <v>0</v>
      </c>
      <c r="Z1021" s="3">
        <f t="array" ref="Z1021">INDEX(NoSettings!$C$2:$AG$1459,MATCH($A1021,NoSettings!$A$2:$A$1459,0),MATCH(Z$1,NoSettings!$C$1:$AG$1,0))</f>
        <v>0</v>
      </c>
      <c r="AA1021" s="3">
        <f t="array" ref="AA1021">INDEX(NoSettings!$C$2:$AG$1459,MATCH($A1021,NoSettings!$A$2:$A$1459,0),MATCH(AA$1,NoSettings!$C$1:$AG$1,0))</f>
        <v>0</v>
      </c>
      <c r="AB1021" s="3">
        <f t="array" ref="AB1021">INDEX(NoSettings!$C$2:$AG$1459,MATCH($A1021,NoSettings!$A$2:$A$1459,0),MATCH(AB$1,NoSettings!$C$1:$AG$1,0))</f>
        <v>0</v>
      </c>
      <c r="AC1021" s="3">
        <f t="array" ref="AC1021">INDEX(NoSettings!$C$2:$AG$1459,MATCH($A1021,NoSettings!$A$2:$A$1459,0),MATCH(AC$1,NoSettings!$C$1:$AG$1,0))</f>
        <v>0</v>
      </c>
      <c r="AD1021" s="3">
        <f t="array" ref="AD1021">INDEX(NoSettings!$C$2:$AG$1459,MATCH($A1021,NoSettings!$A$2:$A$1459,0),MATCH(AD$1,NoSettings!$C$1:$AG$1,0))</f>
        <v>0</v>
      </c>
      <c r="AE1021" s="3">
        <f t="array" ref="AE1021">INDEX(NoSettings!$C$2:$AG$1459,MATCH($A1021,NoSettings!$A$2:$A$1459,0),MATCH(AE$1,NoSettings!$C$1:$AG$1,0))</f>
        <v>0</v>
      </c>
      <c r="AF1021" s="3">
        <f t="array" ref="AF1021">INDEX(NoSettings!$C$2:$AG$1459,MATCH($A1021,NoSettings!$A$2:$A$1459,0),MATCH(AF$1,NoSettings!$C$1:$AG$1,0))</f>
        <v>0</v>
      </c>
      <c r="AG1021" s="3">
        <f t="array" ref="AG1021">INDEX(NoSettings!$C$2:$AG$1459,MATCH($A1021,NoSettings!$A$2:$A$1459,0),MATCH(AG$1,NoSettings!$C$1:$AG$1,0))</f>
        <v>0</v>
      </c>
      <c r="AH1021" s="3">
        <f t="array" ref="AH1021">INDEX(NoSettings!$C$2:$AG$1459,MATCH($A1021,NoSettings!$A$2:$A$1459,0),MATCH(AH$1,NoSettings!$C$1:$AG$1,0))</f>
        <v>0</v>
      </c>
      <c r="AI1021" s="3">
        <f t="array" ref="AI1021">INDEX(NoSettings!$C$2:$AG$1459,MATCH($A1021,NoSettings!$A$2:$A$1459,0),MATCH(AI$1,NoSettings!$C$1:$AG$1,0))</f>
        <v>0</v>
      </c>
      <c r="AJ1021" s="3">
        <f t="array" ref="AJ1021">INDEX(NoSettings!$C$2:$AG$1459,MATCH($A1021,NoSettings!$A$2:$A$1459,0),MATCH(AJ$1,NoSettings!$C$1:$AG$1,0))</f>
        <v>0</v>
      </c>
      <c r="AK1021" s="3">
        <f t="array" ref="AK1021">INDEX(NoSettings!$C$2:$AG$1459,MATCH($A1021,NoSettings!$A$2:$A$1459,0),MATCH(AK$1,NoSettings!$C$1:$AG$1,0))</f>
        <v>0</v>
      </c>
    </row>
    <row r="1022" ht="15.75" customHeight="1">
      <c r="A1022" s="3" t="s">
        <v>1478</v>
      </c>
      <c r="B1022" s="109" t="s">
        <v>44</v>
      </c>
      <c r="C1022" s="109" t="s">
        <v>1955</v>
      </c>
      <c r="D1022" s="109" t="s">
        <v>55</v>
      </c>
      <c r="E1022" s="109" t="s">
        <v>1949</v>
      </c>
      <c r="F1022" s="109"/>
      <c r="G1022" s="3">
        <f t="array" ref="G1022">INDEX(NoSettings!$C$2:$AG$1459,MATCH($A1022,NoSettings!$A$2:$A$1459,0),MATCH(G$1,NoSettings!$C$1:$AG$1,0))</f>
        <v>0</v>
      </c>
      <c r="H1022" s="3">
        <f t="array" ref="H1022">INDEX(NoSettings!$C$2:$AG$1459,MATCH($A1022,NoSettings!$A$2:$A$1459,0),MATCH(H$1,NoSettings!$C$1:$AG$1,0))</f>
        <v>0</v>
      </c>
      <c r="I1022" s="3">
        <f t="array" ref="I1022">INDEX(NoSettings!$C$2:$AG$1459,MATCH($A1022,NoSettings!$A$2:$A$1459,0),MATCH(I$1,NoSettings!$C$1:$AG$1,0))</f>
        <v>0</v>
      </c>
      <c r="J1022" s="3">
        <f t="array" ref="J1022">INDEX(NoSettings!$C$2:$AG$1459,MATCH($A1022,NoSettings!$A$2:$A$1459,0),MATCH(J$1,NoSettings!$C$1:$AG$1,0))</f>
        <v>0</v>
      </c>
      <c r="K1022" s="3">
        <f t="array" ref="K1022">INDEX(NoSettings!$C$2:$AG$1459,MATCH($A1022,NoSettings!$A$2:$A$1459,0),MATCH(K$1,NoSettings!$C$1:$AG$1,0))</f>
        <v>0</v>
      </c>
      <c r="L1022" s="3">
        <f t="array" ref="L1022">INDEX(NoSettings!$C$2:$AG$1459,MATCH($A1022,NoSettings!$A$2:$A$1459,0),MATCH(L$1,NoSettings!$C$1:$AG$1,0))</f>
        <v>0</v>
      </c>
      <c r="M1022" s="3">
        <f t="array" ref="M1022">INDEX(NoSettings!$C$2:$AG$1459,MATCH($A1022,NoSettings!$A$2:$A$1459,0),MATCH(M$1,NoSettings!$C$1:$AG$1,0))</f>
        <v>0</v>
      </c>
      <c r="N1022" s="3">
        <f t="array" ref="N1022">INDEX(NoSettings!$C$2:$AG$1459,MATCH($A1022,NoSettings!$A$2:$A$1459,0),MATCH(N$1,NoSettings!$C$1:$AG$1,0))</f>
        <v>0</v>
      </c>
      <c r="O1022" s="3">
        <f t="array" ref="O1022">INDEX(NoSettings!$C$2:$AG$1459,MATCH($A1022,NoSettings!$A$2:$A$1459,0),MATCH(O$1,NoSettings!$C$1:$AG$1,0))</f>
        <v>0</v>
      </c>
      <c r="P1022" s="3">
        <f t="array" ref="P1022">INDEX(NoSettings!$C$2:$AG$1459,MATCH($A1022,NoSettings!$A$2:$A$1459,0),MATCH(P$1,NoSettings!$C$1:$AG$1,0))</f>
        <v>0</v>
      </c>
      <c r="Q1022" s="3">
        <f t="array" ref="Q1022">INDEX(NoSettings!$C$2:$AG$1459,MATCH($A1022,NoSettings!$A$2:$A$1459,0),MATCH(Q$1,NoSettings!$C$1:$AG$1,0))</f>
        <v>0</v>
      </c>
      <c r="R1022" s="3">
        <f t="array" ref="R1022">INDEX(NoSettings!$C$2:$AG$1459,MATCH($A1022,NoSettings!$A$2:$A$1459,0),MATCH(R$1,NoSettings!$C$1:$AG$1,0))</f>
        <v>0</v>
      </c>
      <c r="S1022" s="3">
        <f t="array" ref="S1022">INDEX(NoSettings!$C$2:$AG$1459,MATCH($A1022,NoSettings!$A$2:$A$1459,0),MATCH(S$1,NoSettings!$C$1:$AG$1,0))</f>
        <v>0</v>
      </c>
      <c r="T1022" s="3">
        <f t="array" ref="T1022">INDEX(NoSettings!$C$2:$AG$1459,MATCH($A1022,NoSettings!$A$2:$A$1459,0),MATCH(T$1,NoSettings!$C$1:$AG$1,0))</f>
        <v>0</v>
      </c>
      <c r="U1022" s="3">
        <f t="array" ref="U1022">INDEX(NoSettings!$C$2:$AG$1459,MATCH($A1022,NoSettings!$A$2:$A$1459,0),MATCH(U$1,NoSettings!$C$1:$AG$1,0))</f>
        <v>0</v>
      </c>
      <c r="V1022" s="3">
        <f t="array" ref="V1022">INDEX(NoSettings!$C$2:$AG$1459,MATCH($A1022,NoSettings!$A$2:$A$1459,0),MATCH(V$1,NoSettings!$C$1:$AG$1,0))</f>
        <v>0</v>
      </c>
      <c r="W1022" s="3">
        <f t="array" ref="W1022">INDEX(NoSettings!$C$2:$AG$1459,MATCH($A1022,NoSettings!$A$2:$A$1459,0),MATCH(W$1,NoSettings!$C$1:$AG$1,0))</f>
        <v>0</v>
      </c>
      <c r="X1022" s="3">
        <f t="array" ref="X1022">INDEX(NoSettings!$C$2:$AG$1459,MATCH($A1022,NoSettings!$A$2:$A$1459,0),MATCH(X$1,NoSettings!$C$1:$AG$1,0))</f>
        <v>0</v>
      </c>
      <c r="Y1022" s="3">
        <f t="array" ref="Y1022">INDEX(NoSettings!$C$2:$AG$1459,MATCH($A1022,NoSettings!$A$2:$A$1459,0),MATCH(Y$1,NoSettings!$C$1:$AG$1,0))</f>
        <v>0</v>
      </c>
      <c r="Z1022" s="3">
        <f t="array" ref="Z1022">INDEX(NoSettings!$C$2:$AG$1459,MATCH($A1022,NoSettings!$A$2:$A$1459,0),MATCH(Z$1,NoSettings!$C$1:$AG$1,0))</f>
        <v>0</v>
      </c>
      <c r="AA1022" s="3">
        <f t="array" ref="AA1022">INDEX(NoSettings!$C$2:$AG$1459,MATCH($A1022,NoSettings!$A$2:$A$1459,0),MATCH(AA$1,NoSettings!$C$1:$AG$1,0))</f>
        <v>0</v>
      </c>
      <c r="AB1022" s="3">
        <f t="array" ref="AB1022">INDEX(NoSettings!$C$2:$AG$1459,MATCH($A1022,NoSettings!$A$2:$A$1459,0),MATCH(AB$1,NoSettings!$C$1:$AG$1,0))</f>
        <v>0</v>
      </c>
      <c r="AC1022" s="3">
        <f t="array" ref="AC1022">INDEX(NoSettings!$C$2:$AG$1459,MATCH($A1022,NoSettings!$A$2:$A$1459,0),MATCH(AC$1,NoSettings!$C$1:$AG$1,0))</f>
        <v>0</v>
      </c>
      <c r="AD1022" s="3">
        <f t="array" ref="AD1022">INDEX(NoSettings!$C$2:$AG$1459,MATCH($A1022,NoSettings!$A$2:$A$1459,0),MATCH(AD$1,NoSettings!$C$1:$AG$1,0))</f>
        <v>0</v>
      </c>
      <c r="AE1022" s="3">
        <f t="array" ref="AE1022">INDEX(NoSettings!$C$2:$AG$1459,MATCH($A1022,NoSettings!$A$2:$A$1459,0),MATCH(AE$1,NoSettings!$C$1:$AG$1,0))</f>
        <v>0</v>
      </c>
      <c r="AF1022" s="3">
        <f t="array" ref="AF1022">INDEX(NoSettings!$C$2:$AG$1459,MATCH($A1022,NoSettings!$A$2:$A$1459,0),MATCH(AF$1,NoSettings!$C$1:$AG$1,0))</f>
        <v>0</v>
      </c>
      <c r="AG1022" s="3">
        <f t="array" ref="AG1022">INDEX(NoSettings!$C$2:$AG$1459,MATCH($A1022,NoSettings!$A$2:$A$1459,0),MATCH(AG$1,NoSettings!$C$1:$AG$1,0))</f>
        <v>0</v>
      </c>
      <c r="AH1022" s="3">
        <f t="array" ref="AH1022">INDEX(NoSettings!$C$2:$AG$1459,MATCH($A1022,NoSettings!$A$2:$A$1459,0),MATCH(AH$1,NoSettings!$C$1:$AG$1,0))</f>
        <v>0</v>
      </c>
      <c r="AI1022" s="3">
        <f t="array" ref="AI1022">INDEX(NoSettings!$C$2:$AG$1459,MATCH($A1022,NoSettings!$A$2:$A$1459,0),MATCH(AI$1,NoSettings!$C$1:$AG$1,0))</f>
        <v>0</v>
      </c>
      <c r="AJ1022" s="3">
        <f t="array" ref="AJ1022">INDEX(NoSettings!$C$2:$AG$1459,MATCH($A1022,NoSettings!$A$2:$A$1459,0),MATCH(AJ$1,NoSettings!$C$1:$AG$1,0))</f>
        <v>0</v>
      </c>
      <c r="AK1022" s="3">
        <f t="array" ref="AK1022">INDEX(NoSettings!$C$2:$AG$1459,MATCH($A1022,NoSettings!$A$2:$A$1459,0),MATCH(AK$1,NoSettings!$C$1:$AG$1,0))</f>
        <v>0</v>
      </c>
    </row>
    <row r="1023" ht="15.75" customHeight="1">
      <c r="A1023" s="3" t="s">
        <v>1479</v>
      </c>
      <c r="B1023" s="109" t="s">
        <v>44</v>
      </c>
      <c r="C1023" s="109" t="s">
        <v>1955</v>
      </c>
      <c r="D1023" s="109" t="s">
        <v>55</v>
      </c>
      <c r="E1023" s="109" t="s">
        <v>1950</v>
      </c>
      <c r="F1023" s="109"/>
      <c r="G1023" s="3">
        <f t="array" ref="G1023">INDEX(NoSettings!$C$2:$AG$1459,MATCH($A1023,NoSettings!$A$2:$A$1459,0),MATCH(G$1,NoSettings!$C$1:$AG$1,0))</f>
        <v>0</v>
      </c>
      <c r="H1023" s="3">
        <f t="array" ref="H1023">INDEX(NoSettings!$C$2:$AG$1459,MATCH($A1023,NoSettings!$A$2:$A$1459,0),MATCH(H$1,NoSettings!$C$1:$AG$1,0))</f>
        <v>0</v>
      </c>
      <c r="I1023" s="3">
        <f t="array" ref="I1023">INDEX(NoSettings!$C$2:$AG$1459,MATCH($A1023,NoSettings!$A$2:$A$1459,0),MATCH(I$1,NoSettings!$C$1:$AG$1,0))</f>
        <v>0</v>
      </c>
      <c r="J1023" s="3">
        <f t="array" ref="J1023">INDEX(NoSettings!$C$2:$AG$1459,MATCH($A1023,NoSettings!$A$2:$A$1459,0),MATCH(J$1,NoSettings!$C$1:$AG$1,0))</f>
        <v>0</v>
      </c>
      <c r="K1023" s="3">
        <f t="array" ref="K1023">INDEX(NoSettings!$C$2:$AG$1459,MATCH($A1023,NoSettings!$A$2:$A$1459,0),MATCH(K$1,NoSettings!$C$1:$AG$1,0))</f>
        <v>0</v>
      </c>
      <c r="L1023" s="3">
        <f t="array" ref="L1023">INDEX(NoSettings!$C$2:$AG$1459,MATCH($A1023,NoSettings!$A$2:$A$1459,0),MATCH(L$1,NoSettings!$C$1:$AG$1,0))</f>
        <v>0</v>
      </c>
      <c r="M1023" s="3">
        <f t="array" ref="M1023">INDEX(NoSettings!$C$2:$AG$1459,MATCH($A1023,NoSettings!$A$2:$A$1459,0),MATCH(M$1,NoSettings!$C$1:$AG$1,0))</f>
        <v>0</v>
      </c>
      <c r="N1023" s="3">
        <f t="array" ref="N1023">INDEX(NoSettings!$C$2:$AG$1459,MATCH($A1023,NoSettings!$A$2:$A$1459,0),MATCH(N$1,NoSettings!$C$1:$AG$1,0))</f>
        <v>0</v>
      </c>
      <c r="O1023" s="3">
        <f t="array" ref="O1023">INDEX(NoSettings!$C$2:$AG$1459,MATCH($A1023,NoSettings!$A$2:$A$1459,0),MATCH(O$1,NoSettings!$C$1:$AG$1,0))</f>
        <v>0</v>
      </c>
      <c r="P1023" s="3">
        <f t="array" ref="P1023">INDEX(NoSettings!$C$2:$AG$1459,MATCH($A1023,NoSettings!$A$2:$A$1459,0),MATCH(P$1,NoSettings!$C$1:$AG$1,0))</f>
        <v>0</v>
      </c>
      <c r="Q1023" s="3">
        <f t="array" ref="Q1023">INDEX(NoSettings!$C$2:$AG$1459,MATCH($A1023,NoSettings!$A$2:$A$1459,0),MATCH(Q$1,NoSettings!$C$1:$AG$1,0))</f>
        <v>0</v>
      </c>
      <c r="R1023" s="3">
        <f t="array" ref="R1023">INDEX(NoSettings!$C$2:$AG$1459,MATCH($A1023,NoSettings!$A$2:$A$1459,0),MATCH(R$1,NoSettings!$C$1:$AG$1,0))</f>
        <v>0</v>
      </c>
      <c r="S1023" s="3">
        <f t="array" ref="S1023">INDEX(NoSettings!$C$2:$AG$1459,MATCH($A1023,NoSettings!$A$2:$A$1459,0),MATCH(S$1,NoSettings!$C$1:$AG$1,0))</f>
        <v>0</v>
      </c>
      <c r="T1023" s="3">
        <f t="array" ref="T1023">INDEX(NoSettings!$C$2:$AG$1459,MATCH($A1023,NoSettings!$A$2:$A$1459,0),MATCH(T$1,NoSettings!$C$1:$AG$1,0))</f>
        <v>0</v>
      </c>
      <c r="U1023" s="3">
        <f t="array" ref="U1023">INDEX(NoSettings!$C$2:$AG$1459,MATCH($A1023,NoSettings!$A$2:$A$1459,0),MATCH(U$1,NoSettings!$C$1:$AG$1,0))</f>
        <v>0</v>
      </c>
      <c r="V1023" s="3">
        <f t="array" ref="V1023">INDEX(NoSettings!$C$2:$AG$1459,MATCH($A1023,NoSettings!$A$2:$A$1459,0),MATCH(V$1,NoSettings!$C$1:$AG$1,0))</f>
        <v>0</v>
      </c>
      <c r="W1023" s="3">
        <f t="array" ref="W1023">INDEX(NoSettings!$C$2:$AG$1459,MATCH($A1023,NoSettings!$A$2:$A$1459,0),MATCH(W$1,NoSettings!$C$1:$AG$1,0))</f>
        <v>0</v>
      </c>
      <c r="X1023" s="3">
        <f t="array" ref="X1023">INDEX(NoSettings!$C$2:$AG$1459,MATCH($A1023,NoSettings!$A$2:$A$1459,0),MATCH(X$1,NoSettings!$C$1:$AG$1,0))</f>
        <v>0</v>
      </c>
      <c r="Y1023" s="3">
        <f t="array" ref="Y1023">INDEX(NoSettings!$C$2:$AG$1459,MATCH($A1023,NoSettings!$A$2:$A$1459,0),MATCH(Y$1,NoSettings!$C$1:$AG$1,0))</f>
        <v>0</v>
      </c>
      <c r="Z1023" s="3">
        <f t="array" ref="Z1023">INDEX(NoSettings!$C$2:$AG$1459,MATCH($A1023,NoSettings!$A$2:$A$1459,0),MATCH(Z$1,NoSettings!$C$1:$AG$1,0))</f>
        <v>0</v>
      </c>
      <c r="AA1023" s="3">
        <f t="array" ref="AA1023">INDEX(NoSettings!$C$2:$AG$1459,MATCH($A1023,NoSettings!$A$2:$A$1459,0),MATCH(AA$1,NoSettings!$C$1:$AG$1,0))</f>
        <v>0</v>
      </c>
      <c r="AB1023" s="3">
        <f t="array" ref="AB1023">INDEX(NoSettings!$C$2:$AG$1459,MATCH($A1023,NoSettings!$A$2:$A$1459,0),MATCH(AB$1,NoSettings!$C$1:$AG$1,0))</f>
        <v>0</v>
      </c>
      <c r="AC1023" s="3">
        <f t="array" ref="AC1023">INDEX(NoSettings!$C$2:$AG$1459,MATCH($A1023,NoSettings!$A$2:$A$1459,0),MATCH(AC$1,NoSettings!$C$1:$AG$1,0))</f>
        <v>0</v>
      </c>
      <c r="AD1023" s="3">
        <f t="array" ref="AD1023">INDEX(NoSettings!$C$2:$AG$1459,MATCH($A1023,NoSettings!$A$2:$A$1459,0),MATCH(AD$1,NoSettings!$C$1:$AG$1,0))</f>
        <v>0</v>
      </c>
      <c r="AE1023" s="3">
        <f t="array" ref="AE1023">INDEX(NoSettings!$C$2:$AG$1459,MATCH($A1023,NoSettings!$A$2:$A$1459,0),MATCH(AE$1,NoSettings!$C$1:$AG$1,0))</f>
        <v>0</v>
      </c>
      <c r="AF1023" s="3">
        <f t="array" ref="AF1023">INDEX(NoSettings!$C$2:$AG$1459,MATCH($A1023,NoSettings!$A$2:$A$1459,0),MATCH(AF$1,NoSettings!$C$1:$AG$1,0))</f>
        <v>0</v>
      </c>
      <c r="AG1023" s="3">
        <f t="array" ref="AG1023">INDEX(NoSettings!$C$2:$AG$1459,MATCH($A1023,NoSettings!$A$2:$A$1459,0),MATCH(AG$1,NoSettings!$C$1:$AG$1,0))</f>
        <v>0</v>
      </c>
      <c r="AH1023" s="3">
        <f t="array" ref="AH1023">INDEX(NoSettings!$C$2:$AG$1459,MATCH($A1023,NoSettings!$A$2:$A$1459,0),MATCH(AH$1,NoSettings!$C$1:$AG$1,0))</f>
        <v>0</v>
      </c>
      <c r="AI1023" s="3">
        <f t="array" ref="AI1023">INDEX(NoSettings!$C$2:$AG$1459,MATCH($A1023,NoSettings!$A$2:$A$1459,0),MATCH(AI$1,NoSettings!$C$1:$AG$1,0))</f>
        <v>0</v>
      </c>
      <c r="AJ1023" s="3">
        <f t="array" ref="AJ1023">INDEX(NoSettings!$C$2:$AG$1459,MATCH($A1023,NoSettings!$A$2:$A$1459,0),MATCH(AJ$1,NoSettings!$C$1:$AG$1,0))</f>
        <v>0</v>
      </c>
      <c r="AK1023" s="3">
        <f t="array" ref="AK1023">INDEX(NoSettings!$C$2:$AG$1459,MATCH($A1023,NoSettings!$A$2:$A$1459,0),MATCH(AK$1,NoSettings!$C$1:$AG$1,0))</f>
        <v>0</v>
      </c>
    </row>
    <row r="1024" ht="15.75" customHeight="1">
      <c r="A1024" s="3" t="s">
        <v>1480</v>
      </c>
      <c r="B1024" s="109" t="s">
        <v>44</v>
      </c>
      <c r="C1024" s="109" t="s">
        <v>1955</v>
      </c>
      <c r="D1024" s="109" t="s">
        <v>55</v>
      </c>
      <c r="E1024" s="109" t="s">
        <v>1951</v>
      </c>
      <c r="F1024" s="109"/>
      <c r="G1024" s="3">
        <f t="array" ref="G1024">INDEX(NoSettings!$C$2:$AG$1459,MATCH($A1024,NoSettings!$A$2:$A$1459,0),MATCH(G$1,NoSettings!$C$1:$AG$1,0))</f>
        <v>0</v>
      </c>
      <c r="H1024" s="3">
        <f t="array" ref="H1024">INDEX(NoSettings!$C$2:$AG$1459,MATCH($A1024,NoSettings!$A$2:$A$1459,0),MATCH(H$1,NoSettings!$C$1:$AG$1,0))</f>
        <v>0</v>
      </c>
      <c r="I1024" s="3">
        <f t="array" ref="I1024">INDEX(NoSettings!$C$2:$AG$1459,MATCH($A1024,NoSettings!$A$2:$A$1459,0),MATCH(I$1,NoSettings!$C$1:$AG$1,0))</f>
        <v>0</v>
      </c>
      <c r="J1024" s="3">
        <f t="array" ref="J1024">INDEX(NoSettings!$C$2:$AG$1459,MATCH($A1024,NoSettings!$A$2:$A$1459,0),MATCH(J$1,NoSettings!$C$1:$AG$1,0))</f>
        <v>0</v>
      </c>
      <c r="K1024" s="3">
        <f t="array" ref="K1024">INDEX(NoSettings!$C$2:$AG$1459,MATCH($A1024,NoSettings!$A$2:$A$1459,0),MATCH(K$1,NoSettings!$C$1:$AG$1,0))</f>
        <v>0</v>
      </c>
      <c r="L1024" s="3">
        <f t="array" ref="L1024">INDEX(NoSettings!$C$2:$AG$1459,MATCH($A1024,NoSettings!$A$2:$A$1459,0),MATCH(L$1,NoSettings!$C$1:$AG$1,0))</f>
        <v>0</v>
      </c>
      <c r="M1024" s="3">
        <f t="array" ref="M1024">INDEX(NoSettings!$C$2:$AG$1459,MATCH($A1024,NoSettings!$A$2:$A$1459,0),MATCH(M$1,NoSettings!$C$1:$AG$1,0))</f>
        <v>0</v>
      </c>
      <c r="N1024" s="3">
        <f t="array" ref="N1024">INDEX(NoSettings!$C$2:$AG$1459,MATCH($A1024,NoSettings!$A$2:$A$1459,0),MATCH(N$1,NoSettings!$C$1:$AG$1,0))</f>
        <v>0</v>
      </c>
      <c r="O1024" s="3">
        <f t="array" ref="O1024">INDEX(NoSettings!$C$2:$AG$1459,MATCH($A1024,NoSettings!$A$2:$A$1459,0),MATCH(O$1,NoSettings!$C$1:$AG$1,0))</f>
        <v>0</v>
      </c>
      <c r="P1024" s="3">
        <f t="array" ref="P1024">INDEX(NoSettings!$C$2:$AG$1459,MATCH($A1024,NoSettings!$A$2:$A$1459,0),MATCH(P$1,NoSettings!$C$1:$AG$1,0))</f>
        <v>0</v>
      </c>
      <c r="Q1024" s="3">
        <f t="array" ref="Q1024">INDEX(NoSettings!$C$2:$AG$1459,MATCH($A1024,NoSettings!$A$2:$A$1459,0),MATCH(Q$1,NoSettings!$C$1:$AG$1,0))</f>
        <v>0</v>
      </c>
      <c r="R1024" s="3">
        <f t="array" ref="R1024">INDEX(NoSettings!$C$2:$AG$1459,MATCH($A1024,NoSettings!$A$2:$A$1459,0),MATCH(R$1,NoSettings!$C$1:$AG$1,0))</f>
        <v>0</v>
      </c>
      <c r="S1024" s="3">
        <f t="array" ref="S1024">INDEX(NoSettings!$C$2:$AG$1459,MATCH($A1024,NoSettings!$A$2:$A$1459,0),MATCH(S$1,NoSettings!$C$1:$AG$1,0))</f>
        <v>0</v>
      </c>
      <c r="T1024" s="3">
        <f t="array" ref="T1024">INDEX(NoSettings!$C$2:$AG$1459,MATCH($A1024,NoSettings!$A$2:$A$1459,0),MATCH(T$1,NoSettings!$C$1:$AG$1,0))</f>
        <v>0</v>
      </c>
      <c r="U1024" s="3">
        <f t="array" ref="U1024">INDEX(NoSettings!$C$2:$AG$1459,MATCH($A1024,NoSettings!$A$2:$A$1459,0),MATCH(U$1,NoSettings!$C$1:$AG$1,0))</f>
        <v>0</v>
      </c>
      <c r="V1024" s="3">
        <f t="array" ref="V1024">INDEX(NoSettings!$C$2:$AG$1459,MATCH($A1024,NoSettings!$A$2:$A$1459,0),MATCH(V$1,NoSettings!$C$1:$AG$1,0))</f>
        <v>0</v>
      </c>
      <c r="W1024" s="3">
        <f t="array" ref="W1024">INDEX(NoSettings!$C$2:$AG$1459,MATCH($A1024,NoSettings!$A$2:$A$1459,0),MATCH(W$1,NoSettings!$C$1:$AG$1,0))</f>
        <v>0</v>
      </c>
      <c r="X1024" s="3">
        <f t="array" ref="X1024">INDEX(NoSettings!$C$2:$AG$1459,MATCH($A1024,NoSettings!$A$2:$A$1459,0),MATCH(X$1,NoSettings!$C$1:$AG$1,0))</f>
        <v>0</v>
      </c>
      <c r="Y1024" s="3">
        <f t="array" ref="Y1024">INDEX(NoSettings!$C$2:$AG$1459,MATCH($A1024,NoSettings!$A$2:$A$1459,0),MATCH(Y$1,NoSettings!$C$1:$AG$1,0))</f>
        <v>0</v>
      </c>
      <c r="Z1024" s="3">
        <f t="array" ref="Z1024">INDEX(NoSettings!$C$2:$AG$1459,MATCH($A1024,NoSettings!$A$2:$A$1459,0),MATCH(Z$1,NoSettings!$C$1:$AG$1,0))</f>
        <v>0</v>
      </c>
      <c r="AA1024" s="3">
        <f t="array" ref="AA1024">INDEX(NoSettings!$C$2:$AG$1459,MATCH($A1024,NoSettings!$A$2:$A$1459,0),MATCH(AA$1,NoSettings!$C$1:$AG$1,0))</f>
        <v>0</v>
      </c>
      <c r="AB1024" s="3">
        <f t="array" ref="AB1024">INDEX(NoSettings!$C$2:$AG$1459,MATCH($A1024,NoSettings!$A$2:$A$1459,0),MATCH(AB$1,NoSettings!$C$1:$AG$1,0))</f>
        <v>0</v>
      </c>
      <c r="AC1024" s="3">
        <f t="array" ref="AC1024">INDEX(NoSettings!$C$2:$AG$1459,MATCH($A1024,NoSettings!$A$2:$A$1459,0),MATCH(AC$1,NoSettings!$C$1:$AG$1,0))</f>
        <v>0</v>
      </c>
      <c r="AD1024" s="3">
        <f t="array" ref="AD1024">INDEX(NoSettings!$C$2:$AG$1459,MATCH($A1024,NoSettings!$A$2:$A$1459,0),MATCH(AD$1,NoSettings!$C$1:$AG$1,0))</f>
        <v>0</v>
      </c>
      <c r="AE1024" s="3">
        <f t="array" ref="AE1024">INDEX(NoSettings!$C$2:$AG$1459,MATCH($A1024,NoSettings!$A$2:$A$1459,0),MATCH(AE$1,NoSettings!$C$1:$AG$1,0))</f>
        <v>0</v>
      </c>
      <c r="AF1024" s="3">
        <f t="array" ref="AF1024">INDEX(NoSettings!$C$2:$AG$1459,MATCH($A1024,NoSettings!$A$2:$A$1459,0),MATCH(AF$1,NoSettings!$C$1:$AG$1,0))</f>
        <v>0</v>
      </c>
      <c r="AG1024" s="3">
        <f t="array" ref="AG1024">INDEX(NoSettings!$C$2:$AG$1459,MATCH($A1024,NoSettings!$A$2:$A$1459,0),MATCH(AG$1,NoSettings!$C$1:$AG$1,0))</f>
        <v>0</v>
      </c>
      <c r="AH1024" s="3">
        <f t="array" ref="AH1024">INDEX(NoSettings!$C$2:$AG$1459,MATCH($A1024,NoSettings!$A$2:$A$1459,0),MATCH(AH$1,NoSettings!$C$1:$AG$1,0))</f>
        <v>0</v>
      </c>
      <c r="AI1024" s="3">
        <f t="array" ref="AI1024">INDEX(NoSettings!$C$2:$AG$1459,MATCH($A1024,NoSettings!$A$2:$A$1459,0),MATCH(AI$1,NoSettings!$C$1:$AG$1,0))</f>
        <v>0</v>
      </c>
      <c r="AJ1024" s="3">
        <f t="array" ref="AJ1024">INDEX(NoSettings!$C$2:$AG$1459,MATCH($A1024,NoSettings!$A$2:$A$1459,0),MATCH(AJ$1,NoSettings!$C$1:$AG$1,0))</f>
        <v>0</v>
      </c>
      <c r="AK1024" s="3">
        <f t="array" ref="AK1024">INDEX(NoSettings!$C$2:$AG$1459,MATCH($A1024,NoSettings!$A$2:$A$1459,0),MATCH(AK$1,NoSettings!$C$1:$AG$1,0))</f>
        <v>0</v>
      </c>
    </row>
    <row r="1025" ht="15.75" customHeight="1">
      <c r="A1025" s="3" t="s">
        <v>1481</v>
      </c>
      <c r="B1025" s="109" t="s">
        <v>44</v>
      </c>
      <c r="C1025" s="109" t="s">
        <v>1955</v>
      </c>
      <c r="D1025" s="109" t="s">
        <v>55</v>
      </c>
      <c r="E1025" s="109" t="s">
        <v>1952</v>
      </c>
      <c r="F1025" s="109"/>
      <c r="G1025" s="3">
        <f t="array" ref="G1025">INDEX(NoSettings!$C$2:$AG$1459,MATCH($A1025,NoSettings!$A$2:$A$1459,0),MATCH(G$1,NoSettings!$C$1:$AG$1,0))</f>
        <v>0</v>
      </c>
      <c r="H1025" s="3">
        <f t="array" ref="H1025">INDEX(NoSettings!$C$2:$AG$1459,MATCH($A1025,NoSettings!$A$2:$A$1459,0),MATCH(H$1,NoSettings!$C$1:$AG$1,0))</f>
        <v>0</v>
      </c>
      <c r="I1025" s="3">
        <f t="array" ref="I1025">INDEX(NoSettings!$C$2:$AG$1459,MATCH($A1025,NoSettings!$A$2:$A$1459,0),MATCH(I$1,NoSettings!$C$1:$AG$1,0))</f>
        <v>0</v>
      </c>
      <c r="J1025" s="3">
        <f t="array" ref="J1025">INDEX(NoSettings!$C$2:$AG$1459,MATCH($A1025,NoSettings!$A$2:$A$1459,0),MATCH(J$1,NoSettings!$C$1:$AG$1,0))</f>
        <v>0</v>
      </c>
      <c r="K1025" s="3">
        <f t="array" ref="K1025">INDEX(NoSettings!$C$2:$AG$1459,MATCH($A1025,NoSettings!$A$2:$A$1459,0),MATCH(K$1,NoSettings!$C$1:$AG$1,0))</f>
        <v>0</v>
      </c>
      <c r="L1025" s="3">
        <f t="array" ref="L1025">INDEX(NoSettings!$C$2:$AG$1459,MATCH($A1025,NoSettings!$A$2:$A$1459,0),MATCH(L$1,NoSettings!$C$1:$AG$1,0))</f>
        <v>0</v>
      </c>
      <c r="M1025" s="3">
        <f t="array" ref="M1025">INDEX(NoSettings!$C$2:$AG$1459,MATCH($A1025,NoSettings!$A$2:$A$1459,0),MATCH(M$1,NoSettings!$C$1:$AG$1,0))</f>
        <v>0</v>
      </c>
      <c r="N1025" s="3">
        <f t="array" ref="N1025">INDEX(NoSettings!$C$2:$AG$1459,MATCH($A1025,NoSettings!$A$2:$A$1459,0),MATCH(N$1,NoSettings!$C$1:$AG$1,0))</f>
        <v>0</v>
      </c>
      <c r="O1025" s="3">
        <f t="array" ref="O1025">INDEX(NoSettings!$C$2:$AG$1459,MATCH($A1025,NoSettings!$A$2:$A$1459,0),MATCH(O$1,NoSettings!$C$1:$AG$1,0))</f>
        <v>0</v>
      </c>
      <c r="P1025" s="3">
        <f t="array" ref="P1025">INDEX(NoSettings!$C$2:$AG$1459,MATCH($A1025,NoSettings!$A$2:$A$1459,0),MATCH(P$1,NoSettings!$C$1:$AG$1,0))</f>
        <v>0</v>
      </c>
      <c r="Q1025" s="3">
        <f t="array" ref="Q1025">INDEX(NoSettings!$C$2:$AG$1459,MATCH($A1025,NoSettings!$A$2:$A$1459,0),MATCH(Q$1,NoSettings!$C$1:$AG$1,0))</f>
        <v>0</v>
      </c>
      <c r="R1025" s="3">
        <f t="array" ref="R1025">INDEX(NoSettings!$C$2:$AG$1459,MATCH($A1025,NoSettings!$A$2:$A$1459,0),MATCH(R$1,NoSettings!$C$1:$AG$1,0))</f>
        <v>0</v>
      </c>
      <c r="S1025" s="3">
        <f t="array" ref="S1025">INDEX(NoSettings!$C$2:$AG$1459,MATCH($A1025,NoSettings!$A$2:$A$1459,0),MATCH(S$1,NoSettings!$C$1:$AG$1,0))</f>
        <v>0</v>
      </c>
      <c r="T1025" s="3">
        <f t="array" ref="T1025">INDEX(NoSettings!$C$2:$AG$1459,MATCH($A1025,NoSettings!$A$2:$A$1459,0),MATCH(T$1,NoSettings!$C$1:$AG$1,0))</f>
        <v>0</v>
      </c>
      <c r="U1025" s="3">
        <f t="array" ref="U1025">INDEX(NoSettings!$C$2:$AG$1459,MATCH($A1025,NoSettings!$A$2:$A$1459,0),MATCH(U$1,NoSettings!$C$1:$AG$1,0))</f>
        <v>0</v>
      </c>
      <c r="V1025" s="3">
        <f t="array" ref="V1025">INDEX(NoSettings!$C$2:$AG$1459,MATCH($A1025,NoSettings!$A$2:$A$1459,0),MATCH(V$1,NoSettings!$C$1:$AG$1,0))</f>
        <v>0</v>
      </c>
      <c r="W1025" s="3">
        <f t="array" ref="W1025">INDEX(NoSettings!$C$2:$AG$1459,MATCH($A1025,NoSettings!$A$2:$A$1459,0),MATCH(W$1,NoSettings!$C$1:$AG$1,0))</f>
        <v>0</v>
      </c>
      <c r="X1025" s="3">
        <f t="array" ref="X1025">INDEX(NoSettings!$C$2:$AG$1459,MATCH($A1025,NoSettings!$A$2:$A$1459,0),MATCH(X$1,NoSettings!$C$1:$AG$1,0))</f>
        <v>0</v>
      </c>
      <c r="Y1025" s="3">
        <f t="array" ref="Y1025">INDEX(NoSettings!$C$2:$AG$1459,MATCH($A1025,NoSettings!$A$2:$A$1459,0),MATCH(Y$1,NoSettings!$C$1:$AG$1,0))</f>
        <v>0</v>
      </c>
      <c r="Z1025" s="3">
        <f t="array" ref="Z1025">INDEX(NoSettings!$C$2:$AG$1459,MATCH($A1025,NoSettings!$A$2:$A$1459,0),MATCH(Z$1,NoSettings!$C$1:$AG$1,0))</f>
        <v>0</v>
      </c>
      <c r="AA1025" s="3">
        <f t="array" ref="AA1025">INDEX(NoSettings!$C$2:$AG$1459,MATCH($A1025,NoSettings!$A$2:$A$1459,0),MATCH(AA$1,NoSettings!$C$1:$AG$1,0))</f>
        <v>0</v>
      </c>
      <c r="AB1025" s="3">
        <f t="array" ref="AB1025">INDEX(NoSettings!$C$2:$AG$1459,MATCH($A1025,NoSettings!$A$2:$A$1459,0),MATCH(AB$1,NoSettings!$C$1:$AG$1,0))</f>
        <v>0</v>
      </c>
      <c r="AC1025" s="3">
        <f t="array" ref="AC1025">INDEX(NoSettings!$C$2:$AG$1459,MATCH($A1025,NoSettings!$A$2:$A$1459,0),MATCH(AC$1,NoSettings!$C$1:$AG$1,0))</f>
        <v>0</v>
      </c>
      <c r="AD1025" s="3">
        <f t="array" ref="AD1025">INDEX(NoSettings!$C$2:$AG$1459,MATCH($A1025,NoSettings!$A$2:$A$1459,0),MATCH(AD$1,NoSettings!$C$1:$AG$1,0))</f>
        <v>0</v>
      </c>
      <c r="AE1025" s="3">
        <f t="array" ref="AE1025">INDEX(NoSettings!$C$2:$AG$1459,MATCH($A1025,NoSettings!$A$2:$A$1459,0),MATCH(AE$1,NoSettings!$C$1:$AG$1,0))</f>
        <v>0</v>
      </c>
      <c r="AF1025" s="3">
        <f t="array" ref="AF1025">INDEX(NoSettings!$C$2:$AG$1459,MATCH($A1025,NoSettings!$A$2:$A$1459,0),MATCH(AF$1,NoSettings!$C$1:$AG$1,0))</f>
        <v>0</v>
      </c>
      <c r="AG1025" s="3">
        <f t="array" ref="AG1025">INDEX(NoSettings!$C$2:$AG$1459,MATCH($A1025,NoSettings!$A$2:$A$1459,0),MATCH(AG$1,NoSettings!$C$1:$AG$1,0))</f>
        <v>0</v>
      </c>
      <c r="AH1025" s="3">
        <f t="array" ref="AH1025">INDEX(NoSettings!$C$2:$AG$1459,MATCH($A1025,NoSettings!$A$2:$A$1459,0),MATCH(AH$1,NoSettings!$C$1:$AG$1,0))</f>
        <v>0</v>
      </c>
      <c r="AI1025" s="3">
        <f t="array" ref="AI1025">INDEX(NoSettings!$C$2:$AG$1459,MATCH($A1025,NoSettings!$A$2:$A$1459,0),MATCH(AI$1,NoSettings!$C$1:$AG$1,0))</f>
        <v>0</v>
      </c>
      <c r="AJ1025" s="3">
        <f t="array" ref="AJ1025">INDEX(NoSettings!$C$2:$AG$1459,MATCH($A1025,NoSettings!$A$2:$A$1459,0),MATCH(AJ$1,NoSettings!$C$1:$AG$1,0))</f>
        <v>0</v>
      </c>
      <c r="AK1025" s="3">
        <f t="array" ref="AK1025">INDEX(NoSettings!$C$2:$AG$1459,MATCH($A1025,NoSettings!$A$2:$A$1459,0),MATCH(AK$1,NoSettings!$C$1:$AG$1,0))</f>
        <v>0</v>
      </c>
    </row>
    <row r="1026" ht="15.75" customHeight="1">
      <c r="A1026" s="3" t="s">
        <v>1482</v>
      </c>
      <c r="B1026" s="109" t="s">
        <v>44</v>
      </c>
      <c r="C1026" s="109" t="s">
        <v>1955</v>
      </c>
      <c r="D1026" s="109" t="s">
        <v>55</v>
      </c>
      <c r="E1026" s="109" t="s">
        <v>1953</v>
      </c>
      <c r="F1026" s="109"/>
      <c r="G1026" s="3">
        <f t="array" ref="G1026">INDEX(NoSettings!$C$2:$AG$1459,MATCH($A1026,NoSettings!$A$2:$A$1459,0),MATCH(G$1,NoSettings!$C$1:$AG$1,0))</f>
        <v>0</v>
      </c>
      <c r="H1026" s="3">
        <f t="array" ref="H1026">INDEX(NoSettings!$C$2:$AG$1459,MATCH($A1026,NoSettings!$A$2:$A$1459,0),MATCH(H$1,NoSettings!$C$1:$AG$1,0))</f>
        <v>0</v>
      </c>
      <c r="I1026" s="3">
        <f t="array" ref="I1026">INDEX(NoSettings!$C$2:$AG$1459,MATCH($A1026,NoSettings!$A$2:$A$1459,0),MATCH(I$1,NoSettings!$C$1:$AG$1,0))</f>
        <v>0</v>
      </c>
      <c r="J1026" s="3">
        <f t="array" ref="J1026">INDEX(NoSettings!$C$2:$AG$1459,MATCH($A1026,NoSettings!$A$2:$A$1459,0),MATCH(J$1,NoSettings!$C$1:$AG$1,0))</f>
        <v>0</v>
      </c>
      <c r="K1026" s="3">
        <f t="array" ref="K1026">INDEX(NoSettings!$C$2:$AG$1459,MATCH($A1026,NoSettings!$A$2:$A$1459,0),MATCH(K$1,NoSettings!$C$1:$AG$1,0))</f>
        <v>0</v>
      </c>
      <c r="L1026" s="3">
        <f t="array" ref="L1026">INDEX(NoSettings!$C$2:$AG$1459,MATCH($A1026,NoSettings!$A$2:$A$1459,0),MATCH(L$1,NoSettings!$C$1:$AG$1,0))</f>
        <v>0</v>
      </c>
      <c r="M1026" s="3">
        <f t="array" ref="M1026">INDEX(NoSettings!$C$2:$AG$1459,MATCH($A1026,NoSettings!$A$2:$A$1459,0),MATCH(M$1,NoSettings!$C$1:$AG$1,0))</f>
        <v>0</v>
      </c>
      <c r="N1026" s="3">
        <f t="array" ref="N1026">INDEX(NoSettings!$C$2:$AG$1459,MATCH($A1026,NoSettings!$A$2:$A$1459,0),MATCH(N$1,NoSettings!$C$1:$AG$1,0))</f>
        <v>0</v>
      </c>
      <c r="O1026" s="3">
        <f t="array" ref="O1026">INDEX(NoSettings!$C$2:$AG$1459,MATCH($A1026,NoSettings!$A$2:$A$1459,0),MATCH(O$1,NoSettings!$C$1:$AG$1,0))</f>
        <v>0</v>
      </c>
      <c r="P1026" s="3">
        <f t="array" ref="P1026">INDEX(NoSettings!$C$2:$AG$1459,MATCH($A1026,NoSettings!$A$2:$A$1459,0),MATCH(P$1,NoSettings!$C$1:$AG$1,0))</f>
        <v>0</v>
      </c>
      <c r="Q1026" s="3">
        <f t="array" ref="Q1026">INDEX(NoSettings!$C$2:$AG$1459,MATCH($A1026,NoSettings!$A$2:$A$1459,0),MATCH(Q$1,NoSettings!$C$1:$AG$1,0))</f>
        <v>0</v>
      </c>
      <c r="R1026" s="3">
        <f t="array" ref="R1026">INDEX(NoSettings!$C$2:$AG$1459,MATCH($A1026,NoSettings!$A$2:$A$1459,0),MATCH(R$1,NoSettings!$C$1:$AG$1,0))</f>
        <v>0</v>
      </c>
      <c r="S1026" s="3">
        <f t="array" ref="S1026">INDEX(NoSettings!$C$2:$AG$1459,MATCH($A1026,NoSettings!$A$2:$A$1459,0),MATCH(S$1,NoSettings!$C$1:$AG$1,0))</f>
        <v>0</v>
      </c>
      <c r="T1026" s="3">
        <f t="array" ref="T1026">INDEX(NoSettings!$C$2:$AG$1459,MATCH($A1026,NoSettings!$A$2:$A$1459,0),MATCH(T$1,NoSettings!$C$1:$AG$1,0))</f>
        <v>0</v>
      </c>
      <c r="U1026" s="3">
        <f t="array" ref="U1026">INDEX(NoSettings!$C$2:$AG$1459,MATCH($A1026,NoSettings!$A$2:$A$1459,0),MATCH(U$1,NoSettings!$C$1:$AG$1,0))</f>
        <v>0</v>
      </c>
      <c r="V1026" s="3">
        <f t="array" ref="V1026">INDEX(NoSettings!$C$2:$AG$1459,MATCH($A1026,NoSettings!$A$2:$A$1459,0),MATCH(V$1,NoSettings!$C$1:$AG$1,0))</f>
        <v>0</v>
      </c>
      <c r="W1026" s="3">
        <f t="array" ref="W1026">INDEX(NoSettings!$C$2:$AG$1459,MATCH($A1026,NoSettings!$A$2:$A$1459,0),MATCH(W$1,NoSettings!$C$1:$AG$1,0))</f>
        <v>0</v>
      </c>
      <c r="X1026" s="3">
        <f t="array" ref="X1026">INDEX(NoSettings!$C$2:$AG$1459,MATCH($A1026,NoSettings!$A$2:$A$1459,0),MATCH(X$1,NoSettings!$C$1:$AG$1,0))</f>
        <v>0</v>
      </c>
      <c r="Y1026" s="3">
        <f t="array" ref="Y1026">INDEX(NoSettings!$C$2:$AG$1459,MATCH($A1026,NoSettings!$A$2:$A$1459,0),MATCH(Y$1,NoSettings!$C$1:$AG$1,0))</f>
        <v>0</v>
      </c>
      <c r="Z1026" s="3">
        <f t="array" ref="Z1026">INDEX(NoSettings!$C$2:$AG$1459,MATCH($A1026,NoSettings!$A$2:$A$1459,0),MATCH(Z$1,NoSettings!$C$1:$AG$1,0))</f>
        <v>0</v>
      </c>
      <c r="AA1026" s="3">
        <f t="array" ref="AA1026">INDEX(NoSettings!$C$2:$AG$1459,MATCH($A1026,NoSettings!$A$2:$A$1459,0),MATCH(AA$1,NoSettings!$C$1:$AG$1,0))</f>
        <v>0</v>
      </c>
      <c r="AB1026" s="3">
        <f t="array" ref="AB1026">INDEX(NoSettings!$C$2:$AG$1459,MATCH($A1026,NoSettings!$A$2:$A$1459,0),MATCH(AB$1,NoSettings!$C$1:$AG$1,0))</f>
        <v>0</v>
      </c>
      <c r="AC1026" s="3">
        <f t="array" ref="AC1026">INDEX(NoSettings!$C$2:$AG$1459,MATCH($A1026,NoSettings!$A$2:$A$1459,0),MATCH(AC$1,NoSettings!$C$1:$AG$1,0))</f>
        <v>0</v>
      </c>
      <c r="AD1026" s="3">
        <f t="array" ref="AD1026">INDEX(NoSettings!$C$2:$AG$1459,MATCH($A1026,NoSettings!$A$2:$A$1459,0),MATCH(AD$1,NoSettings!$C$1:$AG$1,0))</f>
        <v>0</v>
      </c>
      <c r="AE1026" s="3">
        <f t="array" ref="AE1026">INDEX(NoSettings!$C$2:$AG$1459,MATCH($A1026,NoSettings!$A$2:$A$1459,0),MATCH(AE$1,NoSettings!$C$1:$AG$1,0))</f>
        <v>0</v>
      </c>
      <c r="AF1026" s="3">
        <f t="array" ref="AF1026">INDEX(NoSettings!$C$2:$AG$1459,MATCH($A1026,NoSettings!$A$2:$A$1459,0),MATCH(AF$1,NoSettings!$C$1:$AG$1,0))</f>
        <v>0</v>
      </c>
      <c r="AG1026" s="3">
        <f t="array" ref="AG1026">INDEX(NoSettings!$C$2:$AG$1459,MATCH($A1026,NoSettings!$A$2:$A$1459,0),MATCH(AG$1,NoSettings!$C$1:$AG$1,0))</f>
        <v>0</v>
      </c>
      <c r="AH1026" s="3">
        <f t="array" ref="AH1026">INDEX(NoSettings!$C$2:$AG$1459,MATCH($A1026,NoSettings!$A$2:$A$1459,0),MATCH(AH$1,NoSettings!$C$1:$AG$1,0))</f>
        <v>0</v>
      </c>
      <c r="AI1026" s="3">
        <f t="array" ref="AI1026">INDEX(NoSettings!$C$2:$AG$1459,MATCH($A1026,NoSettings!$A$2:$A$1459,0),MATCH(AI$1,NoSettings!$C$1:$AG$1,0))</f>
        <v>0</v>
      </c>
      <c r="AJ1026" s="3">
        <f t="array" ref="AJ1026">INDEX(NoSettings!$C$2:$AG$1459,MATCH($A1026,NoSettings!$A$2:$A$1459,0),MATCH(AJ$1,NoSettings!$C$1:$AG$1,0))</f>
        <v>0</v>
      </c>
      <c r="AK1026" s="3">
        <f t="array" ref="AK1026">INDEX(NoSettings!$C$2:$AG$1459,MATCH($A1026,NoSettings!$A$2:$A$1459,0),MATCH(AK$1,NoSettings!$C$1:$AG$1,0))</f>
        <v>0</v>
      </c>
    </row>
    <row r="1027" ht="15.75" customHeight="1">
      <c r="A1027" s="3" t="s">
        <v>1483</v>
      </c>
      <c r="B1027" s="109" t="s">
        <v>44</v>
      </c>
      <c r="C1027" s="109" t="s">
        <v>1955</v>
      </c>
      <c r="D1027" s="109" t="s">
        <v>55</v>
      </c>
      <c r="E1027" s="109" t="s">
        <v>1954</v>
      </c>
      <c r="F1027" s="109"/>
      <c r="G1027" s="3">
        <f t="array" ref="G1027">INDEX(NoSettings!$C$2:$AG$1459,MATCH($A1027,NoSettings!$A$2:$A$1459,0),MATCH(G$1,NoSettings!$C$1:$AG$1,0))</f>
        <v>0</v>
      </c>
      <c r="H1027" s="3">
        <f t="array" ref="H1027">INDEX(NoSettings!$C$2:$AG$1459,MATCH($A1027,NoSettings!$A$2:$A$1459,0),MATCH(H$1,NoSettings!$C$1:$AG$1,0))</f>
        <v>0</v>
      </c>
      <c r="I1027" s="3">
        <f t="array" ref="I1027">INDEX(NoSettings!$C$2:$AG$1459,MATCH($A1027,NoSettings!$A$2:$A$1459,0),MATCH(I$1,NoSettings!$C$1:$AG$1,0))</f>
        <v>0</v>
      </c>
      <c r="J1027" s="3">
        <f t="array" ref="J1027">INDEX(NoSettings!$C$2:$AG$1459,MATCH($A1027,NoSettings!$A$2:$A$1459,0),MATCH(J$1,NoSettings!$C$1:$AG$1,0))</f>
        <v>0</v>
      </c>
      <c r="K1027" s="3">
        <f t="array" ref="K1027">INDEX(NoSettings!$C$2:$AG$1459,MATCH($A1027,NoSettings!$A$2:$A$1459,0),MATCH(K$1,NoSettings!$C$1:$AG$1,0))</f>
        <v>0</v>
      </c>
      <c r="L1027" s="3">
        <f t="array" ref="L1027">INDEX(NoSettings!$C$2:$AG$1459,MATCH($A1027,NoSettings!$A$2:$A$1459,0),MATCH(L$1,NoSettings!$C$1:$AG$1,0))</f>
        <v>0</v>
      </c>
      <c r="M1027" s="3">
        <f t="array" ref="M1027">INDEX(NoSettings!$C$2:$AG$1459,MATCH($A1027,NoSettings!$A$2:$A$1459,0),MATCH(M$1,NoSettings!$C$1:$AG$1,0))</f>
        <v>0</v>
      </c>
      <c r="N1027" s="3">
        <f t="array" ref="N1027">INDEX(NoSettings!$C$2:$AG$1459,MATCH($A1027,NoSettings!$A$2:$A$1459,0),MATCH(N$1,NoSettings!$C$1:$AG$1,0))</f>
        <v>0</v>
      </c>
      <c r="O1027" s="3">
        <f t="array" ref="O1027">INDEX(NoSettings!$C$2:$AG$1459,MATCH($A1027,NoSettings!$A$2:$A$1459,0),MATCH(O$1,NoSettings!$C$1:$AG$1,0))</f>
        <v>0</v>
      </c>
      <c r="P1027" s="3">
        <f t="array" ref="P1027">INDEX(NoSettings!$C$2:$AG$1459,MATCH($A1027,NoSettings!$A$2:$A$1459,0),MATCH(P$1,NoSettings!$C$1:$AG$1,0))</f>
        <v>0</v>
      </c>
      <c r="Q1027" s="3">
        <f t="array" ref="Q1027">INDEX(NoSettings!$C$2:$AG$1459,MATCH($A1027,NoSettings!$A$2:$A$1459,0),MATCH(Q$1,NoSettings!$C$1:$AG$1,0))</f>
        <v>0</v>
      </c>
      <c r="R1027" s="3">
        <f t="array" ref="R1027">INDEX(NoSettings!$C$2:$AG$1459,MATCH($A1027,NoSettings!$A$2:$A$1459,0),MATCH(R$1,NoSettings!$C$1:$AG$1,0))</f>
        <v>0</v>
      </c>
      <c r="S1027" s="3">
        <f t="array" ref="S1027">INDEX(NoSettings!$C$2:$AG$1459,MATCH($A1027,NoSettings!$A$2:$A$1459,0),MATCH(S$1,NoSettings!$C$1:$AG$1,0))</f>
        <v>0</v>
      </c>
      <c r="T1027" s="3">
        <f t="array" ref="T1027">INDEX(NoSettings!$C$2:$AG$1459,MATCH($A1027,NoSettings!$A$2:$A$1459,0),MATCH(T$1,NoSettings!$C$1:$AG$1,0))</f>
        <v>0</v>
      </c>
      <c r="U1027" s="3">
        <f t="array" ref="U1027">INDEX(NoSettings!$C$2:$AG$1459,MATCH($A1027,NoSettings!$A$2:$A$1459,0),MATCH(U$1,NoSettings!$C$1:$AG$1,0))</f>
        <v>0</v>
      </c>
      <c r="V1027" s="3">
        <f t="array" ref="V1027">INDEX(NoSettings!$C$2:$AG$1459,MATCH($A1027,NoSettings!$A$2:$A$1459,0),MATCH(V$1,NoSettings!$C$1:$AG$1,0))</f>
        <v>0</v>
      </c>
      <c r="W1027" s="3">
        <f t="array" ref="W1027">INDEX(NoSettings!$C$2:$AG$1459,MATCH($A1027,NoSettings!$A$2:$A$1459,0),MATCH(W$1,NoSettings!$C$1:$AG$1,0))</f>
        <v>0</v>
      </c>
      <c r="X1027" s="3">
        <f t="array" ref="X1027">INDEX(NoSettings!$C$2:$AG$1459,MATCH($A1027,NoSettings!$A$2:$A$1459,0),MATCH(X$1,NoSettings!$C$1:$AG$1,0))</f>
        <v>0</v>
      </c>
      <c r="Y1027" s="3">
        <f t="array" ref="Y1027">INDEX(NoSettings!$C$2:$AG$1459,MATCH($A1027,NoSettings!$A$2:$A$1459,0),MATCH(Y$1,NoSettings!$C$1:$AG$1,0))</f>
        <v>0</v>
      </c>
      <c r="Z1027" s="3">
        <f t="array" ref="Z1027">INDEX(NoSettings!$C$2:$AG$1459,MATCH($A1027,NoSettings!$A$2:$A$1459,0),MATCH(Z$1,NoSettings!$C$1:$AG$1,0))</f>
        <v>0</v>
      </c>
      <c r="AA1027" s="3">
        <f t="array" ref="AA1027">INDEX(NoSettings!$C$2:$AG$1459,MATCH($A1027,NoSettings!$A$2:$A$1459,0),MATCH(AA$1,NoSettings!$C$1:$AG$1,0))</f>
        <v>0</v>
      </c>
      <c r="AB1027" s="3">
        <f t="array" ref="AB1027">INDEX(NoSettings!$C$2:$AG$1459,MATCH($A1027,NoSettings!$A$2:$A$1459,0),MATCH(AB$1,NoSettings!$C$1:$AG$1,0))</f>
        <v>0</v>
      </c>
      <c r="AC1027" s="3">
        <f t="array" ref="AC1027">INDEX(NoSettings!$C$2:$AG$1459,MATCH($A1027,NoSettings!$A$2:$A$1459,0),MATCH(AC$1,NoSettings!$C$1:$AG$1,0))</f>
        <v>0</v>
      </c>
      <c r="AD1027" s="3">
        <f t="array" ref="AD1027">INDEX(NoSettings!$C$2:$AG$1459,MATCH($A1027,NoSettings!$A$2:$A$1459,0),MATCH(AD$1,NoSettings!$C$1:$AG$1,0))</f>
        <v>0</v>
      </c>
      <c r="AE1027" s="3">
        <f t="array" ref="AE1027">INDEX(NoSettings!$C$2:$AG$1459,MATCH($A1027,NoSettings!$A$2:$A$1459,0),MATCH(AE$1,NoSettings!$C$1:$AG$1,0))</f>
        <v>0</v>
      </c>
      <c r="AF1027" s="3">
        <f t="array" ref="AF1027">INDEX(NoSettings!$C$2:$AG$1459,MATCH($A1027,NoSettings!$A$2:$A$1459,0),MATCH(AF$1,NoSettings!$C$1:$AG$1,0))</f>
        <v>0</v>
      </c>
      <c r="AG1027" s="3">
        <f t="array" ref="AG1027">INDEX(NoSettings!$C$2:$AG$1459,MATCH($A1027,NoSettings!$A$2:$A$1459,0),MATCH(AG$1,NoSettings!$C$1:$AG$1,0))</f>
        <v>0</v>
      </c>
      <c r="AH1027" s="3">
        <f t="array" ref="AH1027">INDEX(NoSettings!$C$2:$AG$1459,MATCH($A1027,NoSettings!$A$2:$A$1459,0),MATCH(AH$1,NoSettings!$C$1:$AG$1,0))</f>
        <v>0</v>
      </c>
      <c r="AI1027" s="3">
        <f t="array" ref="AI1027">INDEX(NoSettings!$C$2:$AG$1459,MATCH($A1027,NoSettings!$A$2:$A$1459,0),MATCH(AI$1,NoSettings!$C$1:$AG$1,0))</f>
        <v>0</v>
      </c>
      <c r="AJ1027" s="3">
        <f t="array" ref="AJ1027">INDEX(NoSettings!$C$2:$AG$1459,MATCH($A1027,NoSettings!$A$2:$A$1459,0),MATCH(AJ$1,NoSettings!$C$1:$AG$1,0))</f>
        <v>0</v>
      </c>
      <c r="AK1027" s="3">
        <f t="array" ref="AK1027">INDEX(NoSettings!$C$2:$AG$1459,MATCH($A1027,NoSettings!$A$2:$A$1459,0),MATCH(AK$1,NoSettings!$C$1:$AG$1,0))</f>
        <v>0</v>
      </c>
    </row>
    <row r="1028" ht="15.75" customHeight="1">
      <c r="A1028" s="3" t="s">
        <v>1484</v>
      </c>
      <c r="B1028" s="109" t="s">
        <v>44</v>
      </c>
      <c r="C1028" s="109" t="s">
        <v>63</v>
      </c>
      <c r="D1028" s="109" t="s">
        <v>46</v>
      </c>
      <c r="E1028" s="109" t="s">
        <v>1949</v>
      </c>
      <c r="F1028" s="109"/>
      <c r="G1028" s="3">
        <f t="array" ref="G1028">INDEX(NoSettings!$C$2:$AG$1459,MATCH($A1028,NoSettings!$A$2:$A$1459,0),MATCH(G$1,NoSettings!$C$1:$AG$1,0))</f>
        <v>0</v>
      </c>
      <c r="H1028" s="3">
        <f t="array" ref="H1028">INDEX(NoSettings!$C$2:$AG$1459,MATCH($A1028,NoSettings!$A$2:$A$1459,0),MATCH(H$1,NoSettings!$C$1:$AG$1,0))</f>
        <v>0</v>
      </c>
      <c r="I1028" s="3">
        <f t="array" ref="I1028">INDEX(NoSettings!$C$2:$AG$1459,MATCH($A1028,NoSettings!$A$2:$A$1459,0),MATCH(I$1,NoSettings!$C$1:$AG$1,0))</f>
        <v>0</v>
      </c>
      <c r="J1028" s="3">
        <f t="array" ref="J1028">INDEX(NoSettings!$C$2:$AG$1459,MATCH($A1028,NoSettings!$A$2:$A$1459,0),MATCH(J$1,NoSettings!$C$1:$AG$1,0))</f>
        <v>0</v>
      </c>
      <c r="K1028" s="3">
        <f t="array" ref="K1028">INDEX(NoSettings!$C$2:$AG$1459,MATCH($A1028,NoSettings!$A$2:$A$1459,0),MATCH(K$1,NoSettings!$C$1:$AG$1,0))</f>
        <v>0</v>
      </c>
      <c r="L1028" s="3">
        <f t="array" ref="L1028">INDEX(NoSettings!$C$2:$AG$1459,MATCH($A1028,NoSettings!$A$2:$A$1459,0),MATCH(L$1,NoSettings!$C$1:$AG$1,0))</f>
        <v>0</v>
      </c>
      <c r="M1028" s="3">
        <f t="array" ref="M1028">INDEX(NoSettings!$C$2:$AG$1459,MATCH($A1028,NoSettings!$A$2:$A$1459,0),MATCH(M$1,NoSettings!$C$1:$AG$1,0))</f>
        <v>0</v>
      </c>
      <c r="N1028" s="3">
        <f t="array" ref="N1028">INDEX(NoSettings!$C$2:$AG$1459,MATCH($A1028,NoSettings!$A$2:$A$1459,0),MATCH(N$1,NoSettings!$C$1:$AG$1,0))</f>
        <v>0</v>
      </c>
      <c r="O1028" s="3">
        <f t="array" ref="O1028">INDEX(NoSettings!$C$2:$AG$1459,MATCH($A1028,NoSettings!$A$2:$A$1459,0),MATCH(O$1,NoSettings!$C$1:$AG$1,0))</f>
        <v>0</v>
      </c>
      <c r="P1028" s="3">
        <f t="array" ref="P1028">INDEX(NoSettings!$C$2:$AG$1459,MATCH($A1028,NoSettings!$A$2:$A$1459,0),MATCH(P$1,NoSettings!$C$1:$AG$1,0))</f>
        <v>0</v>
      </c>
      <c r="Q1028" s="3">
        <f t="array" ref="Q1028">INDEX(NoSettings!$C$2:$AG$1459,MATCH($A1028,NoSettings!$A$2:$A$1459,0),MATCH(Q$1,NoSettings!$C$1:$AG$1,0))</f>
        <v>0</v>
      </c>
      <c r="R1028" s="3">
        <f t="array" ref="R1028">INDEX(NoSettings!$C$2:$AG$1459,MATCH($A1028,NoSettings!$A$2:$A$1459,0),MATCH(R$1,NoSettings!$C$1:$AG$1,0))</f>
        <v>0</v>
      </c>
      <c r="S1028" s="3">
        <f t="array" ref="S1028">INDEX(NoSettings!$C$2:$AG$1459,MATCH($A1028,NoSettings!$A$2:$A$1459,0),MATCH(S$1,NoSettings!$C$1:$AG$1,0))</f>
        <v>0</v>
      </c>
      <c r="T1028" s="3">
        <f t="array" ref="T1028">INDEX(NoSettings!$C$2:$AG$1459,MATCH($A1028,NoSettings!$A$2:$A$1459,0),MATCH(T$1,NoSettings!$C$1:$AG$1,0))</f>
        <v>0</v>
      </c>
      <c r="U1028" s="3">
        <f t="array" ref="U1028">INDEX(NoSettings!$C$2:$AG$1459,MATCH($A1028,NoSettings!$A$2:$A$1459,0),MATCH(U$1,NoSettings!$C$1:$AG$1,0))</f>
        <v>0</v>
      </c>
      <c r="V1028" s="3">
        <f t="array" ref="V1028">INDEX(NoSettings!$C$2:$AG$1459,MATCH($A1028,NoSettings!$A$2:$A$1459,0),MATCH(V$1,NoSettings!$C$1:$AG$1,0))</f>
        <v>0</v>
      </c>
      <c r="W1028" s="3">
        <f t="array" ref="W1028">INDEX(NoSettings!$C$2:$AG$1459,MATCH($A1028,NoSettings!$A$2:$A$1459,0),MATCH(W$1,NoSettings!$C$1:$AG$1,0))</f>
        <v>0</v>
      </c>
      <c r="X1028" s="3">
        <f t="array" ref="X1028">INDEX(NoSettings!$C$2:$AG$1459,MATCH($A1028,NoSettings!$A$2:$A$1459,0),MATCH(X$1,NoSettings!$C$1:$AG$1,0))</f>
        <v>0</v>
      </c>
      <c r="Y1028" s="3">
        <f t="array" ref="Y1028">INDEX(NoSettings!$C$2:$AG$1459,MATCH($A1028,NoSettings!$A$2:$A$1459,0),MATCH(Y$1,NoSettings!$C$1:$AG$1,0))</f>
        <v>0</v>
      </c>
      <c r="Z1028" s="3">
        <f t="array" ref="Z1028">INDEX(NoSettings!$C$2:$AG$1459,MATCH($A1028,NoSettings!$A$2:$A$1459,0),MATCH(Z$1,NoSettings!$C$1:$AG$1,0))</f>
        <v>0</v>
      </c>
      <c r="AA1028" s="3">
        <f t="array" ref="AA1028">INDEX(NoSettings!$C$2:$AG$1459,MATCH($A1028,NoSettings!$A$2:$A$1459,0),MATCH(AA$1,NoSettings!$C$1:$AG$1,0))</f>
        <v>0</v>
      </c>
      <c r="AB1028" s="3">
        <f t="array" ref="AB1028">INDEX(NoSettings!$C$2:$AG$1459,MATCH($A1028,NoSettings!$A$2:$A$1459,0),MATCH(AB$1,NoSettings!$C$1:$AG$1,0))</f>
        <v>0</v>
      </c>
      <c r="AC1028" s="3">
        <f t="array" ref="AC1028">INDEX(NoSettings!$C$2:$AG$1459,MATCH($A1028,NoSettings!$A$2:$A$1459,0),MATCH(AC$1,NoSettings!$C$1:$AG$1,0))</f>
        <v>0</v>
      </c>
      <c r="AD1028" s="3">
        <f t="array" ref="AD1028">INDEX(NoSettings!$C$2:$AG$1459,MATCH($A1028,NoSettings!$A$2:$A$1459,0),MATCH(AD$1,NoSettings!$C$1:$AG$1,0))</f>
        <v>0</v>
      </c>
      <c r="AE1028" s="3">
        <f t="array" ref="AE1028">INDEX(NoSettings!$C$2:$AG$1459,MATCH($A1028,NoSettings!$A$2:$A$1459,0),MATCH(AE$1,NoSettings!$C$1:$AG$1,0))</f>
        <v>0</v>
      </c>
      <c r="AF1028" s="3">
        <f t="array" ref="AF1028">INDEX(NoSettings!$C$2:$AG$1459,MATCH($A1028,NoSettings!$A$2:$A$1459,0),MATCH(AF$1,NoSettings!$C$1:$AG$1,0))</f>
        <v>0</v>
      </c>
      <c r="AG1028" s="3">
        <f t="array" ref="AG1028">INDEX(NoSettings!$C$2:$AG$1459,MATCH($A1028,NoSettings!$A$2:$A$1459,0),MATCH(AG$1,NoSettings!$C$1:$AG$1,0))</f>
        <v>0</v>
      </c>
      <c r="AH1028" s="3">
        <f t="array" ref="AH1028">INDEX(NoSettings!$C$2:$AG$1459,MATCH($A1028,NoSettings!$A$2:$A$1459,0),MATCH(AH$1,NoSettings!$C$1:$AG$1,0))</f>
        <v>0</v>
      </c>
      <c r="AI1028" s="3">
        <f t="array" ref="AI1028">INDEX(NoSettings!$C$2:$AG$1459,MATCH($A1028,NoSettings!$A$2:$A$1459,0),MATCH(AI$1,NoSettings!$C$1:$AG$1,0))</f>
        <v>0</v>
      </c>
      <c r="AJ1028" s="3">
        <f t="array" ref="AJ1028">INDEX(NoSettings!$C$2:$AG$1459,MATCH($A1028,NoSettings!$A$2:$A$1459,0),MATCH(AJ$1,NoSettings!$C$1:$AG$1,0))</f>
        <v>0</v>
      </c>
      <c r="AK1028" s="3">
        <f t="array" ref="AK1028">INDEX(NoSettings!$C$2:$AG$1459,MATCH($A1028,NoSettings!$A$2:$A$1459,0),MATCH(AK$1,NoSettings!$C$1:$AG$1,0))</f>
        <v>0</v>
      </c>
    </row>
    <row r="1029" ht="15.75" customHeight="1">
      <c r="A1029" s="3" t="s">
        <v>1485</v>
      </c>
      <c r="B1029" s="109" t="s">
        <v>44</v>
      </c>
      <c r="C1029" s="109" t="s">
        <v>63</v>
      </c>
      <c r="D1029" s="109" t="s">
        <v>46</v>
      </c>
      <c r="E1029" s="109" t="s">
        <v>1950</v>
      </c>
      <c r="F1029" s="109"/>
      <c r="G1029" s="29">
        <f t="array" ref="G1029">INDEX(NoSettings!$C$2:$AG$1459,MATCH($A1029,NoSettings!$A$2:$A$1459,0),MATCH(G$1,NoSettings!$C$1:$AG$1,0))</f>
        <v>106000000000000</v>
      </c>
      <c r="H1029" s="29">
        <f t="array" ref="H1029">INDEX(NoSettings!$C$2:$AG$1459,MATCH($A1029,NoSettings!$A$2:$A$1459,0),MATCH(H$1,NoSettings!$C$1:$AG$1,0))</f>
        <v>111000000000000</v>
      </c>
      <c r="I1029" s="29">
        <f t="array" ref="I1029">INDEX(NoSettings!$C$2:$AG$1459,MATCH($A1029,NoSettings!$A$2:$A$1459,0),MATCH(I$1,NoSettings!$C$1:$AG$1,0))</f>
        <v>118000000000000</v>
      </c>
      <c r="J1029" s="29">
        <f t="array" ref="J1029">INDEX(NoSettings!$C$2:$AG$1459,MATCH($A1029,NoSettings!$A$2:$A$1459,0),MATCH(J$1,NoSettings!$C$1:$AG$1,0))</f>
        <v>126000000000000</v>
      </c>
      <c r="K1029" s="29">
        <f t="array" ref="K1029">INDEX(NoSettings!$C$2:$AG$1459,MATCH($A1029,NoSettings!$A$2:$A$1459,0),MATCH(K$1,NoSettings!$C$1:$AG$1,0))</f>
        <v>133000000000000</v>
      </c>
      <c r="L1029" s="29">
        <f t="array" ref="L1029">INDEX(NoSettings!$C$2:$AG$1459,MATCH($A1029,NoSettings!$A$2:$A$1459,0),MATCH(L$1,NoSettings!$C$1:$AG$1,0))</f>
        <v>140000000000000</v>
      </c>
      <c r="M1029" s="29">
        <f t="array" ref="M1029">INDEX(NoSettings!$C$2:$AG$1459,MATCH($A1029,NoSettings!$A$2:$A$1459,0),MATCH(M$1,NoSettings!$C$1:$AG$1,0))</f>
        <v>147000000000000</v>
      </c>
      <c r="N1029" s="29">
        <f t="array" ref="N1029">INDEX(NoSettings!$C$2:$AG$1459,MATCH($A1029,NoSettings!$A$2:$A$1459,0),MATCH(N$1,NoSettings!$C$1:$AG$1,0))</f>
        <v>154000000000000</v>
      </c>
      <c r="O1029" s="29">
        <f t="array" ref="O1029">INDEX(NoSettings!$C$2:$AG$1459,MATCH($A1029,NoSettings!$A$2:$A$1459,0),MATCH(O$1,NoSettings!$C$1:$AG$1,0))</f>
        <v>162000000000000</v>
      </c>
      <c r="P1029" s="29">
        <f t="array" ref="P1029">INDEX(NoSettings!$C$2:$AG$1459,MATCH($A1029,NoSettings!$A$2:$A$1459,0),MATCH(P$1,NoSettings!$C$1:$AG$1,0))</f>
        <v>169000000000000</v>
      </c>
      <c r="Q1029" s="29">
        <f t="array" ref="Q1029">INDEX(NoSettings!$C$2:$AG$1459,MATCH($A1029,NoSettings!$A$2:$A$1459,0),MATCH(Q$1,NoSettings!$C$1:$AG$1,0))</f>
        <v>176000000000000</v>
      </c>
      <c r="R1029" s="29">
        <f t="array" ref="R1029">INDEX(NoSettings!$C$2:$AG$1459,MATCH($A1029,NoSettings!$A$2:$A$1459,0),MATCH(R$1,NoSettings!$C$1:$AG$1,0))</f>
        <v>184000000000000</v>
      </c>
      <c r="S1029" s="29">
        <f t="array" ref="S1029">INDEX(NoSettings!$C$2:$AG$1459,MATCH($A1029,NoSettings!$A$2:$A$1459,0),MATCH(S$1,NoSettings!$C$1:$AG$1,0))</f>
        <v>192000000000000</v>
      </c>
      <c r="T1029" s="29">
        <f t="array" ref="T1029">INDEX(NoSettings!$C$2:$AG$1459,MATCH($A1029,NoSettings!$A$2:$A$1459,0),MATCH(T$1,NoSettings!$C$1:$AG$1,0))</f>
        <v>200000000000000</v>
      </c>
      <c r="U1029" s="29">
        <f t="array" ref="U1029">INDEX(NoSettings!$C$2:$AG$1459,MATCH($A1029,NoSettings!$A$2:$A$1459,0),MATCH(U$1,NoSettings!$C$1:$AG$1,0))</f>
        <v>208000000000000</v>
      </c>
      <c r="V1029" s="29">
        <f t="array" ref="V1029">INDEX(NoSettings!$C$2:$AG$1459,MATCH($A1029,NoSettings!$A$2:$A$1459,0),MATCH(V$1,NoSettings!$C$1:$AG$1,0))</f>
        <v>215000000000000</v>
      </c>
      <c r="W1029" s="29">
        <f t="array" ref="W1029">INDEX(NoSettings!$C$2:$AG$1459,MATCH($A1029,NoSettings!$A$2:$A$1459,0),MATCH(W$1,NoSettings!$C$1:$AG$1,0))</f>
        <v>223000000000000</v>
      </c>
      <c r="X1029" s="29">
        <f t="array" ref="X1029">INDEX(NoSettings!$C$2:$AG$1459,MATCH($A1029,NoSettings!$A$2:$A$1459,0),MATCH(X$1,NoSettings!$C$1:$AG$1,0))</f>
        <v>231000000000000</v>
      </c>
      <c r="Y1029" s="29">
        <f t="array" ref="Y1029">INDEX(NoSettings!$C$2:$AG$1459,MATCH($A1029,NoSettings!$A$2:$A$1459,0),MATCH(Y$1,NoSettings!$C$1:$AG$1,0))</f>
        <v>239000000000000</v>
      </c>
      <c r="Z1029" s="29">
        <f t="array" ref="Z1029">INDEX(NoSettings!$C$2:$AG$1459,MATCH($A1029,NoSettings!$A$2:$A$1459,0),MATCH(Z$1,NoSettings!$C$1:$AG$1,0))</f>
        <v>247000000000000</v>
      </c>
      <c r="AA1029" s="29">
        <f t="array" ref="AA1029">INDEX(NoSettings!$C$2:$AG$1459,MATCH($A1029,NoSettings!$A$2:$A$1459,0),MATCH(AA$1,NoSettings!$C$1:$AG$1,0))</f>
        <v>255000000000000</v>
      </c>
      <c r="AB1029" s="29">
        <f t="array" ref="AB1029">INDEX(NoSettings!$C$2:$AG$1459,MATCH($A1029,NoSettings!$A$2:$A$1459,0),MATCH(AB$1,NoSettings!$C$1:$AG$1,0))</f>
        <v>263000000000000</v>
      </c>
      <c r="AC1029" s="29">
        <f t="array" ref="AC1029">INDEX(NoSettings!$C$2:$AG$1459,MATCH($A1029,NoSettings!$A$2:$A$1459,0),MATCH(AC$1,NoSettings!$C$1:$AG$1,0))</f>
        <v>271000000000000</v>
      </c>
      <c r="AD1029" s="29">
        <f t="array" ref="AD1029">INDEX(NoSettings!$C$2:$AG$1459,MATCH($A1029,NoSettings!$A$2:$A$1459,0),MATCH(AD$1,NoSettings!$C$1:$AG$1,0))</f>
        <v>278000000000000</v>
      </c>
      <c r="AE1029" s="29">
        <f t="array" ref="AE1029">INDEX(NoSettings!$C$2:$AG$1459,MATCH($A1029,NoSettings!$A$2:$A$1459,0),MATCH(AE$1,NoSettings!$C$1:$AG$1,0))</f>
        <v>286000000000000</v>
      </c>
      <c r="AF1029" s="29">
        <f t="array" ref="AF1029">INDEX(NoSettings!$C$2:$AG$1459,MATCH($A1029,NoSettings!$A$2:$A$1459,0),MATCH(AF$1,NoSettings!$C$1:$AG$1,0))</f>
        <v>294000000000000</v>
      </c>
      <c r="AG1029" s="29">
        <f t="array" ref="AG1029">INDEX(NoSettings!$C$2:$AG$1459,MATCH($A1029,NoSettings!$A$2:$A$1459,0),MATCH(AG$1,NoSettings!$C$1:$AG$1,0))</f>
        <v>302000000000000</v>
      </c>
      <c r="AH1029" s="29">
        <f t="array" ref="AH1029">INDEX(NoSettings!$C$2:$AG$1459,MATCH($A1029,NoSettings!$A$2:$A$1459,0),MATCH(AH$1,NoSettings!$C$1:$AG$1,0))</f>
        <v>310000000000000</v>
      </c>
      <c r="AI1029" s="29">
        <f t="array" ref="AI1029">INDEX(NoSettings!$C$2:$AG$1459,MATCH($A1029,NoSettings!$A$2:$A$1459,0),MATCH(AI$1,NoSettings!$C$1:$AG$1,0))</f>
        <v>318000000000000</v>
      </c>
      <c r="AJ1029" s="29">
        <f t="array" ref="AJ1029">INDEX(NoSettings!$C$2:$AG$1459,MATCH($A1029,NoSettings!$A$2:$A$1459,0),MATCH(AJ$1,NoSettings!$C$1:$AG$1,0))</f>
        <v>326000000000000</v>
      </c>
      <c r="AK1029" s="29">
        <f t="array" ref="AK1029">INDEX(NoSettings!$C$2:$AG$1459,MATCH($A1029,NoSettings!$A$2:$A$1459,0),MATCH(AK$1,NoSettings!$C$1:$AG$1,0))</f>
        <v>334000000000000</v>
      </c>
    </row>
    <row r="1030" ht="15.75" customHeight="1">
      <c r="A1030" s="3" t="s">
        <v>1486</v>
      </c>
      <c r="B1030" s="109" t="s">
        <v>44</v>
      </c>
      <c r="C1030" s="109" t="s">
        <v>63</v>
      </c>
      <c r="D1030" s="109" t="s">
        <v>46</v>
      </c>
      <c r="E1030" s="109" t="s">
        <v>1951</v>
      </c>
      <c r="F1030" s="109"/>
      <c r="G1030" s="3">
        <f t="array" ref="G1030">INDEX(NoSettings!$C$2:$AG$1459,MATCH($A1030,NoSettings!$A$2:$A$1459,0),MATCH(G$1,NoSettings!$C$1:$AG$1,0))</f>
        <v>0</v>
      </c>
      <c r="H1030" s="3">
        <f t="array" ref="H1030">INDEX(NoSettings!$C$2:$AG$1459,MATCH($A1030,NoSettings!$A$2:$A$1459,0),MATCH(H$1,NoSettings!$C$1:$AG$1,0))</f>
        <v>0</v>
      </c>
      <c r="I1030" s="3">
        <f t="array" ref="I1030">INDEX(NoSettings!$C$2:$AG$1459,MATCH($A1030,NoSettings!$A$2:$A$1459,0),MATCH(I$1,NoSettings!$C$1:$AG$1,0))</f>
        <v>0</v>
      </c>
      <c r="J1030" s="3">
        <f t="array" ref="J1030">INDEX(NoSettings!$C$2:$AG$1459,MATCH($A1030,NoSettings!$A$2:$A$1459,0),MATCH(J$1,NoSettings!$C$1:$AG$1,0))</f>
        <v>0</v>
      </c>
      <c r="K1030" s="3">
        <f t="array" ref="K1030">INDEX(NoSettings!$C$2:$AG$1459,MATCH($A1030,NoSettings!$A$2:$A$1459,0),MATCH(K$1,NoSettings!$C$1:$AG$1,0))</f>
        <v>0</v>
      </c>
      <c r="L1030" s="3">
        <f t="array" ref="L1030">INDEX(NoSettings!$C$2:$AG$1459,MATCH($A1030,NoSettings!$A$2:$A$1459,0),MATCH(L$1,NoSettings!$C$1:$AG$1,0))</f>
        <v>0</v>
      </c>
      <c r="M1030" s="3">
        <f t="array" ref="M1030">INDEX(NoSettings!$C$2:$AG$1459,MATCH($A1030,NoSettings!$A$2:$A$1459,0),MATCH(M$1,NoSettings!$C$1:$AG$1,0))</f>
        <v>0</v>
      </c>
      <c r="N1030" s="3">
        <f t="array" ref="N1030">INDEX(NoSettings!$C$2:$AG$1459,MATCH($A1030,NoSettings!$A$2:$A$1459,0),MATCH(N$1,NoSettings!$C$1:$AG$1,0))</f>
        <v>0</v>
      </c>
      <c r="O1030" s="3">
        <f t="array" ref="O1030">INDEX(NoSettings!$C$2:$AG$1459,MATCH($A1030,NoSettings!$A$2:$A$1459,0),MATCH(O$1,NoSettings!$C$1:$AG$1,0))</f>
        <v>0</v>
      </c>
      <c r="P1030" s="3">
        <f t="array" ref="P1030">INDEX(NoSettings!$C$2:$AG$1459,MATCH($A1030,NoSettings!$A$2:$A$1459,0),MATCH(P$1,NoSettings!$C$1:$AG$1,0))</f>
        <v>0</v>
      </c>
      <c r="Q1030" s="3">
        <f t="array" ref="Q1030">INDEX(NoSettings!$C$2:$AG$1459,MATCH($A1030,NoSettings!$A$2:$A$1459,0),MATCH(Q$1,NoSettings!$C$1:$AG$1,0))</f>
        <v>0</v>
      </c>
      <c r="R1030" s="3">
        <f t="array" ref="R1030">INDEX(NoSettings!$C$2:$AG$1459,MATCH($A1030,NoSettings!$A$2:$A$1459,0),MATCH(R$1,NoSettings!$C$1:$AG$1,0))</f>
        <v>0</v>
      </c>
      <c r="S1030" s="3">
        <f t="array" ref="S1030">INDEX(NoSettings!$C$2:$AG$1459,MATCH($A1030,NoSettings!$A$2:$A$1459,0),MATCH(S$1,NoSettings!$C$1:$AG$1,0))</f>
        <v>0</v>
      </c>
      <c r="T1030" s="3">
        <f t="array" ref="T1030">INDEX(NoSettings!$C$2:$AG$1459,MATCH($A1030,NoSettings!$A$2:$A$1459,0),MATCH(T$1,NoSettings!$C$1:$AG$1,0))</f>
        <v>0</v>
      </c>
      <c r="U1030" s="3">
        <f t="array" ref="U1030">INDEX(NoSettings!$C$2:$AG$1459,MATCH($A1030,NoSettings!$A$2:$A$1459,0),MATCH(U$1,NoSettings!$C$1:$AG$1,0))</f>
        <v>0</v>
      </c>
      <c r="V1030" s="3">
        <f t="array" ref="V1030">INDEX(NoSettings!$C$2:$AG$1459,MATCH($A1030,NoSettings!$A$2:$A$1459,0),MATCH(V$1,NoSettings!$C$1:$AG$1,0))</f>
        <v>0</v>
      </c>
      <c r="W1030" s="3">
        <f t="array" ref="W1030">INDEX(NoSettings!$C$2:$AG$1459,MATCH($A1030,NoSettings!$A$2:$A$1459,0),MATCH(W$1,NoSettings!$C$1:$AG$1,0))</f>
        <v>0</v>
      </c>
      <c r="X1030" s="3">
        <f t="array" ref="X1030">INDEX(NoSettings!$C$2:$AG$1459,MATCH($A1030,NoSettings!$A$2:$A$1459,0),MATCH(X$1,NoSettings!$C$1:$AG$1,0))</f>
        <v>0</v>
      </c>
      <c r="Y1030" s="3">
        <f t="array" ref="Y1030">INDEX(NoSettings!$C$2:$AG$1459,MATCH($A1030,NoSettings!$A$2:$A$1459,0),MATCH(Y$1,NoSettings!$C$1:$AG$1,0))</f>
        <v>0</v>
      </c>
      <c r="Z1030" s="3">
        <f t="array" ref="Z1030">INDEX(NoSettings!$C$2:$AG$1459,MATCH($A1030,NoSettings!$A$2:$A$1459,0),MATCH(Z$1,NoSettings!$C$1:$AG$1,0))</f>
        <v>0</v>
      </c>
      <c r="AA1030" s="3">
        <f t="array" ref="AA1030">INDEX(NoSettings!$C$2:$AG$1459,MATCH($A1030,NoSettings!$A$2:$A$1459,0),MATCH(AA$1,NoSettings!$C$1:$AG$1,0))</f>
        <v>0</v>
      </c>
      <c r="AB1030" s="3">
        <f t="array" ref="AB1030">INDEX(NoSettings!$C$2:$AG$1459,MATCH($A1030,NoSettings!$A$2:$A$1459,0),MATCH(AB$1,NoSettings!$C$1:$AG$1,0))</f>
        <v>0</v>
      </c>
      <c r="AC1030" s="3">
        <f t="array" ref="AC1030">INDEX(NoSettings!$C$2:$AG$1459,MATCH($A1030,NoSettings!$A$2:$A$1459,0),MATCH(AC$1,NoSettings!$C$1:$AG$1,0))</f>
        <v>0</v>
      </c>
      <c r="AD1030" s="3">
        <f t="array" ref="AD1030">INDEX(NoSettings!$C$2:$AG$1459,MATCH($A1030,NoSettings!$A$2:$A$1459,0),MATCH(AD$1,NoSettings!$C$1:$AG$1,0))</f>
        <v>0</v>
      </c>
      <c r="AE1030" s="3">
        <f t="array" ref="AE1030">INDEX(NoSettings!$C$2:$AG$1459,MATCH($A1030,NoSettings!$A$2:$A$1459,0),MATCH(AE$1,NoSettings!$C$1:$AG$1,0))</f>
        <v>0</v>
      </c>
      <c r="AF1030" s="3">
        <f t="array" ref="AF1030">INDEX(NoSettings!$C$2:$AG$1459,MATCH($A1030,NoSettings!$A$2:$A$1459,0),MATCH(AF$1,NoSettings!$C$1:$AG$1,0))</f>
        <v>0</v>
      </c>
      <c r="AG1030" s="3">
        <f t="array" ref="AG1030">INDEX(NoSettings!$C$2:$AG$1459,MATCH($A1030,NoSettings!$A$2:$A$1459,0),MATCH(AG$1,NoSettings!$C$1:$AG$1,0))</f>
        <v>0</v>
      </c>
      <c r="AH1030" s="3">
        <f t="array" ref="AH1030">INDEX(NoSettings!$C$2:$AG$1459,MATCH($A1030,NoSettings!$A$2:$A$1459,0),MATCH(AH$1,NoSettings!$C$1:$AG$1,0))</f>
        <v>0</v>
      </c>
      <c r="AI1030" s="3">
        <f t="array" ref="AI1030">INDEX(NoSettings!$C$2:$AG$1459,MATCH($A1030,NoSettings!$A$2:$A$1459,0),MATCH(AI$1,NoSettings!$C$1:$AG$1,0))</f>
        <v>0</v>
      </c>
      <c r="AJ1030" s="3">
        <f t="array" ref="AJ1030">INDEX(NoSettings!$C$2:$AG$1459,MATCH($A1030,NoSettings!$A$2:$A$1459,0),MATCH(AJ$1,NoSettings!$C$1:$AG$1,0))</f>
        <v>0</v>
      </c>
      <c r="AK1030" s="3">
        <f t="array" ref="AK1030">INDEX(NoSettings!$C$2:$AG$1459,MATCH($A1030,NoSettings!$A$2:$A$1459,0),MATCH(AK$1,NoSettings!$C$1:$AG$1,0))</f>
        <v>0</v>
      </c>
    </row>
    <row r="1031" ht="15.75" customHeight="1">
      <c r="A1031" s="3" t="s">
        <v>1487</v>
      </c>
      <c r="B1031" s="109" t="s">
        <v>44</v>
      </c>
      <c r="C1031" s="109" t="s">
        <v>63</v>
      </c>
      <c r="D1031" s="109" t="s">
        <v>46</v>
      </c>
      <c r="E1031" s="109" t="s">
        <v>1952</v>
      </c>
      <c r="F1031" s="109"/>
      <c r="G1031" s="29">
        <f t="array" ref="G1031">INDEX(NoSettings!$C$2:$AG$1459,MATCH($A1031,NoSettings!$A$2:$A$1459,0),MATCH(G$1,NoSettings!$C$1:$AG$1,0))</f>
        <v>42400000000000</v>
      </c>
      <c r="H1031" s="29">
        <f t="array" ref="H1031">INDEX(NoSettings!$C$2:$AG$1459,MATCH($A1031,NoSettings!$A$2:$A$1459,0),MATCH(H$1,NoSettings!$C$1:$AG$1,0))</f>
        <v>44500000000000</v>
      </c>
      <c r="I1031" s="29">
        <f t="array" ref="I1031">INDEX(NoSettings!$C$2:$AG$1459,MATCH($A1031,NoSettings!$A$2:$A$1459,0),MATCH(I$1,NoSettings!$C$1:$AG$1,0))</f>
        <v>47400000000000</v>
      </c>
      <c r="J1031" s="29">
        <f t="array" ref="J1031">INDEX(NoSettings!$C$2:$AG$1459,MATCH($A1031,NoSettings!$A$2:$A$1459,0),MATCH(J$1,NoSettings!$C$1:$AG$1,0))</f>
        <v>50200000000000</v>
      </c>
      <c r="K1031" s="29">
        <f t="array" ref="K1031">INDEX(NoSettings!$C$2:$AG$1459,MATCH($A1031,NoSettings!$A$2:$A$1459,0),MATCH(K$1,NoSettings!$C$1:$AG$1,0))</f>
        <v>53100000000000</v>
      </c>
      <c r="L1031" s="29">
        <f t="array" ref="L1031">INDEX(NoSettings!$C$2:$AG$1459,MATCH($A1031,NoSettings!$A$2:$A$1459,0),MATCH(L$1,NoSettings!$C$1:$AG$1,0))</f>
        <v>56000000000000</v>
      </c>
      <c r="M1031" s="29">
        <f t="array" ref="M1031">INDEX(NoSettings!$C$2:$AG$1459,MATCH($A1031,NoSettings!$A$2:$A$1459,0),MATCH(M$1,NoSettings!$C$1:$AG$1,0))</f>
        <v>58900000000000</v>
      </c>
      <c r="N1031" s="29">
        <f t="array" ref="N1031">INDEX(NoSettings!$C$2:$AG$1459,MATCH($A1031,NoSettings!$A$2:$A$1459,0),MATCH(N$1,NoSettings!$C$1:$AG$1,0))</f>
        <v>61800000000000</v>
      </c>
      <c r="O1031" s="29">
        <f t="array" ref="O1031">INDEX(NoSettings!$C$2:$AG$1459,MATCH($A1031,NoSettings!$A$2:$A$1459,0),MATCH(O$1,NoSettings!$C$1:$AG$1,0))</f>
        <v>64700000000000</v>
      </c>
      <c r="P1031" s="29">
        <f t="array" ref="P1031">INDEX(NoSettings!$C$2:$AG$1459,MATCH($A1031,NoSettings!$A$2:$A$1459,0),MATCH(P$1,NoSettings!$C$1:$AG$1,0))</f>
        <v>67500000000000</v>
      </c>
      <c r="Q1031" s="29">
        <f t="array" ref="Q1031">INDEX(NoSettings!$C$2:$AG$1459,MATCH($A1031,NoSettings!$A$2:$A$1459,0),MATCH(Q$1,NoSettings!$C$1:$AG$1,0))</f>
        <v>70400000000000</v>
      </c>
      <c r="R1031" s="29">
        <f t="array" ref="R1031">INDEX(NoSettings!$C$2:$AG$1459,MATCH($A1031,NoSettings!$A$2:$A$1459,0),MATCH(R$1,NoSettings!$C$1:$AG$1,0))</f>
        <v>73600000000000</v>
      </c>
      <c r="S1031" s="29">
        <f t="array" ref="S1031">INDEX(NoSettings!$C$2:$AG$1459,MATCH($A1031,NoSettings!$A$2:$A$1459,0),MATCH(S$1,NoSettings!$C$1:$AG$1,0))</f>
        <v>76700000000000</v>
      </c>
      <c r="T1031" s="29">
        <f t="array" ref="T1031">INDEX(NoSettings!$C$2:$AG$1459,MATCH($A1031,NoSettings!$A$2:$A$1459,0),MATCH(T$1,NoSettings!$C$1:$AG$1,0))</f>
        <v>79900000000000</v>
      </c>
      <c r="U1031" s="29">
        <f t="array" ref="U1031">INDEX(NoSettings!$C$2:$AG$1459,MATCH($A1031,NoSettings!$A$2:$A$1459,0),MATCH(U$1,NoSettings!$C$1:$AG$1,0))</f>
        <v>83000000000000</v>
      </c>
      <c r="V1031" s="29">
        <f t="array" ref="V1031">INDEX(NoSettings!$C$2:$AG$1459,MATCH($A1031,NoSettings!$A$2:$A$1459,0),MATCH(V$1,NoSettings!$C$1:$AG$1,0))</f>
        <v>86200000000000</v>
      </c>
      <c r="W1031" s="29">
        <f t="array" ref="W1031">INDEX(NoSettings!$C$2:$AG$1459,MATCH($A1031,NoSettings!$A$2:$A$1459,0),MATCH(W$1,NoSettings!$C$1:$AG$1,0))</f>
        <v>89300000000000</v>
      </c>
      <c r="X1031" s="29">
        <f t="array" ref="X1031">INDEX(NoSettings!$C$2:$AG$1459,MATCH($A1031,NoSettings!$A$2:$A$1459,0),MATCH(X$1,NoSettings!$C$1:$AG$1,0))</f>
        <v>92500000000000</v>
      </c>
      <c r="Y1031" s="29">
        <f t="array" ref="Y1031">INDEX(NoSettings!$C$2:$AG$1459,MATCH($A1031,NoSettings!$A$2:$A$1459,0),MATCH(Y$1,NoSettings!$C$1:$AG$1,0))</f>
        <v>95600000000000</v>
      </c>
      <c r="Z1031" s="29">
        <f t="array" ref="Z1031">INDEX(NoSettings!$C$2:$AG$1459,MATCH($A1031,NoSettings!$A$2:$A$1459,0),MATCH(Z$1,NoSettings!$C$1:$AG$1,0))</f>
        <v>98800000000000</v>
      </c>
      <c r="AA1031" s="29">
        <f t="array" ref="AA1031">INDEX(NoSettings!$C$2:$AG$1459,MATCH($A1031,NoSettings!$A$2:$A$1459,0),MATCH(AA$1,NoSettings!$C$1:$AG$1,0))</f>
        <v>102000000000000</v>
      </c>
      <c r="AB1031" s="29">
        <f t="array" ref="AB1031">INDEX(NoSettings!$C$2:$AG$1459,MATCH($A1031,NoSettings!$A$2:$A$1459,0),MATCH(AB$1,NoSettings!$C$1:$AG$1,0))</f>
        <v>105000000000000</v>
      </c>
      <c r="AC1031" s="29">
        <f t="array" ref="AC1031">INDEX(NoSettings!$C$2:$AG$1459,MATCH($A1031,NoSettings!$A$2:$A$1459,0),MATCH(AC$1,NoSettings!$C$1:$AG$1,0))</f>
        <v>108000000000000</v>
      </c>
      <c r="AD1031" s="29">
        <f t="array" ref="AD1031">INDEX(NoSettings!$C$2:$AG$1459,MATCH($A1031,NoSettings!$A$2:$A$1459,0),MATCH(AD$1,NoSettings!$C$1:$AG$1,0))</f>
        <v>111000000000000</v>
      </c>
      <c r="AE1031" s="29">
        <f t="array" ref="AE1031">INDEX(NoSettings!$C$2:$AG$1459,MATCH($A1031,NoSettings!$A$2:$A$1459,0),MATCH(AE$1,NoSettings!$C$1:$AG$1,0))</f>
        <v>115000000000000</v>
      </c>
      <c r="AF1031" s="29">
        <f t="array" ref="AF1031">INDEX(NoSettings!$C$2:$AG$1459,MATCH($A1031,NoSettings!$A$2:$A$1459,0),MATCH(AF$1,NoSettings!$C$1:$AG$1,0))</f>
        <v>118000000000000</v>
      </c>
      <c r="AG1031" s="29">
        <f t="array" ref="AG1031">INDEX(NoSettings!$C$2:$AG$1459,MATCH($A1031,NoSettings!$A$2:$A$1459,0),MATCH(AG$1,NoSettings!$C$1:$AG$1,0))</f>
        <v>121000000000000</v>
      </c>
      <c r="AH1031" s="29">
        <f t="array" ref="AH1031">INDEX(NoSettings!$C$2:$AG$1459,MATCH($A1031,NoSettings!$A$2:$A$1459,0),MATCH(AH$1,NoSettings!$C$1:$AG$1,0))</f>
        <v>124000000000000</v>
      </c>
      <c r="AI1031" s="29">
        <f t="array" ref="AI1031">INDEX(NoSettings!$C$2:$AG$1459,MATCH($A1031,NoSettings!$A$2:$A$1459,0),MATCH(AI$1,NoSettings!$C$1:$AG$1,0))</f>
        <v>127000000000000</v>
      </c>
      <c r="AJ1031" s="29">
        <f t="array" ref="AJ1031">INDEX(NoSettings!$C$2:$AG$1459,MATCH($A1031,NoSettings!$A$2:$A$1459,0),MATCH(AJ$1,NoSettings!$C$1:$AG$1,0))</f>
        <v>130000000000000</v>
      </c>
      <c r="AK1031" s="29">
        <f t="array" ref="AK1031">INDEX(NoSettings!$C$2:$AG$1459,MATCH($A1031,NoSettings!$A$2:$A$1459,0),MATCH(AK$1,NoSettings!$C$1:$AG$1,0))</f>
        <v>133000000000000</v>
      </c>
    </row>
    <row r="1032" ht="15.75" customHeight="1">
      <c r="A1032" s="3" t="s">
        <v>1488</v>
      </c>
      <c r="B1032" s="109" t="s">
        <v>44</v>
      </c>
      <c r="C1032" s="109" t="s">
        <v>63</v>
      </c>
      <c r="D1032" s="109" t="s">
        <v>46</v>
      </c>
      <c r="E1032" s="109" t="s">
        <v>1953</v>
      </c>
      <c r="F1032" s="109"/>
      <c r="G1032" s="29">
        <f t="array" ref="G1032">INDEX(NoSettings!$C$2:$AG$1459,MATCH($A1032,NoSettings!$A$2:$A$1459,0),MATCH(G$1,NoSettings!$C$1:$AG$1,0))</f>
        <v>16700000000000</v>
      </c>
      <c r="H1032" s="29">
        <f t="array" ref="H1032">INDEX(NoSettings!$C$2:$AG$1459,MATCH($A1032,NoSettings!$A$2:$A$1459,0),MATCH(H$1,NoSettings!$C$1:$AG$1,0))</f>
        <v>17500000000000</v>
      </c>
      <c r="I1032" s="29">
        <f t="array" ref="I1032">INDEX(NoSettings!$C$2:$AG$1459,MATCH($A1032,NoSettings!$A$2:$A$1459,0),MATCH(I$1,NoSettings!$C$1:$AG$1,0))</f>
        <v>18600000000000</v>
      </c>
      <c r="J1032" s="29">
        <f t="array" ref="J1032">INDEX(NoSettings!$C$2:$AG$1459,MATCH($A1032,NoSettings!$A$2:$A$1459,0),MATCH(J$1,NoSettings!$C$1:$AG$1,0))</f>
        <v>19800000000000</v>
      </c>
      <c r="K1032" s="29">
        <f t="array" ref="K1032">INDEX(NoSettings!$C$2:$AG$1459,MATCH($A1032,NoSettings!$A$2:$A$1459,0),MATCH(K$1,NoSettings!$C$1:$AG$1,0))</f>
        <v>20900000000000</v>
      </c>
      <c r="L1032" s="29">
        <f t="array" ref="L1032">INDEX(NoSettings!$C$2:$AG$1459,MATCH($A1032,NoSettings!$A$2:$A$1459,0),MATCH(L$1,NoSettings!$C$1:$AG$1,0))</f>
        <v>22000000000000</v>
      </c>
      <c r="M1032" s="29">
        <f t="array" ref="M1032">INDEX(NoSettings!$C$2:$AG$1459,MATCH($A1032,NoSettings!$A$2:$A$1459,0),MATCH(M$1,NoSettings!$C$1:$AG$1,0))</f>
        <v>23200000000000</v>
      </c>
      <c r="N1032" s="29">
        <f t="array" ref="N1032">INDEX(NoSettings!$C$2:$AG$1459,MATCH($A1032,NoSettings!$A$2:$A$1459,0),MATCH(N$1,NoSettings!$C$1:$AG$1,0))</f>
        <v>24300000000000</v>
      </c>
      <c r="O1032" s="29">
        <f t="array" ref="O1032">INDEX(NoSettings!$C$2:$AG$1459,MATCH($A1032,NoSettings!$A$2:$A$1459,0),MATCH(O$1,NoSettings!$C$1:$AG$1,0))</f>
        <v>25400000000000</v>
      </c>
      <c r="P1032" s="29">
        <f t="array" ref="P1032">INDEX(NoSettings!$C$2:$AG$1459,MATCH($A1032,NoSettings!$A$2:$A$1459,0),MATCH(P$1,NoSettings!$C$1:$AG$1,0))</f>
        <v>26600000000000</v>
      </c>
      <c r="Q1032" s="29">
        <f t="array" ref="Q1032">INDEX(NoSettings!$C$2:$AG$1459,MATCH($A1032,NoSettings!$A$2:$A$1459,0),MATCH(Q$1,NoSettings!$C$1:$AG$1,0))</f>
        <v>27700000000000</v>
      </c>
      <c r="R1032" s="29">
        <f t="array" ref="R1032">INDEX(NoSettings!$C$2:$AG$1459,MATCH($A1032,NoSettings!$A$2:$A$1459,0),MATCH(R$1,NoSettings!$C$1:$AG$1,0))</f>
        <v>28900000000000</v>
      </c>
      <c r="S1032" s="29">
        <f t="array" ref="S1032">INDEX(NoSettings!$C$2:$AG$1459,MATCH($A1032,NoSettings!$A$2:$A$1459,0),MATCH(S$1,NoSettings!$C$1:$AG$1,0))</f>
        <v>30200000000000</v>
      </c>
      <c r="T1032" s="29">
        <f t="array" ref="T1032">INDEX(NoSettings!$C$2:$AG$1459,MATCH($A1032,NoSettings!$A$2:$A$1459,0),MATCH(T$1,NoSettings!$C$1:$AG$1,0))</f>
        <v>31400000000000</v>
      </c>
      <c r="U1032" s="29">
        <f t="array" ref="U1032">INDEX(NoSettings!$C$2:$AG$1459,MATCH($A1032,NoSettings!$A$2:$A$1459,0),MATCH(U$1,NoSettings!$C$1:$AG$1,0))</f>
        <v>32700000000000</v>
      </c>
      <c r="V1032" s="29">
        <f t="array" ref="V1032">INDEX(NoSettings!$C$2:$AG$1459,MATCH($A1032,NoSettings!$A$2:$A$1459,0),MATCH(V$1,NoSettings!$C$1:$AG$1,0))</f>
        <v>33900000000000</v>
      </c>
      <c r="W1032" s="29">
        <f t="array" ref="W1032">INDEX(NoSettings!$C$2:$AG$1459,MATCH($A1032,NoSettings!$A$2:$A$1459,0),MATCH(W$1,NoSettings!$C$1:$AG$1,0))</f>
        <v>35100000000000</v>
      </c>
      <c r="X1032" s="29">
        <f t="array" ref="X1032">INDEX(NoSettings!$C$2:$AG$1459,MATCH($A1032,NoSettings!$A$2:$A$1459,0),MATCH(X$1,NoSettings!$C$1:$AG$1,0))</f>
        <v>36400000000000</v>
      </c>
      <c r="Y1032" s="29">
        <f t="array" ref="Y1032">INDEX(NoSettings!$C$2:$AG$1459,MATCH($A1032,NoSettings!$A$2:$A$1459,0),MATCH(Y$1,NoSettings!$C$1:$AG$1,0))</f>
        <v>37600000000000</v>
      </c>
      <c r="Z1032" s="29">
        <f t="array" ref="Z1032">INDEX(NoSettings!$C$2:$AG$1459,MATCH($A1032,NoSettings!$A$2:$A$1459,0),MATCH(Z$1,NoSettings!$C$1:$AG$1,0))</f>
        <v>38900000000000</v>
      </c>
      <c r="AA1032" s="29">
        <f t="array" ref="AA1032">INDEX(NoSettings!$C$2:$AG$1459,MATCH($A1032,NoSettings!$A$2:$A$1459,0),MATCH(AA$1,NoSettings!$C$1:$AG$1,0))</f>
        <v>40100000000000</v>
      </c>
      <c r="AB1032" s="29">
        <f t="array" ref="AB1032">INDEX(NoSettings!$C$2:$AG$1459,MATCH($A1032,NoSettings!$A$2:$A$1459,0),MATCH(AB$1,NoSettings!$C$1:$AG$1,0))</f>
        <v>41300000000000</v>
      </c>
      <c r="AC1032" s="29">
        <f t="array" ref="AC1032">INDEX(NoSettings!$C$2:$AG$1459,MATCH($A1032,NoSettings!$A$2:$A$1459,0),MATCH(AC$1,NoSettings!$C$1:$AG$1,0))</f>
        <v>42600000000000</v>
      </c>
      <c r="AD1032" s="29">
        <f t="array" ref="AD1032">INDEX(NoSettings!$C$2:$AG$1459,MATCH($A1032,NoSettings!$A$2:$A$1459,0),MATCH(AD$1,NoSettings!$C$1:$AG$1,0))</f>
        <v>43800000000000</v>
      </c>
      <c r="AE1032" s="29">
        <f t="array" ref="AE1032">INDEX(NoSettings!$C$2:$AG$1459,MATCH($A1032,NoSettings!$A$2:$A$1459,0),MATCH(AE$1,NoSettings!$C$1:$AG$1,0))</f>
        <v>45000000000000</v>
      </c>
      <c r="AF1032" s="29">
        <f t="array" ref="AF1032">INDEX(NoSettings!$C$2:$AG$1459,MATCH($A1032,NoSettings!$A$2:$A$1459,0),MATCH(AF$1,NoSettings!$C$1:$AG$1,0))</f>
        <v>46300000000000</v>
      </c>
      <c r="AG1032" s="29">
        <f t="array" ref="AG1032">INDEX(NoSettings!$C$2:$AG$1459,MATCH($A1032,NoSettings!$A$2:$A$1459,0),MATCH(AG$1,NoSettings!$C$1:$AG$1,0))</f>
        <v>47500000000000</v>
      </c>
      <c r="AH1032" s="29">
        <f t="array" ref="AH1032">INDEX(NoSettings!$C$2:$AG$1459,MATCH($A1032,NoSettings!$A$2:$A$1459,0),MATCH(AH$1,NoSettings!$C$1:$AG$1,0))</f>
        <v>48800000000000</v>
      </c>
      <c r="AI1032" s="29">
        <f t="array" ref="AI1032">INDEX(NoSettings!$C$2:$AG$1459,MATCH($A1032,NoSettings!$A$2:$A$1459,0),MATCH(AI$1,NoSettings!$C$1:$AG$1,0))</f>
        <v>50000000000000</v>
      </c>
      <c r="AJ1032" s="29">
        <f t="array" ref="AJ1032">INDEX(NoSettings!$C$2:$AG$1459,MATCH($A1032,NoSettings!$A$2:$A$1459,0),MATCH(AJ$1,NoSettings!$C$1:$AG$1,0))</f>
        <v>51200000000000</v>
      </c>
      <c r="AK1032" s="29">
        <f t="array" ref="AK1032">INDEX(NoSettings!$C$2:$AG$1459,MATCH($A1032,NoSettings!$A$2:$A$1459,0),MATCH(AK$1,NoSettings!$C$1:$AG$1,0))</f>
        <v>52500000000000</v>
      </c>
    </row>
    <row r="1033" ht="15.75" customHeight="1">
      <c r="A1033" s="3" t="s">
        <v>1489</v>
      </c>
      <c r="B1033" s="109" t="s">
        <v>44</v>
      </c>
      <c r="C1033" s="109" t="s">
        <v>63</v>
      </c>
      <c r="D1033" s="109" t="s">
        <v>46</v>
      </c>
      <c r="E1033" s="109" t="s">
        <v>1954</v>
      </c>
      <c r="F1033" s="109"/>
      <c r="G1033" s="29">
        <f t="array" ref="G1033">INDEX(NoSettings!$C$2:$AG$1459,MATCH($A1033,NoSettings!$A$2:$A$1459,0),MATCH(G$1,NoSettings!$C$1:$AG$1,0))</f>
        <v>69200000000000</v>
      </c>
      <c r="H1033" s="29">
        <f t="array" ref="H1033">INDEX(NoSettings!$C$2:$AG$1459,MATCH($A1033,NoSettings!$A$2:$A$1459,0),MATCH(H$1,NoSettings!$C$1:$AG$1,0))</f>
        <v>72600000000000</v>
      </c>
      <c r="I1033" s="29">
        <f t="array" ref="I1033">INDEX(NoSettings!$C$2:$AG$1459,MATCH($A1033,NoSettings!$A$2:$A$1459,0),MATCH(I$1,NoSettings!$C$1:$AG$1,0))</f>
        <v>77300000000000</v>
      </c>
      <c r="J1033" s="29">
        <f t="array" ref="J1033">INDEX(NoSettings!$C$2:$AG$1459,MATCH($A1033,NoSettings!$A$2:$A$1459,0),MATCH(J$1,NoSettings!$C$1:$AG$1,0))</f>
        <v>82000000000000</v>
      </c>
      <c r="K1033" s="29">
        <f t="array" ref="K1033">INDEX(NoSettings!$C$2:$AG$1459,MATCH($A1033,NoSettings!$A$2:$A$1459,0),MATCH(K$1,NoSettings!$C$1:$AG$1,0))</f>
        <v>86700000000000</v>
      </c>
      <c r="L1033" s="29">
        <f t="array" ref="L1033">INDEX(NoSettings!$C$2:$AG$1459,MATCH($A1033,NoSettings!$A$2:$A$1459,0),MATCH(L$1,NoSettings!$C$1:$AG$1,0))</f>
        <v>91400000000000</v>
      </c>
      <c r="M1033" s="29">
        <f t="array" ref="M1033">INDEX(NoSettings!$C$2:$AG$1459,MATCH($A1033,NoSettings!$A$2:$A$1459,0),MATCH(M$1,NoSettings!$C$1:$AG$1,0))</f>
        <v>96200000000000</v>
      </c>
      <c r="N1033" s="29">
        <f t="array" ref="N1033">INDEX(NoSettings!$C$2:$AG$1459,MATCH($A1033,NoSettings!$A$2:$A$1459,0),MATCH(N$1,NoSettings!$C$1:$AG$1,0))</f>
        <v>101000000000000</v>
      </c>
      <c r="O1033" s="29">
        <f t="array" ref="O1033">INDEX(NoSettings!$C$2:$AG$1459,MATCH($A1033,NoSettings!$A$2:$A$1459,0),MATCH(O$1,NoSettings!$C$1:$AG$1,0))</f>
        <v>106000000000000</v>
      </c>
      <c r="P1033" s="29">
        <f t="array" ref="P1033">INDEX(NoSettings!$C$2:$AG$1459,MATCH($A1033,NoSettings!$A$2:$A$1459,0),MATCH(P$1,NoSettings!$C$1:$AG$1,0))</f>
        <v>110000000000000</v>
      </c>
      <c r="Q1033" s="29">
        <f t="array" ref="Q1033">INDEX(NoSettings!$C$2:$AG$1459,MATCH($A1033,NoSettings!$A$2:$A$1459,0),MATCH(Q$1,NoSettings!$C$1:$AG$1,0))</f>
        <v>115000000000000</v>
      </c>
      <c r="R1033" s="29">
        <f t="array" ref="R1033">INDEX(NoSettings!$C$2:$AG$1459,MATCH($A1033,NoSettings!$A$2:$A$1459,0),MATCH(R$1,NoSettings!$C$1:$AG$1,0))</f>
        <v>120000000000000</v>
      </c>
      <c r="S1033" s="29">
        <f t="array" ref="S1033">INDEX(NoSettings!$C$2:$AG$1459,MATCH($A1033,NoSettings!$A$2:$A$1459,0),MATCH(S$1,NoSettings!$C$1:$AG$1,0))</f>
        <v>125000000000000</v>
      </c>
      <c r="T1033" s="29">
        <f t="array" ref="T1033">INDEX(NoSettings!$C$2:$AG$1459,MATCH($A1033,NoSettings!$A$2:$A$1459,0),MATCH(T$1,NoSettings!$C$1:$AG$1,0))</f>
        <v>130000000000000</v>
      </c>
      <c r="U1033" s="29">
        <f t="array" ref="U1033">INDEX(NoSettings!$C$2:$AG$1459,MATCH($A1033,NoSettings!$A$2:$A$1459,0),MATCH(U$1,NoSettings!$C$1:$AG$1,0))</f>
        <v>136000000000000</v>
      </c>
      <c r="V1033" s="29">
        <f t="array" ref="V1033">INDEX(NoSettings!$C$2:$AG$1459,MATCH($A1033,NoSettings!$A$2:$A$1459,0),MATCH(V$1,NoSettings!$C$1:$AG$1,0))</f>
        <v>141000000000000</v>
      </c>
      <c r="W1033" s="29">
        <f t="array" ref="W1033">INDEX(NoSettings!$C$2:$AG$1459,MATCH($A1033,NoSettings!$A$2:$A$1459,0),MATCH(W$1,NoSettings!$C$1:$AG$1,0))</f>
        <v>146000000000000</v>
      </c>
      <c r="X1033" s="29">
        <f t="array" ref="X1033">INDEX(NoSettings!$C$2:$AG$1459,MATCH($A1033,NoSettings!$A$2:$A$1459,0),MATCH(X$1,NoSettings!$C$1:$AG$1,0))</f>
        <v>151000000000000</v>
      </c>
      <c r="Y1033" s="29">
        <f t="array" ref="Y1033">INDEX(NoSettings!$C$2:$AG$1459,MATCH($A1033,NoSettings!$A$2:$A$1459,0),MATCH(Y$1,NoSettings!$C$1:$AG$1,0))</f>
        <v>156000000000000</v>
      </c>
      <c r="Z1033" s="29">
        <f t="array" ref="Z1033">INDEX(NoSettings!$C$2:$AG$1459,MATCH($A1033,NoSettings!$A$2:$A$1459,0),MATCH(Z$1,NoSettings!$C$1:$AG$1,0))</f>
        <v>161000000000000</v>
      </c>
      <c r="AA1033" s="29">
        <f t="array" ref="AA1033">INDEX(NoSettings!$C$2:$AG$1459,MATCH($A1033,NoSettings!$A$2:$A$1459,0),MATCH(AA$1,NoSettings!$C$1:$AG$1,0))</f>
        <v>166000000000000</v>
      </c>
      <c r="AB1033" s="29">
        <f t="array" ref="AB1033">INDEX(NoSettings!$C$2:$AG$1459,MATCH($A1033,NoSettings!$A$2:$A$1459,0),MATCH(AB$1,NoSettings!$C$1:$AG$1,0))</f>
        <v>172000000000000</v>
      </c>
      <c r="AC1033" s="29">
        <f t="array" ref="AC1033">INDEX(NoSettings!$C$2:$AG$1459,MATCH($A1033,NoSettings!$A$2:$A$1459,0),MATCH(AC$1,NoSettings!$C$1:$AG$1,0))</f>
        <v>177000000000000</v>
      </c>
      <c r="AD1033" s="29">
        <f t="array" ref="AD1033">INDEX(NoSettings!$C$2:$AG$1459,MATCH($A1033,NoSettings!$A$2:$A$1459,0),MATCH(AD$1,NoSettings!$C$1:$AG$1,0))</f>
        <v>182000000000000</v>
      </c>
      <c r="AE1033" s="29">
        <f t="array" ref="AE1033">INDEX(NoSettings!$C$2:$AG$1459,MATCH($A1033,NoSettings!$A$2:$A$1459,0),MATCH(AE$1,NoSettings!$C$1:$AG$1,0))</f>
        <v>187000000000000</v>
      </c>
      <c r="AF1033" s="29">
        <f t="array" ref="AF1033">INDEX(NoSettings!$C$2:$AG$1459,MATCH($A1033,NoSettings!$A$2:$A$1459,0),MATCH(AF$1,NoSettings!$C$1:$AG$1,0))</f>
        <v>192000000000000</v>
      </c>
      <c r="AG1033" s="29">
        <f t="array" ref="AG1033">INDEX(NoSettings!$C$2:$AG$1459,MATCH($A1033,NoSettings!$A$2:$A$1459,0),MATCH(AG$1,NoSettings!$C$1:$AG$1,0))</f>
        <v>197000000000000</v>
      </c>
      <c r="AH1033" s="29">
        <f t="array" ref="AH1033">INDEX(NoSettings!$C$2:$AG$1459,MATCH($A1033,NoSettings!$A$2:$A$1459,0),MATCH(AH$1,NoSettings!$C$1:$AG$1,0))</f>
        <v>202000000000000</v>
      </c>
      <c r="AI1033" s="29">
        <f t="array" ref="AI1033">INDEX(NoSettings!$C$2:$AG$1459,MATCH($A1033,NoSettings!$A$2:$A$1459,0),MATCH(AI$1,NoSettings!$C$1:$AG$1,0))</f>
        <v>208000000000000</v>
      </c>
      <c r="AJ1033" s="29">
        <f t="array" ref="AJ1033">INDEX(NoSettings!$C$2:$AG$1459,MATCH($A1033,NoSettings!$A$2:$A$1459,0),MATCH(AJ$1,NoSettings!$C$1:$AG$1,0))</f>
        <v>213000000000000</v>
      </c>
      <c r="AK1033" s="29">
        <f t="array" ref="AK1033">INDEX(NoSettings!$C$2:$AG$1459,MATCH($A1033,NoSettings!$A$2:$A$1459,0),MATCH(AK$1,NoSettings!$C$1:$AG$1,0))</f>
        <v>218000000000000</v>
      </c>
    </row>
    <row r="1034" ht="15.75" customHeight="1">
      <c r="A1034" s="3" t="s">
        <v>1490</v>
      </c>
      <c r="B1034" s="109" t="s">
        <v>44</v>
      </c>
      <c r="C1034" s="109" t="s">
        <v>63</v>
      </c>
      <c r="D1034" s="109" t="s">
        <v>47</v>
      </c>
      <c r="E1034" s="109" t="s">
        <v>1949</v>
      </c>
      <c r="F1034" s="109"/>
      <c r="G1034" s="3">
        <f t="array" ref="G1034">INDEX(NoSettings!$C$2:$AG$1459,MATCH($A1034,NoSettings!$A$2:$A$1459,0),MATCH(G$1,NoSettings!$C$1:$AG$1,0))</f>
        <v>0</v>
      </c>
      <c r="H1034" s="3">
        <f t="array" ref="H1034">INDEX(NoSettings!$C$2:$AG$1459,MATCH($A1034,NoSettings!$A$2:$A$1459,0),MATCH(H$1,NoSettings!$C$1:$AG$1,0))</f>
        <v>0</v>
      </c>
      <c r="I1034" s="3">
        <f t="array" ref="I1034">INDEX(NoSettings!$C$2:$AG$1459,MATCH($A1034,NoSettings!$A$2:$A$1459,0),MATCH(I$1,NoSettings!$C$1:$AG$1,0))</f>
        <v>0</v>
      </c>
      <c r="J1034" s="3">
        <f t="array" ref="J1034">INDEX(NoSettings!$C$2:$AG$1459,MATCH($A1034,NoSettings!$A$2:$A$1459,0),MATCH(J$1,NoSettings!$C$1:$AG$1,0))</f>
        <v>0</v>
      </c>
      <c r="K1034" s="3">
        <f t="array" ref="K1034">INDEX(NoSettings!$C$2:$AG$1459,MATCH($A1034,NoSettings!$A$2:$A$1459,0),MATCH(K$1,NoSettings!$C$1:$AG$1,0))</f>
        <v>0</v>
      </c>
      <c r="L1034" s="3">
        <f t="array" ref="L1034">INDEX(NoSettings!$C$2:$AG$1459,MATCH($A1034,NoSettings!$A$2:$A$1459,0),MATCH(L$1,NoSettings!$C$1:$AG$1,0))</f>
        <v>0</v>
      </c>
      <c r="M1034" s="3">
        <f t="array" ref="M1034">INDEX(NoSettings!$C$2:$AG$1459,MATCH($A1034,NoSettings!$A$2:$A$1459,0),MATCH(M$1,NoSettings!$C$1:$AG$1,0))</f>
        <v>0</v>
      </c>
      <c r="N1034" s="3">
        <f t="array" ref="N1034">INDEX(NoSettings!$C$2:$AG$1459,MATCH($A1034,NoSettings!$A$2:$A$1459,0),MATCH(N$1,NoSettings!$C$1:$AG$1,0))</f>
        <v>0</v>
      </c>
      <c r="O1034" s="3">
        <f t="array" ref="O1034">INDEX(NoSettings!$C$2:$AG$1459,MATCH($A1034,NoSettings!$A$2:$A$1459,0),MATCH(O$1,NoSettings!$C$1:$AG$1,0))</f>
        <v>0</v>
      </c>
      <c r="P1034" s="3">
        <f t="array" ref="P1034">INDEX(NoSettings!$C$2:$AG$1459,MATCH($A1034,NoSettings!$A$2:$A$1459,0),MATCH(P$1,NoSettings!$C$1:$AG$1,0))</f>
        <v>0</v>
      </c>
      <c r="Q1034" s="3">
        <f t="array" ref="Q1034">INDEX(NoSettings!$C$2:$AG$1459,MATCH($A1034,NoSettings!$A$2:$A$1459,0),MATCH(Q$1,NoSettings!$C$1:$AG$1,0))</f>
        <v>0</v>
      </c>
      <c r="R1034" s="3">
        <f t="array" ref="R1034">INDEX(NoSettings!$C$2:$AG$1459,MATCH($A1034,NoSettings!$A$2:$A$1459,0),MATCH(R$1,NoSettings!$C$1:$AG$1,0))</f>
        <v>0</v>
      </c>
      <c r="S1034" s="3">
        <f t="array" ref="S1034">INDEX(NoSettings!$C$2:$AG$1459,MATCH($A1034,NoSettings!$A$2:$A$1459,0),MATCH(S$1,NoSettings!$C$1:$AG$1,0))</f>
        <v>0</v>
      </c>
      <c r="T1034" s="3">
        <f t="array" ref="T1034">INDEX(NoSettings!$C$2:$AG$1459,MATCH($A1034,NoSettings!$A$2:$A$1459,0),MATCH(T$1,NoSettings!$C$1:$AG$1,0))</f>
        <v>0</v>
      </c>
      <c r="U1034" s="3">
        <f t="array" ref="U1034">INDEX(NoSettings!$C$2:$AG$1459,MATCH($A1034,NoSettings!$A$2:$A$1459,0),MATCH(U$1,NoSettings!$C$1:$AG$1,0))</f>
        <v>0</v>
      </c>
      <c r="V1034" s="3">
        <f t="array" ref="V1034">INDEX(NoSettings!$C$2:$AG$1459,MATCH($A1034,NoSettings!$A$2:$A$1459,0),MATCH(V$1,NoSettings!$C$1:$AG$1,0))</f>
        <v>0</v>
      </c>
      <c r="W1034" s="3">
        <f t="array" ref="W1034">INDEX(NoSettings!$C$2:$AG$1459,MATCH($A1034,NoSettings!$A$2:$A$1459,0),MATCH(W$1,NoSettings!$C$1:$AG$1,0))</f>
        <v>0</v>
      </c>
      <c r="X1034" s="3">
        <f t="array" ref="X1034">INDEX(NoSettings!$C$2:$AG$1459,MATCH($A1034,NoSettings!$A$2:$A$1459,0),MATCH(X$1,NoSettings!$C$1:$AG$1,0))</f>
        <v>0</v>
      </c>
      <c r="Y1034" s="3">
        <f t="array" ref="Y1034">INDEX(NoSettings!$C$2:$AG$1459,MATCH($A1034,NoSettings!$A$2:$A$1459,0),MATCH(Y$1,NoSettings!$C$1:$AG$1,0))</f>
        <v>0</v>
      </c>
      <c r="Z1034" s="3">
        <f t="array" ref="Z1034">INDEX(NoSettings!$C$2:$AG$1459,MATCH($A1034,NoSettings!$A$2:$A$1459,0),MATCH(Z$1,NoSettings!$C$1:$AG$1,0))</f>
        <v>0</v>
      </c>
      <c r="AA1034" s="3">
        <f t="array" ref="AA1034">INDEX(NoSettings!$C$2:$AG$1459,MATCH($A1034,NoSettings!$A$2:$A$1459,0),MATCH(AA$1,NoSettings!$C$1:$AG$1,0))</f>
        <v>0</v>
      </c>
      <c r="AB1034" s="3">
        <f t="array" ref="AB1034">INDEX(NoSettings!$C$2:$AG$1459,MATCH($A1034,NoSettings!$A$2:$A$1459,0),MATCH(AB$1,NoSettings!$C$1:$AG$1,0))</f>
        <v>0</v>
      </c>
      <c r="AC1034" s="3">
        <f t="array" ref="AC1034">INDEX(NoSettings!$C$2:$AG$1459,MATCH($A1034,NoSettings!$A$2:$A$1459,0),MATCH(AC$1,NoSettings!$C$1:$AG$1,0))</f>
        <v>0</v>
      </c>
      <c r="AD1034" s="3">
        <f t="array" ref="AD1034">INDEX(NoSettings!$C$2:$AG$1459,MATCH($A1034,NoSettings!$A$2:$A$1459,0),MATCH(AD$1,NoSettings!$C$1:$AG$1,0))</f>
        <v>0</v>
      </c>
      <c r="AE1034" s="3">
        <f t="array" ref="AE1034">INDEX(NoSettings!$C$2:$AG$1459,MATCH($A1034,NoSettings!$A$2:$A$1459,0),MATCH(AE$1,NoSettings!$C$1:$AG$1,0))</f>
        <v>0</v>
      </c>
      <c r="AF1034" s="3">
        <f t="array" ref="AF1034">INDEX(NoSettings!$C$2:$AG$1459,MATCH($A1034,NoSettings!$A$2:$A$1459,0),MATCH(AF$1,NoSettings!$C$1:$AG$1,0))</f>
        <v>0</v>
      </c>
      <c r="AG1034" s="3">
        <f t="array" ref="AG1034">INDEX(NoSettings!$C$2:$AG$1459,MATCH($A1034,NoSettings!$A$2:$A$1459,0),MATCH(AG$1,NoSettings!$C$1:$AG$1,0))</f>
        <v>0</v>
      </c>
      <c r="AH1034" s="3">
        <f t="array" ref="AH1034">INDEX(NoSettings!$C$2:$AG$1459,MATCH($A1034,NoSettings!$A$2:$A$1459,0),MATCH(AH$1,NoSettings!$C$1:$AG$1,0))</f>
        <v>0</v>
      </c>
      <c r="AI1034" s="3">
        <f t="array" ref="AI1034">INDEX(NoSettings!$C$2:$AG$1459,MATCH($A1034,NoSettings!$A$2:$A$1459,0),MATCH(AI$1,NoSettings!$C$1:$AG$1,0))</f>
        <v>0</v>
      </c>
      <c r="AJ1034" s="3">
        <f t="array" ref="AJ1034">INDEX(NoSettings!$C$2:$AG$1459,MATCH($A1034,NoSettings!$A$2:$A$1459,0),MATCH(AJ$1,NoSettings!$C$1:$AG$1,0))</f>
        <v>0</v>
      </c>
      <c r="AK1034" s="3">
        <f t="array" ref="AK1034">INDEX(NoSettings!$C$2:$AG$1459,MATCH($A1034,NoSettings!$A$2:$A$1459,0),MATCH(AK$1,NoSettings!$C$1:$AG$1,0))</f>
        <v>0</v>
      </c>
    </row>
    <row r="1035" ht="15.75" customHeight="1">
      <c r="A1035" s="3" t="s">
        <v>1491</v>
      </c>
      <c r="B1035" s="109" t="s">
        <v>44</v>
      </c>
      <c r="C1035" s="109" t="s">
        <v>63</v>
      </c>
      <c r="D1035" s="109" t="s">
        <v>47</v>
      </c>
      <c r="E1035" s="109" t="s">
        <v>1950</v>
      </c>
      <c r="F1035" s="109"/>
      <c r="G1035" s="3">
        <f t="array" ref="G1035">INDEX(NoSettings!$C$2:$AG$1459,MATCH($A1035,NoSettings!$A$2:$A$1459,0),MATCH(G$1,NoSettings!$C$1:$AG$1,0))</f>
        <v>0</v>
      </c>
      <c r="H1035" s="3">
        <f t="array" ref="H1035">INDEX(NoSettings!$C$2:$AG$1459,MATCH($A1035,NoSettings!$A$2:$A$1459,0),MATCH(H$1,NoSettings!$C$1:$AG$1,0))</f>
        <v>0</v>
      </c>
      <c r="I1035" s="3">
        <f t="array" ref="I1035">INDEX(NoSettings!$C$2:$AG$1459,MATCH($A1035,NoSettings!$A$2:$A$1459,0),MATCH(I$1,NoSettings!$C$1:$AG$1,0))</f>
        <v>0</v>
      </c>
      <c r="J1035" s="3">
        <f t="array" ref="J1035">INDEX(NoSettings!$C$2:$AG$1459,MATCH($A1035,NoSettings!$A$2:$A$1459,0),MATCH(J$1,NoSettings!$C$1:$AG$1,0))</f>
        <v>0</v>
      </c>
      <c r="K1035" s="3">
        <f t="array" ref="K1035">INDEX(NoSettings!$C$2:$AG$1459,MATCH($A1035,NoSettings!$A$2:$A$1459,0),MATCH(K$1,NoSettings!$C$1:$AG$1,0))</f>
        <v>0</v>
      </c>
      <c r="L1035" s="3">
        <f t="array" ref="L1035">INDEX(NoSettings!$C$2:$AG$1459,MATCH($A1035,NoSettings!$A$2:$A$1459,0),MATCH(L$1,NoSettings!$C$1:$AG$1,0))</f>
        <v>0</v>
      </c>
      <c r="M1035" s="3">
        <f t="array" ref="M1035">INDEX(NoSettings!$C$2:$AG$1459,MATCH($A1035,NoSettings!$A$2:$A$1459,0),MATCH(M$1,NoSettings!$C$1:$AG$1,0))</f>
        <v>0</v>
      </c>
      <c r="N1035" s="3">
        <f t="array" ref="N1035">INDEX(NoSettings!$C$2:$AG$1459,MATCH($A1035,NoSettings!$A$2:$A$1459,0),MATCH(N$1,NoSettings!$C$1:$AG$1,0))</f>
        <v>0</v>
      </c>
      <c r="O1035" s="3">
        <f t="array" ref="O1035">INDEX(NoSettings!$C$2:$AG$1459,MATCH($A1035,NoSettings!$A$2:$A$1459,0),MATCH(O$1,NoSettings!$C$1:$AG$1,0))</f>
        <v>0</v>
      </c>
      <c r="P1035" s="3">
        <f t="array" ref="P1035">INDEX(NoSettings!$C$2:$AG$1459,MATCH($A1035,NoSettings!$A$2:$A$1459,0),MATCH(P$1,NoSettings!$C$1:$AG$1,0))</f>
        <v>0</v>
      </c>
      <c r="Q1035" s="3">
        <f t="array" ref="Q1035">INDEX(NoSettings!$C$2:$AG$1459,MATCH($A1035,NoSettings!$A$2:$A$1459,0),MATCH(Q$1,NoSettings!$C$1:$AG$1,0))</f>
        <v>0</v>
      </c>
      <c r="R1035" s="3">
        <f t="array" ref="R1035">INDEX(NoSettings!$C$2:$AG$1459,MATCH($A1035,NoSettings!$A$2:$A$1459,0),MATCH(R$1,NoSettings!$C$1:$AG$1,0))</f>
        <v>0</v>
      </c>
      <c r="S1035" s="3">
        <f t="array" ref="S1035">INDEX(NoSettings!$C$2:$AG$1459,MATCH($A1035,NoSettings!$A$2:$A$1459,0),MATCH(S$1,NoSettings!$C$1:$AG$1,0))</f>
        <v>0</v>
      </c>
      <c r="T1035" s="3">
        <f t="array" ref="T1035">INDEX(NoSettings!$C$2:$AG$1459,MATCH($A1035,NoSettings!$A$2:$A$1459,0),MATCH(T$1,NoSettings!$C$1:$AG$1,0))</f>
        <v>0</v>
      </c>
      <c r="U1035" s="3">
        <f t="array" ref="U1035">INDEX(NoSettings!$C$2:$AG$1459,MATCH($A1035,NoSettings!$A$2:$A$1459,0),MATCH(U$1,NoSettings!$C$1:$AG$1,0))</f>
        <v>0</v>
      </c>
      <c r="V1035" s="3">
        <f t="array" ref="V1035">INDEX(NoSettings!$C$2:$AG$1459,MATCH($A1035,NoSettings!$A$2:$A$1459,0),MATCH(V$1,NoSettings!$C$1:$AG$1,0))</f>
        <v>0</v>
      </c>
      <c r="W1035" s="3">
        <f t="array" ref="W1035">INDEX(NoSettings!$C$2:$AG$1459,MATCH($A1035,NoSettings!$A$2:$A$1459,0),MATCH(W$1,NoSettings!$C$1:$AG$1,0))</f>
        <v>0</v>
      </c>
      <c r="X1035" s="3">
        <f t="array" ref="X1035">INDEX(NoSettings!$C$2:$AG$1459,MATCH($A1035,NoSettings!$A$2:$A$1459,0),MATCH(X$1,NoSettings!$C$1:$AG$1,0))</f>
        <v>0</v>
      </c>
      <c r="Y1035" s="3">
        <f t="array" ref="Y1035">INDEX(NoSettings!$C$2:$AG$1459,MATCH($A1035,NoSettings!$A$2:$A$1459,0),MATCH(Y$1,NoSettings!$C$1:$AG$1,0))</f>
        <v>0</v>
      </c>
      <c r="Z1035" s="3">
        <f t="array" ref="Z1035">INDEX(NoSettings!$C$2:$AG$1459,MATCH($A1035,NoSettings!$A$2:$A$1459,0),MATCH(Z$1,NoSettings!$C$1:$AG$1,0))</f>
        <v>0</v>
      </c>
      <c r="AA1035" s="3">
        <f t="array" ref="AA1035">INDEX(NoSettings!$C$2:$AG$1459,MATCH($A1035,NoSettings!$A$2:$A$1459,0),MATCH(AA$1,NoSettings!$C$1:$AG$1,0))</f>
        <v>0</v>
      </c>
      <c r="AB1035" s="3">
        <f t="array" ref="AB1035">INDEX(NoSettings!$C$2:$AG$1459,MATCH($A1035,NoSettings!$A$2:$A$1459,0),MATCH(AB$1,NoSettings!$C$1:$AG$1,0))</f>
        <v>0</v>
      </c>
      <c r="AC1035" s="3">
        <f t="array" ref="AC1035">INDEX(NoSettings!$C$2:$AG$1459,MATCH($A1035,NoSettings!$A$2:$A$1459,0),MATCH(AC$1,NoSettings!$C$1:$AG$1,0))</f>
        <v>0</v>
      </c>
      <c r="AD1035" s="3">
        <f t="array" ref="AD1035">INDEX(NoSettings!$C$2:$AG$1459,MATCH($A1035,NoSettings!$A$2:$A$1459,0),MATCH(AD$1,NoSettings!$C$1:$AG$1,0))</f>
        <v>0</v>
      </c>
      <c r="AE1035" s="3">
        <f t="array" ref="AE1035">INDEX(NoSettings!$C$2:$AG$1459,MATCH($A1035,NoSettings!$A$2:$A$1459,0),MATCH(AE$1,NoSettings!$C$1:$AG$1,0))</f>
        <v>0</v>
      </c>
      <c r="AF1035" s="3">
        <f t="array" ref="AF1035">INDEX(NoSettings!$C$2:$AG$1459,MATCH($A1035,NoSettings!$A$2:$A$1459,0),MATCH(AF$1,NoSettings!$C$1:$AG$1,0))</f>
        <v>0</v>
      </c>
      <c r="AG1035" s="3">
        <f t="array" ref="AG1035">INDEX(NoSettings!$C$2:$AG$1459,MATCH($A1035,NoSettings!$A$2:$A$1459,0),MATCH(AG$1,NoSettings!$C$1:$AG$1,0))</f>
        <v>0</v>
      </c>
      <c r="AH1035" s="3">
        <f t="array" ref="AH1035">INDEX(NoSettings!$C$2:$AG$1459,MATCH($A1035,NoSettings!$A$2:$A$1459,0),MATCH(AH$1,NoSettings!$C$1:$AG$1,0))</f>
        <v>0</v>
      </c>
      <c r="AI1035" s="3">
        <f t="array" ref="AI1035">INDEX(NoSettings!$C$2:$AG$1459,MATCH($A1035,NoSettings!$A$2:$A$1459,0),MATCH(AI$1,NoSettings!$C$1:$AG$1,0))</f>
        <v>0</v>
      </c>
      <c r="AJ1035" s="3">
        <f t="array" ref="AJ1035">INDEX(NoSettings!$C$2:$AG$1459,MATCH($A1035,NoSettings!$A$2:$A$1459,0),MATCH(AJ$1,NoSettings!$C$1:$AG$1,0))</f>
        <v>0</v>
      </c>
      <c r="AK1035" s="3">
        <f t="array" ref="AK1035">INDEX(NoSettings!$C$2:$AG$1459,MATCH($A1035,NoSettings!$A$2:$A$1459,0),MATCH(AK$1,NoSettings!$C$1:$AG$1,0))</f>
        <v>0</v>
      </c>
    </row>
    <row r="1036" ht="15.75" customHeight="1">
      <c r="A1036" s="3" t="s">
        <v>1492</v>
      </c>
      <c r="B1036" s="109" t="s">
        <v>44</v>
      </c>
      <c r="C1036" s="109" t="s">
        <v>63</v>
      </c>
      <c r="D1036" s="109" t="s">
        <v>47</v>
      </c>
      <c r="E1036" s="109" t="s">
        <v>1951</v>
      </c>
      <c r="F1036" s="109"/>
      <c r="G1036" s="3">
        <f t="array" ref="G1036">INDEX(NoSettings!$C$2:$AG$1459,MATCH($A1036,NoSettings!$A$2:$A$1459,0),MATCH(G$1,NoSettings!$C$1:$AG$1,0))</f>
        <v>0</v>
      </c>
      <c r="H1036" s="3">
        <f t="array" ref="H1036">INDEX(NoSettings!$C$2:$AG$1459,MATCH($A1036,NoSettings!$A$2:$A$1459,0),MATCH(H$1,NoSettings!$C$1:$AG$1,0))</f>
        <v>0</v>
      </c>
      <c r="I1036" s="3">
        <f t="array" ref="I1036">INDEX(NoSettings!$C$2:$AG$1459,MATCH($A1036,NoSettings!$A$2:$A$1459,0),MATCH(I$1,NoSettings!$C$1:$AG$1,0))</f>
        <v>0</v>
      </c>
      <c r="J1036" s="3">
        <f t="array" ref="J1036">INDEX(NoSettings!$C$2:$AG$1459,MATCH($A1036,NoSettings!$A$2:$A$1459,0),MATCH(J$1,NoSettings!$C$1:$AG$1,0))</f>
        <v>0</v>
      </c>
      <c r="K1036" s="3">
        <f t="array" ref="K1036">INDEX(NoSettings!$C$2:$AG$1459,MATCH($A1036,NoSettings!$A$2:$A$1459,0),MATCH(K$1,NoSettings!$C$1:$AG$1,0))</f>
        <v>0</v>
      </c>
      <c r="L1036" s="3">
        <f t="array" ref="L1036">INDEX(NoSettings!$C$2:$AG$1459,MATCH($A1036,NoSettings!$A$2:$A$1459,0),MATCH(L$1,NoSettings!$C$1:$AG$1,0))</f>
        <v>0</v>
      </c>
      <c r="M1036" s="3">
        <f t="array" ref="M1036">INDEX(NoSettings!$C$2:$AG$1459,MATCH($A1036,NoSettings!$A$2:$A$1459,0),MATCH(M$1,NoSettings!$C$1:$AG$1,0))</f>
        <v>0</v>
      </c>
      <c r="N1036" s="3">
        <f t="array" ref="N1036">INDEX(NoSettings!$C$2:$AG$1459,MATCH($A1036,NoSettings!$A$2:$A$1459,0),MATCH(N$1,NoSettings!$C$1:$AG$1,0))</f>
        <v>0</v>
      </c>
      <c r="O1036" s="3">
        <f t="array" ref="O1036">INDEX(NoSettings!$C$2:$AG$1459,MATCH($A1036,NoSettings!$A$2:$A$1459,0),MATCH(O$1,NoSettings!$C$1:$AG$1,0))</f>
        <v>0</v>
      </c>
      <c r="P1036" s="3">
        <f t="array" ref="P1036">INDEX(NoSettings!$C$2:$AG$1459,MATCH($A1036,NoSettings!$A$2:$A$1459,0),MATCH(P$1,NoSettings!$C$1:$AG$1,0))</f>
        <v>0</v>
      </c>
      <c r="Q1036" s="3">
        <f t="array" ref="Q1036">INDEX(NoSettings!$C$2:$AG$1459,MATCH($A1036,NoSettings!$A$2:$A$1459,0),MATCH(Q$1,NoSettings!$C$1:$AG$1,0))</f>
        <v>0</v>
      </c>
      <c r="R1036" s="3">
        <f t="array" ref="R1036">INDEX(NoSettings!$C$2:$AG$1459,MATCH($A1036,NoSettings!$A$2:$A$1459,0),MATCH(R$1,NoSettings!$C$1:$AG$1,0))</f>
        <v>0</v>
      </c>
      <c r="S1036" s="3">
        <f t="array" ref="S1036">INDEX(NoSettings!$C$2:$AG$1459,MATCH($A1036,NoSettings!$A$2:$A$1459,0),MATCH(S$1,NoSettings!$C$1:$AG$1,0))</f>
        <v>0</v>
      </c>
      <c r="T1036" s="3">
        <f t="array" ref="T1036">INDEX(NoSettings!$C$2:$AG$1459,MATCH($A1036,NoSettings!$A$2:$A$1459,0),MATCH(T$1,NoSettings!$C$1:$AG$1,0))</f>
        <v>0</v>
      </c>
      <c r="U1036" s="3">
        <f t="array" ref="U1036">INDEX(NoSettings!$C$2:$AG$1459,MATCH($A1036,NoSettings!$A$2:$A$1459,0),MATCH(U$1,NoSettings!$C$1:$AG$1,0))</f>
        <v>0</v>
      </c>
      <c r="V1036" s="3">
        <f t="array" ref="V1036">INDEX(NoSettings!$C$2:$AG$1459,MATCH($A1036,NoSettings!$A$2:$A$1459,0),MATCH(V$1,NoSettings!$C$1:$AG$1,0))</f>
        <v>0</v>
      </c>
      <c r="W1036" s="3">
        <f t="array" ref="W1036">INDEX(NoSettings!$C$2:$AG$1459,MATCH($A1036,NoSettings!$A$2:$A$1459,0),MATCH(W$1,NoSettings!$C$1:$AG$1,0))</f>
        <v>0</v>
      </c>
      <c r="X1036" s="3">
        <f t="array" ref="X1036">INDEX(NoSettings!$C$2:$AG$1459,MATCH($A1036,NoSettings!$A$2:$A$1459,0),MATCH(X$1,NoSettings!$C$1:$AG$1,0))</f>
        <v>0</v>
      </c>
      <c r="Y1036" s="3">
        <f t="array" ref="Y1036">INDEX(NoSettings!$C$2:$AG$1459,MATCH($A1036,NoSettings!$A$2:$A$1459,0),MATCH(Y$1,NoSettings!$C$1:$AG$1,0))</f>
        <v>0</v>
      </c>
      <c r="Z1036" s="3">
        <f t="array" ref="Z1036">INDEX(NoSettings!$C$2:$AG$1459,MATCH($A1036,NoSettings!$A$2:$A$1459,0),MATCH(Z$1,NoSettings!$C$1:$AG$1,0))</f>
        <v>0</v>
      </c>
      <c r="AA1036" s="3">
        <f t="array" ref="AA1036">INDEX(NoSettings!$C$2:$AG$1459,MATCH($A1036,NoSettings!$A$2:$A$1459,0),MATCH(AA$1,NoSettings!$C$1:$AG$1,0))</f>
        <v>0</v>
      </c>
      <c r="AB1036" s="3">
        <f t="array" ref="AB1036">INDEX(NoSettings!$C$2:$AG$1459,MATCH($A1036,NoSettings!$A$2:$A$1459,0),MATCH(AB$1,NoSettings!$C$1:$AG$1,0))</f>
        <v>0</v>
      </c>
      <c r="AC1036" s="3">
        <f t="array" ref="AC1036">INDEX(NoSettings!$C$2:$AG$1459,MATCH($A1036,NoSettings!$A$2:$A$1459,0),MATCH(AC$1,NoSettings!$C$1:$AG$1,0))</f>
        <v>0</v>
      </c>
      <c r="AD1036" s="3">
        <f t="array" ref="AD1036">INDEX(NoSettings!$C$2:$AG$1459,MATCH($A1036,NoSettings!$A$2:$A$1459,0),MATCH(AD$1,NoSettings!$C$1:$AG$1,0))</f>
        <v>0</v>
      </c>
      <c r="AE1036" s="3">
        <f t="array" ref="AE1036">INDEX(NoSettings!$C$2:$AG$1459,MATCH($A1036,NoSettings!$A$2:$A$1459,0),MATCH(AE$1,NoSettings!$C$1:$AG$1,0))</f>
        <v>0</v>
      </c>
      <c r="AF1036" s="3">
        <f t="array" ref="AF1036">INDEX(NoSettings!$C$2:$AG$1459,MATCH($A1036,NoSettings!$A$2:$A$1459,0),MATCH(AF$1,NoSettings!$C$1:$AG$1,0))</f>
        <v>0</v>
      </c>
      <c r="AG1036" s="3">
        <f t="array" ref="AG1036">INDEX(NoSettings!$C$2:$AG$1459,MATCH($A1036,NoSettings!$A$2:$A$1459,0),MATCH(AG$1,NoSettings!$C$1:$AG$1,0))</f>
        <v>0</v>
      </c>
      <c r="AH1036" s="3">
        <f t="array" ref="AH1036">INDEX(NoSettings!$C$2:$AG$1459,MATCH($A1036,NoSettings!$A$2:$A$1459,0),MATCH(AH$1,NoSettings!$C$1:$AG$1,0))</f>
        <v>0</v>
      </c>
      <c r="AI1036" s="3">
        <f t="array" ref="AI1036">INDEX(NoSettings!$C$2:$AG$1459,MATCH($A1036,NoSettings!$A$2:$A$1459,0),MATCH(AI$1,NoSettings!$C$1:$AG$1,0))</f>
        <v>0</v>
      </c>
      <c r="AJ1036" s="3">
        <f t="array" ref="AJ1036">INDEX(NoSettings!$C$2:$AG$1459,MATCH($A1036,NoSettings!$A$2:$A$1459,0),MATCH(AJ$1,NoSettings!$C$1:$AG$1,0))</f>
        <v>0</v>
      </c>
      <c r="AK1036" s="3">
        <f t="array" ref="AK1036">INDEX(NoSettings!$C$2:$AG$1459,MATCH($A1036,NoSettings!$A$2:$A$1459,0),MATCH(AK$1,NoSettings!$C$1:$AG$1,0))</f>
        <v>0</v>
      </c>
    </row>
    <row r="1037" ht="15.75" customHeight="1">
      <c r="A1037" s="3" t="s">
        <v>1493</v>
      </c>
      <c r="B1037" s="109" t="s">
        <v>44</v>
      </c>
      <c r="C1037" s="109" t="s">
        <v>63</v>
      </c>
      <c r="D1037" s="109" t="s">
        <v>47</v>
      </c>
      <c r="E1037" s="109" t="s">
        <v>1952</v>
      </c>
      <c r="F1037" s="109"/>
      <c r="G1037" s="3">
        <f t="array" ref="G1037">INDEX(NoSettings!$C$2:$AG$1459,MATCH($A1037,NoSettings!$A$2:$A$1459,0),MATCH(G$1,NoSettings!$C$1:$AG$1,0))</f>
        <v>0</v>
      </c>
      <c r="H1037" s="3">
        <f t="array" ref="H1037">INDEX(NoSettings!$C$2:$AG$1459,MATCH($A1037,NoSettings!$A$2:$A$1459,0),MATCH(H$1,NoSettings!$C$1:$AG$1,0))</f>
        <v>0</v>
      </c>
      <c r="I1037" s="3">
        <f t="array" ref="I1037">INDEX(NoSettings!$C$2:$AG$1459,MATCH($A1037,NoSettings!$A$2:$A$1459,0),MATCH(I$1,NoSettings!$C$1:$AG$1,0))</f>
        <v>0</v>
      </c>
      <c r="J1037" s="3">
        <f t="array" ref="J1037">INDEX(NoSettings!$C$2:$AG$1459,MATCH($A1037,NoSettings!$A$2:$A$1459,0),MATCH(J$1,NoSettings!$C$1:$AG$1,0))</f>
        <v>0</v>
      </c>
      <c r="K1037" s="3">
        <f t="array" ref="K1037">INDEX(NoSettings!$C$2:$AG$1459,MATCH($A1037,NoSettings!$A$2:$A$1459,0),MATCH(K$1,NoSettings!$C$1:$AG$1,0))</f>
        <v>0</v>
      </c>
      <c r="L1037" s="3">
        <f t="array" ref="L1037">INDEX(NoSettings!$C$2:$AG$1459,MATCH($A1037,NoSettings!$A$2:$A$1459,0),MATCH(L$1,NoSettings!$C$1:$AG$1,0))</f>
        <v>0</v>
      </c>
      <c r="M1037" s="3">
        <f t="array" ref="M1037">INDEX(NoSettings!$C$2:$AG$1459,MATCH($A1037,NoSettings!$A$2:$A$1459,0),MATCH(M$1,NoSettings!$C$1:$AG$1,0))</f>
        <v>0</v>
      </c>
      <c r="N1037" s="3">
        <f t="array" ref="N1037">INDEX(NoSettings!$C$2:$AG$1459,MATCH($A1037,NoSettings!$A$2:$A$1459,0),MATCH(N$1,NoSettings!$C$1:$AG$1,0))</f>
        <v>0</v>
      </c>
      <c r="O1037" s="3">
        <f t="array" ref="O1037">INDEX(NoSettings!$C$2:$AG$1459,MATCH($A1037,NoSettings!$A$2:$A$1459,0),MATCH(O$1,NoSettings!$C$1:$AG$1,0))</f>
        <v>0</v>
      </c>
      <c r="P1037" s="3">
        <f t="array" ref="P1037">INDEX(NoSettings!$C$2:$AG$1459,MATCH($A1037,NoSettings!$A$2:$A$1459,0),MATCH(P$1,NoSettings!$C$1:$AG$1,0))</f>
        <v>0</v>
      </c>
      <c r="Q1037" s="3">
        <f t="array" ref="Q1037">INDEX(NoSettings!$C$2:$AG$1459,MATCH($A1037,NoSettings!$A$2:$A$1459,0),MATCH(Q$1,NoSettings!$C$1:$AG$1,0))</f>
        <v>0</v>
      </c>
      <c r="R1037" s="3">
        <f t="array" ref="R1037">INDEX(NoSettings!$C$2:$AG$1459,MATCH($A1037,NoSettings!$A$2:$A$1459,0),MATCH(R$1,NoSettings!$C$1:$AG$1,0))</f>
        <v>0</v>
      </c>
      <c r="S1037" s="3">
        <f t="array" ref="S1037">INDEX(NoSettings!$C$2:$AG$1459,MATCH($A1037,NoSettings!$A$2:$A$1459,0),MATCH(S$1,NoSettings!$C$1:$AG$1,0))</f>
        <v>0</v>
      </c>
      <c r="T1037" s="3">
        <f t="array" ref="T1037">INDEX(NoSettings!$C$2:$AG$1459,MATCH($A1037,NoSettings!$A$2:$A$1459,0),MATCH(T$1,NoSettings!$C$1:$AG$1,0))</f>
        <v>0</v>
      </c>
      <c r="U1037" s="3">
        <f t="array" ref="U1037">INDEX(NoSettings!$C$2:$AG$1459,MATCH($A1037,NoSettings!$A$2:$A$1459,0),MATCH(U$1,NoSettings!$C$1:$AG$1,0))</f>
        <v>0</v>
      </c>
      <c r="V1037" s="3">
        <f t="array" ref="V1037">INDEX(NoSettings!$C$2:$AG$1459,MATCH($A1037,NoSettings!$A$2:$A$1459,0),MATCH(V$1,NoSettings!$C$1:$AG$1,0))</f>
        <v>0</v>
      </c>
      <c r="W1037" s="3">
        <f t="array" ref="W1037">INDEX(NoSettings!$C$2:$AG$1459,MATCH($A1037,NoSettings!$A$2:$A$1459,0),MATCH(W$1,NoSettings!$C$1:$AG$1,0))</f>
        <v>0</v>
      </c>
      <c r="X1037" s="3">
        <f t="array" ref="X1037">INDEX(NoSettings!$C$2:$AG$1459,MATCH($A1037,NoSettings!$A$2:$A$1459,0),MATCH(X$1,NoSettings!$C$1:$AG$1,0))</f>
        <v>0</v>
      </c>
      <c r="Y1037" s="3">
        <f t="array" ref="Y1037">INDEX(NoSettings!$C$2:$AG$1459,MATCH($A1037,NoSettings!$A$2:$A$1459,0),MATCH(Y$1,NoSettings!$C$1:$AG$1,0))</f>
        <v>0</v>
      </c>
      <c r="Z1037" s="3">
        <f t="array" ref="Z1037">INDEX(NoSettings!$C$2:$AG$1459,MATCH($A1037,NoSettings!$A$2:$A$1459,0),MATCH(Z$1,NoSettings!$C$1:$AG$1,0))</f>
        <v>0</v>
      </c>
      <c r="AA1037" s="3">
        <f t="array" ref="AA1037">INDEX(NoSettings!$C$2:$AG$1459,MATCH($A1037,NoSettings!$A$2:$A$1459,0),MATCH(AA$1,NoSettings!$C$1:$AG$1,0))</f>
        <v>0</v>
      </c>
      <c r="AB1037" s="3">
        <f t="array" ref="AB1037">INDEX(NoSettings!$C$2:$AG$1459,MATCH($A1037,NoSettings!$A$2:$A$1459,0),MATCH(AB$1,NoSettings!$C$1:$AG$1,0))</f>
        <v>0</v>
      </c>
      <c r="AC1037" s="3">
        <f t="array" ref="AC1037">INDEX(NoSettings!$C$2:$AG$1459,MATCH($A1037,NoSettings!$A$2:$A$1459,0),MATCH(AC$1,NoSettings!$C$1:$AG$1,0))</f>
        <v>0</v>
      </c>
      <c r="AD1037" s="3">
        <f t="array" ref="AD1037">INDEX(NoSettings!$C$2:$AG$1459,MATCH($A1037,NoSettings!$A$2:$A$1459,0),MATCH(AD$1,NoSettings!$C$1:$AG$1,0))</f>
        <v>0</v>
      </c>
      <c r="AE1037" s="3">
        <f t="array" ref="AE1037">INDEX(NoSettings!$C$2:$AG$1459,MATCH($A1037,NoSettings!$A$2:$A$1459,0),MATCH(AE$1,NoSettings!$C$1:$AG$1,0))</f>
        <v>0</v>
      </c>
      <c r="AF1037" s="3">
        <f t="array" ref="AF1037">INDEX(NoSettings!$C$2:$AG$1459,MATCH($A1037,NoSettings!$A$2:$A$1459,0),MATCH(AF$1,NoSettings!$C$1:$AG$1,0))</f>
        <v>0</v>
      </c>
      <c r="AG1037" s="3">
        <f t="array" ref="AG1037">INDEX(NoSettings!$C$2:$AG$1459,MATCH($A1037,NoSettings!$A$2:$A$1459,0),MATCH(AG$1,NoSettings!$C$1:$AG$1,0))</f>
        <v>0</v>
      </c>
      <c r="AH1037" s="3">
        <f t="array" ref="AH1037">INDEX(NoSettings!$C$2:$AG$1459,MATCH($A1037,NoSettings!$A$2:$A$1459,0),MATCH(AH$1,NoSettings!$C$1:$AG$1,0))</f>
        <v>0</v>
      </c>
      <c r="AI1037" s="3">
        <f t="array" ref="AI1037">INDEX(NoSettings!$C$2:$AG$1459,MATCH($A1037,NoSettings!$A$2:$A$1459,0),MATCH(AI$1,NoSettings!$C$1:$AG$1,0))</f>
        <v>0</v>
      </c>
      <c r="AJ1037" s="3">
        <f t="array" ref="AJ1037">INDEX(NoSettings!$C$2:$AG$1459,MATCH($A1037,NoSettings!$A$2:$A$1459,0),MATCH(AJ$1,NoSettings!$C$1:$AG$1,0))</f>
        <v>0</v>
      </c>
      <c r="AK1037" s="3">
        <f t="array" ref="AK1037">INDEX(NoSettings!$C$2:$AG$1459,MATCH($A1037,NoSettings!$A$2:$A$1459,0),MATCH(AK$1,NoSettings!$C$1:$AG$1,0))</f>
        <v>0</v>
      </c>
    </row>
    <row r="1038" ht="15.75" customHeight="1">
      <c r="A1038" s="3" t="s">
        <v>1494</v>
      </c>
      <c r="B1038" s="109" t="s">
        <v>44</v>
      </c>
      <c r="C1038" s="109" t="s">
        <v>63</v>
      </c>
      <c r="D1038" s="109" t="s">
        <v>47</v>
      </c>
      <c r="E1038" s="109" t="s">
        <v>1953</v>
      </c>
      <c r="F1038" s="109"/>
      <c r="G1038" s="3">
        <f t="array" ref="G1038">INDEX(NoSettings!$C$2:$AG$1459,MATCH($A1038,NoSettings!$A$2:$A$1459,0),MATCH(G$1,NoSettings!$C$1:$AG$1,0))</f>
        <v>0</v>
      </c>
      <c r="H1038" s="3">
        <f t="array" ref="H1038">INDEX(NoSettings!$C$2:$AG$1459,MATCH($A1038,NoSettings!$A$2:$A$1459,0),MATCH(H$1,NoSettings!$C$1:$AG$1,0))</f>
        <v>0</v>
      </c>
      <c r="I1038" s="3">
        <f t="array" ref="I1038">INDEX(NoSettings!$C$2:$AG$1459,MATCH($A1038,NoSettings!$A$2:$A$1459,0),MATCH(I$1,NoSettings!$C$1:$AG$1,0))</f>
        <v>0</v>
      </c>
      <c r="J1038" s="3">
        <f t="array" ref="J1038">INDEX(NoSettings!$C$2:$AG$1459,MATCH($A1038,NoSettings!$A$2:$A$1459,0),MATCH(J$1,NoSettings!$C$1:$AG$1,0))</f>
        <v>0</v>
      </c>
      <c r="K1038" s="3">
        <f t="array" ref="K1038">INDEX(NoSettings!$C$2:$AG$1459,MATCH($A1038,NoSettings!$A$2:$A$1459,0),MATCH(K$1,NoSettings!$C$1:$AG$1,0))</f>
        <v>0</v>
      </c>
      <c r="L1038" s="3">
        <f t="array" ref="L1038">INDEX(NoSettings!$C$2:$AG$1459,MATCH($A1038,NoSettings!$A$2:$A$1459,0),MATCH(L$1,NoSettings!$C$1:$AG$1,0))</f>
        <v>0</v>
      </c>
      <c r="M1038" s="3">
        <f t="array" ref="M1038">INDEX(NoSettings!$C$2:$AG$1459,MATCH($A1038,NoSettings!$A$2:$A$1459,0),MATCH(M$1,NoSettings!$C$1:$AG$1,0))</f>
        <v>0</v>
      </c>
      <c r="N1038" s="3">
        <f t="array" ref="N1038">INDEX(NoSettings!$C$2:$AG$1459,MATCH($A1038,NoSettings!$A$2:$A$1459,0),MATCH(N$1,NoSettings!$C$1:$AG$1,0))</f>
        <v>0</v>
      </c>
      <c r="O1038" s="3">
        <f t="array" ref="O1038">INDEX(NoSettings!$C$2:$AG$1459,MATCH($A1038,NoSettings!$A$2:$A$1459,0),MATCH(O$1,NoSettings!$C$1:$AG$1,0))</f>
        <v>0</v>
      </c>
      <c r="P1038" s="3">
        <f t="array" ref="P1038">INDEX(NoSettings!$C$2:$AG$1459,MATCH($A1038,NoSettings!$A$2:$A$1459,0),MATCH(P$1,NoSettings!$C$1:$AG$1,0))</f>
        <v>0</v>
      </c>
      <c r="Q1038" s="3">
        <f t="array" ref="Q1038">INDEX(NoSettings!$C$2:$AG$1459,MATCH($A1038,NoSettings!$A$2:$A$1459,0),MATCH(Q$1,NoSettings!$C$1:$AG$1,0))</f>
        <v>0</v>
      </c>
      <c r="R1038" s="3">
        <f t="array" ref="R1038">INDEX(NoSettings!$C$2:$AG$1459,MATCH($A1038,NoSettings!$A$2:$A$1459,0),MATCH(R$1,NoSettings!$C$1:$AG$1,0))</f>
        <v>0</v>
      </c>
      <c r="S1038" s="3">
        <f t="array" ref="S1038">INDEX(NoSettings!$C$2:$AG$1459,MATCH($A1038,NoSettings!$A$2:$A$1459,0),MATCH(S$1,NoSettings!$C$1:$AG$1,0))</f>
        <v>0</v>
      </c>
      <c r="T1038" s="3">
        <f t="array" ref="T1038">INDEX(NoSettings!$C$2:$AG$1459,MATCH($A1038,NoSettings!$A$2:$A$1459,0),MATCH(T$1,NoSettings!$C$1:$AG$1,0))</f>
        <v>0</v>
      </c>
      <c r="U1038" s="3">
        <f t="array" ref="U1038">INDEX(NoSettings!$C$2:$AG$1459,MATCH($A1038,NoSettings!$A$2:$A$1459,0),MATCH(U$1,NoSettings!$C$1:$AG$1,0))</f>
        <v>0</v>
      </c>
      <c r="V1038" s="3">
        <f t="array" ref="V1038">INDEX(NoSettings!$C$2:$AG$1459,MATCH($A1038,NoSettings!$A$2:$A$1459,0),MATCH(V$1,NoSettings!$C$1:$AG$1,0))</f>
        <v>0</v>
      </c>
      <c r="W1038" s="3">
        <f t="array" ref="W1038">INDEX(NoSettings!$C$2:$AG$1459,MATCH($A1038,NoSettings!$A$2:$A$1459,0),MATCH(W$1,NoSettings!$C$1:$AG$1,0))</f>
        <v>0</v>
      </c>
      <c r="X1038" s="3">
        <f t="array" ref="X1038">INDEX(NoSettings!$C$2:$AG$1459,MATCH($A1038,NoSettings!$A$2:$A$1459,0),MATCH(X$1,NoSettings!$C$1:$AG$1,0))</f>
        <v>0</v>
      </c>
      <c r="Y1038" s="3">
        <f t="array" ref="Y1038">INDEX(NoSettings!$C$2:$AG$1459,MATCH($A1038,NoSettings!$A$2:$A$1459,0),MATCH(Y$1,NoSettings!$C$1:$AG$1,0))</f>
        <v>0</v>
      </c>
      <c r="Z1038" s="3">
        <f t="array" ref="Z1038">INDEX(NoSettings!$C$2:$AG$1459,MATCH($A1038,NoSettings!$A$2:$A$1459,0),MATCH(Z$1,NoSettings!$C$1:$AG$1,0))</f>
        <v>0</v>
      </c>
      <c r="AA1038" s="3">
        <f t="array" ref="AA1038">INDEX(NoSettings!$C$2:$AG$1459,MATCH($A1038,NoSettings!$A$2:$A$1459,0),MATCH(AA$1,NoSettings!$C$1:$AG$1,0))</f>
        <v>0</v>
      </c>
      <c r="AB1038" s="3">
        <f t="array" ref="AB1038">INDEX(NoSettings!$C$2:$AG$1459,MATCH($A1038,NoSettings!$A$2:$A$1459,0),MATCH(AB$1,NoSettings!$C$1:$AG$1,0))</f>
        <v>0</v>
      </c>
      <c r="AC1038" s="3">
        <f t="array" ref="AC1038">INDEX(NoSettings!$C$2:$AG$1459,MATCH($A1038,NoSettings!$A$2:$A$1459,0),MATCH(AC$1,NoSettings!$C$1:$AG$1,0))</f>
        <v>0</v>
      </c>
      <c r="AD1038" s="3">
        <f t="array" ref="AD1038">INDEX(NoSettings!$C$2:$AG$1459,MATCH($A1038,NoSettings!$A$2:$A$1459,0),MATCH(AD$1,NoSettings!$C$1:$AG$1,0))</f>
        <v>0</v>
      </c>
      <c r="AE1038" s="3">
        <f t="array" ref="AE1038">INDEX(NoSettings!$C$2:$AG$1459,MATCH($A1038,NoSettings!$A$2:$A$1459,0),MATCH(AE$1,NoSettings!$C$1:$AG$1,0))</f>
        <v>0</v>
      </c>
      <c r="AF1038" s="3">
        <f t="array" ref="AF1038">INDEX(NoSettings!$C$2:$AG$1459,MATCH($A1038,NoSettings!$A$2:$A$1459,0),MATCH(AF$1,NoSettings!$C$1:$AG$1,0))</f>
        <v>0</v>
      </c>
      <c r="AG1038" s="3">
        <f t="array" ref="AG1038">INDEX(NoSettings!$C$2:$AG$1459,MATCH($A1038,NoSettings!$A$2:$A$1459,0),MATCH(AG$1,NoSettings!$C$1:$AG$1,0))</f>
        <v>0</v>
      </c>
      <c r="AH1038" s="3">
        <f t="array" ref="AH1038">INDEX(NoSettings!$C$2:$AG$1459,MATCH($A1038,NoSettings!$A$2:$A$1459,0),MATCH(AH$1,NoSettings!$C$1:$AG$1,0))</f>
        <v>0</v>
      </c>
      <c r="AI1038" s="3">
        <f t="array" ref="AI1038">INDEX(NoSettings!$C$2:$AG$1459,MATCH($A1038,NoSettings!$A$2:$A$1459,0),MATCH(AI$1,NoSettings!$C$1:$AG$1,0))</f>
        <v>0</v>
      </c>
      <c r="AJ1038" s="3">
        <f t="array" ref="AJ1038">INDEX(NoSettings!$C$2:$AG$1459,MATCH($A1038,NoSettings!$A$2:$A$1459,0),MATCH(AJ$1,NoSettings!$C$1:$AG$1,0))</f>
        <v>0</v>
      </c>
      <c r="AK1038" s="3">
        <f t="array" ref="AK1038">INDEX(NoSettings!$C$2:$AG$1459,MATCH($A1038,NoSettings!$A$2:$A$1459,0),MATCH(AK$1,NoSettings!$C$1:$AG$1,0))</f>
        <v>0</v>
      </c>
    </row>
    <row r="1039" ht="15.75" customHeight="1">
      <c r="A1039" s="3" t="s">
        <v>1495</v>
      </c>
      <c r="B1039" s="109" t="s">
        <v>44</v>
      </c>
      <c r="C1039" s="109" t="s">
        <v>63</v>
      </c>
      <c r="D1039" s="109" t="s">
        <v>47</v>
      </c>
      <c r="E1039" s="109" t="s">
        <v>1954</v>
      </c>
      <c r="F1039" s="109"/>
      <c r="G1039" s="3">
        <f t="array" ref="G1039">INDEX(NoSettings!$C$2:$AG$1459,MATCH($A1039,NoSettings!$A$2:$A$1459,0),MATCH(G$1,NoSettings!$C$1:$AG$1,0))</f>
        <v>0</v>
      </c>
      <c r="H1039" s="3">
        <f t="array" ref="H1039">INDEX(NoSettings!$C$2:$AG$1459,MATCH($A1039,NoSettings!$A$2:$A$1459,0),MATCH(H$1,NoSettings!$C$1:$AG$1,0))</f>
        <v>0</v>
      </c>
      <c r="I1039" s="3">
        <f t="array" ref="I1039">INDEX(NoSettings!$C$2:$AG$1459,MATCH($A1039,NoSettings!$A$2:$A$1459,0),MATCH(I$1,NoSettings!$C$1:$AG$1,0))</f>
        <v>0</v>
      </c>
      <c r="J1039" s="3">
        <f t="array" ref="J1039">INDEX(NoSettings!$C$2:$AG$1459,MATCH($A1039,NoSettings!$A$2:$A$1459,0),MATCH(J$1,NoSettings!$C$1:$AG$1,0))</f>
        <v>0</v>
      </c>
      <c r="K1039" s="3">
        <f t="array" ref="K1039">INDEX(NoSettings!$C$2:$AG$1459,MATCH($A1039,NoSettings!$A$2:$A$1459,0),MATCH(K$1,NoSettings!$C$1:$AG$1,0))</f>
        <v>0</v>
      </c>
      <c r="L1039" s="3">
        <f t="array" ref="L1039">INDEX(NoSettings!$C$2:$AG$1459,MATCH($A1039,NoSettings!$A$2:$A$1459,0),MATCH(L$1,NoSettings!$C$1:$AG$1,0))</f>
        <v>0</v>
      </c>
      <c r="M1039" s="3">
        <f t="array" ref="M1039">INDEX(NoSettings!$C$2:$AG$1459,MATCH($A1039,NoSettings!$A$2:$A$1459,0),MATCH(M$1,NoSettings!$C$1:$AG$1,0))</f>
        <v>0</v>
      </c>
      <c r="N1039" s="3">
        <f t="array" ref="N1039">INDEX(NoSettings!$C$2:$AG$1459,MATCH($A1039,NoSettings!$A$2:$A$1459,0),MATCH(N$1,NoSettings!$C$1:$AG$1,0))</f>
        <v>0</v>
      </c>
      <c r="O1039" s="3">
        <f t="array" ref="O1039">INDEX(NoSettings!$C$2:$AG$1459,MATCH($A1039,NoSettings!$A$2:$A$1459,0),MATCH(O$1,NoSettings!$C$1:$AG$1,0))</f>
        <v>0</v>
      </c>
      <c r="P1039" s="3">
        <f t="array" ref="P1039">INDEX(NoSettings!$C$2:$AG$1459,MATCH($A1039,NoSettings!$A$2:$A$1459,0),MATCH(P$1,NoSettings!$C$1:$AG$1,0))</f>
        <v>0</v>
      </c>
      <c r="Q1039" s="3">
        <f t="array" ref="Q1039">INDEX(NoSettings!$C$2:$AG$1459,MATCH($A1039,NoSettings!$A$2:$A$1459,0),MATCH(Q$1,NoSettings!$C$1:$AG$1,0))</f>
        <v>0</v>
      </c>
      <c r="R1039" s="3">
        <f t="array" ref="R1039">INDEX(NoSettings!$C$2:$AG$1459,MATCH($A1039,NoSettings!$A$2:$A$1459,0),MATCH(R$1,NoSettings!$C$1:$AG$1,0))</f>
        <v>0</v>
      </c>
      <c r="S1039" s="3">
        <f t="array" ref="S1039">INDEX(NoSettings!$C$2:$AG$1459,MATCH($A1039,NoSettings!$A$2:$A$1459,0),MATCH(S$1,NoSettings!$C$1:$AG$1,0))</f>
        <v>0</v>
      </c>
      <c r="T1039" s="3">
        <f t="array" ref="T1039">INDEX(NoSettings!$C$2:$AG$1459,MATCH($A1039,NoSettings!$A$2:$A$1459,0),MATCH(T$1,NoSettings!$C$1:$AG$1,0))</f>
        <v>0</v>
      </c>
      <c r="U1039" s="3">
        <f t="array" ref="U1039">INDEX(NoSettings!$C$2:$AG$1459,MATCH($A1039,NoSettings!$A$2:$A$1459,0),MATCH(U$1,NoSettings!$C$1:$AG$1,0))</f>
        <v>0</v>
      </c>
      <c r="V1039" s="3">
        <f t="array" ref="V1039">INDEX(NoSettings!$C$2:$AG$1459,MATCH($A1039,NoSettings!$A$2:$A$1459,0),MATCH(V$1,NoSettings!$C$1:$AG$1,0))</f>
        <v>0</v>
      </c>
      <c r="W1039" s="3">
        <f t="array" ref="W1039">INDEX(NoSettings!$C$2:$AG$1459,MATCH($A1039,NoSettings!$A$2:$A$1459,0),MATCH(W$1,NoSettings!$C$1:$AG$1,0))</f>
        <v>0</v>
      </c>
      <c r="X1039" s="3">
        <f t="array" ref="X1039">INDEX(NoSettings!$C$2:$AG$1459,MATCH($A1039,NoSettings!$A$2:$A$1459,0),MATCH(X$1,NoSettings!$C$1:$AG$1,0))</f>
        <v>0</v>
      </c>
      <c r="Y1039" s="3">
        <f t="array" ref="Y1039">INDEX(NoSettings!$C$2:$AG$1459,MATCH($A1039,NoSettings!$A$2:$A$1459,0),MATCH(Y$1,NoSettings!$C$1:$AG$1,0))</f>
        <v>0</v>
      </c>
      <c r="Z1039" s="3">
        <f t="array" ref="Z1039">INDEX(NoSettings!$C$2:$AG$1459,MATCH($A1039,NoSettings!$A$2:$A$1459,0),MATCH(Z$1,NoSettings!$C$1:$AG$1,0))</f>
        <v>0</v>
      </c>
      <c r="AA1039" s="3">
        <f t="array" ref="AA1039">INDEX(NoSettings!$C$2:$AG$1459,MATCH($A1039,NoSettings!$A$2:$A$1459,0),MATCH(AA$1,NoSettings!$C$1:$AG$1,0))</f>
        <v>0</v>
      </c>
      <c r="AB1039" s="3">
        <f t="array" ref="AB1039">INDEX(NoSettings!$C$2:$AG$1459,MATCH($A1039,NoSettings!$A$2:$A$1459,0),MATCH(AB$1,NoSettings!$C$1:$AG$1,0))</f>
        <v>0</v>
      </c>
      <c r="AC1039" s="3">
        <f t="array" ref="AC1039">INDEX(NoSettings!$C$2:$AG$1459,MATCH($A1039,NoSettings!$A$2:$A$1459,0),MATCH(AC$1,NoSettings!$C$1:$AG$1,0))</f>
        <v>0</v>
      </c>
      <c r="AD1039" s="3">
        <f t="array" ref="AD1039">INDEX(NoSettings!$C$2:$AG$1459,MATCH($A1039,NoSettings!$A$2:$A$1459,0),MATCH(AD$1,NoSettings!$C$1:$AG$1,0))</f>
        <v>0</v>
      </c>
      <c r="AE1039" s="3">
        <f t="array" ref="AE1039">INDEX(NoSettings!$C$2:$AG$1459,MATCH($A1039,NoSettings!$A$2:$A$1459,0),MATCH(AE$1,NoSettings!$C$1:$AG$1,0))</f>
        <v>0</v>
      </c>
      <c r="AF1039" s="3">
        <f t="array" ref="AF1039">INDEX(NoSettings!$C$2:$AG$1459,MATCH($A1039,NoSettings!$A$2:$A$1459,0),MATCH(AF$1,NoSettings!$C$1:$AG$1,0))</f>
        <v>0</v>
      </c>
      <c r="AG1039" s="3">
        <f t="array" ref="AG1039">INDEX(NoSettings!$C$2:$AG$1459,MATCH($A1039,NoSettings!$A$2:$A$1459,0),MATCH(AG$1,NoSettings!$C$1:$AG$1,0))</f>
        <v>0</v>
      </c>
      <c r="AH1039" s="3">
        <f t="array" ref="AH1039">INDEX(NoSettings!$C$2:$AG$1459,MATCH($A1039,NoSettings!$A$2:$A$1459,0),MATCH(AH$1,NoSettings!$C$1:$AG$1,0))</f>
        <v>0</v>
      </c>
      <c r="AI1039" s="3">
        <f t="array" ref="AI1039">INDEX(NoSettings!$C$2:$AG$1459,MATCH($A1039,NoSettings!$A$2:$A$1459,0),MATCH(AI$1,NoSettings!$C$1:$AG$1,0))</f>
        <v>0</v>
      </c>
      <c r="AJ1039" s="3">
        <f t="array" ref="AJ1039">INDEX(NoSettings!$C$2:$AG$1459,MATCH($A1039,NoSettings!$A$2:$A$1459,0),MATCH(AJ$1,NoSettings!$C$1:$AG$1,0))</f>
        <v>0</v>
      </c>
      <c r="AK1039" s="3">
        <f t="array" ref="AK1039">INDEX(NoSettings!$C$2:$AG$1459,MATCH($A1039,NoSettings!$A$2:$A$1459,0),MATCH(AK$1,NoSettings!$C$1:$AG$1,0))</f>
        <v>0</v>
      </c>
    </row>
    <row r="1040" ht="15.75" customHeight="1">
      <c r="A1040" s="3" t="s">
        <v>1496</v>
      </c>
      <c r="B1040" s="109" t="s">
        <v>44</v>
      </c>
      <c r="C1040" s="109" t="s">
        <v>63</v>
      </c>
      <c r="D1040" s="109" t="s">
        <v>48</v>
      </c>
      <c r="E1040" s="109" t="s">
        <v>1949</v>
      </c>
      <c r="F1040" s="109"/>
      <c r="G1040" s="3">
        <f t="array" ref="G1040">INDEX(NoSettings!$C$2:$AG$1459,MATCH($A1040,NoSettings!$A$2:$A$1459,0),MATCH(G$1,NoSettings!$C$1:$AG$1,0))</f>
        <v>0</v>
      </c>
      <c r="H1040" s="3">
        <f t="array" ref="H1040">INDEX(NoSettings!$C$2:$AG$1459,MATCH($A1040,NoSettings!$A$2:$A$1459,0),MATCH(H$1,NoSettings!$C$1:$AG$1,0))</f>
        <v>0</v>
      </c>
      <c r="I1040" s="3">
        <f t="array" ref="I1040">INDEX(NoSettings!$C$2:$AG$1459,MATCH($A1040,NoSettings!$A$2:$A$1459,0),MATCH(I$1,NoSettings!$C$1:$AG$1,0))</f>
        <v>0</v>
      </c>
      <c r="J1040" s="3">
        <f t="array" ref="J1040">INDEX(NoSettings!$C$2:$AG$1459,MATCH($A1040,NoSettings!$A$2:$A$1459,0),MATCH(J$1,NoSettings!$C$1:$AG$1,0))</f>
        <v>0</v>
      </c>
      <c r="K1040" s="3">
        <f t="array" ref="K1040">INDEX(NoSettings!$C$2:$AG$1459,MATCH($A1040,NoSettings!$A$2:$A$1459,0),MATCH(K$1,NoSettings!$C$1:$AG$1,0))</f>
        <v>0</v>
      </c>
      <c r="L1040" s="3">
        <f t="array" ref="L1040">INDEX(NoSettings!$C$2:$AG$1459,MATCH($A1040,NoSettings!$A$2:$A$1459,0),MATCH(L$1,NoSettings!$C$1:$AG$1,0))</f>
        <v>0</v>
      </c>
      <c r="M1040" s="3">
        <f t="array" ref="M1040">INDEX(NoSettings!$C$2:$AG$1459,MATCH($A1040,NoSettings!$A$2:$A$1459,0),MATCH(M$1,NoSettings!$C$1:$AG$1,0))</f>
        <v>0</v>
      </c>
      <c r="N1040" s="3">
        <f t="array" ref="N1040">INDEX(NoSettings!$C$2:$AG$1459,MATCH($A1040,NoSettings!$A$2:$A$1459,0),MATCH(N$1,NoSettings!$C$1:$AG$1,0))</f>
        <v>0</v>
      </c>
      <c r="O1040" s="3">
        <f t="array" ref="O1040">INDEX(NoSettings!$C$2:$AG$1459,MATCH($A1040,NoSettings!$A$2:$A$1459,0),MATCH(O$1,NoSettings!$C$1:$AG$1,0))</f>
        <v>0</v>
      </c>
      <c r="P1040" s="3">
        <f t="array" ref="P1040">INDEX(NoSettings!$C$2:$AG$1459,MATCH($A1040,NoSettings!$A$2:$A$1459,0),MATCH(P$1,NoSettings!$C$1:$AG$1,0))</f>
        <v>0</v>
      </c>
      <c r="Q1040" s="3">
        <f t="array" ref="Q1040">INDEX(NoSettings!$C$2:$AG$1459,MATCH($A1040,NoSettings!$A$2:$A$1459,0),MATCH(Q$1,NoSettings!$C$1:$AG$1,0))</f>
        <v>0</v>
      </c>
      <c r="R1040" s="3">
        <f t="array" ref="R1040">INDEX(NoSettings!$C$2:$AG$1459,MATCH($A1040,NoSettings!$A$2:$A$1459,0),MATCH(R$1,NoSettings!$C$1:$AG$1,0))</f>
        <v>0</v>
      </c>
      <c r="S1040" s="3">
        <f t="array" ref="S1040">INDEX(NoSettings!$C$2:$AG$1459,MATCH($A1040,NoSettings!$A$2:$A$1459,0),MATCH(S$1,NoSettings!$C$1:$AG$1,0))</f>
        <v>0</v>
      </c>
      <c r="T1040" s="3">
        <f t="array" ref="T1040">INDEX(NoSettings!$C$2:$AG$1459,MATCH($A1040,NoSettings!$A$2:$A$1459,0),MATCH(T$1,NoSettings!$C$1:$AG$1,0))</f>
        <v>0</v>
      </c>
      <c r="U1040" s="3">
        <f t="array" ref="U1040">INDEX(NoSettings!$C$2:$AG$1459,MATCH($A1040,NoSettings!$A$2:$A$1459,0),MATCH(U$1,NoSettings!$C$1:$AG$1,0))</f>
        <v>0</v>
      </c>
      <c r="V1040" s="3">
        <f t="array" ref="V1040">INDEX(NoSettings!$C$2:$AG$1459,MATCH($A1040,NoSettings!$A$2:$A$1459,0),MATCH(V$1,NoSettings!$C$1:$AG$1,0))</f>
        <v>0</v>
      </c>
      <c r="W1040" s="3">
        <f t="array" ref="W1040">INDEX(NoSettings!$C$2:$AG$1459,MATCH($A1040,NoSettings!$A$2:$A$1459,0),MATCH(W$1,NoSettings!$C$1:$AG$1,0))</f>
        <v>0</v>
      </c>
      <c r="X1040" s="3">
        <f t="array" ref="X1040">INDEX(NoSettings!$C$2:$AG$1459,MATCH($A1040,NoSettings!$A$2:$A$1459,0),MATCH(X$1,NoSettings!$C$1:$AG$1,0))</f>
        <v>0</v>
      </c>
      <c r="Y1040" s="3">
        <f t="array" ref="Y1040">INDEX(NoSettings!$C$2:$AG$1459,MATCH($A1040,NoSettings!$A$2:$A$1459,0),MATCH(Y$1,NoSettings!$C$1:$AG$1,0))</f>
        <v>0</v>
      </c>
      <c r="Z1040" s="3">
        <f t="array" ref="Z1040">INDEX(NoSettings!$C$2:$AG$1459,MATCH($A1040,NoSettings!$A$2:$A$1459,0),MATCH(Z$1,NoSettings!$C$1:$AG$1,0))</f>
        <v>0</v>
      </c>
      <c r="AA1040" s="3">
        <f t="array" ref="AA1040">INDEX(NoSettings!$C$2:$AG$1459,MATCH($A1040,NoSettings!$A$2:$A$1459,0),MATCH(AA$1,NoSettings!$C$1:$AG$1,0))</f>
        <v>0</v>
      </c>
      <c r="AB1040" s="3">
        <f t="array" ref="AB1040">INDEX(NoSettings!$C$2:$AG$1459,MATCH($A1040,NoSettings!$A$2:$A$1459,0),MATCH(AB$1,NoSettings!$C$1:$AG$1,0))</f>
        <v>0</v>
      </c>
      <c r="AC1040" s="3">
        <f t="array" ref="AC1040">INDEX(NoSettings!$C$2:$AG$1459,MATCH($A1040,NoSettings!$A$2:$A$1459,0),MATCH(AC$1,NoSettings!$C$1:$AG$1,0))</f>
        <v>0</v>
      </c>
      <c r="AD1040" s="3">
        <f t="array" ref="AD1040">INDEX(NoSettings!$C$2:$AG$1459,MATCH($A1040,NoSettings!$A$2:$A$1459,0),MATCH(AD$1,NoSettings!$C$1:$AG$1,0))</f>
        <v>0</v>
      </c>
      <c r="AE1040" s="3">
        <f t="array" ref="AE1040">INDEX(NoSettings!$C$2:$AG$1459,MATCH($A1040,NoSettings!$A$2:$A$1459,0),MATCH(AE$1,NoSettings!$C$1:$AG$1,0))</f>
        <v>0</v>
      </c>
      <c r="AF1040" s="3">
        <f t="array" ref="AF1040">INDEX(NoSettings!$C$2:$AG$1459,MATCH($A1040,NoSettings!$A$2:$A$1459,0),MATCH(AF$1,NoSettings!$C$1:$AG$1,0))</f>
        <v>0</v>
      </c>
      <c r="AG1040" s="3">
        <f t="array" ref="AG1040">INDEX(NoSettings!$C$2:$AG$1459,MATCH($A1040,NoSettings!$A$2:$A$1459,0),MATCH(AG$1,NoSettings!$C$1:$AG$1,0))</f>
        <v>0</v>
      </c>
      <c r="AH1040" s="3">
        <f t="array" ref="AH1040">INDEX(NoSettings!$C$2:$AG$1459,MATCH($A1040,NoSettings!$A$2:$A$1459,0),MATCH(AH$1,NoSettings!$C$1:$AG$1,0))</f>
        <v>0</v>
      </c>
      <c r="AI1040" s="3">
        <f t="array" ref="AI1040">INDEX(NoSettings!$C$2:$AG$1459,MATCH($A1040,NoSettings!$A$2:$A$1459,0),MATCH(AI$1,NoSettings!$C$1:$AG$1,0))</f>
        <v>0</v>
      </c>
      <c r="AJ1040" s="3">
        <f t="array" ref="AJ1040">INDEX(NoSettings!$C$2:$AG$1459,MATCH($A1040,NoSettings!$A$2:$A$1459,0),MATCH(AJ$1,NoSettings!$C$1:$AG$1,0))</f>
        <v>0</v>
      </c>
      <c r="AK1040" s="3">
        <f t="array" ref="AK1040">INDEX(NoSettings!$C$2:$AG$1459,MATCH($A1040,NoSettings!$A$2:$A$1459,0),MATCH(AK$1,NoSettings!$C$1:$AG$1,0))</f>
        <v>0</v>
      </c>
    </row>
    <row r="1041" ht="15.75" customHeight="1">
      <c r="A1041" s="3" t="s">
        <v>1497</v>
      </c>
      <c r="B1041" s="109" t="s">
        <v>44</v>
      </c>
      <c r="C1041" s="109" t="s">
        <v>63</v>
      </c>
      <c r="D1041" s="109" t="s">
        <v>48</v>
      </c>
      <c r="E1041" s="109" t="s">
        <v>1950</v>
      </c>
      <c r="F1041" s="109"/>
      <c r="G1041" s="3">
        <f t="array" ref="G1041">INDEX(NoSettings!$C$2:$AG$1459,MATCH($A1041,NoSettings!$A$2:$A$1459,0),MATCH(G$1,NoSettings!$C$1:$AG$1,0))</f>
        <v>0</v>
      </c>
      <c r="H1041" s="3">
        <f t="array" ref="H1041">INDEX(NoSettings!$C$2:$AG$1459,MATCH($A1041,NoSettings!$A$2:$A$1459,0),MATCH(H$1,NoSettings!$C$1:$AG$1,0))</f>
        <v>0</v>
      </c>
      <c r="I1041" s="3">
        <f t="array" ref="I1041">INDEX(NoSettings!$C$2:$AG$1459,MATCH($A1041,NoSettings!$A$2:$A$1459,0),MATCH(I$1,NoSettings!$C$1:$AG$1,0))</f>
        <v>0</v>
      </c>
      <c r="J1041" s="3">
        <f t="array" ref="J1041">INDEX(NoSettings!$C$2:$AG$1459,MATCH($A1041,NoSettings!$A$2:$A$1459,0),MATCH(J$1,NoSettings!$C$1:$AG$1,0))</f>
        <v>0</v>
      </c>
      <c r="K1041" s="3">
        <f t="array" ref="K1041">INDEX(NoSettings!$C$2:$AG$1459,MATCH($A1041,NoSettings!$A$2:$A$1459,0),MATCH(K$1,NoSettings!$C$1:$AG$1,0))</f>
        <v>0</v>
      </c>
      <c r="L1041" s="3">
        <f t="array" ref="L1041">INDEX(NoSettings!$C$2:$AG$1459,MATCH($A1041,NoSettings!$A$2:$A$1459,0),MATCH(L$1,NoSettings!$C$1:$AG$1,0))</f>
        <v>0</v>
      </c>
      <c r="M1041" s="3">
        <f t="array" ref="M1041">INDEX(NoSettings!$C$2:$AG$1459,MATCH($A1041,NoSettings!$A$2:$A$1459,0),MATCH(M$1,NoSettings!$C$1:$AG$1,0))</f>
        <v>0</v>
      </c>
      <c r="N1041" s="3">
        <f t="array" ref="N1041">INDEX(NoSettings!$C$2:$AG$1459,MATCH($A1041,NoSettings!$A$2:$A$1459,0),MATCH(N$1,NoSettings!$C$1:$AG$1,0))</f>
        <v>0</v>
      </c>
      <c r="O1041" s="3">
        <f t="array" ref="O1041">INDEX(NoSettings!$C$2:$AG$1459,MATCH($A1041,NoSettings!$A$2:$A$1459,0),MATCH(O$1,NoSettings!$C$1:$AG$1,0))</f>
        <v>0</v>
      </c>
      <c r="P1041" s="3">
        <f t="array" ref="P1041">INDEX(NoSettings!$C$2:$AG$1459,MATCH($A1041,NoSettings!$A$2:$A$1459,0),MATCH(P$1,NoSettings!$C$1:$AG$1,0))</f>
        <v>0</v>
      </c>
      <c r="Q1041" s="3">
        <f t="array" ref="Q1041">INDEX(NoSettings!$C$2:$AG$1459,MATCH($A1041,NoSettings!$A$2:$A$1459,0),MATCH(Q$1,NoSettings!$C$1:$AG$1,0))</f>
        <v>0</v>
      </c>
      <c r="R1041" s="3">
        <f t="array" ref="R1041">INDEX(NoSettings!$C$2:$AG$1459,MATCH($A1041,NoSettings!$A$2:$A$1459,0),MATCH(R$1,NoSettings!$C$1:$AG$1,0))</f>
        <v>0</v>
      </c>
      <c r="S1041" s="3">
        <f t="array" ref="S1041">INDEX(NoSettings!$C$2:$AG$1459,MATCH($A1041,NoSettings!$A$2:$A$1459,0),MATCH(S$1,NoSettings!$C$1:$AG$1,0))</f>
        <v>0</v>
      </c>
      <c r="T1041" s="3">
        <f t="array" ref="T1041">INDEX(NoSettings!$C$2:$AG$1459,MATCH($A1041,NoSettings!$A$2:$A$1459,0),MATCH(T$1,NoSettings!$C$1:$AG$1,0))</f>
        <v>0</v>
      </c>
      <c r="U1041" s="3">
        <f t="array" ref="U1041">INDEX(NoSettings!$C$2:$AG$1459,MATCH($A1041,NoSettings!$A$2:$A$1459,0),MATCH(U$1,NoSettings!$C$1:$AG$1,0))</f>
        <v>0</v>
      </c>
      <c r="V1041" s="3">
        <f t="array" ref="V1041">INDEX(NoSettings!$C$2:$AG$1459,MATCH($A1041,NoSettings!$A$2:$A$1459,0),MATCH(V$1,NoSettings!$C$1:$AG$1,0))</f>
        <v>0</v>
      </c>
      <c r="W1041" s="3">
        <f t="array" ref="W1041">INDEX(NoSettings!$C$2:$AG$1459,MATCH($A1041,NoSettings!$A$2:$A$1459,0),MATCH(W$1,NoSettings!$C$1:$AG$1,0))</f>
        <v>0</v>
      </c>
      <c r="X1041" s="3">
        <f t="array" ref="X1041">INDEX(NoSettings!$C$2:$AG$1459,MATCH($A1041,NoSettings!$A$2:$A$1459,0),MATCH(X$1,NoSettings!$C$1:$AG$1,0))</f>
        <v>0</v>
      </c>
      <c r="Y1041" s="3">
        <f t="array" ref="Y1041">INDEX(NoSettings!$C$2:$AG$1459,MATCH($A1041,NoSettings!$A$2:$A$1459,0),MATCH(Y$1,NoSettings!$C$1:$AG$1,0))</f>
        <v>0</v>
      </c>
      <c r="Z1041" s="3">
        <f t="array" ref="Z1041">INDEX(NoSettings!$C$2:$AG$1459,MATCH($A1041,NoSettings!$A$2:$A$1459,0),MATCH(Z$1,NoSettings!$C$1:$AG$1,0))</f>
        <v>0</v>
      </c>
      <c r="AA1041" s="3">
        <f t="array" ref="AA1041">INDEX(NoSettings!$C$2:$AG$1459,MATCH($A1041,NoSettings!$A$2:$A$1459,0),MATCH(AA$1,NoSettings!$C$1:$AG$1,0))</f>
        <v>0</v>
      </c>
      <c r="AB1041" s="3">
        <f t="array" ref="AB1041">INDEX(NoSettings!$C$2:$AG$1459,MATCH($A1041,NoSettings!$A$2:$A$1459,0),MATCH(AB$1,NoSettings!$C$1:$AG$1,0))</f>
        <v>0</v>
      </c>
      <c r="AC1041" s="3">
        <f t="array" ref="AC1041">INDEX(NoSettings!$C$2:$AG$1459,MATCH($A1041,NoSettings!$A$2:$A$1459,0),MATCH(AC$1,NoSettings!$C$1:$AG$1,0))</f>
        <v>0</v>
      </c>
      <c r="AD1041" s="3">
        <f t="array" ref="AD1041">INDEX(NoSettings!$C$2:$AG$1459,MATCH($A1041,NoSettings!$A$2:$A$1459,0),MATCH(AD$1,NoSettings!$C$1:$AG$1,0))</f>
        <v>0</v>
      </c>
      <c r="AE1041" s="3">
        <f t="array" ref="AE1041">INDEX(NoSettings!$C$2:$AG$1459,MATCH($A1041,NoSettings!$A$2:$A$1459,0),MATCH(AE$1,NoSettings!$C$1:$AG$1,0))</f>
        <v>0</v>
      </c>
      <c r="AF1041" s="3">
        <f t="array" ref="AF1041">INDEX(NoSettings!$C$2:$AG$1459,MATCH($A1041,NoSettings!$A$2:$A$1459,0),MATCH(AF$1,NoSettings!$C$1:$AG$1,0))</f>
        <v>0</v>
      </c>
      <c r="AG1041" s="3">
        <f t="array" ref="AG1041">INDEX(NoSettings!$C$2:$AG$1459,MATCH($A1041,NoSettings!$A$2:$A$1459,0),MATCH(AG$1,NoSettings!$C$1:$AG$1,0))</f>
        <v>0</v>
      </c>
      <c r="AH1041" s="3">
        <f t="array" ref="AH1041">INDEX(NoSettings!$C$2:$AG$1459,MATCH($A1041,NoSettings!$A$2:$A$1459,0),MATCH(AH$1,NoSettings!$C$1:$AG$1,0))</f>
        <v>0</v>
      </c>
      <c r="AI1041" s="3">
        <f t="array" ref="AI1041">INDEX(NoSettings!$C$2:$AG$1459,MATCH($A1041,NoSettings!$A$2:$A$1459,0),MATCH(AI$1,NoSettings!$C$1:$AG$1,0))</f>
        <v>0</v>
      </c>
      <c r="AJ1041" s="3">
        <f t="array" ref="AJ1041">INDEX(NoSettings!$C$2:$AG$1459,MATCH($A1041,NoSettings!$A$2:$A$1459,0),MATCH(AJ$1,NoSettings!$C$1:$AG$1,0))</f>
        <v>0</v>
      </c>
      <c r="AK1041" s="3">
        <f t="array" ref="AK1041">INDEX(NoSettings!$C$2:$AG$1459,MATCH($A1041,NoSettings!$A$2:$A$1459,0),MATCH(AK$1,NoSettings!$C$1:$AG$1,0))</f>
        <v>0</v>
      </c>
    </row>
    <row r="1042" ht="15.75" customHeight="1">
      <c r="A1042" s="3" t="s">
        <v>1498</v>
      </c>
      <c r="B1042" s="109" t="s">
        <v>44</v>
      </c>
      <c r="C1042" s="109" t="s">
        <v>63</v>
      </c>
      <c r="D1042" s="109" t="s">
        <v>48</v>
      </c>
      <c r="E1042" s="109" t="s">
        <v>1951</v>
      </c>
      <c r="F1042" s="109"/>
      <c r="G1042" s="3">
        <f t="array" ref="G1042">INDEX(NoSettings!$C$2:$AG$1459,MATCH($A1042,NoSettings!$A$2:$A$1459,0),MATCH(G$1,NoSettings!$C$1:$AG$1,0))</f>
        <v>0</v>
      </c>
      <c r="H1042" s="3">
        <f t="array" ref="H1042">INDEX(NoSettings!$C$2:$AG$1459,MATCH($A1042,NoSettings!$A$2:$A$1459,0),MATCH(H$1,NoSettings!$C$1:$AG$1,0))</f>
        <v>0</v>
      </c>
      <c r="I1042" s="3">
        <f t="array" ref="I1042">INDEX(NoSettings!$C$2:$AG$1459,MATCH($A1042,NoSettings!$A$2:$A$1459,0),MATCH(I$1,NoSettings!$C$1:$AG$1,0))</f>
        <v>0</v>
      </c>
      <c r="J1042" s="3">
        <f t="array" ref="J1042">INDEX(NoSettings!$C$2:$AG$1459,MATCH($A1042,NoSettings!$A$2:$A$1459,0),MATCH(J$1,NoSettings!$C$1:$AG$1,0))</f>
        <v>0</v>
      </c>
      <c r="K1042" s="3">
        <f t="array" ref="K1042">INDEX(NoSettings!$C$2:$AG$1459,MATCH($A1042,NoSettings!$A$2:$A$1459,0),MATCH(K$1,NoSettings!$C$1:$AG$1,0))</f>
        <v>0</v>
      </c>
      <c r="L1042" s="3">
        <f t="array" ref="L1042">INDEX(NoSettings!$C$2:$AG$1459,MATCH($A1042,NoSettings!$A$2:$A$1459,0),MATCH(L$1,NoSettings!$C$1:$AG$1,0))</f>
        <v>0</v>
      </c>
      <c r="M1042" s="3">
        <f t="array" ref="M1042">INDEX(NoSettings!$C$2:$AG$1459,MATCH($A1042,NoSettings!$A$2:$A$1459,0),MATCH(M$1,NoSettings!$C$1:$AG$1,0))</f>
        <v>0</v>
      </c>
      <c r="N1042" s="3">
        <f t="array" ref="N1042">INDEX(NoSettings!$C$2:$AG$1459,MATCH($A1042,NoSettings!$A$2:$A$1459,0),MATCH(N$1,NoSettings!$C$1:$AG$1,0))</f>
        <v>0</v>
      </c>
      <c r="O1042" s="3">
        <f t="array" ref="O1042">INDEX(NoSettings!$C$2:$AG$1459,MATCH($A1042,NoSettings!$A$2:$A$1459,0),MATCH(O$1,NoSettings!$C$1:$AG$1,0))</f>
        <v>0</v>
      </c>
      <c r="P1042" s="3">
        <f t="array" ref="P1042">INDEX(NoSettings!$C$2:$AG$1459,MATCH($A1042,NoSettings!$A$2:$A$1459,0),MATCH(P$1,NoSettings!$C$1:$AG$1,0))</f>
        <v>0</v>
      </c>
      <c r="Q1042" s="3">
        <f t="array" ref="Q1042">INDEX(NoSettings!$C$2:$AG$1459,MATCH($A1042,NoSettings!$A$2:$A$1459,0),MATCH(Q$1,NoSettings!$C$1:$AG$1,0))</f>
        <v>0</v>
      </c>
      <c r="R1042" s="3">
        <f t="array" ref="R1042">INDEX(NoSettings!$C$2:$AG$1459,MATCH($A1042,NoSettings!$A$2:$A$1459,0),MATCH(R$1,NoSettings!$C$1:$AG$1,0))</f>
        <v>0</v>
      </c>
      <c r="S1042" s="3">
        <f t="array" ref="S1042">INDEX(NoSettings!$C$2:$AG$1459,MATCH($A1042,NoSettings!$A$2:$A$1459,0),MATCH(S$1,NoSettings!$C$1:$AG$1,0))</f>
        <v>0</v>
      </c>
      <c r="T1042" s="3">
        <f t="array" ref="T1042">INDEX(NoSettings!$C$2:$AG$1459,MATCH($A1042,NoSettings!$A$2:$A$1459,0),MATCH(T$1,NoSettings!$C$1:$AG$1,0))</f>
        <v>0</v>
      </c>
      <c r="U1042" s="3">
        <f t="array" ref="U1042">INDEX(NoSettings!$C$2:$AG$1459,MATCH($A1042,NoSettings!$A$2:$A$1459,0),MATCH(U$1,NoSettings!$C$1:$AG$1,0))</f>
        <v>0</v>
      </c>
      <c r="V1042" s="3">
        <f t="array" ref="V1042">INDEX(NoSettings!$C$2:$AG$1459,MATCH($A1042,NoSettings!$A$2:$A$1459,0),MATCH(V$1,NoSettings!$C$1:$AG$1,0))</f>
        <v>0</v>
      </c>
      <c r="W1042" s="3">
        <f t="array" ref="W1042">INDEX(NoSettings!$C$2:$AG$1459,MATCH($A1042,NoSettings!$A$2:$A$1459,0),MATCH(W$1,NoSettings!$C$1:$AG$1,0))</f>
        <v>0</v>
      </c>
      <c r="X1042" s="3">
        <f t="array" ref="X1042">INDEX(NoSettings!$C$2:$AG$1459,MATCH($A1042,NoSettings!$A$2:$A$1459,0),MATCH(X$1,NoSettings!$C$1:$AG$1,0))</f>
        <v>0</v>
      </c>
      <c r="Y1042" s="3">
        <f t="array" ref="Y1042">INDEX(NoSettings!$C$2:$AG$1459,MATCH($A1042,NoSettings!$A$2:$A$1459,0),MATCH(Y$1,NoSettings!$C$1:$AG$1,0))</f>
        <v>0</v>
      </c>
      <c r="Z1042" s="3">
        <f t="array" ref="Z1042">INDEX(NoSettings!$C$2:$AG$1459,MATCH($A1042,NoSettings!$A$2:$A$1459,0),MATCH(Z$1,NoSettings!$C$1:$AG$1,0))</f>
        <v>0</v>
      </c>
      <c r="AA1042" s="3">
        <f t="array" ref="AA1042">INDEX(NoSettings!$C$2:$AG$1459,MATCH($A1042,NoSettings!$A$2:$A$1459,0),MATCH(AA$1,NoSettings!$C$1:$AG$1,0))</f>
        <v>0</v>
      </c>
      <c r="AB1042" s="3">
        <f t="array" ref="AB1042">INDEX(NoSettings!$C$2:$AG$1459,MATCH($A1042,NoSettings!$A$2:$A$1459,0),MATCH(AB$1,NoSettings!$C$1:$AG$1,0))</f>
        <v>0</v>
      </c>
      <c r="AC1042" s="3">
        <f t="array" ref="AC1042">INDEX(NoSettings!$C$2:$AG$1459,MATCH($A1042,NoSettings!$A$2:$A$1459,0),MATCH(AC$1,NoSettings!$C$1:$AG$1,0))</f>
        <v>0</v>
      </c>
      <c r="AD1042" s="3">
        <f t="array" ref="AD1042">INDEX(NoSettings!$C$2:$AG$1459,MATCH($A1042,NoSettings!$A$2:$A$1459,0),MATCH(AD$1,NoSettings!$C$1:$AG$1,0))</f>
        <v>0</v>
      </c>
      <c r="AE1042" s="3">
        <f t="array" ref="AE1042">INDEX(NoSettings!$C$2:$AG$1459,MATCH($A1042,NoSettings!$A$2:$A$1459,0),MATCH(AE$1,NoSettings!$C$1:$AG$1,0))</f>
        <v>0</v>
      </c>
      <c r="AF1042" s="3">
        <f t="array" ref="AF1042">INDEX(NoSettings!$C$2:$AG$1459,MATCH($A1042,NoSettings!$A$2:$A$1459,0),MATCH(AF$1,NoSettings!$C$1:$AG$1,0))</f>
        <v>0</v>
      </c>
      <c r="AG1042" s="3">
        <f t="array" ref="AG1042">INDEX(NoSettings!$C$2:$AG$1459,MATCH($A1042,NoSettings!$A$2:$A$1459,0),MATCH(AG$1,NoSettings!$C$1:$AG$1,0))</f>
        <v>0</v>
      </c>
      <c r="AH1042" s="3">
        <f t="array" ref="AH1042">INDEX(NoSettings!$C$2:$AG$1459,MATCH($A1042,NoSettings!$A$2:$A$1459,0),MATCH(AH$1,NoSettings!$C$1:$AG$1,0))</f>
        <v>0</v>
      </c>
      <c r="AI1042" s="3">
        <f t="array" ref="AI1042">INDEX(NoSettings!$C$2:$AG$1459,MATCH($A1042,NoSettings!$A$2:$A$1459,0),MATCH(AI$1,NoSettings!$C$1:$AG$1,0))</f>
        <v>0</v>
      </c>
      <c r="AJ1042" s="3">
        <f t="array" ref="AJ1042">INDEX(NoSettings!$C$2:$AG$1459,MATCH($A1042,NoSettings!$A$2:$A$1459,0),MATCH(AJ$1,NoSettings!$C$1:$AG$1,0))</f>
        <v>0</v>
      </c>
      <c r="AK1042" s="3">
        <f t="array" ref="AK1042">INDEX(NoSettings!$C$2:$AG$1459,MATCH($A1042,NoSettings!$A$2:$A$1459,0),MATCH(AK$1,NoSettings!$C$1:$AG$1,0))</f>
        <v>0</v>
      </c>
    </row>
    <row r="1043" ht="15.75" customHeight="1">
      <c r="A1043" s="3" t="s">
        <v>1499</v>
      </c>
      <c r="B1043" s="109" t="s">
        <v>44</v>
      </c>
      <c r="C1043" s="109" t="s">
        <v>63</v>
      </c>
      <c r="D1043" s="109" t="s">
        <v>48</v>
      </c>
      <c r="E1043" s="109" t="s">
        <v>1952</v>
      </c>
      <c r="F1043" s="109"/>
      <c r="G1043" s="3">
        <f t="array" ref="G1043">INDEX(NoSettings!$C$2:$AG$1459,MATCH($A1043,NoSettings!$A$2:$A$1459,0),MATCH(G$1,NoSettings!$C$1:$AG$1,0))</f>
        <v>0</v>
      </c>
      <c r="H1043" s="3">
        <f t="array" ref="H1043">INDEX(NoSettings!$C$2:$AG$1459,MATCH($A1043,NoSettings!$A$2:$A$1459,0),MATCH(H$1,NoSettings!$C$1:$AG$1,0))</f>
        <v>0</v>
      </c>
      <c r="I1043" s="3">
        <f t="array" ref="I1043">INDEX(NoSettings!$C$2:$AG$1459,MATCH($A1043,NoSettings!$A$2:$A$1459,0),MATCH(I$1,NoSettings!$C$1:$AG$1,0))</f>
        <v>0</v>
      </c>
      <c r="J1043" s="3">
        <f t="array" ref="J1043">INDEX(NoSettings!$C$2:$AG$1459,MATCH($A1043,NoSettings!$A$2:$A$1459,0),MATCH(J$1,NoSettings!$C$1:$AG$1,0))</f>
        <v>0</v>
      </c>
      <c r="K1043" s="3">
        <f t="array" ref="K1043">INDEX(NoSettings!$C$2:$AG$1459,MATCH($A1043,NoSettings!$A$2:$A$1459,0),MATCH(K$1,NoSettings!$C$1:$AG$1,0))</f>
        <v>0</v>
      </c>
      <c r="L1043" s="3">
        <f t="array" ref="L1043">INDEX(NoSettings!$C$2:$AG$1459,MATCH($A1043,NoSettings!$A$2:$A$1459,0),MATCH(L$1,NoSettings!$C$1:$AG$1,0))</f>
        <v>0</v>
      </c>
      <c r="M1043" s="3">
        <f t="array" ref="M1043">INDEX(NoSettings!$C$2:$AG$1459,MATCH($A1043,NoSettings!$A$2:$A$1459,0),MATCH(M$1,NoSettings!$C$1:$AG$1,0))</f>
        <v>0</v>
      </c>
      <c r="N1043" s="3">
        <f t="array" ref="N1043">INDEX(NoSettings!$C$2:$AG$1459,MATCH($A1043,NoSettings!$A$2:$A$1459,0),MATCH(N$1,NoSettings!$C$1:$AG$1,0))</f>
        <v>0</v>
      </c>
      <c r="O1043" s="3">
        <f t="array" ref="O1043">INDEX(NoSettings!$C$2:$AG$1459,MATCH($A1043,NoSettings!$A$2:$A$1459,0),MATCH(O$1,NoSettings!$C$1:$AG$1,0))</f>
        <v>0</v>
      </c>
      <c r="P1043" s="3">
        <f t="array" ref="P1043">INDEX(NoSettings!$C$2:$AG$1459,MATCH($A1043,NoSettings!$A$2:$A$1459,0),MATCH(P$1,NoSettings!$C$1:$AG$1,0))</f>
        <v>0</v>
      </c>
      <c r="Q1043" s="3">
        <f t="array" ref="Q1043">INDEX(NoSettings!$C$2:$AG$1459,MATCH($A1043,NoSettings!$A$2:$A$1459,0),MATCH(Q$1,NoSettings!$C$1:$AG$1,0))</f>
        <v>0</v>
      </c>
      <c r="R1043" s="3">
        <f t="array" ref="R1043">INDEX(NoSettings!$C$2:$AG$1459,MATCH($A1043,NoSettings!$A$2:$A$1459,0),MATCH(R$1,NoSettings!$C$1:$AG$1,0))</f>
        <v>0</v>
      </c>
      <c r="S1043" s="3">
        <f t="array" ref="S1043">INDEX(NoSettings!$C$2:$AG$1459,MATCH($A1043,NoSettings!$A$2:$A$1459,0),MATCH(S$1,NoSettings!$C$1:$AG$1,0))</f>
        <v>0</v>
      </c>
      <c r="T1043" s="3">
        <f t="array" ref="T1043">INDEX(NoSettings!$C$2:$AG$1459,MATCH($A1043,NoSettings!$A$2:$A$1459,0),MATCH(T$1,NoSettings!$C$1:$AG$1,0))</f>
        <v>0</v>
      </c>
      <c r="U1043" s="3">
        <f t="array" ref="U1043">INDEX(NoSettings!$C$2:$AG$1459,MATCH($A1043,NoSettings!$A$2:$A$1459,0),MATCH(U$1,NoSettings!$C$1:$AG$1,0))</f>
        <v>0</v>
      </c>
      <c r="V1043" s="3">
        <f t="array" ref="V1043">INDEX(NoSettings!$C$2:$AG$1459,MATCH($A1043,NoSettings!$A$2:$A$1459,0),MATCH(V$1,NoSettings!$C$1:$AG$1,0))</f>
        <v>0</v>
      </c>
      <c r="W1043" s="3">
        <f t="array" ref="W1043">INDEX(NoSettings!$C$2:$AG$1459,MATCH($A1043,NoSettings!$A$2:$A$1459,0),MATCH(W$1,NoSettings!$C$1:$AG$1,0))</f>
        <v>0</v>
      </c>
      <c r="X1043" s="3">
        <f t="array" ref="X1043">INDEX(NoSettings!$C$2:$AG$1459,MATCH($A1043,NoSettings!$A$2:$A$1459,0),MATCH(X$1,NoSettings!$C$1:$AG$1,0))</f>
        <v>0</v>
      </c>
      <c r="Y1043" s="3">
        <f t="array" ref="Y1043">INDEX(NoSettings!$C$2:$AG$1459,MATCH($A1043,NoSettings!$A$2:$A$1459,0),MATCH(Y$1,NoSettings!$C$1:$AG$1,0))</f>
        <v>0</v>
      </c>
      <c r="Z1043" s="3">
        <f t="array" ref="Z1043">INDEX(NoSettings!$C$2:$AG$1459,MATCH($A1043,NoSettings!$A$2:$A$1459,0),MATCH(Z$1,NoSettings!$C$1:$AG$1,0))</f>
        <v>0</v>
      </c>
      <c r="AA1043" s="3">
        <f t="array" ref="AA1043">INDEX(NoSettings!$C$2:$AG$1459,MATCH($A1043,NoSettings!$A$2:$A$1459,0),MATCH(AA$1,NoSettings!$C$1:$AG$1,0))</f>
        <v>0</v>
      </c>
      <c r="AB1043" s="3">
        <f t="array" ref="AB1043">INDEX(NoSettings!$C$2:$AG$1459,MATCH($A1043,NoSettings!$A$2:$A$1459,0),MATCH(AB$1,NoSettings!$C$1:$AG$1,0))</f>
        <v>0</v>
      </c>
      <c r="AC1043" s="3">
        <f t="array" ref="AC1043">INDEX(NoSettings!$C$2:$AG$1459,MATCH($A1043,NoSettings!$A$2:$A$1459,0),MATCH(AC$1,NoSettings!$C$1:$AG$1,0))</f>
        <v>0</v>
      </c>
      <c r="AD1043" s="3">
        <f t="array" ref="AD1043">INDEX(NoSettings!$C$2:$AG$1459,MATCH($A1043,NoSettings!$A$2:$A$1459,0),MATCH(AD$1,NoSettings!$C$1:$AG$1,0))</f>
        <v>0</v>
      </c>
      <c r="AE1043" s="3">
        <f t="array" ref="AE1043">INDEX(NoSettings!$C$2:$AG$1459,MATCH($A1043,NoSettings!$A$2:$A$1459,0),MATCH(AE$1,NoSettings!$C$1:$AG$1,0))</f>
        <v>0</v>
      </c>
      <c r="AF1043" s="3">
        <f t="array" ref="AF1043">INDEX(NoSettings!$C$2:$AG$1459,MATCH($A1043,NoSettings!$A$2:$A$1459,0),MATCH(AF$1,NoSettings!$C$1:$AG$1,0))</f>
        <v>0</v>
      </c>
      <c r="AG1043" s="3">
        <f t="array" ref="AG1043">INDEX(NoSettings!$C$2:$AG$1459,MATCH($A1043,NoSettings!$A$2:$A$1459,0),MATCH(AG$1,NoSettings!$C$1:$AG$1,0))</f>
        <v>0</v>
      </c>
      <c r="AH1043" s="3">
        <f t="array" ref="AH1043">INDEX(NoSettings!$C$2:$AG$1459,MATCH($A1043,NoSettings!$A$2:$A$1459,0),MATCH(AH$1,NoSettings!$C$1:$AG$1,0))</f>
        <v>0</v>
      </c>
      <c r="AI1043" s="3">
        <f t="array" ref="AI1043">INDEX(NoSettings!$C$2:$AG$1459,MATCH($A1043,NoSettings!$A$2:$A$1459,0),MATCH(AI$1,NoSettings!$C$1:$AG$1,0))</f>
        <v>0</v>
      </c>
      <c r="AJ1043" s="3">
        <f t="array" ref="AJ1043">INDEX(NoSettings!$C$2:$AG$1459,MATCH($A1043,NoSettings!$A$2:$A$1459,0),MATCH(AJ$1,NoSettings!$C$1:$AG$1,0))</f>
        <v>0</v>
      </c>
      <c r="AK1043" s="3">
        <f t="array" ref="AK1043">INDEX(NoSettings!$C$2:$AG$1459,MATCH($A1043,NoSettings!$A$2:$A$1459,0),MATCH(AK$1,NoSettings!$C$1:$AG$1,0))</f>
        <v>0</v>
      </c>
    </row>
    <row r="1044" ht="15.75" customHeight="1">
      <c r="A1044" s="3" t="s">
        <v>1500</v>
      </c>
      <c r="B1044" s="109" t="s">
        <v>44</v>
      </c>
      <c r="C1044" s="109" t="s">
        <v>63</v>
      </c>
      <c r="D1044" s="109" t="s">
        <v>48</v>
      </c>
      <c r="E1044" s="109" t="s">
        <v>1953</v>
      </c>
      <c r="F1044" s="109"/>
      <c r="G1044" s="29">
        <f t="array" ref="G1044">INDEX(NoSettings!$C$2:$AG$1459,MATCH($A1044,NoSettings!$A$2:$A$1459,0),MATCH(G$1,NoSettings!$C$1:$AG$1,0))</f>
        <v>176000000000</v>
      </c>
      <c r="H1044" s="29">
        <f t="array" ref="H1044">INDEX(NoSettings!$C$2:$AG$1459,MATCH($A1044,NoSettings!$A$2:$A$1459,0),MATCH(H$1,NoSettings!$C$1:$AG$1,0))</f>
        <v>173000000000</v>
      </c>
      <c r="I1044" s="29">
        <f t="array" ref="I1044">INDEX(NoSettings!$C$2:$AG$1459,MATCH($A1044,NoSettings!$A$2:$A$1459,0),MATCH(I$1,NoSettings!$C$1:$AG$1,0))</f>
        <v>169000000000</v>
      </c>
      <c r="J1044" s="29">
        <f t="array" ref="J1044">INDEX(NoSettings!$C$2:$AG$1459,MATCH($A1044,NoSettings!$A$2:$A$1459,0),MATCH(J$1,NoSettings!$C$1:$AG$1,0))</f>
        <v>166000000000</v>
      </c>
      <c r="K1044" s="29">
        <f t="array" ref="K1044">INDEX(NoSettings!$C$2:$AG$1459,MATCH($A1044,NoSettings!$A$2:$A$1459,0),MATCH(K$1,NoSettings!$C$1:$AG$1,0))</f>
        <v>163000000000</v>
      </c>
      <c r="L1044" s="29">
        <f t="array" ref="L1044">INDEX(NoSettings!$C$2:$AG$1459,MATCH($A1044,NoSettings!$A$2:$A$1459,0),MATCH(L$1,NoSettings!$C$1:$AG$1,0))</f>
        <v>159000000000</v>
      </c>
      <c r="M1044" s="29">
        <f t="array" ref="M1044">INDEX(NoSettings!$C$2:$AG$1459,MATCH($A1044,NoSettings!$A$2:$A$1459,0),MATCH(M$1,NoSettings!$C$1:$AG$1,0))</f>
        <v>156000000000</v>
      </c>
      <c r="N1044" s="29">
        <f t="array" ref="N1044">INDEX(NoSettings!$C$2:$AG$1459,MATCH($A1044,NoSettings!$A$2:$A$1459,0),MATCH(N$1,NoSettings!$C$1:$AG$1,0))</f>
        <v>153000000000</v>
      </c>
      <c r="O1044" s="29">
        <f t="array" ref="O1044">INDEX(NoSettings!$C$2:$AG$1459,MATCH($A1044,NoSettings!$A$2:$A$1459,0),MATCH(O$1,NoSettings!$C$1:$AG$1,0))</f>
        <v>149000000000</v>
      </c>
      <c r="P1044" s="29">
        <f t="array" ref="P1044">INDEX(NoSettings!$C$2:$AG$1459,MATCH($A1044,NoSettings!$A$2:$A$1459,0),MATCH(P$1,NoSettings!$C$1:$AG$1,0))</f>
        <v>146000000000</v>
      </c>
      <c r="Q1044" s="29">
        <f t="array" ref="Q1044">INDEX(NoSettings!$C$2:$AG$1459,MATCH($A1044,NoSettings!$A$2:$A$1459,0),MATCH(Q$1,NoSettings!$C$1:$AG$1,0))</f>
        <v>142000000000</v>
      </c>
      <c r="R1044" s="29">
        <f t="array" ref="R1044">INDEX(NoSettings!$C$2:$AG$1459,MATCH($A1044,NoSettings!$A$2:$A$1459,0),MATCH(R$1,NoSettings!$C$1:$AG$1,0))</f>
        <v>137000000000</v>
      </c>
      <c r="S1044" s="29">
        <f t="array" ref="S1044">INDEX(NoSettings!$C$2:$AG$1459,MATCH($A1044,NoSettings!$A$2:$A$1459,0),MATCH(S$1,NoSettings!$C$1:$AG$1,0))</f>
        <v>131000000000</v>
      </c>
      <c r="T1044" s="29">
        <f t="array" ref="T1044">INDEX(NoSettings!$C$2:$AG$1459,MATCH($A1044,NoSettings!$A$2:$A$1459,0),MATCH(T$1,NoSettings!$C$1:$AG$1,0))</f>
        <v>126000000000</v>
      </c>
      <c r="U1044" s="29">
        <f t="array" ref="U1044">INDEX(NoSettings!$C$2:$AG$1459,MATCH($A1044,NoSettings!$A$2:$A$1459,0),MATCH(U$1,NoSettings!$C$1:$AG$1,0))</f>
        <v>120000000000</v>
      </c>
      <c r="V1044" s="29">
        <f t="array" ref="V1044">INDEX(NoSettings!$C$2:$AG$1459,MATCH($A1044,NoSettings!$A$2:$A$1459,0),MATCH(V$1,NoSettings!$C$1:$AG$1,0))</f>
        <v>114000000000</v>
      </c>
      <c r="W1044" s="29">
        <f t="array" ref="W1044">INDEX(NoSettings!$C$2:$AG$1459,MATCH($A1044,NoSettings!$A$2:$A$1459,0),MATCH(W$1,NoSettings!$C$1:$AG$1,0))</f>
        <v>109000000000</v>
      </c>
      <c r="X1044" s="29">
        <f t="array" ref="X1044">INDEX(NoSettings!$C$2:$AG$1459,MATCH($A1044,NoSettings!$A$2:$A$1459,0),MATCH(X$1,NoSettings!$C$1:$AG$1,0))</f>
        <v>103000000000</v>
      </c>
      <c r="Y1044" s="29">
        <f t="array" ref="Y1044">INDEX(NoSettings!$C$2:$AG$1459,MATCH($A1044,NoSettings!$A$2:$A$1459,0),MATCH(Y$1,NoSettings!$C$1:$AG$1,0))</f>
        <v>97600000000</v>
      </c>
      <c r="Z1044" s="29">
        <f t="array" ref="Z1044">INDEX(NoSettings!$C$2:$AG$1459,MATCH($A1044,NoSettings!$A$2:$A$1459,0),MATCH(Z$1,NoSettings!$C$1:$AG$1,0))</f>
        <v>92000000000</v>
      </c>
      <c r="AA1044" s="29">
        <f t="array" ref="AA1044">INDEX(NoSettings!$C$2:$AG$1459,MATCH($A1044,NoSettings!$A$2:$A$1459,0),MATCH(AA$1,NoSettings!$C$1:$AG$1,0))</f>
        <v>86300000000</v>
      </c>
      <c r="AB1044" s="29">
        <f t="array" ref="AB1044">INDEX(NoSettings!$C$2:$AG$1459,MATCH($A1044,NoSettings!$A$2:$A$1459,0),MATCH(AB$1,NoSettings!$C$1:$AG$1,0))</f>
        <v>80700000000</v>
      </c>
      <c r="AC1044" s="29">
        <f t="array" ref="AC1044">INDEX(NoSettings!$C$2:$AG$1459,MATCH($A1044,NoSettings!$A$2:$A$1459,0),MATCH(AC$1,NoSettings!$C$1:$AG$1,0))</f>
        <v>75100000000</v>
      </c>
      <c r="AD1044" s="29">
        <f t="array" ref="AD1044">INDEX(NoSettings!$C$2:$AG$1459,MATCH($A1044,NoSettings!$A$2:$A$1459,0),MATCH(AD$1,NoSettings!$C$1:$AG$1,0))</f>
        <v>69500000000</v>
      </c>
      <c r="AE1044" s="29">
        <f t="array" ref="AE1044">INDEX(NoSettings!$C$2:$AG$1459,MATCH($A1044,NoSettings!$A$2:$A$1459,0),MATCH(AE$1,NoSettings!$C$1:$AG$1,0))</f>
        <v>63900000000</v>
      </c>
      <c r="AF1044" s="29">
        <f t="array" ref="AF1044">INDEX(NoSettings!$C$2:$AG$1459,MATCH($A1044,NoSettings!$A$2:$A$1459,0),MATCH(AF$1,NoSettings!$C$1:$AG$1,0))</f>
        <v>58300000000</v>
      </c>
      <c r="AG1044" s="29">
        <f t="array" ref="AG1044">INDEX(NoSettings!$C$2:$AG$1459,MATCH($A1044,NoSettings!$A$2:$A$1459,0),MATCH(AG$1,NoSettings!$C$1:$AG$1,0))</f>
        <v>52700000000</v>
      </c>
      <c r="AH1044" s="29">
        <f t="array" ref="AH1044">INDEX(NoSettings!$C$2:$AG$1459,MATCH($A1044,NoSettings!$A$2:$A$1459,0),MATCH(AH$1,NoSettings!$C$1:$AG$1,0))</f>
        <v>47100000000</v>
      </c>
      <c r="AI1044" s="29">
        <f t="array" ref="AI1044">INDEX(NoSettings!$C$2:$AG$1459,MATCH($A1044,NoSettings!$A$2:$A$1459,0),MATCH(AI$1,NoSettings!$C$1:$AG$1,0))</f>
        <v>41400000000</v>
      </c>
      <c r="AJ1044" s="29">
        <f t="array" ref="AJ1044">INDEX(NoSettings!$C$2:$AG$1459,MATCH($A1044,NoSettings!$A$2:$A$1459,0),MATCH(AJ$1,NoSettings!$C$1:$AG$1,0))</f>
        <v>35800000000</v>
      </c>
      <c r="AK1044" s="29">
        <f t="array" ref="AK1044">INDEX(NoSettings!$C$2:$AG$1459,MATCH($A1044,NoSettings!$A$2:$A$1459,0),MATCH(AK$1,NoSettings!$C$1:$AG$1,0))</f>
        <v>30200000000</v>
      </c>
    </row>
    <row r="1045" ht="15.75" customHeight="1">
      <c r="A1045" s="3" t="s">
        <v>1501</v>
      </c>
      <c r="B1045" s="109" t="s">
        <v>44</v>
      </c>
      <c r="C1045" s="109" t="s">
        <v>63</v>
      </c>
      <c r="D1045" s="109" t="s">
        <v>48</v>
      </c>
      <c r="E1045" s="109" t="s">
        <v>1954</v>
      </c>
      <c r="F1045" s="109"/>
      <c r="G1045" s="3">
        <f t="array" ref="G1045">INDEX(NoSettings!$C$2:$AG$1459,MATCH($A1045,NoSettings!$A$2:$A$1459,0),MATCH(G$1,NoSettings!$C$1:$AG$1,0))</f>
        <v>0</v>
      </c>
      <c r="H1045" s="3">
        <f t="array" ref="H1045">INDEX(NoSettings!$C$2:$AG$1459,MATCH($A1045,NoSettings!$A$2:$A$1459,0),MATCH(H$1,NoSettings!$C$1:$AG$1,0))</f>
        <v>0</v>
      </c>
      <c r="I1045" s="3">
        <f t="array" ref="I1045">INDEX(NoSettings!$C$2:$AG$1459,MATCH($A1045,NoSettings!$A$2:$A$1459,0),MATCH(I$1,NoSettings!$C$1:$AG$1,0))</f>
        <v>0</v>
      </c>
      <c r="J1045" s="3">
        <f t="array" ref="J1045">INDEX(NoSettings!$C$2:$AG$1459,MATCH($A1045,NoSettings!$A$2:$A$1459,0),MATCH(J$1,NoSettings!$C$1:$AG$1,0))</f>
        <v>0</v>
      </c>
      <c r="K1045" s="3">
        <f t="array" ref="K1045">INDEX(NoSettings!$C$2:$AG$1459,MATCH($A1045,NoSettings!$A$2:$A$1459,0),MATCH(K$1,NoSettings!$C$1:$AG$1,0))</f>
        <v>0</v>
      </c>
      <c r="L1045" s="3">
        <f t="array" ref="L1045">INDEX(NoSettings!$C$2:$AG$1459,MATCH($A1045,NoSettings!$A$2:$A$1459,0),MATCH(L$1,NoSettings!$C$1:$AG$1,0))</f>
        <v>0</v>
      </c>
      <c r="M1045" s="3">
        <f t="array" ref="M1045">INDEX(NoSettings!$C$2:$AG$1459,MATCH($A1045,NoSettings!$A$2:$A$1459,0),MATCH(M$1,NoSettings!$C$1:$AG$1,0))</f>
        <v>0</v>
      </c>
      <c r="N1045" s="3">
        <f t="array" ref="N1045">INDEX(NoSettings!$C$2:$AG$1459,MATCH($A1045,NoSettings!$A$2:$A$1459,0),MATCH(N$1,NoSettings!$C$1:$AG$1,0))</f>
        <v>0</v>
      </c>
      <c r="O1045" s="3">
        <f t="array" ref="O1045">INDEX(NoSettings!$C$2:$AG$1459,MATCH($A1045,NoSettings!$A$2:$A$1459,0),MATCH(O$1,NoSettings!$C$1:$AG$1,0))</f>
        <v>0</v>
      </c>
      <c r="P1045" s="3">
        <f t="array" ref="P1045">INDEX(NoSettings!$C$2:$AG$1459,MATCH($A1045,NoSettings!$A$2:$A$1459,0),MATCH(P$1,NoSettings!$C$1:$AG$1,0))</f>
        <v>0</v>
      </c>
      <c r="Q1045" s="3">
        <f t="array" ref="Q1045">INDEX(NoSettings!$C$2:$AG$1459,MATCH($A1045,NoSettings!$A$2:$A$1459,0),MATCH(Q$1,NoSettings!$C$1:$AG$1,0))</f>
        <v>0</v>
      </c>
      <c r="R1045" s="3">
        <f t="array" ref="R1045">INDEX(NoSettings!$C$2:$AG$1459,MATCH($A1045,NoSettings!$A$2:$A$1459,0),MATCH(R$1,NoSettings!$C$1:$AG$1,0))</f>
        <v>0</v>
      </c>
      <c r="S1045" s="3">
        <f t="array" ref="S1045">INDEX(NoSettings!$C$2:$AG$1459,MATCH($A1045,NoSettings!$A$2:$A$1459,0),MATCH(S$1,NoSettings!$C$1:$AG$1,0))</f>
        <v>0</v>
      </c>
      <c r="T1045" s="3">
        <f t="array" ref="T1045">INDEX(NoSettings!$C$2:$AG$1459,MATCH($A1045,NoSettings!$A$2:$A$1459,0),MATCH(T$1,NoSettings!$C$1:$AG$1,0))</f>
        <v>0</v>
      </c>
      <c r="U1045" s="3">
        <f t="array" ref="U1045">INDEX(NoSettings!$C$2:$AG$1459,MATCH($A1045,NoSettings!$A$2:$A$1459,0),MATCH(U$1,NoSettings!$C$1:$AG$1,0))</f>
        <v>0</v>
      </c>
      <c r="V1045" s="3">
        <f t="array" ref="V1045">INDEX(NoSettings!$C$2:$AG$1459,MATCH($A1045,NoSettings!$A$2:$A$1459,0),MATCH(V$1,NoSettings!$C$1:$AG$1,0))</f>
        <v>0</v>
      </c>
      <c r="W1045" s="3">
        <f t="array" ref="W1045">INDEX(NoSettings!$C$2:$AG$1459,MATCH($A1045,NoSettings!$A$2:$A$1459,0),MATCH(W$1,NoSettings!$C$1:$AG$1,0))</f>
        <v>0</v>
      </c>
      <c r="X1045" s="3">
        <f t="array" ref="X1045">INDEX(NoSettings!$C$2:$AG$1459,MATCH($A1045,NoSettings!$A$2:$A$1459,0),MATCH(X$1,NoSettings!$C$1:$AG$1,0))</f>
        <v>0</v>
      </c>
      <c r="Y1045" s="3">
        <f t="array" ref="Y1045">INDEX(NoSettings!$C$2:$AG$1459,MATCH($A1045,NoSettings!$A$2:$A$1459,0),MATCH(Y$1,NoSettings!$C$1:$AG$1,0))</f>
        <v>0</v>
      </c>
      <c r="Z1045" s="3">
        <f t="array" ref="Z1045">INDEX(NoSettings!$C$2:$AG$1459,MATCH($A1045,NoSettings!$A$2:$A$1459,0),MATCH(Z$1,NoSettings!$C$1:$AG$1,0))</f>
        <v>0</v>
      </c>
      <c r="AA1045" s="3">
        <f t="array" ref="AA1045">INDEX(NoSettings!$C$2:$AG$1459,MATCH($A1045,NoSettings!$A$2:$A$1459,0),MATCH(AA$1,NoSettings!$C$1:$AG$1,0))</f>
        <v>0</v>
      </c>
      <c r="AB1045" s="3">
        <f t="array" ref="AB1045">INDEX(NoSettings!$C$2:$AG$1459,MATCH($A1045,NoSettings!$A$2:$A$1459,0),MATCH(AB$1,NoSettings!$C$1:$AG$1,0))</f>
        <v>0</v>
      </c>
      <c r="AC1045" s="3">
        <f t="array" ref="AC1045">INDEX(NoSettings!$C$2:$AG$1459,MATCH($A1045,NoSettings!$A$2:$A$1459,0),MATCH(AC$1,NoSettings!$C$1:$AG$1,0))</f>
        <v>0</v>
      </c>
      <c r="AD1045" s="3">
        <f t="array" ref="AD1045">INDEX(NoSettings!$C$2:$AG$1459,MATCH($A1045,NoSettings!$A$2:$A$1459,0),MATCH(AD$1,NoSettings!$C$1:$AG$1,0))</f>
        <v>0</v>
      </c>
      <c r="AE1045" s="3">
        <f t="array" ref="AE1045">INDEX(NoSettings!$C$2:$AG$1459,MATCH($A1045,NoSettings!$A$2:$A$1459,0),MATCH(AE$1,NoSettings!$C$1:$AG$1,0))</f>
        <v>0</v>
      </c>
      <c r="AF1045" s="3">
        <f t="array" ref="AF1045">INDEX(NoSettings!$C$2:$AG$1459,MATCH($A1045,NoSettings!$A$2:$A$1459,0),MATCH(AF$1,NoSettings!$C$1:$AG$1,0))</f>
        <v>0</v>
      </c>
      <c r="AG1045" s="3">
        <f t="array" ref="AG1045">INDEX(NoSettings!$C$2:$AG$1459,MATCH($A1045,NoSettings!$A$2:$A$1459,0),MATCH(AG$1,NoSettings!$C$1:$AG$1,0))</f>
        <v>0</v>
      </c>
      <c r="AH1045" s="3">
        <f t="array" ref="AH1045">INDEX(NoSettings!$C$2:$AG$1459,MATCH($A1045,NoSettings!$A$2:$A$1459,0),MATCH(AH$1,NoSettings!$C$1:$AG$1,0))</f>
        <v>0</v>
      </c>
      <c r="AI1045" s="3">
        <f t="array" ref="AI1045">INDEX(NoSettings!$C$2:$AG$1459,MATCH($A1045,NoSettings!$A$2:$A$1459,0),MATCH(AI$1,NoSettings!$C$1:$AG$1,0))</f>
        <v>0</v>
      </c>
      <c r="AJ1045" s="3">
        <f t="array" ref="AJ1045">INDEX(NoSettings!$C$2:$AG$1459,MATCH($A1045,NoSettings!$A$2:$A$1459,0),MATCH(AJ$1,NoSettings!$C$1:$AG$1,0))</f>
        <v>0</v>
      </c>
      <c r="AK1045" s="3">
        <f t="array" ref="AK1045">INDEX(NoSettings!$C$2:$AG$1459,MATCH($A1045,NoSettings!$A$2:$A$1459,0),MATCH(AK$1,NoSettings!$C$1:$AG$1,0))</f>
        <v>0</v>
      </c>
    </row>
    <row r="1046" ht="15.75" customHeight="1">
      <c r="A1046" s="3" t="s">
        <v>1502</v>
      </c>
      <c r="B1046" s="109" t="s">
        <v>44</v>
      </c>
      <c r="C1046" s="109" t="s">
        <v>63</v>
      </c>
      <c r="D1046" s="109" t="s">
        <v>50</v>
      </c>
      <c r="E1046" s="109" t="s">
        <v>1949</v>
      </c>
      <c r="F1046" s="109"/>
      <c r="G1046" s="3">
        <f t="array" ref="G1046">INDEX(NoSettings!$C$2:$AG$1459,MATCH($A1046,NoSettings!$A$2:$A$1459,0),MATCH(G$1,NoSettings!$C$1:$AG$1,0))</f>
        <v>0</v>
      </c>
      <c r="H1046" s="3">
        <f t="array" ref="H1046">INDEX(NoSettings!$C$2:$AG$1459,MATCH($A1046,NoSettings!$A$2:$A$1459,0),MATCH(H$1,NoSettings!$C$1:$AG$1,0))</f>
        <v>0</v>
      </c>
      <c r="I1046" s="3">
        <f t="array" ref="I1046">INDEX(NoSettings!$C$2:$AG$1459,MATCH($A1046,NoSettings!$A$2:$A$1459,0),MATCH(I$1,NoSettings!$C$1:$AG$1,0))</f>
        <v>0</v>
      </c>
      <c r="J1046" s="3">
        <f t="array" ref="J1046">INDEX(NoSettings!$C$2:$AG$1459,MATCH($A1046,NoSettings!$A$2:$A$1459,0),MATCH(J$1,NoSettings!$C$1:$AG$1,0))</f>
        <v>0</v>
      </c>
      <c r="K1046" s="3">
        <f t="array" ref="K1046">INDEX(NoSettings!$C$2:$AG$1459,MATCH($A1046,NoSettings!$A$2:$A$1459,0),MATCH(K$1,NoSettings!$C$1:$AG$1,0))</f>
        <v>0</v>
      </c>
      <c r="L1046" s="3">
        <f t="array" ref="L1046">INDEX(NoSettings!$C$2:$AG$1459,MATCH($A1046,NoSettings!$A$2:$A$1459,0),MATCH(L$1,NoSettings!$C$1:$AG$1,0))</f>
        <v>0</v>
      </c>
      <c r="M1046" s="3">
        <f t="array" ref="M1046">INDEX(NoSettings!$C$2:$AG$1459,MATCH($A1046,NoSettings!$A$2:$A$1459,0),MATCH(M$1,NoSettings!$C$1:$AG$1,0))</f>
        <v>0</v>
      </c>
      <c r="N1046" s="3">
        <f t="array" ref="N1046">INDEX(NoSettings!$C$2:$AG$1459,MATCH($A1046,NoSettings!$A$2:$A$1459,0),MATCH(N$1,NoSettings!$C$1:$AG$1,0))</f>
        <v>0</v>
      </c>
      <c r="O1046" s="3">
        <f t="array" ref="O1046">INDEX(NoSettings!$C$2:$AG$1459,MATCH($A1046,NoSettings!$A$2:$A$1459,0),MATCH(O$1,NoSettings!$C$1:$AG$1,0))</f>
        <v>0</v>
      </c>
      <c r="P1046" s="3">
        <f t="array" ref="P1046">INDEX(NoSettings!$C$2:$AG$1459,MATCH($A1046,NoSettings!$A$2:$A$1459,0),MATCH(P$1,NoSettings!$C$1:$AG$1,0))</f>
        <v>0</v>
      </c>
      <c r="Q1046" s="3">
        <f t="array" ref="Q1046">INDEX(NoSettings!$C$2:$AG$1459,MATCH($A1046,NoSettings!$A$2:$A$1459,0),MATCH(Q$1,NoSettings!$C$1:$AG$1,0))</f>
        <v>0</v>
      </c>
      <c r="R1046" s="3">
        <f t="array" ref="R1046">INDEX(NoSettings!$C$2:$AG$1459,MATCH($A1046,NoSettings!$A$2:$A$1459,0),MATCH(R$1,NoSettings!$C$1:$AG$1,0))</f>
        <v>0</v>
      </c>
      <c r="S1046" s="3">
        <f t="array" ref="S1046">INDEX(NoSettings!$C$2:$AG$1459,MATCH($A1046,NoSettings!$A$2:$A$1459,0),MATCH(S$1,NoSettings!$C$1:$AG$1,0))</f>
        <v>0</v>
      </c>
      <c r="T1046" s="3">
        <f t="array" ref="T1046">INDEX(NoSettings!$C$2:$AG$1459,MATCH($A1046,NoSettings!$A$2:$A$1459,0),MATCH(T$1,NoSettings!$C$1:$AG$1,0))</f>
        <v>0</v>
      </c>
      <c r="U1046" s="3">
        <f t="array" ref="U1046">INDEX(NoSettings!$C$2:$AG$1459,MATCH($A1046,NoSettings!$A$2:$A$1459,0),MATCH(U$1,NoSettings!$C$1:$AG$1,0))</f>
        <v>0</v>
      </c>
      <c r="V1046" s="3">
        <f t="array" ref="V1046">INDEX(NoSettings!$C$2:$AG$1459,MATCH($A1046,NoSettings!$A$2:$A$1459,0),MATCH(V$1,NoSettings!$C$1:$AG$1,0))</f>
        <v>0</v>
      </c>
      <c r="W1046" s="3">
        <f t="array" ref="W1046">INDEX(NoSettings!$C$2:$AG$1459,MATCH($A1046,NoSettings!$A$2:$A$1459,0),MATCH(W$1,NoSettings!$C$1:$AG$1,0))</f>
        <v>0</v>
      </c>
      <c r="X1046" s="3">
        <f t="array" ref="X1046">INDEX(NoSettings!$C$2:$AG$1459,MATCH($A1046,NoSettings!$A$2:$A$1459,0),MATCH(X$1,NoSettings!$C$1:$AG$1,0))</f>
        <v>0</v>
      </c>
      <c r="Y1046" s="3">
        <f t="array" ref="Y1046">INDEX(NoSettings!$C$2:$AG$1459,MATCH($A1046,NoSettings!$A$2:$A$1459,0),MATCH(Y$1,NoSettings!$C$1:$AG$1,0))</f>
        <v>0</v>
      </c>
      <c r="Z1046" s="3">
        <f t="array" ref="Z1046">INDEX(NoSettings!$C$2:$AG$1459,MATCH($A1046,NoSettings!$A$2:$A$1459,0),MATCH(Z$1,NoSettings!$C$1:$AG$1,0))</f>
        <v>0</v>
      </c>
      <c r="AA1046" s="3">
        <f t="array" ref="AA1046">INDEX(NoSettings!$C$2:$AG$1459,MATCH($A1046,NoSettings!$A$2:$A$1459,0),MATCH(AA$1,NoSettings!$C$1:$AG$1,0))</f>
        <v>0</v>
      </c>
      <c r="AB1046" s="3">
        <f t="array" ref="AB1046">INDEX(NoSettings!$C$2:$AG$1459,MATCH($A1046,NoSettings!$A$2:$A$1459,0),MATCH(AB$1,NoSettings!$C$1:$AG$1,0))</f>
        <v>0</v>
      </c>
      <c r="AC1046" s="3">
        <f t="array" ref="AC1046">INDEX(NoSettings!$C$2:$AG$1459,MATCH($A1046,NoSettings!$A$2:$A$1459,0),MATCH(AC$1,NoSettings!$C$1:$AG$1,0))</f>
        <v>0</v>
      </c>
      <c r="AD1046" s="3">
        <f t="array" ref="AD1046">INDEX(NoSettings!$C$2:$AG$1459,MATCH($A1046,NoSettings!$A$2:$A$1459,0),MATCH(AD$1,NoSettings!$C$1:$AG$1,0))</f>
        <v>0</v>
      </c>
      <c r="AE1046" s="3">
        <f t="array" ref="AE1046">INDEX(NoSettings!$C$2:$AG$1459,MATCH($A1046,NoSettings!$A$2:$A$1459,0),MATCH(AE$1,NoSettings!$C$1:$AG$1,0))</f>
        <v>0</v>
      </c>
      <c r="AF1046" s="3">
        <f t="array" ref="AF1046">INDEX(NoSettings!$C$2:$AG$1459,MATCH($A1046,NoSettings!$A$2:$A$1459,0),MATCH(AF$1,NoSettings!$C$1:$AG$1,0))</f>
        <v>0</v>
      </c>
      <c r="AG1046" s="3">
        <f t="array" ref="AG1046">INDEX(NoSettings!$C$2:$AG$1459,MATCH($A1046,NoSettings!$A$2:$A$1459,0),MATCH(AG$1,NoSettings!$C$1:$AG$1,0))</f>
        <v>0</v>
      </c>
      <c r="AH1046" s="3">
        <f t="array" ref="AH1046">INDEX(NoSettings!$C$2:$AG$1459,MATCH($A1046,NoSettings!$A$2:$A$1459,0),MATCH(AH$1,NoSettings!$C$1:$AG$1,0))</f>
        <v>0</v>
      </c>
      <c r="AI1046" s="3">
        <f t="array" ref="AI1046">INDEX(NoSettings!$C$2:$AG$1459,MATCH($A1046,NoSettings!$A$2:$A$1459,0),MATCH(AI$1,NoSettings!$C$1:$AG$1,0))</f>
        <v>0</v>
      </c>
      <c r="AJ1046" s="3">
        <f t="array" ref="AJ1046">INDEX(NoSettings!$C$2:$AG$1459,MATCH($A1046,NoSettings!$A$2:$A$1459,0),MATCH(AJ$1,NoSettings!$C$1:$AG$1,0))</f>
        <v>0</v>
      </c>
      <c r="AK1046" s="3">
        <f t="array" ref="AK1046">INDEX(NoSettings!$C$2:$AG$1459,MATCH($A1046,NoSettings!$A$2:$A$1459,0),MATCH(AK$1,NoSettings!$C$1:$AG$1,0))</f>
        <v>0</v>
      </c>
    </row>
    <row r="1047" ht="15.75" customHeight="1">
      <c r="A1047" s="3" t="s">
        <v>1503</v>
      </c>
      <c r="B1047" s="109" t="s">
        <v>44</v>
      </c>
      <c r="C1047" s="109" t="s">
        <v>63</v>
      </c>
      <c r="D1047" s="109" t="s">
        <v>50</v>
      </c>
      <c r="E1047" s="109" t="s">
        <v>1950</v>
      </c>
      <c r="F1047" s="109"/>
      <c r="G1047" s="3">
        <f t="array" ref="G1047">INDEX(NoSettings!$C$2:$AG$1459,MATCH($A1047,NoSettings!$A$2:$A$1459,0),MATCH(G$1,NoSettings!$C$1:$AG$1,0))</f>
        <v>0</v>
      </c>
      <c r="H1047" s="3">
        <f t="array" ref="H1047">INDEX(NoSettings!$C$2:$AG$1459,MATCH($A1047,NoSettings!$A$2:$A$1459,0),MATCH(H$1,NoSettings!$C$1:$AG$1,0))</f>
        <v>0</v>
      </c>
      <c r="I1047" s="3">
        <f t="array" ref="I1047">INDEX(NoSettings!$C$2:$AG$1459,MATCH($A1047,NoSettings!$A$2:$A$1459,0),MATCH(I$1,NoSettings!$C$1:$AG$1,0))</f>
        <v>0</v>
      </c>
      <c r="J1047" s="3">
        <f t="array" ref="J1047">INDEX(NoSettings!$C$2:$AG$1459,MATCH($A1047,NoSettings!$A$2:$A$1459,0),MATCH(J$1,NoSettings!$C$1:$AG$1,0))</f>
        <v>0</v>
      </c>
      <c r="K1047" s="3">
        <f t="array" ref="K1047">INDEX(NoSettings!$C$2:$AG$1459,MATCH($A1047,NoSettings!$A$2:$A$1459,0),MATCH(K$1,NoSettings!$C$1:$AG$1,0))</f>
        <v>0</v>
      </c>
      <c r="L1047" s="3">
        <f t="array" ref="L1047">INDEX(NoSettings!$C$2:$AG$1459,MATCH($A1047,NoSettings!$A$2:$A$1459,0),MATCH(L$1,NoSettings!$C$1:$AG$1,0))</f>
        <v>0</v>
      </c>
      <c r="M1047" s="3">
        <f t="array" ref="M1047">INDEX(NoSettings!$C$2:$AG$1459,MATCH($A1047,NoSettings!$A$2:$A$1459,0),MATCH(M$1,NoSettings!$C$1:$AG$1,0))</f>
        <v>0</v>
      </c>
      <c r="N1047" s="3">
        <f t="array" ref="N1047">INDEX(NoSettings!$C$2:$AG$1459,MATCH($A1047,NoSettings!$A$2:$A$1459,0),MATCH(N$1,NoSettings!$C$1:$AG$1,0))</f>
        <v>0</v>
      </c>
      <c r="O1047" s="3">
        <f t="array" ref="O1047">INDEX(NoSettings!$C$2:$AG$1459,MATCH($A1047,NoSettings!$A$2:$A$1459,0),MATCH(O$1,NoSettings!$C$1:$AG$1,0))</f>
        <v>0</v>
      </c>
      <c r="P1047" s="3">
        <f t="array" ref="P1047">INDEX(NoSettings!$C$2:$AG$1459,MATCH($A1047,NoSettings!$A$2:$A$1459,0),MATCH(P$1,NoSettings!$C$1:$AG$1,0))</f>
        <v>0</v>
      </c>
      <c r="Q1047" s="3">
        <f t="array" ref="Q1047">INDEX(NoSettings!$C$2:$AG$1459,MATCH($A1047,NoSettings!$A$2:$A$1459,0),MATCH(Q$1,NoSettings!$C$1:$AG$1,0))</f>
        <v>0</v>
      </c>
      <c r="R1047" s="3">
        <f t="array" ref="R1047">INDEX(NoSettings!$C$2:$AG$1459,MATCH($A1047,NoSettings!$A$2:$A$1459,0),MATCH(R$1,NoSettings!$C$1:$AG$1,0))</f>
        <v>0</v>
      </c>
      <c r="S1047" s="3">
        <f t="array" ref="S1047">INDEX(NoSettings!$C$2:$AG$1459,MATCH($A1047,NoSettings!$A$2:$A$1459,0),MATCH(S$1,NoSettings!$C$1:$AG$1,0))</f>
        <v>0</v>
      </c>
      <c r="T1047" s="3">
        <f t="array" ref="T1047">INDEX(NoSettings!$C$2:$AG$1459,MATCH($A1047,NoSettings!$A$2:$A$1459,0),MATCH(T$1,NoSettings!$C$1:$AG$1,0))</f>
        <v>0</v>
      </c>
      <c r="U1047" s="3">
        <f t="array" ref="U1047">INDEX(NoSettings!$C$2:$AG$1459,MATCH($A1047,NoSettings!$A$2:$A$1459,0),MATCH(U$1,NoSettings!$C$1:$AG$1,0))</f>
        <v>0</v>
      </c>
      <c r="V1047" s="3">
        <f t="array" ref="V1047">INDEX(NoSettings!$C$2:$AG$1459,MATCH($A1047,NoSettings!$A$2:$A$1459,0),MATCH(V$1,NoSettings!$C$1:$AG$1,0))</f>
        <v>0</v>
      </c>
      <c r="W1047" s="3">
        <f t="array" ref="W1047">INDEX(NoSettings!$C$2:$AG$1459,MATCH($A1047,NoSettings!$A$2:$A$1459,0),MATCH(W$1,NoSettings!$C$1:$AG$1,0))</f>
        <v>0</v>
      </c>
      <c r="X1047" s="3">
        <f t="array" ref="X1047">INDEX(NoSettings!$C$2:$AG$1459,MATCH($A1047,NoSettings!$A$2:$A$1459,0),MATCH(X$1,NoSettings!$C$1:$AG$1,0))</f>
        <v>0</v>
      </c>
      <c r="Y1047" s="3">
        <f t="array" ref="Y1047">INDEX(NoSettings!$C$2:$AG$1459,MATCH($A1047,NoSettings!$A$2:$A$1459,0),MATCH(Y$1,NoSettings!$C$1:$AG$1,0))</f>
        <v>0</v>
      </c>
      <c r="Z1047" s="3">
        <f t="array" ref="Z1047">INDEX(NoSettings!$C$2:$AG$1459,MATCH($A1047,NoSettings!$A$2:$A$1459,0),MATCH(Z$1,NoSettings!$C$1:$AG$1,0))</f>
        <v>0</v>
      </c>
      <c r="AA1047" s="3">
        <f t="array" ref="AA1047">INDEX(NoSettings!$C$2:$AG$1459,MATCH($A1047,NoSettings!$A$2:$A$1459,0),MATCH(AA$1,NoSettings!$C$1:$AG$1,0))</f>
        <v>0</v>
      </c>
      <c r="AB1047" s="3">
        <f t="array" ref="AB1047">INDEX(NoSettings!$C$2:$AG$1459,MATCH($A1047,NoSettings!$A$2:$A$1459,0),MATCH(AB$1,NoSettings!$C$1:$AG$1,0))</f>
        <v>0</v>
      </c>
      <c r="AC1047" s="3">
        <f t="array" ref="AC1047">INDEX(NoSettings!$C$2:$AG$1459,MATCH($A1047,NoSettings!$A$2:$A$1459,0),MATCH(AC$1,NoSettings!$C$1:$AG$1,0))</f>
        <v>0</v>
      </c>
      <c r="AD1047" s="3">
        <f t="array" ref="AD1047">INDEX(NoSettings!$C$2:$AG$1459,MATCH($A1047,NoSettings!$A$2:$A$1459,0),MATCH(AD$1,NoSettings!$C$1:$AG$1,0))</f>
        <v>0</v>
      </c>
      <c r="AE1047" s="3">
        <f t="array" ref="AE1047">INDEX(NoSettings!$C$2:$AG$1459,MATCH($A1047,NoSettings!$A$2:$A$1459,0),MATCH(AE$1,NoSettings!$C$1:$AG$1,0))</f>
        <v>0</v>
      </c>
      <c r="AF1047" s="3">
        <f t="array" ref="AF1047">INDEX(NoSettings!$C$2:$AG$1459,MATCH($A1047,NoSettings!$A$2:$A$1459,0),MATCH(AF$1,NoSettings!$C$1:$AG$1,0))</f>
        <v>0</v>
      </c>
      <c r="AG1047" s="3">
        <f t="array" ref="AG1047">INDEX(NoSettings!$C$2:$AG$1459,MATCH($A1047,NoSettings!$A$2:$A$1459,0),MATCH(AG$1,NoSettings!$C$1:$AG$1,0))</f>
        <v>0</v>
      </c>
      <c r="AH1047" s="3">
        <f t="array" ref="AH1047">INDEX(NoSettings!$C$2:$AG$1459,MATCH($A1047,NoSettings!$A$2:$A$1459,0),MATCH(AH$1,NoSettings!$C$1:$AG$1,0))</f>
        <v>0</v>
      </c>
      <c r="AI1047" s="3">
        <f t="array" ref="AI1047">INDEX(NoSettings!$C$2:$AG$1459,MATCH($A1047,NoSettings!$A$2:$A$1459,0),MATCH(AI$1,NoSettings!$C$1:$AG$1,0))</f>
        <v>0</v>
      </c>
      <c r="AJ1047" s="3">
        <f t="array" ref="AJ1047">INDEX(NoSettings!$C$2:$AG$1459,MATCH($A1047,NoSettings!$A$2:$A$1459,0),MATCH(AJ$1,NoSettings!$C$1:$AG$1,0))</f>
        <v>0</v>
      </c>
      <c r="AK1047" s="3">
        <f t="array" ref="AK1047">INDEX(NoSettings!$C$2:$AG$1459,MATCH($A1047,NoSettings!$A$2:$A$1459,0),MATCH(AK$1,NoSettings!$C$1:$AG$1,0))</f>
        <v>0</v>
      </c>
    </row>
    <row r="1048" ht="15.75" customHeight="1">
      <c r="A1048" s="3" t="s">
        <v>1504</v>
      </c>
      <c r="B1048" s="109" t="s">
        <v>44</v>
      </c>
      <c r="C1048" s="109" t="s">
        <v>63</v>
      </c>
      <c r="D1048" s="109" t="s">
        <v>50</v>
      </c>
      <c r="E1048" s="109" t="s">
        <v>1951</v>
      </c>
      <c r="F1048" s="109"/>
      <c r="G1048" s="3">
        <f t="array" ref="G1048">INDEX(NoSettings!$C$2:$AG$1459,MATCH($A1048,NoSettings!$A$2:$A$1459,0),MATCH(G$1,NoSettings!$C$1:$AG$1,0))</f>
        <v>0</v>
      </c>
      <c r="H1048" s="3">
        <f t="array" ref="H1048">INDEX(NoSettings!$C$2:$AG$1459,MATCH($A1048,NoSettings!$A$2:$A$1459,0),MATCH(H$1,NoSettings!$C$1:$AG$1,0))</f>
        <v>0</v>
      </c>
      <c r="I1048" s="3">
        <f t="array" ref="I1048">INDEX(NoSettings!$C$2:$AG$1459,MATCH($A1048,NoSettings!$A$2:$A$1459,0),MATCH(I$1,NoSettings!$C$1:$AG$1,0))</f>
        <v>0</v>
      </c>
      <c r="J1048" s="3">
        <f t="array" ref="J1048">INDEX(NoSettings!$C$2:$AG$1459,MATCH($A1048,NoSettings!$A$2:$A$1459,0),MATCH(J$1,NoSettings!$C$1:$AG$1,0))</f>
        <v>0</v>
      </c>
      <c r="K1048" s="3">
        <f t="array" ref="K1048">INDEX(NoSettings!$C$2:$AG$1459,MATCH($A1048,NoSettings!$A$2:$A$1459,0),MATCH(K$1,NoSettings!$C$1:$AG$1,0))</f>
        <v>0</v>
      </c>
      <c r="L1048" s="3">
        <f t="array" ref="L1048">INDEX(NoSettings!$C$2:$AG$1459,MATCH($A1048,NoSettings!$A$2:$A$1459,0),MATCH(L$1,NoSettings!$C$1:$AG$1,0))</f>
        <v>0</v>
      </c>
      <c r="M1048" s="3">
        <f t="array" ref="M1048">INDEX(NoSettings!$C$2:$AG$1459,MATCH($A1048,NoSettings!$A$2:$A$1459,0),MATCH(M$1,NoSettings!$C$1:$AG$1,0))</f>
        <v>0</v>
      </c>
      <c r="N1048" s="3">
        <f t="array" ref="N1048">INDEX(NoSettings!$C$2:$AG$1459,MATCH($A1048,NoSettings!$A$2:$A$1459,0),MATCH(N$1,NoSettings!$C$1:$AG$1,0))</f>
        <v>0</v>
      </c>
      <c r="O1048" s="3">
        <f t="array" ref="O1048">INDEX(NoSettings!$C$2:$AG$1459,MATCH($A1048,NoSettings!$A$2:$A$1459,0),MATCH(O$1,NoSettings!$C$1:$AG$1,0))</f>
        <v>0</v>
      </c>
      <c r="P1048" s="3">
        <f t="array" ref="P1048">INDEX(NoSettings!$C$2:$AG$1459,MATCH($A1048,NoSettings!$A$2:$A$1459,0),MATCH(P$1,NoSettings!$C$1:$AG$1,0))</f>
        <v>0</v>
      </c>
      <c r="Q1048" s="3">
        <f t="array" ref="Q1048">INDEX(NoSettings!$C$2:$AG$1459,MATCH($A1048,NoSettings!$A$2:$A$1459,0),MATCH(Q$1,NoSettings!$C$1:$AG$1,0))</f>
        <v>0</v>
      </c>
      <c r="R1048" s="3">
        <f t="array" ref="R1048">INDEX(NoSettings!$C$2:$AG$1459,MATCH($A1048,NoSettings!$A$2:$A$1459,0),MATCH(R$1,NoSettings!$C$1:$AG$1,0))</f>
        <v>0</v>
      </c>
      <c r="S1048" s="3">
        <f t="array" ref="S1048">INDEX(NoSettings!$C$2:$AG$1459,MATCH($A1048,NoSettings!$A$2:$A$1459,0),MATCH(S$1,NoSettings!$C$1:$AG$1,0))</f>
        <v>0</v>
      </c>
      <c r="T1048" s="3">
        <f t="array" ref="T1048">INDEX(NoSettings!$C$2:$AG$1459,MATCH($A1048,NoSettings!$A$2:$A$1459,0),MATCH(T$1,NoSettings!$C$1:$AG$1,0))</f>
        <v>0</v>
      </c>
      <c r="U1048" s="3">
        <f t="array" ref="U1048">INDEX(NoSettings!$C$2:$AG$1459,MATCH($A1048,NoSettings!$A$2:$A$1459,0),MATCH(U$1,NoSettings!$C$1:$AG$1,0))</f>
        <v>0</v>
      </c>
      <c r="V1048" s="3">
        <f t="array" ref="V1048">INDEX(NoSettings!$C$2:$AG$1459,MATCH($A1048,NoSettings!$A$2:$A$1459,0),MATCH(V$1,NoSettings!$C$1:$AG$1,0))</f>
        <v>0</v>
      </c>
      <c r="W1048" s="3">
        <f t="array" ref="W1048">INDEX(NoSettings!$C$2:$AG$1459,MATCH($A1048,NoSettings!$A$2:$A$1459,0),MATCH(W$1,NoSettings!$C$1:$AG$1,0))</f>
        <v>0</v>
      </c>
      <c r="X1048" s="3">
        <f t="array" ref="X1048">INDEX(NoSettings!$C$2:$AG$1459,MATCH($A1048,NoSettings!$A$2:$A$1459,0),MATCH(X$1,NoSettings!$C$1:$AG$1,0))</f>
        <v>0</v>
      </c>
      <c r="Y1048" s="3">
        <f t="array" ref="Y1048">INDEX(NoSettings!$C$2:$AG$1459,MATCH($A1048,NoSettings!$A$2:$A$1459,0),MATCH(Y$1,NoSettings!$C$1:$AG$1,0))</f>
        <v>0</v>
      </c>
      <c r="Z1048" s="3">
        <f t="array" ref="Z1048">INDEX(NoSettings!$C$2:$AG$1459,MATCH($A1048,NoSettings!$A$2:$A$1459,0),MATCH(Z$1,NoSettings!$C$1:$AG$1,0))</f>
        <v>0</v>
      </c>
      <c r="AA1048" s="3">
        <f t="array" ref="AA1048">INDEX(NoSettings!$C$2:$AG$1459,MATCH($A1048,NoSettings!$A$2:$A$1459,0),MATCH(AA$1,NoSettings!$C$1:$AG$1,0))</f>
        <v>0</v>
      </c>
      <c r="AB1048" s="3">
        <f t="array" ref="AB1048">INDEX(NoSettings!$C$2:$AG$1459,MATCH($A1048,NoSettings!$A$2:$A$1459,0),MATCH(AB$1,NoSettings!$C$1:$AG$1,0))</f>
        <v>0</v>
      </c>
      <c r="AC1048" s="3">
        <f t="array" ref="AC1048">INDEX(NoSettings!$C$2:$AG$1459,MATCH($A1048,NoSettings!$A$2:$A$1459,0),MATCH(AC$1,NoSettings!$C$1:$AG$1,0))</f>
        <v>0</v>
      </c>
      <c r="AD1048" s="3">
        <f t="array" ref="AD1048">INDEX(NoSettings!$C$2:$AG$1459,MATCH($A1048,NoSettings!$A$2:$A$1459,0),MATCH(AD$1,NoSettings!$C$1:$AG$1,0))</f>
        <v>0</v>
      </c>
      <c r="AE1048" s="3">
        <f t="array" ref="AE1048">INDEX(NoSettings!$C$2:$AG$1459,MATCH($A1048,NoSettings!$A$2:$A$1459,0),MATCH(AE$1,NoSettings!$C$1:$AG$1,0))</f>
        <v>0</v>
      </c>
      <c r="AF1048" s="3">
        <f t="array" ref="AF1048">INDEX(NoSettings!$C$2:$AG$1459,MATCH($A1048,NoSettings!$A$2:$A$1459,0),MATCH(AF$1,NoSettings!$C$1:$AG$1,0))</f>
        <v>0</v>
      </c>
      <c r="AG1048" s="3">
        <f t="array" ref="AG1048">INDEX(NoSettings!$C$2:$AG$1459,MATCH($A1048,NoSettings!$A$2:$A$1459,0),MATCH(AG$1,NoSettings!$C$1:$AG$1,0))</f>
        <v>0</v>
      </c>
      <c r="AH1048" s="3">
        <f t="array" ref="AH1048">INDEX(NoSettings!$C$2:$AG$1459,MATCH($A1048,NoSettings!$A$2:$A$1459,0),MATCH(AH$1,NoSettings!$C$1:$AG$1,0))</f>
        <v>0</v>
      </c>
      <c r="AI1048" s="3">
        <f t="array" ref="AI1048">INDEX(NoSettings!$C$2:$AG$1459,MATCH($A1048,NoSettings!$A$2:$A$1459,0),MATCH(AI$1,NoSettings!$C$1:$AG$1,0))</f>
        <v>0</v>
      </c>
      <c r="AJ1048" s="3">
        <f t="array" ref="AJ1048">INDEX(NoSettings!$C$2:$AG$1459,MATCH($A1048,NoSettings!$A$2:$A$1459,0),MATCH(AJ$1,NoSettings!$C$1:$AG$1,0))</f>
        <v>0</v>
      </c>
      <c r="AK1048" s="3">
        <f t="array" ref="AK1048">INDEX(NoSettings!$C$2:$AG$1459,MATCH($A1048,NoSettings!$A$2:$A$1459,0),MATCH(AK$1,NoSettings!$C$1:$AG$1,0))</f>
        <v>0</v>
      </c>
    </row>
    <row r="1049" ht="15.75" customHeight="1">
      <c r="A1049" s="3" t="s">
        <v>1505</v>
      </c>
      <c r="B1049" s="109" t="s">
        <v>44</v>
      </c>
      <c r="C1049" s="109" t="s">
        <v>63</v>
      </c>
      <c r="D1049" s="109" t="s">
        <v>50</v>
      </c>
      <c r="E1049" s="109" t="s">
        <v>1952</v>
      </c>
      <c r="F1049" s="109"/>
      <c r="G1049" s="3">
        <f t="array" ref="G1049">INDEX(NoSettings!$C$2:$AG$1459,MATCH($A1049,NoSettings!$A$2:$A$1459,0),MATCH(G$1,NoSettings!$C$1:$AG$1,0))</f>
        <v>0</v>
      </c>
      <c r="H1049" s="3">
        <f t="array" ref="H1049">INDEX(NoSettings!$C$2:$AG$1459,MATCH($A1049,NoSettings!$A$2:$A$1459,0),MATCH(H$1,NoSettings!$C$1:$AG$1,0))</f>
        <v>0</v>
      </c>
      <c r="I1049" s="3">
        <f t="array" ref="I1049">INDEX(NoSettings!$C$2:$AG$1459,MATCH($A1049,NoSettings!$A$2:$A$1459,0),MATCH(I$1,NoSettings!$C$1:$AG$1,0))</f>
        <v>0</v>
      </c>
      <c r="J1049" s="3">
        <f t="array" ref="J1049">INDEX(NoSettings!$C$2:$AG$1459,MATCH($A1049,NoSettings!$A$2:$A$1459,0),MATCH(J$1,NoSettings!$C$1:$AG$1,0))</f>
        <v>0</v>
      </c>
      <c r="K1049" s="3">
        <f t="array" ref="K1049">INDEX(NoSettings!$C$2:$AG$1459,MATCH($A1049,NoSettings!$A$2:$A$1459,0),MATCH(K$1,NoSettings!$C$1:$AG$1,0))</f>
        <v>0</v>
      </c>
      <c r="L1049" s="3">
        <f t="array" ref="L1049">INDEX(NoSettings!$C$2:$AG$1459,MATCH($A1049,NoSettings!$A$2:$A$1459,0),MATCH(L$1,NoSettings!$C$1:$AG$1,0))</f>
        <v>0</v>
      </c>
      <c r="M1049" s="3">
        <f t="array" ref="M1049">INDEX(NoSettings!$C$2:$AG$1459,MATCH($A1049,NoSettings!$A$2:$A$1459,0),MATCH(M$1,NoSettings!$C$1:$AG$1,0))</f>
        <v>0</v>
      </c>
      <c r="N1049" s="3">
        <f t="array" ref="N1049">INDEX(NoSettings!$C$2:$AG$1459,MATCH($A1049,NoSettings!$A$2:$A$1459,0),MATCH(N$1,NoSettings!$C$1:$AG$1,0))</f>
        <v>0</v>
      </c>
      <c r="O1049" s="3">
        <f t="array" ref="O1049">INDEX(NoSettings!$C$2:$AG$1459,MATCH($A1049,NoSettings!$A$2:$A$1459,0),MATCH(O$1,NoSettings!$C$1:$AG$1,0))</f>
        <v>0</v>
      </c>
      <c r="P1049" s="3">
        <f t="array" ref="P1049">INDEX(NoSettings!$C$2:$AG$1459,MATCH($A1049,NoSettings!$A$2:$A$1459,0),MATCH(P$1,NoSettings!$C$1:$AG$1,0))</f>
        <v>0</v>
      </c>
      <c r="Q1049" s="3">
        <f t="array" ref="Q1049">INDEX(NoSettings!$C$2:$AG$1459,MATCH($A1049,NoSettings!$A$2:$A$1459,0),MATCH(Q$1,NoSettings!$C$1:$AG$1,0))</f>
        <v>0</v>
      </c>
      <c r="R1049" s="3">
        <f t="array" ref="R1049">INDEX(NoSettings!$C$2:$AG$1459,MATCH($A1049,NoSettings!$A$2:$A$1459,0),MATCH(R$1,NoSettings!$C$1:$AG$1,0))</f>
        <v>0</v>
      </c>
      <c r="S1049" s="3">
        <f t="array" ref="S1049">INDEX(NoSettings!$C$2:$AG$1459,MATCH($A1049,NoSettings!$A$2:$A$1459,0),MATCH(S$1,NoSettings!$C$1:$AG$1,0))</f>
        <v>0</v>
      </c>
      <c r="T1049" s="3">
        <f t="array" ref="T1049">INDEX(NoSettings!$C$2:$AG$1459,MATCH($A1049,NoSettings!$A$2:$A$1459,0),MATCH(T$1,NoSettings!$C$1:$AG$1,0))</f>
        <v>0</v>
      </c>
      <c r="U1049" s="3">
        <f t="array" ref="U1049">INDEX(NoSettings!$C$2:$AG$1459,MATCH($A1049,NoSettings!$A$2:$A$1459,0),MATCH(U$1,NoSettings!$C$1:$AG$1,0))</f>
        <v>0</v>
      </c>
      <c r="V1049" s="3">
        <f t="array" ref="V1049">INDEX(NoSettings!$C$2:$AG$1459,MATCH($A1049,NoSettings!$A$2:$A$1459,0),MATCH(V$1,NoSettings!$C$1:$AG$1,0))</f>
        <v>0</v>
      </c>
      <c r="W1049" s="3">
        <f t="array" ref="W1049">INDEX(NoSettings!$C$2:$AG$1459,MATCH($A1049,NoSettings!$A$2:$A$1459,0),MATCH(W$1,NoSettings!$C$1:$AG$1,0))</f>
        <v>0</v>
      </c>
      <c r="X1049" s="3">
        <f t="array" ref="X1049">INDEX(NoSettings!$C$2:$AG$1459,MATCH($A1049,NoSettings!$A$2:$A$1459,0),MATCH(X$1,NoSettings!$C$1:$AG$1,0))</f>
        <v>0</v>
      </c>
      <c r="Y1049" s="3">
        <f t="array" ref="Y1049">INDEX(NoSettings!$C$2:$AG$1459,MATCH($A1049,NoSettings!$A$2:$A$1459,0),MATCH(Y$1,NoSettings!$C$1:$AG$1,0))</f>
        <v>0</v>
      </c>
      <c r="Z1049" s="3">
        <f t="array" ref="Z1049">INDEX(NoSettings!$C$2:$AG$1459,MATCH($A1049,NoSettings!$A$2:$A$1459,0),MATCH(Z$1,NoSettings!$C$1:$AG$1,0))</f>
        <v>0</v>
      </c>
      <c r="AA1049" s="3">
        <f t="array" ref="AA1049">INDEX(NoSettings!$C$2:$AG$1459,MATCH($A1049,NoSettings!$A$2:$A$1459,0),MATCH(AA$1,NoSettings!$C$1:$AG$1,0))</f>
        <v>0</v>
      </c>
      <c r="AB1049" s="3">
        <f t="array" ref="AB1049">INDEX(NoSettings!$C$2:$AG$1459,MATCH($A1049,NoSettings!$A$2:$A$1459,0),MATCH(AB$1,NoSettings!$C$1:$AG$1,0))</f>
        <v>0</v>
      </c>
      <c r="AC1049" s="3">
        <f t="array" ref="AC1049">INDEX(NoSettings!$C$2:$AG$1459,MATCH($A1049,NoSettings!$A$2:$A$1459,0),MATCH(AC$1,NoSettings!$C$1:$AG$1,0))</f>
        <v>0</v>
      </c>
      <c r="AD1049" s="3">
        <f t="array" ref="AD1049">INDEX(NoSettings!$C$2:$AG$1459,MATCH($A1049,NoSettings!$A$2:$A$1459,0),MATCH(AD$1,NoSettings!$C$1:$AG$1,0))</f>
        <v>0</v>
      </c>
      <c r="AE1049" s="3">
        <f t="array" ref="AE1049">INDEX(NoSettings!$C$2:$AG$1459,MATCH($A1049,NoSettings!$A$2:$A$1459,0),MATCH(AE$1,NoSettings!$C$1:$AG$1,0))</f>
        <v>0</v>
      </c>
      <c r="AF1049" s="3">
        <f t="array" ref="AF1049">INDEX(NoSettings!$C$2:$AG$1459,MATCH($A1049,NoSettings!$A$2:$A$1459,0),MATCH(AF$1,NoSettings!$C$1:$AG$1,0))</f>
        <v>0</v>
      </c>
      <c r="AG1049" s="3">
        <f t="array" ref="AG1049">INDEX(NoSettings!$C$2:$AG$1459,MATCH($A1049,NoSettings!$A$2:$A$1459,0),MATCH(AG$1,NoSettings!$C$1:$AG$1,0))</f>
        <v>0</v>
      </c>
      <c r="AH1049" s="3">
        <f t="array" ref="AH1049">INDEX(NoSettings!$C$2:$AG$1459,MATCH($A1049,NoSettings!$A$2:$A$1459,0),MATCH(AH$1,NoSettings!$C$1:$AG$1,0))</f>
        <v>0</v>
      </c>
      <c r="AI1049" s="3">
        <f t="array" ref="AI1049">INDEX(NoSettings!$C$2:$AG$1459,MATCH($A1049,NoSettings!$A$2:$A$1459,0),MATCH(AI$1,NoSettings!$C$1:$AG$1,0))</f>
        <v>0</v>
      </c>
      <c r="AJ1049" s="3">
        <f t="array" ref="AJ1049">INDEX(NoSettings!$C$2:$AG$1459,MATCH($A1049,NoSettings!$A$2:$A$1459,0),MATCH(AJ$1,NoSettings!$C$1:$AG$1,0))</f>
        <v>0</v>
      </c>
      <c r="AK1049" s="3">
        <f t="array" ref="AK1049">INDEX(NoSettings!$C$2:$AG$1459,MATCH($A1049,NoSettings!$A$2:$A$1459,0),MATCH(AK$1,NoSettings!$C$1:$AG$1,0))</f>
        <v>0</v>
      </c>
    </row>
    <row r="1050" ht="15.75" customHeight="1">
      <c r="A1050" s="3" t="s">
        <v>1506</v>
      </c>
      <c r="B1050" s="109" t="s">
        <v>44</v>
      </c>
      <c r="C1050" s="109" t="s">
        <v>63</v>
      </c>
      <c r="D1050" s="109" t="s">
        <v>50</v>
      </c>
      <c r="E1050" s="109" t="s">
        <v>1953</v>
      </c>
      <c r="F1050" s="109"/>
      <c r="G1050" s="29">
        <f t="array" ref="G1050">INDEX(NoSettings!$C$2:$AG$1459,MATCH($A1050,NoSettings!$A$2:$A$1459,0),MATCH(G$1,NoSettings!$C$1:$AG$1,0))</f>
        <v>11400000000</v>
      </c>
      <c r="H1050" s="29">
        <f t="array" ref="H1050">INDEX(NoSettings!$C$2:$AG$1459,MATCH($A1050,NoSettings!$A$2:$A$1459,0),MATCH(H$1,NoSettings!$C$1:$AG$1,0))</f>
        <v>11100000000</v>
      </c>
      <c r="I1050" s="29">
        <f t="array" ref="I1050">INDEX(NoSettings!$C$2:$AG$1459,MATCH($A1050,NoSettings!$A$2:$A$1459,0),MATCH(I$1,NoSettings!$C$1:$AG$1,0))</f>
        <v>10900000000</v>
      </c>
      <c r="J1050" s="29">
        <f t="array" ref="J1050">INDEX(NoSettings!$C$2:$AG$1459,MATCH($A1050,NoSettings!$A$2:$A$1459,0),MATCH(J$1,NoSettings!$C$1:$AG$1,0))</f>
        <v>10700000000</v>
      </c>
      <c r="K1050" s="29">
        <f t="array" ref="K1050">INDEX(NoSettings!$C$2:$AG$1459,MATCH($A1050,NoSettings!$A$2:$A$1459,0),MATCH(K$1,NoSettings!$C$1:$AG$1,0))</f>
        <v>10500000000</v>
      </c>
      <c r="L1050" s="29">
        <f t="array" ref="L1050">INDEX(NoSettings!$C$2:$AG$1459,MATCH($A1050,NoSettings!$A$2:$A$1459,0),MATCH(L$1,NoSettings!$C$1:$AG$1,0))</f>
        <v>10300000000</v>
      </c>
      <c r="M1050" s="29">
        <f t="array" ref="M1050">INDEX(NoSettings!$C$2:$AG$1459,MATCH($A1050,NoSettings!$A$2:$A$1459,0),MATCH(M$1,NoSettings!$C$1:$AG$1,0))</f>
        <v>10100000000</v>
      </c>
      <c r="N1050" s="29">
        <f t="array" ref="N1050">INDEX(NoSettings!$C$2:$AG$1459,MATCH($A1050,NoSettings!$A$2:$A$1459,0),MATCH(N$1,NoSettings!$C$1:$AG$1,0))</f>
        <v>9840000000</v>
      </c>
      <c r="O1050" s="29">
        <f t="array" ref="O1050">INDEX(NoSettings!$C$2:$AG$1459,MATCH($A1050,NoSettings!$A$2:$A$1459,0),MATCH(O$1,NoSettings!$C$1:$AG$1,0))</f>
        <v>9620000000</v>
      </c>
      <c r="P1050" s="29">
        <f t="array" ref="P1050">INDEX(NoSettings!$C$2:$AG$1459,MATCH($A1050,NoSettings!$A$2:$A$1459,0),MATCH(P$1,NoSettings!$C$1:$AG$1,0))</f>
        <v>9410000000</v>
      </c>
      <c r="Q1050" s="29">
        <f t="array" ref="Q1050">INDEX(NoSettings!$C$2:$AG$1459,MATCH($A1050,NoSettings!$A$2:$A$1459,0),MATCH(Q$1,NoSettings!$C$1:$AG$1,0))</f>
        <v>9190000000</v>
      </c>
      <c r="R1050" s="29">
        <f t="array" ref="R1050">INDEX(NoSettings!$C$2:$AG$1459,MATCH($A1050,NoSettings!$A$2:$A$1459,0),MATCH(R$1,NoSettings!$C$1:$AG$1,0))</f>
        <v>8830000000</v>
      </c>
      <c r="S1050" s="29">
        <f t="array" ref="S1050">INDEX(NoSettings!$C$2:$AG$1459,MATCH($A1050,NoSettings!$A$2:$A$1459,0),MATCH(S$1,NoSettings!$C$1:$AG$1,0))</f>
        <v>8470000000</v>
      </c>
      <c r="T1050" s="29">
        <f t="array" ref="T1050">INDEX(NoSettings!$C$2:$AG$1459,MATCH($A1050,NoSettings!$A$2:$A$1459,0),MATCH(T$1,NoSettings!$C$1:$AG$1,0))</f>
        <v>8100000000</v>
      </c>
      <c r="U1050" s="29">
        <f t="array" ref="U1050">INDEX(NoSettings!$C$2:$AG$1459,MATCH($A1050,NoSettings!$A$2:$A$1459,0),MATCH(U$1,NoSettings!$C$1:$AG$1,0))</f>
        <v>7740000000</v>
      </c>
      <c r="V1050" s="29">
        <f t="array" ref="V1050">INDEX(NoSettings!$C$2:$AG$1459,MATCH($A1050,NoSettings!$A$2:$A$1459,0),MATCH(V$1,NoSettings!$C$1:$AG$1,0))</f>
        <v>7380000000</v>
      </c>
      <c r="W1050" s="29">
        <f t="array" ref="W1050">INDEX(NoSettings!$C$2:$AG$1459,MATCH($A1050,NoSettings!$A$2:$A$1459,0),MATCH(W$1,NoSettings!$C$1:$AG$1,0))</f>
        <v>7020000000</v>
      </c>
      <c r="X1050" s="29">
        <f t="array" ref="X1050">INDEX(NoSettings!$C$2:$AG$1459,MATCH($A1050,NoSettings!$A$2:$A$1459,0),MATCH(X$1,NoSettings!$C$1:$AG$1,0))</f>
        <v>6660000000</v>
      </c>
      <c r="Y1050" s="29">
        <f t="array" ref="Y1050">INDEX(NoSettings!$C$2:$AG$1459,MATCH($A1050,NoSettings!$A$2:$A$1459,0),MATCH(Y$1,NoSettings!$C$1:$AG$1,0))</f>
        <v>6290000000</v>
      </c>
      <c r="Z1050" s="29">
        <f t="array" ref="Z1050">INDEX(NoSettings!$C$2:$AG$1459,MATCH($A1050,NoSettings!$A$2:$A$1459,0),MATCH(Z$1,NoSettings!$C$1:$AG$1,0))</f>
        <v>5930000000</v>
      </c>
      <c r="AA1050" s="29">
        <f t="array" ref="AA1050">INDEX(NoSettings!$C$2:$AG$1459,MATCH($A1050,NoSettings!$A$2:$A$1459,0),MATCH(AA$1,NoSettings!$C$1:$AG$1,0))</f>
        <v>5570000000</v>
      </c>
      <c r="AB1050" s="29">
        <f t="array" ref="AB1050">INDEX(NoSettings!$C$2:$AG$1459,MATCH($A1050,NoSettings!$A$2:$A$1459,0),MATCH(AB$1,NoSettings!$C$1:$AG$1,0))</f>
        <v>5210000000</v>
      </c>
      <c r="AC1050" s="29">
        <f t="array" ref="AC1050">INDEX(NoSettings!$C$2:$AG$1459,MATCH($A1050,NoSettings!$A$2:$A$1459,0),MATCH(AC$1,NoSettings!$C$1:$AG$1,0))</f>
        <v>4850000000</v>
      </c>
      <c r="AD1050" s="29">
        <f t="array" ref="AD1050">INDEX(NoSettings!$C$2:$AG$1459,MATCH($A1050,NoSettings!$A$2:$A$1459,0),MATCH(AD$1,NoSettings!$C$1:$AG$1,0))</f>
        <v>4480000000</v>
      </c>
      <c r="AE1050" s="29">
        <f t="array" ref="AE1050">INDEX(NoSettings!$C$2:$AG$1459,MATCH($A1050,NoSettings!$A$2:$A$1459,0),MATCH(AE$1,NoSettings!$C$1:$AG$1,0))</f>
        <v>4120000000</v>
      </c>
      <c r="AF1050" s="29">
        <f t="array" ref="AF1050">INDEX(NoSettings!$C$2:$AG$1459,MATCH($A1050,NoSettings!$A$2:$A$1459,0),MATCH(AF$1,NoSettings!$C$1:$AG$1,0))</f>
        <v>3760000000</v>
      </c>
      <c r="AG1050" s="29">
        <f t="array" ref="AG1050">INDEX(NoSettings!$C$2:$AG$1459,MATCH($A1050,NoSettings!$A$2:$A$1459,0),MATCH(AG$1,NoSettings!$C$1:$AG$1,0))</f>
        <v>3400000000</v>
      </c>
      <c r="AH1050" s="29">
        <f t="array" ref="AH1050">INDEX(NoSettings!$C$2:$AG$1459,MATCH($A1050,NoSettings!$A$2:$A$1459,0),MATCH(AH$1,NoSettings!$C$1:$AG$1,0))</f>
        <v>3040000000</v>
      </c>
      <c r="AI1050" s="29">
        <f t="array" ref="AI1050">INDEX(NoSettings!$C$2:$AG$1459,MATCH($A1050,NoSettings!$A$2:$A$1459,0),MATCH(AI$1,NoSettings!$C$1:$AG$1,0))</f>
        <v>2670000000</v>
      </c>
      <c r="AJ1050" s="29">
        <f t="array" ref="AJ1050">INDEX(NoSettings!$C$2:$AG$1459,MATCH($A1050,NoSettings!$A$2:$A$1459,0),MATCH(AJ$1,NoSettings!$C$1:$AG$1,0))</f>
        <v>2310000000</v>
      </c>
      <c r="AK1050" s="29">
        <f t="array" ref="AK1050">INDEX(NoSettings!$C$2:$AG$1459,MATCH($A1050,NoSettings!$A$2:$A$1459,0),MATCH(AK$1,NoSettings!$C$1:$AG$1,0))</f>
        <v>1950000000</v>
      </c>
    </row>
    <row r="1051" ht="15.75" customHeight="1">
      <c r="A1051" s="3" t="s">
        <v>1507</v>
      </c>
      <c r="B1051" s="109" t="s">
        <v>44</v>
      </c>
      <c r="C1051" s="109" t="s">
        <v>63</v>
      </c>
      <c r="D1051" s="109" t="s">
        <v>50</v>
      </c>
      <c r="E1051" s="109" t="s">
        <v>1954</v>
      </c>
      <c r="F1051" s="109"/>
      <c r="G1051" s="3">
        <f t="array" ref="G1051">INDEX(NoSettings!$C$2:$AG$1459,MATCH($A1051,NoSettings!$A$2:$A$1459,0),MATCH(G$1,NoSettings!$C$1:$AG$1,0))</f>
        <v>0</v>
      </c>
      <c r="H1051" s="3">
        <f t="array" ref="H1051">INDEX(NoSettings!$C$2:$AG$1459,MATCH($A1051,NoSettings!$A$2:$A$1459,0),MATCH(H$1,NoSettings!$C$1:$AG$1,0))</f>
        <v>0</v>
      </c>
      <c r="I1051" s="3">
        <f t="array" ref="I1051">INDEX(NoSettings!$C$2:$AG$1459,MATCH($A1051,NoSettings!$A$2:$A$1459,0),MATCH(I$1,NoSettings!$C$1:$AG$1,0))</f>
        <v>0</v>
      </c>
      <c r="J1051" s="3">
        <f t="array" ref="J1051">INDEX(NoSettings!$C$2:$AG$1459,MATCH($A1051,NoSettings!$A$2:$A$1459,0),MATCH(J$1,NoSettings!$C$1:$AG$1,0))</f>
        <v>0</v>
      </c>
      <c r="K1051" s="3">
        <f t="array" ref="K1051">INDEX(NoSettings!$C$2:$AG$1459,MATCH($A1051,NoSettings!$A$2:$A$1459,0),MATCH(K$1,NoSettings!$C$1:$AG$1,0))</f>
        <v>0</v>
      </c>
      <c r="L1051" s="3">
        <f t="array" ref="L1051">INDEX(NoSettings!$C$2:$AG$1459,MATCH($A1051,NoSettings!$A$2:$A$1459,0),MATCH(L$1,NoSettings!$C$1:$AG$1,0))</f>
        <v>0</v>
      </c>
      <c r="M1051" s="3">
        <f t="array" ref="M1051">INDEX(NoSettings!$C$2:$AG$1459,MATCH($A1051,NoSettings!$A$2:$A$1459,0),MATCH(M$1,NoSettings!$C$1:$AG$1,0))</f>
        <v>0</v>
      </c>
      <c r="N1051" s="3">
        <f t="array" ref="N1051">INDEX(NoSettings!$C$2:$AG$1459,MATCH($A1051,NoSettings!$A$2:$A$1459,0),MATCH(N$1,NoSettings!$C$1:$AG$1,0))</f>
        <v>0</v>
      </c>
      <c r="O1051" s="3">
        <f t="array" ref="O1051">INDEX(NoSettings!$C$2:$AG$1459,MATCH($A1051,NoSettings!$A$2:$A$1459,0),MATCH(O$1,NoSettings!$C$1:$AG$1,0))</f>
        <v>0</v>
      </c>
      <c r="P1051" s="3">
        <f t="array" ref="P1051">INDEX(NoSettings!$C$2:$AG$1459,MATCH($A1051,NoSettings!$A$2:$A$1459,0),MATCH(P$1,NoSettings!$C$1:$AG$1,0))</f>
        <v>0</v>
      </c>
      <c r="Q1051" s="3">
        <f t="array" ref="Q1051">INDEX(NoSettings!$C$2:$AG$1459,MATCH($A1051,NoSettings!$A$2:$A$1459,0),MATCH(Q$1,NoSettings!$C$1:$AG$1,0))</f>
        <v>0</v>
      </c>
      <c r="R1051" s="3">
        <f t="array" ref="R1051">INDEX(NoSettings!$C$2:$AG$1459,MATCH($A1051,NoSettings!$A$2:$A$1459,0),MATCH(R$1,NoSettings!$C$1:$AG$1,0))</f>
        <v>0</v>
      </c>
      <c r="S1051" s="3">
        <f t="array" ref="S1051">INDEX(NoSettings!$C$2:$AG$1459,MATCH($A1051,NoSettings!$A$2:$A$1459,0),MATCH(S$1,NoSettings!$C$1:$AG$1,0))</f>
        <v>0</v>
      </c>
      <c r="T1051" s="3">
        <f t="array" ref="T1051">INDEX(NoSettings!$C$2:$AG$1459,MATCH($A1051,NoSettings!$A$2:$A$1459,0),MATCH(T$1,NoSettings!$C$1:$AG$1,0))</f>
        <v>0</v>
      </c>
      <c r="U1051" s="3">
        <f t="array" ref="U1051">INDEX(NoSettings!$C$2:$AG$1459,MATCH($A1051,NoSettings!$A$2:$A$1459,0),MATCH(U$1,NoSettings!$C$1:$AG$1,0))</f>
        <v>0</v>
      </c>
      <c r="V1051" s="3">
        <f t="array" ref="V1051">INDEX(NoSettings!$C$2:$AG$1459,MATCH($A1051,NoSettings!$A$2:$A$1459,0),MATCH(V$1,NoSettings!$C$1:$AG$1,0))</f>
        <v>0</v>
      </c>
      <c r="W1051" s="3">
        <f t="array" ref="W1051">INDEX(NoSettings!$C$2:$AG$1459,MATCH($A1051,NoSettings!$A$2:$A$1459,0),MATCH(W$1,NoSettings!$C$1:$AG$1,0))</f>
        <v>0</v>
      </c>
      <c r="X1051" s="3">
        <f t="array" ref="X1051">INDEX(NoSettings!$C$2:$AG$1459,MATCH($A1051,NoSettings!$A$2:$A$1459,0),MATCH(X$1,NoSettings!$C$1:$AG$1,0))</f>
        <v>0</v>
      </c>
      <c r="Y1051" s="3">
        <f t="array" ref="Y1051">INDEX(NoSettings!$C$2:$AG$1459,MATCH($A1051,NoSettings!$A$2:$A$1459,0),MATCH(Y$1,NoSettings!$C$1:$AG$1,0))</f>
        <v>0</v>
      </c>
      <c r="Z1051" s="3">
        <f t="array" ref="Z1051">INDEX(NoSettings!$C$2:$AG$1459,MATCH($A1051,NoSettings!$A$2:$A$1459,0),MATCH(Z$1,NoSettings!$C$1:$AG$1,0))</f>
        <v>0</v>
      </c>
      <c r="AA1051" s="3">
        <f t="array" ref="AA1051">INDEX(NoSettings!$C$2:$AG$1459,MATCH($A1051,NoSettings!$A$2:$A$1459,0),MATCH(AA$1,NoSettings!$C$1:$AG$1,0))</f>
        <v>0</v>
      </c>
      <c r="AB1051" s="3">
        <f t="array" ref="AB1051">INDEX(NoSettings!$C$2:$AG$1459,MATCH($A1051,NoSettings!$A$2:$A$1459,0),MATCH(AB$1,NoSettings!$C$1:$AG$1,0))</f>
        <v>0</v>
      </c>
      <c r="AC1051" s="3">
        <f t="array" ref="AC1051">INDEX(NoSettings!$C$2:$AG$1459,MATCH($A1051,NoSettings!$A$2:$A$1459,0),MATCH(AC$1,NoSettings!$C$1:$AG$1,0))</f>
        <v>0</v>
      </c>
      <c r="AD1051" s="3">
        <f t="array" ref="AD1051">INDEX(NoSettings!$C$2:$AG$1459,MATCH($A1051,NoSettings!$A$2:$A$1459,0),MATCH(AD$1,NoSettings!$C$1:$AG$1,0))</f>
        <v>0</v>
      </c>
      <c r="AE1051" s="3">
        <f t="array" ref="AE1051">INDEX(NoSettings!$C$2:$AG$1459,MATCH($A1051,NoSettings!$A$2:$A$1459,0),MATCH(AE$1,NoSettings!$C$1:$AG$1,0))</f>
        <v>0</v>
      </c>
      <c r="AF1051" s="3">
        <f t="array" ref="AF1051">INDEX(NoSettings!$C$2:$AG$1459,MATCH($A1051,NoSettings!$A$2:$A$1459,0),MATCH(AF$1,NoSettings!$C$1:$AG$1,0))</f>
        <v>0</v>
      </c>
      <c r="AG1051" s="3">
        <f t="array" ref="AG1051">INDEX(NoSettings!$C$2:$AG$1459,MATCH($A1051,NoSettings!$A$2:$A$1459,0),MATCH(AG$1,NoSettings!$C$1:$AG$1,0))</f>
        <v>0</v>
      </c>
      <c r="AH1051" s="3">
        <f t="array" ref="AH1051">INDEX(NoSettings!$C$2:$AG$1459,MATCH($A1051,NoSettings!$A$2:$A$1459,0),MATCH(AH$1,NoSettings!$C$1:$AG$1,0))</f>
        <v>0</v>
      </c>
      <c r="AI1051" s="3">
        <f t="array" ref="AI1051">INDEX(NoSettings!$C$2:$AG$1459,MATCH($A1051,NoSettings!$A$2:$A$1459,0),MATCH(AI$1,NoSettings!$C$1:$AG$1,0))</f>
        <v>0</v>
      </c>
      <c r="AJ1051" s="3">
        <f t="array" ref="AJ1051">INDEX(NoSettings!$C$2:$AG$1459,MATCH($A1051,NoSettings!$A$2:$A$1459,0),MATCH(AJ$1,NoSettings!$C$1:$AG$1,0))</f>
        <v>0</v>
      </c>
      <c r="AK1051" s="3">
        <f t="array" ref="AK1051">INDEX(NoSettings!$C$2:$AG$1459,MATCH($A1051,NoSettings!$A$2:$A$1459,0),MATCH(AK$1,NoSettings!$C$1:$AG$1,0))</f>
        <v>0</v>
      </c>
    </row>
    <row r="1052" ht="15.75" customHeight="1">
      <c r="A1052" s="3" t="s">
        <v>1508</v>
      </c>
      <c r="B1052" s="109" t="s">
        <v>44</v>
      </c>
      <c r="C1052" s="109" t="s">
        <v>63</v>
      </c>
      <c r="D1052" s="109" t="s">
        <v>51</v>
      </c>
      <c r="E1052" s="109" t="s">
        <v>1949</v>
      </c>
      <c r="F1052" s="109"/>
      <c r="G1052" s="3">
        <f t="array" ref="G1052">INDEX(NoSettings!$C$2:$AG$1459,MATCH($A1052,NoSettings!$A$2:$A$1459,0),MATCH(G$1,NoSettings!$C$1:$AG$1,0))</f>
        <v>0</v>
      </c>
      <c r="H1052" s="3">
        <f t="array" ref="H1052">INDEX(NoSettings!$C$2:$AG$1459,MATCH($A1052,NoSettings!$A$2:$A$1459,0),MATCH(H$1,NoSettings!$C$1:$AG$1,0))</f>
        <v>0</v>
      </c>
      <c r="I1052" s="3">
        <f t="array" ref="I1052">INDEX(NoSettings!$C$2:$AG$1459,MATCH($A1052,NoSettings!$A$2:$A$1459,0),MATCH(I$1,NoSettings!$C$1:$AG$1,0))</f>
        <v>0</v>
      </c>
      <c r="J1052" s="3">
        <f t="array" ref="J1052">INDEX(NoSettings!$C$2:$AG$1459,MATCH($A1052,NoSettings!$A$2:$A$1459,0),MATCH(J$1,NoSettings!$C$1:$AG$1,0))</f>
        <v>0</v>
      </c>
      <c r="K1052" s="3">
        <f t="array" ref="K1052">INDEX(NoSettings!$C$2:$AG$1459,MATCH($A1052,NoSettings!$A$2:$A$1459,0),MATCH(K$1,NoSettings!$C$1:$AG$1,0))</f>
        <v>0</v>
      </c>
      <c r="L1052" s="3">
        <f t="array" ref="L1052">INDEX(NoSettings!$C$2:$AG$1459,MATCH($A1052,NoSettings!$A$2:$A$1459,0),MATCH(L$1,NoSettings!$C$1:$AG$1,0))</f>
        <v>0</v>
      </c>
      <c r="M1052" s="3">
        <f t="array" ref="M1052">INDEX(NoSettings!$C$2:$AG$1459,MATCH($A1052,NoSettings!$A$2:$A$1459,0),MATCH(M$1,NoSettings!$C$1:$AG$1,0))</f>
        <v>0</v>
      </c>
      <c r="N1052" s="3">
        <f t="array" ref="N1052">INDEX(NoSettings!$C$2:$AG$1459,MATCH($A1052,NoSettings!$A$2:$A$1459,0),MATCH(N$1,NoSettings!$C$1:$AG$1,0))</f>
        <v>0</v>
      </c>
      <c r="O1052" s="3">
        <f t="array" ref="O1052">INDEX(NoSettings!$C$2:$AG$1459,MATCH($A1052,NoSettings!$A$2:$A$1459,0),MATCH(O$1,NoSettings!$C$1:$AG$1,0))</f>
        <v>0</v>
      </c>
      <c r="P1052" s="3">
        <f t="array" ref="P1052">INDEX(NoSettings!$C$2:$AG$1459,MATCH($A1052,NoSettings!$A$2:$A$1459,0),MATCH(P$1,NoSettings!$C$1:$AG$1,0))</f>
        <v>0</v>
      </c>
      <c r="Q1052" s="3">
        <f t="array" ref="Q1052">INDEX(NoSettings!$C$2:$AG$1459,MATCH($A1052,NoSettings!$A$2:$A$1459,0),MATCH(Q$1,NoSettings!$C$1:$AG$1,0))</f>
        <v>0</v>
      </c>
      <c r="R1052" s="3">
        <f t="array" ref="R1052">INDEX(NoSettings!$C$2:$AG$1459,MATCH($A1052,NoSettings!$A$2:$A$1459,0),MATCH(R$1,NoSettings!$C$1:$AG$1,0))</f>
        <v>0</v>
      </c>
      <c r="S1052" s="3">
        <f t="array" ref="S1052">INDEX(NoSettings!$C$2:$AG$1459,MATCH($A1052,NoSettings!$A$2:$A$1459,0),MATCH(S$1,NoSettings!$C$1:$AG$1,0))</f>
        <v>0</v>
      </c>
      <c r="T1052" s="3">
        <f t="array" ref="T1052">INDEX(NoSettings!$C$2:$AG$1459,MATCH($A1052,NoSettings!$A$2:$A$1459,0),MATCH(T$1,NoSettings!$C$1:$AG$1,0))</f>
        <v>0</v>
      </c>
      <c r="U1052" s="3">
        <f t="array" ref="U1052">INDEX(NoSettings!$C$2:$AG$1459,MATCH($A1052,NoSettings!$A$2:$A$1459,0),MATCH(U$1,NoSettings!$C$1:$AG$1,0))</f>
        <v>0</v>
      </c>
      <c r="V1052" s="3">
        <f t="array" ref="V1052">INDEX(NoSettings!$C$2:$AG$1459,MATCH($A1052,NoSettings!$A$2:$A$1459,0),MATCH(V$1,NoSettings!$C$1:$AG$1,0))</f>
        <v>0</v>
      </c>
      <c r="W1052" s="3">
        <f t="array" ref="W1052">INDEX(NoSettings!$C$2:$AG$1459,MATCH($A1052,NoSettings!$A$2:$A$1459,0),MATCH(W$1,NoSettings!$C$1:$AG$1,0))</f>
        <v>0</v>
      </c>
      <c r="X1052" s="3">
        <f t="array" ref="X1052">INDEX(NoSettings!$C$2:$AG$1459,MATCH($A1052,NoSettings!$A$2:$A$1459,0),MATCH(X$1,NoSettings!$C$1:$AG$1,0))</f>
        <v>0</v>
      </c>
      <c r="Y1052" s="3">
        <f t="array" ref="Y1052">INDEX(NoSettings!$C$2:$AG$1459,MATCH($A1052,NoSettings!$A$2:$A$1459,0),MATCH(Y$1,NoSettings!$C$1:$AG$1,0))</f>
        <v>0</v>
      </c>
      <c r="Z1052" s="3">
        <f t="array" ref="Z1052">INDEX(NoSettings!$C$2:$AG$1459,MATCH($A1052,NoSettings!$A$2:$A$1459,0),MATCH(Z$1,NoSettings!$C$1:$AG$1,0))</f>
        <v>0</v>
      </c>
      <c r="AA1052" s="3">
        <f t="array" ref="AA1052">INDEX(NoSettings!$C$2:$AG$1459,MATCH($A1052,NoSettings!$A$2:$A$1459,0),MATCH(AA$1,NoSettings!$C$1:$AG$1,0))</f>
        <v>0</v>
      </c>
      <c r="AB1052" s="3">
        <f t="array" ref="AB1052">INDEX(NoSettings!$C$2:$AG$1459,MATCH($A1052,NoSettings!$A$2:$A$1459,0),MATCH(AB$1,NoSettings!$C$1:$AG$1,0))</f>
        <v>0</v>
      </c>
      <c r="AC1052" s="3">
        <f t="array" ref="AC1052">INDEX(NoSettings!$C$2:$AG$1459,MATCH($A1052,NoSettings!$A$2:$A$1459,0),MATCH(AC$1,NoSettings!$C$1:$AG$1,0))</f>
        <v>0</v>
      </c>
      <c r="AD1052" s="3">
        <f t="array" ref="AD1052">INDEX(NoSettings!$C$2:$AG$1459,MATCH($A1052,NoSettings!$A$2:$A$1459,0),MATCH(AD$1,NoSettings!$C$1:$AG$1,0))</f>
        <v>0</v>
      </c>
      <c r="AE1052" s="3">
        <f t="array" ref="AE1052">INDEX(NoSettings!$C$2:$AG$1459,MATCH($A1052,NoSettings!$A$2:$A$1459,0),MATCH(AE$1,NoSettings!$C$1:$AG$1,0))</f>
        <v>0</v>
      </c>
      <c r="AF1052" s="3">
        <f t="array" ref="AF1052">INDEX(NoSettings!$C$2:$AG$1459,MATCH($A1052,NoSettings!$A$2:$A$1459,0),MATCH(AF$1,NoSettings!$C$1:$AG$1,0))</f>
        <v>0</v>
      </c>
      <c r="AG1052" s="3">
        <f t="array" ref="AG1052">INDEX(NoSettings!$C$2:$AG$1459,MATCH($A1052,NoSettings!$A$2:$A$1459,0),MATCH(AG$1,NoSettings!$C$1:$AG$1,0))</f>
        <v>0</v>
      </c>
      <c r="AH1052" s="3">
        <f t="array" ref="AH1052">INDEX(NoSettings!$C$2:$AG$1459,MATCH($A1052,NoSettings!$A$2:$A$1459,0),MATCH(AH$1,NoSettings!$C$1:$AG$1,0))</f>
        <v>0</v>
      </c>
      <c r="AI1052" s="3">
        <f t="array" ref="AI1052">INDEX(NoSettings!$C$2:$AG$1459,MATCH($A1052,NoSettings!$A$2:$A$1459,0),MATCH(AI$1,NoSettings!$C$1:$AG$1,0))</f>
        <v>0</v>
      </c>
      <c r="AJ1052" s="3">
        <f t="array" ref="AJ1052">INDEX(NoSettings!$C$2:$AG$1459,MATCH($A1052,NoSettings!$A$2:$A$1459,0),MATCH(AJ$1,NoSettings!$C$1:$AG$1,0))</f>
        <v>0</v>
      </c>
      <c r="AK1052" s="3">
        <f t="array" ref="AK1052">INDEX(NoSettings!$C$2:$AG$1459,MATCH($A1052,NoSettings!$A$2:$A$1459,0),MATCH(AK$1,NoSettings!$C$1:$AG$1,0))</f>
        <v>0</v>
      </c>
    </row>
    <row r="1053" ht="15.75" customHeight="1">
      <c r="A1053" s="3" t="s">
        <v>1509</v>
      </c>
      <c r="B1053" s="109" t="s">
        <v>44</v>
      </c>
      <c r="C1053" s="109" t="s">
        <v>63</v>
      </c>
      <c r="D1053" s="109" t="s">
        <v>51</v>
      </c>
      <c r="E1053" s="109" t="s">
        <v>1950</v>
      </c>
      <c r="F1053" s="109"/>
      <c r="G1053" s="3">
        <f t="array" ref="G1053">INDEX(NoSettings!$C$2:$AG$1459,MATCH($A1053,NoSettings!$A$2:$A$1459,0),MATCH(G$1,NoSettings!$C$1:$AG$1,0))</f>
        <v>0</v>
      </c>
      <c r="H1053" s="3">
        <f t="array" ref="H1053">INDEX(NoSettings!$C$2:$AG$1459,MATCH($A1053,NoSettings!$A$2:$A$1459,0),MATCH(H$1,NoSettings!$C$1:$AG$1,0))</f>
        <v>0</v>
      </c>
      <c r="I1053" s="3">
        <f t="array" ref="I1053">INDEX(NoSettings!$C$2:$AG$1459,MATCH($A1053,NoSettings!$A$2:$A$1459,0),MATCH(I$1,NoSettings!$C$1:$AG$1,0))</f>
        <v>0</v>
      </c>
      <c r="J1053" s="3">
        <f t="array" ref="J1053">INDEX(NoSettings!$C$2:$AG$1459,MATCH($A1053,NoSettings!$A$2:$A$1459,0),MATCH(J$1,NoSettings!$C$1:$AG$1,0))</f>
        <v>0</v>
      </c>
      <c r="K1053" s="3">
        <f t="array" ref="K1053">INDEX(NoSettings!$C$2:$AG$1459,MATCH($A1053,NoSettings!$A$2:$A$1459,0),MATCH(K$1,NoSettings!$C$1:$AG$1,0))</f>
        <v>0</v>
      </c>
      <c r="L1053" s="3">
        <f t="array" ref="L1053">INDEX(NoSettings!$C$2:$AG$1459,MATCH($A1053,NoSettings!$A$2:$A$1459,0),MATCH(L$1,NoSettings!$C$1:$AG$1,0))</f>
        <v>0</v>
      </c>
      <c r="M1053" s="3">
        <f t="array" ref="M1053">INDEX(NoSettings!$C$2:$AG$1459,MATCH($A1053,NoSettings!$A$2:$A$1459,0),MATCH(M$1,NoSettings!$C$1:$AG$1,0))</f>
        <v>0</v>
      </c>
      <c r="N1053" s="3">
        <f t="array" ref="N1053">INDEX(NoSettings!$C$2:$AG$1459,MATCH($A1053,NoSettings!$A$2:$A$1459,0),MATCH(N$1,NoSettings!$C$1:$AG$1,0))</f>
        <v>0</v>
      </c>
      <c r="O1053" s="3">
        <f t="array" ref="O1053">INDEX(NoSettings!$C$2:$AG$1459,MATCH($A1053,NoSettings!$A$2:$A$1459,0),MATCH(O$1,NoSettings!$C$1:$AG$1,0))</f>
        <v>0</v>
      </c>
      <c r="P1053" s="3">
        <f t="array" ref="P1053">INDEX(NoSettings!$C$2:$AG$1459,MATCH($A1053,NoSettings!$A$2:$A$1459,0),MATCH(P$1,NoSettings!$C$1:$AG$1,0))</f>
        <v>0</v>
      </c>
      <c r="Q1053" s="3">
        <f t="array" ref="Q1053">INDEX(NoSettings!$C$2:$AG$1459,MATCH($A1053,NoSettings!$A$2:$A$1459,0),MATCH(Q$1,NoSettings!$C$1:$AG$1,0))</f>
        <v>0</v>
      </c>
      <c r="R1053" s="3">
        <f t="array" ref="R1053">INDEX(NoSettings!$C$2:$AG$1459,MATCH($A1053,NoSettings!$A$2:$A$1459,0),MATCH(R$1,NoSettings!$C$1:$AG$1,0))</f>
        <v>0</v>
      </c>
      <c r="S1053" s="3">
        <f t="array" ref="S1053">INDEX(NoSettings!$C$2:$AG$1459,MATCH($A1053,NoSettings!$A$2:$A$1459,0),MATCH(S$1,NoSettings!$C$1:$AG$1,0))</f>
        <v>0</v>
      </c>
      <c r="T1053" s="3">
        <f t="array" ref="T1053">INDEX(NoSettings!$C$2:$AG$1459,MATCH($A1053,NoSettings!$A$2:$A$1459,0),MATCH(T$1,NoSettings!$C$1:$AG$1,0))</f>
        <v>0</v>
      </c>
      <c r="U1053" s="3">
        <f t="array" ref="U1053">INDEX(NoSettings!$C$2:$AG$1459,MATCH($A1053,NoSettings!$A$2:$A$1459,0),MATCH(U$1,NoSettings!$C$1:$AG$1,0))</f>
        <v>0</v>
      </c>
      <c r="V1053" s="3">
        <f t="array" ref="V1053">INDEX(NoSettings!$C$2:$AG$1459,MATCH($A1053,NoSettings!$A$2:$A$1459,0),MATCH(V$1,NoSettings!$C$1:$AG$1,0))</f>
        <v>0</v>
      </c>
      <c r="W1053" s="3">
        <f t="array" ref="W1053">INDEX(NoSettings!$C$2:$AG$1459,MATCH($A1053,NoSettings!$A$2:$A$1459,0),MATCH(W$1,NoSettings!$C$1:$AG$1,0))</f>
        <v>0</v>
      </c>
      <c r="X1053" s="3">
        <f t="array" ref="X1053">INDEX(NoSettings!$C$2:$AG$1459,MATCH($A1053,NoSettings!$A$2:$A$1459,0),MATCH(X$1,NoSettings!$C$1:$AG$1,0))</f>
        <v>0</v>
      </c>
      <c r="Y1053" s="3">
        <f t="array" ref="Y1053">INDEX(NoSettings!$C$2:$AG$1459,MATCH($A1053,NoSettings!$A$2:$A$1459,0),MATCH(Y$1,NoSettings!$C$1:$AG$1,0))</f>
        <v>0</v>
      </c>
      <c r="Z1053" s="3">
        <f t="array" ref="Z1053">INDEX(NoSettings!$C$2:$AG$1459,MATCH($A1053,NoSettings!$A$2:$A$1459,0),MATCH(Z$1,NoSettings!$C$1:$AG$1,0))</f>
        <v>0</v>
      </c>
      <c r="AA1053" s="3">
        <f t="array" ref="AA1053">INDEX(NoSettings!$C$2:$AG$1459,MATCH($A1053,NoSettings!$A$2:$A$1459,0),MATCH(AA$1,NoSettings!$C$1:$AG$1,0))</f>
        <v>0</v>
      </c>
      <c r="AB1053" s="3">
        <f t="array" ref="AB1053">INDEX(NoSettings!$C$2:$AG$1459,MATCH($A1053,NoSettings!$A$2:$A$1459,0),MATCH(AB$1,NoSettings!$C$1:$AG$1,0))</f>
        <v>0</v>
      </c>
      <c r="AC1053" s="3">
        <f t="array" ref="AC1053">INDEX(NoSettings!$C$2:$AG$1459,MATCH($A1053,NoSettings!$A$2:$A$1459,0),MATCH(AC$1,NoSettings!$C$1:$AG$1,0))</f>
        <v>0</v>
      </c>
      <c r="AD1053" s="3">
        <f t="array" ref="AD1053">INDEX(NoSettings!$C$2:$AG$1459,MATCH($A1053,NoSettings!$A$2:$A$1459,0),MATCH(AD$1,NoSettings!$C$1:$AG$1,0))</f>
        <v>0</v>
      </c>
      <c r="AE1053" s="3">
        <f t="array" ref="AE1053">INDEX(NoSettings!$C$2:$AG$1459,MATCH($A1053,NoSettings!$A$2:$A$1459,0),MATCH(AE$1,NoSettings!$C$1:$AG$1,0))</f>
        <v>0</v>
      </c>
      <c r="AF1053" s="3">
        <f t="array" ref="AF1053">INDEX(NoSettings!$C$2:$AG$1459,MATCH($A1053,NoSettings!$A$2:$A$1459,0),MATCH(AF$1,NoSettings!$C$1:$AG$1,0))</f>
        <v>0</v>
      </c>
      <c r="AG1053" s="3">
        <f t="array" ref="AG1053">INDEX(NoSettings!$C$2:$AG$1459,MATCH($A1053,NoSettings!$A$2:$A$1459,0),MATCH(AG$1,NoSettings!$C$1:$AG$1,0))</f>
        <v>0</v>
      </c>
      <c r="AH1053" s="3">
        <f t="array" ref="AH1053">INDEX(NoSettings!$C$2:$AG$1459,MATCH($A1053,NoSettings!$A$2:$A$1459,0),MATCH(AH$1,NoSettings!$C$1:$AG$1,0))</f>
        <v>0</v>
      </c>
      <c r="AI1053" s="3">
        <f t="array" ref="AI1053">INDEX(NoSettings!$C$2:$AG$1459,MATCH($A1053,NoSettings!$A$2:$A$1459,0),MATCH(AI$1,NoSettings!$C$1:$AG$1,0))</f>
        <v>0</v>
      </c>
      <c r="AJ1053" s="3">
        <f t="array" ref="AJ1053">INDEX(NoSettings!$C$2:$AG$1459,MATCH($A1053,NoSettings!$A$2:$A$1459,0),MATCH(AJ$1,NoSettings!$C$1:$AG$1,0))</f>
        <v>0</v>
      </c>
      <c r="AK1053" s="3">
        <f t="array" ref="AK1053">INDEX(NoSettings!$C$2:$AG$1459,MATCH($A1053,NoSettings!$A$2:$A$1459,0),MATCH(AK$1,NoSettings!$C$1:$AG$1,0))</f>
        <v>0</v>
      </c>
    </row>
    <row r="1054" ht="15.75" customHeight="1">
      <c r="A1054" s="3" t="s">
        <v>1510</v>
      </c>
      <c r="B1054" s="109" t="s">
        <v>44</v>
      </c>
      <c r="C1054" s="109" t="s">
        <v>63</v>
      </c>
      <c r="D1054" s="109" t="s">
        <v>51</v>
      </c>
      <c r="E1054" s="109" t="s">
        <v>1951</v>
      </c>
      <c r="F1054" s="109"/>
      <c r="G1054" s="3">
        <f t="array" ref="G1054">INDEX(NoSettings!$C$2:$AG$1459,MATCH($A1054,NoSettings!$A$2:$A$1459,0),MATCH(G$1,NoSettings!$C$1:$AG$1,0))</f>
        <v>0</v>
      </c>
      <c r="H1054" s="3">
        <f t="array" ref="H1054">INDEX(NoSettings!$C$2:$AG$1459,MATCH($A1054,NoSettings!$A$2:$A$1459,0),MATCH(H$1,NoSettings!$C$1:$AG$1,0))</f>
        <v>0</v>
      </c>
      <c r="I1054" s="3">
        <f t="array" ref="I1054">INDEX(NoSettings!$C$2:$AG$1459,MATCH($A1054,NoSettings!$A$2:$A$1459,0),MATCH(I$1,NoSettings!$C$1:$AG$1,0))</f>
        <v>0</v>
      </c>
      <c r="J1054" s="3">
        <f t="array" ref="J1054">INDEX(NoSettings!$C$2:$AG$1459,MATCH($A1054,NoSettings!$A$2:$A$1459,0),MATCH(J$1,NoSettings!$C$1:$AG$1,0))</f>
        <v>0</v>
      </c>
      <c r="K1054" s="3">
        <f t="array" ref="K1054">INDEX(NoSettings!$C$2:$AG$1459,MATCH($A1054,NoSettings!$A$2:$A$1459,0),MATCH(K$1,NoSettings!$C$1:$AG$1,0))</f>
        <v>0</v>
      </c>
      <c r="L1054" s="3">
        <f t="array" ref="L1054">INDEX(NoSettings!$C$2:$AG$1459,MATCH($A1054,NoSettings!$A$2:$A$1459,0),MATCH(L$1,NoSettings!$C$1:$AG$1,0))</f>
        <v>0</v>
      </c>
      <c r="M1054" s="3">
        <f t="array" ref="M1054">INDEX(NoSettings!$C$2:$AG$1459,MATCH($A1054,NoSettings!$A$2:$A$1459,0),MATCH(M$1,NoSettings!$C$1:$AG$1,0))</f>
        <v>0</v>
      </c>
      <c r="N1054" s="3">
        <f t="array" ref="N1054">INDEX(NoSettings!$C$2:$AG$1459,MATCH($A1054,NoSettings!$A$2:$A$1459,0),MATCH(N$1,NoSettings!$C$1:$AG$1,0))</f>
        <v>0</v>
      </c>
      <c r="O1054" s="3">
        <f t="array" ref="O1054">INDEX(NoSettings!$C$2:$AG$1459,MATCH($A1054,NoSettings!$A$2:$A$1459,0),MATCH(O$1,NoSettings!$C$1:$AG$1,0))</f>
        <v>0</v>
      </c>
      <c r="P1054" s="3">
        <f t="array" ref="P1054">INDEX(NoSettings!$C$2:$AG$1459,MATCH($A1054,NoSettings!$A$2:$A$1459,0),MATCH(P$1,NoSettings!$C$1:$AG$1,0))</f>
        <v>0</v>
      </c>
      <c r="Q1054" s="3">
        <f t="array" ref="Q1054">INDEX(NoSettings!$C$2:$AG$1459,MATCH($A1054,NoSettings!$A$2:$A$1459,0),MATCH(Q$1,NoSettings!$C$1:$AG$1,0))</f>
        <v>0</v>
      </c>
      <c r="R1054" s="3">
        <f t="array" ref="R1054">INDEX(NoSettings!$C$2:$AG$1459,MATCH($A1054,NoSettings!$A$2:$A$1459,0),MATCH(R$1,NoSettings!$C$1:$AG$1,0))</f>
        <v>0</v>
      </c>
      <c r="S1054" s="3">
        <f t="array" ref="S1054">INDEX(NoSettings!$C$2:$AG$1459,MATCH($A1054,NoSettings!$A$2:$A$1459,0),MATCH(S$1,NoSettings!$C$1:$AG$1,0))</f>
        <v>0</v>
      </c>
      <c r="T1054" s="3">
        <f t="array" ref="T1054">INDEX(NoSettings!$C$2:$AG$1459,MATCH($A1054,NoSettings!$A$2:$A$1459,0),MATCH(T$1,NoSettings!$C$1:$AG$1,0))</f>
        <v>0</v>
      </c>
      <c r="U1054" s="3">
        <f t="array" ref="U1054">INDEX(NoSettings!$C$2:$AG$1459,MATCH($A1054,NoSettings!$A$2:$A$1459,0),MATCH(U$1,NoSettings!$C$1:$AG$1,0))</f>
        <v>0</v>
      </c>
      <c r="V1054" s="3">
        <f t="array" ref="V1054">INDEX(NoSettings!$C$2:$AG$1459,MATCH($A1054,NoSettings!$A$2:$A$1459,0),MATCH(V$1,NoSettings!$C$1:$AG$1,0))</f>
        <v>0</v>
      </c>
      <c r="W1054" s="3">
        <f t="array" ref="W1054">INDEX(NoSettings!$C$2:$AG$1459,MATCH($A1054,NoSettings!$A$2:$A$1459,0),MATCH(W$1,NoSettings!$C$1:$AG$1,0))</f>
        <v>0</v>
      </c>
      <c r="X1054" s="3">
        <f t="array" ref="X1054">INDEX(NoSettings!$C$2:$AG$1459,MATCH($A1054,NoSettings!$A$2:$A$1459,0),MATCH(X$1,NoSettings!$C$1:$AG$1,0))</f>
        <v>0</v>
      </c>
      <c r="Y1054" s="3">
        <f t="array" ref="Y1054">INDEX(NoSettings!$C$2:$AG$1459,MATCH($A1054,NoSettings!$A$2:$A$1459,0),MATCH(Y$1,NoSettings!$C$1:$AG$1,0))</f>
        <v>0</v>
      </c>
      <c r="Z1054" s="3">
        <f t="array" ref="Z1054">INDEX(NoSettings!$C$2:$AG$1459,MATCH($A1054,NoSettings!$A$2:$A$1459,0),MATCH(Z$1,NoSettings!$C$1:$AG$1,0))</f>
        <v>0</v>
      </c>
      <c r="AA1054" s="3">
        <f t="array" ref="AA1054">INDEX(NoSettings!$C$2:$AG$1459,MATCH($A1054,NoSettings!$A$2:$A$1459,0),MATCH(AA$1,NoSettings!$C$1:$AG$1,0))</f>
        <v>0</v>
      </c>
      <c r="AB1054" s="3">
        <f t="array" ref="AB1054">INDEX(NoSettings!$C$2:$AG$1459,MATCH($A1054,NoSettings!$A$2:$A$1459,0),MATCH(AB$1,NoSettings!$C$1:$AG$1,0))</f>
        <v>0</v>
      </c>
      <c r="AC1054" s="3">
        <f t="array" ref="AC1054">INDEX(NoSettings!$C$2:$AG$1459,MATCH($A1054,NoSettings!$A$2:$A$1459,0),MATCH(AC$1,NoSettings!$C$1:$AG$1,0))</f>
        <v>0</v>
      </c>
      <c r="AD1054" s="3">
        <f t="array" ref="AD1054">INDEX(NoSettings!$C$2:$AG$1459,MATCH($A1054,NoSettings!$A$2:$A$1459,0),MATCH(AD$1,NoSettings!$C$1:$AG$1,0))</f>
        <v>0</v>
      </c>
      <c r="AE1054" s="3">
        <f t="array" ref="AE1054">INDEX(NoSettings!$C$2:$AG$1459,MATCH($A1054,NoSettings!$A$2:$A$1459,0),MATCH(AE$1,NoSettings!$C$1:$AG$1,0))</f>
        <v>0</v>
      </c>
      <c r="AF1054" s="3">
        <f t="array" ref="AF1054">INDEX(NoSettings!$C$2:$AG$1459,MATCH($A1054,NoSettings!$A$2:$A$1459,0),MATCH(AF$1,NoSettings!$C$1:$AG$1,0))</f>
        <v>0</v>
      </c>
      <c r="AG1054" s="3">
        <f t="array" ref="AG1054">INDEX(NoSettings!$C$2:$AG$1459,MATCH($A1054,NoSettings!$A$2:$A$1459,0),MATCH(AG$1,NoSettings!$C$1:$AG$1,0))</f>
        <v>0</v>
      </c>
      <c r="AH1054" s="3">
        <f t="array" ref="AH1054">INDEX(NoSettings!$C$2:$AG$1459,MATCH($A1054,NoSettings!$A$2:$A$1459,0),MATCH(AH$1,NoSettings!$C$1:$AG$1,0))</f>
        <v>0</v>
      </c>
      <c r="AI1054" s="3">
        <f t="array" ref="AI1054">INDEX(NoSettings!$C$2:$AG$1459,MATCH($A1054,NoSettings!$A$2:$A$1459,0),MATCH(AI$1,NoSettings!$C$1:$AG$1,0))</f>
        <v>0</v>
      </c>
      <c r="AJ1054" s="3">
        <f t="array" ref="AJ1054">INDEX(NoSettings!$C$2:$AG$1459,MATCH($A1054,NoSettings!$A$2:$A$1459,0),MATCH(AJ$1,NoSettings!$C$1:$AG$1,0))</f>
        <v>0</v>
      </c>
      <c r="AK1054" s="3">
        <f t="array" ref="AK1054">INDEX(NoSettings!$C$2:$AG$1459,MATCH($A1054,NoSettings!$A$2:$A$1459,0),MATCH(AK$1,NoSettings!$C$1:$AG$1,0))</f>
        <v>0</v>
      </c>
    </row>
    <row r="1055" ht="15.75" customHeight="1">
      <c r="A1055" s="3" t="s">
        <v>1511</v>
      </c>
      <c r="B1055" s="109" t="s">
        <v>44</v>
      </c>
      <c r="C1055" s="109" t="s">
        <v>63</v>
      </c>
      <c r="D1055" s="109" t="s">
        <v>51</v>
      </c>
      <c r="E1055" s="109" t="s">
        <v>1952</v>
      </c>
      <c r="F1055" s="109"/>
      <c r="G1055" s="3">
        <f t="array" ref="G1055">INDEX(NoSettings!$C$2:$AG$1459,MATCH($A1055,NoSettings!$A$2:$A$1459,0),MATCH(G$1,NoSettings!$C$1:$AG$1,0))</f>
        <v>0</v>
      </c>
      <c r="H1055" s="3">
        <f t="array" ref="H1055">INDEX(NoSettings!$C$2:$AG$1459,MATCH($A1055,NoSettings!$A$2:$A$1459,0),MATCH(H$1,NoSettings!$C$1:$AG$1,0))</f>
        <v>0</v>
      </c>
      <c r="I1055" s="3">
        <f t="array" ref="I1055">INDEX(NoSettings!$C$2:$AG$1459,MATCH($A1055,NoSettings!$A$2:$A$1459,0),MATCH(I$1,NoSettings!$C$1:$AG$1,0))</f>
        <v>0</v>
      </c>
      <c r="J1055" s="3">
        <f t="array" ref="J1055">INDEX(NoSettings!$C$2:$AG$1459,MATCH($A1055,NoSettings!$A$2:$A$1459,0),MATCH(J$1,NoSettings!$C$1:$AG$1,0))</f>
        <v>0</v>
      </c>
      <c r="K1055" s="3">
        <f t="array" ref="K1055">INDEX(NoSettings!$C$2:$AG$1459,MATCH($A1055,NoSettings!$A$2:$A$1459,0),MATCH(K$1,NoSettings!$C$1:$AG$1,0))</f>
        <v>0</v>
      </c>
      <c r="L1055" s="3">
        <f t="array" ref="L1055">INDEX(NoSettings!$C$2:$AG$1459,MATCH($A1055,NoSettings!$A$2:$A$1459,0),MATCH(L$1,NoSettings!$C$1:$AG$1,0))</f>
        <v>0</v>
      </c>
      <c r="M1055" s="3">
        <f t="array" ref="M1055">INDEX(NoSettings!$C$2:$AG$1459,MATCH($A1055,NoSettings!$A$2:$A$1459,0),MATCH(M$1,NoSettings!$C$1:$AG$1,0))</f>
        <v>0</v>
      </c>
      <c r="N1055" s="3">
        <f t="array" ref="N1055">INDEX(NoSettings!$C$2:$AG$1459,MATCH($A1055,NoSettings!$A$2:$A$1459,0),MATCH(N$1,NoSettings!$C$1:$AG$1,0))</f>
        <v>0</v>
      </c>
      <c r="O1055" s="3">
        <f t="array" ref="O1055">INDEX(NoSettings!$C$2:$AG$1459,MATCH($A1055,NoSettings!$A$2:$A$1459,0),MATCH(O$1,NoSettings!$C$1:$AG$1,0))</f>
        <v>0</v>
      </c>
      <c r="P1055" s="3">
        <f t="array" ref="P1055">INDEX(NoSettings!$C$2:$AG$1459,MATCH($A1055,NoSettings!$A$2:$A$1459,0),MATCH(P$1,NoSettings!$C$1:$AG$1,0))</f>
        <v>0</v>
      </c>
      <c r="Q1055" s="3">
        <f t="array" ref="Q1055">INDEX(NoSettings!$C$2:$AG$1459,MATCH($A1055,NoSettings!$A$2:$A$1459,0),MATCH(Q$1,NoSettings!$C$1:$AG$1,0))</f>
        <v>0</v>
      </c>
      <c r="R1055" s="3">
        <f t="array" ref="R1055">INDEX(NoSettings!$C$2:$AG$1459,MATCH($A1055,NoSettings!$A$2:$A$1459,0),MATCH(R$1,NoSettings!$C$1:$AG$1,0))</f>
        <v>0</v>
      </c>
      <c r="S1055" s="3">
        <f t="array" ref="S1055">INDEX(NoSettings!$C$2:$AG$1459,MATCH($A1055,NoSettings!$A$2:$A$1459,0),MATCH(S$1,NoSettings!$C$1:$AG$1,0))</f>
        <v>0</v>
      </c>
      <c r="T1055" s="3">
        <f t="array" ref="T1055">INDEX(NoSettings!$C$2:$AG$1459,MATCH($A1055,NoSettings!$A$2:$A$1459,0),MATCH(T$1,NoSettings!$C$1:$AG$1,0))</f>
        <v>0</v>
      </c>
      <c r="U1055" s="3">
        <f t="array" ref="U1055">INDEX(NoSettings!$C$2:$AG$1459,MATCH($A1055,NoSettings!$A$2:$A$1459,0),MATCH(U$1,NoSettings!$C$1:$AG$1,0))</f>
        <v>0</v>
      </c>
      <c r="V1055" s="3">
        <f t="array" ref="V1055">INDEX(NoSettings!$C$2:$AG$1459,MATCH($A1055,NoSettings!$A$2:$A$1459,0),MATCH(V$1,NoSettings!$C$1:$AG$1,0))</f>
        <v>0</v>
      </c>
      <c r="W1055" s="3">
        <f t="array" ref="W1055">INDEX(NoSettings!$C$2:$AG$1459,MATCH($A1055,NoSettings!$A$2:$A$1459,0),MATCH(W$1,NoSettings!$C$1:$AG$1,0))</f>
        <v>0</v>
      </c>
      <c r="X1055" s="3">
        <f t="array" ref="X1055">INDEX(NoSettings!$C$2:$AG$1459,MATCH($A1055,NoSettings!$A$2:$A$1459,0),MATCH(X$1,NoSettings!$C$1:$AG$1,0))</f>
        <v>0</v>
      </c>
      <c r="Y1055" s="3">
        <f t="array" ref="Y1055">INDEX(NoSettings!$C$2:$AG$1459,MATCH($A1055,NoSettings!$A$2:$A$1459,0),MATCH(Y$1,NoSettings!$C$1:$AG$1,0))</f>
        <v>0</v>
      </c>
      <c r="Z1055" s="3">
        <f t="array" ref="Z1055">INDEX(NoSettings!$C$2:$AG$1459,MATCH($A1055,NoSettings!$A$2:$A$1459,0),MATCH(Z$1,NoSettings!$C$1:$AG$1,0))</f>
        <v>0</v>
      </c>
      <c r="AA1055" s="3">
        <f t="array" ref="AA1055">INDEX(NoSettings!$C$2:$AG$1459,MATCH($A1055,NoSettings!$A$2:$A$1459,0),MATCH(AA$1,NoSettings!$C$1:$AG$1,0))</f>
        <v>0</v>
      </c>
      <c r="AB1055" s="3">
        <f t="array" ref="AB1055">INDEX(NoSettings!$C$2:$AG$1459,MATCH($A1055,NoSettings!$A$2:$A$1459,0),MATCH(AB$1,NoSettings!$C$1:$AG$1,0))</f>
        <v>0</v>
      </c>
      <c r="AC1055" s="3">
        <f t="array" ref="AC1055">INDEX(NoSettings!$C$2:$AG$1459,MATCH($A1055,NoSettings!$A$2:$A$1459,0),MATCH(AC$1,NoSettings!$C$1:$AG$1,0))</f>
        <v>0</v>
      </c>
      <c r="AD1055" s="3">
        <f t="array" ref="AD1055">INDEX(NoSettings!$C$2:$AG$1459,MATCH($A1055,NoSettings!$A$2:$A$1459,0),MATCH(AD$1,NoSettings!$C$1:$AG$1,0))</f>
        <v>0</v>
      </c>
      <c r="AE1055" s="3">
        <f t="array" ref="AE1055">INDEX(NoSettings!$C$2:$AG$1459,MATCH($A1055,NoSettings!$A$2:$A$1459,0),MATCH(AE$1,NoSettings!$C$1:$AG$1,0))</f>
        <v>0</v>
      </c>
      <c r="AF1055" s="3">
        <f t="array" ref="AF1055">INDEX(NoSettings!$C$2:$AG$1459,MATCH($A1055,NoSettings!$A$2:$A$1459,0),MATCH(AF$1,NoSettings!$C$1:$AG$1,0))</f>
        <v>0</v>
      </c>
      <c r="AG1055" s="3">
        <f t="array" ref="AG1055">INDEX(NoSettings!$C$2:$AG$1459,MATCH($A1055,NoSettings!$A$2:$A$1459,0),MATCH(AG$1,NoSettings!$C$1:$AG$1,0))</f>
        <v>0</v>
      </c>
      <c r="AH1055" s="3">
        <f t="array" ref="AH1055">INDEX(NoSettings!$C$2:$AG$1459,MATCH($A1055,NoSettings!$A$2:$A$1459,0),MATCH(AH$1,NoSettings!$C$1:$AG$1,0))</f>
        <v>0</v>
      </c>
      <c r="AI1055" s="3">
        <f t="array" ref="AI1055">INDEX(NoSettings!$C$2:$AG$1459,MATCH($A1055,NoSettings!$A$2:$A$1459,0),MATCH(AI$1,NoSettings!$C$1:$AG$1,0))</f>
        <v>0</v>
      </c>
      <c r="AJ1055" s="3">
        <f t="array" ref="AJ1055">INDEX(NoSettings!$C$2:$AG$1459,MATCH($A1055,NoSettings!$A$2:$A$1459,0),MATCH(AJ$1,NoSettings!$C$1:$AG$1,0))</f>
        <v>0</v>
      </c>
      <c r="AK1055" s="3">
        <f t="array" ref="AK1055">INDEX(NoSettings!$C$2:$AG$1459,MATCH($A1055,NoSettings!$A$2:$A$1459,0),MATCH(AK$1,NoSettings!$C$1:$AG$1,0))</f>
        <v>0</v>
      </c>
    </row>
    <row r="1056" ht="15.75" customHeight="1">
      <c r="A1056" s="3" t="s">
        <v>1512</v>
      </c>
      <c r="B1056" s="109" t="s">
        <v>44</v>
      </c>
      <c r="C1056" s="109" t="s">
        <v>63</v>
      </c>
      <c r="D1056" s="109" t="s">
        <v>51</v>
      </c>
      <c r="E1056" s="109" t="s">
        <v>1953</v>
      </c>
      <c r="F1056" s="109"/>
      <c r="G1056" s="3">
        <f t="array" ref="G1056">INDEX(NoSettings!$C$2:$AG$1459,MATCH($A1056,NoSettings!$A$2:$A$1459,0),MATCH(G$1,NoSettings!$C$1:$AG$1,0))</f>
        <v>0</v>
      </c>
      <c r="H1056" s="3">
        <f t="array" ref="H1056">INDEX(NoSettings!$C$2:$AG$1459,MATCH($A1056,NoSettings!$A$2:$A$1459,0),MATCH(H$1,NoSettings!$C$1:$AG$1,0))</f>
        <v>0</v>
      </c>
      <c r="I1056" s="3">
        <f t="array" ref="I1056">INDEX(NoSettings!$C$2:$AG$1459,MATCH($A1056,NoSettings!$A$2:$A$1459,0),MATCH(I$1,NoSettings!$C$1:$AG$1,0))</f>
        <v>0</v>
      </c>
      <c r="J1056" s="3">
        <f t="array" ref="J1056">INDEX(NoSettings!$C$2:$AG$1459,MATCH($A1056,NoSettings!$A$2:$A$1459,0),MATCH(J$1,NoSettings!$C$1:$AG$1,0))</f>
        <v>0</v>
      </c>
      <c r="K1056" s="3">
        <f t="array" ref="K1056">INDEX(NoSettings!$C$2:$AG$1459,MATCH($A1056,NoSettings!$A$2:$A$1459,0),MATCH(K$1,NoSettings!$C$1:$AG$1,0))</f>
        <v>0</v>
      </c>
      <c r="L1056" s="3">
        <f t="array" ref="L1056">INDEX(NoSettings!$C$2:$AG$1459,MATCH($A1056,NoSettings!$A$2:$A$1459,0),MATCH(L$1,NoSettings!$C$1:$AG$1,0))</f>
        <v>0</v>
      </c>
      <c r="M1056" s="3">
        <f t="array" ref="M1056">INDEX(NoSettings!$C$2:$AG$1459,MATCH($A1056,NoSettings!$A$2:$A$1459,0),MATCH(M$1,NoSettings!$C$1:$AG$1,0))</f>
        <v>0</v>
      </c>
      <c r="N1056" s="3">
        <f t="array" ref="N1056">INDEX(NoSettings!$C$2:$AG$1459,MATCH($A1056,NoSettings!$A$2:$A$1459,0),MATCH(N$1,NoSettings!$C$1:$AG$1,0))</f>
        <v>0</v>
      </c>
      <c r="O1056" s="3">
        <f t="array" ref="O1056">INDEX(NoSettings!$C$2:$AG$1459,MATCH($A1056,NoSettings!$A$2:$A$1459,0),MATCH(O$1,NoSettings!$C$1:$AG$1,0))</f>
        <v>0</v>
      </c>
      <c r="P1056" s="3">
        <f t="array" ref="P1056">INDEX(NoSettings!$C$2:$AG$1459,MATCH($A1056,NoSettings!$A$2:$A$1459,0),MATCH(P$1,NoSettings!$C$1:$AG$1,0))</f>
        <v>0</v>
      </c>
      <c r="Q1056" s="3">
        <f t="array" ref="Q1056">INDEX(NoSettings!$C$2:$AG$1459,MATCH($A1056,NoSettings!$A$2:$A$1459,0),MATCH(Q$1,NoSettings!$C$1:$AG$1,0))</f>
        <v>0</v>
      </c>
      <c r="R1056" s="3">
        <f t="array" ref="R1056">INDEX(NoSettings!$C$2:$AG$1459,MATCH($A1056,NoSettings!$A$2:$A$1459,0),MATCH(R$1,NoSettings!$C$1:$AG$1,0))</f>
        <v>0</v>
      </c>
      <c r="S1056" s="3">
        <f t="array" ref="S1056">INDEX(NoSettings!$C$2:$AG$1459,MATCH($A1056,NoSettings!$A$2:$A$1459,0),MATCH(S$1,NoSettings!$C$1:$AG$1,0))</f>
        <v>0</v>
      </c>
      <c r="T1056" s="3">
        <f t="array" ref="T1056">INDEX(NoSettings!$C$2:$AG$1459,MATCH($A1056,NoSettings!$A$2:$A$1459,0),MATCH(T$1,NoSettings!$C$1:$AG$1,0))</f>
        <v>0</v>
      </c>
      <c r="U1056" s="3">
        <f t="array" ref="U1056">INDEX(NoSettings!$C$2:$AG$1459,MATCH($A1056,NoSettings!$A$2:$A$1459,0),MATCH(U$1,NoSettings!$C$1:$AG$1,0))</f>
        <v>0</v>
      </c>
      <c r="V1056" s="3">
        <f t="array" ref="V1056">INDEX(NoSettings!$C$2:$AG$1459,MATCH($A1056,NoSettings!$A$2:$A$1459,0),MATCH(V$1,NoSettings!$C$1:$AG$1,0))</f>
        <v>0</v>
      </c>
      <c r="W1056" s="3">
        <f t="array" ref="W1056">INDEX(NoSettings!$C$2:$AG$1459,MATCH($A1056,NoSettings!$A$2:$A$1459,0),MATCH(W$1,NoSettings!$C$1:$AG$1,0))</f>
        <v>0</v>
      </c>
      <c r="X1056" s="3">
        <f t="array" ref="X1056">INDEX(NoSettings!$C$2:$AG$1459,MATCH($A1056,NoSettings!$A$2:$A$1459,0),MATCH(X$1,NoSettings!$C$1:$AG$1,0))</f>
        <v>0</v>
      </c>
      <c r="Y1056" s="3">
        <f t="array" ref="Y1056">INDEX(NoSettings!$C$2:$AG$1459,MATCH($A1056,NoSettings!$A$2:$A$1459,0),MATCH(Y$1,NoSettings!$C$1:$AG$1,0))</f>
        <v>0</v>
      </c>
      <c r="Z1056" s="3">
        <f t="array" ref="Z1056">INDEX(NoSettings!$C$2:$AG$1459,MATCH($A1056,NoSettings!$A$2:$A$1459,0),MATCH(Z$1,NoSettings!$C$1:$AG$1,0))</f>
        <v>0</v>
      </c>
      <c r="AA1056" s="3">
        <f t="array" ref="AA1056">INDEX(NoSettings!$C$2:$AG$1459,MATCH($A1056,NoSettings!$A$2:$A$1459,0),MATCH(AA$1,NoSettings!$C$1:$AG$1,0))</f>
        <v>0</v>
      </c>
      <c r="AB1056" s="3">
        <f t="array" ref="AB1056">INDEX(NoSettings!$C$2:$AG$1459,MATCH($A1056,NoSettings!$A$2:$A$1459,0),MATCH(AB$1,NoSettings!$C$1:$AG$1,0))</f>
        <v>0</v>
      </c>
      <c r="AC1056" s="3">
        <f t="array" ref="AC1056">INDEX(NoSettings!$C$2:$AG$1459,MATCH($A1056,NoSettings!$A$2:$A$1459,0),MATCH(AC$1,NoSettings!$C$1:$AG$1,0))</f>
        <v>0</v>
      </c>
      <c r="AD1056" s="3">
        <f t="array" ref="AD1056">INDEX(NoSettings!$C$2:$AG$1459,MATCH($A1056,NoSettings!$A$2:$A$1459,0),MATCH(AD$1,NoSettings!$C$1:$AG$1,0))</f>
        <v>0</v>
      </c>
      <c r="AE1056" s="3">
        <f t="array" ref="AE1056">INDEX(NoSettings!$C$2:$AG$1459,MATCH($A1056,NoSettings!$A$2:$A$1459,0),MATCH(AE$1,NoSettings!$C$1:$AG$1,0))</f>
        <v>0</v>
      </c>
      <c r="AF1056" s="3">
        <f t="array" ref="AF1056">INDEX(NoSettings!$C$2:$AG$1459,MATCH($A1056,NoSettings!$A$2:$A$1459,0),MATCH(AF$1,NoSettings!$C$1:$AG$1,0))</f>
        <v>0</v>
      </c>
      <c r="AG1056" s="3">
        <f t="array" ref="AG1056">INDEX(NoSettings!$C$2:$AG$1459,MATCH($A1056,NoSettings!$A$2:$A$1459,0),MATCH(AG$1,NoSettings!$C$1:$AG$1,0))</f>
        <v>0</v>
      </c>
      <c r="AH1056" s="3">
        <f t="array" ref="AH1056">INDEX(NoSettings!$C$2:$AG$1459,MATCH($A1056,NoSettings!$A$2:$A$1459,0),MATCH(AH$1,NoSettings!$C$1:$AG$1,0))</f>
        <v>0</v>
      </c>
      <c r="AI1056" s="3">
        <f t="array" ref="AI1056">INDEX(NoSettings!$C$2:$AG$1459,MATCH($A1056,NoSettings!$A$2:$A$1459,0),MATCH(AI$1,NoSettings!$C$1:$AG$1,0))</f>
        <v>0</v>
      </c>
      <c r="AJ1056" s="3">
        <f t="array" ref="AJ1056">INDEX(NoSettings!$C$2:$AG$1459,MATCH($A1056,NoSettings!$A$2:$A$1459,0),MATCH(AJ$1,NoSettings!$C$1:$AG$1,0))</f>
        <v>0</v>
      </c>
      <c r="AK1056" s="3">
        <f t="array" ref="AK1056">INDEX(NoSettings!$C$2:$AG$1459,MATCH($A1056,NoSettings!$A$2:$A$1459,0),MATCH(AK$1,NoSettings!$C$1:$AG$1,0))</f>
        <v>0</v>
      </c>
    </row>
    <row r="1057" ht="15.75" customHeight="1">
      <c r="A1057" s="3" t="s">
        <v>1513</v>
      </c>
      <c r="B1057" s="109" t="s">
        <v>44</v>
      </c>
      <c r="C1057" s="109" t="s">
        <v>63</v>
      </c>
      <c r="D1057" s="109" t="s">
        <v>51</v>
      </c>
      <c r="E1057" s="109" t="s">
        <v>1954</v>
      </c>
      <c r="F1057" s="109"/>
      <c r="G1057" s="3">
        <f t="array" ref="G1057">INDEX(NoSettings!$C$2:$AG$1459,MATCH($A1057,NoSettings!$A$2:$A$1459,0),MATCH(G$1,NoSettings!$C$1:$AG$1,0))</f>
        <v>0</v>
      </c>
      <c r="H1057" s="3">
        <f t="array" ref="H1057">INDEX(NoSettings!$C$2:$AG$1459,MATCH($A1057,NoSettings!$A$2:$A$1459,0),MATCH(H$1,NoSettings!$C$1:$AG$1,0))</f>
        <v>0</v>
      </c>
      <c r="I1057" s="3">
        <f t="array" ref="I1057">INDEX(NoSettings!$C$2:$AG$1459,MATCH($A1057,NoSettings!$A$2:$A$1459,0),MATCH(I$1,NoSettings!$C$1:$AG$1,0))</f>
        <v>0</v>
      </c>
      <c r="J1057" s="3">
        <f t="array" ref="J1057">INDEX(NoSettings!$C$2:$AG$1459,MATCH($A1057,NoSettings!$A$2:$A$1459,0),MATCH(J$1,NoSettings!$C$1:$AG$1,0))</f>
        <v>0</v>
      </c>
      <c r="K1057" s="3">
        <f t="array" ref="K1057">INDEX(NoSettings!$C$2:$AG$1459,MATCH($A1057,NoSettings!$A$2:$A$1459,0),MATCH(K$1,NoSettings!$C$1:$AG$1,0))</f>
        <v>0</v>
      </c>
      <c r="L1057" s="3">
        <f t="array" ref="L1057">INDEX(NoSettings!$C$2:$AG$1459,MATCH($A1057,NoSettings!$A$2:$A$1459,0),MATCH(L$1,NoSettings!$C$1:$AG$1,0))</f>
        <v>0</v>
      </c>
      <c r="M1057" s="3">
        <f t="array" ref="M1057">INDEX(NoSettings!$C$2:$AG$1459,MATCH($A1057,NoSettings!$A$2:$A$1459,0),MATCH(M$1,NoSettings!$C$1:$AG$1,0))</f>
        <v>0</v>
      </c>
      <c r="N1057" s="3">
        <f t="array" ref="N1057">INDEX(NoSettings!$C$2:$AG$1459,MATCH($A1057,NoSettings!$A$2:$A$1459,0),MATCH(N$1,NoSettings!$C$1:$AG$1,0))</f>
        <v>0</v>
      </c>
      <c r="O1057" s="3">
        <f t="array" ref="O1057">INDEX(NoSettings!$C$2:$AG$1459,MATCH($A1057,NoSettings!$A$2:$A$1459,0),MATCH(O$1,NoSettings!$C$1:$AG$1,0))</f>
        <v>0</v>
      </c>
      <c r="P1057" s="3">
        <f t="array" ref="P1057">INDEX(NoSettings!$C$2:$AG$1459,MATCH($A1057,NoSettings!$A$2:$A$1459,0),MATCH(P$1,NoSettings!$C$1:$AG$1,0))</f>
        <v>0</v>
      </c>
      <c r="Q1057" s="3">
        <f t="array" ref="Q1057">INDEX(NoSettings!$C$2:$AG$1459,MATCH($A1057,NoSettings!$A$2:$A$1459,0),MATCH(Q$1,NoSettings!$C$1:$AG$1,0))</f>
        <v>0</v>
      </c>
      <c r="R1057" s="3">
        <f t="array" ref="R1057">INDEX(NoSettings!$C$2:$AG$1459,MATCH($A1057,NoSettings!$A$2:$A$1459,0),MATCH(R$1,NoSettings!$C$1:$AG$1,0))</f>
        <v>0</v>
      </c>
      <c r="S1057" s="3">
        <f t="array" ref="S1057">INDEX(NoSettings!$C$2:$AG$1459,MATCH($A1057,NoSettings!$A$2:$A$1459,0),MATCH(S$1,NoSettings!$C$1:$AG$1,0))</f>
        <v>0</v>
      </c>
      <c r="T1057" s="3">
        <f t="array" ref="T1057">INDEX(NoSettings!$C$2:$AG$1459,MATCH($A1057,NoSettings!$A$2:$A$1459,0),MATCH(T$1,NoSettings!$C$1:$AG$1,0))</f>
        <v>0</v>
      </c>
      <c r="U1057" s="3">
        <f t="array" ref="U1057">INDEX(NoSettings!$C$2:$AG$1459,MATCH($A1057,NoSettings!$A$2:$A$1459,0),MATCH(U$1,NoSettings!$C$1:$AG$1,0))</f>
        <v>0</v>
      </c>
      <c r="V1057" s="3">
        <f t="array" ref="V1057">INDEX(NoSettings!$C$2:$AG$1459,MATCH($A1057,NoSettings!$A$2:$A$1459,0),MATCH(V$1,NoSettings!$C$1:$AG$1,0))</f>
        <v>0</v>
      </c>
      <c r="W1057" s="3">
        <f t="array" ref="W1057">INDEX(NoSettings!$C$2:$AG$1459,MATCH($A1057,NoSettings!$A$2:$A$1459,0),MATCH(W$1,NoSettings!$C$1:$AG$1,0))</f>
        <v>0</v>
      </c>
      <c r="X1057" s="3">
        <f t="array" ref="X1057">INDEX(NoSettings!$C$2:$AG$1459,MATCH($A1057,NoSettings!$A$2:$A$1459,0),MATCH(X$1,NoSettings!$C$1:$AG$1,0))</f>
        <v>0</v>
      </c>
      <c r="Y1057" s="3">
        <f t="array" ref="Y1057">INDEX(NoSettings!$C$2:$AG$1459,MATCH($A1057,NoSettings!$A$2:$A$1459,0),MATCH(Y$1,NoSettings!$C$1:$AG$1,0))</f>
        <v>0</v>
      </c>
      <c r="Z1057" s="3">
        <f t="array" ref="Z1057">INDEX(NoSettings!$C$2:$AG$1459,MATCH($A1057,NoSettings!$A$2:$A$1459,0),MATCH(Z$1,NoSettings!$C$1:$AG$1,0))</f>
        <v>0</v>
      </c>
      <c r="AA1057" s="3">
        <f t="array" ref="AA1057">INDEX(NoSettings!$C$2:$AG$1459,MATCH($A1057,NoSettings!$A$2:$A$1459,0),MATCH(AA$1,NoSettings!$C$1:$AG$1,0))</f>
        <v>0</v>
      </c>
      <c r="AB1057" s="3">
        <f t="array" ref="AB1057">INDEX(NoSettings!$C$2:$AG$1459,MATCH($A1057,NoSettings!$A$2:$A$1459,0),MATCH(AB$1,NoSettings!$C$1:$AG$1,0))</f>
        <v>0</v>
      </c>
      <c r="AC1057" s="3">
        <f t="array" ref="AC1057">INDEX(NoSettings!$C$2:$AG$1459,MATCH($A1057,NoSettings!$A$2:$A$1459,0),MATCH(AC$1,NoSettings!$C$1:$AG$1,0))</f>
        <v>0</v>
      </c>
      <c r="AD1057" s="3">
        <f t="array" ref="AD1057">INDEX(NoSettings!$C$2:$AG$1459,MATCH($A1057,NoSettings!$A$2:$A$1459,0),MATCH(AD$1,NoSettings!$C$1:$AG$1,0))</f>
        <v>0</v>
      </c>
      <c r="AE1057" s="3">
        <f t="array" ref="AE1057">INDEX(NoSettings!$C$2:$AG$1459,MATCH($A1057,NoSettings!$A$2:$A$1459,0),MATCH(AE$1,NoSettings!$C$1:$AG$1,0))</f>
        <v>0</v>
      </c>
      <c r="AF1057" s="3">
        <f t="array" ref="AF1057">INDEX(NoSettings!$C$2:$AG$1459,MATCH($A1057,NoSettings!$A$2:$A$1459,0),MATCH(AF$1,NoSettings!$C$1:$AG$1,0))</f>
        <v>0</v>
      </c>
      <c r="AG1057" s="3">
        <f t="array" ref="AG1057">INDEX(NoSettings!$C$2:$AG$1459,MATCH($A1057,NoSettings!$A$2:$A$1459,0),MATCH(AG$1,NoSettings!$C$1:$AG$1,0))</f>
        <v>0</v>
      </c>
      <c r="AH1057" s="3">
        <f t="array" ref="AH1057">INDEX(NoSettings!$C$2:$AG$1459,MATCH($A1057,NoSettings!$A$2:$A$1459,0),MATCH(AH$1,NoSettings!$C$1:$AG$1,0))</f>
        <v>0</v>
      </c>
      <c r="AI1057" s="3">
        <f t="array" ref="AI1057">INDEX(NoSettings!$C$2:$AG$1459,MATCH($A1057,NoSettings!$A$2:$A$1459,0),MATCH(AI$1,NoSettings!$C$1:$AG$1,0))</f>
        <v>0</v>
      </c>
      <c r="AJ1057" s="3">
        <f t="array" ref="AJ1057">INDEX(NoSettings!$C$2:$AG$1459,MATCH($A1057,NoSettings!$A$2:$A$1459,0),MATCH(AJ$1,NoSettings!$C$1:$AG$1,0))</f>
        <v>0</v>
      </c>
      <c r="AK1057" s="3">
        <f t="array" ref="AK1057">INDEX(NoSettings!$C$2:$AG$1459,MATCH($A1057,NoSettings!$A$2:$A$1459,0),MATCH(AK$1,NoSettings!$C$1:$AG$1,0))</f>
        <v>0</v>
      </c>
    </row>
    <row r="1058" ht="15.75" customHeight="1">
      <c r="A1058" s="3" t="s">
        <v>1514</v>
      </c>
      <c r="B1058" s="109" t="s">
        <v>44</v>
      </c>
      <c r="C1058" s="109" t="s">
        <v>63</v>
      </c>
      <c r="D1058" s="109" t="s">
        <v>49</v>
      </c>
      <c r="E1058" s="109" t="s">
        <v>1949</v>
      </c>
      <c r="F1058" s="109"/>
      <c r="G1058" s="3">
        <f t="array" ref="G1058">INDEX(NoSettings!$C$2:$AG$1459,MATCH($A1058,NoSettings!$A$2:$A$1459,0),MATCH(G$1,NoSettings!$C$1:$AG$1,0))</f>
        <v>0</v>
      </c>
      <c r="H1058" s="3">
        <f t="array" ref="H1058">INDEX(NoSettings!$C$2:$AG$1459,MATCH($A1058,NoSettings!$A$2:$A$1459,0),MATCH(H$1,NoSettings!$C$1:$AG$1,0))</f>
        <v>0</v>
      </c>
      <c r="I1058" s="3">
        <f t="array" ref="I1058">INDEX(NoSettings!$C$2:$AG$1459,MATCH($A1058,NoSettings!$A$2:$A$1459,0),MATCH(I$1,NoSettings!$C$1:$AG$1,0))</f>
        <v>0</v>
      </c>
      <c r="J1058" s="3">
        <f t="array" ref="J1058">INDEX(NoSettings!$C$2:$AG$1459,MATCH($A1058,NoSettings!$A$2:$A$1459,0),MATCH(J$1,NoSettings!$C$1:$AG$1,0))</f>
        <v>0</v>
      </c>
      <c r="K1058" s="3">
        <f t="array" ref="K1058">INDEX(NoSettings!$C$2:$AG$1459,MATCH($A1058,NoSettings!$A$2:$A$1459,0),MATCH(K$1,NoSettings!$C$1:$AG$1,0))</f>
        <v>0</v>
      </c>
      <c r="L1058" s="3">
        <f t="array" ref="L1058">INDEX(NoSettings!$C$2:$AG$1459,MATCH($A1058,NoSettings!$A$2:$A$1459,0),MATCH(L$1,NoSettings!$C$1:$AG$1,0))</f>
        <v>0</v>
      </c>
      <c r="M1058" s="3">
        <f t="array" ref="M1058">INDEX(NoSettings!$C$2:$AG$1459,MATCH($A1058,NoSettings!$A$2:$A$1459,0),MATCH(M$1,NoSettings!$C$1:$AG$1,0))</f>
        <v>0</v>
      </c>
      <c r="N1058" s="3">
        <f t="array" ref="N1058">INDEX(NoSettings!$C$2:$AG$1459,MATCH($A1058,NoSettings!$A$2:$A$1459,0),MATCH(N$1,NoSettings!$C$1:$AG$1,0))</f>
        <v>0</v>
      </c>
      <c r="O1058" s="3">
        <f t="array" ref="O1058">INDEX(NoSettings!$C$2:$AG$1459,MATCH($A1058,NoSettings!$A$2:$A$1459,0),MATCH(O$1,NoSettings!$C$1:$AG$1,0))</f>
        <v>0</v>
      </c>
      <c r="P1058" s="3">
        <f t="array" ref="P1058">INDEX(NoSettings!$C$2:$AG$1459,MATCH($A1058,NoSettings!$A$2:$A$1459,0),MATCH(P$1,NoSettings!$C$1:$AG$1,0))</f>
        <v>0</v>
      </c>
      <c r="Q1058" s="3">
        <f t="array" ref="Q1058">INDEX(NoSettings!$C$2:$AG$1459,MATCH($A1058,NoSettings!$A$2:$A$1459,0),MATCH(Q$1,NoSettings!$C$1:$AG$1,0))</f>
        <v>0</v>
      </c>
      <c r="R1058" s="3">
        <f t="array" ref="R1058">INDEX(NoSettings!$C$2:$AG$1459,MATCH($A1058,NoSettings!$A$2:$A$1459,0),MATCH(R$1,NoSettings!$C$1:$AG$1,0))</f>
        <v>0</v>
      </c>
      <c r="S1058" s="3">
        <f t="array" ref="S1058">INDEX(NoSettings!$C$2:$AG$1459,MATCH($A1058,NoSettings!$A$2:$A$1459,0),MATCH(S$1,NoSettings!$C$1:$AG$1,0))</f>
        <v>0</v>
      </c>
      <c r="T1058" s="3">
        <f t="array" ref="T1058">INDEX(NoSettings!$C$2:$AG$1459,MATCH($A1058,NoSettings!$A$2:$A$1459,0),MATCH(T$1,NoSettings!$C$1:$AG$1,0))</f>
        <v>0</v>
      </c>
      <c r="U1058" s="3">
        <f t="array" ref="U1058">INDEX(NoSettings!$C$2:$AG$1459,MATCH($A1058,NoSettings!$A$2:$A$1459,0),MATCH(U$1,NoSettings!$C$1:$AG$1,0))</f>
        <v>0</v>
      </c>
      <c r="V1058" s="3">
        <f t="array" ref="V1058">INDEX(NoSettings!$C$2:$AG$1459,MATCH($A1058,NoSettings!$A$2:$A$1459,0),MATCH(V$1,NoSettings!$C$1:$AG$1,0))</f>
        <v>0</v>
      </c>
      <c r="W1058" s="3">
        <f t="array" ref="W1058">INDEX(NoSettings!$C$2:$AG$1459,MATCH($A1058,NoSettings!$A$2:$A$1459,0),MATCH(W$1,NoSettings!$C$1:$AG$1,0))</f>
        <v>0</v>
      </c>
      <c r="X1058" s="3">
        <f t="array" ref="X1058">INDEX(NoSettings!$C$2:$AG$1459,MATCH($A1058,NoSettings!$A$2:$A$1459,0),MATCH(X$1,NoSettings!$C$1:$AG$1,0))</f>
        <v>0</v>
      </c>
      <c r="Y1058" s="3">
        <f t="array" ref="Y1058">INDEX(NoSettings!$C$2:$AG$1459,MATCH($A1058,NoSettings!$A$2:$A$1459,0),MATCH(Y$1,NoSettings!$C$1:$AG$1,0))</f>
        <v>0</v>
      </c>
      <c r="Z1058" s="3">
        <f t="array" ref="Z1058">INDEX(NoSettings!$C$2:$AG$1459,MATCH($A1058,NoSettings!$A$2:$A$1459,0),MATCH(Z$1,NoSettings!$C$1:$AG$1,0))</f>
        <v>0</v>
      </c>
      <c r="AA1058" s="3">
        <f t="array" ref="AA1058">INDEX(NoSettings!$C$2:$AG$1459,MATCH($A1058,NoSettings!$A$2:$A$1459,0),MATCH(AA$1,NoSettings!$C$1:$AG$1,0))</f>
        <v>0</v>
      </c>
      <c r="AB1058" s="3">
        <f t="array" ref="AB1058">INDEX(NoSettings!$C$2:$AG$1459,MATCH($A1058,NoSettings!$A$2:$A$1459,0),MATCH(AB$1,NoSettings!$C$1:$AG$1,0))</f>
        <v>0</v>
      </c>
      <c r="AC1058" s="3">
        <f t="array" ref="AC1058">INDEX(NoSettings!$C$2:$AG$1459,MATCH($A1058,NoSettings!$A$2:$A$1459,0),MATCH(AC$1,NoSettings!$C$1:$AG$1,0))</f>
        <v>0</v>
      </c>
      <c r="AD1058" s="3">
        <f t="array" ref="AD1058">INDEX(NoSettings!$C$2:$AG$1459,MATCH($A1058,NoSettings!$A$2:$A$1459,0),MATCH(AD$1,NoSettings!$C$1:$AG$1,0))</f>
        <v>0</v>
      </c>
      <c r="AE1058" s="3">
        <f t="array" ref="AE1058">INDEX(NoSettings!$C$2:$AG$1459,MATCH($A1058,NoSettings!$A$2:$A$1459,0),MATCH(AE$1,NoSettings!$C$1:$AG$1,0))</f>
        <v>0</v>
      </c>
      <c r="AF1058" s="3">
        <f t="array" ref="AF1058">INDEX(NoSettings!$C$2:$AG$1459,MATCH($A1058,NoSettings!$A$2:$A$1459,0),MATCH(AF$1,NoSettings!$C$1:$AG$1,0))</f>
        <v>0</v>
      </c>
      <c r="AG1058" s="3">
        <f t="array" ref="AG1058">INDEX(NoSettings!$C$2:$AG$1459,MATCH($A1058,NoSettings!$A$2:$A$1459,0),MATCH(AG$1,NoSettings!$C$1:$AG$1,0))</f>
        <v>0</v>
      </c>
      <c r="AH1058" s="3">
        <f t="array" ref="AH1058">INDEX(NoSettings!$C$2:$AG$1459,MATCH($A1058,NoSettings!$A$2:$A$1459,0),MATCH(AH$1,NoSettings!$C$1:$AG$1,0))</f>
        <v>0</v>
      </c>
      <c r="AI1058" s="3">
        <f t="array" ref="AI1058">INDEX(NoSettings!$C$2:$AG$1459,MATCH($A1058,NoSettings!$A$2:$A$1459,0),MATCH(AI$1,NoSettings!$C$1:$AG$1,0))</f>
        <v>0</v>
      </c>
      <c r="AJ1058" s="3">
        <f t="array" ref="AJ1058">INDEX(NoSettings!$C$2:$AG$1459,MATCH($A1058,NoSettings!$A$2:$A$1459,0),MATCH(AJ$1,NoSettings!$C$1:$AG$1,0))</f>
        <v>0</v>
      </c>
      <c r="AK1058" s="3">
        <f t="array" ref="AK1058">INDEX(NoSettings!$C$2:$AG$1459,MATCH($A1058,NoSettings!$A$2:$A$1459,0),MATCH(AK$1,NoSettings!$C$1:$AG$1,0))</f>
        <v>0</v>
      </c>
    </row>
    <row r="1059" ht="15.75" customHeight="1">
      <c r="A1059" s="3" t="s">
        <v>1515</v>
      </c>
      <c r="B1059" s="109" t="s">
        <v>44</v>
      </c>
      <c r="C1059" s="109" t="s">
        <v>63</v>
      </c>
      <c r="D1059" s="109" t="s">
        <v>49</v>
      </c>
      <c r="E1059" s="109" t="s">
        <v>1950</v>
      </c>
      <c r="F1059" s="109"/>
      <c r="G1059" s="3">
        <f t="array" ref="G1059">INDEX(NoSettings!$C$2:$AG$1459,MATCH($A1059,NoSettings!$A$2:$A$1459,0),MATCH(G$1,NoSettings!$C$1:$AG$1,0))</f>
        <v>0</v>
      </c>
      <c r="H1059" s="3">
        <f t="array" ref="H1059">INDEX(NoSettings!$C$2:$AG$1459,MATCH($A1059,NoSettings!$A$2:$A$1459,0),MATCH(H$1,NoSettings!$C$1:$AG$1,0))</f>
        <v>0</v>
      </c>
      <c r="I1059" s="3">
        <f t="array" ref="I1059">INDEX(NoSettings!$C$2:$AG$1459,MATCH($A1059,NoSettings!$A$2:$A$1459,0),MATCH(I$1,NoSettings!$C$1:$AG$1,0))</f>
        <v>0</v>
      </c>
      <c r="J1059" s="3">
        <f t="array" ref="J1059">INDEX(NoSettings!$C$2:$AG$1459,MATCH($A1059,NoSettings!$A$2:$A$1459,0),MATCH(J$1,NoSettings!$C$1:$AG$1,0))</f>
        <v>0</v>
      </c>
      <c r="K1059" s="3">
        <f t="array" ref="K1059">INDEX(NoSettings!$C$2:$AG$1459,MATCH($A1059,NoSettings!$A$2:$A$1459,0),MATCH(K$1,NoSettings!$C$1:$AG$1,0))</f>
        <v>0</v>
      </c>
      <c r="L1059" s="3">
        <f t="array" ref="L1059">INDEX(NoSettings!$C$2:$AG$1459,MATCH($A1059,NoSettings!$A$2:$A$1459,0),MATCH(L$1,NoSettings!$C$1:$AG$1,0))</f>
        <v>0</v>
      </c>
      <c r="M1059" s="3">
        <f t="array" ref="M1059">INDEX(NoSettings!$C$2:$AG$1459,MATCH($A1059,NoSettings!$A$2:$A$1459,0),MATCH(M$1,NoSettings!$C$1:$AG$1,0))</f>
        <v>0</v>
      </c>
      <c r="N1059" s="3">
        <f t="array" ref="N1059">INDEX(NoSettings!$C$2:$AG$1459,MATCH($A1059,NoSettings!$A$2:$A$1459,0),MATCH(N$1,NoSettings!$C$1:$AG$1,0))</f>
        <v>0</v>
      </c>
      <c r="O1059" s="3">
        <f t="array" ref="O1059">INDEX(NoSettings!$C$2:$AG$1459,MATCH($A1059,NoSettings!$A$2:$A$1459,0),MATCH(O$1,NoSettings!$C$1:$AG$1,0))</f>
        <v>0</v>
      </c>
      <c r="P1059" s="3">
        <f t="array" ref="P1059">INDEX(NoSettings!$C$2:$AG$1459,MATCH($A1059,NoSettings!$A$2:$A$1459,0),MATCH(P$1,NoSettings!$C$1:$AG$1,0))</f>
        <v>0</v>
      </c>
      <c r="Q1059" s="3">
        <f t="array" ref="Q1059">INDEX(NoSettings!$C$2:$AG$1459,MATCH($A1059,NoSettings!$A$2:$A$1459,0),MATCH(Q$1,NoSettings!$C$1:$AG$1,0))</f>
        <v>0</v>
      </c>
      <c r="R1059" s="3">
        <f t="array" ref="R1059">INDEX(NoSettings!$C$2:$AG$1459,MATCH($A1059,NoSettings!$A$2:$A$1459,0),MATCH(R$1,NoSettings!$C$1:$AG$1,0))</f>
        <v>0</v>
      </c>
      <c r="S1059" s="3">
        <f t="array" ref="S1059">INDEX(NoSettings!$C$2:$AG$1459,MATCH($A1059,NoSettings!$A$2:$A$1459,0),MATCH(S$1,NoSettings!$C$1:$AG$1,0))</f>
        <v>0</v>
      </c>
      <c r="T1059" s="3">
        <f t="array" ref="T1059">INDEX(NoSettings!$C$2:$AG$1459,MATCH($A1059,NoSettings!$A$2:$A$1459,0),MATCH(T$1,NoSettings!$C$1:$AG$1,0))</f>
        <v>0</v>
      </c>
      <c r="U1059" s="3">
        <f t="array" ref="U1059">INDEX(NoSettings!$C$2:$AG$1459,MATCH($A1059,NoSettings!$A$2:$A$1459,0),MATCH(U$1,NoSettings!$C$1:$AG$1,0))</f>
        <v>0</v>
      </c>
      <c r="V1059" s="3">
        <f t="array" ref="V1059">INDEX(NoSettings!$C$2:$AG$1459,MATCH($A1059,NoSettings!$A$2:$A$1459,0),MATCH(V$1,NoSettings!$C$1:$AG$1,0))</f>
        <v>0</v>
      </c>
      <c r="W1059" s="3">
        <f t="array" ref="W1059">INDEX(NoSettings!$C$2:$AG$1459,MATCH($A1059,NoSettings!$A$2:$A$1459,0),MATCH(W$1,NoSettings!$C$1:$AG$1,0))</f>
        <v>0</v>
      </c>
      <c r="X1059" s="3">
        <f t="array" ref="X1059">INDEX(NoSettings!$C$2:$AG$1459,MATCH($A1059,NoSettings!$A$2:$A$1459,0),MATCH(X$1,NoSettings!$C$1:$AG$1,0))</f>
        <v>0</v>
      </c>
      <c r="Y1059" s="3">
        <f t="array" ref="Y1059">INDEX(NoSettings!$C$2:$AG$1459,MATCH($A1059,NoSettings!$A$2:$A$1459,0),MATCH(Y$1,NoSettings!$C$1:$AG$1,0))</f>
        <v>0</v>
      </c>
      <c r="Z1059" s="3">
        <f t="array" ref="Z1059">INDEX(NoSettings!$C$2:$AG$1459,MATCH($A1059,NoSettings!$A$2:$A$1459,0),MATCH(Z$1,NoSettings!$C$1:$AG$1,0))</f>
        <v>0</v>
      </c>
      <c r="AA1059" s="3">
        <f t="array" ref="AA1059">INDEX(NoSettings!$C$2:$AG$1459,MATCH($A1059,NoSettings!$A$2:$A$1459,0),MATCH(AA$1,NoSettings!$C$1:$AG$1,0))</f>
        <v>0</v>
      </c>
      <c r="AB1059" s="3">
        <f t="array" ref="AB1059">INDEX(NoSettings!$C$2:$AG$1459,MATCH($A1059,NoSettings!$A$2:$A$1459,0),MATCH(AB$1,NoSettings!$C$1:$AG$1,0))</f>
        <v>0</v>
      </c>
      <c r="AC1059" s="3">
        <f t="array" ref="AC1059">INDEX(NoSettings!$C$2:$AG$1459,MATCH($A1059,NoSettings!$A$2:$A$1459,0),MATCH(AC$1,NoSettings!$C$1:$AG$1,0))</f>
        <v>0</v>
      </c>
      <c r="AD1059" s="3">
        <f t="array" ref="AD1059">INDEX(NoSettings!$C$2:$AG$1459,MATCH($A1059,NoSettings!$A$2:$A$1459,0),MATCH(AD$1,NoSettings!$C$1:$AG$1,0))</f>
        <v>0</v>
      </c>
      <c r="AE1059" s="3">
        <f t="array" ref="AE1059">INDEX(NoSettings!$C$2:$AG$1459,MATCH($A1059,NoSettings!$A$2:$A$1459,0),MATCH(AE$1,NoSettings!$C$1:$AG$1,0))</f>
        <v>0</v>
      </c>
      <c r="AF1059" s="3">
        <f t="array" ref="AF1059">INDEX(NoSettings!$C$2:$AG$1459,MATCH($A1059,NoSettings!$A$2:$A$1459,0),MATCH(AF$1,NoSettings!$C$1:$AG$1,0))</f>
        <v>0</v>
      </c>
      <c r="AG1059" s="3">
        <f t="array" ref="AG1059">INDEX(NoSettings!$C$2:$AG$1459,MATCH($A1059,NoSettings!$A$2:$A$1459,0),MATCH(AG$1,NoSettings!$C$1:$AG$1,0))</f>
        <v>0</v>
      </c>
      <c r="AH1059" s="3">
        <f t="array" ref="AH1059">INDEX(NoSettings!$C$2:$AG$1459,MATCH($A1059,NoSettings!$A$2:$A$1459,0),MATCH(AH$1,NoSettings!$C$1:$AG$1,0))</f>
        <v>0</v>
      </c>
      <c r="AI1059" s="3">
        <f t="array" ref="AI1059">INDEX(NoSettings!$C$2:$AG$1459,MATCH($A1059,NoSettings!$A$2:$A$1459,0),MATCH(AI$1,NoSettings!$C$1:$AG$1,0))</f>
        <v>0</v>
      </c>
      <c r="AJ1059" s="3">
        <f t="array" ref="AJ1059">INDEX(NoSettings!$C$2:$AG$1459,MATCH($A1059,NoSettings!$A$2:$A$1459,0),MATCH(AJ$1,NoSettings!$C$1:$AG$1,0))</f>
        <v>0</v>
      </c>
      <c r="AK1059" s="3">
        <f t="array" ref="AK1059">INDEX(NoSettings!$C$2:$AG$1459,MATCH($A1059,NoSettings!$A$2:$A$1459,0),MATCH(AK$1,NoSettings!$C$1:$AG$1,0))</f>
        <v>0</v>
      </c>
    </row>
    <row r="1060" ht="15.75" customHeight="1">
      <c r="A1060" s="3" t="s">
        <v>1516</v>
      </c>
      <c r="B1060" s="109" t="s">
        <v>44</v>
      </c>
      <c r="C1060" s="109" t="s">
        <v>63</v>
      </c>
      <c r="D1060" s="109" t="s">
        <v>49</v>
      </c>
      <c r="E1060" s="109" t="s">
        <v>1951</v>
      </c>
      <c r="F1060" s="109"/>
      <c r="G1060" s="3">
        <f t="array" ref="G1060">INDEX(NoSettings!$C$2:$AG$1459,MATCH($A1060,NoSettings!$A$2:$A$1459,0),MATCH(G$1,NoSettings!$C$1:$AG$1,0))</f>
        <v>0</v>
      </c>
      <c r="H1060" s="3">
        <f t="array" ref="H1060">INDEX(NoSettings!$C$2:$AG$1459,MATCH($A1060,NoSettings!$A$2:$A$1459,0),MATCH(H$1,NoSettings!$C$1:$AG$1,0))</f>
        <v>0</v>
      </c>
      <c r="I1060" s="3">
        <f t="array" ref="I1060">INDEX(NoSettings!$C$2:$AG$1459,MATCH($A1060,NoSettings!$A$2:$A$1459,0),MATCH(I$1,NoSettings!$C$1:$AG$1,0))</f>
        <v>0</v>
      </c>
      <c r="J1060" s="3">
        <f t="array" ref="J1060">INDEX(NoSettings!$C$2:$AG$1459,MATCH($A1060,NoSettings!$A$2:$A$1459,0),MATCH(J$1,NoSettings!$C$1:$AG$1,0))</f>
        <v>0</v>
      </c>
      <c r="K1060" s="3">
        <f t="array" ref="K1060">INDEX(NoSettings!$C$2:$AG$1459,MATCH($A1060,NoSettings!$A$2:$A$1459,0),MATCH(K$1,NoSettings!$C$1:$AG$1,0))</f>
        <v>0</v>
      </c>
      <c r="L1060" s="3">
        <f t="array" ref="L1060">INDEX(NoSettings!$C$2:$AG$1459,MATCH($A1060,NoSettings!$A$2:$A$1459,0),MATCH(L$1,NoSettings!$C$1:$AG$1,0))</f>
        <v>0</v>
      </c>
      <c r="M1060" s="3">
        <f t="array" ref="M1060">INDEX(NoSettings!$C$2:$AG$1459,MATCH($A1060,NoSettings!$A$2:$A$1459,0),MATCH(M$1,NoSettings!$C$1:$AG$1,0))</f>
        <v>0</v>
      </c>
      <c r="N1060" s="3">
        <f t="array" ref="N1060">INDEX(NoSettings!$C$2:$AG$1459,MATCH($A1060,NoSettings!$A$2:$A$1459,0),MATCH(N$1,NoSettings!$C$1:$AG$1,0))</f>
        <v>0</v>
      </c>
      <c r="O1060" s="3">
        <f t="array" ref="O1060">INDEX(NoSettings!$C$2:$AG$1459,MATCH($A1060,NoSettings!$A$2:$A$1459,0),MATCH(O$1,NoSettings!$C$1:$AG$1,0))</f>
        <v>0</v>
      </c>
      <c r="P1060" s="3">
        <f t="array" ref="P1060">INDEX(NoSettings!$C$2:$AG$1459,MATCH($A1060,NoSettings!$A$2:$A$1459,0),MATCH(P$1,NoSettings!$C$1:$AG$1,0))</f>
        <v>0</v>
      </c>
      <c r="Q1060" s="3">
        <f t="array" ref="Q1060">INDEX(NoSettings!$C$2:$AG$1459,MATCH($A1060,NoSettings!$A$2:$A$1459,0),MATCH(Q$1,NoSettings!$C$1:$AG$1,0))</f>
        <v>0</v>
      </c>
      <c r="R1060" s="3">
        <f t="array" ref="R1060">INDEX(NoSettings!$C$2:$AG$1459,MATCH($A1060,NoSettings!$A$2:$A$1459,0),MATCH(R$1,NoSettings!$C$1:$AG$1,0))</f>
        <v>0</v>
      </c>
      <c r="S1060" s="3">
        <f t="array" ref="S1060">INDEX(NoSettings!$C$2:$AG$1459,MATCH($A1060,NoSettings!$A$2:$A$1459,0),MATCH(S$1,NoSettings!$C$1:$AG$1,0))</f>
        <v>0</v>
      </c>
      <c r="T1060" s="3">
        <f t="array" ref="T1060">INDEX(NoSettings!$C$2:$AG$1459,MATCH($A1060,NoSettings!$A$2:$A$1459,0),MATCH(T$1,NoSettings!$C$1:$AG$1,0))</f>
        <v>0</v>
      </c>
      <c r="U1060" s="3">
        <f t="array" ref="U1060">INDEX(NoSettings!$C$2:$AG$1459,MATCH($A1060,NoSettings!$A$2:$A$1459,0),MATCH(U$1,NoSettings!$C$1:$AG$1,0))</f>
        <v>0</v>
      </c>
      <c r="V1060" s="3">
        <f t="array" ref="V1060">INDEX(NoSettings!$C$2:$AG$1459,MATCH($A1060,NoSettings!$A$2:$A$1459,0),MATCH(V$1,NoSettings!$C$1:$AG$1,0))</f>
        <v>0</v>
      </c>
      <c r="W1060" s="3">
        <f t="array" ref="W1060">INDEX(NoSettings!$C$2:$AG$1459,MATCH($A1060,NoSettings!$A$2:$A$1459,0),MATCH(W$1,NoSettings!$C$1:$AG$1,0))</f>
        <v>0</v>
      </c>
      <c r="X1060" s="3">
        <f t="array" ref="X1060">INDEX(NoSettings!$C$2:$AG$1459,MATCH($A1060,NoSettings!$A$2:$A$1459,0),MATCH(X$1,NoSettings!$C$1:$AG$1,0))</f>
        <v>0</v>
      </c>
      <c r="Y1060" s="3">
        <f t="array" ref="Y1060">INDEX(NoSettings!$C$2:$AG$1459,MATCH($A1060,NoSettings!$A$2:$A$1459,0),MATCH(Y$1,NoSettings!$C$1:$AG$1,0))</f>
        <v>0</v>
      </c>
      <c r="Z1060" s="3">
        <f t="array" ref="Z1060">INDEX(NoSettings!$C$2:$AG$1459,MATCH($A1060,NoSettings!$A$2:$A$1459,0),MATCH(Z$1,NoSettings!$C$1:$AG$1,0))</f>
        <v>0</v>
      </c>
      <c r="AA1060" s="3">
        <f t="array" ref="AA1060">INDEX(NoSettings!$C$2:$AG$1459,MATCH($A1060,NoSettings!$A$2:$A$1459,0),MATCH(AA$1,NoSettings!$C$1:$AG$1,0))</f>
        <v>0</v>
      </c>
      <c r="AB1060" s="3">
        <f t="array" ref="AB1060">INDEX(NoSettings!$C$2:$AG$1459,MATCH($A1060,NoSettings!$A$2:$A$1459,0),MATCH(AB$1,NoSettings!$C$1:$AG$1,0))</f>
        <v>0</v>
      </c>
      <c r="AC1060" s="3">
        <f t="array" ref="AC1060">INDEX(NoSettings!$C$2:$AG$1459,MATCH($A1060,NoSettings!$A$2:$A$1459,0),MATCH(AC$1,NoSettings!$C$1:$AG$1,0))</f>
        <v>0</v>
      </c>
      <c r="AD1060" s="3">
        <f t="array" ref="AD1060">INDEX(NoSettings!$C$2:$AG$1459,MATCH($A1060,NoSettings!$A$2:$A$1459,0),MATCH(AD$1,NoSettings!$C$1:$AG$1,0))</f>
        <v>0</v>
      </c>
      <c r="AE1060" s="3">
        <f t="array" ref="AE1060">INDEX(NoSettings!$C$2:$AG$1459,MATCH($A1060,NoSettings!$A$2:$A$1459,0),MATCH(AE$1,NoSettings!$C$1:$AG$1,0))</f>
        <v>0</v>
      </c>
      <c r="AF1060" s="3">
        <f t="array" ref="AF1060">INDEX(NoSettings!$C$2:$AG$1459,MATCH($A1060,NoSettings!$A$2:$A$1459,0),MATCH(AF$1,NoSettings!$C$1:$AG$1,0))</f>
        <v>0</v>
      </c>
      <c r="AG1060" s="3">
        <f t="array" ref="AG1060">INDEX(NoSettings!$C$2:$AG$1459,MATCH($A1060,NoSettings!$A$2:$A$1459,0),MATCH(AG$1,NoSettings!$C$1:$AG$1,0))</f>
        <v>0</v>
      </c>
      <c r="AH1060" s="3">
        <f t="array" ref="AH1060">INDEX(NoSettings!$C$2:$AG$1459,MATCH($A1060,NoSettings!$A$2:$A$1459,0),MATCH(AH$1,NoSettings!$C$1:$AG$1,0))</f>
        <v>0</v>
      </c>
      <c r="AI1060" s="3">
        <f t="array" ref="AI1060">INDEX(NoSettings!$C$2:$AG$1459,MATCH($A1060,NoSettings!$A$2:$A$1459,0),MATCH(AI$1,NoSettings!$C$1:$AG$1,0))</f>
        <v>0</v>
      </c>
      <c r="AJ1060" s="3">
        <f t="array" ref="AJ1060">INDEX(NoSettings!$C$2:$AG$1459,MATCH($A1060,NoSettings!$A$2:$A$1459,0),MATCH(AJ$1,NoSettings!$C$1:$AG$1,0))</f>
        <v>0</v>
      </c>
      <c r="AK1060" s="3">
        <f t="array" ref="AK1060">INDEX(NoSettings!$C$2:$AG$1459,MATCH($A1060,NoSettings!$A$2:$A$1459,0),MATCH(AK$1,NoSettings!$C$1:$AG$1,0))</f>
        <v>0</v>
      </c>
    </row>
    <row r="1061" ht="15.75" customHeight="1">
      <c r="A1061" s="3" t="s">
        <v>1517</v>
      </c>
      <c r="B1061" s="109" t="s">
        <v>44</v>
      </c>
      <c r="C1061" s="109" t="s">
        <v>63</v>
      </c>
      <c r="D1061" s="109" t="s">
        <v>49</v>
      </c>
      <c r="E1061" s="109" t="s">
        <v>1952</v>
      </c>
      <c r="F1061" s="109"/>
      <c r="G1061" s="3">
        <f t="array" ref="G1061">INDEX(NoSettings!$C$2:$AG$1459,MATCH($A1061,NoSettings!$A$2:$A$1459,0),MATCH(G$1,NoSettings!$C$1:$AG$1,0))</f>
        <v>0</v>
      </c>
      <c r="H1061" s="3">
        <f t="array" ref="H1061">INDEX(NoSettings!$C$2:$AG$1459,MATCH($A1061,NoSettings!$A$2:$A$1459,0),MATCH(H$1,NoSettings!$C$1:$AG$1,0))</f>
        <v>0</v>
      </c>
      <c r="I1061" s="3">
        <f t="array" ref="I1061">INDEX(NoSettings!$C$2:$AG$1459,MATCH($A1061,NoSettings!$A$2:$A$1459,0),MATCH(I$1,NoSettings!$C$1:$AG$1,0))</f>
        <v>0</v>
      </c>
      <c r="J1061" s="3">
        <f t="array" ref="J1061">INDEX(NoSettings!$C$2:$AG$1459,MATCH($A1061,NoSettings!$A$2:$A$1459,0),MATCH(J$1,NoSettings!$C$1:$AG$1,0))</f>
        <v>0</v>
      </c>
      <c r="K1061" s="3">
        <f t="array" ref="K1061">INDEX(NoSettings!$C$2:$AG$1459,MATCH($A1061,NoSettings!$A$2:$A$1459,0),MATCH(K$1,NoSettings!$C$1:$AG$1,0))</f>
        <v>0</v>
      </c>
      <c r="L1061" s="3">
        <f t="array" ref="L1061">INDEX(NoSettings!$C$2:$AG$1459,MATCH($A1061,NoSettings!$A$2:$A$1459,0),MATCH(L$1,NoSettings!$C$1:$AG$1,0))</f>
        <v>0</v>
      </c>
      <c r="M1061" s="3">
        <f t="array" ref="M1061">INDEX(NoSettings!$C$2:$AG$1459,MATCH($A1061,NoSettings!$A$2:$A$1459,0),MATCH(M$1,NoSettings!$C$1:$AG$1,0))</f>
        <v>0</v>
      </c>
      <c r="N1061" s="3">
        <f t="array" ref="N1061">INDEX(NoSettings!$C$2:$AG$1459,MATCH($A1061,NoSettings!$A$2:$A$1459,0),MATCH(N$1,NoSettings!$C$1:$AG$1,0))</f>
        <v>0</v>
      </c>
      <c r="O1061" s="3">
        <f t="array" ref="O1061">INDEX(NoSettings!$C$2:$AG$1459,MATCH($A1061,NoSettings!$A$2:$A$1459,0),MATCH(O$1,NoSettings!$C$1:$AG$1,0))</f>
        <v>0</v>
      </c>
      <c r="P1061" s="3">
        <f t="array" ref="P1061">INDEX(NoSettings!$C$2:$AG$1459,MATCH($A1061,NoSettings!$A$2:$A$1459,0),MATCH(P$1,NoSettings!$C$1:$AG$1,0))</f>
        <v>0</v>
      </c>
      <c r="Q1061" s="3">
        <f t="array" ref="Q1061">INDEX(NoSettings!$C$2:$AG$1459,MATCH($A1061,NoSettings!$A$2:$A$1459,0),MATCH(Q$1,NoSettings!$C$1:$AG$1,0))</f>
        <v>0</v>
      </c>
      <c r="R1061" s="3">
        <f t="array" ref="R1061">INDEX(NoSettings!$C$2:$AG$1459,MATCH($A1061,NoSettings!$A$2:$A$1459,0),MATCH(R$1,NoSettings!$C$1:$AG$1,0))</f>
        <v>0</v>
      </c>
      <c r="S1061" s="3">
        <f t="array" ref="S1061">INDEX(NoSettings!$C$2:$AG$1459,MATCH($A1061,NoSettings!$A$2:$A$1459,0),MATCH(S$1,NoSettings!$C$1:$AG$1,0))</f>
        <v>0</v>
      </c>
      <c r="T1061" s="3">
        <f t="array" ref="T1061">INDEX(NoSettings!$C$2:$AG$1459,MATCH($A1061,NoSettings!$A$2:$A$1459,0),MATCH(T$1,NoSettings!$C$1:$AG$1,0))</f>
        <v>0</v>
      </c>
      <c r="U1061" s="3">
        <f t="array" ref="U1061">INDEX(NoSettings!$C$2:$AG$1459,MATCH($A1061,NoSettings!$A$2:$A$1459,0),MATCH(U$1,NoSettings!$C$1:$AG$1,0))</f>
        <v>0</v>
      </c>
      <c r="V1061" s="3">
        <f t="array" ref="V1061">INDEX(NoSettings!$C$2:$AG$1459,MATCH($A1061,NoSettings!$A$2:$A$1459,0),MATCH(V$1,NoSettings!$C$1:$AG$1,0))</f>
        <v>0</v>
      </c>
      <c r="W1061" s="3">
        <f t="array" ref="W1061">INDEX(NoSettings!$C$2:$AG$1459,MATCH($A1061,NoSettings!$A$2:$A$1459,0),MATCH(W$1,NoSettings!$C$1:$AG$1,0))</f>
        <v>0</v>
      </c>
      <c r="X1061" s="3">
        <f t="array" ref="X1061">INDEX(NoSettings!$C$2:$AG$1459,MATCH($A1061,NoSettings!$A$2:$A$1459,0),MATCH(X$1,NoSettings!$C$1:$AG$1,0))</f>
        <v>0</v>
      </c>
      <c r="Y1061" s="3">
        <f t="array" ref="Y1061">INDEX(NoSettings!$C$2:$AG$1459,MATCH($A1061,NoSettings!$A$2:$A$1459,0),MATCH(Y$1,NoSettings!$C$1:$AG$1,0))</f>
        <v>0</v>
      </c>
      <c r="Z1061" s="3">
        <f t="array" ref="Z1061">INDEX(NoSettings!$C$2:$AG$1459,MATCH($A1061,NoSettings!$A$2:$A$1459,0),MATCH(Z$1,NoSettings!$C$1:$AG$1,0))</f>
        <v>0</v>
      </c>
      <c r="AA1061" s="3">
        <f t="array" ref="AA1061">INDEX(NoSettings!$C$2:$AG$1459,MATCH($A1061,NoSettings!$A$2:$A$1459,0),MATCH(AA$1,NoSettings!$C$1:$AG$1,0))</f>
        <v>0</v>
      </c>
      <c r="AB1061" s="3">
        <f t="array" ref="AB1061">INDEX(NoSettings!$C$2:$AG$1459,MATCH($A1061,NoSettings!$A$2:$A$1459,0),MATCH(AB$1,NoSettings!$C$1:$AG$1,0))</f>
        <v>0</v>
      </c>
      <c r="AC1061" s="3">
        <f t="array" ref="AC1061">INDEX(NoSettings!$C$2:$AG$1459,MATCH($A1061,NoSettings!$A$2:$A$1459,0),MATCH(AC$1,NoSettings!$C$1:$AG$1,0))</f>
        <v>0</v>
      </c>
      <c r="AD1061" s="3">
        <f t="array" ref="AD1061">INDEX(NoSettings!$C$2:$AG$1459,MATCH($A1061,NoSettings!$A$2:$A$1459,0),MATCH(AD$1,NoSettings!$C$1:$AG$1,0))</f>
        <v>0</v>
      </c>
      <c r="AE1061" s="3">
        <f t="array" ref="AE1061">INDEX(NoSettings!$C$2:$AG$1459,MATCH($A1061,NoSettings!$A$2:$A$1459,0),MATCH(AE$1,NoSettings!$C$1:$AG$1,0))</f>
        <v>0</v>
      </c>
      <c r="AF1061" s="3">
        <f t="array" ref="AF1061">INDEX(NoSettings!$C$2:$AG$1459,MATCH($A1061,NoSettings!$A$2:$A$1459,0),MATCH(AF$1,NoSettings!$C$1:$AG$1,0))</f>
        <v>0</v>
      </c>
      <c r="AG1061" s="3">
        <f t="array" ref="AG1061">INDEX(NoSettings!$C$2:$AG$1459,MATCH($A1061,NoSettings!$A$2:$A$1459,0),MATCH(AG$1,NoSettings!$C$1:$AG$1,0))</f>
        <v>0</v>
      </c>
      <c r="AH1061" s="3">
        <f t="array" ref="AH1061">INDEX(NoSettings!$C$2:$AG$1459,MATCH($A1061,NoSettings!$A$2:$A$1459,0),MATCH(AH$1,NoSettings!$C$1:$AG$1,0))</f>
        <v>0</v>
      </c>
      <c r="AI1061" s="3">
        <f t="array" ref="AI1061">INDEX(NoSettings!$C$2:$AG$1459,MATCH($A1061,NoSettings!$A$2:$A$1459,0),MATCH(AI$1,NoSettings!$C$1:$AG$1,0))</f>
        <v>0</v>
      </c>
      <c r="AJ1061" s="3">
        <f t="array" ref="AJ1061">INDEX(NoSettings!$C$2:$AG$1459,MATCH($A1061,NoSettings!$A$2:$A$1459,0),MATCH(AJ$1,NoSettings!$C$1:$AG$1,0))</f>
        <v>0</v>
      </c>
      <c r="AK1061" s="3">
        <f t="array" ref="AK1061">INDEX(NoSettings!$C$2:$AG$1459,MATCH($A1061,NoSettings!$A$2:$A$1459,0),MATCH(AK$1,NoSettings!$C$1:$AG$1,0))</f>
        <v>0</v>
      </c>
    </row>
    <row r="1062" ht="15.75" customHeight="1">
      <c r="A1062" s="3" t="s">
        <v>1518</v>
      </c>
      <c r="B1062" s="109" t="s">
        <v>44</v>
      </c>
      <c r="C1062" s="109" t="s">
        <v>63</v>
      </c>
      <c r="D1062" s="109" t="s">
        <v>49</v>
      </c>
      <c r="E1062" s="109" t="s">
        <v>1953</v>
      </c>
      <c r="F1062" s="109"/>
      <c r="G1062" s="3">
        <f t="array" ref="G1062">INDEX(NoSettings!$C$2:$AG$1459,MATCH($A1062,NoSettings!$A$2:$A$1459,0),MATCH(G$1,NoSettings!$C$1:$AG$1,0))</f>
        <v>0</v>
      </c>
      <c r="H1062" s="3">
        <f t="array" ref="H1062">INDEX(NoSettings!$C$2:$AG$1459,MATCH($A1062,NoSettings!$A$2:$A$1459,0),MATCH(H$1,NoSettings!$C$1:$AG$1,0))</f>
        <v>0</v>
      </c>
      <c r="I1062" s="3">
        <f t="array" ref="I1062">INDEX(NoSettings!$C$2:$AG$1459,MATCH($A1062,NoSettings!$A$2:$A$1459,0),MATCH(I$1,NoSettings!$C$1:$AG$1,0))</f>
        <v>0</v>
      </c>
      <c r="J1062" s="3">
        <f t="array" ref="J1062">INDEX(NoSettings!$C$2:$AG$1459,MATCH($A1062,NoSettings!$A$2:$A$1459,0),MATCH(J$1,NoSettings!$C$1:$AG$1,0))</f>
        <v>0</v>
      </c>
      <c r="K1062" s="3">
        <f t="array" ref="K1062">INDEX(NoSettings!$C$2:$AG$1459,MATCH($A1062,NoSettings!$A$2:$A$1459,0),MATCH(K$1,NoSettings!$C$1:$AG$1,0))</f>
        <v>0</v>
      </c>
      <c r="L1062" s="3">
        <f t="array" ref="L1062">INDEX(NoSettings!$C$2:$AG$1459,MATCH($A1062,NoSettings!$A$2:$A$1459,0),MATCH(L$1,NoSettings!$C$1:$AG$1,0))</f>
        <v>0</v>
      </c>
      <c r="M1062" s="3">
        <f t="array" ref="M1062">INDEX(NoSettings!$C$2:$AG$1459,MATCH($A1062,NoSettings!$A$2:$A$1459,0),MATCH(M$1,NoSettings!$C$1:$AG$1,0))</f>
        <v>0</v>
      </c>
      <c r="N1062" s="3">
        <f t="array" ref="N1062">INDEX(NoSettings!$C$2:$AG$1459,MATCH($A1062,NoSettings!$A$2:$A$1459,0),MATCH(N$1,NoSettings!$C$1:$AG$1,0))</f>
        <v>0</v>
      </c>
      <c r="O1062" s="3">
        <f t="array" ref="O1062">INDEX(NoSettings!$C$2:$AG$1459,MATCH($A1062,NoSettings!$A$2:$A$1459,0),MATCH(O$1,NoSettings!$C$1:$AG$1,0))</f>
        <v>0</v>
      </c>
      <c r="P1062" s="3">
        <f t="array" ref="P1062">INDEX(NoSettings!$C$2:$AG$1459,MATCH($A1062,NoSettings!$A$2:$A$1459,0),MATCH(P$1,NoSettings!$C$1:$AG$1,0))</f>
        <v>0</v>
      </c>
      <c r="Q1062" s="3">
        <f t="array" ref="Q1062">INDEX(NoSettings!$C$2:$AG$1459,MATCH($A1062,NoSettings!$A$2:$A$1459,0),MATCH(Q$1,NoSettings!$C$1:$AG$1,0))</f>
        <v>0</v>
      </c>
      <c r="R1062" s="3">
        <f t="array" ref="R1062">INDEX(NoSettings!$C$2:$AG$1459,MATCH($A1062,NoSettings!$A$2:$A$1459,0),MATCH(R$1,NoSettings!$C$1:$AG$1,0))</f>
        <v>0</v>
      </c>
      <c r="S1062" s="3">
        <f t="array" ref="S1062">INDEX(NoSettings!$C$2:$AG$1459,MATCH($A1062,NoSettings!$A$2:$A$1459,0),MATCH(S$1,NoSettings!$C$1:$AG$1,0))</f>
        <v>0</v>
      </c>
      <c r="T1062" s="3">
        <f t="array" ref="T1062">INDEX(NoSettings!$C$2:$AG$1459,MATCH($A1062,NoSettings!$A$2:$A$1459,0),MATCH(T$1,NoSettings!$C$1:$AG$1,0))</f>
        <v>0</v>
      </c>
      <c r="U1062" s="3">
        <f t="array" ref="U1062">INDEX(NoSettings!$C$2:$AG$1459,MATCH($A1062,NoSettings!$A$2:$A$1459,0),MATCH(U$1,NoSettings!$C$1:$AG$1,0))</f>
        <v>0</v>
      </c>
      <c r="V1062" s="3">
        <f t="array" ref="V1062">INDEX(NoSettings!$C$2:$AG$1459,MATCH($A1062,NoSettings!$A$2:$A$1459,0),MATCH(V$1,NoSettings!$C$1:$AG$1,0))</f>
        <v>0</v>
      </c>
      <c r="W1062" s="3">
        <f t="array" ref="W1062">INDEX(NoSettings!$C$2:$AG$1459,MATCH($A1062,NoSettings!$A$2:$A$1459,0),MATCH(W$1,NoSettings!$C$1:$AG$1,0))</f>
        <v>0</v>
      </c>
      <c r="X1062" s="3">
        <f t="array" ref="X1062">INDEX(NoSettings!$C$2:$AG$1459,MATCH($A1062,NoSettings!$A$2:$A$1459,0),MATCH(X$1,NoSettings!$C$1:$AG$1,0))</f>
        <v>0</v>
      </c>
      <c r="Y1062" s="3">
        <f t="array" ref="Y1062">INDEX(NoSettings!$C$2:$AG$1459,MATCH($A1062,NoSettings!$A$2:$A$1459,0),MATCH(Y$1,NoSettings!$C$1:$AG$1,0))</f>
        <v>0</v>
      </c>
      <c r="Z1062" s="3">
        <f t="array" ref="Z1062">INDEX(NoSettings!$C$2:$AG$1459,MATCH($A1062,NoSettings!$A$2:$A$1459,0),MATCH(Z$1,NoSettings!$C$1:$AG$1,0))</f>
        <v>0</v>
      </c>
      <c r="AA1062" s="3">
        <f t="array" ref="AA1062">INDEX(NoSettings!$C$2:$AG$1459,MATCH($A1062,NoSettings!$A$2:$A$1459,0),MATCH(AA$1,NoSettings!$C$1:$AG$1,0))</f>
        <v>0</v>
      </c>
      <c r="AB1062" s="3">
        <f t="array" ref="AB1062">INDEX(NoSettings!$C$2:$AG$1459,MATCH($A1062,NoSettings!$A$2:$A$1459,0),MATCH(AB$1,NoSettings!$C$1:$AG$1,0))</f>
        <v>0</v>
      </c>
      <c r="AC1062" s="3">
        <f t="array" ref="AC1062">INDEX(NoSettings!$C$2:$AG$1459,MATCH($A1062,NoSettings!$A$2:$A$1459,0),MATCH(AC$1,NoSettings!$C$1:$AG$1,0))</f>
        <v>0</v>
      </c>
      <c r="AD1062" s="3">
        <f t="array" ref="AD1062">INDEX(NoSettings!$C$2:$AG$1459,MATCH($A1062,NoSettings!$A$2:$A$1459,0),MATCH(AD$1,NoSettings!$C$1:$AG$1,0))</f>
        <v>0</v>
      </c>
      <c r="AE1062" s="3">
        <f t="array" ref="AE1062">INDEX(NoSettings!$C$2:$AG$1459,MATCH($A1062,NoSettings!$A$2:$A$1459,0),MATCH(AE$1,NoSettings!$C$1:$AG$1,0))</f>
        <v>0</v>
      </c>
      <c r="AF1062" s="3">
        <f t="array" ref="AF1062">INDEX(NoSettings!$C$2:$AG$1459,MATCH($A1062,NoSettings!$A$2:$A$1459,0),MATCH(AF$1,NoSettings!$C$1:$AG$1,0))</f>
        <v>0</v>
      </c>
      <c r="AG1062" s="3">
        <f t="array" ref="AG1062">INDEX(NoSettings!$C$2:$AG$1459,MATCH($A1062,NoSettings!$A$2:$A$1459,0),MATCH(AG$1,NoSettings!$C$1:$AG$1,0))</f>
        <v>0</v>
      </c>
      <c r="AH1062" s="3">
        <f t="array" ref="AH1062">INDEX(NoSettings!$C$2:$AG$1459,MATCH($A1062,NoSettings!$A$2:$A$1459,0),MATCH(AH$1,NoSettings!$C$1:$AG$1,0))</f>
        <v>0</v>
      </c>
      <c r="AI1062" s="3">
        <f t="array" ref="AI1062">INDEX(NoSettings!$C$2:$AG$1459,MATCH($A1062,NoSettings!$A$2:$A$1459,0),MATCH(AI$1,NoSettings!$C$1:$AG$1,0))</f>
        <v>0</v>
      </c>
      <c r="AJ1062" s="3">
        <f t="array" ref="AJ1062">INDEX(NoSettings!$C$2:$AG$1459,MATCH($A1062,NoSettings!$A$2:$A$1459,0),MATCH(AJ$1,NoSettings!$C$1:$AG$1,0))</f>
        <v>0</v>
      </c>
      <c r="AK1062" s="3">
        <f t="array" ref="AK1062">INDEX(NoSettings!$C$2:$AG$1459,MATCH($A1062,NoSettings!$A$2:$A$1459,0),MATCH(AK$1,NoSettings!$C$1:$AG$1,0))</f>
        <v>0</v>
      </c>
    </row>
    <row r="1063" ht="15.75" customHeight="1">
      <c r="A1063" s="3" t="s">
        <v>1519</v>
      </c>
      <c r="B1063" s="109" t="s">
        <v>44</v>
      </c>
      <c r="C1063" s="109" t="s">
        <v>63</v>
      </c>
      <c r="D1063" s="109" t="s">
        <v>49</v>
      </c>
      <c r="E1063" s="109" t="s">
        <v>1954</v>
      </c>
      <c r="F1063" s="109"/>
      <c r="G1063" s="3">
        <f t="array" ref="G1063">INDEX(NoSettings!$C$2:$AG$1459,MATCH($A1063,NoSettings!$A$2:$A$1459,0),MATCH(G$1,NoSettings!$C$1:$AG$1,0))</f>
        <v>0</v>
      </c>
      <c r="H1063" s="3">
        <f t="array" ref="H1063">INDEX(NoSettings!$C$2:$AG$1459,MATCH($A1063,NoSettings!$A$2:$A$1459,0),MATCH(H$1,NoSettings!$C$1:$AG$1,0))</f>
        <v>0</v>
      </c>
      <c r="I1063" s="3">
        <f t="array" ref="I1063">INDEX(NoSettings!$C$2:$AG$1459,MATCH($A1063,NoSettings!$A$2:$A$1459,0),MATCH(I$1,NoSettings!$C$1:$AG$1,0))</f>
        <v>0</v>
      </c>
      <c r="J1063" s="3">
        <f t="array" ref="J1063">INDEX(NoSettings!$C$2:$AG$1459,MATCH($A1063,NoSettings!$A$2:$A$1459,0),MATCH(J$1,NoSettings!$C$1:$AG$1,0))</f>
        <v>0</v>
      </c>
      <c r="K1063" s="3">
        <f t="array" ref="K1063">INDEX(NoSettings!$C$2:$AG$1459,MATCH($A1063,NoSettings!$A$2:$A$1459,0),MATCH(K$1,NoSettings!$C$1:$AG$1,0))</f>
        <v>0</v>
      </c>
      <c r="L1063" s="3">
        <f t="array" ref="L1063">INDEX(NoSettings!$C$2:$AG$1459,MATCH($A1063,NoSettings!$A$2:$A$1459,0),MATCH(L$1,NoSettings!$C$1:$AG$1,0))</f>
        <v>0</v>
      </c>
      <c r="M1063" s="3">
        <f t="array" ref="M1063">INDEX(NoSettings!$C$2:$AG$1459,MATCH($A1063,NoSettings!$A$2:$A$1459,0),MATCH(M$1,NoSettings!$C$1:$AG$1,0))</f>
        <v>0</v>
      </c>
      <c r="N1063" s="3">
        <f t="array" ref="N1063">INDEX(NoSettings!$C$2:$AG$1459,MATCH($A1063,NoSettings!$A$2:$A$1459,0),MATCH(N$1,NoSettings!$C$1:$AG$1,0))</f>
        <v>0</v>
      </c>
      <c r="O1063" s="3">
        <f t="array" ref="O1063">INDEX(NoSettings!$C$2:$AG$1459,MATCH($A1063,NoSettings!$A$2:$A$1459,0),MATCH(O$1,NoSettings!$C$1:$AG$1,0))</f>
        <v>0</v>
      </c>
      <c r="P1063" s="3">
        <f t="array" ref="P1063">INDEX(NoSettings!$C$2:$AG$1459,MATCH($A1063,NoSettings!$A$2:$A$1459,0),MATCH(P$1,NoSettings!$C$1:$AG$1,0))</f>
        <v>0</v>
      </c>
      <c r="Q1063" s="3">
        <f t="array" ref="Q1063">INDEX(NoSettings!$C$2:$AG$1459,MATCH($A1063,NoSettings!$A$2:$A$1459,0),MATCH(Q$1,NoSettings!$C$1:$AG$1,0))</f>
        <v>0</v>
      </c>
      <c r="R1063" s="3">
        <f t="array" ref="R1063">INDEX(NoSettings!$C$2:$AG$1459,MATCH($A1063,NoSettings!$A$2:$A$1459,0),MATCH(R$1,NoSettings!$C$1:$AG$1,0))</f>
        <v>0</v>
      </c>
      <c r="S1063" s="3">
        <f t="array" ref="S1063">INDEX(NoSettings!$C$2:$AG$1459,MATCH($A1063,NoSettings!$A$2:$A$1459,0),MATCH(S$1,NoSettings!$C$1:$AG$1,0))</f>
        <v>0</v>
      </c>
      <c r="T1063" s="3">
        <f t="array" ref="T1063">INDEX(NoSettings!$C$2:$AG$1459,MATCH($A1063,NoSettings!$A$2:$A$1459,0),MATCH(T$1,NoSettings!$C$1:$AG$1,0))</f>
        <v>0</v>
      </c>
      <c r="U1063" s="3">
        <f t="array" ref="U1063">INDEX(NoSettings!$C$2:$AG$1459,MATCH($A1063,NoSettings!$A$2:$A$1459,0),MATCH(U$1,NoSettings!$C$1:$AG$1,0))</f>
        <v>0</v>
      </c>
      <c r="V1063" s="3">
        <f t="array" ref="V1063">INDEX(NoSettings!$C$2:$AG$1459,MATCH($A1063,NoSettings!$A$2:$A$1459,0),MATCH(V$1,NoSettings!$C$1:$AG$1,0))</f>
        <v>0</v>
      </c>
      <c r="W1063" s="3">
        <f t="array" ref="W1063">INDEX(NoSettings!$C$2:$AG$1459,MATCH($A1063,NoSettings!$A$2:$A$1459,0),MATCH(W$1,NoSettings!$C$1:$AG$1,0))</f>
        <v>0</v>
      </c>
      <c r="X1063" s="3">
        <f t="array" ref="X1063">INDEX(NoSettings!$C$2:$AG$1459,MATCH($A1063,NoSettings!$A$2:$A$1459,0),MATCH(X$1,NoSettings!$C$1:$AG$1,0))</f>
        <v>0</v>
      </c>
      <c r="Y1063" s="3">
        <f t="array" ref="Y1063">INDEX(NoSettings!$C$2:$AG$1459,MATCH($A1063,NoSettings!$A$2:$A$1459,0),MATCH(Y$1,NoSettings!$C$1:$AG$1,0))</f>
        <v>0</v>
      </c>
      <c r="Z1063" s="3">
        <f t="array" ref="Z1063">INDEX(NoSettings!$C$2:$AG$1459,MATCH($A1063,NoSettings!$A$2:$A$1459,0),MATCH(Z$1,NoSettings!$C$1:$AG$1,0))</f>
        <v>0</v>
      </c>
      <c r="AA1063" s="3">
        <f t="array" ref="AA1063">INDEX(NoSettings!$C$2:$AG$1459,MATCH($A1063,NoSettings!$A$2:$A$1459,0),MATCH(AA$1,NoSettings!$C$1:$AG$1,0))</f>
        <v>0</v>
      </c>
      <c r="AB1063" s="3">
        <f t="array" ref="AB1063">INDEX(NoSettings!$C$2:$AG$1459,MATCH($A1063,NoSettings!$A$2:$A$1459,0),MATCH(AB$1,NoSettings!$C$1:$AG$1,0))</f>
        <v>0</v>
      </c>
      <c r="AC1063" s="3">
        <f t="array" ref="AC1063">INDEX(NoSettings!$C$2:$AG$1459,MATCH($A1063,NoSettings!$A$2:$A$1459,0),MATCH(AC$1,NoSettings!$C$1:$AG$1,0))</f>
        <v>0</v>
      </c>
      <c r="AD1063" s="3">
        <f t="array" ref="AD1063">INDEX(NoSettings!$C$2:$AG$1459,MATCH($A1063,NoSettings!$A$2:$A$1459,0),MATCH(AD$1,NoSettings!$C$1:$AG$1,0))</f>
        <v>0</v>
      </c>
      <c r="AE1063" s="3">
        <f t="array" ref="AE1063">INDEX(NoSettings!$C$2:$AG$1459,MATCH($A1063,NoSettings!$A$2:$A$1459,0),MATCH(AE$1,NoSettings!$C$1:$AG$1,0))</f>
        <v>0</v>
      </c>
      <c r="AF1063" s="3">
        <f t="array" ref="AF1063">INDEX(NoSettings!$C$2:$AG$1459,MATCH($A1063,NoSettings!$A$2:$A$1459,0),MATCH(AF$1,NoSettings!$C$1:$AG$1,0))</f>
        <v>0</v>
      </c>
      <c r="AG1063" s="3">
        <f t="array" ref="AG1063">INDEX(NoSettings!$C$2:$AG$1459,MATCH($A1063,NoSettings!$A$2:$A$1459,0),MATCH(AG$1,NoSettings!$C$1:$AG$1,0))</f>
        <v>0</v>
      </c>
      <c r="AH1063" s="3">
        <f t="array" ref="AH1063">INDEX(NoSettings!$C$2:$AG$1459,MATCH($A1063,NoSettings!$A$2:$A$1459,0),MATCH(AH$1,NoSettings!$C$1:$AG$1,0))</f>
        <v>0</v>
      </c>
      <c r="AI1063" s="3">
        <f t="array" ref="AI1063">INDEX(NoSettings!$C$2:$AG$1459,MATCH($A1063,NoSettings!$A$2:$A$1459,0),MATCH(AI$1,NoSettings!$C$1:$AG$1,0))</f>
        <v>0</v>
      </c>
      <c r="AJ1063" s="3">
        <f t="array" ref="AJ1063">INDEX(NoSettings!$C$2:$AG$1459,MATCH($A1063,NoSettings!$A$2:$A$1459,0),MATCH(AJ$1,NoSettings!$C$1:$AG$1,0))</f>
        <v>0</v>
      </c>
      <c r="AK1063" s="3">
        <f t="array" ref="AK1063">INDEX(NoSettings!$C$2:$AG$1459,MATCH($A1063,NoSettings!$A$2:$A$1459,0),MATCH(AK$1,NoSettings!$C$1:$AG$1,0))</f>
        <v>0</v>
      </c>
    </row>
    <row r="1064" ht="15.75" customHeight="1">
      <c r="A1064" s="3" t="s">
        <v>1520</v>
      </c>
      <c r="B1064" s="109" t="s">
        <v>44</v>
      </c>
      <c r="C1064" s="109" t="s">
        <v>63</v>
      </c>
      <c r="D1064" s="109" t="s">
        <v>52</v>
      </c>
      <c r="E1064" s="109" t="s">
        <v>1949</v>
      </c>
      <c r="F1064" s="109"/>
      <c r="G1064" s="3">
        <f t="array" ref="G1064">INDEX(NoSettings!$C$2:$AG$1459,MATCH($A1064,NoSettings!$A$2:$A$1459,0),MATCH(G$1,NoSettings!$C$1:$AG$1,0))</f>
        <v>0</v>
      </c>
      <c r="H1064" s="3">
        <f t="array" ref="H1064">INDEX(NoSettings!$C$2:$AG$1459,MATCH($A1064,NoSettings!$A$2:$A$1459,0),MATCH(H$1,NoSettings!$C$1:$AG$1,0))</f>
        <v>0</v>
      </c>
      <c r="I1064" s="3">
        <f t="array" ref="I1064">INDEX(NoSettings!$C$2:$AG$1459,MATCH($A1064,NoSettings!$A$2:$A$1459,0),MATCH(I$1,NoSettings!$C$1:$AG$1,0))</f>
        <v>0</v>
      </c>
      <c r="J1064" s="3">
        <f t="array" ref="J1064">INDEX(NoSettings!$C$2:$AG$1459,MATCH($A1064,NoSettings!$A$2:$A$1459,0),MATCH(J$1,NoSettings!$C$1:$AG$1,0))</f>
        <v>0</v>
      </c>
      <c r="K1064" s="3">
        <f t="array" ref="K1064">INDEX(NoSettings!$C$2:$AG$1459,MATCH($A1064,NoSettings!$A$2:$A$1459,0),MATCH(K$1,NoSettings!$C$1:$AG$1,0))</f>
        <v>0</v>
      </c>
      <c r="L1064" s="3">
        <f t="array" ref="L1064">INDEX(NoSettings!$C$2:$AG$1459,MATCH($A1064,NoSettings!$A$2:$A$1459,0),MATCH(L$1,NoSettings!$C$1:$AG$1,0))</f>
        <v>0</v>
      </c>
      <c r="M1064" s="3">
        <f t="array" ref="M1064">INDEX(NoSettings!$C$2:$AG$1459,MATCH($A1064,NoSettings!$A$2:$A$1459,0),MATCH(M$1,NoSettings!$C$1:$AG$1,0))</f>
        <v>0</v>
      </c>
      <c r="N1064" s="3">
        <f t="array" ref="N1064">INDEX(NoSettings!$C$2:$AG$1459,MATCH($A1064,NoSettings!$A$2:$A$1459,0),MATCH(N$1,NoSettings!$C$1:$AG$1,0))</f>
        <v>0</v>
      </c>
      <c r="O1064" s="3">
        <f t="array" ref="O1064">INDEX(NoSettings!$C$2:$AG$1459,MATCH($A1064,NoSettings!$A$2:$A$1459,0),MATCH(O$1,NoSettings!$C$1:$AG$1,0))</f>
        <v>0</v>
      </c>
      <c r="P1064" s="3">
        <f t="array" ref="P1064">INDEX(NoSettings!$C$2:$AG$1459,MATCH($A1064,NoSettings!$A$2:$A$1459,0),MATCH(P$1,NoSettings!$C$1:$AG$1,0))</f>
        <v>0</v>
      </c>
      <c r="Q1064" s="3">
        <f t="array" ref="Q1064">INDEX(NoSettings!$C$2:$AG$1459,MATCH($A1064,NoSettings!$A$2:$A$1459,0),MATCH(Q$1,NoSettings!$C$1:$AG$1,0))</f>
        <v>0</v>
      </c>
      <c r="R1064" s="3">
        <f t="array" ref="R1064">INDEX(NoSettings!$C$2:$AG$1459,MATCH($A1064,NoSettings!$A$2:$A$1459,0),MATCH(R$1,NoSettings!$C$1:$AG$1,0))</f>
        <v>0</v>
      </c>
      <c r="S1064" s="3">
        <f t="array" ref="S1064">INDEX(NoSettings!$C$2:$AG$1459,MATCH($A1064,NoSettings!$A$2:$A$1459,0),MATCH(S$1,NoSettings!$C$1:$AG$1,0))</f>
        <v>0</v>
      </c>
      <c r="T1064" s="3">
        <f t="array" ref="T1064">INDEX(NoSettings!$C$2:$AG$1459,MATCH($A1064,NoSettings!$A$2:$A$1459,0),MATCH(T$1,NoSettings!$C$1:$AG$1,0))</f>
        <v>0</v>
      </c>
      <c r="U1064" s="3">
        <f t="array" ref="U1064">INDEX(NoSettings!$C$2:$AG$1459,MATCH($A1064,NoSettings!$A$2:$A$1459,0),MATCH(U$1,NoSettings!$C$1:$AG$1,0))</f>
        <v>0</v>
      </c>
      <c r="V1064" s="3">
        <f t="array" ref="V1064">INDEX(NoSettings!$C$2:$AG$1459,MATCH($A1064,NoSettings!$A$2:$A$1459,0),MATCH(V$1,NoSettings!$C$1:$AG$1,0))</f>
        <v>0</v>
      </c>
      <c r="W1064" s="3">
        <f t="array" ref="W1064">INDEX(NoSettings!$C$2:$AG$1459,MATCH($A1064,NoSettings!$A$2:$A$1459,0),MATCH(W$1,NoSettings!$C$1:$AG$1,0))</f>
        <v>0</v>
      </c>
      <c r="X1064" s="3">
        <f t="array" ref="X1064">INDEX(NoSettings!$C$2:$AG$1459,MATCH($A1064,NoSettings!$A$2:$A$1459,0),MATCH(X$1,NoSettings!$C$1:$AG$1,0))</f>
        <v>0</v>
      </c>
      <c r="Y1064" s="3">
        <f t="array" ref="Y1064">INDEX(NoSettings!$C$2:$AG$1459,MATCH($A1064,NoSettings!$A$2:$A$1459,0),MATCH(Y$1,NoSettings!$C$1:$AG$1,0))</f>
        <v>0</v>
      </c>
      <c r="Z1064" s="3">
        <f t="array" ref="Z1064">INDEX(NoSettings!$C$2:$AG$1459,MATCH($A1064,NoSettings!$A$2:$A$1459,0),MATCH(Z$1,NoSettings!$C$1:$AG$1,0))</f>
        <v>0</v>
      </c>
      <c r="AA1064" s="3">
        <f t="array" ref="AA1064">INDEX(NoSettings!$C$2:$AG$1459,MATCH($A1064,NoSettings!$A$2:$A$1459,0),MATCH(AA$1,NoSettings!$C$1:$AG$1,0))</f>
        <v>0</v>
      </c>
      <c r="AB1064" s="3">
        <f t="array" ref="AB1064">INDEX(NoSettings!$C$2:$AG$1459,MATCH($A1064,NoSettings!$A$2:$A$1459,0),MATCH(AB$1,NoSettings!$C$1:$AG$1,0))</f>
        <v>0</v>
      </c>
      <c r="AC1064" s="3">
        <f t="array" ref="AC1064">INDEX(NoSettings!$C$2:$AG$1459,MATCH($A1064,NoSettings!$A$2:$A$1459,0),MATCH(AC$1,NoSettings!$C$1:$AG$1,0))</f>
        <v>0</v>
      </c>
      <c r="AD1064" s="3">
        <f t="array" ref="AD1064">INDEX(NoSettings!$C$2:$AG$1459,MATCH($A1064,NoSettings!$A$2:$A$1459,0),MATCH(AD$1,NoSettings!$C$1:$AG$1,0))</f>
        <v>0</v>
      </c>
      <c r="AE1064" s="3">
        <f t="array" ref="AE1064">INDEX(NoSettings!$C$2:$AG$1459,MATCH($A1064,NoSettings!$A$2:$A$1459,0),MATCH(AE$1,NoSettings!$C$1:$AG$1,0))</f>
        <v>0</v>
      </c>
      <c r="AF1064" s="3">
        <f t="array" ref="AF1064">INDEX(NoSettings!$C$2:$AG$1459,MATCH($A1064,NoSettings!$A$2:$A$1459,0),MATCH(AF$1,NoSettings!$C$1:$AG$1,0))</f>
        <v>0</v>
      </c>
      <c r="AG1064" s="3">
        <f t="array" ref="AG1064">INDEX(NoSettings!$C$2:$AG$1459,MATCH($A1064,NoSettings!$A$2:$A$1459,0),MATCH(AG$1,NoSettings!$C$1:$AG$1,0))</f>
        <v>0</v>
      </c>
      <c r="AH1064" s="3">
        <f t="array" ref="AH1064">INDEX(NoSettings!$C$2:$AG$1459,MATCH($A1064,NoSettings!$A$2:$A$1459,0),MATCH(AH$1,NoSettings!$C$1:$AG$1,0))</f>
        <v>0</v>
      </c>
      <c r="AI1064" s="3">
        <f t="array" ref="AI1064">INDEX(NoSettings!$C$2:$AG$1459,MATCH($A1064,NoSettings!$A$2:$A$1459,0),MATCH(AI$1,NoSettings!$C$1:$AG$1,0))</f>
        <v>0</v>
      </c>
      <c r="AJ1064" s="3">
        <f t="array" ref="AJ1064">INDEX(NoSettings!$C$2:$AG$1459,MATCH($A1064,NoSettings!$A$2:$A$1459,0),MATCH(AJ$1,NoSettings!$C$1:$AG$1,0))</f>
        <v>0</v>
      </c>
      <c r="AK1064" s="3">
        <f t="array" ref="AK1064">INDEX(NoSettings!$C$2:$AG$1459,MATCH($A1064,NoSettings!$A$2:$A$1459,0),MATCH(AK$1,NoSettings!$C$1:$AG$1,0))</f>
        <v>0</v>
      </c>
    </row>
    <row r="1065" ht="15.75" customHeight="1">
      <c r="A1065" s="3" t="s">
        <v>1521</v>
      </c>
      <c r="B1065" s="109" t="s">
        <v>44</v>
      </c>
      <c r="C1065" s="109" t="s">
        <v>63</v>
      </c>
      <c r="D1065" s="109" t="s">
        <v>52</v>
      </c>
      <c r="E1065" s="109" t="s">
        <v>1950</v>
      </c>
      <c r="F1065" s="109"/>
      <c r="G1065" s="3">
        <f t="array" ref="G1065">INDEX(NoSettings!$C$2:$AG$1459,MATCH($A1065,NoSettings!$A$2:$A$1459,0),MATCH(G$1,NoSettings!$C$1:$AG$1,0))</f>
        <v>0</v>
      </c>
      <c r="H1065" s="3">
        <f t="array" ref="H1065">INDEX(NoSettings!$C$2:$AG$1459,MATCH($A1065,NoSettings!$A$2:$A$1459,0),MATCH(H$1,NoSettings!$C$1:$AG$1,0))</f>
        <v>0</v>
      </c>
      <c r="I1065" s="3">
        <f t="array" ref="I1065">INDEX(NoSettings!$C$2:$AG$1459,MATCH($A1065,NoSettings!$A$2:$A$1459,0),MATCH(I$1,NoSettings!$C$1:$AG$1,0))</f>
        <v>0</v>
      </c>
      <c r="J1065" s="3">
        <f t="array" ref="J1065">INDEX(NoSettings!$C$2:$AG$1459,MATCH($A1065,NoSettings!$A$2:$A$1459,0),MATCH(J$1,NoSettings!$C$1:$AG$1,0))</f>
        <v>0</v>
      </c>
      <c r="K1065" s="3">
        <f t="array" ref="K1065">INDEX(NoSettings!$C$2:$AG$1459,MATCH($A1065,NoSettings!$A$2:$A$1459,0),MATCH(K$1,NoSettings!$C$1:$AG$1,0))</f>
        <v>0</v>
      </c>
      <c r="L1065" s="3">
        <f t="array" ref="L1065">INDEX(NoSettings!$C$2:$AG$1459,MATCH($A1065,NoSettings!$A$2:$A$1459,0),MATCH(L$1,NoSettings!$C$1:$AG$1,0))</f>
        <v>0</v>
      </c>
      <c r="M1065" s="3">
        <f t="array" ref="M1065">INDEX(NoSettings!$C$2:$AG$1459,MATCH($A1065,NoSettings!$A$2:$A$1459,0),MATCH(M$1,NoSettings!$C$1:$AG$1,0))</f>
        <v>0</v>
      </c>
      <c r="N1065" s="3">
        <f t="array" ref="N1065">INDEX(NoSettings!$C$2:$AG$1459,MATCH($A1065,NoSettings!$A$2:$A$1459,0),MATCH(N$1,NoSettings!$C$1:$AG$1,0))</f>
        <v>0</v>
      </c>
      <c r="O1065" s="3">
        <f t="array" ref="O1065">INDEX(NoSettings!$C$2:$AG$1459,MATCH($A1065,NoSettings!$A$2:$A$1459,0),MATCH(O$1,NoSettings!$C$1:$AG$1,0))</f>
        <v>0</v>
      </c>
      <c r="P1065" s="3">
        <f t="array" ref="P1065">INDEX(NoSettings!$C$2:$AG$1459,MATCH($A1065,NoSettings!$A$2:$A$1459,0),MATCH(P$1,NoSettings!$C$1:$AG$1,0))</f>
        <v>0</v>
      </c>
      <c r="Q1065" s="3">
        <f t="array" ref="Q1065">INDEX(NoSettings!$C$2:$AG$1459,MATCH($A1065,NoSettings!$A$2:$A$1459,0),MATCH(Q$1,NoSettings!$C$1:$AG$1,0))</f>
        <v>0</v>
      </c>
      <c r="R1065" s="3">
        <f t="array" ref="R1065">INDEX(NoSettings!$C$2:$AG$1459,MATCH($A1065,NoSettings!$A$2:$A$1459,0),MATCH(R$1,NoSettings!$C$1:$AG$1,0))</f>
        <v>0</v>
      </c>
      <c r="S1065" s="3">
        <f t="array" ref="S1065">INDEX(NoSettings!$C$2:$AG$1459,MATCH($A1065,NoSettings!$A$2:$A$1459,0),MATCH(S$1,NoSettings!$C$1:$AG$1,0))</f>
        <v>0</v>
      </c>
      <c r="T1065" s="3">
        <f t="array" ref="T1065">INDEX(NoSettings!$C$2:$AG$1459,MATCH($A1065,NoSettings!$A$2:$A$1459,0),MATCH(T$1,NoSettings!$C$1:$AG$1,0))</f>
        <v>0</v>
      </c>
      <c r="U1065" s="3">
        <f t="array" ref="U1065">INDEX(NoSettings!$C$2:$AG$1459,MATCH($A1065,NoSettings!$A$2:$A$1459,0),MATCH(U$1,NoSettings!$C$1:$AG$1,0))</f>
        <v>0</v>
      </c>
      <c r="V1065" s="3">
        <f t="array" ref="V1065">INDEX(NoSettings!$C$2:$AG$1459,MATCH($A1065,NoSettings!$A$2:$A$1459,0),MATCH(V$1,NoSettings!$C$1:$AG$1,0))</f>
        <v>0</v>
      </c>
      <c r="W1065" s="3">
        <f t="array" ref="W1065">INDEX(NoSettings!$C$2:$AG$1459,MATCH($A1065,NoSettings!$A$2:$A$1459,0),MATCH(W$1,NoSettings!$C$1:$AG$1,0))</f>
        <v>0</v>
      </c>
      <c r="X1065" s="3">
        <f t="array" ref="X1065">INDEX(NoSettings!$C$2:$AG$1459,MATCH($A1065,NoSettings!$A$2:$A$1459,0),MATCH(X$1,NoSettings!$C$1:$AG$1,0))</f>
        <v>0</v>
      </c>
      <c r="Y1065" s="3">
        <f t="array" ref="Y1065">INDEX(NoSettings!$C$2:$AG$1459,MATCH($A1065,NoSettings!$A$2:$A$1459,0),MATCH(Y$1,NoSettings!$C$1:$AG$1,0))</f>
        <v>0</v>
      </c>
      <c r="Z1065" s="3">
        <f t="array" ref="Z1065">INDEX(NoSettings!$C$2:$AG$1459,MATCH($A1065,NoSettings!$A$2:$A$1459,0),MATCH(Z$1,NoSettings!$C$1:$AG$1,0))</f>
        <v>0</v>
      </c>
      <c r="AA1065" s="3">
        <f t="array" ref="AA1065">INDEX(NoSettings!$C$2:$AG$1459,MATCH($A1065,NoSettings!$A$2:$A$1459,0),MATCH(AA$1,NoSettings!$C$1:$AG$1,0))</f>
        <v>0</v>
      </c>
      <c r="AB1065" s="3">
        <f t="array" ref="AB1065">INDEX(NoSettings!$C$2:$AG$1459,MATCH($A1065,NoSettings!$A$2:$A$1459,0),MATCH(AB$1,NoSettings!$C$1:$AG$1,0))</f>
        <v>0</v>
      </c>
      <c r="AC1065" s="3">
        <f t="array" ref="AC1065">INDEX(NoSettings!$C$2:$AG$1459,MATCH($A1065,NoSettings!$A$2:$A$1459,0),MATCH(AC$1,NoSettings!$C$1:$AG$1,0))</f>
        <v>0</v>
      </c>
      <c r="AD1065" s="3">
        <f t="array" ref="AD1065">INDEX(NoSettings!$C$2:$AG$1459,MATCH($A1065,NoSettings!$A$2:$A$1459,0),MATCH(AD$1,NoSettings!$C$1:$AG$1,0))</f>
        <v>0</v>
      </c>
      <c r="AE1065" s="3">
        <f t="array" ref="AE1065">INDEX(NoSettings!$C$2:$AG$1459,MATCH($A1065,NoSettings!$A$2:$A$1459,0),MATCH(AE$1,NoSettings!$C$1:$AG$1,0))</f>
        <v>0</v>
      </c>
      <c r="AF1065" s="3">
        <f t="array" ref="AF1065">INDEX(NoSettings!$C$2:$AG$1459,MATCH($A1065,NoSettings!$A$2:$A$1459,0),MATCH(AF$1,NoSettings!$C$1:$AG$1,0))</f>
        <v>0</v>
      </c>
      <c r="AG1065" s="3">
        <f t="array" ref="AG1065">INDEX(NoSettings!$C$2:$AG$1459,MATCH($A1065,NoSettings!$A$2:$A$1459,0),MATCH(AG$1,NoSettings!$C$1:$AG$1,0))</f>
        <v>0</v>
      </c>
      <c r="AH1065" s="3">
        <f t="array" ref="AH1065">INDEX(NoSettings!$C$2:$AG$1459,MATCH($A1065,NoSettings!$A$2:$A$1459,0),MATCH(AH$1,NoSettings!$C$1:$AG$1,0))</f>
        <v>0</v>
      </c>
      <c r="AI1065" s="3">
        <f t="array" ref="AI1065">INDEX(NoSettings!$C$2:$AG$1459,MATCH($A1065,NoSettings!$A$2:$A$1459,0),MATCH(AI$1,NoSettings!$C$1:$AG$1,0))</f>
        <v>0</v>
      </c>
      <c r="AJ1065" s="3">
        <f t="array" ref="AJ1065">INDEX(NoSettings!$C$2:$AG$1459,MATCH($A1065,NoSettings!$A$2:$A$1459,0),MATCH(AJ$1,NoSettings!$C$1:$AG$1,0))</f>
        <v>0</v>
      </c>
      <c r="AK1065" s="3">
        <f t="array" ref="AK1065">INDEX(NoSettings!$C$2:$AG$1459,MATCH($A1065,NoSettings!$A$2:$A$1459,0),MATCH(AK$1,NoSettings!$C$1:$AG$1,0))</f>
        <v>0</v>
      </c>
    </row>
    <row r="1066" ht="15.75" customHeight="1">
      <c r="A1066" s="3" t="s">
        <v>1522</v>
      </c>
      <c r="B1066" s="109" t="s">
        <v>44</v>
      </c>
      <c r="C1066" s="109" t="s">
        <v>63</v>
      </c>
      <c r="D1066" s="109" t="s">
        <v>52</v>
      </c>
      <c r="E1066" s="109" t="s">
        <v>1951</v>
      </c>
      <c r="F1066" s="109"/>
      <c r="G1066" s="3">
        <f t="array" ref="G1066">INDEX(NoSettings!$C$2:$AG$1459,MATCH($A1066,NoSettings!$A$2:$A$1459,0),MATCH(G$1,NoSettings!$C$1:$AG$1,0))</f>
        <v>0</v>
      </c>
      <c r="H1066" s="3">
        <f t="array" ref="H1066">INDEX(NoSettings!$C$2:$AG$1459,MATCH($A1066,NoSettings!$A$2:$A$1459,0),MATCH(H$1,NoSettings!$C$1:$AG$1,0))</f>
        <v>0</v>
      </c>
      <c r="I1066" s="3">
        <f t="array" ref="I1066">INDEX(NoSettings!$C$2:$AG$1459,MATCH($A1066,NoSettings!$A$2:$A$1459,0),MATCH(I$1,NoSettings!$C$1:$AG$1,0))</f>
        <v>0</v>
      </c>
      <c r="J1066" s="3">
        <f t="array" ref="J1066">INDEX(NoSettings!$C$2:$AG$1459,MATCH($A1066,NoSettings!$A$2:$A$1459,0),MATCH(J$1,NoSettings!$C$1:$AG$1,0))</f>
        <v>0</v>
      </c>
      <c r="K1066" s="3">
        <f t="array" ref="K1066">INDEX(NoSettings!$C$2:$AG$1459,MATCH($A1066,NoSettings!$A$2:$A$1459,0),MATCH(K$1,NoSettings!$C$1:$AG$1,0))</f>
        <v>0</v>
      </c>
      <c r="L1066" s="3">
        <f t="array" ref="L1066">INDEX(NoSettings!$C$2:$AG$1459,MATCH($A1066,NoSettings!$A$2:$A$1459,0),MATCH(L$1,NoSettings!$C$1:$AG$1,0))</f>
        <v>0</v>
      </c>
      <c r="M1066" s="3">
        <f t="array" ref="M1066">INDEX(NoSettings!$C$2:$AG$1459,MATCH($A1066,NoSettings!$A$2:$A$1459,0),MATCH(M$1,NoSettings!$C$1:$AG$1,0))</f>
        <v>0</v>
      </c>
      <c r="N1066" s="3">
        <f t="array" ref="N1066">INDEX(NoSettings!$C$2:$AG$1459,MATCH($A1066,NoSettings!$A$2:$A$1459,0),MATCH(N$1,NoSettings!$C$1:$AG$1,0))</f>
        <v>0</v>
      </c>
      <c r="O1066" s="3">
        <f t="array" ref="O1066">INDEX(NoSettings!$C$2:$AG$1459,MATCH($A1066,NoSettings!$A$2:$A$1459,0),MATCH(O$1,NoSettings!$C$1:$AG$1,0))</f>
        <v>0</v>
      </c>
      <c r="P1066" s="3">
        <f t="array" ref="P1066">INDEX(NoSettings!$C$2:$AG$1459,MATCH($A1066,NoSettings!$A$2:$A$1459,0),MATCH(P$1,NoSettings!$C$1:$AG$1,0))</f>
        <v>0</v>
      </c>
      <c r="Q1066" s="3">
        <f t="array" ref="Q1066">INDEX(NoSettings!$C$2:$AG$1459,MATCH($A1066,NoSettings!$A$2:$A$1459,0),MATCH(Q$1,NoSettings!$C$1:$AG$1,0))</f>
        <v>0</v>
      </c>
      <c r="R1066" s="3">
        <f t="array" ref="R1066">INDEX(NoSettings!$C$2:$AG$1459,MATCH($A1066,NoSettings!$A$2:$A$1459,0),MATCH(R$1,NoSettings!$C$1:$AG$1,0))</f>
        <v>0</v>
      </c>
      <c r="S1066" s="3">
        <f t="array" ref="S1066">INDEX(NoSettings!$C$2:$AG$1459,MATCH($A1066,NoSettings!$A$2:$A$1459,0),MATCH(S$1,NoSettings!$C$1:$AG$1,0))</f>
        <v>0</v>
      </c>
      <c r="T1066" s="3">
        <f t="array" ref="T1066">INDEX(NoSettings!$C$2:$AG$1459,MATCH($A1066,NoSettings!$A$2:$A$1459,0),MATCH(T$1,NoSettings!$C$1:$AG$1,0))</f>
        <v>0</v>
      </c>
      <c r="U1066" s="3">
        <f t="array" ref="U1066">INDEX(NoSettings!$C$2:$AG$1459,MATCH($A1066,NoSettings!$A$2:$A$1459,0),MATCH(U$1,NoSettings!$C$1:$AG$1,0))</f>
        <v>0</v>
      </c>
      <c r="V1066" s="3">
        <f t="array" ref="V1066">INDEX(NoSettings!$C$2:$AG$1459,MATCH($A1066,NoSettings!$A$2:$A$1459,0),MATCH(V$1,NoSettings!$C$1:$AG$1,0))</f>
        <v>0</v>
      </c>
      <c r="W1066" s="3">
        <f t="array" ref="W1066">INDEX(NoSettings!$C$2:$AG$1459,MATCH($A1066,NoSettings!$A$2:$A$1459,0),MATCH(W$1,NoSettings!$C$1:$AG$1,0))</f>
        <v>0</v>
      </c>
      <c r="X1066" s="3">
        <f t="array" ref="X1066">INDEX(NoSettings!$C$2:$AG$1459,MATCH($A1066,NoSettings!$A$2:$A$1459,0),MATCH(X$1,NoSettings!$C$1:$AG$1,0))</f>
        <v>0</v>
      </c>
      <c r="Y1066" s="3">
        <f t="array" ref="Y1066">INDEX(NoSettings!$C$2:$AG$1459,MATCH($A1066,NoSettings!$A$2:$A$1459,0),MATCH(Y$1,NoSettings!$C$1:$AG$1,0))</f>
        <v>0</v>
      </c>
      <c r="Z1066" s="3">
        <f t="array" ref="Z1066">INDEX(NoSettings!$C$2:$AG$1459,MATCH($A1066,NoSettings!$A$2:$A$1459,0),MATCH(Z$1,NoSettings!$C$1:$AG$1,0))</f>
        <v>0</v>
      </c>
      <c r="AA1066" s="3">
        <f t="array" ref="AA1066">INDEX(NoSettings!$C$2:$AG$1459,MATCH($A1066,NoSettings!$A$2:$A$1459,0),MATCH(AA$1,NoSettings!$C$1:$AG$1,0))</f>
        <v>0</v>
      </c>
      <c r="AB1066" s="3">
        <f t="array" ref="AB1066">INDEX(NoSettings!$C$2:$AG$1459,MATCH($A1066,NoSettings!$A$2:$A$1459,0),MATCH(AB$1,NoSettings!$C$1:$AG$1,0))</f>
        <v>0</v>
      </c>
      <c r="AC1066" s="3">
        <f t="array" ref="AC1066">INDEX(NoSettings!$C$2:$AG$1459,MATCH($A1066,NoSettings!$A$2:$A$1459,0),MATCH(AC$1,NoSettings!$C$1:$AG$1,0))</f>
        <v>0</v>
      </c>
      <c r="AD1066" s="3">
        <f t="array" ref="AD1066">INDEX(NoSettings!$C$2:$AG$1459,MATCH($A1066,NoSettings!$A$2:$A$1459,0),MATCH(AD$1,NoSettings!$C$1:$AG$1,0))</f>
        <v>0</v>
      </c>
      <c r="AE1066" s="3">
        <f t="array" ref="AE1066">INDEX(NoSettings!$C$2:$AG$1459,MATCH($A1066,NoSettings!$A$2:$A$1459,0),MATCH(AE$1,NoSettings!$C$1:$AG$1,0))</f>
        <v>0</v>
      </c>
      <c r="AF1066" s="3">
        <f t="array" ref="AF1066">INDEX(NoSettings!$C$2:$AG$1459,MATCH($A1066,NoSettings!$A$2:$A$1459,0),MATCH(AF$1,NoSettings!$C$1:$AG$1,0))</f>
        <v>0</v>
      </c>
      <c r="AG1066" s="3">
        <f t="array" ref="AG1066">INDEX(NoSettings!$C$2:$AG$1459,MATCH($A1066,NoSettings!$A$2:$A$1459,0),MATCH(AG$1,NoSettings!$C$1:$AG$1,0))</f>
        <v>0</v>
      </c>
      <c r="AH1066" s="3">
        <f t="array" ref="AH1066">INDEX(NoSettings!$C$2:$AG$1459,MATCH($A1066,NoSettings!$A$2:$A$1459,0),MATCH(AH$1,NoSettings!$C$1:$AG$1,0))</f>
        <v>0</v>
      </c>
      <c r="AI1066" s="3">
        <f t="array" ref="AI1066">INDEX(NoSettings!$C$2:$AG$1459,MATCH($A1066,NoSettings!$A$2:$A$1459,0),MATCH(AI$1,NoSettings!$C$1:$AG$1,0))</f>
        <v>0</v>
      </c>
      <c r="AJ1066" s="3">
        <f t="array" ref="AJ1066">INDEX(NoSettings!$C$2:$AG$1459,MATCH($A1066,NoSettings!$A$2:$A$1459,0),MATCH(AJ$1,NoSettings!$C$1:$AG$1,0))</f>
        <v>0</v>
      </c>
      <c r="AK1066" s="3">
        <f t="array" ref="AK1066">INDEX(NoSettings!$C$2:$AG$1459,MATCH($A1066,NoSettings!$A$2:$A$1459,0),MATCH(AK$1,NoSettings!$C$1:$AG$1,0))</f>
        <v>0</v>
      </c>
    </row>
    <row r="1067" ht="15.75" customHeight="1">
      <c r="A1067" s="3" t="s">
        <v>1523</v>
      </c>
      <c r="B1067" s="109" t="s">
        <v>44</v>
      </c>
      <c r="C1067" s="109" t="s">
        <v>63</v>
      </c>
      <c r="D1067" s="109" t="s">
        <v>52</v>
      </c>
      <c r="E1067" s="109" t="s">
        <v>1952</v>
      </c>
      <c r="F1067" s="109"/>
      <c r="G1067" s="3">
        <f t="array" ref="G1067">INDEX(NoSettings!$C$2:$AG$1459,MATCH($A1067,NoSettings!$A$2:$A$1459,0),MATCH(G$1,NoSettings!$C$1:$AG$1,0))</f>
        <v>0</v>
      </c>
      <c r="H1067" s="3">
        <f t="array" ref="H1067">INDEX(NoSettings!$C$2:$AG$1459,MATCH($A1067,NoSettings!$A$2:$A$1459,0),MATCH(H$1,NoSettings!$C$1:$AG$1,0))</f>
        <v>0</v>
      </c>
      <c r="I1067" s="3">
        <f t="array" ref="I1067">INDEX(NoSettings!$C$2:$AG$1459,MATCH($A1067,NoSettings!$A$2:$A$1459,0),MATCH(I$1,NoSettings!$C$1:$AG$1,0))</f>
        <v>0</v>
      </c>
      <c r="J1067" s="3">
        <f t="array" ref="J1067">INDEX(NoSettings!$C$2:$AG$1459,MATCH($A1067,NoSettings!$A$2:$A$1459,0),MATCH(J$1,NoSettings!$C$1:$AG$1,0))</f>
        <v>0</v>
      </c>
      <c r="K1067" s="3">
        <f t="array" ref="K1067">INDEX(NoSettings!$C$2:$AG$1459,MATCH($A1067,NoSettings!$A$2:$A$1459,0),MATCH(K$1,NoSettings!$C$1:$AG$1,0))</f>
        <v>0</v>
      </c>
      <c r="L1067" s="3">
        <f t="array" ref="L1067">INDEX(NoSettings!$C$2:$AG$1459,MATCH($A1067,NoSettings!$A$2:$A$1459,0),MATCH(L$1,NoSettings!$C$1:$AG$1,0))</f>
        <v>0</v>
      </c>
      <c r="M1067" s="3">
        <f t="array" ref="M1067">INDEX(NoSettings!$C$2:$AG$1459,MATCH($A1067,NoSettings!$A$2:$A$1459,0),MATCH(M$1,NoSettings!$C$1:$AG$1,0))</f>
        <v>0</v>
      </c>
      <c r="N1067" s="3">
        <f t="array" ref="N1067">INDEX(NoSettings!$C$2:$AG$1459,MATCH($A1067,NoSettings!$A$2:$A$1459,0),MATCH(N$1,NoSettings!$C$1:$AG$1,0))</f>
        <v>0</v>
      </c>
      <c r="O1067" s="3">
        <f t="array" ref="O1067">INDEX(NoSettings!$C$2:$AG$1459,MATCH($A1067,NoSettings!$A$2:$A$1459,0),MATCH(O$1,NoSettings!$C$1:$AG$1,0))</f>
        <v>0</v>
      </c>
      <c r="P1067" s="3">
        <f t="array" ref="P1067">INDEX(NoSettings!$C$2:$AG$1459,MATCH($A1067,NoSettings!$A$2:$A$1459,0),MATCH(P$1,NoSettings!$C$1:$AG$1,0))</f>
        <v>0</v>
      </c>
      <c r="Q1067" s="3">
        <f t="array" ref="Q1067">INDEX(NoSettings!$C$2:$AG$1459,MATCH($A1067,NoSettings!$A$2:$A$1459,0),MATCH(Q$1,NoSettings!$C$1:$AG$1,0))</f>
        <v>0</v>
      </c>
      <c r="R1067" s="3">
        <f t="array" ref="R1067">INDEX(NoSettings!$C$2:$AG$1459,MATCH($A1067,NoSettings!$A$2:$A$1459,0),MATCH(R$1,NoSettings!$C$1:$AG$1,0))</f>
        <v>0</v>
      </c>
      <c r="S1067" s="3">
        <f t="array" ref="S1067">INDEX(NoSettings!$C$2:$AG$1459,MATCH($A1067,NoSettings!$A$2:$A$1459,0),MATCH(S$1,NoSettings!$C$1:$AG$1,0))</f>
        <v>0</v>
      </c>
      <c r="T1067" s="3">
        <f t="array" ref="T1067">INDEX(NoSettings!$C$2:$AG$1459,MATCH($A1067,NoSettings!$A$2:$A$1459,0),MATCH(T$1,NoSettings!$C$1:$AG$1,0))</f>
        <v>0</v>
      </c>
      <c r="U1067" s="3">
        <f t="array" ref="U1067">INDEX(NoSettings!$C$2:$AG$1459,MATCH($A1067,NoSettings!$A$2:$A$1459,0),MATCH(U$1,NoSettings!$C$1:$AG$1,0))</f>
        <v>0</v>
      </c>
      <c r="V1067" s="3">
        <f t="array" ref="V1067">INDEX(NoSettings!$C$2:$AG$1459,MATCH($A1067,NoSettings!$A$2:$A$1459,0),MATCH(V$1,NoSettings!$C$1:$AG$1,0))</f>
        <v>0</v>
      </c>
      <c r="W1067" s="3">
        <f t="array" ref="W1067">INDEX(NoSettings!$C$2:$AG$1459,MATCH($A1067,NoSettings!$A$2:$A$1459,0),MATCH(W$1,NoSettings!$C$1:$AG$1,0))</f>
        <v>0</v>
      </c>
      <c r="X1067" s="3">
        <f t="array" ref="X1067">INDEX(NoSettings!$C$2:$AG$1459,MATCH($A1067,NoSettings!$A$2:$A$1459,0),MATCH(X$1,NoSettings!$C$1:$AG$1,0))</f>
        <v>0</v>
      </c>
      <c r="Y1067" s="3">
        <f t="array" ref="Y1067">INDEX(NoSettings!$C$2:$AG$1459,MATCH($A1067,NoSettings!$A$2:$A$1459,0),MATCH(Y$1,NoSettings!$C$1:$AG$1,0))</f>
        <v>0</v>
      </c>
      <c r="Z1067" s="3">
        <f t="array" ref="Z1067">INDEX(NoSettings!$C$2:$AG$1459,MATCH($A1067,NoSettings!$A$2:$A$1459,0),MATCH(Z$1,NoSettings!$C$1:$AG$1,0))</f>
        <v>0</v>
      </c>
      <c r="AA1067" s="3">
        <f t="array" ref="AA1067">INDEX(NoSettings!$C$2:$AG$1459,MATCH($A1067,NoSettings!$A$2:$A$1459,0),MATCH(AA$1,NoSettings!$C$1:$AG$1,0))</f>
        <v>0</v>
      </c>
      <c r="AB1067" s="3">
        <f t="array" ref="AB1067">INDEX(NoSettings!$C$2:$AG$1459,MATCH($A1067,NoSettings!$A$2:$A$1459,0),MATCH(AB$1,NoSettings!$C$1:$AG$1,0))</f>
        <v>0</v>
      </c>
      <c r="AC1067" s="3">
        <f t="array" ref="AC1067">INDEX(NoSettings!$C$2:$AG$1459,MATCH($A1067,NoSettings!$A$2:$A$1459,0),MATCH(AC$1,NoSettings!$C$1:$AG$1,0))</f>
        <v>0</v>
      </c>
      <c r="AD1067" s="3">
        <f t="array" ref="AD1067">INDEX(NoSettings!$C$2:$AG$1459,MATCH($A1067,NoSettings!$A$2:$A$1459,0),MATCH(AD$1,NoSettings!$C$1:$AG$1,0))</f>
        <v>0</v>
      </c>
      <c r="AE1067" s="3">
        <f t="array" ref="AE1067">INDEX(NoSettings!$C$2:$AG$1459,MATCH($A1067,NoSettings!$A$2:$A$1459,0),MATCH(AE$1,NoSettings!$C$1:$AG$1,0))</f>
        <v>0</v>
      </c>
      <c r="AF1067" s="3">
        <f t="array" ref="AF1067">INDEX(NoSettings!$C$2:$AG$1459,MATCH($A1067,NoSettings!$A$2:$A$1459,0),MATCH(AF$1,NoSettings!$C$1:$AG$1,0))</f>
        <v>0</v>
      </c>
      <c r="AG1067" s="3">
        <f t="array" ref="AG1067">INDEX(NoSettings!$C$2:$AG$1459,MATCH($A1067,NoSettings!$A$2:$A$1459,0),MATCH(AG$1,NoSettings!$C$1:$AG$1,0))</f>
        <v>0</v>
      </c>
      <c r="AH1067" s="3">
        <f t="array" ref="AH1067">INDEX(NoSettings!$C$2:$AG$1459,MATCH($A1067,NoSettings!$A$2:$A$1459,0),MATCH(AH$1,NoSettings!$C$1:$AG$1,0))</f>
        <v>0</v>
      </c>
      <c r="AI1067" s="3">
        <f t="array" ref="AI1067">INDEX(NoSettings!$C$2:$AG$1459,MATCH($A1067,NoSettings!$A$2:$A$1459,0),MATCH(AI$1,NoSettings!$C$1:$AG$1,0))</f>
        <v>0</v>
      </c>
      <c r="AJ1067" s="3">
        <f t="array" ref="AJ1067">INDEX(NoSettings!$C$2:$AG$1459,MATCH($A1067,NoSettings!$A$2:$A$1459,0),MATCH(AJ$1,NoSettings!$C$1:$AG$1,0))</f>
        <v>0</v>
      </c>
      <c r="AK1067" s="3">
        <f t="array" ref="AK1067">INDEX(NoSettings!$C$2:$AG$1459,MATCH($A1067,NoSettings!$A$2:$A$1459,0),MATCH(AK$1,NoSettings!$C$1:$AG$1,0))</f>
        <v>0</v>
      </c>
    </row>
    <row r="1068" ht="15.75" customHeight="1">
      <c r="A1068" s="3" t="s">
        <v>1524</v>
      </c>
      <c r="B1068" s="109" t="s">
        <v>44</v>
      </c>
      <c r="C1068" s="109" t="s">
        <v>63</v>
      </c>
      <c r="D1068" s="109" t="s">
        <v>52</v>
      </c>
      <c r="E1068" s="109" t="s">
        <v>1953</v>
      </c>
      <c r="F1068" s="109"/>
      <c r="G1068" s="3">
        <f t="array" ref="G1068">INDEX(NoSettings!$C$2:$AG$1459,MATCH($A1068,NoSettings!$A$2:$A$1459,0),MATCH(G$1,NoSettings!$C$1:$AG$1,0))</f>
        <v>0</v>
      </c>
      <c r="H1068" s="3">
        <f t="array" ref="H1068">INDEX(NoSettings!$C$2:$AG$1459,MATCH($A1068,NoSettings!$A$2:$A$1459,0),MATCH(H$1,NoSettings!$C$1:$AG$1,0))</f>
        <v>0</v>
      </c>
      <c r="I1068" s="3">
        <f t="array" ref="I1068">INDEX(NoSettings!$C$2:$AG$1459,MATCH($A1068,NoSettings!$A$2:$A$1459,0),MATCH(I$1,NoSettings!$C$1:$AG$1,0))</f>
        <v>0</v>
      </c>
      <c r="J1068" s="3">
        <f t="array" ref="J1068">INDEX(NoSettings!$C$2:$AG$1459,MATCH($A1068,NoSettings!$A$2:$A$1459,0),MATCH(J$1,NoSettings!$C$1:$AG$1,0))</f>
        <v>0</v>
      </c>
      <c r="K1068" s="3">
        <f t="array" ref="K1068">INDEX(NoSettings!$C$2:$AG$1459,MATCH($A1068,NoSettings!$A$2:$A$1459,0),MATCH(K$1,NoSettings!$C$1:$AG$1,0))</f>
        <v>0</v>
      </c>
      <c r="L1068" s="3">
        <f t="array" ref="L1068">INDEX(NoSettings!$C$2:$AG$1459,MATCH($A1068,NoSettings!$A$2:$A$1459,0),MATCH(L$1,NoSettings!$C$1:$AG$1,0))</f>
        <v>0</v>
      </c>
      <c r="M1068" s="3">
        <f t="array" ref="M1068">INDEX(NoSettings!$C$2:$AG$1459,MATCH($A1068,NoSettings!$A$2:$A$1459,0),MATCH(M$1,NoSettings!$C$1:$AG$1,0))</f>
        <v>0</v>
      </c>
      <c r="N1068" s="3">
        <f t="array" ref="N1068">INDEX(NoSettings!$C$2:$AG$1459,MATCH($A1068,NoSettings!$A$2:$A$1459,0),MATCH(N$1,NoSettings!$C$1:$AG$1,0))</f>
        <v>0</v>
      </c>
      <c r="O1068" s="3">
        <f t="array" ref="O1068">INDEX(NoSettings!$C$2:$AG$1459,MATCH($A1068,NoSettings!$A$2:$A$1459,0),MATCH(O$1,NoSettings!$C$1:$AG$1,0))</f>
        <v>0</v>
      </c>
      <c r="P1068" s="3">
        <f t="array" ref="P1068">INDEX(NoSettings!$C$2:$AG$1459,MATCH($A1068,NoSettings!$A$2:$A$1459,0),MATCH(P$1,NoSettings!$C$1:$AG$1,0))</f>
        <v>0</v>
      </c>
      <c r="Q1068" s="3">
        <f t="array" ref="Q1068">INDEX(NoSettings!$C$2:$AG$1459,MATCH($A1068,NoSettings!$A$2:$A$1459,0),MATCH(Q$1,NoSettings!$C$1:$AG$1,0))</f>
        <v>0</v>
      </c>
      <c r="R1068" s="3">
        <f t="array" ref="R1068">INDEX(NoSettings!$C$2:$AG$1459,MATCH($A1068,NoSettings!$A$2:$A$1459,0),MATCH(R$1,NoSettings!$C$1:$AG$1,0))</f>
        <v>0</v>
      </c>
      <c r="S1068" s="3">
        <f t="array" ref="S1068">INDEX(NoSettings!$C$2:$AG$1459,MATCH($A1068,NoSettings!$A$2:$A$1459,0),MATCH(S$1,NoSettings!$C$1:$AG$1,0))</f>
        <v>0</v>
      </c>
      <c r="T1068" s="3">
        <f t="array" ref="T1068">INDEX(NoSettings!$C$2:$AG$1459,MATCH($A1068,NoSettings!$A$2:$A$1459,0),MATCH(T$1,NoSettings!$C$1:$AG$1,0))</f>
        <v>0</v>
      </c>
      <c r="U1068" s="3">
        <f t="array" ref="U1068">INDEX(NoSettings!$C$2:$AG$1459,MATCH($A1068,NoSettings!$A$2:$A$1459,0),MATCH(U$1,NoSettings!$C$1:$AG$1,0))</f>
        <v>0</v>
      </c>
      <c r="V1068" s="3">
        <f t="array" ref="V1068">INDEX(NoSettings!$C$2:$AG$1459,MATCH($A1068,NoSettings!$A$2:$A$1459,0),MATCH(V$1,NoSettings!$C$1:$AG$1,0))</f>
        <v>0</v>
      </c>
      <c r="W1068" s="3">
        <f t="array" ref="W1068">INDEX(NoSettings!$C$2:$AG$1459,MATCH($A1068,NoSettings!$A$2:$A$1459,0),MATCH(W$1,NoSettings!$C$1:$AG$1,0))</f>
        <v>0</v>
      </c>
      <c r="X1068" s="3">
        <f t="array" ref="X1068">INDEX(NoSettings!$C$2:$AG$1459,MATCH($A1068,NoSettings!$A$2:$A$1459,0),MATCH(X$1,NoSettings!$C$1:$AG$1,0))</f>
        <v>0</v>
      </c>
      <c r="Y1068" s="3">
        <f t="array" ref="Y1068">INDEX(NoSettings!$C$2:$AG$1459,MATCH($A1068,NoSettings!$A$2:$A$1459,0),MATCH(Y$1,NoSettings!$C$1:$AG$1,0))</f>
        <v>0</v>
      </c>
      <c r="Z1068" s="3">
        <f t="array" ref="Z1068">INDEX(NoSettings!$C$2:$AG$1459,MATCH($A1068,NoSettings!$A$2:$A$1459,0),MATCH(Z$1,NoSettings!$C$1:$AG$1,0))</f>
        <v>0</v>
      </c>
      <c r="AA1068" s="3">
        <f t="array" ref="AA1068">INDEX(NoSettings!$C$2:$AG$1459,MATCH($A1068,NoSettings!$A$2:$A$1459,0),MATCH(AA$1,NoSettings!$C$1:$AG$1,0))</f>
        <v>0</v>
      </c>
      <c r="AB1068" s="3">
        <f t="array" ref="AB1068">INDEX(NoSettings!$C$2:$AG$1459,MATCH($A1068,NoSettings!$A$2:$A$1459,0),MATCH(AB$1,NoSettings!$C$1:$AG$1,0))</f>
        <v>0</v>
      </c>
      <c r="AC1068" s="3">
        <f t="array" ref="AC1068">INDEX(NoSettings!$C$2:$AG$1459,MATCH($A1068,NoSettings!$A$2:$A$1459,0),MATCH(AC$1,NoSettings!$C$1:$AG$1,0))</f>
        <v>0</v>
      </c>
      <c r="AD1068" s="3">
        <f t="array" ref="AD1068">INDEX(NoSettings!$C$2:$AG$1459,MATCH($A1068,NoSettings!$A$2:$A$1459,0),MATCH(AD$1,NoSettings!$C$1:$AG$1,0))</f>
        <v>0</v>
      </c>
      <c r="AE1068" s="3">
        <f t="array" ref="AE1068">INDEX(NoSettings!$C$2:$AG$1459,MATCH($A1068,NoSettings!$A$2:$A$1459,0),MATCH(AE$1,NoSettings!$C$1:$AG$1,0))</f>
        <v>0</v>
      </c>
      <c r="AF1068" s="3">
        <f t="array" ref="AF1068">INDEX(NoSettings!$C$2:$AG$1459,MATCH($A1068,NoSettings!$A$2:$A$1459,0),MATCH(AF$1,NoSettings!$C$1:$AG$1,0))</f>
        <v>0</v>
      </c>
      <c r="AG1068" s="3">
        <f t="array" ref="AG1068">INDEX(NoSettings!$C$2:$AG$1459,MATCH($A1068,NoSettings!$A$2:$A$1459,0),MATCH(AG$1,NoSettings!$C$1:$AG$1,0))</f>
        <v>0</v>
      </c>
      <c r="AH1068" s="3">
        <f t="array" ref="AH1068">INDEX(NoSettings!$C$2:$AG$1459,MATCH($A1068,NoSettings!$A$2:$A$1459,0),MATCH(AH$1,NoSettings!$C$1:$AG$1,0))</f>
        <v>0</v>
      </c>
      <c r="AI1068" s="3">
        <f t="array" ref="AI1068">INDEX(NoSettings!$C$2:$AG$1459,MATCH($A1068,NoSettings!$A$2:$A$1459,0),MATCH(AI$1,NoSettings!$C$1:$AG$1,0))</f>
        <v>0</v>
      </c>
      <c r="AJ1068" s="3">
        <f t="array" ref="AJ1068">INDEX(NoSettings!$C$2:$AG$1459,MATCH($A1068,NoSettings!$A$2:$A$1459,0),MATCH(AJ$1,NoSettings!$C$1:$AG$1,0))</f>
        <v>0</v>
      </c>
      <c r="AK1068" s="3">
        <f t="array" ref="AK1068">INDEX(NoSettings!$C$2:$AG$1459,MATCH($A1068,NoSettings!$A$2:$A$1459,0),MATCH(AK$1,NoSettings!$C$1:$AG$1,0))</f>
        <v>0</v>
      </c>
    </row>
    <row r="1069" ht="15.75" customHeight="1">
      <c r="A1069" s="3" t="s">
        <v>1525</v>
      </c>
      <c r="B1069" s="109" t="s">
        <v>44</v>
      </c>
      <c r="C1069" s="109" t="s">
        <v>63</v>
      </c>
      <c r="D1069" s="109" t="s">
        <v>52</v>
      </c>
      <c r="E1069" s="109" t="s">
        <v>1954</v>
      </c>
      <c r="F1069" s="109"/>
      <c r="G1069" s="3">
        <f t="array" ref="G1069">INDEX(NoSettings!$C$2:$AG$1459,MATCH($A1069,NoSettings!$A$2:$A$1459,0),MATCH(G$1,NoSettings!$C$1:$AG$1,0))</f>
        <v>0</v>
      </c>
      <c r="H1069" s="3">
        <f t="array" ref="H1069">INDEX(NoSettings!$C$2:$AG$1459,MATCH($A1069,NoSettings!$A$2:$A$1459,0),MATCH(H$1,NoSettings!$C$1:$AG$1,0))</f>
        <v>0</v>
      </c>
      <c r="I1069" s="3">
        <f t="array" ref="I1069">INDEX(NoSettings!$C$2:$AG$1459,MATCH($A1069,NoSettings!$A$2:$A$1459,0),MATCH(I$1,NoSettings!$C$1:$AG$1,0))</f>
        <v>0</v>
      </c>
      <c r="J1069" s="3">
        <f t="array" ref="J1069">INDEX(NoSettings!$C$2:$AG$1459,MATCH($A1069,NoSettings!$A$2:$A$1459,0),MATCH(J$1,NoSettings!$C$1:$AG$1,0))</f>
        <v>0</v>
      </c>
      <c r="K1069" s="3">
        <f t="array" ref="K1069">INDEX(NoSettings!$C$2:$AG$1459,MATCH($A1069,NoSettings!$A$2:$A$1459,0),MATCH(K$1,NoSettings!$C$1:$AG$1,0))</f>
        <v>0</v>
      </c>
      <c r="L1069" s="3">
        <f t="array" ref="L1069">INDEX(NoSettings!$C$2:$AG$1459,MATCH($A1069,NoSettings!$A$2:$A$1459,0),MATCH(L$1,NoSettings!$C$1:$AG$1,0))</f>
        <v>0</v>
      </c>
      <c r="M1069" s="3">
        <f t="array" ref="M1069">INDEX(NoSettings!$C$2:$AG$1459,MATCH($A1069,NoSettings!$A$2:$A$1459,0),MATCH(M$1,NoSettings!$C$1:$AG$1,0))</f>
        <v>0</v>
      </c>
      <c r="N1069" s="3">
        <f t="array" ref="N1069">INDEX(NoSettings!$C$2:$AG$1459,MATCH($A1069,NoSettings!$A$2:$A$1459,0),MATCH(N$1,NoSettings!$C$1:$AG$1,0))</f>
        <v>0</v>
      </c>
      <c r="O1069" s="3">
        <f t="array" ref="O1069">INDEX(NoSettings!$C$2:$AG$1459,MATCH($A1069,NoSettings!$A$2:$A$1459,0),MATCH(O$1,NoSettings!$C$1:$AG$1,0))</f>
        <v>0</v>
      </c>
      <c r="P1069" s="3">
        <f t="array" ref="P1069">INDEX(NoSettings!$C$2:$AG$1459,MATCH($A1069,NoSettings!$A$2:$A$1459,0),MATCH(P$1,NoSettings!$C$1:$AG$1,0))</f>
        <v>0</v>
      </c>
      <c r="Q1069" s="3">
        <f t="array" ref="Q1069">INDEX(NoSettings!$C$2:$AG$1459,MATCH($A1069,NoSettings!$A$2:$A$1459,0),MATCH(Q$1,NoSettings!$C$1:$AG$1,0))</f>
        <v>0</v>
      </c>
      <c r="R1069" s="3">
        <f t="array" ref="R1069">INDEX(NoSettings!$C$2:$AG$1459,MATCH($A1069,NoSettings!$A$2:$A$1459,0),MATCH(R$1,NoSettings!$C$1:$AG$1,0))</f>
        <v>0</v>
      </c>
      <c r="S1069" s="3">
        <f t="array" ref="S1069">INDEX(NoSettings!$C$2:$AG$1459,MATCH($A1069,NoSettings!$A$2:$A$1459,0),MATCH(S$1,NoSettings!$C$1:$AG$1,0))</f>
        <v>0</v>
      </c>
      <c r="T1069" s="3">
        <f t="array" ref="T1069">INDEX(NoSettings!$C$2:$AG$1459,MATCH($A1069,NoSettings!$A$2:$A$1459,0),MATCH(T$1,NoSettings!$C$1:$AG$1,0))</f>
        <v>0</v>
      </c>
      <c r="U1069" s="3">
        <f t="array" ref="U1069">INDEX(NoSettings!$C$2:$AG$1459,MATCH($A1069,NoSettings!$A$2:$A$1459,0),MATCH(U$1,NoSettings!$C$1:$AG$1,0))</f>
        <v>0</v>
      </c>
      <c r="V1069" s="3">
        <f t="array" ref="V1069">INDEX(NoSettings!$C$2:$AG$1459,MATCH($A1069,NoSettings!$A$2:$A$1459,0),MATCH(V$1,NoSettings!$C$1:$AG$1,0))</f>
        <v>0</v>
      </c>
      <c r="W1069" s="3">
        <f t="array" ref="W1069">INDEX(NoSettings!$C$2:$AG$1459,MATCH($A1069,NoSettings!$A$2:$A$1459,0),MATCH(W$1,NoSettings!$C$1:$AG$1,0))</f>
        <v>0</v>
      </c>
      <c r="X1069" s="3">
        <f t="array" ref="X1069">INDEX(NoSettings!$C$2:$AG$1459,MATCH($A1069,NoSettings!$A$2:$A$1459,0),MATCH(X$1,NoSettings!$C$1:$AG$1,0))</f>
        <v>0</v>
      </c>
      <c r="Y1069" s="3">
        <f t="array" ref="Y1069">INDEX(NoSettings!$C$2:$AG$1459,MATCH($A1069,NoSettings!$A$2:$A$1459,0),MATCH(Y$1,NoSettings!$C$1:$AG$1,0))</f>
        <v>0</v>
      </c>
      <c r="Z1069" s="3">
        <f t="array" ref="Z1069">INDEX(NoSettings!$C$2:$AG$1459,MATCH($A1069,NoSettings!$A$2:$A$1459,0),MATCH(Z$1,NoSettings!$C$1:$AG$1,0))</f>
        <v>0</v>
      </c>
      <c r="AA1069" s="3">
        <f t="array" ref="AA1069">INDEX(NoSettings!$C$2:$AG$1459,MATCH($A1069,NoSettings!$A$2:$A$1459,0),MATCH(AA$1,NoSettings!$C$1:$AG$1,0))</f>
        <v>0</v>
      </c>
      <c r="AB1069" s="3">
        <f t="array" ref="AB1069">INDEX(NoSettings!$C$2:$AG$1459,MATCH($A1069,NoSettings!$A$2:$A$1459,0),MATCH(AB$1,NoSettings!$C$1:$AG$1,0))</f>
        <v>0</v>
      </c>
      <c r="AC1069" s="3">
        <f t="array" ref="AC1069">INDEX(NoSettings!$C$2:$AG$1459,MATCH($A1069,NoSettings!$A$2:$A$1459,0),MATCH(AC$1,NoSettings!$C$1:$AG$1,0))</f>
        <v>0</v>
      </c>
      <c r="AD1069" s="3">
        <f t="array" ref="AD1069">INDEX(NoSettings!$C$2:$AG$1459,MATCH($A1069,NoSettings!$A$2:$A$1459,0),MATCH(AD$1,NoSettings!$C$1:$AG$1,0))</f>
        <v>0</v>
      </c>
      <c r="AE1069" s="3">
        <f t="array" ref="AE1069">INDEX(NoSettings!$C$2:$AG$1459,MATCH($A1069,NoSettings!$A$2:$A$1459,0),MATCH(AE$1,NoSettings!$C$1:$AG$1,0))</f>
        <v>0</v>
      </c>
      <c r="AF1069" s="3">
        <f t="array" ref="AF1069">INDEX(NoSettings!$C$2:$AG$1459,MATCH($A1069,NoSettings!$A$2:$A$1459,0),MATCH(AF$1,NoSettings!$C$1:$AG$1,0))</f>
        <v>0</v>
      </c>
      <c r="AG1069" s="3">
        <f t="array" ref="AG1069">INDEX(NoSettings!$C$2:$AG$1459,MATCH($A1069,NoSettings!$A$2:$A$1459,0),MATCH(AG$1,NoSettings!$C$1:$AG$1,0))</f>
        <v>0</v>
      </c>
      <c r="AH1069" s="3">
        <f t="array" ref="AH1069">INDEX(NoSettings!$C$2:$AG$1459,MATCH($A1069,NoSettings!$A$2:$A$1459,0),MATCH(AH$1,NoSettings!$C$1:$AG$1,0))</f>
        <v>0</v>
      </c>
      <c r="AI1069" s="3">
        <f t="array" ref="AI1069">INDEX(NoSettings!$C$2:$AG$1459,MATCH($A1069,NoSettings!$A$2:$A$1459,0),MATCH(AI$1,NoSettings!$C$1:$AG$1,0))</f>
        <v>0</v>
      </c>
      <c r="AJ1069" s="3">
        <f t="array" ref="AJ1069">INDEX(NoSettings!$C$2:$AG$1459,MATCH($A1069,NoSettings!$A$2:$A$1459,0),MATCH(AJ$1,NoSettings!$C$1:$AG$1,0))</f>
        <v>0</v>
      </c>
      <c r="AK1069" s="3">
        <f t="array" ref="AK1069">INDEX(NoSettings!$C$2:$AG$1459,MATCH($A1069,NoSettings!$A$2:$A$1459,0),MATCH(AK$1,NoSettings!$C$1:$AG$1,0))</f>
        <v>0</v>
      </c>
    </row>
    <row r="1070" ht="15.75" customHeight="1">
      <c r="A1070" s="3" t="s">
        <v>1526</v>
      </c>
      <c r="B1070" s="109" t="s">
        <v>44</v>
      </c>
      <c r="C1070" s="109" t="s">
        <v>63</v>
      </c>
      <c r="D1070" s="109" t="s">
        <v>53</v>
      </c>
      <c r="E1070" s="109" t="s">
        <v>1949</v>
      </c>
      <c r="F1070" s="109"/>
      <c r="G1070" s="3">
        <f t="array" ref="G1070">INDEX(NoSettings!$C$2:$AG$1459,MATCH($A1070,NoSettings!$A$2:$A$1459,0),MATCH(G$1,NoSettings!$C$1:$AG$1,0))</f>
        <v>0</v>
      </c>
      <c r="H1070" s="3">
        <f t="array" ref="H1070">INDEX(NoSettings!$C$2:$AG$1459,MATCH($A1070,NoSettings!$A$2:$A$1459,0),MATCH(H$1,NoSettings!$C$1:$AG$1,0))</f>
        <v>0</v>
      </c>
      <c r="I1070" s="3">
        <f t="array" ref="I1070">INDEX(NoSettings!$C$2:$AG$1459,MATCH($A1070,NoSettings!$A$2:$A$1459,0),MATCH(I$1,NoSettings!$C$1:$AG$1,0))</f>
        <v>0</v>
      </c>
      <c r="J1070" s="3">
        <f t="array" ref="J1070">INDEX(NoSettings!$C$2:$AG$1459,MATCH($A1070,NoSettings!$A$2:$A$1459,0),MATCH(J$1,NoSettings!$C$1:$AG$1,0))</f>
        <v>0</v>
      </c>
      <c r="K1070" s="3">
        <f t="array" ref="K1070">INDEX(NoSettings!$C$2:$AG$1459,MATCH($A1070,NoSettings!$A$2:$A$1459,0),MATCH(K$1,NoSettings!$C$1:$AG$1,0))</f>
        <v>0</v>
      </c>
      <c r="L1070" s="3">
        <f t="array" ref="L1070">INDEX(NoSettings!$C$2:$AG$1459,MATCH($A1070,NoSettings!$A$2:$A$1459,0),MATCH(L$1,NoSettings!$C$1:$AG$1,0))</f>
        <v>0</v>
      </c>
      <c r="M1070" s="3">
        <f t="array" ref="M1070">INDEX(NoSettings!$C$2:$AG$1459,MATCH($A1070,NoSettings!$A$2:$A$1459,0),MATCH(M$1,NoSettings!$C$1:$AG$1,0))</f>
        <v>0</v>
      </c>
      <c r="N1070" s="3">
        <f t="array" ref="N1070">INDEX(NoSettings!$C$2:$AG$1459,MATCH($A1070,NoSettings!$A$2:$A$1459,0),MATCH(N$1,NoSettings!$C$1:$AG$1,0))</f>
        <v>0</v>
      </c>
      <c r="O1070" s="3">
        <f t="array" ref="O1070">INDEX(NoSettings!$C$2:$AG$1459,MATCH($A1070,NoSettings!$A$2:$A$1459,0),MATCH(O$1,NoSettings!$C$1:$AG$1,0))</f>
        <v>0</v>
      </c>
      <c r="P1070" s="3">
        <f t="array" ref="P1070">INDEX(NoSettings!$C$2:$AG$1459,MATCH($A1070,NoSettings!$A$2:$A$1459,0),MATCH(P$1,NoSettings!$C$1:$AG$1,0))</f>
        <v>0</v>
      </c>
      <c r="Q1070" s="3">
        <f t="array" ref="Q1070">INDEX(NoSettings!$C$2:$AG$1459,MATCH($A1070,NoSettings!$A$2:$A$1459,0),MATCH(Q$1,NoSettings!$C$1:$AG$1,0))</f>
        <v>0</v>
      </c>
      <c r="R1070" s="3">
        <f t="array" ref="R1070">INDEX(NoSettings!$C$2:$AG$1459,MATCH($A1070,NoSettings!$A$2:$A$1459,0),MATCH(R$1,NoSettings!$C$1:$AG$1,0))</f>
        <v>0</v>
      </c>
      <c r="S1070" s="3">
        <f t="array" ref="S1070">INDEX(NoSettings!$C$2:$AG$1459,MATCH($A1070,NoSettings!$A$2:$A$1459,0),MATCH(S$1,NoSettings!$C$1:$AG$1,0))</f>
        <v>0</v>
      </c>
      <c r="T1070" s="3">
        <f t="array" ref="T1070">INDEX(NoSettings!$C$2:$AG$1459,MATCH($A1070,NoSettings!$A$2:$A$1459,0),MATCH(T$1,NoSettings!$C$1:$AG$1,0))</f>
        <v>0</v>
      </c>
      <c r="U1070" s="3">
        <f t="array" ref="U1070">INDEX(NoSettings!$C$2:$AG$1459,MATCH($A1070,NoSettings!$A$2:$A$1459,0),MATCH(U$1,NoSettings!$C$1:$AG$1,0))</f>
        <v>0</v>
      </c>
      <c r="V1070" s="3">
        <f t="array" ref="V1070">INDEX(NoSettings!$C$2:$AG$1459,MATCH($A1070,NoSettings!$A$2:$A$1459,0),MATCH(V$1,NoSettings!$C$1:$AG$1,0))</f>
        <v>0</v>
      </c>
      <c r="W1070" s="3">
        <f t="array" ref="W1070">INDEX(NoSettings!$C$2:$AG$1459,MATCH($A1070,NoSettings!$A$2:$A$1459,0),MATCH(W$1,NoSettings!$C$1:$AG$1,0))</f>
        <v>0</v>
      </c>
      <c r="X1070" s="3">
        <f t="array" ref="X1070">INDEX(NoSettings!$C$2:$AG$1459,MATCH($A1070,NoSettings!$A$2:$A$1459,0),MATCH(X$1,NoSettings!$C$1:$AG$1,0))</f>
        <v>0</v>
      </c>
      <c r="Y1070" s="3">
        <f t="array" ref="Y1070">INDEX(NoSettings!$C$2:$AG$1459,MATCH($A1070,NoSettings!$A$2:$A$1459,0),MATCH(Y$1,NoSettings!$C$1:$AG$1,0))</f>
        <v>0</v>
      </c>
      <c r="Z1070" s="3">
        <f t="array" ref="Z1070">INDEX(NoSettings!$C$2:$AG$1459,MATCH($A1070,NoSettings!$A$2:$A$1459,0),MATCH(Z$1,NoSettings!$C$1:$AG$1,0))</f>
        <v>0</v>
      </c>
      <c r="AA1070" s="3">
        <f t="array" ref="AA1070">INDEX(NoSettings!$C$2:$AG$1459,MATCH($A1070,NoSettings!$A$2:$A$1459,0),MATCH(AA$1,NoSettings!$C$1:$AG$1,0))</f>
        <v>0</v>
      </c>
      <c r="AB1070" s="3">
        <f t="array" ref="AB1070">INDEX(NoSettings!$C$2:$AG$1459,MATCH($A1070,NoSettings!$A$2:$A$1459,0),MATCH(AB$1,NoSettings!$C$1:$AG$1,0))</f>
        <v>0</v>
      </c>
      <c r="AC1070" s="3">
        <f t="array" ref="AC1070">INDEX(NoSettings!$C$2:$AG$1459,MATCH($A1070,NoSettings!$A$2:$A$1459,0),MATCH(AC$1,NoSettings!$C$1:$AG$1,0))</f>
        <v>0</v>
      </c>
      <c r="AD1070" s="3">
        <f t="array" ref="AD1070">INDEX(NoSettings!$C$2:$AG$1459,MATCH($A1070,NoSettings!$A$2:$A$1459,0),MATCH(AD$1,NoSettings!$C$1:$AG$1,0))</f>
        <v>0</v>
      </c>
      <c r="AE1070" s="3">
        <f t="array" ref="AE1070">INDEX(NoSettings!$C$2:$AG$1459,MATCH($A1070,NoSettings!$A$2:$A$1459,0),MATCH(AE$1,NoSettings!$C$1:$AG$1,0))</f>
        <v>0</v>
      </c>
      <c r="AF1070" s="3">
        <f t="array" ref="AF1070">INDEX(NoSettings!$C$2:$AG$1459,MATCH($A1070,NoSettings!$A$2:$A$1459,0),MATCH(AF$1,NoSettings!$C$1:$AG$1,0))</f>
        <v>0</v>
      </c>
      <c r="AG1070" s="3">
        <f t="array" ref="AG1070">INDEX(NoSettings!$C$2:$AG$1459,MATCH($A1070,NoSettings!$A$2:$A$1459,0),MATCH(AG$1,NoSettings!$C$1:$AG$1,0))</f>
        <v>0</v>
      </c>
      <c r="AH1070" s="3">
        <f t="array" ref="AH1070">INDEX(NoSettings!$C$2:$AG$1459,MATCH($A1070,NoSettings!$A$2:$A$1459,0),MATCH(AH$1,NoSettings!$C$1:$AG$1,0))</f>
        <v>0</v>
      </c>
      <c r="AI1070" s="3">
        <f t="array" ref="AI1070">INDEX(NoSettings!$C$2:$AG$1459,MATCH($A1070,NoSettings!$A$2:$A$1459,0),MATCH(AI$1,NoSettings!$C$1:$AG$1,0))</f>
        <v>0</v>
      </c>
      <c r="AJ1070" s="3">
        <f t="array" ref="AJ1070">INDEX(NoSettings!$C$2:$AG$1459,MATCH($A1070,NoSettings!$A$2:$A$1459,0),MATCH(AJ$1,NoSettings!$C$1:$AG$1,0))</f>
        <v>0</v>
      </c>
      <c r="AK1070" s="3">
        <f t="array" ref="AK1070">INDEX(NoSettings!$C$2:$AG$1459,MATCH($A1070,NoSettings!$A$2:$A$1459,0),MATCH(AK$1,NoSettings!$C$1:$AG$1,0))</f>
        <v>0</v>
      </c>
    </row>
    <row r="1071" ht="15.75" customHeight="1">
      <c r="A1071" s="3" t="s">
        <v>1527</v>
      </c>
      <c r="B1071" s="109" t="s">
        <v>44</v>
      </c>
      <c r="C1071" s="109" t="s">
        <v>63</v>
      </c>
      <c r="D1071" s="109" t="s">
        <v>53</v>
      </c>
      <c r="E1071" s="109" t="s">
        <v>1950</v>
      </c>
      <c r="F1071" s="109"/>
      <c r="G1071" s="3">
        <f t="array" ref="G1071">INDEX(NoSettings!$C$2:$AG$1459,MATCH($A1071,NoSettings!$A$2:$A$1459,0),MATCH(G$1,NoSettings!$C$1:$AG$1,0))</f>
        <v>0</v>
      </c>
      <c r="H1071" s="3">
        <f t="array" ref="H1071">INDEX(NoSettings!$C$2:$AG$1459,MATCH($A1071,NoSettings!$A$2:$A$1459,0),MATCH(H$1,NoSettings!$C$1:$AG$1,0))</f>
        <v>0</v>
      </c>
      <c r="I1071" s="3">
        <f t="array" ref="I1071">INDEX(NoSettings!$C$2:$AG$1459,MATCH($A1071,NoSettings!$A$2:$A$1459,0),MATCH(I$1,NoSettings!$C$1:$AG$1,0))</f>
        <v>0</v>
      </c>
      <c r="J1071" s="3">
        <f t="array" ref="J1071">INDEX(NoSettings!$C$2:$AG$1459,MATCH($A1071,NoSettings!$A$2:$A$1459,0),MATCH(J$1,NoSettings!$C$1:$AG$1,0))</f>
        <v>0</v>
      </c>
      <c r="K1071" s="3">
        <f t="array" ref="K1071">INDEX(NoSettings!$C$2:$AG$1459,MATCH($A1071,NoSettings!$A$2:$A$1459,0),MATCH(K$1,NoSettings!$C$1:$AG$1,0))</f>
        <v>0</v>
      </c>
      <c r="L1071" s="3">
        <f t="array" ref="L1071">INDEX(NoSettings!$C$2:$AG$1459,MATCH($A1071,NoSettings!$A$2:$A$1459,0),MATCH(L$1,NoSettings!$C$1:$AG$1,0))</f>
        <v>0</v>
      </c>
      <c r="M1071" s="3">
        <f t="array" ref="M1071">INDEX(NoSettings!$C$2:$AG$1459,MATCH($A1071,NoSettings!$A$2:$A$1459,0),MATCH(M$1,NoSettings!$C$1:$AG$1,0))</f>
        <v>0</v>
      </c>
      <c r="N1071" s="3">
        <f t="array" ref="N1071">INDEX(NoSettings!$C$2:$AG$1459,MATCH($A1071,NoSettings!$A$2:$A$1459,0),MATCH(N$1,NoSettings!$C$1:$AG$1,0))</f>
        <v>0</v>
      </c>
      <c r="O1071" s="3">
        <f t="array" ref="O1071">INDEX(NoSettings!$C$2:$AG$1459,MATCH($A1071,NoSettings!$A$2:$A$1459,0),MATCH(O$1,NoSettings!$C$1:$AG$1,0))</f>
        <v>0</v>
      </c>
      <c r="P1071" s="3">
        <f t="array" ref="P1071">INDEX(NoSettings!$C$2:$AG$1459,MATCH($A1071,NoSettings!$A$2:$A$1459,0),MATCH(P$1,NoSettings!$C$1:$AG$1,0))</f>
        <v>0</v>
      </c>
      <c r="Q1071" s="3">
        <f t="array" ref="Q1071">INDEX(NoSettings!$C$2:$AG$1459,MATCH($A1071,NoSettings!$A$2:$A$1459,0),MATCH(Q$1,NoSettings!$C$1:$AG$1,0))</f>
        <v>0</v>
      </c>
      <c r="R1071" s="3">
        <f t="array" ref="R1071">INDEX(NoSettings!$C$2:$AG$1459,MATCH($A1071,NoSettings!$A$2:$A$1459,0),MATCH(R$1,NoSettings!$C$1:$AG$1,0))</f>
        <v>0</v>
      </c>
      <c r="S1071" s="3">
        <f t="array" ref="S1071">INDEX(NoSettings!$C$2:$AG$1459,MATCH($A1071,NoSettings!$A$2:$A$1459,0),MATCH(S$1,NoSettings!$C$1:$AG$1,0))</f>
        <v>0</v>
      </c>
      <c r="T1071" s="3">
        <f t="array" ref="T1071">INDEX(NoSettings!$C$2:$AG$1459,MATCH($A1071,NoSettings!$A$2:$A$1459,0),MATCH(T$1,NoSettings!$C$1:$AG$1,0))</f>
        <v>0</v>
      </c>
      <c r="U1071" s="3">
        <f t="array" ref="U1071">INDEX(NoSettings!$C$2:$AG$1459,MATCH($A1071,NoSettings!$A$2:$A$1459,0),MATCH(U$1,NoSettings!$C$1:$AG$1,0))</f>
        <v>0</v>
      </c>
      <c r="V1071" s="3">
        <f t="array" ref="V1071">INDEX(NoSettings!$C$2:$AG$1459,MATCH($A1071,NoSettings!$A$2:$A$1459,0),MATCH(V$1,NoSettings!$C$1:$AG$1,0))</f>
        <v>0</v>
      </c>
      <c r="W1071" s="3">
        <f t="array" ref="W1071">INDEX(NoSettings!$C$2:$AG$1459,MATCH($A1071,NoSettings!$A$2:$A$1459,0),MATCH(W$1,NoSettings!$C$1:$AG$1,0))</f>
        <v>0</v>
      </c>
      <c r="X1071" s="3">
        <f t="array" ref="X1071">INDEX(NoSettings!$C$2:$AG$1459,MATCH($A1071,NoSettings!$A$2:$A$1459,0),MATCH(X$1,NoSettings!$C$1:$AG$1,0))</f>
        <v>0</v>
      </c>
      <c r="Y1071" s="3">
        <f t="array" ref="Y1071">INDEX(NoSettings!$C$2:$AG$1459,MATCH($A1071,NoSettings!$A$2:$A$1459,0),MATCH(Y$1,NoSettings!$C$1:$AG$1,0))</f>
        <v>0</v>
      </c>
      <c r="Z1071" s="3">
        <f t="array" ref="Z1071">INDEX(NoSettings!$C$2:$AG$1459,MATCH($A1071,NoSettings!$A$2:$A$1459,0),MATCH(Z$1,NoSettings!$C$1:$AG$1,0))</f>
        <v>0</v>
      </c>
      <c r="AA1071" s="3">
        <f t="array" ref="AA1071">INDEX(NoSettings!$C$2:$AG$1459,MATCH($A1071,NoSettings!$A$2:$A$1459,0),MATCH(AA$1,NoSettings!$C$1:$AG$1,0))</f>
        <v>0</v>
      </c>
      <c r="AB1071" s="3">
        <f t="array" ref="AB1071">INDEX(NoSettings!$C$2:$AG$1459,MATCH($A1071,NoSettings!$A$2:$A$1459,0),MATCH(AB$1,NoSettings!$C$1:$AG$1,0))</f>
        <v>0</v>
      </c>
      <c r="AC1071" s="3">
        <f t="array" ref="AC1071">INDEX(NoSettings!$C$2:$AG$1459,MATCH($A1071,NoSettings!$A$2:$A$1459,0),MATCH(AC$1,NoSettings!$C$1:$AG$1,0))</f>
        <v>0</v>
      </c>
      <c r="AD1071" s="3">
        <f t="array" ref="AD1071">INDEX(NoSettings!$C$2:$AG$1459,MATCH($A1071,NoSettings!$A$2:$A$1459,0),MATCH(AD$1,NoSettings!$C$1:$AG$1,0))</f>
        <v>0</v>
      </c>
      <c r="AE1071" s="3">
        <f t="array" ref="AE1071">INDEX(NoSettings!$C$2:$AG$1459,MATCH($A1071,NoSettings!$A$2:$A$1459,0),MATCH(AE$1,NoSettings!$C$1:$AG$1,0))</f>
        <v>0</v>
      </c>
      <c r="AF1071" s="3">
        <f t="array" ref="AF1071">INDEX(NoSettings!$C$2:$AG$1459,MATCH($A1071,NoSettings!$A$2:$A$1459,0),MATCH(AF$1,NoSettings!$C$1:$AG$1,0))</f>
        <v>0</v>
      </c>
      <c r="AG1071" s="3">
        <f t="array" ref="AG1071">INDEX(NoSettings!$C$2:$AG$1459,MATCH($A1071,NoSettings!$A$2:$A$1459,0),MATCH(AG$1,NoSettings!$C$1:$AG$1,0))</f>
        <v>0</v>
      </c>
      <c r="AH1071" s="3">
        <f t="array" ref="AH1071">INDEX(NoSettings!$C$2:$AG$1459,MATCH($A1071,NoSettings!$A$2:$A$1459,0),MATCH(AH$1,NoSettings!$C$1:$AG$1,0))</f>
        <v>0</v>
      </c>
      <c r="AI1071" s="3">
        <f t="array" ref="AI1071">INDEX(NoSettings!$C$2:$AG$1459,MATCH($A1071,NoSettings!$A$2:$A$1459,0),MATCH(AI$1,NoSettings!$C$1:$AG$1,0))</f>
        <v>0</v>
      </c>
      <c r="AJ1071" s="3">
        <f t="array" ref="AJ1071">INDEX(NoSettings!$C$2:$AG$1459,MATCH($A1071,NoSettings!$A$2:$A$1459,0),MATCH(AJ$1,NoSettings!$C$1:$AG$1,0))</f>
        <v>0</v>
      </c>
      <c r="AK1071" s="3">
        <f t="array" ref="AK1071">INDEX(NoSettings!$C$2:$AG$1459,MATCH($A1071,NoSettings!$A$2:$A$1459,0),MATCH(AK$1,NoSettings!$C$1:$AG$1,0))</f>
        <v>0</v>
      </c>
    </row>
    <row r="1072" ht="15.75" customHeight="1">
      <c r="A1072" s="3" t="s">
        <v>1528</v>
      </c>
      <c r="B1072" s="109" t="s">
        <v>44</v>
      </c>
      <c r="C1072" s="109" t="s">
        <v>63</v>
      </c>
      <c r="D1072" s="109" t="s">
        <v>53</v>
      </c>
      <c r="E1072" s="109" t="s">
        <v>1951</v>
      </c>
      <c r="F1072" s="109"/>
      <c r="G1072" s="3">
        <f t="array" ref="G1072">INDEX(NoSettings!$C$2:$AG$1459,MATCH($A1072,NoSettings!$A$2:$A$1459,0),MATCH(G$1,NoSettings!$C$1:$AG$1,0))</f>
        <v>0</v>
      </c>
      <c r="H1072" s="3">
        <f t="array" ref="H1072">INDEX(NoSettings!$C$2:$AG$1459,MATCH($A1072,NoSettings!$A$2:$A$1459,0),MATCH(H$1,NoSettings!$C$1:$AG$1,0))</f>
        <v>0</v>
      </c>
      <c r="I1072" s="3">
        <f t="array" ref="I1072">INDEX(NoSettings!$C$2:$AG$1459,MATCH($A1072,NoSettings!$A$2:$A$1459,0),MATCH(I$1,NoSettings!$C$1:$AG$1,0))</f>
        <v>0</v>
      </c>
      <c r="J1072" s="3">
        <f t="array" ref="J1072">INDEX(NoSettings!$C$2:$AG$1459,MATCH($A1072,NoSettings!$A$2:$A$1459,0),MATCH(J$1,NoSettings!$C$1:$AG$1,0))</f>
        <v>0</v>
      </c>
      <c r="K1072" s="3">
        <f t="array" ref="K1072">INDEX(NoSettings!$C$2:$AG$1459,MATCH($A1072,NoSettings!$A$2:$A$1459,0),MATCH(K$1,NoSettings!$C$1:$AG$1,0))</f>
        <v>0</v>
      </c>
      <c r="L1072" s="3">
        <f t="array" ref="L1072">INDEX(NoSettings!$C$2:$AG$1459,MATCH($A1072,NoSettings!$A$2:$A$1459,0),MATCH(L$1,NoSettings!$C$1:$AG$1,0))</f>
        <v>0</v>
      </c>
      <c r="M1072" s="3">
        <f t="array" ref="M1072">INDEX(NoSettings!$C$2:$AG$1459,MATCH($A1072,NoSettings!$A$2:$A$1459,0),MATCH(M$1,NoSettings!$C$1:$AG$1,0))</f>
        <v>0</v>
      </c>
      <c r="N1072" s="3">
        <f t="array" ref="N1072">INDEX(NoSettings!$C$2:$AG$1459,MATCH($A1072,NoSettings!$A$2:$A$1459,0),MATCH(N$1,NoSettings!$C$1:$AG$1,0))</f>
        <v>0</v>
      </c>
      <c r="O1072" s="3">
        <f t="array" ref="O1072">INDEX(NoSettings!$C$2:$AG$1459,MATCH($A1072,NoSettings!$A$2:$A$1459,0),MATCH(O$1,NoSettings!$C$1:$AG$1,0))</f>
        <v>0</v>
      </c>
      <c r="P1072" s="3">
        <f t="array" ref="P1072">INDEX(NoSettings!$C$2:$AG$1459,MATCH($A1072,NoSettings!$A$2:$A$1459,0),MATCH(P$1,NoSettings!$C$1:$AG$1,0))</f>
        <v>0</v>
      </c>
      <c r="Q1072" s="3">
        <f t="array" ref="Q1072">INDEX(NoSettings!$C$2:$AG$1459,MATCH($A1072,NoSettings!$A$2:$A$1459,0),MATCH(Q$1,NoSettings!$C$1:$AG$1,0))</f>
        <v>0</v>
      </c>
      <c r="R1072" s="3">
        <f t="array" ref="R1072">INDEX(NoSettings!$C$2:$AG$1459,MATCH($A1072,NoSettings!$A$2:$A$1459,0),MATCH(R$1,NoSettings!$C$1:$AG$1,0))</f>
        <v>0</v>
      </c>
      <c r="S1072" s="3">
        <f t="array" ref="S1072">INDEX(NoSettings!$C$2:$AG$1459,MATCH($A1072,NoSettings!$A$2:$A$1459,0),MATCH(S$1,NoSettings!$C$1:$AG$1,0))</f>
        <v>0</v>
      </c>
      <c r="T1072" s="3">
        <f t="array" ref="T1072">INDEX(NoSettings!$C$2:$AG$1459,MATCH($A1072,NoSettings!$A$2:$A$1459,0),MATCH(T$1,NoSettings!$C$1:$AG$1,0))</f>
        <v>0</v>
      </c>
      <c r="U1072" s="3">
        <f t="array" ref="U1072">INDEX(NoSettings!$C$2:$AG$1459,MATCH($A1072,NoSettings!$A$2:$A$1459,0),MATCH(U$1,NoSettings!$C$1:$AG$1,0))</f>
        <v>0</v>
      </c>
      <c r="V1072" s="3">
        <f t="array" ref="V1072">INDEX(NoSettings!$C$2:$AG$1459,MATCH($A1072,NoSettings!$A$2:$A$1459,0),MATCH(V$1,NoSettings!$C$1:$AG$1,0))</f>
        <v>0</v>
      </c>
      <c r="W1072" s="3">
        <f t="array" ref="W1072">INDEX(NoSettings!$C$2:$AG$1459,MATCH($A1072,NoSettings!$A$2:$A$1459,0),MATCH(W$1,NoSettings!$C$1:$AG$1,0))</f>
        <v>0</v>
      </c>
      <c r="X1072" s="3">
        <f t="array" ref="X1072">INDEX(NoSettings!$C$2:$AG$1459,MATCH($A1072,NoSettings!$A$2:$A$1459,0),MATCH(X$1,NoSettings!$C$1:$AG$1,0))</f>
        <v>0</v>
      </c>
      <c r="Y1072" s="3">
        <f t="array" ref="Y1072">INDEX(NoSettings!$C$2:$AG$1459,MATCH($A1072,NoSettings!$A$2:$A$1459,0),MATCH(Y$1,NoSettings!$C$1:$AG$1,0))</f>
        <v>0</v>
      </c>
      <c r="Z1072" s="3">
        <f t="array" ref="Z1072">INDEX(NoSettings!$C$2:$AG$1459,MATCH($A1072,NoSettings!$A$2:$A$1459,0),MATCH(Z$1,NoSettings!$C$1:$AG$1,0))</f>
        <v>0</v>
      </c>
      <c r="AA1072" s="3">
        <f t="array" ref="AA1072">INDEX(NoSettings!$C$2:$AG$1459,MATCH($A1072,NoSettings!$A$2:$A$1459,0),MATCH(AA$1,NoSettings!$C$1:$AG$1,0))</f>
        <v>0</v>
      </c>
      <c r="AB1072" s="3">
        <f t="array" ref="AB1072">INDEX(NoSettings!$C$2:$AG$1459,MATCH($A1072,NoSettings!$A$2:$A$1459,0),MATCH(AB$1,NoSettings!$C$1:$AG$1,0))</f>
        <v>0</v>
      </c>
      <c r="AC1072" s="3">
        <f t="array" ref="AC1072">INDEX(NoSettings!$C$2:$AG$1459,MATCH($A1072,NoSettings!$A$2:$A$1459,0),MATCH(AC$1,NoSettings!$C$1:$AG$1,0))</f>
        <v>0</v>
      </c>
      <c r="AD1072" s="3">
        <f t="array" ref="AD1072">INDEX(NoSettings!$C$2:$AG$1459,MATCH($A1072,NoSettings!$A$2:$A$1459,0),MATCH(AD$1,NoSettings!$C$1:$AG$1,0))</f>
        <v>0</v>
      </c>
      <c r="AE1072" s="3">
        <f t="array" ref="AE1072">INDEX(NoSettings!$C$2:$AG$1459,MATCH($A1072,NoSettings!$A$2:$A$1459,0),MATCH(AE$1,NoSettings!$C$1:$AG$1,0))</f>
        <v>0</v>
      </c>
      <c r="AF1072" s="3">
        <f t="array" ref="AF1072">INDEX(NoSettings!$C$2:$AG$1459,MATCH($A1072,NoSettings!$A$2:$A$1459,0),MATCH(AF$1,NoSettings!$C$1:$AG$1,0))</f>
        <v>0</v>
      </c>
      <c r="AG1072" s="3">
        <f t="array" ref="AG1072">INDEX(NoSettings!$C$2:$AG$1459,MATCH($A1072,NoSettings!$A$2:$A$1459,0),MATCH(AG$1,NoSettings!$C$1:$AG$1,0))</f>
        <v>0</v>
      </c>
      <c r="AH1072" s="3">
        <f t="array" ref="AH1072">INDEX(NoSettings!$C$2:$AG$1459,MATCH($A1072,NoSettings!$A$2:$A$1459,0),MATCH(AH$1,NoSettings!$C$1:$AG$1,0))</f>
        <v>0</v>
      </c>
      <c r="AI1072" s="3">
        <f t="array" ref="AI1072">INDEX(NoSettings!$C$2:$AG$1459,MATCH($A1072,NoSettings!$A$2:$A$1459,0),MATCH(AI$1,NoSettings!$C$1:$AG$1,0))</f>
        <v>0</v>
      </c>
      <c r="AJ1072" s="3">
        <f t="array" ref="AJ1072">INDEX(NoSettings!$C$2:$AG$1459,MATCH($A1072,NoSettings!$A$2:$A$1459,0),MATCH(AJ$1,NoSettings!$C$1:$AG$1,0))</f>
        <v>0</v>
      </c>
      <c r="AK1072" s="3">
        <f t="array" ref="AK1072">INDEX(NoSettings!$C$2:$AG$1459,MATCH($A1072,NoSettings!$A$2:$A$1459,0),MATCH(AK$1,NoSettings!$C$1:$AG$1,0))</f>
        <v>0</v>
      </c>
    </row>
    <row r="1073" ht="15.75" customHeight="1">
      <c r="A1073" s="3" t="s">
        <v>1529</v>
      </c>
      <c r="B1073" s="109" t="s">
        <v>44</v>
      </c>
      <c r="C1073" s="109" t="s">
        <v>63</v>
      </c>
      <c r="D1073" s="109" t="s">
        <v>53</v>
      </c>
      <c r="E1073" s="109" t="s">
        <v>1952</v>
      </c>
      <c r="F1073" s="109"/>
      <c r="G1073" s="3">
        <f t="array" ref="G1073">INDEX(NoSettings!$C$2:$AG$1459,MATCH($A1073,NoSettings!$A$2:$A$1459,0),MATCH(G$1,NoSettings!$C$1:$AG$1,0))</f>
        <v>0</v>
      </c>
      <c r="H1073" s="3">
        <f t="array" ref="H1073">INDEX(NoSettings!$C$2:$AG$1459,MATCH($A1073,NoSettings!$A$2:$A$1459,0),MATCH(H$1,NoSettings!$C$1:$AG$1,0))</f>
        <v>0</v>
      </c>
      <c r="I1073" s="3">
        <f t="array" ref="I1073">INDEX(NoSettings!$C$2:$AG$1459,MATCH($A1073,NoSettings!$A$2:$A$1459,0),MATCH(I$1,NoSettings!$C$1:$AG$1,0))</f>
        <v>0</v>
      </c>
      <c r="J1073" s="3">
        <f t="array" ref="J1073">INDEX(NoSettings!$C$2:$AG$1459,MATCH($A1073,NoSettings!$A$2:$A$1459,0),MATCH(J$1,NoSettings!$C$1:$AG$1,0))</f>
        <v>0</v>
      </c>
      <c r="K1073" s="3">
        <f t="array" ref="K1073">INDEX(NoSettings!$C$2:$AG$1459,MATCH($A1073,NoSettings!$A$2:$A$1459,0),MATCH(K$1,NoSettings!$C$1:$AG$1,0))</f>
        <v>0</v>
      </c>
      <c r="L1073" s="3">
        <f t="array" ref="L1073">INDEX(NoSettings!$C$2:$AG$1459,MATCH($A1073,NoSettings!$A$2:$A$1459,0),MATCH(L$1,NoSettings!$C$1:$AG$1,0))</f>
        <v>0</v>
      </c>
      <c r="M1073" s="3">
        <f t="array" ref="M1073">INDEX(NoSettings!$C$2:$AG$1459,MATCH($A1073,NoSettings!$A$2:$A$1459,0),MATCH(M$1,NoSettings!$C$1:$AG$1,0))</f>
        <v>0</v>
      </c>
      <c r="N1073" s="3">
        <f t="array" ref="N1073">INDEX(NoSettings!$C$2:$AG$1459,MATCH($A1073,NoSettings!$A$2:$A$1459,0),MATCH(N$1,NoSettings!$C$1:$AG$1,0))</f>
        <v>0</v>
      </c>
      <c r="O1073" s="3">
        <f t="array" ref="O1073">INDEX(NoSettings!$C$2:$AG$1459,MATCH($A1073,NoSettings!$A$2:$A$1459,0),MATCH(O$1,NoSettings!$C$1:$AG$1,0))</f>
        <v>0</v>
      </c>
      <c r="P1073" s="3">
        <f t="array" ref="P1073">INDEX(NoSettings!$C$2:$AG$1459,MATCH($A1073,NoSettings!$A$2:$A$1459,0),MATCH(P$1,NoSettings!$C$1:$AG$1,0))</f>
        <v>0</v>
      </c>
      <c r="Q1073" s="3">
        <f t="array" ref="Q1073">INDEX(NoSettings!$C$2:$AG$1459,MATCH($A1073,NoSettings!$A$2:$A$1459,0),MATCH(Q$1,NoSettings!$C$1:$AG$1,0))</f>
        <v>0</v>
      </c>
      <c r="R1073" s="3">
        <f t="array" ref="R1073">INDEX(NoSettings!$C$2:$AG$1459,MATCH($A1073,NoSettings!$A$2:$A$1459,0),MATCH(R$1,NoSettings!$C$1:$AG$1,0))</f>
        <v>0</v>
      </c>
      <c r="S1073" s="3">
        <f t="array" ref="S1073">INDEX(NoSettings!$C$2:$AG$1459,MATCH($A1073,NoSettings!$A$2:$A$1459,0),MATCH(S$1,NoSettings!$C$1:$AG$1,0))</f>
        <v>0</v>
      </c>
      <c r="T1073" s="3">
        <f t="array" ref="T1073">INDEX(NoSettings!$C$2:$AG$1459,MATCH($A1073,NoSettings!$A$2:$A$1459,0),MATCH(T$1,NoSettings!$C$1:$AG$1,0))</f>
        <v>0</v>
      </c>
      <c r="U1073" s="3">
        <f t="array" ref="U1073">INDEX(NoSettings!$C$2:$AG$1459,MATCH($A1073,NoSettings!$A$2:$A$1459,0),MATCH(U$1,NoSettings!$C$1:$AG$1,0))</f>
        <v>0</v>
      </c>
      <c r="V1073" s="3">
        <f t="array" ref="V1073">INDEX(NoSettings!$C$2:$AG$1459,MATCH($A1073,NoSettings!$A$2:$A$1459,0),MATCH(V$1,NoSettings!$C$1:$AG$1,0))</f>
        <v>0</v>
      </c>
      <c r="W1073" s="3">
        <f t="array" ref="W1073">INDEX(NoSettings!$C$2:$AG$1459,MATCH($A1073,NoSettings!$A$2:$A$1459,0),MATCH(W$1,NoSettings!$C$1:$AG$1,0))</f>
        <v>0</v>
      </c>
      <c r="X1073" s="3">
        <f t="array" ref="X1073">INDEX(NoSettings!$C$2:$AG$1459,MATCH($A1073,NoSettings!$A$2:$A$1459,0),MATCH(X$1,NoSettings!$C$1:$AG$1,0))</f>
        <v>0</v>
      </c>
      <c r="Y1073" s="3">
        <f t="array" ref="Y1073">INDEX(NoSettings!$C$2:$AG$1459,MATCH($A1073,NoSettings!$A$2:$A$1459,0),MATCH(Y$1,NoSettings!$C$1:$AG$1,0))</f>
        <v>0</v>
      </c>
      <c r="Z1073" s="3">
        <f t="array" ref="Z1073">INDEX(NoSettings!$C$2:$AG$1459,MATCH($A1073,NoSettings!$A$2:$A$1459,0),MATCH(Z$1,NoSettings!$C$1:$AG$1,0))</f>
        <v>0</v>
      </c>
      <c r="AA1073" s="3">
        <f t="array" ref="AA1073">INDEX(NoSettings!$C$2:$AG$1459,MATCH($A1073,NoSettings!$A$2:$A$1459,0),MATCH(AA$1,NoSettings!$C$1:$AG$1,0))</f>
        <v>0</v>
      </c>
      <c r="AB1073" s="3">
        <f t="array" ref="AB1073">INDEX(NoSettings!$C$2:$AG$1459,MATCH($A1073,NoSettings!$A$2:$A$1459,0),MATCH(AB$1,NoSettings!$C$1:$AG$1,0))</f>
        <v>0</v>
      </c>
      <c r="AC1073" s="3">
        <f t="array" ref="AC1073">INDEX(NoSettings!$C$2:$AG$1459,MATCH($A1073,NoSettings!$A$2:$A$1459,0),MATCH(AC$1,NoSettings!$C$1:$AG$1,0))</f>
        <v>0</v>
      </c>
      <c r="AD1073" s="3">
        <f t="array" ref="AD1073">INDEX(NoSettings!$C$2:$AG$1459,MATCH($A1073,NoSettings!$A$2:$A$1459,0),MATCH(AD$1,NoSettings!$C$1:$AG$1,0))</f>
        <v>0</v>
      </c>
      <c r="AE1073" s="3">
        <f t="array" ref="AE1073">INDEX(NoSettings!$C$2:$AG$1459,MATCH($A1073,NoSettings!$A$2:$A$1459,0),MATCH(AE$1,NoSettings!$C$1:$AG$1,0))</f>
        <v>0</v>
      </c>
      <c r="AF1073" s="3">
        <f t="array" ref="AF1073">INDEX(NoSettings!$C$2:$AG$1459,MATCH($A1073,NoSettings!$A$2:$A$1459,0),MATCH(AF$1,NoSettings!$C$1:$AG$1,0))</f>
        <v>0</v>
      </c>
      <c r="AG1073" s="3">
        <f t="array" ref="AG1073">INDEX(NoSettings!$C$2:$AG$1459,MATCH($A1073,NoSettings!$A$2:$A$1459,0),MATCH(AG$1,NoSettings!$C$1:$AG$1,0))</f>
        <v>0</v>
      </c>
      <c r="AH1073" s="3">
        <f t="array" ref="AH1073">INDEX(NoSettings!$C$2:$AG$1459,MATCH($A1073,NoSettings!$A$2:$A$1459,0),MATCH(AH$1,NoSettings!$C$1:$AG$1,0))</f>
        <v>0</v>
      </c>
      <c r="AI1073" s="3">
        <f t="array" ref="AI1073">INDEX(NoSettings!$C$2:$AG$1459,MATCH($A1073,NoSettings!$A$2:$A$1459,0),MATCH(AI$1,NoSettings!$C$1:$AG$1,0))</f>
        <v>0</v>
      </c>
      <c r="AJ1073" s="3">
        <f t="array" ref="AJ1073">INDEX(NoSettings!$C$2:$AG$1459,MATCH($A1073,NoSettings!$A$2:$A$1459,0),MATCH(AJ$1,NoSettings!$C$1:$AG$1,0))</f>
        <v>0</v>
      </c>
      <c r="AK1073" s="3">
        <f t="array" ref="AK1073">INDEX(NoSettings!$C$2:$AG$1459,MATCH($A1073,NoSettings!$A$2:$A$1459,0),MATCH(AK$1,NoSettings!$C$1:$AG$1,0))</f>
        <v>0</v>
      </c>
    </row>
    <row r="1074" ht="15.75" customHeight="1">
      <c r="A1074" s="3" t="s">
        <v>1530</v>
      </c>
      <c r="B1074" s="109" t="s">
        <v>44</v>
      </c>
      <c r="C1074" s="109" t="s">
        <v>63</v>
      </c>
      <c r="D1074" s="109" t="s">
        <v>53</v>
      </c>
      <c r="E1074" s="109" t="s">
        <v>1953</v>
      </c>
      <c r="F1074" s="109"/>
      <c r="G1074" s="3">
        <f t="array" ref="G1074">INDEX(NoSettings!$C$2:$AG$1459,MATCH($A1074,NoSettings!$A$2:$A$1459,0),MATCH(G$1,NoSettings!$C$1:$AG$1,0))</f>
        <v>0</v>
      </c>
      <c r="H1074" s="3">
        <f t="array" ref="H1074">INDEX(NoSettings!$C$2:$AG$1459,MATCH($A1074,NoSettings!$A$2:$A$1459,0),MATCH(H$1,NoSettings!$C$1:$AG$1,0))</f>
        <v>0</v>
      </c>
      <c r="I1074" s="3">
        <f t="array" ref="I1074">INDEX(NoSettings!$C$2:$AG$1459,MATCH($A1074,NoSettings!$A$2:$A$1459,0),MATCH(I$1,NoSettings!$C$1:$AG$1,0))</f>
        <v>0</v>
      </c>
      <c r="J1074" s="3">
        <f t="array" ref="J1074">INDEX(NoSettings!$C$2:$AG$1459,MATCH($A1074,NoSettings!$A$2:$A$1459,0),MATCH(J$1,NoSettings!$C$1:$AG$1,0))</f>
        <v>0</v>
      </c>
      <c r="K1074" s="3">
        <f t="array" ref="K1074">INDEX(NoSettings!$C$2:$AG$1459,MATCH($A1074,NoSettings!$A$2:$A$1459,0),MATCH(K$1,NoSettings!$C$1:$AG$1,0))</f>
        <v>0</v>
      </c>
      <c r="L1074" s="3">
        <f t="array" ref="L1074">INDEX(NoSettings!$C$2:$AG$1459,MATCH($A1074,NoSettings!$A$2:$A$1459,0),MATCH(L$1,NoSettings!$C$1:$AG$1,0))</f>
        <v>0</v>
      </c>
      <c r="M1074" s="3">
        <f t="array" ref="M1074">INDEX(NoSettings!$C$2:$AG$1459,MATCH($A1074,NoSettings!$A$2:$A$1459,0),MATCH(M$1,NoSettings!$C$1:$AG$1,0))</f>
        <v>0</v>
      </c>
      <c r="N1074" s="3">
        <f t="array" ref="N1074">INDEX(NoSettings!$C$2:$AG$1459,MATCH($A1074,NoSettings!$A$2:$A$1459,0),MATCH(N$1,NoSettings!$C$1:$AG$1,0))</f>
        <v>0</v>
      </c>
      <c r="O1074" s="3">
        <f t="array" ref="O1074">INDEX(NoSettings!$C$2:$AG$1459,MATCH($A1074,NoSettings!$A$2:$A$1459,0),MATCH(O$1,NoSettings!$C$1:$AG$1,0))</f>
        <v>0</v>
      </c>
      <c r="P1074" s="3">
        <f t="array" ref="P1074">INDEX(NoSettings!$C$2:$AG$1459,MATCH($A1074,NoSettings!$A$2:$A$1459,0),MATCH(P$1,NoSettings!$C$1:$AG$1,0))</f>
        <v>0</v>
      </c>
      <c r="Q1074" s="3">
        <f t="array" ref="Q1074">INDEX(NoSettings!$C$2:$AG$1459,MATCH($A1074,NoSettings!$A$2:$A$1459,0),MATCH(Q$1,NoSettings!$C$1:$AG$1,0))</f>
        <v>0</v>
      </c>
      <c r="R1074" s="3">
        <f t="array" ref="R1074">INDEX(NoSettings!$C$2:$AG$1459,MATCH($A1074,NoSettings!$A$2:$A$1459,0),MATCH(R$1,NoSettings!$C$1:$AG$1,0))</f>
        <v>0</v>
      </c>
      <c r="S1074" s="3">
        <f t="array" ref="S1074">INDEX(NoSettings!$C$2:$AG$1459,MATCH($A1074,NoSettings!$A$2:$A$1459,0),MATCH(S$1,NoSettings!$C$1:$AG$1,0))</f>
        <v>0</v>
      </c>
      <c r="T1074" s="3">
        <f t="array" ref="T1074">INDEX(NoSettings!$C$2:$AG$1459,MATCH($A1074,NoSettings!$A$2:$A$1459,0),MATCH(T$1,NoSettings!$C$1:$AG$1,0))</f>
        <v>0</v>
      </c>
      <c r="U1074" s="3">
        <f t="array" ref="U1074">INDEX(NoSettings!$C$2:$AG$1459,MATCH($A1074,NoSettings!$A$2:$A$1459,0),MATCH(U$1,NoSettings!$C$1:$AG$1,0))</f>
        <v>0</v>
      </c>
      <c r="V1074" s="3">
        <f t="array" ref="V1074">INDEX(NoSettings!$C$2:$AG$1459,MATCH($A1074,NoSettings!$A$2:$A$1459,0),MATCH(V$1,NoSettings!$C$1:$AG$1,0))</f>
        <v>0</v>
      </c>
      <c r="W1074" s="3">
        <f t="array" ref="W1074">INDEX(NoSettings!$C$2:$AG$1459,MATCH($A1074,NoSettings!$A$2:$A$1459,0),MATCH(W$1,NoSettings!$C$1:$AG$1,0))</f>
        <v>0</v>
      </c>
      <c r="X1074" s="3">
        <f t="array" ref="X1074">INDEX(NoSettings!$C$2:$AG$1459,MATCH($A1074,NoSettings!$A$2:$A$1459,0),MATCH(X$1,NoSettings!$C$1:$AG$1,0))</f>
        <v>0</v>
      </c>
      <c r="Y1074" s="3">
        <f t="array" ref="Y1074">INDEX(NoSettings!$C$2:$AG$1459,MATCH($A1074,NoSettings!$A$2:$A$1459,0),MATCH(Y$1,NoSettings!$C$1:$AG$1,0))</f>
        <v>0</v>
      </c>
      <c r="Z1074" s="3">
        <f t="array" ref="Z1074">INDEX(NoSettings!$C$2:$AG$1459,MATCH($A1074,NoSettings!$A$2:$A$1459,0),MATCH(Z$1,NoSettings!$C$1:$AG$1,0))</f>
        <v>0</v>
      </c>
      <c r="AA1074" s="3">
        <f t="array" ref="AA1074">INDEX(NoSettings!$C$2:$AG$1459,MATCH($A1074,NoSettings!$A$2:$A$1459,0),MATCH(AA$1,NoSettings!$C$1:$AG$1,0))</f>
        <v>0</v>
      </c>
      <c r="AB1074" s="3">
        <f t="array" ref="AB1074">INDEX(NoSettings!$C$2:$AG$1459,MATCH($A1074,NoSettings!$A$2:$A$1459,0),MATCH(AB$1,NoSettings!$C$1:$AG$1,0))</f>
        <v>0</v>
      </c>
      <c r="AC1074" s="3">
        <f t="array" ref="AC1074">INDEX(NoSettings!$C$2:$AG$1459,MATCH($A1074,NoSettings!$A$2:$A$1459,0),MATCH(AC$1,NoSettings!$C$1:$AG$1,0))</f>
        <v>0</v>
      </c>
      <c r="AD1074" s="3">
        <f t="array" ref="AD1074">INDEX(NoSettings!$C$2:$AG$1459,MATCH($A1074,NoSettings!$A$2:$A$1459,0),MATCH(AD$1,NoSettings!$C$1:$AG$1,0))</f>
        <v>0</v>
      </c>
      <c r="AE1074" s="3">
        <f t="array" ref="AE1074">INDEX(NoSettings!$C$2:$AG$1459,MATCH($A1074,NoSettings!$A$2:$A$1459,0),MATCH(AE$1,NoSettings!$C$1:$AG$1,0))</f>
        <v>0</v>
      </c>
      <c r="AF1074" s="3">
        <f t="array" ref="AF1074">INDEX(NoSettings!$C$2:$AG$1459,MATCH($A1074,NoSettings!$A$2:$A$1459,0),MATCH(AF$1,NoSettings!$C$1:$AG$1,0))</f>
        <v>0</v>
      </c>
      <c r="AG1074" s="3">
        <f t="array" ref="AG1074">INDEX(NoSettings!$C$2:$AG$1459,MATCH($A1074,NoSettings!$A$2:$A$1459,0),MATCH(AG$1,NoSettings!$C$1:$AG$1,0))</f>
        <v>0</v>
      </c>
      <c r="AH1074" s="3">
        <f t="array" ref="AH1074">INDEX(NoSettings!$C$2:$AG$1459,MATCH($A1074,NoSettings!$A$2:$A$1459,0),MATCH(AH$1,NoSettings!$C$1:$AG$1,0))</f>
        <v>0</v>
      </c>
      <c r="AI1074" s="3">
        <f t="array" ref="AI1074">INDEX(NoSettings!$C$2:$AG$1459,MATCH($A1074,NoSettings!$A$2:$A$1459,0),MATCH(AI$1,NoSettings!$C$1:$AG$1,0))</f>
        <v>0</v>
      </c>
      <c r="AJ1074" s="3">
        <f t="array" ref="AJ1074">INDEX(NoSettings!$C$2:$AG$1459,MATCH($A1074,NoSettings!$A$2:$A$1459,0),MATCH(AJ$1,NoSettings!$C$1:$AG$1,0))</f>
        <v>0</v>
      </c>
      <c r="AK1074" s="3">
        <f t="array" ref="AK1074">INDEX(NoSettings!$C$2:$AG$1459,MATCH($A1074,NoSettings!$A$2:$A$1459,0),MATCH(AK$1,NoSettings!$C$1:$AG$1,0))</f>
        <v>0</v>
      </c>
    </row>
    <row r="1075" ht="15.75" customHeight="1">
      <c r="A1075" s="3" t="s">
        <v>1531</v>
      </c>
      <c r="B1075" s="109" t="s">
        <v>44</v>
      </c>
      <c r="C1075" s="109" t="s">
        <v>63</v>
      </c>
      <c r="D1075" s="109" t="s">
        <v>53</v>
      </c>
      <c r="E1075" s="109" t="s">
        <v>1954</v>
      </c>
      <c r="F1075" s="109"/>
      <c r="G1075" s="3">
        <f t="array" ref="G1075">INDEX(NoSettings!$C$2:$AG$1459,MATCH($A1075,NoSettings!$A$2:$A$1459,0),MATCH(G$1,NoSettings!$C$1:$AG$1,0))</f>
        <v>0</v>
      </c>
      <c r="H1075" s="3">
        <f t="array" ref="H1075">INDEX(NoSettings!$C$2:$AG$1459,MATCH($A1075,NoSettings!$A$2:$A$1459,0),MATCH(H$1,NoSettings!$C$1:$AG$1,0))</f>
        <v>0</v>
      </c>
      <c r="I1075" s="3">
        <f t="array" ref="I1075">INDEX(NoSettings!$C$2:$AG$1459,MATCH($A1075,NoSettings!$A$2:$A$1459,0),MATCH(I$1,NoSettings!$C$1:$AG$1,0))</f>
        <v>0</v>
      </c>
      <c r="J1075" s="3">
        <f t="array" ref="J1075">INDEX(NoSettings!$C$2:$AG$1459,MATCH($A1075,NoSettings!$A$2:$A$1459,0),MATCH(J$1,NoSettings!$C$1:$AG$1,0))</f>
        <v>0</v>
      </c>
      <c r="K1075" s="3">
        <f t="array" ref="K1075">INDEX(NoSettings!$C$2:$AG$1459,MATCH($A1075,NoSettings!$A$2:$A$1459,0),MATCH(K$1,NoSettings!$C$1:$AG$1,0))</f>
        <v>0</v>
      </c>
      <c r="L1075" s="3">
        <f t="array" ref="L1075">INDEX(NoSettings!$C$2:$AG$1459,MATCH($A1075,NoSettings!$A$2:$A$1459,0),MATCH(L$1,NoSettings!$C$1:$AG$1,0))</f>
        <v>0</v>
      </c>
      <c r="M1075" s="3">
        <f t="array" ref="M1075">INDEX(NoSettings!$C$2:$AG$1459,MATCH($A1075,NoSettings!$A$2:$A$1459,0),MATCH(M$1,NoSettings!$C$1:$AG$1,0))</f>
        <v>0</v>
      </c>
      <c r="N1075" s="3">
        <f t="array" ref="N1075">INDEX(NoSettings!$C$2:$AG$1459,MATCH($A1075,NoSettings!$A$2:$A$1459,0),MATCH(N$1,NoSettings!$C$1:$AG$1,0))</f>
        <v>0</v>
      </c>
      <c r="O1075" s="3">
        <f t="array" ref="O1075">INDEX(NoSettings!$C$2:$AG$1459,MATCH($A1075,NoSettings!$A$2:$A$1459,0),MATCH(O$1,NoSettings!$C$1:$AG$1,0))</f>
        <v>0</v>
      </c>
      <c r="P1075" s="3">
        <f t="array" ref="P1075">INDEX(NoSettings!$C$2:$AG$1459,MATCH($A1075,NoSettings!$A$2:$A$1459,0),MATCH(P$1,NoSettings!$C$1:$AG$1,0))</f>
        <v>0</v>
      </c>
      <c r="Q1075" s="3">
        <f t="array" ref="Q1075">INDEX(NoSettings!$C$2:$AG$1459,MATCH($A1075,NoSettings!$A$2:$A$1459,0),MATCH(Q$1,NoSettings!$C$1:$AG$1,0))</f>
        <v>0</v>
      </c>
      <c r="R1075" s="3">
        <f t="array" ref="R1075">INDEX(NoSettings!$C$2:$AG$1459,MATCH($A1075,NoSettings!$A$2:$A$1459,0),MATCH(R$1,NoSettings!$C$1:$AG$1,0))</f>
        <v>0</v>
      </c>
      <c r="S1075" s="3">
        <f t="array" ref="S1075">INDEX(NoSettings!$C$2:$AG$1459,MATCH($A1075,NoSettings!$A$2:$A$1459,0),MATCH(S$1,NoSettings!$C$1:$AG$1,0))</f>
        <v>0</v>
      </c>
      <c r="T1075" s="3">
        <f t="array" ref="T1075">INDEX(NoSettings!$C$2:$AG$1459,MATCH($A1075,NoSettings!$A$2:$A$1459,0),MATCH(T$1,NoSettings!$C$1:$AG$1,0))</f>
        <v>0</v>
      </c>
      <c r="U1075" s="3">
        <f t="array" ref="U1075">INDEX(NoSettings!$C$2:$AG$1459,MATCH($A1075,NoSettings!$A$2:$A$1459,0),MATCH(U$1,NoSettings!$C$1:$AG$1,0))</f>
        <v>0</v>
      </c>
      <c r="V1075" s="3">
        <f t="array" ref="V1075">INDEX(NoSettings!$C$2:$AG$1459,MATCH($A1075,NoSettings!$A$2:$A$1459,0),MATCH(V$1,NoSettings!$C$1:$AG$1,0))</f>
        <v>0</v>
      </c>
      <c r="W1075" s="3">
        <f t="array" ref="W1075">INDEX(NoSettings!$C$2:$AG$1459,MATCH($A1075,NoSettings!$A$2:$A$1459,0),MATCH(W$1,NoSettings!$C$1:$AG$1,0))</f>
        <v>0</v>
      </c>
      <c r="X1075" s="3">
        <f t="array" ref="X1075">INDEX(NoSettings!$C$2:$AG$1459,MATCH($A1075,NoSettings!$A$2:$A$1459,0),MATCH(X$1,NoSettings!$C$1:$AG$1,0))</f>
        <v>0</v>
      </c>
      <c r="Y1075" s="3">
        <f t="array" ref="Y1075">INDEX(NoSettings!$C$2:$AG$1459,MATCH($A1075,NoSettings!$A$2:$A$1459,0),MATCH(Y$1,NoSettings!$C$1:$AG$1,0))</f>
        <v>0</v>
      </c>
      <c r="Z1075" s="3">
        <f t="array" ref="Z1075">INDEX(NoSettings!$C$2:$AG$1459,MATCH($A1075,NoSettings!$A$2:$A$1459,0),MATCH(Z$1,NoSettings!$C$1:$AG$1,0))</f>
        <v>0</v>
      </c>
      <c r="AA1075" s="3">
        <f t="array" ref="AA1075">INDEX(NoSettings!$C$2:$AG$1459,MATCH($A1075,NoSettings!$A$2:$A$1459,0),MATCH(AA$1,NoSettings!$C$1:$AG$1,0))</f>
        <v>0</v>
      </c>
      <c r="AB1075" s="3">
        <f t="array" ref="AB1075">INDEX(NoSettings!$C$2:$AG$1459,MATCH($A1075,NoSettings!$A$2:$A$1459,0),MATCH(AB$1,NoSettings!$C$1:$AG$1,0))</f>
        <v>0</v>
      </c>
      <c r="AC1075" s="3">
        <f t="array" ref="AC1075">INDEX(NoSettings!$C$2:$AG$1459,MATCH($A1075,NoSettings!$A$2:$A$1459,0),MATCH(AC$1,NoSettings!$C$1:$AG$1,0))</f>
        <v>0</v>
      </c>
      <c r="AD1075" s="3">
        <f t="array" ref="AD1075">INDEX(NoSettings!$C$2:$AG$1459,MATCH($A1075,NoSettings!$A$2:$A$1459,0),MATCH(AD$1,NoSettings!$C$1:$AG$1,0))</f>
        <v>0</v>
      </c>
      <c r="AE1075" s="3">
        <f t="array" ref="AE1075">INDEX(NoSettings!$C$2:$AG$1459,MATCH($A1075,NoSettings!$A$2:$A$1459,0),MATCH(AE$1,NoSettings!$C$1:$AG$1,0))</f>
        <v>0</v>
      </c>
      <c r="AF1075" s="3">
        <f t="array" ref="AF1075">INDEX(NoSettings!$C$2:$AG$1459,MATCH($A1075,NoSettings!$A$2:$A$1459,0),MATCH(AF$1,NoSettings!$C$1:$AG$1,0))</f>
        <v>0</v>
      </c>
      <c r="AG1075" s="3">
        <f t="array" ref="AG1075">INDEX(NoSettings!$C$2:$AG$1459,MATCH($A1075,NoSettings!$A$2:$A$1459,0),MATCH(AG$1,NoSettings!$C$1:$AG$1,0))</f>
        <v>0</v>
      </c>
      <c r="AH1075" s="3">
        <f t="array" ref="AH1075">INDEX(NoSettings!$C$2:$AG$1459,MATCH($A1075,NoSettings!$A$2:$A$1459,0),MATCH(AH$1,NoSettings!$C$1:$AG$1,0))</f>
        <v>0</v>
      </c>
      <c r="AI1075" s="3">
        <f t="array" ref="AI1075">INDEX(NoSettings!$C$2:$AG$1459,MATCH($A1075,NoSettings!$A$2:$A$1459,0),MATCH(AI$1,NoSettings!$C$1:$AG$1,0))</f>
        <v>0</v>
      </c>
      <c r="AJ1075" s="3">
        <f t="array" ref="AJ1075">INDEX(NoSettings!$C$2:$AG$1459,MATCH($A1075,NoSettings!$A$2:$A$1459,0),MATCH(AJ$1,NoSettings!$C$1:$AG$1,0))</f>
        <v>0</v>
      </c>
      <c r="AK1075" s="3">
        <f t="array" ref="AK1075">INDEX(NoSettings!$C$2:$AG$1459,MATCH($A1075,NoSettings!$A$2:$A$1459,0),MATCH(AK$1,NoSettings!$C$1:$AG$1,0))</f>
        <v>0</v>
      </c>
    </row>
    <row r="1076" ht="15.75" customHeight="1">
      <c r="A1076" s="3" t="s">
        <v>1532</v>
      </c>
      <c r="B1076" s="109" t="s">
        <v>44</v>
      </c>
      <c r="C1076" s="109" t="s">
        <v>63</v>
      </c>
      <c r="D1076" s="109" t="s">
        <v>54</v>
      </c>
      <c r="E1076" s="109" t="s">
        <v>1949</v>
      </c>
      <c r="F1076" s="109"/>
      <c r="G1076" s="3">
        <f t="array" ref="G1076">INDEX(NoSettings!$C$2:$AG$1459,MATCH($A1076,NoSettings!$A$2:$A$1459,0),MATCH(G$1,NoSettings!$C$1:$AG$1,0))</f>
        <v>0</v>
      </c>
      <c r="H1076" s="3">
        <f t="array" ref="H1076">INDEX(NoSettings!$C$2:$AG$1459,MATCH($A1076,NoSettings!$A$2:$A$1459,0),MATCH(H$1,NoSettings!$C$1:$AG$1,0))</f>
        <v>0</v>
      </c>
      <c r="I1076" s="3">
        <f t="array" ref="I1076">INDEX(NoSettings!$C$2:$AG$1459,MATCH($A1076,NoSettings!$A$2:$A$1459,0),MATCH(I$1,NoSettings!$C$1:$AG$1,0))</f>
        <v>0</v>
      </c>
      <c r="J1076" s="3">
        <f t="array" ref="J1076">INDEX(NoSettings!$C$2:$AG$1459,MATCH($A1076,NoSettings!$A$2:$A$1459,0),MATCH(J$1,NoSettings!$C$1:$AG$1,0))</f>
        <v>0</v>
      </c>
      <c r="K1076" s="3">
        <f t="array" ref="K1076">INDEX(NoSettings!$C$2:$AG$1459,MATCH($A1076,NoSettings!$A$2:$A$1459,0),MATCH(K$1,NoSettings!$C$1:$AG$1,0))</f>
        <v>0</v>
      </c>
      <c r="L1076" s="3">
        <f t="array" ref="L1076">INDEX(NoSettings!$C$2:$AG$1459,MATCH($A1076,NoSettings!$A$2:$A$1459,0),MATCH(L$1,NoSettings!$C$1:$AG$1,0))</f>
        <v>0</v>
      </c>
      <c r="M1076" s="3">
        <f t="array" ref="M1076">INDEX(NoSettings!$C$2:$AG$1459,MATCH($A1076,NoSettings!$A$2:$A$1459,0),MATCH(M$1,NoSettings!$C$1:$AG$1,0))</f>
        <v>0</v>
      </c>
      <c r="N1076" s="3">
        <f t="array" ref="N1076">INDEX(NoSettings!$C$2:$AG$1459,MATCH($A1076,NoSettings!$A$2:$A$1459,0),MATCH(N$1,NoSettings!$C$1:$AG$1,0))</f>
        <v>0</v>
      </c>
      <c r="O1076" s="3">
        <f t="array" ref="O1076">INDEX(NoSettings!$C$2:$AG$1459,MATCH($A1076,NoSettings!$A$2:$A$1459,0),MATCH(O$1,NoSettings!$C$1:$AG$1,0))</f>
        <v>0</v>
      </c>
      <c r="P1076" s="3">
        <f t="array" ref="P1076">INDEX(NoSettings!$C$2:$AG$1459,MATCH($A1076,NoSettings!$A$2:$A$1459,0),MATCH(P$1,NoSettings!$C$1:$AG$1,0))</f>
        <v>0</v>
      </c>
      <c r="Q1076" s="3">
        <f t="array" ref="Q1076">INDEX(NoSettings!$C$2:$AG$1459,MATCH($A1076,NoSettings!$A$2:$A$1459,0),MATCH(Q$1,NoSettings!$C$1:$AG$1,0))</f>
        <v>0</v>
      </c>
      <c r="R1076" s="3">
        <f t="array" ref="R1076">INDEX(NoSettings!$C$2:$AG$1459,MATCH($A1076,NoSettings!$A$2:$A$1459,0),MATCH(R$1,NoSettings!$C$1:$AG$1,0))</f>
        <v>0</v>
      </c>
      <c r="S1076" s="3">
        <f t="array" ref="S1076">INDEX(NoSettings!$C$2:$AG$1459,MATCH($A1076,NoSettings!$A$2:$A$1459,0),MATCH(S$1,NoSettings!$C$1:$AG$1,0))</f>
        <v>0</v>
      </c>
      <c r="T1076" s="3">
        <f t="array" ref="T1076">INDEX(NoSettings!$C$2:$AG$1459,MATCH($A1076,NoSettings!$A$2:$A$1459,0),MATCH(T$1,NoSettings!$C$1:$AG$1,0))</f>
        <v>0</v>
      </c>
      <c r="U1076" s="3">
        <f t="array" ref="U1076">INDEX(NoSettings!$C$2:$AG$1459,MATCH($A1076,NoSettings!$A$2:$A$1459,0),MATCH(U$1,NoSettings!$C$1:$AG$1,0))</f>
        <v>0</v>
      </c>
      <c r="V1076" s="3">
        <f t="array" ref="V1076">INDEX(NoSettings!$C$2:$AG$1459,MATCH($A1076,NoSettings!$A$2:$A$1459,0),MATCH(V$1,NoSettings!$C$1:$AG$1,0))</f>
        <v>0</v>
      </c>
      <c r="W1076" s="3">
        <f t="array" ref="W1076">INDEX(NoSettings!$C$2:$AG$1459,MATCH($A1076,NoSettings!$A$2:$A$1459,0),MATCH(W$1,NoSettings!$C$1:$AG$1,0))</f>
        <v>0</v>
      </c>
      <c r="X1076" s="3">
        <f t="array" ref="X1076">INDEX(NoSettings!$C$2:$AG$1459,MATCH($A1076,NoSettings!$A$2:$A$1459,0),MATCH(X$1,NoSettings!$C$1:$AG$1,0))</f>
        <v>0</v>
      </c>
      <c r="Y1076" s="3">
        <f t="array" ref="Y1076">INDEX(NoSettings!$C$2:$AG$1459,MATCH($A1076,NoSettings!$A$2:$A$1459,0),MATCH(Y$1,NoSettings!$C$1:$AG$1,0))</f>
        <v>0</v>
      </c>
      <c r="Z1076" s="3">
        <f t="array" ref="Z1076">INDEX(NoSettings!$C$2:$AG$1459,MATCH($A1076,NoSettings!$A$2:$A$1459,0),MATCH(Z$1,NoSettings!$C$1:$AG$1,0))</f>
        <v>0</v>
      </c>
      <c r="AA1076" s="3">
        <f t="array" ref="AA1076">INDEX(NoSettings!$C$2:$AG$1459,MATCH($A1076,NoSettings!$A$2:$A$1459,0),MATCH(AA$1,NoSettings!$C$1:$AG$1,0))</f>
        <v>0</v>
      </c>
      <c r="AB1076" s="3">
        <f t="array" ref="AB1076">INDEX(NoSettings!$C$2:$AG$1459,MATCH($A1076,NoSettings!$A$2:$A$1459,0),MATCH(AB$1,NoSettings!$C$1:$AG$1,0))</f>
        <v>0</v>
      </c>
      <c r="AC1076" s="3">
        <f t="array" ref="AC1076">INDEX(NoSettings!$C$2:$AG$1459,MATCH($A1076,NoSettings!$A$2:$A$1459,0),MATCH(AC$1,NoSettings!$C$1:$AG$1,0))</f>
        <v>0</v>
      </c>
      <c r="AD1076" s="3">
        <f t="array" ref="AD1076">INDEX(NoSettings!$C$2:$AG$1459,MATCH($A1076,NoSettings!$A$2:$A$1459,0),MATCH(AD$1,NoSettings!$C$1:$AG$1,0))</f>
        <v>0</v>
      </c>
      <c r="AE1076" s="3">
        <f t="array" ref="AE1076">INDEX(NoSettings!$C$2:$AG$1459,MATCH($A1076,NoSettings!$A$2:$A$1459,0),MATCH(AE$1,NoSettings!$C$1:$AG$1,0))</f>
        <v>0</v>
      </c>
      <c r="AF1076" s="3">
        <f t="array" ref="AF1076">INDEX(NoSettings!$C$2:$AG$1459,MATCH($A1076,NoSettings!$A$2:$A$1459,0),MATCH(AF$1,NoSettings!$C$1:$AG$1,0))</f>
        <v>0</v>
      </c>
      <c r="AG1076" s="3">
        <f t="array" ref="AG1076">INDEX(NoSettings!$C$2:$AG$1459,MATCH($A1076,NoSettings!$A$2:$A$1459,0),MATCH(AG$1,NoSettings!$C$1:$AG$1,0))</f>
        <v>0</v>
      </c>
      <c r="AH1076" s="3">
        <f t="array" ref="AH1076">INDEX(NoSettings!$C$2:$AG$1459,MATCH($A1076,NoSettings!$A$2:$A$1459,0),MATCH(AH$1,NoSettings!$C$1:$AG$1,0))</f>
        <v>0</v>
      </c>
      <c r="AI1076" s="3">
        <f t="array" ref="AI1076">INDEX(NoSettings!$C$2:$AG$1459,MATCH($A1076,NoSettings!$A$2:$A$1459,0),MATCH(AI$1,NoSettings!$C$1:$AG$1,0))</f>
        <v>0</v>
      </c>
      <c r="AJ1076" s="3">
        <f t="array" ref="AJ1076">INDEX(NoSettings!$C$2:$AG$1459,MATCH($A1076,NoSettings!$A$2:$A$1459,0),MATCH(AJ$1,NoSettings!$C$1:$AG$1,0))</f>
        <v>0</v>
      </c>
      <c r="AK1076" s="3">
        <f t="array" ref="AK1076">INDEX(NoSettings!$C$2:$AG$1459,MATCH($A1076,NoSettings!$A$2:$A$1459,0),MATCH(AK$1,NoSettings!$C$1:$AG$1,0))</f>
        <v>0</v>
      </c>
    </row>
    <row r="1077" ht="15.75" customHeight="1">
      <c r="A1077" s="3" t="s">
        <v>1533</v>
      </c>
      <c r="B1077" s="109" t="s">
        <v>44</v>
      </c>
      <c r="C1077" s="109" t="s">
        <v>63</v>
      </c>
      <c r="D1077" s="109" t="s">
        <v>54</v>
      </c>
      <c r="E1077" s="109" t="s">
        <v>1950</v>
      </c>
      <c r="F1077" s="109"/>
      <c r="G1077" s="3">
        <f t="array" ref="G1077">INDEX(NoSettings!$C$2:$AG$1459,MATCH($A1077,NoSettings!$A$2:$A$1459,0),MATCH(G$1,NoSettings!$C$1:$AG$1,0))</f>
        <v>0</v>
      </c>
      <c r="H1077" s="3">
        <f t="array" ref="H1077">INDEX(NoSettings!$C$2:$AG$1459,MATCH($A1077,NoSettings!$A$2:$A$1459,0),MATCH(H$1,NoSettings!$C$1:$AG$1,0))</f>
        <v>0</v>
      </c>
      <c r="I1077" s="3">
        <f t="array" ref="I1077">INDEX(NoSettings!$C$2:$AG$1459,MATCH($A1077,NoSettings!$A$2:$A$1459,0),MATCH(I$1,NoSettings!$C$1:$AG$1,0))</f>
        <v>0</v>
      </c>
      <c r="J1077" s="3">
        <f t="array" ref="J1077">INDEX(NoSettings!$C$2:$AG$1459,MATCH($A1077,NoSettings!$A$2:$A$1459,0),MATCH(J$1,NoSettings!$C$1:$AG$1,0))</f>
        <v>0</v>
      </c>
      <c r="K1077" s="3">
        <f t="array" ref="K1077">INDEX(NoSettings!$C$2:$AG$1459,MATCH($A1077,NoSettings!$A$2:$A$1459,0),MATCH(K$1,NoSettings!$C$1:$AG$1,0))</f>
        <v>0</v>
      </c>
      <c r="L1077" s="3">
        <f t="array" ref="L1077">INDEX(NoSettings!$C$2:$AG$1459,MATCH($A1077,NoSettings!$A$2:$A$1459,0),MATCH(L$1,NoSettings!$C$1:$AG$1,0))</f>
        <v>0</v>
      </c>
      <c r="M1077" s="3">
        <f t="array" ref="M1077">INDEX(NoSettings!$C$2:$AG$1459,MATCH($A1077,NoSettings!$A$2:$A$1459,0),MATCH(M$1,NoSettings!$C$1:$AG$1,0))</f>
        <v>0</v>
      </c>
      <c r="N1077" s="3">
        <f t="array" ref="N1077">INDEX(NoSettings!$C$2:$AG$1459,MATCH($A1077,NoSettings!$A$2:$A$1459,0),MATCH(N$1,NoSettings!$C$1:$AG$1,0))</f>
        <v>0</v>
      </c>
      <c r="O1077" s="3">
        <f t="array" ref="O1077">INDEX(NoSettings!$C$2:$AG$1459,MATCH($A1077,NoSettings!$A$2:$A$1459,0),MATCH(O$1,NoSettings!$C$1:$AG$1,0))</f>
        <v>0</v>
      </c>
      <c r="P1077" s="3">
        <f t="array" ref="P1077">INDEX(NoSettings!$C$2:$AG$1459,MATCH($A1077,NoSettings!$A$2:$A$1459,0),MATCH(P$1,NoSettings!$C$1:$AG$1,0))</f>
        <v>0</v>
      </c>
      <c r="Q1077" s="3">
        <f t="array" ref="Q1077">INDEX(NoSettings!$C$2:$AG$1459,MATCH($A1077,NoSettings!$A$2:$A$1459,0),MATCH(Q$1,NoSettings!$C$1:$AG$1,0))</f>
        <v>0</v>
      </c>
      <c r="R1077" s="3">
        <f t="array" ref="R1077">INDEX(NoSettings!$C$2:$AG$1459,MATCH($A1077,NoSettings!$A$2:$A$1459,0),MATCH(R$1,NoSettings!$C$1:$AG$1,0))</f>
        <v>0</v>
      </c>
      <c r="S1077" s="3">
        <f t="array" ref="S1077">INDEX(NoSettings!$C$2:$AG$1459,MATCH($A1077,NoSettings!$A$2:$A$1459,0),MATCH(S$1,NoSettings!$C$1:$AG$1,0))</f>
        <v>0</v>
      </c>
      <c r="T1077" s="3">
        <f t="array" ref="T1077">INDEX(NoSettings!$C$2:$AG$1459,MATCH($A1077,NoSettings!$A$2:$A$1459,0),MATCH(T$1,NoSettings!$C$1:$AG$1,0))</f>
        <v>0</v>
      </c>
      <c r="U1077" s="3">
        <f t="array" ref="U1077">INDEX(NoSettings!$C$2:$AG$1459,MATCH($A1077,NoSettings!$A$2:$A$1459,0),MATCH(U$1,NoSettings!$C$1:$AG$1,0))</f>
        <v>0</v>
      </c>
      <c r="V1077" s="3">
        <f t="array" ref="V1077">INDEX(NoSettings!$C$2:$AG$1459,MATCH($A1077,NoSettings!$A$2:$A$1459,0),MATCH(V$1,NoSettings!$C$1:$AG$1,0))</f>
        <v>0</v>
      </c>
      <c r="W1077" s="3">
        <f t="array" ref="W1077">INDEX(NoSettings!$C$2:$AG$1459,MATCH($A1077,NoSettings!$A$2:$A$1459,0),MATCH(W$1,NoSettings!$C$1:$AG$1,0))</f>
        <v>0</v>
      </c>
      <c r="X1077" s="3">
        <f t="array" ref="X1077">INDEX(NoSettings!$C$2:$AG$1459,MATCH($A1077,NoSettings!$A$2:$A$1459,0),MATCH(X$1,NoSettings!$C$1:$AG$1,0))</f>
        <v>0</v>
      </c>
      <c r="Y1077" s="3">
        <f t="array" ref="Y1077">INDEX(NoSettings!$C$2:$AG$1459,MATCH($A1077,NoSettings!$A$2:$A$1459,0),MATCH(Y$1,NoSettings!$C$1:$AG$1,0))</f>
        <v>0</v>
      </c>
      <c r="Z1077" s="3">
        <f t="array" ref="Z1077">INDEX(NoSettings!$C$2:$AG$1459,MATCH($A1077,NoSettings!$A$2:$A$1459,0),MATCH(Z$1,NoSettings!$C$1:$AG$1,0))</f>
        <v>0</v>
      </c>
      <c r="AA1077" s="3">
        <f t="array" ref="AA1077">INDEX(NoSettings!$C$2:$AG$1459,MATCH($A1077,NoSettings!$A$2:$A$1459,0),MATCH(AA$1,NoSettings!$C$1:$AG$1,0))</f>
        <v>0</v>
      </c>
      <c r="AB1077" s="3">
        <f t="array" ref="AB1077">INDEX(NoSettings!$C$2:$AG$1459,MATCH($A1077,NoSettings!$A$2:$A$1459,0),MATCH(AB$1,NoSettings!$C$1:$AG$1,0))</f>
        <v>0</v>
      </c>
      <c r="AC1077" s="3">
        <f t="array" ref="AC1077">INDEX(NoSettings!$C$2:$AG$1459,MATCH($A1077,NoSettings!$A$2:$A$1459,0),MATCH(AC$1,NoSettings!$C$1:$AG$1,0))</f>
        <v>0</v>
      </c>
      <c r="AD1077" s="3">
        <f t="array" ref="AD1077">INDEX(NoSettings!$C$2:$AG$1459,MATCH($A1077,NoSettings!$A$2:$A$1459,0),MATCH(AD$1,NoSettings!$C$1:$AG$1,0))</f>
        <v>0</v>
      </c>
      <c r="AE1077" s="3">
        <f t="array" ref="AE1077">INDEX(NoSettings!$C$2:$AG$1459,MATCH($A1077,NoSettings!$A$2:$A$1459,0),MATCH(AE$1,NoSettings!$C$1:$AG$1,0))</f>
        <v>0</v>
      </c>
      <c r="AF1077" s="3">
        <f t="array" ref="AF1077">INDEX(NoSettings!$C$2:$AG$1459,MATCH($A1077,NoSettings!$A$2:$A$1459,0),MATCH(AF$1,NoSettings!$C$1:$AG$1,0))</f>
        <v>0</v>
      </c>
      <c r="AG1077" s="3">
        <f t="array" ref="AG1077">INDEX(NoSettings!$C$2:$AG$1459,MATCH($A1077,NoSettings!$A$2:$A$1459,0),MATCH(AG$1,NoSettings!$C$1:$AG$1,0))</f>
        <v>0</v>
      </c>
      <c r="AH1077" s="3">
        <f t="array" ref="AH1077">INDEX(NoSettings!$C$2:$AG$1459,MATCH($A1077,NoSettings!$A$2:$A$1459,0),MATCH(AH$1,NoSettings!$C$1:$AG$1,0))</f>
        <v>0</v>
      </c>
      <c r="AI1077" s="3">
        <f t="array" ref="AI1077">INDEX(NoSettings!$C$2:$AG$1459,MATCH($A1077,NoSettings!$A$2:$A$1459,0),MATCH(AI$1,NoSettings!$C$1:$AG$1,0))</f>
        <v>0</v>
      </c>
      <c r="AJ1077" s="3">
        <f t="array" ref="AJ1077">INDEX(NoSettings!$C$2:$AG$1459,MATCH($A1077,NoSettings!$A$2:$A$1459,0),MATCH(AJ$1,NoSettings!$C$1:$AG$1,0))</f>
        <v>0</v>
      </c>
      <c r="AK1077" s="3">
        <f t="array" ref="AK1077">INDEX(NoSettings!$C$2:$AG$1459,MATCH($A1077,NoSettings!$A$2:$A$1459,0),MATCH(AK$1,NoSettings!$C$1:$AG$1,0))</f>
        <v>0</v>
      </c>
    </row>
    <row r="1078" ht="15.75" customHeight="1">
      <c r="A1078" s="3" t="s">
        <v>1534</v>
      </c>
      <c r="B1078" s="109" t="s">
        <v>44</v>
      </c>
      <c r="C1078" s="109" t="s">
        <v>63</v>
      </c>
      <c r="D1078" s="109" t="s">
        <v>54</v>
      </c>
      <c r="E1078" s="109" t="s">
        <v>1951</v>
      </c>
      <c r="F1078" s="109"/>
      <c r="G1078" s="3">
        <f t="array" ref="G1078">INDEX(NoSettings!$C$2:$AG$1459,MATCH($A1078,NoSettings!$A$2:$A$1459,0),MATCH(G$1,NoSettings!$C$1:$AG$1,0))</f>
        <v>0</v>
      </c>
      <c r="H1078" s="3">
        <f t="array" ref="H1078">INDEX(NoSettings!$C$2:$AG$1459,MATCH($A1078,NoSettings!$A$2:$A$1459,0),MATCH(H$1,NoSettings!$C$1:$AG$1,0))</f>
        <v>0</v>
      </c>
      <c r="I1078" s="3">
        <f t="array" ref="I1078">INDEX(NoSettings!$C$2:$AG$1459,MATCH($A1078,NoSettings!$A$2:$A$1459,0),MATCH(I$1,NoSettings!$C$1:$AG$1,0))</f>
        <v>0</v>
      </c>
      <c r="J1078" s="3">
        <f t="array" ref="J1078">INDEX(NoSettings!$C$2:$AG$1459,MATCH($A1078,NoSettings!$A$2:$A$1459,0),MATCH(J$1,NoSettings!$C$1:$AG$1,0))</f>
        <v>0</v>
      </c>
      <c r="K1078" s="3">
        <f t="array" ref="K1078">INDEX(NoSettings!$C$2:$AG$1459,MATCH($A1078,NoSettings!$A$2:$A$1459,0),MATCH(K$1,NoSettings!$C$1:$AG$1,0))</f>
        <v>0</v>
      </c>
      <c r="L1078" s="3">
        <f t="array" ref="L1078">INDEX(NoSettings!$C$2:$AG$1459,MATCH($A1078,NoSettings!$A$2:$A$1459,0),MATCH(L$1,NoSettings!$C$1:$AG$1,0))</f>
        <v>0</v>
      </c>
      <c r="M1078" s="3">
        <f t="array" ref="M1078">INDEX(NoSettings!$C$2:$AG$1459,MATCH($A1078,NoSettings!$A$2:$A$1459,0),MATCH(M$1,NoSettings!$C$1:$AG$1,0))</f>
        <v>0</v>
      </c>
      <c r="N1078" s="3">
        <f t="array" ref="N1078">INDEX(NoSettings!$C$2:$AG$1459,MATCH($A1078,NoSettings!$A$2:$A$1459,0),MATCH(N$1,NoSettings!$C$1:$AG$1,0))</f>
        <v>0</v>
      </c>
      <c r="O1078" s="3">
        <f t="array" ref="O1078">INDEX(NoSettings!$C$2:$AG$1459,MATCH($A1078,NoSettings!$A$2:$A$1459,0),MATCH(O$1,NoSettings!$C$1:$AG$1,0))</f>
        <v>0</v>
      </c>
      <c r="P1078" s="3">
        <f t="array" ref="P1078">INDEX(NoSettings!$C$2:$AG$1459,MATCH($A1078,NoSettings!$A$2:$A$1459,0),MATCH(P$1,NoSettings!$C$1:$AG$1,0))</f>
        <v>0</v>
      </c>
      <c r="Q1078" s="3">
        <f t="array" ref="Q1078">INDEX(NoSettings!$C$2:$AG$1459,MATCH($A1078,NoSettings!$A$2:$A$1459,0),MATCH(Q$1,NoSettings!$C$1:$AG$1,0))</f>
        <v>0</v>
      </c>
      <c r="R1078" s="3">
        <f t="array" ref="R1078">INDEX(NoSettings!$C$2:$AG$1459,MATCH($A1078,NoSettings!$A$2:$A$1459,0),MATCH(R$1,NoSettings!$C$1:$AG$1,0))</f>
        <v>0</v>
      </c>
      <c r="S1078" s="3">
        <f t="array" ref="S1078">INDEX(NoSettings!$C$2:$AG$1459,MATCH($A1078,NoSettings!$A$2:$A$1459,0),MATCH(S$1,NoSettings!$C$1:$AG$1,0))</f>
        <v>0</v>
      </c>
      <c r="T1078" s="3">
        <f t="array" ref="T1078">INDEX(NoSettings!$C$2:$AG$1459,MATCH($A1078,NoSettings!$A$2:$A$1459,0),MATCH(T$1,NoSettings!$C$1:$AG$1,0))</f>
        <v>0</v>
      </c>
      <c r="U1078" s="3">
        <f t="array" ref="U1078">INDEX(NoSettings!$C$2:$AG$1459,MATCH($A1078,NoSettings!$A$2:$A$1459,0),MATCH(U$1,NoSettings!$C$1:$AG$1,0))</f>
        <v>0</v>
      </c>
      <c r="V1078" s="3">
        <f t="array" ref="V1078">INDEX(NoSettings!$C$2:$AG$1459,MATCH($A1078,NoSettings!$A$2:$A$1459,0),MATCH(V$1,NoSettings!$C$1:$AG$1,0))</f>
        <v>0</v>
      </c>
      <c r="W1078" s="3">
        <f t="array" ref="W1078">INDEX(NoSettings!$C$2:$AG$1459,MATCH($A1078,NoSettings!$A$2:$A$1459,0),MATCH(W$1,NoSettings!$C$1:$AG$1,0))</f>
        <v>0</v>
      </c>
      <c r="X1078" s="3">
        <f t="array" ref="X1078">INDEX(NoSettings!$C$2:$AG$1459,MATCH($A1078,NoSettings!$A$2:$A$1459,0),MATCH(X$1,NoSettings!$C$1:$AG$1,0))</f>
        <v>0</v>
      </c>
      <c r="Y1078" s="3">
        <f t="array" ref="Y1078">INDEX(NoSettings!$C$2:$AG$1459,MATCH($A1078,NoSettings!$A$2:$A$1459,0),MATCH(Y$1,NoSettings!$C$1:$AG$1,0))</f>
        <v>0</v>
      </c>
      <c r="Z1078" s="3">
        <f t="array" ref="Z1078">INDEX(NoSettings!$C$2:$AG$1459,MATCH($A1078,NoSettings!$A$2:$A$1459,0),MATCH(Z$1,NoSettings!$C$1:$AG$1,0))</f>
        <v>0</v>
      </c>
      <c r="AA1078" s="3">
        <f t="array" ref="AA1078">INDEX(NoSettings!$C$2:$AG$1459,MATCH($A1078,NoSettings!$A$2:$A$1459,0),MATCH(AA$1,NoSettings!$C$1:$AG$1,0))</f>
        <v>0</v>
      </c>
      <c r="AB1078" s="3">
        <f t="array" ref="AB1078">INDEX(NoSettings!$C$2:$AG$1459,MATCH($A1078,NoSettings!$A$2:$A$1459,0),MATCH(AB$1,NoSettings!$C$1:$AG$1,0))</f>
        <v>0</v>
      </c>
      <c r="AC1078" s="3">
        <f t="array" ref="AC1078">INDEX(NoSettings!$C$2:$AG$1459,MATCH($A1078,NoSettings!$A$2:$A$1459,0),MATCH(AC$1,NoSettings!$C$1:$AG$1,0))</f>
        <v>0</v>
      </c>
      <c r="AD1078" s="3">
        <f t="array" ref="AD1078">INDEX(NoSettings!$C$2:$AG$1459,MATCH($A1078,NoSettings!$A$2:$A$1459,0),MATCH(AD$1,NoSettings!$C$1:$AG$1,0))</f>
        <v>0</v>
      </c>
      <c r="AE1078" s="3">
        <f t="array" ref="AE1078">INDEX(NoSettings!$C$2:$AG$1459,MATCH($A1078,NoSettings!$A$2:$A$1459,0),MATCH(AE$1,NoSettings!$C$1:$AG$1,0))</f>
        <v>0</v>
      </c>
      <c r="AF1078" s="3">
        <f t="array" ref="AF1078">INDEX(NoSettings!$C$2:$AG$1459,MATCH($A1078,NoSettings!$A$2:$A$1459,0),MATCH(AF$1,NoSettings!$C$1:$AG$1,0))</f>
        <v>0</v>
      </c>
      <c r="AG1078" s="3">
        <f t="array" ref="AG1078">INDEX(NoSettings!$C$2:$AG$1459,MATCH($A1078,NoSettings!$A$2:$A$1459,0),MATCH(AG$1,NoSettings!$C$1:$AG$1,0))</f>
        <v>0</v>
      </c>
      <c r="AH1078" s="3">
        <f t="array" ref="AH1078">INDEX(NoSettings!$C$2:$AG$1459,MATCH($A1078,NoSettings!$A$2:$A$1459,0),MATCH(AH$1,NoSettings!$C$1:$AG$1,0))</f>
        <v>0</v>
      </c>
      <c r="AI1078" s="3">
        <f t="array" ref="AI1078">INDEX(NoSettings!$C$2:$AG$1459,MATCH($A1078,NoSettings!$A$2:$A$1459,0),MATCH(AI$1,NoSettings!$C$1:$AG$1,0))</f>
        <v>0</v>
      </c>
      <c r="AJ1078" s="3">
        <f t="array" ref="AJ1078">INDEX(NoSettings!$C$2:$AG$1459,MATCH($A1078,NoSettings!$A$2:$A$1459,0),MATCH(AJ$1,NoSettings!$C$1:$AG$1,0))</f>
        <v>0</v>
      </c>
      <c r="AK1078" s="3">
        <f t="array" ref="AK1078">INDEX(NoSettings!$C$2:$AG$1459,MATCH($A1078,NoSettings!$A$2:$A$1459,0),MATCH(AK$1,NoSettings!$C$1:$AG$1,0))</f>
        <v>0</v>
      </c>
    </row>
    <row r="1079" ht="15.75" customHeight="1">
      <c r="A1079" s="3" t="s">
        <v>1535</v>
      </c>
      <c r="B1079" s="109" t="s">
        <v>44</v>
      </c>
      <c r="C1079" s="109" t="s">
        <v>63</v>
      </c>
      <c r="D1079" s="109" t="s">
        <v>54</v>
      </c>
      <c r="E1079" s="109" t="s">
        <v>1952</v>
      </c>
      <c r="F1079" s="109"/>
      <c r="G1079" s="3">
        <f t="array" ref="G1079">INDEX(NoSettings!$C$2:$AG$1459,MATCH($A1079,NoSettings!$A$2:$A$1459,0),MATCH(G$1,NoSettings!$C$1:$AG$1,0))</f>
        <v>0</v>
      </c>
      <c r="H1079" s="3">
        <f t="array" ref="H1079">INDEX(NoSettings!$C$2:$AG$1459,MATCH($A1079,NoSettings!$A$2:$A$1459,0),MATCH(H$1,NoSettings!$C$1:$AG$1,0))</f>
        <v>0</v>
      </c>
      <c r="I1079" s="3">
        <f t="array" ref="I1079">INDEX(NoSettings!$C$2:$AG$1459,MATCH($A1079,NoSettings!$A$2:$A$1459,0),MATCH(I$1,NoSettings!$C$1:$AG$1,0))</f>
        <v>0</v>
      </c>
      <c r="J1079" s="3">
        <f t="array" ref="J1079">INDEX(NoSettings!$C$2:$AG$1459,MATCH($A1079,NoSettings!$A$2:$A$1459,0),MATCH(J$1,NoSettings!$C$1:$AG$1,0))</f>
        <v>0</v>
      </c>
      <c r="K1079" s="3">
        <f t="array" ref="K1079">INDEX(NoSettings!$C$2:$AG$1459,MATCH($A1079,NoSettings!$A$2:$A$1459,0),MATCH(K$1,NoSettings!$C$1:$AG$1,0))</f>
        <v>0</v>
      </c>
      <c r="L1079" s="3">
        <f t="array" ref="L1079">INDEX(NoSettings!$C$2:$AG$1459,MATCH($A1079,NoSettings!$A$2:$A$1459,0),MATCH(L$1,NoSettings!$C$1:$AG$1,0))</f>
        <v>0</v>
      </c>
      <c r="M1079" s="3">
        <f t="array" ref="M1079">INDEX(NoSettings!$C$2:$AG$1459,MATCH($A1079,NoSettings!$A$2:$A$1459,0),MATCH(M$1,NoSettings!$C$1:$AG$1,0))</f>
        <v>0</v>
      </c>
      <c r="N1079" s="3">
        <f t="array" ref="N1079">INDEX(NoSettings!$C$2:$AG$1459,MATCH($A1079,NoSettings!$A$2:$A$1459,0),MATCH(N$1,NoSettings!$C$1:$AG$1,0))</f>
        <v>0</v>
      </c>
      <c r="O1079" s="3">
        <f t="array" ref="O1079">INDEX(NoSettings!$C$2:$AG$1459,MATCH($A1079,NoSettings!$A$2:$A$1459,0),MATCH(O$1,NoSettings!$C$1:$AG$1,0))</f>
        <v>0</v>
      </c>
      <c r="P1079" s="3">
        <f t="array" ref="P1079">INDEX(NoSettings!$C$2:$AG$1459,MATCH($A1079,NoSettings!$A$2:$A$1459,0),MATCH(P$1,NoSettings!$C$1:$AG$1,0))</f>
        <v>0</v>
      </c>
      <c r="Q1079" s="3">
        <f t="array" ref="Q1079">INDEX(NoSettings!$C$2:$AG$1459,MATCH($A1079,NoSettings!$A$2:$A$1459,0),MATCH(Q$1,NoSettings!$C$1:$AG$1,0))</f>
        <v>0</v>
      </c>
      <c r="R1079" s="3">
        <f t="array" ref="R1079">INDEX(NoSettings!$C$2:$AG$1459,MATCH($A1079,NoSettings!$A$2:$A$1459,0),MATCH(R$1,NoSettings!$C$1:$AG$1,0))</f>
        <v>0</v>
      </c>
      <c r="S1079" s="3">
        <f t="array" ref="S1079">INDEX(NoSettings!$C$2:$AG$1459,MATCH($A1079,NoSettings!$A$2:$A$1459,0),MATCH(S$1,NoSettings!$C$1:$AG$1,0))</f>
        <v>0</v>
      </c>
      <c r="T1079" s="3">
        <f t="array" ref="T1079">INDEX(NoSettings!$C$2:$AG$1459,MATCH($A1079,NoSettings!$A$2:$A$1459,0),MATCH(T$1,NoSettings!$C$1:$AG$1,0))</f>
        <v>0</v>
      </c>
      <c r="U1079" s="3">
        <f t="array" ref="U1079">INDEX(NoSettings!$C$2:$AG$1459,MATCH($A1079,NoSettings!$A$2:$A$1459,0),MATCH(U$1,NoSettings!$C$1:$AG$1,0))</f>
        <v>0</v>
      </c>
      <c r="V1079" s="3">
        <f t="array" ref="V1079">INDEX(NoSettings!$C$2:$AG$1459,MATCH($A1079,NoSettings!$A$2:$A$1459,0),MATCH(V$1,NoSettings!$C$1:$AG$1,0))</f>
        <v>0</v>
      </c>
      <c r="W1079" s="3">
        <f t="array" ref="W1079">INDEX(NoSettings!$C$2:$AG$1459,MATCH($A1079,NoSettings!$A$2:$A$1459,0),MATCH(W$1,NoSettings!$C$1:$AG$1,0))</f>
        <v>0</v>
      </c>
      <c r="X1079" s="3">
        <f t="array" ref="X1079">INDEX(NoSettings!$C$2:$AG$1459,MATCH($A1079,NoSettings!$A$2:$A$1459,0),MATCH(X$1,NoSettings!$C$1:$AG$1,0))</f>
        <v>0</v>
      </c>
      <c r="Y1079" s="3">
        <f t="array" ref="Y1079">INDEX(NoSettings!$C$2:$AG$1459,MATCH($A1079,NoSettings!$A$2:$A$1459,0),MATCH(Y$1,NoSettings!$C$1:$AG$1,0))</f>
        <v>0</v>
      </c>
      <c r="Z1079" s="3">
        <f t="array" ref="Z1079">INDEX(NoSettings!$C$2:$AG$1459,MATCH($A1079,NoSettings!$A$2:$A$1459,0),MATCH(Z$1,NoSettings!$C$1:$AG$1,0))</f>
        <v>0</v>
      </c>
      <c r="AA1079" s="3">
        <f t="array" ref="AA1079">INDEX(NoSettings!$C$2:$AG$1459,MATCH($A1079,NoSettings!$A$2:$A$1459,0),MATCH(AA$1,NoSettings!$C$1:$AG$1,0))</f>
        <v>0</v>
      </c>
      <c r="AB1079" s="3">
        <f t="array" ref="AB1079">INDEX(NoSettings!$C$2:$AG$1459,MATCH($A1079,NoSettings!$A$2:$A$1459,0),MATCH(AB$1,NoSettings!$C$1:$AG$1,0))</f>
        <v>0</v>
      </c>
      <c r="AC1079" s="3">
        <f t="array" ref="AC1079">INDEX(NoSettings!$C$2:$AG$1459,MATCH($A1079,NoSettings!$A$2:$A$1459,0),MATCH(AC$1,NoSettings!$C$1:$AG$1,0))</f>
        <v>0</v>
      </c>
      <c r="AD1079" s="3">
        <f t="array" ref="AD1079">INDEX(NoSettings!$C$2:$AG$1459,MATCH($A1079,NoSettings!$A$2:$A$1459,0),MATCH(AD$1,NoSettings!$C$1:$AG$1,0))</f>
        <v>0</v>
      </c>
      <c r="AE1079" s="3">
        <f t="array" ref="AE1079">INDEX(NoSettings!$C$2:$AG$1459,MATCH($A1079,NoSettings!$A$2:$A$1459,0),MATCH(AE$1,NoSettings!$C$1:$AG$1,0))</f>
        <v>0</v>
      </c>
      <c r="AF1079" s="3">
        <f t="array" ref="AF1079">INDEX(NoSettings!$C$2:$AG$1459,MATCH($A1079,NoSettings!$A$2:$A$1459,0),MATCH(AF$1,NoSettings!$C$1:$AG$1,0))</f>
        <v>0</v>
      </c>
      <c r="AG1079" s="3">
        <f t="array" ref="AG1079">INDEX(NoSettings!$C$2:$AG$1459,MATCH($A1079,NoSettings!$A$2:$A$1459,0),MATCH(AG$1,NoSettings!$C$1:$AG$1,0))</f>
        <v>0</v>
      </c>
      <c r="AH1079" s="3">
        <f t="array" ref="AH1079">INDEX(NoSettings!$C$2:$AG$1459,MATCH($A1079,NoSettings!$A$2:$A$1459,0),MATCH(AH$1,NoSettings!$C$1:$AG$1,0))</f>
        <v>0</v>
      </c>
      <c r="AI1079" s="3">
        <f t="array" ref="AI1079">INDEX(NoSettings!$C$2:$AG$1459,MATCH($A1079,NoSettings!$A$2:$A$1459,0),MATCH(AI$1,NoSettings!$C$1:$AG$1,0))</f>
        <v>0</v>
      </c>
      <c r="AJ1079" s="3">
        <f t="array" ref="AJ1079">INDEX(NoSettings!$C$2:$AG$1459,MATCH($A1079,NoSettings!$A$2:$A$1459,0),MATCH(AJ$1,NoSettings!$C$1:$AG$1,0))</f>
        <v>0</v>
      </c>
      <c r="AK1079" s="3">
        <f t="array" ref="AK1079">INDEX(NoSettings!$C$2:$AG$1459,MATCH($A1079,NoSettings!$A$2:$A$1459,0),MATCH(AK$1,NoSettings!$C$1:$AG$1,0))</f>
        <v>0</v>
      </c>
    </row>
    <row r="1080" ht="15.75" customHeight="1">
      <c r="A1080" s="3" t="s">
        <v>1536</v>
      </c>
      <c r="B1080" s="109" t="s">
        <v>44</v>
      </c>
      <c r="C1080" s="109" t="s">
        <v>63</v>
      </c>
      <c r="D1080" s="109" t="s">
        <v>54</v>
      </c>
      <c r="E1080" s="109" t="s">
        <v>1953</v>
      </c>
      <c r="F1080" s="109"/>
      <c r="G1080" s="29">
        <f t="array" ref="G1080">INDEX(NoSettings!$C$2:$AG$1459,MATCH($A1080,NoSettings!$A$2:$A$1459,0),MATCH(G$1,NoSettings!$C$1:$AG$1,0))</f>
        <v>9990000000000</v>
      </c>
      <c r="H1080" s="29">
        <f t="array" ref="H1080">INDEX(NoSettings!$C$2:$AG$1459,MATCH($A1080,NoSettings!$A$2:$A$1459,0),MATCH(H$1,NoSettings!$C$1:$AG$1,0))</f>
        <v>9790000000000</v>
      </c>
      <c r="I1080" s="29">
        <f t="array" ref="I1080">INDEX(NoSettings!$C$2:$AG$1459,MATCH($A1080,NoSettings!$A$2:$A$1459,0),MATCH(I$1,NoSettings!$C$1:$AG$1,0))</f>
        <v>9600000000000</v>
      </c>
      <c r="J1080" s="29">
        <f t="array" ref="J1080">INDEX(NoSettings!$C$2:$AG$1459,MATCH($A1080,NoSettings!$A$2:$A$1459,0),MATCH(J$1,NoSettings!$C$1:$AG$1,0))</f>
        <v>9410000000000</v>
      </c>
      <c r="K1080" s="29">
        <f t="array" ref="K1080">INDEX(NoSettings!$C$2:$AG$1459,MATCH($A1080,NoSettings!$A$2:$A$1459,0),MATCH(K$1,NoSettings!$C$1:$AG$1,0))</f>
        <v>9220000000000</v>
      </c>
      <c r="L1080" s="29">
        <f t="array" ref="L1080">INDEX(NoSettings!$C$2:$AG$1459,MATCH($A1080,NoSettings!$A$2:$A$1459,0),MATCH(L$1,NoSettings!$C$1:$AG$1,0))</f>
        <v>9030000000000</v>
      </c>
      <c r="M1080" s="29">
        <f t="array" ref="M1080">INDEX(NoSettings!$C$2:$AG$1459,MATCH($A1080,NoSettings!$A$2:$A$1459,0),MATCH(M$1,NoSettings!$C$1:$AG$1,0))</f>
        <v>8840000000000</v>
      </c>
      <c r="N1080" s="29">
        <f t="array" ref="N1080">INDEX(NoSettings!$C$2:$AG$1459,MATCH($A1080,NoSettings!$A$2:$A$1459,0),MATCH(N$1,NoSettings!$C$1:$AG$1,0))</f>
        <v>8650000000000</v>
      </c>
      <c r="O1080" s="29">
        <f t="array" ref="O1080">INDEX(NoSettings!$C$2:$AG$1459,MATCH($A1080,NoSettings!$A$2:$A$1459,0),MATCH(O$1,NoSettings!$C$1:$AG$1,0))</f>
        <v>8460000000000</v>
      </c>
      <c r="P1080" s="29">
        <f t="array" ref="P1080">INDEX(NoSettings!$C$2:$AG$1459,MATCH($A1080,NoSettings!$A$2:$A$1459,0),MATCH(P$1,NoSettings!$C$1:$AG$1,0))</f>
        <v>8270000000000</v>
      </c>
      <c r="Q1080" s="29">
        <f t="array" ref="Q1080">INDEX(NoSettings!$C$2:$AG$1459,MATCH($A1080,NoSettings!$A$2:$A$1459,0),MATCH(Q$1,NoSettings!$C$1:$AG$1,0))</f>
        <v>8080000000000</v>
      </c>
      <c r="R1080" s="29">
        <f t="array" ref="R1080">INDEX(NoSettings!$C$2:$AG$1459,MATCH($A1080,NoSettings!$A$2:$A$1459,0),MATCH(R$1,NoSettings!$C$1:$AG$1,0))</f>
        <v>7760000000000</v>
      </c>
      <c r="S1080" s="29">
        <f t="array" ref="S1080">INDEX(NoSettings!$C$2:$AG$1459,MATCH($A1080,NoSettings!$A$2:$A$1459,0),MATCH(S$1,NoSettings!$C$1:$AG$1,0))</f>
        <v>7440000000000</v>
      </c>
      <c r="T1080" s="29">
        <f t="array" ref="T1080">INDEX(NoSettings!$C$2:$AG$1459,MATCH($A1080,NoSettings!$A$2:$A$1459,0),MATCH(T$1,NoSettings!$C$1:$AG$1,0))</f>
        <v>7120000000000</v>
      </c>
      <c r="U1080" s="29">
        <f t="array" ref="U1080">INDEX(NoSettings!$C$2:$AG$1459,MATCH($A1080,NoSettings!$A$2:$A$1459,0),MATCH(U$1,NoSettings!$C$1:$AG$1,0))</f>
        <v>6810000000000</v>
      </c>
      <c r="V1080" s="29">
        <f t="array" ref="V1080">INDEX(NoSettings!$C$2:$AG$1459,MATCH($A1080,NoSettings!$A$2:$A$1459,0),MATCH(V$1,NoSettings!$C$1:$AG$1,0))</f>
        <v>6490000000000</v>
      </c>
      <c r="W1080" s="29">
        <f t="array" ref="W1080">INDEX(NoSettings!$C$2:$AG$1459,MATCH($A1080,NoSettings!$A$2:$A$1459,0),MATCH(W$1,NoSettings!$C$1:$AG$1,0))</f>
        <v>6170000000000</v>
      </c>
      <c r="X1080" s="29">
        <f t="array" ref="X1080">INDEX(NoSettings!$C$2:$AG$1459,MATCH($A1080,NoSettings!$A$2:$A$1459,0),MATCH(X$1,NoSettings!$C$1:$AG$1,0))</f>
        <v>5850000000000</v>
      </c>
      <c r="Y1080" s="29">
        <f t="array" ref="Y1080">INDEX(NoSettings!$C$2:$AG$1459,MATCH($A1080,NoSettings!$A$2:$A$1459,0),MATCH(Y$1,NoSettings!$C$1:$AG$1,0))</f>
        <v>5530000000000</v>
      </c>
      <c r="Z1080" s="29">
        <f t="array" ref="Z1080">INDEX(NoSettings!$C$2:$AG$1459,MATCH($A1080,NoSettings!$A$2:$A$1459,0),MATCH(Z$1,NoSettings!$C$1:$AG$1,0))</f>
        <v>5210000000000</v>
      </c>
      <c r="AA1080" s="29">
        <f t="array" ref="AA1080">INDEX(NoSettings!$C$2:$AG$1459,MATCH($A1080,NoSettings!$A$2:$A$1459,0),MATCH(AA$1,NoSettings!$C$1:$AG$1,0))</f>
        <v>4900000000000</v>
      </c>
      <c r="AB1080" s="29">
        <f t="array" ref="AB1080">INDEX(NoSettings!$C$2:$AG$1459,MATCH($A1080,NoSettings!$A$2:$A$1459,0),MATCH(AB$1,NoSettings!$C$1:$AG$1,0))</f>
        <v>4580000000000</v>
      </c>
      <c r="AC1080" s="29">
        <f t="array" ref="AC1080">INDEX(NoSettings!$C$2:$AG$1459,MATCH($A1080,NoSettings!$A$2:$A$1459,0),MATCH(AC$1,NoSettings!$C$1:$AG$1,0))</f>
        <v>4260000000000</v>
      </c>
      <c r="AD1080" s="29">
        <f t="array" ref="AD1080">INDEX(NoSettings!$C$2:$AG$1459,MATCH($A1080,NoSettings!$A$2:$A$1459,0),MATCH(AD$1,NoSettings!$C$1:$AG$1,0))</f>
        <v>3940000000000</v>
      </c>
      <c r="AE1080" s="29">
        <f t="array" ref="AE1080">INDEX(NoSettings!$C$2:$AG$1459,MATCH($A1080,NoSettings!$A$2:$A$1459,0),MATCH(AE$1,NoSettings!$C$1:$AG$1,0))</f>
        <v>3620000000000</v>
      </c>
      <c r="AF1080" s="29">
        <f t="array" ref="AF1080">INDEX(NoSettings!$C$2:$AG$1459,MATCH($A1080,NoSettings!$A$2:$A$1459,0),MATCH(AF$1,NoSettings!$C$1:$AG$1,0))</f>
        <v>3310000000000</v>
      </c>
      <c r="AG1080" s="29">
        <f t="array" ref="AG1080">INDEX(NoSettings!$C$2:$AG$1459,MATCH($A1080,NoSettings!$A$2:$A$1459,0),MATCH(AG$1,NoSettings!$C$1:$AG$1,0))</f>
        <v>2990000000000</v>
      </c>
      <c r="AH1080" s="29">
        <f t="array" ref="AH1080">INDEX(NoSettings!$C$2:$AG$1459,MATCH($A1080,NoSettings!$A$2:$A$1459,0),MATCH(AH$1,NoSettings!$C$1:$AG$1,0))</f>
        <v>2670000000000</v>
      </c>
      <c r="AI1080" s="29">
        <f t="array" ref="AI1080">INDEX(NoSettings!$C$2:$AG$1459,MATCH($A1080,NoSettings!$A$2:$A$1459,0),MATCH(AI$1,NoSettings!$C$1:$AG$1,0))</f>
        <v>2350000000000</v>
      </c>
      <c r="AJ1080" s="29">
        <f t="array" ref="AJ1080">INDEX(NoSettings!$C$2:$AG$1459,MATCH($A1080,NoSettings!$A$2:$A$1459,0),MATCH(AJ$1,NoSettings!$C$1:$AG$1,0))</f>
        <v>2030000000000</v>
      </c>
      <c r="AK1080" s="29">
        <f t="array" ref="AK1080">INDEX(NoSettings!$C$2:$AG$1459,MATCH($A1080,NoSettings!$A$2:$A$1459,0),MATCH(AK$1,NoSettings!$C$1:$AG$1,0))</f>
        <v>1710000000000</v>
      </c>
    </row>
    <row r="1081" ht="15.75" customHeight="1">
      <c r="A1081" s="3" t="s">
        <v>1537</v>
      </c>
      <c r="B1081" s="109" t="s">
        <v>44</v>
      </c>
      <c r="C1081" s="109" t="s">
        <v>63</v>
      </c>
      <c r="D1081" s="109" t="s">
        <v>54</v>
      </c>
      <c r="E1081" s="109" t="s">
        <v>1954</v>
      </c>
      <c r="F1081" s="109"/>
      <c r="G1081" s="3">
        <f t="array" ref="G1081">INDEX(NoSettings!$C$2:$AG$1459,MATCH($A1081,NoSettings!$A$2:$A$1459,0),MATCH(G$1,NoSettings!$C$1:$AG$1,0))</f>
        <v>0</v>
      </c>
      <c r="H1081" s="3">
        <f t="array" ref="H1081">INDEX(NoSettings!$C$2:$AG$1459,MATCH($A1081,NoSettings!$A$2:$A$1459,0),MATCH(H$1,NoSettings!$C$1:$AG$1,0))</f>
        <v>0</v>
      </c>
      <c r="I1081" s="3">
        <f t="array" ref="I1081">INDEX(NoSettings!$C$2:$AG$1459,MATCH($A1081,NoSettings!$A$2:$A$1459,0),MATCH(I$1,NoSettings!$C$1:$AG$1,0))</f>
        <v>0</v>
      </c>
      <c r="J1081" s="3">
        <f t="array" ref="J1081">INDEX(NoSettings!$C$2:$AG$1459,MATCH($A1081,NoSettings!$A$2:$A$1459,0),MATCH(J$1,NoSettings!$C$1:$AG$1,0))</f>
        <v>0</v>
      </c>
      <c r="K1081" s="3">
        <f t="array" ref="K1081">INDEX(NoSettings!$C$2:$AG$1459,MATCH($A1081,NoSettings!$A$2:$A$1459,0),MATCH(K$1,NoSettings!$C$1:$AG$1,0))</f>
        <v>0</v>
      </c>
      <c r="L1081" s="3">
        <f t="array" ref="L1081">INDEX(NoSettings!$C$2:$AG$1459,MATCH($A1081,NoSettings!$A$2:$A$1459,0),MATCH(L$1,NoSettings!$C$1:$AG$1,0))</f>
        <v>0</v>
      </c>
      <c r="M1081" s="3">
        <f t="array" ref="M1081">INDEX(NoSettings!$C$2:$AG$1459,MATCH($A1081,NoSettings!$A$2:$A$1459,0),MATCH(M$1,NoSettings!$C$1:$AG$1,0))</f>
        <v>0</v>
      </c>
      <c r="N1081" s="3">
        <f t="array" ref="N1081">INDEX(NoSettings!$C$2:$AG$1459,MATCH($A1081,NoSettings!$A$2:$A$1459,0),MATCH(N$1,NoSettings!$C$1:$AG$1,0))</f>
        <v>0</v>
      </c>
      <c r="O1081" s="3">
        <f t="array" ref="O1081">INDEX(NoSettings!$C$2:$AG$1459,MATCH($A1081,NoSettings!$A$2:$A$1459,0),MATCH(O$1,NoSettings!$C$1:$AG$1,0))</f>
        <v>0</v>
      </c>
      <c r="P1081" s="3">
        <f t="array" ref="P1081">INDEX(NoSettings!$C$2:$AG$1459,MATCH($A1081,NoSettings!$A$2:$A$1459,0),MATCH(P$1,NoSettings!$C$1:$AG$1,0))</f>
        <v>0</v>
      </c>
      <c r="Q1081" s="3">
        <f t="array" ref="Q1081">INDEX(NoSettings!$C$2:$AG$1459,MATCH($A1081,NoSettings!$A$2:$A$1459,0),MATCH(Q$1,NoSettings!$C$1:$AG$1,0))</f>
        <v>0</v>
      </c>
      <c r="R1081" s="3">
        <f t="array" ref="R1081">INDEX(NoSettings!$C$2:$AG$1459,MATCH($A1081,NoSettings!$A$2:$A$1459,0),MATCH(R$1,NoSettings!$C$1:$AG$1,0))</f>
        <v>0</v>
      </c>
      <c r="S1081" s="3">
        <f t="array" ref="S1081">INDEX(NoSettings!$C$2:$AG$1459,MATCH($A1081,NoSettings!$A$2:$A$1459,0),MATCH(S$1,NoSettings!$C$1:$AG$1,0))</f>
        <v>0</v>
      </c>
      <c r="T1081" s="3">
        <f t="array" ref="T1081">INDEX(NoSettings!$C$2:$AG$1459,MATCH($A1081,NoSettings!$A$2:$A$1459,0),MATCH(T$1,NoSettings!$C$1:$AG$1,0))</f>
        <v>0</v>
      </c>
      <c r="U1081" s="3">
        <f t="array" ref="U1081">INDEX(NoSettings!$C$2:$AG$1459,MATCH($A1081,NoSettings!$A$2:$A$1459,0),MATCH(U$1,NoSettings!$C$1:$AG$1,0))</f>
        <v>0</v>
      </c>
      <c r="V1081" s="3">
        <f t="array" ref="V1081">INDEX(NoSettings!$C$2:$AG$1459,MATCH($A1081,NoSettings!$A$2:$A$1459,0),MATCH(V$1,NoSettings!$C$1:$AG$1,0))</f>
        <v>0</v>
      </c>
      <c r="W1081" s="3">
        <f t="array" ref="W1081">INDEX(NoSettings!$C$2:$AG$1459,MATCH($A1081,NoSettings!$A$2:$A$1459,0),MATCH(W$1,NoSettings!$C$1:$AG$1,0))</f>
        <v>0</v>
      </c>
      <c r="X1081" s="3">
        <f t="array" ref="X1081">INDEX(NoSettings!$C$2:$AG$1459,MATCH($A1081,NoSettings!$A$2:$A$1459,0),MATCH(X$1,NoSettings!$C$1:$AG$1,0))</f>
        <v>0</v>
      </c>
      <c r="Y1081" s="3">
        <f t="array" ref="Y1081">INDEX(NoSettings!$C$2:$AG$1459,MATCH($A1081,NoSettings!$A$2:$A$1459,0),MATCH(Y$1,NoSettings!$C$1:$AG$1,0))</f>
        <v>0</v>
      </c>
      <c r="Z1081" s="3">
        <f t="array" ref="Z1081">INDEX(NoSettings!$C$2:$AG$1459,MATCH($A1081,NoSettings!$A$2:$A$1459,0),MATCH(Z$1,NoSettings!$C$1:$AG$1,0))</f>
        <v>0</v>
      </c>
      <c r="AA1081" s="3">
        <f t="array" ref="AA1081">INDEX(NoSettings!$C$2:$AG$1459,MATCH($A1081,NoSettings!$A$2:$A$1459,0),MATCH(AA$1,NoSettings!$C$1:$AG$1,0))</f>
        <v>0</v>
      </c>
      <c r="AB1081" s="3">
        <f t="array" ref="AB1081">INDEX(NoSettings!$C$2:$AG$1459,MATCH($A1081,NoSettings!$A$2:$A$1459,0),MATCH(AB$1,NoSettings!$C$1:$AG$1,0))</f>
        <v>0</v>
      </c>
      <c r="AC1081" s="3">
        <f t="array" ref="AC1081">INDEX(NoSettings!$C$2:$AG$1459,MATCH($A1081,NoSettings!$A$2:$A$1459,0),MATCH(AC$1,NoSettings!$C$1:$AG$1,0))</f>
        <v>0</v>
      </c>
      <c r="AD1081" s="3">
        <f t="array" ref="AD1081">INDEX(NoSettings!$C$2:$AG$1459,MATCH($A1081,NoSettings!$A$2:$A$1459,0),MATCH(AD$1,NoSettings!$C$1:$AG$1,0))</f>
        <v>0</v>
      </c>
      <c r="AE1081" s="3">
        <f t="array" ref="AE1081">INDEX(NoSettings!$C$2:$AG$1459,MATCH($A1081,NoSettings!$A$2:$A$1459,0),MATCH(AE$1,NoSettings!$C$1:$AG$1,0))</f>
        <v>0</v>
      </c>
      <c r="AF1081" s="3">
        <f t="array" ref="AF1081">INDEX(NoSettings!$C$2:$AG$1459,MATCH($A1081,NoSettings!$A$2:$A$1459,0),MATCH(AF$1,NoSettings!$C$1:$AG$1,0))</f>
        <v>0</v>
      </c>
      <c r="AG1081" s="3">
        <f t="array" ref="AG1081">INDEX(NoSettings!$C$2:$AG$1459,MATCH($A1081,NoSettings!$A$2:$A$1459,0),MATCH(AG$1,NoSettings!$C$1:$AG$1,0))</f>
        <v>0</v>
      </c>
      <c r="AH1081" s="3">
        <f t="array" ref="AH1081">INDEX(NoSettings!$C$2:$AG$1459,MATCH($A1081,NoSettings!$A$2:$A$1459,0),MATCH(AH$1,NoSettings!$C$1:$AG$1,0))</f>
        <v>0</v>
      </c>
      <c r="AI1081" s="3">
        <f t="array" ref="AI1081">INDEX(NoSettings!$C$2:$AG$1459,MATCH($A1081,NoSettings!$A$2:$A$1459,0),MATCH(AI$1,NoSettings!$C$1:$AG$1,0))</f>
        <v>0</v>
      </c>
      <c r="AJ1081" s="3">
        <f t="array" ref="AJ1081">INDEX(NoSettings!$C$2:$AG$1459,MATCH($A1081,NoSettings!$A$2:$A$1459,0),MATCH(AJ$1,NoSettings!$C$1:$AG$1,0))</f>
        <v>0</v>
      </c>
      <c r="AK1081" s="3">
        <f t="array" ref="AK1081">INDEX(NoSettings!$C$2:$AG$1459,MATCH($A1081,NoSettings!$A$2:$A$1459,0),MATCH(AK$1,NoSettings!$C$1:$AG$1,0))</f>
        <v>0</v>
      </c>
    </row>
    <row r="1082" ht="15.75" customHeight="1">
      <c r="A1082" s="3" t="s">
        <v>1538</v>
      </c>
      <c r="B1082" s="109" t="s">
        <v>44</v>
      </c>
      <c r="C1082" s="109" t="s">
        <v>63</v>
      </c>
      <c r="D1082" s="109" t="s">
        <v>55</v>
      </c>
      <c r="E1082" s="109" t="s">
        <v>1949</v>
      </c>
      <c r="F1082" s="109"/>
      <c r="G1082" s="3">
        <f t="array" ref="G1082">INDEX(NoSettings!$C$2:$AG$1459,MATCH($A1082,NoSettings!$A$2:$A$1459,0),MATCH(G$1,NoSettings!$C$1:$AG$1,0))</f>
        <v>0</v>
      </c>
      <c r="H1082" s="3">
        <f t="array" ref="H1082">INDEX(NoSettings!$C$2:$AG$1459,MATCH($A1082,NoSettings!$A$2:$A$1459,0),MATCH(H$1,NoSettings!$C$1:$AG$1,0))</f>
        <v>0</v>
      </c>
      <c r="I1082" s="3">
        <f t="array" ref="I1082">INDEX(NoSettings!$C$2:$AG$1459,MATCH($A1082,NoSettings!$A$2:$A$1459,0),MATCH(I$1,NoSettings!$C$1:$AG$1,0))</f>
        <v>0</v>
      </c>
      <c r="J1082" s="3">
        <f t="array" ref="J1082">INDEX(NoSettings!$C$2:$AG$1459,MATCH($A1082,NoSettings!$A$2:$A$1459,0),MATCH(J$1,NoSettings!$C$1:$AG$1,0))</f>
        <v>0</v>
      </c>
      <c r="K1082" s="3">
        <f t="array" ref="K1082">INDEX(NoSettings!$C$2:$AG$1459,MATCH($A1082,NoSettings!$A$2:$A$1459,0),MATCH(K$1,NoSettings!$C$1:$AG$1,0))</f>
        <v>0</v>
      </c>
      <c r="L1082" s="3">
        <f t="array" ref="L1082">INDEX(NoSettings!$C$2:$AG$1459,MATCH($A1082,NoSettings!$A$2:$A$1459,0),MATCH(L$1,NoSettings!$C$1:$AG$1,0))</f>
        <v>0</v>
      </c>
      <c r="M1082" s="3">
        <f t="array" ref="M1082">INDEX(NoSettings!$C$2:$AG$1459,MATCH($A1082,NoSettings!$A$2:$A$1459,0),MATCH(M$1,NoSettings!$C$1:$AG$1,0))</f>
        <v>0</v>
      </c>
      <c r="N1082" s="3">
        <f t="array" ref="N1082">INDEX(NoSettings!$C$2:$AG$1459,MATCH($A1082,NoSettings!$A$2:$A$1459,0),MATCH(N$1,NoSettings!$C$1:$AG$1,0))</f>
        <v>0</v>
      </c>
      <c r="O1082" s="3">
        <f t="array" ref="O1082">INDEX(NoSettings!$C$2:$AG$1459,MATCH($A1082,NoSettings!$A$2:$A$1459,0),MATCH(O$1,NoSettings!$C$1:$AG$1,0))</f>
        <v>0</v>
      </c>
      <c r="P1082" s="3">
        <f t="array" ref="P1082">INDEX(NoSettings!$C$2:$AG$1459,MATCH($A1082,NoSettings!$A$2:$A$1459,0),MATCH(P$1,NoSettings!$C$1:$AG$1,0))</f>
        <v>0</v>
      </c>
      <c r="Q1082" s="3">
        <f t="array" ref="Q1082">INDEX(NoSettings!$C$2:$AG$1459,MATCH($A1082,NoSettings!$A$2:$A$1459,0),MATCH(Q$1,NoSettings!$C$1:$AG$1,0))</f>
        <v>0</v>
      </c>
      <c r="R1082" s="3">
        <f t="array" ref="R1082">INDEX(NoSettings!$C$2:$AG$1459,MATCH($A1082,NoSettings!$A$2:$A$1459,0),MATCH(R$1,NoSettings!$C$1:$AG$1,0))</f>
        <v>0</v>
      </c>
      <c r="S1082" s="3">
        <f t="array" ref="S1082">INDEX(NoSettings!$C$2:$AG$1459,MATCH($A1082,NoSettings!$A$2:$A$1459,0),MATCH(S$1,NoSettings!$C$1:$AG$1,0))</f>
        <v>0</v>
      </c>
      <c r="T1082" s="3">
        <f t="array" ref="T1082">INDEX(NoSettings!$C$2:$AG$1459,MATCH($A1082,NoSettings!$A$2:$A$1459,0),MATCH(T$1,NoSettings!$C$1:$AG$1,0))</f>
        <v>0</v>
      </c>
      <c r="U1082" s="3">
        <f t="array" ref="U1082">INDEX(NoSettings!$C$2:$AG$1459,MATCH($A1082,NoSettings!$A$2:$A$1459,0),MATCH(U$1,NoSettings!$C$1:$AG$1,0))</f>
        <v>0</v>
      </c>
      <c r="V1082" s="3">
        <f t="array" ref="V1082">INDEX(NoSettings!$C$2:$AG$1459,MATCH($A1082,NoSettings!$A$2:$A$1459,0),MATCH(V$1,NoSettings!$C$1:$AG$1,0))</f>
        <v>0</v>
      </c>
      <c r="W1082" s="3">
        <f t="array" ref="W1082">INDEX(NoSettings!$C$2:$AG$1459,MATCH($A1082,NoSettings!$A$2:$A$1459,0),MATCH(W$1,NoSettings!$C$1:$AG$1,0))</f>
        <v>0</v>
      </c>
      <c r="X1082" s="3">
        <f t="array" ref="X1082">INDEX(NoSettings!$C$2:$AG$1459,MATCH($A1082,NoSettings!$A$2:$A$1459,0),MATCH(X$1,NoSettings!$C$1:$AG$1,0))</f>
        <v>0</v>
      </c>
      <c r="Y1082" s="3">
        <f t="array" ref="Y1082">INDEX(NoSettings!$C$2:$AG$1459,MATCH($A1082,NoSettings!$A$2:$A$1459,0),MATCH(Y$1,NoSettings!$C$1:$AG$1,0))</f>
        <v>0</v>
      </c>
      <c r="Z1082" s="3">
        <f t="array" ref="Z1082">INDEX(NoSettings!$C$2:$AG$1459,MATCH($A1082,NoSettings!$A$2:$A$1459,0),MATCH(Z$1,NoSettings!$C$1:$AG$1,0))</f>
        <v>0</v>
      </c>
      <c r="AA1082" s="3">
        <f t="array" ref="AA1082">INDEX(NoSettings!$C$2:$AG$1459,MATCH($A1082,NoSettings!$A$2:$A$1459,0),MATCH(AA$1,NoSettings!$C$1:$AG$1,0))</f>
        <v>0</v>
      </c>
      <c r="AB1082" s="3">
        <f t="array" ref="AB1082">INDEX(NoSettings!$C$2:$AG$1459,MATCH($A1082,NoSettings!$A$2:$A$1459,0),MATCH(AB$1,NoSettings!$C$1:$AG$1,0))</f>
        <v>0</v>
      </c>
      <c r="AC1082" s="3">
        <f t="array" ref="AC1082">INDEX(NoSettings!$C$2:$AG$1459,MATCH($A1082,NoSettings!$A$2:$A$1459,0),MATCH(AC$1,NoSettings!$C$1:$AG$1,0))</f>
        <v>0</v>
      </c>
      <c r="AD1082" s="3">
        <f t="array" ref="AD1082">INDEX(NoSettings!$C$2:$AG$1459,MATCH($A1082,NoSettings!$A$2:$A$1459,0),MATCH(AD$1,NoSettings!$C$1:$AG$1,0))</f>
        <v>0</v>
      </c>
      <c r="AE1082" s="3">
        <f t="array" ref="AE1082">INDEX(NoSettings!$C$2:$AG$1459,MATCH($A1082,NoSettings!$A$2:$A$1459,0),MATCH(AE$1,NoSettings!$C$1:$AG$1,0))</f>
        <v>0</v>
      </c>
      <c r="AF1082" s="3">
        <f t="array" ref="AF1082">INDEX(NoSettings!$C$2:$AG$1459,MATCH($A1082,NoSettings!$A$2:$A$1459,0),MATCH(AF$1,NoSettings!$C$1:$AG$1,0))</f>
        <v>0</v>
      </c>
      <c r="AG1082" s="3">
        <f t="array" ref="AG1082">INDEX(NoSettings!$C$2:$AG$1459,MATCH($A1082,NoSettings!$A$2:$A$1459,0),MATCH(AG$1,NoSettings!$C$1:$AG$1,0))</f>
        <v>0</v>
      </c>
      <c r="AH1082" s="3">
        <f t="array" ref="AH1082">INDEX(NoSettings!$C$2:$AG$1459,MATCH($A1082,NoSettings!$A$2:$A$1459,0),MATCH(AH$1,NoSettings!$C$1:$AG$1,0))</f>
        <v>0</v>
      </c>
      <c r="AI1082" s="3">
        <f t="array" ref="AI1082">INDEX(NoSettings!$C$2:$AG$1459,MATCH($A1082,NoSettings!$A$2:$A$1459,0),MATCH(AI$1,NoSettings!$C$1:$AG$1,0))</f>
        <v>0</v>
      </c>
      <c r="AJ1082" s="3">
        <f t="array" ref="AJ1082">INDEX(NoSettings!$C$2:$AG$1459,MATCH($A1082,NoSettings!$A$2:$A$1459,0),MATCH(AJ$1,NoSettings!$C$1:$AG$1,0))</f>
        <v>0</v>
      </c>
      <c r="AK1082" s="3">
        <f t="array" ref="AK1082">INDEX(NoSettings!$C$2:$AG$1459,MATCH($A1082,NoSettings!$A$2:$A$1459,0),MATCH(AK$1,NoSettings!$C$1:$AG$1,0))</f>
        <v>0</v>
      </c>
    </row>
    <row r="1083" ht="15.75" customHeight="1">
      <c r="A1083" s="3" t="s">
        <v>1539</v>
      </c>
      <c r="B1083" s="109" t="s">
        <v>44</v>
      </c>
      <c r="C1083" s="109" t="s">
        <v>63</v>
      </c>
      <c r="D1083" s="109" t="s">
        <v>55</v>
      </c>
      <c r="E1083" s="109" t="s">
        <v>1950</v>
      </c>
      <c r="F1083" s="109"/>
      <c r="G1083" s="3">
        <f t="array" ref="G1083">INDEX(NoSettings!$C$2:$AG$1459,MATCH($A1083,NoSettings!$A$2:$A$1459,0),MATCH(G$1,NoSettings!$C$1:$AG$1,0))</f>
        <v>0</v>
      </c>
      <c r="H1083" s="3">
        <f t="array" ref="H1083">INDEX(NoSettings!$C$2:$AG$1459,MATCH($A1083,NoSettings!$A$2:$A$1459,0),MATCH(H$1,NoSettings!$C$1:$AG$1,0))</f>
        <v>0</v>
      </c>
      <c r="I1083" s="3">
        <f t="array" ref="I1083">INDEX(NoSettings!$C$2:$AG$1459,MATCH($A1083,NoSettings!$A$2:$A$1459,0),MATCH(I$1,NoSettings!$C$1:$AG$1,0))</f>
        <v>0</v>
      </c>
      <c r="J1083" s="3">
        <f t="array" ref="J1083">INDEX(NoSettings!$C$2:$AG$1459,MATCH($A1083,NoSettings!$A$2:$A$1459,0),MATCH(J$1,NoSettings!$C$1:$AG$1,0))</f>
        <v>0</v>
      </c>
      <c r="K1083" s="3">
        <f t="array" ref="K1083">INDEX(NoSettings!$C$2:$AG$1459,MATCH($A1083,NoSettings!$A$2:$A$1459,0),MATCH(K$1,NoSettings!$C$1:$AG$1,0))</f>
        <v>0</v>
      </c>
      <c r="L1083" s="3">
        <f t="array" ref="L1083">INDEX(NoSettings!$C$2:$AG$1459,MATCH($A1083,NoSettings!$A$2:$A$1459,0),MATCH(L$1,NoSettings!$C$1:$AG$1,0))</f>
        <v>0</v>
      </c>
      <c r="M1083" s="3">
        <f t="array" ref="M1083">INDEX(NoSettings!$C$2:$AG$1459,MATCH($A1083,NoSettings!$A$2:$A$1459,0),MATCH(M$1,NoSettings!$C$1:$AG$1,0))</f>
        <v>0</v>
      </c>
      <c r="N1083" s="3">
        <f t="array" ref="N1083">INDEX(NoSettings!$C$2:$AG$1459,MATCH($A1083,NoSettings!$A$2:$A$1459,0),MATCH(N$1,NoSettings!$C$1:$AG$1,0))</f>
        <v>0</v>
      </c>
      <c r="O1083" s="3">
        <f t="array" ref="O1083">INDEX(NoSettings!$C$2:$AG$1459,MATCH($A1083,NoSettings!$A$2:$A$1459,0),MATCH(O$1,NoSettings!$C$1:$AG$1,0))</f>
        <v>0</v>
      </c>
      <c r="P1083" s="3">
        <f t="array" ref="P1083">INDEX(NoSettings!$C$2:$AG$1459,MATCH($A1083,NoSettings!$A$2:$A$1459,0),MATCH(P$1,NoSettings!$C$1:$AG$1,0))</f>
        <v>0</v>
      </c>
      <c r="Q1083" s="3">
        <f t="array" ref="Q1083">INDEX(NoSettings!$C$2:$AG$1459,MATCH($A1083,NoSettings!$A$2:$A$1459,0),MATCH(Q$1,NoSettings!$C$1:$AG$1,0))</f>
        <v>0</v>
      </c>
      <c r="R1083" s="3">
        <f t="array" ref="R1083">INDEX(NoSettings!$C$2:$AG$1459,MATCH($A1083,NoSettings!$A$2:$A$1459,0),MATCH(R$1,NoSettings!$C$1:$AG$1,0))</f>
        <v>0</v>
      </c>
      <c r="S1083" s="3">
        <f t="array" ref="S1083">INDEX(NoSettings!$C$2:$AG$1459,MATCH($A1083,NoSettings!$A$2:$A$1459,0),MATCH(S$1,NoSettings!$C$1:$AG$1,0))</f>
        <v>0</v>
      </c>
      <c r="T1083" s="3">
        <f t="array" ref="T1083">INDEX(NoSettings!$C$2:$AG$1459,MATCH($A1083,NoSettings!$A$2:$A$1459,0),MATCH(T$1,NoSettings!$C$1:$AG$1,0))</f>
        <v>0</v>
      </c>
      <c r="U1083" s="3">
        <f t="array" ref="U1083">INDEX(NoSettings!$C$2:$AG$1459,MATCH($A1083,NoSettings!$A$2:$A$1459,0),MATCH(U$1,NoSettings!$C$1:$AG$1,0))</f>
        <v>0</v>
      </c>
      <c r="V1083" s="3">
        <f t="array" ref="V1083">INDEX(NoSettings!$C$2:$AG$1459,MATCH($A1083,NoSettings!$A$2:$A$1459,0),MATCH(V$1,NoSettings!$C$1:$AG$1,0))</f>
        <v>0</v>
      </c>
      <c r="W1083" s="3">
        <f t="array" ref="W1083">INDEX(NoSettings!$C$2:$AG$1459,MATCH($A1083,NoSettings!$A$2:$A$1459,0),MATCH(W$1,NoSettings!$C$1:$AG$1,0))</f>
        <v>0</v>
      </c>
      <c r="X1083" s="3">
        <f t="array" ref="X1083">INDEX(NoSettings!$C$2:$AG$1459,MATCH($A1083,NoSettings!$A$2:$A$1459,0),MATCH(X$1,NoSettings!$C$1:$AG$1,0))</f>
        <v>0</v>
      </c>
      <c r="Y1083" s="3">
        <f t="array" ref="Y1083">INDEX(NoSettings!$C$2:$AG$1459,MATCH($A1083,NoSettings!$A$2:$A$1459,0),MATCH(Y$1,NoSettings!$C$1:$AG$1,0))</f>
        <v>0</v>
      </c>
      <c r="Z1083" s="3">
        <f t="array" ref="Z1083">INDEX(NoSettings!$C$2:$AG$1459,MATCH($A1083,NoSettings!$A$2:$A$1459,0),MATCH(Z$1,NoSettings!$C$1:$AG$1,0))</f>
        <v>0</v>
      </c>
      <c r="AA1083" s="3">
        <f t="array" ref="AA1083">INDEX(NoSettings!$C$2:$AG$1459,MATCH($A1083,NoSettings!$A$2:$A$1459,0),MATCH(AA$1,NoSettings!$C$1:$AG$1,0))</f>
        <v>0</v>
      </c>
      <c r="AB1083" s="3">
        <f t="array" ref="AB1083">INDEX(NoSettings!$C$2:$AG$1459,MATCH($A1083,NoSettings!$A$2:$A$1459,0),MATCH(AB$1,NoSettings!$C$1:$AG$1,0))</f>
        <v>0</v>
      </c>
      <c r="AC1083" s="3">
        <f t="array" ref="AC1083">INDEX(NoSettings!$C$2:$AG$1459,MATCH($A1083,NoSettings!$A$2:$A$1459,0),MATCH(AC$1,NoSettings!$C$1:$AG$1,0))</f>
        <v>0</v>
      </c>
      <c r="AD1083" s="3">
        <f t="array" ref="AD1083">INDEX(NoSettings!$C$2:$AG$1459,MATCH($A1083,NoSettings!$A$2:$A$1459,0),MATCH(AD$1,NoSettings!$C$1:$AG$1,0))</f>
        <v>0</v>
      </c>
      <c r="AE1083" s="3">
        <f t="array" ref="AE1083">INDEX(NoSettings!$C$2:$AG$1459,MATCH($A1083,NoSettings!$A$2:$A$1459,0),MATCH(AE$1,NoSettings!$C$1:$AG$1,0))</f>
        <v>0</v>
      </c>
      <c r="AF1083" s="3">
        <f t="array" ref="AF1083">INDEX(NoSettings!$C$2:$AG$1459,MATCH($A1083,NoSettings!$A$2:$A$1459,0),MATCH(AF$1,NoSettings!$C$1:$AG$1,0))</f>
        <v>0</v>
      </c>
      <c r="AG1083" s="3">
        <f t="array" ref="AG1083">INDEX(NoSettings!$C$2:$AG$1459,MATCH($A1083,NoSettings!$A$2:$A$1459,0),MATCH(AG$1,NoSettings!$C$1:$AG$1,0))</f>
        <v>0</v>
      </c>
      <c r="AH1083" s="3">
        <f t="array" ref="AH1083">INDEX(NoSettings!$C$2:$AG$1459,MATCH($A1083,NoSettings!$A$2:$A$1459,0),MATCH(AH$1,NoSettings!$C$1:$AG$1,0))</f>
        <v>0</v>
      </c>
      <c r="AI1083" s="3">
        <f t="array" ref="AI1083">INDEX(NoSettings!$C$2:$AG$1459,MATCH($A1083,NoSettings!$A$2:$A$1459,0),MATCH(AI$1,NoSettings!$C$1:$AG$1,0))</f>
        <v>0</v>
      </c>
      <c r="AJ1083" s="3">
        <f t="array" ref="AJ1083">INDEX(NoSettings!$C$2:$AG$1459,MATCH($A1083,NoSettings!$A$2:$A$1459,0),MATCH(AJ$1,NoSettings!$C$1:$AG$1,0))</f>
        <v>0</v>
      </c>
      <c r="AK1083" s="3">
        <f t="array" ref="AK1083">INDEX(NoSettings!$C$2:$AG$1459,MATCH($A1083,NoSettings!$A$2:$A$1459,0),MATCH(AK$1,NoSettings!$C$1:$AG$1,0))</f>
        <v>0</v>
      </c>
    </row>
    <row r="1084" ht="15.75" customHeight="1">
      <c r="A1084" s="3" t="s">
        <v>1540</v>
      </c>
      <c r="B1084" s="109" t="s">
        <v>44</v>
      </c>
      <c r="C1084" s="109" t="s">
        <v>63</v>
      </c>
      <c r="D1084" s="109" t="s">
        <v>55</v>
      </c>
      <c r="E1084" s="109" t="s">
        <v>1951</v>
      </c>
      <c r="F1084" s="109"/>
      <c r="G1084" s="3">
        <f t="array" ref="G1084">INDEX(NoSettings!$C$2:$AG$1459,MATCH($A1084,NoSettings!$A$2:$A$1459,0),MATCH(G$1,NoSettings!$C$1:$AG$1,0))</f>
        <v>0</v>
      </c>
      <c r="H1084" s="3">
        <f t="array" ref="H1084">INDEX(NoSettings!$C$2:$AG$1459,MATCH($A1084,NoSettings!$A$2:$A$1459,0),MATCH(H$1,NoSettings!$C$1:$AG$1,0))</f>
        <v>0</v>
      </c>
      <c r="I1084" s="3">
        <f t="array" ref="I1084">INDEX(NoSettings!$C$2:$AG$1459,MATCH($A1084,NoSettings!$A$2:$A$1459,0),MATCH(I$1,NoSettings!$C$1:$AG$1,0))</f>
        <v>0</v>
      </c>
      <c r="J1084" s="3">
        <f t="array" ref="J1084">INDEX(NoSettings!$C$2:$AG$1459,MATCH($A1084,NoSettings!$A$2:$A$1459,0),MATCH(J$1,NoSettings!$C$1:$AG$1,0))</f>
        <v>0</v>
      </c>
      <c r="K1084" s="3">
        <f t="array" ref="K1084">INDEX(NoSettings!$C$2:$AG$1459,MATCH($A1084,NoSettings!$A$2:$A$1459,0),MATCH(K$1,NoSettings!$C$1:$AG$1,0))</f>
        <v>0</v>
      </c>
      <c r="L1084" s="3">
        <f t="array" ref="L1084">INDEX(NoSettings!$C$2:$AG$1459,MATCH($A1084,NoSettings!$A$2:$A$1459,0),MATCH(L$1,NoSettings!$C$1:$AG$1,0))</f>
        <v>0</v>
      </c>
      <c r="M1084" s="3">
        <f t="array" ref="M1084">INDEX(NoSettings!$C$2:$AG$1459,MATCH($A1084,NoSettings!$A$2:$A$1459,0),MATCH(M$1,NoSettings!$C$1:$AG$1,0))</f>
        <v>0</v>
      </c>
      <c r="N1084" s="3">
        <f t="array" ref="N1084">INDEX(NoSettings!$C$2:$AG$1459,MATCH($A1084,NoSettings!$A$2:$A$1459,0),MATCH(N$1,NoSettings!$C$1:$AG$1,0))</f>
        <v>0</v>
      </c>
      <c r="O1084" s="3">
        <f t="array" ref="O1084">INDEX(NoSettings!$C$2:$AG$1459,MATCH($A1084,NoSettings!$A$2:$A$1459,0),MATCH(O$1,NoSettings!$C$1:$AG$1,0))</f>
        <v>0</v>
      </c>
      <c r="P1084" s="3">
        <f t="array" ref="P1084">INDEX(NoSettings!$C$2:$AG$1459,MATCH($A1084,NoSettings!$A$2:$A$1459,0),MATCH(P$1,NoSettings!$C$1:$AG$1,0))</f>
        <v>0</v>
      </c>
      <c r="Q1084" s="3">
        <f t="array" ref="Q1084">INDEX(NoSettings!$C$2:$AG$1459,MATCH($A1084,NoSettings!$A$2:$A$1459,0),MATCH(Q$1,NoSettings!$C$1:$AG$1,0))</f>
        <v>0</v>
      </c>
      <c r="R1084" s="3">
        <f t="array" ref="R1084">INDEX(NoSettings!$C$2:$AG$1459,MATCH($A1084,NoSettings!$A$2:$A$1459,0),MATCH(R$1,NoSettings!$C$1:$AG$1,0))</f>
        <v>0</v>
      </c>
      <c r="S1084" s="3">
        <f t="array" ref="S1084">INDEX(NoSettings!$C$2:$AG$1459,MATCH($A1084,NoSettings!$A$2:$A$1459,0),MATCH(S$1,NoSettings!$C$1:$AG$1,0))</f>
        <v>0</v>
      </c>
      <c r="T1084" s="3">
        <f t="array" ref="T1084">INDEX(NoSettings!$C$2:$AG$1459,MATCH($A1084,NoSettings!$A$2:$A$1459,0),MATCH(T$1,NoSettings!$C$1:$AG$1,0))</f>
        <v>0</v>
      </c>
      <c r="U1084" s="3">
        <f t="array" ref="U1084">INDEX(NoSettings!$C$2:$AG$1459,MATCH($A1084,NoSettings!$A$2:$A$1459,0),MATCH(U$1,NoSettings!$C$1:$AG$1,0))</f>
        <v>0</v>
      </c>
      <c r="V1084" s="3">
        <f t="array" ref="V1084">INDEX(NoSettings!$C$2:$AG$1459,MATCH($A1084,NoSettings!$A$2:$A$1459,0),MATCH(V$1,NoSettings!$C$1:$AG$1,0))</f>
        <v>0</v>
      </c>
      <c r="W1084" s="3">
        <f t="array" ref="W1084">INDEX(NoSettings!$C$2:$AG$1459,MATCH($A1084,NoSettings!$A$2:$A$1459,0),MATCH(W$1,NoSettings!$C$1:$AG$1,0))</f>
        <v>0</v>
      </c>
      <c r="X1084" s="3">
        <f t="array" ref="X1084">INDEX(NoSettings!$C$2:$AG$1459,MATCH($A1084,NoSettings!$A$2:$A$1459,0),MATCH(X$1,NoSettings!$C$1:$AG$1,0))</f>
        <v>0</v>
      </c>
      <c r="Y1084" s="3">
        <f t="array" ref="Y1084">INDEX(NoSettings!$C$2:$AG$1459,MATCH($A1084,NoSettings!$A$2:$A$1459,0),MATCH(Y$1,NoSettings!$C$1:$AG$1,0))</f>
        <v>0</v>
      </c>
      <c r="Z1084" s="3">
        <f t="array" ref="Z1084">INDEX(NoSettings!$C$2:$AG$1459,MATCH($A1084,NoSettings!$A$2:$A$1459,0),MATCH(Z$1,NoSettings!$C$1:$AG$1,0))</f>
        <v>0</v>
      </c>
      <c r="AA1084" s="3">
        <f t="array" ref="AA1084">INDEX(NoSettings!$C$2:$AG$1459,MATCH($A1084,NoSettings!$A$2:$A$1459,0),MATCH(AA$1,NoSettings!$C$1:$AG$1,0))</f>
        <v>0</v>
      </c>
      <c r="AB1084" s="3">
        <f t="array" ref="AB1084">INDEX(NoSettings!$C$2:$AG$1459,MATCH($A1084,NoSettings!$A$2:$A$1459,0),MATCH(AB$1,NoSettings!$C$1:$AG$1,0))</f>
        <v>0</v>
      </c>
      <c r="AC1084" s="3">
        <f t="array" ref="AC1084">INDEX(NoSettings!$C$2:$AG$1459,MATCH($A1084,NoSettings!$A$2:$A$1459,0),MATCH(AC$1,NoSettings!$C$1:$AG$1,0))</f>
        <v>0</v>
      </c>
      <c r="AD1084" s="3">
        <f t="array" ref="AD1084">INDEX(NoSettings!$C$2:$AG$1459,MATCH($A1084,NoSettings!$A$2:$A$1459,0),MATCH(AD$1,NoSettings!$C$1:$AG$1,0))</f>
        <v>0</v>
      </c>
      <c r="AE1084" s="3">
        <f t="array" ref="AE1084">INDEX(NoSettings!$C$2:$AG$1459,MATCH($A1084,NoSettings!$A$2:$A$1459,0),MATCH(AE$1,NoSettings!$C$1:$AG$1,0))</f>
        <v>0</v>
      </c>
      <c r="AF1084" s="3">
        <f t="array" ref="AF1084">INDEX(NoSettings!$C$2:$AG$1459,MATCH($A1084,NoSettings!$A$2:$A$1459,0),MATCH(AF$1,NoSettings!$C$1:$AG$1,0))</f>
        <v>0</v>
      </c>
      <c r="AG1084" s="3">
        <f t="array" ref="AG1084">INDEX(NoSettings!$C$2:$AG$1459,MATCH($A1084,NoSettings!$A$2:$A$1459,0),MATCH(AG$1,NoSettings!$C$1:$AG$1,0))</f>
        <v>0</v>
      </c>
      <c r="AH1084" s="3">
        <f t="array" ref="AH1084">INDEX(NoSettings!$C$2:$AG$1459,MATCH($A1084,NoSettings!$A$2:$A$1459,0),MATCH(AH$1,NoSettings!$C$1:$AG$1,0))</f>
        <v>0</v>
      </c>
      <c r="AI1084" s="3">
        <f t="array" ref="AI1084">INDEX(NoSettings!$C$2:$AG$1459,MATCH($A1084,NoSettings!$A$2:$A$1459,0),MATCH(AI$1,NoSettings!$C$1:$AG$1,0))</f>
        <v>0</v>
      </c>
      <c r="AJ1084" s="3">
        <f t="array" ref="AJ1084">INDEX(NoSettings!$C$2:$AG$1459,MATCH($A1084,NoSettings!$A$2:$A$1459,0),MATCH(AJ$1,NoSettings!$C$1:$AG$1,0))</f>
        <v>0</v>
      </c>
      <c r="AK1084" s="3">
        <f t="array" ref="AK1084">INDEX(NoSettings!$C$2:$AG$1459,MATCH($A1084,NoSettings!$A$2:$A$1459,0),MATCH(AK$1,NoSettings!$C$1:$AG$1,0))</f>
        <v>0</v>
      </c>
    </row>
    <row r="1085" ht="15.75" customHeight="1">
      <c r="A1085" s="3" t="s">
        <v>1541</v>
      </c>
      <c r="B1085" s="109" t="s">
        <v>44</v>
      </c>
      <c r="C1085" s="109" t="s">
        <v>63</v>
      </c>
      <c r="D1085" s="109" t="s">
        <v>55</v>
      </c>
      <c r="E1085" s="109" t="s">
        <v>1952</v>
      </c>
      <c r="F1085" s="109"/>
      <c r="G1085" s="3">
        <f t="array" ref="G1085">INDEX(NoSettings!$C$2:$AG$1459,MATCH($A1085,NoSettings!$A$2:$A$1459,0),MATCH(G$1,NoSettings!$C$1:$AG$1,0))</f>
        <v>0</v>
      </c>
      <c r="H1085" s="3">
        <f t="array" ref="H1085">INDEX(NoSettings!$C$2:$AG$1459,MATCH($A1085,NoSettings!$A$2:$A$1459,0),MATCH(H$1,NoSettings!$C$1:$AG$1,0))</f>
        <v>0</v>
      </c>
      <c r="I1085" s="3">
        <f t="array" ref="I1085">INDEX(NoSettings!$C$2:$AG$1459,MATCH($A1085,NoSettings!$A$2:$A$1459,0),MATCH(I$1,NoSettings!$C$1:$AG$1,0))</f>
        <v>0</v>
      </c>
      <c r="J1085" s="3">
        <f t="array" ref="J1085">INDEX(NoSettings!$C$2:$AG$1459,MATCH($A1085,NoSettings!$A$2:$A$1459,0),MATCH(J$1,NoSettings!$C$1:$AG$1,0))</f>
        <v>0</v>
      </c>
      <c r="K1085" s="3">
        <f t="array" ref="K1085">INDEX(NoSettings!$C$2:$AG$1459,MATCH($A1085,NoSettings!$A$2:$A$1459,0),MATCH(K$1,NoSettings!$C$1:$AG$1,0))</f>
        <v>0</v>
      </c>
      <c r="L1085" s="3">
        <f t="array" ref="L1085">INDEX(NoSettings!$C$2:$AG$1459,MATCH($A1085,NoSettings!$A$2:$A$1459,0),MATCH(L$1,NoSettings!$C$1:$AG$1,0))</f>
        <v>0</v>
      </c>
      <c r="M1085" s="3">
        <f t="array" ref="M1085">INDEX(NoSettings!$C$2:$AG$1459,MATCH($A1085,NoSettings!$A$2:$A$1459,0),MATCH(M$1,NoSettings!$C$1:$AG$1,0))</f>
        <v>0</v>
      </c>
      <c r="N1085" s="3">
        <f t="array" ref="N1085">INDEX(NoSettings!$C$2:$AG$1459,MATCH($A1085,NoSettings!$A$2:$A$1459,0),MATCH(N$1,NoSettings!$C$1:$AG$1,0))</f>
        <v>0</v>
      </c>
      <c r="O1085" s="3">
        <f t="array" ref="O1085">INDEX(NoSettings!$C$2:$AG$1459,MATCH($A1085,NoSettings!$A$2:$A$1459,0),MATCH(O$1,NoSettings!$C$1:$AG$1,0))</f>
        <v>0</v>
      </c>
      <c r="P1085" s="3">
        <f t="array" ref="P1085">INDEX(NoSettings!$C$2:$AG$1459,MATCH($A1085,NoSettings!$A$2:$A$1459,0),MATCH(P$1,NoSettings!$C$1:$AG$1,0))</f>
        <v>0</v>
      </c>
      <c r="Q1085" s="3">
        <f t="array" ref="Q1085">INDEX(NoSettings!$C$2:$AG$1459,MATCH($A1085,NoSettings!$A$2:$A$1459,0),MATCH(Q$1,NoSettings!$C$1:$AG$1,0))</f>
        <v>0</v>
      </c>
      <c r="R1085" s="3">
        <f t="array" ref="R1085">INDEX(NoSettings!$C$2:$AG$1459,MATCH($A1085,NoSettings!$A$2:$A$1459,0),MATCH(R$1,NoSettings!$C$1:$AG$1,0))</f>
        <v>0</v>
      </c>
      <c r="S1085" s="3">
        <f t="array" ref="S1085">INDEX(NoSettings!$C$2:$AG$1459,MATCH($A1085,NoSettings!$A$2:$A$1459,0),MATCH(S$1,NoSettings!$C$1:$AG$1,0))</f>
        <v>0</v>
      </c>
      <c r="T1085" s="3">
        <f t="array" ref="T1085">INDEX(NoSettings!$C$2:$AG$1459,MATCH($A1085,NoSettings!$A$2:$A$1459,0),MATCH(T$1,NoSettings!$C$1:$AG$1,0))</f>
        <v>0</v>
      </c>
      <c r="U1085" s="3">
        <f t="array" ref="U1085">INDEX(NoSettings!$C$2:$AG$1459,MATCH($A1085,NoSettings!$A$2:$A$1459,0),MATCH(U$1,NoSettings!$C$1:$AG$1,0))</f>
        <v>0</v>
      </c>
      <c r="V1085" s="3">
        <f t="array" ref="V1085">INDEX(NoSettings!$C$2:$AG$1459,MATCH($A1085,NoSettings!$A$2:$A$1459,0),MATCH(V$1,NoSettings!$C$1:$AG$1,0))</f>
        <v>0</v>
      </c>
      <c r="W1085" s="3">
        <f t="array" ref="W1085">INDEX(NoSettings!$C$2:$AG$1459,MATCH($A1085,NoSettings!$A$2:$A$1459,0),MATCH(W$1,NoSettings!$C$1:$AG$1,0))</f>
        <v>0</v>
      </c>
      <c r="X1085" s="3">
        <f t="array" ref="X1085">INDEX(NoSettings!$C$2:$AG$1459,MATCH($A1085,NoSettings!$A$2:$A$1459,0),MATCH(X$1,NoSettings!$C$1:$AG$1,0))</f>
        <v>0</v>
      </c>
      <c r="Y1085" s="3">
        <f t="array" ref="Y1085">INDEX(NoSettings!$C$2:$AG$1459,MATCH($A1085,NoSettings!$A$2:$A$1459,0),MATCH(Y$1,NoSettings!$C$1:$AG$1,0))</f>
        <v>0</v>
      </c>
      <c r="Z1085" s="3">
        <f t="array" ref="Z1085">INDEX(NoSettings!$C$2:$AG$1459,MATCH($A1085,NoSettings!$A$2:$A$1459,0),MATCH(Z$1,NoSettings!$C$1:$AG$1,0))</f>
        <v>0</v>
      </c>
      <c r="AA1085" s="3">
        <f t="array" ref="AA1085">INDEX(NoSettings!$C$2:$AG$1459,MATCH($A1085,NoSettings!$A$2:$A$1459,0),MATCH(AA$1,NoSettings!$C$1:$AG$1,0))</f>
        <v>0</v>
      </c>
      <c r="AB1085" s="3">
        <f t="array" ref="AB1085">INDEX(NoSettings!$C$2:$AG$1459,MATCH($A1085,NoSettings!$A$2:$A$1459,0),MATCH(AB$1,NoSettings!$C$1:$AG$1,0))</f>
        <v>0</v>
      </c>
      <c r="AC1085" s="3">
        <f t="array" ref="AC1085">INDEX(NoSettings!$C$2:$AG$1459,MATCH($A1085,NoSettings!$A$2:$A$1459,0),MATCH(AC$1,NoSettings!$C$1:$AG$1,0))</f>
        <v>0</v>
      </c>
      <c r="AD1085" s="3">
        <f t="array" ref="AD1085">INDEX(NoSettings!$C$2:$AG$1459,MATCH($A1085,NoSettings!$A$2:$A$1459,0),MATCH(AD$1,NoSettings!$C$1:$AG$1,0))</f>
        <v>0</v>
      </c>
      <c r="AE1085" s="3">
        <f t="array" ref="AE1085">INDEX(NoSettings!$C$2:$AG$1459,MATCH($A1085,NoSettings!$A$2:$A$1459,0),MATCH(AE$1,NoSettings!$C$1:$AG$1,0))</f>
        <v>0</v>
      </c>
      <c r="AF1085" s="3">
        <f t="array" ref="AF1085">INDEX(NoSettings!$C$2:$AG$1459,MATCH($A1085,NoSettings!$A$2:$A$1459,0),MATCH(AF$1,NoSettings!$C$1:$AG$1,0))</f>
        <v>0</v>
      </c>
      <c r="AG1085" s="3">
        <f t="array" ref="AG1085">INDEX(NoSettings!$C$2:$AG$1459,MATCH($A1085,NoSettings!$A$2:$A$1459,0),MATCH(AG$1,NoSettings!$C$1:$AG$1,0))</f>
        <v>0</v>
      </c>
      <c r="AH1085" s="3">
        <f t="array" ref="AH1085">INDEX(NoSettings!$C$2:$AG$1459,MATCH($A1085,NoSettings!$A$2:$A$1459,0),MATCH(AH$1,NoSettings!$C$1:$AG$1,0))</f>
        <v>0</v>
      </c>
      <c r="AI1085" s="3">
        <f t="array" ref="AI1085">INDEX(NoSettings!$C$2:$AG$1459,MATCH($A1085,NoSettings!$A$2:$A$1459,0),MATCH(AI$1,NoSettings!$C$1:$AG$1,0))</f>
        <v>0</v>
      </c>
      <c r="AJ1085" s="3">
        <f t="array" ref="AJ1085">INDEX(NoSettings!$C$2:$AG$1459,MATCH($A1085,NoSettings!$A$2:$A$1459,0),MATCH(AJ$1,NoSettings!$C$1:$AG$1,0))</f>
        <v>0</v>
      </c>
      <c r="AK1085" s="3">
        <f t="array" ref="AK1085">INDEX(NoSettings!$C$2:$AG$1459,MATCH($A1085,NoSettings!$A$2:$A$1459,0),MATCH(AK$1,NoSettings!$C$1:$AG$1,0))</f>
        <v>0</v>
      </c>
    </row>
    <row r="1086" ht="15.75" customHeight="1">
      <c r="A1086" s="3" t="s">
        <v>1542</v>
      </c>
      <c r="B1086" s="109" t="s">
        <v>44</v>
      </c>
      <c r="C1086" s="109" t="s">
        <v>63</v>
      </c>
      <c r="D1086" s="109" t="s">
        <v>55</v>
      </c>
      <c r="E1086" s="109" t="s">
        <v>1953</v>
      </c>
      <c r="F1086" s="109"/>
      <c r="G1086" s="3">
        <f t="array" ref="G1086">INDEX(NoSettings!$C$2:$AG$1459,MATCH($A1086,NoSettings!$A$2:$A$1459,0),MATCH(G$1,NoSettings!$C$1:$AG$1,0))</f>
        <v>0</v>
      </c>
      <c r="H1086" s="3">
        <f t="array" ref="H1086">INDEX(NoSettings!$C$2:$AG$1459,MATCH($A1086,NoSettings!$A$2:$A$1459,0),MATCH(H$1,NoSettings!$C$1:$AG$1,0))</f>
        <v>0</v>
      </c>
      <c r="I1086" s="3">
        <f t="array" ref="I1086">INDEX(NoSettings!$C$2:$AG$1459,MATCH($A1086,NoSettings!$A$2:$A$1459,0),MATCH(I$1,NoSettings!$C$1:$AG$1,0))</f>
        <v>0</v>
      </c>
      <c r="J1086" s="3">
        <f t="array" ref="J1086">INDEX(NoSettings!$C$2:$AG$1459,MATCH($A1086,NoSettings!$A$2:$A$1459,0),MATCH(J$1,NoSettings!$C$1:$AG$1,0))</f>
        <v>0</v>
      </c>
      <c r="K1086" s="3">
        <f t="array" ref="K1086">INDEX(NoSettings!$C$2:$AG$1459,MATCH($A1086,NoSettings!$A$2:$A$1459,0),MATCH(K$1,NoSettings!$C$1:$AG$1,0))</f>
        <v>0</v>
      </c>
      <c r="L1086" s="3">
        <f t="array" ref="L1086">INDEX(NoSettings!$C$2:$AG$1459,MATCH($A1086,NoSettings!$A$2:$A$1459,0),MATCH(L$1,NoSettings!$C$1:$AG$1,0))</f>
        <v>0</v>
      </c>
      <c r="M1086" s="3">
        <f t="array" ref="M1086">INDEX(NoSettings!$C$2:$AG$1459,MATCH($A1086,NoSettings!$A$2:$A$1459,0),MATCH(M$1,NoSettings!$C$1:$AG$1,0))</f>
        <v>0</v>
      </c>
      <c r="N1086" s="3">
        <f t="array" ref="N1086">INDEX(NoSettings!$C$2:$AG$1459,MATCH($A1086,NoSettings!$A$2:$A$1459,0),MATCH(N$1,NoSettings!$C$1:$AG$1,0))</f>
        <v>0</v>
      </c>
      <c r="O1086" s="3">
        <f t="array" ref="O1086">INDEX(NoSettings!$C$2:$AG$1459,MATCH($A1086,NoSettings!$A$2:$A$1459,0),MATCH(O$1,NoSettings!$C$1:$AG$1,0))</f>
        <v>0</v>
      </c>
      <c r="P1086" s="3">
        <f t="array" ref="P1086">INDEX(NoSettings!$C$2:$AG$1459,MATCH($A1086,NoSettings!$A$2:$A$1459,0),MATCH(P$1,NoSettings!$C$1:$AG$1,0))</f>
        <v>0</v>
      </c>
      <c r="Q1086" s="3">
        <f t="array" ref="Q1086">INDEX(NoSettings!$C$2:$AG$1459,MATCH($A1086,NoSettings!$A$2:$A$1459,0),MATCH(Q$1,NoSettings!$C$1:$AG$1,0))</f>
        <v>0</v>
      </c>
      <c r="R1086" s="3">
        <f t="array" ref="R1086">INDEX(NoSettings!$C$2:$AG$1459,MATCH($A1086,NoSettings!$A$2:$A$1459,0),MATCH(R$1,NoSettings!$C$1:$AG$1,0))</f>
        <v>0</v>
      </c>
      <c r="S1086" s="3">
        <f t="array" ref="S1086">INDEX(NoSettings!$C$2:$AG$1459,MATCH($A1086,NoSettings!$A$2:$A$1459,0),MATCH(S$1,NoSettings!$C$1:$AG$1,0))</f>
        <v>0</v>
      </c>
      <c r="T1086" s="3">
        <f t="array" ref="T1086">INDEX(NoSettings!$C$2:$AG$1459,MATCH($A1086,NoSettings!$A$2:$A$1459,0),MATCH(T$1,NoSettings!$C$1:$AG$1,0))</f>
        <v>0</v>
      </c>
      <c r="U1086" s="3">
        <f t="array" ref="U1086">INDEX(NoSettings!$C$2:$AG$1459,MATCH($A1086,NoSettings!$A$2:$A$1459,0),MATCH(U$1,NoSettings!$C$1:$AG$1,0))</f>
        <v>0</v>
      </c>
      <c r="V1086" s="3">
        <f t="array" ref="V1086">INDEX(NoSettings!$C$2:$AG$1459,MATCH($A1086,NoSettings!$A$2:$A$1459,0),MATCH(V$1,NoSettings!$C$1:$AG$1,0))</f>
        <v>0</v>
      </c>
      <c r="W1086" s="3">
        <f t="array" ref="W1086">INDEX(NoSettings!$C$2:$AG$1459,MATCH($A1086,NoSettings!$A$2:$A$1459,0),MATCH(W$1,NoSettings!$C$1:$AG$1,0))</f>
        <v>0</v>
      </c>
      <c r="X1086" s="3">
        <f t="array" ref="X1086">INDEX(NoSettings!$C$2:$AG$1459,MATCH($A1086,NoSettings!$A$2:$A$1459,0),MATCH(X$1,NoSettings!$C$1:$AG$1,0))</f>
        <v>0</v>
      </c>
      <c r="Y1086" s="3">
        <f t="array" ref="Y1086">INDEX(NoSettings!$C$2:$AG$1459,MATCH($A1086,NoSettings!$A$2:$A$1459,0),MATCH(Y$1,NoSettings!$C$1:$AG$1,0))</f>
        <v>0</v>
      </c>
      <c r="Z1086" s="3">
        <f t="array" ref="Z1086">INDEX(NoSettings!$C$2:$AG$1459,MATCH($A1086,NoSettings!$A$2:$A$1459,0),MATCH(Z$1,NoSettings!$C$1:$AG$1,0))</f>
        <v>0</v>
      </c>
      <c r="AA1086" s="3">
        <f t="array" ref="AA1086">INDEX(NoSettings!$C$2:$AG$1459,MATCH($A1086,NoSettings!$A$2:$A$1459,0),MATCH(AA$1,NoSettings!$C$1:$AG$1,0))</f>
        <v>0</v>
      </c>
      <c r="AB1086" s="3">
        <f t="array" ref="AB1086">INDEX(NoSettings!$C$2:$AG$1459,MATCH($A1086,NoSettings!$A$2:$A$1459,0),MATCH(AB$1,NoSettings!$C$1:$AG$1,0))</f>
        <v>0</v>
      </c>
      <c r="AC1086" s="3">
        <f t="array" ref="AC1086">INDEX(NoSettings!$C$2:$AG$1459,MATCH($A1086,NoSettings!$A$2:$A$1459,0),MATCH(AC$1,NoSettings!$C$1:$AG$1,0))</f>
        <v>0</v>
      </c>
      <c r="AD1086" s="3">
        <f t="array" ref="AD1086">INDEX(NoSettings!$C$2:$AG$1459,MATCH($A1086,NoSettings!$A$2:$A$1459,0),MATCH(AD$1,NoSettings!$C$1:$AG$1,0))</f>
        <v>0</v>
      </c>
      <c r="AE1086" s="3">
        <f t="array" ref="AE1086">INDEX(NoSettings!$C$2:$AG$1459,MATCH($A1086,NoSettings!$A$2:$A$1459,0),MATCH(AE$1,NoSettings!$C$1:$AG$1,0))</f>
        <v>0</v>
      </c>
      <c r="AF1086" s="3">
        <f t="array" ref="AF1086">INDEX(NoSettings!$C$2:$AG$1459,MATCH($A1086,NoSettings!$A$2:$A$1459,0),MATCH(AF$1,NoSettings!$C$1:$AG$1,0))</f>
        <v>0</v>
      </c>
      <c r="AG1086" s="3">
        <f t="array" ref="AG1086">INDEX(NoSettings!$C$2:$AG$1459,MATCH($A1086,NoSettings!$A$2:$A$1459,0),MATCH(AG$1,NoSettings!$C$1:$AG$1,0))</f>
        <v>0</v>
      </c>
      <c r="AH1086" s="3">
        <f t="array" ref="AH1086">INDEX(NoSettings!$C$2:$AG$1459,MATCH($A1086,NoSettings!$A$2:$A$1459,0),MATCH(AH$1,NoSettings!$C$1:$AG$1,0))</f>
        <v>0</v>
      </c>
      <c r="AI1086" s="3">
        <f t="array" ref="AI1086">INDEX(NoSettings!$C$2:$AG$1459,MATCH($A1086,NoSettings!$A$2:$A$1459,0),MATCH(AI$1,NoSettings!$C$1:$AG$1,0))</f>
        <v>0</v>
      </c>
      <c r="AJ1086" s="3">
        <f t="array" ref="AJ1086">INDEX(NoSettings!$C$2:$AG$1459,MATCH($A1086,NoSettings!$A$2:$A$1459,0),MATCH(AJ$1,NoSettings!$C$1:$AG$1,0))</f>
        <v>0</v>
      </c>
      <c r="AK1086" s="3">
        <f t="array" ref="AK1086">INDEX(NoSettings!$C$2:$AG$1459,MATCH($A1086,NoSettings!$A$2:$A$1459,0),MATCH(AK$1,NoSettings!$C$1:$AG$1,0))</f>
        <v>0</v>
      </c>
    </row>
    <row r="1087" ht="15.75" customHeight="1">
      <c r="A1087" s="3" t="s">
        <v>1543</v>
      </c>
      <c r="B1087" s="109" t="s">
        <v>44</v>
      </c>
      <c r="C1087" s="109" t="s">
        <v>63</v>
      </c>
      <c r="D1087" s="109" t="s">
        <v>55</v>
      </c>
      <c r="E1087" s="109" t="s">
        <v>1954</v>
      </c>
      <c r="F1087" s="109"/>
      <c r="G1087" s="3">
        <f t="array" ref="G1087">INDEX(NoSettings!$C$2:$AG$1459,MATCH($A1087,NoSettings!$A$2:$A$1459,0),MATCH(G$1,NoSettings!$C$1:$AG$1,0))</f>
        <v>0</v>
      </c>
      <c r="H1087" s="3">
        <f t="array" ref="H1087">INDEX(NoSettings!$C$2:$AG$1459,MATCH($A1087,NoSettings!$A$2:$A$1459,0),MATCH(H$1,NoSettings!$C$1:$AG$1,0))</f>
        <v>0</v>
      </c>
      <c r="I1087" s="3">
        <f t="array" ref="I1087">INDEX(NoSettings!$C$2:$AG$1459,MATCH($A1087,NoSettings!$A$2:$A$1459,0),MATCH(I$1,NoSettings!$C$1:$AG$1,0))</f>
        <v>0</v>
      </c>
      <c r="J1087" s="3">
        <f t="array" ref="J1087">INDEX(NoSettings!$C$2:$AG$1459,MATCH($A1087,NoSettings!$A$2:$A$1459,0),MATCH(J$1,NoSettings!$C$1:$AG$1,0))</f>
        <v>0</v>
      </c>
      <c r="K1087" s="3">
        <f t="array" ref="K1087">INDEX(NoSettings!$C$2:$AG$1459,MATCH($A1087,NoSettings!$A$2:$A$1459,0),MATCH(K$1,NoSettings!$C$1:$AG$1,0))</f>
        <v>0</v>
      </c>
      <c r="L1087" s="3">
        <f t="array" ref="L1087">INDEX(NoSettings!$C$2:$AG$1459,MATCH($A1087,NoSettings!$A$2:$A$1459,0),MATCH(L$1,NoSettings!$C$1:$AG$1,0))</f>
        <v>0</v>
      </c>
      <c r="M1087" s="3">
        <f t="array" ref="M1087">INDEX(NoSettings!$C$2:$AG$1459,MATCH($A1087,NoSettings!$A$2:$A$1459,0),MATCH(M$1,NoSettings!$C$1:$AG$1,0))</f>
        <v>0</v>
      </c>
      <c r="N1087" s="3">
        <f t="array" ref="N1087">INDEX(NoSettings!$C$2:$AG$1459,MATCH($A1087,NoSettings!$A$2:$A$1459,0),MATCH(N$1,NoSettings!$C$1:$AG$1,0))</f>
        <v>0</v>
      </c>
      <c r="O1087" s="3">
        <f t="array" ref="O1087">INDEX(NoSettings!$C$2:$AG$1459,MATCH($A1087,NoSettings!$A$2:$A$1459,0),MATCH(O$1,NoSettings!$C$1:$AG$1,0))</f>
        <v>0</v>
      </c>
      <c r="P1087" s="3">
        <f t="array" ref="P1087">INDEX(NoSettings!$C$2:$AG$1459,MATCH($A1087,NoSettings!$A$2:$A$1459,0),MATCH(P$1,NoSettings!$C$1:$AG$1,0))</f>
        <v>0</v>
      </c>
      <c r="Q1087" s="3">
        <f t="array" ref="Q1087">INDEX(NoSettings!$C$2:$AG$1459,MATCH($A1087,NoSettings!$A$2:$A$1459,0),MATCH(Q$1,NoSettings!$C$1:$AG$1,0))</f>
        <v>0</v>
      </c>
      <c r="R1087" s="3">
        <f t="array" ref="R1087">INDEX(NoSettings!$C$2:$AG$1459,MATCH($A1087,NoSettings!$A$2:$A$1459,0),MATCH(R$1,NoSettings!$C$1:$AG$1,0))</f>
        <v>0</v>
      </c>
      <c r="S1087" s="3">
        <f t="array" ref="S1087">INDEX(NoSettings!$C$2:$AG$1459,MATCH($A1087,NoSettings!$A$2:$A$1459,0),MATCH(S$1,NoSettings!$C$1:$AG$1,0))</f>
        <v>0</v>
      </c>
      <c r="T1087" s="3">
        <f t="array" ref="T1087">INDEX(NoSettings!$C$2:$AG$1459,MATCH($A1087,NoSettings!$A$2:$A$1459,0),MATCH(T$1,NoSettings!$C$1:$AG$1,0))</f>
        <v>0</v>
      </c>
      <c r="U1087" s="3">
        <f t="array" ref="U1087">INDEX(NoSettings!$C$2:$AG$1459,MATCH($A1087,NoSettings!$A$2:$A$1459,0),MATCH(U$1,NoSettings!$C$1:$AG$1,0))</f>
        <v>0</v>
      </c>
      <c r="V1087" s="3">
        <f t="array" ref="V1087">INDEX(NoSettings!$C$2:$AG$1459,MATCH($A1087,NoSettings!$A$2:$A$1459,0),MATCH(V$1,NoSettings!$C$1:$AG$1,0))</f>
        <v>0</v>
      </c>
      <c r="W1087" s="3">
        <f t="array" ref="W1087">INDEX(NoSettings!$C$2:$AG$1459,MATCH($A1087,NoSettings!$A$2:$A$1459,0),MATCH(W$1,NoSettings!$C$1:$AG$1,0))</f>
        <v>0</v>
      </c>
      <c r="X1087" s="3">
        <f t="array" ref="X1087">INDEX(NoSettings!$C$2:$AG$1459,MATCH($A1087,NoSettings!$A$2:$A$1459,0),MATCH(X$1,NoSettings!$C$1:$AG$1,0))</f>
        <v>0</v>
      </c>
      <c r="Y1087" s="3">
        <f t="array" ref="Y1087">INDEX(NoSettings!$C$2:$AG$1459,MATCH($A1087,NoSettings!$A$2:$A$1459,0),MATCH(Y$1,NoSettings!$C$1:$AG$1,0))</f>
        <v>0</v>
      </c>
      <c r="Z1087" s="3">
        <f t="array" ref="Z1087">INDEX(NoSettings!$C$2:$AG$1459,MATCH($A1087,NoSettings!$A$2:$A$1459,0),MATCH(Z$1,NoSettings!$C$1:$AG$1,0))</f>
        <v>0</v>
      </c>
      <c r="AA1087" s="3">
        <f t="array" ref="AA1087">INDEX(NoSettings!$C$2:$AG$1459,MATCH($A1087,NoSettings!$A$2:$A$1459,0),MATCH(AA$1,NoSettings!$C$1:$AG$1,0))</f>
        <v>0</v>
      </c>
      <c r="AB1087" s="3">
        <f t="array" ref="AB1087">INDEX(NoSettings!$C$2:$AG$1459,MATCH($A1087,NoSettings!$A$2:$A$1459,0),MATCH(AB$1,NoSettings!$C$1:$AG$1,0))</f>
        <v>0</v>
      </c>
      <c r="AC1087" s="3">
        <f t="array" ref="AC1087">INDEX(NoSettings!$C$2:$AG$1459,MATCH($A1087,NoSettings!$A$2:$A$1459,0),MATCH(AC$1,NoSettings!$C$1:$AG$1,0))</f>
        <v>0</v>
      </c>
      <c r="AD1087" s="3">
        <f t="array" ref="AD1087">INDEX(NoSettings!$C$2:$AG$1459,MATCH($A1087,NoSettings!$A$2:$A$1459,0),MATCH(AD$1,NoSettings!$C$1:$AG$1,0))</f>
        <v>0</v>
      </c>
      <c r="AE1087" s="3">
        <f t="array" ref="AE1087">INDEX(NoSettings!$C$2:$AG$1459,MATCH($A1087,NoSettings!$A$2:$A$1459,0),MATCH(AE$1,NoSettings!$C$1:$AG$1,0))</f>
        <v>0</v>
      </c>
      <c r="AF1087" s="3">
        <f t="array" ref="AF1087">INDEX(NoSettings!$C$2:$AG$1459,MATCH($A1087,NoSettings!$A$2:$A$1459,0),MATCH(AF$1,NoSettings!$C$1:$AG$1,0))</f>
        <v>0</v>
      </c>
      <c r="AG1087" s="3">
        <f t="array" ref="AG1087">INDEX(NoSettings!$C$2:$AG$1459,MATCH($A1087,NoSettings!$A$2:$A$1459,0),MATCH(AG$1,NoSettings!$C$1:$AG$1,0))</f>
        <v>0</v>
      </c>
      <c r="AH1087" s="3">
        <f t="array" ref="AH1087">INDEX(NoSettings!$C$2:$AG$1459,MATCH($A1087,NoSettings!$A$2:$A$1459,0),MATCH(AH$1,NoSettings!$C$1:$AG$1,0))</f>
        <v>0</v>
      </c>
      <c r="AI1087" s="3">
        <f t="array" ref="AI1087">INDEX(NoSettings!$C$2:$AG$1459,MATCH($A1087,NoSettings!$A$2:$A$1459,0),MATCH(AI$1,NoSettings!$C$1:$AG$1,0))</f>
        <v>0</v>
      </c>
      <c r="AJ1087" s="3">
        <f t="array" ref="AJ1087">INDEX(NoSettings!$C$2:$AG$1459,MATCH($A1087,NoSettings!$A$2:$A$1459,0),MATCH(AJ$1,NoSettings!$C$1:$AG$1,0))</f>
        <v>0</v>
      </c>
      <c r="AK1087" s="3">
        <f t="array" ref="AK1087">INDEX(NoSettings!$C$2:$AG$1459,MATCH($A1087,NoSettings!$A$2:$A$1459,0),MATCH(AK$1,NoSettings!$C$1:$AG$1,0))</f>
        <v>0</v>
      </c>
    </row>
    <row r="1088" ht="15.75" hidden="1" customHeight="1">
      <c r="A1088" s="3" t="s">
        <v>1544</v>
      </c>
      <c r="B1088" s="109" t="s">
        <v>178</v>
      </c>
      <c r="C1088" s="109" t="s">
        <v>1917</v>
      </c>
      <c r="D1088" s="109" t="s">
        <v>179</v>
      </c>
      <c r="E1088" s="109"/>
      <c r="F1088" s="109"/>
      <c r="G1088" s="29">
        <f t="array" ref="G1088">INDEX(NoSettings!$C$2:$AG$1459,MATCH($A1088,NoSettings!$A$2:$A$1459,0),MATCH(G$1,NoSettings!$C$1:$AG$1,0))</f>
        <v>8380000000000</v>
      </c>
      <c r="H1088" s="29">
        <f t="array" ref="H1088">INDEX(NoSettings!$C$2:$AG$1459,MATCH($A1088,NoSettings!$A$2:$A$1459,0),MATCH(H$1,NoSettings!$C$1:$AG$1,0))</f>
        <v>8760000000000</v>
      </c>
      <c r="I1088" s="29">
        <f t="array" ref="I1088">INDEX(NoSettings!$C$2:$AG$1459,MATCH($A1088,NoSettings!$A$2:$A$1459,0),MATCH(I$1,NoSettings!$C$1:$AG$1,0))</f>
        <v>9130000000000</v>
      </c>
      <c r="J1088" s="29">
        <f t="array" ref="J1088">INDEX(NoSettings!$C$2:$AG$1459,MATCH($A1088,NoSettings!$A$2:$A$1459,0),MATCH(J$1,NoSettings!$C$1:$AG$1,0))</f>
        <v>9500000000000</v>
      </c>
      <c r="K1088" s="29">
        <f t="array" ref="K1088">INDEX(NoSettings!$C$2:$AG$1459,MATCH($A1088,NoSettings!$A$2:$A$1459,0),MATCH(K$1,NoSettings!$C$1:$AG$1,0))</f>
        <v>9870000000000</v>
      </c>
      <c r="L1088" s="29">
        <f t="array" ref="L1088">INDEX(NoSettings!$C$2:$AG$1459,MATCH($A1088,NoSettings!$A$2:$A$1459,0),MATCH(L$1,NoSettings!$C$1:$AG$1,0))</f>
        <v>10200000000000</v>
      </c>
      <c r="M1088" s="29">
        <f t="array" ref="M1088">INDEX(NoSettings!$C$2:$AG$1459,MATCH($A1088,NoSettings!$A$2:$A$1459,0),MATCH(M$1,NoSettings!$C$1:$AG$1,0))</f>
        <v>10600000000000</v>
      </c>
      <c r="N1088" s="29">
        <f t="array" ref="N1088">INDEX(NoSettings!$C$2:$AG$1459,MATCH($A1088,NoSettings!$A$2:$A$1459,0),MATCH(N$1,NoSettings!$C$1:$AG$1,0))</f>
        <v>11000000000000</v>
      </c>
      <c r="O1088" s="29">
        <f t="array" ref="O1088">INDEX(NoSettings!$C$2:$AG$1459,MATCH($A1088,NoSettings!$A$2:$A$1459,0),MATCH(O$1,NoSettings!$C$1:$AG$1,0))</f>
        <v>11400000000000</v>
      </c>
      <c r="P1088" s="29">
        <f t="array" ref="P1088">INDEX(NoSettings!$C$2:$AG$1459,MATCH($A1088,NoSettings!$A$2:$A$1459,0),MATCH(P$1,NoSettings!$C$1:$AG$1,0))</f>
        <v>11700000000000</v>
      </c>
      <c r="Q1088" s="29">
        <f t="array" ref="Q1088">INDEX(NoSettings!$C$2:$AG$1459,MATCH($A1088,NoSettings!$A$2:$A$1459,0),MATCH(Q$1,NoSettings!$C$1:$AG$1,0))</f>
        <v>12100000000000</v>
      </c>
      <c r="R1088" s="29">
        <f t="array" ref="R1088">INDEX(NoSettings!$C$2:$AG$1459,MATCH($A1088,NoSettings!$A$2:$A$1459,0),MATCH(R$1,NoSettings!$C$1:$AG$1,0))</f>
        <v>12500000000000</v>
      </c>
      <c r="S1088" s="29">
        <f t="array" ref="S1088">INDEX(NoSettings!$C$2:$AG$1459,MATCH($A1088,NoSettings!$A$2:$A$1459,0),MATCH(S$1,NoSettings!$C$1:$AG$1,0))</f>
        <v>12800000000000</v>
      </c>
      <c r="T1088" s="29">
        <f t="array" ref="T1088">INDEX(NoSettings!$C$2:$AG$1459,MATCH($A1088,NoSettings!$A$2:$A$1459,0),MATCH(T$1,NoSettings!$C$1:$AG$1,0))</f>
        <v>13200000000000</v>
      </c>
      <c r="U1088" s="29">
        <f t="array" ref="U1088">INDEX(NoSettings!$C$2:$AG$1459,MATCH($A1088,NoSettings!$A$2:$A$1459,0),MATCH(U$1,NoSettings!$C$1:$AG$1,0))</f>
        <v>13600000000000</v>
      </c>
      <c r="V1088" s="29">
        <f t="array" ref="V1088">INDEX(NoSettings!$C$2:$AG$1459,MATCH($A1088,NoSettings!$A$2:$A$1459,0),MATCH(V$1,NoSettings!$C$1:$AG$1,0))</f>
        <v>14000000000000</v>
      </c>
      <c r="W1088" s="29">
        <f t="array" ref="W1088">INDEX(NoSettings!$C$2:$AG$1459,MATCH($A1088,NoSettings!$A$2:$A$1459,0),MATCH(W$1,NoSettings!$C$1:$AG$1,0))</f>
        <v>14300000000000</v>
      </c>
      <c r="X1088" s="29">
        <f t="array" ref="X1088">INDEX(NoSettings!$C$2:$AG$1459,MATCH($A1088,NoSettings!$A$2:$A$1459,0),MATCH(X$1,NoSettings!$C$1:$AG$1,0))</f>
        <v>14700000000000</v>
      </c>
      <c r="Y1088" s="29">
        <f t="array" ref="Y1088">INDEX(NoSettings!$C$2:$AG$1459,MATCH($A1088,NoSettings!$A$2:$A$1459,0),MATCH(Y$1,NoSettings!$C$1:$AG$1,0))</f>
        <v>15100000000000</v>
      </c>
      <c r="Z1088" s="29">
        <f t="array" ref="Z1088">INDEX(NoSettings!$C$2:$AG$1459,MATCH($A1088,NoSettings!$A$2:$A$1459,0),MATCH(Z$1,NoSettings!$C$1:$AG$1,0))</f>
        <v>15400000000000</v>
      </c>
      <c r="AA1088" s="29">
        <f t="array" ref="AA1088">INDEX(NoSettings!$C$2:$AG$1459,MATCH($A1088,NoSettings!$A$2:$A$1459,0),MATCH(AA$1,NoSettings!$C$1:$AG$1,0))</f>
        <v>15800000000000</v>
      </c>
      <c r="AB1088" s="29">
        <f t="array" ref="AB1088">INDEX(NoSettings!$C$2:$AG$1459,MATCH($A1088,NoSettings!$A$2:$A$1459,0),MATCH(AB$1,NoSettings!$C$1:$AG$1,0))</f>
        <v>16200000000000</v>
      </c>
      <c r="AC1088" s="29">
        <f t="array" ref="AC1088">INDEX(NoSettings!$C$2:$AG$1459,MATCH($A1088,NoSettings!$A$2:$A$1459,0),MATCH(AC$1,NoSettings!$C$1:$AG$1,0))</f>
        <v>16600000000000</v>
      </c>
      <c r="AD1088" s="29">
        <f t="array" ref="AD1088">INDEX(NoSettings!$C$2:$AG$1459,MATCH($A1088,NoSettings!$A$2:$A$1459,0),MATCH(AD$1,NoSettings!$C$1:$AG$1,0))</f>
        <v>16900000000000</v>
      </c>
      <c r="AE1088" s="29">
        <f t="array" ref="AE1088">INDEX(NoSettings!$C$2:$AG$1459,MATCH($A1088,NoSettings!$A$2:$A$1459,0),MATCH(AE$1,NoSettings!$C$1:$AG$1,0))</f>
        <v>17300000000000</v>
      </c>
      <c r="AF1088" s="29">
        <f t="array" ref="AF1088">INDEX(NoSettings!$C$2:$AG$1459,MATCH($A1088,NoSettings!$A$2:$A$1459,0),MATCH(AF$1,NoSettings!$C$1:$AG$1,0))</f>
        <v>17700000000000</v>
      </c>
      <c r="AG1088" s="29">
        <f t="array" ref="AG1088">INDEX(NoSettings!$C$2:$AG$1459,MATCH($A1088,NoSettings!$A$2:$A$1459,0),MATCH(AG$1,NoSettings!$C$1:$AG$1,0))</f>
        <v>18000000000000</v>
      </c>
      <c r="AH1088" s="29">
        <f t="array" ref="AH1088">INDEX(NoSettings!$C$2:$AG$1459,MATCH($A1088,NoSettings!$A$2:$A$1459,0),MATCH(AH$1,NoSettings!$C$1:$AG$1,0))</f>
        <v>18400000000000</v>
      </c>
      <c r="AI1088" s="29">
        <f t="array" ref="AI1088">INDEX(NoSettings!$C$2:$AG$1459,MATCH($A1088,NoSettings!$A$2:$A$1459,0),MATCH(AI$1,NoSettings!$C$1:$AG$1,0))</f>
        <v>18800000000000</v>
      </c>
      <c r="AJ1088" s="29">
        <f t="array" ref="AJ1088">INDEX(NoSettings!$C$2:$AG$1459,MATCH($A1088,NoSettings!$A$2:$A$1459,0),MATCH(AJ$1,NoSettings!$C$1:$AG$1,0))</f>
        <v>19200000000000</v>
      </c>
      <c r="AK1088" s="29">
        <f t="array" ref="AK1088">INDEX(NoSettings!$C$2:$AG$1459,MATCH($A1088,NoSettings!$A$2:$A$1459,0),MATCH(AK$1,NoSettings!$C$1:$AG$1,0))</f>
        <v>19500000000000</v>
      </c>
    </row>
    <row r="1089" ht="15.75" hidden="1" customHeight="1">
      <c r="A1089" s="3" t="s">
        <v>1545</v>
      </c>
      <c r="B1089" s="109" t="s">
        <v>178</v>
      </c>
      <c r="C1089" s="109" t="s">
        <v>1917</v>
      </c>
      <c r="D1089" s="109" t="s">
        <v>180</v>
      </c>
      <c r="E1089" s="109"/>
      <c r="F1089" s="109"/>
      <c r="G1089" s="3">
        <f t="array" ref="G1089">INDEX(NoSettings!$C$2:$AG$1459,MATCH($A1089,NoSettings!$A$2:$A$1459,0),MATCH(G$1,NoSettings!$C$1:$AG$1,0))</f>
        <v>0</v>
      </c>
      <c r="H1089" s="3">
        <f t="array" ref="H1089">INDEX(NoSettings!$C$2:$AG$1459,MATCH($A1089,NoSettings!$A$2:$A$1459,0),MATCH(H$1,NoSettings!$C$1:$AG$1,0))</f>
        <v>0</v>
      </c>
      <c r="I1089" s="3">
        <f t="array" ref="I1089">INDEX(NoSettings!$C$2:$AG$1459,MATCH($A1089,NoSettings!$A$2:$A$1459,0),MATCH(I$1,NoSettings!$C$1:$AG$1,0))</f>
        <v>0</v>
      </c>
      <c r="J1089" s="3">
        <f t="array" ref="J1089">INDEX(NoSettings!$C$2:$AG$1459,MATCH($A1089,NoSettings!$A$2:$A$1459,0),MATCH(J$1,NoSettings!$C$1:$AG$1,0))</f>
        <v>0</v>
      </c>
      <c r="K1089" s="3">
        <f t="array" ref="K1089">INDEX(NoSettings!$C$2:$AG$1459,MATCH($A1089,NoSettings!$A$2:$A$1459,0),MATCH(K$1,NoSettings!$C$1:$AG$1,0))</f>
        <v>0</v>
      </c>
      <c r="L1089" s="3">
        <f t="array" ref="L1089">INDEX(NoSettings!$C$2:$AG$1459,MATCH($A1089,NoSettings!$A$2:$A$1459,0),MATCH(L$1,NoSettings!$C$1:$AG$1,0))</f>
        <v>0</v>
      </c>
      <c r="M1089" s="3">
        <f t="array" ref="M1089">INDEX(NoSettings!$C$2:$AG$1459,MATCH($A1089,NoSettings!$A$2:$A$1459,0),MATCH(M$1,NoSettings!$C$1:$AG$1,0))</f>
        <v>0</v>
      </c>
      <c r="N1089" s="3">
        <f t="array" ref="N1089">INDEX(NoSettings!$C$2:$AG$1459,MATCH($A1089,NoSettings!$A$2:$A$1459,0),MATCH(N$1,NoSettings!$C$1:$AG$1,0))</f>
        <v>0</v>
      </c>
      <c r="O1089" s="3">
        <f t="array" ref="O1089">INDEX(NoSettings!$C$2:$AG$1459,MATCH($A1089,NoSettings!$A$2:$A$1459,0),MATCH(O$1,NoSettings!$C$1:$AG$1,0))</f>
        <v>0</v>
      </c>
      <c r="P1089" s="3">
        <f t="array" ref="P1089">INDEX(NoSettings!$C$2:$AG$1459,MATCH($A1089,NoSettings!$A$2:$A$1459,0),MATCH(P$1,NoSettings!$C$1:$AG$1,0))</f>
        <v>0</v>
      </c>
      <c r="Q1089" s="3">
        <f t="array" ref="Q1089">INDEX(NoSettings!$C$2:$AG$1459,MATCH($A1089,NoSettings!$A$2:$A$1459,0),MATCH(Q$1,NoSettings!$C$1:$AG$1,0))</f>
        <v>0</v>
      </c>
      <c r="R1089" s="3">
        <f t="array" ref="R1089">INDEX(NoSettings!$C$2:$AG$1459,MATCH($A1089,NoSettings!$A$2:$A$1459,0),MATCH(R$1,NoSettings!$C$1:$AG$1,0))</f>
        <v>0</v>
      </c>
      <c r="S1089" s="3">
        <f t="array" ref="S1089">INDEX(NoSettings!$C$2:$AG$1459,MATCH($A1089,NoSettings!$A$2:$A$1459,0),MATCH(S$1,NoSettings!$C$1:$AG$1,0))</f>
        <v>0</v>
      </c>
      <c r="T1089" s="3">
        <f t="array" ref="T1089">INDEX(NoSettings!$C$2:$AG$1459,MATCH($A1089,NoSettings!$A$2:$A$1459,0),MATCH(T$1,NoSettings!$C$1:$AG$1,0))</f>
        <v>0</v>
      </c>
      <c r="U1089" s="3">
        <f t="array" ref="U1089">INDEX(NoSettings!$C$2:$AG$1459,MATCH($A1089,NoSettings!$A$2:$A$1459,0),MATCH(U$1,NoSettings!$C$1:$AG$1,0))</f>
        <v>0</v>
      </c>
      <c r="V1089" s="3">
        <f t="array" ref="V1089">INDEX(NoSettings!$C$2:$AG$1459,MATCH($A1089,NoSettings!$A$2:$A$1459,0),MATCH(V$1,NoSettings!$C$1:$AG$1,0))</f>
        <v>0</v>
      </c>
      <c r="W1089" s="3">
        <f t="array" ref="W1089">INDEX(NoSettings!$C$2:$AG$1459,MATCH($A1089,NoSettings!$A$2:$A$1459,0),MATCH(W$1,NoSettings!$C$1:$AG$1,0))</f>
        <v>0</v>
      </c>
      <c r="X1089" s="3">
        <f t="array" ref="X1089">INDEX(NoSettings!$C$2:$AG$1459,MATCH($A1089,NoSettings!$A$2:$A$1459,0),MATCH(X$1,NoSettings!$C$1:$AG$1,0))</f>
        <v>0</v>
      </c>
      <c r="Y1089" s="3">
        <f t="array" ref="Y1089">INDEX(NoSettings!$C$2:$AG$1459,MATCH($A1089,NoSettings!$A$2:$A$1459,0),MATCH(Y$1,NoSettings!$C$1:$AG$1,0))</f>
        <v>0</v>
      </c>
      <c r="Z1089" s="3">
        <f t="array" ref="Z1089">INDEX(NoSettings!$C$2:$AG$1459,MATCH($A1089,NoSettings!$A$2:$A$1459,0),MATCH(Z$1,NoSettings!$C$1:$AG$1,0))</f>
        <v>0</v>
      </c>
      <c r="AA1089" s="3">
        <f t="array" ref="AA1089">INDEX(NoSettings!$C$2:$AG$1459,MATCH($A1089,NoSettings!$A$2:$A$1459,0),MATCH(AA$1,NoSettings!$C$1:$AG$1,0))</f>
        <v>0</v>
      </c>
      <c r="AB1089" s="3">
        <f t="array" ref="AB1089">INDEX(NoSettings!$C$2:$AG$1459,MATCH($A1089,NoSettings!$A$2:$A$1459,0),MATCH(AB$1,NoSettings!$C$1:$AG$1,0))</f>
        <v>0</v>
      </c>
      <c r="AC1089" s="3">
        <f t="array" ref="AC1089">INDEX(NoSettings!$C$2:$AG$1459,MATCH($A1089,NoSettings!$A$2:$A$1459,0),MATCH(AC$1,NoSettings!$C$1:$AG$1,0))</f>
        <v>0</v>
      </c>
      <c r="AD1089" s="3">
        <f t="array" ref="AD1089">INDEX(NoSettings!$C$2:$AG$1459,MATCH($A1089,NoSettings!$A$2:$A$1459,0),MATCH(AD$1,NoSettings!$C$1:$AG$1,0))</f>
        <v>0</v>
      </c>
      <c r="AE1089" s="3">
        <f t="array" ref="AE1089">INDEX(NoSettings!$C$2:$AG$1459,MATCH($A1089,NoSettings!$A$2:$A$1459,0),MATCH(AE$1,NoSettings!$C$1:$AG$1,0))</f>
        <v>0</v>
      </c>
      <c r="AF1089" s="3">
        <f t="array" ref="AF1089">INDEX(NoSettings!$C$2:$AG$1459,MATCH($A1089,NoSettings!$A$2:$A$1459,0),MATCH(AF$1,NoSettings!$C$1:$AG$1,0))</f>
        <v>0</v>
      </c>
      <c r="AG1089" s="3">
        <f t="array" ref="AG1089">INDEX(NoSettings!$C$2:$AG$1459,MATCH($A1089,NoSettings!$A$2:$A$1459,0),MATCH(AG$1,NoSettings!$C$1:$AG$1,0))</f>
        <v>0</v>
      </c>
      <c r="AH1089" s="3">
        <f t="array" ref="AH1089">INDEX(NoSettings!$C$2:$AG$1459,MATCH($A1089,NoSettings!$A$2:$A$1459,0),MATCH(AH$1,NoSettings!$C$1:$AG$1,0))</f>
        <v>0</v>
      </c>
      <c r="AI1089" s="3">
        <f t="array" ref="AI1089">INDEX(NoSettings!$C$2:$AG$1459,MATCH($A1089,NoSettings!$A$2:$A$1459,0),MATCH(AI$1,NoSettings!$C$1:$AG$1,0))</f>
        <v>0</v>
      </c>
      <c r="AJ1089" s="3">
        <f t="array" ref="AJ1089">INDEX(NoSettings!$C$2:$AG$1459,MATCH($A1089,NoSettings!$A$2:$A$1459,0),MATCH(AJ$1,NoSettings!$C$1:$AG$1,0))</f>
        <v>0</v>
      </c>
      <c r="AK1089" s="3">
        <f t="array" ref="AK1089">INDEX(NoSettings!$C$2:$AG$1459,MATCH($A1089,NoSettings!$A$2:$A$1459,0),MATCH(AK$1,NoSettings!$C$1:$AG$1,0))</f>
        <v>0</v>
      </c>
    </row>
    <row r="1090" ht="15.75" hidden="1" customHeight="1">
      <c r="A1090" s="3" t="s">
        <v>1546</v>
      </c>
      <c r="B1090" s="109" t="s">
        <v>178</v>
      </c>
      <c r="C1090" s="109" t="s">
        <v>1917</v>
      </c>
      <c r="D1090" s="109" t="s">
        <v>181</v>
      </c>
      <c r="E1090" s="109"/>
      <c r="F1090" s="109"/>
      <c r="G1090" s="3">
        <f t="array" ref="G1090">INDEX(NoSettings!$C$2:$AG$1459,MATCH($A1090,NoSettings!$A$2:$A$1459,0),MATCH(G$1,NoSettings!$C$1:$AG$1,0))</f>
        <v>0</v>
      </c>
      <c r="H1090" s="3">
        <f t="array" ref="H1090">INDEX(NoSettings!$C$2:$AG$1459,MATCH($A1090,NoSettings!$A$2:$A$1459,0),MATCH(H$1,NoSettings!$C$1:$AG$1,0))</f>
        <v>0</v>
      </c>
      <c r="I1090" s="3">
        <f t="array" ref="I1090">INDEX(NoSettings!$C$2:$AG$1459,MATCH($A1090,NoSettings!$A$2:$A$1459,0),MATCH(I$1,NoSettings!$C$1:$AG$1,0))</f>
        <v>0</v>
      </c>
      <c r="J1090" s="3">
        <f t="array" ref="J1090">INDEX(NoSettings!$C$2:$AG$1459,MATCH($A1090,NoSettings!$A$2:$A$1459,0),MATCH(J$1,NoSettings!$C$1:$AG$1,0))</f>
        <v>0</v>
      </c>
      <c r="K1090" s="3">
        <f t="array" ref="K1090">INDEX(NoSettings!$C$2:$AG$1459,MATCH($A1090,NoSettings!$A$2:$A$1459,0),MATCH(K$1,NoSettings!$C$1:$AG$1,0))</f>
        <v>0</v>
      </c>
      <c r="L1090" s="3">
        <f t="array" ref="L1090">INDEX(NoSettings!$C$2:$AG$1459,MATCH($A1090,NoSettings!$A$2:$A$1459,0),MATCH(L$1,NoSettings!$C$1:$AG$1,0))</f>
        <v>0</v>
      </c>
      <c r="M1090" s="3">
        <f t="array" ref="M1090">INDEX(NoSettings!$C$2:$AG$1459,MATCH($A1090,NoSettings!$A$2:$A$1459,0),MATCH(M$1,NoSettings!$C$1:$AG$1,0))</f>
        <v>0</v>
      </c>
      <c r="N1090" s="3">
        <f t="array" ref="N1090">INDEX(NoSettings!$C$2:$AG$1459,MATCH($A1090,NoSettings!$A$2:$A$1459,0),MATCH(N$1,NoSettings!$C$1:$AG$1,0))</f>
        <v>0</v>
      </c>
      <c r="O1090" s="3">
        <f t="array" ref="O1090">INDEX(NoSettings!$C$2:$AG$1459,MATCH($A1090,NoSettings!$A$2:$A$1459,0),MATCH(O$1,NoSettings!$C$1:$AG$1,0))</f>
        <v>0</v>
      </c>
      <c r="P1090" s="3">
        <f t="array" ref="P1090">INDEX(NoSettings!$C$2:$AG$1459,MATCH($A1090,NoSettings!$A$2:$A$1459,0),MATCH(P$1,NoSettings!$C$1:$AG$1,0))</f>
        <v>0</v>
      </c>
      <c r="Q1090" s="3">
        <f t="array" ref="Q1090">INDEX(NoSettings!$C$2:$AG$1459,MATCH($A1090,NoSettings!$A$2:$A$1459,0),MATCH(Q$1,NoSettings!$C$1:$AG$1,0))</f>
        <v>0</v>
      </c>
      <c r="R1090" s="3">
        <f t="array" ref="R1090">INDEX(NoSettings!$C$2:$AG$1459,MATCH($A1090,NoSettings!$A$2:$A$1459,0),MATCH(R$1,NoSettings!$C$1:$AG$1,0))</f>
        <v>0</v>
      </c>
      <c r="S1090" s="3">
        <f t="array" ref="S1090">INDEX(NoSettings!$C$2:$AG$1459,MATCH($A1090,NoSettings!$A$2:$A$1459,0),MATCH(S$1,NoSettings!$C$1:$AG$1,0))</f>
        <v>0</v>
      </c>
      <c r="T1090" s="3">
        <f t="array" ref="T1090">INDEX(NoSettings!$C$2:$AG$1459,MATCH($A1090,NoSettings!$A$2:$A$1459,0),MATCH(T$1,NoSettings!$C$1:$AG$1,0))</f>
        <v>0</v>
      </c>
      <c r="U1090" s="3">
        <f t="array" ref="U1090">INDEX(NoSettings!$C$2:$AG$1459,MATCH($A1090,NoSettings!$A$2:$A$1459,0),MATCH(U$1,NoSettings!$C$1:$AG$1,0))</f>
        <v>0</v>
      </c>
      <c r="V1090" s="3">
        <f t="array" ref="V1090">INDEX(NoSettings!$C$2:$AG$1459,MATCH($A1090,NoSettings!$A$2:$A$1459,0),MATCH(V$1,NoSettings!$C$1:$AG$1,0))</f>
        <v>0</v>
      </c>
      <c r="W1090" s="3">
        <f t="array" ref="W1090">INDEX(NoSettings!$C$2:$AG$1459,MATCH($A1090,NoSettings!$A$2:$A$1459,0),MATCH(W$1,NoSettings!$C$1:$AG$1,0))</f>
        <v>0</v>
      </c>
      <c r="X1090" s="3">
        <f t="array" ref="X1090">INDEX(NoSettings!$C$2:$AG$1459,MATCH($A1090,NoSettings!$A$2:$A$1459,0),MATCH(X$1,NoSettings!$C$1:$AG$1,0))</f>
        <v>0</v>
      </c>
      <c r="Y1090" s="3">
        <f t="array" ref="Y1090">INDEX(NoSettings!$C$2:$AG$1459,MATCH($A1090,NoSettings!$A$2:$A$1459,0),MATCH(Y$1,NoSettings!$C$1:$AG$1,0))</f>
        <v>0</v>
      </c>
      <c r="Z1090" s="3">
        <f t="array" ref="Z1090">INDEX(NoSettings!$C$2:$AG$1459,MATCH($A1090,NoSettings!$A$2:$A$1459,0),MATCH(Z$1,NoSettings!$C$1:$AG$1,0))</f>
        <v>0</v>
      </c>
      <c r="AA1090" s="3">
        <f t="array" ref="AA1090">INDEX(NoSettings!$C$2:$AG$1459,MATCH($A1090,NoSettings!$A$2:$A$1459,0),MATCH(AA$1,NoSettings!$C$1:$AG$1,0))</f>
        <v>0</v>
      </c>
      <c r="AB1090" s="3">
        <f t="array" ref="AB1090">INDEX(NoSettings!$C$2:$AG$1459,MATCH($A1090,NoSettings!$A$2:$A$1459,0),MATCH(AB$1,NoSettings!$C$1:$AG$1,0))</f>
        <v>0</v>
      </c>
      <c r="AC1090" s="3">
        <f t="array" ref="AC1090">INDEX(NoSettings!$C$2:$AG$1459,MATCH($A1090,NoSettings!$A$2:$A$1459,0),MATCH(AC$1,NoSettings!$C$1:$AG$1,0))</f>
        <v>0</v>
      </c>
      <c r="AD1090" s="3">
        <f t="array" ref="AD1090">INDEX(NoSettings!$C$2:$AG$1459,MATCH($A1090,NoSettings!$A$2:$A$1459,0),MATCH(AD$1,NoSettings!$C$1:$AG$1,0))</f>
        <v>0</v>
      </c>
      <c r="AE1090" s="3">
        <f t="array" ref="AE1090">INDEX(NoSettings!$C$2:$AG$1459,MATCH($A1090,NoSettings!$A$2:$A$1459,0),MATCH(AE$1,NoSettings!$C$1:$AG$1,0))</f>
        <v>0</v>
      </c>
      <c r="AF1090" s="3">
        <f t="array" ref="AF1090">INDEX(NoSettings!$C$2:$AG$1459,MATCH($A1090,NoSettings!$A$2:$A$1459,0),MATCH(AF$1,NoSettings!$C$1:$AG$1,0))</f>
        <v>0</v>
      </c>
      <c r="AG1090" s="3">
        <f t="array" ref="AG1090">INDEX(NoSettings!$C$2:$AG$1459,MATCH($A1090,NoSettings!$A$2:$A$1459,0),MATCH(AG$1,NoSettings!$C$1:$AG$1,0))</f>
        <v>0</v>
      </c>
      <c r="AH1090" s="3">
        <f t="array" ref="AH1090">INDEX(NoSettings!$C$2:$AG$1459,MATCH($A1090,NoSettings!$A$2:$A$1459,0),MATCH(AH$1,NoSettings!$C$1:$AG$1,0))</f>
        <v>0</v>
      </c>
      <c r="AI1090" s="3">
        <f t="array" ref="AI1090">INDEX(NoSettings!$C$2:$AG$1459,MATCH($A1090,NoSettings!$A$2:$A$1459,0),MATCH(AI$1,NoSettings!$C$1:$AG$1,0))</f>
        <v>0</v>
      </c>
      <c r="AJ1090" s="3">
        <f t="array" ref="AJ1090">INDEX(NoSettings!$C$2:$AG$1459,MATCH($A1090,NoSettings!$A$2:$A$1459,0),MATCH(AJ$1,NoSettings!$C$1:$AG$1,0))</f>
        <v>0</v>
      </c>
      <c r="AK1090" s="3">
        <f t="array" ref="AK1090">INDEX(NoSettings!$C$2:$AG$1459,MATCH($A1090,NoSettings!$A$2:$A$1459,0),MATCH(AK$1,NoSettings!$C$1:$AG$1,0))</f>
        <v>0</v>
      </c>
    </row>
    <row r="1091" ht="15.75" hidden="1" customHeight="1">
      <c r="A1091" s="3" t="s">
        <v>1547</v>
      </c>
      <c r="B1091" s="109" t="s">
        <v>178</v>
      </c>
      <c r="C1091" s="109" t="s">
        <v>1917</v>
      </c>
      <c r="D1091" s="109" t="s">
        <v>182</v>
      </c>
      <c r="E1091" s="109"/>
      <c r="F1091" s="109"/>
      <c r="G1091" s="3">
        <f t="array" ref="G1091">INDEX(NoSettings!$C$2:$AG$1459,MATCH($A1091,NoSettings!$A$2:$A$1459,0),MATCH(G$1,NoSettings!$C$1:$AG$1,0))</f>
        <v>0</v>
      </c>
      <c r="H1091" s="3">
        <f t="array" ref="H1091">INDEX(NoSettings!$C$2:$AG$1459,MATCH($A1091,NoSettings!$A$2:$A$1459,0),MATCH(H$1,NoSettings!$C$1:$AG$1,0))</f>
        <v>0</v>
      </c>
      <c r="I1091" s="3">
        <f t="array" ref="I1091">INDEX(NoSettings!$C$2:$AG$1459,MATCH($A1091,NoSettings!$A$2:$A$1459,0),MATCH(I$1,NoSettings!$C$1:$AG$1,0))</f>
        <v>0</v>
      </c>
      <c r="J1091" s="3">
        <f t="array" ref="J1091">INDEX(NoSettings!$C$2:$AG$1459,MATCH($A1091,NoSettings!$A$2:$A$1459,0),MATCH(J$1,NoSettings!$C$1:$AG$1,0))</f>
        <v>0</v>
      </c>
      <c r="K1091" s="3">
        <f t="array" ref="K1091">INDEX(NoSettings!$C$2:$AG$1459,MATCH($A1091,NoSettings!$A$2:$A$1459,0),MATCH(K$1,NoSettings!$C$1:$AG$1,0))</f>
        <v>0</v>
      </c>
      <c r="L1091" s="3">
        <f t="array" ref="L1091">INDEX(NoSettings!$C$2:$AG$1459,MATCH($A1091,NoSettings!$A$2:$A$1459,0),MATCH(L$1,NoSettings!$C$1:$AG$1,0))</f>
        <v>0</v>
      </c>
      <c r="M1091" s="3">
        <f t="array" ref="M1091">INDEX(NoSettings!$C$2:$AG$1459,MATCH($A1091,NoSettings!$A$2:$A$1459,0),MATCH(M$1,NoSettings!$C$1:$AG$1,0))</f>
        <v>0</v>
      </c>
      <c r="N1091" s="3">
        <f t="array" ref="N1091">INDEX(NoSettings!$C$2:$AG$1459,MATCH($A1091,NoSettings!$A$2:$A$1459,0),MATCH(N$1,NoSettings!$C$1:$AG$1,0))</f>
        <v>0</v>
      </c>
      <c r="O1091" s="3">
        <f t="array" ref="O1091">INDEX(NoSettings!$C$2:$AG$1459,MATCH($A1091,NoSettings!$A$2:$A$1459,0),MATCH(O$1,NoSettings!$C$1:$AG$1,0))</f>
        <v>0</v>
      </c>
      <c r="P1091" s="3">
        <f t="array" ref="P1091">INDEX(NoSettings!$C$2:$AG$1459,MATCH($A1091,NoSettings!$A$2:$A$1459,0),MATCH(P$1,NoSettings!$C$1:$AG$1,0))</f>
        <v>0</v>
      </c>
      <c r="Q1091" s="3">
        <f t="array" ref="Q1091">INDEX(NoSettings!$C$2:$AG$1459,MATCH($A1091,NoSettings!$A$2:$A$1459,0),MATCH(Q$1,NoSettings!$C$1:$AG$1,0))</f>
        <v>0</v>
      </c>
      <c r="R1091" s="3">
        <f t="array" ref="R1091">INDEX(NoSettings!$C$2:$AG$1459,MATCH($A1091,NoSettings!$A$2:$A$1459,0),MATCH(R$1,NoSettings!$C$1:$AG$1,0))</f>
        <v>0</v>
      </c>
      <c r="S1091" s="3">
        <f t="array" ref="S1091">INDEX(NoSettings!$C$2:$AG$1459,MATCH($A1091,NoSettings!$A$2:$A$1459,0),MATCH(S$1,NoSettings!$C$1:$AG$1,0))</f>
        <v>0</v>
      </c>
      <c r="T1091" s="3">
        <f t="array" ref="T1091">INDEX(NoSettings!$C$2:$AG$1459,MATCH($A1091,NoSettings!$A$2:$A$1459,0),MATCH(T$1,NoSettings!$C$1:$AG$1,0))</f>
        <v>0</v>
      </c>
      <c r="U1091" s="3">
        <f t="array" ref="U1091">INDEX(NoSettings!$C$2:$AG$1459,MATCH($A1091,NoSettings!$A$2:$A$1459,0),MATCH(U$1,NoSettings!$C$1:$AG$1,0))</f>
        <v>0</v>
      </c>
      <c r="V1091" s="3">
        <f t="array" ref="V1091">INDEX(NoSettings!$C$2:$AG$1459,MATCH($A1091,NoSettings!$A$2:$A$1459,0),MATCH(V$1,NoSettings!$C$1:$AG$1,0))</f>
        <v>0</v>
      </c>
      <c r="W1091" s="3">
        <f t="array" ref="W1091">INDEX(NoSettings!$C$2:$AG$1459,MATCH($A1091,NoSettings!$A$2:$A$1459,0),MATCH(W$1,NoSettings!$C$1:$AG$1,0))</f>
        <v>0</v>
      </c>
      <c r="X1091" s="3">
        <f t="array" ref="X1091">INDEX(NoSettings!$C$2:$AG$1459,MATCH($A1091,NoSettings!$A$2:$A$1459,0),MATCH(X$1,NoSettings!$C$1:$AG$1,0))</f>
        <v>0</v>
      </c>
      <c r="Y1091" s="3">
        <f t="array" ref="Y1091">INDEX(NoSettings!$C$2:$AG$1459,MATCH($A1091,NoSettings!$A$2:$A$1459,0),MATCH(Y$1,NoSettings!$C$1:$AG$1,0))</f>
        <v>0</v>
      </c>
      <c r="Z1091" s="3">
        <f t="array" ref="Z1091">INDEX(NoSettings!$C$2:$AG$1459,MATCH($A1091,NoSettings!$A$2:$A$1459,0),MATCH(Z$1,NoSettings!$C$1:$AG$1,0))</f>
        <v>0</v>
      </c>
      <c r="AA1091" s="3">
        <f t="array" ref="AA1091">INDEX(NoSettings!$C$2:$AG$1459,MATCH($A1091,NoSettings!$A$2:$A$1459,0),MATCH(AA$1,NoSettings!$C$1:$AG$1,0))</f>
        <v>0</v>
      </c>
      <c r="AB1091" s="3">
        <f t="array" ref="AB1091">INDEX(NoSettings!$C$2:$AG$1459,MATCH($A1091,NoSettings!$A$2:$A$1459,0),MATCH(AB$1,NoSettings!$C$1:$AG$1,0))</f>
        <v>0</v>
      </c>
      <c r="AC1091" s="3">
        <f t="array" ref="AC1091">INDEX(NoSettings!$C$2:$AG$1459,MATCH($A1091,NoSettings!$A$2:$A$1459,0),MATCH(AC$1,NoSettings!$C$1:$AG$1,0))</f>
        <v>0</v>
      </c>
      <c r="AD1091" s="3">
        <f t="array" ref="AD1091">INDEX(NoSettings!$C$2:$AG$1459,MATCH($A1091,NoSettings!$A$2:$A$1459,0),MATCH(AD$1,NoSettings!$C$1:$AG$1,0))</f>
        <v>0</v>
      </c>
      <c r="AE1091" s="3">
        <f t="array" ref="AE1091">INDEX(NoSettings!$C$2:$AG$1459,MATCH($A1091,NoSettings!$A$2:$A$1459,0),MATCH(AE$1,NoSettings!$C$1:$AG$1,0))</f>
        <v>0</v>
      </c>
      <c r="AF1091" s="3">
        <f t="array" ref="AF1091">INDEX(NoSettings!$C$2:$AG$1459,MATCH($A1091,NoSettings!$A$2:$A$1459,0),MATCH(AF$1,NoSettings!$C$1:$AG$1,0))</f>
        <v>0</v>
      </c>
      <c r="AG1091" s="3">
        <f t="array" ref="AG1091">INDEX(NoSettings!$C$2:$AG$1459,MATCH($A1091,NoSettings!$A$2:$A$1459,0),MATCH(AG$1,NoSettings!$C$1:$AG$1,0))</f>
        <v>0</v>
      </c>
      <c r="AH1091" s="3">
        <f t="array" ref="AH1091">INDEX(NoSettings!$C$2:$AG$1459,MATCH($A1091,NoSettings!$A$2:$A$1459,0),MATCH(AH$1,NoSettings!$C$1:$AG$1,0))</f>
        <v>0</v>
      </c>
      <c r="AI1091" s="3">
        <f t="array" ref="AI1091">INDEX(NoSettings!$C$2:$AG$1459,MATCH($A1091,NoSettings!$A$2:$A$1459,0),MATCH(AI$1,NoSettings!$C$1:$AG$1,0))</f>
        <v>0</v>
      </c>
      <c r="AJ1091" s="3">
        <f t="array" ref="AJ1091">INDEX(NoSettings!$C$2:$AG$1459,MATCH($A1091,NoSettings!$A$2:$A$1459,0),MATCH(AJ$1,NoSettings!$C$1:$AG$1,0))</f>
        <v>0</v>
      </c>
      <c r="AK1091" s="3">
        <f t="array" ref="AK1091">INDEX(NoSettings!$C$2:$AG$1459,MATCH($A1091,NoSettings!$A$2:$A$1459,0),MATCH(AK$1,NoSettings!$C$1:$AG$1,0))</f>
        <v>0</v>
      </c>
    </row>
    <row r="1092" ht="15.75" hidden="1" customHeight="1">
      <c r="A1092" s="3" t="s">
        <v>1548</v>
      </c>
      <c r="B1092" s="109" t="s">
        <v>178</v>
      </c>
      <c r="C1092" s="109" t="s">
        <v>1917</v>
      </c>
      <c r="D1092" s="109" t="s">
        <v>183</v>
      </c>
      <c r="E1092" s="109"/>
      <c r="F1092" s="109"/>
      <c r="G1092" s="29">
        <f t="array" ref="G1092">INDEX(NoSettings!$C$2:$AG$1459,MATCH($A1092,NoSettings!$A$2:$A$1459,0),MATCH(G$1,NoSettings!$C$1:$AG$1,0))</f>
        <v>29400000000000</v>
      </c>
      <c r="H1092" s="29">
        <f t="array" ref="H1092">INDEX(NoSettings!$C$2:$AG$1459,MATCH($A1092,NoSettings!$A$2:$A$1459,0),MATCH(H$1,NoSettings!$C$1:$AG$1,0))</f>
        <v>30700000000000</v>
      </c>
      <c r="I1092" s="29">
        <f t="array" ref="I1092">INDEX(NoSettings!$C$2:$AG$1459,MATCH($A1092,NoSettings!$A$2:$A$1459,0),MATCH(I$1,NoSettings!$C$1:$AG$1,0))</f>
        <v>32000000000000</v>
      </c>
      <c r="J1092" s="29">
        <f t="array" ref="J1092">INDEX(NoSettings!$C$2:$AG$1459,MATCH($A1092,NoSettings!$A$2:$A$1459,0),MATCH(J$1,NoSettings!$C$1:$AG$1,0))</f>
        <v>33300000000000</v>
      </c>
      <c r="K1092" s="29">
        <f t="array" ref="K1092">INDEX(NoSettings!$C$2:$AG$1459,MATCH($A1092,NoSettings!$A$2:$A$1459,0),MATCH(K$1,NoSettings!$C$1:$AG$1,0))</f>
        <v>34600000000000</v>
      </c>
      <c r="L1092" s="29">
        <f t="array" ref="L1092">INDEX(NoSettings!$C$2:$AG$1459,MATCH($A1092,NoSettings!$A$2:$A$1459,0),MATCH(L$1,NoSettings!$C$1:$AG$1,0))</f>
        <v>35900000000000</v>
      </c>
      <c r="M1092" s="29">
        <f t="array" ref="M1092">INDEX(NoSettings!$C$2:$AG$1459,MATCH($A1092,NoSettings!$A$2:$A$1459,0),MATCH(M$1,NoSettings!$C$1:$AG$1,0))</f>
        <v>37200000000000</v>
      </c>
      <c r="N1092" s="29">
        <f t="array" ref="N1092">INDEX(NoSettings!$C$2:$AG$1459,MATCH($A1092,NoSettings!$A$2:$A$1459,0),MATCH(N$1,NoSettings!$C$1:$AG$1,0))</f>
        <v>38500000000000</v>
      </c>
      <c r="O1092" s="29">
        <f t="array" ref="O1092">INDEX(NoSettings!$C$2:$AG$1459,MATCH($A1092,NoSettings!$A$2:$A$1459,0),MATCH(O$1,NoSettings!$C$1:$AG$1,0))</f>
        <v>39800000000000</v>
      </c>
      <c r="P1092" s="29">
        <f t="array" ref="P1092">INDEX(NoSettings!$C$2:$AG$1459,MATCH($A1092,NoSettings!$A$2:$A$1459,0),MATCH(P$1,NoSettings!$C$1:$AG$1,0))</f>
        <v>41100000000000</v>
      </c>
      <c r="Q1092" s="29">
        <f t="array" ref="Q1092">INDEX(NoSettings!$C$2:$AG$1459,MATCH($A1092,NoSettings!$A$2:$A$1459,0),MATCH(Q$1,NoSettings!$C$1:$AG$1,0))</f>
        <v>42400000000000</v>
      </c>
      <c r="R1092" s="29">
        <f t="array" ref="R1092">INDEX(NoSettings!$C$2:$AG$1459,MATCH($A1092,NoSettings!$A$2:$A$1459,0),MATCH(R$1,NoSettings!$C$1:$AG$1,0))</f>
        <v>43700000000000</v>
      </c>
      <c r="S1092" s="29">
        <f t="array" ref="S1092">INDEX(NoSettings!$C$2:$AG$1459,MATCH($A1092,NoSettings!$A$2:$A$1459,0),MATCH(S$1,NoSettings!$C$1:$AG$1,0))</f>
        <v>45000000000000</v>
      </c>
      <c r="T1092" s="29">
        <f t="array" ref="T1092">INDEX(NoSettings!$C$2:$AG$1459,MATCH($A1092,NoSettings!$A$2:$A$1459,0),MATCH(T$1,NoSettings!$C$1:$AG$1,0))</f>
        <v>46400000000000</v>
      </c>
      <c r="U1092" s="29">
        <f t="array" ref="U1092">INDEX(NoSettings!$C$2:$AG$1459,MATCH($A1092,NoSettings!$A$2:$A$1459,0),MATCH(U$1,NoSettings!$C$1:$AG$1,0))</f>
        <v>47700000000000</v>
      </c>
      <c r="V1092" s="29">
        <f t="array" ref="V1092">INDEX(NoSettings!$C$2:$AG$1459,MATCH($A1092,NoSettings!$A$2:$A$1459,0),MATCH(V$1,NoSettings!$C$1:$AG$1,0))</f>
        <v>49000000000000</v>
      </c>
      <c r="W1092" s="29">
        <f t="array" ref="W1092">INDEX(NoSettings!$C$2:$AG$1459,MATCH($A1092,NoSettings!$A$2:$A$1459,0),MATCH(W$1,NoSettings!$C$1:$AG$1,0))</f>
        <v>50300000000000</v>
      </c>
      <c r="X1092" s="29">
        <f t="array" ref="X1092">INDEX(NoSettings!$C$2:$AG$1459,MATCH($A1092,NoSettings!$A$2:$A$1459,0),MATCH(X$1,NoSettings!$C$1:$AG$1,0))</f>
        <v>51600000000000</v>
      </c>
      <c r="Y1092" s="29">
        <f t="array" ref="Y1092">INDEX(NoSettings!$C$2:$AG$1459,MATCH($A1092,NoSettings!$A$2:$A$1459,0),MATCH(Y$1,NoSettings!$C$1:$AG$1,0))</f>
        <v>52900000000000</v>
      </c>
      <c r="Z1092" s="29">
        <f t="array" ref="Z1092">INDEX(NoSettings!$C$2:$AG$1459,MATCH($A1092,NoSettings!$A$2:$A$1459,0),MATCH(Z$1,NoSettings!$C$1:$AG$1,0))</f>
        <v>54200000000000</v>
      </c>
      <c r="AA1092" s="29">
        <f t="array" ref="AA1092">INDEX(NoSettings!$C$2:$AG$1459,MATCH($A1092,NoSettings!$A$2:$A$1459,0),MATCH(AA$1,NoSettings!$C$1:$AG$1,0))</f>
        <v>55500000000000</v>
      </c>
      <c r="AB1092" s="29">
        <f t="array" ref="AB1092">INDEX(NoSettings!$C$2:$AG$1459,MATCH($A1092,NoSettings!$A$2:$A$1459,0),MATCH(AB$1,NoSettings!$C$1:$AG$1,0))</f>
        <v>56800000000000</v>
      </c>
      <c r="AC1092" s="29">
        <f t="array" ref="AC1092">INDEX(NoSettings!$C$2:$AG$1459,MATCH($A1092,NoSettings!$A$2:$A$1459,0),MATCH(AC$1,NoSettings!$C$1:$AG$1,0))</f>
        <v>58100000000000</v>
      </c>
      <c r="AD1092" s="29">
        <f t="array" ref="AD1092">INDEX(NoSettings!$C$2:$AG$1459,MATCH($A1092,NoSettings!$A$2:$A$1459,0),MATCH(AD$1,NoSettings!$C$1:$AG$1,0))</f>
        <v>59400000000000</v>
      </c>
      <c r="AE1092" s="29">
        <f t="array" ref="AE1092">INDEX(NoSettings!$C$2:$AG$1459,MATCH($A1092,NoSettings!$A$2:$A$1459,0),MATCH(AE$1,NoSettings!$C$1:$AG$1,0))</f>
        <v>60700000000000</v>
      </c>
      <c r="AF1092" s="29">
        <f t="array" ref="AF1092">INDEX(NoSettings!$C$2:$AG$1459,MATCH($A1092,NoSettings!$A$2:$A$1459,0),MATCH(AF$1,NoSettings!$C$1:$AG$1,0))</f>
        <v>62000000000000</v>
      </c>
      <c r="AG1092" s="29">
        <f t="array" ref="AG1092">INDEX(NoSettings!$C$2:$AG$1459,MATCH($A1092,NoSettings!$A$2:$A$1459,0),MATCH(AG$1,NoSettings!$C$1:$AG$1,0))</f>
        <v>63300000000000</v>
      </c>
      <c r="AH1092" s="29">
        <f t="array" ref="AH1092">INDEX(NoSettings!$C$2:$AG$1459,MATCH($A1092,NoSettings!$A$2:$A$1459,0),MATCH(AH$1,NoSettings!$C$1:$AG$1,0))</f>
        <v>64600000000000</v>
      </c>
      <c r="AI1092" s="29">
        <f t="array" ref="AI1092">INDEX(NoSettings!$C$2:$AG$1459,MATCH($A1092,NoSettings!$A$2:$A$1459,0),MATCH(AI$1,NoSettings!$C$1:$AG$1,0))</f>
        <v>65900000000000</v>
      </c>
      <c r="AJ1092" s="29">
        <f t="array" ref="AJ1092">INDEX(NoSettings!$C$2:$AG$1459,MATCH($A1092,NoSettings!$A$2:$A$1459,0),MATCH(AJ$1,NoSettings!$C$1:$AG$1,0))</f>
        <v>67200000000000</v>
      </c>
      <c r="AK1092" s="29">
        <f t="array" ref="AK1092">INDEX(NoSettings!$C$2:$AG$1459,MATCH($A1092,NoSettings!$A$2:$A$1459,0),MATCH(AK$1,NoSettings!$C$1:$AG$1,0))</f>
        <v>68500000000000</v>
      </c>
    </row>
    <row r="1093" ht="15.75" hidden="1" customHeight="1">
      <c r="A1093" s="3" t="s">
        <v>1549</v>
      </c>
      <c r="B1093" s="109" t="s">
        <v>178</v>
      </c>
      <c r="C1093" s="109" t="s">
        <v>1917</v>
      </c>
      <c r="D1093" s="109" t="s">
        <v>184</v>
      </c>
      <c r="E1093" s="109"/>
      <c r="F1093" s="109"/>
      <c r="G1093" s="3">
        <f t="array" ref="G1093">INDEX(NoSettings!$C$2:$AG$1459,MATCH($A1093,NoSettings!$A$2:$A$1459,0),MATCH(G$1,NoSettings!$C$1:$AG$1,0))</f>
        <v>0</v>
      </c>
      <c r="H1093" s="3">
        <f t="array" ref="H1093">INDEX(NoSettings!$C$2:$AG$1459,MATCH($A1093,NoSettings!$A$2:$A$1459,0),MATCH(H$1,NoSettings!$C$1:$AG$1,0))</f>
        <v>0</v>
      </c>
      <c r="I1093" s="3">
        <f t="array" ref="I1093">INDEX(NoSettings!$C$2:$AG$1459,MATCH($A1093,NoSettings!$A$2:$A$1459,0),MATCH(I$1,NoSettings!$C$1:$AG$1,0))</f>
        <v>0</v>
      </c>
      <c r="J1093" s="3">
        <f t="array" ref="J1093">INDEX(NoSettings!$C$2:$AG$1459,MATCH($A1093,NoSettings!$A$2:$A$1459,0),MATCH(J$1,NoSettings!$C$1:$AG$1,0))</f>
        <v>0</v>
      </c>
      <c r="K1093" s="3">
        <f t="array" ref="K1093">INDEX(NoSettings!$C$2:$AG$1459,MATCH($A1093,NoSettings!$A$2:$A$1459,0),MATCH(K$1,NoSettings!$C$1:$AG$1,0))</f>
        <v>0</v>
      </c>
      <c r="L1093" s="3">
        <f t="array" ref="L1093">INDEX(NoSettings!$C$2:$AG$1459,MATCH($A1093,NoSettings!$A$2:$A$1459,0),MATCH(L$1,NoSettings!$C$1:$AG$1,0))</f>
        <v>0</v>
      </c>
      <c r="M1093" s="3">
        <f t="array" ref="M1093">INDEX(NoSettings!$C$2:$AG$1459,MATCH($A1093,NoSettings!$A$2:$A$1459,0),MATCH(M$1,NoSettings!$C$1:$AG$1,0))</f>
        <v>0</v>
      </c>
      <c r="N1093" s="3">
        <f t="array" ref="N1093">INDEX(NoSettings!$C$2:$AG$1459,MATCH($A1093,NoSettings!$A$2:$A$1459,0),MATCH(N$1,NoSettings!$C$1:$AG$1,0))</f>
        <v>0</v>
      </c>
      <c r="O1093" s="3">
        <f t="array" ref="O1093">INDEX(NoSettings!$C$2:$AG$1459,MATCH($A1093,NoSettings!$A$2:$A$1459,0),MATCH(O$1,NoSettings!$C$1:$AG$1,0))</f>
        <v>0</v>
      </c>
      <c r="P1093" s="3">
        <f t="array" ref="P1093">INDEX(NoSettings!$C$2:$AG$1459,MATCH($A1093,NoSettings!$A$2:$A$1459,0),MATCH(P$1,NoSettings!$C$1:$AG$1,0))</f>
        <v>0</v>
      </c>
      <c r="Q1093" s="3">
        <f t="array" ref="Q1093">INDEX(NoSettings!$C$2:$AG$1459,MATCH($A1093,NoSettings!$A$2:$A$1459,0),MATCH(Q$1,NoSettings!$C$1:$AG$1,0))</f>
        <v>0</v>
      </c>
      <c r="R1093" s="3">
        <f t="array" ref="R1093">INDEX(NoSettings!$C$2:$AG$1459,MATCH($A1093,NoSettings!$A$2:$A$1459,0),MATCH(R$1,NoSettings!$C$1:$AG$1,0))</f>
        <v>0</v>
      </c>
      <c r="S1093" s="3">
        <f t="array" ref="S1093">INDEX(NoSettings!$C$2:$AG$1459,MATCH($A1093,NoSettings!$A$2:$A$1459,0),MATCH(S$1,NoSettings!$C$1:$AG$1,0))</f>
        <v>0</v>
      </c>
      <c r="T1093" s="3">
        <f t="array" ref="T1093">INDEX(NoSettings!$C$2:$AG$1459,MATCH($A1093,NoSettings!$A$2:$A$1459,0),MATCH(T$1,NoSettings!$C$1:$AG$1,0))</f>
        <v>0</v>
      </c>
      <c r="U1093" s="3">
        <f t="array" ref="U1093">INDEX(NoSettings!$C$2:$AG$1459,MATCH($A1093,NoSettings!$A$2:$A$1459,0),MATCH(U$1,NoSettings!$C$1:$AG$1,0))</f>
        <v>0</v>
      </c>
      <c r="V1093" s="3">
        <f t="array" ref="V1093">INDEX(NoSettings!$C$2:$AG$1459,MATCH($A1093,NoSettings!$A$2:$A$1459,0),MATCH(V$1,NoSettings!$C$1:$AG$1,0))</f>
        <v>0</v>
      </c>
      <c r="W1093" s="3">
        <f t="array" ref="W1093">INDEX(NoSettings!$C$2:$AG$1459,MATCH($A1093,NoSettings!$A$2:$A$1459,0),MATCH(W$1,NoSettings!$C$1:$AG$1,0))</f>
        <v>0</v>
      </c>
      <c r="X1093" s="3">
        <f t="array" ref="X1093">INDEX(NoSettings!$C$2:$AG$1459,MATCH($A1093,NoSettings!$A$2:$A$1459,0),MATCH(X$1,NoSettings!$C$1:$AG$1,0))</f>
        <v>0</v>
      </c>
      <c r="Y1093" s="3">
        <f t="array" ref="Y1093">INDEX(NoSettings!$C$2:$AG$1459,MATCH($A1093,NoSettings!$A$2:$A$1459,0),MATCH(Y$1,NoSettings!$C$1:$AG$1,0))</f>
        <v>0</v>
      </c>
      <c r="Z1093" s="3">
        <f t="array" ref="Z1093">INDEX(NoSettings!$C$2:$AG$1459,MATCH($A1093,NoSettings!$A$2:$A$1459,0),MATCH(Z$1,NoSettings!$C$1:$AG$1,0))</f>
        <v>0</v>
      </c>
      <c r="AA1093" s="3">
        <f t="array" ref="AA1093">INDEX(NoSettings!$C$2:$AG$1459,MATCH($A1093,NoSettings!$A$2:$A$1459,0),MATCH(AA$1,NoSettings!$C$1:$AG$1,0))</f>
        <v>0</v>
      </c>
      <c r="AB1093" s="3">
        <f t="array" ref="AB1093">INDEX(NoSettings!$C$2:$AG$1459,MATCH($A1093,NoSettings!$A$2:$A$1459,0),MATCH(AB$1,NoSettings!$C$1:$AG$1,0))</f>
        <v>0</v>
      </c>
      <c r="AC1093" s="3">
        <f t="array" ref="AC1093">INDEX(NoSettings!$C$2:$AG$1459,MATCH($A1093,NoSettings!$A$2:$A$1459,0),MATCH(AC$1,NoSettings!$C$1:$AG$1,0))</f>
        <v>0</v>
      </c>
      <c r="AD1093" s="3">
        <f t="array" ref="AD1093">INDEX(NoSettings!$C$2:$AG$1459,MATCH($A1093,NoSettings!$A$2:$A$1459,0),MATCH(AD$1,NoSettings!$C$1:$AG$1,0))</f>
        <v>0</v>
      </c>
      <c r="AE1093" s="3">
        <f t="array" ref="AE1093">INDEX(NoSettings!$C$2:$AG$1459,MATCH($A1093,NoSettings!$A$2:$A$1459,0),MATCH(AE$1,NoSettings!$C$1:$AG$1,0))</f>
        <v>0</v>
      </c>
      <c r="AF1093" s="3">
        <f t="array" ref="AF1093">INDEX(NoSettings!$C$2:$AG$1459,MATCH($A1093,NoSettings!$A$2:$A$1459,0),MATCH(AF$1,NoSettings!$C$1:$AG$1,0))</f>
        <v>0</v>
      </c>
      <c r="AG1093" s="3">
        <f t="array" ref="AG1093">INDEX(NoSettings!$C$2:$AG$1459,MATCH($A1093,NoSettings!$A$2:$A$1459,0),MATCH(AG$1,NoSettings!$C$1:$AG$1,0))</f>
        <v>0</v>
      </c>
      <c r="AH1093" s="3">
        <f t="array" ref="AH1093">INDEX(NoSettings!$C$2:$AG$1459,MATCH($A1093,NoSettings!$A$2:$A$1459,0),MATCH(AH$1,NoSettings!$C$1:$AG$1,0))</f>
        <v>0</v>
      </c>
      <c r="AI1093" s="3">
        <f t="array" ref="AI1093">INDEX(NoSettings!$C$2:$AG$1459,MATCH($A1093,NoSettings!$A$2:$A$1459,0),MATCH(AI$1,NoSettings!$C$1:$AG$1,0))</f>
        <v>0</v>
      </c>
      <c r="AJ1093" s="3">
        <f t="array" ref="AJ1093">INDEX(NoSettings!$C$2:$AG$1459,MATCH($A1093,NoSettings!$A$2:$A$1459,0),MATCH(AJ$1,NoSettings!$C$1:$AG$1,0))</f>
        <v>0</v>
      </c>
      <c r="AK1093" s="3">
        <f t="array" ref="AK1093">INDEX(NoSettings!$C$2:$AG$1459,MATCH($A1093,NoSettings!$A$2:$A$1459,0),MATCH(AK$1,NoSettings!$C$1:$AG$1,0))</f>
        <v>0</v>
      </c>
    </row>
    <row r="1094" ht="15.75" hidden="1" customHeight="1">
      <c r="A1094" s="3" t="s">
        <v>1550</v>
      </c>
      <c r="B1094" s="109" t="s">
        <v>178</v>
      </c>
      <c r="C1094" s="109" t="s">
        <v>1917</v>
      </c>
      <c r="D1094" s="109" t="s">
        <v>185</v>
      </c>
      <c r="E1094" s="109"/>
      <c r="F1094" s="109"/>
      <c r="G1094" s="3">
        <f t="array" ref="G1094">INDEX(NoSettings!$C$2:$AG$1459,MATCH($A1094,NoSettings!$A$2:$A$1459,0),MATCH(G$1,NoSettings!$C$1:$AG$1,0))</f>
        <v>0</v>
      </c>
      <c r="H1094" s="3">
        <f t="array" ref="H1094">INDEX(NoSettings!$C$2:$AG$1459,MATCH($A1094,NoSettings!$A$2:$A$1459,0),MATCH(H$1,NoSettings!$C$1:$AG$1,0))</f>
        <v>0</v>
      </c>
      <c r="I1094" s="3">
        <f t="array" ref="I1094">INDEX(NoSettings!$C$2:$AG$1459,MATCH($A1094,NoSettings!$A$2:$A$1459,0),MATCH(I$1,NoSettings!$C$1:$AG$1,0))</f>
        <v>0</v>
      </c>
      <c r="J1094" s="3">
        <f t="array" ref="J1094">INDEX(NoSettings!$C$2:$AG$1459,MATCH($A1094,NoSettings!$A$2:$A$1459,0),MATCH(J$1,NoSettings!$C$1:$AG$1,0))</f>
        <v>0</v>
      </c>
      <c r="K1094" s="3">
        <f t="array" ref="K1094">INDEX(NoSettings!$C$2:$AG$1459,MATCH($A1094,NoSettings!$A$2:$A$1459,0),MATCH(K$1,NoSettings!$C$1:$AG$1,0))</f>
        <v>0</v>
      </c>
      <c r="L1094" s="3">
        <f t="array" ref="L1094">INDEX(NoSettings!$C$2:$AG$1459,MATCH($A1094,NoSettings!$A$2:$A$1459,0),MATCH(L$1,NoSettings!$C$1:$AG$1,0))</f>
        <v>0</v>
      </c>
      <c r="M1094" s="3">
        <f t="array" ref="M1094">INDEX(NoSettings!$C$2:$AG$1459,MATCH($A1094,NoSettings!$A$2:$A$1459,0),MATCH(M$1,NoSettings!$C$1:$AG$1,0))</f>
        <v>0</v>
      </c>
      <c r="N1094" s="3">
        <f t="array" ref="N1094">INDEX(NoSettings!$C$2:$AG$1459,MATCH($A1094,NoSettings!$A$2:$A$1459,0),MATCH(N$1,NoSettings!$C$1:$AG$1,0))</f>
        <v>0</v>
      </c>
      <c r="O1094" s="3">
        <f t="array" ref="O1094">INDEX(NoSettings!$C$2:$AG$1459,MATCH($A1094,NoSettings!$A$2:$A$1459,0),MATCH(O$1,NoSettings!$C$1:$AG$1,0))</f>
        <v>0</v>
      </c>
      <c r="P1094" s="3">
        <f t="array" ref="P1094">INDEX(NoSettings!$C$2:$AG$1459,MATCH($A1094,NoSettings!$A$2:$A$1459,0),MATCH(P$1,NoSettings!$C$1:$AG$1,0))</f>
        <v>0</v>
      </c>
      <c r="Q1094" s="3">
        <f t="array" ref="Q1094">INDEX(NoSettings!$C$2:$AG$1459,MATCH($A1094,NoSettings!$A$2:$A$1459,0),MATCH(Q$1,NoSettings!$C$1:$AG$1,0))</f>
        <v>0</v>
      </c>
      <c r="R1094" s="3">
        <f t="array" ref="R1094">INDEX(NoSettings!$C$2:$AG$1459,MATCH($A1094,NoSettings!$A$2:$A$1459,0),MATCH(R$1,NoSettings!$C$1:$AG$1,0))</f>
        <v>0</v>
      </c>
      <c r="S1094" s="3">
        <f t="array" ref="S1094">INDEX(NoSettings!$C$2:$AG$1459,MATCH($A1094,NoSettings!$A$2:$A$1459,0),MATCH(S$1,NoSettings!$C$1:$AG$1,0))</f>
        <v>0</v>
      </c>
      <c r="T1094" s="3">
        <f t="array" ref="T1094">INDEX(NoSettings!$C$2:$AG$1459,MATCH($A1094,NoSettings!$A$2:$A$1459,0),MATCH(T$1,NoSettings!$C$1:$AG$1,0))</f>
        <v>0</v>
      </c>
      <c r="U1094" s="3">
        <f t="array" ref="U1094">INDEX(NoSettings!$C$2:$AG$1459,MATCH($A1094,NoSettings!$A$2:$A$1459,0),MATCH(U$1,NoSettings!$C$1:$AG$1,0))</f>
        <v>0</v>
      </c>
      <c r="V1094" s="3">
        <f t="array" ref="V1094">INDEX(NoSettings!$C$2:$AG$1459,MATCH($A1094,NoSettings!$A$2:$A$1459,0),MATCH(V$1,NoSettings!$C$1:$AG$1,0))</f>
        <v>0</v>
      </c>
      <c r="W1094" s="3">
        <f t="array" ref="W1094">INDEX(NoSettings!$C$2:$AG$1459,MATCH($A1094,NoSettings!$A$2:$A$1459,0),MATCH(W$1,NoSettings!$C$1:$AG$1,0))</f>
        <v>0</v>
      </c>
      <c r="X1094" s="3">
        <f t="array" ref="X1094">INDEX(NoSettings!$C$2:$AG$1459,MATCH($A1094,NoSettings!$A$2:$A$1459,0),MATCH(X$1,NoSettings!$C$1:$AG$1,0))</f>
        <v>0</v>
      </c>
      <c r="Y1094" s="3">
        <f t="array" ref="Y1094">INDEX(NoSettings!$C$2:$AG$1459,MATCH($A1094,NoSettings!$A$2:$A$1459,0),MATCH(Y$1,NoSettings!$C$1:$AG$1,0))</f>
        <v>0</v>
      </c>
      <c r="Z1094" s="3">
        <f t="array" ref="Z1094">INDEX(NoSettings!$C$2:$AG$1459,MATCH($A1094,NoSettings!$A$2:$A$1459,0),MATCH(Z$1,NoSettings!$C$1:$AG$1,0))</f>
        <v>0</v>
      </c>
      <c r="AA1094" s="3">
        <f t="array" ref="AA1094">INDEX(NoSettings!$C$2:$AG$1459,MATCH($A1094,NoSettings!$A$2:$A$1459,0),MATCH(AA$1,NoSettings!$C$1:$AG$1,0))</f>
        <v>0</v>
      </c>
      <c r="AB1094" s="3">
        <f t="array" ref="AB1094">INDEX(NoSettings!$C$2:$AG$1459,MATCH($A1094,NoSettings!$A$2:$A$1459,0),MATCH(AB$1,NoSettings!$C$1:$AG$1,0))</f>
        <v>0</v>
      </c>
      <c r="AC1094" s="3">
        <f t="array" ref="AC1094">INDEX(NoSettings!$C$2:$AG$1459,MATCH($A1094,NoSettings!$A$2:$A$1459,0),MATCH(AC$1,NoSettings!$C$1:$AG$1,0))</f>
        <v>0</v>
      </c>
      <c r="AD1094" s="3">
        <f t="array" ref="AD1094">INDEX(NoSettings!$C$2:$AG$1459,MATCH($A1094,NoSettings!$A$2:$A$1459,0),MATCH(AD$1,NoSettings!$C$1:$AG$1,0))</f>
        <v>0</v>
      </c>
      <c r="AE1094" s="3">
        <f t="array" ref="AE1094">INDEX(NoSettings!$C$2:$AG$1459,MATCH($A1094,NoSettings!$A$2:$A$1459,0),MATCH(AE$1,NoSettings!$C$1:$AG$1,0))</f>
        <v>0</v>
      </c>
      <c r="AF1094" s="3">
        <f t="array" ref="AF1094">INDEX(NoSettings!$C$2:$AG$1459,MATCH($A1094,NoSettings!$A$2:$A$1459,0),MATCH(AF$1,NoSettings!$C$1:$AG$1,0))</f>
        <v>0</v>
      </c>
      <c r="AG1094" s="3">
        <f t="array" ref="AG1094">INDEX(NoSettings!$C$2:$AG$1459,MATCH($A1094,NoSettings!$A$2:$A$1459,0),MATCH(AG$1,NoSettings!$C$1:$AG$1,0))</f>
        <v>0</v>
      </c>
      <c r="AH1094" s="3">
        <f t="array" ref="AH1094">INDEX(NoSettings!$C$2:$AG$1459,MATCH($A1094,NoSettings!$A$2:$A$1459,0),MATCH(AH$1,NoSettings!$C$1:$AG$1,0))</f>
        <v>0</v>
      </c>
      <c r="AI1094" s="3">
        <f t="array" ref="AI1094">INDEX(NoSettings!$C$2:$AG$1459,MATCH($A1094,NoSettings!$A$2:$A$1459,0),MATCH(AI$1,NoSettings!$C$1:$AG$1,0))</f>
        <v>0</v>
      </c>
      <c r="AJ1094" s="3">
        <f t="array" ref="AJ1094">INDEX(NoSettings!$C$2:$AG$1459,MATCH($A1094,NoSettings!$A$2:$A$1459,0),MATCH(AJ$1,NoSettings!$C$1:$AG$1,0))</f>
        <v>0</v>
      </c>
      <c r="AK1094" s="3">
        <f t="array" ref="AK1094">INDEX(NoSettings!$C$2:$AG$1459,MATCH($A1094,NoSettings!$A$2:$A$1459,0),MATCH(AK$1,NoSettings!$C$1:$AG$1,0))</f>
        <v>0</v>
      </c>
    </row>
    <row r="1095" ht="15.75" hidden="1" customHeight="1">
      <c r="A1095" s="3" t="s">
        <v>1551</v>
      </c>
      <c r="B1095" s="109" t="s">
        <v>178</v>
      </c>
      <c r="C1095" s="109" t="s">
        <v>1917</v>
      </c>
      <c r="D1095" s="109" t="s">
        <v>186</v>
      </c>
      <c r="E1095" s="109"/>
      <c r="F1095" s="109"/>
      <c r="G1095" s="3">
        <f t="array" ref="G1095">INDEX(NoSettings!$C$2:$AG$1459,MATCH($A1095,NoSettings!$A$2:$A$1459,0),MATCH(G$1,NoSettings!$C$1:$AG$1,0))</f>
        <v>0</v>
      </c>
      <c r="H1095" s="3">
        <f t="array" ref="H1095">INDEX(NoSettings!$C$2:$AG$1459,MATCH($A1095,NoSettings!$A$2:$A$1459,0),MATCH(H$1,NoSettings!$C$1:$AG$1,0))</f>
        <v>0</v>
      </c>
      <c r="I1095" s="3">
        <f t="array" ref="I1095">INDEX(NoSettings!$C$2:$AG$1459,MATCH($A1095,NoSettings!$A$2:$A$1459,0),MATCH(I$1,NoSettings!$C$1:$AG$1,0))</f>
        <v>0</v>
      </c>
      <c r="J1095" s="3">
        <f t="array" ref="J1095">INDEX(NoSettings!$C$2:$AG$1459,MATCH($A1095,NoSettings!$A$2:$A$1459,0),MATCH(J$1,NoSettings!$C$1:$AG$1,0))</f>
        <v>0</v>
      </c>
      <c r="K1095" s="3">
        <f t="array" ref="K1095">INDEX(NoSettings!$C$2:$AG$1459,MATCH($A1095,NoSettings!$A$2:$A$1459,0),MATCH(K$1,NoSettings!$C$1:$AG$1,0))</f>
        <v>0</v>
      </c>
      <c r="L1095" s="3">
        <f t="array" ref="L1095">INDEX(NoSettings!$C$2:$AG$1459,MATCH($A1095,NoSettings!$A$2:$A$1459,0),MATCH(L$1,NoSettings!$C$1:$AG$1,0))</f>
        <v>0</v>
      </c>
      <c r="M1095" s="3">
        <f t="array" ref="M1095">INDEX(NoSettings!$C$2:$AG$1459,MATCH($A1095,NoSettings!$A$2:$A$1459,0),MATCH(M$1,NoSettings!$C$1:$AG$1,0))</f>
        <v>0</v>
      </c>
      <c r="N1095" s="3">
        <f t="array" ref="N1095">INDEX(NoSettings!$C$2:$AG$1459,MATCH($A1095,NoSettings!$A$2:$A$1459,0),MATCH(N$1,NoSettings!$C$1:$AG$1,0))</f>
        <v>0</v>
      </c>
      <c r="O1095" s="3">
        <f t="array" ref="O1095">INDEX(NoSettings!$C$2:$AG$1459,MATCH($A1095,NoSettings!$A$2:$A$1459,0),MATCH(O$1,NoSettings!$C$1:$AG$1,0))</f>
        <v>0</v>
      </c>
      <c r="P1095" s="3">
        <f t="array" ref="P1095">INDEX(NoSettings!$C$2:$AG$1459,MATCH($A1095,NoSettings!$A$2:$A$1459,0),MATCH(P$1,NoSettings!$C$1:$AG$1,0))</f>
        <v>0</v>
      </c>
      <c r="Q1095" s="3">
        <f t="array" ref="Q1095">INDEX(NoSettings!$C$2:$AG$1459,MATCH($A1095,NoSettings!$A$2:$A$1459,0),MATCH(Q$1,NoSettings!$C$1:$AG$1,0))</f>
        <v>0</v>
      </c>
      <c r="R1095" s="3">
        <f t="array" ref="R1095">INDEX(NoSettings!$C$2:$AG$1459,MATCH($A1095,NoSettings!$A$2:$A$1459,0),MATCH(R$1,NoSettings!$C$1:$AG$1,0))</f>
        <v>0</v>
      </c>
      <c r="S1095" s="3">
        <f t="array" ref="S1095">INDEX(NoSettings!$C$2:$AG$1459,MATCH($A1095,NoSettings!$A$2:$A$1459,0),MATCH(S$1,NoSettings!$C$1:$AG$1,0))</f>
        <v>0</v>
      </c>
      <c r="T1095" s="3">
        <f t="array" ref="T1095">INDEX(NoSettings!$C$2:$AG$1459,MATCH($A1095,NoSettings!$A$2:$A$1459,0),MATCH(T$1,NoSettings!$C$1:$AG$1,0))</f>
        <v>0</v>
      </c>
      <c r="U1095" s="3">
        <f t="array" ref="U1095">INDEX(NoSettings!$C$2:$AG$1459,MATCH($A1095,NoSettings!$A$2:$A$1459,0),MATCH(U$1,NoSettings!$C$1:$AG$1,0))</f>
        <v>0</v>
      </c>
      <c r="V1095" s="3">
        <f t="array" ref="V1095">INDEX(NoSettings!$C$2:$AG$1459,MATCH($A1095,NoSettings!$A$2:$A$1459,0),MATCH(V$1,NoSettings!$C$1:$AG$1,0))</f>
        <v>0</v>
      </c>
      <c r="W1095" s="3">
        <f t="array" ref="W1095">INDEX(NoSettings!$C$2:$AG$1459,MATCH($A1095,NoSettings!$A$2:$A$1459,0),MATCH(W$1,NoSettings!$C$1:$AG$1,0))</f>
        <v>0</v>
      </c>
      <c r="X1095" s="3">
        <f t="array" ref="X1095">INDEX(NoSettings!$C$2:$AG$1459,MATCH($A1095,NoSettings!$A$2:$A$1459,0),MATCH(X$1,NoSettings!$C$1:$AG$1,0))</f>
        <v>0</v>
      </c>
      <c r="Y1095" s="3">
        <f t="array" ref="Y1095">INDEX(NoSettings!$C$2:$AG$1459,MATCH($A1095,NoSettings!$A$2:$A$1459,0),MATCH(Y$1,NoSettings!$C$1:$AG$1,0))</f>
        <v>0</v>
      </c>
      <c r="Z1095" s="3">
        <f t="array" ref="Z1095">INDEX(NoSettings!$C$2:$AG$1459,MATCH($A1095,NoSettings!$A$2:$A$1459,0),MATCH(Z$1,NoSettings!$C$1:$AG$1,0))</f>
        <v>0</v>
      </c>
      <c r="AA1095" s="3">
        <f t="array" ref="AA1095">INDEX(NoSettings!$C$2:$AG$1459,MATCH($A1095,NoSettings!$A$2:$A$1459,0),MATCH(AA$1,NoSettings!$C$1:$AG$1,0))</f>
        <v>0</v>
      </c>
      <c r="AB1095" s="3">
        <f t="array" ref="AB1095">INDEX(NoSettings!$C$2:$AG$1459,MATCH($A1095,NoSettings!$A$2:$A$1459,0),MATCH(AB$1,NoSettings!$C$1:$AG$1,0))</f>
        <v>0</v>
      </c>
      <c r="AC1095" s="3">
        <f t="array" ref="AC1095">INDEX(NoSettings!$C$2:$AG$1459,MATCH($A1095,NoSettings!$A$2:$A$1459,0),MATCH(AC$1,NoSettings!$C$1:$AG$1,0))</f>
        <v>0</v>
      </c>
      <c r="AD1095" s="3">
        <f t="array" ref="AD1095">INDEX(NoSettings!$C$2:$AG$1459,MATCH($A1095,NoSettings!$A$2:$A$1459,0),MATCH(AD$1,NoSettings!$C$1:$AG$1,0))</f>
        <v>0</v>
      </c>
      <c r="AE1095" s="3">
        <f t="array" ref="AE1095">INDEX(NoSettings!$C$2:$AG$1459,MATCH($A1095,NoSettings!$A$2:$A$1459,0),MATCH(AE$1,NoSettings!$C$1:$AG$1,0))</f>
        <v>0</v>
      </c>
      <c r="AF1095" s="3">
        <f t="array" ref="AF1095">INDEX(NoSettings!$C$2:$AG$1459,MATCH($A1095,NoSettings!$A$2:$A$1459,0),MATCH(AF$1,NoSettings!$C$1:$AG$1,0))</f>
        <v>0</v>
      </c>
      <c r="AG1095" s="3">
        <f t="array" ref="AG1095">INDEX(NoSettings!$C$2:$AG$1459,MATCH($A1095,NoSettings!$A$2:$A$1459,0),MATCH(AG$1,NoSettings!$C$1:$AG$1,0))</f>
        <v>0</v>
      </c>
      <c r="AH1095" s="3">
        <f t="array" ref="AH1095">INDEX(NoSettings!$C$2:$AG$1459,MATCH($A1095,NoSettings!$A$2:$A$1459,0),MATCH(AH$1,NoSettings!$C$1:$AG$1,0))</f>
        <v>0</v>
      </c>
      <c r="AI1095" s="3">
        <f t="array" ref="AI1095">INDEX(NoSettings!$C$2:$AG$1459,MATCH($A1095,NoSettings!$A$2:$A$1459,0),MATCH(AI$1,NoSettings!$C$1:$AG$1,0))</f>
        <v>0</v>
      </c>
      <c r="AJ1095" s="3">
        <f t="array" ref="AJ1095">INDEX(NoSettings!$C$2:$AG$1459,MATCH($A1095,NoSettings!$A$2:$A$1459,0),MATCH(AJ$1,NoSettings!$C$1:$AG$1,0))</f>
        <v>0</v>
      </c>
      <c r="AK1095" s="3">
        <f t="array" ref="AK1095">INDEX(NoSettings!$C$2:$AG$1459,MATCH($A1095,NoSettings!$A$2:$A$1459,0),MATCH(AK$1,NoSettings!$C$1:$AG$1,0))</f>
        <v>0</v>
      </c>
    </row>
    <row r="1096" ht="15.75" hidden="1" customHeight="1">
      <c r="A1096" s="3" t="s">
        <v>1552</v>
      </c>
      <c r="B1096" s="109" t="s">
        <v>178</v>
      </c>
      <c r="C1096" s="109" t="s">
        <v>1917</v>
      </c>
      <c r="D1096" s="109" t="s">
        <v>187</v>
      </c>
      <c r="E1096" s="109"/>
      <c r="F1096" s="109"/>
      <c r="G1096" s="3">
        <f t="array" ref="G1096">INDEX(NoSettings!$C$2:$AG$1459,MATCH($A1096,NoSettings!$A$2:$A$1459,0),MATCH(G$1,NoSettings!$C$1:$AG$1,0))</f>
        <v>0</v>
      </c>
      <c r="H1096" s="3">
        <f t="array" ref="H1096">INDEX(NoSettings!$C$2:$AG$1459,MATCH($A1096,NoSettings!$A$2:$A$1459,0),MATCH(H$1,NoSettings!$C$1:$AG$1,0))</f>
        <v>0</v>
      </c>
      <c r="I1096" s="3">
        <f t="array" ref="I1096">INDEX(NoSettings!$C$2:$AG$1459,MATCH($A1096,NoSettings!$A$2:$A$1459,0),MATCH(I$1,NoSettings!$C$1:$AG$1,0))</f>
        <v>0</v>
      </c>
      <c r="J1096" s="3">
        <f t="array" ref="J1096">INDEX(NoSettings!$C$2:$AG$1459,MATCH($A1096,NoSettings!$A$2:$A$1459,0),MATCH(J$1,NoSettings!$C$1:$AG$1,0))</f>
        <v>0</v>
      </c>
      <c r="K1096" s="3">
        <f t="array" ref="K1096">INDEX(NoSettings!$C$2:$AG$1459,MATCH($A1096,NoSettings!$A$2:$A$1459,0),MATCH(K$1,NoSettings!$C$1:$AG$1,0))</f>
        <v>0</v>
      </c>
      <c r="L1096" s="3">
        <f t="array" ref="L1096">INDEX(NoSettings!$C$2:$AG$1459,MATCH($A1096,NoSettings!$A$2:$A$1459,0),MATCH(L$1,NoSettings!$C$1:$AG$1,0))</f>
        <v>0</v>
      </c>
      <c r="M1096" s="3">
        <f t="array" ref="M1096">INDEX(NoSettings!$C$2:$AG$1459,MATCH($A1096,NoSettings!$A$2:$A$1459,0),MATCH(M$1,NoSettings!$C$1:$AG$1,0))</f>
        <v>0</v>
      </c>
      <c r="N1096" s="3">
        <f t="array" ref="N1096">INDEX(NoSettings!$C$2:$AG$1459,MATCH($A1096,NoSettings!$A$2:$A$1459,0),MATCH(N$1,NoSettings!$C$1:$AG$1,0))</f>
        <v>0</v>
      </c>
      <c r="O1096" s="3">
        <f t="array" ref="O1096">INDEX(NoSettings!$C$2:$AG$1459,MATCH($A1096,NoSettings!$A$2:$A$1459,0),MATCH(O$1,NoSettings!$C$1:$AG$1,0))</f>
        <v>0</v>
      </c>
      <c r="P1096" s="3">
        <f t="array" ref="P1096">INDEX(NoSettings!$C$2:$AG$1459,MATCH($A1096,NoSettings!$A$2:$A$1459,0),MATCH(P$1,NoSettings!$C$1:$AG$1,0))</f>
        <v>0</v>
      </c>
      <c r="Q1096" s="3">
        <f t="array" ref="Q1096">INDEX(NoSettings!$C$2:$AG$1459,MATCH($A1096,NoSettings!$A$2:$A$1459,0),MATCH(Q$1,NoSettings!$C$1:$AG$1,0))</f>
        <v>0</v>
      </c>
      <c r="R1096" s="3">
        <f t="array" ref="R1096">INDEX(NoSettings!$C$2:$AG$1459,MATCH($A1096,NoSettings!$A$2:$A$1459,0),MATCH(R$1,NoSettings!$C$1:$AG$1,0))</f>
        <v>0</v>
      </c>
      <c r="S1096" s="3">
        <f t="array" ref="S1096">INDEX(NoSettings!$C$2:$AG$1459,MATCH($A1096,NoSettings!$A$2:$A$1459,0),MATCH(S$1,NoSettings!$C$1:$AG$1,0))</f>
        <v>0</v>
      </c>
      <c r="T1096" s="3">
        <f t="array" ref="T1096">INDEX(NoSettings!$C$2:$AG$1459,MATCH($A1096,NoSettings!$A$2:$A$1459,0),MATCH(T$1,NoSettings!$C$1:$AG$1,0))</f>
        <v>0</v>
      </c>
      <c r="U1096" s="3">
        <f t="array" ref="U1096">INDEX(NoSettings!$C$2:$AG$1459,MATCH($A1096,NoSettings!$A$2:$A$1459,0),MATCH(U$1,NoSettings!$C$1:$AG$1,0))</f>
        <v>0</v>
      </c>
      <c r="V1096" s="3">
        <f t="array" ref="V1096">INDEX(NoSettings!$C$2:$AG$1459,MATCH($A1096,NoSettings!$A$2:$A$1459,0),MATCH(V$1,NoSettings!$C$1:$AG$1,0))</f>
        <v>0</v>
      </c>
      <c r="W1096" s="3">
        <f t="array" ref="W1096">INDEX(NoSettings!$C$2:$AG$1459,MATCH($A1096,NoSettings!$A$2:$A$1459,0),MATCH(W$1,NoSettings!$C$1:$AG$1,0))</f>
        <v>0</v>
      </c>
      <c r="X1096" s="3">
        <f t="array" ref="X1096">INDEX(NoSettings!$C$2:$AG$1459,MATCH($A1096,NoSettings!$A$2:$A$1459,0),MATCH(X$1,NoSettings!$C$1:$AG$1,0))</f>
        <v>0</v>
      </c>
      <c r="Y1096" s="3">
        <f t="array" ref="Y1096">INDEX(NoSettings!$C$2:$AG$1459,MATCH($A1096,NoSettings!$A$2:$A$1459,0),MATCH(Y$1,NoSettings!$C$1:$AG$1,0))</f>
        <v>0</v>
      </c>
      <c r="Z1096" s="3">
        <f t="array" ref="Z1096">INDEX(NoSettings!$C$2:$AG$1459,MATCH($A1096,NoSettings!$A$2:$A$1459,0),MATCH(Z$1,NoSettings!$C$1:$AG$1,0))</f>
        <v>0</v>
      </c>
      <c r="AA1096" s="3">
        <f t="array" ref="AA1096">INDEX(NoSettings!$C$2:$AG$1459,MATCH($A1096,NoSettings!$A$2:$A$1459,0),MATCH(AA$1,NoSettings!$C$1:$AG$1,0))</f>
        <v>0</v>
      </c>
      <c r="AB1096" s="3">
        <f t="array" ref="AB1096">INDEX(NoSettings!$C$2:$AG$1459,MATCH($A1096,NoSettings!$A$2:$A$1459,0),MATCH(AB$1,NoSettings!$C$1:$AG$1,0))</f>
        <v>0</v>
      </c>
      <c r="AC1096" s="3">
        <f t="array" ref="AC1096">INDEX(NoSettings!$C$2:$AG$1459,MATCH($A1096,NoSettings!$A$2:$A$1459,0),MATCH(AC$1,NoSettings!$C$1:$AG$1,0))</f>
        <v>0</v>
      </c>
      <c r="AD1096" s="3">
        <f t="array" ref="AD1096">INDEX(NoSettings!$C$2:$AG$1459,MATCH($A1096,NoSettings!$A$2:$A$1459,0),MATCH(AD$1,NoSettings!$C$1:$AG$1,0))</f>
        <v>0</v>
      </c>
      <c r="AE1096" s="3">
        <f t="array" ref="AE1096">INDEX(NoSettings!$C$2:$AG$1459,MATCH($A1096,NoSettings!$A$2:$A$1459,0),MATCH(AE$1,NoSettings!$C$1:$AG$1,0))</f>
        <v>0</v>
      </c>
      <c r="AF1096" s="3">
        <f t="array" ref="AF1096">INDEX(NoSettings!$C$2:$AG$1459,MATCH($A1096,NoSettings!$A$2:$A$1459,0),MATCH(AF$1,NoSettings!$C$1:$AG$1,0))</f>
        <v>0</v>
      </c>
      <c r="AG1096" s="3">
        <f t="array" ref="AG1096">INDEX(NoSettings!$C$2:$AG$1459,MATCH($A1096,NoSettings!$A$2:$A$1459,0),MATCH(AG$1,NoSettings!$C$1:$AG$1,0))</f>
        <v>0</v>
      </c>
      <c r="AH1096" s="3">
        <f t="array" ref="AH1096">INDEX(NoSettings!$C$2:$AG$1459,MATCH($A1096,NoSettings!$A$2:$A$1459,0),MATCH(AH$1,NoSettings!$C$1:$AG$1,0))</f>
        <v>0</v>
      </c>
      <c r="AI1096" s="3">
        <f t="array" ref="AI1096">INDEX(NoSettings!$C$2:$AG$1459,MATCH($A1096,NoSettings!$A$2:$A$1459,0),MATCH(AI$1,NoSettings!$C$1:$AG$1,0))</f>
        <v>0</v>
      </c>
      <c r="AJ1096" s="3">
        <f t="array" ref="AJ1096">INDEX(NoSettings!$C$2:$AG$1459,MATCH($A1096,NoSettings!$A$2:$A$1459,0),MATCH(AJ$1,NoSettings!$C$1:$AG$1,0))</f>
        <v>0</v>
      </c>
      <c r="AK1096" s="3">
        <f t="array" ref="AK1096">INDEX(NoSettings!$C$2:$AG$1459,MATCH($A1096,NoSettings!$A$2:$A$1459,0),MATCH(AK$1,NoSettings!$C$1:$AG$1,0))</f>
        <v>0</v>
      </c>
    </row>
    <row r="1097" ht="15.75" hidden="1" customHeight="1">
      <c r="A1097" s="3" t="s">
        <v>1553</v>
      </c>
      <c r="B1097" s="109" t="s">
        <v>178</v>
      </c>
      <c r="C1097" s="109" t="s">
        <v>1917</v>
      </c>
      <c r="D1097" s="109" t="s">
        <v>188</v>
      </c>
      <c r="E1097" s="109"/>
      <c r="F1097" s="109"/>
      <c r="G1097" s="3">
        <f t="array" ref="G1097">INDEX(NoSettings!$C$2:$AG$1459,MATCH($A1097,NoSettings!$A$2:$A$1459,0),MATCH(G$1,NoSettings!$C$1:$AG$1,0))</f>
        <v>0</v>
      </c>
      <c r="H1097" s="3">
        <f t="array" ref="H1097">INDEX(NoSettings!$C$2:$AG$1459,MATCH($A1097,NoSettings!$A$2:$A$1459,0),MATCH(H$1,NoSettings!$C$1:$AG$1,0))</f>
        <v>0</v>
      </c>
      <c r="I1097" s="3">
        <f t="array" ref="I1097">INDEX(NoSettings!$C$2:$AG$1459,MATCH($A1097,NoSettings!$A$2:$A$1459,0),MATCH(I$1,NoSettings!$C$1:$AG$1,0))</f>
        <v>0</v>
      </c>
      <c r="J1097" s="3">
        <f t="array" ref="J1097">INDEX(NoSettings!$C$2:$AG$1459,MATCH($A1097,NoSettings!$A$2:$A$1459,0),MATCH(J$1,NoSettings!$C$1:$AG$1,0))</f>
        <v>0</v>
      </c>
      <c r="K1097" s="3">
        <f t="array" ref="K1097">INDEX(NoSettings!$C$2:$AG$1459,MATCH($A1097,NoSettings!$A$2:$A$1459,0),MATCH(K$1,NoSettings!$C$1:$AG$1,0))</f>
        <v>0</v>
      </c>
      <c r="L1097" s="3">
        <f t="array" ref="L1097">INDEX(NoSettings!$C$2:$AG$1459,MATCH($A1097,NoSettings!$A$2:$A$1459,0),MATCH(L$1,NoSettings!$C$1:$AG$1,0))</f>
        <v>0</v>
      </c>
      <c r="M1097" s="3">
        <f t="array" ref="M1097">INDEX(NoSettings!$C$2:$AG$1459,MATCH($A1097,NoSettings!$A$2:$A$1459,0),MATCH(M$1,NoSettings!$C$1:$AG$1,0))</f>
        <v>0</v>
      </c>
      <c r="N1097" s="3">
        <f t="array" ref="N1097">INDEX(NoSettings!$C$2:$AG$1459,MATCH($A1097,NoSettings!$A$2:$A$1459,0),MATCH(N$1,NoSettings!$C$1:$AG$1,0))</f>
        <v>0</v>
      </c>
      <c r="O1097" s="3">
        <f t="array" ref="O1097">INDEX(NoSettings!$C$2:$AG$1459,MATCH($A1097,NoSettings!$A$2:$A$1459,0),MATCH(O$1,NoSettings!$C$1:$AG$1,0))</f>
        <v>0</v>
      </c>
      <c r="P1097" s="3">
        <f t="array" ref="P1097">INDEX(NoSettings!$C$2:$AG$1459,MATCH($A1097,NoSettings!$A$2:$A$1459,0),MATCH(P$1,NoSettings!$C$1:$AG$1,0))</f>
        <v>0</v>
      </c>
      <c r="Q1097" s="3">
        <f t="array" ref="Q1097">INDEX(NoSettings!$C$2:$AG$1459,MATCH($A1097,NoSettings!$A$2:$A$1459,0),MATCH(Q$1,NoSettings!$C$1:$AG$1,0))</f>
        <v>0</v>
      </c>
      <c r="R1097" s="3">
        <f t="array" ref="R1097">INDEX(NoSettings!$C$2:$AG$1459,MATCH($A1097,NoSettings!$A$2:$A$1459,0),MATCH(R$1,NoSettings!$C$1:$AG$1,0))</f>
        <v>0</v>
      </c>
      <c r="S1097" s="3">
        <f t="array" ref="S1097">INDEX(NoSettings!$C$2:$AG$1459,MATCH($A1097,NoSettings!$A$2:$A$1459,0),MATCH(S$1,NoSettings!$C$1:$AG$1,0))</f>
        <v>0</v>
      </c>
      <c r="T1097" s="3">
        <f t="array" ref="T1097">INDEX(NoSettings!$C$2:$AG$1459,MATCH($A1097,NoSettings!$A$2:$A$1459,0),MATCH(T$1,NoSettings!$C$1:$AG$1,0))</f>
        <v>0</v>
      </c>
      <c r="U1097" s="3">
        <f t="array" ref="U1097">INDEX(NoSettings!$C$2:$AG$1459,MATCH($A1097,NoSettings!$A$2:$A$1459,0),MATCH(U$1,NoSettings!$C$1:$AG$1,0))</f>
        <v>0</v>
      </c>
      <c r="V1097" s="3">
        <f t="array" ref="V1097">INDEX(NoSettings!$C$2:$AG$1459,MATCH($A1097,NoSettings!$A$2:$A$1459,0),MATCH(V$1,NoSettings!$C$1:$AG$1,0))</f>
        <v>0</v>
      </c>
      <c r="W1097" s="3">
        <f t="array" ref="W1097">INDEX(NoSettings!$C$2:$AG$1459,MATCH($A1097,NoSettings!$A$2:$A$1459,0),MATCH(W$1,NoSettings!$C$1:$AG$1,0))</f>
        <v>0</v>
      </c>
      <c r="X1097" s="3">
        <f t="array" ref="X1097">INDEX(NoSettings!$C$2:$AG$1459,MATCH($A1097,NoSettings!$A$2:$A$1459,0),MATCH(X$1,NoSettings!$C$1:$AG$1,0))</f>
        <v>0</v>
      </c>
      <c r="Y1097" s="3">
        <f t="array" ref="Y1097">INDEX(NoSettings!$C$2:$AG$1459,MATCH($A1097,NoSettings!$A$2:$A$1459,0),MATCH(Y$1,NoSettings!$C$1:$AG$1,0))</f>
        <v>0</v>
      </c>
      <c r="Z1097" s="3">
        <f t="array" ref="Z1097">INDEX(NoSettings!$C$2:$AG$1459,MATCH($A1097,NoSettings!$A$2:$A$1459,0),MATCH(Z$1,NoSettings!$C$1:$AG$1,0))</f>
        <v>0</v>
      </c>
      <c r="AA1097" s="3">
        <f t="array" ref="AA1097">INDEX(NoSettings!$C$2:$AG$1459,MATCH($A1097,NoSettings!$A$2:$A$1459,0),MATCH(AA$1,NoSettings!$C$1:$AG$1,0))</f>
        <v>0</v>
      </c>
      <c r="AB1097" s="3">
        <f t="array" ref="AB1097">INDEX(NoSettings!$C$2:$AG$1459,MATCH($A1097,NoSettings!$A$2:$A$1459,0),MATCH(AB$1,NoSettings!$C$1:$AG$1,0))</f>
        <v>0</v>
      </c>
      <c r="AC1097" s="3">
        <f t="array" ref="AC1097">INDEX(NoSettings!$C$2:$AG$1459,MATCH($A1097,NoSettings!$A$2:$A$1459,0),MATCH(AC$1,NoSettings!$C$1:$AG$1,0))</f>
        <v>0</v>
      </c>
      <c r="AD1097" s="3">
        <f t="array" ref="AD1097">INDEX(NoSettings!$C$2:$AG$1459,MATCH($A1097,NoSettings!$A$2:$A$1459,0),MATCH(AD$1,NoSettings!$C$1:$AG$1,0))</f>
        <v>0</v>
      </c>
      <c r="AE1097" s="3">
        <f t="array" ref="AE1097">INDEX(NoSettings!$C$2:$AG$1459,MATCH($A1097,NoSettings!$A$2:$A$1459,0),MATCH(AE$1,NoSettings!$C$1:$AG$1,0))</f>
        <v>0</v>
      </c>
      <c r="AF1097" s="3">
        <f t="array" ref="AF1097">INDEX(NoSettings!$C$2:$AG$1459,MATCH($A1097,NoSettings!$A$2:$A$1459,0),MATCH(AF$1,NoSettings!$C$1:$AG$1,0))</f>
        <v>0</v>
      </c>
      <c r="AG1097" s="3">
        <f t="array" ref="AG1097">INDEX(NoSettings!$C$2:$AG$1459,MATCH($A1097,NoSettings!$A$2:$A$1459,0),MATCH(AG$1,NoSettings!$C$1:$AG$1,0))</f>
        <v>0</v>
      </c>
      <c r="AH1097" s="3">
        <f t="array" ref="AH1097">INDEX(NoSettings!$C$2:$AG$1459,MATCH($A1097,NoSettings!$A$2:$A$1459,0),MATCH(AH$1,NoSettings!$C$1:$AG$1,0))</f>
        <v>0</v>
      </c>
      <c r="AI1097" s="3">
        <f t="array" ref="AI1097">INDEX(NoSettings!$C$2:$AG$1459,MATCH($A1097,NoSettings!$A$2:$A$1459,0),MATCH(AI$1,NoSettings!$C$1:$AG$1,0))</f>
        <v>0</v>
      </c>
      <c r="AJ1097" s="3">
        <f t="array" ref="AJ1097">INDEX(NoSettings!$C$2:$AG$1459,MATCH($A1097,NoSettings!$A$2:$A$1459,0),MATCH(AJ$1,NoSettings!$C$1:$AG$1,0))</f>
        <v>0</v>
      </c>
      <c r="AK1097" s="3">
        <f t="array" ref="AK1097">INDEX(NoSettings!$C$2:$AG$1459,MATCH($A1097,NoSettings!$A$2:$A$1459,0),MATCH(AK$1,NoSettings!$C$1:$AG$1,0))</f>
        <v>0</v>
      </c>
    </row>
    <row r="1098" ht="15.75" hidden="1" customHeight="1">
      <c r="A1098" s="3" t="s">
        <v>1554</v>
      </c>
      <c r="B1098" s="109" t="s">
        <v>178</v>
      </c>
      <c r="C1098" s="109" t="s">
        <v>1918</v>
      </c>
      <c r="D1098" s="109" t="s">
        <v>179</v>
      </c>
      <c r="E1098" s="109"/>
      <c r="F1098" s="109"/>
      <c r="G1098" s="29">
        <f t="array" ref="G1098">INDEX(NoSettings!$C$2:$AG$1459,MATCH($A1098,NoSettings!$A$2:$A$1459,0),MATCH(G$1,NoSettings!$C$1:$AG$1,0))</f>
        <v>58500000000000</v>
      </c>
      <c r="H1098" s="29">
        <f t="array" ref="H1098">INDEX(NoSettings!$C$2:$AG$1459,MATCH($A1098,NoSettings!$A$2:$A$1459,0),MATCH(H$1,NoSettings!$C$1:$AG$1,0))</f>
        <v>61100000000000</v>
      </c>
      <c r="I1098" s="29">
        <f t="array" ref="I1098">INDEX(NoSettings!$C$2:$AG$1459,MATCH($A1098,NoSettings!$A$2:$A$1459,0),MATCH(I$1,NoSettings!$C$1:$AG$1,0))</f>
        <v>63700000000000</v>
      </c>
      <c r="J1098" s="29">
        <f t="array" ref="J1098">INDEX(NoSettings!$C$2:$AG$1459,MATCH($A1098,NoSettings!$A$2:$A$1459,0),MATCH(J$1,NoSettings!$C$1:$AG$1,0))</f>
        <v>66300000000000</v>
      </c>
      <c r="K1098" s="29">
        <f t="array" ref="K1098">INDEX(NoSettings!$C$2:$AG$1459,MATCH($A1098,NoSettings!$A$2:$A$1459,0),MATCH(K$1,NoSettings!$C$1:$AG$1,0))</f>
        <v>68900000000000</v>
      </c>
      <c r="L1098" s="29">
        <f t="array" ref="L1098">INDEX(NoSettings!$C$2:$AG$1459,MATCH($A1098,NoSettings!$A$2:$A$1459,0),MATCH(L$1,NoSettings!$C$1:$AG$1,0))</f>
        <v>71500000000000</v>
      </c>
      <c r="M1098" s="29">
        <f t="array" ref="M1098">INDEX(NoSettings!$C$2:$AG$1459,MATCH($A1098,NoSettings!$A$2:$A$1459,0),MATCH(M$1,NoSettings!$C$1:$AG$1,0))</f>
        <v>74100000000000</v>
      </c>
      <c r="N1098" s="29">
        <f t="array" ref="N1098">INDEX(NoSettings!$C$2:$AG$1459,MATCH($A1098,NoSettings!$A$2:$A$1459,0),MATCH(N$1,NoSettings!$C$1:$AG$1,0))</f>
        <v>76700000000000</v>
      </c>
      <c r="O1098" s="29">
        <f t="array" ref="O1098">INDEX(NoSettings!$C$2:$AG$1459,MATCH($A1098,NoSettings!$A$2:$A$1459,0),MATCH(O$1,NoSettings!$C$1:$AG$1,0))</f>
        <v>79300000000000</v>
      </c>
      <c r="P1098" s="29">
        <f t="array" ref="P1098">INDEX(NoSettings!$C$2:$AG$1459,MATCH($A1098,NoSettings!$A$2:$A$1459,0),MATCH(P$1,NoSettings!$C$1:$AG$1,0))</f>
        <v>81900000000000</v>
      </c>
      <c r="Q1098" s="29">
        <f t="array" ref="Q1098">INDEX(NoSettings!$C$2:$AG$1459,MATCH($A1098,NoSettings!$A$2:$A$1459,0),MATCH(Q$1,NoSettings!$C$1:$AG$1,0))</f>
        <v>84500000000000</v>
      </c>
      <c r="R1098" s="29">
        <f t="array" ref="R1098">INDEX(NoSettings!$C$2:$AG$1459,MATCH($A1098,NoSettings!$A$2:$A$1459,0),MATCH(R$1,NoSettings!$C$1:$AG$1,0))</f>
        <v>87100000000000</v>
      </c>
      <c r="S1098" s="29">
        <f t="array" ref="S1098">INDEX(NoSettings!$C$2:$AG$1459,MATCH($A1098,NoSettings!$A$2:$A$1459,0),MATCH(S$1,NoSettings!$C$1:$AG$1,0))</f>
        <v>89700000000000</v>
      </c>
      <c r="T1098" s="29">
        <f t="array" ref="T1098">INDEX(NoSettings!$C$2:$AG$1459,MATCH($A1098,NoSettings!$A$2:$A$1459,0),MATCH(T$1,NoSettings!$C$1:$AG$1,0))</f>
        <v>92300000000000</v>
      </c>
      <c r="U1098" s="29">
        <f t="array" ref="U1098">INDEX(NoSettings!$C$2:$AG$1459,MATCH($A1098,NoSettings!$A$2:$A$1459,0),MATCH(U$1,NoSettings!$C$1:$AG$1,0))</f>
        <v>94900000000000</v>
      </c>
      <c r="V1098" s="29">
        <f t="array" ref="V1098">INDEX(NoSettings!$C$2:$AG$1459,MATCH($A1098,NoSettings!$A$2:$A$1459,0),MATCH(V$1,NoSettings!$C$1:$AG$1,0))</f>
        <v>97500000000000</v>
      </c>
      <c r="W1098" s="29">
        <f t="array" ref="W1098">INDEX(NoSettings!$C$2:$AG$1459,MATCH($A1098,NoSettings!$A$2:$A$1459,0),MATCH(W$1,NoSettings!$C$1:$AG$1,0))</f>
        <v>100000000000000</v>
      </c>
      <c r="X1098" s="29">
        <f t="array" ref="X1098">INDEX(NoSettings!$C$2:$AG$1459,MATCH($A1098,NoSettings!$A$2:$A$1459,0),MATCH(X$1,NoSettings!$C$1:$AG$1,0))</f>
        <v>103000000000000</v>
      </c>
      <c r="Y1098" s="29">
        <f t="array" ref="Y1098">INDEX(NoSettings!$C$2:$AG$1459,MATCH($A1098,NoSettings!$A$2:$A$1459,0),MATCH(Y$1,NoSettings!$C$1:$AG$1,0))</f>
        <v>105000000000000</v>
      </c>
      <c r="Z1098" s="29">
        <f t="array" ref="Z1098">INDEX(NoSettings!$C$2:$AG$1459,MATCH($A1098,NoSettings!$A$2:$A$1459,0),MATCH(Z$1,NoSettings!$C$1:$AG$1,0))</f>
        <v>108000000000000</v>
      </c>
      <c r="AA1098" s="29">
        <f t="array" ref="AA1098">INDEX(NoSettings!$C$2:$AG$1459,MATCH($A1098,NoSettings!$A$2:$A$1459,0),MATCH(AA$1,NoSettings!$C$1:$AG$1,0))</f>
        <v>110000000000000</v>
      </c>
      <c r="AB1098" s="29">
        <f t="array" ref="AB1098">INDEX(NoSettings!$C$2:$AG$1459,MATCH($A1098,NoSettings!$A$2:$A$1459,0),MATCH(AB$1,NoSettings!$C$1:$AG$1,0))</f>
        <v>113000000000000</v>
      </c>
      <c r="AC1098" s="29">
        <f t="array" ref="AC1098">INDEX(NoSettings!$C$2:$AG$1459,MATCH($A1098,NoSettings!$A$2:$A$1459,0),MATCH(AC$1,NoSettings!$C$1:$AG$1,0))</f>
        <v>116000000000000</v>
      </c>
      <c r="AD1098" s="29">
        <f t="array" ref="AD1098">INDEX(NoSettings!$C$2:$AG$1459,MATCH($A1098,NoSettings!$A$2:$A$1459,0),MATCH(AD$1,NoSettings!$C$1:$AG$1,0))</f>
        <v>118000000000000</v>
      </c>
      <c r="AE1098" s="29">
        <f t="array" ref="AE1098">INDEX(NoSettings!$C$2:$AG$1459,MATCH($A1098,NoSettings!$A$2:$A$1459,0),MATCH(AE$1,NoSettings!$C$1:$AG$1,0))</f>
        <v>121000000000000</v>
      </c>
      <c r="AF1098" s="29">
        <f t="array" ref="AF1098">INDEX(NoSettings!$C$2:$AG$1459,MATCH($A1098,NoSettings!$A$2:$A$1459,0),MATCH(AF$1,NoSettings!$C$1:$AG$1,0))</f>
        <v>123000000000000</v>
      </c>
      <c r="AG1098" s="29">
        <f t="array" ref="AG1098">INDEX(NoSettings!$C$2:$AG$1459,MATCH($A1098,NoSettings!$A$2:$A$1459,0),MATCH(AG$1,NoSettings!$C$1:$AG$1,0))</f>
        <v>126000000000000</v>
      </c>
      <c r="AH1098" s="29">
        <f t="array" ref="AH1098">INDEX(NoSettings!$C$2:$AG$1459,MATCH($A1098,NoSettings!$A$2:$A$1459,0),MATCH(AH$1,NoSettings!$C$1:$AG$1,0))</f>
        <v>129000000000000</v>
      </c>
      <c r="AI1098" s="29">
        <f t="array" ref="AI1098">INDEX(NoSettings!$C$2:$AG$1459,MATCH($A1098,NoSettings!$A$2:$A$1459,0),MATCH(AI$1,NoSettings!$C$1:$AG$1,0))</f>
        <v>131000000000000</v>
      </c>
      <c r="AJ1098" s="29">
        <f t="array" ref="AJ1098">INDEX(NoSettings!$C$2:$AG$1459,MATCH($A1098,NoSettings!$A$2:$A$1459,0),MATCH(AJ$1,NoSettings!$C$1:$AG$1,0))</f>
        <v>134000000000000</v>
      </c>
      <c r="AK1098" s="29">
        <f t="array" ref="AK1098">INDEX(NoSettings!$C$2:$AG$1459,MATCH($A1098,NoSettings!$A$2:$A$1459,0),MATCH(AK$1,NoSettings!$C$1:$AG$1,0))</f>
        <v>136000000000000</v>
      </c>
    </row>
    <row r="1099" ht="15.75" hidden="1" customHeight="1">
      <c r="A1099" s="3" t="s">
        <v>1555</v>
      </c>
      <c r="B1099" s="109" t="s">
        <v>178</v>
      </c>
      <c r="C1099" s="109" t="s">
        <v>1918</v>
      </c>
      <c r="D1099" s="109" t="s">
        <v>180</v>
      </c>
      <c r="E1099" s="109"/>
      <c r="F1099" s="109"/>
      <c r="G1099" s="29">
        <f t="array" ref="G1099">INDEX(NoSettings!$C$2:$AG$1459,MATCH($A1099,NoSettings!$A$2:$A$1459,0),MATCH(G$1,NoSettings!$C$1:$AG$1,0))</f>
        <v>109000000000000</v>
      </c>
      <c r="H1099" s="29">
        <f t="array" ref="H1099">INDEX(NoSettings!$C$2:$AG$1459,MATCH($A1099,NoSettings!$A$2:$A$1459,0),MATCH(H$1,NoSettings!$C$1:$AG$1,0))</f>
        <v>113000000000000</v>
      </c>
      <c r="I1099" s="29">
        <f t="array" ref="I1099">INDEX(NoSettings!$C$2:$AG$1459,MATCH($A1099,NoSettings!$A$2:$A$1459,0),MATCH(I$1,NoSettings!$C$1:$AG$1,0))</f>
        <v>118000000000000</v>
      </c>
      <c r="J1099" s="29">
        <f t="array" ref="J1099">INDEX(NoSettings!$C$2:$AG$1459,MATCH($A1099,NoSettings!$A$2:$A$1459,0),MATCH(J$1,NoSettings!$C$1:$AG$1,0))</f>
        <v>123000000000000</v>
      </c>
      <c r="K1099" s="29">
        <f t="array" ref="K1099">INDEX(NoSettings!$C$2:$AG$1459,MATCH($A1099,NoSettings!$A$2:$A$1459,0),MATCH(K$1,NoSettings!$C$1:$AG$1,0))</f>
        <v>128000000000000</v>
      </c>
      <c r="L1099" s="29">
        <f t="array" ref="L1099">INDEX(NoSettings!$C$2:$AG$1459,MATCH($A1099,NoSettings!$A$2:$A$1459,0),MATCH(L$1,NoSettings!$C$1:$AG$1,0))</f>
        <v>133000000000000</v>
      </c>
      <c r="M1099" s="29">
        <f t="array" ref="M1099">INDEX(NoSettings!$C$2:$AG$1459,MATCH($A1099,NoSettings!$A$2:$A$1459,0),MATCH(M$1,NoSettings!$C$1:$AG$1,0))</f>
        <v>138000000000000</v>
      </c>
      <c r="N1099" s="29">
        <f t="array" ref="N1099">INDEX(NoSettings!$C$2:$AG$1459,MATCH($A1099,NoSettings!$A$2:$A$1459,0),MATCH(N$1,NoSettings!$C$1:$AG$1,0))</f>
        <v>142000000000000</v>
      </c>
      <c r="O1099" s="29">
        <f t="array" ref="O1099">INDEX(NoSettings!$C$2:$AG$1459,MATCH($A1099,NoSettings!$A$2:$A$1459,0),MATCH(O$1,NoSettings!$C$1:$AG$1,0))</f>
        <v>147000000000000</v>
      </c>
      <c r="P1099" s="29">
        <f t="array" ref="P1099">INDEX(NoSettings!$C$2:$AG$1459,MATCH($A1099,NoSettings!$A$2:$A$1459,0),MATCH(P$1,NoSettings!$C$1:$AG$1,0))</f>
        <v>152000000000000</v>
      </c>
      <c r="Q1099" s="29">
        <f t="array" ref="Q1099">INDEX(NoSettings!$C$2:$AG$1459,MATCH($A1099,NoSettings!$A$2:$A$1459,0),MATCH(Q$1,NoSettings!$C$1:$AG$1,0))</f>
        <v>157000000000000</v>
      </c>
      <c r="R1099" s="29">
        <f t="array" ref="R1099">INDEX(NoSettings!$C$2:$AG$1459,MATCH($A1099,NoSettings!$A$2:$A$1459,0),MATCH(R$1,NoSettings!$C$1:$AG$1,0))</f>
        <v>162000000000000</v>
      </c>
      <c r="S1099" s="29">
        <f t="array" ref="S1099">INDEX(NoSettings!$C$2:$AG$1459,MATCH($A1099,NoSettings!$A$2:$A$1459,0),MATCH(S$1,NoSettings!$C$1:$AG$1,0))</f>
        <v>167000000000000</v>
      </c>
      <c r="T1099" s="29">
        <f t="array" ref="T1099">INDEX(NoSettings!$C$2:$AG$1459,MATCH($A1099,NoSettings!$A$2:$A$1459,0),MATCH(T$1,NoSettings!$C$1:$AG$1,0))</f>
        <v>171000000000000</v>
      </c>
      <c r="U1099" s="29">
        <f t="array" ref="U1099">INDEX(NoSettings!$C$2:$AG$1459,MATCH($A1099,NoSettings!$A$2:$A$1459,0),MATCH(U$1,NoSettings!$C$1:$AG$1,0))</f>
        <v>176000000000000</v>
      </c>
      <c r="V1099" s="29">
        <f t="array" ref="V1099">INDEX(NoSettings!$C$2:$AG$1459,MATCH($A1099,NoSettings!$A$2:$A$1459,0),MATCH(V$1,NoSettings!$C$1:$AG$1,0))</f>
        <v>181000000000000</v>
      </c>
      <c r="W1099" s="29">
        <f t="array" ref="W1099">INDEX(NoSettings!$C$2:$AG$1459,MATCH($A1099,NoSettings!$A$2:$A$1459,0),MATCH(W$1,NoSettings!$C$1:$AG$1,0))</f>
        <v>186000000000000</v>
      </c>
      <c r="X1099" s="29">
        <f t="array" ref="X1099">INDEX(NoSettings!$C$2:$AG$1459,MATCH($A1099,NoSettings!$A$2:$A$1459,0),MATCH(X$1,NoSettings!$C$1:$AG$1,0))</f>
        <v>191000000000000</v>
      </c>
      <c r="Y1099" s="29">
        <f t="array" ref="Y1099">INDEX(NoSettings!$C$2:$AG$1459,MATCH($A1099,NoSettings!$A$2:$A$1459,0),MATCH(Y$1,NoSettings!$C$1:$AG$1,0))</f>
        <v>195000000000000</v>
      </c>
      <c r="Z1099" s="29">
        <f t="array" ref="Z1099">INDEX(NoSettings!$C$2:$AG$1459,MATCH($A1099,NoSettings!$A$2:$A$1459,0),MATCH(Z$1,NoSettings!$C$1:$AG$1,0))</f>
        <v>200000000000000</v>
      </c>
      <c r="AA1099" s="29">
        <f t="array" ref="AA1099">INDEX(NoSettings!$C$2:$AG$1459,MATCH($A1099,NoSettings!$A$2:$A$1459,0),MATCH(AA$1,NoSettings!$C$1:$AG$1,0))</f>
        <v>205000000000000</v>
      </c>
      <c r="AB1099" s="29">
        <f t="array" ref="AB1099">INDEX(NoSettings!$C$2:$AG$1459,MATCH($A1099,NoSettings!$A$2:$A$1459,0),MATCH(AB$1,NoSettings!$C$1:$AG$1,0))</f>
        <v>210000000000000</v>
      </c>
      <c r="AC1099" s="29">
        <f t="array" ref="AC1099">INDEX(NoSettings!$C$2:$AG$1459,MATCH($A1099,NoSettings!$A$2:$A$1459,0),MATCH(AC$1,NoSettings!$C$1:$AG$1,0))</f>
        <v>215000000000000</v>
      </c>
      <c r="AD1099" s="29">
        <f t="array" ref="AD1099">INDEX(NoSettings!$C$2:$AG$1459,MATCH($A1099,NoSettings!$A$2:$A$1459,0),MATCH(AD$1,NoSettings!$C$1:$AG$1,0))</f>
        <v>220000000000000</v>
      </c>
      <c r="AE1099" s="29">
        <f t="array" ref="AE1099">INDEX(NoSettings!$C$2:$AG$1459,MATCH($A1099,NoSettings!$A$2:$A$1459,0),MATCH(AE$1,NoSettings!$C$1:$AG$1,0))</f>
        <v>224000000000000</v>
      </c>
      <c r="AF1099" s="29">
        <f t="array" ref="AF1099">INDEX(NoSettings!$C$2:$AG$1459,MATCH($A1099,NoSettings!$A$2:$A$1459,0),MATCH(AF$1,NoSettings!$C$1:$AG$1,0))</f>
        <v>229000000000000</v>
      </c>
      <c r="AG1099" s="29">
        <f t="array" ref="AG1099">INDEX(NoSettings!$C$2:$AG$1459,MATCH($A1099,NoSettings!$A$2:$A$1459,0),MATCH(AG$1,NoSettings!$C$1:$AG$1,0))</f>
        <v>234000000000000</v>
      </c>
      <c r="AH1099" s="29">
        <f t="array" ref="AH1099">INDEX(NoSettings!$C$2:$AG$1459,MATCH($A1099,NoSettings!$A$2:$A$1459,0),MATCH(AH$1,NoSettings!$C$1:$AG$1,0))</f>
        <v>239000000000000</v>
      </c>
      <c r="AI1099" s="29">
        <f t="array" ref="AI1099">INDEX(NoSettings!$C$2:$AG$1459,MATCH($A1099,NoSettings!$A$2:$A$1459,0),MATCH(AI$1,NoSettings!$C$1:$AG$1,0))</f>
        <v>244000000000000</v>
      </c>
      <c r="AJ1099" s="29">
        <f t="array" ref="AJ1099">INDEX(NoSettings!$C$2:$AG$1459,MATCH($A1099,NoSettings!$A$2:$A$1459,0),MATCH(AJ$1,NoSettings!$C$1:$AG$1,0))</f>
        <v>249000000000000</v>
      </c>
      <c r="AK1099" s="29">
        <f t="array" ref="AK1099">INDEX(NoSettings!$C$2:$AG$1459,MATCH($A1099,NoSettings!$A$2:$A$1459,0),MATCH(AK$1,NoSettings!$C$1:$AG$1,0))</f>
        <v>253000000000000</v>
      </c>
    </row>
    <row r="1100" ht="15.75" hidden="1" customHeight="1">
      <c r="A1100" s="3" t="s">
        <v>1556</v>
      </c>
      <c r="B1100" s="109" t="s">
        <v>178</v>
      </c>
      <c r="C1100" s="109" t="s">
        <v>1918</v>
      </c>
      <c r="D1100" s="109" t="s">
        <v>181</v>
      </c>
      <c r="E1100" s="109"/>
      <c r="F1100" s="109"/>
      <c r="G1100" s="29">
        <f t="array" ref="G1100">INDEX(NoSettings!$C$2:$AG$1459,MATCH($A1100,NoSettings!$A$2:$A$1459,0),MATCH(G$1,NoSettings!$C$1:$AG$1,0))</f>
        <v>7650000000000</v>
      </c>
      <c r="H1100" s="29">
        <f t="array" ref="H1100">INDEX(NoSettings!$C$2:$AG$1459,MATCH($A1100,NoSettings!$A$2:$A$1459,0),MATCH(H$1,NoSettings!$C$1:$AG$1,0))</f>
        <v>7990000000000</v>
      </c>
      <c r="I1100" s="29">
        <f t="array" ref="I1100">INDEX(NoSettings!$C$2:$AG$1459,MATCH($A1100,NoSettings!$A$2:$A$1459,0),MATCH(I$1,NoSettings!$C$1:$AG$1,0))</f>
        <v>8330000000000</v>
      </c>
      <c r="J1100" s="29">
        <f t="array" ref="J1100">INDEX(NoSettings!$C$2:$AG$1459,MATCH($A1100,NoSettings!$A$2:$A$1459,0),MATCH(J$1,NoSettings!$C$1:$AG$1,0))</f>
        <v>8670000000000</v>
      </c>
      <c r="K1100" s="29">
        <f t="array" ref="K1100">INDEX(NoSettings!$C$2:$AG$1459,MATCH($A1100,NoSettings!$A$2:$A$1459,0),MATCH(K$1,NoSettings!$C$1:$AG$1,0))</f>
        <v>9010000000000</v>
      </c>
      <c r="L1100" s="29">
        <f t="array" ref="L1100">INDEX(NoSettings!$C$2:$AG$1459,MATCH($A1100,NoSettings!$A$2:$A$1459,0),MATCH(L$1,NoSettings!$C$1:$AG$1,0))</f>
        <v>9350000000000</v>
      </c>
      <c r="M1100" s="29">
        <f t="array" ref="M1100">INDEX(NoSettings!$C$2:$AG$1459,MATCH($A1100,NoSettings!$A$2:$A$1459,0),MATCH(M$1,NoSettings!$C$1:$AG$1,0))</f>
        <v>9690000000000</v>
      </c>
      <c r="N1100" s="29">
        <f t="array" ref="N1100">INDEX(NoSettings!$C$2:$AG$1459,MATCH($A1100,NoSettings!$A$2:$A$1459,0),MATCH(N$1,NoSettings!$C$1:$AG$1,0))</f>
        <v>10000000000000</v>
      </c>
      <c r="O1100" s="29">
        <f t="array" ref="O1100">INDEX(NoSettings!$C$2:$AG$1459,MATCH($A1100,NoSettings!$A$2:$A$1459,0),MATCH(O$1,NoSettings!$C$1:$AG$1,0))</f>
        <v>10400000000000</v>
      </c>
      <c r="P1100" s="29">
        <f t="array" ref="P1100">INDEX(NoSettings!$C$2:$AG$1459,MATCH($A1100,NoSettings!$A$2:$A$1459,0),MATCH(P$1,NoSettings!$C$1:$AG$1,0))</f>
        <v>10700000000000</v>
      </c>
      <c r="Q1100" s="29">
        <f t="array" ref="Q1100">INDEX(NoSettings!$C$2:$AG$1459,MATCH($A1100,NoSettings!$A$2:$A$1459,0),MATCH(Q$1,NoSettings!$C$1:$AG$1,0))</f>
        <v>11000000000000</v>
      </c>
      <c r="R1100" s="29">
        <f t="array" ref="R1100">INDEX(NoSettings!$C$2:$AG$1459,MATCH($A1100,NoSettings!$A$2:$A$1459,0),MATCH(R$1,NoSettings!$C$1:$AG$1,0))</f>
        <v>11400000000000</v>
      </c>
      <c r="S1100" s="29">
        <f t="array" ref="S1100">INDEX(NoSettings!$C$2:$AG$1459,MATCH($A1100,NoSettings!$A$2:$A$1459,0),MATCH(S$1,NoSettings!$C$1:$AG$1,0))</f>
        <v>11700000000000</v>
      </c>
      <c r="T1100" s="29">
        <f t="array" ref="T1100">INDEX(NoSettings!$C$2:$AG$1459,MATCH($A1100,NoSettings!$A$2:$A$1459,0),MATCH(T$1,NoSettings!$C$1:$AG$1,0))</f>
        <v>12100000000000</v>
      </c>
      <c r="U1100" s="29">
        <f t="array" ref="U1100">INDEX(NoSettings!$C$2:$AG$1459,MATCH($A1100,NoSettings!$A$2:$A$1459,0),MATCH(U$1,NoSettings!$C$1:$AG$1,0))</f>
        <v>12400000000000</v>
      </c>
      <c r="V1100" s="29">
        <f t="array" ref="V1100">INDEX(NoSettings!$C$2:$AG$1459,MATCH($A1100,NoSettings!$A$2:$A$1459,0),MATCH(V$1,NoSettings!$C$1:$AG$1,0))</f>
        <v>12700000000000</v>
      </c>
      <c r="W1100" s="29">
        <f t="array" ref="W1100">INDEX(NoSettings!$C$2:$AG$1459,MATCH($A1100,NoSettings!$A$2:$A$1459,0),MATCH(W$1,NoSettings!$C$1:$AG$1,0))</f>
        <v>13100000000000</v>
      </c>
      <c r="X1100" s="29">
        <f t="array" ref="X1100">INDEX(NoSettings!$C$2:$AG$1459,MATCH($A1100,NoSettings!$A$2:$A$1459,0),MATCH(X$1,NoSettings!$C$1:$AG$1,0))</f>
        <v>13400000000000</v>
      </c>
      <c r="Y1100" s="29">
        <f t="array" ref="Y1100">INDEX(NoSettings!$C$2:$AG$1459,MATCH($A1100,NoSettings!$A$2:$A$1459,0),MATCH(Y$1,NoSettings!$C$1:$AG$1,0))</f>
        <v>13800000000000</v>
      </c>
      <c r="Z1100" s="29">
        <f t="array" ref="Z1100">INDEX(NoSettings!$C$2:$AG$1459,MATCH($A1100,NoSettings!$A$2:$A$1459,0),MATCH(Z$1,NoSettings!$C$1:$AG$1,0))</f>
        <v>14100000000000</v>
      </c>
      <c r="AA1100" s="29">
        <f t="array" ref="AA1100">INDEX(NoSettings!$C$2:$AG$1459,MATCH($A1100,NoSettings!$A$2:$A$1459,0),MATCH(AA$1,NoSettings!$C$1:$AG$1,0))</f>
        <v>14400000000000</v>
      </c>
      <c r="AB1100" s="29">
        <f t="array" ref="AB1100">INDEX(NoSettings!$C$2:$AG$1459,MATCH($A1100,NoSettings!$A$2:$A$1459,0),MATCH(AB$1,NoSettings!$C$1:$AG$1,0))</f>
        <v>14800000000000</v>
      </c>
      <c r="AC1100" s="29">
        <f t="array" ref="AC1100">INDEX(NoSettings!$C$2:$AG$1459,MATCH($A1100,NoSettings!$A$2:$A$1459,0),MATCH(AC$1,NoSettings!$C$1:$AG$1,0))</f>
        <v>15100000000000</v>
      </c>
      <c r="AD1100" s="29">
        <f t="array" ref="AD1100">INDEX(NoSettings!$C$2:$AG$1459,MATCH($A1100,NoSettings!$A$2:$A$1459,0),MATCH(AD$1,NoSettings!$C$1:$AG$1,0))</f>
        <v>15500000000000</v>
      </c>
      <c r="AE1100" s="29">
        <f t="array" ref="AE1100">INDEX(NoSettings!$C$2:$AG$1459,MATCH($A1100,NoSettings!$A$2:$A$1459,0),MATCH(AE$1,NoSettings!$C$1:$AG$1,0))</f>
        <v>15800000000000</v>
      </c>
      <c r="AF1100" s="29">
        <f t="array" ref="AF1100">INDEX(NoSettings!$C$2:$AG$1459,MATCH($A1100,NoSettings!$A$2:$A$1459,0),MATCH(AF$1,NoSettings!$C$1:$AG$1,0))</f>
        <v>16100000000000</v>
      </c>
      <c r="AG1100" s="29">
        <f t="array" ref="AG1100">INDEX(NoSettings!$C$2:$AG$1459,MATCH($A1100,NoSettings!$A$2:$A$1459,0),MATCH(AG$1,NoSettings!$C$1:$AG$1,0))</f>
        <v>16500000000000</v>
      </c>
      <c r="AH1100" s="29">
        <f t="array" ref="AH1100">INDEX(NoSettings!$C$2:$AG$1459,MATCH($A1100,NoSettings!$A$2:$A$1459,0),MATCH(AH$1,NoSettings!$C$1:$AG$1,0))</f>
        <v>16800000000000</v>
      </c>
      <c r="AI1100" s="29">
        <f t="array" ref="AI1100">INDEX(NoSettings!$C$2:$AG$1459,MATCH($A1100,NoSettings!$A$2:$A$1459,0),MATCH(AI$1,NoSettings!$C$1:$AG$1,0))</f>
        <v>17200000000000</v>
      </c>
      <c r="AJ1100" s="29">
        <f t="array" ref="AJ1100">INDEX(NoSettings!$C$2:$AG$1459,MATCH($A1100,NoSettings!$A$2:$A$1459,0),MATCH(AJ$1,NoSettings!$C$1:$AG$1,0))</f>
        <v>17500000000000</v>
      </c>
      <c r="AK1100" s="29">
        <f t="array" ref="AK1100">INDEX(NoSettings!$C$2:$AG$1459,MATCH($A1100,NoSettings!$A$2:$A$1459,0),MATCH(AK$1,NoSettings!$C$1:$AG$1,0))</f>
        <v>17800000000000</v>
      </c>
    </row>
    <row r="1101" ht="15.75" hidden="1" customHeight="1">
      <c r="A1101" s="3" t="s">
        <v>1557</v>
      </c>
      <c r="B1101" s="109" t="s">
        <v>178</v>
      </c>
      <c r="C1101" s="109" t="s">
        <v>1918</v>
      </c>
      <c r="D1101" s="109" t="s">
        <v>182</v>
      </c>
      <c r="E1101" s="109"/>
      <c r="F1101" s="109"/>
      <c r="G1101" s="29">
        <f t="array" ref="G1101">INDEX(NoSettings!$C$2:$AG$1459,MATCH($A1101,NoSettings!$A$2:$A$1459,0),MATCH(G$1,NoSettings!$C$1:$AG$1,0))</f>
        <v>88600000000</v>
      </c>
      <c r="H1101" s="29">
        <f t="array" ref="H1101">INDEX(NoSettings!$C$2:$AG$1459,MATCH($A1101,NoSettings!$A$2:$A$1459,0),MATCH(H$1,NoSettings!$C$1:$AG$1,0))</f>
        <v>92500000000</v>
      </c>
      <c r="I1101" s="29">
        <f t="array" ref="I1101">INDEX(NoSettings!$C$2:$AG$1459,MATCH($A1101,NoSettings!$A$2:$A$1459,0),MATCH(I$1,NoSettings!$C$1:$AG$1,0))</f>
        <v>96500000000</v>
      </c>
      <c r="J1101" s="29">
        <f t="array" ref="J1101">INDEX(NoSettings!$C$2:$AG$1459,MATCH($A1101,NoSettings!$A$2:$A$1459,0),MATCH(J$1,NoSettings!$C$1:$AG$1,0))</f>
        <v>100000000000</v>
      </c>
      <c r="K1101" s="29">
        <f t="array" ref="K1101">INDEX(NoSettings!$C$2:$AG$1459,MATCH($A1101,NoSettings!$A$2:$A$1459,0),MATCH(K$1,NoSettings!$C$1:$AG$1,0))</f>
        <v>104000000000</v>
      </c>
      <c r="L1101" s="29">
        <f t="array" ref="L1101">INDEX(NoSettings!$C$2:$AG$1459,MATCH($A1101,NoSettings!$A$2:$A$1459,0),MATCH(L$1,NoSettings!$C$1:$AG$1,0))</f>
        <v>108000000000</v>
      </c>
      <c r="M1101" s="29">
        <f t="array" ref="M1101">INDEX(NoSettings!$C$2:$AG$1459,MATCH($A1101,NoSettings!$A$2:$A$1459,0),MATCH(M$1,NoSettings!$C$1:$AG$1,0))</f>
        <v>112000000000</v>
      </c>
      <c r="N1101" s="29">
        <f t="array" ref="N1101">INDEX(NoSettings!$C$2:$AG$1459,MATCH($A1101,NoSettings!$A$2:$A$1459,0),MATCH(N$1,NoSettings!$C$1:$AG$1,0))</f>
        <v>116000000000</v>
      </c>
      <c r="O1101" s="29">
        <f t="array" ref="O1101">INDEX(NoSettings!$C$2:$AG$1459,MATCH($A1101,NoSettings!$A$2:$A$1459,0),MATCH(O$1,NoSettings!$C$1:$AG$1,0))</f>
        <v>120000000000</v>
      </c>
      <c r="P1101" s="29">
        <f t="array" ref="P1101">INDEX(NoSettings!$C$2:$AG$1459,MATCH($A1101,NoSettings!$A$2:$A$1459,0),MATCH(P$1,NoSettings!$C$1:$AG$1,0))</f>
        <v>124000000000</v>
      </c>
      <c r="Q1101" s="29">
        <f t="array" ref="Q1101">INDEX(NoSettings!$C$2:$AG$1459,MATCH($A1101,NoSettings!$A$2:$A$1459,0),MATCH(Q$1,NoSettings!$C$1:$AG$1,0))</f>
        <v>128000000000</v>
      </c>
      <c r="R1101" s="29">
        <f t="array" ref="R1101">INDEX(NoSettings!$C$2:$AG$1459,MATCH($A1101,NoSettings!$A$2:$A$1459,0),MATCH(R$1,NoSettings!$C$1:$AG$1,0))</f>
        <v>132000000000</v>
      </c>
      <c r="S1101" s="29">
        <f t="array" ref="S1101">INDEX(NoSettings!$C$2:$AG$1459,MATCH($A1101,NoSettings!$A$2:$A$1459,0),MATCH(S$1,NoSettings!$C$1:$AG$1,0))</f>
        <v>136000000000</v>
      </c>
      <c r="T1101" s="29">
        <f t="array" ref="T1101">INDEX(NoSettings!$C$2:$AG$1459,MATCH($A1101,NoSettings!$A$2:$A$1459,0),MATCH(T$1,NoSettings!$C$1:$AG$1,0))</f>
        <v>140000000000</v>
      </c>
      <c r="U1101" s="29">
        <f t="array" ref="U1101">INDEX(NoSettings!$C$2:$AG$1459,MATCH($A1101,NoSettings!$A$2:$A$1459,0),MATCH(U$1,NoSettings!$C$1:$AG$1,0))</f>
        <v>144000000000</v>
      </c>
      <c r="V1101" s="29">
        <f t="array" ref="V1101">INDEX(NoSettings!$C$2:$AG$1459,MATCH($A1101,NoSettings!$A$2:$A$1459,0),MATCH(V$1,NoSettings!$C$1:$AG$1,0))</f>
        <v>148000000000</v>
      </c>
      <c r="W1101" s="29">
        <f t="array" ref="W1101">INDEX(NoSettings!$C$2:$AG$1459,MATCH($A1101,NoSettings!$A$2:$A$1459,0),MATCH(W$1,NoSettings!$C$1:$AG$1,0))</f>
        <v>152000000000</v>
      </c>
      <c r="X1101" s="29">
        <f t="array" ref="X1101">INDEX(NoSettings!$C$2:$AG$1459,MATCH($A1101,NoSettings!$A$2:$A$1459,0),MATCH(X$1,NoSettings!$C$1:$AG$1,0))</f>
        <v>156000000000</v>
      </c>
      <c r="Y1101" s="29">
        <f t="array" ref="Y1101">INDEX(NoSettings!$C$2:$AG$1459,MATCH($A1101,NoSettings!$A$2:$A$1459,0),MATCH(Y$1,NoSettings!$C$1:$AG$1,0))</f>
        <v>160000000000</v>
      </c>
      <c r="Z1101" s="29">
        <f t="array" ref="Z1101">INDEX(NoSettings!$C$2:$AG$1459,MATCH($A1101,NoSettings!$A$2:$A$1459,0),MATCH(Z$1,NoSettings!$C$1:$AG$1,0))</f>
        <v>163000000000</v>
      </c>
      <c r="AA1101" s="29">
        <f t="array" ref="AA1101">INDEX(NoSettings!$C$2:$AG$1459,MATCH($A1101,NoSettings!$A$2:$A$1459,0),MATCH(AA$1,NoSettings!$C$1:$AG$1,0))</f>
        <v>167000000000</v>
      </c>
      <c r="AB1101" s="29">
        <f t="array" ref="AB1101">INDEX(NoSettings!$C$2:$AG$1459,MATCH($A1101,NoSettings!$A$2:$A$1459,0),MATCH(AB$1,NoSettings!$C$1:$AG$1,0))</f>
        <v>171000000000</v>
      </c>
      <c r="AC1101" s="29">
        <f t="array" ref="AC1101">INDEX(NoSettings!$C$2:$AG$1459,MATCH($A1101,NoSettings!$A$2:$A$1459,0),MATCH(AC$1,NoSettings!$C$1:$AG$1,0))</f>
        <v>175000000000</v>
      </c>
      <c r="AD1101" s="29">
        <f t="array" ref="AD1101">INDEX(NoSettings!$C$2:$AG$1459,MATCH($A1101,NoSettings!$A$2:$A$1459,0),MATCH(AD$1,NoSettings!$C$1:$AG$1,0))</f>
        <v>179000000000</v>
      </c>
      <c r="AE1101" s="29">
        <f t="array" ref="AE1101">INDEX(NoSettings!$C$2:$AG$1459,MATCH($A1101,NoSettings!$A$2:$A$1459,0),MATCH(AE$1,NoSettings!$C$1:$AG$1,0))</f>
        <v>183000000000</v>
      </c>
      <c r="AF1101" s="29">
        <f t="array" ref="AF1101">INDEX(NoSettings!$C$2:$AG$1459,MATCH($A1101,NoSettings!$A$2:$A$1459,0),MATCH(AF$1,NoSettings!$C$1:$AG$1,0))</f>
        <v>187000000000</v>
      </c>
      <c r="AG1101" s="29">
        <f t="array" ref="AG1101">INDEX(NoSettings!$C$2:$AG$1459,MATCH($A1101,NoSettings!$A$2:$A$1459,0),MATCH(AG$1,NoSettings!$C$1:$AG$1,0))</f>
        <v>191000000000</v>
      </c>
      <c r="AH1101" s="29">
        <f t="array" ref="AH1101">INDEX(NoSettings!$C$2:$AG$1459,MATCH($A1101,NoSettings!$A$2:$A$1459,0),MATCH(AH$1,NoSettings!$C$1:$AG$1,0))</f>
        <v>195000000000</v>
      </c>
      <c r="AI1101" s="29">
        <f t="array" ref="AI1101">INDEX(NoSettings!$C$2:$AG$1459,MATCH($A1101,NoSettings!$A$2:$A$1459,0),MATCH(AI$1,NoSettings!$C$1:$AG$1,0))</f>
        <v>199000000000</v>
      </c>
      <c r="AJ1101" s="29">
        <f t="array" ref="AJ1101">INDEX(NoSettings!$C$2:$AG$1459,MATCH($A1101,NoSettings!$A$2:$A$1459,0),MATCH(AJ$1,NoSettings!$C$1:$AG$1,0))</f>
        <v>203000000000</v>
      </c>
      <c r="AK1101" s="29">
        <f t="array" ref="AK1101">INDEX(NoSettings!$C$2:$AG$1459,MATCH($A1101,NoSettings!$A$2:$A$1459,0),MATCH(AK$1,NoSettings!$C$1:$AG$1,0))</f>
        <v>207000000000</v>
      </c>
    </row>
    <row r="1102" ht="15.75" hidden="1" customHeight="1">
      <c r="A1102" s="3" t="s">
        <v>1558</v>
      </c>
      <c r="B1102" s="109" t="s">
        <v>178</v>
      </c>
      <c r="C1102" s="109" t="s">
        <v>1918</v>
      </c>
      <c r="D1102" s="109" t="s">
        <v>183</v>
      </c>
      <c r="E1102" s="109"/>
      <c r="F1102" s="109"/>
      <c r="G1102" s="29">
        <f t="array" ref="G1102">INDEX(NoSettings!$C$2:$AG$1459,MATCH($A1102,NoSettings!$A$2:$A$1459,0),MATCH(G$1,NoSettings!$C$1:$AG$1,0))</f>
        <v>1450000000000</v>
      </c>
      <c r="H1102" s="29">
        <f t="array" ref="H1102">INDEX(NoSettings!$C$2:$AG$1459,MATCH($A1102,NoSettings!$A$2:$A$1459,0),MATCH(H$1,NoSettings!$C$1:$AG$1,0))</f>
        <v>1520000000000</v>
      </c>
      <c r="I1102" s="29">
        <f t="array" ref="I1102">INDEX(NoSettings!$C$2:$AG$1459,MATCH($A1102,NoSettings!$A$2:$A$1459,0),MATCH(I$1,NoSettings!$C$1:$AG$1,0))</f>
        <v>1580000000000</v>
      </c>
      <c r="J1102" s="29">
        <f t="array" ref="J1102">INDEX(NoSettings!$C$2:$AG$1459,MATCH($A1102,NoSettings!$A$2:$A$1459,0),MATCH(J$1,NoSettings!$C$1:$AG$1,0))</f>
        <v>1650000000000</v>
      </c>
      <c r="K1102" s="29">
        <f t="array" ref="K1102">INDEX(NoSettings!$C$2:$AG$1459,MATCH($A1102,NoSettings!$A$2:$A$1459,0),MATCH(K$1,NoSettings!$C$1:$AG$1,0))</f>
        <v>1710000000000</v>
      </c>
      <c r="L1102" s="29">
        <f t="array" ref="L1102">INDEX(NoSettings!$C$2:$AG$1459,MATCH($A1102,NoSettings!$A$2:$A$1459,0),MATCH(L$1,NoSettings!$C$1:$AG$1,0))</f>
        <v>1780000000000</v>
      </c>
      <c r="M1102" s="29">
        <f t="array" ref="M1102">INDEX(NoSettings!$C$2:$AG$1459,MATCH($A1102,NoSettings!$A$2:$A$1459,0),MATCH(M$1,NoSettings!$C$1:$AG$1,0))</f>
        <v>1840000000000</v>
      </c>
      <c r="N1102" s="29">
        <f t="array" ref="N1102">INDEX(NoSettings!$C$2:$AG$1459,MATCH($A1102,NoSettings!$A$2:$A$1459,0),MATCH(N$1,NoSettings!$C$1:$AG$1,0))</f>
        <v>1910000000000</v>
      </c>
      <c r="O1102" s="29">
        <f t="array" ref="O1102">INDEX(NoSettings!$C$2:$AG$1459,MATCH($A1102,NoSettings!$A$2:$A$1459,0),MATCH(O$1,NoSettings!$C$1:$AG$1,0))</f>
        <v>1970000000000</v>
      </c>
      <c r="P1102" s="29">
        <f t="array" ref="P1102">INDEX(NoSettings!$C$2:$AG$1459,MATCH($A1102,NoSettings!$A$2:$A$1459,0),MATCH(P$1,NoSettings!$C$1:$AG$1,0))</f>
        <v>2040000000000</v>
      </c>
      <c r="Q1102" s="29">
        <f t="array" ref="Q1102">INDEX(NoSettings!$C$2:$AG$1459,MATCH($A1102,NoSettings!$A$2:$A$1459,0),MATCH(Q$1,NoSettings!$C$1:$AG$1,0))</f>
        <v>2100000000000</v>
      </c>
      <c r="R1102" s="29">
        <f t="array" ref="R1102">INDEX(NoSettings!$C$2:$AG$1459,MATCH($A1102,NoSettings!$A$2:$A$1459,0),MATCH(R$1,NoSettings!$C$1:$AG$1,0))</f>
        <v>2170000000000</v>
      </c>
      <c r="S1102" s="29">
        <f t="array" ref="S1102">INDEX(NoSettings!$C$2:$AG$1459,MATCH($A1102,NoSettings!$A$2:$A$1459,0),MATCH(S$1,NoSettings!$C$1:$AG$1,0))</f>
        <v>2230000000000</v>
      </c>
      <c r="T1102" s="29">
        <f t="array" ref="T1102">INDEX(NoSettings!$C$2:$AG$1459,MATCH($A1102,NoSettings!$A$2:$A$1459,0),MATCH(T$1,NoSettings!$C$1:$AG$1,0))</f>
        <v>2300000000000</v>
      </c>
      <c r="U1102" s="29">
        <f t="array" ref="U1102">INDEX(NoSettings!$C$2:$AG$1459,MATCH($A1102,NoSettings!$A$2:$A$1459,0),MATCH(U$1,NoSettings!$C$1:$AG$1,0))</f>
        <v>2360000000000</v>
      </c>
      <c r="V1102" s="29">
        <f t="array" ref="V1102">INDEX(NoSettings!$C$2:$AG$1459,MATCH($A1102,NoSettings!$A$2:$A$1459,0),MATCH(V$1,NoSettings!$C$1:$AG$1,0))</f>
        <v>2420000000000</v>
      </c>
      <c r="W1102" s="29">
        <f t="array" ref="W1102">INDEX(NoSettings!$C$2:$AG$1459,MATCH($A1102,NoSettings!$A$2:$A$1459,0),MATCH(W$1,NoSettings!$C$1:$AG$1,0))</f>
        <v>2490000000000</v>
      </c>
      <c r="X1102" s="29">
        <f t="array" ref="X1102">INDEX(NoSettings!$C$2:$AG$1459,MATCH($A1102,NoSettings!$A$2:$A$1459,0),MATCH(X$1,NoSettings!$C$1:$AG$1,0))</f>
        <v>2550000000000</v>
      </c>
      <c r="Y1102" s="29">
        <f t="array" ref="Y1102">INDEX(NoSettings!$C$2:$AG$1459,MATCH($A1102,NoSettings!$A$2:$A$1459,0),MATCH(Y$1,NoSettings!$C$1:$AG$1,0))</f>
        <v>2620000000000</v>
      </c>
      <c r="Z1102" s="29">
        <f t="array" ref="Z1102">INDEX(NoSettings!$C$2:$AG$1459,MATCH($A1102,NoSettings!$A$2:$A$1459,0),MATCH(Z$1,NoSettings!$C$1:$AG$1,0))</f>
        <v>2680000000000</v>
      </c>
      <c r="AA1102" s="29">
        <f t="array" ref="AA1102">INDEX(NoSettings!$C$2:$AG$1459,MATCH($A1102,NoSettings!$A$2:$A$1459,0),MATCH(AA$1,NoSettings!$C$1:$AG$1,0))</f>
        <v>2750000000000</v>
      </c>
      <c r="AB1102" s="29">
        <f t="array" ref="AB1102">INDEX(NoSettings!$C$2:$AG$1459,MATCH($A1102,NoSettings!$A$2:$A$1459,0),MATCH(AB$1,NoSettings!$C$1:$AG$1,0))</f>
        <v>2810000000000</v>
      </c>
      <c r="AC1102" s="29">
        <f t="array" ref="AC1102">INDEX(NoSettings!$C$2:$AG$1459,MATCH($A1102,NoSettings!$A$2:$A$1459,0),MATCH(AC$1,NoSettings!$C$1:$AG$1,0))</f>
        <v>2880000000000</v>
      </c>
      <c r="AD1102" s="29">
        <f t="array" ref="AD1102">INDEX(NoSettings!$C$2:$AG$1459,MATCH($A1102,NoSettings!$A$2:$A$1459,0),MATCH(AD$1,NoSettings!$C$1:$AG$1,0))</f>
        <v>2940000000000</v>
      </c>
      <c r="AE1102" s="29">
        <f t="array" ref="AE1102">INDEX(NoSettings!$C$2:$AG$1459,MATCH($A1102,NoSettings!$A$2:$A$1459,0),MATCH(AE$1,NoSettings!$C$1:$AG$1,0))</f>
        <v>3010000000000</v>
      </c>
      <c r="AF1102" s="29">
        <f t="array" ref="AF1102">INDEX(NoSettings!$C$2:$AG$1459,MATCH($A1102,NoSettings!$A$2:$A$1459,0),MATCH(AF$1,NoSettings!$C$1:$AG$1,0))</f>
        <v>3070000000000</v>
      </c>
      <c r="AG1102" s="29">
        <f t="array" ref="AG1102">INDEX(NoSettings!$C$2:$AG$1459,MATCH($A1102,NoSettings!$A$2:$A$1459,0),MATCH(AG$1,NoSettings!$C$1:$AG$1,0))</f>
        <v>3140000000000</v>
      </c>
      <c r="AH1102" s="29">
        <f t="array" ref="AH1102">INDEX(NoSettings!$C$2:$AG$1459,MATCH($A1102,NoSettings!$A$2:$A$1459,0),MATCH(AH$1,NoSettings!$C$1:$AG$1,0))</f>
        <v>3200000000000</v>
      </c>
      <c r="AI1102" s="29">
        <f t="array" ref="AI1102">INDEX(NoSettings!$C$2:$AG$1459,MATCH($A1102,NoSettings!$A$2:$A$1459,0),MATCH(AI$1,NoSettings!$C$1:$AG$1,0))</f>
        <v>3270000000000</v>
      </c>
      <c r="AJ1102" s="29">
        <f t="array" ref="AJ1102">INDEX(NoSettings!$C$2:$AG$1459,MATCH($A1102,NoSettings!$A$2:$A$1459,0),MATCH(AJ$1,NoSettings!$C$1:$AG$1,0))</f>
        <v>3330000000000</v>
      </c>
      <c r="AK1102" s="29">
        <f t="array" ref="AK1102">INDEX(NoSettings!$C$2:$AG$1459,MATCH($A1102,NoSettings!$A$2:$A$1459,0),MATCH(AK$1,NoSettings!$C$1:$AG$1,0))</f>
        <v>3390000000000</v>
      </c>
    </row>
    <row r="1103" ht="15.75" hidden="1" customHeight="1">
      <c r="A1103" s="3" t="s">
        <v>1559</v>
      </c>
      <c r="B1103" s="109" t="s">
        <v>178</v>
      </c>
      <c r="C1103" s="109" t="s">
        <v>1918</v>
      </c>
      <c r="D1103" s="109" t="s">
        <v>184</v>
      </c>
      <c r="E1103" s="109"/>
      <c r="F1103" s="109"/>
      <c r="G1103" s="3">
        <f t="array" ref="G1103">INDEX(NoSettings!$C$2:$AG$1459,MATCH($A1103,NoSettings!$A$2:$A$1459,0),MATCH(G$1,NoSettings!$C$1:$AG$1,0))</f>
        <v>0</v>
      </c>
      <c r="H1103" s="3">
        <f t="array" ref="H1103">INDEX(NoSettings!$C$2:$AG$1459,MATCH($A1103,NoSettings!$A$2:$A$1459,0),MATCH(H$1,NoSettings!$C$1:$AG$1,0))</f>
        <v>0</v>
      </c>
      <c r="I1103" s="3">
        <f t="array" ref="I1103">INDEX(NoSettings!$C$2:$AG$1459,MATCH($A1103,NoSettings!$A$2:$A$1459,0),MATCH(I$1,NoSettings!$C$1:$AG$1,0))</f>
        <v>0</v>
      </c>
      <c r="J1103" s="3">
        <f t="array" ref="J1103">INDEX(NoSettings!$C$2:$AG$1459,MATCH($A1103,NoSettings!$A$2:$A$1459,0),MATCH(J$1,NoSettings!$C$1:$AG$1,0))</f>
        <v>0</v>
      </c>
      <c r="K1103" s="3">
        <f t="array" ref="K1103">INDEX(NoSettings!$C$2:$AG$1459,MATCH($A1103,NoSettings!$A$2:$A$1459,0),MATCH(K$1,NoSettings!$C$1:$AG$1,0))</f>
        <v>0</v>
      </c>
      <c r="L1103" s="3">
        <f t="array" ref="L1103">INDEX(NoSettings!$C$2:$AG$1459,MATCH($A1103,NoSettings!$A$2:$A$1459,0),MATCH(L$1,NoSettings!$C$1:$AG$1,0))</f>
        <v>0</v>
      </c>
      <c r="M1103" s="3">
        <f t="array" ref="M1103">INDEX(NoSettings!$C$2:$AG$1459,MATCH($A1103,NoSettings!$A$2:$A$1459,0),MATCH(M$1,NoSettings!$C$1:$AG$1,0))</f>
        <v>0</v>
      </c>
      <c r="N1103" s="3">
        <f t="array" ref="N1103">INDEX(NoSettings!$C$2:$AG$1459,MATCH($A1103,NoSettings!$A$2:$A$1459,0),MATCH(N$1,NoSettings!$C$1:$AG$1,0))</f>
        <v>0</v>
      </c>
      <c r="O1103" s="3">
        <f t="array" ref="O1103">INDEX(NoSettings!$C$2:$AG$1459,MATCH($A1103,NoSettings!$A$2:$A$1459,0),MATCH(O$1,NoSettings!$C$1:$AG$1,0))</f>
        <v>0</v>
      </c>
      <c r="P1103" s="3">
        <f t="array" ref="P1103">INDEX(NoSettings!$C$2:$AG$1459,MATCH($A1103,NoSettings!$A$2:$A$1459,0),MATCH(P$1,NoSettings!$C$1:$AG$1,0))</f>
        <v>0</v>
      </c>
      <c r="Q1103" s="3">
        <f t="array" ref="Q1103">INDEX(NoSettings!$C$2:$AG$1459,MATCH($A1103,NoSettings!$A$2:$A$1459,0),MATCH(Q$1,NoSettings!$C$1:$AG$1,0))</f>
        <v>0</v>
      </c>
      <c r="R1103" s="3">
        <f t="array" ref="R1103">INDEX(NoSettings!$C$2:$AG$1459,MATCH($A1103,NoSettings!$A$2:$A$1459,0),MATCH(R$1,NoSettings!$C$1:$AG$1,0))</f>
        <v>0</v>
      </c>
      <c r="S1103" s="3">
        <f t="array" ref="S1103">INDEX(NoSettings!$C$2:$AG$1459,MATCH($A1103,NoSettings!$A$2:$A$1459,0),MATCH(S$1,NoSettings!$C$1:$AG$1,0))</f>
        <v>0</v>
      </c>
      <c r="T1103" s="3">
        <f t="array" ref="T1103">INDEX(NoSettings!$C$2:$AG$1459,MATCH($A1103,NoSettings!$A$2:$A$1459,0),MATCH(T$1,NoSettings!$C$1:$AG$1,0))</f>
        <v>0</v>
      </c>
      <c r="U1103" s="3">
        <f t="array" ref="U1103">INDEX(NoSettings!$C$2:$AG$1459,MATCH($A1103,NoSettings!$A$2:$A$1459,0),MATCH(U$1,NoSettings!$C$1:$AG$1,0))</f>
        <v>0</v>
      </c>
      <c r="V1103" s="3">
        <f t="array" ref="V1103">INDEX(NoSettings!$C$2:$AG$1459,MATCH($A1103,NoSettings!$A$2:$A$1459,0),MATCH(V$1,NoSettings!$C$1:$AG$1,0))</f>
        <v>0</v>
      </c>
      <c r="W1103" s="3">
        <f t="array" ref="W1103">INDEX(NoSettings!$C$2:$AG$1459,MATCH($A1103,NoSettings!$A$2:$A$1459,0),MATCH(W$1,NoSettings!$C$1:$AG$1,0))</f>
        <v>0</v>
      </c>
      <c r="X1103" s="3">
        <f t="array" ref="X1103">INDEX(NoSettings!$C$2:$AG$1459,MATCH($A1103,NoSettings!$A$2:$A$1459,0),MATCH(X$1,NoSettings!$C$1:$AG$1,0))</f>
        <v>0</v>
      </c>
      <c r="Y1103" s="3">
        <f t="array" ref="Y1103">INDEX(NoSettings!$C$2:$AG$1459,MATCH($A1103,NoSettings!$A$2:$A$1459,0),MATCH(Y$1,NoSettings!$C$1:$AG$1,0))</f>
        <v>0</v>
      </c>
      <c r="Z1103" s="3">
        <f t="array" ref="Z1103">INDEX(NoSettings!$C$2:$AG$1459,MATCH($A1103,NoSettings!$A$2:$A$1459,0),MATCH(Z$1,NoSettings!$C$1:$AG$1,0))</f>
        <v>0</v>
      </c>
      <c r="AA1103" s="3">
        <f t="array" ref="AA1103">INDEX(NoSettings!$C$2:$AG$1459,MATCH($A1103,NoSettings!$A$2:$A$1459,0),MATCH(AA$1,NoSettings!$C$1:$AG$1,0))</f>
        <v>0</v>
      </c>
      <c r="AB1103" s="3">
        <f t="array" ref="AB1103">INDEX(NoSettings!$C$2:$AG$1459,MATCH($A1103,NoSettings!$A$2:$A$1459,0),MATCH(AB$1,NoSettings!$C$1:$AG$1,0))</f>
        <v>0</v>
      </c>
      <c r="AC1103" s="3">
        <f t="array" ref="AC1103">INDEX(NoSettings!$C$2:$AG$1459,MATCH($A1103,NoSettings!$A$2:$A$1459,0),MATCH(AC$1,NoSettings!$C$1:$AG$1,0))</f>
        <v>0</v>
      </c>
      <c r="AD1103" s="3">
        <f t="array" ref="AD1103">INDEX(NoSettings!$C$2:$AG$1459,MATCH($A1103,NoSettings!$A$2:$A$1459,0),MATCH(AD$1,NoSettings!$C$1:$AG$1,0))</f>
        <v>0</v>
      </c>
      <c r="AE1103" s="3">
        <f t="array" ref="AE1103">INDEX(NoSettings!$C$2:$AG$1459,MATCH($A1103,NoSettings!$A$2:$A$1459,0),MATCH(AE$1,NoSettings!$C$1:$AG$1,0))</f>
        <v>0</v>
      </c>
      <c r="AF1103" s="3">
        <f t="array" ref="AF1103">INDEX(NoSettings!$C$2:$AG$1459,MATCH($A1103,NoSettings!$A$2:$A$1459,0),MATCH(AF$1,NoSettings!$C$1:$AG$1,0))</f>
        <v>0</v>
      </c>
      <c r="AG1103" s="3">
        <f t="array" ref="AG1103">INDEX(NoSettings!$C$2:$AG$1459,MATCH($A1103,NoSettings!$A$2:$A$1459,0),MATCH(AG$1,NoSettings!$C$1:$AG$1,0))</f>
        <v>0</v>
      </c>
      <c r="AH1103" s="3">
        <f t="array" ref="AH1103">INDEX(NoSettings!$C$2:$AG$1459,MATCH($A1103,NoSettings!$A$2:$A$1459,0),MATCH(AH$1,NoSettings!$C$1:$AG$1,0))</f>
        <v>0</v>
      </c>
      <c r="AI1103" s="3">
        <f t="array" ref="AI1103">INDEX(NoSettings!$C$2:$AG$1459,MATCH($A1103,NoSettings!$A$2:$A$1459,0),MATCH(AI$1,NoSettings!$C$1:$AG$1,0))</f>
        <v>0</v>
      </c>
      <c r="AJ1103" s="3">
        <f t="array" ref="AJ1103">INDEX(NoSettings!$C$2:$AG$1459,MATCH($A1103,NoSettings!$A$2:$A$1459,0),MATCH(AJ$1,NoSettings!$C$1:$AG$1,0))</f>
        <v>0</v>
      </c>
      <c r="AK1103" s="3">
        <f t="array" ref="AK1103">INDEX(NoSettings!$C$2:$AG$1459,MATCH($A1103,NoSettings!$A$2:$A$1459,0),MATCH(AK$1,NoSettings!$C$1:$AG$1,0))</f>
        <v>0</v>
      </c>
    </row>
    <row r="1104" ht="15.75" hidden="1" customHeight="1">
      <c r="A1104" s="3" t="s">
        <v>1560</v>
      </c>
      <c r="B1104" s="109" t="s">
        <v>178</v>
      </c>
      <c r="C1104" s="109" t="s">
        <v>1918</v>
      </c>
      <c r="D1104" s="109" t="s">
        <v>185</v>
      </c>
      <c r="E1104" s="109"/>
      <c r="F1104" s="109"/>
      <c r="G1104" s="29">
        <f t="array" ref="G1104">INDEX(NoSettings!$C$2:$AG$1459,MATCH($A1104,NoSettings!$A$2:$A$1459,0),MATCH(G$1,NoSettings!$C$1:$AG$1,0))</f>
        <v>15700000000</v>
      </c>
      <c r="H1104" s="29">
        <f t="array" ref="H1104">INDEX(NoSettings!$C$2:$AG$1459,MATCH($A1104,NoSettings!$A$2:$A$1459,0),MATCH(H$1,NoSettings!$C$1:$AG$1,0))</f>
        <v>16400000000</v>
      </c>
      <c r="I1104" s="29">
        <f t="array" ref="I1104">INDEX(NoSettings!$C$2:$AG$1459,MATCH($A1104,NoSettings!$A$2:$A$1459,0),MATCH(I$1,NoSettings!$C$1:$AG$1,0))</f>
        <v>17100000000</v>
      </c>
      <c r="J1104" s="29">
        <f t="array" ref="J1104">INDEX(NoSettings!$C$2:$AG$1459,MATCH($A1104,NoSettings!$A$2:$A$1459,0),MATCH(J$1,NoSettings!$C$1:$AG$1,0))</f>
        <v>17800000000</v>
      </c>
      <c r="K1104" s="29">
        <f t="array" ref="K1104">INDEX(NoSettings!$C$2:$AG$1459,MATCH($A1104,NoSettings!$A$2:$A$1459,0),MATCH(K$1,NoSettings!$C$1:$AG$1,0))</f>
        <v>18500000000</v>
      </c>
      <c r="L1104" s="29">
        <f t="array" ref="L1104">INDEX(NoSettings!$C$2:$AG$1459,MATCH($A1104,NoSettings!$A$2:$A$1459,0),MATCH(L$1,NoSettings!$C$1:$AG$1,0))</f>
        <v>19200000000</v>
      </c>
      <c r="M1104" s="29">
        <f t="array" ref="M1104">INDEX(NoSettings!$C$2:$AG$1459,MATCH($A1104,NoSettings!$A$2:$A$1459,0),MATCH(M$1,NoSettings!$C$1:$AG$1,0))</f>
        <v>19900000000</v>
      </c>
      <c r="N1104" s="29">
        <f t="array" ref="N1104">INDEX(NoSettings!$C$2:$AG$1459,MATCH($A1104,NoSettings!$A$2:$A$1459,0),MATCH(N$1,NoSettings!$C$1:$AG$1,0))</f>
        <v>20600000000</v>
      </c>
      <c r="O1104" s="29">
        <f t="array" ref="O1104">INDEX(NoSettings!$C$2:$AG$1459,MATCH($A1104,NoSettings!$A$2:$A$1459,0),MATCH(O$1,NoSettings!$C$1:$AG$1,0))</f>
        <v>21300000000</v>
      </c>
      <c r="P1104" s="29">
        <f t="array" ref="P1104">INDEX(NoSettings!$C$2:$AG$1459,MATCH($A1104,NoSettings!$A$2:$A$1459,0),MATCH(P$1,NoSettings!$C$1:$AG$1,0))</f>
        <v>22000000000</v>
      </c>
      <c r="Q1104" s="29">
        <f t="array" ref="Q1104">INDEX(NoSettings!$C$2:$AG$1459,MATCH($A1104,NoSettings!$A$2:$A$1459,0),MATCH(Q$1,NoSettings!$C$1:$AG$1,0))</f>
        <v>22700000000</v>
      </c>
      <c r="R1104" s="29">
        <f t="array" ref="R1104">INDEX(NoSettings!$C$2:$AG$1459,MATCH($A1104,NoSettings!$A$2:$A$1459,0),MATCH(R$1,NoSettings!$C$1:$AG$1,0))</f>
        <v>23400000000</v>
      </c>
      <c r="S1104" s="29">
        <f t="array" ref="S1104">INDEX(NoSettings!$C$2:$AG$1459,MATCH($A1104,NoSettings!$A$2:$A$1459,0),MATCH(S$1,NoSettings!$C$1:$AG$1,0))</f>
        <v>24100000000</v>
      </c>
      <c r="T1104" s="29">
        <f t="array" ref="T1104">INDEX(NoSettings!$C$2:$AG$1459,MATCH($A1104,NoSettings!$A$2:$A$1459,0),MATCH(T$1,NoSettings!$C$1:$AG$1,0))</f>
        <v>24800000000</v>
      </c>
      <c r="U1104" s="29">
        <f t="array" ref="U1104">INDEX(NoSettings!$C$2:$AG$1459,MATCH($A1104,NoSettings!$A$2:$A$1459,0),MATCH(U$1,NoSettings!$C$1:$AG$1,0))</f>
        <v>25400000000</v>
      </c>
      <c r="V1104" s="29">
        <f t="array" ref="V1104">INDEX(NoSettings!$C$2:$AG$1459,MATCH($A1104,NoSettings!$A$2:$A$1459,0),MATCH(V$1,NoSettings!$C$1:$AG$1,0))</f>
        <v>26100000000</v>
      </c>
      <c r="W1104" s="29">
        <f t="array" ref="W1104">INDEX(NoSettings!$C$2:$AG$1459,MATCH($A1104,NoSettings!$A$2:$A$1459,0),MATCH(W$1,NoSettings!$C$1:$AG$1,0))</f>
        <v>26800000000</v>
      </c>
      <c r="X1104" s="29">
        <f t="array" ref="X1104">INDEX(NoSettings!$C$2:$AG$1459,MATCH($A1104,NoSettings!$A$2:$A$1459,0),MATCH(X$1,NoSettings!$C$1:$AG$1,0))</f>
        <v>27500000000</v>
      </c>
      <c r="Y1104" s="29">
        <f t="array" ref="Y1104">INDEX(NoSettings!$C$2:$AG$1459,MATCH($A1104,NoSettings!$A$2:$A$1459,0),MATCH(Y$1,NoSettings!$C$1:$AG$1,0))</f>
        <v>28200000000</v>
      </c>
      <c r="Z1104" s="29">
        <f t="array" ref="Z1104">INDEX(NoSettings!$C$2:$AG$1459,MATCH($A1104,NoSettings!$A$2:$A$1459,0),MATCH(Z$1,NoSettings!$C$1:$AG$1,0))</f>
        <v>28900000000</v>
      </c>
      <c r="AA1104" s="29">
        <f t="array" ref="AA1104">INDEX(NoSettings!$C$2:$AG$1459,MATCH($A1104,NoSettings!$A$2:$A$1459,0),MATCH(AA$1,NoSettings!$C$1:$AG$1,0))</f>
        <v>29600000000</v>
      </c>
      <c r="AB1104" s="29">
        <f t="array" ref="AB1104">INDEX(NoSettings!$C$2:$AG$1459,MATCH($A1104,NoSettings!$A$2:$A$1459,0),MATCH(AB$1,NoSettings!$C$1:$AG$1,0))</f>
        <v>30300000000</v>
      </c>
      <c r="AC1104" s="29">
        <f t="array" ref="AC1104">INDEX(NoSettings!$C$2:$AG$1459,MATCH($A1104,NoSettings!$A$2:$A$1459,0),MATCH(AC$1,NoSettings!$C$1:$AG$1,0))</f>
        <v>31000000000</v>
      </c>
      <c r="AD1104" s="29">
        <f t="array" ref="AD1104">INDEX(NoSettings!$C$2:$AG$1459,MATCH($A1104,NoSettings!$A$2:$A$1459,0),MATCH(AD$1,NoSettings!$C$1:$AG$1,0))</f>
        <v>31700000000</v>
      </c>
      <c r="AE1104" s="29">
        <f t="array" ref="AE1104">INDEX(NoSettings!$C$2:$AG$1459,MATCH($A1104,NoSettings!$A$2:$A$1459,0),MATCH(AE$1,NoSettings!$C$1:$AG$1,0))</f>
        <v>32400000000</v>
      </c>
      <c r="AF1104" s="29">
        <f t="array" ref="AF1104">INDEX(NoSettings!$C$2:$AG$1459,MATCH($A1104,NoSettings!$A$2:$A$1459,0),MATCH(AF$1,NoSettings!$C$1:$AG$1,0))</f>
        <v>33100000000</v>
      </c>
      <c r="AG1104" s="29">
        <f t="array" ref="AG1104">INDEX(NoSettings!$C$2:$AG$1459,MATCH($A1104,NoSettings!$A$2:$A$1459,0),MATCH(AG$1,NoSettings!$C$1:$AG$1,0))</f>
        <v>33800000000</v>
      </c>
      <c r="AH1104" s="29">
        <f t="array" ref="AH1104">INDEX(NoSettings!$C$2:$AG$1459,MATCH($A1104,NoSettings!$A$2:$A$1459,0),MATCH(AH$1,NoSettings!$C$1:$AG$1,0))</f>
        <v>34500000000</v>
      </c>
      <c r="AI1104" s="29">
        <f t="array" ref="AI1104">INDEX(NoSettings!$C$2:$AG$1459,MATCH($A1104,NoSettings!$A$2:$A$1459,0),MATCH(AI$1,NoSettings!$C$1:$AG$1,0))</f>
        <v>35200000000</v>
      </c>
      <c r="AJ1104" s="29">
        <f t="array" ref="AJ1104">INDEX(NoSettings!$C$2:$AG$1459,MATCH($A1104,NoSettings!$A$2:$A$1459,0),MATCH(AJ$1,NoSettings!$C$1:$AG$1,0))</f>
        <v>35900000000</v>
      </c>
      <c r="AK1104" s="29">
        <f t="array" ref="AK1104">INDEX(NoSettings!$C$2:$AG$1459,MATCH($A1104,NoSettings!$A$2:$A$1459,0),MATCH(AK$1,NoSettings!$C$1:$AG$1,0))</f>
        <v>36600000000</v>
      </c>
    </row>
    <row r="1105" ht="15.75" hidden="1" customHeight="1">
      <c r="A1105" s="3" t="s">
        <v>1561</v>
      </c>
      <c r="B1105" s="109" t="s">
        <v>178</v>
      </c>
      <c r="C1105" s="109" t="s">
        <v>1918</v>
      </c>
      <c r="D1105" s="109" t="s">
        <v>186</v>
      </c>
      <c r="E1105" s="109"/>
      <c r="F1105" s="109"/>
      <c r="G1105" s="29">
        <f t="array" ref="G1105">INDEX(NoSettings!$C$2:$AG$1459,MATCH($A1105,NoSettings!$A$2:$A$1459,0),MATCH(G$1,NoSettings!$C$1:$AG$1,0))</f>
        <v>1010000000000</v>
      </c>
      <c r="H1105" s="29">
        <f t="array" ref="H1105">INDEX(NoSettings!$C$2:$AG$1459,MATCH($A1105,NoSettings!$A$2:$A$1459,0),MATCH(H$1,NoSettings!$C$1:$AG$1,0))</f>
        <v>1050000000000</v>
      </c>
      <c r="I1105" s="29">
        <f t="array" ref="I1105">INDEX(NoSettings!$C$2:$AG$1459,MATCH($A1105,NoSettings!$A$2:$A$1459,0),MATCH(I$1,NoSettings!$C$1:$AG$1,0))</f>
        <v>1100000000000</v>
      </c>
      <c r="J1105" s="29">
        <f t="array" ref="J1105">INDEX(NoSettings!$C$2:$AG$1459,MATCH($A1105,NoSettings!$A$2:$A$1459,0),MATCH(J$1,NoSettings!$C$1:$AG$1,0))</f>
        <v>1140000000000</v>
      </c>
      <c r="K1105" s="29">
        <f t="array" ref="K1105">INDEX(NoSettings!$C$2:$AG$1459,MATCH($A1105,NoSettings!$A$2:$A$1459,0),MATCH(K$1,NoSettings!$C$1:$AG$1,0))</f>
        <v>1190000000000</v>
      </c>
      <c r="L1105" s="29">
        <f t="array" ref="L1105">INDEX(NoSettings!$C$2:$AG$1459,MATCH($A1105,NoSettings!$A$2:$A$1459,0),MATCH(L$1,NoSettings!$C$1:$AG$1,0))</f>
        <v>1230000000000</v>
      </c>
      <c r="M1105" s="29">
        <f t="array" ref="M1105">INDEX(NoSettings!$C$2:$AG$1459,MATCH($A1105,NoSettings!$A$2:$A$1459,0),MATCH(M$1,NoSettings!$C$1:$AG$1,0))</f>
        <v>1270000000000</v>
      </c>
      <c r="N1105" s="29">
        <f t="array" ref="N1105">INDEX(NoSettings!$C$2:$AG$1459,MATCH($A1105,NoSettings!$A$2:$A$1459,0),MATCH(N$1,NoSettings!$C$1:$AG$1,0))</f>
        <v>1320000000000</v>
      </c>
      <c r="O1105" s="29">
        <f t="array" ref="O1105">INDEX(NoSettings!$C$2:$AG$1459,MATCH($A1105,NoSettings!$A$2:$A$1459,0),MATCH(O$1,NoSettings!$C$1:$AG$1,0))</f>
        <v>1360000000000</v>
      </c>
      <c r="P1105" s="29">
        <f t="array" ref="P1105">INDEX(NoSettings!$C$2:$AG$1459,MATCH($A1105,NoSettings!$A$2:$A$1459,0),MATCH(P$1,NoSettings!$C$1:$AG$1,0))</f>
        <v>1410000000000</v>
      </c>
      <c r="Q1105" s="29">
        <f t="array" ref="Q1105">INDEX(NoSettings!$C$2:$AG$1459,MATCH($A1105,NoSettings!$A$2:$A$1459,0),MATCH(Q$1,NoSettings!$C$1:$AG$1,0))</f>
        <v>1450000000000</v>
      </c>
      <c r="R1105" s="29">
        <f t="array" ref="R1105">INDEX(NoSettings!$C$2:$AG$1459,MATCH($A1105,NoSettings!$A$2:$A$1459,0),MATCH(R$1,NoSettings!$C$1:$AG$1,0))</f>
        <v>1500000000000</v>
      </c>
      <c r="S1105" s="29">
        <f t="array" ref="S1105">INDEX(NoSettings!$C$2:$AG$1459,MATCH($A1105,NoSettings!$A$2:$A$1459,0),MATCH(S$1,NoSettings!$C$1:$AG$1,0))</f>
        <v>1540000000000</v>
      </c>
      <c r="T1105" s="29">
        <f t="array" ref="T1105">INDEX(NoSettings!$C$2:$AG$1459,MATCH($A1105,NoSettings!$A$2:$A$1459,0),MATCH(T$1,NoSettings!$C$1:$AG$1,0))</f>
        <v>1590000000000</v>
      </c>
      <c r="U1105" s="29">
        <f t="array" ref="U1105">INDEX(NoSettings!$C$2:$AG$1459,MATCH($A1105,NoSettings!$A$2:$A$1459,0),MATCH(U$1,NoSettings!$C$1:$AG$1,0))</f>
        <v>1630000000000</v>
      </c>
      <c r="V1105" s="29">
        <f t="array" ref="V1105">INDEX(NoSettings!$C$2:$AG$1459,MATCH($A1105,NoSettings!$A$2:$A$1459,0),MATCH(V$1,NoSettings!$C$1:$AG$1,0))</f>
        <v>1680000000000</v>
      </c>
      <c r="W1105" s="29">
        <f t="array" ref="W1105">INDEX(NoSettings!$C$2:$AG$1459,MATCH($A1105,NoSettings!$A$2:$A$1459,0),MATCH(W$1,NoSettings!$C$1:$AG$1,0))</f>
        <v>1720000000000</v>
      </c>
      <c r="X1105" s="29">
        <f t="array" ref="X1105">INDEX(NoSettings!$C$2:$AG$1459,MATCH($A1105,NoSettings!$A$2:$A$1459,0),MATCH(X$1,NoSettings!$C$1:$AG$1,0))</f>
        <v>1770000000000</v>
      </c>
      <c r="Y1105" s="29">
        <f t="array" ref="Y1105">INDEX(NoSettings!$C$2:$AG$1459,MATCH($A1105,NoSettings!$A$2:$A$1459,0),MATCH(Y$1,NoSettings!$C$1:$AG$1,0))</f>
        <v>1810000000000</v>
      </c>
      <c r="Z1105" s="29">
        <f t="array" ref="Z1105">INDEX(NoSettings!$C$2:$AG$1459,MATCH($A1105,NoSettings!$A$2:$A$1459,0),MATCH(Z$1,NoSettings!$C$1:$AG$1,0))</f>
        <v>1860000000000</v>
      </c>
      <c r="AA1105" s="29">
        <f t="array" ref="AA1105">INDEX(NoSettings!$C$2:$AG$1459,MATCH($A1105,NoSettings!$A$2:$A$1459,0),MATCH(AA$1,NoSettings!$C$1:$AG$1,0))</f>
        <v>1900000000000</v>
      </c>
      <c r="AB1105" s="29">
        <f t="array" ref="AB1105">INDEX(NoSettings!$C$2:$AG$1459,MATCH($A1105,NoSettings!$A$2:$A$1459,0),MATCH(AB$1,NoSettings!$C$1:$AG$1,0))</f>
        <v>1950000000000</v>
      </c>
      <c r="AC1105" s="29">
        <f t="array" ref="AC1105">INDEX(NoSettings!$C$2:$AG$1459,MATCH($A1105,NoSettings!$A$2:$A$1459,0),MATCH(AC$1,NoSettings!$C$1:$AG$1,0))</f>
        <v>1990000000000</v>
      </c>
      <c r="AD1105" s="29">
        <f t="array" ref="AD1105">INDEX(NoSettings!$C$2:$AG$1459,MATCH($A1105,NoSettings!$A$2:$A$1459,0),MATCH(AD$1,NoSettings!$C$1:$AG$1,0))</f>
        <v>2040000000000</v>
      </c>
      <c r="AE1105" s="29">
        <f t="array" ref="AE1105">INDEX(NoSettings!$C$2:$AG$1459,MATCH($A1105,NoSettings!$A$2:$A$1459,0),MATCH(AE$1,NoSettings!$C$1:$AG$1,0))</f>
        <v>2080000000000</v>
      </c>
      <c r="AF1105" s="29">
        <f t="array" ref="AF1105">INDEX(NoSettings!$C$2:$AG$1459,MATCH($A1105,NoSettings!$A$2:$A$1459,0),MATCH(AF$1,NoSettings!$C$1:$AG$1,0))</f>
        <v>2130000000000</v>
      </c>
      <c r="AG1105" s="29">
        <f t="array" ref="AG1105">INDEX(NoSettings!$C$2:$AG$1459,MATCH($A1105,NoSettings!$A$2:$A$1459,0),MATCH(AG$1,NoSettings!$C$1:$AG$1,0))</f>
        <v>2170000000000</v>
      </c>
      <c r="AH1105" s="29">
        <f t="array" ref="AH1105">INDEX(NoSettings!$C$2:$AG$1459,MATCH($A1105,NoSettings!$A$2:$A$1459,0),MATCH(AH$1,NoSettings!$C$1:$AG$1,0))</f>
        <v>2210000000000</v>
      </c>
      <c r="AI1105" s="29">
        <f t="array" ref="AI1105">INDEX(NoSettings!$C$2:$AG$1459,MATCH($A1105,NoSettings!$A$2:$A$1459,0),MATCH(AI$1,NoSettings!$C$1:$AG$1,0))</f>
        <v>2260000000000</v>
      </c>
      <c r="AJ1105" s="29">
        <f t="array" ref="AJ1105">INDEX(NoSettings!$C$2:$AG$1459,MATCH($A1105,NoSettings!$A$2:$A$1459,0),MATCH(AJ$1,NoSettings!$C$1:$AG$1,0))</f>
        <v>2300000000000</v>
      </c>
      <c r="AK1105" s="29">
        <f t="array" ref="AK1105">INDEX(NoSettings!$C$2:$AG$1459,MATCH($A1105,NoSettings!$A$2:$A$1459,0),MATCH(AK$1,NoSettings!$C$1:$AG$1,0))</f>
        <v>2350000000000</v>
      </c>
    </row>
    <row r="1106" ht="15.75" hidden="1" customHeight="1">
      <c r="A1106" s="3" t="s">
        <v>1562</v>
      </c>
      <c r="B1106" s="109" t="s">
        <v>178</v>
      </c>
      <c r="C1106" s="109" t="s">
        <v>1918</v>
      </c>
      <c r="D1106" s="109" t="s">
        <v>187</v>
      </c>
      <c r="E1106" s="109"/>
      <c r="F1106" s="109"/>
      <c r="G1106" s="29">
        <f t="array" ref="G1106">INDEX(NoSettings!$C$2:$AG$1459,MATCH($A1106,NoSettings!$A$2:$A$1459,0),MATCH(G$1,NoSettings!$C$1:$AG$1,0))</f>
        <v>9170000000000</v>
      </c>
      <c r="H1106" s="29">
        <f t="array" ref="H1106">INDEX(NoSettings!$C$2:$AG$1459,MATCH($A1106,NoSettings!$A$2:$A$1459,0),MATCH(H$1,NoSettings!$C$1:$AG$1,0))</f>
        <v>9570000000000</v>
      </c>
      <c r="I1106" s="29">
        <f t="array" ref="I1106">INDEX(NoSettings!$C$2:$AG$1459,MATCH($A1106,NoSettings!$A$2:$A$1459,0),MATCH(I$1,NoSettings!$C$1:$AG$1,0))</f>
        <v>9980000000000</v>
      </c>
      <c r="J1106" s="29">
        <f t="array" ref="J1106">INDEX(NoSettings!$C$2:$AG$1459,MATCH($A1106,NoSettings!$A$2:$A$1459,0),MATCH(J$1,NoSettings!$C$1:$AG$1,0))</f>
        <v>10400000000000</v>
      </c>
      <c r="K1106" s="29">
        <f t="array" ref="K1106">INDEX(NoSettings!$C$2:$AG$1459,MATCH($A1106,NoSettings!$A$2:$A$1459,0),MATCH(K$1,NoSettings!$C$1:$AG$1,0))</f>
        <v>10800000000000</v>
      </c>
      <c r="L1106" s="29">
        <f t="array" ref="L1106">INDEX(NoSettings!$C$2:$AG$1459,MATCH($A1106,NoSettings!$A$2:$A$1459,0),MATCH(L$1,NoSettings!$C$1:$AG$1,0))</f>
        <v>11200000000000</v>
      </c>
      <c r="M1106" s="29">
        <f t="array" ref="M1106">INDEX(NoSettings!$C$2:$AG$1459,MATCH($A1106,NoSettings!$A$2:$A$1459,0),MATCH(M$1,NoSettings!$C$1:$AG$1,0))</f>
        <v>11600000000000</v>
      </c>
      <c r="N1106" s="29">
        <f t="array" ref="N1106">INDEX(NoSettings!$C$2:$AG$1459,MATCH($A1106,NoSettings!$A$2:$A$1459,0),MATCH(N$1,NoSettings!$C$1:$AG$1,0))</f>
        <v>12000000000000</v>
      </c>
      <c r="O1106" s="29">
        <f t="array" ref="O1106">INDEX(NoSettings!$C$2:$AG$1459,MATCH($A1106,NoSettings!$A$2:$A$1459,0),MATCH(O$1,NoSettings!$C$1:$AG$1,0))</f>
        <v>12400000000000</v>
      </c>
      <c r="P1106" s="29">
        <f t="array" ref="P1106">INDEX(NoSettings!$C$2:$AG$1459,MATCH($A1106,NoSettings!$A$2:$A$1459,0),MATCH(P$1,NoSettings!$C$1:$AG$1,0))</f>
        <v>12800000000000</v>
      </c>
      <c r="Q1106" s="29">
        <f t="array" ref="Q1106">INDEX(NoSettings!$C$2:$AG$1459,MATCH($A1106,NoSettings!$A$2:$A$1459,0),MATCH(Q$1,NoSettings!$C$1:$AG$1,0))</f>
        <v>13200000000000</v>
      </c>
      <c r="R1106" s="29">
        <f t="array" ref="R1106">INDEX(NoSettings!$C$2:$AG$1459,MATCH($A1106,NoSettings!$A$2:$A$1459,0),MATCH(R$1,NoSettings!$C$1:$AG$1,0))</f>
        <v>13700000000000</v>
      </c>
      <c r="S1106" s="29">
        <f t="array" ref="S1106">INDEX(NoSettings!$C$2:$AG$1459,MATCH($A1106,NoSettings!$A$2:$A$1459,0),MATCH(S$1,NoSettings!$C$1:$AG$1,0))</f>
        <v>14100000000000</v>
      </c>
      <c r="T1106" s="29">
        <f t="array" ref="T1106">INDEX(NoSettings!$C$2:$AG$1459,MATCH($A1106,NoSettings!$A$2:$A$1459,0),MATCH(T$1,NoSettings!$C$1:$AG$1,0))</f>
        <v>14500000000000</v>
      </c>
      <c r="U1106" s="29">
        <f t="array" ref="U1106">INDEX(NoSettings!$C$2:$AG$1459,MATCH($A1106,NoSettings!$A$2:$A$1459,0),MATCH(U$1,NoSettings!$C$1:$AG$1,0))</f>
        <v>14900000000000</v>
      </c>
      <c r="V1106" s="29">
        <f t="array" ref="V1106">INDEX(NoSettings!$C$2:$AG$1459,MATCH($A1106,NoSettings!$A$2:$A$1459,0),MATCH(V$1,NoSettings!$C$1:$AG$1,0))</f>
        <v>15300000000000</v>
      </c>
      <c r="W1106" s="29">
        <f t="array" ref="W1106">INDEX(NoSettings!$C$2:$AG$1459,MATCH($A1106,NoSettings!$A$2:$A$1459,0),MATCH(W$1,NoSettings!$C$1:$AG$1,0))</f>
        <v>15700000000000</v>
      </c>
      <c r="X1106" s="29">
        <f t="array" ref="X1106">INDEX(NoSettings!$C$2:$AG$1459,MATCH($A1106,NoSettings!$A$2:$A$1459,0),MATCH(X$1,NoSettings!$C$1:$AG$1,0))</f>
        <v>16100000000000</v>
      </c>
      <c r="Y1106" s="29">
        <f t="array" ref="Y1106">INDEX(NoSettings!$C$2:$AG$1459,MATCH($A1106,NoSettings!$A$2:$A$1459,0),MATCH(Y$1,NoSettings!$C$1:$AG$1,0))</f>
        <v>16500000000000</v>
      </c>
      <c r="Z1106" s="29">
        <f t="array" ref="Z1106">INDEX(NoSettings!$C$2:$AG$1459,MATCH($A1106,NoSettings!$A$2:$A$1459,0),MATCH(Z$1,NoSettings!$C$1:$AG$1,0))</f>
        <v>16900000000000</v>
      </c>
      <c r="AA1106" s="29">
        <f t="array" ref="AA1106">INDEX(NoSettings!$C$2:$AG$1459,MATCH($A1106,NoSettings!$A$2:$A$1459,0),MATCH(AA$1,NoSettings!$C$1:$AG$1,0))</f>
        <v>17300000000000</v>
      </c>
      <c r="AB1106" s="29">
        <f t="array" ref="AB1106">INDEX(NoSettings!$C$2:$AG$1459,MATCH($A1106,NoSettings!$A$2:$A$1459,0),MATCH(AB$1,NoSettings!$C$1:$AG$1,0))</f>
        <v>17700000000000</v>
      </c>
      <c r="AC1106" s="29">
        <f t="array" ref="AC1106">INDEX(NoSettings!$C$2:$AG$1459,MATCH($A1106,NoSettings!$A$2:$A$1459,0),MATCH(AC$1,NoSettings!$C$1:$AG$1,0))</f>
        <v>18100000000000</v>
      </c>
      <c r="AD1106" s="29">
        <f t="array" ref="AD1106">INDEX(NoSettings!$C$2:$AG$1459,MATCH($A1106,NoSettings!$A$2:$A$1459,0),MATCH(AD$1,NoSettings!$C$1:$AG$1,0))</f>
        <v>18500000000000</v>
      </c>
      <c r="AE1106" s="29">
        <f t="array" ref="AE1106">INDEX(NoSettings!$C$2:$AG$1459,MATCH($A1106,NoSettings!$A$2:$A$1459,0),MATCH(AE$1,NoSettings!$C$1:$AG$1,0))</f>
        <v>19000000000000</v>
      </c>
      <c r="AF1106" s="29">
        <f t="array" ref="AF1106">INDEX(NoSettings!$C$2:$AG$1459,MATCH($A1106,NoSettings!$A$2:$A$1459,0),MATCH(AF$1,NoSettings!$C$1:$AG$1,0))</f>
        <v>19400000000000</v>
      </c>
      <c r="AG1106" s="29">
        <f t="array" ref="AG1106">INDEX(NoSettings!$C$2:$AG$1459,MATCH($A1106,NoSettings!$A$2:$A$1459,0),MATCH(AG$1,NoSettings!$C$1:$AG$1,0))</f>
        <v>19800000000000</v>
      </c>
      <c r="AH1106" s="29">
        <f t="array" ref="AH1106">INDEX(NoSettings!$C$2:$AG$1459,MATCH($A1106,NoSettings!$A$2:$A$1459,0),MATCH(AH$1,NoSettings!$C$1:$AG$1,0))</f>
        <v>20200000000000</v>
      </c>
      <c r="AI1106" s="29">
        <f t="array" ref="AI1106">INDEX(NoSettings!$C$2:$AG$1459,MATCH($A1106,NoSettings!$A$2:$A$1459,0),MATCH(AI$1,NoSettings!$C$1:$AG$1,0))</f>
        <v>20600000000000</v>
      </c>
      <c r="AJ1106" s="29">
        <f t="array" ref="AJ1106">INDEX(NoSettings!$C$2:$AG$1459,MATCH($A1106,NoSettings!$A$2:$A$1459,0),MATCH(AJ$1,NoSettings!$C$1:$AG$1,0))</f>
        <v>21000000000000</v>
      </c>
      <c r="AK1106" s="29">
        <f t="array" ref="AK1106">INDEX(NoSettings!$C$2:$AG$1459,MATCH($A1106,NoSettings!$A$2:$A$1459,0),MATCH(AK$1,NoSettings!$C$1:$AG$1,0))</f>
        <v>21400000000000</v>
      </c>
    </row>
    <row r="1107" ht="15.75" hidden="1" customHeight="1">
      <c r="A1107" s="3" t="s">
        <v>1563</v>
      </c>
      <c r="B1107" s="109" t="s">
        <v>178</v>
      </c>
      <c r="C1107" s="109" t="s">
        <v>1918</v>
      </c>
      <c r="D1107" s="109" t="s">
        <v>188</v>
      </c>
      <c r="E1107" s="109"/>
      <c r="F1107" s="109"/>
      <c r="G1107" s="3">
        <f t="array" ref="G1107">INDEX(NoSettings!$C$2:$AG$1459,MATCH($A1107,NoSettings!$A$2:$A$1459,0),MATCH(G$1,NoSettings!$C$1:$AG$1,0))</f>
        <v>0</v>
      </c>
      <c r="H1107" s="3">
        <f t="array" ref="H1107">INDEX(NoSettings!$C$2:$AG$1459,MATCH($A1107,NoSettings!$A$2:$A$1459,0),MATCH(H$1,NoSettings!$C$1:$AG$1,0))</f>
        <v>0</v>
      </c>
      <c r="I1107" s="3">
        <f t="array" ref="I1107">INDEX(NoSettings!$C$2:$AG$1459,MATCH($A1107,NoSettings!$A$2:$A$1459,0),MATCH(I$1,NoSettings!$C$1:$AG$1,0))</f>
        <v>0</v>
      </c>
      <c r="J1107" s="3">
        <f t="array" ref="J1107">INDEX(NoSettings!$C$2:$AG$1459,MATCH($A1107,NoSettings!$A$2:$A$1459,0),MATCH(J$1,NoSettings!$C$1:$AG$1,0))</f>
        <v>0</v>
      </c>
      <c r="K1107" s="3">
        <f t="array" ref="K1107">INDEX(NoSettings!$C$2:$AG$1459,MATCH($A1107,NoSettings!$A$2:$A$1459,0),MATCH(K$1,NoSettings!$C$1:$AG$1,0))</f>
        <v>0</v>
      </c>
      <c r="L1107" s="3">
        <f t="array" ref="L1107">INDEX(NoSettings!$C$2:$AG$1459,MATCH($A1107,NoSettings!$A$2:$A$1459,0),MATCH(L$1,NoSettings!$C$1:$AG$1,0))</f>
        <v>0</v>
      </c>
      <c r="M1107" s="3">
        <f t="array" ref="M1107">INDEX(NoSettings!$C$2:$AG$1459,MATCH($A1107,NoSettings!$A$2:$A$1459,0),MATCH(M$1,NoSettings!$C$1:$AG$1,0))</f>
        <v>0</v>
      </c>
      <c r="N1107" s="3">
        <f t="array" ref="N1107">INDEX(NoSettings!$C$2:$AG$1459,MATCH($A1107,NoSettings!$A$2:$A$1459,0),MATCH(N$1,NoSettings!$C$1:$AG$1,0))</f>
        <v>0</v>
      </c>
      <c r="O1107" s="3">
        <f t="array" ref="O1107">INDEX(NoSettings!$C$2:$AG$1459,MATCH($A1107,NoSettings!$A$2:$A$1459,0),MATCH(O$1,NoSettings!$C$1:$AG$1,0))</f>
        <v>0</v>
      </c>
      <c r="P1107" s="3">
        <f t="array" ref="P1107">INDEX(NoSettings!$C$2:$AG$1459,MATCH($A1107,NoSettings!$A$2:$A$1459,0),MATCH(P$1,NoSettings!$C$1:$AG$1,0))</f>
        <v>0</v>
      </c>
      <c r="Q1107" s="3">
        <f t="array" ref="Q1107">INDEX(NoSettings!$C$2:$AG$1459,MATCH($A1107,NoSettings!$A$2:$A$1459,0),MATCH(Q$1,NoSettings!$C$1:$AG$1,0))</f>
        <v>0</v>
      </c>
      <c r="R1107" s="3">
        <f t="array" ref="R1107">INDEX(NoSettings!$C$2:$AG$1459,MATCH($A1107,NoSettings!$A$2:$A$1459,0),MATCH(R$1,NoSettings!$C$1:$AG$1,0))</f>
        <v>0</v>
      </c>
      <c r="S1107" s="3">
        <f t="array" ref="S1107">INDEX(NoSettings!$C$2:$AG$1459,MATCH($A1107,NoSettings!$A$2:$A$1459,0),MATCH(S$1,NoSettings!$C$1:$AG$1,0))</f>
        <v>0</v>
      </c>
      <c r="T1107" s="3">
        <f t="array" ref="T1107">INDEX(NoSettings!$C$2:$AG$1459,MATCH($A1107,NoSettings!$A$2:$A$1459,0),MATCH(T$1,NoSettings!$C$1:$AG$1,0))</f>
        <v>0</v>
      </c>
      <c r="U1107" s="3">
        <f t="array" ref="U1107">INDEX(NoSettings!$C$2:$AG$1459,MATCH($A1107,NoSettings!$A$2:$A$1459,0),MATCH(U$1,NoSettings!$C$1:$AG$1,0))</f>
        <v>0</v>
      </c>
      <c r="V1107" s="3">
        <f t="array" ref="V1107">INDEX(NoSettings!$C$2:$AG$1459,MATCH($A1107,NoSettings!$A$2:$A$1459,0),MATCH(V$1,NoSettings!$C$1:$AG$1,0))</f>
        <v>0</v>
      </c>
      <c r="W1107" s="3">
        <f t="array" ref="W1107">INDEX(NoSettings!$C$2:$AG$1459,MATCH($A1107,NoSettings!$A$2:$A$1459,0),MATCH(W$1,NoSettings!$C$1:$AG$1,0))</f>
        <v>0</v>
      </c>
      <c r="X1107" s="3">
        <f t="array" ref="X1107">INDEX(NoSettings!$C$2:$AG$1459,MATCH($A1107,NoSettings!$A$2:$A$1459,0),MATCH(X$1,NoSettings!$C$1:$AG$1,0))</f>
        <v>0</v>
      </c>
      <c r="Y1107" s="3">
        <f t="array" ref="Y1107">INDEX(NoSettings!$C$2:$AG$1459,MATCH($A1107,NoSettings!$A$2:$A$1459,0),MATCH(Y$1,NoSettings!$C$1:$AG$1,0))</f>
        <v>0</v>
      </c>
      <c r="Z1107" s="3">
        <f t="array" ref="Z1107">INDEX(NoSettings!$C$2:$AG$1459,MATCH($A1107,NoSettings!$A$2:$A$1459,0),MATCH(Z$1,NoSettings!$C$1:$AG$1,0))</f>
        <v>0</v>
      </c>
      <c r="AA1107" s="3">
        <f t="array" ref="AA1107">INDEX(NoSettings!$C$2:$AG$1459,MATCH($A1107,NoSettings!$A$2:$A$1459,0),MATCH(AA$1,NoSettings!$C$1:$AG$1,0))</f>
        <v>0</v>
      </c>
      <c r="AB1107" s="3">
        <f t="array" ref="AB1107">INDEX(NoSettings!$C$2:$AG$1459,MATCH($A1107,NoSettings!$A$2:$A$1459,0),MATCH(AB$1,NoSettings!$C$1:$AG$1,0))</f>
        <v>0</v>
      </c>
      <c r="AC1107" s="3">
        <f t="array" ref="AC1107">INDEX(NoSettings!$C$2:$AG$1459,MATCH($A1107,NoSettings!$A$2:$A$1459,0),MATCH(AC$1,NoSettings!$C$1:$AG$1,0))</f>
        <v>0</v>
      </c>
      <c r="AD1107" s="3">
        <f t="array" ref="AD1107">INDEX(NoSettings!$C$2:$AG$1459,MATCH($A1107,NoSettings!$A$2:$A$1459,0),MATCH(AD$1,NoSettings!$C$1:$AG$1,0))</f>
        <v>0</v>
      </c>
      <c r="AE1107" s="3">
        <f t="array" ref="AE1107">INDEX(NoSettings!$C$2:$AG$1459,MATCH($A1107,NoSettings!$A$2:$A$1459,0),MATCH(AE$1,NoSettings!$C$1:$AG$1,0))</f>
        <v>0</v>
      </c>
      <c r="AF1107" s="3">
        <f t="array" ref="AF1107">INDEX(NoSettings!$C$2:$AG$1459,MATCH($A1107,NoSettings!$A$2:$A$1459,0),MATCH(AF$1,NoSettings!$C$1:$AG$1,0))</f>
        <v>0</v>
      </c>
      <c r="AG1107" s="3">
        <f t="array" ref="AG1107">INDEX(NoSettings!$C$2:$AG$1459,MATCH($A1107,NoSettings!$A$2:$A$1459,0),MATCH(AG$1,NoSettings!$C$1:$AG$1,0))</f>
        <v>0</v>
      </c>
      <c r="AH1107" s="3">
        <f t="array" ref="AH1107">INDEX(NoSettings!$C$2:$AG$1459,MATCH($A1107,NoSettings!$A$2:$A$1459,0),MATCH(AH$1,NoSettings!$C$1:$AG$1,0))</f>
        <v>0</v>
      </c>
      <c r="AI1107" s="3">
        <f t="array" ref="AI1107">INDEX(NoSettings!$C$2:$AG$1459,MATCH($A1107,NoSettings!$A$2:$A$1459,0),MATCH(AI$1,NoSettings!$C$1:$AG$1,0))</f>
        <v>0</v>
      </c>
      <c r="AJ1107" s="3">
        <f t="array" ref="AJ1107">INDEX(NoSettings!$C$2:$AG$1459,MATCH($A1107,NoSettings!$A$2:$A$1459,0),MATCH(AJ$1,NoSettings!$C$1:$AG$1,0))</f>
        <v>0</v>
      </c>
      <c r="AK1107" s="3">
        <f t="array" ref="AK1107">INDEX(NoSettings!$C$2:$AG$1459,MATCH($A1107,NoSettings!$A$2:$A$1459,0),MATCH(AK$1,NoSettings!$C$1:$AG$1,0))</f>
        <v>0</v>
      </c>
    </row>
    <row r="1108" ht="15.75" hidden="1" customHeight="1">
      <c r="A1108" s="3" t="s">
        <v>1564</v>
      </c>
      <c r="B1108" s="109" t="s">
        <v>178</v>
      </c>
      <c r="C1108" s="109" t="s">
        <v>1919</v>
      </c>
      <c r="D1108" s="109" t="s">
        <v>179</v>
      </c>
      <c r="E1108" s="109"/>
      <c r="F1108" s="109"/>
      <c r="G1108" s="29">
        <f t="array" ref="G1108">INDEX(NoSettings!$C$2:$AG$1459,MATCH($A1108,NoSettings!$A$2:$A$1459,0),MATCH(G$1,NoSettings!$C$1:$AG$1,0))</f>
        <v>822000000000000</v>
      </c>
      <c r="H1108" s="29">
        <f t="array" ref="H1108">INDEX(NoSettings!$C$2:$AG$1459,MATCH($A1108,NoSettings!$A$2:$A$1459,0),MATCH(H$1,NoSettings!$C$1:$AG$1,0))</f>
        <v>858000000000000</v>
      </c>
      <c r="I1108" s="29">
        <f t="array" ref="I1108">INDEX(NoSettings!$C$2:$AG$1459,MATCH($A1108,NoSettings!$A$2:$A$1459,0),MATCH(I$1,NoSettings!$C$1:$AG$1,0))</f>
        <v>895000000000000</v>
      </c>
      <c r="J1108" s="29">
        <f t="array" ref="J1108">INDEX(NoSettings!$C$2:$AG$1459,MATCH($A1108,NoSettings!$A$2:$A$1459,0),MATCH(J$1,NoSettings!$C$1:$AG$1,0))</f>
        <v>931000000000000</v>
      </c>
      <c r="K1108" s="29">
        <f t="array" ref="K1108">INDEX(NoSettings!$C$2:$AG$1459,MATCH($A1108,NoSettings!$A$2:$A$1459,0),MATCH(K$1,NoSettings!$C$1:$AG$1,0))</f>
        <v>968000000000000</v>
      </c>
      <c r="L1108" s="29">
        <f t="array" ref="L1108">INDEX(NoSettings!$C$2:$AG$1459,MATCH($A1108,NoSettings!$A$2:$A$1459,0),MATCH(L$1,NoSettings!$C$1:$AG$1,0))</f>
        <v>1E+15</v>
      </c>
      <c r="M1108" s="29">
        <f t="array" ref="M1108">INDEX(NoSettings!$C$2:$AG$1459,MATCH($A1108,NoSettings!$A$2:$A$1459,0),MATCH(M$1,NoSettings!$C$1:$AG$1,0))</f>
        <v>1.04E+15</v>
      </c>
      <c r="N1108" s="29">
        <f t="array" ref="N1108">INDEX(NoSettings!$C$2:$AG$1459,MATCH($A1108,NoSettings!$A$2:$A$1459,0),MATCH(N$1,NoSettings!$C$1:$AG$1,0))</f>
        <v>1.08E+15</v>
      </c>
      <c r="O1108" s="29">
        <f t="array" ref="O1108">INDEX(NoSettings!$C$2:$AG$1459,MATCH($A1108,NoSettings!$A$2:$A$1459,0),MATCH(O$1,NoSettings!$C$1:$AG$1,0))</f>
        <v>1.11E+15</v>
      </c>
      <c r="P1108" s="29">
        <f t="array" ref="P1108">INDEX(NoSettings!$C$2:$AG$1459,MATCH($A1108,NoSettings!$A$2:$A$1459,0),MATCH(P$1,NoSettings!$C$1:$AG$1,0))</f>
        <v>1.15E+15</v>
      </c>
      <c r="Q1108" s="29">
        <f t="array" ref="Q1108">INDEX(NoSettings!$C$2:$AG$1459,MATCH($A1108,NoSettings!$A$2:$A$1459,0),MATCH(Q$1,NoSettings!$C$1:$AG$1,0))</f>
        <v>1.19E+15</v>
      </c>
      <c r="R1108" s="29">
        <f t="array" ref="R1108">INDEX(NoSettings!$C$2:$AG$1459,MATCH($A1108,NoSettings!$A$2:$A$1459,0),MATCH(R$1,NoSettings!$C$1:$AG$1,0))</f>
        <v>1.22E+15</v>
      </c>
      <c r="S1108" s="29">
        <f t="array" ref="S1108">INDEX(NoSettings!$C$2:$AG$1459,MATCH($A1108,NoSettings!$A$2:$A$1459,0),MATCH(S$1,NoSettings!$C$1:$AG$1,0))</f>
        <v>1.26E+15</v>
      </c>
      <c r="T1108" s="29">
        <f t="array" ref="T1108">INDEX(NoSettings!$C$2:$AG$1459,MATCH($A1108,NoSettings!$A$2:$A$1459,0),MATCH(T$1,NoSettings!$C$1:$AG$1,0))</f>
        <v>1.3E+15</v>
      </c>
      <c r="U1108" s="29">
        <f t="array" ref="U1108">INDEX(NoSettings!$C$2:$AG$1459,MATCH($A1108,NoSettings!$A$2:$A$1459,0),MATCH(U$1,NoSettings!$C$1:$AG$1,0))</f>
        <v>1.33E+15</v>
      </c>
      <c r="V1108" s="29">
        <f t="array" ref="V1108">INDEX(NoSettings!$C$2:$AG$1459,MATCH($A1108,NoSettings!$A$2:$A$1459,0),MATCH(V$1,NoSettings!$C$1:$AG$1,0))</f>
        <v>1.37E+15</v>
      </c>
      <c r="W1108" s="29">
        <f t="array" ref="W1108">INDEX(NoSettings!$C$2:$AG$1459,MATCH($A1108,NoSettings!$A$2:$A$1459,0),MATCH(W$1,NoSettings!$C$1:$AG$1,0))</f>
        <v>1.41E+15</v>
      </c>
      <c r="X1108" s="29">
        <f t="array" ref="X1108">INDEX(NoSettings!$C$2:$AG$1459,MATCH($A1108,NoSettings!$A$2:$A$1459,0),MATCH(X$1,NoSettings!$C$1:$AG$1,0))</f>
        <v>1.44E+15</v>
      </c>
      <c r="Y1108" s="29">
        <f t="array" ref="Y1108">INDEX(NoSettings!$C$2:$AG$1459,MATCH($A1108,NoSettings!$A$2:$A$1459,0),MATCH(Y$1,NoSettings!$C$1:$AG$1,0))</f>
        <v>1.48E+15</v>
      </c>
      <c r="Z1108" s="29">
        <f t="array" ref="Z1108">INDEX(NoSettings!$C$2:$AG$1459,MATCH($A1108,NoSettings!$A$2:$A$1459,0),MATCH(Z$1,NoSettings!$C$1:$AG$1,0))</f>
        <v>1.52E+15</v>
      </c>
      <c r="AA1108" s="29">
        <f t="array" ref="AA1108">INDEX(NoSettings!$C$2:$AG$1459,MATCH($A1108,NoSettings!$A$2:$A$1459,0),MATCH(AA$1,NoSettings!$C$1:$AG$1,0))</f>
        <v>1.55E+15</v>
      </c>
      <c r="AB1108" s="29">
        <f t="array" ref="AB1108">INDEX(NoSettings!$C$2:$AG$1459,MATCH($A1108,NoSettings!$A$2:$A$1459,0),MATCH(AB$1,NoSettings!$C$1:$AG$1,0))</f>
        <v>1.59E+15</v>
      </c>
      <c r="AC1108" s="29">
        <f t="array" ref="AC1108">INDEX(NoSettings!$C$2:$AG$1459,MATCH($A1108,NoSettings!$A$2:$A$1459,0),MATCH(AC$1,NoSettings!$C$1:$AG$1,0))</f>
        <v>1.63E+15</v>
      </c>
      <c r="AD1108" s="29">
        <f t="array" ref="AD1108">INDEX(NoSettings!$C$2:$AG$1459,MATCH($A1108,NoSettings!$A$2:$A$1459,0),MATCH(AD$1,NoSettings!$C$1:$AG$1,0))</f>
        <v>1.66E+15</v>
      </c>
      <c r="AE1108" s="29">
        <f t="array" ref="AE1108">INDEX(NoSettings!$C$2:$AG$1459,MATCH($A1108,NoSettings!$A$2:$A$1459,0),MATCH(AE$1,NoSettings!$C$1:$AG$1,0))</f>
        <v>1.7E+15</v>
      </c>
      <c r="AF1108" s="29">
        <f t="array" ref="AF1108">INDEX(NoSettings!$C$2:$AG$1459,MATCH($A1108,NoSettings!$A$2:$A$1459,0),MATCH(AF$1,NoSettings!$C$1:$AG$1,0))</f>
        <v>1.74E+15</v>
      </c>
      <c r="AG1108" s="29">
        <f t="array" ref="AG1108">INDEX(NoSettings!$C$2:$AG$1459,MATCH($A1108,NoSettings!$A$2:$A$1459,0),MATCH(AG$1,NoSettings!$C$1:$AG$1,0))</f>
        <v>1.77E+15</v>
      </c>
      <c r="AH1108" s="29">
        <f t="array" ref="AH1108">INDEX(NoSettings!$C$2:$AG$1459,MATCH($A1108,NoSettings!$A$2:$A$1459,0),MATCH(AH$1,NoSettings!$C$1:$AG$1,0))</f>
        <v>1.81E+15</v>
      </c>
      <c r="AI1108" s="29">
        <f t="array" ref="AI1108">INDEX(NoSettings!$C$2:$AG$1459,MATCH($A1108,NoSettings!$A$2:$A$1459,0),MATCH(AI$1,NoSettings!$C$1:$AG$1,0))</f>
        <v>1.84E+15</v>
      </c>
      <c r="AJ1108" s="29">
        <f t="array" ref="AJ1108">INDEX(NoSettings!$C$2:$AG$1459,MATCH($A1108,NoSettings!$A$2:$A$1459,0),MATCH(AJ$1,NoSettings!$C$1:$AG$1,0))</f>
        <v>1.88E+15</v>
      </c>
      <c r="AK1108" s="29">
        <f t="array" ref="AK1108">INDEX(NoSettings!$C$2:$AG$1459,MATCH($A1108,NoSettings!$A$2:$A$1459,0),MATCH(AK$1,NoSettings!$C$1:$AG$1,0))</f>
        <v>1.92E+15</v>
      </c>
    </row>
    <row r="1109" ht="15.75" hidden="1" customHeight="1">
      <c r="A1109" s="3" t="s">
        <v>1565</v>
      </c>
      <c r="B1109" s="109" t="s">
        <v>178</v>
      </c>
      <c r="C1109" s="109" t="s">
        <v>1919</v>
      </c>
      <c r="D1109" s="109" t="s">
        <v>180</v>
      </c>
      <c r="E1109" s="109"/>
      <c r="F1109" s="109"/>
      <c r="G1109" s="29">
        <f t="array" ref="G1109">INDEX(NoSettings!$C$2:$AG$1459,MATCH($A1109,NoSettings!$A$2:$A$1459,0),MATCH(G$1,NoSettings!$C$1:$AG$1,0))</f>
        <v>134000000000000</v>
      </c>
      <c r="H1109" s="29">
        <f t="array" ref="H1109">INDEX(NoSettings!$C$2:$AG$1459,MATCH($A1109,NoSettings!$A$2:$A$1459,0),MATCH(H$1,NoSettings!$C$1:$AG$1,0))</f>
        <v>140000000000000</v>
      </c>
      <c r="I1109" s="29">
        <f t="array" ref="I1109">INDEX(NoSettings!$C$2:$AG$1459,MATCH($A1109,NoSettings!$A$2:$A$1459,0),MATCH(I$1,NoSettings!$C$1:$AG$1,0))</f>
        <v>146000000000000</v>
      </c>
      <c r="J1109" s="29">
        <f t="array" ref="J1109">INDEX(NoSettings!$C$2:$AG$1459,MATCH($A1109,NoSettings!$A$2:$A$1459,0),MATCH(J$1,NoSettings!$C$1:$AG$1,0))</f>
        <v>152000000000000</v>
      </c>
      <c r="K1109" s="29">
        <f t="array" ref="K1109">INDEX(NoSettings!$C$2:$AG$1459,MATCH($A1109,NoSettings!$A$2:$A$1459,0),MATCH(K$1,NoSettings!$C$1:$AG$1,0))</f>
        <v>158000000000000</v>
      </c>
      <c r="L1109" s="29">
        <f t="array" ref="L1109">INDEX(NoSettings!$C$2:$AG$1459,MATCH($A1109,NoSettings!$A$2:$A$1459,0),MATCH(L$1,NoSettings!$C$1:$AG$1,0))</f>
        <v>164000000000000</v>
      </c>
      <c r="M1109" s="29">
        <f t="array" ref="M1109">INDEX(NoSettings!$C$2:$AG$1459,MATCH($A1109,NoSettings!$A$2:$A$1459,0),MATCH(M$1,NoSettings!$C$1:$AG$1,0))</f>
        <v>170000000000000</v>
      </c>
      <c r="N1109" s="29">
        <f t="array" ref="N1109">INDEX(NoSettings!$C$2:$AG$1459,MATCH($A1109,NoSettings!$A$2:$A$1459,0),MATCH(N$1,NoSettings!$C$1:$AG$1,0))</f>
        <v>176000000000000</v>
      </c>
      <c r="O1109" s="29">
        <f t="array" ref="O1109">INDEX(NoSettings!$C$2:$AG$1459,MATCH($A1109,NoSettings!$A$2:$A$1459,0),MATCH(O$1,NoSettings!$C$1:$AG$1,0))</f>
        <v>182000000000000</v>
      </c>
      <c r="P1109" s="29">
        <f t="array" ref="P1109">INDEX(NoSettings!$C$2:$AG$1459,MATCH($A1109,NoSettings!$A$2:$A$1459,0),MATCH(P$1,NoSettings!$C$1:$AG$1,0))</f>
        <v>188000000000000</v>
      </c>
      <c r="Q1109" s="29">
        <f t="array" ref="Q1109">INDEX(NoSettings!$C$2:$AG$1459,MATCH($A1109,NoSettings!$A$2:$A$1459,0),MATCH(Q$1,NoSettings!$C$1:$AG$1,0))</f>
        <v>194000000000000</v>
      </c>
      <c r="R1109" s="29">
        <f t="array" ref="R1109">INDEX(NoSettings!$C$2:$AG$1459,MATCH($A1109,NoSettings!$A$2:$A$1459,0),MATCH(R$1,NoSettings!$C$1:$AG$1,0))</f>
        <v>200000000000000</v>
      </c>
      <c r="S1109" s="29">
        <f t="array" ref="S1109">INDEX(NoSettings!$C$2:$AG$1459,MATCH($A1109,NoSettings!$A$2:$A$1459,0),MATCH(S$1,NoSettings!$C$1:$AG$1,0))</f>
        <v>206000000000000</v>
      </c>
      <c r="T1109" s="29">
        <f t="array" ref="T1109">INDEX(NoSettings!$C$2:$AG$1459,MATCH($A1109,NoSettings!$A$2:$A$1459,0),MATCH(T$1,NoSettings!$C$1:$AG$1,0))</f>
        <v>212000000000000</v>
      </c>
      <c r="U1109" s="29">
        <f t="array" ref="U1109">INDEX(NoSettings!$C$2:$AG$1459,MATCH($A1109,NoSettings!$A$2:$A$1459,0),MATCH(U$1,NoSettings!$C$1:$AG$1,0))</f>
        <v>218000000000000</v>
      </c>
      <c r="V1109" s="29">
        <f t="array" ref="V1109">INDEX(NoSettings!$C$2:$AG$1459,MATCH($A1109,NoSettings!$A$2:$A$1459,0),MATCH(V$1,NoSettings!$C$1:$AG$1,0))</f>
        <v>224000000000000</v>
      </c>
      <c r="W1109" s="29">
        <f t="array" ref="W1109">INDEX(NoSettings!$C$2:$AG$1459,MATCH($A1109,NoSettings!$A$2:$A$1459,0),MATCH(W$1,NoSettings!$C$1:$AG$1,0))</f>
        <v>230000000000000</v>
      </c>
      <c r="X1109" s="29">
        <f t="array" ref="X1109">INDEX(NoSettings!$C$2:$AG$1459,MATCH($A1109,NoSettings!$A$2:$A$1459,0),MATCH(X$1,NoSettings!$C$1:$AG$1,0))</f>
        <v>236000000000000</v>
      </c>
      <c r="Y1109" s="29">
        <f t="array" ref="Y1109">INDEX(NoSettings!$C$2:$AG$1459,MATCH($A1109,NoSettings!$A$2:$A$1459,0),MATCH(Y$1,NoSettings!$C$1:$AG$1,0))</f>
        <v>242000000000000</v>
      </c>
      <c r="Z1109" s="29">
        <f t="array" ref="Z1109">INDEX(NoSettings!$C$2:$AG$1459,MATCH($A1109,NoSettings!$A$2:$A$1459,0),MATCH(Z$1,NoSettings!$C$1:$AG$1,0))</f>
        <v>248000000000000</v>
      </c>
      <c r="AA1109" s="29">
        <f t="array" ref="AA1109">INDEX(NoSettings!$C$2:$AG$1459,MATCH($A1109,NoSettings!$A$2:$A$1459,0),MATCH(AA$1,NoSettings!$C$1:$AG$1,0))</f>
        <v>254000000000000</v>
      </c>
      <c r="AB1109" s="29">
        <f t="array" ref="AB1109">INDEX(NoSettings!$C$2:$AG$1459,MATCH($A1109,NoSettings!$A$2:$A$1459,0),MATCH(AB$1,NoSettings!$C$1:$AG$1,0))</f>
        <v>260000000000000</v>
      </c>
      <c r="AC1109" s="29">
        <f t="array" ref="AC1109">INDEX(NoSettings!$C$2:$AG$1459,MATCH($A1109,NoSettings!$A$2:$A$1459,0),MATCH(AC$1,NoSettings!$C$1:$AG$1,0))</f>
        <v>266000000000000</v>
      </c>
      <c r="AD1109" s="29">
        <f t="array" ref="AD1109">INDEX(NoSettings!$C$2:$AG$1459,MATCH($A1109,NoSettings!$A$2:$A$1459,0),MATCH(AD$1,NoSettings!$C$1:$AG$1,0))</f>
        <v>272000000000000</v>
      </c>
      <c r="AE1109" s="29">
        <f t="array" ref="AE1109">INDEX(NoSettings!$C$2:$AG$1459,MATCH($A1109,NoSettings!$A$2:$A$1459,0),MATCH(AE$1,NoSettings!$C$1:$AG$1,0))</f>
        <v>278000000000000</v>
      </c>
      <c r="AF1109" s="29">
        <f t="array" ref="AF1109">INDEX(NoSettings!$C$2:$AG$1459,MATCH($A1109,NoSettings!$A$2:$A$1459,0),MATCH(AF$1,NoSettings!$C$1:$AG$1,0))</f>
        <v>284000000000000</v>
      </c>
      <c r="AG1109" s="29">
        <f t="array" ref="AG1109">INDEX(NoSettings!$C$2:$AG$1459,MATCH($A1109,NoSettings!$A$2:$A$1459,0),MATCH(AG$1,NoSettings!$C$1:$AG$1,0))</f>
        <v>290000000000000</v>
      </c>
      <c r="AH1109" s="29">
        <f t="array" ref="AH1109">INDEX(NoSettings!$C$2:$AG$1459,MATCH($A1109,NoSettings!$A$2:$A$1459,0),MATCH(AH$1,NoSettings!$C$1:$AG$1,0))</f>
        <v>296000000000000</v>
      </c>
      <c r="AI1109" s="29">
        <f t="array" ref="AI1109">INDEX(NoSettings!$C$2:$AG$1459,MATCH($A1109,NoSettings!$A$2:$A$1459,0),MATCH(AI$1,NoSettings!$C$1:$AG$1,0))</f>
        <v>302000000000000</v>
      </c>
      <c r="AJ1109" s="29">
        <f t="array" ref="AJ1109">INDEX(NoSettings!$C$2:$AG$1459,MATCH($A1109,NoSettings!$A$2:$A$1459,0),MATCH(AJ$1,NoSettings!$C$1:$AG$1,0))</f>
        <v>308000000000000</v>
      </c>
      <c r="AK1109" s="29">
        <f t="array" ref="AK1109">INDEX(NoSettings!$C$2:$AG$1459,MATCH($A1109,NoSettings!$A$2:$A$1459,0),MATCH(AK$1,NoSettings!$C$1:$AG$1,0))</f>
        <v>314000000000000</v>
      </c>
    </row>
    <row r="1110" ht="15.75" hidden="1" customHeight="1">
      <c r="A1110" s="3" t="s">
        <v>1566</v>
      </c>
      <c r="B1110" s="109" t="s">
        <v>178</v>
      </c>
      <c r="C1110" s="109" t="s">
        <v>1919</v>
      </c>
      <c r="D1110" s="109" t="s">
        <v>181</v>
      </c>
      <c r="E1110" s="109"/>
      <c r="F1110" s="109"/>
      <c r="G1110" s="29">
        <f t="array" ref="G1110">INDEX(NoSettings!$C$2:$AG$1459,MATCH($A1110,NoSettings!$A$2:$A$1459,0),MATCH(G$1,NoSettings!$C$1:$AG$1,0))</f>
        <v>2.18E+15</v>
      </c>
      <c r="H1110" s="29">
        <f t="array" ref="H1110">INDEX(NoSettings!$C$2:$AG$1459,MATCH($A1110,NoSettings!$A$2:$A$1459,0),MATCH(H$1,NoSettings!$C$1:$AG$1,0))</f>
        <v>2.28E+15</v>
      </c>
      <c r="I1110" s="29">
        <f t="array" ref="I1110">INDEX(NoSettings!$C$2:$AG$1459,MATCH($A1110,NoSettings!$A$2:$A$1459,0),MATCH(I$1,NoSettings!$C$1:$AG$1,0))</f>
        <v>2.37E+15</v>
      </c>
      <c r="J1110" s="29">
        <f t="array" ref="J1110">INDEX(NoSettings!$C$2:$AG$1459,MATCH($A1110,NoSettings!$A$2:$A$1459,0),MATCH(J$1,NoSettings!$C$1:$AG$1,0))</f>
        <v>2.47E+15</v>
      </c>
      <c r="K1110" s="29">
        <f t="array" ref="K1110">INDEX(NoSettings!$C$2:$AG$1459,MATCH($A1110,NoSettings!$A$2:$A$1459,0),MATCH(K$1,NoSettings!$C$1:$AG$1,0))</f>
        <v>2.57E+15</v>
      </c>
      <c r="L1110" s="29">
        <f t="array" ref="L1110">INDEX(NoSettings!$C$2:$AG$1459,MATCH($A1110,NoSettings!$A$2:$A$1459,0),MATCH(L$1,NoSettings!$C$1:$AG$1,0))</f>
        <v>2.67E+15</v>
      </c>
      <c r="M1110" s="29">
        <f t="array" ref="M1110">INDEX(NoSettings!$C$2:$AG$1459,MATCH($A1110,NoSettings!$A$2:$A$1459,0),MATCH(M$1,NoSettings!$C$1:$AG$1,0))</f>
        <v>2.76E+15</v>
      </c>
      <c r="N1110" s="29">
        <f t="array" ref="N1110">INDEX(NoSettings!$C$2:$AG$1459,MATCH($A1110,NoSettings!$A$2:$A$1459,0),MATCH(N$1,NoSettings!$C$1:$AG$1,0))</f>
        <v>2.86E+15</v>
      </c>
      <c r="O1110" s="29">
        <f t="array" ref="O1110">INDEX(NoSettings!$C$2:$AG$1459,MATCH($A1110,NoSettings!$A$2:$A$1459,0),MATCH(O$1,NoSettings!$C$1:$AG$1,0))</f>
        <v>2.96E+15</v>
      </c>
      <c r="P1110" s="29">
        <f t="array" ref="P1110">INDEX(NoSettings!$C$2:$AG$1459,MATCH($A1110,NoSettings!$A$2:$A$1459,0),MATCH(P$1,NoSettings!$C$1:$AG$1,0))</f>
        <v>3.05E+15</v>
      </c>
      <c r="Q1110" s="29">
        <f t="array" ref="Q1110">INDEX(NoSettings!$C$2:$AG$1459,MATCH($A1110,NoSettings!$A$2:$A$1459,0),MATCH(Q$1,NoSettings!$C$1:$AG$1,0))</f>
        <v>3.15E+15</v>
      </c>
      <c r="R1110" s="29">
        <f t="array" ref="R1110">INDEX(NoSettings!$C$2:$AG$1459,MATCH($A1110,NoSettings!$A$2:$A$1459,0),MATCH(R$1,NoSettings!$C$1:$AG$1,0))</f>
        <v>3.25E+15</v>
      </c>
      <c r="S1110" s="29">
        <f t="array" ref="S1110">INDEX(NoSettings!$C$2:$AG$1459,MATCH($A1110,NoSettings!$A$2:$A$1459,0),MATCH(S$1,NoSettings!$C$1:$AG$1,0))</f>
        <v>3.34E+15</v>
      </c>
      <c r="T1110" s="29">
        <f t="array" ref="T1110">INDEX(NoSettings!$C$2:$AG$1459,MATCH($A1110,NoSettings!$A$2:$A$1459,0),MATCH(T$1,NoSettings!$C$1:$AG$1,0))</f>
        <v>3.44E+15</v>
      </c>
      <c r="U1110" s="29">
        <f t="array" ref="U1110">INDEX(NoSettings!$C$2:$AG$1459,MATCH($A1110,NoSettings!$A$2:$A$1459,0),MATCH(U$1,NoSettings!$C$1:$AG$1,0))</f>
        <v>3.54E+15</v>
      </c>
      <c r="V1110" s="29">
        <f t="array" ref="V1110">INDEX(NoSettings!$C$2:$AG$1459,MATCH($A1110,NoSettings!$A$2:$A$1459,0),MATCH(V$1,NoSettings!$C$1:$AG$1,0))</f>
        <v>3.64E+15</v>
      </c>
      <c r="W1110" s="29">
        <f t="array" ref="W1110">INDEX(NoSettings!$C$2:$AG$1459,MATCH($A1110,NoSettings!$A$2:$A$1459,0),MATCH(W$1,NoSettings!$C$1:$AG$1,0))</f>
        <v>3.73E+15</v>
      </c>
      <c r="X1110" s="29">
        <f t="array" ref="X1110">INDEX(NoSettings!$C$2:$AG$1459,MATCH($A1110,NoSettings!$A$2:$A$1459,0),MATCH(X$1,NoSettings!$C$1:$AG$1,0))</f>
        <v>3.83E+15</v>
      </c>
      <c r="Y1110" s="29">
        <f t="array" ref="Y1110">INDEX(NoSettings!$C$2:$AG$1459,MATCH($A1110,NoSettings!$A$2:$A$1459,0),MATCH(Y$1,NoSettings!$C$1:$AG$1,0))</f>
        <v>3.93E+15</v>
      </c>
      <c r="Z1110" s="29">
        <f t="array" ref="Z1110">INDEX(NoSettings!$C$2:$AG$1459,MATCH($A1110,NoSettings!$A$2:$A$1459,0),MATCH(Z$1,NoSettings!$C$1:$AG$1,0))</f>
        <v>4.02E+15</v>
      </c>
      <c r="AA1110" s="29">
        <f t="array" ref="AA1110">INDEX(NoSettings!$C$2:$AG$1459,MATCH($A1110,NoSettings!$A$2:$A$1459,0),MATCH(AA$1,NoSettings!$C$1:$AG$1,0))</f>
        <v>4.12E+15</v>
      </c>
      <c r="AB1110" s="29">
        <f t="array" ref="AB1110">INDEX(NoSettings!$C$2:$AG$1459,MATCH($A1110,NoSettings!$A$2:$A$1459,0),MATCH(AB$1,NoSettings!$C$1:$AG$1,0))</f>
        <v>4.22E+15</v>
      </c>
      <c r="AC1110" s="29">
        <f t="array" ref="AC1110">INDEX(NoSettings!$C$2:$AG$1459,MATCH($A1110,NoSettings!$A$2:$A$1459,0),MATCH(AC$1,NoSettings!$C$1:$AG$1,0))</f>
        <v>4.31E+15</v>
      </c>
      <c r="AD1110" s="29">
        <f t="array" ref="AD1110">INDEX(NoSettings!$C$2:$AG$1459,MATCH($A1110,NoSettings!$A$2:$A$1459,0),MATCH(AD$1,NoSettings!$C$1:$AG$1,0))</f>
        <v>4.41E+15</v>
      </c>
      <c r="AE1110" s="29">
        <f t="array" ref="AE1110">INDEX(NoSettings!$C$2:$AG$1459,MATCH($A1110,NoSettings!$A$2:$A$1459,0),MATCH(AE$1,NoSettings!$C$1:$AG$1,0))</f>
        <v>4.51E+15</v>
      </c>
      <c r="AF1110" s="29">
        <f t="array" ref="AF1110">INDEX(NoSettings!$C$2:$AG$1459,MATCH($A1110,NoSettings!$A$2:$A$1459,0),MATCH(AF$1,NoSettings!$C$1:$AG$1,0))</f>
        <v>4.61E+15</v>
      </c>
      <c r="AG1110" s="29">
        <f t="array" ref="AG1110">INDEX(NoSettings!$C$2:$AG$1459,MATCH($A1110,NoSettings!$A$2:$A$1459,0),MATCH(AG$1,NoSettings!$C$1:$AG$1,0))</f>
        <v>4.7E+15</v>
      </c>
      <c r="AH1110" s="29">
        <f t="array" ref="AH1110">INDEX(NoSettings!$C$2:$AG$1459,MATCH($A1110,NoSettings!$A$2:$A$1459,0),MATCH(AH$1,NoSettings!$C$1:$AG$1,0))</f>
        <v>4.8E+15</v>
      </c>
      <c r="AI1110" s="29">
        <f t="array" ref="AI1110">INDEX(NoSettings!$C$2:$AG$1459,MATCH($A1110,NoSettings!$A$2:$A$1459,0),MATCH(AI$1,NoSettings!$C$1:$AG$1,0))</f>
        <v>4.9E+15</v>
      </c>
      <c r="AJ1110" s="29">
        <f t="array" ref="AJ1110">INDEX(NoSettings!$C$2:$AG$1459,MATCH($A1110,NoSettings!$A$2:$A$1459,0),MATCH(AJ$1,NoSettings!$C$1:$AG$1,0))</f>
        <v>4.99E+15</v>
      </c>
      <c r="AK1110" s="29">
        <f t="array" ref="AK1110">INDEX(NoSettings!$C$2:$AG$1459,MATCH($A1110,NoSettings!$A$2:$A$1459,0),MATCH(AK$1,NoSettings!$C$1:$AG$1,0))</f>
        <v>5.09E+15</v>
      </c>
    </row>
    <row r="1111" ht="15.75" hidden="1" customHeight="1">
      <c r="A1111" s="3" t="s">
        <v>1567</v>
      </c>
      <c r="B1111" s="109" t="s">
        <v>178</v>
      </c>
      <c r="C1111" s="109" t="s">
        <v>1919</v>
      </c>
      <c r="D1111" s="109" t="s">
        <v>182</v>
      </c>
      <c r="E1111" s="109"/>
      <c r="F1111" s="109"/>
      <c r="G1111" s="29">
        <f t="array" ref="G1111">INDEX(NoSettings!$C$2:$AG$1459,MATCH($A1111,NoSettings!$A$2:$A$1459,0),MATCH(G$1,NoSettings!$C$1:$AG$1,0))</f>
        <v>31300000000</v>
      </c>
      <c r="H1111" s="29">
        <f t="array" ref="H1111">INDEX(NoSettings!$C$2:$AG$1459,MATCH($A1111,NoSettings!$A$2:$A$1459,0),MATCH(H$1,NoSettings!$C$1:$AG$1,0))</f>
        <v>32700000000</v>
      </c>
      <c r="I1111" s="29">
        <f t="array" ref="I1111">INDEX(NoSettings!$C$2:$AG$1459,MATCH($A1111,NoSettings!$A$2:$A$1459,0),MATCH(I$1,NoSettings!$C$1:$AG$1,0))</f>
        <v>34000000000</v>
      </c>
      <c r="J1111" s="29">
        <f t="array" ref="J1111">INDEX(NoSettings!$C$2:$AG$1459,MATCH($A1111,NoSettings!$A$2:$A$1459,0),MATCH(J$1,NoSettings!$C$1:$AG$1,0))</f>
        <v>35400000000</v>
      </c>
      <c r="K1111" s="29">
        <f t="array" ref="K1111">INDEX(NoSettings!$C$2:$AG$1459,MATCH($A1111,NoSettings!$A$2:$A$1459,0),MATCH(K$1,NoSettings!$C$1:$AG$1,0))</f>
        <v>36800000000</v>
      </c>
      <c r="L1111" s="29">
        <f t="array" ref="L1111">INDEX(NoSettings!$C$2:$AG$1459,MATCH($A1111,NoSettings!$A$2:$A$1459,0),MATCH(L$1,NoSettings!$C$1:$AG$1,0))</f>
        <v>38200000000</v>
      </c>
      <c r="M1111" s="29">
        <f t="array" ref="M1111">INDEX(NoSettings!$C$2:$AG$1459,MATCH($A1111,NoSettings!$A$2:$A$1459,0),MATCH(M$1,NoSettings!$C$1:$AG$1,0))</f>
        <v>39600000000</v>
      </c>
      <c r="N1111" s="29">
        <f t="array" ref="N1111">INDEX(NoSettings!$C$2:$AG$1459,MATCH($A1111,NoSettings!$A$2:$A$1459,0),MATCH(N$1,NoSettings!$C$1:$AG$1,0))</f>
        <v>41000000000</v>
      </c>
      <c r="O1111" s="29">
        <f t="array" ref="O1111">INDEX(NoSettings!$C$2:$AG$1459,MATCH($A1111,NoSettings!$A$2:$A$1459,0),MATCH(O$1,NoSettings!$C$1:$AG$1,0))</f>
        <v>42400000000</v>
      </c>
      <c r="P1111" s="29">
        <f t="array" ref="P1111">INDEX(NoSettings!$C$2:$AG$1459,MATCH($A1111,NoSettings!$A$2:$A$1459,0),MATCH(P$1,NoSettings!$C$1:$AG$1,0))</f>
        <v>43800000000</v>
      </c>
      <c r="Q1111" s="29">
        <f t="array" ref="Q1111">INDEX(NoSettings!$C$2:$AG$1459,MATCH($A1111,NoSettings!$A$2:$A$1459,0),MATCH(Q$1,NoSettings!$C$1:$AG$1,0))</f>
        <v>45200000000</v>
      </c>
      <c r="R1111" s="29">
        <f t="array" ref="R1111">INDEX(NoSettings!$C$2:$AG$1459,MATCH($A1111,NoSettings!$A$2:$A$1459,0),MATCH(R$1,NoSettings!$C$1:$AG$1,0))</f>
        <v>46600000000</v>
      </c>
      <c r="S1111" s="29">
        <f t="array" ref="S1111">INDEX(NoSettings!$C$2:$AG$1459,MATCH($A1111,NoSettings!$A$2:$A$1459,0),MATCH(S$1,NoSettings!$C$1:$AG$1,0))</f>
        <v>47900000000</v>
      </c>
      <c r="T1111" s="29">
        <f t="array" ref="T1111">INDEX(NoSettings!$C$2:$AG$1459,MATCH($A1111,NoSettings!$A$2:$A$1459,0),MATCH(T$1,NoSettings!$C$1:$AG$1,0))</f>
        <v>49300000000</v>
      </c>
      <c r="U1111" s="29">
        <f t="array" ref="U1111">INDEX(NoSettings!$C$2:$AG$1459,MATCH($A1111,NoSettings!$A$2:$A$1459,0),MATCH(U$1,NoSettings!$C$1:$AG$1,0))</f>
        <v>50700000000</v>
      </c>
      <c r="V1111" s="29">
        <f t="array" ref="V1111">INDEX(NoSettings!$C$2:$AG$1459,MATCH($A1111,NoSettings!$A$2:$A$1459,0),MATCH(V$1,NoSettings!$C$1:$AG$1,0))</f>
        <v>52100000000</v>
      </c>
      <c r="W1111" s="29">
        <f t="array" ref="W1111">INDEX(NoSettings!$C$2:$AG$1459,MATCH($A1111,NoSettings!$A$2:$A$1459,0),MATCH(W$1,NoSettings!$C$1:$AG$1,0))</f>
        <v>53500000000</v>
      </c>
      <c r="X1111" s="29">
        <f t="array" ref="X1111">INDEX(NoSettings!$C$2:$AG$1459,MATCH($A1111,NoSettings!$A$2:$A$1459,0),MATCH(X$1,NoSettings!$C$1:$AG$1,0))</f>
        <v>54900000000</v>
      </c>
      <c r="Y1111" s="29">
        <f t="array" ref="Y1111">INDEX(NoSettings!$C$2:$AG$1459,MATCH($A1111,NoSettings!$A$2:$A$1459,0),MATCH(Y$1,NoSettings!$C$1:$AG$1,0))</f>
        <v>56300000000</v>
      </c>
      <c r="Z1111" s="29">
        <f t="array" ref="Z1111">INDEX(NoSettings!$C$2:$AG$1459,MATCH($A1111,NoSettings!$A$2:$A$1459,0),MATCH(Z$1,NoSettings!$C$1:$AG$1,0))</f>
        <v>57700000000</v>
      </c>
      <c r="AA1111" s="29">
        <f t="array" ref="AA1111">INDEX(NoSettings!$C$2:$AG$1459,MATCH($A1111,NoSettings!$A$2:$A$1459,0),MATCH(AA$1,NoSettings!$C$1:$AG$1,0))</f>
        <v>59100000000</v>
      </c>
      <c r="AB1111" s="29">
        <f t="array" ref="AB1111">INDEX(NoSettings!$C$2:$AG$1459,MATCH($A1111,NoSettings!$A$2:$A$1459,0),MATCH(AB$1,NoSettings!$C$1:$AG$1,0))</f>
        <v>60500000000</v>
      </c>
      <c r="AC1111" s="29">
        <f t="array" ref="AC1111">INDEX(NoSettings!$C$2:$AG$1459,MATCH($A1111,NoSettings!$A$2:$A$1459,0),MATCH(AC$1,NoSettings!$C$1:$AG$1,0))</f>
        <v>61900000000</v>
      </c>
      <c r="AD1111" s="29">
        <f t="array" ref="AD1111">INDEX(NoSettings!$C$2:$AG$1459,MATCH($A1111,NoSettings!$A$2:$A$1459,0),MATCH(AD$1,NoSettings!$C$1:$AG$1,0))</f>
        <v>63200000000</v>
      </c>
      <c r="AE1111" s="29">
        <f t="array" ref="AE1111">INDEX(NoSettings!$C$2:$AG$1459,MATCH($A1111,NoSettings!$A$2:$A$1459,0),MATCH(AE$1,NoSettings!$C$1:$AG$1,0))</f>
        <v>64600000000</v>
      </c>
      <c r="AF1111" s="29">
        <f t="array" ref="AF1111">INDEX(NoSettings!$C$2:$AG$1459,MATCH($A1111,NoSettings!$A$2:$A$1459,0),MATCH(AF$1,NoSettings!$C$1:$AG$1,0))</f>
        <v>66000000000</v>
      </c>
      <c r="AG1111" s="29">
        <f t="array" ref="AG1111">INDEX(NoSettings!$C$2:$AG$1459,MATCH($A1111,NoSettings!$A$2:$A$1459,0),MATCH(AG$1,NoSettings!$C$1:$AG$1,0))</f>
        <v>67400000000</v>
      </c>
      <c r="AH1111" s="29">
        <f t="array" ref="AH1111">INDEX(NoSettings!$C$2:$AG$1459,MATCH($A1111,NoSettings!$A$2:$A$1459,0),MATCH(AH$1,NoSettings!$C$1:$AG$1,0))</f>
        <v>68800000000</v>
      </c>
      <c r="AI1111" s="29">
        <f t="array" ref="AI1111">INDEX(NoSettings!$C$2:$AG$1459,MATCH($A1111,NoSettings!$A$2:$A$1459,0),MATCH(AI$1,NoSettings!$C$1:$AG$1,0))</f>
        <v>70200000000</v>
      </c>
      <c r="AJ1111" s="29">
        <f t="array" ref="AJ1111">INDEX(NoSettings!$C$2:$AG$1459,MATCH($A1111,NoSettings!$A$2:$A$1459,0),MATCH(AJ$1,NoSettings!$C$1:$AG$1,0))</f>
        <v>71600000000</v>
      </c>
      <c r="AK1111" s="29">
        <f t="array" ref="AK1111">INDEX(NoSettings!$C$2:$AG$1459,MATCH($A1111,NoSettings!$A$2:$A$1459,0),MATCH(AK$1,NoSettings!$C$1:$AG$1,0))</f>
        <v>73000000000</v>
      </c>
    </row>
    <row r="1112" ht="15.75" hidden="1" customHeight="1">
      <c r="A1112" s="3" t="s">
        <v>1568</v>
      </c>
      <c r="B1112" s="109" t="s">
        <v>178</v>
      </c>
      <c r="C1112" s="109" t="s">
        <v>1919</v>
      </c>
      <c r="D1112" s="109" t="s">
        <v>183</v>
      </c>
      <c r="E1112" s="109"/>
      <c r="F1112" s="109"/>
      <c r="G1112" s="29">
        <f t="array" ref="G1112">INDEX(NoSettings!$C$2:$AG$1459,MATCH($A1112,NoSettings!$A$2:$A$1459,0),MATCH(G$1,NoSettings!$C$1:$AG$1,0))</f>
        <v>143000000000000</v>
      </c>
      <c r="H1112" s="29">
        <f t="array" ref="H1112">INDEX(NoSettings!$C$2:$AG$1459,MATCH($A1112,NoSettings!$A$2:$A$1459,0),MATCH(H$1,NoSettings!$C$1:$AG$1,0))</f>
        <v>149000000000000</v>
      </c>
      <c r="I1112" s="29">
        <f t="array" ref="I1112">INDEX(NoSettings!$C$2:$AG$1459,MATCH($A1112,NoSettings!$A$2:$A$1459,0),MATCH(I$1,NoSettings!$C$1:$AG$1,0))</f>
        <v>156000000000000</v>
      </c>
      <c r="J1112" s="29">
        <f t="array" ref="J1112">INDEX(NoSettings!$C$2:$AG$1459,MATCH($A1112,NoSettings!$A$2:$A$1459,0),MATCH(J$1,NoSettings!$C$1:$AG$1,0))</f>
        <v>162000000000000</v>
      </c>
      <c r="K1112" s="29">
        <f t="array" ref="K1112">INDEX(NoSettings!$C$2:$AG$1459,MATCH($A1112,NoSettings!$A$2:$A$1459,0),MATCH(K$1,NoSettings!$C$1:$AG$1,0))</f>
        <v>168000000000000</v>
      </c>
      <c r="L1112" s="29">
        <f t="array" ref="L1112">INDEX(NoSettings!$C$2:$AG$1459,MATCH($A1112,NoSettings!$A$2:$A$1459,0),MATCH(L$1,NoSettings!$C$1:$AG$1,0))</f>
        <v>175000000000000</v>
      </c>
      <c r="M1112" s="29">
        <f t="array" ref="M1112">INDEX(NoSettings!$C$2:$AG$1459,MATCH($A1112,NoSettings!$A$2:$A$1459,0),MATCH(M$1,NoSettings!$C$1:$AG$1,0))</f>
        <v>181000000000000</v>
      </c>
      <c r="N1112" s="29">
        <f t="array" ref="N1112">INDEX(NoSettings!$C$2:$AG$1459,MATCH($A1112,NoSettings!$A$2:$A$1459,0),MATCH(N$1,NoSettings!$C$1:$AG$1,0))</f>
        <v>187000000000000</v>
      </c>
      <c r="O1112" s="29">
        <f t="array" ref="O1112">INDEX(NoSettings!$C$2:$AG$1459,MATCH($A1112,NoSettings!$A$2:$A$1459,0),MATCH(O$1,NoSettings!$C$1:$AG$1,0))</f>
        <v>194000000000000</v>
      </c>
      <c r="P1112" s="29">
        <f t="array" ref="P1112">INDEX(NoSettings!$C$2:$AG$1459,MATCH($A1112,NoSettings!$A$2:$A$1459,0),MATCH(P$1,NoSettings!$C$1:$AG$1,0))</f>
        <v>200000000000000</v>
      </c>
      <c r="Q1112" s="29">
        <f t="array" ref="Q1112">INDEX(NoSettings!$C$2:$AG$1459,MATCH($A1112,NoSettings!$A$2:$A$1459,0),MATCH(Q$1,NoSettings!$C$1:$AG$1,0))</f>
        <v>206000000000000</v>
      </c>
      <c r="R1112" s="29">
        <f t="array" ref="R1112">INDEX(NoSettings!$C$2:$AG$1459,MATCH($A1112,NoSettings!$A$2:$A$1459,0),MATCH(R$1,NoSettings!$C$1:$AG$1,0))</f>
        <v>213000000000000</v>
      </c>
      <c r="S1112" s="29">
        <f t="array" ref="S1112">INDEX(NoSettings!$C$2:$AG$1459,MATCH($A1112,NoSettings!$A$2:$A$1459,0),MATCH(S$1,NoSettings!$C$1:$AG$1,0))</f>
        <v>219000000000000</v>
      </c>
      <c r="T1112" s="29">
        <f t="array" ref="T1112">INDEX(NoSettings!$C$2:$AG$1459,MATCH($A1112,NoSettings!$A$2:$A$1459,0),MATCH(T$1,NoSettings!$C$1:$AG$1,0))</f>
        <v>225000000000000</v>
      </c>
      <c r="U1112" s="29">
        <f t="array" ref="U1112">INDEX(NoSettings!$C$2:$AG$1459,MATCH($A1112,NoSettings!$A$2:$A$1459,0),MATCH(U$1,NoSettings!$C$1:$AG$1,0))</f>
        <v>232000000000000</v>
      </c>
      <c r="V1112" s="29">
        <f t="array" ref="V1112">INDEX(NoSettings!$C$2:$AG$1459,MATCH($A1112,NoSettings!$A$2:$A$1459,0),MATCH(V$1,NoSettings!$C$1:$AG$1,0))</f>
        <v>238000000000000</v>
      </c>
      <c r="W1112" s="29">
        <f t="array" ref="W1112">INDEX(NoSettings!$C$2:$AG$1459,MATCH($A1112,NoSettings!$A$2:$A$1459,0),MATCH(W$1,NoSettings!$C$1:$AG$1,0))</f>
        <v>245000000000000</v>
      </c>
      <c r="X1112" s="29">
        <f t="array" ref="X1112">INDEX(NoSettings!$C$2:$AG$1459,MATCH($A1112,NoSettings!$A$2:$A$1459,0),MATCH(X$1,NoSettings!$C$1:$AG$1,0))</f>
        <v>251000000000000</v>
      </c>
      <c r="Y1112" s="29">
        <f t="array" ref="Y1112">INDEX(NoSettings!$C$2:$AG$1459,MATCH($A1112,NoSettings!$A$2:$A$1459,0),MATCH(Y$1,NoSettings!$C$1:$AG$1,0))</f>
        <v>257000000000000</v>
      </c>
      <c r="Z1112" s="29">
        <f t="array" ref="Z1112">INDEX(NoSettings!$C$2:$AG$1459,MATCH($A1112,NoSettings!$A$2:$A$1459,0),MATCH(Z$1,NoSettings!$C$1:$AG$1,0))</f>
        <v>264000000000000</v>
      </c>
      <c r="AA1112" s="29">
        <f t="array" ref="AA1112">INDEX(NoSettings!$C$2:$AG$1459,MATCH($A1112,NoSettings!$A$2:$A$1459,0),MATCH(AA$1,NoSettings!$C$1:$AG$1,0))</f>
        <v>270000000000000</v>
      </c>
      <c r="AB1112" s="29">
        <f t="array" ref="AB1112">INDEX(NoSettings!$C$2:$AG$1459,MATCH($A1112,NoSettings!$A$2:$A$1459,0),MATCH(AB$1,NoSettings!$C$1:$AG$1,0))</f>
        <v>276000000000000</v>
      </c>
      <c r="AC1112" s="29">
        <f t="array" ref="AC1112">INDEX(NoSettings!$C$2:$AG$1459,MATCH($A1112,NoSettings!$A$2:$A$1459,0),MATCH(AC$1,NoSettings!$C$1:$AG$1,0))</f>
        <v>283000000000000</v>
      </c>
      <c r="AD1112" s="29">
        <f t="array" ref="AD1112">INDEX(NoSettings!$C$2:$AG$1459,MATCH($A1112,NoSettings!$A$2:$A$1459,0),MATCH(AD$1,NoSettings!$C$1:$AG$1,0))</f>
        <v>289000000000000</v>
      </c>
      <c r="AE1112" s="29">
        <f t="array" ref="AE1112">INDEX(NoSettings!$C$2:$AG$1459,MATCH($A1112,NoSettings!$A$2:$A$1459,0),MATCH(AE$1,NoSettings!$C$1:$AG$1,0))</f>
        <v>295000000000000</v>
      </c>
      <c r="AF1112" s="29">
        <f t="array" ref="AF1112">INDEX(NoSettings!$C$2:$AG$1459,MATCH($A1112,NoSettings!$A$2:$A$1459,0),MATCH(AF$1,NoSettings!$C$1:$AG$1,0))</f>
        <v>302000000000000</v>
      </c>
      <c r="AG1112" s="29">
        <f t="array" ref="AG1112">INDEX(NoSettings!$C$2:$AG$1459,MATCH($A1112,NoSettings!$A$2:$A$1459,0),MATCH(AG$1,NoSettings!$C$1:$AG$1,0))</f>
        <v>308000000000000</v>
      </c>
      <c r="AH1112" s="29">
        <f t="array" ref="AH1112">INDEX(NoSettings!$C$2:$AG$1459,MATCH($A1112,NoSettings!$A$2:$A$1459,0),MATCH(AH$1,NoSettings!$C$1:$AG$1,0))</f>
        <v>314000000000000</v>
      </c>
      <c r="AI1112" s="29">
        <f t="array" ref="AI1112">INDEX(NoSettings!$C$2:$AG$1459,MATCH($A1112,NoSettings!$A$2:$A$1459,0),MATCH(AI$1,NoSettings!$C$1:$AG$1,0))</f>
        <v>321000000000000</v>
      </c>
      <c r="AJ1112" s="29">
        <f t="array" ref="AJ1112">INDEX(NoSettings!$C$2:$AG$1459,MATCH($A1112,NoSettings!$A$2:$A$1459,0),MATCH(AJ$1,NoSettings!$C$1:$AG$1,0))</f>
        <v>327000000000000</v>
      </c>
      <c r="AK1112" s="29">
        <f t="array" ref="AK1112">INDEX(NoSettings!$C$2:$AG$1459,MATCH($A1112,NoSettings!$A$2:$A$1459,0),MATCH(AK$1,NoSettings!$C$1:$AG$1,0))</f>
        <v>333000000000000</v>
      </c>
    </row>
    <row r="1113" ht="15.75" hidden="1" customHeight="1">
      <c r="A1113" s="3" t="s">
        <v>1569</v>
      </c>
      <c r="B1113" s="109" t="s">
        <v>178</v>
      </c>
      <c r="C1113" s="109" t="s">
        <v>1919</v>
      </c>
      <c r="D1113" s="109" t="s">
        <v>184</v>
      </c>
      <c r="E1113" s="109"/>
      <c r="F1113" s="109"/>
      <c r="G1113" s="3">
        <f t="array" ref="G1113">INDEX(NoSettings!$C$2:$AG$1459,MATCH($A1113,NoSettings!$A$2:$A$1459,0),MATCH(G$1,NoSettings!$C$1:$AG$1,0))</f>
        <v>0</v>
      </c>
      <c r="H1113" s="3">
        <f t="array" ref="H1113">INDEX(NoSettings!$C$2:$AG$1459,MATCH($A1113,NoSettings!$A$2:$A$1459,0),MATCH(H$1,NoSettings!$C$1:$AG$1,0))</f>
        <v>0</v>
      </c>
      <c r="I1113" s="3">
        <f t="array" ref="I1113">INDEX(NoSettings!$C$2:$AG$1459,MATCH($A1113,NoSettings!$A$2:$A$1459,0),MATCH(I$1,NoSettings!$C$1:$AG$1,0))</f>
        <v>0</v>
      </c>
      <c r="J1113" s="3">
        <f t="array" ref="J1113">INDEX(NoSettings!$C$2:$AG$1459,MATCH($A1113,NoSettings!$A$2:$A$1459,0),MATCH(J$1,NoSettings!$C$1:$AG$1,0))</f>
        <v>0</v>
      </c>
      <c r="K1113" s="3">
        <f t="array" ref="K1113">INDEX(NoSettings!$C$2:$AG$1459,MATCH($A1113,NoSettings!$A$2:$A$1459,0),MATCH(K$1,NoSettings!$C$1:$AG$1,0))</f>
        <v>0</v>
      </c>
      <c r="L1113" s="3">
        <f t="array" ref="L1113">INDEX(NoSettings!$C$2:$AG$1459,MATCH($A1113,NoSettings!$A$2:$A$1459,0),MATCH(L$1,NoSettings!$C$1:$AG$1,0))</f>
        <v>0</v>
      </c>
      <c r="M1113" s="3">
        <f t="array" ref="M1113">INDEX(NoSettings!$C$2:$AG$1459,MATCH($A1113,NoSettings!$A$2:$A$1459,0),MATCH(M$1,NoSettings!$C$1:$AG$1,0))</f>
        <v>0</v>
      </c>
      <c r="N1113" s="3">
        <f t="array" ref="N1113">INDEX(NoSettings!$C$2:$AG$1459,MATCH($A1113,NoSettings!$A$2:$A$1459,0),MATCH(N$1,NoSettings!$C$1:$AG$1,0))</f>
        <v>0</v>
      </c>
      <c r="O1113" s="3">
        <f t="array" ref="O1113">INDEX(NoSettings!$C$2:$AG$1459,MATCH($A1113,NoSettings!$A$2:$A$1459,0),MATCH(O$1,NoSettings!$C$1:$AG$1,0))</f>
        <v>0</v>
      </c>
      <c r="P1113" s="3">
        <f t="array" ref="P1113">INDEX(NoSettings!$C$2:$AG$1459,MATCH($A1113,NoSettings!$A$2:$A$1459,0),MATCH(P$1,NoSettings!$C$1:$AG$1,0))</f>
        <v>0</v>
      </c>
      <c r="Q1113" s="3">
        <f t="array" ref="Q1113">INDEX(NoSettings!$C$2:$AG$1459,MATCH($A1113,NoSettings!$A$2:$A$1459,0),MATCH(Q$1,NoSettings!$C$1:$AG$1,0))</f>
        <v>0</v>
      </c>
      <c r="R1113" s="3">
        <f t="array" ref="R1113">INDEX(NoSettings!$C$2:$AG$1459,MATCH($A1113,NoSettings!$A$2:$A$1459,0),MATCH(R$1,NoSettings!$C$1:$AG$1,0))</f>
        <v>0</v>
      </c>
      <c r="S1113" s="3">
        <f t="array" ref="S1113">INDEX(NoSettings!$C$2:$AG$1459,MATCH($A1113,NoSettings!$A$2:$A$1459,0),MATCH(S$1,NoSettings!$C$1:$AG$1,0))</f>
        <v>0</v>
      </c>
      <c r="T1113" s="3">
        <f t="array" ref="T1113">INDEX(NoSettings!$C$2:$AG$1459,MATCH($A1113,NoSettings!$A$2:$A$1459,0),MATCH(T$1,NoSettings!$C$1:$AG$1,0))</f>
        <v>0</v>
      </c>
      <c r="U1113" s="3">
        <f t="array" ref="U1113">INDEX(NoSettings!$C$2:$AG$1459,MATCH($A1113,NoSettings!$A$2:$A$1459,0),MATCH(U$1,NoSettings!$C$1:$AG$1,0))</f>
        <v>0</v>
      </c>
      <c r="V1113" s="3">
        <f t="array" ref="V1113">INDEX(NoSettings!$C$2:$AG$1459,MATCH($A1113,NoSettings!$A$2:$A$1459,0),MATCH(V$1,NoSettings!$C$1:$AG$1,0))</f>
        <v>0</v>
      </c>
      <c r="W1113" s="3">
        <f t="array" ref="W1113">INDEX(NoSettings!$C$2:$AG$1459,MATCH($A1113,NoSettings!$A$2:$A$1459,0),MATCH(W$1,NoSettings!$C$1:$AG$1,0))</f>
        <v>0</v>
      </c>
      <c r="X1113" s="3">
        <f t="array" ref="X1113">INDEX(NoSettings!$C$2:$AG$1459,MATCH($A1113,NoSettings!$A$2:$A$1459,0),MATCH(X$1,NoSettings!$C$1:$AG$1,0))</f>
        <v>0</v>
      </c>
      <c r="Y1113" s="3">
        <f t="array" ref="Y1113">INDEX(NoSettings!$C$2:$AG$1459,MATCH($A1113,NoSettings!$A$2:$A$1459,0),MATCH(Y$1,NoSettings!$C$1:$AG$1,0))</f>
        <v>0</v>
      </c>
      <c r="Z1113" s="3">
        <f t="array" ref="Z1113">INDEX(NoSettings!$C$2:$AG$1459,MATCH($A1113,NoSettings!$A$2:$A$1459,0),MATCH(Z$1,NoSettings!$C$1:$AG$1,0))</f>
        <v>0</v>
      </c>
      <c r="AA1113" s="3">
        <f t="array" ref="AA1113">INDEX(NoSettings!$C$2:$AG$1459,MATCH($A1113,NoSettings!$A$2:$A$1459,0),MATCH(AA$1,NoSettings!$C$1:$AG$1,0))</f>
        <v>0</v>
      </c>
      <c r="AB1113" s="3">
        <f t="array" ref="AB1113">INDEX(NoSettings!$C$2:$AG$1459,MATCH($A1113,NoSettings!$A$2:$A$1459,0),MATCH(AB$1,NoSettings!$C$1:$AG$1,0))</f>
        <v>0</v>
      </c>
      <c r="AC1113" s="3">
        <f t="array" ref="AC1113">INDEX(NoSettings!$C$2:$AG$1459,MATCH($A1113,NoSettings!$A$2:$A$1459,0),MATCH(AC$1,NoSettings!$C$1:$AG$1,0))</f>
        <v>0</v>
      </c>
      <c r="AD1113" s="3">
        <f t="array" ref="AD1113">INDEX(NoSettings!$C$2:$AG$1459,MATCH($A1113,NoSettings!$A$2:$A$1459,0),MATCH(AD$1,NoSettings!$C$1:$AG$1,0))</f>
        <v>0</v>
      </c>
      <c r="AE1113" s="3">
        <f t="array" ref="AE1113">INDEX(NoSettings!$C$2:$AG$1459,MATCH($A1113,NoSettings!$A$2:$A$1459,0),MATCH(AE$1,NoSettings!$C$1:$AG$1,0))</f>
        <v>0</v>
      </c>
      <c r="AF1113" s="3">
        <f t="array" ref="AF1113">INDEX(NoSettings!$C$2:$AG$1459,MATCH($A1113,NoSettings!$A$2:$A$1459,0),MATCH(AF$1,NoSettings!$C$1:$AG$1,0))</f>
        <v>0</v>
      </c>
      <c r="AG1113" s="3">
        <f t="array" ref="AG1113">INDEX(NoSettings!$C$2:$AG$1459,MATCH($A1113,NoSettings!$A$2:$A$1459,0),MATCH(AG$1,NoSettings!$C$1:$AG$1,0))</f>
        <v>0</v>
      </c>
      <c r="AH1113" s="3">
        <f t="array" ref="AH1113">INDEX(NoSettings!$C$2:$AG$1459,MATCH($A1113,NoSettings!$A$2:$A$1459,0),MATCH(AH$1,NoSettings!$C$1:$AG$1,0))</f>
        <v>0</v>
      </c>
      <c r="AI1113" s="3">
        <f t="array" ref="AI1113">INDEX(NoSettings!$C$2:$AG$1459,MATCH($A1113,NoSettings!$A$2:$A$1459,0),MATCH(AI$1,NoSettings!$C$1:$AG$1,0))</f>
        <v>0</v>
      </c>
      <c r="AJ1113" s="3">
        <f t="array" ref="AJ1113">INDEX(NoSettings!$C$2:$AG$1459,MATCH($A1113,NoSettings!$A$2:$A$1459,0),MATCH(AJ$1,NoSettings!$C$1:$AG$1,0))</f>
        <v>0</v>
      </c>
      <c r="AK1113" s="3">
        <f t="array" ref="AK1113">INDEX(NoSettings!$C$2:$AG$1459,MATCH($A1113,NoSettings!$A$2:$A$1459,0),MATCH(AK$1,NoSettings!$C$1:$AG$1,0))</f>
        <v>0</v>
      </c>
    </row>
    <row r="1114" ht="15.75" hidden="1" customHeight="1">
      <c r="A1114" s="3" t="s">
        <v>1570</v>
      </c>
      <c r="B1114" s="109" t="s">
        <v>178</v>
      </c>
      <c r="C1114" s="109" t="s">
        <v>1919</v>
      </c>
      <c r="D1114" s="109" t="s">
        <v>185</v>
      </c>
      <c r="E1114" s="109"/>
      <c r="F1114" s="109"/>
      <c r="G1114" s="29">
        <f t="array" ref="G1114">INDEX(NoSettings!$C$2:$AG$1459,MATCH($A1114,NoSettings!$A$2:$A$1459,0),MATCH(G$1,NoSettings!$C$1:$AG$1,0))</f>
        <v>614000000000000</v>
      </c>
      <c r="H1114" s="29">
        <f t="array" ref="H1114">INDEX(NoSettings!$C$2:$AG$1459,MATCH($A1114,NoSettings!$A$2:$A$1459,0),MATCH(H$1,NoSettings!$C$1:$AG$1,0))</f>
        <v>641000000000000</v>
      </c>
      <c r="I1114" s="29">
        <f t="array" ref="I1114">INDEX(NoSettings!$C$2:$AG$1459,MATCH($A1114,NoSettings!$A$2:$A$1459,0),MATCH(I$1,NoSettings!$C$1:$AG$1,0))</f>
        <v>668000000000000</v>
      </c>
      <c r="J1114" s="29">
        <f t="array" ref="J1114">INDEX(NoSettings!$C$2:$AG$1459,MATCH($A1114,NoSettings!$A$2:$A$1459,0),MATCH(J$1,NoSettings!$C$1:$AG$1,0))</f>
        <v>696000000000000</v>
      </c>
      <c r="K1114" s="29">
        <f t="array" ref="K1114">INDEX(NoSettings!$C$2:$AG$1459,MATCH($A1114,NoSettings!$A$2:$A$1459,0),MATCH(K$1,NoSettings!$C$1:$AG$1,0))</f>
        <v>723000000000000</v>
      </c>
      <c r="L1114" s="29">
        <f t="array" ref="L1114">INDEX(NoSettings!$C$2:$AG$1459,MATCH($A1114,NoSettings!$A$2:$A$1459,0),MATCH(L$1,NoSettings!$C$1:$AG$1,0))</f>
        <v>750000000000000</v>
      </c>
      <c r="M1114" s="29">
        <f t="array" ref="M1114">INDEX(NoSettings!$C$2:$AG$1459,MATCH($A1114,NoSettings!$A$2:$A$1459,0),MATCH(M$1,NoSettings!$C$1:$AG$1,0))</f>
        <v>778000000000000</v>
      </c>
      <c r="N1114" s="29">
        <f t="array" ref="N1114">INDEX(NoSettings!$C$2:$AG$1459,MATCH($A1114,NoSettings!$A$2:$A$1459,0),MATCH(N$1,NoSettings!$C$1:$AG$1,0))</f>
        <v>805000000000000</v>
      </c>
      <c r="O1114" s="29">
        <f t="array" ref="O1114">INDEX(NoSettings!$C$2:$AG$1459,MATCH($A1114,NoSettings!$A$2:$A$1459,0),MATCH(O$1,NoSettings!$C$1:$AG$1,0))</f>
        <v>832000000000000</v>
      </c>
      <c r="P1114" s="29">
        <f t="array" ref="P1114">INDEX(NoSettings!$C$2:$AG$1459,MATCH($A1114,NoSettings!$A$2:$A$1459,0),MATCH(P$1,NoSettings!$C$1:$AG$1,0))</f>
        <v>859000000000000</v>
      </c>
      <c r="Q1114" s="29">
        <f t="array" ref="Q1114">INDEX(NoSettings!$C$2:$AG$1459,MATCH($A1114,NoSettings!$A$2:$A$1459,0),MATCH(Q$1,NoSettings!$C$1:$AG$1,0))</f>
        <v>887000000000000</v>
      </c>
      <c r="R1114" s="29">
        <f t="array" ref="R1114">INDEX(NoSettings!$C$2:$AG$1459,MATCH($A1114,NoSettings!$A$2:$A$1459,0),MATCH(R$1,NoSettings!$C$1:$AG$1,0))</f>
        <v>914000000000000</v>
      </c>
      <c r="S1114" s="29">
        <f t="array" ref="S1114">INDEX(NoSettings!$C$2:$AG$1459,MATCH($A1114,NoSettings!$A$2:$A$1459,0),MATCH(S$1,NoSettings!$C$1:$AG$1,0))</f>
        <v>941000000000000</v>
      </c>
      <c r="T1114" s="29">
        <f t="array" ref="T1114">INDEX(NoSettings!$C$2:$AG$1459,MATCH($A1114,NoSettings!$A$2:$A$1459,0),MATCH(T$1,NoSettings!$C$1:$AG$1,0))</f>
        <v>969000000000000</v>
      </c>
      <c r="U1114" s="29">
        <f t="array" ref="U1114">INDEX(NoSettings!$C$2:$AG$1459,MATCH($A1114,NoSettings!$A$2:$A$1459,0),MATCH(U$1,NoSettings!$C$1:$AG$1,0))</f>
        <v>996000000000000</v>
      </c>
      <c r="V1114" s="29">
        <f t="array" ref="V1114">INDEX(NoSettings!$C$2:$AG$1459,MATCH($A1114,NoSettings!$A$2:$A$1459,0),MATCH(V$1,NoSettings!$C$1:$AG$1,0))</f>
        <v>1.02E+15</v>
      </c>
      <c r="W1114" s="29">
        <f t="array" ref="W1114">INDEX(NoSettings!$C$2:$AG$1459,MATCH($A1114,NoSettings!$A$2:$A$1459,0),MATCH(W$1,NoSettings!$C$1:$AG$1,0))</f>
        <v>1.05E+15</v>
      </c>
      <c r="X1114" s="29">
        <f t="array" ref="X1114">INDEX(NoSettings!$C$2:$AG$1459,MATCH($A1114,NoSettings!$A$2:$A$1459,0),MATCH(X$1,NoSettings!$C$1:$AG$1,0))</f>
        <v>1.08E+15</v>
      </c>
      <c r="Y1114" s="29">
        <f t="array" ref="Y1114">INDEX(NoSettings!$C$2:$AG$1459,MATCH($A1114,NoSettings!$A$2:$A$1459,0),MATCH(Y$1,NoSettings!$C$1:$AG$1,0))</f>
        <v>1.11E+15</v>
      </c>
      <c r="Z1114" s="29">
        <f t="array" ref="Z1114">INDEX(NoSettings!$C$2:$AG$1459,MATCH($A1114,NoSettings!$A$2:$A$1459,0),MATCH(Z$1,NoSettings!$C$1:$AG$1,0))</f>
        <v>1.13E+15</v>
      </c>
      <c r="AA1114" s="29">
        <f t="array" ref="AA1114">INDEX(NoSettings!$C$2:$AG$1459,MATCH($A1114,NoSettings!$A$2:$A$1459,0),MATCH(AA$1,NoSettings!$C$1:$AG$1,0))</f>
        <v>1.16E+15</v>
      </c>
      <c r="AB1114" s="29">
        <f t="array" ref="AB1114">INDEX(NoSettings!$C$2:$AG$1459,MATCH($A1114,NoSettings!$A$2:$A$1459,0),MATCH(AB$1,NoSettings!$C$1:$AG$1,0))</f>
        <v>1.19E+15</v>
      </c>
      <c r="AC1114" s="29">
        <f t="array" ref="AC1114">INDEX(NoSettings!$C$2:$AG$1459,MATCH($A1114,NoSettings!$A$2:$A$1459,0),MATCH(AC$1,NoSettings!$C$1:$AG$1,0))</f>
        <v>1.21E+15</v>
      </c>
      <c r="AD1114" s="29">
        <f t="array" ref="AD1114">INDEX(NoSettings!$C$2:$AG$1459,MATCH($A1114,NoSettings!$A$2:$A$1459,0),MATCH(AD$1,NoSettings!$C$1:$AG$1,0))</f>
        <v>1.24E+15</v>
      </c>
      <c r="AE1114" s="29">
        <f t="array" ref="AE1114">INDEX(NoSettings!$C$2:$AG$1459,MATCH($A1114,NoSettings!$A$2:$A$1459,0),MATCH(AE$1,NoSettings!$C$1:$AG$1,0))</f>
        <v>1.27E+15</v>
      </c>
      <c r="AF1114" s="29">
        <f t="array" ref="AF1114">INDEX(NoSettings!$C$2:$AG$1459,MATCH($A1114,NoSettings!$A$2:$A$1459,0),MATCH(AF$1,NoSettings!$C$1:$AG$1,0))</f>
        <v>1.3E+15</v>
      </c>
      <c r="AG1114" s="29">
        <f t="array" ref="AG1114">INDEX(NoSettings!$C$2:$AG$1459,MATCH($A1114,NoSettings!$A$2:$A$1459,0),MATCH(AG$1,NoSettings!$C$1:$AG$1,0))</f>
        <v>1.32E+15</v>
      </c>
      <c r="AH1114" s="29">
        <f t="array" ref="AH1114">INDEX(NoSettings!$C$2:$AG$1459,MATCH($A1114,NoSettings!$A$2:$A$1459,0),MATCH(AH$1,NoSettings!$C$1:$AG$1,0))</f>
        <v>1.35E+15</v>
      </c>
      <c r="AI1114" s="29">
        <f t="array" ref="AI1114">INDEX(NoSettings!$C$2:$AG$1459,MATCH($A1114,NoSettings!$A$2:$A$1459,0),MATCH(AI$1,NoSettings!$C$1:$AG$1,0))</f>
        <v>1.38E+15</v>
      </c>
      <c r="AJ1114" s="29">
        <f t="array" ref="AJ1114">INDEX(NoSettings!$C$2:$AG$1459,MATCH($A1114,NoSettings!$A$2:$A$1459,0),MATCH(AJ$1,NoSettings!$C$1:$AG$1,0))</f>
        <v>1.41E+15</v>
      </c>
      <c r="AK1114" s="29">
        <f t="array" ref="AK1114">INDEX(NoSettings!$C$2:$AG$1459,MATCH($A1114,NoSettings!$A$2:$A$1459,0),MATCH(AK$1,NoSettings!$C$1:$AG$1,0))</f>
        <v>1.43E+15</v>
      </c>
    </row>
    <row r="1115" ht="15.75" hidden="1" customHeight="1">
      <c r="A1115" s="3" t="s">
        <v>1571</v>
      </c>
      <c r="B1115" s="109" t="s">
        <v>178</v>
      </c>
      <c r="C1115" s="109" t="s">
        <v>1919</v>
      </c>
      <c r="D1115" s="109" t="s">
        <v>186</v>
      </c>
      <c r="E1115" s="109"/>
      <c r="F1115" s="109"/>
      <c r="G1115" s="29">
        <f t="array" ref="G1115">INDEX(NoSettings!$C$2:$AG$1459,MATCH($A1115,NoSettings!$A$2:$A$1459,0),MATCH(G$1,NoSettings!$C$1:$AG$1,0))</f>
        <v>25900000000000</v>
      </c>
      <c r="H1115" s="29">
        <f t="array" ref="H1115">INDEX(NoSettings!$C$2:$AG$1459,MATCH($A1115,NoSettings!$A$2:$A$1459,0),MATCH(H$1,NoSettings!$C$1:$AG$1,0))</f>
        <v>27100000000000</v>
      </c>
      <c r="I1115" s="29">
        <f t="array" ref="I1115">INDEX(NoSettings!$C$2:$AG$1459,MATCH($A1115,NoSettings!$A$2:$A$1459,0),MATCH(I$1,NoSettings!$C$1:$AG$1,0))</f>
        <v>28200000000000</v>
      </c>
      <c r="J1115" s="29">
        <f t="array" ref="J1115">INDEX(NoSettings!$C$2:$AG$1459,MATCH($A1115,NoSettings!$A$2:$A$1459,0),MATCH(J$1,NoSettings!$C$1:$AG$1,0))</f>
        <v>29400000000000</v>
      </c>
      <c r="K1115" s="29">
        <f t="array" ref="K1115">INDEX(NoSettings!$C$2:$AG$1459,MATCH($A1115,NoSettings!$A$2:$A$1459,0),MATCH(K$1,NoSettings!$C$1:$AG$1,0))</f>
        <v>30500000000000</v>
      </c>
      <c r="L1115" s="29">
        <f t="array" ref="L1115">INDEX(NoSettings!$C$2:$AG$1459,MATCH($A1115,NoSettings!$A$2:$A$1459,0),MATCH(L$1,NoSettings!$C$1:$AG$1,0))</f>
        <v>31700000000000</v>
      </c>
      <c r="M1115" s="29">
        <f t="array" ref="M1115">INDEX(NoSettings!$C$2:$AG$1459,MATCH($A1115,NoSettings!$A$2:$A$1459,0),MATCH(M$1,NoSettings!$C$1:$AG$1,0))</f>
        <v>32800000000000</v>
      </c>
      <c r="N1115" s="29">
        <f t="array" ref="N1115">INDEX(NoSettings!$C$2:$AG$1459,MATCH($A1115,NoSettings!$A$2:$A$1459,0),MATCH(N$1,NoSettings!$C$1:$AG$1,0))</f>
        <v>34000000000000</v>
      </c>
      <c r="O1115" s="29">
        <f t="array" ref="O1115">INDEX(NoSettings!$C$2:$AG$1459,MATCH($A1115,NoSettings!$A$2:$A$1459,0),MATCH(O$1,NoSettings!$C$1:$AG$1,0))</f>
        <v>35200000000000</v>
      </c>
      <c r="P1115" s="29">
        <f t="array" ref="P1115">INDEX(NoSettings!$C$2:$AG$1459,MATCH($A1115,NoSettings!$A$2:$A$1459,0),MATCH(P$1,NoSettings!$C$1:$AG$1,0))</f>
        <v>36300000000000</v>
      </c>
      <c r="Q1115" s="29">
        <f t="array" ref="Q1115">INDEX(NoSettings!$C$2:$AG$1459,MATCH($A1115,NoSettings!$A$2:$A$1459,0),MATCH(Q$1,NoSettings!$C$1:$AG$1,0))</f>
        <v>37500000000000</v>
      </c>
      <c r="R1115" s="29">
        <f t="array" ref="R1115">INDEX(NoSettings!$C$2:$AG$1459,MATCH($A1115,NoSettings!$A$2:$A$1459,0),MATCH(R$1,NoSettings!$C$1:$AG$1,0))</f>
        <v>38600000000000</v>
      </c>
      <c r="S1115" s="29">
        <f t="array" ref="S1115">INDEX(NoSettings!$C$2:$AG$1459,MATCH($A1115,NoSettings!$A$2:$A$1459,0),MATCH(S$1,NoSettings!$C$1:$AG$1,0))</f>
        <v>39800000000000</v>
      </c>
      <c r="T1115" s="29">
        <f t="array" ref="T1115">INDEX(NoSettings!$C$2:$AG$1459,MATCH($A1115,NoSettings!$A$2:$A$1459,0),MATCH(T$1,NoSettings!$C$1:$AG$1,0))</f>
        <v>40900000000000</v>
      </c>
      <c r="U1115" s="29">
        <f t="array" ref="U1115">INDEX(NoSettings!$C$2:$AG$1459,MATCH($A1115,NoSettings!$A$2:$A$1459,0),MATCH(U$1,NoSettings!$C$1:$AG$1,0))</f>
        <v>42100000000000</v>
      </c>
      <c r="V1115" s="29">
        <f t="array" ref="V1115">INDEX(NoSettings!$C$2:$AG$1459,MATCH($A1115,NoSettings!$A$2:$A$1459,0),MATCH(V$1,NoSettings!$C$1:$AG$1,0))</f>
        <v>43200000000000</v>
      </c>
      <c r="W1115" s="29">
        <f t="array" ref="W1115">INDEX(NoSettings!$C$2:$AG$1459,MATCH($A1115,NoSettings!$A$2:$A$1459,0),MATCH(W$1,NoSettings!$C$1:$AG$1,0))</f>
        <v>44400000000000</v>
      </c>
      <c r="X1115" s="29">
        <f t="array" ref="X1115">INDEX(NoSettings!$C$2:$AG$1459,MATCH($A1115,NoSettings!$A$2:$A$1459,0),MATCH(X$1,NoSettings!$C$1:$AG$1,0))</f>
        <v>45500000000000</v>
      </c>
      <c r="Y1115" s="29">
        <f t="array" ref="Y1115">INDEX(NoSettings!$C$2:$AG$1459,MATCH($A1115,NoSettings!$A$2:$A$1459,0),MATCH(Y$1,NoSettings!$C$1:$AG$1,0))</f>
        <v>46700000000000</v>
      </c>
      <c r="Z1115" s="29">
        <f t="array" ref="Z1115">INDEX(NoSettings!$C$2:$AG$1459,MATCH($A1115,NoSettings!$A$2:$A$1459,0),MATCH(Z$1,NoSettings!$C$1:$AG$1,0))</f>
        <v>47800000000000</v>
      </c>
      <c r="AA1115" s="29">
        <f t="array" ref="AA1115">INDEX(NoSettings!$C$2:$AG$1459,MATCH($A1115,NoSettings!$A$2:$A$1459,0),MATCH(AA$1,NoSettings!$C$1:$AG$1,0))</f>
        <v>49000000000000</v>
      </c>
      <c r="AB1115" s="29">
        <f t="array" ref="AB1115">INDEX(NoSettings!$C$2:$AG$1459,MATCH($A1115,NoSettings!$A$2:$A$1459,0),MATCH(AB$1,NoSettings!$C$1:$AG$1,0))</f>
        <v>50100000000000</v>
      </c>
      <c r="AC1115" s="29">
        <f t="array" ref="AC1115">INDEX(NoSettings!$C$2:$AG$1459,MATCH($A1115,NoSettings!$A$2:$A$1459,0),MATCH(AC$1,NoSettings!$C$1:$AG$1,0))</f>
        <v>51300000000000</v>
      </c>
      <c r="AD1115" s="29">
        <f t="array" ref="AD1115">INDEX(NoSettings!$C$2:$AG$1459,MATCH($A1115,NoSettings!$A$2:$A$1459,0),MATCH(AD$1,NoSettings!$C$1:$AG$1,0))</f>
        <v>52400000000000</v>
      </c>
      <c r="AE1115" s="29">
        <f t="array" ref="AE1115">INDEX(NoSettings!$C$2:$AG$1459,MATCH($A1115,NoSettings!$A$2:$A$1459,0),MATCH(AE$1,NoSettings!$C$1:$AG$1,0))</f>
        <v>53600000000000</v>
      </c>
      <c r="AF1115" s="29">
        <f t="array" ref="AF1115">INDEX(NoSettings!$C$2:$AG$1459,MATCH($A1115,NoSettings!$A$2:$A$1459,0),MATCH(AF$1,NoSettings!$C$1:$AG$1,0))</f>
        <v>54800000000000</v>
      </c>
      <c r="AG1115" s="29">
        <f t="array" ref="AG1115">INDEX(NoSettings!$C$2:$AG$1459,MATCH($A1115,NoSettings!$A$2:$A$1459,0),MATCH(AG$1,NoSettings!$C$1:$AG$1,0))</f>
        <v>55900000000000</v>
      </c>
      <c r="AH1115" s="29">
        <f t="array" ref="AH1115">INDEX(NoSettings!$C$2:$AG$1459,MATCH($A1115,NoSettings!$A$2:$A$1459,0),MATCH(AH$1,NoSettings!$C$1:$AG$1,0))</f>
        <v>57100000000000</v>
      </c>
      <c r="AI1115" s="29">
        <f t="array" ref="AI1115">INDEX(NoSettings!$C$2:$AG$1459,MATCH($A1115,NoSettings!$A$2:$A$1459,0),MATCH(AI$1,NoSettings!$C$1:$AG$1,0))</f>
        <v>58200000000000</v>
      </c>
      <c r="AJ1115" s="29">
        <f t="array" ref="AJ1115">INDEX(NoSettings!$C$2:$AG$1459,MATCH($A1115,NoSettings!$A$2:$A$1459,0),MATCH(AJ$1,NoSettings!$C$1:$AG$1,0))</f>
        <v>59400000000000</v>
      </c>
      <c r="AK1115" s="29">
        <f t="array" ref="AK1115">INDEX(NoSettings!$C$2:$AG$1459,MATCH($A1115,NoSettings!$A$2:$A$1459,0),MATCH(AK$1,NoSettings!$C$1:$AG$1,0))</f>
        <v>60500000000000</v>
      </c>
    </row>
    <row r="1116" ht="15.75" hidden="1" customHeight="1">
      <c r="A1116" s="3" t="s">
        <v>1572</v>
      </c>
      <c r="B1116" s="109" t="s">
        <v>178</v>
      </c>
      <c r="C1116" s="109" t="s">
        <v>1919</v>
      </c>
      <c r="D1116" s="109" t="s">
        <v>187</v>
      </c>
      <c r="E1116" s="109"/>
      <c r="F1116" s="109"/>
      <c r="G1116" s="29">
        <f t="array" ref="G1116">INDEX(NoSettings!$C$2:$AG$1459,MATCH($A1116,NoSettings!$A$2:$A$1459,0),MATCH(G$1,NoSettings!$C$1:$AG$1,0))</f>
        <v>71500000000000</v>
      </c>
      <c r="H1116" s="29">
        <f t="array" ref="H1116">INDEX(NoSettings!$C$2:$AG$1459,MATCH($A1116,NoSettings!$A$2:$A$1459,0),MATCH(H$1,NoSettings!$C$1:$AG$1,0))</f>
        <v>74700000000000</v>
      </c>
      <c r="I1116" s="29">
        <f t="array" ref="I1116">INDEX(NoSettings!$C$2:$AG$1459,MATCH($A1116,NoSettings!$A$2:$A$1459,0),MATCH(I$1,NoSettings!$C$1:$AG$1,0))</f>
        <v>77800000000000</v>
      </c>
      <c r="J1116" s="29">
        <f t="array" ref="J1116">INDEX(NoSettings!$C$2:$AG$1459,MATCH($A1116,NoSettings!$A$2:$A$1459,0),MATCH(J$1,NoSettings!$C$1:$AG$1,0))</f>
        <v>81000000000000</v>
      </c>
      <c r="K1116" s="29">
        <f t="array" ref="K1116">INDEX(NoSettings!$C$2:$AG$1459,MATCH($A1116,NoSettings!$A$2:$A$1459,0),MATCH(K$1,NoSettings!$C$1:$AG$1,0))</f>
        <v>84200000000000</v>
      </c>
      <c r="L1116" s="29">
        <f t="array" ref="L1116">INDEX(NoSettings!$C$2:$AG$1459,MATCH($A1116,NoSettings!$A$2:$A$1459,0),MATCH(L$1,NoSettings!$C$1:$AG$1,0))</f>
        <v>87400000000000</v>
      </c>
      <c r="M1116" s="29">
        <f t="array" ref="M1116">INDEX(NoSettings!$C$2:$AG$1459,MATCH($A1116,NoSettings!$A$2:$A$1459,0),MATCH(M$1,NoSettings!$C$1:$AG$1,0))</f>
        <v>90600000000000</v>
      </c>
      <c r="N1116" s="29">
        <f t="array" ref="N1116">INDEX(NoSettings!$C$2:$AG$1459,MATCH($A1116,NoSettings!$A$2:$A$1459,0),MATCH(N$1,NoSettings!$C$1:$AG$1,0))</f>
        <v>93700000000000</v>
      </c>
      <c r="O1116" s="29">
        <f t="array" ref="O1116">INDEX(NoSettings!$C$2:$AG$1459,MATCH($A1116,NoSettings!$A$2:$A$1459,0),MATCH(O$1,NoSettings!$C$1:$AG$1,0))</f>
        <v>96900000000000</v>
      </c>
      <c r="P1116" s="29">
        <f t="array" ref="P1116">INDEX(NoSettings!$C$2:$AG$1459,MATCH($A1116,NoSettings!$A$2:$A$1459,0),MATCH(P$1,NoSettings!$C$1:$AG$1,0))</f>
        <v>100000000000000</v>
      </c>
      <c r="Q1116" s="29">
        <f t="array" ref="Q1116">INDEX(NoSettings!$C$2:$AG$1459,MATCH($A1116,NoSettings!$A$2:$A$1459,0),MATCH(Q$1,NoSettings!$C$1:$AG$1,0))</f>
        <v>103000000000000</v>
      </c>
      <c r="R1116" s="29">
        <f t="array" ref="R1116">INDEX(NoSettings!$C$2:$AG$1459,MATCH($A1116,NoSettings!$A$2:$A$1459,0),MATCH(R$1,NoSettings!$C$1:$AG$1,0))</f>
        <v>106000000000000</v>
      </c>
      <c r="S1116" s="29">
        <f t="array" ref="S1116">INDEX(NoSettings!$C$2:$AG$1459,MATCH($A1116,NoSettings!$A$2:$A$1459,0),MATCH(S$1,NoSettings!$C$1:$AG$1,0))</f>
        <v>110000000000000</v>
      </c>
      <c r="T1116" s="29">
        <f t="array" ref="T1116">INDEX(NoSettings!$C$2:$AG$1459,MATCH($A1116,NoSettings!$A$2:$A$1459,0),MATCH(T$1,NoSettings!$C$1:$AG$1,0))</f>
        <v>113000000000000</v>
      </c>
      <c r="U1116" s="29">
        <f t="array" ref="U1116">INDEX(NoSettings!$C$2:$AG$1459,MATCH($A1116,NoSettings!$A$2:$A$1459,0),MATCH(U$1,NoSettings!$C$1:$AG$1,0))</f>
        <v>116000000000000</v>
      </c>
      <c r="V1116" s="29">
        <f t="array" ref="V1116">INDEX(NoSettings!$C$2:$AG$1459,MATCH($A1116,NoSettings!$A$2:$A$1459,0),MATCH(V$1,NoSettings!$C$1:$AG$1,0))</f>
        <v>119000000000000</v>
      </c>
      <c r="W1116" s="29">
        <f t="array" ref="W1116">INDEX(NoSettings!$C$2:$AG$1459,MATCH($A1116,NoSettings!$A$2:$A$1459,0),MATCH(W$1,NoSettings!$C$1:$AG$1,0))</f>
        <v>122000000000000</v>
      </c>
      <c r="X1116" s="29">
        <f t="array" ref="X1116">INDEX(NoSettings!$C$2:$AG$1459,MATCH($A1116,NoSettings!$A$2:$A$1459,0),MATCH(X$1,NoSettings!$C$1:$AG$1,0))</f>
        <v>126000000000000</v>
      </c>
      <c r="Y1116" s="29">
        <f t="array" ref="Y1116">INDEX(NoSettings!$C$2:$AG$1459,MATCH($A1116,NoSettings!$A$2:$A$1459,0),MATCH(Y$1,NoSettings!$C$1:$AG$1,0))</f>
        <v>129000000000000</v>
      </c>
      <c r="Z1116" s="29">
        <f t="array" ref="Z1116">INDEX(NoSettings!$C$2:$AG$1459,MATCH($A1116,NoSettings!$A$2:$A$1459,0),MATCH(Z$1,NoSettings!$C$1:$AG$1,0))</f>
        <v>132000000000000</v>
      </c>
      <c r="AA1116" s="29">
        <f t="array" ref="AA1116">INDEX(NoSettings!$C$2:$AG$1459,MATCH($A1116,NoSettings!$A$2:$A$1459,0),MATCH(AA$1,NoSettings!$C$1:$AG$1,0))</f>
        <v>135000000000000</v>
      </c>
      <c r="AB1116" s="29">
        <f t="array" ref="AB1116">INDEX(NoSettings!$C$2:$AG$1459,MATCH($A1116,NoSettings!$A$2:$A$1459,0),MATCH(AB$1,NoSettings!$C$1:$AG$1,0))</f>
        <v>138000000000000</v>
      </c>
      <c r="AC1116" s="29">
        <f t="array" ref="AC1116">INDEX(NoSettings!$C$2:$AG$1459,MATCH($A1116,NoSettings!$A$2:$A$1459,0),MATCH(AC$1,NoSettings!$C$1:$AG$1,0))</f>
        <v>141000000000000</v>
      </c>
      <c r="AD1116" s="29">
        <f t="array" ref="AD1116">INDEX(NoSettings!$C$2:$AG$1459,MATCH($A1116,NoSettings!$A$2:$A$1459,0),MATCH(AD$1,NoSettings!$C$1:$AG$1,0))</f>
        <v>145000000000000</v>
      </c>
      <c r="AE1116" s="29">
        <f t="array" ref="AE1116">INDEX(NoSettings!$C$2:$AG$1459,MATCH($A1116,NoSettings!$A$2:$A$1459,0),MATCH(AE$1,NoSettings!$C$1:$AG$1,0))</f>
        <v>148000000000000</v>
      </c>
      <c r="AF1116" s="29">
        <f t="array" ref="AF1116">INDEX(NoSettings!$C$2:$AG$1459,MATCH($A1116,NoSettings!$A$2:$A$1459,0),MATCH(AF$1,NoSettings!$C$1:$AG$1,0))</f>
        <v>151000000000000</v>
      </c>
      <c r="AG1116" s="29">
        <f t="array" ref="AG1116">INDEX(NoSettings!$C$2:$AG$1459,MATCH($A1116,NoSettings!$A$2:$A$1459,0),MATCH(AG$1,NoSettings!$C$1:$AG$1,0))</f>
        <v>154000000000000</v>
      </c>
      <c r="AH1116" s="29">
        <f t="array" ref="AH1116">INDEX(NoSettings!$C$2:$AG$1459,MATCH($A1116,NoSettings!$A$2:$A$1459,0),MATCH(AH$1,NoSettings!$C$1:$AG$1,0))</f>
        <v>157000000000000</v>
      </c>
      <c r="AI1116" s="29">
        <f t="array" ref="AI1116">INDEX(NoSettings!$C$2:$AG$1459,MATCH($A1116,NoSettings!$A$2:$A$1459,0),MATCH(AI$1,NoSettings!$C$1:$AG$1,0))</f>
        <v>161000000000000</v>
      </c>
      <c r="AJ1116" s="29">
        <f t="array" ref="AJ1116">INDEX(NoSettings!$C$2:$AG$1459,MATCH($A1116,NoSettings!$A$2:$A$1459,0),MATCH(AJ$1,NoSettings!$C$1:$AG$1,0))</f>
        <v>164000000000000</v>
      </c>
      <c r="AK1116" s="29">
        <f t="array" ref="AK1116">INDEX(NoSettings!$C$2:$AG$1459,MATCH($A1116,NoSettings!$A$2:$A$1459,0),MATCH(AK$1,NoSettings!$C$1:$AG$1,0))</f>
        <v>167000000000000</v>
      </c>
    </row>
    <row r="1117" ht="15.75" hidden="1" customHeight="1">
      <c r="A1117" s="3" t="s">
        <v>1573</v>
      </c>
      <c r="B1117" s="109" t="s">
        <v>178</v>
      </c>
      <c r="C1117" s="109" t="s">
        <v>1919</v>
      </c>
      <c r="D1117" s="109" t="s">
        <v>188</v>
      </c>
      <c r="E1117" s="109"/>
      <c r="F1117" s="109"/>
      <c r="G1117" s="3">
        <f t="array" ref="G1117">INDEX(NoSettings!$C$2:$AG$1459,MATCH($A1117,NoSettings!$A$2:$A$1459,0),MATCH(G$1,NoSettings!$C$1:$AG$1,0))</f>
        <v>0</v>
      </c>
      <c r="H1117" s="3">
        <f t="array" ref="H1117">INDEX(NoSettings!$C$2:$AG$1459,MATCH($A1117,NoSettings!$A$2:$A$1459,0),MATCH(H$1,NoSettings!$C$1:$AG$1,0))</f>
        <v>0</v>
      </c>
      <c r="I1117" s="3">
        <f t="array" ref="I1117">INDEX(NoSettings!$C$2:$AG$1459,MATCH($A1117,NoSettings!$A$2:$A$1459,0),MATCH(I$1,NoSettings!$C$1:$AG$1,0))</f>
        <v>0</v>
      </c>
      <c r="J1117" s="3">
        <f t="array" ref="J1117">INDEX(NoSettings!$C$2:$AG$1459,MATCH($A1117,NoSettings!$A$2:$A$1459,0),MATCH(J$1,NoSettings!$C$1:$AG$1,0))</f>
        <v>0</v>
      </c>
      <c r="K1117" s="3">
        <f t="array" ref="K1117">INDEX(NoSettings!$C$2:$AG$1459,MATCH($A1117,NoSettings!$A$2:$A$1459,0),MATCH(K$1,NoSettings!$C$1:$AG$1,0))</f>
        <v>0</v>
      </c>
      <c r="L1117" s="3">
        <f t="array" ref="L1117">INDEX(NoSettings!$C$2:$AG$1459,MATCH($A1117,NoSettings!$A$2:$A$1459,0),MATCH(L$1,NoSettings!$C$1:$AG$1,0))</f>
        <v>0</v>
      </c>
      <c r="M1117" s="3">
        <f t="array" ref="M1117">INDEX(NoSettings!$C$2:$AG$1459,MATCH($A1117,NoSettings!$A$2:$A$1459,0),MATCH(M$1,NoSettings!$C$1:$AG$1,0))</f>
        <v>0</v>
      </c>
      <c r="N1117" s="3">
        <f t="array" ref="N1117">INDEX(NoSettings!$C$2:$AG$1459,MATCH($A1117,NoSettings!$A$2:$A$1459,0),MATCH(N$1,NoSettings!$C$1:$AG$1,0))</f>
        <v>0</v>
      </c>
      <c r="O1117" s="3">
        <f t="array" ref="O1117">INDEX(NoSettings!$C$2:$AG$1459,MATCH($A1117,NoSettings!$A$2:$A$1459,0),MATCH(O$1,NoSettings!$C$1:$AG$1,0))</f>
        <v>0</v>
      </c>
      <c r="P1117" s="3">
        <f t="array" ref="P1117">INDEX(NoSettings!$C$2:$AG$1459,MATCH($A1117,NoSettings!$A$2:$A$1459,0),MATCH(P$1,NoSettings!$C$1:$AG$1,0))</f>
        <v>0</v>
      </c>
      <c r="Q1117" s="3">
        <f t="array" ref="Q1117">INDEX(NoSettings!$C$2:$AG$1459,MATCH($A1117,NoSettings!$A$2:$A$1459,0),MATCH(Q$1,NoSettings!$C$1:$AG$1,0))</f>
        <v>0</v>
      </c>
      <c r="R1117" s="3">
        <f t="array" ref="R1117">INDEX(NoSettings!$C$2:$AG$1459,MATCH($A1117,NoSettings!$A$2:$A$1459,0),MATCH(R$1,NoSettings!$C$1:$AG$1,0))</f>
        <v>0</v>
      </c>
      <c r="S1117" s="3">
        <f t="array" ref="S1117">INDEX(NoSettings!$C$2:$AG$1459,MATCH($A1117,NoSettings!$A$2:$A$1459,0),MATCH(S$1,NoSettings!$C$1:$AG$1,0))</f>
        <v>0</v>
      </c>
      <c r="T1117" s="3">
        <f t="array" ref="T1117">INDEX(NoSettings!$C$2:$AG$1459,MATCH($A1117,NoSettings!$A$2:$A$1459,0),MATCH(T$1,NoSettings!$C$1:$AG$1,0))</f>
        <v>0</v>
      </c>
      <c r="U1117" s="3">
        <f t="array" ref="U1117">INDEX(NoSettings!$C$2:$AG$1459,MATCH($A1117,NoSettings!$A$2:$A$1459,0),MATCH(U$1,NoSettings!$C$1:$AG$1,0))</f>
        <v>0</v>
      </c>
      <c r="V1117" s="3">
        <f t="array" ref="V1117">INDEX(NoSettings!$C$2:$AG$1459,MATCH($A1117,NoSettings!$A$2:$A$1459,0),MATCH(V$1,NoSettings!$C$1:$AG$1,0))</f>
        <v>0</v>
      </c>
      <c r="W1117" s="3">
        <f t="array" ref="W1117">INDEX(NoSettings!$C$2:$AG$1459,MATCH($A1117,NoSettings!$A$2:$A$1459,0),MATCH(W$1,NoSettings!$C$1:$AG$1,0))</f>
        <v>0</v>
      </c>
      <c r="X1117" s="3">
        <f t="array" ref="X1117">INDEX(NoSettings!$C$2:$AG$1459,MATCH($A1117,NoSettings!$A$2:$A$1459,0),MATCH(X$1,NoSettings!$C$1:$AG$1,0))</f>
        <v>0</v>
      </c>
      <c r="Y1117" s="3">
        <f t="array" ref="Y1117">INDEX(NoSettings!$C$2:$AG$1459,MATCH($A1117,NoSettings!$A$2:$A$1459,0),MATCH(Y$1,NoSettings!$C$1:$AG$1,0))</f>
        <v>0</v>
      </c>
      <c r="Z1117" s="3">
        <f t="array" ref="Z1117">INDEX(NoSettings!$C$2:$AG$1459,MATCH($A1117,NoSettings!$A$2:$A$1459,0),MATCH(Z$1,NoSettings!$C$1:$AG$1,0))</f>
        <v>0</v>
      </c>
      <c r="AA1117" s="3">
        <f t="array" ref="AA1117">INDEX(NoSettings!$C$2:$AG$1459,MATCH($A1117,NoSettings!$A$2:$A$1459,0),MATCH(AA$1,NoSettings!$C$1:$AG$1,0))</f>
        <v>0</v>
      </c>
      <c r="AB1117" s="3">
        <f t="array" ref="AB1117">INDEX(NoSettings!$C$2:$AG$1459,MATCH($A1117,NoSettings!$A$2:$A$1459,0),MATCH(AB$1,NoSettings!$C$1:$AG$1,0))</f>
        <v>0</v>
      </c>
      <c r="AC1117" s="3">
        <f t="array" ref="AC1117">INDEX(NoSettings!$C$2:$AG$1459,MATCH($A1117,NoSettings!$A$2:$A$1459,0),MATCH(AC$1,NoSettings!$C$1:$AG$1,0))</f>
        <v>0</v>
      </c>
      <c r="AD1117" s="3">
        <f t="array" ref="AD1117">INDEX(NoSettings!$C$2:$AG$1459,MATCH($A1117,NoSettings!$A$2:$A$1459,0),MATCH(AD$1,NoSettings!$C$1:$AG$1,0))</f>
        <v>0</v>
      </c>
      <c r="AE1117" s="3">
        <f t="array" ref="AE1117">INDEX(NoSettings!$C$2:$AG$1459,MATCH($A1117,NoSettings!$A$2:$A$1459,0),MATCH(AE$1,NoSettings!$C$1:$AG$1,0))</f>
        <v>0</v>
      </c>
      <c r="AF1117" s="3">
        <f t="array" ref="AF1117">INDEX(NoSettings!$C$2:$AG$1459,MATCH($A1117,NoSettings!$A$2:$A$1459,0),MATCH(AF$1,NoSettings!$C$1:$AG$1,0))</f>
        <v>0</v>
      </c>
      <c r="AG1117" s="3">
        <f t="array" ref="AG1117">INDEX(NoSettings!$C$2:$AG$1459,MATCH($A1117,NoSettings!$A$2:$A$1459,0),MATCH(AG$1,NoSettings!$C$1:$AG$1,0))</f>
        <v>0</v>
      </c>
      <c r="AH1117" s="3">
        <f t="array" ref="AH1117">INDEX(NoSettings!$C$2:$AG$1459,MATCH($A1117,NoSettings!$A$2:$A$1459,0),MATCH(AH$1,NoSettings!$C$1:$AG$1,0))</f>
        <v>0</v>
      </c>
      <c r="AI1117" s="3">
        <f t="array" ref="AI1117">INDEX(NoSettings!$C$2:$AG$1459,MATCH($A1117,NoSettings!$A$2:$A$1459,0),MATCH(AI$1,NoSettings!$C$1:$AG$1,0))</f>
        <v>0</v>
      </c>
      <c r="AJ1117" s="3">
        <f t="array" ref="AJ1117">INDEX(NoSettings!$C$2:$AG$1459,MATCH($A1117,NoSettings!$A$2:$A$1459,0),MATCH(AJ$1,NoSettings!$C$1:$AG$1,0))</f>
        <v>0</v>
      </c>
      <c r="AK1117" s="3">
        <f t="array" ref="AK1117">INDEX(NoSettings!$C$2:$AG$1459,MATCH($A1117,NoSettings!$A$2:$A$1459,0),MATCH(AK$1,NoSettings!$C$1:$AG$1,0))</f>
        <v>0</v>
      </c>
    </row>
    <row r="1118" ht="15.75" hidden="1" customHeight="1">
      <c r="A1118" s="3" t="s">
        <v>1574</v>
      </c>
      <c r="B1118" s="109" t="s">
        <v>178</v>
      </c>
      <c r="C1118" s="109" t="s">
        <v>1920</v>
      </c>
      <c r="D1118" s="109" t="s">
        <v>179</v>
      </c>
      <c r="E1118" s="109"/>
      <c r="F1118" s="109"/>
      <c r="G1118" s="3">
        <f t="array" ref="G1118">INDEX(NoSettings!$C$2:$AG$1459,MATCH($A1118,NoSettings!$A$2:$A$1459,0),MATCH(G$1,NoSettings!$C$1:$AG$1,0))</f>
        <v>0</v>
      </c>
      <c r="H1118" s="3">
        <f t="array" ref="H1118">INDEX(NoSettings!$C$2:$AG$1459,MATCH($A1118,NoSettings!$A$2:$A$1459,0),MATCH(H$1,NoSettings!$C$1:$AG$1,0))</f>
        <v>0</v>
      </c>
      <c r="I1118" s="3">
        <f t="array" ref="I1118">INDEX(NoSettings!$C$2:$AG$1459,MATCH($A1118,NoSettings!$A$2:$A$1459,0),MATCH(I$1,NoSettings!$C$1:$AG$1,0))</f>
        <v>0</v>
      </c>
      <c r="J1118" s="3">
        <f t="array" ref="J1118">INDEX(NoSettings!$C$2:$AG$1459,MATCH($A1118,NoSettings!$A$2:$A$1459,0),MATCH(J$1,NoSettings!$C$1:$AG$1,0))</f>
        <v>0</v>
      </c>
      <c r="K1118" s="3">
        <f t="array" ref="K1118">INDEX(NoSettings!$C$2:$AG$1459,MATCH($A1118,NoSettings!$A$2:$A$1459,0),MATCH(K$1,NoSettings!$C$1:$AG$1,0))</f>
        <v>0</v>
      </c>
      <c r="L1118" s="3">
        <f t="array" ref="L1118">INDEX(NoSettings!$C$2:$AG$1459,MATCH($A1118,NoSettings!$A$2:$A$1459,0),MATCH(L$1,NoSettings!$C$1:$AG$1,0))</f>
        <v>0</v>
      </c>
      <c r="M1118" s="3">
        <f t="array" ref="M1118">INDEX(NoSettings!$C$2:$AG$1459,MATCH($A1118,NoSettings!$A$2:$A$1459,0),MATCH(M$1,NoSettings!$C$1:$AG$1,0))</f>
        <v>0</v>
      </c>
      <c r="N1118" s="3">
        <f t="array" ref="N1118">INDEX(NoSettings!$C$2:$AG$1459,MATCH($A1118,NoSettings!$A$2:$A$1459,0),MATCH(N$1,NoSettings!$C$1:$AG$1,0))</f>
        <v>0</v>
      </c>
      <c r="O1118" s="3">
        <f t="array" ref="O1118">INDEX(NoSettings!$C$2:$AG$1459,MATCH($A1118,NoSettings!$A$2:$A$1459,0),MATCH(O$1,NoSettings!$C$1:$AG$1,0))</f>
        <v>0</v>
      </c>
      <c r="P1118" s="3">
        <f t="array" ref="P1118">INDEX(NoSettings!$C$2:$AG$1459,MATCH($A1118,NoSettings!$A$2:$A$1459,0),MATCH(P$1,NoSettings!$C$1:$AG$1,0))</f>
        <v>0</v>
      </c>
      <c r="Q1118" s="3">
        <f t="array" ref="Q1118">INDEX(NoSettings!$C$2:$AG$1459,MATCH($A1118,NoSettings!$A$2:$A$1459,0),MATCH(Q$1,NoSettings!$C$1:$AG$1,0))</f>
        <v>0</v>
      </c>
      <c r="R1118" s="3">
        <f t="array" ref="R1118">INDEX(NoSettings!$C$2:$AG$1459,MATCH($A1118,NoSettings!$A$2:$A$1459,0),MATCH(R$1,NoSettings!$C$1:$AG$1,0))</f>
        <v>0</v>
      </c>
      <c r="S1118" s="3">
        <f t="array" ref="S1118">INDEX(NoSettings!$C$2:$AG$1459,MATCH($A1118,NoSettings!$A$2:$A$1459,0),MATCH(S$1,NoSettings!$C$1:$AG$1,0))</f>
        <v>0</v>
      </c>
      <c r="T1118" s="3">
        <f t="array" ref="T1118">INDEX(NoSettings!$C$2:$AG$1459,MATCH($A1118,NoSettings!$A$2:$A$1459,0),MATCH(T$1,NoSettings!$C$1:$AG$1,0))</f>
        <v>0</v>
      </c>
      <c r="U1118" s="3">
        <f t="array" ref="U1118">INDEX(NoSettings!$C$2:$AG$1459,MATCH($A1118,NoSettings!$A$2:$A$1459,0),MATCH(U$1,NoSettings!$C$1:$AG$1,0))</f>
        <v>0</v>
      </c>
      <c r="V1118" s="3">
        <f t="array" ref="V1118">INDEX(NoSettings!$C$2:$AG$1459,MATCH($A1118,NoSettings!$A$2:$A$1459,0),MATCH(V$1,NoSettings!$C$1:$AG$1,0))</f>
        <v>0</v>
      </c>
      <c r="W1118" s="3">
        <f t="array" ref="W1118">INDEX(NoSettings!$C$2:$AG$1459,MATCH($A1118,NoSettings!$A$2:$A$1459,0),MATCH(W$1,NoSettings!$C$1:$AG$1,0))</f>
        <v>0</v>
      </c>
      <c r="X1118" s="3">
        <f t="array" ref="X1118">INDEX(NoSettings!$C$2:$AG$1459,MATCH($A1118,NoSettings!$A$2:$A$1459,0),MATCH(X$1,NoSettings!$C$1:$AG$1,0))</f>
        <v>0</v>
      </c>
      <c r="Y1118" s="3">
        <f t="array" ref="Y1118">INDEX(NoSettings!$C$2:$AG$1459,MATCH($A1118,NoSettings!$A$2:$A$1459,0),MATCH(Y$1,NoSettings!$C$1:$AG$1,0))</f>
        <v>0</v>
      </c>
      <c r="Z1118" s="3">
        <f t="array" ref="Z1118">INDEX(NoSettings!$C$2:$AG$1459,MATCH($A1118,NoSettings!$A$2:$A$1459,0),MATCH(Z$1,NoSettings!$C$1:$AG$1,0))</f>
        <v>0</v>
      </c>
      <c r="AA1118" s="3">
        <f t="array" ref="AA1118">INDEX(NoSettings!$C$2:$AG$1459,MATCH($A1118,NoSettings!$A$2:$A$1459,0),MATCH(AA$1,NoSettings!$C$1:$AG$1,0))</f>
        <v>0</v>
      </c>
      <c r="AB1118" s="3">
        <f t="array" ref="AB1118">INDEX(NoSettings!$C$2:$AG$1459,MATCH($A1118,NoSettings!$A$2:$A$1459,0),MATCH(AB$1,NoSettings!$C$1:$AG$1,0))</f>
        <v>0</v>
      </c>
      <c r="AC1118" s="3">
        <f t="array" ref="AC1118">INDEX(NoSettings!$C$2:$AG$1459,MATCH($A1118,NoSettings!$A$2:$A$1459,0),MATCH(AC$1,NoSettings!$C$1:$AG$1,0))</f>
        <v>0</v>
      </c>
      <c r="AD1118" s="3">
        <f t="array" ref="AD1118">INDEX(NoSettings!$C$2:$AG$1459,MATCH($A1118,NoSettings!$A$2:$A$1459,0),MATCH(AD$1,NoSettings!$C$1:$AG$1,0))</f>
        <v>0</v>
      </c>
      <c r="AE1118" s="3">
        <f t="array" ref="AE1118">INDEX(NoSettings!$C$2:$AG$1459,MATCH($A1118,NoSettings!$A$2:$A$1459,0),MATCH(AE$1,NoSettings!$C$1:$AG$1,0))</f>
        <v>0</v>
      </c>
      <c r="AF1118" s="3">
        <f t="array" ref="AF1118">INDEX(NoSettings!$C$2:$AG$1459,MATCH($A1118,NoSettings!$A$2:$A$1459,0),MATCH(AF$1,NoSettings!$C$1:$AG$1,0))</f>
        <v>0</v>
      </c>
      <c r="AG1118" s="3">
        <f t="array" ref="AG1118">INDEX(NoSettings!$C$2:$AG$1459,MATCH($A1118,NoSettings!$A$2:$A$1459,0),MATCH(AG$1,NoSettings!$C$1:$AG$1,0))</f>
        <v>0</v>
      </c>
      <c r="AH1118" s="3">
        <f t="array" ref="AH1118">INDEX(NoSettings!$C$2:$AG$1459,MATCH($A1118,NoSettings!$A$2:$A$1459,0),MATCH(AH$1,NoSettings!$C$1:$AG$1,0))</f>
        <v>0</v>
      </c>
      <c r="AI1118" s="3">
        <f t="array" ref="AI1118">INDEX(NoSettings!$C$2:$AG$1459,MATCH($A1118,NoSettings!$A$2:$A$1459,0),MATCH(AI$1,NoSettings!$C$1:$AG$1,0))</f>
        <v>0</v>
      </c>
      <c r="AJ1118" s="3">
        <f t="array" ref="AJ1118">INDEX(NoSettings!$C$2:$AG$1459,MATCH($A1118,NoSettings!$A$2:$A$1459,0),MATCH(AJ$1,NoSettings!$C$1:$AG$1,0))</f>
        <v>0</v>
      </c>
      <c r="AK1118" s="3">
        <f t="array" ref="AK1118">INDEX(NoSettings!$C$2:$AG$1459,MATCH($A1118,NoSettings!$A$2:$A$1459,0),MATCH(AK$1,NoSettings!$C$1:$AG$1,0))</f>
        <v>0</v>
      </c>
    </row>
    <row r="1119" ht="15.75" hidden="1" customHeight="1">
      <c r="A1119" s="3" t="s">
        <v>1575</v>
      </c>
      <c r="B1119" s="109" t="s">
        <v>178</v>
      </c>
      <c r="C1119" s="109" t="s">
        <v>1920</v>
      </c>
      <c r="D1119" s="109" t="s">
        <v>180</v>
      </c>
      <c r="E1119" s="109"/>
      <c r="F1119" s="109"/>
      <c r="G1119" s="3">
        <f t="array" ref="G1119">INDEX(NoSettings!$C$2:$AG$1459,MATCH($A1119,NoSettings!$A$2:$A$1459,0),MATCH(G$1,NoSettings!$C$1:$AG$1,0))</f>
        <v>0</v>
      </c>
      <c r="H1119" s="3">
        <f t="array" ref="H1119">INDEX(NoSettings!$C$2:$AG$1459,MATCH($A1119,NoSettings!$A$2:$A$1459,0),MATCH(H$1,NoSettings!$C$1:$AG$1,0))</f>
        <v>0</v>
      </c>
      <c r="I1119" s="3">
        <f t="array" ref="I1119">INDEX(NoSettings!$C$2:$AG$1459,MATCH($A1119,NoSettings!$A$2:$A$1459,0),MATCH(I$1,NoSettings!$C$1:$AG$1,0))</f>
        <v>0</v>
      </c>
      <c r="J1119" s="3">
        <f t="array" ref="J1119">INDEX(NoSettings!$C$2:$AG$1459,MATCH($A1119,NoSettings!$A$2:$A$1459,0),MATCH(J$1,NoSettings!$C$1:$AG$1,0))</f>
        <v>0</v>
      </c>
      <c r="K1119" s="3">
        <f t="array" ref="K1119">INDEX(NoSettings!$C$2:$AG$1459,MATCH($A1119,NoSettings!$A$2:$A$1459,0),MATCH(K$1,NoSettings!$C$1:$AG$1,0))</f>
        <v>0</v>
      </c>
      <c r="L1119" s="3">
        <f t="array" ref="L1119">INDEX(NoSettings!$C$2:$AG$1459,MATCH($A1119,NoSettings!$A$2:$A$1459,0),MATCH(L$1,NoSettings!$C$1:$AG$1,0))</f>
        <v>0</v>
      </c>
      <c r="M1119" s="3">
        <f t="array" ref="M1119">INDEX(NoSettings!$C$2:$AG$1459,MATCH($A1119,NoSettings!$A$2:$A$1459,0),MATCH(M$1,NoSettings!$C$1:$AG$1,0))</f>
        <v>0</v>
      </c>
      <c r="N1119" s="3">
        <f t="array" ref="N1119">INDEX(NoSettings!$C$2:$AG$1459,MATCH($A1119,NoSettings!$A$2:$A$1459,0),MATCH(N$1,NoSettings!$C$1:$AG$1,0))</f>
        <v>0</v>
      </c>
      <c r="O1119" s="3">
        <f t="array" ref="O1119">INDEX(NoSettings!$C$2:$AG$1459,MATCH($A1119,NoSettings!$A$2:$A$1459,0),MATCH(O$1,NoSettings!$C$1:$AG$1,0))</f>
        <v>0</v>
      </c>
      <c r="P1119" s="3">
        <f t="array" ref="P1119">INDEX(NoSettings!$C$2:$AG$1459,MATCH($A1119,NoSettings!$A$2:$A$1459,0),MATCH(P$1,NoSettings!$C$1:$AG$1,0))</f>
        <v>0</v>
      </c>
      <c r="Q1119" s="3">
        <f t="array" ref="Q1119">INDEX(NoSettings!$C$2:$AG$1459,MATCH($A1119,NoSettings!$A$2:$A$1459,0),MATCH(Q$1,NoSettings!$C$1:$AG$1,0))</f>
        <v>0</v>
      </c>
      <c r="R1119" s="3">
        <f t="array" ref="R1119">INDEX(NoSettings!$C$2:$AG$1459,MATCH($A1119,NoSettings!$A$2:$A$1459,0),MATCH(R$1,NoSettings!$C$1:$AG$1,0))</f>
        <v>0</v>
      </c>
      <c r="S1119" s="3">
        <f t="array" ref="S1119">INDEX(NoSettings!$C$2:$AG$1459,MATCH($A1119,NoSettings!$A$2:$A$1459,0),MATCH(S$1,NoSettings!$C$1:$AG$1,0))</f>
        <v>0</v>
      </c>
      <c r="T1119" s="3">
        <f t="array" ref="T1119">INDEX(NoSettings!$C$2:$AG$1459,MATCH($A1119,NoSettings!$A$2:$A$1459,0),MATCH(T$1,NoSettings!$C$1:$AG$1,0))</f>
        <v>0</v>
      </c>
      <c r="U1119" s="3">
        <f t="array" ref="U1119">INDEX(NoSettings!$C$2:$AG$1459,MATCH($A1119,NoSettings!$A$2:$A$1459,0),MATCH(U$1,NoSettings!$C$1:$AG$1,0))</f>
        <v>0</v>
      </c>
      <c r="V1119" s="3">
        <f t="array" ref="V1119">INDEX(NoSettings!$C$2:$AG$1459,MATCH($A1119,NoSettings!$A$2:$A$1459,0),MATCH(V$1,NoSettings!$C$1:$AG$1,0))</f>
        <v>0</v>
      </c>
      <c r="W1119" s="3">
        <f t="array" ref="W1119">INDEX(NoSettings!$C$2:$AG$1459,MATCH($A1119,NoSettings!$A$2:$A$1459,0),MATCH(W$1,NoSettings!$C$1:$AG$1,0))</f>
        <v>0</v>
      </c>
      <c r="X1119" s="3">
        <f t="array" ref="X1119">INDEX(NoSettings!$C$2:$AG$1459,MATCH($A1119,NoSettings!$A$2:$A$1459,0),MATCH(X$1,NoSettings!$C$1:$AG$1,0))</f>
        <v>0</v>
      </c>
      <c r="Y1119" s="3">
        <f t="array" ref="Y1119">INDEX(NoSettings!$C$2:$AG$1459,MATCH($A1119,NoSettings!$A$2:$A$1459,0),MATCH(Y$1,NoSettings!$C$1:$AG$1,0))</f>
        <v>0</v>
      </c>
      <c r="Z1119" s="3">
        <f t="array" ref="Z1119">INDEX(NoSettings!$C$2:$AG$1459,MATCH($A1119,NoSettings!$A$2:$A$1459,0),MATCH(Z$1,NoSettings!$C$1:$AG$1,0))</f>
        <v>0</v>
      </c>
      <c r="AA1119" s="3">
        <f t="array" ref="AA1119">INDEX(NoSettings!$C$2:$AG$1459,MATCH($A1119,NoSettings!$A$2:$A$1459,0),MATCH(AA$1,NoSettings!$C$1:$AG$1,0))</f>
        <v>0</v>
      </c>
      <c r="AB1119" s="3">
        <f t="array" ref="AB1119">INDEX(NoSettings!$C$2:$AG$1459,MATCH($A1119,NoSettings!$A$2:$A$1459,0),MATCH(AB$1,NoSettings!$C$1:$AG$1,0))</f>
        <v>0</v>
      </c>
      <c r="AC1119" s="3">
        <f t="array" ref="AC1119">INDEX(NoSettings!$C$2:$AG$1459,MATCH($A1119,NoSettings!$A$2:$A$1459,0),MATCH(AC$1,NoSettings!$C$1:$AG$1,0))</f>
        <v>0</v>
      </c>
      <c r="AD1119" s="3">
        <f t="array" ref="AD1119">INDEX(NoSettings!$C$2:$AG$1459,MATCH($A1119,NoSettings!$A$2:$A$1459,0),MATCH(AD$1,NoSettings!$C$1:$AG$1,0))</f>
        <v>0</v>
      </c>
      <c r="AE1119" s="3">
        <f t="array" ref="AE1119">INDEX(NoSettings!$C$2:$AG$1459,MATCH($A1119,NoSettings!$A$2:$A$1459,0),MATCH(AE$1,NoSettings!$C$1:$AG$1,0))</f>
        <v>0</v>
      </c>
      <c r="AF1119" s="3">
        <f t="array" ref="AF1119">INDEX(NoSettings!$C$2:$AG$1459,MATCH($A1119,NoSettings!$A$2:$A$1459,0),MATCH(AF$1,NoSettings!$C$1:$AG$1,0))</f>
        <v>0</v>
      </c>
      <c r="AG1119" s="3">
        <f t="array" ref="AG1119">INDEX(NoSettings!$C$2:$AG$1459,MATCH($A1119,NoSettings!$A$2:$A$1459,0),MATCH(AG$1,NoSettings!$C$1:$AG$1,0))</f>
        <v>0</v>
      </c>
      <c r="AH1119" s="3">
        <f t="array" ref="AH1119">INDEX(NoSettings!$C$2:$AG$1459,MATCH($A1119,NoSettings!$A$2:$A$1459,0),MATCH(AH$1,NoSettings!$C$1:$AG$1,0))</f>
        <v>0</v>
      </c>
      <c r="AI1119" s="3">
        <f t="array" ref="AI1119">INDEX(NoSettings!$C$2:$AG$1459,MATCH($A1119,NoSettings!$A$2:$A$1459,0),MATCH(AI$1,NoSettings!$C$1:$AG$1,0))</f>
        <v>0</v>
      </c>
      <c r="AJ1119" s="3">
        <f t="array" ref="AJ1119">INDEX(NoSettings!$C$2:$AG$1459,MATCH($A1119,NoSettings!$A$2:$A$1459,0),MATCH(AJ$1,NoSettings!$C$1:$AG$1,0))</f>
        <v>0</v>
      </c>
      <c r="AK1119" s="3">
        <f t="array" ref="AK1119">INDEX(NoSettings!$C$2:$AG$1459,MATCH($A1119,NoSettings!$A$2:$A$1459,0),MATCH(AK$1,NoSettings!$C$1:$AG$1,0))</f>
        <v>0</v>
      </c>
    </row>
    <row r="1120" ht="15.75" hidden="1" customHeight="1">
      <c r="A1120" s="3" t="s">
        <v>1576</v>
      </c>
      <c r="B1120" s="109" t="s">
        <v>178</v>
      </c>
      <c r="C1120" s="109" t="s">
        <v>1920</v>
      </c>
      <c r="D1120" s="109" t="s">
        <v>181</v>
      </c>
      <c r="E1120" s="109"/>
      <c r="F1120" s="109"/>
      <c r="G1120" s="3">
        <f t="array" ref="G1120">INDEX(NoSettings!$C$2:$AG$1459,MATCH($A1120,NoSettings!$A$2:$A$1459,0),MATCH(G$1,NoSettings!$C$1:$AG$1,0))</f>
        <v>0</v>
      </c>
      <c r="H1120" s="3">
        <f t="array" ref="H1120">INDEX(NoSettings!$C$2:$AG$1459,MATCH($A1120,NoSettings!$A$2:$A$1459,0),MATCH(H$1,NoSettings!$C$1:$AG$1,0))</f>
        <v>0</v>
      </c>
      <c r="I1120" s="3">
        <f t="array" ref="I1120">INDEX(NoSettings!$C$2:$AG$1459,MATCH($A1120,NoSettings!$A$2:$A$1459,0),MATCH(I$1,NoSettings!$C$1:$AG$1,0))</f>
        <v>0</v>
      </c>
      <c r="J1120" s="3">
        <f t="array" ref="J1120">INDEX(NoSettings!$C$2:$AG$1459,MATCH($A1120,NoSettings!$A$2:$A$1459,0),MATCH(J$1,NoSettings!$C$1:$AG$1,0))</f>
        <v>0</v>
      </c>
      <c r="K1120" s="3">
        <f t="array" ref="K1120">INDEX(NoSettings!$C$2:$AG$1459,MATCH($A1120,NoSettings!$A$2:$A$1459,0),MATCH(K$1,NoSettings!$C$1:$AG$1,0))</f>
        <v>0</v>
      </c>
      <c r="L1120" s="3">
        <f t="array" ref="L1120">INDEX(NoSettings!$C$2:$AG$1459,MATCH($A1120,NoSettings!$A$2:$A$1459,0),MATCH(L$1,NoSettings!$C$1:$AG$1,0))</f>
        <v>0</v>
      </c>
      <c r="M1120" s="3">
        <f t="array" ref="M1120">INDEX(NoSettings!$C$2:$AG$1459,MATCH($A1120,NoSettings!$A$2:$A$1459,0),MATCH(M$1,NoSettings!$C$1:$AG$1,0))</f>
        <v>0</v>
      </c>
      <c r="N1120" s="3">
        <f t="array" ref="N1120">INDEX(NoSettings!$C$2:$AG$1459,MATCH($A1120,NoSettings!$A$2:$A$1459,0),MATCH(N$1,NoSettings!$C$1:$AG$1,0))</f>
        <v>0</v>
      </c>
      <c r="O1120" s="3">
        <f t="array" ref="O1120">INDEX(NoSettings!$C$2:$AG$1459,MATCH($A1120,NoSettings!$A$2:$A$1459,0),MATCH(O$1,NoSettings!$C$1:$AG$1,0))</f>
        <v>0</v>
      </c>
      <c r="P1120" s="3">
        <f t="array" ref="P1120">INDEX(NoSettings!$C$2:$AG$1459,MATCH($A1120,NoSettings!$A$2:$A$1459,0),MATCH(P$1,NoSettings!$C$1:$AG$1,0))</f>
        <v>0</v>
      </c>
      <c r="Q1120" s="3">
        <f t="array" ref="Q1120">INDEX(NoSettings!$C$2:$AG$1459,MATCH($A1120,NoSettings!$A$2:$A$1459,0),MATCH(Q$1,NoSettings!$C$1:$AG$1,0))</f>
        <v>0</v>
      </c>
      <c r="R1120" s="3">
        <f t="array" ref="R1120">INDEX(NoSettings!$C$2:$AG$1459,MATCH($A1120,NoSettings!$A$2:$A$1459,0),MATCH(R$1,NoSettings!$C$1:$AG$1,0))</f>
        <v>0</v>
      </c>
      <c r="S1120" s="3">
        <f t="array" ref="S1120">INDEX(NoSettings!$C$2:$AG$1459,MATCH($A1120,NoSettings!$A$2:$A$1459,0),MATCH(S$1,NoSettings!$C$1:$AG$1,0))</f>
        <v>0</v>
      </c>
      <c r="T1120" s="3">
        <f t="array" ref="T1120">INDEX(NoSettings!$C$2:$AG$1459,MATCH($A1120,NoSettings!$A$2:$A$1459,0),MATCH(T$1,NoSettings!$C$1:$AG$1,0))</f>
        <v>0</v>
      </c>
      <c r="U1120" s="3">
        <f t="array" ref="U1120">INDEX(NoSettings!$C$2:$AG$1459,MATCH($A1120,NoSettings!$A$2:$A$1459,0),MATCH(U$1,NoSettings!$C$1:$AG$1,0))</f>
        <v>0</v>
      </c>
      <c r="V1120" s="3">
        <f t="array" ref="V1120">INDEX(NoSettings!$C$2:$AG$1459,MATCH($A1120,NoSettings!$A$2:$A$1459,0),MATCH(V$1,NoSettings!$C$1:$AG$1,0))</f>
        <v>0</v>
      </c>
      <c r="W1120" s="3">
        <f t="array" ref="W1120">INDEX(NoSettings!$C$2:$AG$1459,MATCH($A1120,NoSettings!$A$2:$A$1459,0),MATCH(W$1,NoSettings!$C$1:$AG$1,0))</f>
        <v>0</v>
      </c>
      <c r="X1120" s="3">
        <f t="array" ref="X1120">INDEX(NoSettings!$C$2:$AG$1459,MATCH($A1120,NoSettings!$A$2:$A$1459,0),MATCH(X$1,NoSettings!$C$1:$AG$1,0))</f>
        <v>0</v>
      </c>
      <c r="Y1120" s="3">
        <f t="array" ref="Y1120">INDEX(NoSettings!$C$2:$AG$1459,MATCH($A1120,NoSettings!$A$2:$A$1459,0),MATCH(Y$1,NoSettings!$C$1:$AG$1,0))</f>
        <v>0</v>
      </c>
      <c r="Z1120" s="3">
        <f t="array" ref="Z1120">INDEX(NoSettings!$C$2:$AG$1459,MATCH($A1120,NoSettings!$A$2:$A$1459,0),MATCH(Z$1,NoSettings!$C$1:$AG$1,0))</f>
        <v>0</v>
      </c>
      <c r="AA1120" s="3">
        <f t="array" ref="AA1120">INDEX(NoSettings!$C$2:$AG$1459,MATCH($A1120,NoSettings!$A$2:$A$1459,0),MATCH(AA$1,NoSettings!$C$1:$AG$1,0))</f>
        <v>0</v>
      </c>
      <c r="AB1120" s="3">
        <f t="array" ref="AB1120">INDEX(NoSettings!$C$2:$AG$1459,MATCH($A1120,NoSettings!$A$2:$A$1459,0),MATCH(AB$1,NoSettings!$C$1:$AG$1,0))</f>
        <v>0</v>
      </c>
      <c r="AC1120" s="3">
        <f t="array" ref="AC1120">INDEX(NoSettings!$C$2:$AG$1459,MATCH($A1120,NoSettings!$A$2:$A$1459,0),MATCH(AC$1,NoSettings!$C$1:$AG$1,0))</f>
        <v>0</v>
      </c>
      <c r="AD1120" s="3">
        <f t="array" ref="AD1120">INDEX(NoSettings!$C$2:$AG$1459,MATCH($A1120,NoSettings!$A$2:$A$1459,0),MATCH(AD$1,NoSettings!$C$1:$AG$1,0))</f>
        <v>0</v>
      </c>
      <c r="AE1120" s="3">
        <f t="array" ref="AE1120">INDEX(NoSettings!$C$2:$AG$1459,MATCH($A1120,NoSettings!$A$2:$A$1459,0),MATCH(AE$1,NoSettings!$C$1:$AG$1,0))</f>
        <v>0</v>
      </c>
      <c r="AF1120" s="3">
        <f t="array" ref="AF1120">INDEX(NoSettings!$C$2:$AG$1459,MATCH($A1120,NoSettings!$A$2:$A$1459,0),MATCH(AF$1,NoSettings!$C$1:$AG$1,0))</f>
        <v>0</v>
      </c>
      <c r="AG1120" s="3">
        <f t="array" ref="AG1120">INDEX(NoSettings!$C$2:$AG$1459,MATCH($A1120,NoSettings!$A$2:$A$1459,0),MATCH(AG$1,NoSettings!$C$1:$AG$1,0))</f>
        <v>0</v>
      </c>
      <c r="AH1120" s="3">
        <f t="array" ref="AH1120">INDEX(NoSettings!$C$2:$AG$1459,MATCH($A1120,NoSettings!$A$2:$A$1459,0),MATCH(AH$1,NoSettings!$C$1:$AG$1,0))</f>
        <v>0</v>
      </c>
      <c r="AI1120" s="3">
        <f t="array" ref="AI1120">INDEX(NoSettings!$C$2:$AG$1459,MATCH($A1120,NoSettings!$A$2:$A$1459,0),MATCH(AI$1,NoSettings!$C$1:$AG$1,0))</f>
        <v>0</v>
      </c>
      <c r="AJ1120" s="3">
        <f t="array" ref="AJ1120">INDEX(NoSettings!$C$2:$AG$1459,MATCH($A1120,NoSettings!$A$2:$A$1459,0),MATCH(AJ$1,NoSettings!$C$1:$AG$1,0))</f>
        <v>0</v>
      </c>
      <c r="AK1120" s="3">
        <f t="array" ref="AK1120">INDEX(NoSettings!$C$2:$AG$1459,MATCH($A1120,NoSettings!$A$2:$A$1459,0),MATCH(AK$1,NoSettings!$C$1:$AG$1,0))</f>
        <v>0</v>
      </c>
    </row>
    <row r="1121" ht="15.75" hidden="1" customHeight="1">
      <c r="A1121" s="3" t="s">
        <v>1577</v>
      </c>
      <c r="B1121" s="109" t="s">
        <v>178</v>
      </c>
      <c r="C1121" s="109" t="s">
        <v>1920</v>
      </c>
      <c r="D1121" s="109" t="s">
        <v>182</v>
      </c>
      <c r="E1121" s="109"/>
      <c r="F1121" s="109"/>
      <c r="G1121" s="3">
        <f t="array" ref="G1121">INDEX(NoSettings!$C$2:$AG$1459,MATCH($A1121,NoSettings!$A$2:$A$1459,0),MATCH(G$1,NoSettings!$C$1:$AG$1,0))</f>
        <v>0</v>
      </c>
      <c r="H1121" s="3">
        <f t="array" ref="H1121">INDEX(NoSettings!$C$2:$AG$1459,MATCH($A1121,NoSettings!$A$2:$A$1459,0),MATCH(H$1,NoSettings!$C$1:$AG$1,0))</f>
        <v>0</v>
      </c>
      <c r="I1121" s="3">
        <f t="array" ref="I1121">INDEX(NoSettings!$C$2:$AG$1459,MATCH($A1121,NoSettings!$A$2:$A$1459,0),MATCH(I$1,NoSettings!$C$1:$AG$1,0))</f>
        <v>0</v>
      </c>
      <c r="J1121" s="3">
        <f t="array" ref="J1121">INDEX(NoSettings!$C$2:$AG$1459,MATCH($A1121,NoSettings!$A$2:$A$1459,0),MATCH(J$1,NoSettings!$C$1:$AG$1,0))</f>
        <v>0</v>
      </c>
      <c r="K1121" s="3">
        <f t="array" ref="K1121">INDEX(NoSettings!$C$2:$AG$1459,MATCH($A1121,NoSettings!$A$2:$A$1459,0),MATCH(K$1,NoSettings!$C$1:$AG$1,0))</f>
        <v>0</v>
      </c>
      <c r="L1121" s="3">
        <f t="array" ref="L1121">INDEX(NoSettings!$C$2:$AG$1459,MATCH($A1121,NoSettings!$A$2:$A$1459,0),MATCH(L$1,NoSettings!$C$1:$AG$1,0))</f>
        <v>0</v>
      </c>
      <c r="M1121" s="3">
        <f t="array" ref="M1121">INDEX(NoSettings!$C$2:$AG$1459,MATCH($A1121,NoSettings!$A$2:$A$1459,0),MATCH(M$1,NoSettings!$C$1:$AG$1,0))</f>
        <v>0</v>
      </c>
      <c r="N1121" s="3">
        <f t="array" ref="N1121">INDEX(NoSettings!$C$2:$AG$1459,MATCH($A1121,NoSettings!$A$2:$A$1459,0),MATCH(N$1,NoSettings!$C$1:$AG$1,0))</f>
        <v>0</v>
      </c>
      <c r="O1121" s="3">
        <f t="array" ref="O1121">INDEX(NoSettings!$C$2:$AG$1459,MATCH($A1121,NoSettings!$A$2:$A$1459,0),MATCH(O$1,NoSettings!$C$1:$AG$1,0))</f>
        <v>0</v>
      </c>
      <c r="P1121" s="3">
        <f t="array" ref="P1121">INDEX(NoSettings!$C$2:$AG$1459,MATCH($A1121,NoSettings!$A$2:$A$1459,0),MATCH(P$1,NoSettings!$C$1:$AG$1,0))</f>
        <v>0</v>
      </c>
      <c r="Q1121" s="3">
        <f t="array" ref="Q1121">INDEX(NoSettings!$C$2:$AG$1459,MATCH($A1121,NoSettings!$A$2:$A$1459,0),MATCH(Q$1,NoSettings!$C$1:$AG$1,0))</f>
        <v>0</v>
      </c>
      <c r="R1121" s="3">
        <f t="array" ref="R1121">INDEX(NoSettings!$C$2:$AG$1459,MATCH($A1121,NoSettings!$A$2:$A$1459,0),MATCH(R$1,NoSettings!$C$1:$AG$1,0))</f>
        <v>0</v>
      </c>
      <c r="S1121" s="3">
        <f t="array" ref="S1121">INDEX(NoSettings!$C$2:$AG$1459,MATCH($A1121,NoSettings!$A$2:$A$1459,0),MATCH(S$1,NoSettings!$C$1:$AG$1,0))</f>
        <v>0</v>
      </c>
      <c r="T1121" s="3">
        <f t="array" ref="T1121">INDEX(NoSettings!$C$2:$AG$1459,MATCH($A1121,NoSettings!$A$2:$A$1459,0),MATCH(T$1,NoSettings!$C$1:$AG$1,0))</f>
        <v>0</v>
      </c>
      <c r="U1121" s="3">
        <f t="array" ref="U1121">INDEX(NoSettings!$C$2:$AG$1459,MATCH($A1121,NoSettings!$A$2:$A$1459,0),MATCH(U$1,NoSettings!$C$1:$AG$1,0))</f>
        <v>0</v>
      </c>
      <c r="V1121" s="3">
        <f t="array" ref="V1121">INDEX(NoSettings!$C$2:$AG$1459,MATCH($A1121,NoSettings!$A$2:$A$1459,0),MATCH(V$1,NoSettings!$C$1:$AG$1,0))</f>
        <v>0</v>
      </c>
      <c r="W1121" s="3">
        <f t="array" ref="W1121">INDEX(NoSettings!$C$2:$AG$1459,MATCH($A1121,NoSettings!$A$2:$A$1459,0),MATCH(W$1,NoSettings!$C$1:$AG$1,0))</f>
        <v>0</v>
      </c>
      <c r="X1121" s="3">
        <f t="array" ref="X1121">INDEX(NoSettings!$C$2:$AG$1459,MATCH($A1121,NoSettings!$A$2:$A$1459,0),MATCH(X$1,NoSettings!$C$1:$AG$1,0))</f>
        <v>0</v>
      </c>
      <c r="Y1121" s="3">
        <f t="array" ref="Y1121">INDEX(NoSettings!$C$2:$AG$1459,MATCH($A1121,NoSettings!$A$2:$A$1459,0),MATCH(Y$1,NoSettings!$C$1:$AG$1,0))</f>
        <v>0</v>
      </c>
      <c r="Z1121" s="3">
        <f t="array" ref="Z1121">INDEX(NoSettings!$C$2:$AG$1459,MATCH($A1121,NoSettings!$A$2:$A$1459,0),MATCH(Z$1,NoSettings!$C$1:$AG$1,0))</f>
        <v>0</v>
      </c>
      <c r="AA1121" s="3">
        <f t="array" ref="AA1121">INDEX(NoSettings!$C$2:$AG$1459,MATCH($A1121,NoSettings!$A$2:$A$1459,0),MATCH(AA$1,NoSettings!$C$1:$AG$1,0))</f>
        <v>0</v>
      </c>
      <c r="AB1121" s="3">
        <f t="array" ref="AB1121">INDEX(NoSettings!$C$2:$AG$1459,MATCH($A1121,NoSettings!$A$2:$A$1459,0),MATCH(AB$1,NoSettings!$C$1:$AG$1,0))</f>
        <v>0</v>
      </c>
      <c r="AC1121" s="3">
        <f t="array" ref="AC1121">INDEX(NoSettings!$C$2:$AG$1459,MATCH($A1121,NoSettings!$A$2:$A$1459,0),MATCH(AC$1,NoSettings!$C$1:$AG$1,0))</f>
        <v>0</v>
      </c>
      <c r="AD1121" s="3">
        <f t="array" ref="AD1121">INDEX(NoSettings!$C$2:$AG$1459,MATCH($A1121,NoSettings!$A$2:$A$1459,0),MATCH(AD$1,NoSettings!$C$1:$AG$1,0))</f>
        <v>0</v>
      </c>
      <c r="AE1121" s="3">
        <f t="array" ref="AE1121">INDEX(NoSettings!$C$2:$AG$1459,MATCH($A1121,NoSettings!$A$2:$A$1459,0),MATCH(AE$1,NoSettings!$C$1:$AG$1,0))</f>
        <v>0</v>
      </c>
      <c r="AF1121" s="3">
        <f t="array" ref="AF1121">INDEX(NoSettings!$C$2:$AG$1459,MATCH($A1121,NoSettings!$A$2:$A$1459,0),MATCH(AF$1,NoSettings!$C$1:$AG$1,0))</f>
        <v>0</v>
      </c>
      <c r="AG1121" s="3">
        <f t="array" ref="AG1121">INDEX(NoSettings!$C$2:$AG$1459,MATCH($A1121,NoSettings!$A$2:$A$1459,0),MATCH(AG$1,NoSettings!$C$1:$AG$1,0))</f>
        <v>0</v>
      </c>
      <c r="AH1121" s="3">
        <f t="array" ref="AH1121">INDEX(NoSettings!$C$2:$AG$1459,MATCH($A1121,NoSettings!$A$2:$A$1459,0),MATCH(AH$1,NoSettings!$C$1:$AG$1,0))</f>
        <v>0</v>
      </c>
      <c r="AI1121" s="3">
        <f t="array" ref="AI1121">INDEX(NoSettings!$C$2:$AG$1459,MATCH($A1121,NoSettings!$A$2:$A$1459,0),MATCH(AI$1,NoSettings!$C$1:$AG$1,0))</f>
        <v>0</v>
      </c>
      <c r="AJ1121" s="3">
        <f t="array" ref="AJ1121">INDEX(NoSettings!$C$2:$AG$1459,MATCH($A1121,NoSettings!$A$2:$A$1459,0),MATCH(AJ$1,NoSettings!$C$1:$AG$1,0))</f>
        <v>0</v>
      </c>
      <c r="AK1121" s="3">
        <f t="array" ref="AK1121">INDEX(NoSettings!$C$2:$AG$1459,MATCH($A1121,NoSettings!$A$2:$A$1459,0),MATCH(AK$1,NoSettings!$C$1:$AG$1,0))</f>
        <v>0</v>
      </c>
    </row>
    <row r="1122" ht="15.75" hidden="1" customHeight="1">
      <c r="A1122" s="3" t="s">
        <v>1578</v>
      </c>
      <c r="B1122" s="109" t="s">
        <v>178</v>
      </c>
      <c r="C1122" s="109" t="s">
        <v>1920</v>
      </c>
      <c r="D1122" s="109" t="s">
        <v>183</v>
      </c>
      <c r="E1122" s="109"/>
      <c r="F1122" s="109"/>
      <c r="G1122" s="29">
        <f t="array" ref="G1122">INDEX(NoSettings!$C$2:$AG$1459,MATCH($A1122,NoSettings!$A$2:$A$1459,0),MATCH(G$1,NoSettings!$C$1:$AG$1,0))</f>
        <v>11900000000000</v>
      </c>
      <c r="H1122" s="29">
        <f t="array" ref="H1122">INDEX(NoSettings!$C$2:$AG$1459,MATCH($A1122,NoSettings!$A$2:$A$1459,0),MATCH(H$1,NoSettings!$C$1:$AG$1,0))</f>
        <v>12400000000000</v>
      </c>
      <c r="I1122" s="29">
        <f t="array" ref="I1122">INDEX(NoSettings!$C$2:$AG$1459,MATCH($A1122,NoSettings!$A$2:$A$1459,0),MATCH(I$1,NoSettings!$C$1:$AG$1,0))</f>
        <v>13000000000000</v>
      </c>
      <c r="J1122" s="29">
        <f t="array" ref="J1122">INDEX(NoSettings!$C$2:$AG$1459,MATCH($A1122,NoSettings!$A$2:$A$1459,0),MATCH(J$1,NoSettings!$C$1:$AG$1,0))</f>
        <v>13500000000000</v>
      </c>
      <c r="K1122" s="29">
        <f t="array" ref="K1122">INDEX(NoSettings!$C$2:$AG$1459,MATCH($A1122,NoSettings!$A$2:$A$1459,0),MATCH(K$1,NoSettings!$C$1:$AG$1,0))</f>
        <v>14000000000000</v>
      </c>
      <c r="L1122" s="29">
        <f t="array" ref="L1122">INDEX(NoSettings!$C$2:$AG$1459,MATCH($A1122,NoSettings!$A$2:$A$1459,0),MATCH(L$1,NoSettings!$C$1:$AG$1,0))</f>
        <v>14500000000000</v>
      </c>
      <c r="M1122" s="29">
        <f t="array" ref="M1122">INDEX(NoSettings!$C$2:$AG$1459,MATCH($A1122,NoSettings!$A$2:$A$1459,0),MATCH(M$1,NoSettings!$C$1:$AG$1,0))</f>
        <v>15100000000000</v>
      </c>
      <c r="N1122" s="29">
        <f t="array" ref="N1122">INDEX(NoSettings!$C$2:$AG$1459,MATCH($A1122,NoSettings!$A$2:$A$1459,0),MATCH(N$1,NoSettings!$C$1:$AG$1,0))</f>
        <v>15600000000000</v>
      </c>
      <c r="O1122" s="29">
        <f t="array" ref="O1122">INDEX(NoSettings!$C$2:$AG$1459,MATCH($A1122,NoSettings!$A$2:$A$1459,0),MATCH(O$1,NoSettings!$C$1:$AG$1,0))</f>
        <v>16100000000000</v>
      </c>
      <c r="P1122" s="29">
        <f t="array" ref="P1122">INDEX(NoSettings!$C$2:$AG$1459,MATCH($A1122,NoSettings!$A$2:$A$1459,0),MATCH(P$1,NoSettings!$C$1:$AG$1,0))</f>
        <v>16600000000000</v>
      </c>
      <c r="Q1122" s="29">
        <f t="array" ref="Q1122">INDEX(NoSettings!$C$2:$AG$1459,MATCH($A1122,NoSettings!$A$2:$A$1459,0),MATCH(Q$1,NoSettings!$C$1:$AG$1,0))</f>
        <v>17200000000000</v>
      </c>
      <c r="R1122" s="29">
        <f t="array" ref="R1122">INDEX(NoSettings!$C$2:$AG$1459,MATCH($A1122,NoSettings!$A$2:$A$1459,0),MATCH(R$1,NoSettings!$C$1:$AG$1,0))</f>
        <v>17700000000000</v>
      </c>
      <c r="S1122" s="29">
        <f t="array" ref="S1122">INDEX(NoSettings!$C$2:$AG$1459,MATCH($A1122,NoSettings!$A$2:$A$1459,0),MATCH(S$1,NoSettings!$C$1:$AG$1,0))</f>
        <v>18200000000000</v>
      </c>
      <c r="T1122" s="29">
        <f t="array" ref="T1122">INDEX(NoSettings!$C$2:$AG$1459,MATCH($A1122,NoSettings!$A$2:$A$1459,0),MATCH(T$1,NoSettings!$C$1:$AG$1,0))</f>
        <v>18700000000000</v>
      </c>
      <c r="U1122" s="29">
        <f t="array" ref="U1122">INDEX(NoSettings!$C$2:$AG$1459,MATCH($A1122,NoSettings!$A$2:$A$1459,0),MATCH(U$1,NoSettings!$C$1:$AG$1,0))</f>
        <v>19300000000000</v>
      </c>
      <c r="V1122" s="29">
        <f t="array" ref="V1122">INDEX(NoSettings!$C$2:$AG$1459,MATCH($A1122,NoSettings!$A$2:$A$1459,0),MATCH(V$1,NoSettings!$C$1:$AG$1,0))</f>
        <v>19800000000000</v>
      </c>
      <c r="W1122" s="29">
        <f t="array" ref="W1122">INDEX(NoSettings!$C$2:$AG$1459,MATCH($A1122,NoSettings!$A$2:$A$1459,0),MATCH(W$1,NoSettings!$C$1:$AG$1,0))</f>
        <v>20300000000000</v>
      </c>
      <c r="X1122" s="29">
        <f t="array" ref="X1122">INDEX(NoSettings!$C$2:$AG$1459,MATCH($A1122,NoSettings!$A$2:$A$1459,0),MATCH(X$1,NoSettings!$C$1:$AG$1,0))</f>
        <v>20800000000000</v>
      </c>
      <c r="Y1122" s="29">
        <f t="array" ref="Y1122">INDEX(NoSettings!$C$2:$AG$1459,MATCH($A1122,NoSettings!$A$2:$A$1459,0),MATCH(Y$1,NoSettings!$C$1:$AG$1,0))</f>
        <v>21400000000000</v>
      </c>
      <c r="Z1122" s="29">
        <f t="array" ref="Z1122">INDEX(NoSettings!$C$2:$AG$1459,MATCH($A1122,NoSettings!$A$2:$A$1459,0),MATCH(Z$1,NoSettings!$C$1:$AG$1,0))</f>
        <v>21900000000000</v>
      </c>
      <c r="AA1122" s="29">
        <f t="array" ref="AA1122">INDEX(NoSettings!$C$2:$AG$1459,MATCH($A1122,NoSettings!$A$2:$A$1459,0),MATCH(AA$1,NoSettings!$C$1:$AG$1,0))</f>
        <v>22400000000000</v>
      </c>
      <c r="AB1122" s="29">
        <f t="array" ref="AB1122">INDEX(NoSettings!$C$2:$AG$1459,MATCH($A1122,NoSettings!$A$2:$A$1459,0),MATCH(AB$1,NoSettings!$C$1:$AG$1,0))</f>
        <v>22900000000000</v>
      </c>
      <c r="AC1122" s="29">
        <f t="array" ref="AC1122">INDEX(NoSettings!$C$2:$AG$1459,MATCH($A1122,NoSettings!$A$2:$A$1459,0),MATCH(AC$1,NoSettings!$C$1:$AG$1,0))</f>
        <v>23500000000000</v>
      </c>
      <c r="AD1122" s="29">
        <f t="array" ref="AD1122">INDEX(NoSettings!$C$2:$AG$1459,MATCH($A1122,NoSettings!$A$2:$A$1459,0),MATCH(AD$1,NoSettings!$C$1:$AG$1,0))</f>
        <v>24000000000000</v>
      </c>
      <c r="AE1122" s="29">
        <f t="array" ref="AE1122">INDEX(NoSettings!$C$2:$AG$1459,MATCH($A1122,NoSettings!$A$2:$A$1459,0),MATCH(AE$1,NoSettings!$C$1:$AG$1,0))</f>
        <v>24500000000000</v>
      </c>
      <c r="AF1122" s="29">
        <f t="array" ref="AF1122">INDEX(NoSettings!$C$2:$AG$1459,MATCH($A1122,NoSettings!$A$2:$A$1459,0),MATCH(AF$1,NoSettings!$C$1:$AG$1,0))</f>
        <v>25000000000000</v>
      </c>
      <c r="AG1122" s="29">
        <f t="array" ref="AG1122">INDEX(NoSettings!$C$2:$AG$1459,MATCH($A1122,NoSettings!$A$2:$A$1459,0),MATCH(AG$1,NoSettings!$C$1:$AG$1,0))</f>
        <v>25600000000000</v>
      </c>
      <c r="AH1122" s="29">
        <f t="array" ref="AH1122">INDEX(NoSettings!$C$2:$AG$1459,MATCH($A1122,NoSettings!$A$2:$A$1459,0),MATCH(AH$1,NoSettings!$C$1:$AG$1,0))</f>
        <v>26100000000000</v>
      </c>
      <c r="AI1122" s="29">
        <f t="array" ref="AI1122">INDEX(NoSettings!$C$2:$AG$1459,MATCH($A1122,NoSettings!$A$2:$A$1459,0),MATCH(AI$1,NoSettings!$C$1:$AG$1,0))</f>
        <v>26600000000000</v>
      </c>
      <c r="AJ1122" s="29">
        <f t="array" ref="AJ1122">INDEX(NoSettings!$C$2:$AG$1459,MATCH($A1122,NoSettings!$A$2:$A$1459,0),MATCH(AJ$1,NoSettings!$C$1:$AG$1,0))</f>
        <v>27100000000000</v>
      </c>
      <c r="AK1122" s="29">
        <f t="array" ref="AK1122">INDEX(NoSettings!$C$2:$AG$1459,MATCH($A1122,NoSettings!$A$2:$A$1459,0),MATCH(AK$1,NoSettings!$C$1:$AG$1,0))</f>
        <v>27700000000000</v>
      </c>
    </row>
    <row r="1123" ht="15.75" hidden="1" customHeight="1">
      <c r="A1123" s="3" t="s">
        <v>1579</v>
      </c>
      <c r="B1123" s="109" t="s">
        <v>178</v>
      </c>
      <c r="C1123" s="109" t="s">
        <v>1920</v>
      </c>
      <c r="D1123" s="109" t="s">
        <v>184</v>
      </c>
      <c r="E1123" s="109"/>
      <c r="F1123" s="109"/>
      <c r="G1123" s="3">
        <f t="array" ref="G1123">INDEX(NoSettings!$C$2:$AG$1459,MATCH($A1123,NoSettings!$A$2:$A$1459,0),MATCH(G$1,NoSettings!$C$1:$AG$1,0))</f>
        <v>0</v>
      </c>
      <c r="H1123" s="3">
        <f t="array" ref="H1123">INDEX(NoSettings!$C$2:$AG$1459,MATCH($A1123,NoSettings!$A$2:$A$1459,0),MATCH(H$1,NoSettings!$C$1:$AG$1,0))</f>
        <v>0</v>
      </c>
      <c r="I1123" s="3">
        <f t="array" ref="I1123">INDEX(NoSettings!$C$2:$AG$1459,MATCH($A1123,NoSettings!$A$2:$A$1459,0),MATCH(I$1,NoSettings!$C$1:$AG$1,0))</f>
        <v>0</v>
      </c>
      <c r="J1123" s="3">
        <f t="array" ref="J1123">INDEX(NoSettings!$C$2:$AG$1459,MATCH($A1123,NoSettings!$A$2:$A$1459,0),MATCH(J$1,NoSettings!$C$1:$AG$1,0))</f>
        <v>0</v>
      </c>
      <c r="K1123" s="3">
        <f t="array" ref="K1123">INDEX(NoSettings!$C$2:$AG$1459,MATCH($A1123,NoSettings!$A$2:$A$1459,0),MATCH(K$1,NoSettings!$C$1:$AG$1,0))</f>
        <v>0</v>
      </c>
      <c r="L1123" s="3">
        <f t="array" ref="L1123">INDEX(NoSettings!$C$2:$AG$1459,MATCH($A1123,NoSettings!$A$2:$A$1459,0),MATCH(L$1,NoSettings!$C$1:$AG$1,0))</f>
        <v>0</v>
      </c>
      <c r="M1123" s="3">
        <f t="array" ref="M1123">INDEX(NoSettings!$C$2:$AG$1459,MATCH($A1123,NoSettings!$A$2:$A$1459,0),MATCH(M$1,NoSettings!$C$1:$AG$1,0))</f>
        <v>0</v>
      </c>
      <c r="N1123" s="3">
        <f t="array" ref="N1123">INDEX(NoSettings!$C$2:$AG$1459,MATCH($A1123,NoSettings!$A$2:$A$1459,0),MATCH(N$1,NoSettings!$C$1:$AG$1,0))</f>
        <v>0</v>
      </c>
      <c r="O1123" s="3">
        <f t="array" ref="O1123">INDEX(NoSettings!$C$2:$AG$1459,MATCH($A1123,NoSettings!$A$2:$A$1459,0),MATCH(O$1,NoSettings!$C$1:$AG$1,0))</f>
        <v>0</v>
      </c>
      <c r="P1123" s="3">
        <f t="array" ref="P1123">INDEX(NoSettings!$C$2:$AG$1459,MATCH($A1123,NoSettings!$A$2:$A$1459,0),MATCH(P$1,NoSettings!$C$1:$AG$1,0))</f>
        <v>0</v>
      </c>
      <c r="Q1123" s="3">
        <f t="array" ref="Q1123">INDEX(NoSettings!$C$2:$AG$1459,MATCH($A1123,NoSettings!$A$2:$A$1459,0),MATCH(Q$1,NoSettings!$C$1:$AG$1,0))</f>
        <v>0</v>
      </c>
      <c r="R1123" s="3">
        <f t="array" ref="R1123">INDEX(NoSettings!$C$2:$AG$1459,MATCH($A1123,NoSettings!$A$2:$A$1459,0),MATCH(R$1,NoSettings!$C$1:$AG$1,0))</f>
        <v>0</v>
      </c>
      <c r="S1123" s="3">
        <f t="array" ref="S1123">INDEX(NoSettings!$C$2:$AG$1459,MATCH($A1123,NoSettings!$A$2:$A$1459,0),MATCH(S$1,NoSettings!$C$1:$AG$1,0))</f>
        <v>0</v>
      </c>
      <c r="T1123" s="3">
        <f t="array" ref="T1123">INDEX(NoSettings!$C$2:$AG$1459,MATCH($A1123,NoSettings!$A$2:$A$1459,0),MATCH(T$1,NoSettings!$C$1:$AG$1,0))</f>
        <v>0</v>
      </c>
      <c r="U1123" s="3">
        <f t="array" ref="U1123">INDEX(NoSettings!$C$2:$AG$1459,MATCH($A1123,NoSettings!$A$2:$A$1459,0),MATCH(U$1,NoSettings!$C$1:$AG$1,0))</f>
        <v>0</v>
      </c>
      <c r="V1123" s="3">
        <f t="array" ref="V1123">INDEX(NoSettings!$C$2:$AG$1459,MATCH($A1123,NoSettings!$A$2:$A$1459,0),MATCH(V$1,NoSettings!$C$1:$AG$1,0))</f>
        <v>0</v>
      </c>
      <c r="W1123" s="3">
        <f t="array" ref="W1123">INDEX(NoSettings!$C$2:$AG$1459,MATCH($A1123,NoSettings!$A$2:$A$1459,0),MATCH(W$1,NoSettings!$C$1:$AG$1,0))</f>
        <v>0</v>
      </c>
      <c r="X1123" s="3">
        <f t="array" ref="X1123">INDEX(NoSettings!$C$2:$AG$1459,MATCH($A1123,NoSettings!$A$2:$A$1459,0),MATCH(X$1,NoSettings!$C$1:$AG$1,0))</f>
        <v>0</v>
      </c>
      <c r="Y1123" s="3">
        <f t="array" ref="Y1123">INDEX(NoSettings!$C$2:$AG$1459,MATCH($A1123,NoSettings!$A$2:$A$1459,0),MATCH(Y$1,NoSettings!$C$1:$AG$1,0))</f>
        <v>0</v>
      </c>
      <c r="Z1123" s="3">
        <f t="array" ref="Z1123">INDEX(NoSettings!$C$2:$AG$1459,MATCH($A1123,NoSettings!$A$2:$A$1459,0),MATCH(Z$1,NoSettings!$C$1:$AG$1,0))</f>
        <v>0</v>
      </c>
      <c r="AA1123" s="3">
        <f t="array" ref="AA1123">INDEX(NoSettings!$C$2:$AG$1459,MATCH($A1123,NoSettings!$A$2:$A$1459,0),MATCH(AA$1,NoSettings!$C$1:$AG$1,0))</f>
        <v>0</v>
      </c>
      <c r="AB1123" s="3">
        <f t="array" ref="AB1123">INDEX(NoSettings!$C$2:$AG$1459,MATCH($A1123,NoSettings!$A$2:$A$1459,0),MATCH(AB$1,NoSettings!$C$1:$AG$1,0))</f>
        <v>0</v>
      </c>
      <c r="AC1123" s="3">
        <f t="array" ref="AC1123">INDEX(NoSettings!$C$2:$AG$1459,MATCH($A1123,NoSettings!$A$2:$A$1459,0),MATCH(AC$1,NoSettings!$C$1:$AG$1,0))</f>
        <v>0</v>
      </c>
      <c r="AD1123" s="3">
        <f t="array" ref="AD1123">INDEX(NoSettings!$C$2:$AG$1459,MATCH($A1123,NoSettings!$A$2:$A$1459,0),MATCH(AD$1,NoSettings!$C$1:$AG$1,0))</f>
        <v>0</v>
      </c>
      <c r="AE1123" s="3">
        <f t="array" ref="AE1123">INDEX(NoSettings!$C$2:$AG$1459,MATCH($A1123,NoSettings!$A$2:$A$1459,0),MATCH(AE$1,NoSettings!$C$1:$AG$1,0))</f>
        <v>0</v>
      </c>
      <c r="AF1123" s="3">
        <f t="array" ref="AF1123">INDEX(NoSettings!$C$2:$AG$1459,MATCH($A1123,NoSettings!$A$2:$A$1459,0),MATCH(AF$1,NoSettings!$C$1:$AG$1,0))</f>
        <v>0</v>
      </c>
      <c r="AG1123" s="3">
        <f t="array" ref="AG1123">INDEX(NoSettings!$C$2:$AG$1459,MATCH($A1123,NoSettings!$A$2:$A$1459,0),MATCH(AG$1,NoSettings!$C$1:$AG$1,0))</f>
        <v>0</v>
      </c>
      <c r="AH1123" s="3">
        <f t="array" ref="AH1123">INDEX(NoSettings!$C$2:$AG$1459,MATCH($A1123,NoSettings!$A$2:$A$1459,0),MATCH(AH$1,NoSettings!$C$1:$AG$1,0))</f>
        <v>0</v>
      </c>
      <c r="AI1123" s="3">
        <f t="array" ref="AI1123">INDEX(NoSettings!$C$2:$AG$1459,MATCH($A1123,NoSettings!$A$2:$A$1459,0),MATCH(AI$1,NoSettings!$C$1:$AG$1,0))</f>
        <v>0</v>
      </c>
      <c r="AJ1123" s="3">
        <f t="array" ref="AJ1123">INDEX(NoSettings!$C$2:$AG$1459,MATCH($A1123,NoSettings!$A$2:$A$1459,0),MATCH(AJ$1,NoSettings!$C$1:$AG$1,0))</f>
        <v>0</v>
      </c>
      <c r="AK1123" s="3">
        <f t="array" ref="AK1123">INDEX(NoSettings!$C$2:$AG$1459,MATCH($A1123,NoSettings!$A$2:$A$1459,0),MATCH(AK$1,NoSettings!$C$1:$AG$1,0))</f>
        <v>0</v>
      </c>
    </row>
    <row r="1124" ht="15.75" hidden="1" customHeight="1">
      <c r="A1124" s="3" t="s">
        <v>1580</v>
      </c>
      <c r="B1124" s="109" t="s">
        <v>178</v>
      </c>
      <c r="C1124" s="109" t="s">
        <v>1920</v>
      </c>
      <c r="D1124" s="109" t="s">
        <v>185</v>
      </c>
      <c r="E1124" s="109"/>
      <c r="F1124" s="109"/>
      <c r="G1124" s="3">
        <f t="array" ref="G1124">INDEX(NoSettings!$C$2:$AG$1459,MATCH($A1124,NoSettings!$A$2:$A$1459,0),MATCH(G$1,NoSettings!$C$1:$AG$1,0))</f>
        <v>0</v>
      </c>
      <c r="H1124" s="3">
        <f t="array" ref="H1124">INDEX(NoSettings!$C$2:$AG$1459,MATCH($A1124,NoSettings!$A$2:$A$1459,0),MATCH(H$1,NoSettings!$C$1:$AG$1,0))</f>
        <v>0</v>
      </c>
      <c r="I1124" s="3">
        <f t="array" ref="I1124">INDEX(NoSettings!$C$2:$AG$1459,MATCH($A1124,NoSettings!$A$2:$A$1459,0),MATCH(I$1,NoSettings!$C$1:$AG$1,0))</f>
        <v>0</v>
      </c>
      <c r="J1124" s="3">
        <f t="array" ref="J1124">INDEX(NoSettings!$C$2:$AG$1459,MATCH($A1124,NoSettings!$A$2:$A$1459,0),MATCH(J$1,NoSettings!$C$1:$AG$1,0))</f>
        <v>0</v>
      </c>
      <c r="K1124" s="3">
        <f t="array" ref="K1124">INDEX(NoSettings!$C$2:$AG$1459,MATCH($A1124,NoSettings!$A$2:$A$1459,0),MATCH(K$1,NoSettings!$C$1:$AG$1,0))</f>
        <v>0</v>
      </c>
      <c r="L1124" s="3">
        <f t="array" ref="L1124">INDEX(NoSettings!$C$2:$AG$1459,MATCH($A1124,NoSettings!$A$2:$A$1459,0),MATCH(L$1,NoSettings!$C$1:$AG$1,0))</f>
        <v>0</v>
      </c>
      <c r="M1124" s="3">
        <f t="array" ref="M1124">INDEX(NoSettings!$C$2:$AG$1459,MATCH($A1124,NoSettings!$A$2:$A$1459,0),MATCH(M$1,NoSettings!$C$1:$AG$1,0))</f>
        <v>0</v>
      </c>
      <c r="N1124" s="3">
        <f t="array" ref="N1124">INDEX(NoSettings!$C$2:$AG$1459,MATCH($A1124,NoSettings!$A$2:$A$1459,0),MATCH(N$1,NoSettings!$C$1:$AG$1,0))</f>
        <v>0</v>
      </c>
      <c r="O1124" s="3">
        <f t="array" ref="O1124">INDEX(NoSettings!$C$2:$AG$1459,MATCH($A1124,NoSettings!$A$2:$A$1459,0),MATCH(O$1,NoSettings!$C$1:$AG$1,0))</f>
        <v>0</v>
      </c>
      <c r="P1124" s="3">
        <f t="array" ref="P1124">INDEX(NoSettings!$C$2:$AG$1459,MATCH($A1124,NoSettings!$A$2:$A$1459,0),MATCH(P$1,NoSettings!$C$1:$AG$1,0))</f>
        <v>0</v>
      </c>
      <c r="Q1124" s="3">
        <f t="array" ref="Q1124">INDEX(NoSettings!$C$2:$AG$1459,MATCH($A1124,NoSettings!$A$2:$A$1459,0),MATCH(Q$1,NoSettings!$C$1:$AG$1,0))</f>
        <v>0</v>
      </c>
      <c r="R1124" s="3">
        <f t="array" ref="R1124">INDEX(NoSettings!$C$2:$AG$1459,MATCH($A1124,NoSettings!$A$2:$A$1459,0),MATCH(R$1,NoSettings!$C$1:$AG$1,0))</f>
        <v>0</v>
      </c>
      <c r="S1124" s="3">
        <f t="array" ref="S1124">INDEX(NoSettings!$C$2:$AG$1459,MATCH($A1124,NoSettings!$A$2:$A$1459,0),MATCH(S$1,NoSettings!$C$1:$AG$1,0))</f>
        <v>0</v>
      </c>
      <c r="T1124" s="3">
        <f t="array" ref="T1124">INDEX(NoSettings!$C$2:$AG$1459,MATCH($A1124,NoSettings!$A$2:$A$1459,0),MATCH(T$1,NoSettings!$C$1:$AG$1,0))</f>
        <v>0</v>
      </c>
      <c r="U1124" s="3">
        <f t="array" ref="U1124">INDEX(NoSettings!$C$2:$AG$1459,MATCH($A1124,NoSettings!$A$2:$A$1459,0),MATCH(U$1,NoSettings!$C$1:$AG$1,0))</f>
        <v>0</v>
      </c>
      <c r="V1124" s="3">
        <f t="array" ref="V1124">INDEX(NoSettings!$C$2:$AG$1459,MATCH($A1124,NoSettings!$A$2:$A$1459,0),MATCH(V$1,NoSettings!$C$1:$AG$1,0))</f>
        <v>0</v>
      </c>
      <c r="W1124" s="3">
        <f t="array" ref="W1124">INDEX(NoSettings!$C$2:$AG$1459,MATCH($A1124,NoSettings!$A$2:$A$1459,0),MATCH(W$1,NoSettings!$C$1:$AG$1,0))</f>
        <v>0</v>
      </c>
      <c r="X1124" s="3">
        <f t="array" ref="X1124">INDEX(NoSettings!$C$2:$AG$1459,MATCH($A1124,NoSettings!$A$2:$A$1459,0),MATCH(X$1,NoSettings!$C$1:$AG$1,0))</f>
        <v>0</v>
      </c>
      <c r="Y1124" s="3">
        <f t="array" ref="Y1124">INDEX(NoSettings!$C$2:$AG$1459,MATCH($A1124,NoSettings!$A$2:$A$1459,0),MATCH(Y$1,NoSettings!$C$1:$AG$1,0))</f>
        <v>0</v>
      </c>
      <c r="Z1124" s="3">
        <f t="array" ref="Z1124">INDEX(NoSettings!$C$2:$AG$1459,MATCH($A1124,NoSettings!$A$2:$A$1459,0),MATCH(Z$1,NoSettings!$C$1:$AG$1,0))</f>
        <v>0</v>
      </c>
      <c r="AA1124" s="3">
        <f t="array" ref="AA1124">INDEX(NoSettings!$C$2:$AG$1459,MATCH($A1124,NoSettings!$A$2:$A$1459,0),MATCH(AA$1,NoSettings!$C$1:$AG$1,0))</f>
        <v>0</v>
      </c>
      <c r="AB1124" s="3">
        <f t="array" ref="AB1124">INDEX(NoSettings!$C$2:$AG$1459,MATCH($A1124,NoSettings!$A$2:$A$1459,0),MATCH(AB$1,NoSettings!$C$1:$AG$1,0))</f>
        <v>0</v>
      </c>
      <c r="AC1124" s="3">
        <f t="array" ref="AC1124">INDEX(NoSettings!$C$2:$AG$1459,MATCH($A1124,NoSettings!$A$2:$A$1459,0),MATCH(AC$1,NoSettings!$C$1:$AG$1,0))</f>
        <v>0</v>
      </c>
      <c r="AD1124" s="3">
        <f t="array" ref="AD1124">INDEX(NoSettings!$C$2:$AG$1459,MATCH($A1124,NoSettings!$A$2:$A$1459,0),MATCH(AD$1,NoSettings!$C$1:$AG$1,0))</f>
        <v>0</v>
      </c>
      <c r="AE1124" s="3">
        <f t="array" ref="AE1124">INDEX(NoSettings!$C$2:$AG$1459,MATCH($A1124,NoSettings!$A$2:$A$1459,0),MATCH(AE$1,NoSettings!$C$1:$AG$1,0))</f>
        <v>0</v>
      </c>
      <c r="AF1124" s="3">
        <f t="array" ref="AF1124">INDEX(NoSettings!$C$2:$AG$1459,MATCH($A1124,NoSettings!$A$2:$A$1459,0),MATCH(AF$1,NoSettings!$C$1:$AG$1,0))</f>
        <v>0</v>
      </c>
      <c r="AG1124" s="3">
        <f t="array" ref="AG1124">INDEX(NoSettings!$C$2:$AG$1459,MATCH($A1124,NoSettings!$A$2:$A$1459,0),MATCH(AG$1,NoSettings!$C$1:$AG$1,0))</f>
        <v>0</v>
      </c>
      <c r="AH1124" s="3">
        <f t="array" ref="AH1124">INDEX(NoSettings!$C$2:$AG$1459,MATCH($A1124,NoSettings!$A$2:$A$1459,0),MATCH(AH$1,NoSettings!$C$1:$AG$1,0))</f>
        <v>0</v>
      </c>
      <c r="AI1124" s="3">
        <f t="array" ref="AI1124">INDEX(NoSettings!$C$2:$AG$1459,MATCH($A1124,NoSettings!$A$2:$A$1459,0),MATCH(AI$1,NoSettings!$C$1:$AG$1,0))</f>
        <v>0</v>
      </c>
      <c r="AJ1124" s="3">
        <f t="array" ref="AJ1124">INDEX(NoSettings!$C$2:$AG$1459,MATCH($A1124,NoSettings!$A$2:$A$1459,0),MATCH(AJ$1,NoSettings!$C$1:$AG$1,0))</f>
        <v>0</v>
      </c>
      <c r="AK1124" s="3">
        <f t="array" ref="AK1124">INDEX(NoSettings!$C$2:$AG$1459,MATCH($A1124,NoSettings!$A$2:$A$1459,0),MATCH(AK$1,NoSettings!$C$1:$AG$1,0))</f>
        <v>0</v>
      </c>
    </row>
    <row r="1125" ht="15.75" hidden="1" customHeight="1">
      <c r="A1125" s="3" t="s">
        <v>1581</v>
      </c>
      <c r="B1125" s="109" t="s">
        <v>178</v>
      </c>
      <c r="C1125" s="109" t="s">
        <v>1920</v>
      </c>
      <c r="D1125" s="109" t="s">
        <v>186</v>
      </c>
      <c r="E1125" s="109"/>
      <c r="F1125" s="109"/>
      <c r="G1125" s="29">
        <f t="array" ref="G1125">INDEX(NoSettings!$C$2:$AG$1459,MATCH($A1125,NoSettings!$A$2:$A$1459,0),MATCH(G$1,NoSettings!$C$1:$AG$1,0))</f>
        <v>1950000000000</v>
      </c>
      <c r="H1125" s="29">
        <f t="array" ref="H1125">INDEX(NoSettings!$C$2:$AG$1459,MATCH($A1125,NoSettings!$A$2:$A$1459,0),MATCH(H$1,NoSettings!$C$1:$AG$1,0))</f>
        <v>2040000000000</v>
      </c>
      <c r="I1125" s="29">
        <f t="array" ref="I1125">INDEX(NoSettings!$C$2:$AG$1459,MATCH($A1125,NoSettings!$A$2:$A$1459,0),MATCH(I$1,NoSettings!$C$1:$AG$1,0))</f>
        <v>2130000000000</v>
      </c>
      <c r="J1125" s="29">
        <f t="array" ref="J1125">INDEX(NoSettings!$C$2:$AG$1459,MATCH($A1125,NoSettings!$A$2:$A$1459,0),MATCH(J$1,NoSettings!$C$1:$AG$1,0))</f>
        <v>2210000000000</v>
      </c>
      <c r="K1125" s="29">
        <f t="array" ref="K1125">INDEX(NoSettings!$C$2:$AG$1459,MATCH($A1125,NoSettings!$A$2:$A$1459,0),MATCH(K$1,NoSettings!$C$1:$AG$1,0))</f>
        <v>2300000000000</v>
      </c>
      <c r="L1125" s="29">
        <f t="array" ref="L1125">INDEX(NoSettings!$C$2:$AG$1459,MATCH($A1125,NoSettings!$A$2:$A$1459,0),MATCH(L$1,NoSettings!$C$1:$AG$1,0))</f>
        <v>2380000000000</v>
      </c>
      <c r="M1125" s="29">
        <f t="array" ref="M1125">INDEX(NoSettings!$C$2:$AG$1459,MATCH($A1125,NoSettings!$A$2:$A$1459,0),MATCH(M$1,NoSettings!$C$1:$AG$1,0))</f>
        <v>2470000000000</v>
      </c>
      <c r="N1125" s="29">
        <f t="array" ref="N1125">INDEX(NoSettings!$C$2:$AG$1459,MATCH($A1125,NoSettings!$A$2:$A$1459,0),MATCH(N$1,NoSettings!$C$1:$AG$1,0))</f>
        <v>2560000000000</v>
      </c>
      <c r="O1125" s="29">
        <f t="array" ref="O1125">INDEX(NoSettings!$C$2:$AG$1459,MATCH($A1125,NoSettings!$A$2:$A$1459,0),MATCH(O$1,NoSettings!$C$1:$AG$1,0))</f>
        <v>2640000000000</v>
      </c>
      <c r="P1125" s="29">
        <f t="array" ref="P1125">INDEX(NoSettings!$C$2:$AG$1459,MATCH($A1125,NoSettings!$A$2:$A$1459,0),MATCH(P$1,NoSettings!$C$1:$AG$1,0))</f>
        <v>2730000000000</v>
      </c>
      <c r="Q1125" s="29">
        <f t="array" ref="Q1125">INDEX(NoSettings!$C$2:$AG$1459,MATCH($A1125,NoSettings!$A$2:$A$1459,0),MATCH(Q$1,NoSettings!$C$1:$AG$1,0))</f>
        <v>2820000000000</v>
      </c>
      <c r="R1125" s="29">
        <f t="array" ref="R1125">INDEX(NoSettings!$C$2:$AG$1459,MATCH($A1125,NoSettings!$A$2:$A$1459,0),MATCH(R$1,NoSettings!$C$1:$AG$1,0))</f>
        <v>2900000000000</v>
      </c>
      <c r="S1125" s="29">
        <f t="array" ref="S1125">INDEX(NoSettings!$C$2:$AG$1459,MATCH($A1125,NoSettings!$A$2:$A$1459,0),MATCH(S$1,NoSettings!$C$1:$AG$1,0))</f>
        <v>2990000000000</v>
      </c>
      <c r="T1125" s="29">
        <f t="array" ref="T1125">INDEX(NoSettings!$C$2:$AG$1459,MATCH($A1125,NoSettings!$A$2:$A$1459,0),MATCH(T$1,NoSettings!$C$1:$AG$1,0))</f>
        <v>3080000000000</v>
      </c>
      <c r="U1125" s="29">
        <f t="array" ref="U1125">INDEX(NoSettings!$C$2:$AG$1459,MATCH($A1125,NoSettings!$A$2:$A$1459,0),MATCH(U$1,NoSettings!$C$1:$AG$1,0))</f>
        <v>3160000000000</v>
      </c>
      <c r="V1125" s="29">
        <f t="array" ref="V1125">INDEX(NoSettings!$C$2:$AG$1459,MATCH($A1125,NoSettings!$A$2:$A$1459,0),MATCH(V$1,NoSettings!$C$1:$AG$1,0))</f>
        <v>3250000000000</v>
      </c>
      <c r="W1125" s="29">
        <f t="array" ref="W1125">INDEX(NoSettings!$C$2:$AG$1459,MATCH($A1125,NoSettings!$A$2:$A$1459,0),MATCH(W$1,NoSettings!$C$1:$AG$1,0))</f>
        <v>3330000000000</v>
      </c>
      <c r="X1125" s="29">
        <f t="array" ref="X1125">INDEX(NoSettings!$C$2:$AG$1459,MATCH($A1125,NoSettings!$A$2:$A$1459,0),MATCH(X$1,NoSettings!$C$1:$AG$1,0))</f>
        <v>3420000000000</v>
      </c>
      <c r="Y1125" s="29">
        <f t="array" ref="Y1125">INDEX(NoSettings!$C$2:$AG$1459,MATCH($A1125,NoSettings!$A$2:$A$1459,0),MATCH(Y$1,NoSettings!$C$1:$AG$1,0))</f>
        <v>3510000000000</v>
      </c>
      <c r="Z1125" s="29">
        <f t="array" ref="Z1125">INDEX(NoSettings!$C$2:$AG$1459,MATCH($A1125,NoSettings!$A$2:$A$1459,0),MATCH(Z$1,NoSettings!$C$1:$AG$1,0))</f>
        <v>3590000000000</v>
      </c>
      <c r="AA1125" s="29">
        <f t="array" ref="AA1125">INDEX(NoSettings!$C$2:$AG$1459,MATCH($A1125,NoSettings!$A$2:$A$1459,0),MATCH(AA$1,NoSettings!$C$1:$AG$1,0))</f>
        <v>3680000000000</v>
      </c>
      <c r="AB1125" s="29">
        <f t="array" ref="AB1125">INDEX(NoSettings!$C$2:$AG$1459,MATCH($A1125,NoSettings!$A$2:$A$1459,0),MATCH(AB$1,NoSettings!$C$1:$AG$1,0))</f>
        <v>3770000000000</v>
      </c>
      <c r="AC1125" s="29">
        <f t="array" ref="AC1125">INDEX(NoSettings!$C$2:$AG$1459,MATCH($A1125,NoSettings!$A$2:$A$1459,0),MATCH(AC$1,NoSettings!$C$1:$AG$1,0))</f>
        <v>3850000000000</v>
      </c>
      <c r="AD1125" s="29">
        <f t="array" ref="AD1125">INDEX(NoSettings!$C$2:$AG$1459,MATCH($A1125,NoSettings!$A$2:$A$1459,0),MATCH(AD$1,NoSettings!$C$1:$AG$1,0))</f>
        <v>3940000000000</v>
      </c>
      <c r="AE1125" s="29">
        <f t="array" ref="AE1125">INDEX(NoSettings!$C$2:$AG$1459,MATCH($A1125,NoSettings!$A$2:$A$1459,0),MATCH(AE$1,NoSettings!$C$1:$AG$1,0))</f>
        <v>4020000000000</v>
      </c>
      <c r="AF1125" s="29">
        <f t="array" ref="AF1125">INDEX(NoSettings!$C$2:$AG$1459,MATCH($A1125,NoSettings!$A$2:$A$1459,0),MATCH(AF$1,NoSettings!$C$1:$AG$1,0))</f>
        <v>4110000000000</v>
      </c>
      <c r="AG1125" s="29">
        <f t="array" ref="AG1125">INDEX(NoSettings!$C$2:$AG$1459,MATCH($A1125,NoSettings!$A$2:$A$1459,0),MATCH(AG$1,NoSettings!$C$1:$AG$1,0))</f>
        <v>4200000000000</v>
      </c>
      <c r="AH1125" s="29">
        <f t="array" ref="AH1125">INDEX(NoSettings!$C$2:$AG$1459,MATCH($A1125,NoSettings!$A$2:$A$1459,0),MATCH(AH$1,NoSettings!$C$1:$AG$1,0))</f>
        <v>4280000000000</v>
      </c>
      <c r="AI1125" s="29">
        <f t="array" ref="AI1125">INDEX(NoSettings!$C$2:$AG$1459,MATCH($A1125,NoSettings!$A$2:$A$1459,0),MATCH(AI$1,NoSettings!$C$1:$AG$1,0))</f>
        <v>4370000000000</v>
      </c>
      <c r="AJ1125" s="29">
        <f t="array" ref="AJ1125">INDEX(NoSettings!$C$2:$AG$1459,MATCH($A1125,NoSettings!$A$2:$A$1459,0),MATCH(AJ$1,NoSettings!$C$1:$AG$1,0))</f>
        <v>4460000000000</v>
      </c>
      <c r="AK1125" s="29">
        <f t="array" ref="AK1125">INDEX(NoSettings!$C$2:$AG$1459,MATCH($A1125,NoSettings!$A$2:$A$1459,0),MATCH(AK$1,NoSettings!$C$1:$AG$1,0))</f>
        <v>4540000000000</v>
      </c>
    </row>
    <row r="1126" ht="15.75" hidden="1" customHeight="1">
      <c r="A1126" s="3" t="s">
        <v>1582</v>
      </c>
      <c r="B1126" s="109" t="s">
        <v>178</v>
      </c>
      <c r="C1126" s="109" t="s">
        <v>1920</v>
      </c>
      <c r="D1126" s="109" t="s">
        <v>187</v>
      </c>
      <c r="E1126" s="109"/>
      <c r="F1126" s="109"/>
      <c r="G1126" s="3">
        <f t="array" ref="G1126">INDEX(NoSettings!$C$2:$AG$1459,MATCH($A1126,NoSettings!$A$2:$A$1459,0),MATCH(G$1,NoSettings!$C$1:$AG$1,0))</f>
        <v>0</v>
      </c>
      <c r="H1126" s="3">
        <f t="array" ref="H1126">INDEX(NoSettings!$C$2:$AG$1459,MATCH($A1126,NoSettings!$A$2:$A$1459,0),MATCH(H$1,NoSettings!$C$1:$AG$1,0))</f>
        <v>0</v>
      </c>
      <c r="I1126" s="3">
        <f t="array" ref="I1126">INDEX(NoSettings!$C$2:$AG$1459,MATCH($A1126,NoSettings!$A$2:$A$1459,0),MATCH(I$1,NoSettings!$C$1:$AG$1,0))</f>
        <v>0</v>
      </c>
      <c r="J1126" s="3">
        <f t="array" ref="J1126">INDEX(NoSettings!$C$2:$AG$1459,MATCH($A1126,NoSettings!$A$2:$A$1459,0),MATCH(J$1,NoSettings!$C$1:$AG$1,0))</f>
        <v>0</v>
      </c>
      <c r="K1126" s="3">
        <f t="array" ref="K1126">INDEX(NoSettings!$C$2:$AG$1459,MATCH($A1126,NoSettings!$A$2:$A$1459,0),MATCH(K$1,NoSettings!$C$1:$AG$1,0))</f>
        <v>0</v>
      </c>
      <c r="L1126" s="3">
        <f t="array" ref="L1126">INDEX(NoSettings!$C$2:$AG$1459,MATCH($A1126,NoSettings!$A$2:$A$1459,0),MATCH(L$1,NoSettings!$C$1:$AG$1,0))</f>
        <v>0</v>
      </c>
      <c r="M1126" s="3">
        <f t="array" ref="M1126">INDEX(NoSettings!$C$2:$AG$1459,MATCH($A1126,NoSettings!$A$2:$A$1459,0),MATCH(M$1,NoSettings!$C$1:$AG$1,0))</f>
        <v>0</v>
      </c>
      <c r="N1126" s="3">
        <f t="array" ref="N1126">INDEX(NoSettings!$C$2:$AG$1459,MATCH($A1126,NoSettings!$A$2:$A$1459,0),MATCH(N$1,NoSettings!$C$1:$AG$1,0))</f>
        <v>0</v>
      </c>
      <c r="O1126" s="3">
        <f t="array" ref="O1126">INDEX(NoSettings!$C$2:$AG$1459,MATCH($A1126,NoSettings!$A$2:$A$1459,0),MATCH(O$1,NoSettings!$C$1:$AG$1,0))</f>
        <v>0</v>
      </c>
      <c r="P1126" s="3">
        <f t="array" ref="P1126">INDEX(NoSettings!$C$2:$AG$1459,MATCH($A1126,NoSettings!$A$2:$A$1459,0),MATCH(P$1,NoSettings!$C$1:$AG$1,0))</f>
        <v>0</v>
      </c>
      <c r="Q1126" s="3">
        <f t="array" ref="Q1126">INDEX(NoSettings!$C$2:$AG$1459,MATCH($A1126,NoSettings!$A$2:$A$1459,0),MATCH(Q$1,NoSettings!$C$1:$AG$1,0))</f>
        <v>0</v>
      </c>
      <c r="R1126" s="3">
        <f t="array" ref="R1126">INDEX(NoSettings!$C$2:$AG$1459,MATCH($A1126,NoSettings!$A$2:$A$1459,0),MATCH(R$1,NoSettings!$C$1:$AG$1,0))</f>
        <v>0</v>
      </c>
      <c r="S1126" s="3">
        <f t="array" ref="S1126">INDEX(NoSettings!$C$2:$AG$1459,MATCH($A1126,NoSettings!$A$2:$A$1459,0),MATCH(S$1,NoSettings!$C$1:$AG$1,0))</f>
        <v>0</v>
      </c>
      <c r="T1126" s="3">
        <f t="array" ref="T1126">INDEX(NoSettings!$C$2:$AG$1459,MATCH($A1126,NoSettings!$A$2:$A$1459,0),MATCH(T$1,NoSettings!$C$1:$AG$1,0))</f>
        <v>0</v>
      </c>
      <c r="U1126" s="3">
        <f t="array" ref="U1126">INDEX(NoSettings!$C$2:$AG$1459,MATCH($A1126,NoSettings!$A$2:$A$1459,0),MATCH(U$1,NoSettings!$C$1:$AG$1,0))</f>
        <v>0</v>
      </c>
      <c r="V1126" s="3">
        <f t="array" ref="V1126">INDEX(NoSettings!$C$2:$AG$1459,MATCH($A1126,NoSettings!$A$2:$A$1459,0),MATCH(V$1,NoSettings!$C$1:$AG$1,0))</f>
        <v>0</v>
      </c>
      <c r="W1126" s="3">
        <f t="array" ref="W1126">INDEX(NoSettings!$C$2:$AG$1459,MATCH($A1126,NoSettings!$A$2:$A$1459,0),MATCH(W$1,NoSettings!$C$1:$AG$1,0))</f>
        <v>0</v>
      </c>
      <c r="X1126" s="3">
        <f t="array" ref="X1126">INDEX(NoSettings!$C$2:$AG$1459,MATCH($A1126,NoSettings!$A$2:$A$1459,0),MATCH(X$1,NoSettings!$C$1:$AG$1,0))</f>
        <v>0</v>
      </c>
      <c r="Y1126" s="3">
        <f t="array" ref="Y1126">INDEX(NoSettings!$C$2:$AG$1459,MATCH($A1126,NoSettings!$A$2:$A$1459,0),MATCH(Y$1,NoSettings!$C$1:$AG$1,0))</f>
        <v>0</v>
      </c>
      <c r="Z1126" s="3">
        <f t="array" ref="Z1126">INDEX(NoSettings!$C$2:$AG$1459,MATCH($A1126,NoSettings!$A$2:$A$1459,0),MATCH(Z$1,NoSettings!$C$1:$AG$1,0))</f>
        <v>0</v>
      </c>
      <c r="AA1126" s="3">
        <f t="array" ref="AA1126">INDEX(NoSettings!$C$2:$AG$1459,MATCH($A1126,NoSettings!$A$2:$A$1459,0),MATCH(AA$1,NoSettings!$C$1:$AG$1,0))</f>
        <v>0</v>
      </c>
      <c r="AB1126" s="3">
        <f t="array" ref="AB1126">INDEX(NoSettings!$C$2:$AG$1459,MATCH($A1126,NoSettings!$A$2:$A$1459,0),MATCH(AB$1,NoSettings!$C$1:$AG$1,0))</f>
        <v>0</v>
      </c>
      <c r="AC1126" s="3">
        <f t="array" ref="AC1126">INDEX(NoSettings!$C$2:$AG$1459,MATCH($A1126,NoSettings!$A$2:$A$1459,0),MATCH(AC$1,NoSettings!$C$1:$AG$1,0))</f>
        <v>0</v>
      </c>
      <c r="AD1126" s="3">
        <f t="array" ref="AD1126">INDEX(NoSettings!$C$2:$AG$1459,MATCH($A1126,NoSettings!$A$2:$A$1459,0),MATCH(AD$1,NoSettings!$C$1:$AG$1,0))</f>
        <v>0</v>
      </c>
      <c r="AE1126" s="3">
        <f t="array" ref="AE1126">INDEX(NoSettings!$C$2:$AG$1459,MATCH($A1126,NoSettings!$A$2:$A$1459,0),MATCH(AE$1,NoSettings!$C$1:$AG$1,0))</f>
        <v>0</v>
      </c>
      <c r="AF1126" s="3">
        <f t="array" ref="AF1126">INDEX(NoSettings!$C$2:$AG$1459,MATCH($A1126,NoSettings!$A$2:$A$1459,0),MATCH(AF$1,NoSettings!$C$1:$AG$1,0))</f>
        <v>0</v>
      </c>
      <c r="AG1126" s="3">
        <f t="array" ref="AG1126">INDEX(NoSettings!$C$2:$AG$1459,MATCH($A1126,NoSettings!$A$2:$A$1459,0),MATCH(AG$1,NoSettings!$C$1:$AG$1,0))</f>
        <v>0</v>
      </c>
      <c r="AH1126" s="3">
        <f t="array" ref="AH1126">INDEX(NoSettings!$C$2:$AG$1459,MATCH($A1126,NoSettings!$A$2:$A$1459,0),MATCH(AH$1,NoSettings!$C$1:$AG$1,0))</f>
        <v>0</v>
      </c>
      <c r="AI1126" s="3">
        <f t="array" ref="AI1126">INDEX(NoSettings!$C$2:$AG$1459,MATCH($A1126,NoSettings!$A$2:$A$1459,0),MATCH(AI$1,NoSettings!$C$1:$AG$1,0))</f>
        <v>0</v>
      </c>
      <c r="AJ1126" s="3">
        <f t="array" ref="AJ1126">INDEX(NoSettings!$C$2:$AG$1459,MATCH($A1126,NoSettings!$A$2:$A$1459,0),MATCH(AJ$1,NoSettings!$C$1:$AG$1,0))</f>
        <v>0</v>
      </c>
      <c r="AK1126" s="3">
        <f t="array" ref="AK1126">INDEX(NoSettings!$C$2:$AG$1459,MATCH($A1126,NoSettings!$A$2:$A$1459,0),MATCH(AK$1,NoSettings!$C$1:$AG$1,0))</f>
        <v>0</v>
      </c>
    </row>
    <row r="1127" ht="15.75" hidden="1" customHeight="1">
      <c r="A1127" s="3" t="s">
        <v>1583</v>
      </c>
      <c r="B1127" s="109" t="s">
        <v>178</v>
      </c>
      <c r="C1127" s="109" t="s">
        <v>1920</v>
      </c>
      <c r="D1127" s="109" t="s">
        <v>188</v>
      </c>
      <c r="E1127" s="109"/>
      <c r="F1127" s="109"/>
      <c r="G1127" s="3">
        <f t="array" ref="G1127">INDEX(NoSettings!$C$2:$AG$1459,MATCH($A1127,NoSettings!$A$2:$A$1459,0),MATCH(G$1,NoSettings!$C$1:$AG$1,0))</f>
        <v>0</v>
      </c>
      <c r="H1127" s="3">
        <f t="array" ref="H1127">INDEX(NoSettings!$C$2:$AG$1459,MATCH($A1127,NoSettings!$A$2:$A$1459,0),MATCH(H$1,NoSettings!$C$1:$AG$1,0))</f>
        <v>0</v>
      </c>
      <c r="I1127" s="3">
        <f t="array" ref="I1127">INDEX(NoSettings!$C$2:$AG$1459,MATCH($A1127,NoSettings!$A$2:$A$1459,0),MATCH(I$1,NoSettings!$C$1:$AG$1,0))</f>
        <v>0</v>
      </c>
      <c r="J1127" s="3">
        <f t="array" ref="J1127">INDEX(NoSettings!$C$2:$AG$1459,MATCH($A1127,NoSettings!$A$2:$A$1459,0),MATCH(J$1,NoSettings!$C$1:$AG$1,0))</f>
        <v>0</v>
      </c>
      <c r="K1127" s="3">
        <f t="array" ref="K1127">INDEX(NoSettings!$C$2:$AG$1459,MATCH($A1127,NoSettings!$A$2:$A$1459,0),MATCH(K$1,NoSettings!$C$1:$AG$1,0))</f>
        <v>0</v>
      </c>
      <c r="L1127" s="3">
        <f t="array" ref="L1127">INDEX(NoSettings!$C$2:$AG$1459,MATCH($A1127,NoSettings!$A$2:$A$1459,0),MATCH(L$1,NoSettings!$C$1:$AG$1,0))</f>
        <v>0</v>
      </c>
      <c r="M1127" s="3">
        <f t="array" ref="M1127">INDEX(NoSettings!$C$2:$AG$1459,MATCH($A1127,NoSettings!$A$2:$A$1459,0),MATCH(M$1,NoSettings!$C$1:$AG$1,0))</f>
        <v>0</v>
      </c>
      <c r="N1127" s="3">
        <f t="array" ref="N1127">INDEX(NoSettings!$C$2:$AG$1459,MATCH($A1127,NoSettings!$A$2:$A$1459,0),MATCH(N$1,NoSettings!$C$1:$AG$1,0))</f>
        <v>0</v>
      </c>
      <c r="O1127" s="3">
        <f t="array" ref="O1127">INDEX(NoSettings!$C$2:$AG$1459,MATCH($A1127,NoSettings!$A$2:$A$1459,0),MATCH(O$1,NoSettings!$C$1:$AG$1,0))</f>
        <v>0</v>
      </c>
      <c r="P1127" s="3">
        <f t="array" ref="P1127">INDEX(NoSettings!$C$2:$AG$1459,MATCH($A1127,NoSettings!$A$2:$A$1459,0),MATCH(P$1,NoSettings!$C$1:$AG$1,0))</f>
        <v>0</v>
      </c>
      <c r="Q1127" s="3">
        <f t="array" ref="Q1127">INDEX(NoSettings!$C$2:$AG$1459,MATCH($A1127,NoSettings!$A$2:$A$1459,0),MATCH(Q$1,NoSettings!$C$1:$AG$1,0))</f>
        <v>0</v>
      </c>
      <c r="R1127" s="3">
        <f t="array" ref="R1127">INDEX(NoSettings!$C$2:$AG$1459,MATCH($A1127,NoSettings!$A$2:$A$1459,0),MATCH(R$1,NoSettings!$C$1:$AG$1,0))</f>
        <v>0</v>
      </c>
      <c r="S1127" s="3">
        <f t="array" ref="S1127">INDEX(NoSettings!$C$2:$AG$1459,MATCH($A1127,NoSettings!$A$2:$A$1459,0),MATCH(S$1,NoSettings!$C$1:$AG$1,0))</f>
        <v>0</v>
      </c>
      <c r="T1127" s="3">
        <f t="array" ref="T1127">INDEX(NoSettings!$C$2:$AG$1459,MATCH($A1127,NoSettings!$A$2:$A$1459,0),MATCH(T$1,NoSettings!$C$1:$AG$1,0))</f>
        <v>0</v>
      </c>
      <c r="U1127" s="3">
        <f t="array" ref="U1127">INDEX(NoSettings!$C$2:$AG$1459,MATCH($A1127,NoSettings!$A$2:$A$1459,0),MATCH(U$1,NoSettings!$C$1:$AG$1,0))</f>
        <v>0</v>
      </c>
      <c r="V1127" s="3">
        <f t="array" ref="V1127">INDEX(NoSettings!$C$2:$AG$1459,MATCH($A1127,NoSettings!$A$2:$A$1459,0),MATCH(V$1,NoSettings!$C$1:$AG$1,0))</f>
        <v>0</v>
      </c>
      <c r="W1127" s="3">
        <f t="array" ref="W1127">INDEX(NoSettings!$C$2:$AG$1459,MATCH($A1127,NoSettings!$A$2:$A$1459,0),MATCH(W$1,NoSettings!$C$1:$AG$1,0))</f>
        <v>0</v>
      </c>
      <c r="X1127" s="3">
        <f t="array" ref="X1127">INDEX(NoSettings!$C$2:$AG$1459,MATCH($A1127,NoSettings!$A$2:$A$1459,0),MATCH(X$1,NoSettings!$C$1:$AG$1,0))</f>
        <v>0</v>
      </c>
      <c r="Y1127" s="3">
        <f t="array" ref="Y1127">INDEX(NoSettings!$C$2:$AG$1459,MATCH($A1127,NoSettings!$A$2:$A$1459,0),MATCH(Y$1,NoSettings!$C$1:$AG$1,0))</f>
        <v>0</v>
      </c>
      <c r="Z1127" s="3">
        <f t="array" ref="Z1127">INDEX(NoSettings!$C$2:$AG$1459,MATCH($A1127,NoSettings!$A$2:$A$1459,0),MATCH(Z$1,NoSettings!$C$1:$AG$1,0))</f>
        <v>0</v>
      </c>
      <c r="AA1127" s="3">
        <f t="array" ref="AA1127">INDEX(NoSettings!$C$2:$AG$1459,MATCH($A1127,NoSettings!$A$2:$A$1459,0),MATCH(AA$1,NoSettings!$C$1:$AG$1,0))</f>
        <v>0</v>
      </c>
      <c r="AB1127" s="3">
        <f t="array" ref="AB1127">INDEX(NoSettings!$C$2:$AG$1459,MATCH($A1127,NoSettings!$A$2:$A$1459,0),MATCH(AB$1,NoSettings!$C$1:$AG$1,0))</f>
        <v>0</v>
      </c>
      <c r="AC1127" s="3">
        <f t="array" ref="AC1127">INDEX(NoSettings!$C$2:$AG$1459,MATCH($A1127,NoSettings!$A$2:$A$1459,0),MATCH(AC$1,NoSettings!$C$1:$AG$1,0))</f>
        <v>0</v>
      </c>
      <c r="AD1127" s="3">
        <f t="array" ref="AD1127">INDEX(NoSettings!$C$2:$AG$1459,MATCH($A1127,NoSettings!$A$2:$A$1459,0),MATCH(AD$1,NoSettings!$C$1:$AG$1,0))</f>
        <v>0</v>
      </c>
      <c r="AE1127" s="3">
        <f t="array" ref="AE1127">INDEX(NoSettings!$C$2:$AG$1459,MATCH($A1127,NoSettings!$A$2:$A$1459,0),MATCH(AE$1,NoSettings!$C$1:$AG$1,0))</f>
        <v>0</v>
      </c>
      <c r="AF1127" s="3">
        <f t="array" ref="AF1127">INDEX(NoSettings!$C$2:$AG$1459,MATCH($A1127,NoSettings!$A$2:$A$1459,0),MATCH(AF$1,NoSettings!$C$1:$AG$1,0))</f>
        <v>0</v>
      </c>
      <c r="AG1127" s="3">
        <f t="array" ref="AG1127">INDEX(NoSettings!$C$2:$AG$1459,MATCH($A1127,NoSettings!$A$2:$A$1459,0),MATCH(AG$1,NoSettings!$C$1:$AG$1,0))</f>
        <v>0</v>
      </c>
      <c r="AH1127" s="3">
        <f t="array" ref="AH1127">INDEX(NoSettings!$C$2:$AG$1459,MATCH($A1127,NoSettings!$A$2:$A$1459,0),MATCH(AH$1,NoSettings!$C$1:$AG$1,0))</f>
        <v>0</v>
      </c>
      <c r="AI1127" s="3">
        <f t="array" ref="AI1127">INDEX(NoSettings!$C$2:$AG$1459,MATCH($A1127,NoSettings!$A$2:$A$1459,0),MATCH(AI$1,NoSettings!$C$1:$AG$1,0))</f>
        <v>0</v>
      </c>
      <c r="AJ1127" s="3">
        <f t="array" ref="AJ1127">INDEX(NoSettings!$C$2:$AG$1459,MATCH($A1127,NoSettings!$A$2:$A$1459,0),MATCH(AJ$1,NoSettings!$C$1:$AG$1,0))</f>
        <v>0</v>
      </c>
      <c r="AK1127" s="3">
        <f t="array" ref="AK1127">INDEX(NoSettings!$C$2:$AG$1459,MATCH($A1127,NoSettings!$A$2:$A$1459,0),MATCH(AK$1,NoSettings!$C$1:$AG$1,0))</f>
        <v>0</v>
      </c>
    </row>
    <row r="1128" ht="15.75" hidden="1" customHeight="1">
      <c r="A1128" s="3" t="s">
        <v>1584</v>
      </c>
      <c r="B1128" s="109" t="s">
        <v>178</v>
      </c>
      <c r="C1128" s="109" t="s">
        <v>1921</v>
      </c>
      <c r="D1128" s="109" t="s">
        <v>179</v>
      </c>
      <c r="E1128" s="109"/>
      <c r="F1128" s="109"/>
      <c r="G1128" s="29">
        <f t="array" ref="G1128">INDEX(NoSettings!$C$2:$AG$1459,MATCH($A1128,NoSettings!$A$2:$A$1459,0),MATCH(G$1,NoSettings!$C$1:$AG$1,0))</f>
        <v>22900000000000</v>
      </c>
      <c r="H1128" s="29">
        <f t="array" ref="H1128">INDEX(NoSettings!$C$2:$AG$1459,MATCH($A1128,NoSettings!$A$2:$A$1459,0),MATCH(H$1,NoSettings!$C$1:$AG$1,0))</f>
        <v>24000000000000</v>
      </c>
      <c r="I1128" s="29">
        <f t="array" ref="I1128">INDEX(NoSettings!$C$2:$AG$1459,MATCH($A1128,NoSettings!$A$2:$A$1459,0),MATCH(I$1,NoSettings!$C$1:$AG$1,0))</f>
        <v>25000000000000</v>
      </c>
      <c r="J1128" s="29">
        <f t="array" ref="J1128">INDEX(NoSettings!$C$2:$AG$1459,MATCH($A1128,NoSettings!$A$2:$A$1459,0),MATCH(J$1,NoSettings!$C$1:$AG$1,0))</f>
        <v>26000000000000</v>
      </c>
      <c r="K1128" s="29">
        <f t="array" ref="K1128">INDEX(NoSettings!$C$2:$AG$1459,MATCH($A1128,NoSettings!$A$2:$A$1459,0),MATCH(K$1,NoSettings!$C$1:$AG$1,0))</f>
        <v>27000000000000</v>
      </c>
      <c r="L1128" s="29">
        <f t="array" ref="L1128">INDEX(NoSettings!$C$2:$AG$1459,MATCH($A1128,NoSettings!$A$2:$A$1459,0),MATCH(L$1,NoSettings!$C$1:$AG$1,0))</f>
        <v>28100000000000</v>
      </c>
      <c r="M1128" s="29">
        <f t="array" ref="M1128">INDEX(NoSettings!$C$2:$AG$1459,MATCH($A1128,NoSettings!$A$2:$A$1459,0),MATCH(M$1,NoSettings!$C$1:$AG$1,0))</f>
        <v>29100000000000</v>
      </c>
      <c r="N1128" s="29">
        <f t="array" ref="N1128">INDEX(NoSettings!$C$2:$AG$1459,MATCH($A1128,NoSettings!$A$2:$A$1459,0),MATCH(N$1,NoSettings!$C$1:$AG$1,0))</f>
        <v>30100000000000</v>
      </c>
      <c r="O1128" s="29">
        <f t="array" ref="O1128">INDEX(NoSettings!$C$2:$AG$1459,MATCH($A1128,NoSettings!$A$2:$A$1459,0),MATCH(O$1,NoSettings!$C$1:$AG$1,0))</f>
        <v>31200000000000</v>
      </c>
      <c r="P1128" s="29">
        <f t="array" ref="P1128">INDEX(NoSettings!$C$2:$AG$1459,MATCH($A1128,NoSettings!$A$2:$A$1459,0),MATCH(P$1,NoSettings!$C$1:$AG$1,0))</f>
        <v>32200000000000</v>
      </c>
      <c r="Q1128" s="29">
        <f t="array" ref="Q1128">INDEX(NoSettings!$C$2:$AG$1459,MATCH($A1128,NoSettings!$A$2:$A$1459,0),MATCH(Q$1,NoSettings!$C$1:$AG$1,0))</f>
        <v>33200000000000</v>
      </c>
      <c r="R1128" s="29">
        <f t="array" ref="R1128">INDEX(NoSettings!$C$2:$AG$1459,MATCH($A1128,NoSettings!$A$2:$A$1459,0),MATCH(R$1,NoSettings!$C$1:$AG$1,0))</f>
        <v>34200000000000</v>
      </c>
      <c r="S1128" s="29">
        <f t="array" ref="S1128">INDEX(NoSettings!$C$2:$AG$1459,MATCH($A1128,NoSettings!$A$2:$A$1459,0),MATCH(S$1,NoSettings!$C$1:$AG$1,0))</f>
        <v>35300000000000</v>
      </c>
      <c r="T1128" s="29">
        <f t="array" ref="T1128">INDEX(NoSettings!$C$2:$AG$1459,MATCH($A1128,NoSettings!$A$2:$A$1459,0),MATCH(T$1,NoSettings!$C$1:$AG$1,0))</f>
        <v>36300000000000</v>
      </c>
      <c r="U1128" s="29">
        <f t="array" ref="U1128">INDEX(NoSettings!$C$2:$AG$1459,MATCH($A1128,NoSettings!$A$2:$A$1459,0),MATCH(U$1,NoSettings!$C$1:$AG$1,0))</f>
        <v>37300000000000</v>
      </c>
      <c r="V1128" s="29">
        <f t="array" ref="V1128">INDEX(NoSettings!$C$2:$AG$1459,MATCH($A1128,NoSettings!$A$2:$A$1459,0),MATCH(V$1,NoSettings!$C$1:$AG$1,0))</f>
        <v>38400000000000</v>
      </c>
      <c r="W1128" s="29">
        <f t="array" ref="W1128">INDEX(NoSettings!$C$2:$AG$1459,MATCH($A1128,NoSettings!$A$2:$A$1459,0),MATCH(W$1,NoSettings!$C$1:$AG$1,0))</f>
        <v>39400000000000</v>
      </c>
      <c r="X1128" s="29">
        <f t="array" ref="X1128">INDEX(NoSettings!$C$2:$AG$1459,MATCH($A1128,NoSettings!$A$2:$A$1459,0),MATCH(X$1,NoSettings!$C$1:$AG$1,0))</f>
        <v>40400000000000</v>
      </c>
      <c r="Y1128" s="29">
        <f t="array" ref="Y1128">INDEX(NoSettings!$C$2:$AG$1459,MATCH($A1128,NoSettings!$A$2:$A$1459,0),MATCH(Y$1,NoSettings!$C$1:$AG$1,0))</f>
        <v>41400000000000</v>
      </c>
      <c r="Z1128" s="29">
        <f t="array" ref="Z1128">INDEX(NoSettings!$C$2:$AG$1459,MATCH($A1128,NoSettings!$A$2:$A$1459,0),MATCH(Z$1,NoSettings!$C$1:$AG$1,0))</f>
        <v>42500000000000</v>
      </c>
      <c r="AA1128" s="29">
        <f t="array" ref="AA1128">INDEX(NoSettings!$C$2:$AG$1459,MATCH($A1128,NoSettings!$A$2:$A$1459,0),MATCH(AA$1,NoSettings!$C$1:$AG$1,0))</f>
        <v>43500000000000</v>
      </c>
      <c r="AB1128" s="29">
        <f t="array" ref="AB1128">INDEX(NoSettings!$C$2:$AG$1459,MATCH($A1128,NoSettings!$A$2:$A$1459,0),MATCH(AB$1,NoSettings!$C$1:$AG$1,0))</f>
        <v>44500000000000</v>
      </c>
      <c r="AC1128" s="29">
        <f t="array" ref="AC1128">INDEX(NoSettings!$C$2:$AG$1459,MATCH($A1128,NoSettings!$A$2:$A$1459,0),MATCH(AC$1,NoSettings!$C$1:$AG$1,0))</f>
        <v>45600000000000</v>
      </c>
      <c r="AD1128" s="29">
        <f t="array" ref="AD1128">INDEX(NoSettings!$C$2:$AG$1459,MATCH($A1128,NoSettings!$A$2:$A$1459,0),MATCH(AD$1,NoSettings!$C$1:$AG$1,0))</f>
        <v>46600000000000</v>
      </c>
      <c r="AE1128" s="29">
        <f t="array" ref="AE1128">INDEX(NoSettings!$C$2:$AG$1459,MATCH($A1128,NoSettings!$A$2:$A$1459,0),MATCH(AE$1,NoSettings!$C$1:$AG$1,0))</f>
        <v>47600000000000</v>
      </c>
      <c r="AF1128" s="29">
        <f t="array" ref="AF1128">INDEX(NoSettings!$C$2:$AG$1459,MATCH($A1128,NoSettings!$A$2:$A$1459,0),MATCH(AF$1,NoSettings!$C$1:$AG$1,0))</f>
        <v>48600000000000</v>
      </c>
      <c r="AG1128" s="29">
        <f t="array" ref="AG1128">INDEX(NoSettings!$C$2:$AG$1459,MATCH($A1128,NoSettings!$A$2:$A$1459,0),MATCH(AG$1,NoSettings!$C$1:$AG$1,0))</f>
        <v>49700000000000</v>
      </c>
      <c r="AH1128" s="29">
        <f t="array" ref="AH1128">INDEX(NoSettings!$C$2:$AG$1459,MATCH($A1128,NoSettings!$A$2:$A$1459,0),MATCH(AH$1,NoSettings!$C$1:$AG$1,0))</f>
        <v>50700000000000</v>
      </c>
      <c r="AI1128" s="29">
        <f t="array" ref="AI1128">INDEX(NoSettings!$C$2:$AG$1459,MATCH($A1128,NoSettings!$A$2:$A$1459,0),MATCH(AI$1,NoSettings!$C$1:$AG$1,0))</f>
        <v>51700000000000</v>
      </c>
      <c r="AJ1128" s="29">
        <f t="array" ref="AJ1128">INDEX(NoSettings!$C$2:$AG$1459,MATCH($A1128,NoSettings!$A$2:$A$1459,0),MATCH(AJ$1,NoSettings!$C$1:$AG$1,0))</f>
        <v>52800000000000</v>
      </c>
      <c r="AK1128" s="29">
        <f t="array" ref="AK1128">INDEX(NoSettings!$C$2:$AG$1459,MATCH($A1128,NoSettings!$A$2:$A$1459,0),MATCH(AK$1,NoSettings!$C$1:$AG$1,0))</f>
        <v>53800000000000</v>
      </c>
    </row>
    <row r="1129" ht="15.75" hidden="1" customHeight="1">
      <c r="A1129" s="3" t="s">
        <v>1585</v>
      </c>
      <c r="B1129" s="109" t="s">
        <v>178</v>
      </c>
      <c r="C1129" s="109" t="s">
        <v>1921</v>
      </c>
      <c r="D1129" s="109" t="s">
        <v>180</v>
      </c>
      <c r="E1129" s="109"/>
      <c r="F1129" s="109"/>
      <c r="G1129" s="29">
        <f t="array" ref="G1129">INDEX(NoSettings!$C$2:$AG$1459,MATCH($A1129,NoSettings!$A$2:$A$1459,0),MATCH(G$1,NoSettings!$C$1:$AG$1,0))</f>
        <v>1390000000000</v>
      </c>
      <c r="H1129" s="29">
        <f t="array" ref="H1129">INDEX(NoSettings!$C$2:$AG$1459,MATCH($A1129,NoSettings!$A$2:$A$1459,0),MATCH(H$1,NoSettings!$C$1:$AG$1,0))</f>
        <v>1450000000000</v>
      </c>
      <c r="I1129" s="29">
        <f t="array" ref="I1129">INDEX(NoSettings!$C$2:$AG$1459,MATCH($A1129,NoSettings!$A$2:$A$1459,0),MATCH(I$1,NoSettings!$C$1:$AG$1,0))</f>
        <v>1510000000000</v>
      </c>
      <c r="J1129" s="29">
        <f t="array" ref="J1129">INDEX(NoSettings!$C$2:$AG$1459,MATCH($A1129,NoSettings!$A$2:$A$1459,0),MATCH(J$1,NoSettings!$C$1:$AG$1,0))</f>
        <v>1570000000000</v>
      </c>
      <c r="K1129" s="29">
        <f t="array" ref="K1129">INDEX(NoSettings!$C$2:$AG$1459,MATCH($A1129,NoSettings!$A$2:$A$1459,0),MATCH(K$1,NoSettings!$C$1:$AG$1,0))</f>
        <v>1640000000000</v>
      </c>
      <c r="L1129" s="29">
        <f t="array" ref="L1129">INDEX(NoSettings!$C$2:$AG$1459,MATCH($A1129,NoSettings!$A$2:$A$1459,0),MATCH(L$1,NoSettings!$C$1:$AG$1,0))</f>
        <v>1700000000000</v>
      </c>
      <c r="M1129" s="29">
        <f t="array" ref="M1129">INDEX(NoSettings!$C$2:$AG$1459,MATCH($A1129,NoSettings!$A$2:$A$1459,0),MATCH(M$1,NoSettings!$C$1:$AG$1,0))</f>
        <v>1760000000000</v>
      </c>
      <c r="N1129" s="29">
        <f t="array" ref="N1129">INDEX(NoSettings!$C$2:$AG$1459,MATCH($A1129,NoSettings!$A$2:$A$1459,0),MATCH(N$1,NoSettings!$C$1:$AG$1,0))</f>
        <v>1820000000000</v>
      </c>
      <c r="O1129" s="29">
        <f t="array" ref="O1129">INDEX(NoSettings!$C$2:$AG$1459,MATCH($A1129,NoSettings!$A$2:$A$1459,0),MATCH(O$1,NoSettings!$C$1:$AG$1,0))</f>
        <v>1890000000000</v>
      </c>
      <c r="P1129" s="29">
        <f t="array" ref="P1129">INDEX(NoSettings!$C$2:$AG$1459,MATCH($A1129,NoSettings!$A$2:$A$1459,0),MATCH(P$1,NoSettings!$C$1:$AG$1,0))</f>
        <v>1950000000000</v>
      </c>
      <c r="Q1129" s="29">
        <f t="array" ref="Q1129">INDEX(NoSettings!$C$2:$AG$1459,MATCH($A1129,NoSettings!$A$2:$A$1459,0),MATCH(Q$1,NoSettings!$C$1:$AG$1,0))</f>
        <v>2010000000000</v>
      </c>
      <c r="R1129" s="29">
        <f t="array" ref="R1129">INDEX(NoSettings!$C$2:$AG$1459,MATCH($A1129,NoSettings!$A$2:$A$1459,0),MATCH(R$1,NoSettings!$C$1:$AG$1,0))</f>
        <v>2070000000000</v>
      </c>
      <c r="S1129" s="29">
        <f t="array" ref="S1129">INDEX(NoSettings!$C$2:$AG$1459,MATCH($A1129,NoSettings!$A$2:$A$1459,0),MATCH(S$1,NoSettings!$C$1:$AG$1,0))</f>
        <v>2130000000000</v>
      </c>
      <c r="T1129" s="29">
        <f t="array" ref="T1129">INDEX(NoSettings!$C$2:$AG$1459,MATCH($A1129,NoSettings!$A$2:$A$1459,0),MATCH(T$1,NoSettings!$C$1:$AG$1,0))</f>
        <v>2200000000000</v>
      </c>
      <c r="U1129" s="29">
        <f t="array" ref="U1129">INDEX(NoSettings!$C$2:$AG$1459,MATCH($A1129,NoSettings!$A$2:$A$1459,0),MATCH(U$1,NoSettings!$C$1:$AG$1,0))</f>
        <v>2260000000000</v>
      </c>
      <c r="V1129" s="29">
        <f t="array" ref="V1129">INDEX(NoSettings!$C$2:$AG$1459,MATCH($A1129,NoSettings!$A$2:$A$1459,0),MATCH(V$1,NoSettings!$C$1:$AG$1,0))</f>
        <v>2320000000000</v>
      </c>
      <c r="W1129" s="29">
        <f t="array" ref="W1129">INDEX(NoSettings!$C$2:$AG$1459,MATCH($A1129,NoSettings!$A$2:$A$1459,0),MATCH(W$1,NoSettings!$C$1:$AG$1,0))</f>
        <v>2380000000000</v>
      </c>
      <c r="X1129" s="29">
        <f t="array" ref="X1129">INDEX(NoSettings!$C$2:$AG$1459,MATCH($A1129,NoSettings!$A$2:$A$1459,0),MATCH(X$1,NoSettings!$C$1:$AG$1,0))</f>
        <v>2450000000000</v>
      </c>
      <c r="Y1129" s="29">
        <f t="array" ref="Y1129">INDEX(NoSettings!$C$2:$AG$1459,MATCH($A1129,NoSettings!$A$2:$A$1459,0),MATCH(Y$1,NoSettings!$C$1:$AG$1,0))</f>
        <v>2510000000000</v>
      </c>
      <c r="Z1129" s="29">
        <f t="array" ref="Z1129">INDEX(NoSettings!$C$2:$AG$1459,MATCH($A1129,NoSettings!$A$2:$A$1459,0),MATCH(Z$1,NoSettings!$C$1:$AG$1,0))</f>
        <v>2570000000000</v>
      </c>
      <c r="AA1129" s="29">
        <f t="array" ref="AA1129">INDEX(NoSettings!$C$2:$AG$1459,MATCH($A1129,NoSettings!$A$2:$A$1459,0),MATCH(AA$1,NoSettings!$C$1:$AG$1,0))</f>
        <v>2630000000000</v>
      </c>
      <c r="AB1129" s="29">
        <f t="array" ref="AB1129">INDEX(NoSettings!$C$2:$AG$1459,MATCH($A1129,NoSettings!$A$2:$A$1459,0),MATCH(AB$1,NoSettings!$C$1:$AG$1,0))</f>
        <v>2700000000000</v>
      </c>
      <c r="AC1129" s="29">
        <f t="array" ref="AC1129">INDEX(NoSettings!$C$2:$AG$1459,MATCH($A1129,NoSettings!$A$2:$A$1459,0),MATCH(AC$1,NoSettings!$C$1:$AG$1,0))</f>
        <v>2760000000000</v>
      </c>
      <c r="AD1129" s="29">
        <f t="array" ref="AD1129">INDEX(NoSettings!$C$2:$AG$1459,MATCH($A1129,NoSettings!$A$2:$A$1459,0),MATCH(AD$1,NoSettings!$C$1:$AG$1,0))</f>
        <v>2820000000000</v>
      </c>
      <c r="AE1129" s="29">
        <f t="array" ref="AE1129">INDEX(NoSettings!$C$2:$AG$1459,MATCH($A1129,NoSettings!$A$2:$A$1459,0),MATCH(AE$1,NoSettings!$C$1:$AG$1,0))</f>
        <v>2880000000000</v>
      </c>
      <c r="AF1129" s="29">
        <f t="array" ref="AF1129">INDEX(NoSettings!$C$2:$AG$1459,MATCH($A1129,NoSettings!$A$2:$A$1459,0),MATCH(AF$1,NoSettings!$C$1:$AG$1,0))</f>
        <v>2940000000000</v>
      </c>
      <c r="AG1129" s="29">
        <f t="array" ref="AG1129">INDEX(NoSettings!$C$2:$AG$1459,MATCH($A1129,NoSettings!$A$2:$A$1459,0),MATCH(AG$1,NoSettings!$C$1:$AG$1,0))</f>
        <v>3010000000000</v>
      </c>
      <c r="AH1129" s="29">
        <f t="array" ref="AH1129">INDEX(NoSettings!$C$2:$AG$1459,MATCH($A1129,NoSettings!$A$2:$A$1459,0),MATCH(AH$1,NoSettings!$C$1:$AG$1,0))</f>
        <v>3070000000000</v>
      </c>
      <c r="AI1129" s="29">
        <f t="array" ref="AI1129">INDEX(NoSettings!$C$2:$AG$1459,MATCH($A1129,NoSettings!$A$2:$A$1459,0),MATCH(AI$1,NoSettings!$C$1:$AG$1,0))</f>
        <v>3130000000000</v>
      </c>
      <c r="AJ1129" s="29">
        <f t="array" ref="AJ1129">INDEX(NoSettings!$C$2:$AG$1459,MATCH($A1129,NoSettings!$A$2:$A$1459,0),MATCH(AJ$1,NoSettings!$C$1:$AG$1,0))</f>
        <v>3190000000000</v>
      </c>
      <c r="AK1129" s="29">
        <f t="array" ref="AK1129">INDEX(NoSettings!$C$2:$AG$1459,MATCH($A1129,NoSettings!$A$2:$A$1459,0),MATCH(AK$1,NoSettings!$C$1:$AG$1,0))</f>
        <v>3260000000000</v>
      </c>
    </row>
    <row r="1130" ht="15.75" hidden="1" customHeight="1">
      <c r="A1130" s="3" t="s">
        <v>1586</v>
      </c>
      <c r="B1130" s="109" t="s">
        <v>178</v>
      </c>
      <c r="C1130" s="109" t="s">
        <v>1921</v>
      </c>
      <c r="D1130" s="109" t="s">
        <v>181</v>
      </c>
      <c r="E1130" s="109"/>
      <c r="F1130" s="109"/>
      <c r="G1130" s="29">
        <f t="array" ref="G1130">INDEX(NoSettings!$C$2:$AG$1459,MATCH($A1130,NoSettings!$A$2:$A$1459,0),MATCH(G$1,NoSettings!$C$1:$AG$1,0))</f>
        <v>265000000000000</v>
      </c>
      <c r="H1130" s="29">
        <f t="array" ref="H1130">INDEX(NoSettings!$C$2:$AG$1459,MATCH($A1130,NoSettings!$A$2:$A$1459,0),MATCH(H$1,NoSettings!$C$1:$AG$1,0))</f>
        <v>277000000000000</v>
      </c>
      <c r="I1130" s="29">
        <f t="array" ref="I1130">INDEX(NoSettings!$C$2:$AG$1459,MATCH($A1130,NoSettings!$A$2:$A$1459,0),MATCH(I$1,NoSettings!$C$1:$AG$1,0))</f>
        <v>289000000000000</v>
      </c>
      <c r="J1130" s="29">
        <f t="array" ref="J1130">INDEX(NoSettings!$C$2:$AG$1459,MATCH($A1130,NoSettings!$A$2:$A$1459,0),MATCH(J$1,NoSettings!$C$1:$AG$1,0))</f>
        <v>301000000000000</v>
      </c>
      <c r="K1130" s="29">
        <f t="array" ref="K1130">INDEX(NoSettings!$C$2:$AG$1459,MATCH($A1130,NoSettings!$A$2:$A$1459,0),MATCH(K$1,NoSettings!$C$1:$AG$1,0))</f>
        <v>313000000000000</v>
      </c>
      <c r="L1130" s="29">
        <f t="array" ref="L1130">INDEX(NoSettings!$C$2:$AG$1459,MATCH($A1130,NoSettings!$A$2:$A$1459,0),MATCH(L$1,NoSettings!$C$1:$AG$1,0))</f>
        <v>324000000000000</v>
      </c>
      <c r="M1130" s="29">
        <f t="array" ref="M1130">INDEX(NoSettings!$C$2:$AG$1459,MATCH($A1130,NoSettings!$A$2:$A$1459,0),MATCH(M$1,NoSettings!$C$1:$AG$1,0))</f>
        <v>336000000000000</v>
      </c>
      <c r="N1130" s="29">
        <f t="array" ref="N1130">INDEX(NoSettings!$C$2:$AG$1459,MATCH($A1130,NoSettings!$A$2:$A$1459,0),MATCH(N$1,NoSettings!$C$1:$AG$1,0))</f>
        <v>348000000000000</v>
      </c>
      <c r="O1130" s="29">
        <f t="array" ref="O1130">INDEX(NoSettings!$C$2:$AG$1459,MATCH($A1130,NoSettings!$A$2:$A$1459,0),MATCH(O$1,NoSettings!$C$1:$AG$1,0))</f>
        <v>360000000000000</v>
      </c>
      <c r="P1130" s="29">
        <f t="array" ref="P1130">INDEX(NoSettings!$C$2:$AG$1459,MATCH($A1130,NoSettings!$A$2:$A$1459,0),MATCH(P$1,NoSettings!$C$1:$AG$1,0))</f>
        <v>372000000000000</v>
      </c>
      <c r="Q1130" s="29">
        <f t="array" ref="Q1130">INDEX(NoSettings!$C$2:$AG$1459,MATCH($A1130,NoSettings!$A$2:$A$1459,0),MATCH(Q$1,NoSettings!$C$1:$AG$1,0))</f>
        <v>384000000000000</v>
      </c>
      <c r="R1130" s="29">
        <f t="array" ref="R1130">INDEX(NoSettings!$C$2:$AG$1459,MATCH($A1130,NoSettings!$A$2:$A$1459,0),MATCH(R$1,NoSettings!$C$1:$AG$1,0))</f>
        <v>396000000000000</v>
      </c>
      <c r="S1130" s="29">
        <f t="array" ref="S1130">INDEX(NoSettings!$C$2:$AG$1459,MATCH($A1130,NoSettings!$A$2:$A$1459,0),MATCH(S$1,NoSettings!$C$1:$AG$1,0))</f>
        <v>408000000000000</v>
      </c>
      <c r="T1130" s="29">
        <f t="array" ref="T1130">INDEX(NoSettings!$C$2:$AG$1459,MATCH($A1130,NoSettings!$A$2:$A$1459,0),MATCH(T$1,NoSettings!$C$1:$AG$1,0))</f>
        <v>420000000000000</v>
      </c>
      <c r="U1130" s="29">
        <f t="array" ref="U1130">INDEX(NoSettings!$C$2:$AG$1459,MATCH($A1130,NoSettings!$A$2:$A$1459,0),MATCH(U$1,NoSettings!$C$1:$AG$1,0))</f>
        <v>431000000000000</v>
      </c>
      <c r="V1130" s="29">
        <f t="array" ref="V1130">INDEX(NoSettings!$C$2:$AG$1459,MATCH($A1130,NoSettings!$A$2:$A$1459,0),MATCH(V$1,NoSettings!$C$1:$AG$1,0))</f>
        <v>443000000000000</v>
      </c>
      <c r="W1130" s="29">
        <f t="array" ref="W1130">INDEX(NoSettings!$C$2:$AG$1459,MATCH($A1130,NoSettings!$A$2:$A$1459,0),MATCH(W$1,NoSettings!$C$1:$AG$1,0))</f>
        <v>455000000000000</v>
      </c>
      <c r="X1130" s="29">
        <f t="array" ref="X1130">INDEX(NoSettings!$C$2:$AG$1459,MATCH($A1130,NoSettings!$A$2:$A$1459,0),MATCH(X$1,NoSettings!$C$1:$AG$1,0))</f>
        <v>467000000000000</v>
      </c>
      <c r="Y1130" s="29">
        <f t="array" ref="Y1130">INDEX(NoSettings!$C$2:$AG$1459,MATCH($A1130,NoSettings!$A$2:$A$1459,0),MATCH(Y$1,NoSettings!$C$1:$AG$1,0))</f>
        <v>479000000000000</v>
      </c>
      <c r="Z1130" s="29">
        <f t="array" ref="Z1130">INDEX(NoSettings!$C$2:$AG$1459,MATCH($A1130,NoSettings!$A$2:$A$1459,0),MATCH(Z$1,NoSettings!$C$1:$AG$1,0))</f>
        <v>491000000000000</v>
      </c>
      <c r="AA1130" s="29">
        <f t="array" ref="AA1130">INDEX(NoSettings!$C$2:$AG$1459,MATCH($A1130,NoSettings!$A$2:$A$1459,0),MATCH(AA$1,NoSettings!$C$1:$AG$1,0))</f>
        <v>503000000000000</v>
      </c>
      <c r="AB1130" s="29">
        <f t="array" ref="AB1130">INDEX(NoSettings!$C$2:$AG$1459,MATCH($A1130,NoSettings!$A$2:$A$1459,0),MATCH(AB$1,NoSettings!$C$1:$AG$1,0))</f>
        <v>515000000000000</v>
      </c>
      <c r="AC1130" s="29">
        <f t="array" ref="AC1130">INDEX(NoSettings!$C$2:$AG$1459,MATCH($A1130,NoSettings!$A$2:$A$1459,0),MATCH(AC$1,NoSettings!$C$1:$AG$1,0))</f>
        <v>527000000000000</v>
      </c>
      <c r="AD1130" s="29">
        <f t="array" ref="AD1130">INDEX(NoSettings!$C$2:$AG$1459,MATCH($A1130,NoSettings!$A$2:$A$1459,0),MATCH(AD$1,NoSettings!$C$1:$AG$1,0))</f>
        <v>538000000000000</v>
      </c>
      <c r="AE1130" s="29">
        <f t="array" ref="AE1130">INDEX(NoSettings!$C$2:$AG$1459,MATCH($A1130,NoSettings!$A$2:$A$1459,0),MATCH(AE$1,NoSettings!$C$1:$AG$1,0))</f>
        <v>550000000000000</v>
      </c>
      <c r="AF1130" s="29">
        <f t="array" ref="AF1130">INDEX(NoSettings!$C$2:$AG$1459,MATCH($A1130,NoSettings!$A$2:$A$1459,0),MATCH(AF$1,NoSettings!$C$1:$AG$1,0))</f>
        <v>562000000000000</v>
      </c>
      <c r="AG1130" s="29">
        <f t="array" ref="AG1130">INDEX(NoSettings!$C$2:$AG$1459,MATCH($A1130,NoSettings!$A$2:$A$1459,0),MATCH(AG$1,NoSettings!$C$1:$AG$1,0))</f>
        <v>574000000000000</v>
      </c>
      <c r="AH1130" s="29">
        <f t="array" ref="AH1130">INDEX(NoSettings!$C$2:$AG$1459,MATCH($A1130,NoSettings!$A$2:$A$1459,0),MATCH(AH$1,NoSettings!$C$1:$AG$1,0))</f>
        <v>586000000000000</v>
      </c>
      <c r="AI1130" s="29">
        <f t="array" ref="AI1130">INDEX(NoSettings!$C$2:$AG$1459,MATCH($A1130,NoSettings!$A$2:$A$1459,0),MATCH(AI$1,NoSettings!$C$1:$AG$1,0))</f>
        <v>598000000000000</v>
      </c>
      <c r="AJ1130" s="29">
        <f t="array" ref="AJ1130">INDEX(NoSettings!$C$2:$AG$1459,MATCH($A1130,NoSettings!$A$2:$A$1459,0),MATCH(AJ$1,NoSettings!$C$1:$AG$1,0))</f>
        <v>610000000000000</v>
      </c>
      <c r="AK1130" s="29">
        <f t="array" ref="AK1130">INDEX(NoSettings!$C$2:$AG$1459,MATCH($A1130,NoSettings!$A$2:$A$1459,0),MATCH(AK$1,NoSettings!$C$1:$AG$1,0))</f>
        <v>622000000000000</v>
      </c>
    </row>
    <row r="1131" ht="15.75" hidden="1" customHeight="1">
      <c r="A1131" s="3" t="s">
        <v>1587</v>
      </c>
      <c r="B1131" s="109" t="s">
        <v>178</v>
      </c>
      <c r="C1131" s="109" t="s">
        <v>1921</v>
      </c>
      <c r="D1131" s="109" t="s">
        <v>182</v>
      </c>
      <c r="E1131" s="109"/>
      <c r="F1131" s="109"/>
      <c r="G1131" s="29">
        <f t="array" ref="G1131">INDEX(NoSettings!$C$2:$AG$1459,MATCH($A1131,NoSettings!$A$2:$A$1459,0),MATCH(G$1,NoSettings!$C$1:$AG$1,0))</f>
        <v>17800000000000</v>
      </c>
      <c r="H1131" s="29">
        <f t="array" ref="H1131">INDEX(NoSettings!$C$2:$AG$1459,MATCH($A1131,NoSettings!$A$2:$A$1459,0),MATCH(H$1,NoSettings!$C$1:$AG$1,0))</f>
        <v>18600000000000</v>
      </c>
      <c r="I1131" s="29">
        <f t="array" ref="I1131">INDEX(NoSettings!$C$2:$AG$1459,MATCH($A1131,NoSettings!$A$2:$A$1459,0),MATCH(I$1,NoSettings!$C$1:$AG$1,0))</f>
        <v>19400000000000</v>
      </c>
      <c r="J1131" s="29">
        <f t="array" ref="J1131">INDEX(NoSettings!$C$2:$AG$1459,MATCH($A1131,NoSettings!$A$2:$A$1459,0),MATCH(J$1,NoSettings!$C$1:$AG$1,0))</f>
        <v>20200000000000</v>
      </c>
      <c r="K1131" s="29">
        <f t="array" ref="K1131">INDEX(NoSettings!$C$2:$AG$1459,MATCH($A1131,NoSettings!$A$2:$A$1459,0),MATCH(K$1,NoSettings!$C$1:$AG$1,0))</f>
        <v>21000000000000</v>
      </c>
      <c r="L1131" s="29">
        <f t="array" ref="L1131">INDEX(NoSettings!$C$2:$AG$1459,MATCH($A1131,NoSettings!$A$2:$A$1459,0),MATCH(L$1,NoSettings!$C$1:$AG$1,0))</f>
        <v>21800000000000</v>
      </c>
      <c r="M1131" s="29">
        <f t="array" ref="M1131">INDEX(NoSettings!$C$2:$AG$1459,MATCH($A1131,NoSettings!$A$2:$A$1459,0),MATCH(M$1,NoSettings!$C$1:$AG$1,0))</f>
        <v>22600000000000</v>
      </c>
      <c r="N1131" s="29">
        <f t="array" ref="N1131">INDEX(NoSettings!$C$2:$AG$1459,MATCH($A1131,NoSettings!$A$2:$A$1459,0),MATCH(N$1,NoSettings!$C$1:$AG$1,0))</f>
        <v>23400000000000</v>
      </c>
      <c r="O1131" s="29">
        <f t="array" ref="O1131">INDEX(NoSettings!$C$2:$AG$1459,MATCH($A1131,NoSettings!$A$2:$A$1459,0),MATCH(O$1,NoSettings!$C$1:$AG$1,0))</f>
        <v>24100000000000</v>
      </c>
      <c r="P1131" s="29">
        <f t="array" ref="P1131">INDEX(NoSettings!$C$2:$AG$1459,MATCH($A1131,NoSettings!$A$2:$A$1459,0),MATCH(P$1,NoSettings!$C$1:$AG$1,0))</f>
        <v>24900000000000</v>
      </c>
      <c r="Q1131" s="29">
        <f t="array" ref="Q1131">INDEX(NoSettings!$C$2:$AG$1459,MATCH($A1131,NoSettings!$A$2:$A$1459,0),MATCH(Q$1,NoSettings!$C$1:$AG$1,0))</f>
        <v>25700000000000</v>
      </c>
      <c r="R1131" s="29">
        <f t="array" ref="R1131">INDEX(NoSettings!$C$2:$AG$1459,MATCH($A1131,NoSettings!$A$2:$A$1459,0),MATCH(R$1,NoSettings!$C$1:$AG$1,0))</f>
        <v>26500000000000</v>
      </c>
      <c r="S1131" s="29">
        <f t="array" ref="S1131">INDEX(NoSettings!$C$2:$AG$1459,MATCH($A1131,NoSettings!$A$2:$A$1459,0),MATCH(S$1,NoSettings!$C$1:$AG$1,0))</f>
        <v>27300000000000</v>
      </c>
      <c r="T1131" s="29">
        <f t="array" ref="T1131">INDEX(NoSettings!$C$2:$AG$1459,MATCH($A1131,NoSettings!$A$2:$A$1459,0),MATCH(T$1,NoSettings!$C$1:$AG$1,0))</f>
        <v>28100000000000</v>
      </c>
      <c r="U1131" s="29">
        <f t="array" ref="U1131">INDEX(NoSettings!$C$2:$AG$1459,MATCH($A1131,NoSettings!$A$2:$A$1459,0),MATCH(U$1,NoSettings!$C$1:$AG$1,0))</f>
        <v>28900000000000</v>
      </c>
      <c r="V1131" s="29">
        <f t="array" ref="V1131">INDEX(NoSettings!$C$2:$AG$1459,MATCH($A1131,NoSettings!$A$2:$A$1459,0),MATCH(V$1,NoSettings!$C$1:$AG$1,0))</f>
        <v>29700000000000</v>
      </c>
      <c r="W1131" s="29">
        <f t="array" ref="W1131">INDEX(NoSettings!$C$2:$AG$1459,MATCH($A1131,NoSettings!$A$2:$A$1459,0),MATCH(W$1,NoSettings!$C$1:$AG$1,0))</f>
        <v>30500000000000</v>
      </c>
      <c r="X1131" s="29">
        <f t="array" ref="X1131">INDEX(NoSettings!$C$2:$AG$1459,MATCH($A1131,NoSettings!$A$2:$A$1459,0),MATCH(X$1,NoSettings!$C$1:$AG$1,0))</f>
        <v>31300000000000</v>
      </c>
      <c r="Y1131" s="29">
        <f t="array" ref="Y1131">INDEX(NoSettings!$C$2:$AG$1459,MATCH($A1131,NoSettings!$A$2:$A$1459,0),MATCH(Y$1,NoSettings!$C$1:$AG$1,0))</f>
        <v>32100000000000</v>
      </c>
      <c r="Z1131" s="29">
        <f t="array" ref="Z1131">INDEX(NoSettings!$C$2:$AG$1459,MATCH($A1131,NoSettings!$A$2:$A$1459,0),MATCH(Z$1,NoSettings!$C$1:$AG$1,0))</f>
        <v>32900000000000</v>
      </c>
      <c r="AA1131" s="29">
        <f t="array" ref="AA1131">INDEX(NoSettings!$C$2:$AG$1459,MATCH($A1131,NoSettings!$A$2:$A$1459,0),MATCH(AA$1,NoSettings!$C$1:$AG$1,0))</f>
        <v>33700000000000</v>
      </c>
      <c r="AB1131" s="29">
        <f t="array" ref="AB1131">INDEX(NoSettings!$C$2:$AG$1459,MATCH($A1131,NoSettings!$A$2:$A$1459,0),MATCH(AB$1,NoSettings!$C$1:$AG$1,0))</f>
        <v>34500000000000</v>
      </c>
      <c r="AC1131" s="29">
        <f t="array" ref="AC1131">INDEX(NoSettings!$C$2:$AG$1459,MATCH($A1131,NoSettings!$A$2:$A$1459,0),MATCH(AC$1,NoSettings!$C$1:$AG$1,0))</f>
        <v>35300000000000</v>
      </c>
      <c r="AD1131" s="29">
        <f t="array" ref="AD1131">INDEX(NoSettings!$C$2:$AG$1459,MATCH($A1131,NoSettings!$A$2:$A$1459,0),MATCH(AD$1,NoSettings!$C$1:$AG$1,0))</f>
        <v>36100000000000</v>
      </c>
      <c r="AE1131" s="29">
        <f t="array" ref="AE1131">INDEX(NoSettings!$C$2:$AG$1459,MATCH($A1131,NoSettings!$A$2:$A$1459,0),MATCH(AE$1,NoSettings!$C$1:$AG$1,0))</f>
        <v>36900000000000</v>
      </c>
      <c r="AF1131" s="29">
        <f t="array" ref="AF1131">INDEX(NoSettings!$C$2:$AG$1459,MATCH($A1131,NoSettings!$A$2:$A$1459,0),MATCH(AF$1,NoSettings!$C$1:$AG$1,0))</f>
        <v>37700000000000</v>
      </c>
      <c r="AG1131" s="29">
        <f t="array" ref="AG1131">INDEX(NoSettings!$C$2:$AG$1459,MATCH($A1131,NoSettings!$A$2:$A$1459,0),MATCH(AG$1,NoSettings!$C$1:$AG$1,0))</f>
        <v>38500000000000</v>
      </c>
      <c r="AH1131" s="29">
        <f t="array" ref="AH1131">INDEX(NoSettings!$C$2:$AG$1459,MATCH($A1131,NoSettings!$A$2:$A$1459,0),MATCH(AH$1,NoSettings!$C$1:$AG$1,0))</f>
        <v>39300000000000</v>
      </c>
      <c r="AI1131" s="29">
        <f t="array" ref="AI1131">INDEX(NoSettings!$C$2:$AG$1459,MATCH($A1131,NoSettings!$A$2:$A$1459,0),MATCH(AI$1,NoSettings!$C$1:$AG$1,0))</f>
        <v>40100000000000</v>
      </c>
      <c r="AJ1131" s="29">
        <f t="array" ref="AJ1131">INDEX(NoSettings!$C$2:$AG$1459,MATCH($A1131,NoSettings!$A$2:$A$1459,0),MATCH(AJ$1,NoSettings!$C$1:$AG$1,0))</f>
        <v>40900000000000</v>
      </c>
      <c r="AK1131" s="29">
        <f t="array" ref="AK1131">INDEX(NoSettings!$C$2:$AG$1459,MATCH($A1131,NoSettings!$A$2:$A$1459,0),MATCH(AK$1,NoSettings!$C$1:$AG$1,0))</f>
        <v>41700000000000</v>
      </c>
    </row>
    <row r="1132" ht="15.75" hidden="1" customHeight="1">
      <c r="A1132" s="3" t="s">
        <v>1588</v>
      </c>
      <c r="B1132" s="109" t="s">
        <v>178</v>
      </c>
      <c r="C1132" s="109" t="s">
        <v>1921</v>
      </c>
      <c r="D1132" s="109" t="s">
        <v>183</v>
      </c>
      <c r="E1132" s="109"/>
      <c r="F1132" s="109"/>
      <c r="G1132" s="29">
        <f t="array" ref="G1132">INDEX(NoSettings!$C$2:$AG$1459,MATCH($A1132,NoSettings!$A$2:$A$1459,0),MATCH(G$1,NoSettings!$C$1:$AG$1,0))</f>
        <v>16100000000000</v>
      </c>
      <c r="H1132" s="29">
        <f t="array" ref="H1132">INDEX(NoSettings!$C$2:$AG$1459,MATCH($A1132,NoSettings!$A$2:$A$1459,0),MATCH(H$1,NoSettings!$C$1:$AG$1,0))</f>
        <v>16800000000000</v>
      </c>
      <c r="I1132" s="29">
        <f t="array" ref="I1132">INDEX(NoSettings!$C$2:$AG$1459,MATCH($A1132,NoSettings!$A$2:$A$1459,0),MATCH(I$1,NoSettings!$C$1:$AG$1,0))</f>
        <v>17500000000000</v>
      </c>
      <c r="J1132" s="29">
        <f t="array" ref="J1132">INDEX(NoSettings!$C$2:$AG$1459,MATCH($A1132,NoSettings!$A$2:$A$1459,0),MATCH(J$1,NoSettings!$C$1:$AG$1,0))</f>
        <v>18200000000000</v>
      </c>
      <c r="K1132" s="29">
        <f t="array" ref="K1132">INDEX(NoSettings!$C$2:$AG$1459,MATCH($A1132,NoSettings!$A$2:$A$1459,0),MATCH(K$1,NoSettings!$C$1:$AG$1,0))</f>
        <v>18900000000000</v>
      </c>
      <c r="L1132" s="29">
        <f t="array" ref="L1132">INDEX(NoSettings!$C$2:$AG$1459,MATCH($A1132,NoSettings!$A$2:$A$1459,0),MATCH(L$1,NoSettings!$C$1:$AG$1,0))</f>
        <v>19700000000000</v>
      </c>
      <c r="M1132" s="29">
        <f t="array" ref="M1132">INDEX(NoSettings!$C$2:$AG$1459,MATCH($A1132,NoSettings!$A$2:$A$1459,0),MATCH(M$1,NoSettings!$C$1:$AG$1,0))</f>
        <v>20400000000000</v>
      </c>
      <c r="N1132" s="29">
        <f t="array" ref="N1132">INDEX(NoSettings!$C$2:$AG$1459,MATCH($A1132,NoSettings!$A$2:$A$1459,0),MATCH(N$1,NoSettings!$C$1:$AG$1,0))</f>
        <v>21100000000000</v>
      </c>
      <c r="O1132" s="29">
        <f t="array" ref="O1132">INDEX(NoSettings!$C$2:$AG$1459,MATCH($A1132,NoSettings!$A$2:$A$1459,0),MATCH(O$1,NoSettings!$C$1:$AG$1,0))</f>
        <v>21800000000000</v>
      </c>
      <c r="P1132" s="29">
        <f t="array" ref="P1132">INDEX(NoSettings!$C$2:$AG$1459,MATCH($A1132,NoSettings!$A$2:$A$1459,0),MATCH(P$1,NoSettings!$C$1:$AG$1,0))</f>
        <v>22500000000000</v>
      </c>
      <c r="Q1132" s="29">
        <f t="array" ref="Q1132">INDEX(NoSettings!$C$2:$AG$1459,MATCH($A1132,NoSettings!$A$2:$A$1459,0),MATCH(Q$1,NoSettings!$C$1:$AG$1,0))</f>
        <v>23300000000000</v>
      </c>
      <c r="R1132" s="29">
        <f t="array" ref="R1132">INDEX(NoSettings!$C$2:$AG$1459,MATCH($A1132,NoSettings!$A$2:$A$1459,0),MATCH(R$1,NoSettings!$C$1:$AG$1,0))</f>
        <v>24000000000000</v>
      </c>
      <c r="S1132" s="29">
        <f t="array" ref="S1132">INDEX(NoSettings!$C$2:$AG$1459,MATCH($A1132,NoSettings!$A$2:$A$1459,0),MATCH(S$1,NoSettings!$C$1:$AG$1,0))</f>
        <v>24700000000000</v>
      </c>
      <c r="T1132" s="29">
        <f t="array" ref="T1132">INDEX(NoSettings!$C$2:$AG$1459,MATCH($A1132,NoSettings!$A$2:$A$1459,0),MATCH(T$1,NoSettings!$C$1:$AG$1,0))</f>
        <v>25400000000000</v>
      </c>
      <c r="U1132" s="29">
        <f t="array" ref="U1132">INDEX(NoSettings!$C$2:$AG$1459,MATCH($A1132,NoSettings!$A$2:$A$1459,0),MATCH(U$1,NoSettings!$C$1:$AG$1,0))</f>
        <v>26100000000000</v>
      </c>
      <c r="V1132" s="29">
        <f t="array" ref="V1132">INDEX(NoSettings!$C$2:$AG$1459,MATCH($A1132,NoSettings!$A$2:$A$1459,0),MATCH(V$1,NoSettings!$C$1:$AG$1,0))</f>
        <v>26900000000000</v>
      </c>
      <c r="W1132" s="29">
        <f t="array" ref="W1132">INDEX(NoSettings!$C$2:$AG$1459,MATCH($A1132,NoSettings!$A$2:$A$1459,0),MATCH(W$1,NoSettings!$C$1:$AG$1,0))</f>
        <v>27600000000000</v>
      </c>
      <c r="X1132" s="29">
        <f t="array" ref="X1132">INDEX(NoSettings!$C$2:$AG$1459,MATCH($A1132,NoSettings!$A$2:$A$1459,0),MATCH(X$1,NoSettings!$C$1:$AG$1,0))</f>
        <v>28300000000000</v>
      </c>
      <c r="Y1132" s="29">
        <f t="array" ref="Y1132">INDEX(NoSettings!$C$2:$AG$1459,MATCH($A1132,NoSettings!$A$2:$A$1459,0),MATCH(Y$1,NoSettings!$C$1:$AG$1,0))</f>
        <v>29000000000000</v>
      </c>
      <c r="Z1132" s="29">
        <f t="array" ref="Z1132">INDEX(NoSettings!$C$2:$AG$1459,MATCH($A1132,NoSettings!$A$2:$A$1459,0),MATCH(Z$1,NoSettings!$C$1:$AG$1,0))</f>
        <v>29700000000000</v>
      </c>
      <c r="AA1132" s="29">
        <f t="array" ref="AA1132">INDEX(NoSettings!$C$2:$AG$1459,MATCH($A1132,NoSettings!$A$2:$A$1459,0),MATCH(AA$1,NoSettings!$C$1:$AG$1,0))</f>
        <v>30500000000000</v>
      </c>
      <c r="AB1132" s="29">
        <f t="array" ref="AB1132">INDEX(NoSettings!$C$2:$AG$1459,MATCH($A1132,NoSettings!$A$2:$A$1459,0),MATCH(AB$1,NoSettings!$C$1:$AG$1,0))</f>
        <v>31200000000000</v>
      </c>
      <c r="AC1132" s="29">
        <f t="array" ref="AC1132">INDEX(NoSettings!$C$2:$AG$1459,MATCH($A1132,NoSettings!$A$2:$A$1459,0),MATCH(AC$1,NoSettings!$C$1:$AG$1,0))</f>
        <v>31900000000000</v>
      </c>
      <c r="AD1132" s="29">
        <f t="array" ref="AD1132">INDEX(NoSettings!$C$2:$AG$1459,MATCH($A1132,NoSettings!$A$2:$A$1459,0),MATCH(AD$1,NoSettings!$C$1:$AG$1,0))</f>
        <v>32600000000000</v>
      </c>
      <c r="AE1132" s="29">
        <f t="array" ref="AE1132">INDEX(NoSettings!$C$2:$AG$1459,MATCH($A1132,NoSettings!$A$2:$A$1459,0),MATCH(AE$1,NoSettings!$C$1:$AG$1,0))</f>
        <v>33300000000000</v>
      </c>
      <c r="AF1132" s="29">
        <f t="array" ref="AF1132">INDEX(NoSettings!$C$2:$AG$1459,MATCH($A1132,NoSettings!$A$2:$A$1459,0),MATCH(AF$1,NoSettings!$C$1:$AG$1,0))</f>
        <v>34100000000000</v>
      </c>
      <c r="AG1132" s="29">
        <f t="array" ref="AG1132">INDEX(NoSettings!$C$2:$AG$1459,MATCH($A1132,NoSettings!$A$2:$A$1459,0),MATCH(AG$1,NoSettings!$C$1:$AG$1,0))</f>
        <v>34800000000000</v>
      </c>
      <c r="AH1132" s="29">
        <f t="array" ref="AH1132">INDEX(NoSettings!$C$2:$AG$1459,MATCH($A1132,NoSettings!$A$2:$A$1459,0),MATCH(AH$1,NoSettings!$C$1:$AG$1,0))</f>
        <v>35500000000000</v>
      </c>
      <c r="AI1132" s="29">
        <f t="array" ref="AI1132">INDEX(NoSettings!$C$2:$AG$1459,MATCH($A1132,NoSettings!$A$2:$A$1459,0),MATCH(AI$1,NoSettings!$C$1:$AG$1,0))</f>
        <v>36200000000000</v>
      </c>
      <c r="AJ1132" s="29">
        <f t="array" ref="AJ1132">INDEX(NoSettings!$C$2:$AG$1459,MATCH($A1132,NoSettings!$A$2:$A$1459,0),MATCH(AJ$1,NoSettings!$C$1:$AG$1,0))</f>
        <v>36900000000000</v>
      </c>
      <c r="AK1132" s="29">
        <f t="array" ref="AK1132">INDEX(NoSettings!$C$2:$AG$1459,MATCH($A1132,NoSettings!$A$2:$A$1459,0),MATCH(AK$1,NoSettings!$C$1:$AG$1,0))</f>
        <v>37700000000000</v>
      </c>
    </row>
    <row r="1133" ht="15.75" hidden="1" customHeight="1">
      <c r="A1133" s="3" t="s">
        <v>1589</v>
      </c>
      <c r="B1133" s="109" t="s">
        <v>178</v>
      </c>
      <c r="C1133" s="109" t="s">
        <v>1921</v>
      </c>
      <c r="D1133" s="109" t="s">
        <v>184</v>
      </c>
      <c r="E1133" s="109"/>
      <c r="F1133" s="109"/>
      <c r="G1133" s="3">
        <f t="array" ref="G1133">INDEX(NoSettings!$C$2:$AG$1459,MATCH($A1133,NoSettings!$A$2:$A$1459,0),MATCH(G$1,NoSettings!$C$1:$AG$1,0))</f>
        <v>0</v>
      </c>
      <c r="H1133" s="3">
        <f t="array" ref="H1133">INDEX(NoSettings!$C$2:$AG$1459,MATCH($A1133,NoSettings!$A$2:$A$1459,0),MATCH(H$1,NoSettings!$C$1:$AG$1,0))</f>
        <v>0</v>
      </c>
      <c r="I1133" s="3">
        <f t="array" ref="I1133">INDEX(NoSettings!$C$2:$AG$1459,MATCH($A1133,NoSettings!$A$2:$A$1459,0),MATCH(I$1,NoSettings!$C$1:$AG$1,0))</f>
        <v>0</v>
      </c>
      <c r="J1133" s="3">
        <f t="array" ref="J1133">INDEX(NoSettings!$C$2:$AG$1459,MATCH($A1133,NoSettings!$A$2:$A$1459,0),MATCH(J$1,NoSettings!$C$1:$AG$1,0))</f>
        <v>0</v>
      </c>
      <c r="K1133" s="3">
        <f t="array" ref="K1133">INDEX(NoSettings!$C$2:$AG$1459,MATCH($A1133,NoSettings!$A$2:$A$1459,0),MATCH(K$1,NoSettings!$C$1:$AG$1,0))</f>
        <v>0</v>
      </c>
      <c r="L1133" s="3">
        <f t="array" ref="L1133">INDEX(NoSettings!$C$2:$AG$1459,MATCH($A1133,NoSettings!$A$2:$A$1459,0),MATCH(L$1,NoSettings!$C$1:$AG$1,0))</f>
        <v>0</v>
      </c>
      <c r="M1133" s="3">
        <f t="array" ref="M1133">INDEX(NoSettings!$C$2:$AG$1459,MATCH($A1133,NoSettings!$A$2:$A$1459,0),MATCH(M$1,NoSettings!$C$1:$AG$1,0))</f>
        <v>0</v>
      </c>
      <c r="N1133" s="3">
        <f t="array" ref="N1133">INDEX(NoSettings!$C$2:$AG$1459,MATCH($A1133,NoSettings!$A$2:$A$1459,0),MATCH(N$1,NoSettings!$C$1:$AG$1,0))</f>
        <v>0</v>
      </c>
      <c r="O1133" s="3">
        <f t="array" ref="O1133">INDEX(NoSettings!$C$2:$AG$1459,MATCH($A1133,NoSettings!$A$2:$A$1459,0),MATCH(O$1,NoSettings!$C$1:$AG$1,0))</f>
        <v>0</v>
      </c>
      <c r="P1133" s="3">
        <f t="array" ref="P1133">INDEX(NoSettings!$C$2:$AG$1459,MATCH($A1133,NoSettings!$A$2:$A$1459,0),MATCH(P$1,NoSettings!$C$1:$AG$1,0))</f>
        <v>0</v>
      </c>
      <c r="Q1133" s="3">
        <f t="array" ref="Q1133">INDEX(NoSettings!$C$2:$AG$1459,MATCH($A1133,NoSettings!$A$2:$A$1459,0),MATCH(Q$1,NoSettings!$C$1:$AG$1,0))</f>
        <v>0</v>
      </c>
      <c r="R1133" s="3">
        <f t="array" ref="R1133">INDEX(NoSettings!$C$2:$AG$1459,MATCH($A1133,NoSettings!$A$2:$A$1459,0),MATCH(R$1,NoSettings!$C$1:$AG$1,0))</f>
        <v>0</v>
      </c>
      <c r="S1133" s="3">
        <f t="array" ref="S1133">INDEX(NoSettings!$C$2:$AG$1459,MATCH($A1133,NoSettings!$A$2:$A$1459,0),MATCH(S$1,NoSettings!$C$1:$AG$1,0))</f>
        <v>0</v>
      </c>
      <c r="T1133" s="3">
        <f t="array" ref="T1133">INDEX(NoSettings!$C$2:$AG$1459,MATCH($A1133,NoSettings!$A$2:$A$1459,0),MATCH(T$1,NoSettings!$C$1:$AG$1,0))</f>
        <v>0</v>
      </c>
      <c r="U1133" s="3">
        <f t="array" ref="U1133">INDEX(NoSettings!$C$2:$AG$1459,MATCH($A1133,NoSettings!$A$2:$A$1459,0),MATCH(U$1,NoSettings!$C$1:$AG$1,0))</f>
        <v>0</v>
      </c>
      <c r="V1133" s="3">
        <f t="array" ref="V1133">INDEX(NoSettings!$C$2:$AG$1459,MATCH($A1133,NoSettings!$A$2:$A$1459,0),MATCH(V$1,NoSettings!$C$1:$AG$1,0))</f>
        <v>0</v>
      </c>
      <c r="W1133" s="3">
        <f t="array" ref="W1133">INDEX(NoSettings!$C$2:$AG$1459,MATCH($A1133,NoSettings!$A$2:$A$1459,0),MATCH(W$1,NoSettings!$C$1:$AG$1,0))</f>
        <v>0</v>
      </c>
      <c r="X1133" s="3">
        <f t="array" ref="X1133">INDEX(NoSettings!$C$2:$AG$1459,MATCH($A1133,NoSettings!$A$2:$A$1459,0),MATCH(X$1,NoSettings!$C$1:$AG$1,0))</f>
        <v>0</v>
      </c>
      <c r="Y1133" s="3">
        <f t="array" ref="Y1133">INDEX(NoSettings!$C$2:$AG$1459,MATCH($A1133,NoSettings!$A$2:$A$1459,0),MATCH(Y$1,NoSettings!$C$1:$AG$1,0))</f>
        <v>0</v>
      </c>
      <c r="Z1133" s="3">
        <f t="array" ref="Z1133">INDEX(NoSettings!$C$2:$AG$1459,MATCH($A1133,NoSettings!$A$2:$A$1459,0),MATCH(Z$1,NoSettings!$C$1:$AG$1,0))</f>
        <v>0</v>
      </c>
      <c r="AA1133" s="3">
        <f t="array" ref="AA1133">INDEX(NoSettings!$C$2:$AG$1459,MATCH($A1133,NoSettings!$A$2:$A$1459,0),MATCH(AA$1,NoSettings!$C$1:$AG$1,0))</f>
        <v>0</v>
      </c>
      <c r="AB1133" s="3">
        <f t="array" ref="AB1133">INDEX(NoSettings!$C$2:$AG$1459,MATCH($A1133,NoSettings!$A$2:$A$1459,0),MATCH(AB$1,NoSettings!$C$1:$AG$1,0))</f>
        <v>0</v>
      </c>
      <c r="AC1133" s="3">
        <f t="array" ref="AC1133">INDEX(NoSettings!$C$2:$AG$1459,MATCH($A1133,NoSettings!$A$2:$A$1459,0),MATCH(AC$1,NoSettings!$C$1:$AG$1,0))</f>
        <v>0</v>
      </c>
      <c r="AD1133" s="3">
        <f t="array" ref="AD1133">INDEX(NoSettings!$C$2:$AG$1459,MATCH($A1133,NoSettings!$A$2:$A$1459,0),MATCH(AD$1,NoSettings!$C$1:$AG$1,0))</f>
        <v>0</v>
      </c>
      <c r="AE1133" s="3">
        <f t="array" ref="AE1133">INDEX(NoSettings!$C$2:$AG$1459,MATCH($A1133,NoSettings!$A$2:$A$1459,0),MATCH(AE$1,NoSettings!$C$1:$AG$1,0))</f>
        <v>0</v>
      </c>
      <c r="AF1133" s="3">
        <f t="array" ref="AF1133">INDEX(NoSettings!$C$2:$AG$1459,MATCH($A1133,NoSettings!$A$2:$A$1459,0),MATCH(AF$1,NoSettings!$C$1:$AG$1,0))</f>
        <v>0</v>
      </c>
      <c r="AG1133" s="3">
        <f t="array" ref="AG1133">INDEX(NoSettings!$C$2:$AG$1459,MATCH($A1133,NoSettings!$A$2:$A$1459,0),MATCH(AG$1,NoSettings!$C$1:$AG$1,0))</f>
        <v>0</v>
      </c>
      <c r="AH1133" s="3">
        <f t="array" ref="AH1133">INDEX(NoSettings!$C$2:$AG$1459,MATCH($A1133,NoSettings!$A$2:$A$1459,0),MATCH(AH$1,NoSettings!$C$1:$AG$1,0))</f>
        <v>0</v>
      </c>
      <c r="AI1133" s="3">
        <f t="array" ref="AI1133">INDEX(NoSettings!$C$2:$AG$1459,MATCH($A1133,NoSettings!$A$2:$A$1459,0),MATCH(AI$1,NoSettings!$C$1:$AG$1,0))</f>
        <v>0</v>
      </c>
      <c r="AJ1133" s="3">
        <f t="array" ref="AJ1133">INDEX(NoSettings!$C$2:$AG$1459,MATCH($A1133,NoSettings!$A$2:$A$1459,0),MATCH(AJ$1,NoSettings!$C$1:$AG$1,0))</f>
        <v>0</v>
      </c>
      <c r="AK1133" s="3">
        <f t="array" ref="AK1133">INDEX(NoSettings!$C$2:$AG$1459,MATCH($A1133,NoSettings!$A$2:$A$1459,0),MATCH(AK$1,NoSettings!$C$1:$AG$1,0))</f>
        <v>0</v>
      </c>
    </row>
    <row r="1134" ht="15.75" hidden="1" customHeight="1">
      <c r="A1134" s="3" t="s">
        <v>1590</v>
      </c>
      <c r="B1134" s="109" t="s">
        <v>178</v>
      </c>
      <c r="C1134" s="109" t="s">
        <v>1921</v>
      </c>
      <c r="D1134" s="109" t="s">
        <v>185</v>
      </c>
      <c r="E1134" s="109"/>
      <c r="F1134" s="109"/>
      <c r="G1134" s="3">
        <f t="array" ref="G1134">INDEX(NoSettings!$C$2:$AG$1459,MATCH($A1134,NoSettings!$A$2:$A$1459,0),MATCH(G$1,NoSettings!$C$1:$AG$1,0))</f>
        <v>0</v>
      </c>
      <c r="H1134" s="3">
        <f t="array" ref="H1134">INDEX(NoSettings!$C$2:$AG$1459,MATCH($A1134,NoSettings!$A$2:$A$1459,0),MATCH(H$1,NoSettings!$C$1:$AG$1,0))</f>
        <v>0</v>
      </c>
      <c r="I1134" s="3">
        <f t="array" ref="I1134">INDEX(NoSettings!$C$2:$AG$1459,MATCH($A1134,NoSettings!$A$2:$A$1459,0),MATCH(I$1,NoSettings!$C$1:$AG$1,0))</f>
        <v>0</v>
      </c>
      <c r="J1134" s="3">
        <f t="array" ref="J1134">INDEX(NoSettings!$C$2:$AG$1459,MATCH($A1134,NoSettings!$A$2:$A$1459,0),MATCH(J$1,NoSettings!$C$1:$AG$1,0))</f>
        <v>0</v>
      </c>
      <c r="K1134" s="3">
        <f t="array" ref="K1134">INDEX(NoSettings!$C$2:$AG$1459,MATCH($A1134,NoSettings!$A$2:$A$1459,0),MATCH(K$1,NoSettings!$C$1:$AG$1,0))</f>
        <v>0</v>
      </c>
      <c r="L1134" s="3">
        <f t="array" ref="L1134">INDEX(NoSettings!$C$2:$AG$1459,MATCH($A1134,NoSettings!$A$2:$A$1459,0),MATCH(L$1,NoSettings!$C$1:$AG$1,0))</f>
        <v>0</v>
      </c>
      <c r="M1134" s="3">
        <f t="array" ref="M1134">INDEX(NoSettings!$C$2:$AG$1459,MATCH($A1134,NoSettings!$A$2:$A$1459,0),MATCH(M$1,NoSettings!$C$1:$AG$1,0))</f>
        <v>0</v>
      </c>
      <c r="N1134" s="3">
        <f t="array" ref="N1134">INDEX(NoSettings!$C$2:$AG$1459,MATCH($A1134,NoSettings!$A$2:$A$1459,0),MATCH(N$1,NoSettings!$C$1:$AG$1,0))</f>
        <v>0</v>
      </c>
      <c r="O1134" s="3">
        <f t="array" ref="O1134">INDEX(NoSettings!$C$2:$AG$1459,MATCH($A1134,NoSettings!$A$2:$A$1459,0),MATCH(O$1,NoSettings!$C$1:$AG$1,0))</f>
        <v>0</v>
      </c>
      <c r="P1134" s="3">
        <f t="array" ref="P1134">INDEX(NoSettings!$C$2:$AG$1459,MATCH($A1134,NoSettings!$A$2:$A$1459,0),MATCH(P$1,NoSettings!$C$1:$AG$1,0))</f>
        <v>0</v>
      </c>
      <c r="Q1134" s="3">
        <f t="array" ref="Q1134">INDEX(NoSettings!$C$2:$AG$1459,MATCH($A1134,NoSettings!$A$2:$A$1459,0),MATCH(Q$1,NoSettings!$C$1:$AG$1,0))</f>
        <v>0</v>
      </c>
      <c r="R1134" s="3">
        <f t="array" ref="R1134">INDEX(NoSettings!$C$2:$AG$1459,MATCH($A1134,NoSettings!$A$2:$A$1459,0),MATCH(R$1,NoSettings!$C$1:$AG$1,0))</f>
        <v>0</v>
      </c>
      <c r="S1134" s="3">
        <f t="array" ref="S1134">INDEX(NoSettings!$C$2:$AG$1459,MATCH($A1134,NoSettings!$A$2:$A$1459,0),MATCH(S$1,NoSettings!$C$1:$AG$1,0))</f>
        <v>0</v>
      </c>
      <c r="T1134" s="3">
        <f t="array" ref="T1134">INDEX(NoSettings!$C$2:$AG$1459,MATCH($A1134,NoSettings!$A$2:$A$1459,0),MATCH(T$1,NoSettings!$C$1:$AG$1,0))</f>
        <v>0</v>
      </c>
      <c r="U1134" s="3">
        <f t="array" ref="U1134">INDEX(NoSettings!$C$2:$AG$1459,MATCH($A1134,NoSettings!$A$2:$A$1459,0),MATCH(U$1,NoSettings!$C$1:$AG$1,0))</f>
        <v>0</v>
      </c>
      <c r="V1134" s="3">
        <f t="array" ref="V1134">INDEX(NoSettings!$C$2:$AG$1459,MATCH($A1134,NoSettings!$A$2:$A$1459,0),MATCH(V$1,NoSettings!$C$1:$AG$1,0))</f>
        <v>0</v>
      </c>
      <c r="W1134" s="3">
        <f t="array" ref="W1134">INDEX(NoSettings!$C$2:$AG$1459,MATCH($A1134,NoSettings!$A$2:$A$1459,0),MATCH(W$1,NoSettings!$C$1:$AG$1,0))</f>
        <v>0</v>
      </c>
      <c r="X1134" s="3">
        <f t="array" ref="X1134">INDEX(NoSettings!$C$2:$AG$1459,MATCH($A1134,NoSettings!$A$2:$A$1459,0),MATCH(X$1,NoSettings!$C$1:$AG$1,0))</f>
        <v>0</v>
      </c>
      <c r="Y1134" s="3">
        <f t="array" ref="Y1134">INDEX(NoSettings!$C$2:$AG$1459,MATCH($A1134,NoSettings!$A$2:$A$1459,0),MATCH(Y$1,NoSettings!$C$1:$AG$1,0))</f>
        <v>0</v>
      </c>
      <c r="Z1134" s="3">
        <f t="array" ref="Z1134">INDEX(NoSettings!$C$2:$AG$1459,MATCH($A1134,NoSettings!$A$2:$A$1459,0),MATCH(Z$1,NoSettings!$C$1:$AG$1,0))</f>
        <v>0</v>
      </c>
      <c r="AA1134" s="3">
        <f t="array" ref="AA1134">INDEX(NoSettings!$C$2:$AG$1459,MATCH($A1134,NoSettings!$A$2:$A$1459,0),MATCH(AA$1,NoSettings!$C$1:$AG$1,0))</f>
        <v>0</v>
      </c>
      <c r="AB1134" s="3">
        <f t="array" ref="AB1134">INDEX(NoSettings!$C$2:$AG$1459,MATCH($A1134,NoSettings!$A$2:$A$1459,0),MATCH(AB$1,NoSettings!$C$1:$AG$1,0))</f>
        <v>0</v>
      </c>
      <c r="AC1134" s="3">
        <f t="array" ref="AC1134">INDEX(NoSettings!$C$2:$AG$1459,MATCH($A1134,NoSettings!$A$2:$A$1459,0),MATCH(AC$1,NoSettings!$C$1:$AG$1,0))</f>
        <v>0</v>
      </c>
      <c r="AD1134" s="3">
        <f t="array" ref="AD1134">INDEX(NoSettings!$C$2:$AG$1459,MATCH($A1134,NoSettings!$A$2:$A$1459,0),MATCH(AD$1,NoSettings!$C$1:$AG$1,0))</f>
        <v>0</v>
      </c>
      <c r="AE1134" s="3">
        <f t="array" ref="AE1134">INDEX(NoSettings!$C$2:$AG$1459,MATCH($A1134,NoSettings!$A$2:$A$1459,0),MATCH(AE$1,NoSettings!$C$1:$AG$1,0))</f>
        <v>0</v>
      </c>
      <c r="AF1134" s="3">
        <f t="array" ref="AF1134">INDEX(NoSettings!$C$2:$AG$1459,MATCH($A1134,NoSettings!$A$2:$A$1459,0),MATCH(AF$1,NoSettings!$C$1:$AG$1,0))</f>
        <v>0</v>
      </c>
      <c r="AG1134" s="3">
        <f t="array" ref="AG1134">INDEX(NoSettings!$C$2:$AG$1459,MATCH($A1134,NoSettings!$A$2:$A$1459,0),MATCH(AG$1,NoSettings!$C$1:$AG$1,0))</f>
        <v>0</v>
      </c>
      <c r="AH1134" s="3">
        <f t="array" ref="AH1134">INDEX(NoSettings!$C$2:$AG$1459,MATCH($A1134,NoSettings!$A$2:$A$1459,0),MATCH(AH$1,NoSettings!$C$1:$AG$1,0))</f>
        <v>0</v>
      </c>
      <c r="AI1134" s="3">
        <f t="array" ref="AI1134">INDEX(NoSettings!$C$2:$AG$1459,MATCH($A1134,NoSettings!$A$2:$A$1459,0),MATCH(AI$1,NoSettings!$C$1:$AG$1,0))</f>
        <v>0</v>
      </c>
      <c r="AJ1134" s="3">
        <f t="array" ref="AJ1134">INDEX(NoSettings!$C$2:$AG$1459,MATCH($A1134,NoSettings!$A$2:$A$1459,0),MATCH(AJ$1,NoSettings!$C$1:$AG$1,0))</f>
        <v>0</v>
      </c>
      <c r="AK1134" s="3">
        <f t="array" ref="AK1134">INDEX(NoSettings!$C$2:$AG$1459,MATCH($A1134,NoSettings!$A$2:$A$1459,0),MATCH(AK$1,NoSettings!$C$1:$AG$1,0))</f>
        <v>0</v>
      </c>
    </row>
    <row r="1135" ht="15.75" hidden="1" customHeight="1">
      <c r="A1135" s="3" t="s">
        <v>1591</v>
      </c>
      <c r="B1135" s="109" t="s">
        <v>178</v>
      </c>
      <c r="C1135" s="109" t="s">
        <v>1921</v>
      </c>
      <c r="D1135" s="109" t="s">
        <v>186</v>
      </c>
      <c r="E1135" s="109"/>
      <c r="F1135" s="109"/>
      <c r="G1135" s="29">
        <f t="array" ref="G1135">INDEX(NoSettings!$C$2:$AG$1459,MATCH($A1135,NoSettings!$A$2:$A$1459,0),MATCH(G$1,NoSettings!$C$1:$AG$1,0))</f>
        <v>0</v>
      </c>
      <c r="H1135" s="29">
        <f t="array" ref="H1135">INDEX(NoSettings!$C$2:$AG$1459,MATCH($A1135,NoSettings!$A$2:$A$1459,0),MATCH(H$1,NoSettings!$C$1:$AG$1,0))</f>
        <v>0</v>
      </c>
      <c r="I1135" s="29">
        <f t="array" ref="I1135">INDEX(NoSettings!$C$2:$AG$1459,MATCH($A1135,NoSettings!$A$2:$A$1459,0),MATCH(I$1,NoSettings!$C$1:$AG$1,0))</f>
        <v>0</v>
      </c>
      <c r="J1135" s="29">
        <f t="array" ref="J1135">INDEX(NoSettings!$C$2:$AG$1459,MATCH($A1135,NoSettings!$A$2:$A$1459,0),MATCH(J$1,NoSettings!$C$1:$AG$1,0))</f>
        <v>0</v>
      </c>
      <c r="K1135" s="29">
        <f t="array" ref="K1135">INDEX(NoSettings!$C$2:$AG$1459,MATCH($A1135,NoSettings!$A$2:$A$1459,0),MATCH(K$1,NoSettings!$C$1:$AG$1,0))</f>
        <v>0</v>
      </c>
      <c r="L1135" s="29">
        <f t="array" ref="L1135">INDEX(NoSettings!$C$2:$AG$1459,MATCH($A1135,NoSettings!$A$2:$A$1459,0),MATCH(L$1,NoSettings!$C$1:$AG$1,0))</f>
        <v>0</v>
      </c>
      <c r="M1135" s="29">
        <f t="array" ref="M1135">INDEX(NoSettings!$C$2:$AG$1459,MATCH($A1135,NoSettings!$A$2:$A$1459,0),MATCH(M$1,NoSettings!$C$1:$AG$1,0))</f>
        <v>0</v>
      </c>
      <c r="N1135" s="29">
        <f t="array" ref="N1135">INDEX(NoSettings!$C$2:$AG$1459,MATCH($A1135,NoSettings!$A$2:$A$1459,0),MATCH(N$1,NoSettings!$C$1:$AG$1,0))</f>
        <v>0</v>
      </c>
      <c r="O1135" s="29">
        <f t="array" ref="O1135">INDEX(NoSettings!$C$2:$AG$1459,MATCH($A1135,NoSettings!$A$2:$A$1459,0),MATCH(O$1,NoSettings!$C$1:$AG$1,0))</f>
        <v>0</v>
      </c>
      <c r="P1135" s="29">
        <f t="array" ref="P1135">INDEX(NoSettings!$C$2:$AG$1459,MATCH($A1135,NoSettings!$A$2:$A$1459,0),MATCH(P$1,NoSettings!$C$1:$AG$1,0))</f>
        <v>0</v>
      </c>
      <c r="Q1135" s="29">
        <f t="array" ref="Q1135">INDEX(NoSettings!$C$2:$AG$1459,MATCH($A1135,NoSettings!$A$2:$A$1459,0),MATCH(Q$1,NoSettings!$C$1:$AG$1,0))</f>
        <v>0</v>
      </c>
      <c r="R1135" s="29">
        <f t="array" ref="R1135">INDEX(NoSettings!$C$2:$AG$1459,MATCH($A1135,NoSettings!$A$2:$A$1459,0),MATCH(R$1,NoSettings!$C$1:$AG$1,0))</f>
        <v>0</v>
      </c>
      <c r="S1135" s="29">
        <f t="array" ref="S1135">INDEX(NoSettings!$C$2:$AG$1459,MATCH($A1135,NoSettings!$A$2:$A$1459,0),MATCH(S$1,NoSettings!$C$1:$AG$1,0))</f>
        <v>0</v>
      </c>
      <c r="T1135" s="29">
        <f t="array" ref="T1135">INDEX(NoSettings!$C$2:$AG$1459,MATCH($A1135,NoSettings!$A$2:$A$1459,0),MATCH(T$1,NoSettings!$C$1:$AG$1,0))</f>
        <v>0</v>
      </c>
      <c r="U1135" s="29">
        <f t="array" ref="U1135">INDEX(NoSettings!$C$2:$AG$1459,MATCH($A1135,NoSettings!$A$2:$A$1459,0),MATCH(U$1,NoSettings!$C$1:$AG$1,0))</f>
        <v>0</v>
      </c>
      <c r="V1135" s="29">
        <f t="array" ref="V1135">INDEX(NoSettings!$C$2:$AG$1459,MATCH($A1135,NoSettings!$A$2:$A$1459,0),MATCH(V$1,NoSettings!$C$1:$AG$1,0))</f>
        <v>0</v>
      </c>
      <c r="W1135" s="29">
        <f t="array" ref="W1135">INDEX(NoSettings!$C$2:$AG$1459,MATCH($A1135,NoSettings!$A$2:$A$1459,0),MATCH(W$1,NoSettings!$C$1:$AG$1,0))</f>
        <v>0</v>
      </c>
      <c r="X1135" s="29">
        <f t="array" ref="X1135">INDEX(NoSettings!$C$2:$AG$1459,MATCH($A1135,NoSettings!$A$2:$A$1459,0),MATCH(X$1,NoSettings!$C$1:$AG$1,0))</f>
        <v>0</v>
      </c>
      <c r="Y1135" s="29">
        <f t="array" ref="Y1135">INDEX(NoSettings!$C$2:$AG$1459,MATCH($A1135,NoSettings!$A$2:$A$1459,0),MATCH(Y$1,NoSettings!$C$1:$AG$1,0))</f>
        <v>0</v>
      </c>
      <c r="Z1135" s="29">
        <f t="array" ref="Z1135">INDEX(NoSettings!$C$2:$AG$1459,MATCH($A1135,NoSettings!$A$2:$A$1459,0),MATCH(Z$1,NoSettings!$C$1:$AG$1,0))</f>
        <v>0</v>
      </c>
      <c r="AA1135" s="29">
        <f t="array" ref="AA1135">INDEX(NoSettings!$C$2:$AG$1459,MATCH($A1135,NoSettings!$A$2:$A$1459,0),MATCH(AA$1,NoSettings!$C$1:$AG$1,0))</f>
        <v>0</v>
      </c>
      <c r="AB1135" s="29">
        <f t="array" ref="AB1135">INDEX(NoSettings!$C$2:$AG$1459,MATCH($A1135,NoSettings!$A$2:$A$1459,0),MATCH(AB$1,NoSettings!$C$1:$AG$1,0))</f>
        <v>0</v>
      </c>
      <c r="AC1135" s="29">
        <f t="array" ref="AC1135">INDEX(NoSettings!$C$2:$AG$1459,MATCH($A1135,NoSettings!$A$2:$A$1459,0),MATCH(AC$1,NoSettings!$C$1:$AG$1,0))</f>
        <v>0</v>
      </c>
      <c r="AD1135" s="29">
        <f t="array" ref="AD1135">INDEX(NoSettings!$C$2:$AG$1459,MATCH($A1135,NoSettings!$A$2:$A$1459,0),MATCH(AD$1,NoSettings!$C$1:$AG$1,0))</f>
        <v>0</v>
      </c>
      <c r="AE1135" s="29">
        <f t="array" ref="AE1135">INDEX(NoSettings!$C$2:$AG$1459,MATCH($A1135,NoSettings!$A$2:$A$1459,0),MATCH(AE$1,NoSettings!$C$1:$AG$1,0))</f>
        <v>0</v>
      </c>
      <c r="AF1135" s="29">
        <f t="array" ref="AF1135">INDEX(NoSettings!$C$2:$AG$1459,MATCH($A1135,NoSettings!$A$2:$A$1459,0),MATCH(AF$1,NoSettings!$C$1:$AG$1,0))</f>
        <v>0</v>
      </c>
      <c r="AG1135" s="29">
        <f t="array" ref="AG1135">INDEX(NoSettings!$C$2:$AG$1459,MATCH($A1135,NoSettings!$A$2:$A$1459,0),MATCH(AG$1,NoSettings!$C$1:$AG$1,0))</f>
        <v>0</v>
      </c>
      <c r="AH1135" s="29">
        <f t="array" ref="AH1135">INDEX(NoSettings!$C$2:$AG$1459,MATCH($A1135,NoSettings!$A$2:$A$1459,0),MATCH(AH$1,NoSettings!$C$1:$AG$1,0))</f>
        <v>0</v>
      </c>
      <c r="AI1135" s="29">
        <f t="array" ref="AI1135">INDEX(NoSettings!$C$2:$AG$1459,MATCH($A1135,NoSettings!$A$2:$A$1459,0),MATCH(AI$1,NoSettings!$C$1:$AG$1,0))</f>
        <v>0</v>
      </c>
      <c r="AJ1135" s="29">
        <f t="array" ref="AJ1135">INDEX(NoSettings!$C$2:$AG$1459,MATCH($A1135,NoSettings!$A$2:$A$1459,0),MATCH(AJ$1,NoSettings!$C$1:$AG$1,0))</f>
        <v>0</v>
      </c>
      <c r="AK1135" s="29">
        <f t="array" ref="AK1135">INDEX(NoSettings!$C$2:$AG$1459,MATCH($A1135,NoSettings!$A$2:$A$1459,0),MATCH(AK$1,NoSettings!$C$1:$AG$1,0))</f>
        <v>0</v>
      </c>
    </row>
    <row r="1136" ht="15.75" hidden="1" customHeight="1">
      <c r="A1136" s="3" t="s">
        <v>1592</v>
      </c>
      <c r="B1136" s="109" t="s">
        <v>178</v>
      </c>
      <c r="C1136" s="109" t="s">
        <v>1921</v>
      </c>
      <c r="D1136" s="109" t="s">
        <v>187</v>
      </c>
      <c r="E1136" s="109"/>
      <c r="F1136" s="109"/>
      <c r="G1136" s="29">
        <f t="array" ref="G1136">INDEX(NoSettings!$C$2:$AG$1459,MATCH($A1136,NoSettings!$A$2:$A$1459,0),MATCH(G$1,NoSettings!$C$1:$AG$1,0))</f>
        <v>1510000000000</v>
      </c>
      <c r="H1136" s="29">
        <f t="array" ref="H1136">INDEX(NoSettings!$C$2:$AG$1459,MATCH($A1136,NoSettings!$A$2:$A$1459,0),MATCH(H$1,NoSettings!$C$1:$AG$1,0))</f>
        <v>1580000000000</v>
      </c>
      <c r="I1136" s="29">
        <f t="array" ref="I1136">INDEX(NoSettings!$C$2:$AG$1459,MATCH($A1136,NoSettings!$A$2:$A$1459,0),MATCH(I$1,NoSettings!$C$1:$AG$1,0))</f>
        <v>1640000000000</v>
      </c>
      <c r="J1136" s="29">
        <f t="array" ref="J1136">INDEX(NoSettings!$C$2:$AG$1459,MATCH($A1136,NoSettings!$A$2:$A$1459,0),MATCH(J$1,NoSettings!$C$1:$AG$1,0))</f>
        <v>1710000000000</v>
      </c>
      <c r="K1136" s="29">
        <f t="array" ref="K1136">INDEX(NoSettings!$C$2:$AG$1459,MATCH($A1136,NoSettings!$A$2:$A$1459,0),MATCH(K$1,NoSettings!$C$1:$AG$1,0))</f>
        <v>1780000000000</v>
      </c>
      <c r="L1136" s="29">
        <f t="array" ref="L1136">INDEX(NoSettings!$C$2:$AG$1459,MATCH($A1136,NoSettings!$A$2:$A$1459,0),MATCH(L$1,NoSettings!$C$1:$AG$1,0))</f>
        <v>1850000000000</v>
      </c>
      <c r="M1136" s="29">
        <f t="array" ref="M1136">INDEX(NoSettings!$C$2:$AG$1459,MATCH($A1136,NoSettings!$A$2:$A$1459,0),MATCH(M$1,NoSettings!$C$1:$AG$1,0))</f>
        <v>1910000000000</v>
      </c>
      <c r="N1136" s="29">
        <f t="array" ref="N1136">INDEX(NoSettings!$C$2:$AG$1459,MATCH($A1136,NoSettings!$A$2:$A$1459,0),MATCH(N$1,NoSettings!$C$1:$AG$1,0))</f>
        <v>1980000000000</v>
      </c>
      <c r="O1136" s="29">
        <f t="array" ref="O1136">INDEX(NoSettings!$C$2:$AG$1459,MATCH($A1136,NoSettings!$A$2:$A$1459,0),MATCH(O$1,NoSettings!$C$1:$AG$1,0))</f>
        <v>2050000000000</v>
      </c>
      <c r="P1136" s="29">
        <f t="array" ref="P1136">INDEX(NoSettings!$C$2:$AG$1459,MATCH($A1136,NoSettings!$A$2:$A$1459,0),MATCH(P$1,NoSettings!$C$1:$AG$1,0))</f>
        <v>2120000000000</v>
      </c>
      <c r="Q1136" s="29">
        <f t="array" ref="Q1136">INDEX(NoSettings!$C$2:$AG$1459,MATCH($A1136,NoSettings!$A$2:$A$1459,0),MATCH(Q$1,NoSettings!$C$1:$AG$1,0))</f>
        <v>2180000000000</v>
      </c>
      <c r="R1136" s="29">
        <f t="array" ref="R1136">INDEX(NoSettings!$C$2:$AG$1459,MATCH($A1136,NoSettings!$A$2:$A$1459,0),MATCH(R$1,NoSettings!$C$1:$AG$1,0))</f>
        <v>2250000000000</v>
      </c>
      <c r="S1136" s="29">
        <f t="array" ref="S1136">INDEX(NoSettings!$C$2:$AG$1459,MATCH($A1136,NoSettings!$A$2:$A$1459,0),MATCH(S$1,NoSettings!$C$1:$AG$1,0))</f>
        <v>2320000000000</v>
      </c>
      <c r="T1136" s="29">
        <f t="array" ref="T1136">INDEX(NoSettings!$C$2:$AG$1459,MATCH($A1136,NoSettings!$A$2:$A$1459,0),MATCH(T$1,NoSettings!$C$1:$AG$1,0))</f>
        <v>2390000000000</v>
      </c>
      <c r="U1136" s="29">
        <f t="array" ref="U1136">INDEX(NoSettings!$C$2:$AG$1459,MATCH($A1136,NoSettings!$A$2:$A$1459,0),MATCH(U$1,NoSettings!$C$1:$AG$1,0))</f>
        <v>2450000000000</v>
      </c>
      <c r="V1136" s="29">
        <f t="array" ref="V1136">INDEX(NoSettings!$C$2:$AG$1459,MATCH($A1136,NoSettings!$A$2:$A$1459,0),MATCH(V$1,NoSettings!$C$1:$AG$1,0))</f>
        <v>2520000000000</v>
      </c>
      <c r="W1136" s="29">
        <f t="array" ref="W1136">INDEX(NoSettings!$C$2:$AG$1459,MATCH($A1136,NoSettings!$A$2:$A$1459,0),MATCH(W$1,NoSettings!$C$1:$AG$1,0))</f>
        <v>2590000000000</v>
      </c>
      <c r="X1136" s="29">
        <f t="array" ref="X1136">INDEX(NoSettings!$C$2:$AG$1459,MATCH($A1136,NoSettings!$A$2:$A$1459,0),MATCH(X$1,NoSettings!$C$1:$AG$1,0))</f>
        <v>2660000000000</v>
      </c>
      <c r="Y1136" s="29">
        <f t="array" ref="Y1136">INDEX(NoSettings!$C$2:$AG$1459,MATCH($A1136,NoSettings!$A$2:$A$1459,0),MATCH(Y$1,NoSettings!$C$1:$AG$1,0))</f>
        <v>2730000000000</v>
      </c>
      <c r="Z1136" s="29">
        <f t="array" ref="Z1136">INDEX(NoSettings!$C$2:$AG$1459,MATCH($A1136,NoSettings!$A$2:$A$1459,0),MATCH(Z$1,NoSettings!$C$1:$AG$1,0))</f>
        <v>2790000000000</v>
      </c>
      <c r="AA1136" s="29">
        <f t="array" ref="AA1136">INDEX(NoSettings!$C$2:$AG$1459,MATCH($A1136,NoSettings!$A$2:$A$1459,0),MATCH(AA$1,NoSettings!$C$1:$AG$1,0))</f>
        <v>2860000000000</v>
      </c>
      <c r="AB1136" s="29">
        <f t="array" ref="AB1136">INDEX(NoSettings!$C$2:$AG$1459,MATCH($A1136,NoSettings!$A$2:$A$1459,0),MATCH(AB$1,NoSettings!$C$1:$AG$1,0))</f>
        <v>2930000000000</v>
      </c>
      <c r="AC1136" s="29">
        <f t="array" ref="AC1136">INDEX(NoSettings!$C$2:$AG$1459,MATCH($A1136,NoSettings!$A$2:$A$1459,0),MATCH(AC$1,NoSettings!$C$1:$AG$1,0))</f>
        <v>3000000000000</v>
      </c>
      <c r="AD1136" s="29">
        <f t="array" ref="AD1136">INDEX(NoSettings!$C$2:$AG$1459,MATCH($A1136,NoSettings!$A$2:$A$1459,0),MATCH(AD$1,NoSettings!$C$1:$AG$1,0))</f>
        <v>3060000000000</v>
      </c>
      <c r="AE1136" s="29">
        <f t="array" ref="AE1136">INDEX(NoSettings!$C$2:$AG$1459,MATCH($A1136,NoSettings!$A$2:$A$1459,0),MATCH(AE$1,NoSettings!$C$1:$AG$1,0))</f>
        <v>3130000000000</v>
      </c>
      <c r="AF1136" s="29">
        <f t="array" ref="AF1136">INDEX(NoSettings!$C$2:$AG$1459,MATCH($A1136,NoSettings!$A$2:$A$1459,0),MATCH(AF$1,NoSettings!$C$1:$AG$1,0))</f>
        <v>3200000000000</v>
      </c>
      <c r="AG1136" s="29">
        <f t="array" ref="AG1136">INDEX(NoSettings!$C$2:$AG$1459,MATCH($A1136,NoSettings!$A$2:$A$1459,0),MATCH(AG$1,NoSettings!$C$1:$AG$1,0))</f>
        <v>3270000000000</v>
      </c>
      <c r="AH1136" s="29">
        <f t="array" ref="AH1136">INDEX(NoSettings!$C$2:$AG$1459,MATCH($A1136,NoSettings!$A$2:$A$1459,0),MATCH(AH$1,NoSettings!$C$1:$AG$1,0))</f>
        <v>3330000000000</v>
      </c>
      <c r="AI1136" s="29">
        <f t="array" ref="AI1136">INDEX(NoSettings!$C$2:$AG$1459,MATCH($A1136,NoSettings!$A$2:$A$1459,0),MATCH(AI$1,NoSettings!$C$1:$AG$1,0))</f>
        <v>3400000000000</v>
      </c>
      <c r="AJ1136" s="29">
        <f t="array" ref="AJ1136">INDEX(NoSettings!$C$2:$AG$1459,MATCH($A1136,NoSettings!$A$2:$A$1459,0),MATCH(AJ$1,NoSettings!$C$1:$AG$1,0))</f>
        <v>3470000000000</v>
      </c>
      <c r="AK1136" s="29">
        <f t="array" ref="AK1136">INDEX(NoSettings!$C$2:$AG$1459,MATCH($A1136,NoSettings!$A$2:$A$1459,0),MATCH(AK$1,NoSettings!$C$1:$AG$1,0))</f>
        <v>3540000000000</v>
      </c>
    </row>
    <row r="1137" ht="15.75" hidden="1" customHeight="1">
      <c r="A1137" s="3" t="s">
        <v>1593</v>
      </c>
      <c r="B1137" s="109" t="s">
        <v>178</v>
      </c>
      <c r="C1137" s="109" t="s">
        <v>1921</v>
      </c>
      <c r="D1137" s="109" t="s">
        <v>188</v>
      </c>
      <c r="E1137" s="109"/>
      <c r="F1137" s="109"/>
      <c r="G1137" s="3">
        <f t="array" ref="G1137">INDEX(NoSettings!$C$2:$AG$1459,MATCH($A1137,NoSettings!$A$2:$A$1459,0),MATCH(G$1,NoSettings!$C$1:$AG$1,0))</f>
        <v>0</v>
      </c>
      <c r="H1137" s="3">
        <f t="array" ref="H1137">INDEX(NoSettings!$C$2:$AG$1459,MATCH($A1137,NoSettings!$A$2:$A$1459,0),MATCH(H$1,NoSettings!$C$1:$AG$1,0))</f>
        <v>0</v>
      </c>
      <c r="I1137" s="3">
        <f t="array" ref="I1137">INDEX(NoSettings!$C$2:$AG$1459,MATCH($A1137,NoSettings!$A$2:$A$1459,0),MATCH(I$1,NoSettings!$C$1:$AG$1,0))</f>
        <v>0</v>
      </c>
      <c r="J1137" s="3">
        <f t="array" ref="J1137">INDEX(NoSettings!$C$2:$AG$1459,MATCH($A1137,NoSettings!$A$2:$A$1459,0),MATCH(J$1,NoSettings!$C$1:$AG$1,0))</f>
        <v>0</v>
      </c>
      <c r="K1137" s="3">
        <f t="array" ref="K1137">INDEX(NoSettings!$C$2:$AG$1459,MATCH($A1137,NoSettings!$A$2:$A$1459,0),MATCH(K$1,NoSettings!$C$1:$AG$1,0))</f>
        <v>0</v>
      </c>
      <c r="L1137" s="3">
        <f t="array" ref="L1137">INDEX(NoSettings!$C$2:$AG$1459,MATCH($A1137,NoSettings!$A$2:$A$1459,0),MATCH(L$1,NoSettings!$C$1:$AG$1,0))</f>
        <v>0</v>
      </c>
      <c r="M1137" s="3">
        <f t="array" ref="M1137">INDEX(NoSettings!$C$2:$AG$1459,MATCH($A1137,NoSettings!$A$2:$A$1459,0),MATCH(M$1,NoSettings!$C$1:$AG$1,0))</f>
        <v>0</v>
      </c>
      <c r="N1137" s="3">
        <f t="array" ref="N1137">INDEX(NoSettings!$C$2:$AG$1459,MATCH($A1137,NoSettings!$A$2:$A$1459,0),MATCH(N$1,NoSettings!$C$1:$AG$1,0))</f>
        <v>0</v>
      </c>
      <c r="O1137" s="3">
        <f t="array" ref="O1137">INDEX(NoSettings!$C$2:$AG$1459,MATCH($A1137,NoSettings!$A$2:$A$1459,0),MATCH(O$1,NoSettings!$C$1:$AG$1,0))</f>
        <v>0</v>
      </c>
      <c r="P1137" s="3">
        <f t="array" ref="P1137">INDEX(NoSettings!$C$2:$AG$1459,MATCH($A1137,NoSettings!$A$2:$A$1459,0),MATCH(P$1,NoSettings!$C$1:$AG$1,0))</f>
        <v>0</v>
      </c>
      <c r="Q1137" s="3">
        <f t="array" ref="Q1137">INDEX(NoSettings!$C$2:$AG$1459,MATCH($A1137,NoSettings!$A$2:$A$1459,0),MATCH(Q$1,NoSettings!$C$1:$AG$1,0))</f>
        <v>0</v>
      </c>
      <c r="R1137" s="3">
        <f t="array" ref="R1137">INDEX(NoSettings!$C$2:$AG$1459,MATCH($A1137,NoSettings!$A$2:$A$1459,0),MATCH(R$1,NoSettings!$C$1:$AG$1,0))</f>
        <v>0</v>
      </c>
      <c r="S1137" s="3">
        <f t="array" ref="S1137">INDEX(NoSettings!$C$2:$AG$1459,MATCH($A1137,NoSettings!$A$2:$A$1459,0),MATCH(S$1,NoSettings!$C$1:$AG$1,0))</f>
        <v>0</v>
      </c>
      <c r="T1137" s="3">
        <f t="array" ref="T1137">INDEX(NoSettings!$C$2:$AG$1459,MATCH($A1137,NoSettings!$A$2:$A$1459,0),MATCH(T$1,NoSettings!$C$1:$AG$1,0))</f>
        <v>0</v>
      </c>
      <c r="U1137" s="3">
        <f t="array" ref="U1137">INDEX(NoSettings!$C$2:$AG$1459,MATCH($A1137,NoSettings!$A$2:$A$1459,0),MATCH(U$1,NoSettings!$C$1:$AG$1,0))</f>
        <v>0</v>
      </c>
      <c r="V1137" s="3">
        <f t="array" ref="V1137">INDEX(NoSettings!$C$2:$AG$1459,MATCH($A1137,NoSettings!$A$2:$A$1459,0),MATCH(V$1,NoSettings!$C$1:$AG$1,0))</f>
        <v>0</v>
      </c>
      <c r="W1137" s="3">
        <f t="array" ref="W1137">INDEX(NoSettings!$C$2:$AG$1459,MATCH($A1137,NoSettings!$A$2:$A$1459,0),MATCH(W$1,NoSettings!$C$1:$AG$1,0))</f>
        <v>0</v>
      </c>
      <c r="X1137" s="3">
        <f t="array" ref="X1137">INDEX(NoSettings!$C$2:$AG$1459,MATCH($A1137,NoSettings!$A$2:$A$1459,0),MATCH(X$1,NoSettings!$C$1:$AG$1,0))</f>
        <v>0</v>
      </c>
      <c r="Y1137" s="3">
        <f t="array" ref="Y1137">INDEX(NoSettings!$C$2:$AG$1459,MATCH($A1137,NoSettings!$A$2:$A$1459,0),MATCH(Y$1,NoSettings!$C$1:$AG$1,0))</f>
        <v>0</v>
      </c>
      <c r="Z1137" s="3">
        <f t="array" ref="Z1137">INDEX(NoSettings!$C$2:$AG$1459,MATCH($A1137,NoSettings!$A$2:$A$1459,0),MATCH(Z$1,NoSettings!$C$1:$AG$1,0))</f>
        <v>0</v>
      </c>
      <c r="AA1137" s="3">
        <f t="array" ref="AA1137">INDEX(NoSettings!$C$2:$AG$1459,MATCH($A1137,NoSettings!$A$2:$A$1459,0),MATCH(AA$1,NoSettings!$C$1:$AG$1,0))</f>
        <v>0</v>
      </c>
      <c r="AB1137" s="3">
        <f t="array" ref="AB1137">INDEX(NoSettings!$C$2:$AG$1459,MATCH($A1137,NoSettings!$A$2:$A$1459,0),MATCH(AB$1,NoSettings!$C$1:$AG$1,0))</f>
        <v>0</v>
      </c>
      <c r="AC1137" s="3">
        <f t="array" ref="AC1137">INDEX(NoSettings!$C$2:$AG$1459,MATCH($A1137,NoSettings!$A$2:$A$1459,0),MATCH(AC$1,NoSettings!$C$1:$AG$1,0))</f>
        <v>0</v>
      </c>
      <c r="AD1137" s="3">
        <f t="array" ref="AD1137">INDEX(NoSettings!$C$2:$AG$1459,MATCH($A1137,NoSettings!$A$2:$A$1459,0),MATCH(AD$1,NoSettings!$C$1:$AG$1,0))</f>
        <v>0</v>
      </c>
      <c r="AE1137" s="3">
        <f t="array" ref="AE1137">INDEX(NoSettings!$C$2:$AG$1459,MATCH($A1137,NoSettings!$A$2:$A$1459,0),MATCH(AE$1,NoSettings!$C$1:$AG$1,0))</f>
        <v>0</v>
      </c>
      <c r="AF1137" s="3">
        <f t="array" ref="AF1137">INDEX(NoSettings!$C$2:$AG$1459,MATCH($A1137,NoSettings!$A$2:$A$1459,0),MATCH(AF$1,NoSettings!$C$1:$AG$1,0))</f>
        <v>0</v>
      </c>
      <c r="AG1137" s="3">
        <f t="array" ref="AG1137">INDEX(NoSettings!$C$2:$AG$1459,MATCH($A1137,NoSettings!$A$2:$A$1459,0),MATCH(AG$1,NoSettings!$C$1:$AG$1,0))</f>
        <v>0</v>
      </c>
      <c r="AH1137" s="3">
        <f t="array" ref="AH1137">INDEX(NoSettings!$C$2:$AG$1459,MATCH($A1137,NoSettings!$A$2:$A$1459,0),MATCH(AH$1,NoSettings!$C$1:$AG$1,0))</f>
        <v>0</v>
      </c>
      <c r="AI1137" s="3">
        <f t="array" ref="AI1137">INDEX(NoSettings!$C$2:$AG$1459,MATCH($A1137,NoSettings!$A$2:$A$1459,0),MATCH(AI$1,NoSettings!$C$1:$AG$1,0))</f>
        <v>0</v>
      </c>
      <c r="AJ1137" s="3">
        <f t="array" ref="AJ1137">INDEX(NoSettings!$C$2:$AG$1459,MATCH($A1137,NoSettings!$A$2:$A$1459,0),MATCH(AJ$1,NoSettings!$C$1:$AG$1,0))</f>
        <v>0</v>
      </c>
      <c r="AK1137" s="3">
        <f t="array" ref="AK1137">INDEX(NoSettings!$C$2:$AG$1459,MATCH($A1137,NoSettings!$A$2:$A$1459,0),MATCH(AK$1,NoSettings!$C$1:$AG$1,0))</f>
        <v>0</v>
      </c>
    </row>
    <row r="1138" ht="15.75" hidden="1" customHeight="1">
      <c r="A1138" s="3" t="s">
        <v>1594</v>
      </c>
      <c r="B1138" s="109" t="s">
        <v>178</v>
      </c>
      <c r="C1138" s="109" t="s">
        <v>1922</v>
      </c>
      <c r="D1138" s="109" t="s">
        <v>179</v>
      </c>
      <c r="E1138" s="109"/>
      <c r="F1138" s="109"/>
      <c r="G1138" s="29">
        <f t="array" ref="G1138">INDEX(NoSettings!$C$2:$AG$1459,MATCH($A1138,NoSettings!$A$2:$A$1459,0),MATCH(G$1,NoSettings!$C$1:$AG$1,0))</f>
        <v>28100000000000</v>
      </c>
      <c r="H1138" s="29">
        <f t="array" ref="H1138">INDEX(NoSettings!$C$2:$AG$1459,MATCH($A1138,NoSettings!$A$2:$A$1459,0),MATCH(H$1,NoSettings!$C$1:$AG$1,0))</f>
        <v>29300000000000</v>
      </c>
      <c r="I1138" s="29">
        <f t="array" ref="I1138">INDEX(NoSettings!$C$2:$AG$1459,MATCH($A1138,NoSettings!$A$2:$A$1459,0),MATCH(I$1,NoSettings!$C$1:$AG$1,0))</f>
        <v>30500000000000</v>
      </c>
      <c r="J1138" s="29">
        <f t="array" ref="J1138">INDEX(NoSettings!$C$2:$AG$1459,MATCH($A1138,NoSettings!$A$2:$A$1459,0),MATCH(J$1,NoSettings!$C$1:$AG$1,0))</f>
        <v>31800000000000</v>
      </c>
      <c r="K1138" s="29">
        <f t="array" ref="K1138">INDEX(NoSettings!$C$2:$AG$1459,MATCH($A1138,NoSettings!$A$2:$A$1459,0),MATCH(K$1,NoSettings!$C$1:$AG$1,0))</f>
        <v>33000000000000</v>
      </c>
      <c r="L1138" s="29">
        <f t="array" ref="L1138">INDEX(NoSettings!$C$2:$AG$1459,MATCH($A1138,NoSettings!$A$2:$A$1459,0),MATCH(L$1,NoSettings!$C$1:$AG$1,0))</f>
        <v>34200000000000</v>
      </c>
      <c r="M1138" s="29">
        <f t="array" ref="M1138">INDEX(NoSettings!$C$2:$AG$1459,MATCH($A1138,NoSettings!$A$2:$A$1459,0),MATCH(M$1,NoSettings!$C$1:$AG$1,0))</f>
        <v>35500000000000</v>
      </c>
      <c r="N1138" s="29">
        <f t="array" ref="N1138">INDEX(NoSettings!$C$2:$AG$1459,MATCH($A1138,NoSettings!$A$2:$A$1459,0),MATCH(N$1,NoSettings!$C$1:$AG$1,0))</f>
        <v>36700000000000</v>
      </c>
      <c r="O1138" s="29">
        <f t="array" ref="O1138">INDEX(NoSettings!$C$2:$AG$1459,MATCH($A1138,NoSettings!$A$2:$A$1459,0),MATCH(O$1,NoSettings!$C$1:$AG$1,0))</f>
        <v>37900000000000</v>
      </c>
      <c r="P1138" s="29">
        <f t="array" ref="P1138">INDEX(NoSettings!$C$2:$AG$1459,MATCH($A1138,NoSettings!$A$2:$A$1459,0),MATCH(P$1,NoSettings!$C$1:$AG$1,0))</f>
        <v>39100000000000</v>
      </c>
      <c r="Q1138" s="29">
        <f t="array" ref="Q1138">INDEX(NoSettings!$C$2:$AG$1459,MATCH($A1138,NoSettings!$A$2:$A$1459,0),MATCH(Q$1,NoSettings!$C$1:$AG$1,0))</f>
        <v>40400000000000</v>
      </c>
      <c r="R1138" s="29">
        <f t="array" ref="R1138">INDEX(NoSettings!$C$2:$AG$1459,MATCH($A1138,NoSettings!$A$2:$A$1459,0),MATCH(R$1,NoSettings!$C$1:$AG$1,0))</f>
        <v>41600000000000</v>
      </c>
      <c r="S1138" s="29">
        <f t="array" ref="S1138">INDEX(NoSettings!$C$2:$AG$1459,MATCH($A1138,NoSettings!$A$2:$A$1459,0),MATCH(S$1,NoSettings!$C$1:$AG$1,0))</f>
        <v>42800000000000</v>
      </c>
      <c r="T1138" s="29">
        <f t="array" ref="T1138">INDEX(NoSettings!$C$2:$AG$1459,MATCH($A1138,NoSettings!$A$2:$A$1459,0),MATCH(T$1,NoSettings!$C$1:$AG$1,0))</f>
        <v>44100000000000</v>
      </c>
      <c r="U1138" s="29">
        <f t="array" ref="U1138">INDEX(NoSettings!$C$2:$AG$1459,MATCH($A1138,NoSettings!$A$2:$A$1459,0),MATCH(U$1,NoSettings!$C$1:$AG$1,0))</f>
        <v>45300000000000</v>
      </c>
      <c r="V1138" s="29">
        <f t="array" ref="V1138">INDEX(NoSettings!$C$2:$AG$1459,MATCH($A1138,NoSettings!$A$2:$A$1459,0),MATCH(V$1,NoSettings!$C$1:$AG$1,0))</f>
        <v>46500000000000</v>
      </c>
      <c r="W1138" s="29">
        <f t="array" ref="W1138">INDEX(NoSettings!$C$2:$AG$1459,MATCH($A1138,NoSettings!$A$2:$A$1459,0),MATCH(W$1,NoSettings!$C$1:$AG$1,0))</f>
        <v>47800000000000</v>
      </c>
      <c r="X1138" s="29">
        <f t="array" ref="X1138">INDEX(NoSettings!$C$2:$AG$1459,MATCH($A1138,NoSettings!$A$2:$A$1459,0),MATCH(X$1,NoSettings!$C$1:$AG$1,0))</f>
        <v>49000000000000</v>
      </c>
      <c r="Y1138" s="29">
        <f t="array" ref="Y1138">INDEX(NoSettings!$C$2:$AG$1459,MATCH($A1138,NoSettings!$A$2:$A$1459,0),MATCH(Y$1,NoSettings!$C$1:$AG$1,0))</f>
        <v>50200000000000</v>
      </c>
      <c r="Z1138" s="29">
        <f t="array" ref="Z1138">INDEX(NoSettings!$C$2:$AG$1459,MATCH($A1138,NoSettings!$A$2:$A$1459,0),MATCH(Z$1,NoSettings!$C$1:$AG$1,0))</f>
        <v>51400000000000</v>
      </c>
      <c r="AA1138" s="29">
        <f t="array" ref="AA1138">INDEX(NoSettings!$C$2:$AG$1459,MATCH($A1138,NoSettings!$A$2:$A$1459,0),MATCH(AA$1,NoSettings!$C$1:$AG$1,0))</f>
        <v>52700000000000</v>
      </c>
      <c r="AB1138" s="29">
        <f t="array" ref="AB1138">INDEX(NoSettings!$C$2:$AG$1459,MATCH($A1138,NoSettings!$A$2:$A$1459,0),MATCH(AB$1,NoSettings!$C$1:$AG$1,0))</f>
        <v>53900000000000</v>
      </c>
      <c r="AC1138" s="29">
        <f t="array" ref="AC1138">INDEX(NoSettings!$C$2:$AG$1459,MATCH($A1138,NoSettings!$A$2:$A$1459,0),MATCH(AC$1,NoSettings!$C$1:$AG$1,0))</f>
        <v>55100000000000</v>
      </c>
      <c r="AD1138" s="29">
        <f t="array" ref="AD1138">INDEX(NoSettings!$C$2:$AG$1459,MATCH($A1138,NoSettings!$A$2:$A$1459,0),MATCH(AD$1,NoSettings!$C$1:$AG$1,0))</f>
        <v>56400000000000</v>
      </c>
      <c r="AE1138" s="29">
        <f t="array" ref="AE1138">INDEX(NoSettings!$C$2:$AG$1459,MATCH($A1138,NoSettings!$A$2:$A$1459,0),MATCH(AE$1,NoSettings!$C$1:$AG$1,0))</f>
        <v>57600000000000</v>
      </c>
      <c r="AF1138" s="29">
        <f t="array" ref="AF1138">INDEX(NoSettings!$C$2:$AG$1459,MATCH($A1138,NoSettings!$A$2:$A$1459,0),MATCH(AF$1,NoSettings!$C$1:$AG$1,0))</f>
        <v>58800000000000</v>
      </c>
      <c r="AG1138" s="29">
        <f t="array" ref="AG1138">INDEX(NoSettings!$C$2:$AG$1459,MATCH($A1138,NoSettings!$A$2:$A$1459,0),MATCH(AG$1,NoSettings!$C$1:$AG$1,0))</f>
        <v>60100000000000</v>
      </c>
      <c r="AH1138" s="29">
        <f t="array" ref="AH1138">INDEX(NoSettings!$C$2:$AG$1459,MATCH($A1138,NoSettings!$A$2:$A$1459,0),MATCH(AH$1,NoSettings!$C$1:$AG$1,0))</f>
        <v>61300000000000</v>
      </c>
      <c r="AI1138" s="29">
        <f t="array" ref="AI1138">INDEX(NoSettings!$C$2:$AG$1459,MATCH($A1138,NoSettings!$A$2:$A$1459,0),MATCH(AI$1,NoSettings!$C$1:$AG$1,0))</f>
        <v>62500000000000</v>
      </c>
      <c r="AJ1138" s="29">
        <f t="array" ref="AJ1138">INDEX(NoSettings!$C$2:$AG$1459,MATCH($A1138,NoSettings!$A$2:$A$1459,0),MATCH(AJ$1,NoSettings!$C$1:$AG$1,0))</f>
        <v>63700000000000</v>
      </c>
      <c r="AK1138" s="29">
        <f t="array" ref="AK1138">INDEX(NoSettings!$C$2:$AG$1459,MATCH($A1138,NoSettings!$A$2:$A$1459,0),MATCH(AK$1,NoSettings!$C$1:$AG$1,0))</f>
        <v>65000000000000</v>
      </c>
    </row>
    <row r="1139" ht="15.75" hidden="1" customHeight="1">
      <c r="A1139" s="3" t="s">
        <v>1595</v>
      </c>
      <c r="B1139" s="109" t="s">
        <v>178</v>
      </c>
      <c r="C1139" s="109" t="s">
        <v>1922</v>
      </c>
      <c r="D1139" s="109" t="s">
        <v>180</v>
      </c>
      <c r="E1139" s="109"/>
      <c r="F1139" s="109"/>
      <c r="G1139" s="29">
        <f t="array" ref="G1139">INDEX(NoSettings!$C$2:$AG$1459,MATCH($A1139,NoSettings!$A$2:$A$1459,0),MATCH(G$1,NoSettings!$C$1:$AG$1,0))</f>
        <v>6980000000000</v>
      </c>
      <c r="H1139" s="29">
        <f t="array" ref="H1139">INDEX(NoSettings!$C$2:$AG$1459,MATCH($A1139,NoSettings!$A$2:$A$1459,0),MATCH(H$1,NoSettings!$C$1:$AG$1,0))</f>
        <v>7280000000000</v>
      </c>
      <c r="I1139" s="29">
        <f t="array" ref="I1139">INDEX(NoSettings!$C$2:$AG$1459,MATCH($A1139,NoSettings!$A$2:$A$1459,0),MATCH(I$1,NoSettings!$C$1:$AG$1,0))</f>
        <v>7590000000000</v>
      </c>
      <c r="J1139" s="29">
        <f t="array" ref="J1139">INDEX(NoSettings!$C$2:$AG$1459,MATCH($A1139,NoSettings!$A$2:$A$1459,0),MATCH(J$1,NoSettings!$C$1:$AG$1,0))</f>
        <v>7890000000000</v>
      </c>
      <c r="K1139" s="29">
        <f t="array" ref="K1139">INDEX(NoSettings!$C$2:$AG$1459,MATCH($A1139,NoSettings!$A$2:$A$1459,0),MATCH(K$1,NoSettings!$C$1:$AG$1,0))</f>
        <v>8200000000000</v>
      </c>
      <c r="L1139" s="29">
        <f t="array" ref="L1139">INDEX(NoSettings!$C$2:$AG$1459,MATCH($A1139,NoSettings!$A$2:$A$1459,0),MATCH(L$1,NoSettings!$C$1:$AG$1,0))</f>
        <v>8510000000000</v>
      </c>
      <c r="M1139" s="29">
        <f t="array" ref="M1139">INDEX(NoSettings!$C$2:$AG$1459,MATCH($A1139,NoSettings!$A$2:$A$1459,0),MATCH(M$1,NoSettings!$C$1:$AG$1,0))</f>
        <v>8810000000000</v>
      </c>
      <c r="N1139" s="29">
        <f t="array" ref="N1139">INDEX(NoSettings!$C$2:$AG$1459,MATCH($A1139,NoSettings!$A$2:$A$1459,0),MATCH(N$1,NoSettings!$C$1:$AG$1,0))</f>
        <v>9120000000000</v>
      </c>
      <c r="O1139" s="29">
        <f t="array" ref="O1139">INDEX(NoSettings!$C$2:$AG$1459,MATCH($A1139,NoSettings!$A$2:$A$1459,0),MATCH(O$1,NoSettings!$C$1:$AG$1,0))</f>
        <v>9420000000000</v>
      </c>
      <c r="P1139" s="29">
        <f t="array" ref="P1139">INDEX(NoSettings!$C$2:$AG$1459,MATCH($A1139,NoSettings!$A$2:$A$1459,0),MATCH(P$1,NoSettings!$C$1:$AG$1,0))</f>
        <v>9730000000000</v>
      </c>
      <c r="Q1139" s="29">
        <f t="array" ref="Q1139">INDEX(NoSettings!$C$2:$AG$1459,MATCH($A1139,NoSettings!$A$2:$A$1459,0),MATCH(Q$1,NoSettings!$C$1:$AG$1,0))</f>
        <v>10000000000000</v>
      </c>
      <c r="R1139" s="29">
        <f t="array" ref="R1139">INDEX(NoSettings!$C$2:$AG$1459,MATCH($A1139,NoSettings!$A$2:$A$1459,0),MATCH(R$1,NoSettings!$C$1:$AG$1,0))</f>
        <v>10300000000000</v>
      </c>
      <c r="S1139" s="29">
        <f t="array" ref="S1139">INDEX(NoSettings!$C$2:$AG$1459,MATCH($A1139,NoSettings!$A$2:$A$1459,0),MATCH(S$1,NoSettings!$C$1:$AG$1,0))</f>
        <v>10600000000000</v>
      </c>
      <c r="T1139" s="29">
        <f t="array" ref="T1139">INDEX(NoSettings!$C$2:$AG$1459,MATCH($A1139,NoSettings!$A$2:$A$1459,0),MATCH(T$1,NoSettings!$C$1:$AG$1,0))</f>
        <v>11000000000000</v>
      </c>
      <c r="U1139" s="29">
        <f t="array" ref="U1139">INDEX(NoSettings!$C$2:$AG$1459,MATCH($A1139,NoSettings!$A$2:$A$1459,0),MATCH(U$1,NoSettings!$C$1:$AG$1,0))</f>
        <v>11300000000000</v>
      </c>
      <c r="V1139" s="29">
        <f t="array" ref="V1139">INDEX(NoSettings!$C$2:$AG$1459,MATCH($A1139,NoSettings!$A$2:$A$1459,0),MATCH(V$1,NoSettings!$C$1:$AG$1,0))</f>
        <v>11600000000000</v>
      </c>
      <c r="W1139" s="29">
        <f t="array" ref="W1139">INDEX(NoSettings!$C$2:$AG$1459,MATCH($A1139,NoSettings!$A$2:$A$1459,0),MATCH(W$1,NoSettings!$C$1:$AG$1,0))</f>
        <v>11900000000000</v>
      </c>
      <c r="X1139" s="29">
        <f t="array" ref="X1139">INDEX(NoSettings!$C$2:$AG$1459,MATCH($A1139,NoSettings!$A$2:$A$1459,0),MATCH(X$1,NoSettings!$C$1:$AG$1,0))</f>
        <v>12200000000000</v>
      </c>
      <c r="Y1139" s="29">
        <f t="array" ref="Y1139">INDEX(NoSettings!$C$2:$AG$1459,MATCH($A1139,NoSettings!$A$2:$A$1459,0),MATCH(Y$1,NoSettings!$C$1:$AG$1,0))</f>
        <v>12500000000000</v>
      </c>
      <c r="Z1139" s="29">
        <f t="array" ref="Z1139">INDEX(NoSettings!$C$2:$AG$1459,MATCH($A1139,NoSettings!$A$2:$A$1459,0),MATCH(Z$1,NoSettings!$C$1:$AG$1,0))</f>
        <v>12800000000000</v>
      </c>
      <c r="AA1139" s="29">
        <f t="array" ref="AA1139">INDEX(NoSettings!$C$2:$AG$1459,MATCH($A1139,NoSettings!$A$2:$A$1459,0),MATCH(AA$1,NoSettings!$C$1:$AG$1,0))</f>
        <v>13100000000000</v>
      </c>
      <c r="AB1139" s="29">
        <f t="array" ref="AB1139">INDEX(NoSettings!$C$2:$AG$1459,MATCH($A1139,NoSettings!$A$2:$A$1459,0),MATCH(AB$1,NoSettings!$C$1:$AG$1,0))</f>
        <v>13400000000000</v>
      </c>
      <c r="AC1139" s="29">
        <f t="array" ref="AC1139">INDEX(NoSettings!$C$2:$AG$1459,MATCH($A1139,NoSettings!$A$2:$A$1459,0),MATCH(AC$1,NoSettings!$C$1:$AG$1,0))</f>
        <v>13700000000000</v>
      </c>
      <c r="AD1139" s="29">
        <f t="array" ref="AD1139">INDEX(NoSettings!$C$2:$AG$1459,MATCH($A1139,NoSettings!$A$2:$A$1459,0),MATCH(AD$1,NoSettings!$C$1:$AG$1,0))</f>
        <v>14000000000000</v>
      </c>
      <c r="AE1139" s="29">
        <f t="array" ref="AE1139">INDEX(NoSettings!$C$2:$AG$1459,MATCH($A1139,NoSettings!$A$2:$A$1459,0),MATCH(AE$1,NoSettings!$C$1:$AG$1,0))</f>
        <v>14300000000000</v>
      </c>
      <c r="AF1139" s="29">
        <f t="array" ref="AF1139">INDEX(NoSettings!$C$2:$AG$1459,MATCH($A1139,NoSettings!$A$2:$A$1459,0),MATCH(AF$1,NoSettings!$C$1:$AG$1,0))</f>
        <v>14600000000000</v>
      </c>
      <c r="AG1139" s="29">
        <f t="array" ref="AG1139">INDEX(NoSettings!$C$2:$AG$1459,MATCH($A1139,NoSettings!$A$2:$A$1459,0),MATCH(AG$1,NoSettings!$C$1:$AG$1,0))</f>
        <v>14900000000000</v>
      </c>
      <c r="AH1139" s="29">
        <f t="array" ref="AH1139">INDEX(NoSettings!$C$2:$AG$1459,MATCH($A1139,NoSettings!$A$2:$A$1459,0),MATCH(AH$1,NoSettings!$C$1:$AG$1,0))</f>
        <v>15200000000000</v>
      </c>
      <c r="AI1139" s="29">
        <f t="array" ref="AI1139">INDEX(NoSettings!$C$2:$AG$1459,MATCH($A1139,NoSettings!$A$2:$A$1459,0),MATCH(AI$1,NoSettings!$C$1:$AG$1,0))</f>
        <v>15500000000000</v>
      </c>
      <c r="AJ1139" s="29">
        <f t="array" ref="AJ1139">INDEX(NoSettings!$C$2:$AG$1459,MATCH($A1139,NoSettings!$A$2:$A$1459,0),MATCH(AJ$1,NoSettings!$C$1:$AG$1,0))</f>
        <v>15800000000000</v>
      </c>
      <c r="AK1139" s="29">
        <f t="array" ref="AK1139">INDEX(NoSettings!$C$2:$AG$1459,MATCH($A1139,NoSettings!$A$2:$A$1459,0),MATCH(AK$1,NoSettings!$C$1:$AG$1,0))</f>
        <v>16100000000000</v>
      </c>
    </row>
    <row r="1140" ht="15.75" hidden="1" customHeight="1">
      <c r="A1140" s="3" t="s">
        <v>1596</v>
      </c>
      <c r="B1140" s="109" t="s">
        <v>178</v>
      </c>
      <c r="C1140" s="109" t="s">
        <v>1922</v>
      </c>
      <c r="D1140" s="109" t="s">
        <v>181</v>
      </c>
      <c r="E1140" s="109"/>
      <c r="F1140" s="109"/>
      <c r="G1140" s="29">
        <f t="array" ref="G1140">INDEX(NoSettings!$C$2:$AG$1459,MATCH($A1140,NoSettings!$A$2:$A$1459,0),MATCH(G$1,NoSettings!$C$1:$AG$1,0))</f>
        <v>43500000000000</v>
      </c>
      <c r="H1140" s="29">
        <f t="array" ref="H1140">INDEX(NoSettings!$C$2:$AG$1459,MATCH($A1140,NoSettings!$A$2:$A$1459,0),MATCH(H$1,NoSettings!$C$1:$AG$1,0))</f>
        <v>45400000000000</v>
      </c>
      <c r="I1140" s="29">
        <f t="array" ref="I1140">INDEX(NoSettings!$C$2:$AG$1459,MATCH($A1140,NoSettings!$A$2:$A$1459,0),MATCH(I$1,NoSettings!$C$1:$AG$1,0))</f>
        <v>47300000000000</v>
      </c>
      <c r="J1140" s="29">
        <f t="array" ref="J1140">INDEX(NoSettings!$C$2:$AG$1459,MATCH($A1140,NoSettings!$A$2:$A$1459,0),MATCH(J$1,NoSettings!$C$1:$AG$1,0))</f>
        <v>49200000000000</v>
      </c>
      <c r="K1140" s="29">
        <f t="array" ref="K1140">INDEX(NoSettings!$C$2:$AG$1459,MATCH($A1140,NoSettings!$A$2:$A$1459,0),MATCH(K$1,NoSettings!$C$1:$AG$1,0))</f>
        <v>51100000000000</v>
      </c>
      <c r="L1140" s="29">
        <f t="array" ref="L1140">INDEX(NoSettings!$C$2:$AG$1459,MATCH($A1140,NoSettings!$A$2:$A$1459,0),MATCH(L$1,NoSettings!$C$1:$AG$1,0))</f>
        <v>53000000000000</v>
      </c>
      <c r="M1140" s="29">
        <f t="array" ref="M1140">INDEX(NoSettings!$C$2:$AG$1459,MATCH($A1140,NoSettings!$A$2:$A$1459,0),MATCH(M$1,NoSettings!$C$1:$AG$1,0))</f>
        <v>55000000000000</v>
      </c>
      <c r="N1140" s="29">
        <f t="array" ref="N1140">INDEX(NoSettings!$C$2:$AG$1459,MATCH($A1140,NoSettings!$A$2:$A$1459,0),MATCH(N$1,NoSettings!$C$1:$AG$1,0))</f>
        <v>56900000000000</v>
      </c>
      <c r="O1140" s="29">
        <f t="array" ref="O1140">INDEX(NoSettings!$C$2:$AG$1459,MATCH($A1140,NoSettings!$A$2:$A$1459,0),MATCH(O$1,NoSettings!$C$1:$AG$1,0))</f>
        <v>58800000000000</v>
      </c>
      <c r="P1140" s="29">
        <f t="array" ref="P1140">INDEX(NoSettings!$C$2:$AG$1459,MATCH($A1140,NoSettings!$A$2:$A$1459,0),MATCH(P$1,NoSettings!$C$1:$AG$1,0))</f>
        <v>60700000000000</v>
      </c>
      <c r="Q1140" s="29">
        <f t="array" ref="Q1140">INDEX(NoSettings!$C$2:$AG$1459,MATCH($A1140,NoSettings!$A$2:$A$1459,0),MATCH(Q$1,NoSettings!$C$1:$AG$1,0))</f>
        <v>62600000000000</v>
      </c>
      <c r="R1140" s="29">
        <f t="array" ref="R1140">INDEX(NoSettings!$C$2:$AG$1459,MATCH($A1140,NoSettings!$A$2:$A$1459,0),MATCH(R$1,NoSettings!$C$1:$AG$1,0))</f>
        <v>64500000000000</v>
      </c>
      <c r="S1140" s="29">
        <f t="array" ref="S1140">INDEX(NoSettings!$C$2:$AG$1459,MATCH($A1140,NoSettings!$A$2:$A$1459,0),MATCH(S$1,NoSettings!$C$1:$AG$1,0))</f>
        <v>66400000000000</v>
      </c>
      <c r="T1140" s="29">
        <f t="array" ref="T1140">INDEX(NoSettings!$C$2:$AG$1459,MATCH($A1140,NoSettings!$A$2:$A$1459,0),MATCH(T$1,NoSettings!$C$1:$AG$1,0))</f>
        <v>68300000000000</v>
      </c>
      <c r="U1140" s="29">
        <f t="array" ref="U1140">INDEX(NoSettings!$C$2:$AG$1459,MATCH($A1140,NoSettings!$A$2:$A$1459,0),MATCH(U$1,NoSettings!$C$1:$AG$1,0))</f>
        <v>70200000000000</v>
      </c>
      <c r="V1140" s="29">
        <f t="array" ref="V1140">INDEX(NoSettings!$C$2:$AG$1459,MATCH($A1140,NoSettings!$A$2:$A$1459,0),MATCH(V$1,NoSettings!$C$1:$AG$1,0))</f>
        <v>72100000000000</v>
      </c>
      <c r="W1140" s="29">
        <f t="array" ref="W1140">INDEX(NoSettings!$C$2:$AG$1459,MATCH($A1140,NoSettings!$A$2:$A$1459,0),MATCH(W$1,NoSettings!$C$1:$AG$1,0))</f>
        <v>74000000000000</v>
      </c>
      <c r="X1140" s="29">
        <f t="array" ref="X1140">INDEX(NoSettings!$C$2:$AG$1459,MATCH($A1140,NoSettings!$A$2:$A$1459,0),MATCH(X$1,NoSettings!$C$1:$AG$1,0))</f>
        <v>75900000000000</v>
      </c>
      <c r="Y1140" s="29">
        <f t="array" ref="Y1140">INDEX(NoSettings!$C$2:$AG$1459,MATCH($A1140,NoSettings!$A$2:$A$1459,0),MATCH(Y$1,NoSettings!$C$1:$AG$1,0))</f>
        <v>77800000000000</v>
      </c>
      <c r="Z1140" s="29">
        <f t="array" ref="Z1140">INDEX(NoSettings!$C$2:$AG$1459,MATCH($A1140,NoSettings!$A$2:$A$1459,0),MATCH(Z$1,NoSettings!$C$1:$AG$1,0))</f>
        <v>79700000000000</v>
      </c>
      <c r="AA1140" s="29">
        <f t="array" ref="AA1140">INDEX(NoSettings!$C$2:$AG$1459,MATCH($A1140,NoSettings!$A$2:$A$1459,0),MATCH(AA$1,NoSettings!$C$1:$AG$1,0))</f>
        <v>81600000000000</v>
      </c>
      <c r="AB1140" s="29">
        <f t="array" ref="AB1140">INDEX(NoSettings!$C$2:$AG$1459,MATCH($A1140,NoSettings!$A$2:$A$1459,0),MATCH(AB$1,NoSettings!$C$1:$AG$1,0))</f>
        <v>83600000000000</v>
      </c>
      <c r="AC1140" s="29">
        <f t="array" ref="AC1140">INDEX(NoSettings!$C$2:$AG$1459,MATCH($A1140,NoSettings!$A$2:$A$1459,0),MATCH(AC$1,NoSettings!$C$1:$AG$1,0))</f>
        <v>85500000000000</v>
      </c>
      <c r="AD1140" s="29">
        <f t="array" ref="AD1140">INDEX(NoSettings!$C$2:$AG$1459,MATCH($A1140,NoSettings!$A$2:$A$1459,0),MATCH(AD$1,NoSettings!$C$1:$AG$1,0))</f>
        <v>87400000000000</v>
      </c>
      <c r="AE1140" s="29">
        <f t="array" ref="AE1140">INDEX(NoSettings!$C$2:$AG$1459,MATCH($A1140,NoSettings!$A$2:$A$1459,0),MATCH(AE$1,NoSettings!$C$1:$AG$1,0))</f>
        <v>89300000000000</v>
      </c>
      <c r="AF1140" s="29">
        <f t="array" ref="AF1140">INDEX(NoSettings!$C$2:$AG$1459,MATCH($A1140,NoSettings!$A$2:$A$1459,0),MATCH(AF$1,NoSettings!$C$1:$AG$1,0))</f>
        <v>91200000000000</v>
      </c>
      <c r="AG1140" s="29">
        <f t="array" ref="AG1140">INDEX(NoSettings!$C$2:$AG$1459,MATCH($A1140,NoSettings!$A$2:$A$1459,0),MATCH(AG$1,NoSettings!$C$1:$AG$1,0))</f>
        <v>93100000000000</v>
      </c>
      <c r="AH1140" s="29">
        <f t="array" ref="AH1140">INDEX(NoSettings!$C$2:$AG$1459,MATCH($A1140,NoSettings!$A$2:$A$1459,0),MATCH(AH$1,NoSettings!$C$1:$AG$1,0))</f>
        <v>95000000000000</v>
      </c>
      <c r="AI1140" s="29">
        <f t="array" ref="AI1140">INDEX(NoSettings!$C$2:$AG$1459,MATCH($A1140,NoSettings!$A$2:$A$1459,0),MATCH(AI$1,NoSettings!$C$1:$AG$1,0))</f>
        <v>96900000000000</v>
      </c>
      <c r="AJ1140" s="29">
        <f t="array" ref="AJ1140">INDEX(NoSettings!$C$2:$AG$1459,MATCH($A1140,NoSettings!$A$2:$A$1459,0),MATCH(AJ$1,NoSettings!$C$1:$AG$1,0))</f>
        <v>98800000000000</v>
      </c>
      <c r="AK1140" s="29">
        <f t="array" ref="AK1140">INDEX(NoSettings!$C$2:$AG$1459,MATCH($A1140,NoSettings!$A$2:$A$1459,0),MATCH(AK$1,NoSettings!$C$1:$AG$1,0))</f>
        <v>101000000000000</v>
      </c>
    </row>
    <row r="1141" ht="15.75" hidden="1" customHeight="1">
      <c r="A1141" s="3" t="s">
        <v>1597</v>
      </c>
      <c r="B1141" s="109" t="s">
        <v>178</v>
      </c>
      <c r="C1141" s="109" t="s">
        <v>1922</v>
      </c>
      <c r="D1141" s="109" t="s">
        <v>182</v>
      </c>
      <c r="E1141" s="109"/>
      <c r="F1141" s="109"/>
      <c r="G1141" s="29">
        <f t="array" ref="G1141">INDEX(NoSettings!$C$2:$AG$1459,MATCH($A1141,NoSettings!$A$2:$A$1459,0),MATCH(G$1,NoSettings!$C$1:$AG$1,0))</f>
        <v>13200000000000</v>
      </c>
      <c r="H1141" s="29">
        <f t="array" ref="H1141">INDEX(NoSettings!$C$2:$AG$1459,MATCH($A1141,NoSettings!$A$2:$A$1459,0),MATCH(H$1,NoSettings!$C$1:$AG$1,0))</f>
        <v>13800000000000</v>
      </c>
      <c r="I1141" s="29">
        <f t="array" ref="I1141">INDEX(NoSettings!$C$2:$AG$1459,MATCH($A1141,NoSettings!$A$2:$A$1459,0),MATCH(I$1,NoSettings!$C$1:$AG$1,0))</f>
        <v>14400000000000</v>
      </c>
      <c r="J1141" s="29">
        <f t="array" ref="J1141">INDEX(NoSettings!$C$2:$AG$1459,MATCH($A1141,NoSettings!$A$2:$A$1459,0),MATCH(J$1,NoSettings!$C$1:$AG$1,0))</f>
        <v>15000000000000</v>
      </c>
      <c r="K1141" s="29">
        <f t="array" ref="K1141">INDEX(NoSettings!$C$2:$AG$1459,MATCH($A1141,NoSettings!$A$2:$A$1459,0),MATCH(K$1,NoSettings!$C$1:$AG$1,0))</f>
        <v>15600000000000</v>
      </c>
      <c r="L1141" s="29">
        <f t="array" ref="L1141">INDEX(NoSettings!$C$2:$AG$1459,MATCH($A1141,NoSettings!$A$2:$A$1459,0),MATCH(L$1,NoSettings!$C$1:$AG$1,0))</f>
        <v>16100000000000</v>
      </c>
      <c r="M1141" s="29">
        <f t="array" ref="M1141">INDEX(NoSettings!$C$2:$AG$1459,MATCH($A1141,NoSettings!$A$2:$A$1459,0),MATCH(M$1,NoSettings!$C$1:$AG$1,0))</f>
        <v>16700000000000</v>
      </c>
      <c r="N1141" s="29">
        <f t="array" ref="N1141">INDEX(NoSettings!$C$2:$AG$1459,MATCH($A1141,NoSettings!$A$2:$A$1459,0),MATCH(N$1,NoSettings!$C$1:$AG$1,0))</f>
        <v>17300000000000</v>
      </c>
      <c r="O1141" s="29">
        <f t="array" ref="O1141">INDEX(NoSettings!$C$2:$AG$1459,MATCH($A1141,NoSettings!$A$2:$A$1459,0),MATCH(O$1,NoSettings!$C$1:$AG$1,0))</f>
        <v>17900000000000</v>
      </c>
      <c r="P1141" s="29">
        <f t="array" ref="P1141">INDEX(NoSettings!$C$2:$AG$1459,MATCH($A1141,NoSettings!$A$2:$A$1459,0),MATCH(P$1,NoSettings!$C$1:$AG$1,0))</f>
        <v>18500000000000</v>
      </c>
      <c r="Q1141" s="29">
        <f t="array" ref="Q1141">INDEX(NoSettings!$C$2:$AG$1459,MATCH($A1141,NoSettings!$A$2:$A$1459,0),MATCH(Q$1,NoSettings!$C$1:$AG$1,0))</f>
        <v>19000000000000</v>
      </c>
      <c r="R1141" s="29">
        <f t="array" ref="R1141">INDEX(NoSettings!$C$2:$AG$1459,MATCH($A1141,NoSettings!$A$2:$A$1459,0),MATCH(R$1,NoSettings!$C$1:$AG$1,0))</f>
        <v>19600000000000</v>
      </c>
      <c r="S1141" s="29">
        <f t="array" ref="S1141">INDEX(NoSettings!$C$2:$AG$1459,MATCH($A1141,NoSettings!$A$2:$A$1459,0),MATCH(S$1,NoSettings!$C$1:$AG$1,0))</f>
        <v>20200000000000</v>
      </c>
      <c r="T1141" s="29">
        <f t="array" ref="T1141">INDEX(NoSettings!$C$2:$AG$1459,MATCH($A1141,NoSettings!$A$2:$A$1459,0),MATCH(T$1,NoSettings!$C$1:$AG$1,0))</f>
        <v>20800000000000</v>
      </c>
      <c r="U1141" s="29">
        <f t="array" ref="U1141">INDEX(NoSettings!$C$2:$AG$1459,MATCH($A1141,NoSettings!$A$2:$A$1459,0),MATCH(U$1,NoSettings!$C$1:$AG$1,0))</f>
        <v>21400000000000</v>
      </c>
      <c r="V1141" s="29">
        <f t="array" ref="V1141">INDEX(NoSettings!$C$2:$AG$1459,MATCH($A1141,NoSettings!$A$2:$A$1459,0),MATCH(V$1,NoSettings!$C$1:$AG$1,0))</f>
        <v>21900000000000</v>
      </c>
      <c r="W1141" s="29">
        <f t="array" ref="W1141">INDEX(NoSettings!$C$2:$AG$1459,MATCH($A1141,NoSettings!$A$2:$A$1459,0),MATCH(W$1,NoSettings!$C$1:$AG$1,0))</f>
        <v>22500000000000</v>
      </c>
      <c r="X1141" s="29">
        <f t="array" ref="X1141">INDEX(NoSettings!$C$2:$AG$1459,MATCH($A1141,NoSettings!$A$2:$A$1459,0),MATCH(X$1,NoSettings!$C$1:$AG$1,0))</f>
        <v>23100000000000</v>
      </c>
      <c r="Y1141" s="29">
        <f t="array" ref="Y1141">INDEX(NoSettings!$C$2:$AG$1459,MATCH($A1141,NoSettings!$A$2:$A$1459,0),MATCH(Y$1,NoSettings!$C$1:$AG$1,0))</f>
        <v>23700000000000</v>
      </c>
      <c r="Z1141" s="29">
        <f t="array" ref="Z1141">INDEX(NoSettings!$C$2:$AG$1459,MATCH($A1141,NoSettings!$A$2:$A$1459,0),MATCH(Z$1,NoSettings!$C$1:$AG$1,0))</f>
        <v>24300000000000</v>
      </c>
      <c r="AA1141" s="29">
        <f t="array" ref="AA1141">INDEX(NoSettings!$C$2:$AG$1459,MATCH($A1141,NoSettings!$A$2:$A$1459,0),MATCH(AA$1,NoSettings!$C$1:$AG$1,0))</f>
        <v>24800000000000</v>
      </c>
      <c r="AB1141" s="29">
        <f t="array" ref="AB1141">INDEX(NoSettings!$C$2:$AG$1459,MATCH($A1141,NoSettings!$A$2:$A$1459,0),MATCH(AB$1,NoSettings!$C$1:$AG$1,0))</f>
        <v>25400000000000</v>
      </c>
      <c r="AC1141" s="29">
        <f t="array" ref="AC1141">INDEX(NoSettings!$C$2:$AG$1459,MATCH($A1141,NoSettings!$A$2:$A$1459,0),MATCH(AC$1,NoSettings!$C$1:$AG$1,0))</f>
        <v>26000000000000</v>
      </c>
      <c r="AD1141" s="29">
        <f t="array" ref="AD1141">INDEX(NoSettings!$C$2:$AG$1459,MATCH($A1141,NoSettings!$A$2:$A$1459,0),MATCH(AD$1,NoSettings!$C$1:$AG$1,0))</f>
        <v>26600000000000</v>
      </c>
      <c r="AE1141" s="29">
        <f t="array" ref="AE1141">INDEX(NoSettings!$C$2:$AG$1459,MATCH($A1141,NoSettings!$A$2:$A$1459,0),MATCH(AE$1,NoSettings!$C$1:$AG$1,0))</f>
        <v>27200000000000</v>
      </c>
      <c r="AF1141" s="29">
        <f t="array" ref="AF1141">INDEX(NoSettings!$C$2:$AG$1459,MATCH($A1141,NoSettings!$A$2:$A$1459,0),MATCH(AF$1,NoSettings!$C$1:$AG$1,0))</f>
        <v>27700000000000</v>
      </c>
      <c r="AG1141" s="29">
        <f t="array" ref="AG1141">INDEX(NoSettings!$C$2:$AG$1459,MATCH($A1141,NoSettings!$A$2:$A$1459,0),MATCH(AG$1,NoSettings!$C$1:$AG$1,0))</f>
        <v>28300000000000</v>
      </c>
      <c r="AH1141" s="29">
        <f t="array" ref="AH1141">INDEX(NoSettings!$C$2:$AG$1459,MATCH($A1141,NoSettings!$A$2:$A$1459,0),MATCH(AH$1,NoSettings!$C$1:$AG$1,0))</f>
        <v>28900000000000</v>
      </c>
      <c r="AI1141" s="29">
        <f t="array" ref="AI1141">INDEX(NoSettings!$C$2:$AG$1459,MATCH($A1141,NoSettings!$A$2:$A$1459,0),MATCH(AI$1,NoSettings!$C$1:$AG$1,0))</f>
        <v>29500000000000</v>
      </c>
      <c r="AJ1141" s="29">
        <f t="array" ref="AJ1141">INDEX(NoSettings!$C$2:$AG$1459,MATCH($A1141,NoSettings!$A$2:$A$1459,0),MATCH(AJ$1,NoSettings!$C$1:$AG$1,0))</f>
        <v>30100000000000</v>
      </c>
      <c r="AK1141" s="29">
        <f t="array" ref="AK1141">INDEX(NoSettings!$C$2:$AG$1459,MATCH($A1141,NoSettings!$A$2:$A$1459,0),MATCH(AK$1,NoSettings!$C$1:$AG$1,0))</f>
        <v>30600000000000</v>
      </c>
    </row>
    <row r="1142" ht="15.75" hidden="1" customHeight="1">
      <c r="A1142" s="3" t="s">
        <v>1598</v>
      </c>
      <c r="B1142" s="109" t="s">
        <v>178</v>
      </c>
      <c r="C1142" s="109" t="s">
        <v>1922</v>
      </c>
      <c r="D1142" s="109" t="s">
        <v>183</v>
      </c>
      <c r="E1142" s="109"/>
      <c r="F1142" s="109"/>
      <c r="G1142" s="29">
        <f t="array" ref="G1142">INDEX(NoSettings!$C$2:$AG$1459,MATCH($A1142,NoSettings!$A$2:$A$1459,0),MATCH(G$1,NoSettings!$C$1:$AG$1,0))</f>
        <v>6120000000000</v>
      </c>
      <c r="H1142" s="29">
        <f t="array" ref="H1142">INDEX(NoSettings!$C$2:$AG$1459,MATCH($A1142,NoSettings!$A$2:$A$1459,0),MATCH(H$1,NoSettings!$C$1:$AG$1,0))</f>
        <v>6380000000000</v>
      </c>
      <c r="I1142" s="29">
        <f t="array" ref="I1142">INDEX(NoSettings!$C$2:$AG$1459,MATCH($A1142,NoSettings!$A$2:$A$1459,0),MATCH(I$1,NoSettings!$C$1:$AG$1,0))</f>
        <v>6650000000000</v>
      </c>
      <c r="J1142" s="29">
        <f t="array" ref="J1142">INDEX(NoSettings!$C$2:$AG$1459,MATCH($A1142,NoSettings!$A$2:$A$1459,0),MATCH(J$1,NoSettings!$C$1:$AG$1,0))</f>
        <v>6920000000000</v>
      </c>
      <c r="K1142" s="29">
        <f t="array" ref="K1142">INDEX(NoSettings!$C$2:$AG$1459,MATCH($A1142,NoSettings!$A$2:$A$1459,0),MATCH(K$1,NoSettings!$C$1:$AG$1,0))</f>
        <v>7190000000000</v>
      </c>
      <c r="L1142" s="29">
        <f t="array" ref="L1142">INDEX(NoSettings!$C$2:$AG$1459,MATCH($A1142,NoSettings!$A$2:$A$1459,0),MATCH(L$1,NoSettings!$C$1:$AG$1,0))</f>
        <v>7460000000000</v>
      </c>
      <c r="M1142" s="29">
        <f t="array" ref="M1142">INDEX(NoSettings!$C$2:$AG$1459,MATCH($A1142,NoSettings!$A$2:$A$1459,0),MATCH(M$1,NoSettings!$C$1:$AG$1,0))</f>
        <v>7720000000000</v>
      </c>
      <c r="N1142" s="29">
        <f t="array" ref="N1142">INDEX(NoSettings!$C$2:$AG$1459,MATCH($A1142,NoSettings!$A$2:$A$1459,0),MATCH(N$1,NoSettings!$C$1:$AG$1,0))</f>
        <v>7990000000000</v>
      </c>
      <c r="O1142" s="29">
        <f t="array" ref="O1142">INDEX(NoSettings!$C$2:$AG$1459,MATCH($A1142,NoSettings!$A$2:$A$1459,0),MATCH(O$1,NoSettings!$C$1:$AG$1,0))</f>
        <v>8260000000000</v>
      </c>
      <c r="P1142" s="29">
        <f t="array" ref="P1142">INDEX(NoSettings!$C$2:$AG$1459,MATCH($A1142,NoSettings!$A$2:$A$1459,0),MATCH(P$1,NoSettings!$C$1:$AG$1,0))</f>
        <v>8530000000000</v>
      </c>
      <c r="Q1142" s="29">
        <f t="array" ref="Q1142">INDEX(NoSettings!$C$2:$AG$1459,MATCH($A1142,NoSettings!$A$2:$A$1459,0),MATCH(Q$1,NoSettings!$C$1:$AG$1,0))</f>
        <v>8800000000000</v>
      </c>
      <c r="R1142" s="29">
        <f t="array" ref="R1142">INDEX(NoSettings!$C$2:$AG$1459,MATCH($A1142,NoSettings!$A$2:$A$1459,0),MATCH(R$1,NoSettings!$C$1:$AG$1,0))</f>
        <v>9060000000000</v>
      </c>
      <c r="S1142" s="29">
        <f t="array" ref="S1142">INDEX(NoSettings!$C$2:$AG$1459,MATCH($A1142,NoSettings!$A$2:$A$1459,0),MATCH(S$1,NoSettings!$C$1:$AG$1,0))</f>
        <v>9330000000000</v>
      </c>
      <c r="T1142" s="29">
        <f t="array" ref="T1142">INDEX(NoSettings!$C$2:$AG$1459,MATCH($A1142,NoSettings!$A$2:$A$1459,0),MATCH(T$1,NoSettings!$C$1:$AG$1,0))</f>
        <v>9600000000000</v>
      </c>
      <c r="U1142" s="29">
        <f t="array" ref="U1142">INDEX(NoSettings!$C$2:$AG$1459,MATCH($A1142,NoSettings!$A$2:$A$1459,0),MATCH(U$1,NoSettings!$C$1:$AG$1,0))</f>
        <v>9870000000000</v>
      </c>
      <c r="V1142" s="29">
        <f t="array" ref="V1142">INDEX(NoSettings!$C$2:$AG$1459,MATCH($A1142,NoSettings!$A$2:$A$1459,0),MATCH(V$1,NoSettings!$C$1:$AG$1,0))</f>
        <v>10100000000000</v>
      </c>
      <c r="W1142" s="29">
        <f t="array" ref="W1142">INDEX(NoSettings!$C$2:$AG$1459,MATCH($A1142,NoSettings!$A$2:$A$1459,0),MATCH(W$1,NoSettings!$C$1:$AG$1,0))</f>
        <v>10400000000000</v>
      </c>
      <c r="X1142" s="29">
        <f t="array" ref="X1142">INDEX(NoSettings!$C$2:$AG$1459,MATCH($A1142,NoSettings!$A$2:$A$1459,0),MATCH(X$1,NoSettings!$C$1:$AG$1,0))</f>
        <v>10700000000000</v>
      </c>
      <c r="Y1142" s="29">
        <f t="array" ref="Y1142">INDEX(NoSettings!$C$2:$AG$1459,MATCH($A1142,NoSettings!$A$2:$A$1459,0),MATCH(Y$1,NoSettings!$C$1:$AG$1,0))</f>
        <v>10900000000000</v>
      </c>
      <c r="Z1142" s="29">
        <f t="array" ref="Z1142">INDEX(NoSettings!$C$2:$AG$1459,MATCH($A1142,NoSettings!$A$2:$A$1459,0),MATCH(Z$1,NoSettings!$C$1:$AG$1,0))</f>
        <v>11200000000000</v>
      </c>
      <c r="AA1142" s="29">
        <f t="array" ref="AA1142">INDEX(NoSettings!$C$2:$AG$1459,MATCH($A1142,NoSettings!$A$2:$A$1459,0),MATCH(AA$1,NoSettings!$C$1:$AG$1,0))</f>
        <v>11500000000000</v>
      </c>
      <c r="AB1142" s="29">
        <f t="array" ref="AB1142">INDEX(NoSettings!$C$2:$AG$1459,MATCH($A1142,NoSettings!$A$2:$A$1459,0),MATCH(AB$1,NoSettings!$C$1:$AG$1,0))</f>
        <v>11700000000000</v>
      </c>
      <c r="AC1142" s="29">
        <f t="array" ref="AC1142">INDEX(NoSettings!$C$2:$AG$1459,MATCH($A1142,NoSettings!$A$2:$A$1459,0),MATCH(AC$1,NoSettings!$C$1:$AG$1,0))</f>
        <v>12000000000000</v>
      </c>
      <c r="AD1142" s="29">
        <f t="array" ref="AD1142">INDEX(NoSettings!$C$2:$AG$1459,MATCH($A1142,NoSettings!$A$2:$A$1459,0),MATCH(AD$1,NoSettings!$C$1:$AG$1,0))</f>
        <v>12300000000000</v>
      </c>
      <c r="AE1142" s="29">
        <f t="array" ref="AE1142">INDEX(NoSettings!$C$2:$AG$1459,MATCH($A1142,NoSettings!$A$2:$A$1459,0),MATCH(AE$1,NoSettings!$C$1:$AG$1,0))</f>
        <v>12500000000000</v>
      </c>
      <c r="AF1142" s="29">
        <f t="array" ref="AF1142">INDEX(NoSettings!$C$2:$AG$1459,MATCH($A1142,NoSettings!$A$2:$A$1459,0),MATCH(AF$1,NoSettings!$C$1:$AG$1,0))</f>
        <v>12800000000000</v>
      </c>
      <c r="AG1142" s="29">
        <f t="array" ref="AG1142">INDEX(NoSettings!$C$2:$AG$1459,MATCH($A1142,NoSettings!$A$2:$A$1459,0),MATCH(AG$1,NoSettings!$C$1:$AG$1,0))</f>
        <v>13100000000000</v>
      </c>
      <c r="AH1142" s="29">
        <f t="array" ref="AH1142">INDEX(NoSettings!$C$2:$AG$1459,MATCH($A1142,NoSettings!$A$2:$A$1459,0),MATCH(AH$1,NoSettings!$C$1:$AG$1,0))</f>
        <v>13400000000000</v>
      </c>
      <c r="AI1142" s="29">
        <f t="array" ref="AI1142">INDEX(NoSettings!$C$2:$AG$1459,MATCH($A1142,NoSettings!$A$2:$A$1459,0),MATCH(AI$1,NoSettings!$C$1:$AG$1,0))</f>
        <v>13600000000000</v>
      </c>
      <c r="AJ1142" s="29">
        <f t="array" ref="AJ1142">INDEX(NoSettings!$C$2:$AG$1459,MATCH($A1142,NoSettings!$A$2:$A$1459,0),MATCH(AJ$1,NoSettings!$C$1:$AG$1,0))</f>
        <v>13900000000000</v>
      </c>
      <c r="AK1142" s="29">
        <f t="array" ref="AK1142">INDEX(NoSettings!$C$2:$AG$1459,MATCH($A1142,NoSettings!$A$2:$A$1459,0),MATCH(AK$1,NoSettings!$C$1:$AG$1,0))</f>
        <v>14200000000000</v>
      </c>
    </row>
    <row r="1143" ht="15.75" hidden="1" customHeight="1">
      <c r="A1143" s="3" t="s">
        <v>1599</v>
      </c>
      <c r="B1143" s="109" t="s">
        <v>178</v>
      </c>
      <c r="C1143" s="109" t="s">
        <v>1922</v>
      </c>
      <c r="D1143" s="109" t="s">
        <v>184</v>
      </c>
      <c r="E1143" s="109"/>
      <c r="F1143" s="109"/>
      <c r="G1143" s="3">
        <f t="array" ref="G1143">INDEX(NoSettings!$C$2:$AG$1459,MATCH($A1143,NoSettings!$A$2:$A$1459,0),MATCH(G$1,NoSettings!$C$1:$AG$1,0))</f>
        <v>0</v>
      </c>
      <c r="H1143" s="3">
        <f t="array" ref="H1143">INDEX(NoSettings!$C$2:$AG$1459,MATCH($A1143,NoSettings!$A$2:$A$1459,0),MATCH(H$1,NoSettings!$C$1:$AG$1,0))</f>
        <v>0</v>
      </c>
      <c r="I1143" s="3">
        <f t="array" ref="I1143">INDEX(NoSettings!$C$2:$AG$1459,MATCH($A1143,NoSettings!$A$2:$A$1459,0),MATCH(I$1,NoSettings!$C$1:$AG$1,0))</f>
        <v>0</v>
      </c>
      <c r="J1143" s="3">
        <f t="array" ref="J1143">INDEX(NoSettings!$C$2:$AG$1459,MATCH($A1143,NoSettings!$A$2:$A$1459,0),MATCH(J$1,NoSettings!$C$1:$AG$1,0))</f>
        <v>0</v>
      </c>
      <c r="K1143" s="3">
        <f t="array" ref="K1143">INDEX(NoSettings!$C$2:$AG$1459,MATCH($A1143,NoSettings!$A$2:$A$1459,0),MATCH(K$1,NoSettings!$C$1:$AG$1,0))</f>
        <v>0</v>
      </c>
      <c r="L1143" s="3">
        <f t="array" ref="L1143">INDEX(NoSettings!$C$2:$AG$1459,MATCH($A1143,NoSettings!$A$2:$A$1459,0),MATCH(L$1,NoSettings!$C$1:$AG$1,0))</f>
        <v>0</v>
      </c>
      <c r="M1143" s="3">
        <f t="array" ref="M1143">INDEX(NoSettings!$C$2:$AG$1459,MATCH($A1143,NoSettings!$A$2:$A$1459,0),MATCH(M$1,NoSettings!$C$1:$AG$1,0))</f>
        <v>0</v>
      </c>
      <c r="N1143" s="3">
        <f t="array" ref="N1143">INDEX(NoSettings!$C$2:$AG$1459,MATCH($A1143,NoSettings!$A$2:$A$1459,0),MATCH(N$1,NoSettings!$C$1:$AG$1,0))</f>
        <v>0</v>
      </c>
      <c r="O1143" s="3">
        <f t="array" ref="O1143">INDEX(NoSettings!$C$2:$AG$1459,MATCH($A1143,NoSettings!$A$2:$A$1459,0),MATCH(O$1,NoSettings!$C$1:$AG$1,0))</f>
        <v>0</v>
      </c>
      <c r="P1143" s="3">
        <f t="array" ref="P1143">INDEX(NoSettings!$C$2:$AG$1459,MATCH($A1143,NoSettings!$A$2:$A$1459,0),MATCH(P$1,NoSettings!$C$1:$AG$1,0))</f>
        <v>0</v>
      </c>
      <c r="Q1143" s="3">
        <f t="array" ref="Q1143">INDEX(NoSettings!$C$2:$AG$1459,MATCH($A1143,NoSettings!$A$2:$A$1459,0),MATCH(Q$1,NoSettings!$C$1:$AG$1,0))</f>
        <v>0</v>
      </c>
      <c r="R1143" s="3">
        <f t="array" ref="R1143">INDEX(NoSettings!$C$2:$AG$1459,MATCH($A1143,NoSettings!$A$2:$A$1459,0),MATCH(R$1,NoSettings!$C$1:$AG$1,0))</f>
        <v>0</v>
      </c>
      <c r="S1143" s="3">
        <f t="array" ref="S1143">INDEX(NoSettings!$C$2:$AG$1459,MATCH($A1143,NoSettings!$A$2:$A$1459,0),MATCH(S$1,NoSettings!$C$1:$AG$1,0))</f>
        <v>0</v>
      </c>
      <c r="T1143" s="3">
        <f t="array" ref="T1143">INDEX(NoSettings!$C$2:$AG$1459,MATCH($A1143,NoSettings!$A$2:$A$1459,0),MATCH(T$1,NoSettings!$C$1:$AG$1,0))</f>
        <v>0</v>
      </c>
      <c r="U1143" s="3">
        <f t="array" ref="U1143">INDEX(NoSettings!$C$2:$AG$1459,MATCH($A1143,NoSettings!$A$2:$A$1459,0),MATCH(U$1,NoSettings!$C$1:$AG$1,0))</f>
        <v>0</v>
      </c>
      <c r="V1143" s="3">
        <f t="array" ref="V1143">INDEX(NoSettings!$C$2:$AG$1459,MATCH($A1143,NoSettings!$A$2:$A$1459,0),MATCH(V$1,NoSettings!$C$1:$AG$1,0))</f>
        <v>0</v>
      </c>
      <c r="W1143" s="3">
        <f t="array" ref="W1143">INDEX(NoSettings!$C$2:$AG$1459,MATCH($A1143,NoSettings!$A$2:$A$1459,0),MATCH(W$1,NoSettings!$C$1:$AG$1,0))</f>
        <v>0</v>
      </c>
      <c r="X1143" s="3">
        <f t="array" ref="X1143">INDEX(NoSettings!$C$2:$AG$1459,MATCH($A1143,NoSettings!$A$2:$A$1459,0),MATCH(X$1,NoSettings!$C$1:$AG$1,0))</f>
        <v>0</v>
      </c>
      <c r="Y1143" s="3">
        <f t="array" ref="Y1143">INDEX(NoSettings!$C$2:$AG$1459,MATCH($A1143,NoSettings!$A$2:$A$1459,0),MATCH(Y$1,NoSettings!$C$1:$AG$1,0))</f>
        <v>0</v>
      </c>
      <c r="Z1143" s="3">
        <f t="array" ref="Z1143">INDEX(NoSettings!$C$2:$AG$1459,MATCH($A1143,NoSettings!$A$2:$A$1459,0),MATCH(Z$1,NoSettings!$C$1:$AG$1,0))</f>
        <v>0</v>
      </c>
      <c r="AA1143" s="3">
        <f t="array" ref="AA1143">INDEX(NoSettings!$C$2:$AG$1459,MATCH($A1143,NoSettings!$A$2:$A$1459,0),MATCH(AA$1,NoSettings!$C$1:$AG$1,0))</f>
        <v>0</v>
      </c>
      <c r="AB1143" s="3">
        <f t="array" ref="AB1143">INDEX(NoSettings!$C$2:$AG$1459,MATCH($A1143,NoSettings!$A$2:$A$1459,0),MATCH(AB$1,NoSettings!$C$1:$AG$1,0))</f>
        <v>0</v>
      </c>
      <c r="AC1143" s="3">
        <f t="array" ref="AC1143">INDEX(NoSettings!$C$2:$AG$1459,MATCH($A1143,NoSettings!$A$2:$A$1459,0),MATCH(AC$1,NoSettings!$C$1:$AG$1,0))</f>
        <v>0</v>
      </c>
      <c r="AD1143" s="3">
        <f t="array" ref="AD1143">INDEX(NoSettings!$C$2:$AG$1459,MATCH($A1143,NoSettings!$A$2:$A$1459,0),MATCH(AD$1,NoSettings!$C$1:$AG$1,0))</f>
        <v>0</v>
      </c>
      <c r="AE1143" s="3">
        <f t="array" ref="AE1143">INDEX(NoSettings!$C$2:$AG$1459,MATCH($A1143,NoSettings!$A$2:$A$1459,0),MATCH(AE$1,NoSettings!$C$1:$AG$1,0))</f>
        <v>0</v>
      </c>
      <c r="AF1143" s="3">
        <f t="array" ref="AF1143">INDEX(NoSettings!$C$2:$AG$1459,MATCH($A1143,NoSettings!$A$2:$A$1459,0),MATCH(AF$1,NoSettings!$C$1:$AG$1,0))</f>
        <v>0</v>
      </c>
      <c r="AG1143" s="3">
        <f t="array" ref="AG1143">INDEX(NoSettings!$C$2:$AG$1459,MATCH($A1143,NoSettings!$A$2:$A$1459,0),MATCH(AG$1,NoSettings!$C$1:$AG$1,0))</f>
        <v>0</v>
      </c>
      <c r="AH1143" s="3">
        <f t="array" ref="AH1143">INDEX(NoSettings!$C$2:$AG$1459,MATCH($A1143,NoSettings!$A$2:$A$1459,0),MATCH(AH$1,NoSettings!$C$1:$AG$1,0))</f>
        <v>0</v>
      </c>
      <c r="AI1143" s="3">
        <f t="array" ref="AI1143">INDEX(NoSettings!$C$2:$AG$1459,MATCH($A1143,NoSettings!$A$2:$A$1459,0),MATCH(AI$1,NoSettings!$C$1:$AG$1,0))</f>
        <v>0</v>
      </c>
      <c r="AJ1143" s="3">
        <f t="array" ref="AJ1143">INDEX(NoSettings!$C$2:$AG$1459,MATCH($A1143,NoSettings!$A$2:$A$1459,0),MATCH(AJ$1,NoSettings!$C$1:$AG$1,0))</f>
        <v>0</v>
      </c>
      <c r="AK1143" s="3">
        <f t="array" ref="AK1143">INDEX(NoSettings!$C$2:$AG$1459,MATCH($A1143,NoSettings!$A$2:$A$1459,0),MATCH(AK$1,NoSettings!$C$1:$AG$1,0))</f>
        <v>0</v>
      </c>
    </row>
    <row r="1144" ht="15.75" hidden="1" customHeight="1">
      <c r="A1144" s="3" t="s">
        <v>1600</v>
      </c>
      <c r="B1144" s="109" t="s">
        <v>178</v>
      </c>
      <c r="C1144" s="109" t="s">
        <v>1922</v>
      </c>
      <c r="D1144" s="109" t="s">
        <v>185</v>
      </c>
      <c r="E1144" s="109"/>
      <c r="F1144" s="109"/>
      <c r="G1144" s="3">
        <f t="array" ref="G1144">INDEX(NoSettings!$C$2:$AG$1459,MATCH($A1144,NoSettings!$A$2:$A$1459,0),MATCH(G$1,NoSettings!$C$1:$AG$1,0))</f>
        <v>0</v>
      </c>
      <c r="H1144" s="3">
        <f t="array" ref="H1144">INDEX(NoSettings!$C$2:$AG$1459,MATCH($A1144,NoSettings!$A$2:$A$1459,0),MATCH(H$1,NoSettings!$C$1:$AG$1,0))</f>
        <v>0</v>
      </c>
      <c r="I1144" s="3">
        <f t="array" ref="I1144">INDEX(NoSettings!$C$2:$AG$1459,MATCH($A1144,NoSettings!$A$2:$A$1459,0),MATCH(I$1,NoSettings!$C$1:$AG$1,0))</f>
        <v>0</v>
      </c>
      <c r="J1144" s="3">
        <f t="array" ref="J1144">INDEX(NoSettings!$C$2:$AG$1459,MATCH($A1144,NoSettings!$A$2:$A$1459,0),MATCH(J$1,NoSettings!$C$1:$AG$1,0))</f>
        <v>0</v>
      </c>
      <c r="K1144" s="3">
        <f t="array" ref="K1144">INDEX(NoSettings!$C$2:$AG$1459,MATCH($A1144,NoSettings!$A$2:$A$1459,0),MATCH(K$1,NoSettings!$C$1:$AG$1,0))</f>
        <v>0</v>
      </c>
      <c r="L1144" s="3">
        <f t="array" ref="L1144">INDEX(NoSettings!$C$2:$AG$1459,MATCH($A1144,NoSettings!$A$2:$A$1459,0),MATCH(L$1,NoSettings!$C$1:$AG$1,0))</f>
        <v>0</v>
      </c>
      <c r="M1144" s="3">
        <f t="array" ref="M1144">INDEX(NoSettings!$C$2:$AG$1459,MATCH($A1144,NoSettings!$A$2:$A$1459,0),MATCH(M$1,NoSettings!$C$1:$AG$1,0))</f>
        <v>0</v>
      </c>
      <c r="N1144" s="3">
        <f t="array" ref="N1144">INDEX(NoSettings!$C$2:$AG$1459,MATCH($A1144,NoSettings!$A$2:$A$1459,0),MATCH(N$1,NoSettings!$C$1:$AG$1,0))</f>
        <v>0</v>
      </c>
      <c r="O1144" s="3">
        <f t="array" ref="O1144">INDEX(NoSettings!$C$2:$AG$1459,MATCH($A1144,NoSettings!$A$2:$A$1459,0),MATCH(O$1,NoSettings!$C$1:$AG$1,0))</f>
        <v>0</v>
      </c>
      <c r="P1144" s="3">
        <f t="array" ref="P1144">INDEX(NoSettings!$C$2:$AG$1459,MATCH($A1144,NoSettings!$A$2:$A$1459,0),MATCH(P$1,NoSettings!$C$1:$AG$1,0))</f>
        <v>0</v>
      </c>
      <c r="Q1144" s="3">
        <f t="array" ref="Q1144">INDEX(NoSettings!$C$2:$AG$1459,MATCH($A1144,NoSettings!$A$2:$A$1459,0),MATCH(Q$1,NoSettings!$C$1:$AG$1,0))</f>
        <v>0</v>
      </c>
      <c r="R1144" s="3">
        <f t="array" ref="R1144">INDEX(NoSettings!$C$2:$AG$1459,MATCH($A1144,NoSettings!$A$2:$A$1459,0),MATCH(R$1,NoSettings!$C$1:$AG$1,0))</f>
        <v>0</v>
      </c>
      <c r="S1144" s="3">
        <f t="array" ref="S1144">INDEX(NoSettings!$C$2:$AG$1459,MATCH($A1144,NoSettings!$A$2:$A$1459,0),MATCH(S$1,NoSettings!$C$1:$AG$1,0))</f>
        <v>0</v>
      </c>
      <c r="T1144" s="3">
        <f t="array" ref="T1144">INDEX(NoSettings!$C$2:$AG$1459,MATCH($A1144,NoSettings!$A$2:$A$1459,0),MATCH(T$1,NoSettings!$C$1:$AG$1,0))</f>
        <v>0</v>
      </c>
      <c r="U1144" s="3">
        <f t="array" ref="U1144">INDEX(NoSettings!$C$2:$AG$1459,MATCH($A1144,NoSettings!$A$2:$A$1459,0),MATCH(U$1,NoSettings!$C$1:$AG$1,0))</f>
        <v>0</v>
      </c>
      <c r="V1144" s="3">
        <f t="array" ref="V1144">INDEX(NoSettings!$C$2:$AG$1459,MATCH($A1144,NoSettings!$A$2:$A$1459,0),MATCH(V$1,NoSettings!$C$1:$AG$1,0))</f>
        <v>0</v>
      </c>
      <c r="W1144" s="3">
        <f t="array" ref="W1144">INDEX(NoSettings!$C$2:$AG$1459,MATCH($A1144,NoSettings!$A$2:$A$1459,0),MATCH(W$1,NoSettings!$C$1:$AG$1,0))</f>
        <v>0</v>
      </c>
      <c r="X1144" s="3">
        <f t="array" ref="X1144">INDEX(NoSettings!$C$2:$AG$1459,MATCH($A1144,NoSettings!$A$2:$A$1459,0),MATCH(X$1,NoSettings!$C$1:$AG$1,0))</f>
        <v>0</v>
      </c>
      <c r="Y1144" s="3">
        <f t="array" ref="Y1144">INDEX(NoSettings!$C$2:$AG$1459,MATCH($A1144,NoSettings!$A$2:$A$1459,0),MATCH(Y$1,NoSettings!$C$1:$AG$1,0))</f>
        <v>0</v>
      </c>
      <c r="Z1144" s="3">
        <f t="array" ref="Z1144">INDEX(NoSettings!$C$2:$AG$1459,MATCH($A1144,NoSettings!$A$2:$A$1459,0),MATCH(Z$1,NoSettings!$C$1:$AG$1,0))</f>
        <v>0</v>
      </c>
      <c r="AA1144" s="3">
        <f t="array" ref="AA1144">INDEX(NoSettings!$C$2:$AG$1459,MATCH($A1144,NoSettings!$A$2:$A$1459,0),MATCH(AA$1,NoSettings!$C$1:$AG$1,0))</f>
        <v>0</v>
      </c>
      <c r="AB1144" s="3">
        <f t="array" ref="AB1144">INDEX(NoSettings!$C$2:$AG$1459,MATCH($A1144,NoSettings!$A$2:$A$1459,0),MATCH(AB$1,NoSettings!$C$1:$AG$1,0))</f>
        <v>0</v>
      </c>
      <c r="AC1144" s="3">
        <f t="array" ref="AC1144">INDEX(NoSettings!$C$2:$AG$1459,MATCH($A1144,NoSettings!$A$2:$A$1459,0),MATCH(AC$1,NoSettings!$C$1:$AG$1,0))</f>
        <v>0</v>
      </c>
      <c r="AD1144" s="3">
        <f t="array" ref="AD1144">INDEX(NoSettings!$C$2:$AG$1459,MATCH($A1144,NoSettings!$A$2:$A$1459,0),MATCH(AD$1,NoSettings!$C$1:$AG$1,0))</f>
        <v>0</v>
      </c>
      <c r="AE1144" s="3">
        <f t="array" ref="AE1144">INDEX(NoSettings!$C$2:$AG$1459,MATCH($A1144,NoSettings!$A$2:$A$1459,0),MATCH(AE$1,NoSettings!$C$1:$AG$1,0))</f>
        <v>0</v>
      </c>
      <c r="AF1144" s="3">
        <f t="array" ref="AF1144">INDEX(NoSettings!$C$2:$AG$1459,MATCH($A1144,NoSettings!$A$2:$A$1459,0),MATCH(AF$1,NoSettings!$C$1:$AG$1,0))</f>
        <v>0</v>
      </c>
      <c r="AG1144" s="3">
        <f t="array" ref="AG1144">INDEX(NoSettings!$C$2:$AG$1459,MATCH($A1144,NoSettings!$A$2:$A$1459,0),MATCH(AG$1,NoSettings!$C$1:$AG$1,0))</f>
        <v>0</v>
      </c>
      <c r="AH1144" s="3">
        <f t="array" ref="AH1144">INDEX(NoSettings!$C$2:$AG$1459,MATCH($A1144,NoSettings!$A$2:$A$1459,0),MATCH(AH$1,NoSettings!$C$1:$AG$1,0))</f>
        <v>0</v>
      </c>
      <c r="AI1144" s="3">
        <f t="array" ref="AI1144">INDEX(NoSettings!$C$2:$AG$1459,MATCH($A1144,NoSettings!$A$2:$A$1459,0),MATCH(AI$1,NoSettings!$C$1:$AG$1,0))</f>
        <v>0</v>
      </c>
      <c r="AJ1144" s="3">
        <f t="array" ref="AJ1144">INDEX(NoSettings!$C$2:$AG$1459,MATCH($A1144,NoSettings!$A$2:$A$1459,0),MATCH(AJ$1,NoSettings!$C$1:$AG$1,0))</f>
        <v>0</v>
      </c>
      <c r="AK1144" s="3">
        <f t="array" ref="AK1144">INDEX(NoSettings!$C$2:$AG$1459,MATCH($A1144,NoSettings!$A$2:$A$1459,0),MATCH(AK$1,NoSettings!$C$1:$AG$1,0))</f>
        <v>0</v>
      </c>
    </row>
    <row r="1145" ht="15.75" hidden="1" customHeight="1">
      <c r="A1145" s="3" t="s">
        <v>1601</v>
      </c>
      <c r="B1145" s="109" t="s">
        <v>178</v>
      </c>
      <c r="C1145" s="109" t="s">
        <v>1922</v>
      </c>
      <c r="D1145" s="109" t="s">
        <v>186</v>
      </c>
      <c r="E1145" s="109"/>
      <c r="F1145" s="109"/>
      <c r="G1145" s="29">
        <f t="array" ref="G1145">INDEX(NoSettings!$C$2:$AG$1459,MATCH($A1145,NoSettings!$A$2:$A$1459,0),MATCH(G$1,NoSettings!$C$1:$AG$1,0))</f>
        <v>0</v>
      </c>
      <c r="H1145" s="29">
        <f t="array" ref="H1145">INDEX(NoSettings!$C$2:$AG$1459,MATCH($A1145,NoSettings!$A$2:$A$1459,0),MATCH(H$1,NoSettings!$C$1:$AG$1,0))</f>
        <v>0</v>
      </c>
      <c r="I1145" s="29">
        <f t="array" ref="I1145">INDEX(NoSettings!$C$2:$AG$1459,MATCH($A1145,NoSettings!$A$2:$A$1459,0),MATCH(I$1,NoSettings!$C$1:$AG$1,0))</f>
        <v>0</v>
      </c>
      <c r="J1145" s="29">
        <f t="array" ref="J1145">INDEX(NoSettings!$C$2:$AG$1459,MATCH($A1145,NoSettings!$A$2:$A$1459,0),MATCH(J$1,NoSettings!$C$1:$AG$1,0))</f>
        <v>0</v>
      </c>
      <c r="K1145" s="29">
        <f t="array" ref="K1145">INDEX(NoSettings!$C$2:$AG$1459,MATCH($A1145,NoSettings!$A$2:$A$1459,0),MATCH(K$1,NoSettings!$C$1:$AG$1,0))</f>
        <v>0</v>
      </c>
      <c r="L1145" s="29">
        <f t="array" ref="L1145">INDEX(NoSettings!$C$2:$AG$1459,MATCH($A1145,NoSettings!$A$2:$A$1459,0),MATCH(L$1,NoSettings!$C$1:$AG$1,0))</f>
        <v>0</v>
      </c>
      <c r="M1145" s="29">
        <f t="array" ref="M1145">INDEX(NoSettings!$C$2:$AG$1459,MATCH($A1145,NoSettings!$A$2:$A$1459,0),MATCH(M$1,NoSettings!$C$1:$AG$1,0))</f>
        <v>0</v>
      </c>
      <c r="N1145" s="29">
        <f t="array" ref="N1145">INDEX(NoSettings!$C$2:$AG$1459,MATCH($A1145,NoSettings!$A$2:$A$1459,0),MATCH(N$1,NoSettings!$C$1:$AG$1,0))</f>
        <v>0</v>
      </c>
      <c r="O1145" s="29">
        <f t="array" ref="O1145">INDEX(NoSettings!$C$2:$AG$1459,MATCH($A1145,NoSettings!$A$2:$A$1459,0),MATCH(O$1,NoSettings!$C$1:$AG$1,0))</f>
        <v>0</v>
      </c>
      <c r="P1145" s="29">
        <f t="array" ref="P1145">INDEX(NoSettings!$C$2:$AG$1459,MATCH($A1145,NoSettings!$A$2:$A$1459,0),MATCH(P$1,NoSettings!$C$1:$AG$1,0))</f>
        <v>0</v>
      </c>
      <c r="Q1145" s="29">
        <f t="array" ref="Q1145">INDEX(NoSettings!$C$2:$AG$1459,MATCH($A1145,NoSettings!$A$2:$A$1459,0),MATCH(Q$1,NoSettings!$C$1:$AG$1,0))</f>
        <v>0</v>
      </c>
      <c r="R1145" s="29">
        <f t="array" ref="R1145">INDEX(NoSettings!$C$2:$AG$1459,MATCH($A1145,NoSettings!$A$2:$A$1459,0),MATCH(R$1,NoSettings!$C$1:$AG$1,0))</f>
        <v>0</v>
      </c>
      <c r="S1145" s="29">
        <f t="array" ref="S1145">INDEX(NoSettings!$C$2:$AG$1459,MATCH($A1145,NoSettings!$A$2:$A$1459,0),MATCH(S$1,NoSettings!$C$1:$AG$1,0))</f>
        <v>0</v>
      </c>
      <c r="T1145" s="29">
        <f t="array" ref="T1145">INDEX(NoSettings!$C$2:$AG$1459,MATCH($A1145,NoSettings!$A$2:$A$1459,0),MATCH(T$1,NoSettings!$C$1:$AG$1,0))</f>
        <v>0</v>
      </c>
      <c r="U1145" s="29">
        <f t="array" ref="U1145">INDEX(NoSettings!$C$2:$AG$1459,MATCH($A1145,NoSettings!$A$2:$A$1459,0),MATCH(U$1,NoSettings!$C$1:$AG$1,0))</f>
        <v>0</v>
      </c>
      <c r="V1145" s="29">
        <f t="array" ref="V1145">INDEX(NoSettings!$C$2:$AG$1459,MATCH($A1145,NoSettings!$A$2:$A$1459,0),MATCH(V$1,NoSettings!$C$1:$AG$1,0))</f>
        <v>0</v>
      </c>
      <c r="W1145" s="29">
        <f t="array" ref="W1145">INDEX(NoSettings!$C$2:$AG$1459,MATCH($A1145,NoSettings!$A$2:$A$1459,0),MATCH(W$1,NoSettings!$C$1:$AG$1,0))</f>
        <v>0</v>
      </c>
      <c r="X1145" s="29">
        <f t="array" ref="X1145">INDEX(NoSettings!$C$2:$AG$1459,MATCH($A1145,NoSettings!$A$2:$A$1459,0),MATCH(X$1,NoSettings!$C$1:$AG$1,0))</f>
        <v>0</v>
      </c>
      <c r="Y1145" s="29">
        <f t="array" ref="Y1145">INDEX(NoSettings!$C$2:$AG$1459,MATCH($A1145,NoSettings!$A$2:$A$1459,0),MATCH(Y$1,NoSettings!$C$1:$AG$1,0))</f>
        <v>0</v>
      </c>
      <c r="Z1145" s="29">
        <f t="array" ref="Z1145">INDEX(NoSettings!$C$2:$AG$1459,MATCH($A1145,NoSettings!$A$2:$A$1459,0),MATCH(Z$1,NoSettings!$C$1:$AG$1,0))</f>
        <v>0</v>
      </c>
      <c r="AA1145" s="29">
        <f t="array" ref="AA1145">INDEX(NoSettings!$C$2:$AG$1459,MATCH($A1145,NoSettings!$A$2:$A$1459,0),MATCH(AA$1,NoSettings!$C$1:$AG$1,0))</f>
        <v>0</v>
      </c>
      <c r="AB1145" s="29">
        <f t="array" ref="AB1145">INDEX(NoSettings!$C$2:$AG$1459,MATCH($A1145,NoSettings!$A$2:$A$1459,0),MATCH(AB$1,NoSettings!$C$1:$AG$1,0))</f>
        <v>0</v>
      </c>
      <c r="AC1145" s="29">
        <f t="array" ref="AC1145">INDEX(NoSettings!$C$2:$AG$1459,MATCH($A1145,NoSettings!$A$2:$A$1459,0),MATCH(AC$1,NoSettings!$C$1:$AG$1,0))</f>
        <v>0</v>
      </c>
      <c r="AD1145" s="29">
        <f t="array" ref="AD1145">INDEX(NoSettings!$C$2:$AG$1459,MATCH($A1145,NoSettings!$A$2:$A$1459,0),MATCH(AD$1,NoSettings!$C$1:$AG$1,0))</f>
        <v>0</v>
      </c>
      <c r="AE1145" s="29">
        <f t="array" ref="AE1145">INDEX(NoSettings!$C$2:$AG$1459,MATCH($A1145,NoSettings!$A$2:$A$1459,0),MATCH(AE$1,NoSettings!$C$1:$AG$1,0))</f>
        <v>0</v>
      </c>
      <c r="AF1145" s="29">
        <f t="array" ref="AF1145">INDEX(NoSettings!$C$2:$AG$1459,MATCH($A1145,NoSettings!$A$2:$A$1459,0),MATCH(AF$1,NoSettings!$C$1:$AG$1,0))</f>
        <v>0</v>
      </c>
      <c r="AG1145" s="29">
        <f t="array" ref="AG1145">INDEX(NoSettings!$C$2:$AG$1459,MATCH($A1145,NoSettings!$A$2:$A$1459,0),MATCH(AG$1,NoSettings!$C$1:$AG$1,0))</f>
        <v>0</v>
      </c>
      <c r="AH1145" s="29">
        <f t="array" ref="AH1145">INDEX(NoSettings!$C$2:$AG$1459,MATCH($A1145,NoSettings!$A$2:$A$1459,0),MATCH(AH$1,NoSettings!$C$1:$AG$1,0))</f>
        <v>0</v>
      </c>
      <c r="AI1145" s="29">
        <f t="array" ref="AI1145">INDEX(NoSettings!$C$2:$AG$1459,MATCH($A1145,NoSettings!$A$2:$A$1459,0),MATCH(AI$1,NoSettings!$C$1:$AG$1,0))</f>
        <v>0</v>
      </c>
      <c r="AJ1145" s="29">
        <f t="array" ref="AJ1145">INDEX(NoSettings!$C$2:$AG$1459,MATCH($A1145,NoSettings!$A$2:$A$1459,0),MATCH(AJ$1,NoSettings!$C$1:$AG$1,0))</f>
        <v>0</v>
      </c>
      <c r="AK1145" s="29">
        <f t="array" ref="AK1145">INDEX(NoSettings!$C$2:$AG$1459,MATCH($A1145,NoSettings!$A$2:$A$1459,0),MATCH(AK$1,NoSettings!$C$1:$AG$1,0))</f>
        <v>0</v>
      </c>
    </row>
    <row r="1146" ht="15.75" hidden="1" customHeight="1">
      <c r="A1146" s="3" t="s">
        <v>1602</v>
      </c>
      <c r="B1146" s="109" t="s">
        <v>178</v>
      </c>
      <c r="C1146" s="109" t="s">
        <v>1922</v>
      </c>
      <c r="D1146" s="109" t="s">
        <v>187</v>
      </c>
      <c r="E1146" s="109"/>
      <c r="F1146" s="109"/>
      <c r="G1146" s="29">
        <f t="array" ref="G1146">INDEX(NoSettings!$C$2:$AG$1459,MATCH($A1146,NoSettings!$A$2:$A$1459,0),MATCH(G$1,NoSettings!$C$1:$AG$1,0))</f>
        <v>347000000000</v>
      </c>
      <c r="H1146" s="29">
        <f t="array" ref="H1146">INDEX(NoSettings!$C$2:$AG$1459,MATCH($A1146,NoSettings!$A$2:$A$1459,0),MATCH(H$1,NoSettings!$C$1:$AG$1,0))</f>
        <v>362000000000</v>
      </c>
      <c r="I1146" s="29">
        <f t="array" ref="I1146">INDEX(NoSettings!$C$2:$AG$1459,MATCH($A1146,NoSettings!$A$2:$A$1459,0),MATCH(I$1,NoSettings!$C$1:$AG$1,0))</f>
        <v>377000000000</v>
      </c>
      <c r="J1146" s="29">
        <f t="array" ref="J1146">INDEX(NoSettings!$C$2:$AG$1459,MATCH($A1146,NoSettings!$A$2:$A$1459,0),MATCH(J$1,NoSettings!$C$1:$AG$1,0))</f>
        <v>392000000000</v>
      </c>
      <c r="K1146" s="29">
        <f t="array" ref="K1146">INDEX(NoSettings!$C$2:$AG$1459,MATCH($A1146,NoSettings!$A$2:$A$1459,0),MATCH(K$1,NoSettings!$C$1:$AG$1,0))</f>
        <v>407000000000</v>
      </c>
      <c r="L1146" s="29">
        <f t="array" ref="L1146">INDEX(NoSettings!$C$2:$AG$1459,MATCH($A1146,NoSettings!$A$2:$A$1459,0),MATCH(L$1,NoSettings!$C$1:$AG$1,0))</f>
        <v>423000000000</v>
      </c>
      <c r="M1146" s="29">
        <f t="array" ref="M1146">INDEX(NoSettings!$C$2:$AG$1459,MATCH($A1146,NoSettings!$A$2:$A$1459,0),MATCH(M$1,NoSettings!$C$1:$AG$1,0))</f>
        <v>438000000000</v>
      </c>
      <c r="N1146" s="29">
        <f t="array" ref="N1146">INDEX(NoSettings!$C$2:$AG$1459,MATCH($A1146,NoSettings!$A$2:$A$1459,0),MATCH(N$1,NoSettings!$C$1:$AG$1,0))</f>
        <v>453000000000</v>
      </c>
      <c r="O1146" s="29">
        <f t="array" ref="O1146">INDEX(NoSettings!$C$2:$AG$1459,MATCH($A1146,NoSettings!$A$2:$A$1459,0),MATCH(O$1,NoSettings!$C$1:$AG$1,0))</f>
        <v>468000000000</v>
      </c>
      <c r="P1146" s="29">
        <f t="array" ref="P1146">INDEX(NoSettings!$C$2:$AG$1459,MATCH($A1146,NoSettings!$A$2:$A$1459,0),MATCH(P$1,NoSettings!$C$1:$AG$1,0))</f>
        <v>483000000000</v>
      </c>
      <c r="Q1146" s="29">
        <f t="array" ref="Q1146">INDEX(NoSettings!$C$2:$AG$1459,MATCH($A1146,NoSettings!$A$2:$A$1459,0),MATCH(Q$1,NoSettings!$C$1:$AG$1,0))</f>
        <v>499000000000</v>
      </c>
      <c r="R1146" s="29">
        <f t="array" ref="R1146">INDEX(NoSettings!$C$2:$AG$1459,MATCH($A1146,NoSettings!$A$2:$A$1459,0),MATCH(R$1,NoSettings!$C$1:$AG$1,0))</f>
        <v>514000000000</v>
      </c>
      <c r="S1146" s="29">
        <f t="array" ref="S1146">INDEX(NoSettings!$C$2:$AG$1459,MATCH($A1146,NoSettings!$A$2:$A$1459,0),MATCH(S$1,NoSettings!$C$1:$AG$1,0))</f>
        <v>529000000000</v>
      </c>
      <c r="T1146" s="29">
        <f t="array" ref="T1146">INDEX(NoSettings!$C$2:$AG$1459,MATCH($A1146,NoSettings!$A$2:$A$1459,0),MATCH(T$1,NoSettings!$C$1:$AG$1,0))</f>
        <v>544000000000</v>
      </c>
      <c r="U1146" s="29">
        <f t="array" ref="U1146">INDEX(NoSettings!$C$2:$AG$1459,MATCH($A1146,NoSettings!$A$2:$A$1459,0),MATCH(U$1,NoSettings!$C$1:$AG$1,0))</f>
        <v>559000000000</v>
      </c>
      <c r="V1146" s="29">
        <f t="array" ref="V1146">INDEX(NoSettings!$C$2:$AG$1459,MATCH($A1146,NoSettings!$A$2:$A$1459,0),MATCH(V$1,NoSettings!$C$1:$AG$1,0))</f>
        <v>575000000000</v>
      </c>
      <c r="W1146" s="29">
        <f t="array" ref="W1146">INDEX(NoSettings!$C$2:$AG$1459,MATCH($A1146,NoSettings!$A$2:$A$1459,0),MATCH(W$1,NoSettings!$C$1:$AG$1,0))</f>
        <v>590000000000</v>
      </c>
      <c r="X1146" s="29">
        <f t="array" ref="X1146">INDEX(NoSettings!$C$2:$AG$1459,MATCH($A1146,NoSettings!$A$2:$A$1459,0),MATCH(X$1,NoSettings!$C$1:$AG$1,0))</f>
        <v>605000000000</v>
      </c>
      <c r="Y1146" s="29">
        <f t="array" ref="Y1146">INDEX(NoSettings!$C$2:$AG$1459,MATCH($A1146,NoSettings!$A$2:$A$1459,0),MATCH(Y$1,NoSettings!$C$1:$AG$1,0))</f>
        <v>620000000000</v>
      </c>
      <c r="Z1146" s="29">
        <f t="array" ref="Z1146">INDEX(NoSettings!$C$2:$AG$1459,MATCH($A1146,NoSettings!$A$2:$A$1459,0),MATCH(Z$1,NoSettings!$C$1:$AG$1,0))</f>
        <v>635000000000</v>
      </c>
      <c r="AA1146" s="29">
        <f t="array" ref="AA1146">INDEX(NoSettings!$C$2:$AG$1459,MATCH($A1146,NoSettings!$A$2:$A$1459,0),MATCH(AA$1,NoSettings!$C$1:$AG$1,0))</f>
        <v>651000000000</v>
      </c>
      <c r="AB1146" s="29">
        <f t="array" ref="AB1146">INDEX(NoSettings!$C$2:$AG$1459,MATCH($A1146,NoSettings!$A$2:$A$1459,0),MATCH(AB$1,NoSettings!$C$1:$AG$1,0))</f>
        <v>666000000000</v>
      </c>
      <c r="AC1146" s="29">
        <f t="array" ref="AC1146">INDEX(NoSettings!$C$2:$AG$1459,MATCH($A1146,NoSettings!$A$2:$A$1459,0),MATCH(AC$1,NoSettings!$C$1:$AG$1,0))</f>
        <v>681000000000</v>
      </c>
      <c r="AD1146" s="29">
        <f t="array" ref="AD1146">INDEX(NoSettings!$C$2:$AG$1459,MATCH($A1146,NoSettings!$A$2:$A$1459,0),MATCH(AD$1,NoSettings!$C$1:$AG$1,0))</f>
        <v>696000000000</v>
      </c>
      <c r="AE1146" s="29">
        <f t="array" ref="AE1146">INDEX(NoSettings!$C$2:$AG$1459,MATCH($A1146,NoSettings!$A$2:$A$1459,0),MATCH(AE$1,NoSettings!$C$1:$AG$1,0))</f>
        <v>711000000000</v>
      </c>
      <c r="AF1146" s="29">
        <f t="array" ref="AF1146">INDEX(NoSettings!$C$2:$AG$1459,MATCH($A1146,NoSettings!$A$2:$A$1459,0),MATCH(AF$1,NoSettings!$C$1:$AG$1,0))</f>
        <v>727000000000</v>
      </c>
      <c r="AG1146" s="29">
        <f t="array" ref="AG1146">INDEX(NoSettings!$C$2:$AG$1459,MATCH($A1146,NoSettings!$A$2:$A$1459,0),MATCH(AG$1,NoSettings!$C$1:$AG$1,0))</f>
        <v>742000000000</v>
      </c>
      <c r="AH1146" s="29">
        <f t="array" ref="AH1146">INDEX(NoSettings!$C$2:$AG$1459,MATCH($A1146,NoSettings!$A$2:$A$1459,0),MATCH(AH$1,NoSettings!$C$1:$AG$1,0))</f>
        <v>757000000000</v>
      </c>
      <c r="AI1146" s="29">
        <f t="array" ref="AI1146">INDEX(NoSettings!$C$2:$AG$1459,MATCH($A1146,NoSettings!$A$2:$A$1459,0),MATCH(AI$1,NoSettings!$C$1:$AG$1,0))</f>
        <v>772000000000</v>
      </c>
      <c r="AJ1146" s="29">
        <f t="array" ref="AJ1146">INDEX(NoSettings!$C$2:$AG$1459,MATCH($A1146,NoSettings!$A$2:$A$1459,0),MATCH(AJ$1,NoSettings!$C$1:$AG$1,0))</f>
        <v>787000000000</v>
      </c>
      <c r="AK1146" s="29">
        <f t="array" ref="AK1146">INDEX(NoSettings!$C$2:$AG$1459,MATCH($A1146,NoSettings!$A$2:$A$1459,0),MATCH(AK$1,NoSettings!$C$1:$AG$1,0))</f>
        <v>803000000000</v>
      </c>
    </row>
    <row r="1147" ht="15.75" hidden="1" customHeight="1">
      <c r="A1147" s="3" t="s">
        <v>1603</v>
      </c>
      <c r="B1147" s="109" t="s">
        <v>178</v>
      </c>
      <c r="C1147" s="109" t="s">
        <v>1922</v>
      </c>
      <c r="D1147" s="109" t="s">
        <v>188</v>
      </c>
      <c r="E1147" s="109"/>
      <c r="F1147" s="109"/>
      <c r="G1147" s="3">
        <f t="array" ref="G1147">INDEX(NoSettings!$C$2:$AG$1459,MATCH($A1147,NoSettings!$A$2:$A$1459,0),MATCH(G$1,NoSettings!$C$1:$AG$1,0))</f>
        <v>0</v>
      </c>
      <c r="H1147" s="3">
        <f t="array" ref="H1147">INDEX(NoSettings!$C$2:$AG$1459,MATCH($A1147,NoSettings!$A$2:$A$1459,0),MATCH(H$1,NoSettings!$C$1:$AG$1,0))</f>
        <v>0</v>
      </c>
      <c r="I1147" s="3">
        <f t="array" ref="I1147">INDEX(NoSettings!$C$2:$AG$1459,MATCH($A1147,NoSettings!$A$2:$A$1459,0),MATCH(I$1,NoSettings!$C$1:$AG$1,0))</f>
        <v>0</v>
      </c>
      <c r="J1147" s="3">
        <f t="array" ref="J1147">INDEX(NoSettings!$C$2:$AG$1459,MATCH($A1147,NoSettings!$A$2:$A$1459,0),MATCH(J$1,NoSettings!$C$1:$AG$1,0))</f>
        <v>0</v>
      </c>
      <c r="K1147" s="3">
        <f t="array" ref="K1147">INDEX(NoSettings!$C$2:$AG$1459,MATCH($A1147,NoSettings!$A$2:$A$1459,0),MATCH(K$1,NoSettings!$C$1:$AG$1,0))</f>
        <v>0</v>
      </c>
      <c r="L1147" s="3">
        <f t="array" ref="L1147">INDEX(NoSettings!$C$2:$AG$1459,MATCH($A1147,NoSettings!$A$2:$A$1459,0),MATCH(L$1,NoSettings!$C$1:$AG$1,0))</f>
        <v>0</v>
      </c>
      <c r="M1147" s="3">
        <f t="array" ref="M1147">INDEX(NoSettings!$C$2:$AG$1459,MATCH($A1147,NoSettings!$A$2:$A$1459,0),MATCH(M$1,NoSettings!$C$1:$AG$1,0))</f>
        <v>0</v>
      </c>
      <c r="N1147" s="3">
        <f t="array" ref="N1147">INDEX(NoSettings!$C$2:$AG$1459,MATCH($A1147,NoSettings!$A$2:$A$1459,0),MATCH(N$1,NoSettings!$C$1:$AG$1,0))</f>
        <v>0</v>
      </c>
      <c r="O1147" s="3">
        <f t="array" ref="O1147">INDEX(NoSettings!$C$2:$AG$1459,MATCH($A1147,NoSettings!$A$2:$A$1459,0),MATCH(O$1,NoSettings!$C$1:$AG$1,0))</f>
        <v>0</v>
      </c>
      <c r="P1147" s="3">
        <f t="array" ref="P1147">INDEX(NoSettings!$C$2:$AG$1459,MATCH($A1147,NoSettings!$A$2:$A$1459,0),MATCH(P$1,NoSettings!$C$1:$AG$1,0))</f>
        <v>0</v>
      </c>
      <c r="Q1147" s="3">
        <f t="array" ref="Q1147">INDEX(NoSettings!$C$2:$AG$1459,MATCH($A1147,NoSettings!$A$2:$A$1459,0),MATCH(Q$1,NoSettings!$C$1:$AG$1,0))</f>
        <v>0</v>
      </c>
      <c r="R1147" s="3">
        <f t="array" ref="R1147">INDEX(NoSettings!$C$2:$AG$1459,MATCH($A1147,NoSettings!$A$2:$A$1459,0),MATCH(R$1,NoSettings!$C$1:$AG$1,0))</f>
        <v>0</v>
      </c>
      <c r="S1147" s="3">
        <f t="array" ref="S1147">INDEX(NoSettings!$C$2:$AG$1459,MATCH($A1147,NoSettings!$A$2:$A$1459,0),MATCH(S$1,NoSettings!$C$1:$AG$1,0))</f>
        <v>0</v>
      </c>
      <c r="T1147" s="3">
        <f t="array" ref="T1147">INDEX(NoSettings!$C$2:$AG$1459,MATCH($A1147,NoSettings!$A$2:$A$1459,0),MATCH(T$1,NoSettings!$C$1:$AG$1,0))</f>
        <v>0</v>
      </c>
      <c r="U1147" s="3">
        <f t="array" ref="U1147">INDEX(NoSettings!$C$2:$AG$1459,MATCH($A1147,NoSettings!$A$2:$A$1459,0),MATCH(U$1,NoSettings!$C$1:$AG$1,0))</f>
        <v>0</v>
      </c>
      <c r="V1147" s="3">
        <f t="array" ref="V1147">INDEX(NoSettings!$C$2:$AG$1459,MATCH($A1147,NoSettings!$A$2:$A$1459,0),MATCH(V$1,NoSettings!$C$1:$AG$1,0))</f>
        <v>0</v>
      </c>
      <c r="W1147" s="3">
        <f t="array" ref="W1147">INDEX(NoSettings!$C$2:$AG$1459,MATCH($A1147,NoSettings!$A$2:$A$1459,0),MATCH(W$1,NoSettings!$C$1:$AG$1,0))</f>
        <v>0</v>
      </c>
      <c r="X1147" s="3">
        <f t="array" ref="X1147">INDEX(NoSettings!$C$2:$AG$1459,MATCH($A1147,NoSettings!$A$2:$A$1459,0),MATCH(X$1,NoSettings!$C$1:$AG$1,0))</f>
        <v>0</v>
      </c>
      <c r="Y1147" s="3">
        <f t="array" ref="Y1147">INDEX(NoSettings!$C$2:$AG$1459,MATCH($A1147,NoSettings!$A$2:$A$1459,0),MATCH(Y$1,NoSettings!$C$1:$AG$1,0))</f>
        <v>0</v>
      </c>
      <c r="Z1147" s="3">
        <f t="array" ref="Z1147">INDEX(NoSettings!$C$2:$AG$1459,MATCH($A1147,NoSettings!$A$2:$A$1459,0),MATCH(Z$1,NoSettings!$C$1:$AG$1,0))</f>
        <v>0</v>
      </c>
      <c r="AA1147" s="3">
        <f t="array" ref="AA1147">INDEX(NoSettings!$C$2:$AG$1459,MATCH($A1147,NoSettings!$A$2:$A$1459,0),MATCH(AA$1,NoSettings!$C$1:$AG$1,0))</f>
        <v>0</v>
      </c>
      <c r="AB1147" s="3">
        <f t="array" ref="AB1147">INDEX(NoSettings!$C$2:$AG$1459,MATCH($A1147,NoSettings!$A$2:$A$1459,0),MATCH(AB$1,NoSettings!$C$1:$AG$1,0))</f>
        <v>0</v>
      </c>
      <c r="AC1147" s="3">
        <f t="array" ref="AC1147">INDEX(NoSettings!$C$2:$AG$1459,MATCH($A1147,NoSettings!$A$2:$A$1459,0),MATCH(AC$1,NoSettings!$C$1:$AG$1,0))</f>
        <v>0</v>
      </c>
      <c r="AD1147" s="3">
        <f t="array" ref="AD1147">INDEX(NoSettings!$C$2:$AG$1459,MATCH($A1147,NoSettings!$A$2:$A$1459,0),MATCH(AD$1,NoSettings!$C$1:$AG$1,0))</f>
        <v>0</v>
      </c>
      <c r="AE1147" s="3">
        <f t="array" ref="AE1147">INDEX(NoSettings!$C$2:$AG$1459,MATCH($A1147,NoSettings!$A$2:$A$1459,0),MATCH(AE$1,NoSettings!$C$1:$AG$1,0))</f>
        <v>0</v>
      </c>
      <c r="AF1147" s="3">
        <f t="array" ref="AF1147">INDEX(NoSettings!$C$2:$AG$1459,MATCH($A1147,NoSettings!$A$2:$A$1459,0),MATCH(AF$1,NoSettings!$C$1:$AG$1,0))</f>
        <v>0</v>
      </c>
      <c r="AG1147" s="3">
        <f t="array" ref="AG1147">INDEX(NoSettings!$C$2:$AG$1459,MATCH($A1147,NoSettings!$A$2:$A$1459,0),MATCH(AG$1,NoSettings!$C$1:$AG$1,0))</f>
        <v>0</v>
      </c>
      <c r="AH1147" s="3">
        <f t="array" ref="AH1147">INDEX(NoSettings!$C$2:$AG$1459,MATCH($A1147,NoSettings!$A$2:$A$1459,0),MATCH(AH$1,NoSettings!$C$1:$AG$1,0))</f>
        <v>0</v>
      </c>
      <c r="AI1147" s="3">
        <f t="array" ref="AI1147">INDEX(NoSettings!$C$2:$AG$1459,MATCH($A1147,NoSettings!$A$2:$A$1459,0),MATCH(AI$1,NoSettings!$C$1:$AG$1,0))</f>
        <v>0</v>
      </c>
      <c r="AJ1147" s="3">
        <f t="array" ref="AJ1147">INDEX(NoSettings!$C$2:$AG$1459,MATCH($A1147,NoSettings!$A$2:$A$1459,0),MATCH(AJ$1,NoSettings!$C$1:$AG$1,0))</f>
        <v>0</v>
      </c>
      <c r="AK1147" s="3">
        <f t="array" ref="AK1147">INDEX(NoSettings!$C$2:$AG$1459,MATCH($A1147,NoSettings!$A$2:$A$1459,0),MATCH(AK$1,NoSettings!$C$1:$AG$1,0))</f>
        <v>0</v>
      </c>
    </row>
    <row r="1148" ht="15.75" hidden="1" customHeight="1">
      <c r="A1148" s="3" t="s">
        <v>1604</v>
      </c>
      <c r="B1148" s="109" t="s">
        <v>178</v>
      </c>
      <c r="C1148" s="109" t="s">
        <v>1923</v>
      </c>
      <c r="D1148" s="109" t="s">
        <v>179</v>
      </c>
      <c r="E1148" s="109"/>
      <c r="F1148" s="109"/>
      <c r="G1148" s="29">
        <f t="array" ref="G1148">INDEX(NoSettings!$C$2:$AG$1459,MATCH($A1148,NoSettings!$A$2:$A$1459,0),MATCH(G$1,NoSettings!$C$1:$AG$1,0))</f>
        <v>3260000000000</v>
      </c>
      <c r="H1148" s="29">
        <f t="array" ref="H1148">INDEX(NoSettings!$C$2:$AG$1459,MATCH($A1148,NoSettings!$A$2:$A$1459,0),MATCH(H$1,NoSettings!$C$1:$AG$1,0))</f>
        <v>3410000000000</v>
      </c>
      <c r="I1148" s="29">
        <f t="array" ref="I1148">INDEX(NoSettings!$C$2:$AG$1459,MATCH($A1148,NoSettings!$A$2:$A$1459,0),MATCH(I$1,NoSettings!$C$1:$AG$1,0))</f>
        <v>3550000000000</v>
      </c>
      <c r="J1148" s="29">
        <f t="array" ref="J1148">INDEX(NoSettings!$C$2:$AG$1459,MATCH($A1148,NoSettings!$A$2:$A$1459,0),MATCH(J$1,NoSettings!$C$1:$AG$1,0))</f>
        <v>3700000000000</v>
      </c>
      <c r="K1148" s="29">
        <f t="array" ref="K1148">INDEX(NoSettings!$C$2:$AG$1459,MATCH($A1148,NoSettings!$A$2:$A$1459,0),MATCH(K$1,NoSettings!$C$1:$AG$1,0))</f>
        <v>3850000000000</v>
      </c>
      <c r="L1148" s="29">
        <f t="array" ref="L1148">INDEX(NoSettings!$C$2:$AG$1459,MATCH($A1148,NoSettings!$A$2:$A$1459,0),MATCH(L$1,NoSettings!$C$1:$AG$1,0))</f>
        <v>3990000000000</v>
      </c>
      <c r="M1148" s="29">
        <f t="array" ref="M1148">INDEX(NoSettings!$C$2:$AG$1459,MATCH($A1148,NoSettings!$A$2:$A$1459,0),MATCH(M$1,NoSettings!$C$1:$AG$1,0))</f>
        <v>4140000000000</v>
      </c>
      <c r="N1148" s="29">
        <f t="array" ref="N1148">INDEX(NoSettings!$C$2:$AG$1459,MATCH($A1148,NoSettings!$A$2:$A$1459,0),MATCH(N$1,NoSettings!$C$1:$AG$1,0))</f>
        <v>4280000000000</v>
      </c>
      <c r="O1148" s="29">
        <f t="array" ref="O1148">INDEX(NoSettings!$C$2:$AG$1459,MATCH($A1148,NoSettings!$A$2:$A$1459,0),MATCH(O$1,NoSettings!$C$1:$AG$1,0))</f>
        <v>4430000000000</v>
      </c>
      <c r="P1148" s="29">
        <f t="array" ref="P1148">INDEX(NoSettings!$C$2:$AG$1459,MATCH($A1148,NoSettings!$A$2:$A$1459,0),MATCH(P$1,NoSettings!$C$1:$AG$1,0))</f>
        <v>4580000000000</v>
      </c>
      <c r="Q1148" s="29">
        <f t="array" ref="Q1148">INDEX(NoSettings!$C$2:$AG$1459,MATCH($A1148,NoSettings!$A$2:$A$1459,0),MATCH(Q$1,NoSettings!$C$1:$AG$1,0))</f>
        <v>4720000000000</v>
      </c>
      <c r="R1148" s="29">
        <f t="array" ref="R1148">INDEX(NoSettings!$C$2:$AG$1459,MATCH($A1148,NoSettings!$A$2:$A$1459,0),MATCH(R$1,NoSettings!$C$1:$AG$1,0))</f>
        <v>4870000000000</v>
      </c>
      <c r="S1148" s="29">
        <f t="array" ref="S1148">INDEX(NoSettings!$C$2:$AG$1459,MATCH($A1148,NoSettings!$A$2:$A$1459,0),MATCH(S$1,NoSettings!$C$1:$AG$1,0))</f>
        <v>5020000000000</v>
      </c>
      <c r="T1148" s="29">
        <f t="array" ref="T1148">INDEX(NoSettings!$C$2:$AG$1459,MATCH($A1148,NoSettings!$A$2:$A$1459,0),MATCH(T$1,NoSettings!$C$1:$AG$1,0))</f>
        <v>5160000000000</v>
      </c>
      <c r="U1148" s="29">
        <f t="array" ref="U1148">INDEX(NoSettings!$C$2:$AG$1459,MATCH($A1148,NoSettings!$A$2:$A$1459,0),MATCH(U$1,NoSettings!$C$1:$AG$1,0))</f>
        <v>5310000000000</v>
      </c>
      <c r="V1148" s="29">
        <f t="array" ref="V1148">INDEX(NoSettings!$C$2:$AG$1459,MATCH($A1148,NoSettings!$A$2:$A$1459,0),MATCH(V$1,NoSettings!$C$1:$AG$1,0))</f>
        <v>5460000000000</v>
      </c>
      <c r="W1148" s="29">
        <f t="array" ref="W1148">INDEX(NoSettings!$C$2:$AG$1459,MATCH($A1148,NoSettings!$A$2:$A$1459,0),MATCH(W$1,NoSettings!$C$1:$AG$1,0))</f>
        <v>5600000000000</v>
      </c>
      <c r="X1148" s="29">
        <f t="array" ref="X1148">INDEX(NoSettings!$C$2:$AG$1459,MATCH($A1148,NoSettings!$A$2:$A$1459,0),MATCH(X$1,NoSettings!$C$1:$AG$1,0))</f>
        <v>5750000000000</v>
      </c>
      <c r="Y1148" s="29">
        <f t="array" ref="Y1148">INDEX(NoSettings!$C$2:$AG$1459,MATCH($A1148,NoSettings!$A$2:$A$1459,0),MATCH(Y$1,NoSettings!$C$1:$AG$1,0))</f>
        <v>5890000000000</v>
      </c>
      <c r="Z1148" s="29">
        <f t="array" ref="Z1148">INDEX(NoSettings!$C$2:$AG$1459,MATCH($A1148,NoSettings!$A$2:$A$1459,0),MATCH(Z$1,NoSettings!$C$1:$AG$1,0))</f>
        <v>6040000000000</v>
      </c>
      <c r="AA1148" s="29">
        <f t="array" ref="AA1148">INDEX(NoSettings!$C$2:$AG$1459,MATCH($A1148,NoSettings!$A$2:$A$1459,0),MATCH(AA$1,NoSettings!$C$1:$AG$1,0))</f>
        <v>6190000000000</v>
      </c>
      <c r="AB1148" s="29">
        <f t="array" ref="AB1148">INDEX(NoSettings!$C$2:$AG$1459,MATCH($A1148,NoSettings!$A$2:$A$1459,0),MATCH(AB$1,NoSettings!$C$1:$AG$1,0))</f>
        <v>6330000000000</v>
      </c>
      <c r="AC1148" s="29">
        <f t="array" ref="AC1148">INDEX(NoSettings!$C$2:$AG$1459,MATCH($A1148,NoSettings!$A$2:$A$1459,0),MATCH(AC$1,NoSettings!$C$1:$AG$1,0))</f>
        <v>6480000000000</v>
      </c>
      <c r="AD1148" s="29">
        <f t="array" ref="AD1148">INDEX(NoSettings!$C$2:$AG$1459,MATCH($A1148,NoSettings!$A$2:$A$1459,0),MATCH(AD$1,NoSettings!$C$1:$AG$1,0))</f>
        <v>6630000000000</v>
      </c>
      <c r="AE1148" s="29">
        <f t="array" ref="AE1148">INDEX(NoSettings!$C$2:$AG$1459,MATCH($A1148,NoSettings!$A$2:$A$1459,0),MATCH(AE$1,NoSettings!$C$1:$AG$1,0))</f>
        <v>6770000000000</v>
      </c>
      <c r="AF1148" s="29">
        <f t="array" ref="AF1148">INDEX(NoSettings!$C$2:$AG$1459,MATCH($A1148,NoSettings!$A$2:$A$1459,0),MATCH(AF$1,NoSettings!$C$1:$AG$1,0))</f>
        <v>6920000000000</v>
      </c>
      <c r="AG1148" s="29">
        <f t="array" ref="AG1148">INDEX(NoSettings!$C$2:$AG$1459,MATCH($A1148,NoSettings!$A$2:$A$1459,0),MATCH(AG$1,NoSettings!$C$1:$AG$1,0))</f>
        <v>7070000000000</v>
      </c>
      <c r="AH1148" s="29">
        <f t="array" ref="AH1148">INDEX(NoSettings!$C$2:$AG$1459,MATCH($A1148,NoSettings!$A$2:$A$1459,0),MATCH(AH$1,NoSettings!$C$1:$AG$1,0))</f>
        <v>7210000000000</v>
      </c>
      <c r="AI1148" s="29">
        <f t="array" ref="AI1148">INDEX(NoSettings!$C$2:$AG$1459,MATCH($A1148,NoSettings!$A$2:$A$1459,0),MATCH(AI$1,NoSettings!$C$1:$AG$1,0))</f>
        <v>7360000000000</v>
      </c>
      <c r="AJ1148" s="29">
        <f t="array" ref="AJ1148">INDEX(NoSettings!$C$2:$AG$1459,MATCH($A1148,NoSettings!$A$2:$A$1459,0),MATCH(AJ$1,NoSettings!$C$1:$AG$1,0))</f>
        <v>7510000000000</v>
      </c>
      <c r="AK1148" s="29">
        <f t="array" ref="AK1148">INDEX(NoSettings!$C$2:$AG$1459,MATCH($A1148,NoSettings!$A$2:$A$1459,0),MATCH(AK$1,NoSettings!$C$1:$AG$1,0))</f>
        <v>7650000000000</v>
      </c>
    </row>
    <row r="1149" ht="15.75" hidden="1" customHeight="1">
      <c r="A1149" s="3" t="s">
        <v>1605</v>
      </c>
      <c r="B1149" s="109" t="s">
        <v>178</v>
      </c>
      <c r="C1149" s="109" t="s">
        <v>1923</v>
      </c>
      <c r="D1149" s="109" t="s">
        <v>180</v>
      </c>
      <c r="E1149" s="109"/>
      <c r="F1149" s="109"/>
      <c r="G1149" s="29">
        <f t="array" ref="G1149">INDEX(NoSettings!$C$2:$AG$1459,MATCH($A1149,NoSettings!$A$2:$A$1459,0),MATCH(G$1,NoSettings!$C$1:$AG$1,0))</f>
        <v>107000000000</v>
      </c>
      <c r="H1149" s="29">
        <f t="array" ref="H1149">INDEX(NoSettings!$C$2:$AG$1459,MATCH($A1149,NoSettings!$A$2:$A$1459,0),MATCH(H$1,NoSettings!$C$1:$AG$1,0))</f>
        <v>112000000000</v>
      </c>
      <c r="I1149" s="29">
        <f t="array" ref="I1149">INDEX(NoSettings!$C$2:$AG$1459,MATCH($A1149,NoSettings!$A$2:$A$1459,0),MATCH(I$1,NoSettings!$C$1:$AG$1,0))</f>
        <v>117000000000</v>
      </c>
      <c r="J1149" s="29">
        <f t="array" ref="J1149">INDEX(NoSettings!$C$2:$AG$1459,MATCH($A1149,NoSettings!$A$2:$A$1459,0),MATCH(J$1,NoSettings!$C$1:$AG$1,0))</f>
        <v>122000000000</v>
      </c>
      <c r="K1149" s="29">
        <f t="array" ref="K1149">INDEX(NoSettings!$C$2:$AG$1459,MATCH($A1149,NoSettings!$A$2:$A$1459,0),MATCH(K$1,NoSettings!$C$1:$AG$1,0))</f>
        <v>126000000000</v>
      </c>
      <c r="L1149" s="29">
        <f t="array" ref="L1149">INDEX(NoSettings!$C$2:$AG$1459,MATCH($A1149,NoSettings!$A$2:$A$1459,0),MATCH(L$1,NoSettings!$C$1:$AG$1,0))</f>
        <v>131000000000</v>
      </c>
      <c r="M1149" s="29">
        <f t="array" ref="M1149">INDEX(NoSettings!$C$2:$AG$1459,MATCH($A1149,NoSettings!$A$2:$A$1459,0),MATCH(M$1,NoSettings!$C$1:$AG$1,0))</f>
        <v>136000000000</v>
      </c>
      <c r="N1149" s="29">
        <f t="array" ref="N1149">INDEX(NoSettings!$C$2:$AG$1459,MATCH($A1149,NoSettings!$A$2:$A$1459,0),MATCH(N$1,NoSettings!$C$1:$AG$1,0))</f>
        <v>141000000000</v>
      </c>
      <c r="O1149" s="29">
        <f t="array" ref="O1149">INDEX(NoSettings!$C$2:$AG$1459,MATCH($A1149,NoSettings!$A$2:$A$1459,0),MATCH(O$1,NoSettings!$C$1:$AG$1,0))</f>
        <v>146000000000</v>
      </c>
      <c r="P1149" s="29">
        <f t="array" ref="P1149">INDEX(NoSettings!$C$2:$AG$1459,MATCH($A1149,NoSettings!$A$2:$A$1459,0),MATCH(P$1,NoSettings!$C$1:$AG$1,0))</f>
        <v>151000000000</v>
      </c>
      <c r="Q1149" s="29">
        <f t="array" ref="Q1149">INDEX(NoSettings!$C$2:$AG$1459,MATCH($A1149,NoSettings!$A$2:$A$1459,0),MATCH(Q$1,NoSettings!$C$1:$AG$1,0))</f>
        <v>155000000000</v>
      </c>
      <c r="R1149" s="29">
        <f t="array" ref="R1149">INDEX(NoSettings!$C$2:$AG$1459,MATCH($A1149,NoSettings!$A$2:$A$1459,0),MATCH(R$1,NoSettings!$C$1:$AG$1,0))</f>
        <v>160000000000</v>
      </c>
      <c r="S1149" s="29">
        <f t="array" ref="S1149">INDEX(NoSettings!$C$2:$AG$1459,MATCH($A1149,NoSettings!$A$2:$A$1459,0),MATCH(S$1,NoSettings!$C$1:$AG$1,0))</f>
        <v>165000000000</v>
      </c>
      <c r="T1149" s="29">
        <f t="array" ref="T1149">INDEX(NoSettings!$C$2:$AG$1459,MATCH($A1149,NoSettings!$A$2:$A$1459,0),MATCH(T$1,NoSettings!$C$1:$AG$1,0))</f>
        <v>170000000000</v>
      </c>
      <c r="U1149" s="29">
        <f t="array" ref="U1149">INDEX(NoSettings!$C$2:$AG$1459,MATCH($A1149,NoSettings!$A$2:$A$1459,0),MATCH(U$1,NoSettings!$C$1:$AG$1,0))</f>
        <v>175000000000</v>
      </c>
      <c r="V1149" s="29">
        <f t="array" ref="V1149">INDEX(NoSettings!$C$2:$AG$1459,MATCH($A1149,NoSettings!$A$2:$A$1459,0),MATCH(V$1,NoSettings!$C$1:$AG$1,0))</f>
        <v>179000000000</v>
      </c>
      <c r="W1149" s="29">
        <f t="array" ref="W1149">INDEX(NoSettings!$C$2:$AG$1459,MATCH($A1149,NoSettings!$A$2:$A$1459,0),MATCH(W$1,NoSettings!$C$1:$AG$1,0))</f>
        <v>184000000000</v>
      </c>
      <c r="X1149" s="29">
        <f t="array" ref="X1149">INDEX(NoSettings!$C$2:$AG$1459,MATCH($A1149,NoSettings!$A$2:$A$1459,0),MATCH(X$1,NoSettings!$C$1:$AG$1,0))</f>
        <v>189000000000</v>
      </c>
      <c r="Y1149" s="29">
        <f t="array" ref="Y1149">INDEX(NoSettings!$C$2:$AG$1459,MATCH($A1149,NoSettings!$A$2:$A$1459,0),MATCH(Y$1,NoSettings!$C$1:$AG$1,0))</f>
        <v>194000000000</v>
      </c>
      <c r="Z1149" s="29">
        <f t="array" ref="Z1149">INDEX(NoSettings!$C$2:$AG$1459,MATCH($A1149,NoSettings!$A$2:$A$1459,0),MATCH(Z$1,NoSettings!$C$1:$AG$1,0))</f>
        <v>199000000000</v>
      </c>
      <c r="AA1149" s="29">
        <f t="array" ref="AA1149">INDEX(NoSettings!$C$2:$AG$1459,MATCH($A1149,NoSettings!$A$2:$A$1459,0),MATCH(AA$1,NoSettings!$C$1:$AG$1,0))</f>
        <v>204000000000</v>
      </c>
      <c r="AB1149" s="29">
        <f t="array" ref="AB1149">INDEX(NoSettings!$C$2:$AG$1459,MATCH($A1149,NoSettings!$A$2:$A$1459,0),MATCH(AB$1,NoSettings!$C$1:$AG$1,0))</f>
        <v>208000000000</v>
      </c>
      <c r="AC1149" s="29">
        <f t="array" ref="AC1149">INDEX(NoSettings!$C$2:$AG$1459,MATCH($A1149,NoSettings!$A$2:$A$1459,0),MATCH(AC$1,NoSettings!$C$1:$AG$1,0))</f>
        <v>213000000000</v>
      </c>
      <c r="AD1149" s="29">
        <f t="array" ref="AD1149">INDEX(NoSettings!$C$2:$AG$1459,MATCH($A1149,NoSettings!$A$2:$A$1459,0),MATCH(AD$1,NoSettings!$C$1:$AG$1,0))</f>
        <v>218000000000</v>
      </c>
      <c r="AE1149" s="29">
        <f t="array" ref="AE1149">INDEX(NoSettings!$C$2:$AG$1459,MATCH($A1149,NoSettings!$A$2:$A$1459,0),MATCH(AE$1,NoSettings!$C$1:$AG$1,0))</f>
        <v>223000000000</v>
      </c>
      <c r="AF1149" s="29">
        <f t="array" ref="AF1149">INDEX(NoSettings!$C$2:$AG$1459,MATCH($A1149,NoSettings!$A$2:$A$1459,0),MATCH(AF$1,NoSettings!$C$1:$AG$1,0))</f>
        <v>228000000000</v>
      </c>
      <c r="AG1149" s="29">
        <f t="array" ref="AG1149">INDEX(NoSettings!$C$2:$AG$1459,MATCH($A1149,NoSettings!$A$2:$A$1459,0),MATCH(AG$1,NoSettings!$C$1:$AG$1,0))</f>
        <v>232000000000</v>
      </c>
      <c r="AH1149" s="29">
        <f t="array" ref="AH1149">INDEX(NoSettings!$C$2:$AG$1459,MATCH($A1149,NoSettings!$A$2:$A$1459,0),MATCH(AH$1,NoSettings!$C$1:$AG$1,0))</f>
        <v>237000000000</v>
      </c>
      <c r="AI1149" s="29">
        <f t="array" ref="AI1149">INDEX(NoSettings!$C$2:$AG$1459,MATCH($A1149,NoSettings!$A$2:$A$1459,0),MATCH(AI$1,NoSettings!$C$1:$AG$1,0))</f>
        <v>242000000000</v>
      </c>
      <c r="AJ1149" s="29">
        <f t="array" ref="AJ1149">INDEX(NoSettings!$C$2:$AG$1459,MATCH($A1149,NoSettings!$A$2:$A$1459,0),MATCH(AJ$1,NoSettings!$C$1:$AG$1,0))</f>
        <v>247000000000</v>
      </c>
      <c r="AK1149" s="29">
        <f t="array" ref="AK1149">INDEX(NoSettings!$C$2:$AG$1459,MATCH($A1149,NoSettings!$A$2:$A$1459,0),MATCH(AK$1,NoSettings!$C$1:$AG$1,0))</f>
        <v>252000000000</v>
      </c>
    </row>
    <row r="1150" ht="15.75" hidden="1" customHeight="1">
      <c r="A1150" s="3" t="s">
        <v>1606</v>
      </c>
      <c r="B1150" s="109" t="s">
        <v>178</v>
      </c>
      <c r="C1150" s="109" t="s">
        <v>1923</v>
      </c>
      <c r="D1150" s="109" t="s">
        <v>181</v>
      </c>
      <c r="E1150" s="109"/>
      <c r="F1150" s="109"/>
      <c r="G1150" s="29">
        <f t="array" ref="G1150">INDEX(NoSettings!$C$2:$AG$1459,MATCH($A1150,NoSettings!$A$2:$A$1459,0),MATCH(G$1,NoSettings!$C$1:$AG$1,0))</f>
        <v>350000000000</v>
      </c>
      <c r="H1150" s="29">
        <f t="array" ref="H1150">INDEX(NoSettings!$C$2:$AG$1459,MATCH($A1150,NoSettings!$A$2:$A$1459,0),MATCH(H$1,NoSettings!$C$1:$AG$1,0))</f>
        <v>365000000000</v>
      </c>
      <c r="I1150" s="29">
        <f t="array" ref="I1150">INDEX(NoSettings!$C$2:$AG$1459,MATCH($A1150,NoSettings!$A$2:$A$1459,0),MATCH(I$1,NoSettings!$C$1:$AG$1,0))</f>
        <v>381000000000</v>
      </c>
      <c r="J1150" s="29">
        <f t="array" ref="J1150">INDEX(NoSettings!$C$2:$AG$1459,MATCH($A1150,NoSettings!$A$2:$A$1459,0),MATCH(J$1,NoSettings!$C$1:$AG$1,0))</f>
        <v>397000000000</v>
      </c>
      <c r="K1150" s="29">
        <f t="array" ref="K1150">INDEX(NoSettings!$C$2:$AG$1459,MATCH($A1150,NoSettings!$A$2:$A$1459,0),MATCH(K$1,NoSettings!$C$1:$AG$1,0))</f>
        <v>412000000000</v>
      </c>
      <c r="L1150" s="29">
        <f t="array" ref="L1150">INDEX(NoSettings!$C$2:$AG$1459,MATCH($A1150,NoSettings!$A$2:$A$1459,0),MATCH(L$1,NoSettings!$C$1:$AG$1,0))</f>
        <v>428000000000</v>
      </c>
      <c r="M1150" s="29">
        <f t="array" ref="M1150">INDEX(NoSettings!$C$2:$AG$1459,MATCH($A1150,NoSettings!$A$2:$A$1459,0),MATCH(M$1,NoSettings!$C$1:$AG$1,0))</f>
        <v>444000000000</v>
      </c>
      <c r="N1150" s="29">
        <f t="array" ref="N1150">INDEX(NoSettings!$C$2:$AG$1459,MATCH($A1150,NoSettings!$A$2:$A$1459,0),MATCH(N$1,NoSettings!$C$1:$AG$1,0))</f>
        <v>460000000000</v>
      </c>
      <c r="O1150" s="29">
        <f t="array" ref="O1150">INDEX(NoSettings!$C$2:$AG$1459,MATCH($A1150,NoSettings!$A$2:$A$1459,0),MATCH(O$1,NoSettings!$C$1:$AG$1,0))</f>
        <v>475000000000</v>
      </c>
      <c r="P1150" s="29">
        <f t="array" ref="P1150">INDEX(NoSettings!$C$2:$AG$1459,MATCH($A1150,NoSettings!$A$2:$A$1459,0),MATCH(P$1,NoSettings!$C$1:$AG$1,0))</f>
        <v>491000000000</v>
      </c>
      <c r="Q1150" s="29">
        <f t="array" ref="Q1150">INDEX(NoSettings!$C$2:$AG$1459,MATCH($A1150,NoSettings!$A$2:$A$1459,0),MATCH(Q$1,NoSettings!$C$1:$AG$1,0))</f>
        <v>507000000000</v>
      </c>
      <c r="R1150" s="29">
        <f t="array" ref="R1150">INDEX(NoSettings!$C$2:$AG$1459,MATCH($A1150,NoSettings!$A$2:$A$1459,0),MATCH(R$1,NoSettings!$C$1:$AG$1,0))</f>
        <v>522000000000</v>
      </c>
      <c r="S1150" s="29">
        <f t="array" ref="S1150">INDEX(NoSettings!$C$2:$AG$1459,MATCH($A1150,NoSettings!$A$2:$A$1459,0),MATCH(S$1,NoSettings!$C$1:$AG$1,0))</f>
        <v>538000000000</v>
      </c>
      <c r="T1150" s="29">
        <f t="array" ref="T1150">INDEX(NoSettings!$C$2:$AG$1459,MATCH($A1150,NoSettings!$A$2:$A$1459,0),MATCH(T$1,NoSettings!$C$1:$AG$1,0))</f>
        <v>554000000000</v>
      </c>
      <c r="U1150" s="29">
        <f t="array" ref="U1150">INDEX(NoSettings!$C$2:$AG$1459,MATCH($A1150,NoSettings!$A$2:$A$1459,0),MATCH(U$1,NoSettings!$C$1:$AG$1,0))</f>
        <v>569000000000</v>
      </c>
      <c r="V1150" s="29">
        <f t="array" ref="V1150">INDEX(NoSettings!$C$2:$AG$1459,MATCH($A1150,NoSettings!$A$2:$A$1459,0),MATCH(V$1,NoSettings!$C$1:$AG$1,0))</f>
        <v>585000000000</v>
      </c>
      <c r="W1150" s="29">
        <f t="array" ref="W1150">INDEX(NoSettings!$C$2:$AG$1459,MATCH($A1150,NoSettings!$A$2:$A$1459,0),MATCH(W$1,NoSettings!$C$1:$AG$1,0))</f>
        <v>601000000000</v>
      </c>
      <c r="X1150" s="29">
        <f t="array" ref="X1150">INDEX(NoSettings!$C$2:$AG$1459,MATCH($A1150,NoSettings!$A$2:$A$1459,0),MATCH(X$1,NoSettings!$C$1:$AG$1,0))</f>
        <v>617000000000</v>
      </c>
      <c r="Y1150" s="29">
        <f t="array" ref="Y1150">INDEX(NoSettings!$C$2:$AG$1459,MATCH($A1150,NoSettings!$A$2:$A$1459,0),MATCH(Y$1,NoSettings!$C$1:$AG$1,0))</f>
        <v>632000000000</v>
      </c>
      <c r="Z1150" s="29">
        <f t="array" ref="Z1150">INDEX(NoSettings!$C$2:$AG$1459,MATCH($A1150,NoSettings!$A$2:$A$1459,0),MATCH(Z$1,NoSettings!$C$1:$AG$1,0))</f>
        <v>648000000000</v>
      </c>
      <c r="AA1150" s="29">
        <f t="array" ref="AA1150">INDEX(NoSettings!$C$2:$AG$1459,MATCH($A1150,NoSettings!$A$2:$A$1459,0),MATCH(AA$1,NoSettings!$C$1:$AG$1,0))</f>
        <v>664000000000</v>
      </c>
      <c r="AB1150" s="29">
        <f t="array" ref="AB1150">INDEX(NoSettings!$C$2:$AG$1459,MATCH($A1150,NoSettings!$A$2:$A$1459,0),MATCH(AB$1,NoSettings!$C$1:$AG$1,0))</f>
        <v>679000000000</v>
      </c>
      <c r="AC1150" s="29">
        <f t="array" ref="AC1150">INDEX(NoSettings!$C$2:$AG$1459,MATCH($A1150,NoSettings!$A$2:$A$1459,0),MATCH(AC$1,NoSettings!$C$1:$AG$1,0))</f>
        <v>695000000000</v>
      </c>
      <c r="AD1150" s="29">
        <f t="array" ref="AD1150">INDEX(NoSettings!$C$2:$AG$1459,MATCH($A1150,NoSettings!$A$2:$A$1459,0),MATCH(AD$1,NoSettings!$C$1:$AG$1,0))</f>
        <v>711000000000</v>
      </c>
      <c r="AE1150" s="29">
        <f t="array" ref="AE1150">INDEX(NoSettings!$C$2:$AG$1459,MATCH($A1150,NoSettings!$A$2:$A$1459,0),MATCH(AE$1,NoSettings!$C$1:$AG$1,0))</f>
        <v>726000000000</v>
      </c>
      <c r="AF1150" s="29">
        <f t="array" ref="AF1150">INDEX(NoSettings!$C$2:$AG$1459,MATCH($A1150,NoSettings!$A$2:$A$1459,0),MATCH(AF$1,NoSettings!$C$1:$AG$1,0))</f>
        <v>742000000000</v>
      </c>
      <c r="AG1150" s="29">
        <f t="array" ref="AG1150">INDEX(NoSettings!$C$2:$AG$1459,MATCH($A1150,NoSettings!$A$2:$A$1459,0),MATCH(AG$1,NoSettings!$C$1:$AG$1,0))</f>
        <v>758000000000</v>
      </c>
      <c r="AH1150" s="29">
        <f t="array" ref="AH1150">INDEX(NoSettings!$C$2:$AG$1459,MATCH($A1150,NoSettings!$A$2:$A$1459,0),MATCH(AH$1,NoSettings!$C$1:$AG$1,0))</f>
        <v>774000000000</v>
      </c>
      <c r="AI1150" s="29">
        <f t="array" ref="AI1150">INDEX(NoSettings!$C$2:$AG$1459,MATCH($A1150,NoSettings!$A$2:$A$1459,0),MATCH(AI$1,NoSettings!$C$1:$AG$1,0))</f>
        <v>789000000000</v>
      </c>
      <c r="AJ1150" s="29">
        <f t="array" ref="AJ1150">INDEX(NoSettings!$C$2:$AG$1459,MATCH($A1150,NoSettings!$A$2:$A$1459,0),MATCH(AJ$1,NoSettings!$C$1:$AG$1,0))</f>
        <v>805000000000</v>
      </c>
      <c r="AK1150" s="29">
        <f t="array" ref="AK1150">INDEX(NoSettings!$C$2:$AG$1459,MATCH($A1150,NoSettings!$A$2:$A$1459,0),MATCH(AK$1,NoSettings!$C$1:$AG$1,0))</f>
        <v>821000000000</v>
      </c>
    </row>
    <row r="1151" ht="15.75" hidden="1" customHeight="1">
      <c r="A1151" s="3" t="s">
        <v>1607</v>
      </c>
      <c r="B1151" s="109" t="s">
        <v>178</v>
      </c>
      <c r="C1151" s="109" t="s">
        <v>1923</v>
      </c>
      <c r="D1151" s="109" t="s">
        <v>182</v>
      </c>
      <c r="E1151" s="109"/>
      <c r="F1151" s="109"/>
      <c r="G1151" s="3">
        <f t="array" ref="G1151">INDEX(NoSettings!$C$2:$AG$1459,MATCH($A1151,NoSettings!$A$2:$A$1459,0),MATCH(G$1,NoSettings!$C$1:$AG$1,0))</f>
        <v>0</v>
      </c>
      <c r="H1151" s="3">
        <f t="array" ref="H1151">INDEX(NoSettings!$C$2:$AG$1459,MATCH($A1151,NoSettings!$A$2:$A$1459,0),MATCH(H$1,NoSettings!$C$1:$AG$1,0))</f>
        <v>0</v>
      </c>
      <c r="I1151" s="3">
        <f t="array" ref="I1151">INDEX(NoSettings!$C$2:$AG$1459,MATCH($A1151,NoSettings!$A$2:$A$1459,0),MATCH(I$1,NoSettings!$C$1:$AG$1,0))</f>
        <v>0</v>
      </c>
      <c r="J1151" s="3">
        <f t="array" ref="J1151">INDEX(NoSettings!$C$2:$AG$1459,MATCH($A1151,NoSettings!$A$2:$A$1459,0),MATCH(J$1,NoSettings!$C$1:$AG$1,0))</f>
        <v>0</v>
      </c>
      <c r="K1151" s="3">
        <f t="array" ref="K1151">INDEX(NoSettings!$C$2:$AG$1459,MATCH($A1151,NoSettings!$A$2:$A$1459,0),MATCH(K$1,NoSettings!$C$1:$AG$1,0))</f>
        <v>0</v>
      </c>
      <c r="L1151" s="3">
        <f t="array" ref="L1151">INDEX(NoSettings!$C$2:$AG$1459,MATCH($A1151,NoSettings!$A$2:$A$1459,0),MATCH(L$1,NoSettings!$C$1:$AG$1,0))</f>
        <v>0</v>
      </c>
      <c r="M1151" s="3">
        <f t="array" ref="M1151">INDEX(NoSettings!$C$2:$AG$1459,MATCH($A1151,NoSettings!$A$2:$A$1459,0),MATCH(M$1,NoSettings!$C$1:$AG$1,0))</f>
        <v>0</v>
      </c>
      <c r="N1151" s="3">
        <f t="array" ref="N1151">INDEX(NoSettings!$C$2:$AG$1459,MATCH($A1151,NoSettings!$A$2:$A$1459,0),MATCH(N$1,NoSettings!$C$1:$AG$1,0))</f>
        <v>0</v>
      </c>
      <c r="O1151" s="3">
        <f t="array" ref="O1151">INDEX(NoSettings!$C$2:$AG$1459,MATCH($A1151,NoSettings!$A$2:$A$1459,0),MATCH(O$1,NoSettings!$C$1:$AG$1,0))</f>
        <v>0</v>
      </c>
      <c r="P1151" s="3">
        <f t="array" ref="P1151">INDEX(NoSettings!$C$2:$AG$1459,MATCH($A1151,NoSettings!$A$2:$A$1459,0),MATCH(P$1,NoSettings!$C$1:$AG$1,0))</f>
        <v>0</v>
      </c>
      <c r="Q1151" s="3">
        <f t="array" ref="Q1151">INDEX(NoSettings!$C$2:$AG$1459,MATCH($A1151,NoSettings!$A$2:$A$1459,0),MATCH(Q$1,NoSettings!$C$1:$AG$1,0))</f>
        <v>0</v>
      </c>
      <c r="R1151" s="3">
        <f t="array" ref="R1151">INDEX(NoSettings!$C$2:$AG$1459,MATCH($A1151,NoSettings!$A$2:$A$1459,0),MATCH(R$1,NoSettings!$C$1:$AG$1,0))</f>
        <v>0</v>
      </c>
      <c r="S1151" s="3">
        <f t="array" ref="S1151">INDEX(NoSettings!$C$2:$AG$1459,MATCH($A1151,NoSettings!$A$2:$A$1459,0),MATCH(S$1,NoSettings!$C$1:$AG$1,0))</f>
        <v>0</v>
      </c>
      <c r="T1151" s="3">
        <f t="array" ref="T1151">INDEX(NoSettings!$C$2:$AG$1459,MATCH($A1151,NoSettings!$A$2:$A$1459,0),MATCH(T$1,NoSettings!$C$1:$AG$1,0))</f>
        <v>0</v>
      </c>
      <c r="U1151" s="3">
        <f t="array" ref="U1151">INDEX(NoSettings!$C$2:$AG$1459,MATCH($A1151,NoSettings!$A$2:$A$1459,0),MATCH(U$1,NoSettings!$C$1:$AG$1,0))</f>
        <v>0</v>
      </c>
      <c r="V1151" s="3">
        <f t="array" ref="V1151">INDEX(NoSettings!$C$2:$AG$1459,MATCH($A1151,NoSettings!$A$2:$A$1459,0),MATCH(V$1,NoSettings!$C$1:$AG$1,0))</f>
        <v>0</v>
      </c>
      <c r="W1151" s="3">
        <f t="array" ref="W1151">INDEX(NoSettings!$C$2:$AG$1459,MATCH($A1151,NoSettings!$A$2:$A$1459,0),MATCH(W$1,NoSettings!$C$1:$AG$1,0))</f>
        <v>0</v>
      </c>
      <c r="X1151" s="3">
        <f t="array" ref="X1151">INDEX(NoSettings!$C$2:$AG$1459,MATCH($A1151,NoSettings!$A$2:$A$1459,0),MATCH(X$1,NoSettings!$C$1:$AG$1,0))</f>
        <v>0</v>
      </c>
      <c r="Y1151" s="3">
        <f t="array" ref="Y1151">INDEX(NoSettings!$C$2:$AG$1459,MATCH($A1151,NoSettings!$A$2:$A$1459,0),MATCH(Y$1,NoSettings!$C$1:$AG$1,0))</f>
        <v>0</v>
      </c>
      <c r="Z1151" s="3">
        <f t="array" ref="Z1151">INDEX(NoSettings!$C$2:$AG$1459,MATCH($A1151,NoSettings!$A$2:$A$1459,0),MATCH(Z$1,NoSettings!$C$1:$AG$1,0))</f>
        <v>0</v>
      </c>
      <c r="AA1151" s="3">
        <f t="array" ref="AA1151">INDEX(NoSettings!$C$2:$AG$1459,MATCH($A1151,NoSettings!$A$2:$A$1459,0),MATCH(AA$1,NoSettings!$C$1:$AG$1,0))</f>
        <v>0</v>
      </c>
      <c r="AB1151" s="3">
        <f t="array" ref="AB1151">INDEX(NoSettings!$C$2:$AG$1459,MATCH($A1151,NoSettings!$A$2:$A$1459,0),MATCH(AB$1,NoSettings!$C$1:$AG$1,0))</f>
        <v>0</v>
      </c>
      <c r="AC1151" s="3">
        <f t="array" ref="AC1151">INDEX(NoSettings!$C$2:$AG$1459,MATCH($A1151,NoSettings!$A$2:$A$1459,0),MATCH(AC$1,NoSettings!$C$1:$AG$1,0))</f>
        <v>0</v>
      </c>
      <c r="AD1151" s="3">
        <f t="array" ref="AD1151">INDEX(NoSettings!$C$2:$AG$1459,MATCH($A1151,NoSettings!$A$2:$A$1459,0),MATCH(AD$1,NoSettings!$C$1:$AG$1,0))</f>
        <v>0</v>
      </c>
      <c r="AE1151" s="3">
        <f t="array" ref="AE1151">INDEX(NoSettings!$C$2:$AG$1459,MATCH($A1151,NoSettings!$A$2:$A$1459,0),MATCH(AE$1,NoSettings!$C$1:$AG$1,0))</f>
        <v>0</v>
      </c>
      <c r="AF1151" s="3">
        <f t="array" ref="AF1151">INDEX(NoSettings!$C$2:$AG$1459,MATCH($A1151,NoSettings!$A$2:$A$1459,0),MATCH(AF$1,NoSettings!$C$1:$AG$1,0))</f>
        <v>0</v>
      </c>
      <c r="AG1151" s="3">
        <f t="array" ref="AG1151">INDEX(NoSettings!$C$2:$AG$1459,MATCH($A1151,NoSettings!$A$2:$A$1459,0),MATCH(AG$1,NoSettings!$C$1:$AG$1,0))</f>
        <v>0</v>
      </c>
      <c r="AH1151" s="3">
        <f t="array" ref="AH1151">INDEX(NoSettings!$C$2:$AG$1459,MATCH($A1151,NoSettings!$A$2:$A$1459,0),MATCH(AH$1,NoSettings!$C$1:$AG$1,0))</f>
        <v>0</v>
      </c>
      <c r="AI1151" s="3">
        <f t="array" ref="AI1151">INDEX(NoSettings!$C$2:$AG$1459,MATCH($A1151,NoSettings!$A$2:$A$1459,0),MATCH(AI$1,NoSettings!$C$1:$AG$1,0))</f>
        <v>0</v>
      </c>
      <c r="AJ1151" s="3">
        <f t="array" ref="AJ1151">INDEX(NoSettings!$C$2:$AG$1459,MATCH($A1151,NoSettings!$A$2:$A$1459,0),MATCH(AJ$1,NoSettings!$C$1:$AG$1,0))</f>
        <v>0</v>
      </c>
      <c r="AK1151" s="3">
        <f t="array" ref="AK1151">INDEX(NoSettings!$C$2:$AG$1459,MATCH($A1151,NoSettings!$A$2:$A$1459,0),MATCH(AK$1,NoSettings!$C$1:$AG$1,0))</f>
        <v>0</v>
      </c>
    </row>
    <row r="1152" ht="15.75" hidden="1" customHeight="1">
      <c r="A1152" s="3" t="s">
        <v>1608</v>
      </c>
      <c r="B1152" s="109" t="s">
        <v>178</v>
      </c>
      <c r="C1152" s="109" t="s">
        <v>1923</v>
      </c>
      <c r="D1152" s="109" t="s">
        <v>183</v>
      </c>
      <c r="E1152" s="109"/>
      <c r="F1152" s="109"/>
      <c r="G1152" s="29">
        <f t="array" ref="G1152">INDEX(NoSettings!$C$2:$AG$1459,MATCH($A1152,NoSettings!$A$2:$A$1459,0),MATCH(G$1,NoSettings!$C$1:$AG$1,0))</f>
        <v>1670000000000</v>
      </c>
      <c r="H1152" s="29">
        <f t="array" ref="H1152">INDEX(NoSettings!$C$2:$AG$1459,MATCH($A1152,NoSettings!$A$2:$A$1459,0),MATCH(H$1,NoSettings!$C$1:$AG$1,0))</f>
        <v>1750000000000</v>
      </c>
      <c r="I1152" s="29">
        <f t="array" ref="I1152">INDEX(NoSettings!$C$2:$AG$1459,MATCH($A1152,NoSettings!$A$2:$A$1459,0),MATCH(I$1,NoSettings!$C$1:$AG$1,0))</f>
        <v>1820000000000</v>
      </c>
      <c r="J1152" s="29">
        <f t="array" ref="J1152">INDEX(NoSettings!$C$2:$AG$1459,MATCH($A1152,NoSettings!$A$2:$A$1459,0),MATCH(J$1,NoSettings!$C$1:$AG$1,0))</f>
        <v>1900000000000</v>
      </c>
      <c r="K1152" s="29">
        <f t="array" ref="K1152">INDEX(NoSettings!$C$2:$AG$1459,MATCH($A1152,NoSettings!$A$2:$A$1459,0),MATCH(K$1,NoSettings!$C$1:$AG$1,0))</f>
        <v>1970000000000</v>
      </c>
      <c r="L1152" s="29">
        <f t="array" ref="L1152">INDEX(NoSettings!$C$2:$AG$1459,MATCH($A1152,NoSettings!$A$2:$A$1459,0),MATCH(L$1,NoSettings!$C$1:$AG$1,0))</f>
        <v>2050000000000</v>
      </c>
      <c r="M1152" s="29">
        <f t="array" ref="M1152">INDEX(NoSettings!$C$2:$AG$1459,MATCH($A1152,NoSettings!$A$2:$A$1459,0),MATCH(M$1,NoSettings!$C$1:$AG$1,0))</f>
        <v>2120000000000</v>
      </c>
      <c r="N1152" s="29">
        <f t="array" ref="N1152">INDEX(NoSettings!$C$2:$AG$1459,MATCH($A1152,NoSettings!$A$2:$A$1459,0),MATCH(N$1,NoSettings!$C$1:$AG$1,0))</f>
        <v>2200000000000</v>
      </c>
      <c r="O1152" s="29">
        <f t="array" ref="O1152">INDEX(NoSettings!$C$2:$AG$1459,MATCH($A1152,NoSettings!$A$2:$A$1459,0),MATCH(O$1,NoSettings!$C$1:$AG$1,0))</f>
        <v>2270000000000</v>
      </c>
      <c r="P1152" s="29">
        <f t="array" ref="P1152">INDEX(NoSettings!$C$2:$AG$1459,MATCH($A1152,NoSettings!$A$2:$A$1459,0),MATCH(P$1,NoSettings!$C$1:$AG$1,0))</f>
        <v>2350000000000</v>
      </c>
      <c r="Q1152" s="29">
        <f t="array" ref="Q1152">INDEX(NoSettings!$C$2:$AG$1459,MATCH($A1152,NoSettings!$A$2:$A$1459,0),MATCH(Q$1,NoSettings!$C$1:$AG$1,0))</f>
        <v>2420000000000</v>
      </c>
      <c r="R1152" s="29">
        <f t="array" ref="R1152">INDEX(NoSettings!$C$2:$AG$1459,MATCH($A1152,NoSettings!$A$2:$A$1459,0),MATCH(R$1,NoSettings!$C$1:$AG$1,0))</f>
        <v>2500000000000</v>
      </c>
      <c r="S1152" s="29">
        <f t="array" ref="S1152">INDEX(NoSettings!$C$2:$AG$1459,MATCH($A1152,NoSettings!$A$2:$A$1459,0),MATCH(S$1,NoSettings!$C$1:$AG$1,0))</f>
        <v>2570000000000</v>
      </c>
      <c r="T1152" s="29">
        <f t="array" ref="T1152">INDEX(NoSettings!$C$2:$AG$1459,MATCH($A1152,NoSettings!$A$2:$A$1459,0),MATCH(T$1,NoSettings!$C$1:$AG$1,0))</f>
        <v>2650000000000</v>
      </c>
      <c r="U1152" s="29">
        <f t="array" ref="U1152">INDEX(NoSettings!$C$2:$AG$1459,MATCH($A1152,NoSettings!$A$2:$A$1459,0),MATCH(U$1,NoSettings!$C$1:$AG$1,0))</f>
        <v>2720000000000</v>
      </c>
      <c r="V1152" s="29">
        <f t="array" ref="V1152">INDEX(NoSettings!$C$2:$AG$1459,MATCH($A1152,NoSettings!$A$2:$A$1459,0),MATCH(V$1,NoSettings!$C$1:$AG$1,0))</f>
        <v>2800000000000</v>
      </c>
      <c r="W1152" s="29">
        <f t="array" ref="W1152">INDEX(NoSettings!$C$2:$AG$1459,MATCH($A1152,NoSettings!$A$2:$A$1459,0),MATCH(W$1,NoSettings!$C$1:$AG$1,0))</f>
        <v>2870000000000</v>
      </c>
      <c r="X1152" s="29">
        <f t="array" ref="X1152">INDEX(NoSettings!$C$2:$AG$1459,MATCH($A1152,NoSettings!$A$2:$A$1459,0),MATCH(X$1,NoSettings!$C$1:$AG$1,0))</f>
        <v>2950000000000</v>
      </c>
      <c r="Y1152" s="29">
        <f t="array" ref="Y1152">INDEX(NoSettings!$C$2:$AG$1459,MATCH($A1152,NoSettings!$A$2:$A$1459,0),MATCH(Y$1,NoSettings!$C$1:$AG$1,0))</f>
        <v>3020000000000</v>
      </c>
      <c r="Z1152" s="29">
        <f t="array" ref="Z1152">INDEX(NoSettings!$C$2:$AG$1459,MATCH($A1152,NoSettings!$A$2:$A$1459,0),MATCH(Z$1,NoSettings!$C$1:$AG$1,0))</f>
        <v>3100000000000</v>
      </c>
      <c r="AA1152" s="29">
        <f t="array" ref="AA1152">INDEX(NoSettings!$C$2:$AG$1459,MATCH($A1152,NoSettings!$A$2:$A$1459,0),MATCH(AA$1,NoSettings!$C$1:$AG$1,0))</f>
        <v>3170000000000</v>
      </c>
      <c r="AB1152" s="29">
        <f t="array" ref="AB1152">INDEX(NoSettings!$C$2:$AG$1459,MATCH($A1152,NoSettings!$A$2:$A$1459,0),MATCH(AB$1,NoSettings!$C$1:$AG$1,0))</f>
        <v>3250000000000</v>
      </c>
      <c r="AC1152" s="29">
        <f t="array" ref="AC1152">INDEX(NoSettings!$C$2:$AG$1459,MATCH($A1152,NoSettings!$A$2:$A$1459,0),MATCH(AC$1,NoSettings!$C$1:$AG$1,0))</f>
        <v>3320000000000</v>
      </c>
      <c r="AD1152" s="29">
        <f t="array" ref="AD1152">INDEX(NoSettings!$C$2:$AG$1459,MATCH($A1152,NoSettings!$A$2:$A$1459,0),MATCH(AD$1,NoSettings!$C$1:$AG$1,0))</f>
        <v>3400000000000</v>
      </c>
      <c r="AE1152" s="29">
        <f t="array" ref="AE1152">INDEX(NoSettings!$C$2:$AG$1459,MATCH($A1152,NoSettings!$A$2:$A$1459,0),MATCH(AE$1,NoSettings!$C$1:$AG$1,0))</f>
        <v>3470000000000</v>
      </c>
      <c r="AF1152" s="29">
        <f t="array" ref="AF1152">INDEX(NoSettings!$C$2:$AG$1459,MATCH($A1152,NoSettings!$A$2:$A$1459,0),MATCH(AF$1,NoSettings!$C$1:$AG$1,0))</f>
        <v>3550000000000</v>
      </c>
      <c r="AG1152" s="29">
        <f t="array" ref="AG1152">INDEX(NoSettings!$C$2:$AG$1459,MATCH($A1152,NoSettings!$A$2:$A$1459,0),MATCH(AG$1,NoSettings!$C$1:$AG$1,0))</f>
        <v>3620000000000</v>
      </c>
      <c r="AH1152" s="29">
        <f t="array" ref="AH1152">INDEX(NoSettings!$C$2:$AG$1459,MATCH($A1152,NoSettings!$A$2:$A$1459,0),MATCH(AH$1,NoSettings!$C$1:$AG$1,0))</f>
        <v>3700000000000</v>
      </c>
      <c r="AI1152" s="29">
        <f t="array" ref="AI1152">INDEX(NoSettings!$C$2:$AG$1459,MATCH($A1152,NoSettings!$A$2:$A$1459,0),MATCH(AI$1,NoSettings!$C$1:$AG$1,0))</f>
        <v>3770000000000</v>
      </c>
      <c r="AJ1152" s="29">
        <f t="array" ref="AJ1152">INDEX(NoSettings!$C$2:$AG$1459,MATCH($A1152,NoSettings!$A$2:$A$1459,0),MATCH(AJ$1,NoSettings!$C$1:$AG$1,0))</f>
        <v>3850000000000</v>
      </c>
      <c r="AK1152" s="29">
        <f t="array" ref="AK1152">INDEX(NoSettings!$C$2:$AG$1459,MATCH($A1152,NoSettings!$A$2:$A$1459,0),MATCH(AK$1,NoSettings!$C$1:$AG$1,0))</f>
        <v>3920000000000</v>
      </c>
    </row>
    <row r="1153" ht="15.75" hidden="1" customHeight="1">
      <c r="A1153" s="3" t="s">
        <v>1609</v>
      </c>
      <c r="B1153" s="109" t="s">
        <v>178</v>
      </c>
      <c r="C1153" s="109" t="s">
        <v>1923</v>
      </c>
      <c r="D1153" s="109" t="s">
        <v>184</v>
      </c>
      <c r="E1153" s="109"/>
      <c r="F1153" s="109"/>
      <c r="G1153" s="3">
        <f t="array" ref="G1153">INDEX(NoSettings!$C$2:$AG$1459,MATCH($A1153,NoSettings!$A$2:$A$1459,0),MATCH(G$1,NoSettings!$C$1:$AG$1,0))</f>
        <v>0</v>
      </c>
      <c r="H1153" s="3">
        <f t="array" ref="H1153">INDEX(NoSettings!$C$2:$AG$1459,MATCH($A1153,NoSettings!$A$2:$A$1459,0),MATCH(H$1,NoSettings!$C$1:$AG$1,0))</f>
        <v>0</v>
      </c>
      <c r="I1153" s="3">
        <f t="array" ref="I1153">INDEX(NoSettings!$C$2:$AG$1459,MATCH($A1153,NoSettings!$A$2:$A$1459,0),MATCH(I$1,NoSettings!$C$1:$AG$1,0))</f>
        <v>0</v>
      </c>
      <c r="J1153" s="3">
        <f t="array" ref="J1153">INDEX(NoSettings!$C$2:$AG$1459,MATCH($A1153,NoSettings!$A$2:$A$1459,0),MATCH(J$1,NoSettings!$C$1:$AG$1,0))</f>
        <v>0</v>
      </c>
      <c r="K1153" s="3">
        <f t="array" ref="K1153">INDEX(NoSettings!$C$2:$AG$1459,MATCH($A1153,NoSettings!$A$2:$A$1459,0),MATCH(K$1,NoSettings!$C$1:$AG$1,0))</f>
        <v>0</v>
      </c>
      <c r="L1153" s="3">
        <f t="array" ref="L1153">INDEX(NoSettings!$C$2:$AG$1459,MATCH($A1153,NoSettings!$A$2:$A$1459,0),MATCH(L$1,NoSettings!$C$1:$AG$1,0))</f>
        <v>0</v>
      </c>
      <c r="M1153" s="3">
        <f t="array" ref="M1153">INDEX(NoSettings!$C$2:$AG$1459,MATCH($A1153,NoSettings!$A$2:$A$1459,0),MATCH(M$1,NoSettings!$C$1:$AG$1,0))</f>
        <v>0</v>
      </c>
      <c r="N1153" s="3">
        <f t="array" ref="N1153">INDEX(NoSettings!$C$2:$AG$1459,MATCH($A1153,NoSettings!$A$2:$A$1459,0),MATCH(N$1,NoSettings!$C$1:$AG$1,0))</f>
        <v>0</v>
      </c>
      <c r="O1153" s="3">
        <f t="array" ref="O1153">INDEX(NoSettings!$C$2:$AG$1459,MATCH($A1153,NoSettings!$A$2:$A$1459,0),MATCH(O$1,NoSettings!$C$1:$AG$1,0))</f>
        <v>0</v>
      </c>
      <c r="P1153" s="3">
        <f t="array" ref="P1153">INDEX(NoSettings!$C$2:$AG$1459,MATCH($A1153,NoSettings!$A$2:$A$1459,0),MATCH(P$1,NoSettings!$C$1:$AG$1,0))</f>
        <v>0</v>
      </c>
      <c r="Q1153" s="3">
        <f t="array" ref="Q1153">INDEX(NoSettings!$C$2:$AG$1459,MATCH($A1153,NoSettings!$A$2:$A$1459,0),MATCH(Q$1,NoSettings!$C$1:$AG$1,0))</f>
        <v>0</v>
      </c>
      <c r="R1153" s="3">
        <f t="array" ref="R1153">INDEX(NoSettings!$C$2:$AG$1459,MATCH($A1153,NoSettings!$A$2:$A$1459,0),MATCH(R$1,NoSettings!$C$1:$AG$1,0))</f>
        <v>0</v>
      </c>
      <c r="S1153" s="3">
        <f t="array" ref="S1153">INDEX(NoSettings!$C$2:$AG$1459,MATCH($A1153,NoSettings!$A$2:$A$1459,0),MATCH(S$1,NoSettings!$C$1:$AG$1,0))</f>
        <v>0</v>
      </c>
      <c r="T1153" s="3">
        <f t="array" ref="T1153">INDEX(NoSettings!$C$2:$AG$1459,MATCH($A1153,NoSettings!$A$2:$A$1459,0),MATCH(T$1,NoSettings!$C$1:$AG$1,0))</f>
        <v>0</v>
      </c>
      <c r="U1153" s="3">
        <f t="array" ref="U1153">INDEX(NoSettings!$C$2:$AG$1459,MATCH($A1153,NoSettings!$A$2:$A$1459,0),MATCH(U$1,NoSettings!$C$1:$AG$1,0))</f>
        <v>0</v>
      </c>
      <c r="V1153" s="3">
        <f t="array" ref="V1153">INDEX(NoSettings!$C$2:$AG$1459,MATCH($A1153,NoSettings!$A$2:$A$1459,0),MATCH(V$1,NoSettings!$C$1:$AG$1,0))</f>
        <v>0</v>
      </c>
      <c r="W1153" s="3">
        <f t="array" ref="W1153">INDEX(NoSettings!$C$2:$AG$1459,MATCH($A1153,NoSettings!$A$2:$A$1459,0),MATCH(W$1,NoSettings!$C$1:$AG$1,0))</f>
        <v>0</v>
      </c>
      <c r="X1153" s="3">
        <f t="array" ref="X1153">INDEX(NoSettings!$C$2:$AG$1459,MATCH($A1153,NoSettings!$A$2:$A$1459,0),MATCH(X$1,NoSettings!$C$1:$AG$1,0))</f>
        <v>0</v>
      </c>
      <c r="Y1153" s="3">
        <f t="array" ref="Y1153">INDEX(NoSettings!$C$2:$AG$1459,MATCH($A1153,NoSettings!$A$2:$A$1459,0),MATCH(Y$1,NoSettings!$C$1:$AG$1,0))</f>
        <v>0</v>
      </c>
      <c r="Z1153" s="3">
        <f t="array" ref="Z1153">INDEX(NoSettings!$C$2:$AG$1459,MATCH($A1153,NoSettings!$A$2:$A$1459,0),MATCH(Z$1,NoSettings!$C$1:$AG$1,0))</f>
        <v>0</v>
      </c>
      <c r="AA1153" s="3">
        <f t="array" ref="AA1153">INDEX(NoSettings!$C$2:$AG$1459,MATCH($A1153,NoSettings!$A$2:$A$1459,0),MATCH(AA$1,NoSettings!$C$1:$AG$1,0))</f>
        <v>0</v>
      </c>
      <c r="AB1153" s="3">
        <f t="array" ref="AB1153">INDEX(NoSettings!$C$2:$AG$1459,MATCH($A1153,NoSettings!$A$2:$A$1459,0),MATCH(AB$1,NoSettings!$C$1:$AG$1,0))</f>
        <v>0</v>
      </c>
      <c r="AC1153" s="3">
        <f t="array" ref="AC1153">INDEX(NoSettings!$C$2:$AG$1459,MATCH($A1153,NoSettings!$A$2:$A$1459,0),MATCH(AC$1,NoSettings!$C$1:$AG$1,0))</f>
        <v>0</v>
      </c>
      <c r="AD1153" s="3">
        <f t="array" ref="AD1153">INDEX(NoSettings!$C$2:$AG$1459,MATCH($A1153,NoSettings!$A$2:$A$1459,0),MATCH(AD$1,NoSettings!$C$1:$AG$1,0))</f>
        <v>0</v>
      </c>
      <c r="AE1153" s="3">
        <f t="array" ref="AE1153">INDEX(NoSettings!$C$2:$AG$1459,MATCH($A1153,NoSettings!$A$2:$A$1459,0),MATCH(AE$1,NoSettings!$C$1:$AG$1,0))</f>
        <v>0</v>
      </c>
      <c r="AF1153" s="3">
        <f t="array" ref="AF1153">INDEX(NoSettings!$C$2:$AG$1459,MATCH($A1153,NoSettings!$A$2:$A$1459,0),MATCH(AF$1,NoSettings!$C$1:$AG$1,0))</f>
        <v>0</v>
      </c>
      <c r="AG1153" s="3">
        <f t="array" ref="AG1153">INDEX(NoSettings!$C$2:$AG$1459,MATCH($A1153,NoSettings!$A$2:$A$1459,0),MATCH(AG$1,NoSettings!$C$1:$AG$1,0))</f>
        <v>0</v>
      </c>
      <c r="AH1153" s="3">
        <f t="array" ref="AH1153">INDEX(NoSettings!$C$2:$AG$1459,MATCH($A1153,NoSettings!$A$2:$A$1459,0),MATCH(AH$1,NoSettings!$C$1:$AG$1,0))</f>
        <v>0</v>
      </c>
      <c r="AI1153" s="3">
        <f t="array" ref="AI1153">INDEX(NoSettings!$C$2:$AG$1459,MATCH($A1153,NoSettings!$A$2:$A$1459,0),MATCH(AI$1,NoSettings!$C$1:$AG$1,0))</f>
        <v>0</v>
      </c>
      <c r="AJ1153" s="3">
        <f t="array" ref="AJ1153">INDEX(NoSettings!$C$2:$AG$1459,MATCH($A1153,NoSettings!$A$2:$A$1459,0),MATCH(AJ$1,NoSettings!$C$1:$AG$1,0))</f>
        <v>0</v>
      </c>
      <c r="AK1153" s="3">
        <f t="array" ref="AK1153">INDEX(NoSettings!$C$2:$AG$1459,MATCH($A1153,NoSettings!$A$2:$A$1459,0),MATCH(AK$1,NoSettings!$C$1:$AG$1,0))</f>
        <v>0</v>
      </c>
    </row>
    <row r="1154" ht="15.75" hidden="1" customHeight="1">
      <c r="A1154" s="3" t="s">
        <v>1610</v>
      </c>
      <c r="B1154" s="109" t="s">
        <v>178</v>
      </c>
      <c r="C1154" s="109" t="s">
        <v>1923</v>
      </c>
      <c r="D1154" s="109" t="s">
        <v>185</v>
      </c>
      <c r="E1154" s="109"/>
      <c r="F1154" s="109"/>
      <c r="G1154" s="3">
        <f t="array" ref="G1154">INDEX(NoSettings!$C$2:$AG$1459,MATCH($A1154,NoSettings!$A$2:$A$1459,0),MATCH(G$1,NoSettings!$C$1:$AG$1,0))</f>
        <v>0</v>
      </c>
      <c r="H1154" s="3">
        <f t="array" ref="H1154">INDEX(NoSettings!$C$2:$AG$1459,MATCH($A1154,NoSettings!$A$2:$A$1459,0),MATCH(H$1,NoSettings!$C$1:$AG$1,0))</f>
        <v>0</v>
      </c>
      <c r="I1154" s="3">
        <f t="array" ref="I1154">INDEX(NoSettings!$C$2:$AG$1459,MATCH($A1154,NoSettings!$A$2:$A$1459,0),MATCH(I$1,NoSettings!$C$1:$AG$1,0))</f>
        <v>0</v>
      </c>
      <c r="J1154" s="3">
        <f t="array" ref="J1154">INDEX(NoSettings!$C$2:$AG$1459,MATCH($A1154,NoSettings!$A$2:$A$1459,0),MATCH(J$1,NoSettings!$C$1:$AG$1,0))</f>
        <v>0</v>
      </c>
      <c r="K1154" s="3">
        <f t="array" ref="K1154">INDEX(NoSettings!$C$2:$AG$1459,MATCH($A1154,NoSettings!$A$2:$A$1459,0),MATCH(K$1,NoSettings!$C$1:$AG$1,0))</f>
        <v>0</v>
      </c>
      <c r="L1154" s="3">
        <f t="array" ref="L1154">INDEX(NoSettings!$C$2:$AG$1459,MATCH($A1154,NoSettings!$A$2:$A$1459,0),MATCH(L$1,NoSettings!$C$1:$AG$1,0))</f>
        <v>0</v>
      </c>
      <c r="M1154" s="3">
        <f t="array" ref="M1154">INDEX(NoSettings!$C$2:$AG$1459,MATCH($A1154,NoSettings!$A$2:$A$1459,0),MATCH(M$1,NoSettings!$C$1:$AG$1,0))</f>
        <v>0</v>
      </c>
      <c r="N1154" s="3">
        <f t="array" ref="N1154">INDEX(NoSettings!$C$2:$AG$1459,MATCH($A1154,NoSettings!$A$2:$A$1459,0),MATCH(N$1,NoSettings!$C$1:$AG$1,0))</f>
        <v>0</v>
      </c>
      <c r="O1154" s="3">
        <f t="array" ref="O1154">INDEX(NoSettings!$C$2:$AG$1459,MATCH($A1154,NoSettings!$A$2:$A$1459,0),MATCH(O$1,NoSettings!$C$1:$AG$1,0))</f>
        <v>0</v>
      </c>
      <c r="P1154" s="3">
        <f t="array" ref="P1154">INDEX(NoSettings!$C$2:$AG$1459,MATCH($A1154,NoSettings!$A$2:$A$1459,0),MATCH(P$1,NoSettings!$C$1:$AG$1,0))</f>
        <v>0</v>
      </c>
      <c r="Q1154" s="3">
        <f t="array" ref="Q1154">INDEX(NoSettings!$C$2:$AG$1459,MATCH($A1154,NoSettings!$A$2:$A$1459,0),MATCH(Q$1,NoSettings!$C$1:$AG$1,0))</f>
        <v>0</v>
      </c>
      <c r="R1154" s="3">
        <f t="array" ref="R1154">INDEX(NoSettings!$C$2:$AG$1459,MATCH($A1154,NoSettings!$A$2:$A$1459,0),MATCH(R$1,NoSettings!$C$1:$AG$1,0))</f>
        <v>0</v>
      </c>
      <c r="S1154" s="3">
        <f t="array" ref="S1154">INDEX(NoSettings!$C$2:$AG$1459,MATCH($A1154,NoSettings!$A$2:$A$1459,0),MATCH(S$1,NoSettings!$C$1:$AG$1,0))</f>
        <v>0</v>
      </c>
      <c r="T1154" s="3">
        <f t="array" ref="T1154">INDEX(NoSettings!$C$2:$AG$1459,MATCH($A1154,NoSettings!$A$2:$A$1459,0),MATCH(T$1,NoSettings!$C$1:$AG$1,0))</f>
        <v>0</v>
      </c>
      <c r="U1154" s="3">
        <f t="array" ref="U1154">INDEX(NoSettings!$C$2:$AG$1459,MATCH($A1154,NoSettings!$A$2:$A$1459,0),MATCH(U$1,NoSettings!$C$1:$AG$1,0))</f>
        <v>0</v>
      </c>
      <c r="V1154" s="3">
        <f t="array" ref="V1154">INDEX(NoSettings!$C$2:$AG$1459,MATCH($A1154,NoSettings!$A$2:$A$1459,0),MATCH(V$1,NoSettings!$C$1:$AG$1,0))</f>
        <v>0</v>
      </c>
      <c r="W1154" s="3">
        <f t="array" ref="W1154">INDEX(NoSettings!$C$2:$AG$1459,MATCH($A1154,NoSettings!$A$2:$A$1459,0),MATCH(W$1,NoSettings!$C$1:$AG$1,0))</f>
        <v>0</v>
      </c>
      <c r="X1154" s="3">
        <f t="array" ref="X1154">INDEX(NoSettings!$C$2:$AG$1459,MATCH($A1154,NoSettings!$A$2:$A$1459,0),MATCH(X$1,NoSettings!$C$1:$AG$1,0))</f>
        <v>0</v>
      </c>
      <c r="Y1154" s="3">
        <f t="array" ref="Y1154">INDEX(NoSettings!$C$2:$AG$1459,MATCH($A1154,NoSettings!$A$2:$A$1459,0),MATCH(Y$1,NoSettings!$C$1:$AG$1,0))</f>
        <v>0</v>
      </c>
      <c r="Z1154" s="3">
        <f t="array" ref="Z1154">INDEX(NoSettings!$C$2:$AG$1459,MATCH($A1154,NoSettings!$A$2:$A$1459,0),MATCH(Z$1,NoSettings!$C$1:$AG$1,0))</f>
        <v>0</v>
      </c>
      <c r="AA1154" s="3">
        <f t="array" ref="AA1154">INDEX(NoSettings!$C$2:$AG$1459,MATCH($A1154,NoSettings!$A$2:$A$1459,0),MATCH(AA$1,NoSettings!$C$1:$AG$1,0))</f>
        <v>0</v>
      </c>
      <c r="AB1154" s="3">
        <f t="array" ref="AB1154">INDEX(NoSettings!$C$2:$AG$1459,MATCH($A1154,NoSettings!$A$2:$A$1459,0),MATCH(AB$1,NoSettings!$C$1:$AG$1,0))</f>
        <v>0</v>
      </c>
      <c r="AC1154" s="3">
        <f t="array" ref="AC1154">INDEX(NoSettings!$C$2:$AG$1459,MATCH($A1154,NoSettings!$A$2:$A$1459,0),MATCH(AC$1,NoSettings!$C$1:$AG$1,0))</f>
        <v>0</v>
      </c>
      <c r="AD1154" s="3">
        <f t="array" ref="AD1154">INDEX(NoSettings!$C$2:$AG$1459,MATCH($A1154,NoSettings!$A$2:$A$1459,0),MATCH(AD$1,NoSettings!$C$1:$AG$1,0))</f>
        <v>0</v>
      </c>
      <c r="AE1154" s="3">
        <f t="array" ref="AE1154">INDEX(NoSettings!$C$2:$AG$1459,MATCH($A1154,NoSettings!$A$2:$A$1459,0),MATCH(AE$1,NoSettings!$C$1:$AG$1,0))</f>
        <v>0</v>
      </c>
      <c r="AF1154" s="3">
        <f t="array" ref="AF1154">INDEX(NoSettings!$C$2:$AG$1459,MATCH($A1154,NoSettings!$A$2:$A$1459,0),MATCH(AF$1,NoSettings!$C$1:$AG$1,0))</f>
        <v>0</v>
      </c>
      <c r="AG1154" s="3">
        <f t="array" ref="AG1154">INDEX(NoSettings!$C$2:$AG$1459,MATCH($A1154,NoSettings!$A$2:$A$1459,0),MATCH(AG$1,NoSettings!$C$1:$AG$1,0))</f>
        <v>0</v>
      </c>
      <c r="AH1154" s="3">
        <f t="array" ref="AH1154">INDEX(NoSettings!$C$2:$AG$1459,MATCH($A1154,NoSettings!$A$2:$A$1459,0),MATCH(AH$1,NoSettings!$C$1:$AG$1,0))</f>
        <v>0</v>
      </c>
      <c r="AI1154" s="3">
        <f t="array" ref="AI1154">INDEX(NoSettings!$C$2:$AG$1459,MATCH($A1154,NoSettings!$A$2:$A$1459,0),MATCH(AI$1,NoSettings!$C$1:$AG$1,0))</f>
        <v>0</v>
      </c>
      <c r="AJ1154" s="3">
        <f t="array" ref="AJ1154">INDEX(NoSettings!$C$2:$AG$1459,MATCH($A1154,NoSettings!$A$2:$A$1459,0),MATCH(AJ$1,NoSettings!$C$1:$AG$1,0))</f>
        <v>0</v>
      </c>
      <c r="AK1154" s="3">
        <f t="array" ref="AK1154">INDEX(NoSettings!$C$2:$AG$1459,MATCH($A1154,NoSettings!$A$2:$A$1459,0),MATCH(AK$1,NoSettings!$C$1:$AG$1,0))</f>
        <v>0</v>
      </c>
    </row>
    <row r="1155" ht="15.75" hidden="1" customHeight="1">
      <c r="A1155" s="3" t="s">
        <v>1611</v>
      </c>
      <c r="B1155" s="109" t="s">
        <v>178</v>
      </c>
      <c r="C1155" s="109" t="s">
        <v>1923</v>
      </c>
      <c r="D1155" s="109" t="s">
        <v>186</v>
      </c>
      <c r="E1155" s="109"/>
      <c r="F1155" s="109"/>
      <c r="G1155" s="3">
        <f t="array" ref="G1155">INDEX(NoSettings!$C$2:$AG$1459,MATCH($A1155,NoSettings!$A$2:$A$1459,0),MATCH(G$1,NoSettings!$C$1:$AG$1,0))</f>
        <v>0</v>
      </c>
      <c r="H1155" s="3">
        <f t="array" ref="H1155">INDEX(NoSettings!$C$2:$AG$1459,MATCH($A1155,NoSettings!$A$2:$A$1459,0),MATCH(H$1,NoSettings!$C$1:$AG$1,0))</f>
        <v>0</v>
      </c>
      <c r="I1155" s="3">
        <f t="array" ref="I1155">INDEX(NoSettings!$C$2:$AG$1459,MATCH($A1155,NoSettings!$A$2:$A$1459,0),MATCH(I$1,NoSettings!$C$1:$AG$1,0))</f>
        <v>0</v>
      </c>
      <c r="J1155" s="3">
        <f t="array" ref="J1155">INDEX(NoSettings!$C$2:$AG$1459,MATCH($A1155,NoSettings!$A$2:$A$1459,0),MATCH(J$1,NoSettings!$C$1:$AG$1,0))</f>
        <v>0</v>
      </c>
      <c r="K1155" s="3">
        <f t="array" ref="K1155">INDEX(NoSettings!$C$2:$AG$1459,MATCH($A1155,NoSettings!$A$2:$A$1459,0),MATCH(K$1,NoSettings!$C$1:$AG$1,0))</f>
        <v>0</v>
      </c>
      <c r="L1155" s="3">
        <f t="array" ref="L1155">INDEX(NoSettings!$C$2:$AG$1459,MATCH($A1155,NoSettings!$A$2:$A$1459,0),MATCH(L$1,NoSettings!$C$1:$AG$1,0))</f>
        <v>0</v>
      </c>
      <c r="M1155" s="3">
        <f t="array" ref="M1155">INDEX(NoSettings!$C$2:$AG$1459,MATCH($A1155,NoSettings!$A$2:$A$1459,0),MATCH(M$1,NoSettings!$C$1:$AG$1,0))</f>
        <v>0</v>
      </c>
      <c r="N1155" s="3">
        <f t="array" ref="N1155">INDEX(NoSettings!$C$2:$AG$1459,MATCH($A1155,NoSettings!$A$2:$A$1459,0),MATCH(N$1,NoSettings!$C$1:$AG$1,0))</f>
        <v>0</v>
      </c>
      <c r="O1155" s="3">
        <f t="array" ref="O1155">INDEX(NoSettings!$C$2:$AG$1459,MATCH($A1155,NoSettings!$A$2:$A$1459,0),MATCH(O$1,NoSettings!$C$1:$AG$1,0))</f>
        <v>0</v>
      </c>
      <c r="P1155" s="3">
        <f t="array" ref="P1155">INDEX(NoSettings!$C$2:$AG$1459,MATCH($A1155,NoSettings!$A$2:$A$1459,0),MATCH(P$1,NoSettings!$C$1:$AG$1,0))</f>
        <v>0</v>
      </c>
      <c r="Q1155" s="3">
        <f t="array" ref="Q1155">INDEX(NoSettings!$C$2:$AG$1459,MATCH($A1155,NoSettings!$A$2:$A$1459,0),MATCH(Q$1,NoSettings!$C$1:$AG$1,0))</f>
        <v>0</v>
      </c>
      <c r="R1155" s="3">
        <f t="array" ref="R1155">INDEX(NoSettings!$C$2:$AG$1459,MATCH($A1155,NoSettings!$A$2:$A$1459,0),MATCH(R$1,NoSettings!$C$1:$AG$1,0))</f>
        <v>0</v>
      </c>
      <c r="S1155" s="3">
        <f t="array" ref="S1155">INDEX(NoSettings!$C$2:$AG$1459,MATCH($A1155,NoSettings!$A$2:$A$1459,0),MATCH(S$1,NoSettings!$C$1:$AG$1,0))</f>
        <v>0</v>
      </c>
      <c r="T1155" s="3">
        <f t="array" ref="T1155">INDEX(NoSettings!$C$2:$AG$1459,MATCH($A1155,NoSettings!$A$2:$A$1459,0),MATCH(T$1,NoSettings!$C$1:$AG$1,0))</f>
        <v>0</v>
      </c>
      <c r="U1155" s="3">
        <f t="array" ref="U1155">INDEX(NoSettings!$C$2:$AG$1459,MATCH($A1155,NoSettings!$A$2:$A$1459,0),MATCH(U$1,NoSettings!$C$1:$AG$1,0))</f>
        <v>0</v>
      </c>
      <c r="V1155" s="3">
        <f t="array" ref="V1155">INDEX(NoSettings!$C$2:$AG$1459,MATCH($A1155,NoSettings!$A$2:$A$1459,0),MATCH(V$1,NoSettings!$C$1:$AG$1,0))</f>
        <v>0</v>
      </c>
      <c r="W1155" s="3">
        <f t="array" ref="W1155">INDEX(NoSettings!$C$2:$AG$1459,MATCH($A1155,NoSettings!$A$2:$A$1459,0),MATCH(W$1,NoSettings!$C$1:$AG$1,0))</f>
        <v>0</v>
      </c>
      <c r="X1155" s="3">
        <f t="array" ref="X1155">INDEX(NoSettings!$C$2:$AG$1459,MATCH($A1155,NoSettings!$A$2:$A$1459,0),MATCH(X$1,NoSettings!$C$1:$AG$1,0))</f>
        <v>0</v>
      </c>
      <c r="Y1155" s="3">
        <f t="array" ref="Y1155">INDEX(NoSettings!$C$2:$AG$1459,MATCH($A1155,NoSettings!$A$2:$A$1459,0),MATCH(Y$1,NoSettings!$C$1:$AG$1,0))</f>
        <v>0</v>
      </c>
      <c r="Z1155" s="3">
        <f t="array" ref="Z1155">INDEX(NoSettings!$C$2:$AG$1459,MATCH($A1155,NoSettings!$A$2:$A$1459,0),MATCH(Z$1,NoSettings!$C$1:$AG$1,0))</f>
        <v>0</v>
      </c>
      <c r="AA1155" s="3">
        <f t="array" ref="AA1155">INDEX(NoSettings!$C$2:$AG$1459,MATCH($A1155,NoSettings!$A$2:$A$1459,0),MATCH(AA$1,NoSettings!$C$1:$AG$1,0))</f>
        <v>0</v>
      </c>
      <c r="AB1155" s="3">
        <f t="array" ref="AB1155">INDEX(NoSettings!$C$2:$AG$1459,MATCH($A1155,NoSettings!$A$2:$A$1459,0),MATCH(AB$1,NoSettings!$C$1:$AG$1,0))</f>
        <v>0</v>
      </c>
      <c r="AC1155" s="3">
        <f t="array" ref="AC1155">INDEX(NoSettings!$C$2:$AG$1459,MATCH($A1155,NoSettings!$A$2:$A$1459,0),MATCH(AC$1,NoSettings!$C$1:$AG$1,0))</f>
        <v>0</v>
      </c>
      <c r="AD1155" s="3">
        <f t="array" ref="AD1155">INDEX(NoSettings!$C$2:$AG$1459,MATCH($A1155,NoSettings!$A$2:$A$1459,0),MATCH(AD$1,NoSettings!$C$1:$AG$1,0))</f>
        <v>0</v>
      </c>
      <c r="AE1155" s="3">
        <f t="array" ref="AE1155">INDEX(NoSettings!$C$2:$AG$1459,MATCH($A1155,NoSettings!$A$2:$A$1459,0),MATCH(AE$1,NoSettings!$C$1:$AG$1,0))</f>
        <v>0</v>
      </c>
      <c r="AF1155" s="3">
        <f t="array" ref="AF1155">INDEX(NoSettings!$C$2:$AG$1459,MATCH($A1155,NoSettings!$A$2:$A$1459,0),MATCH(AF$1,NoSettings!$C$1:$AG$1,0))</f>
        <v>0</v>
      </c>
      <c r="AG1155" s="3">
        <f t="array" ref="AG1155">INDEX(NoSettings!$C$2:$AG$1459,MATCH($A1155,NoSettings!$A$2:$A$1459,0),MATCH(AG$1,NoSettings!$C$1:$AG$1,0))</f>
        <v>0</v>
      </c>
      <c r="AH1155" s="3">
        <f t="array" ref="AH1155">INDEX(NoSettings!$C$2:$AG$1459,MATCH($A1155,NoSettings!$A$2:$A$1459,0),MATCH(AH$1,NoSettings!$C$1:$AG$1,0))</f>
        <v>0</v>
      </c>
      <c r="AI1155" s="3">
        <f t="array" ref="AI1155">INDEX(NoSettings!$C$2:$AG$1459,MATCH($A1155,NoSettings!$A$2:$A$1459,0),MATCH(AI$1,NoSettings!$C$1:$AG$1,0))</f>
        <v>0</v>
      </c>
      <c r="AJ1155" s="3">
        <f t="array" ref="AJ1155">INDEX(NoSettings!$C$2:$AG$1459,MATCH($A1155,NoSettings!$A$2:$A$1459,0),MATCH(AJ$1,NoSettings!$C$1:$AG$1,0))</f>
        <v>0</v>
      </c>
      <c r="AK1155" s="3">
        <f t="array" ref="AK1155">INDEX(NoSettings!$C$2:$AG$1459,MATCH($A1155,NoSettings!$A$2:$A$1459,0),MATCH(AK$1,NoSettings!$C$1:$AG$1,0))</f>
        <v>0</v>
      </c>
    </row>
    <row r="1156" ht="15.75" hidden="1" customHeight="1">
      <c r="A1156" s="3" t="s">
        <v>1612</v>
      </c>
      <c r="B1156" s="109" t="s">
        <v>178</v>
      </c>
      <c r="C1156" s="109" t="s">
        <v>1923</v>
      </c>
      <c r="D1156" s="109" t="s">
        <v>187</v>
      </c>
      <c r="E1156" s="109"/>
      <c r="F1156" s="109"/>
      <c r="G1156" s="29">
        <f t="array" ref="G1156">INDEX(NoSettings!$C$2:$AG$1459,MATCH($A1156,NoSettings!$A$2:$A$1459,0),MATCH(G$1,NoSettings!$C$1:$AG$1,0))</f>
        <v>4970000000000</v>
      </c>
      <c r="H1156" s="29">
        <f t="array" ref="H1156">INDEX(NoSettings!$C$2:$AG$1459,MATCH($A1156,NoSettings!$A$2:$A$1459,0),MATCH(H$1,NoSettings!$C$1:$AG$1,0))</f>
        <v>5190000000000</v>
      </c>
      <c r="I1156" s="29">
        <f t="array" ref="I1156">INDEX(NoSettings!$C$2:$AG$1459,MATCH($A1156,NoSettings!$A$2:$A$1459,0),MATCH(I$1,NoSettings!$C$1:$AG$1,0))</f>
        <v>5410000000000</v>
      </c>
      <c r="J1156" s="29">
        <f t="array" ref="J1156">INDEX(NoSettings!$C$2:$AG$1459,MATCH($A1156,NoSettings!$A$2:$A$1459,0),MATCH(J$1,NoSettings!$C$1:$AG$1,0))</f>
        <v>5640000000000</v>
      </c>
      <c r="K1156" s="29">
        <f t="array" ref="K1156">INDEX(NoSettings!$C$2:$AG$1459,MATCH($A1156,NoSettings!$A$2:$A$1459,0),MATCH(K$1,NoSettings!$C$1:$AG$1,0))</f>
        <v>5860000000000</v>
      </c>
      <c r="L1156" s="29">
        <f t="array" ref="L1156">INDEX(NoSettings!$C$2:$AG$1459,MATCH($A1156,NoSettings!$A$2:$A$1459,0),MATCH(L$1,NoSettings!$C$1:$AG$1,0))</f>
        <v>6080000000000</v>
      </c>
      <c r="M1156" s="29">
        <f t="array" ref="M1156">INDEX(NoSettings!$C$2:$AG$1459,MATCH($A1156,NoSettings!$A$2:$A$1459,0),MATCH(M$1,NoSettings!$C$1:$AG$1,0))</f>
        <v>6310000000000</v>
      </c>
      <c r="N1156" s="29">
        <f t="array" ref="N1156">INDEX(NoSettings!$C$2:$AG$1459,MATCH($A1156,NoSettings!$A$2:$A$1459,0),MATCH(N$1,NoSettings!$C$1:$AG$1,0))</f>
        <v>6530000000000</v>
      </c>
      <c r="O1156" s="29">
        <f t="array" ref="O1156">INDEX(NoSettings!$C$2:$AG$1459,MATCH($A1156,NoSettings!$A$2:$A$1459,0),MATCH(O$1,NoSettings!$C$1:$AG$1,0))</f>
        <v>6750000000000</v>
      </c>
      <c r="P1156" s="29">
        <f t="array" ref="P1156">INDEX(NoSettings!$C$2:$AG$1459,MATCH($A1156,NoSettings!$A$2:$A$1459,0),MATCH(P$1,NoSettings!$C$1:$AG$1,0))</f>
        <v>6970000000000</v>
      </c>
      <c r="Q1156" s="29">
        <f t="array" ref="Q1156">INDEX(NoSettings!$C$2:$AG$1459,MATCH($A1156,NoSettings!$A$2:$A$1459,0),MATCH(Q$1,NoSettings!$C$1:$AG$1,0))</f>
        <v>7200000000000</v>
      </c>
      <c r="R1156" s="29">
        <f t="array" ref="R1156">INDEX(NoSettings!$C$2:$AG$1459,MATCH($A1156,NoSettings!$A$2:$A$1459,0),MATCH(R$1,NoSettings!$C$1:$AG$1,0))</f>
        <v>7420000000000</v>
      </c>
      <c r="S1156" s="29">
        <f t="array" ref="S1156">INDEX(NoSettings!$C$2:$AG$1459,MATCH($A1156,NoSettings!$A$2:$A$1459,0),MATCH(S$1,NoSettings!$C$1:$AG$1,0))</f>
        <v>7640000000000</v>
      </c>
      <c r="T1156" s="29">
        <f t="array" ref="T1156">INDEX(NoSettings!$C$2:$AG$1459,MATCH($A1156,NoSettings!$A$2:$A$1459,0),MATCH(T$1,NoSettings!$C$1:$AG$1,0))</f>
        <v>7870000000000</v>
      </c>
      <c r="U1156" s="29">
        <f t="array" ref="U1156">INDEX(NoSettings!$C$2:$AG$1459,MATCH($A1156,NoSettings!$A$2:$A$1459,0),MATCH(U$1,NoSettings!$C$1:$AG$1,0))</f>
        <v>8090000000000</v>
      </c>
      <c r="V1156" s="29">
        <f t="array" ref="V1156">INDEX(NoSettings!$C$2:$AG$1459,MATCH($A1156,NoSettings!$A$2:$A$1459,0),MATCH(V$1,NoSettings!$C$1:$AG$1,0))</f>
        <v>8310000000000</v>
      </c>
      <c r="W1156" s="29">
        <f t="array" ref="W1156">INDEX(NoSettings!$C$2:$AG$1459,MATCH($A1156,NoSettings!$A$2:$A$1459,0),MATCH(W$1,NoSettings!$C$1:$AG$1,0))</f>
        <v>8540000000000</v>
      </c>
      <c r="X1156" s="29">
        <f t="array" ref="X1156">INDEX(NoSettings!$C$2:$AG$1459,MATCH($A1156,NoSettings!$A$2:$A$1459,0),MATCH(X$1,NoSettings!$C$1:$AG$1,0))</f>
        <v>8760000000000</v>
      </c>
      <c r="Y1156" s="29">
        <f t="array" ref="Y1156">INDEX(NoSettings!$C$2:$AG$1459,MATCH($A1156,NoSettings!$A$2:$A$1459,0),MATCH(Y$1,NoSettings!$C$1:$AG$1,0))</f>
        <v>8980000000000</v>
      </c>
      <c r="Z1156" s="29">
        <f t="array" ref="Z1156">INDEX(NoSettings!$C$2:$AG$1459,MATCH($A1156,NoSettings!$A$2:$A$1459,0),MATCH(Z$1,NoSettings!$C$1:$AG$1,0))</f>
        <v>9210000000000</v>
      </c>
      <c r="AA1156" s="29">
        <f t="array" ref="AA1156">INDEX(NoSettings!$C$2:$AG$1459,MATCH($A1156,NoSettings!$A$2:$A$1459,0),MATCH(AA$1,NoSettings!$C$1:$AG$1,0))</f>
        <v>9430000000000</v>
      </c>
      <c r="AB1156" s="29">
        <f t="array" ref="AB1156">INDEX(NoSettings!$C$2:$AG$1459,MATCH($A1156,NoSettings!$A$2:$A$1459,0),MATCH(AB$1,NoSettings!$C$1:$AG$1,0))</f>
        <v>9650000000000</v>
      </c>
      <c r="AC1156" s="29">
        <f t="array" ref="AC1156">INDEX(NoSettings!$C$2:$AG$1459,MATCH($A1156,NoSettings!$A$2:$A$1459,0),MATCH(AC$1,NoSettings!$C$1:$AG$1,0))</f>
        <v>9870000000000</v>
      </c>
      <c r="AD1156" s="29">
        <f t="array" ref="AD1156">INDEX(NoSettings!$C$2:$AG$1459,MATCH($A1156,NoSettings!$A$2:$A$1459,0),MATCH(AD$1,NoSettings!$C$1:$AG$1,0))</f>
        <v>10100000000000</v>
      </c>
      <c r="AE1156" s="29">
        <f t="array" ref="AE1156">INDEX(NoSettings!$C$2:$AG$1459,MATCH($A1156,NoSettings!$A$2:$A$1459,0),MATCH(AE$1,NoSettings!$C$1:$AG$1,0))</f>
        <v>10300000000000</v>
      </c>
      <c r="AF1156" s="29">
        <f t="array" ref="AF1156">INDEX(NoSettings!$C$2:$AG$1459,MATCH($A1156,NoSettings!$A$2:$A$1459,0),MATCH(AF$1,NoSettings!$C$1:$AG$1,0))</f>
        <v>10500000000000</v>
      </c>
      <c r="AG1156" s="29">
        <f t="array" ref="AG1156">INDEX(NoSettings!$C$2:$AG$1459,MATCH($A1156,NoSettings!$A$2:$A$1459,0),MATCH(AG$1,NoSettings!$C$1:$AG$1,0))</f>
        <v>10800000000000</v>
      </c>
      <c r="AH1156" s="29">
        <f t="array" ref="AH1156">INDEX(NoSettings!$C$2:$AG$1459,MATCH($A1156,NoSettings!$A$2:$A$1459,0),MATCH(AH$1,NoSettings!$C$1:$AG$1,0))</f>
        <v>11000000000000</v>
      </c>
      <c r="AI1156" s="29">
        <f t="array" ref="AI1156">INDEX(NoSettings!$C$2:$AG$1459,MATCH($A1156,NoSettings!$A$2:$A$1459,0),MATCH(AI$1,NoSettings!$C$1:$AG$1,0))</f>
        <v>11200000000000</v>
      </c>
      <c r="AJ1156" s="29">
        <f t="array" ref="AJ1156">INDEX(NoSettings!$C$2:$AG$1459,MATCH($A1156,NoSettings!$A$2:$A$1459,0),MATCH(AJ$1,NoSettings!$C$1:$AG$1,0))</f>
        <v>11400000000000</v>
      </c>
      <c r="AK1156" s="29">
        <f t="array" ref="AK1156">INDEX(NoSettings!$C$2:$AG$1459,MATCH($A1156,NoSettings!$A$2:$A$1459,0),MATCH(AK$1,NoSettings!$C$1:$AG$1,0))</f>
        <v>11700000000000</v>
      </c>
    </row>
    <row r="1157" ht="15.75" hidden="1" customHeight="1">
      <c r="A1157" s="3" t="s">
        <v>1613</v>
      </c>
      <c r="B1157" s="109" t="s">
        <v>178</v>
      </c>
      <c r="C1157" s="109" t="s">
        <v>1923</v>
      </c>
      <c r="D1157" s="109" t="s">
        <v>188</v>
      </c>
      <c r="E1157" s="109"/>
      <c r="F1157" s="109"/>
      <c r="G1157" s="3">
        <f t="array" ref="G1157">INDEX(NoSettings!$C$2:$AG$1459,MATCH($A1157,NoSettings!$A$2:$A$1459,0),MATCH(G$1,NoSettings!$C$1:$AG$1,0))</f>
        <v>0</v>
      </c>
      <c r="H1157" s="3">
        <f t="array" ref="H1157">INDEX(NoSettings!$C$2:$AG$1459,MATCH($A1157,NoSettings!$A$2:$A$1459,0),MATCH(H$1,NoSettings!$C$1:$AG$1,0))</f>
        <v>0</v>
      </c>
      <c r="I1157" s="3">
        <f t="array" ref="I1157">INDEX(NoSettings!$C$2:$AG$1459,MATCH($A1157,NoSettings!$A$2:$A$1459,0),MATCH(I$1,NoSettings!$C$1:$AG$1,0))</f>
        <v>0</v>
      </c>
      <c r="J1157" s="3">
        <f t="array" ref="J1157">INDEX(NoSettings!$C$2:$AG$1459,MATCH($A1157,NoSettings!$A$2:$A$1459,0),MATCH(J$1,NoSettings!$C$1:$AG$1,0))</f>
        <v>0</v>
      </c>
      <c r="K1157" s="3">
        <f t="array" ref="K1157">INDEX(NoSettings!$C$2:$AG$1459,MATCH($A1157,NoSettings!$A$2:$A$1459,0),MATCH(K$1,NoSettings!$C$1:$AG$1,0))</f>
        <v>0</v>
      </c>
      <c r="L1157" s="3">
        <f t="array" ref="L1157">INDEX(NoSettings!$C$2:$AG$1459,MATCH($A1157,NoSettings!$A$2:$A$1459,0),MATCH(L$1,NoSettings!$C$1:$AG$1,0))</f>
        <v>0</v>
      </c>
      <c r="M1157" s="3">
        <f t="array" ref="M1157">INDEX(NoSettings!$C$2:$AG$1459,MATCH($A1157,NoSettings!$A$2:$A$1459,0),MATCH(M$1,NoSettings!$C$1:$AG$1,0))</f>
        <v>0</v>
      </c>
      <c r="N1157" s="3">
        <f t="array" ref="N1157">INDEX(NoSettings!$C$2:$AG$1459,MATCH($A1157,NoSettings!$A$2:$A$1459,0),MATCH(N$1,NoSettings!$C$1:$AG$1,0))</f>
        <v>0</v>
      </c>
      <c r="O1157" s="3">
        <f t="array" ref="O1157">INDEX(NoSettings!$C$2:$AG$1459,MATCH($A1157,NoSettings!$A$2:$A$1459,0),MATCH(O$1,NoSettings!$C$1:$AG$1,0))</f>
        <v>0</v>
      </c>
      <c r="P1157" s="3">
        <f t="array" ref="P1157">INDEX(NoSettings!$C$2:$AG$1459,MATCH($A1157,NoSettings!$A$2:$A$1459,0),MATCH(P$1,NoSettings!$C$1:$AG$1,0))</f>
        <v>0</v>
      </c>
      <c r="Q1157" s="3">
        <f t="array" ref="Q1157">INDEX(NoSettings!$C$2:$AG$1459,MATCH($A1157,NoSettings!$A$2:$A$1459,0),MATCH(Q$1,NoSettings!$C$1:$AG$1,0))</f>
        <v>0</v>
      </c>
      <c r="R1157" s="3">
        <f t="array" ref="R1157">INDEX(NoSettings!$C$2:$AG$1459,MATCH($A1157,NoSettings!$A$2:$A$1459,0),MATCH(R$1,NoSettings!$C$1:$AG$1,0))</f>
        <v>0</v>
      </c>
      <c r="S1157" s="3">
        <f t="array" ref="S1157">INDEX(NoSettings!$C$2:$AG$1459,MATCH($A1157,NoSettings!$A$2:$A$1459,0),MATCH(S$1,NoSettings!$C$1:$AG$1,0))</f>
        <v>0</v>
      </c>
      <c r="T1157" s="3">
        <f t="array" ref="T1157">INDEX(NoSettings!$C$2:$AG$1459,MATCH($A1157,NoSettings!$A$2:$A$1459,0),MATCH(T$1,NoSettings!$C$1:$AG$1,0))</f>
        <v>0</v>
      </c>
      <c r="U1157" s="3">
        <f t="array" ref="U1157">INDEX(NoSettings!$C$2:$AG$1459,MATCH($A1157,NoSettings!$A$2:$A$1459,0),MATCH(U$1,NoSettings!$C$1:$AG$1,0))</f>
        <v>0</v>
      </c>
      <c r="V1157" s="3">
        <f t="array" ref="V1157">INDEX(NoSettings!$C$2:$AG$1459,MATCH($A1157,NoSettings!$A$2:$A$1459,0),MATCH(V$1,NoSettings!$C$1:$AG$1,0))</f>
        <v>0</v>
      </c>
      <c r="W1157" s="3">
        <f t="array" ref="W1157">INDEX(NoSettings!$C$2:$AG$1459,MATCH($A1157,NoSettings!$A$2:$A$1459,0),MATCH(W$1,NoSettings!$C$1:$AG$1,0))</f>
        <v>0</v>
      </c>
      <c r="X1157" s="3">
        <f t="array" ref="X1157">INDEX(NoSettings!$C$2:$AG$1459,MATCH($A1157,NoSettings!$A$2:$A$1459,0),MATCH(X$1,NoSettings!$C$1:$AG$1,0))</f>
        <v>0</v>
      </c>
      <c r="Y1157" s="3">
        <f t="array" ref="Y1157">INDEX(NoSettings!$C$2:$AG$1459,MATCH($A1157,NoSettings!$A$2:$A$1459,0),MATCH(Y$1,NoSettings!$C$1:$AG$1,0))</f>
        <v>0</v>
      </c>
      <c r="Z1157" s="3">
        <f t="array" ref="Z1157">INDEX(NoSettings!$C$2:$AG$1459,MATCH($A1157,NoSettings!$A$2:$A$1459,0),MATCH(Z$1,NoSettings!$C$1:$AG$1,0))</f>
        <v>0</v>
      </c>
      <c r="AA1157" s="3">
        <f t="array" ref="AA1157">INDEX(NoSettings!$C$2:$AG$1459,MATCH($A1157,NoSettings!$A$2:$A$1459,0),MATCH(AA$1,NoSettings!$C$1:$AG$1,0))</f>
        <v>0</v>
      </c>
      <c r="AB1157" s="3">
        <f t="array" ref="AB1157">INDEX(NoSettings!$C$2:$AG$1459,MATCH($A1157,NoSettings!$A$2:$A$1459,0),MATCH(AB$1,NoSettings!$C$1:$AG$1,0))</f>
        <v>0</v>
      </c>
      <c r="AC1157" s="3">
        <f t="array" ref="AC1157">INDEX(NoSettings!$C$2:$AG$1459,MATCH($A1157,NoSettings!$A$2:$A$1459,0),MATCH(AC$1,NoSettings!$C$1:$AG$1,0))</f>
        <v>0</v>
      </c>
      <c r="AD1157" s="3">
        <f t="array" ref="AD1157">INDEX(NoSettings!$C$2:$AG$1459,MATCH($A1157,NoSettings!$A$2:$A$1459,0),MATCH(AD$1,NoSettings!$C$1:$AG$1,0))</f>
        <v>0</v>
      </c>
      <c r="AE1157" s="3">
        <f t="array" ref="AE1157">INDEX(NoSettings!$C$2:$AG$1459,MATCH($A1157,NoSettings!$A$2:$A$1459,0),MATCH(AE$1,NoSettings!$C$1:$AG$1,0))</f>
        <v>0</v>
      </c>
      <c r="AF1157" s="3">
        <f t="array" ref="AF1157">INDEX(NoSettings!$C$2:$AG$1459,MATCH($A1157,NoSettings!$A$2:$A$1459,0),MATCH(AF$1,NoSettings!$C$1:$AG$1,0))</f>
        <v>0</v>
      </c>
      <c r="AG1157" s="3">
        <f t="array" ref="AG1157">INDEX(NoSettings!$C$2:$AG$1459,MATCH($A1157,NoSettings!$A$2:$A$1459,0),MATCH(AG$1,NoSettings!$C$1:$AG$1,0))</f>
        <v>0</v>
      </c>
      <c r="AH1157" s="3">
        <f t="array" ref="AH1157">INDEX(NoSettings!$C$2:$AG$1459,MATCH($A1157,NoSettings!$A$2:$A$1459,0),MATCH(AH$1,NoSettings!$C$1:$AG$1,0))</f>
        <v>0</v>
      </c>
      <c r="AI1157" s="3">
        <f t="array" ref="AI1157">INDEX(NoSettings!$C$2:$AG$1459,MATCH($A1157,NoSettings!$A$2:$A$1459,0),MATCH(AI$1,NoSettings!$C$1:$AG$1,0))</f>
        <v>0</v>
      </c>
      <c r="AJ1157" s="3">
        <f t="array" ref="AJ1157">INDEX(NoSettings!$C$2:$AG$1459,MATCH($A1157,NoSettings!$A$2:$A$1459,0),MATCH(AJ$1,NoSettings!$C$1:$AG$1,0))</f>
        <v>0</v>
      </c>
      <c r="AK1157" s="3">
        <f t="array" ref="AK1157">INDEX(NoSettings!$C$2:$AG$1459,MATCH($A1157,NoSettings!$A$2:$A$1459,0),MATCH(AK$1,NoSettings!$C$1:$AG$1,0))</f>
        <v>0</v>
      </c>
    </row>
    <row r="1158" ht="15.75" hidden="1" customHeight="1">
      <c r="A1158" s="3" t="s">
        <v>1614</v>
      </c>
      <c r="B1158" s="109" t="s">
        <v>178</v>
      </c>
      <c r="C1158" s="109" t="s">
        <v>1924</v>
      </c>
      <c r="D1158" s="109" t="s">
        <v>179</v>
      </c>
      <c r="E1158" s="109"/>
      <c r="F1158" s="109"/>
      <c r="G1158" s="29">
        <f t="array" ref="G1158">INDEX(NoSettings!$C$2:$AG$1459,MATCH($A1158,NoSettings!$A$2:$A$1459,0),MATCH(G$1,NoSettings!$C$1:$AG$1,0))</f>
        <v>22600000000000</v>
      </c>
      <c r="H1158" s="29">
        <f t="array" ref="H1158">INDEX(NoSettings!$C$2:$AG$1459,MATCH($A1158,NoSettings!$A$2:$A$1459,0),MATCH(H$1,NoSettings!$C$1:$AG$1,0))</f>
        <v>23700000000000</v>
      </c>
      <c r="I1158" s="29">
        <f t="array" ref="I1158">INDEX(NoSettings!$C$2:$AG$1459,MATCH($A1158,NoSettings!$A$2:$A$1459,0),MATCH(I$1,NoSettings!$C$1:$AG$1,0))</f>
        <v>24700000000000</v>
      </c>
      <c r="J1158" s="29">
        <f t="array" ref="J1158">INDEX(NoSettings!$C$2:$AG$1459,MATCH($A1158,NoSettings!$A$2:$A$1459,0),MATCH(J$1,NoSettings!$C$1:$AG$1,0))</f>
        <v>25700000000000</v>
      </c>
      <c r="K1158" s="29">
        <f t="array" ref="K1158">INDEX(NoSettings!$C$2:$AG$1459,MATCH($A1158,NoSettings!$A$2:$A$1459,0),MATCH(K$1,NoSettings!$C$1:$AG$1,0))</f>
        <v>26800000000000</v>
      </c>
      <c r="L1158" s="29">
        <f t="array" ref="L1158">INDEX(NoSettings!$C$2:$AG$1459,MATCH($A1158,NoSettings!$A$2:$A$1459,0),MATCH(L$1,NoSettings!$C$1:$AG$1,0))</f>
        <v>27800000000000</v>
      </c>
      <c r="M1158" s="29">
        <f t="array" ref="M1158">INDEX(NoSettings!$C$2:$AG$1459,MATCH($A1158,NoSettings!$A$2:$A$1459,0),MATCH(M$1,NoSettings!$C$1:$AG$1,0))</f>
        <v>28800000000000</v>
      </c>
      <c r="N1158" s="29">
        <f t="array" ref="N1158">INDEX(NoSettings!$C$2:$AG$1459,MATCH($A1158,NoSettings!$A$2:$A$1459,0),MATCH(N$1,NoSettings!$C$1:$AG$1,0))</f>
        <v>29800000000000</v>
      </c>
      <c r="O1158" s="29">
        <f t="array" ref="O1158">INDEX(NoSettings!$C$2:$AG$1459,MATCH($A1158,NoSettings!$A$2:$A$1459,0),MATCH(O$1,NoSettings!$C$1:$AG$1,0))</f>
        <v>30900000000000</v>
      </c>
      <c r="P1158" s="29">
        <f t="array" ref="P1158">INDEX(NoSettings!$C$2:$AG$1459,MATCH($A1158,NoSettings!$A$2:$A$1459,0),MATCH(P$1,NoSettings!$C$1:$AG$1,0))</f>
        <v>31900000000000</v>
      </c>
      <c r="Q1158" s="29">
        <f t="array" ref="Q1158">INDEX(NoSettings!$C$2:$AG$1459,MATCH($A1158,NoSettings!$A$2:$A$1459,0),MATCH(Q$1,NoSettings!$C$1:$AG$1,0))</f>
        <v>32900000000000</v>
      </c>
      <c r="R1158" s="29">
        <f t="array" ref="R1158">INDEX(NoSettings!$C$2:$AG$1459,MATCH($A1158,NoSettings!$A$2:$A$1459,0),MATCH(R$1,NoSettings!$C$1:$AG$1,0))</f>
        <v>33900000000000</v>
      </c>
      <c r="S1158" s="29">
        <f t="array" ref="S1158">INDEX(NoSettings!$C$2:$AG$1459,MATCH($A1158,NoSettings!$A$2:$A$1459,0),MATCH(S$1,NoSettings!$C$1:$AG$1,0))</f>
        <v>35000000000000</v>
      </c>
      <c r="T1158" s="29">
        <f t="array" ref="T1158">INDEX(NoSettings!$C$2:$AG$1459,MATCH($A1158,NoSettings!$A$2:$A$1459,0),MATCH(T$1,NoSettings!$C$1:$AG$1,0))</f>
        <v>36000000000000</v>
      </c>
      <c r="U1158" s="29">
        <f t="array" ref="U1158">INDEX(NoSettings!$C$2:$AG$1459,MATCH($A1158,NoSettings!$A$2:$A$1459,0),MATCH(U$1,NoSettings!$C$1:$AG$1,0))</f>
        <v>37000000000000</v>
      </c>
      <c r="V1158" s="29">
        <f t="array" ref="V1158">INDEX(NoSettings!$C$2:$AG$1459,MATCH($A1158,NoSettings!$A$2:$A$1459,0),MATCH(V$1,NoSettings!$C$1:$AG$1,0))</f>
        <v>38100000000000</v>
      </c>
      <c r="W1158" s="29">
        <f t="array" ref="W1158">INDEX(NoSettings!$C$2:$AG$1459,MATCH($A1158,NoSettings!$A$2:$A$1459,0),MATCH(W$1,NoSettings!$C$1:$AG$1,0))</f>
        <v>39100000000000</v>
      </c>
      <c r="X1158" s="29">
        <f t="array" ref="X1158">INDEX(NoSettings!$C$2:$AG$1459,MATCH($A1158,NoSettings!$A$2:$A$1459,0),MATCH(X$1,NoSettings!$C$1:$AG$1,0))</f>
        <v>40100000000000</v>
      </c>
      <c r="Y1158" s="29">
        <f t="array" ref="Y1158">INDEX(NoSettings!$C$2:$AG$1459,MATCH($A1158,NoSettings!$A$2:$A$1459,0),MATCH(Y$1,NoSettings!$C$1:$AG$1,0))</f>
        <v>41100000000000</v>
      </c>
      <c r="Z1158" s="29">
        <f t="array" ref="Z1158">INDEX(NoSettings!$C$2:$AG$1459,MATCH($A1158,NoSettings!$A$2:$A$1459,0),MATCH(Z$1,NoSettings!$C$1:$AG$1,0))</f>
        <v>42200000000000</v>
      </c>
      <c r="AA1158" s="29">
        <f t="array" ref="AA1158">INDEX(NoSettings!$C$2:$AG$1459,MATCH($A1158,NoSettings!$A$2:$A$1459,0),MATCH(AA$1,NoSettings!$C$1:$AG$1,0))</f>
        <v>43200000000000</v>
      </c>
      <c r="AB1158" s="29">
        <f t="array" ref="AB1158">INDEX(NoSettings!$C$2:$AG$1459,MATCH($A1158,NoSettings!$A$2:$A$1459,0),MATCH(AB$1,NoSettings!$C$1:$AG$1,0))</f>
        <v>44200000000000</v>
      </c>
      <c r="AC1158" s="29">
        <f t="array" ref="AC1158">INDEX(NoSettings!$C$2:$AG$1459,MATCH($A1158,NoSettings!$A$2:$A$1459,0),MATCH(AC$1,NoSettings!$C$1:$AG$1,0))</f>
        <v>45300000000000</v>
      </c>
      <c r="AD1158" s="29">
        <f t="array" ref="AD1158">INDEX(NoSettings!$C$2:$AG$1459,MATCH($A1158,NoSettings!$A$2:$A$1459,0),MATCH(AD$1,NoSettings!$C$1:$AG$1,0))</f>
        <v>46300000000000</v>
      </c>
      <c r="AE1158" s="29">
        <f t="array" ref="AE1158">INDEX(NoSettings!$C$2:$AG$1459,MATCH($A1158,NoSettings!$A$2:$A$1459,0),MATCH(AE$1,NoSettings!$C$1:$AG$1,0))</f>
        <v>47300000000000</v>
      </c>
      <c r="AF1158" s="29">
        <f t="array" ref="AF1158">INDEX(NoSettings!$C$2:$AG$1459,MATCH($A1158,NoSettings!$A$2:$A$1459,0),MATCH(AF$1,NoSettings!$C$1:$AG$1,0))</f>
        <v>48300000000000</v>
      </c>
      <c r="AG1158" s="29">
        <f t="array" ref="AG1158">INDEX(NoSettings!$C$2:$AG$1459,MATCH($A1158,NoSettings!$A$2:$A$1459,0),MATCH(AG$1,NoSettings!$C$1:$AG$1,0))</f>
        <v>49400000000000</v>
      </c>
      <c r="AH1158" s="29">
        <f t="array" ref="AH1158">INDEX(NoSettings!$C$2:$AG$1459,MATCH($A1158,NoSettings!$A$2:$A$1459,0),MATCH(AH$1,NoSettings!$C$1:$AG$1,0))</f>
        <v>50400000000000</v>
      </c>
      <c r="AI1158" s="29">
        <f t="array" ref="AI1158">INDEX(NoSettings!$C$2:$AG$1459,MATCH($A1158,NoSettings!$A$2:$A$1459,0),MATCH(AI$1,NoSettings!$C$1:$AG$1,0))</f>
        <v>51400000000000</v>
      </c>
      <c r="AJ1158" s="29">
        <f t="array" ref="AJ1158">INDEX(NoSettings!$C$2:$AG$1459,MATCH($A1158,NoSettings!$A$2:$A$1459,0),MATCH(AJ$1,NoSettings!$C$1:$AG$1,0))</f>
        <v>52500000000000</v>
      </c>
      <c r="AK1158" s="29">
        <f t="array" ref="AK1158">INDEX(NoSettings!$C$2:$AG$1459,MATCH($A1158,NoSettings!$A$2:$A$1459,0),MATCH(AK$1,NoSettings!$C$1:$AG$1,0))</f>
        <v>53500000000000</v>
      </c>
    </row>
    <row r="1159" ht="15.75" hidden="1" customHeight="1">
      <c r="A1159" s="3" t="s">
        <v>1615</v>
      </c>
      <c r="B1159" s="109" t="s">
        <v>178</v>
      </c>
      <c r="C1159" s="109" t="s">
        <v>1924</v>
      </c>
      <c r="D1159" s="109" t="s">
        <v>180</v>
      </c>
      <c r="E1159" s="109"/>
      <c r="F1159" s="109"/>
      <c r="G1159" s="29">
        <f t="array" ref="G1159">INDEX(NoSettings!$C$2:$AG$1459,MATCH($A1159,NoSettings!$A$2:$A$1459,0),MATCH(G$1,NoSettings!$C$1:$AG$1,0))</f>
        <v>1950000000000</v>
      </c>
      <c r="H1159" s="29">
        <f t="array" ref="H1159">INDEX(NoSettings!$C$2:$AG$1459,MATCH($A1159,NoSettings!$A$2:$A$1459,0),MATCH(H$1,NoSettings!$C$1:$AG$1,0))</f>
        <v>2030000000000</v>
      </c>
      <c r="I1159" s="29">
        <f t="array" ref="I1159">INDEX(NoSettings!$C$2:$AG$1459,MATCH($A1159,NoSettings!$A$2:$A$1459,0),MATCH(I$1,NoSettings!$C$1:$AG$1,0))</f>
        <v>2120000000000</v>
      </c>
      <c r="J1159" s="29">
        <f t="array" ref="J1159">INDEX(NoSettings!$C$2:$AG$1459,MATCH($A1159,NoSettings!$A$2:$A$1459,0),MATCH(J$1,NoSettings!$C$1:$AG$1,0))</f>
        <v>2210000000000</v>
      </c>
      <c r="K1159" s="29">
        <f t="array" ref="K1159">INDEX(NoSettings!$C$2:$AG$1459,MATCH($A1159,NoSettings!$A$2:$A$1459,0),MATCH(K$1,NoSettings!$C$1:$AG$1,0))</f>
        <v>2300000000000</v>
      </c>
      <c r="L1159" s="29">
        <f t="array" ref="L1159">INDEX(NoSettings!$C$2:$AG$1459,MATCH($A1159,NoSettings!$A$2:$A$1459,0),MATCH(L$1,NoSettings!$C$1:$AG$1,0))</f>
        <v>2390000000000</v>
      </c>
      <c r="M1159" s="29">
        <f t="array" ref="M1159">INDEX(NoSettings!$C$2:$AG$1459,MATCH($A1159,NoSettings!$A$2:$A$1459,0),MATCH(M$1,NoSettings!$C$1:$AG$1,0))</f>
        <v>2480000000000</v>
      </c>
      <c r="N1159" s="29">
        <f t="array" ref="N1159">INDEX(NoSettings!$C$2:$AG$1459,MATCH($A1159,NoSettings!$A$2:$A$1459,0),MATCH(N$1,NoSettings!$C$1:$AG$1,0))</f>
        <v>2560000000000</v>
      </c>
      <c r="O1159" s="29">
        <f t="array" ref="O1159">INDEX(NoSettings!$C$2:$AG$1459,MATCH($A1159,NoSettings!$A$2:$A$1459,0),MATCH(O$1,NoSettings!$C$1:$AG$1,0))</f>
        <v>2650000000000</v>
      </c>
      <c r="P1159" s="29">
        <f t="array" ref="P1159">INDEX(NoSettings!$C$2:$AG$1459,MATCH($A1159,NoSettings!$A$2:$A$1459,0),MATCH(P$1,NoSettings!$C$1:$AG$1,0))</f>
        <v>2740000000000</v>
      </c>
      <c r="Q1159" s="29">
        <f t="array" ref="Q1159">INDEX(NoSettings!$C$2:$AG$1459,MATCH($A1159,NoSettings!$A$2:$A$1459,0),MATCH(Q$1,NoSettings!$C$1:$AG$1,0))</f>
        <v>2830000000000</v>
      </c>
      <c r="R1159" s="29">
        <f t="array" ref="R1159">INDEX(NoSettings!$C$2:$AG$1459,MATCH($A1159,NoSettings!$A$2:$A$1459,0),MATCH(R$1,NoSettings!$C$1:$AG$1,0))</f>
        <v>2920000000000</v>
      </c>
      <c r="S1159" s="29">
        <f t="array" ref="S1159">INDEX(NoSettings!$C$2:$AG$1459,MATCH($A1159,NoSettings!$A$2:$A$1459,0),MATCH(S$1,NoSettings!$C$1:$AG$1,0))</f>
        <v>3010000000000</v>
      </c>
      <c r="T1159" s="29">
        <f t="array" ref="T1159">INDEX(NoSettings!$C$2:$AG$1459,MATCH($A1159,NoSettings!$A$2:$A$1459,0),MATCH(T$1,NoSettings!$C$1:$AG$1,0))</f>
        <v>3100000000000</v>
      </c>
      <c r="U1159" s="29">
        <f t="array" ref="U1159">INDEX(NoSettings!$C$2:$AG$1459,MATCH($A1159,NoSettings!$A$2:$A$1459,0),MATCH(U$1,NoSettings!$C$1:$AG$1,0))</f>
        <v>3180000000000</v>
      </c>
      <c r="V1159" s="29">
        <f t="array" ref="V1159">INDEX(NoSettings!$C$2:$AG$1459,MATCH($A1159,NoSettings!$A$2:$A$1459,0),MATCH(V$1,NoSettings!$C$1:$AG$1,0))</f>
        <v>3270000000000</v>
      </c>
      <c r="W1159" s="29">
        <f t="array" ref="W1159">INDEX(NoSettings!$C$2:$AG$1459,MATCH($A1159,NoSettings!$A$2:$A$1459,0),MATCH(W$1,NoSettings!$C$1:$AG$1,0))</f>
        <v>3360000000000</v>
      </c>
      <c r="X1159" s="29">
        <f t="array" ref="X1159">INDEX(NoSettings!$C$2:$AG$1459,MATCH($A1159,NoSettings!$A$2:$A$1459,0),MATCH(X$1,NoSettings!$C$1:$AG$1,0))</f>
        <v>3450000000000</v>
      </c>
      <c r="Y1159" s="29">
        <f t="array" ref="Y1159">INDEX(NoSettings!$C$2:$AG$1459,MATCH($A1159,NoSettings!$A$2:$A$1459,0),MATCH(Y$1,NoSettings!$C$1:$AG$1,0))</f>
        <v>3540000000000</v>
      </c>
      <c r="Z1159" s="29">
        <f t="array" ref="Z1159">INDEX(NoSettings!$C$2:$AG$1459,MATCH($A1159,NoSettings!$A$2:$A$1459,0),MATCH(Z$1,NoSettings!$C$1:$AG$1,0))</f>
        <v>3630000000000</v>
      </c>
      <c r="AA1159" s="29">
        <f t="array" ref="AA1159">INDEX(NoSettings!$C$2:$AG$1459,MATCH($A1159,NoSettings!$A$2:$A$1459,0),MATCH(AA$1,NoSettings!$C$1:$AG$1,0))</f>
        <v>3710000000000</v>
      </c>
      <c r="AB1159" s="29">
        <f t="array" ref="AB1159">INDEX(NoSettings!$C$2:$AG$1459,MATCH($A1159,NoSettings!$A$2:$A$1459,0),MATCH(AB$1,NoSettings!$C$1:$AG$1,0))</f>
        <v>3800000000000</v>
      </c>
      <c r="AC1159" s="29">
        <f t="array" ref="AC1159">INDEX(NoSettings!$C$2:$AG$1459,MATCH($A1159,NoSettings!$A$2:$A$1459,0),MATCH(AC$1,NoSettings!$C$1:$AG$1,0))</f>
        <v>3890000000000</v>
      </c>
      <c r="AD1159" s="29">
        <f t="array" ref="AD1159">INDEX(NoSettings!$C$2:$AG$1459,MATCH($A1159,NoSettings!$A$2:$A$1459,0),MATCH(AD$1,NoSettings!$C$1:$AG$1,0))</f>
        <v>3980000000000</v>
      </c>
      <c r="AE1159" s="29">
        <f t="array" ref="AE1159">INDEX(NoSettings!$C$2:$AG$1459,MATCH($A1159,NoSettings!$A$2:$A$1459,0),MATCH(AE$1,NoSettings!$C$1:$AG$1,0))</f>
        <v>4070000000000</v>
      </c>
      <c r="AF1159" s="29">
        <f t="array" ref="AF1159">INDEX(NoSettings!$C$2:$AG$1459,MATCH($A1159,NoSettings!$A$2:$A$1459,0),MATCH(AF$1,NoSettings!$C$1:$AG$1,0))</f>
        <v>4160000000000</v>
      </c>
      <c r="AG1159" s="29">
        <f t="array" ref="AG1159">INDEX(NoSettings!$C$2:$AG$1459,MATCH($A1159,NoSettings!$A$2:$A$1459,0),MATCH(AG$1,NoSettings!$C$1:$AG$1,0))</f>
        <v>4240000000000</v>
      </c>
      <c r="AH1159" s="29">
        <f t="array" ref="AH1159">INDEX(NoSettings!$C$2:$AG$1459,MATCH($A1159,NoSettings!$A$2:$A$1459,0),MATCH(AH$1,NoSettings!$C$1:$AG$1,0))</f>
        <v>4330000000000</v>
      </c>
      <c r="AI1159" s="29">
        <f t="array" ref="AI1159">INDEX(NoSettings!$C$2:$AG$1459,MATCH($A1159,NoSettings!$A$2:$A$1459,0),MATCH(AI$1,NoSettings!$C$1:$AG$1,0))</f>
        <v>4420000000000</v>
      </c>
      <c r="AJ1159" s="29">
        <f t="array" ref="AJ1159">INDEX(NoSettings!$C$2:$AG$1459,MATCH($A1159,NoSettings!$A$2:$A$1459,0),MATCH(AJ$1,NoSettings!$C$1:$AG$1,0))</f>
        <v>4510000000000</v>
      </c>
      <c r="AK1159" s="29">
        <f t="array" ref="AK1159">INDEX(NoSettings!$C$2:$AG$1459,MATCH($A1159,NoSettings!$A$2:$A$1459,0),MATCH(AK$1,NoSettings!$C$1:$AG$1,0))</f>
        <v>4600000000000</v>
      </c>
    </row>
    <row r="1160" ht="15.75" hidden="1" customHeight="1">
      <c r="A1160" s="3" t="s">
        <v>1616</v>
      </c>
      <c r="B1160" s="109" t="s">
        <v>178</v>
      </c>
      <c r="C1160" s="109" t="s">
        <v>1924</v>
      </c>
      <c r="D1160" s="109" t="s">
        <v>181</v>
      </c>
      <c r="E1160" s="109"/>
      <c r="F1160" s="109"/>
      <c r="G1160" s="29">
        <f t="array" ref="G1160">INDEX(NoSettings!$C$2:$AG$1459,MATCH($A1160,NoSettings!$A$2:$A$1459,0),MATCH(G$1,NoSettings!$C$1:$AG$1,0))</f>
        <v>202000000000000</v>
      </c>
      <c r="H1160" s="29">
        <f t="array" ref="H1160">INDEX(NoSettings!$C$2:$AG$1459,MATCH($A1160,NoSettings!$A$2:$A$1459,0),MATCH(H$1,NoSettings!$C$1:$AG$1,0))</f>
        <v>211000000000000</v>
      </c>
      <c r="I1160" s="29">
        <f t="array" ref="I1160">INDEX(NoSettings!$C$2:$AG$1459,MATCH($A1160,NoSettings!$A$2:$A$1459,0),MATCH(I$1,NoSettings!$C$1:$AG$1,0))</f>
        <v>220000000000000</v>
      </c>
      <c r="J1160" s="29">
        <f t="array" ref="J1160">INDEX(NoSettings!$C$2:$AG$1459,MATCH($A1160,NoSettings!$A$2:$A$1459,0),MATCH(J$1,NoSettings!$C$1:$AG$1,0))</f>
        <v>230000000000000</v>
      </c>
      <c r="K1160" s="29">
        <f t="array" ref="K1160">INDEX(NoSettings!$C$2:$AG$1459,MATCH($A1160,NoSettings!$A$2:$A$1459,0),MATCH(K$1,NoSettings!$C$1:$AG$1,0))</f>
        <v>239000000000000</v>
      </c>
      <c r="L1160" s="29">
        <f t="array" ref="L1160">INDEX(NoSettings!$C$2:$AG$1459,MATCH($A1160,NoSettings!$A$2:$A$1459,0),MATCH(L$1,NoSettings!$C$1:$AG$1,0))</f>
        <v>248000000000000</v>
      </c>
      <c r="M1160" s="29">
        <f t="array" ref="M1160">INDEX(NoSettings!$C$2:$AG$1459,MATCH($A1160,NoSettings!$A$2:$A$1459,0),MATCH(M$1,NoSettings!$C$1:$AG$1,0))</f>
        <v>257000000000000</v>
      </c>
      <c r="N1160" s="29">
        <f t="array" ref="N1160">INDEX(NoSettings!$C$2:$AG$1459,MATCH($A1160,NoSettings!$A$2:$A$1459,0),MATCH(N$1,NoSettings!$C$1:$AG$1,0))</f>
        <v>266000000000000</v>
      </c>
      <c r="O1160" s="29">
        <f t="array" ref="O1160">INDEX(NoSettings!$C$2:$AG$1459,MATCH($A1160,NoSettings!$A$2:$A$1459,0),MATCH(O$1,NoSettings!$C$1:$AG$1,0))</f>
        <v>276000000000000</v>
      </c>
      <c r="P1160" s="29">
        <f t="array" ref="P1160">INDEX(NoSettings!$C$2:$AG$1459,MATCH($A1160,NoSettings!$A$2:$A$1459,0),MATCH(P$1,NoSettings!$C$1:$AG$1,0))</f>
        <v>285000000000000</v>
      </c>
      <c r="Q1160" s="29">
        <f t="array" ref="Q1160">INDEX(NoSettings!$C$2:$AG$1459,MATCH($A1160,NoSettings!$A$2:$A$1459,0),MATCH(Q$1,NoSettings!$C$1:$AG$1,0))</f>
        <v>294000000000000</v>
      </c>
      <c r="R1160" s="29">
        <f t="array" ref="R1160">INDEX(NoSettings!$C$2:$AG$1459,MATCH($A1160,NoSettings!$A$2:$A$1459,0),MATCH(R$1,NoSettings!$C$1:$AG$1,0))</f>
        <v>303000000000000</v>
      </c>
      <c r="S1160" s="29">
        <f t="array" ref="S1160">INDEX(NoSettings!$C$2:$AG$1459,MATCH($A1160,NoSettings!$A$2:$A$1459,0),MATCH(S$1,NoSettings!$C$1:$AG$1,0))</f>
        <v>312000000000000</v>
      </c>
      <c r="T1160" s="29">
        <f t="array" ref="T1160">INDEX(NoSettings!$C$2:$AG$1459,MATCH($A1160,NoSettings!$A$2:$A$1459,0),MATCH(T$1,NoSettings!$C$1:$AG$1,0))</f>
        <v>321000000000000</v>
      </c>
      <c r="U1160" s="29">
        <f t="array" ref="U1160">INDEX(NoSettings!$C$2:$AG$1459,MATCH($A1160,NoSettings!$A$2:$A$1459,0),MATCH(U$1,NoSettings!$C$1:$AG$1,0))</f>
        <v>331000000000000</v>
      </c>
      <c r="V1160" s="29">
        <f t="array" ref="V1160">INDEX(NoSettings!$C$2:$AG$1459,MATCH($A1160,NoSettings!$A$2:$A$1459,0),MATCH(V$1,NoSettings!$C$1:$AG$1,0))</f>
        <v>340000000000000</v>
      </c>
      <c r="W1160" s="29">
        <f t="array" ref="W1160">INDEX(NoSettings!$C$2:$AG$1459,MATCH($A1160,NoSettings!$A$2:$A$1459,0),MATCH(W$1,NoSettings!$C$1:$AG$1,0))</f>
        <v>349000000000000</v>
      </c>
      <c r="X1160" s="29">
        <f t="array" ref="X1160">INDEX(NoSettings!$C$2:$AG$1459,MATCH($A1160,NoSettings!$A$2:$A$1459,0),MATCH(X$1,NoSettings!$C$1:$AG$1,0))</f>
        <v>358000000000000</v>
      </c>
      <c r="Y1160" s="29">
        <f t="array" ref="Y1160">INDEX(NoSettings!$C$2:$AG$1459,MATCH($A1160,NoSettings!$A$2:$A$1459,0),MATCH(Y$1,NoSettings!$C$1:$AG$1,0))</f>
        <v>367000000000000</v>
      </c>
      <c r="Z1160" s="29">
        <f t="array" ref="Z1160">INDEX(NoSettings!$C$2:$AG$1459,MATCH($A1160,NoSettings!$A$2:$A$1459,0),MATCH(Z$1,NoSettings!$C$1:$AG$1,0))</f>
        <v>376000000000000</v>
      </c>
      <c r="AA1160" s="29">
        <f t="array" ref="AA1160">INDEX(NoSettings!$C$2:$AG$1459,MATCH($A1160,NoSettings!$A$2:$A$1459,0),MATCH(AA$1,NoSettings!$C$1:$AG$1,0))</f>
        <v>386000000000000</v>
      </c>
      <c r="AB1160" s="29">
        <f t="array" ref="AB1160">INDEX(NoSettings!$C$2:$AG$1459,MATCH($A1160,NoSettings!$A$2:$A$1459,0),MATCH(AB$1,NoSettings!$C$1:$AG$1,0))</f>
        <v>395000000000000</v>
      </c>
      <c r="AC1160" s="29">
        <f t="array" ref="AC1160">INDEX(NoSettings!$C$2:$AG$1459,MATCH($A1160,NoSettings!$A$2:$A$1459,0),MATCH(AC$1,NoSettings!$C$1:$AG$1,0))</f>
        <v>404000000000000</v>
      </c>
      <c r="AD1160" s="29">
        <f t="array" ref="AD1160">INDEX(NoSettings!$C$2:$AG$1459,MATCH($A1160,NoSettings!$A$2:$A$1459,0),MATCH(AD$1,NoSettings!$C$1:$AG$1,0))</f>
        <v>413000000000000</v>
      </c>
      <c r="AE1160" s="29">
        <f t="array" ref="AE1160">INDEX(NoSettings!$C$2:$AG$1459,MATCH($A1160,NoSettings!$A$2:$A$1459,0),MATCH(AE$1,NoSettings!$C$1:$AG$1,0))</f>
        <v>422000000000000</v>
      </c>
      <c r="AF1160" s="29">
        <f t="array" ref="AF1160">INDEX(NoSettings!$C$2:$AG$1459,MATCH($A1160,NoSettings!$A$2:$A$1459,0),MATCH(AF$1,NoSettings!$C$1:$AG$1,0))</f>
        <v>432000000000000</v>
      </c>
      <c r="AG1160" s="29">
        <f t="array" ref="AG1160">INDEX(NoSettings!$C$2:$AG$1459,MATCH($A1160,NoSettings!$A$2:$A$1459,0),MATCH(AG$1,NoSettings!$C$1:$AG$1,0))</f>
        <v>441000000000000</v>
      </c>
      <c r="AH1160" s="29">
        <f t="array" ref="AH1160">INDEX(NoSettings!$C$2:$AG$1459,MATCH($A1160,NoSettings!$A$2:$A$1459,0),MATCH(AH$1,NoSettings!$C$1:$AG$1,0))</f>
        <v>450000000000000</v>
      </c>
      <c r="AI1160" s="29">
        <f t="array" ref="AI1160">INDEX(NoSettings!$C$2:$AG$1459,MATCH($A1160,NoSettings!$A$2:$A$1459,0),MATCH(AI$1,NoSettings!$C$1:$AG$1,0))</f>
        <v>459000000000000</v>
      </c>
      <c r="AJ1160" s="29">
        <f t="array" ref="AJ1160">INDEX(NoSettings!$C$2:$AG$1459,MATCH($A1160,NoSettings!$A$2:$A$1459,0),MATCH(AJ$1,NoSettings!$C$1:$AG$1,0))</f>
        <v>468000000000000</v>
      </c>
      <c r="AK1160" s="29">
        <f t="array" ref="AK1160">INDEX(NoSettings!$C$2:$AG$1459,MATCH($A1160,NoSettings!$A$2:$A$1459,0),MATCH(AK$1,NoSettings!$C$1:$AG$1,0))</f>
        <v>477000000000000</v>
      </c>
    </row>
    <row r="1161" ht="15.75" hidden="1" customHeight="1">
      <c r="A1161" s="3" t="s">
        <v>1617</v>
      </c>
      <c r="B1161" s="109" t="s">
        <v>178</v>
      </c>
      <c r="C1161" s="109" t="s">
        <v>1924</v>
      </c>
      <c r="D1161" s="109" t="s">
        <v>182</v>
      </c>
      <c r="E1161" s="109"/>
      <c r="F1161" s="109"/>
      <c r="G1161" s="29">
        <f t="array" ref="G1161">INDEX(NoSettings!$C$2:$AG$1459,MATCH($A1161,NoSettings!$A$2:$A$1459,0),MATCH(G$1,NoSettings!$C$1:$AG$1,0))</f>
        <v>3790000000000</v>
      </c>
      <c r="H1161" s="29">
        <f t="array" ref="H1161">INDEX(NoSettings!$C$2:$AG$1459,MATCH($A1161,NoSettings!$A$2:$A$1459,0),MATCH(H$1,NoSettings!$C$1:$AG$1,0))</f>
        <v>3960000000000</v>
      </c>
      <c r="I1161" s="29">
        <f t="array" ref="I1161">INDEX(NoSettings!$C$2:$AG$1459,MATCH($A1161,NoSettings!$A$2:$A$1459,0),MATCH(I$1,NoSettings!$C$1:$AG$1,0))</f>
        <v>4130000000000</v>
      </c>
      <c r="J1161" s="29">
        <f t="array" ref="J1161">INDEX(NoSettings!$C$2:$AG$1459,MATCH($A1161,NoSettings!$A$2:$A$1459,0),MATCH(J$1,NoSettings!$C$1:$AG$1,0))</f>
        <v>4310000000000</v>
      </c>
      <c r="K1161" s="29">
        <f t="array" ref="K1161">INDEX(NoSettings!$C$2:$AG$1459,MATCH($A1161,NoSettings!$A$2:$A$1459,0),MATCH(K$1,NoSettings!$C$1:$AG$1,0))</f>
        <v>4480000000000</v>
      </c>
      <c r="L1161" s="29">
        <f t="array" ref="L1161">INDEX(NoSettings!$C$2:$AG$1459,MATCH($A1161,NoSettings!$A$2:$A$1459,0),MATCH(L$1,NoSettings!$C$1:$AG$1,0))</f>
        <v>4650000000000</v>
      </c>
      <c r="M1161" s="29">
        <f t="array" ref="M1161">INDEX(NoSettings!$C$2:$AG$1459,MATCH($A1161,NoSettings!$A$2:$A$1459,0),MATCH(M$1,NoSettings!$C$1:$AG$1,0))</f>
        <v>4820000000000</v>
      </c>
      <c r="N1161" s="29">
        <f t="array" ref="N1161">INDEX(NoSettings!$C$2:$AG$1459,MATCH($A1161,NoSettings!$A$2:$A$1459,0),MATCH(N$1,NoSettings!$C$1:$AG$1,0))</f>
        <v>5000000000000</v>
      </c>
      <c r="O1161" s="29">
        <f t="array" ref="O1161">INDEX(NoSettings!$C$2:$AG$1459,MATCH($A1161,NoSettings!$A$2:$A$1459,0),MATCH(O$1,NoSettings!$C$1:$AG$1,0))</f>
        <v>5170000000000</v>
      </c>
      <c r="P1161" s="29">
        <f t="array" ref="P1161">INDEX(NoSettings!$C$2:$AG$1459,MATCH($A1161,NoSettings!$A$2:$A$1459,0),MATCH(P$1,NoSettings!$C$1:$AG$1,0))</f>
        <v>5340000000000</v>
      </c>
      <c r="Q1161" s="29">
        <f t="array" ref="Q1161">INDEX(NoSettings!$C$2:$AG$1459,MATCH($A1161,NoSettings!$A$2:$A$1459,0),MATCH(Q$1,NoSettings!$C$1:$AG$1,0))</f>
        <v>5510000000000</v>
      </c>
      <c r="R1161" s="29">
        <f t="array" ref="R1161">INDEX(NoSettings!$C$2:$AG$1459,MATCH($A1161,NoSettings!$A$2:$A$1459,0),MATCH(R$1,NoSettings!$C$1:$AG$1,0))</f>
        <v>5680000000000</v>
      </c>
      <c r="S1161" s="29">
        <f t="array" ref="S1161">INDEX(NoSettings!$C$2:$AG$1459,MATCH($A1161,NoSettings!$A$2:$A$1459,0),MATCH(S$1,NoSettings!$C$1:$AG$1,0))</f>
        <v>5860000000000</v>
      </c>
      <c r="T1161" s="29">
        <f t="array" ref="T1161">INDEX(NoSettings!$C$2:$AG$1459,MATCH($A1161,NoSettings!$A$2:$A$1459,0),MATCH(T$1,NoSettings!$C$1:$AG$1,0))</f>
        <v>6030000000000</v>
      </c>
      <c r="U1161" s="29">
        <f t="array" ref="U1161">INDEX(NoSettings!$C$2:$AG$1459,MATCH($A1161,NoSettings!$A$2:$A$1459,0),MATCH(U$1,NoSettings!$C$1:$AG$1,0))</f>
        <v>6200000000000</v>
      </c>
      <c r="V1161" s="29">
        <f t="array" ref="V1161">INDEX(NoSettings!$C$2:$AG$1459,MATCH($A1161,NoSettings!$A$2:$A$1459,0),MATCH(V$1,NoSettings!$C$1:$AG$1,0))</f>
        <v>6370000000000</v>
      </c>
      <c r="W1161" s="29">
        <f t="array" ref="W1161">INDEX(NoSettings!$C$2:$AG$1459,MATCH($A1161,NoSettings!$A$2:$A$1459,0),MATCH(W$1,NoSettings!$C$1:$AG$1,0))</f>
        <v>6540000000000</v>
      </c>
      <c r="X1161" s="29">
        <f t="array" ref="X1161">INDEX(NoSettings!$C$2:$AG$1459,MATCH($A1161,NoSettings!$A$2:$A$1459,0),MATCH(X$1,NoSettings!$C$1:$AG$1,0))</f>
        <v>6720000000000</v>
      </c>
      <c r="Y1161" s="29">
        <f t="array" ref="Y1161">INDEX(NoSettings!$C$2:$AG$1459,MATCH($A1161,NoSettings!$A$2:$A$1459,0),MATCH(Y$1,NoSettings!$C$1:$AG$1,0))</f>
        <v>6890000000000</v>
      </c>
      <c r="Z1161" s="29">
        <f t="array" ref="Z1161">INDEX(NoSettings!$C$2:$AG$1459,MATCH($A1161,NoSettings!$A$2:$A$1459,0),MATCH(Z$1,NoSettings!$C$1:$AG$1,0))</f>
        <v>7060000000000</v>
      </c>
      <c r="AA1161" s="29">
        <f t="array" ref="AA1161">INDEX(NoSettings!$C$2:$AG$1459,MATCH($A1161,NoSettings!$A$2:$A$1459,0),MATCH(AA$1,NoSettings!$C$1:$AG$1,0))</f>
        <v>7230000000000</v>
      </c>
      <c r="AB1161" s="29">
        <f t="array" ref="AB1161">INDEX(NoSettings!$C$2:$AG$1459,MATCH($A1161,NoSettings!$A$2:$A$1459,0),MATCH(AB$1,NoSettings!$C$1:$AG$1,0))</f>
        <v>7400000000000</v>
      </c>
      <c r="AC1161" s="29">
        <f t="array" ref="AC1161">INDEX(NoSettings!$C$2:$AG$1459,MATCH($A1161,NoSettings!$A$2:$A$1459,0),MATCH(AC$1,NoSettings!$C$1:$AG$1,0))</f>
        <v>7580000000000</v>
      </c>
      <c r="AD1161" s="29">
        <f t="array" ref="AD1161">INDEX(NoSettings!$C$2:$AG$1459,MATCH($A1161,NoSettings!$A$2:$A$1459,0),MATCH(AD$1,NoSettings!$C$1:$AG$1,0))</f>
        <v>7750000000000</v>
      </c>
      <c r="AE1161" s="29">
        <f t="array" ref="AE1161">INDEX(NoSettings!$C$2:$AG$1459,MATCH($A1161,NoSettings!$A$2:$A$1459,0),MATCH(AE$1,NoSettings!$C$1:$AG$1,0))</f>
        <v>7920000000000</v>
      </c>
      <c r="AF1161" s="29">
        <f t="array" ref="AF1161">INDEX(NoSettings!$C$2:$AG$1459,MATCH($A1161,NoSettings!$A$2:$A$1459,0),MATCH(AF$1,NoSettings!$C$1:$AG$1,0))</f>
        <v>8090000000000</v>
      </c>
      <c r="AG1161" s="29">
        <f t="array" ref="AG1161">INDEX(NoSettings!$C$2:$AG$1459,MATCH($A1161,NoSettings!$A$2:$A$1459,0),MATCH(AG$1,NoSettings!$C$1:$AG$1,0))</f>
        <v>8270000000000</v>
      </c>
      <c r="AH1161" s="29">
        <f t="array" ref="AH1161">INDEX(NoSettings!$C$2:$AG$1459,MATCH($A1161,NoSettings!$A$2:$A$1459,0),MATCH(AH$1,NoSettings!$C$1:$AG$1,0))</f>
        <v>8440000000000</v>
      </c>
      <c r="AI1161" s="29">
        <f t="array" ref="AI1161">INDEX(NoSettings!$C$2:$AG$1459,MATCH($A1161,NoSettings!$A$2:$A$1459,0),MATCH(AI$1,NoSettings!$C$1:$AG$1,0))</f>
        <v>8610000000000</v>
      </c>
      <c r="AJ1161" s="29">
        <f t="array" ref="AJ1161">INDEX(NoSettings!$C$2:$AG$1459,MATCH($A1161,NoSettings!$A$2:$A$1459,0),MATCH(AJ$1,NoSettings!$C$1:$AG$1,0))</f>
        <v>8780000000000</v>
      </c>
      <c r="AK1161" s="29">
        <f t="array" ref="AK1161">INDEX(NoSettings!$C$2:$AG$1459,MATCH($A1161,NoSettings!$A$2:$A$1459,0),MATCH(AK$1,NoSettings!$C$1:$AG$1,0))</f>
        <v>8950000000000</v>
      </c>
    </row>
    <row r="1162" ht="15.75" hidden="1" customHeight="1">
      <c r="A1162" s="3" t="s">
        <v>1618</v>
      </c>
      <c r="B1162" s="109" t="s">
        <v>178</v>
      </c>
      <c r="C1162" s="109" t="s">
        <v>1924</v>
      </c>
      <c r="D1162" s="109" t="s">
        <v>183</v>
      </c>
      <c r="E1162" s="109"/>
      <c r="F1162" s="109"/>
      <c r="G1162" s="29">
        <f t="array" ref="G1162">INDEX(NoSettings!$C$2:$AG$1459,MATCH($A1162,NoSettings!$A$2:$A$1459,0),MATCH(G$1,NoSettings!$C$1:$AG$1,0))</f>
        <v>1610000000000</v>
      </c>
      <c r="H1162" s="29">
        <f t="array" ref="H1162">INDEX(NoSettings!$C$2:$AG$1459,MATCH($A1162,NoSettings!$A$2:$A$1459,0),MATCH(H$1,NoSettings!$C$1:$AG$1,0))</f>
        <v>1690000000000</v>
      </c>
      <c r="I1162" s="29">
        <f t="array" ref="I1162">INDEX(NoSettings!$C$2:$AG$1459,MATCH($A1162,NoSettings!$A$2:$A$1459,0),MATCH(I$1,NoSettings!$C$1:$AG$1,0))</f>
        <v>1760000000000</v>
      </c>
      <c r="J1162" s="29">
        <f t="array" ref="J1162">INDEX(NoSettings!$C$2:$AG$1459,MATCH($A1162,NoSettings!$A$2:$A$1459,0),MATCH(J$1,NoSettings!$C$1:$AG$1,0))</f>
        <v>1830000000000</v>
      </c>
      <c r="K1162" s="29">
        <f t="array" ref="K1162">INDEX(NoSettings!$C$2:$AG$1459,MATCH($A1162,NoSettings!$A$2:$A$1459,0),MATCH(K$1,NoSettings!$C$1:$AG$1,0))</f>
        <v>1910000000000</v>
      </c>
      <c r="L1162" s="29">
        <f t="array" ref="L1162">INDEX(NoSettings!$C$2:$AG$1459,MATCH($A1162,NoSettings!$A$2:$A$1459,0),MATCH(L$1,NoSettings!$C$1:$AG$1,0))</f>
        <v>1980000000000</v>
      </c>
      <c r="M1162" s="29">
        <f t="array" ref="M1162">INDEX(NoSettings!$C$2:$AG$1459,MATCH($A1162,NoSettings!$A$2:$A$1459,0),MATCH(M$1,NoSettings!$C$1:$AG$1,0))</f>
        <v>2050000000000</v>
      </c>
      <c r="N1162" s="29">
        <f t="array" ref="N1162">INDEX(NoSettings!$C$2:$AG$1459,MATCH($A1162,NoSettings!$A$2:$A$1459,0),MATCH(N$1,NoSettings!$C$1:$AG$1,0))</f>
        <v>2130000000000</v>
      </c>
      <c r="O1162" s="29">
        <f t="array" ref="O1162">INDEX(NoSettings!$C$2:$AG$1459,MATCH($A1162,NoSettings!$A$2:$A$1459,0),MATCH(O$1,NoSettings!$C$1:$AG$1,0))</f>
        <v>2200000000000</v>
      </c>
      <c r="P1162" s="29">
        <f t="array" ref="P1162">INDEX(NoSettings!$C$2:$AG$1459,MATCH($A1162,NoSettings!$A$2:$A$1459,0),MATCH(P$1,NoSettings!$C$1:$AG$1,0))</f>
        <v>2270000000000</v>
      </c>
      <c r="Q1162" s="29">
        <f t="array" ref="Q1162">INDEX(NoSettings!$C$2:$AG$1459,MATCH($A1162,NoSettings!$A$2:$A$1459,0),MATCH(Q$1,NoSettings!$C$1:$AG$1,0))</f>
        <v>2350000000000</v>
      </c>
      <c r="R1162" s="29">
        <f t="array" ref="R1162">INDEX(NoSettings!$C$2:$AG$1459,MATCH($A1162,NoSettings!$A$2:$A$1459,0),MATCH(R$1,NoSettings!$C$1:$AG$1,0))</f>
        <v>2420000000000</v>
      </c>
      <c r="S1162" s="29">
        <f t="array" ref="S1162">INDEX(NoSettings!$C$2:$AG$1459,MATCH($A1162,NoSettings!$A$2:$A$1459,0),MATCH(S$1,NoSettings!$C$1:$AG$1,0))</f>
        <v>2490000000000</v>
      </c>
      <c r="T1162" s="29">
        <f t="array" ref="T1162">INDEX(NoSettings!$C$2:$AG$1459,MATCH($A1162,NoSettings!$A$2:$A$1459,0),MATCH(T$1,NoSettings!$C$1:$AG$1,0))</f>
        <v>2570000000000</v>
      </c>
      <c r="U1162" s="29">
        <f t="array" ref="U1162">INDEX(NoSettings!$C$2:$AG$1459,MATCH($A1162,NoSettings!$A$2:$A$1459,0),MATCH(U$1,NoSettings!$C$1:$AG$1,0))</f>
        <v>2640000000000</v>
      </c>
      <c r="V1162" s="29">
        <f t="array" ref="V1162">INDEX(NoSettings!$C$2:$AG$1459,MATCH($A1162,NoSettings!$A$2:$A$1459,0),MATCH(V$1,NoSettings!$C$1:$AG$1,0))</f>
        <v>2710000000000</v>
      </c>
      <c r="W1162" s="29">
        <f t="array" ref="W1162">INDEX(NoSettings!$C$2:$AG$1459,MATCH($A1162,NoSettings!$A$2:$A$1459,0),MATCH(W$1,NoSettings!$C$1:$AG$1,0))</f>
        <v>2790000000000</v>
      </c>
      <c r="X1162" s="29">
        <f t="array" ref="X1162">INDEX(NoSettings!$C$2:$AG$1459,MATCH($A1162,NoSettings!$A$2:$A$1459,0),MATCH(X$1,NoSettings!$C$1:$AG$1,0))</f>
        <v>2860000000000</v>
      </c>
      <c r="Y1162" s="29">
        <f t="array" ref="Y1162">INDEX(NoSettings!$C$2:$AG$1459,MATCH($A1162,NoSettings!$A$2:$A$1459,0),MATCH(Y$1,NoSettings!$C$1:$AG$1,0))</f>
        <v>2930000000000</v>
      </c>
      <c r="Z1162" s="29">
        <f t="array" ref="Z1162">INDEX(NoSettings!$C$2:$AG$1459,MATCH($A1162,NoSettings!$A$2:$A$1459,0),MATCH(Z$1,NoSettings!$C$1:$AG$1,0))</f>
        <v>3010000000000</v>
      </c>
      <c r="AA1162" s="29">
        <f t="array" ref="AA1162">INDEX(NoSettings!$C$2:$AG$1459,MATCH($A1162,NoSettings!$A$2:$A$1459,0),MATCH(AA$1,NoSettings!$C$1:$AG$1,0))</f>
        <v>3080000000000</v>
      </c>
      <c r="AB1162" s="29">
        <f t="array" ref="AB1162">INDEX(NoSettings!$C$2:$AG$1459,MATCH($A1162,NoSettings!$A$2:$A$1459,0),MATCH(AB$1,NoSettings!$C$1:$AG$1,0))</f>
        <v>3150000000000</v>
      </c>
      <c r="AC1162" s="29">
        <f t="array" ref="AC1162">INDEX(NoSettings!$C$2:$AG$1459,MATCH($A1162,NoSettings!$A$2:$A$1459,0),MATCH(AC$1,NoSettings!$C$1:$AG$1,0))</f>
        <v>3230000000000</v>
      </c>
      <c r="AD1162" s="29">
        <f t="array" ref="AD1162">INDEX(NoSettings!$C$2:$AG$1459,MATCH($A1162,NoSettings!$A$2:$A$1459,0),MATCH(AD$1,NoSettings!$C$1:$AG$1,0))</f>
        <v>3300000000000</v>
      </c>
      <c r="AE1162" s="29">
        <f t="array" ref="AE1162">INDEX(NoSettings!$C$2:$AG$1459,MATCH($A1162,NoSettings!$A$2:$A$1459,0),MATCH(AE$1,NoSettings!$C$1:$AG$1,0))</f>
        <v>3370000000000</v>
      </c>
      <c r="AF1162" s="29">
        <f t="array" ref="AF1162">INDEX(NoSettings!$C$2:$AG$1459,MATCH($A1162,NoSettings!$A$2:$A$1459,0),MATCH(AF$1,NoSettings!$C$1:$AG$1,0))</f>
        <v>3450000000000</v>
      </c>
      <c r="AG1162" s="29">
        <f t="array" ref="AG1162">INDEX(NoSettings!$C$2:$AG$1459,MATCH($A1162,NoSettings!$A$2:$A$1459,0),MATCH(AG$1,NoSettings!$C$1:$AG$1,0))</f>
        <v>3520000000000</v>
      </c>
      <c r="AH1162" s="29">
        <f t="array" ref="AH1162">INDEX(NoSettings!$C$2:$AG$1459,MATCH($A1162,NoSettings!$A$2:$A$1459,0),MATCH(AH$1,NoSettings!$C$1:$AG$1,0))</f>
        <v>3590000000000</v>
      </c>
      <c r="AI1162" s="29">
        <f t="array" ref="AI1162">INDEX(NoSettings!$C$2:$AG$1459,MATCH($A1162,NoSettings!$A$2:$A$1459,0),MATCH(AI$1,NoSettings!$C$1:$AG$1,0))</f>
        <v>3670000000000</v>
      </c>
      <c r="AJ1162" s="29">
        <f t="array" ref="AJ1162">INDEX(NoSettings!$C$2:$AG$1459,MATCH($A1162,NoSettings!$A$2:$A$1459,0),MATCH(AJ$1,NoSettings!$C$1:$AG$1,0))</f>
        <v>3740000000000</v>
      </c>
      <c r="AK1162" s="29">
        <f t="array" ref="AK1162">INDEX(NoSettings!$C$2:$AG$1459,MATCH($A1162,NoSettings!$A$2:$A$1459,0),MATCH(AK$1,NoSettings!$C$1:$AG$1,0))</f>
        <v>3810000000000</v>
      </c>
    </row>
    <row r="1163" ht="15.75" hidden="1" customHeight="1">
      <c r="A1163" s="3" t="s">
        <v>1619</v>
      </c>
      <c r="B1163" s="109" t="s">
        <v>178</v>
      </c>
      <c r="C1163" s="109" t="s">
        <v>1924</v>
      </c>
      <c r="D1163" s="109" t="s">
        <v>184</v>
      </c>
      <c r="E1163" s="109"/>
      <c r="F1163" s="109"/>
      <c r="G1163" s="3">
        <f t="array" ref="G1163">INDEX(NoSettings!$C$2:$AG$1459,MATCH($A1163,NoSettings!$A$2:$A$1459,0),MATCH(G$1,NoSettings!$C$1:$AG$1,0))</f>
        <v>0</v>
      </c>
      <c r="H1163" s="3">
        <f t="array" ref="H1163">INDEX(NoSettings!$C$2:$AG$1459,MATCH($A1163,NoSettings!$A$2:$A$1459,0),MATCH(H$1,NoSettings!$C$1:$AG$1,0))</f>
        <v>0</v>
      </c>
      <c r="I1163" s="3">
        <f t="array" ref="I1163">INDEX(NoSettings!$C$2:$AG$1459,MATCH($A1163,NoSettings!$A$2:$A$1459,0),MATCH(I$1,NoSettings!$C$1:$AG$1,0))</f>
        <v>0</v>
      </c>
      <c r="J1163" s="3">
        <f t="array" ref="J1163">INDEX(NoSettings!$C$2:$AG$1459,MATCH($A1163,NoSettings!$A$2:$A$1459,0),MATCH(J$1,NoSettings!$C$1:$AG$1,0))</f>
        <v>0</v>
      </c>
      <c r="K1163" s="3">
        <f t="array" ref="K1163">INDEX(NoSettings!$C$2:$AG$1459,MATCH($A1163,NoSettings!$A$2:$A$1459,0),MATCH(K$1,NoSettings!$C$1:$AG$1,0))</f>
        <v>0</v>
      </c>
      <c r="L1163" s="3">
        <f t="array" ref="L1163">INDEX(NoSettings!$C$2:$AG$1459,MATCH($A1163,NoSettings!$A$2:$A$1459,0),MATCH(L$1,NoSettings!$C$1:$AG$1,0))</f>
        <v>0</v>
      </c>
      <c r="M1163" s="3">
        <f t="array" ref="M1163">INDEX(NoSettings!$C$2:$AG$1459,MATCH($A1163,NoSettings!$A$2:$A$1459,0),MATCH(M$1,NoSettings!$C$1:$AG$1,0))</f>
        <v>0</v>
      </c>
      <c r="N1163" s="3">
        <f t="array" ref="N1163">INDEX(NoSettings!$C$2:$AG$1459,MATCH($A1163,NoSettings!$A$2:$A$1459,0),MATCH(N$1,NoSettings!$C$1:$AG$1,0))</f>
        <v>0</v>
      </c>
      <c r="O1163" s="3">
        <f t="array" ref="O1163">INDEX(NoSettings!$C$2:$AG$1459,MATCH($A1163,NoSettings!$A$2:$A$1459,0),MATCH(O$1,NoSettings!$C$1:$AG$1,0))</f>
        <v>0</v>
      </c>
      <c r="P1163" s="3">
        <f t="array" ref="P1163">INDEX(NoSettings!$C$2:$AG$1459,MATCH($A1163,NoSettings!$A$2:$A$1459,0),MATCH(P$1,NoSettings!$C$1:$AG$1,0))</f>
        <v>0</v>
      </c>
      <c r="Q1163" s="3">
        <f t="array" ref="Q1163">INDEX(NoSettings!$C$2:$AG$1459,MATCH($A1163,NoSettings!$A$2:$A$1459,0),MATCH(Q$1,NoSettings!$C$1:$AG$1,0))</f>
        <v>0</v>
      </c>
      <c r="R1163" s="3">
        <f t="array" ref="R1163">INDEX(NoSettings!$C$2:$AG$1459,MATCH($A1163,NoSettings!$A$2:$A$1459,0),MATCH(R$1,NoSettings!$C$1:$AG$1,0))</f>
        <v>0</v>
      </c>
      <c r="S1163" s="3">
        <f t="array" ref="S1163">INDEX(NoSettings!$C$2:$AG$1459,MATCH($A1163,NoSettings!$A$2:$A$1459,0),MATCH(S$1,NoSettings!$C$1:$AG$1,0))</f>
        <v>0</v>
      </c>
      <c r="T1163" s="3">
        <f t="array" ref="T1163">INDEX(NoSettings!$C$2:$AG$1459,MATCH($A1163,NoSettings!$A$2:$A$1459,0),MATCH(T$1,NoSettings!$C$1:$AG$1,0))</f>
        <v>0</v>
      </c>
      <c r="U1163" s="3">
        <f t="array" ref="U1163">INDEX(NoSettings!$C$2:$AG$1459,MATCH($A1163,NoSettings!$A$2:$A$1459,0),MATCH(U$1,NoSettings!$C$1:$AG$1,0))</f>
        <v>0</v>
      </c>
      <c r="V1163" s="3">
        <f t="array" ref="V1163">INDEX(NoSettings!$C$2:$AG$1459,MATCH($A1163,NoSettings!$A$2:$A$1459,0),MATCH(V$1,NoSettings!$C$1:$AG$1,0))</f>
        <v>0</v>
      </c>
      <c r="W1163" s="3">
        <f t="array" ref="W1163">INDEX(NoSettings!$C$2:$AG$1459,MATCH($A1163,NoSettings!$A$2:$A$1459,0),MATCH(W$1,NoSettings!$C$1:$AG$1,0))</f>
        <v>0</v>
      </c>
      <c r="X1163" s="3">
        <f t="array" ref="X1163">INDEX(NoSettings!$C$2:$AG$1459,MATCH($A1163,NoSettings!$A$2:$A$1459,0),MATCH(X$1,NoSettings!$C$1:$AG$1,0))</f>
        <v>0</v>
      </c>
      <c r="Y1163" s="3">
        <f t="array" ref="Y1163">INDEX(NoSettings!$C$2:$AG$1459,MATCH($A1163,NoSettings!$A$2:$A$1459,0),MATCH(Y$1,NoSettings!$C$1:$AG$1,0))</f>
        <v>0</v>
      </c>
      <c r="Z1163" s="3">
        <f t="array" ref="Z1163">INDEX(NoSettings!$C$2:$AG$1459,MATCH($A1163,NoSettings!$A$2:$A$1459,0),MATCH(Z$1,NoSettings!$C$1:$AG$1,0))</f>
        <v>0</v>
      </c>
      <c r="AA1163" s="3">
        <f t="array" ref="AA1163">INDEX(NoSettings!$C$2:$AG$1459,MATCH($A1163,NoSettings!$A$2:$A$1459,0),MATCH(AA$1,NoSettings!$C$1:$AG$1,0))</f>
        <v>0</v>
      </c>
      <c r="AB1163" s="3">
        <f t="array" ref="AB1163">INDEX(NoSettings!$C$2:$AG$1459,MATCH($A1163,NoSettings!$A$2:$A$1459,0),MATCH(AB$1,NoSettings!$C$1:$AG$1,0))</f>
        <v>0</v>
      </c>
      <c r="AC1163" s="3">
        <f t="array" ref="AC1163">INDEX(NoSettings!$C$2:$AG$1459,MATCH($A1163,NoSettings!$A$2:$A$1459,0),MATCH(AC$1,NoSettings!$C$1:$AG$1,0))</f>
        <v>0</v>
      </c>
      <c r="AD1163" s="3">
        <f t="array" ref="AD1163">INDEX(NoSettings!$C$2:$AG$1459,MATCH($A1163,NoSettings!$A$2:$A$1459,0),MATCH(AD$1,NoSettings!$C$1:$AG$1,0))</f>
        <v>0</v>
      </c>
      <c r="AE1163" s="3">
        <f t="array" ref="AE1163">INDEX(NoSettings!$C$2:$AG$1459,MATCH($A1163,NoSettings!$A$2:$A$1459,0),MATCH(AE$1,NoSettings!$C$1:$AG$1,0))</f>
        <v>0</v>
      </c>
      <c r="AF1163" s="3">
        <f t="array" ref="AF1163">INDEX(NoSettings!$C$2:$AG$1459,MATCH($A1163,NoSettings!$A$2:$A$1459,0),MATCH(AF$1,NoSettings!$C$1:$AG$1,0))</f>
        <v>0</v>
      </c>
      <c r="AG1163" s="3">
        <f t="array" ref="AG1163">INDEX(NoSettings!$C$2:$AG$1459,MATCH($A1163,NoSettings!$A$2:$A$1459,0),MATCH(AG$1,NoSettings!$C$1:$AG$1,0))</f>
        <v>0</v>
      </c>
      <c r="AH1163" s="3">
        <f t="array" ref="AH1163">INDEX(NoSettings!$C$2:$AG$1459,MATCH($A1163,NoSettings!$A$2:$A$1459,0),MATCH(AH$1,NoSettings!$C$1:$AG$1,0))</f>
        <v>0</v>
      </c>
      <c r="AI1163" s="3">
        <f t="array" ref="AI1163">INDEX(NoSettings!$C$2:$AG$1459,MATCH($A1163,NoSettings!$A$2:$A$1459,0),MATCH(AI$1,NoSettings!$C$1:$AG$1,0))</f>
        <v>0</v>
      </c>
      <c r="AJ1163" s="3">
        <f t="array" ref="AJ1163">INDEX(NoSettings!$C$2:$AG$1459,MATCH($A1163,NoSettings!$A$2:$A$1459,0),MATCH(AJ$1,NoSettings!$C$1:$AG$1,0))</f>
        <v>0</v>
      </c>
      <c r="AK1163" s="3">
        <f t="array" ref="AK1163">INDEX(NoSettings!$C$2:$AG$1459,MATCH($A1163,NoSettings!$A$2:$A$1459,0),MATCH(AK$1,NoSettings!$C$1:$AG$1,0))</f>
        <v>0</v>
      </c>
    </row>
    <row r="1164" ht="15.75" hidden="1" customHeight="1">
      <c r="A1164" s="3" t="s">
        <v>1620</v>
      </c>
      <c r="B1164" s="109" t="s">
        <v>178</v>
      </c>
      <c r="C1164" s="109" t="s">
        <v>1924</v>
      </c>
      <c r="D1164" s="109" t="s">
        <v>185</v>
      </c>
      <c r="E1164" s="109"/>
      <c r="F1164" s="109"/>
      <c r="G1164" s="3">
        <f t="array" ref="G1164">INDEX(NoSettings!$C$2:$AG$1459,MATCH($A1164,NoSettings!$A$2:$A$1459,0),MATCH(G$1,NoSettings!$C$1:$AG$1,0))</f>
        <v>0</v>
      </c>
      <c r="H1164" s="3">
        <f t="array" ref="H1164">INDEX(NoSettings!$C$2:$AG$1459,MATCH($A1164,NoSettings!$A$2:$A$1459,0),MATCH(H$1,NoSettings!$C$1:$AG$1,0))</f>
        <v>0</v>
      </c>
      <c r="I1164" s="3">
        <f t="array" ref="I1164">INDEX(NoSettings!$C$2:$AG$1459,MATCH($A1164,NoSettings!$A$2:$A$1459,0),MATCH(I$1,NoSettings!$C$1:$AG$1,0))</f>
        <v>0</v>
      </c>
      <c r="J1164" s="3">
        <f t="array" ref="J1164">INDEX(NoSettings!$C$2:$AG$1459,MATCH($A1164,NoSettings!$A$2:$A$1459,0),MATCH(J$1,NoSettings!$C$1:$AG$1,0))</f>
        <v>0</v>
      </c>
      <c r="K1164" s="3">
        <f t="array" ref="K1164">INDEX(NoSettings!$C$2:$AG$1459,MATCH($A1164,NoSettings!$A$2:$A$1459,0),MATCH(K$1,NoSettings!$C$1:$AG$1,0))</f>
        <v>0</v>
      </c>
      <c r="L1164" s="3">
        <f t="array" ref="L1164">INDEX(NoSettings!$C$2:$AG$1459,MATCH($A1164,NoSettings!$A$2:$A$1459,0),MATCH(L$1,NoSettings!$C$1:$AG$1,0))</f>
        <v>0</v>
      </c>
      <c r="M1164" s="3">
        <f t="array" ref="M1164">INDEX(NoSettings!$C$2:$AG$1459,MATCH($A1164,NoSettings!$A$2:$A$1459,0),MATCH(M$1,NoSettings!$C$1:$AG$1,0))</f>
        <v>0</v>
      </c>
      <c r="N1164" s="3">
        <f t="array" ref="N1164">INDEX(NoSettings!$C$2:$AG$1459,MATCH($A1164,NoSettings!$A$2:$A$1459,0),MATCH(N$1,NoSettings!$C$1:$AG$1,0))</f>
        <v>0</v>
      </c>
      <c r="O1164" s="3">
        <f t="array" ref="O1164">INDEX(NoSettings!$C$2:$AG$1459,MATCH($A1164,NoSettings!$A$2:$A$1459,0),MATCH(O$1,NoSettings!$C$1:$AG$1,0))</f>
        <v>0</v>
      </c>
      <c r="P1164" s="3">
        <f t="array" ref="P1164">INDEX(NoSettings!$C$2:$AG$1459,MATCH($A1164,NoSettings!$A$2:$A$1459,0),MATCH(P$1,NoSettings!$C$1:$AG$1,0))</f>
        <v>0</v>
      </c>
      <c r="Q1164" s="3">
        <f t="array" ref="Q1164">INDEX(NoSettings!$C$2:$AG$1459,MATCH($A1164,NoSettings!$A$2:$A$1459,0),MATCH(Q$1,NoSettings!$C$1:$AG$1,0))</f>
        <v>0</v>
      </c>
      <c r="R1164" s="3">
        <f t="array" ref="R1164">INDEX(NoSettings!$C$2:$AG$1459,MATCH($A1164,NoSettings!$A$2:$A$1459,0),MATCH(R$1,NoSettings!$C$1:$AG$1,0))</f>
        <v>0</v>
      </c>
      <c r="S1164" s="3">
        <f t="array" ref="S1164">INDEX(NoSettings!$C$2:$AG$1459,MATCH($A1164,NoSettings!$A$2:$A$1459,0),MATCH(S$1,NoSettings!$C$1:$AG$1,0))</f>
        <v>0</v>
      </c>
      <c r="T1164" s="3">
        <f t="array" ref="T1164">INDEX(NoSettings!$C$2:$AG$1459,MATCH($A1164,NoSettings!$A$2:$A$1459,0),MATCH(T$1,NoSettings!$C$1:$AG$1,0))</f>
        <v>0</v>
      </c>
      <c r="U1164" s="3">
        <f t="array" ref="U1164">INDEX(NoSettings!$C$2:$AG$1459,MATCH($A1164,NoSettings!$A$2:$A$1459,0),MATCH(U$1,NoSettings!$C$1:$AG$1,0))</f>
        <v>0</v>
      </c>
      <c r="V1164" s="3">
        <f t="array" ref="V1164">INDEX(NoSettings!$C$2:$AG$1459,MATCH($A1164,NoSettings!$A$2:$A$1459,0),MATCH(V$1,NoSettings!$C$1:$AG$1,0))</f>
        <v>0</v>
      </c>
      <c r="W1164" s="3">
        <f t="array" ref="W1164">INDEX(NoSettings!$C$2:$AG$1459,MATCH($A1164,NoSettings!$A$2:$A$1459,0),MATCH(W$1,NoSettings!$C$1:$AG$1,0))</f>
        <v>0</v>
      </c>
      <c r="X1164" s="3">
        <f t="array" ref="X1164">INDEX(NoSettings!$C$2:$AG$1459,MATCH($A1164,NoSettings!$A$2:$A$1459,0),MATCH(X$1,NoSettings!$C$1:$AG$1,0))</f>
        <v>0</v>
      </c>
      <c r="Y1164" s="3">
        <f t="array" ref="Y1164">INDEX(NoSettings!$C$2:$AG$1459,MATCH($A1164,NoSettings!$A$2:$A$1459,0),MATCH(Y$1,NoSettings!$C$1:$AG$1,0))</f>
        <v>0</v>
      </c>
      <c r="Z1164" s="3">
        <f t="array" ref="Z1164">INDEX(NoSettings!$C$2:$AG$1459,MATCH($A1164,NoSettings!$A$2:$A$1459,0),MATCH(Z$1,NoSettings!$C$1:$AG$1,0))</f>
        <v>0</v>
      </c>
      <c r="AA1164" s="3">
        <f t="array" ref="AA1164">INDEX(NoSettings!$C$2:$AG$1459,MATCH($A1164,NoSettings!$A$2:$A$1459,0),MATCH(AA$1,NoSettings!$C$1:$AG$1,0))</f>
        <v>0</v>
      </c>
      <c r="AB1164" s="3">
        <f t="array" ref="AB1164">INDEX(NoSettings!$C$2:$AG$1459,MATCH($A1164,NoSettings!$A$2:$A$1459,0),MATCH(AB$1,NoSettings!$C$1:$AG$1,0))</f>
        <v>0</v>
      </c>
      <c r="AC1164" s="3">
        <f t="array" ref="AC1164">INDEX(NoSettings!$C$2:$AG$1459,MATCH($A1164,NoSettings!$A$2:$A$1459,0),MATCH(AC$1,NoSettings!$C$1:$AG$1,0))</f>
        <v>0</v>
      </c>
      <c r="AD1164" s="3">
        <f t="array" ref="AD1164">INDEX(NoSettings!$C$2:$AG$1459,MATCH($A1164,NoSettings!$A$2:$A$1459,0),MATCH(AD$1,NoSettings!$C$1:$AG$1,0))</f>
        <v>0</v>
      </c>
      <c r="AE1164" s="3">
        <f t="array" ref="AE1164">INDEX(NoSettings!$C$2:$AG$1459,MATCH($A1164,NoSettings!$A$2:$A$1459,0),MATCH(AE$1,NoSettings!$C$1:$AG$1,0))</f>
        <v>0</v>
      </c>
      <c r="AF1164" s="3">
        <f t="array" ref="AF1164">INDEX(NoSettings!$C$2:$AG$1459,MATCH($A1164,NoSettings!$A$2:$A$1459,0),MATCH(AF$1,NoSettings!$C$1:$AG$1,0))</f>
        <v>0</v>
      </c>
      <c r="AG1164" s="3">
        <f t="array" ref="AG1164">INDEX(NoSettings!$C$2:$AG$1459,MATCH($A1164,NoSettings!$A$2:$A$1459,0),MATCH(AG$1,NoSettings!$C$1:$AG$1,0))</f>
        <v>0</v>
      </c>
      <c r="AH1164" s="3">
        <f t="array" ref="AH1164">INDEX(NoSettings!$C$2:$AG$1459,MATCH($A1164,NoSettings!$A$2:$A$1459,0),MATCH(AH$1,NoSettings!$C$1:$AG$1,0))</f>
        <v>0</v>
      </c>
      <c r="AI1164" s="3">
        <f t="array" ref="AI1164">INDEX(NoSettings!$C$2:$AG$1459,MATCH($A1164,NoSettings!$A$2:$A$1459,0),MATCH(AI$1,NoSettings!$C$1:$AG$1,0))</f>
        <v>0</v>
      </c>
      <c r="AJ1164" s="3">
        <f t="array" ref="AJ1164">INDEX(NoSettings!$C$2:$AG$1459,MATCH($A1164,NoSettings!$A$2:$A$1459,0),MATCH(AJ$1,NoSettings!$C$1:$AG$1,0))</f>
        <v>0</v>
      </c>
      <c r="AK1164" s="3">
        <f t="array" ref="AK1164">INDEX(NoSettings!$C$2:$AG$1459,MATCH($A1164,NoSettings!$A$2:$A$1459,0),MATCH(AK$1,NoSettings!$C$1:$AG$1,0))</f>
        <v>0</v>
      </c>
    </row>
    <row r="1165" ht="15.75" hidden="1" customHeight="1">
      <c r="A1165" s="3" t="s">
        <v>1621</v>
      </c>
      <c r="B1165" s="109" t="s">
        <v>178</v>
      </c>
      <c r="C1165" s="109" t="s">
        <v>1924</v>
      </c>
      <c r="D1165" s="109" t="s">
        <v>186</v>
      </c>
      <c r="E1165" s="109"/>
      <c r="F1165" s="109"/>
      <c r="G1165" s="3">
        <f t="array" ref="G1165">INDEX(NoSettings!$C$2:$AG$1459,MATCH($A1165,NoSettings!$A$2:$A$1459,0),MATCH(G$1,NoSettings!$C$1:$AG$1,0))</f>
        <v>0</v>
      </c>
      <c r="H1165" s="3">
        <f t="array" ref="H1165">INDEX(NoSettings!$C$2:$AG$1459,MATCH($A1165,NoSettings!$A$2:$A$1459,0),MATCH(H$1,NoSettings!$C$1:$AG$1,0))</f>
        <v>0</v>
      </c>
      <c r="I1165" s="3">
        <f t="array" ref="I1165">INDEX(NoSettings!$C$2:$AG$1459,MATCH($A1165,NoSettings!$A$2:$A$1459,0),MATCH(I$1,NoSettings!$C$1:$AG$1,0))</f>
        <v>0</v>
      </c>
      <c r="J1165" s="3">
        <f t="array" ref="J1165">INDEX(NoSettings!$C$2:$AG$1459,MATCH($A1165,NoSettings!$A$2:$A$1459,0),MATCH(J$1,NoSettings!$C$1:$AG$1,0))</f>
        <v>0</v>
      </c>
      <c r="K1165" s="3">
        <f t="array" ref="K1165">INDEX(NoSettings!$C$2:$AG$1459,MATCH($A1165,NoSettings!$A$2:$A$1459,0),MATCH(K$1,NoSettings!$C$1:$AG$1,0))</f>
        <v>0</v>
      </c>
      <c r="L1165" s="3">
        <f t="array" ref="L1165">INDEX(NoSettings!$C$2:$AG$1459,MATCH($A1165,NoSettings!$A$2:$A$1459,0),MATCH(L$1,NoSettings!$C$1:$AG$1,0))</f>
        <v>0</v>
      </c>
      <c r="M1165" s="3">
        <f t="array" ref="M1165">INDEX(NoSettings!$C$2:$AG$1459,MATCH($A1165,NoSettings!$A$2:$A$1459,0),MATCH(M$1,NoSettings!$C$1:$AG$1,0))</f>
        <v>0</v>
      </c>
      <c r="N1165" s="3">
        <f t="array" ref="N1165">INDEX(NoSettings!$C$2:$AG$1459,MATCH($A1165,NoSettings!$A$2:$A$1459,0),MATCH(N$1,NoSettings!$C$1:$AG$1,0))</f>
        <v>0</v>
      </c>
      <c r="O1165" s="3">
        <f t="array" ref="O1165">INDEX(NoSettings!$C$2:$AG$1459,MATCH($A1165,NoSettings!$A$2:$A$1459,0),MATCH(O$1,NoSettings!$C$1:$AG$1,0))</f>
        <v>0</v>
      </c>
      <c r="P1165" s="3">
        <f t="array" ref="P1165">INDEX(NoSettings!$C$2:$AG$1459,MATCH($A1165,NoSettings!$A$2:$A$1459,0),MATCH(P$1,NoSettings!$C$1:$AG$1,0))</f>
        <v>0</v>
      </c>
      <c r="Q1165" s="3">
        <f t="array" ref="Q1165">INDEX(NoSettings!$C$2:$AG$1459,MATCH($A1165,NoSettings!$A$2:$A$1459,0),MATCH(Q$1,NoSettings!$C$1:$AG$1,0))</f>
        <v>0</v>
      </c>
      <c r="R1165" s="3">
        <f t="array" ref="R1165">INDEX(NoSettings!$C$2:$AG$1459,MATCH($A1165,NoSettings!$A$2:$A$1459,0),MATCH(R$1,NoSettings!$C$1:$AG$1,0))</f>
        <v>0</v>
      </c>
      <c r="S1165" s="3">
        <f t="array" ref="S1165">INDEX(NoSettings!$C$2:$AG$1459,MATCH($A1165,NoSettings!$A$2:$A$1459,0),MATCH(S$1,NoSettings!$C$1:$AG$1,0))</f>
        <v>0</v>
      </c>
      <c r="T1165" s="3">
        <f t="array" ref="T1165">INDEX(NoSettings!$C$2:$AG$1459,MATCH($A1165,NoSettings!$A$2:$A$1459,0),MATCH(T$1,NoSettings!$C$1:$AG$1,0))</f>
        <v>0</v>
      </c>
      <c r="U1165" s="3">
        <f t="array" ref="U1165">INDEX(NoSettings!$C$2:$AG$1459,MATCH($A1165,NoSettings!$A$2:$A$1459,0),MATCH(U$1,NoSettings!$C$1:$AG$1,0))</f>
        <v>0</v>
      </c>
      <c r="V1165" s="3">
        <f t="array" ref="V1165">INDEX(NoSettings!$C$2:$AG$1459,MATCH($A1165,NoSettings!$A$2:$A$1459,0),MATCH(V$1,NoSettings!$C$1:$AG$1,0))</f>
        <v>0</v>
      </c>
      <c r="W1165" s="3">
        <f t="array" ref="W1165">INDEX(NoSettings!$C$2:$AG$1459,MATCH($A1165,NoSettings!$A$2:$A$1459,0),MATCH(W$1,NoSettings!$C$1:$AG$1,0))</f>
        <v>0</v>
      </c>
      <c r="X1165" s="3">
        <f t="array" ref="X1165">INDEX(NoSettings!$C$2:$AG$1459,MATCH($A1165,NoSettings!$A$2:$A$1459,0),MATCH(X$1,NoSettings!$C$1:$AG$1,0))</f>
        <v>0</v>
      </c>
      <c r="Y1165" s="3">
        <f t="array" ref="Y1165">INDEX(NoSettings!$C$2:$AG$1459,MATCH($A1165,NoSettings!$A$2:$A$1459,0),MATCH(Y$1,NoSettings!$C$1:$AG$1,0))</f>
        <v>0</v>
      </c>
      <c r="Z1165" s="3">
        <f t="array" ref="Z1165">INDEX(NoSettings!$C$2:$AG$1459,MATCH($A1165,NoSettings!$A$2:$A$1459,0),MATCH(Z$1,NoSettings!$C$1:$AG$1,0))</f>
        <v>0</v>
      </c>
      <c r="AA1165" s="3">
        <f t="array" ref="AA1165">INDEX(NoSettings!$C$2:$AG$1459,MATCH($A1165,NoSettings!$A$2:$A$1459,0),MATCH(AA$1,NoSettings!$C$1:$AG$1,0))</f>
        <v>0</v>
      </c>
      <c r="AB1165" s="3">
        <f t="array" ref="AB1165">INDEX(NoSettings!$C$2:$AG$1459,MATCH($A1165,NoSettings!$A$2:$A$1459,0),MATCH(AB$1,NoSettings!$C$1:$AG$1,0))</f>
        <v>0</v>
      </c>
      <c r="AC1165" s="3">
        <f t="array" ref="AC1165">INDEX(NoSettings!$C$2:$AG$1459,MATCH($A1165,NoSettings!$A$2:$A$1459,0),MATCH(AC$1,NoSettings!$C$1:$AG$1,0))</f>
        <v>0</v>
      </c>
      <c r="AD1165" s="3">
        <f t="array" ref="AD1165">INDEX(NoSettings!$C$2:$AG$1459,MATCH($A1165,NoSettings!$A$2:$A$1459,0),MATCH(AD$1,NoSettings!$C$1:$AG$1,0))</f>
        <v>0</v>
      </c>
      <c r="AE1165" s="3">
        <f t="array" ref="AE1165">INDEX(NoSettings!$C$2:$AG$1459,MATCH($A1165,NoSettings!$A$2:$A$1459,0),MATCH(AE$1,NoSettings!$C$1:$AG$1,0))</f>
        <v>0</v>
      </c>
      <c r="AF1165" s="3">
        <f t="array" ref="AF1165">INDEX(NoSettings!$C$2:$AG$1459,MATCH($A1165,NoSettings!$A$2:$A$1459,0),MATCH(AF$1,NoSettings!$C$1:$AG$1,0))</f>
        <v>0</v>
      </c>
      <c r="AG1165" s="3">
        <f t="array" ref="AG1165">INDEX(NoSettings!$C$2:$AG$1459,MATCH($A1165,NoSettings!$A$2:$A$1459,0),MATCH(AG$1,NoSettings!$C$1:$AG$1,0))</f>
        <v>0</v>
      </c>
      <c r="AH1165" s="3">
        <f t="array" ref="AH1165">INDEX(NoSettings!$C$2:$AG$1459,MATCH($A1165,NoSettings!$A$2:$A$1459,0),MATCH(AH$1,NoSettings!$C$1:$AG$1,0))</f>
        <v>0</v>
      </c>
      <c r="AI1165" s="3">
        <f t="array" ref="AI1165">INDEX(NoSettings!$C$2:$AG$1459,MATCH($A1165,NoSettings!$A$2:$A$1459,0),MATCH(AI$1,NoSettings!$C$1:$AG$1,0))</f>
        <v>0</v>
      </c>
      <c r="AJ1165" s="3">
        <f t="array" ref="AJ1165">INDEX(NoSettings!$C$2:$AG$1459,MATCH($A1165,NoSettings!$A$2:$A$1459,0),MATCH(AJ$1,NoSettings!$C$1:$AG$1,0))</f>
        <v>0</v>
      </c>
      <c r="AK1165" s="3">
        <f t="array" ref="AK1165">INDEX(NoSettings!$C$2:$AG$1459,MATCH($A1165,NoSettings!$A$2:$A$1459,0),MATCH(AK$1,NoSettings!$C$1:$AG$1,0))</f>
        <v>0</v>
      </c>
    </row>
    <row r="1166" ht="15.75" hidden="1" customHeight="1">
      <c r="A1166" s="3" t="s">
        <v>1622</v>
      </c>
      <c r="B1166" s="109" t="s">
        <v>178</v>
      </c>
      <c r="C1166" s="109" t="s">
        <v>1924</v>
      </c>
      <c r="D1166" s="109" t="s">
        <v>187</v>
      </c>
      <c r="E1166" s="109"/>
      <c r="F1166" s="109"/>
      <c r="G1166" s="29">
        <f t="array" ref="G1166">INDEX(NoSettings!$C$2:$AG$1459,MATCH($A1166,NoSettings!$A$2:$A$1459,0),MATCH(G$1,NoSettings!$C$1:$AG$1,0))</f>
        <v>30100000000</v>
      </c>
      <c r="H1166" s="29">
        <f t="array" ref="H1166">INDEX(NoSettings!$C$2:$AG$1459,MATCH($A1166,NoSettings!$A$2:$A$1459,0),MATCH(H$1,NoSettings!$C$1:$AG$1,0))</f>
        <v>31500000000</v>
      </c>
      <c r="I1166" s="29">
        <f t="array" ref="I1166">INDEX(NoSettings!$C$2:$AG$1459,MATCH($A1166,NoSettings!$A$2:$A$1459,0),MATCH(I$1,NoSettings!$C$1:$AG$1,0))</f>
        <v>32900000000</v>
      </c>
      <c r="J1166" s="29">
        <f t="array" ref="J1166">INDEX(NoSettings!$C$2:$AG$1459,MATCH($A1166,NoSettings!$A$2:$A$1459,0),MATCH(J$1,NoSettings!$C$1:$AG$1,0))</f>
        <v>34200000000</v>
      </c>
      <c r="K1166" s="29">
        <f t="array" ref="K1166">INDEX(NoSettings!$C$2:$AG$1459,MATCH($A1166,NoSettings!$A$2:$A$1459,0),MATCH(K$1,NoSettings!$C$1:$AG$1,0))</f>
        <v>35600000000</v>
      </c>
      <c r="L1166" s="29">
        <f t="array" ref="L1166">INDEX(NoSettings!$C$2:$AG$1459,MATCH($A1166,NoSettings!$A$2:$A$1459,0),MATCH(L$1,NoSettings!$C$1:$AG$1,0))</f>
        <v>37000000000</v>
      </c>
      <c r="M1166" s="29">
        <f t="array" ref="M1166">INDEX(NoSettings!$C$2:$AG$1459,MATCH($A1166,NoSettings!$A$2:$A$1459,0),MATCH(M$1,NoSettings!$C$1:$AG$1,0))</f>
        <v>38300000000</v>
      </c>
      <c r="N1166" s="29">
        <f t="array" ref="N1166">INDEX(NoSettings!$C$2:$AG$1459,MATCH($A1166,NoSettings!$A$2:$A$1459,0),MATCH(N$1,NoSettings!$C$1:$AG$1,0))</f>
        <v>39700000000</v>
      </c>
      <c r="O1166" s="29">
        <f t="array" ref="O1166">INDEX(NoSettings!$C$2:$AG$1459,MATCH($A1166,NoSettings!$A$2:$A$1459,0),MATCH(O$1,NoSettings!$C$1:$AG$1,0))</f>
        <v>41100000000</v>
      </c>
      <c r="P1166" s="29">
        <f t="array" ref="P1166">INDEX(NoSettings!$C$2:$AG$1459,MATCH($A1166,NoSettings!$A$2:$A$1459,0),MATCH(P$1,NoSettings!$C$1:$AG$1,0))</f>
        <v>42400000000</v>
      </c>
      <c r="Q1166" s="29">
        <f t="array" ref="Q1166">INDEX(NoSettings!$C$2:$AG$1459,MATCH($A1166,NoSettings!$A$2:$A$1459,0),MATCH(Q$1,NoSettings!$C$1:$AG$1,0))</f>
        <v>43800000000</v>
      </c>
      <c r="R1166" s="29">
        <f t="array" ref="R1166">INDEX(NoSettings!$C$2:$AG$1459,MATCH($A1166,NoSettings!$A$2:$A$1459,0),MATCH(R$1,NoSettings!$C$1:$AG$1,0))</f>
        <v>45200000000</v>
      </c>
      <c r="S1166" s="29">
        <f t="array" ref="S1166">INDEX(NoSettings!$C$2:$AG$1459,MATCH($A1166,NoSettings!$A$2:$A$1459,0),MATCH(S$1,NoSettings!$C$1:$AG$1,0))</f>
        <v>46500000000</v>
      </c>
      <c r="T1166" s="29">
        <f t="array" ref="T1166">INDEX(NoSettings!$C$2:$AG$1459,MATCH($A1166,NoSettings!$A$2:$A$1459,0),MATCH(T$1,NoSettings!$C$1:$AG$1,0))</f>
        <v>47900000000</v>
      </c>
      <c r="U1166" s="29">
        <f t="array" ref="U1166">INDEX(NoSettings!$C$2:$AG$1459,MATCH($A1166,NoSettings!$A$2:$A$1459,0),MATCH(U$1,NoSettings!$C$1:$AG$1,0))</f>
        <v>49300000000</v>
      </c>
      <c r="V1166" s="29">
        <f t="array" ref="V1166">INDEX(NoSettings!$C$2:$AG$1459,MATCH($A1166,NoSettings!$A$2:$A$1459,0),MATCH(V$1,NoSettings!$C$1:$AG$1,0))</f>
        <v>50600000000</v>
      </c>
      <c r="W1166" s="29">
        <f t="array" ref="W1166">INDEX(NoSettings!$C$2:$AG$1459,MATCH($A1166,NoSettings!$A$2:$A$1459,0),MATCH(W$1,NoSettings!$C$1:$AG$1,0))</f>
        <v>52000000000</v>
      </c>
      <c r="X1166" s="29">
        <f t="array" ref="X1166">INDEX(NoSettings!$C$2:$AG$1459,MATCH($A1166,NoSettings!$A$2:$A$1459,0),MATCH(X$1,NoSettings!$C$1:$AG$1,0))</f>
        <v>53400000000</v>
      </c>
      <c r="Y1166" s="29">
        <f t="array" ref="Y1166">INDEX(NoSettings!$C$2:$AG$1459,MATCH($A1166,NoSettings!$A$2:$A$1459,0),MATCH(Y$1,NoSettings!$C$1:$AG$1,0))</f>
        <v>54700000000</v>
      </c>
      <c r="Z1166" s="29">
        <f t="array" ref="Z1166">INDEX(NoSettings!$C$2:$AG$1459,MATCH($A1166,NoSettings!$A$2:$A$1459,0),MATCH(Z$1,NoSettings!$C$1:$AG$1,0))</f>
        <v>56100000000</v>
      </c>
      <c r="AA1166" s="29">
        <f t="array" ref="AA1166">INDEX(NoSettings!$C$2:$AG$1459,MATCH($A1166,NoSettings!$A$2:$A$1459,0),MATCH(AA$1,NoSettings!$C$1:$AG$1,0))</f>
        <v>57500000000</v>
      </c>
      <c r="AB1166" s="29">
        <f t="array" ref="AB1166">INDEX(NoSettings!$C$2:$AG$1459,MATCH($A1166,NoSettings!$A$2:$A$1459,0),MATCH(AB$1,NoSettings!$C$1:$AG$1,0))</f>
        <v>58800000000</v>
      </c>
      <c r="AC1166" s="29">
        <f t="array" ref="AC1166">INDEX(NoSettings!$C$2:$AG$1459,MATCH($A1166,NoSettings!$A$2:$A$1459,0),MATCH(AC$1,NoSettings!$C$1:$AG$1,0))</f>
        <v>60200000000</v>
      </c>
      <c r="AD1166" s="29">
        <f t="array" ref="AD1166">INDEX(NoSettings!$C$2:$AG$1459,MATCH($A1166,NoSettings!$A$2:$A$1459,0),MATCH(AD$1,NoSettings!$C$1:$AG$1,0))</f>
        <v>61600000000</v>
      </c>
      <c r="AE1166" s="29">
        <f t="array" ref="AE1166">INDEX(NoSettings!$C$2:$AG$1459,MATCH($A1166,NoSettings!$A$2:$A$1459,0),MATCH(AE$1,NoSettings!$C$1:$AG$1,0))</f>
        <v>62900000000</v>
      </c>
      <c r="AF1166" s="29">
        <f t="array" ref="AF1166">INDEX(NoSettings!$C$2:$AG$1459,MATCH($A1166,NoSettings!$A$2:$A$1459,0),MATCH(AF$1,NoSettings!$C$1:$AG$1,0))</f>
        <v>64300000000</v>
      </c>
      <c r="AG1166" s="29">
        <f t="array" ref="AG1166">INDEX(NoSettings!$C$2:$AG$1459,MATCH($A1166,NoSettings!$A$2:$A$1459,0),MATCH(AG$1,NoSettings!$C$1:$AG$1,0))</f>
        <v>65700000000</v>
      </c>
      <c r="AH1166" s="29">
        <f t="array" ref="AH1166">INDEX(NoSettings!$C$2:$AG$1459,MATCH($A1166,NoSettings!$A$2:$A$1459,0),MATCH(AH$1,NoSettings!$C$1:$AG$1,0))</f>
        <v>67000000000</v>
      </c>
      <c r="AI1166" s="29">
        <f t="array" ref="AI1166">INDEX(NoSettings!$C$2:$AG$1459,MATCH($A1166,NoSettings!$A$2:$A$1459,0),MATCH(AI$1,NoSettings!$C$1:$AG$1,0))</f>
        <v>68400000000</v>
      </c>
      <c r="AJ1166" s="29">
        <f t="array" ref="AJ1166">INDEX(NoSettings!$C$2:$AG$1459,MATCH($A1166,NoSettings!$A$2:$A$1459,0),MATCH(AJ$1,NoSettings!$C$1:$AG$1,0))</f>
        <v>69800000000</v>
      </c>
      <c r="AK1166" s="29">
        <f t="array" ref="AK1166">INDEX(NoSettings!$C$2:$AG$1459,MATCH($A1166,NoSettings!$A$2:$A$1459,0),MATCH(AK$1,NoSettings!$C$1:$AG$1,0))</f>
        <v>71100000000</v>
      </c>
    </row>
    <row r="1167" ht="15.75" hidden="1" customHeight="1">
      <c r="A1167" s="3" t="s">
        <v>1623</v>
      </c>
      <c r="B1167" s="109" t="s">
        <v>178</v>
      </c>
      <c r="C1167" s="109" t="s">
        <v>1924</v>
      </c>
      <c r="D1167" s="109" t="s">
        <v>188</v>
      </c>
      <c r="E1167" s="109"/>
      <c r="F1167" s="109"/>
      <c r="G1167" s="3">
        <f t="array" ref="G1167">INDEX(NoSettings!$C$2:$AG$1459,MATCH($A1167,NoSettings!$A$2:$A$1459,0),MATCH(G$1,NoSettings!$C$1:$AG$1,0))</f>
        <v>0</v>
      </c>
      <c r="H1167" s="3">
        <f t="array" ref="H1167">INDEX(NoSettings!$C$2:$AG$1459,MATCH($A1167,NoSettings!$A$2:$A$1459,0),MATCH(H$1,NoSettings!$C$1:$AG$1,0))</f>
        <v>0</v>
      </c>
      <c r="I1167" s="3">
        <f t="array" ref="I1167">INDEX(NoSettings!$C$2:$AG$1459,MATCH($A1167,NoSettings!$A$2:$A$1459,0),MATCH(I$1,NoSettings!$C$1:$AG$1,0))</f>
        <v>0</v>
      </c>
      <c r="J1167" s="3">
        <f t="array" ref="J1167">INDEX(NoSettings!$C$2:$AG$1459,MATCH($A1167,NoSettings!$A$2:$A$1459,0),MATCH(J$1,NoSettings!$C$1:$AG$1,0))</f>
        <v>0</v>
      </c>
      <c r="K1167" s="3">
        <f t="array" ref="K1167">INDEX(NoSettings!$C$2:$AG$1459,MATCH($A1167,NoSettings!$A$2:$A$1459,0),MATCH(K$1,NoSettings!$C$1:$AG$1,0))</f>
        <v>0</v>
      </c>
      <c r="L1167" s="3">
        <f t="array" ref="L1167">INDEX(NoSettings!$C$2:$AG$1459,MATCH($A1167,NoSettings!$A$2:$A$1459,0),MATCH(L$1,NoSettings!$C$1:$AG$1,0))</f>
        <v>0</v>
      </c>
      <c r="M1167" s="3">
        <f t="array" ref="M1167">INDEX(NoSettings!$C$2:$AG$1459,MATCH($A1167,NoSettings!$A$2:$A$1459,0),MATCH(M$1,NoSettings!$C$1:$AG$1,0))</f>
        <v>0</v>
      </c>
      <c r="N1167" s="3">
        <f t="array" ref="N1167">INDEX(NoSettings!$C$2:$AG$1459,MATCH($A1167,NoSettings!$A$2:$A$1459,0),MATCH(N$1,NoSettings!$C$1:$AG$1,0))</f>
        <v>0</v>
      </c>
      <c r="O1167" s="3">
        <f t="array" ref="O1167">INDEX(NoSettings!$C$2:$AG$1459,MATCH($A1167,NoSettings!$A$2:$A$1459,0),MATCH(O$1,NoSettings!$C$1:$AG$1,0))</f>
        <v>0</v>
      </c>
      <c r="P1167" s="3">
        <f t="array" ref="P1167">INDEX(NoSettings!$C$2:$AG$1459,MATCH($A1167,NoSettings!$A$2:$A$1459,0),MATCH(P$1,NoSettings!$C$1:$AG$1,0))</f>
        <v>0</v>
      </c>
      <c r="Q1167" s="3">
        <f t="array" ref="Q1167">INDEX(NoSettings!$C$2:$AG$1459,MATCH($A1167,NoSettings!$A$2:$A$1459,0),MATCH(Q$1,NoSettings!$C$1:$AG$1,0))</f>
        <v>0</v>
      </c>
      <c r="R1167" s="3">
        <f t="array" ref="R1167">INDEX(NoSettings!$C$2:$AG$1459,MATCH($A1167,NoSettings!$A$2:$A$1459,0),MATCH(R$1,NoSettings!$C$1:$AG$1,0))</f>
        <v>0</v>
      </c>
      <c r="S1167" s="3">
        <f t="array" ref="S1167">INDEX(NoSettings!$C$2:$AG$1459,MATCH($A1167,NoSettings!$A$2:$A$1459,0),MATCH(S$1,NoSettings!$C$1:$AG$1,0))</f>
        <v>0</v>
      </c>
      <c r="T1167" s="3">
        <f t="array" ref="T1167">INDEX(NoSettings!$C$2:$AG$1459,MATCH($A1167,NoSettings!$A$2:$A$1459,0),MATCH(T$1,NoSettings!$C$1:$AG$1,0))</f>
        <v>0</v>
      </c>
      <c r="U1167" s="3">
        <f t="array" ref="U1167">INDEX(NoSettings!$C$2:$AG$1459,MATCH($A1167,NoSettings!$A$2:$A$1459,0),MATCH(U$1,NoSettings!$C$1:$AG$1,0))</f>
        <v>0</v>
      </c>
      <c r="V1167" s="3">
        <f t="array" ref="V1167">INDEX(NoSettings!$C$2:$AG$1459,MATCH($A1167,NoSettings!$A$2:$A$1459,0),MATCH(V$1,NoSettings!$C$1:$AG$1,0))</f>
        <v>0</v>
      </c>
      <c r="W1167" s="3">
        <f t="array" ref="W1167">INDEX(NoSettings!$C$2:$AG$1459,MATCH($A1167,NoSettings!$A$2:$A$1459,0),MATCH(W$1,NoSettings!$C$1:$AG$1,0))</f>
        <v>0</v>
      </c>
      <c r="X1167" s="3">
        <f t="array" ref="X1167">INDEX(NoSettings!$C$2:$AG$1459,MATCH($A1167,NoSettings!$A$2:$A$1459,0),MATCH(X$1,NoSettings!$C$1:$AG$1,0))</f>
        <v>0</v>
      </c>
      <c r="Y1167" s="3">
        <f t="array" ref="Y1167">INDEX(NoSettings!$C$2:$AG$1459,MATCH($A1167,NoSettings!$A$2:$A$1459,0),MATCH(Y$1,NoSettings!$C$1:$AG$1,0))</f>
        <v>0</v>
      </c>
      <c r="Z1167" s="3">
        <f t="array" ref="Z1167">INDEX(NoSettings!$C$2:$AG$1459,MATCH($A1167,NoSettings!$A$2:$A$1459,0),MATCH(Z$1,NoSettings!$C$1:$AG$1,0))</f>
        <v>0</v>
      </c>
      <c r="AA1167" s="3">
        <f t="array" ref="AA1167">INDEX(NoSettings!$C$2:$AG$1459,MATCH($A1167,NoSettings!$A$2:$A$1459,0),MATCH(AA$1,NoSettings!$C$1:$AG$1,0))</f>
        <v>0</v>
      </c>
      <c r="AB1167" s="3">
        <f t="array" ref="AB1167">INDEX(NoSettings!$C$2:$AG$1459,MATCH($A1167,NoSettings!$A$2:$A$1459,0),MATCH(AB$1,NoSettings!$C$1:$AG$1,0))</f>
        <v>0</v>
      </c>
      <c r="AC1167" s="3">
        <f t="array" ref="AC1167">INDEX(NoSettings!$C$2:$AG$1459,MATCH($A1167,NoSettings!$A$2:$A$1459,0),MATCH(AC$1,NoSettings!$C$1:$AG$1,0))</f>
        <v>0</v>
      </c>
      <c r="AD1167" s="3">
        <f t="array" ref="AD1167">INDEX(NoSettings!$C$2:$AG$1459,MATCH($A1167,NoSettings!$A$2:$A$1459,0),MATCH(AD$1,NoSettings!$C$1:$AG$1,0))</f>
        <v>0</v>
      </c>
      <c r="AE1167" s="3">
        <f t="array" ref="AE1167">INDEX(NoSettings!$C$2:$AG$1459,MATCH($A1167,NoSettings!$A$2:$A$1459,0),MATCH(AE$1,NoSettings!$C$1:$AG$1,0))</f>
        <v>0</v>
      </c>
      <c r="AF1167" s="3">
        <f t="array" ref="AF1167">INDEX(NoSettings!$C$2:$AG$1459,MATCH($A1167,NoSettings!$A$2:$A$1459,0),MATCH(AF$1,NoSettings!$C$1:$AG$1,0))</f>
        <v>0</v>
      </c>
      <c r="AG1167" s="3">
        <f t="array" ref="AG1167">INDEX(NoSettings!$C$2:$AG$1459,MATCH($A1167,NoSettings!$A$2:$A$1459,0),MATCH(AG$1,NoSettings!$C$1:$AG$1,0))</f>
        <v>0</v>
      </c>
      <c r="AH1167" s="3">
        <f t="array" ref="AH1167">INDEX(NoSettings!$C$2:$AG$1459,MATCH($A1167,NoSettings!$A$2:$A$1459,0),MATCH(AH$1,NoSettings!$C$1:$AG$1,0))</f>
        <v>0</v>
      </c>
      <c r="AI1167" s="3">
        <f t="array" ref="AI1167">INDEX(NoSettings!$C$2:$AG$1459,MATCH($A1167,NoSettings!$A$2:$A$1459,0),MATCH(AI$1,NoSettings!$C$1:$AG$1,0))</f>
        <v>0</v>
      </c>
      <c r="AJ1167" s="3">
        <f t="array" ref="AJ1167">INDEX(NoSettings!$C$2:$AG$1459,MATCH($A1167,NoSettings!$A$2:$A$1459,0),MATCH(AJ$1,NoSettings!$C$1:$AG$1,0))</f>
        <v>0</v>
      </c>
      <c r="AK1167" s="3">
        <f t="array" ref="AK1167">INDEX(NoSettings!$C$2:$AG$1459,MATCH($A1167,NoSettings!$A$2:$A$1459,0),MATCH(AK$1,NoSettings!$C$1:$AG$1,0))</f>
        <v>0</v>
      </c>
    </row>
    <row r="1168" ht="15.75" hidden="1" customHeight="1">
      <c r="A1168" s="3" t="s">
        <v>1624</v>
      </c>
      <c r="B1168" s="109" t="s">
        <v>178</v>
      </c>
      <c r="C1168" s="109" t="s">
        <v>1925</v>
      </c>
      <c r="D1168" s="109" t="s">
        <v>179</v>
      </c>
      <c r="E1168" s="109"/>
      <c r="F1168" s="109"/>
      <c r="G1168" s="29">
        <f t="array" ref="G1168">INDEX(NoSettings!$C$2:$AG$1459,MATCH($A1168,NoSettings!$A$2:$A$1459,0),MATCH(G$1,NoSettings!$C$1:$AG$1,0))</f>
        <v>561000000000</v>
      </c>
      <c r="H1168" s="29">
        <f t="array" ref="H1168">INDEX(NoSettings!$C$2:$AG$1459,MATCH($A1168,NoSettings!$A$2:$A$1459,0),MATCH(H$1,NoSettings!$C$1:$AG$1,0))</f>
        <v>586000000000</v>
      </c>
      <c r="I1168" s="29">
        <f t="array" ref="I1168">INDEX(NoSettings!$C$2:$AG$1459,MATCH($A1168,NoSettings!$A$2:$A$1459,0),MATCH(I$1,NoSettings!$C$1:$AG$1,0))</f>
        <v>611000000000</v>
      </c>
      <c r="J1168" s="29">
        <f t="array" ref="J1168">INDEX(NoSettings!$C$2:$AG$1459,MATCH($A1168,NoSettings!$A$2:$A$1459,0),MATCH(J$1,NoSettings!$C$1:$AG$1,0))</f>
        <v>637000000000</v>
      </c>
      <c r="K1168" s="29">
        <f t="array" ref="K1168">INDEX(NoSettings!$C$2:$AG$1459,MATCH($A1168,NoSettings!$A$2:$A$1459,0),MATCH(K$1,NoSettings!$C$1:$AG$1,0))</f>
        <v>662000000000</v>
      </c>
      <c r="L1168" s="29">
        <f t="array" ref="L1168">INDEX(NoSettings!$C$2:$AG$1459,MATCH($A1168,NoSettings!$A$2:$A$1459,0),MATCH(L$1,NoSettings!$C$1:$AG$1,0))</f>
        <v>687000000000</v>
      </c>
      <c r="M1168" s="29">
        <f t="array" ref="M1168">INDEX(NoSettings!$C$2:$AG$1459,MATCH($A1168,NoSettings!$A$2:$A$1459,0),MATCH(M$1,NoSettings!$C$1:$AG$1,0))</f>
        <v>712000000000</v>
      </c>
      <c r="N1168" s="29">
        <f t="array" ref="N1168">INDEX(NoSettings!$C$2:$AG$1459,MATCH($A1168,NoSettings!$A$2:$A$1459,0),MATCH(N$1,NoSettings!$C$1:$AG$1,0))</f>
        <v>738000000000</v>
      </c>
      <c r="O1168" s="29">
        <f t="array" ref="O1168">INDEX(NoSettings!$C$2:$AG$1459,MATCH($A1168,NoSettings!$A$2:$A$1459,0),MATCH(O$1,NoSettings!$C$1:$AG$1,0))</f>
        <v>763000000000</v>
      </c>
      <c r="P1168" s="29">
        <f t="array" ref="P1168">INDEX(NoSettings!$C$2:$AG$1459,MATCH($A1168,NoSettings!$A$2:$A$1459,0),MATCH(P$1,NoSettings!$C$1:$AG$1,0))</f>
        <v>788000000000</v>
      </c>
      <c r="Q1168" s="29">
        <f t="array" ref="Q1168">INDEX(NoSettings!$C$2:$AG$1459,MATCH($A1168,NoSettings!$A$2:$A$1459,0),MATCH(Q$1,NoSettings!$C$1:$AG$1,0))</f>
        <v>813000000000</v>
      </c>
      <c r="R1168" s="29">
        <f t="array" ref="R1168">INDEX(NoSettings!$C$2:$AG$1459,MATCH($A1168,NoSettings!$A$2:$A$1459,0),MATCH(R$1,NoSettings!$C$1:$AG$1,0))</f>
        <v>839000000000</v>
      </c>
      <c r="S1168" s="29">
        <f t="array" ref="S1168">INDEX(NoSettings!$C$2:$AG$1459,MATCH($A1168,NoSettings!$A$2:$A$1459,0),MATCH(S$1,NoSettings!$C$1:$AG$1,0))</f>
        <v>864000000000</v>
      </c>
      <c r="T1168" s="29">
        <f t="array" ref="T1168">INDEX(NoSettings!$C$2:$AG$1459,MATCH($A1168,NoSettings!$A$2:$A$1459,0),MATCH(T$1,NoSettings!$C$1:$AG$1,0))</f>
        <v>889000000000</v>
      </c>
      <c r="U1168" s="29">
        <f t="array" ref="U1168">INDEX(NoSettings!$C$2:$AG$1459,MATCH($A1168,NoSettings!$A$2:$A$1459,0),MATCH(U$1,NoSettings!$C$1:$AG$1,0))</f>
        <v>914000000000</v>
      </c>
      <c r="V1168" s="29">
        <f t="array" ref="V1168">INDEX(NoSettings!$C$2:$AG$1459,MATCH($A1168,NoSettings!$A$2:$A$1459,0),MATCH(V$1,NoSettings!$C$1:$AG$1,0))</f>
        <v>940000000000</v>
      </c>
      <c r="W1168" s="29">
        <f t="array" ref="W1168">INDEX(NoSettings!$C$2:$AG$1459,MATCH($A1168,NoSettings!$A$2:$A$1459,0),MATCH(W$1,NoSettings!$C$1:$AG$1,0))</f>
        <v>965000000000</v>
      </c>
      <c r="X1168" s="29">
        <f t="array" ref="X1168">INDEX(NoSettings!$C$2:$AG$1459,MATCH($A1168,NoSettings!$A$2:$A$1459,0),MATCH(X$1,NoSettings!$C$1:$AG$1,0))</f>
        <v>990000000000</v>
      </c>
      <c r="Y1168" s="29">
        <f t="array" ref="Y1168">INDEX(NoSettings!$C$2:$AG$1459,MATCH($A1168,NoSettings!$A$2:$A$1459,0),MATCH(Y$1,NoSettings!$C$1:$AG$1,0))</f>
        <v>1020000000000</v>
      </c>
      <c r="Z1168" s="29">
        <f t="array" ref="Z1168">INDEX(NoSettings!$C$2:$AG$1459,MATCH($A1168,NoSettings!$A$2:$A$1459,0),MATCH(Z$1,NoSettings!$C$1:$AG$1,0))</f>
        <v>1040000000000</v>
      </c>
      <c r="AA1168" s="29">
        <f t="array" ref="AA1168">INDEX(NoSettings!$C$2:$AG$1459,MATCH($A1168,NoSettings!$A$2:$A$1459,0),MATCH(AA$1,NoSettings!$C$1:$AG$1,0))</f>
        <v>1070000000000</v>
      </c>
      <c r="AB1168" s="29">
        <f t="array" ref="AB1168">INDEX(NoSettings!$C$2:$AG$1459,MATCH($A1168,NoSettings!$A$2:$A$1459,0),MATCH(AB$1,NoSettings!$C$1:$AG$1,0))</f>
        <v>1090000000000</v>
      </c>
      <c r="AC1168" s="29">
        <f t="array" ref="AC1168">INDEX(NoSettings!$C$2:$AG$1459,MATCH($A1168,NoSettings!$A$2:$A$1459,0),MATCH(AC$1,NoSettings!$C$1:$AG$1,0))</f>
        <v>1120000000000</v>
      </c>
      <c r="AD1168" s="29">
        <f t="array" ref="AD1168">INDEX(NoSettings!$C$2:$AG$1459,MATCH($A1168,NoSettings!$A$2:$A$1459,0),MATCH(AD$1,NoSettings!$C$1:$AG$1,0))</f>
        <v>1140000000000</v>
      </c>
      <c r="AE1168" s="29">
        <f t="array" ref="AE1168">INDEX(NoSettings!$C$2:$AG$1459,MATCH($A1168,NoSettings!$A$2:$A$1459,0),MATCH(AE$1,NoSettings!$C$1:$AG$1,0))</f>
        <v>1170000000000</v>
      </c>
      <c r="AF1168" s="29">
        <f t="array" ref="AF1168">INDEX(NoSettings!$C$2:$AG$1459,MATCH($A1168,NoSettings!$A$2:$A$1459,0),MATCH(AF$1,NoSettings!$C$1:$AG$1,0))</f>
        <v>1190000000000</v>
      </c>
      <c r="AG1168" s="29">
        <f t="array" ref="AG1168">INDEX(NoSettings!$C$2:$AG$1459,MATCH($A1168,NoSettings!$A$2:$A$1459,0),MATCH(AG$1,NoSettings!$C$1:$AG$1,0))</f>
        <v>1220000000000</v>
      </c>
      <c r="AH1168" s="29">
        <f t="array" ref="AH1168">INDEX(NoSettings!$C$2:$AG$1459,MATCH($A1168,NoSettings!$A$2:$A$1459,0),MATCH(AH$1,NoSettings!$C$1:$AG$1,0))</f>
        <v>1240000000000</v>
      </c>
      <c r="AI1168" s="29">
        <f t="array" ref="AI1168">INDEX(NoSettings!$C$2:$AG$1459,MATCH($A1168,NoSettings!$A$2:$A$1459,0),MATCH(AI$1,NoSettings!$C$1:$AG$1,0))</f>
        <v>1270000000000</v>
      </c>
      <c r="AJ1168" s="29">
        <f t="array" ref="AJ1168">INDEX(NoSettings!$C$2:$AG$1459,MATCH($A1168,NoSettings!$A$2:$A$1459,0),MATCH(AJ$1,NoSettings!$C$1:$AG$1,0))</f>
        <v>1290000000000</v>
      </c>
      <c r="AK1168" s="29">
        <f t="array" ref="AK1168">INDEX(NoSettings!$C$2:$AG$1459,MATCH($A1168,NoSettings!$A$2:$A$1459,0),MATCH(AK$1,NoSettings!$C$1:$AG$1,0))</f>
        <v>1320000000000</v>
      </c>
    </row>
    <row r="1169" ht="15.75" hidden="1" customHeight="1">
      <c r="A1169" s="3" t="s">
        <v>1625</v>
      </c>
      <c r="B1169" s="109" t="s">
        <v>178</v>
      </c>
      <c r="C1169" s="109" t="s">
        <v>1925</v>
      </c>
      <c r="D1169" s="109" t="s">
        <v>180</v>
      </c>
      <c r="E1169" s="109"/>
      <c r="F1169" s="109"/>
      <c r="G1169" s="29">
        <f t="array" ref="G1169">INDEX(NoSettings!$C$2:$AG$1459,MATCH($A1169,NoSettings!$A$2:$A$1459,0),MATCH(G$1,NoSettings!$C$1:$AG$1,0))</f>
        <v>22600000000</v>
      </c>
      <c r="H1169" s="29">
        <f t="array" ref="H1169">INDEX(NoSettings!$C$2:$AG$1459,MATCH($A1169,NoSettings!$A$2:$A$1459,0),MATCH(H$1,NoSettings!$C$1:$AG$1,0))</f>
        <v>23600000000</v>
      </c>
      <c r="I1169" s="29">
        <f t="array" ref="I1169">INDEX(NoSettings!$C$2:$AG$1459,MATCH($A1169,NoSettings!$A$2:$A$1459,0),MATCH(I$1,NoSettings!$C$1:$AG$1,0))</f>
        <v>24600000000</v>
      </c>
      <c r="J1169" s="29">
        <f t="array" ref="J1169">INDEX(NoSettings!$C$2:$AG$1459,MATCH($A1169,NoSettings!$A$2:$A$1459,0),MATCH(J$1,NoSettings!$C$1:$AG$1,0))</f>
        <v>25600000000</v>
      </c>
      <c r="K1169" s="29">
        <f t="array" ref="K1169">INDEX(NoSettings!$C$2:$AG$1459,MATCH($A1169,NoSettings!$A$2:$A$1459,0),MATCH(K$1,NoSettings!$C$1:$AG$1,0))</f>
        <v>26600000000</v>
      </c>
      <c r="L1169" s="29">
        <f t="array" ref="L1169">INDEX(NoSettings!$C$2:$AG$1459,MATCH($A1169,NoSettings!$A$2:$A$1459,0),MATCH(L$1,NoSettings!$C$1:$AG$1,0))</f>
        <v>27700000000</v>
      </c>
      <c r="M1169" s="29">
        <f t="array" ref="M1169">INDEX(NoSettings!$C$2:$AG$1459,MATCH($A1169,NoSettings!$A$2:$A$1459,0),MATCH(M$1,NoSettings!$C$1:$AG$1,0))</f>
        <v>28700000000</v>
      </c>
      <c r="N1169" s="29">
        <f t="array" ref="N1169">INDEX(NoSettings!$C$2:$AG$1459,MATCH($A1169,NoSettings!$A$2:$A$1459,0),MATCH(N$1,NoSettings!$C$1:$AG$1,0))</f>
        <v>29700000000</v>
      </c>
      <c r="O1169" s="29">
        <f t="array" ref="O1169">INDEX(NoSettings!$C$2:$AG$1459,MATCH($A1169,NoSettings!$A$2:$A$1459,0),MATCH(O$1,NoSettings!$C$1:$AG$1,0))</f>
        <v>30700000000</v>
      </c>
      <c r="P1169" s="29">
        <f t="array" ref="P1169">INDEX(NoSettings!$C$2:$AG$1459,MATCH($A1169,NoSettings!$A$2:$A$1459,0),MATCH(P$1,NoSettings!$C$1:$AG$1,0))</f>
        <v>31700000000</v>
      </c>
      <c r="Q1169" s="29">
        <f t="array" ref="Q1169">INDEX(NoSettings!$C$2:$AG$1459,MATCH($A1169,NoSettings!$A$2:$A$1459,0),MATCH(Q$1,NoSettings!$C$1:$AG$1,0))</f>
        <v>32800000000</v>
      </c>
      <c r="R1169" s="29">
        <f t="array" ref="R1169">INDEX(NoSettings!$C$2:$AG$1459,MATCH($A1169,NoSettings!$A$2:$A$1459,0),MATCH(R$1,NoSettings!$C$1:$AG$1,0))</f>
        <v>33800000000</v>
      </c>
      <c r="S1169" s="29">
        <f t="array" ref="S1169">INDEX(NoSettings!$C$2:$AG$1459,MATCH($A1169,NoSettings!$A$2:$A$1459,0),MATCH(S$1,NoSettings!$C$1:$AG$1,0))</f>
        <v>34800000000</v>
      </c>
      <c r="T1169" s="29">
        <f t="array" ref="T1169">INDEX(NoSettings!$C$2:$AG$1459,MATCH($A1169,NoSettings!$A$2:$A$1459,0),MATCH(T$1,NoSettings!$C$1:$AG$1,0))</f>
        <v>35800000000</v>
      </c>
      <c r="U1169" s="29">
        <f t="array" ref="U1169">INDEX(NoSettings!$C$2:$AG$1459,MATCH($A1169,NoSettings!$A$2:$A$1459,0),MATCH(U$1,NoSettings!$C$1:$AG$1,0))</f>
        <v>36800000000</v>
      </c>
      <c r="V1169" s="29">
        <f t="array" ref="V1169">INDEX(NoSettings!$C$2:$AG$1459,MATCH($A1169,NoSettings!$A$2:$A$1459,0),MATCH(V$1,NoSettings!$C$1:$AG$1,0))</f>
        <v>37800000000</v>
      </c>
      <c r="W1169" s="29">
        <f t="array" ref="W1169">INDEX(NoSettings!$C$2:$AG$1459,MATCH($A1169,NoSettings!$A$2:$A$1459,0),MATCH(W$1,NoSettings!$C$1:$AG$1,0))</f>
        <v>38900000000</v>
      </c>
      <c r="X1169" s="29">
        <f t="array" ref="X1169">INDEX(NoSettings!$C$2:$AG$1459,MATCH($A1169,NoSettings!$A$2:$A$1459,0),MATCH(X$1,NoSettings!$C$1:$AG$1,0))</f>
        <v>39900000000</v>
      </c>
      <c r="Y1169" s="29">
        <f t="array" ref="Y1169">INDEX(NoSettings!$C$2:$AG$1459,MATCH($A1169,NoSettings!$A$2:$A$1459,0),MATCH(Y$1,NoSettings!$C$1:$AG$1,0))</f>
        <v>40900000000</v>
      </c>
      <c r="Z1169" s="29">
        <f t="array" ref="Z1169">INDEX(NoSettings!$C$2:$AG$1459,MATCH($A1169,NoSettings!$A$2:$A$1459,0),MATCH(Z$1,NoSettings!$C$1:$AG$1,0))</f>
        <v>41900000000</v>
      </c>
      <c r="AA1169" s="29">
        <f t="array" ref="AA1169">INDEX(NoSettings!$C$2:$AG$1459,MATCH($A1169,NoSettings!$A$2:$A$1459,0),MATCH(AA$1,NoSettings!$C$1:$AG$1,0))</f>
        <v>42900000000</v>
      </c>
      <c r="AB1169" s="29">
        <f t="array" ref="AB1169">INDEX(NoSettings!$C$2:$AG$1459,MATCH($A1169,NoSettings!$A$2:$A$1459,0),MATCH(AB$1,NoSettings!$C$1:$AG$1,0))</f>
        <v>43900000000</v>
      </c>
      <c r="AC1169" s="29">
        <f t="array" ref="AC1169">INDEX(NoSettings!$C$2:$AG$1459,MATCH($A1169,NoSettings!$A$2:$A$1459,0),MATCH(AC$1,NoSettings!$C$1:$AG$1,0))</f>
        <v>45000000000</v>
      </c>
      <c r="AD1169" s="29">
        <f t="array" ref="AD1169">INDEX(NoSettings!$C$2:$AG$1459,MATCH($A1169,NoSettings!$A$2:$A$1459,0),MATCH(AD$1,NoSettings!$C$1:$AG$1,0))</f>
        <v>46000000000</v>
      </c>
      <c r="AE1169" s="29">
        <f t="array" ref="AE1169">INDEX(NoSettings!$C$2:$AG$1459,MATCH($A1169,NoSettings!$A$2:$A$1459,0),MATCH(AE$1,NoSettings!$C$1:$AG$1,0))</f>
        <v>47000000000</v>
      </c>
      <c r="AF1169" s="29">
        <f t="array" ref="AF1169">INDEX(NoSettings!$C$2:$AG$1459,MATCH($A1169,NoSettings!$A$2:$A$1459,0),MATCH(AF$1,NoSettings!$C$1:$AG$1,0))</f>
        <v>48000000000</v>
      </c>
      <c r="AG1169" s="29">
        <f t="array" ref="AG1169">INDEX(NoSettings!$C$2:$AG$1459,MATCH($A1169,NoSettings!$A$2:$A$1459,0),MATCH(AG$1,NoSettings!$C$1:$AG$1,0))</f>
        <v>49000000000</v>
      </c>
      <c r="AH1169" s="29">
        <f t="array" ref="AH1169">INDEX(NoSettings!$C$2:$AG$1459,MATCH($A1169,NoSettings!$A$2:$A$1459,0),MATCH(AH$1,NoSettings!$C$1:$AG$1,0))</f>
        <v>50000000000</v>
      </c>
      <c r="AI1169" s="29">
        <f t="array" ref="AI1169">INDEX(NoSettings!$C$2:$AG$1459,MATCH($A1169,NoSettings!$A$2:$A$1459,0),MATCH(AI$1,NoSettings!$C$1:$AG$1,0))</f>
        <v>51100000000</v>
      </c>
      <c r="AJ1169" s="29">
        <f t="array" ref="AJ1169">INDEX(NoSettings!$C$2:$AG$1459,MATCH($A1169,NoSettings!$A$2:$A$1459,0),MATCH(AJ$1,NoSettings!$C$1:$AG$1,0))</f>
        <v>52100000000</v>
      </c>
      <c r="AK1169" s="29">
        <f t="array" ref="AK1169">INDEX(NoSettings!$C$2:$AG$1459,MATCH($A1169,NoSettings!$A$2:$A$1459,0),MATCH(AK$1,NoSettings!$C$1:$AG$1,0))</f>
        <v>53100000000</v>
      </c>
    </row>
    <row r="1170" ht="15.75" hidden="1" customHeight="1">
      <c r="A1170" s="3" t="s">
        <v>1626</v>
      </c>
      <c r="B1170" s="109" t="s">
        <v>178</v>
      </c>
      <c r="C1170" s="109" t="s">
        <v>1925</v>
      </c>
      <c r="D1170" s="109" t="s">
        <v>181</v>
      </c>
      <c r="E1170" s="109"/>
      <c r="F1170" s="109"/>
      <c r="G1170" s="29">
        <f t="array" ref="G1170">INDEX(NoSettings!$C$2:$AG$1459,MATCH($A1170,NoSettings!$A$2:$A$1459,0),MATCH(G$1,NoSettings!$C$1:$AG$1,0))</f>
        <v>33800000000000</v>
      </c>
      <c r="H1170" s="29">
        <f t="array" ref="H1170">INDEX(NoSettings!$C$2:$AG$1459,MATCH($A1170,NoSettings!$A$2:$A$1459,0),MATCH(H$1,NoSettings!$C$1:$AG$1,0))</f>
        <v>35300000000000</v>
      </c>
      <c r="I1170" s="29">
        <f t="array" ref="I1170">INDEX(NoSettings!$C$2:$AG$1459,MATCH($A1170,NoSettings!$A$2:$A$1459,0),MATCH(I$1,NoSettings!$C$1:$AG$1,0))</f>
        <v>36900000000000</v>
      </c>
      <c r="J1170" s="29">
        <f t="array" ref="J1170">INDEX(NoSettings!$C$2:$AG$1459,MATCH($A1170,NoSettings!$A$2:$A$1459,0),MATCH(J$1,NoSettings!$C$1:$AG$1,0))</f>
        <v>38400000000000</v>
      </c>
      <c r="K1170" s="29">
        <f t="array" ref="K1170">INDEX(NoSettings!$C$2:$AG$1459,MATCH($A1170,NoSettings!$A$2:$A$1459,0),MATCH(K$1,NoSettings!$C$1:$AG$1,0))</f>
        <v>39900000000000</v>
      </c>
      <c r="L1170" s="29">
        <f t="array" ref="L1170">INDEX(NoSettings!$C$2:$AG$1459,MATCH($A1170,NoSettings!$A$2:$A$1459,0),MATCH(L$1,NoSettings!$C$1:$AG$1,0))</f>
        <v>41400000000000</v>
      </c>
      <c r="M1170" s="29">
        <f t="array" ref="M1170">INDEX(NoSettings!$C$2:$AG$1459,MATCH($A1170,NoSettings!$A$2:$A$1459,0),MATCH(M$1,NoSettings!$C$1:$AG$1,0))</f>
        <v>42900000000000</v>
      </c>
      <c r="N1170" s="29">
        <f t="array" ref="N1170">INDEX(NoSettings!$C$2:$AG$1459,MATCH($A1170,NoSettings!$A$2:$A$1459,0),MATCH(N$1,NoSettings!$C$1:$AG$1,0))</f>
        <v>44500000000000</v>
      </c>
      <c r="O1170" s="29">
        <f t="array" ref="O1170">INDEX(NoSettings!$C$2:$AG$1459,MATCH($A1170,NoSettings!$A$2:$A$1459,0),MATCH(O$1,NoSettings!$C$1:$AG$1,0))</f>
        <v>46000000000000</v>
      </c>
      <c r="P1170" s="29">
        <f t="array" ref="P1170">INDEX(NoSettings!$C$2:$AG$1459,MATCH($A1170,NoSettings!$A$2:$A$1459,0),MATCH(P$1,NoSettings!$C$1:$AG$1,0))</f>
        <v>47500000000000</v>
      </c>
      <c r="Q1170" s="29">
        <f t="array" ref="Q1170">INDEX(NoSettings!$C$2:$AG$1459,MATCH($A1170,NoSettings!$A$2:$A$1459,0),MATCH(Q$1,NoSettings!$C$1:$AG$1,0))</f>
        <v>49000000000000</v>
      </c>
      <c r="R1170" s="29">
        <f t="array" ref="R1170">INDEX(NoSettings!$C$2:$AG$1459,MATCH($A1170,NoSettings!$A$2:$A$1459,0),MATCH(R$1,NoSettings!$C$1:$AG$1,0))</f>
        <v>50600000000000</v>
      </c>
      <c r="S1170" s="29">
        <f t="array" ref="S1170">INDEX(NoSettings!$C$2:$AG$1459,MATCH($A1170,NoSettings!$A$2:$A$1459,0),MATCH(S$1,NoSettings!$C$1:$AG$1,0))</f>
        <v>52100000000000</v>
      </c>
      <c r="T1170" s="29">
        <f t="array" ref="T1170">INDEX(NoSettings!$C$2:$AG$1459,MATCH($A1170,NoSettings!$A$2:$A$1459,0),MATCH(T$1,NoSettings!$C$1:$AG$1,0))</f>
        <v>53600000000000</v>
      </c>
      <c r="U1170" s="29">
        <f t="array" ref="U1170">INDEX(NoSettings!$C$2:$AG$1459,MATCH($A1170,NoSettings!$A$2:$A$1459,0),MATCH(U$1,NoSettings!$C$1:$AG$1,0))</f>
        <v>55100000000000</v>
      </c>
      <c r="V1170" s="29">
        <f t="array" ref="V1170">INDEX(NoSettings!$C$2:$AG$1459,MATCH($A1170,NoSettings!$A$2:$A$1459,0),MATCH(V$1,NoSettings!$C$1:$AG$1,0))</f>
        <v>56700000000000</v>
      </c>
      <c r="W1170" s="29">
        <f t="array" ref="W1170">INDEX(NoSettings!$C$2:$AG$1459,MATCH($A1170,NoSettings!$A$2:$A$1459,0),MATCH(W$1,NoSettings!$C$1:$AG$1,0))</f>
        <v>58200000000000</v>
      </c>
      <c r="X1170" s="29">
        <f t="array" ref="X1170">INDEX(NoSettings!$C$2:$AG$1459,MATCH($A1170,NoSettings!$A$2:$A$1459,0),MATCH(X$1,NoSettings!$C$1:$AG$1,0))</f>
        <v>59700000000000</v>
      </c>
      <c r="Y1170" s="29">
        <f t="array" ref="Y1170">INDEX(NoSettings!$C$2:$AG$1459,MATCH($A1170,NoSettings!$A$2:$A$1459,0),MATCH(Y$1,NoSettings!$C$1:$AG$1,0))</f>
        <v>61200000000000</v>
      </c>
      <c r="Z1170" s="29">
        <f t="array" ref="Z1170">INDEX(NoSettings!$C$2:$AG$1459,MATCH($A1170,NoSettings!$A$2:$A$1459,0),MATCH(Z$1,NoSettings!$C$1:$AG$1,0))</f>
        <v>62700000000000</v>
      </c>
      <c r="AA1170" s="29">
        <f t="array" ref="AA1170">INDEX(NoSettings!$C$2:$AG$1459,MATCH($A1170,NoSettings!$A$2:$A$1459,0),MATCH(AA$1,NoSettings!$C$1:$AG$1,0))</f>
        <v>64300000000000</v>
      </c>
      <c r="AB1170" s="29">
        <f t="array" ref="AB1170">INDEX(NoSettings!$C$2:$AG$1459,MATCH($A1170,NoSettings!$A$2:$A$1459,0),MATCH(AB$1,NoSettings!$C$1:$AG$1,0))</f>
        <v>65800000000000</v>
      </c>
      <c r="AC1170" s="29">
        <f t="array" ref="AC1170">INDEX(NoSettings!$C$2:$AG$1459,MATCH($A1170,NoSettings!$A$2:$A$1459,0),MATCH(AC$1,NoSettings!$C$1:$AG$1,0))</f>
        <v>67300000000000</v>
      </c>
      <c r="AD1170" s="29">
        <f t="array" ref="AD1170">INDEX(NoSettings!$C$2:$AG$1459,MATCH($A1170,NoSettings!$A$2:$A$1459,0),MATCH(AD$1,NoSettings!$C$1:$AG$1,0))</f>
        <v>68800000000000</v>
      </c>
      <c r="AE1170" s="29">
        <f t="array" ref="AE1170">INDEX(NoSettings!$C$2:$AG$1459,MATCH($A1170,NoSettings!$A$2:$A$1459,0),MATCH(AE$1,NoSettings!$C$1:$AG$1,0))</f>
        <v>70400000000000</v>
      </c>
      <c r="AF1170" s="29">
        <f t="array" ref="AF1170">INDEX(NoSettings!$C$2:$AG$1459,MATCH($A1170,NoSettings!$A$2:$A$1459,0),MATCH(AF$1,NoSettings!$C$1:$AG$1,0))</f>
        <v>71900000000000</v>
      </c>
      <c r="AG1170" s="29">
        <f t="array" ref="AG1170">INDEX(NoSettings!$C$2:$AG$1459,MATCH($A1170,NoSettings!$A$2:$A$1459,0),MATCH(AG$1,NoSettings!$C$1:$AG$1,0))</f>
        <v>73400000000000</v>
      </c>
      <c r="AH1170" s="29">
        <f t="array" ref="AH1170">INDEX(NoSettings!$C$2:$AG$1459,MATCH($A1170,NoSettings!$A$2:$A$1459,0),MATCH(AH$1,NoSettings!$C$1:$AG$1,0))</f>
        <v>74900000000000</v>
      </c>
      <c r="AI1170" s="29">
        <f t="array" ref="AI1170">INDEX(NoSettings!$C$2:$AG$1459,MATCH($A1170,NoSettings!$A$2:$A$1459,0),MATCH(AI$1,NoSettings!$C$1:$AG$1,0))</f>
        <v>76500000000000</v>
      </c>
      <c r="AJ1170" s="29">
        <f t="array" ref="AJ1170">INDEX(NoSettings!$C$2:$AG$1459,MATCH($A1170,NoSettings!$A$2:$A$1459,0),MATCH(AJ$1,NoSettings!$C$1:$AG$1,0))</f>
        <v>78000000000000</v>
      </c>
      <c r="AK1170" s="29">
        <f t="array" ref="AK1170">INDEX(NoSettings!$C$2:$AG$1459,MATCH($A1170,NoSettings!$A$2:$A$1459,0),MATCH(AK$1,NoSettings!$C$1:$AG$1,0))</f>
        <v>79500000000000</v>
      </c>
    </row>
    <row r="1171" ht="15.75" hidden="1" customHeight="1">
      <c r="A1171" s="3" t="s">
        <v>1627</v>
      </c>
      <c r="B1171" s="109" t="s">
        <v>178</v>
      </c>
      <c r="C1171" s="109" t="s">
        <v>1925</v>
      </c>
      <c r="D1171" s="109" t="s">
        <v>182</v>
      </c>
      <c r="E1171" s="109"/>
      <c r="F1171" s="109"/>
      <c r="G1171" s="3">
        <f t="array" ref="G1171">INDEX(NoSettings!$C$2:$AG$1459,MATCH($A1171,NoSettings!$A$2:$A$1459,0),MATCH(G$1,NoSettings!$C$1:$AG$1,0))</f>
        <v>0</v>
      </c>
      <c r="H1171" s="3">
        <f t="array" ref="H1171">INDEX(NoSettings!$C$2:$AG$1459,MATCH($A1171,NoSettings!$A$2:$A$1459,0),MATCH(H$1,NoSettings!$C$1:$AG$1,0))</f>
        <v>0</v>
      </c>
      <c r="I1171" s="3">
        <f t="array" ref="I1171">INDEX(NoSettings!$C$2:$AG$1459,MATCH($A1171,NoSettings!$A$2:$A$1459,0),MATCH(I$1,NoSettings!$C$1:$AG$1,0))</f>
        <v>0</v>
      </c>
      <c r="J1171" s="3">
        <f t="array" ref="J1171">INDEX(NoSettings!$C$2:$AG$1459,MATCH($A1171,NoSettings!$A$2:$A$1459,0),MATCH(J$1,NoSettings!$C$1:$AG$1,0))</f>
        <v>0</v>
      </c>
      <c r="K1171" s="3">
        <f t="array" ref="K1171">INDEX(NoSettings!$C$2:$AG$1459,MATCH($A1171,NoSettings!$A$2:$A$1459,0),MATCH(K$1,NoSettings!$C$1:$AG$1,0))</f>
        <v>0</v>
      </c>
      <c r="L1171" s="3">
        <f t="array" ref="L1171">INDEX(NoSettings!$C$2:$AG$1459,MATCH($A1171,NoSettings!$A$2:$A$1459,0),MATCH(L$1,NoSettings!$C$1:$AG$1,0))</f>
        <v>0</v>
      </c>
      <c r="M1171" s="3">
        <f t="array" ref="M1171">INDEX(NoSettings!$C$2:$AG$1459,MATCH($A1171,NoSettings!$A$2:$A$1459,0),MATCH(M$1,NoSettings!$C$1:$AG$1,0))</f>
        <v>0</v>
      </c>
      <c r="N1171" s="3">
        <f t="array" ref="N1171">INDEX(NoSettings!$C$2:$AG$1459,MATCH($A1171,NoSettings!$A$2:$A$1459,0),MATCH(N$1,NoSettings!$C$1:$AG$1,0))</f>
        <v>0</v>
      </c>
      <c r="O1171" s="3">
        <f t="array" ref="O1171">INDEX(NoSettings!$C$2:$AG$1459,MATCH($A1171,NoSettings!$A$2:$A$1459,0),MATCH(O$1,NoSettings!$C$1:$AG$1,0))</f>
        <v>0</v>
      </c>
      <c r="P1171" s="3">
        <f t="array" ref="P1171">INDEX(NoSettings!$C$2:$AG$1459,MATCH($A1171,NoSettings!$A$2:$A$1459,0),MATCH(P$1,NoSettings!$C$1:$AG$1,0))</f>
        <v>0</v>
      </c>
      <c r="Q1171" s="3">
        <f t="array" ref="Q1171">INDEX(NoSettings!$C$2:$AG$1459,MATCH($A1171,NoSettings!$A$2:$A$1459,0),MATCH(Q$1,NoSettings!$C$1:$AG$1,0))</f>
        <v>0</v>
      </c>
      <c r="R1171" s="3">
        <f t="array" ref="R1171">INDEX(NoSettings!$C$2:$AG$1459,MATCH($A1171,NoSettings!$A$2:$A$1459,0),MATCH(R$1,NoSettings!$C$1:$AG$1,0))</f>
        <v>0</v>
      </c>
      <c r="S1171" s="3">
        <f t="array" ref="S1171">INDEX(NoSettings!$C$2:$AG$1459,MATCH($A1171,NoSettings!$A$2:$A$1459,0),MATCH(S$1,NoSettings!$C$1:$AG$1,0))</f>
        <v>0</v>
      </c>
      <c r="T1171" s="3">
        <f t="array" ref="T1171">INDEX(NoSettings!$C$2:$AG$1459,MATCH($A1171,NoSettings!$A$2:$A$1459,0),MATCH(T$1,NoSettings!$C$1:$AG$1,0))</f>
        <v>0</v>
      </c>
      <c r="U1171" s="3">
        <f t="array" ref="U1171">INDEX(NoSettings!$C$2:$AG$1459,MATCH($A1171,NoSettings!$A$2:$A$1459,0),MATCH(U$1,NoSettings!$C$1:$AG$1,0))</f>
        <v>0</v>
      </c>
      <c r="V1171" s="3">
        <f t="array" ref="V1171">INDEX(NoSettings!$C$2:$AG$1459,MATCH($A1171,NoSettings!$A$2:$A$1459,0),MATCH(V$1,NoSettings!$C$1:$AG$1,0))</f>
        <v>0</v>
      </c>
      <c r="W1171" s="3">
        <f t="array" ref="W1171">INDEX(NoSettings!$C$2:$AG$1459,MATCH($A1171,NoSettings!$A$2:$A$1459,0),MATCH(W$1,NoSettings!$C$1:$AG$1,0))</f>
        <v>0</v>
      </c>
      <c r="X1171" s="3">
        <f t="array" ref="X1171">INDEX(NoSettings!$C$2:$AG$1459,MATCH($A1171,NoSettings!$A$2:$A$1459,0),MATCH(X$1,NoSettings!$C$1:$AG$1,0))</f>
        <v>0</v>
      </c>
      <c r="Y1171" s="3">
        <f t="array" ref="Y1171">INDEX(NoSettings!$C$2:$AG$1459,MATCH($A1171,NoSettings!$A$2:$A$1459,0),MATCH(Y$1,NoSettings!$C$1:$AG$1,0))</f>
        <v>0</v>
      </c>
      <c r="Z1171" s="3">
        <f t="array" ref="Z1171">INDEX(NoSettings!$C$2:$AG$1459,MATCH($A1171,NoSettings!$A$2:$A$1459,0),MATCH(Z$1,NoSettings!$C$1:$AG$1,0))</f>
        <v>0</v>
      </c>
      <c r="AA1171" s="3">
        <f t="array" ref="AA1171">INDEX(NoSettings!$C$2:$AG$1459,MATCH($A1171,NoSettings!$A$2:$A$1459,0),MATCH(AA$1,NoSettings!$C$1:$AG$1,0))</f>
        <v>0</v>
      </c>
      <c r="AB1171" s="3">
        <f t="array" ref="AB1171">INDEX(NoSettings!$C$2:$AG$1459,MATCH($A1171,NoSettings!$A$2:$A$1459,0),MATCH(AB$1,NoSettings!$C$1:$AG$1,0))</f>
        <v>0</v>
      </c>
      <c r="AC1171" s="3">
        <f t="array" ref="AC1171">INDEX(NoSettings!$C$2:$AG$1459,MATCH($A1171,NoSettings!$A$2:$A$1459,0),MATCH(AC$1,NoSettings!$C$1:$AG$1,0))</f>
        <v>0</v>
      </c>
      <c r="AD1171" s="3">
        <f t="array" ref="AD1171">INDEX(NoSettings!$C$2:$AG$1459,MATCH($A1171,NoSettings!$A$2:$A$1459,0),MATCH(AD$1,NoSettings!$C$1:$AG$1,0))</f>
        <v>0</v>
      </c>
      <c r="AE1171" s="3">
        <f t="array" ref="AE1171">INDEX(NoSettings!$C$2:$AG$1459,MATCH($A1171,NoSettings!$A$2:$A$1459,0),MATCH(AE$1,NoSettings!$C$1:$AG$1,0))</f>
        <v>0</v>
      </c>
      <c r="AF1171" s="3">
        <f t="array" ref="AF1171">INDEX(NoSettings!$C$2:$AG$1459,MATCH($A1171,NoSettings!$A$2:$A$1459,0),MATCH(AF$1,NoSettings!$C$1:$AG$1,0))</f>
        <v>0</v>
      </c>
      <c r="AG1171" s="3">
        <f t="array" ref="AG1171">INDEX(NoSettings!$C$2:$AG$1459,MATCH($A1171,NoSettings!$A$2:$A$1459,0),MATCH(AG$1,NoSettings!$C$1:$AG$1,0))</f>
        <v>0</v>
      </c>
      <c r="AH1171" s="3">
        <f t="array" ref="AH1171">INDEX(NoSettings!$C$2:$AG$1459,MATCH($A1171,NoSettings!$A$2:$A$1459,0),MATCH(AH$1,NoSettings!$C$1:$AG$1,0))</f>
        <v>0</v>
      </c>
      <c r="AI1171" s="3">
        <f t="array" ref="AI1171">INDEX(NoSettings!$C$2:$AG$1459,MATCH($A1171,NoSettings!$A$2:$A$1459,0),MATCH(AI$1,NoSettings!$C$1:$AG$1,0))</f>
        <v>0</v>
      </c>
      <c r="AJ1171" s="3">
        <f t="array" ref="AJ1171">INDEX(NoSettings!$C$2:$AG$1459,MATCH($A1171,NoSettings!$A$2:$A$1459,0),MATCH(AJ$1,NoSettings!$C$1:$AG$1,0))</f>
        <v>0</v>
      </c>
      <c r="AK1171" s="3">
        <f t="array" ref="AK1171">INDEX(NoSettings!$C$2:$AG$1459,MATCH($A1171,NoSettings!$A$2:$A$1459,0),MATCH(AK$1,NoSettings!$C$1:$AG$1,0))</f>
        <v>0</v>
      </c>
    </row>
    <row r="1172" ht="15.75" hidden="1" customHeight="1">
      <c r="A1172" s="3" t="s">
        <v>1628</v>
      </c>
      <c r="B1172" s="109" t="s">
        <v>178</v>
      </c>
      <c r="C1172" s="109" t="s">
        <v>1925</v>
      </c>
      <c r="D1172" s="109" t="s">
        <v>183</v>
      </c>
      <c r="E1172" s="109"/>
      <c r="F1172" s="109"/>
      <c r="G1172" s="29">
        <f t="array" ref="G1172">INDEX(NoSettings!$C$2:$AG$1459,MATCH($A1172,NoSettings!$A$2:$A$1459,0),MATCH(G$1,NoSettings!$C$1:$AG$1,0))</f>
        <v>695000000000</v>
      </c>
      <c r="H1172" s="29">
        <f t="array" ref="H1172">INDEX(NoSettings!$C$2:$AG$1459,MATCH($A1172,NoSettings!$A$2:$A$1459,0),MATCH(H$1,NoSettings!$C$1:$AG$1,0))</f>
        <v>726000000000</v>
      </c>
      <c r="I1172" s="29">
        <f t="array" ref="I1172">INDEX(NoSettings!$C$2:$AG$1459,MATCH($A1172,NoSettings!$A$2:$A$1459,0),MATCH(I$1,NoSettings!$C$1:$AG$1,0))</f>
        <v>757000000000</v>
      </c>
      <c r="J1172" s="29">
        <f t="array" ref="J1172">INDEX(NoSettings!$C$2:$AG$1459,MATCH($A1172,NoSettings!$A$2:$A$1459,0),MATCH(J$1,NoSettings!$C$1:$AG$1,0))</f>
        <v>789000000000</v>
      </c>
      <c r="K1172" s="29">
        <f t="array" ref="K1172">INDEX(NoSettings!$C$2:$AG$1459,MATCH($A1172,NoSettings!$A$2:$A$1459,0),MATCH(K$1,NoSettings!$C$1:$AG$1,0))</f>
        <v>820000000000</v>
      </c>
      <c r="L1172" s="29">
        <f t="array" ref="L1172">INDEX(NoSettings!$C$2:$AG$1459,MATCH($A1172,NoSettings!$A$2:$A$1459,0),MATCH(L$1,NoSettings!$C$1:$AG$1,0))</f>
        <v>851000000000</v>
      </c>
      <c r="M1172" s="29">
        <f t="array" ref="M1172">INDEX(NoSettings!$C$2:$AG$1459,MATCH($A1172,NoSettings!$A$2:$A$1459,0),MATCH(M$1,NoSettings!$C$1:$AG$1,0))</f>
        <v>882000000000</v>
      </c>
      <c r="N1172" s="29">
        <f t="array" ref="N1172">INDEX(NoSettings!$C$2:$AG$1459,MATCH($A1172,NoSettings!$A$2:$A$1459,0),MATCH(N$1,NoSettings!$C$1:$AG$1,0))</f>
        <v>914000000000</v>
      </c>
      <c r="O1172" s="29">
        <f t="array" ref="O1172">INDEX(NoSettings!$C$2:$AG$1459,MATCH($A1172,NoSettings!$A$2:$A$1459,0),MATCH(O$1,NoSettings!$C$1:$AG$1,0))</f>
        <v>945000000000</v>
      </c>
      <c r="P1172" s="29">
        <f t="array" ref="P1172">INDEX(NoSettings!$C$2:$AG$1459,MATCH($A1172,NoSettings!$A$2:$A$1459,0),MATCH(P$1,NoSettings!$C$1:$AG$1,0))</f>
        <v>976000000000</v>
      </c>
      <c r="Q1172" s="29">
        <f t="array" ref="Q1172">INDEX(NoSettings!$C$2:$AG$1459,MATCH($A1172,NoSettings!$A$2:$A$1459,0),MATCH(Q$1,NoSettings!$C$1:$AG$1,0))</f>
        <v>1010000000000</v>
      </c>
      <c r="R1172" s="29">
        <f t="array" ref="R1172">INDEX(NoSettings!$C$2:$AG$1459,MATCH($A1172,NoSettings!$A$2:$A$1459,0),MATCH(R$1,NoSettings!$C$1:$AG$1,0))</f>
        <v>1040000000000</v>
      </c>
      <c r="S1172" s="29">
        <f t="array" ref="S1172">INDEX(NoSettings!$C$2:$AG$1459,MATCH($A1172,NoSettings!$A$2:$A$1459,0),MATCH(S$1,NoSettings!$C$1:$AG$1,0))</f>
        <v>1070000000000</v>
      </c>
      <c r="T1172" s="29">
        <f t="array" ref="T1172">INDEX(NoSettings!$C$2:$AG$1459,MATCH($A1172,NoSettings!$A$2:$A$1459,0),MATCH(T$1,NoSettings!$C$1:$AG$1,0))</f>
        <v>1100000000000</v>
      </c>
      <c r="U1172" s="29">
        <f t="array" ref="U1172">INDEX(NoSettings!$C$2:$AG$1459,MATCH($A1172,NoSettings!$A$2:$A$1459,0),MATCH(U$1,NoSettings!$C$1:$AG$1,0))</f>
        <v>1130000000000</v>
      </c>
      <c r="V1172" s="29">
        <f t="array" ref="V1172">INDEX(NoSettings!$C$2:$AG$1459,MATCH($A1172,NoSettings!$A$2:$A$1459,0),MATCH(V$1,NoSettings!$C$1:$AG$1,0))</f>
        <v>1160000000000</v>
      </c>
      <c r="W1172" s="29">
        <f t="array" ref="W1172">INDEX(NoSettings!$C$2:$AG$1459,MATCH($A1172,NoSettings!$A$2:$A$1459,0),MATCH(W$1,NoSettings!$C$1:$AG$1,0))</f>
        <v>1200000000000</v>
      </c>
      <c r="X1172" s="29">
        <f t="array" ref="X1172">INDEX(NoSettings!$C$2:$AG$1459,MATCH($A1172,NoSettings!$A$2:$A$1459,0),MATCH(X$1,NoSettings!$C$1:$AG$1,0))</f>
        <v>1230000000000</v>
      </c>
      <c r="Y1172" s="29">
        <f t="array" ref="Y1172">INDEX(NoSettings!$C$2:$AG$1459,MATCH($A1172,NoSettings!$A$2:$A$1459,0),MATCH(Y$1,NoSettings!$C$1:$AG$1,0))</f>
        <v>1260000000000</v>
      </c>
      <c r="Z1172" s="29">
        <f t="array" ref="Z1172">INDEX(NoSettings!$C$2:$AG$1459,MATCH($A1172,NoSettings!$A$2:$A$1459,0),MATCH(Z$1,NoSettings!$C$1:$AG$1,0))</f>
        <v>1290000000000</v>
      </c>
      <c r="AA1172" s="29">
        <f t="array" ref="AA1172">INDEX(NoSettings!$C$2:$AG$1459,MATCH($A1172,NoSettings!$A$2:$A$1459,0),MATCH(AA$1,NoSettings!$C$1:$AG$1,0))</f>
        <v>1320000000000</v>
      </c>
      <c r="AB1172" s="29">
        <f t="array" ref="AB1172">INDEX(NoSettings!$C$2:$AG$1459,MATCH($A1172,NoSettings!$A$2:$A$1459,0),MATCH(AB$1,NoSettings!$C$1:$AG$1,0))</f>
        <v>1350000000000</v>
      </c>
      <c r="AC1172" s="29">
        <f t="array" ref="AC1172">INDEX(NoSettings!$C$2:$AG$1459,MATCH($A1172,NoSettings!$A$2:$A$1459,0),MATCH(AC$1,NoSettings!$C$1:$AG$1,0))</f>
        <v>1380000000000</v>
      </c>
      <c r="AD1172" s="29">
        <f t="array" ref="AD1172">INDEX(NoSettings!$C$2:$AG$1459,MATCH($A1172,NoSettings!$A$2:$A$1459,0),MATCH(AD$1,NoSettings!$C$1:$AG$1,0))</f>
        <v>1410000000000</v>
      </c>
      <c r="AE1172" s="29">
        <f t="array" ref="AE1172">INDEX(NoSettings!$C$2:$AG$1459,MATCH($A1172,NoSettings!$A$2:$A$1459,0),MATCH(AE$1,NoSettings!$C$1:$AG$1,0))</f>
        <v>1450000000000</v>
      </c>
      <c r="AF1172" s="29">
        <f t="array" ref="AF1172">INDEX(NoSettings!$C$2:$AG$1459,MATCH($A1172,NoSettings!$A$2:$A$1459,0),MATCH(AF$1,NoSettings!$C$1:$AG$1,0))</f>
        <v>1480000000000</v>
      </c>
      <c r="AG1172" s="29">
        <f t="array" ref="AG1172">INDEX(NoSettings!$C$2:$AG$1459,MATCH($A1172,NoSettings!$A$2:$A$1459,0),MATCH(AG$1,NoSettings!$C$1:$AG$1,0))</f>
        <v>1510000000000</v>
      </c>
      <c r="AH1172" s="29">
        <f t="array" ref="AH1172">INDEX(NoSettings!$C$2:$AG$1459,MATCH($A1172,NoSettings!$A$2:$A$1459,0),MATCH(AH$1,NoSettings!$C$1:$AG$1,0))</f>
        <v>1540000000000</v>
      </c>
      <c r="AI1172" s="29">
        <f t="array" ref="AI1172">INDEX(NoSettings!$C$2:$AG$1459,MATCH($A1172,NoSettings!$A$2:$A$1459,0),MATCH(AI$1,NoSettings!$C$1:$AG$1,0))</f>
        <v>1570000000000</v>
      </c>
      <c r="AJ1172" s="29">
        <f t="array" ref="AJ1172">INDEX(NoSettings!$C$2:$AG$1459,MATCH($A1172,NoSettings!$A$2:$A$1459,0),MATCH(AJ$1,NoSettings!$C$1:$AG$1,0))</f>
        <v>1600000000000</v>
      </c>
      <c r="AK1172" s="29">
        <f t="array" ref="AK1172">INDEX(NoSettings!$C$2:$AG$1459,MATCH($A1172,NoSettings!$A$2:$A$1459,0),MATCH(AK$1,NoSettings!$C$1:$AG$1,0))</f>
        <v>1630000000000</v>
      </c>
    </row>
    <row r="1173" ht="15.75" hidden="1" customHeight="1">
      <c r="A1173" s="3" t="s">
        <v>1629</v>
      </c>
      <c r="B1173" s="109" t="s">
        <v>178</v>
      </c>
      <c r="C1173" s="109" t="s">
        <v>1925</v>
      </c>
      <c r="D1173" s="109" t="s">
        <v>184</v>
      </c>
      <c r="E1173" s="109"/>
      <c r="F1173" s="109"/>
      <c r="G1173" s="3">
        <f t="array" ref="G1173">INDEX(NoSettings!$C$2:$AG$1459,MATCH($A1173,NoSettings!$A$2:$A$1459,0),MATCH(G$1,NoSettings!$C$1:$AG$1,0))</f>
        <v>0</v>
      </c>
      <c r="H1173" s="3">
        <f t="array" ref="H1173">INDEX(NoSettings!$C$2:$AG$1459,MATCH($A1173,NoSettings!$A$2:$A$1459,0),MATCH(H$1,NoSettings!$C$1:$AG$1,0))</f>
        <v>0</v>
      </c>
      <c r="I1173" s="3">
        <f t="array" ref="I1173">INDEX(NoSettings!$C$2:$AG$1459,MATCH($A1173,NoSettings!$A$2:$A$1459,0),MATCH(I$1,NoSettings!$C$1:$AG$1,0))</f>
        <v>0</v>
      </c>
      <c r="J1173" s="3">
        <f t="array" ref="J1173">INDEX(NoSettings!$C$2:$AG$1459,MATCH($A1173,NoSettings!$A$2:$A$1459,0),MATCH(J$1,NoSettings!$C$1:$AG$1,0))</f>
        <v>0</v>
      </c>
      <c r="K1173" s="3">
        <f t="array" ref="K1173">INDEX(NoSettings!$C$2:$AG$1459,MATCH($A1173,NoSettings!$A$2:$A$1459,0),MATCH(K$1,NoSettings!$C$1:$AG$1,0))</f>
        <v>0</v>
      </c>
      <c r="L1173" s="3">
        <f t="array" ref="L1173">INDEX(NoSettings!$C$2:$AG$1459,MATCH($A1173,NoSettings!$A$2:$A$1459,0),MATCH(L$1,NoSettings!$C$1:$AG$1,0))</f>
        <v>0</v>
      </c>
      <c r="M1173" s="3">
        <f t="array" ref="M1173">INDEX(NoSettings!$C$2:$AG$1459,MATCH($A1173,NoSettings!$A$2:$A$1459,0),MATCH(M$1,NoSettings!$C$1:$AG$1,0))</f>
        <v>0</v>
      </c>
      <c r="N1173" s="3">
        <f t="array" ref="N1173">INDEX(NoSettings!$C$2:$AG$1459,MATCH($A1173,NoSettings!$A$2:$A$1459,0),MATCH(N$1,NoSettings!$C$1:$AG$1,0))</f>
        <v>0</v>
      </c>
      <c r="O1173" s="3">
        <f t="array" ref="O1173">INDEX(NoSettings!$C$2:$AG$1459,MATCH($A1173,NoSettings!$A$2:$A$1459,0),MATCH(O$1,NoSettings!$C$1:$AG$1,0))</f>
        <v>0</v>
      </c>
      <c r="P1173" s="3">
        <f t="array" ref="P1173">INDEX(NoSettings!$C$2:$AG$1459,MATCH($A1173,NoSettings!$A$2:$A$1459,0),MATCH(P$1,NoSettings!$C$1:$AG$1,0))</f>
        <v>0</v>
      </c>
      <c r="Q1173" s="3">
        <f t="array" ref="Q1173">INDEX(NoSettings!$C$2:$AG$1459,MATCH($A1173,NoSettings!$A$2:$A$1459,0),MATCH(Q$1,NoSettings!$C$1:$AG$1,0))</f>
        <v>0</v>
      </c>
      <c r="R1173" s="3">
        <f t="array" ref="R1173">INDEX(NoSettings!$C$2:$AG$1459,MATCH($A1173,NoSettings!$A$2:$A$1459,0),MATCH(R$1,NoSettings!$C$1:$AG$1,0))</f>
        <v>0</v>
      </c>
      <c r="S1173" s="3">
        <f t="array" ref="S1173">INDEX(NoSettings!$C$2:$AG$1459,MATCH($A1173,NoSettings!$A$2:$A$1459,0),MATCH(S$1,NoSettings!$C$1:$AG$1,0))</f>
        <v>0</v>
      </c>
      <c r="T1173" s="3">
        <f t="array" ref="T1173">INDEX(NoSettings!$C$2:$AG$1459,MATCH($A1173,NoSettings!$A$2:$A$1459,0),MATCH(T$1,NoSettings!$C$1:$AG$1,0))</f>
        <v>0</v>
      </c>
      <c r="U1173" s="3">
        <f t="array" ref="U1173">INDEX(NoSettings!$C$2:$AG$1459,MATCH($A1173,NoSettings!$A$2:$A$1459,0),MATCH(U$1,NoSettings!$C$1:$AG$1,0))</f>
        <v>0</v>
      </c>
      <c r="V1173" s="3">
        <f t="array" ref="V1173">INDEX(NoSettings!$C$2:$AG$1459,MATCH($A1173,NoSettings!$A$2:$A$1459,0),MATCH(V$1,NoSettings!$C$1:$AG$1,0))</f>
        <v>0</v>
      </c>
      <c r="W1173" s="3">
        <f t="array" ref="W1173">INDEX(NoSettings!$C$2:$AG$1459,MATCH($A1173,NoSettings!$A$2:$A$1459,0),MATCH(W$1,NoSettings!$C$1:$AG$1,0))</f>
        <v>0</v>
      </c>
      <c r="X1173" s="3">
        <f t="array" ref="X1173">INDEX(NoSettings!$C$2:$AG$1459,MATCH($A1173,NoSettings!$A$2:$A$1459,0),MATCH(X$1,NoSettings!$C$1:$AG$1,0))</f>
        <v>0</v>
      </c>
      <c r="Y1173" s="3">
        <f t="array" ref="Y1173">INDEX(NoSettings!$C$2:$AG$1459,MATCH($A1173,NoSettings!$A$2:$A$1459,0),MATCH(Y$1,NoSettings!$C$1:$AG$1,0))</f>
        <v>0</v>
      </c>
      <c r="Z1173" s="3">
        <f t="array" ref="Z1173">INDEX(NoSettings!$C$2:$AG$1459,MATCH($A1173,NoSettings!$A$2:$A$1459,0),MATCH(Z$1,NoSettings!$C$1:$AG$1,0))</f>
        <v>0</v>
      </c>
      <c r="AA1173" s="3">
        <f t="array" ref="AA1173">INDEX(NoSettings!$C$2:$AG$1459,MATCH($A1173,NoSettings!$A$2:$A$1459,0),MATCH(AA$1,NoSettings!$C$1:$AG$1,0))</f>
        <v>0</v>
      </c>
      <c r="AB1173" s="3">
        <f t="array" ref="AB1173">INDEX(NoSettings!$C$2:$AG$1459,MATCH($A1173,NoSettings!$A$2:$A$1459,0),MATCH(AB$1,NoSettings!$C$1:$AG$1,0))</f>
        <v>0</v>
      </c>
      <c r="AC1173" s="3">
        <f t="array" ref="AC1173">INDEX(NoSettings!$C$2:$AG$1459,MATCH($A1173,NoSettings!$A$2:$A$1459,0),MATCH(AC$1,NoSettings!$C$1:$AG$1,0))</f>
        <v>0</v>
      </c>
      <c r="AD1173" s="3">
        <f t="array" ref="AD1173">INDEX(NoSettings!$C$2:$AG$1459,MATCH($A1173,NoSettings!$A$2:$A$1459,0),MATCH(AD$1,NoSettings!$C$1:$AG$1,0))</f>
        <v>0</v>
      </c>
      <c r="AE1173" s="3">
        <f t="array" ref="AE1173">INDEX(NoSettings!$C$2:$AG$1459,MATCH($A1173,NoSettings!$A$2:$A$1459,0),MATCH(AE$1,NoSettings!$C$1:$AG$1,0))</f>
        <v>0</v>
      </c>
      <c r="AF1173" s="3">
        <f t="array" ref="AF1173">INDEX(NoSettings!$C$2:$AG$1459,MATCH($A1173,NoSettings!$A$2:$A$1459,0),MATCH(AF$1,NoSettings!$C$1:$AG$1,0))</f>
        <v>0</v>
      </c>
      <c r="AG1173" s="3">
        <f t="array" ref="AG1173">INDEX(NoSettings!$C$2:$AG$1459,MATCH($A1173,NoSettings!$A$2:$A$1459,0),MATCH(AG$1,NoSettings!$C$1:$AG$1,0))</f>
        <v>0</v>
      </c>
      <c r="AH1173" s="3">
        <f t="array" ref="AH1173">INDEX(NoSettings!$C$2:$AG$1459,MATCH($A1173,NoSettings!$A$2:$A$1459,0),MATCH(AH$1,NoSettings!$C$1:$AG$1,0))</f>
        <v>0</v>
      </c>
      <c r="AI1173" s="3">
        <f t="array" ref="AI1173">INDEX(NoSettings!$C$2:$AG$1459,MATCH($A1173,NoSettings!$A$2:$A$1459,0),MATCH(AI$1,NoSettings!$C$1:$AG$1,0))</f>
        <v>0</v>
      </c>
      <c r="AJ1173" s="3">
        <f t="array" ref="AJ1173">INDEX(NoSettings!$C$2:$AG$1459,MATCH($A1173,NoSettings!$A$2:$A$1459,0),MATCH(AJ$1,NoSettings!$C$1:$AG$1,0))</f>
        <v>0</v>
      </c>
      <c r="AK1173" s="3">
        <f t="array" ref="AK1173">INDEX(NoSettings!$C$2:$AG$1459,MATCH($A1173,NoSettings!$A$2:$A$1459,0),MATCH(AK$1,NoSettings!$C$1:$AG$1,0))</f>
        <v>0</v>
      </c>
    </row>
    <row r="1174" ht="15.75" hidden="1" customHeight="1">
      <c r="A1174" s="3" t="s">
        <v>1630</v>
      </c>
      <c r="B1174" s="109" t="s">
        <v>178</v>
      </c>
      <c r="C1174" s="109" t="s">
        <v>1925</v>
      </c>
      <c r="D1174" s="109" t="s">
        <v>185</v>
      </c>
      <c r="E1174" s="109"/>
      <c r="F1174" s="109"/>
      <c r="G1174" s="3">
        <f t="array" ref="G1174">INDEX(NoSettings!$C$2:$AG$1459,MATCH($A1174,NoSettings!$A$2:$A$1459,0),MATCH(G$1,NoSettings!$C$1:$AG$1,0))</f>
        <v>0</v>
      </c>
      <c r="H1174" s="3">
        <f t="array" ref="H1174">INDEX(NoSettings!$C$2:$AG$1459,MATCH($A1174,NoSettings!$A$2:$A$1459,0),MATCH(H$1,NoSettings!$C$1:$AG$1,0))</f>
        <v>0</v>
      </c>
      <c r="I1174" s="3">
        <f t="array" ref="I1174">INDEX(NoSettings!$C$2:$AG$1459,MATCH($A1174,NoSettings!$A$2:$A$1459,0),MATCH(I$1,NoSettings!$C$1:$AG$1,0))</f>
        <v>0</v>
      </c>
      <c r="J1174" s="3">
        <f t="array" ref="J1174">INDEX(NoSettings!$C$2:$AG$1459,MATCH($A1174,NoSettings!$A$2:$A$1459,0),MATCH(J$1,NoSettings!$C$1:$AG$1,0))</f>
        <v>0</v>
      </c>
      <c r="K1174" s="3">
        <f t="array" ref="K1174">INDEX(NoSettings!$C$2:$AG$1459,MATCH($A1174,NoSettings!$A$2:$A$1459,0),MATCH(K$1,NoSettings!$C$1:$AG$1,0))</f>
        <v>0</v>
      </c>
      <c r="L1174" s="3">
        <f t="array" ref="L1174">INDEX(NoSettings!$C$2:$AG$1459,MATCH($A1174,NoSettings!$A$2:$A$1459,0),MATCH(L$1,NoSettings!$C$1:$AG$1,0))</f>
        <v>0</v>
      </c>
      <c r="M1174" s="3">
        <f t="array" ref="M1174">INDEX(NoSettings!$C$2:$AG$1459,MATCH($A1174,NoSettings!$A$2:$A$1459,0),MATCH(M$1,NoSettings!$C$1:$AG$1,0))</f>
        <v>0</v>
      </c>
      <c r="N1174" s="3">
        <f t="array" ref="N1174">INDEX(NoSettings!$C$2:$AG$1459,MATCH($A1174,NoSettings!$A$2:$A$1459,0),MATCH(N$1,NoSettings!$C$1:$AG$1,0))</f>
        <v>0</v>
      </c>
      <c r="O1174" s="3">
        <f t="array" ref="O1174">INDEX(NoSettings!$C$2:$AG$1459,MATCH($A1174,NoSettings!$A$2:$A$1459,0),MATCH(O$1,NoSettings!$C$1:$AG$1,0))</f>
        <v>0</v>
      </c>
      <c r="P1174" s="3">
        <f t="array" ref="P1174">INDEX(NoSettings!$C$2:$AG$1459,MATCH($A1174,NoSettings!$A$2:$A$1459,0),MATCH(P$1,NoSettings!$C$1:$AG$1,0))</f>
        <v>0</v>
      </c>
      <c r="Q1174" s="3">
        <f t="array" ref="Q1174">INDEX(NoSettings!$C$2:$AG$1459,MATCH($A1174,NoSettings!$A$2:$A$1459,0),MATCH(Q$1,NoSettings!$C$1:$AG$1,0))</f>
        <v>0</v>
      </c>
      <c r="R1174" s="3">
        <f t="array" ref="R1174">INDEX(NoSettings!$C$2:$AG$1459,MATCH($A1174,NoSettings!$A$2:$A$1459,0),MATCH(R$1,NoSettings!$C$1:$AG$1,0))</f>
        <v>0</v>
      </c>
      <c r="S1174" s="3">
        <f t="array" ref="S1174">INDEX(NoSettings!$C$2:$AG$1459,MATCH($A1174,NoSettings!$A$2:$A$1459,0),MATCH(S$1,NoSettings!$C$1:$AG$1,0))</f>
        <v>0</v>
      </c>
      <c r="T1174" s="3">
        <f t="array" ref="T1174">INDEX(NoSettings!$C$2:$AG$1459,MATCH($A1174,NoSettings!$A$2:$A$1459,0),MATCH(T$1,NoSettings!$C$1:$AG$1,0))</f>
        <v>0</v>
      </c>
      <c r="U1174" s="3">
        <f t="array" ref="U1174">INDEX(NoSettings!$C$2:$AG$1459,MATCH($A1174,NoSettings!$A$2:$A$1459,0),MATCH(U$1,NoSettings!$C$1:$AG$1,0))</f>
        <v>0</v>
      </c>
      <c r="V1174" s="3">
        <f t="array" ref="V1174">INDEX(NoSettings!$C$2:$AG$1459,MATCH($A1174,NoSettings!$A$2:$A$1459,0),MATCH(V$1,NoSettings!$C$1:$AG$1,0))</f>
        <v>0</v>
      </c>
      <c r="W1174" s="3">
        <f t="array" ref="W1174">INDEX(NoSettings!$C$2:$AG$1459,MATCH($A1174,NoSettings!$A$2:$A$1459,0),MATCH(W$1,NoSettings!$C$1:$AG$1,0))</f>
        <v>0</v>
      </c>
      <c r="X1174" s="3">
        <f t="array" ref="X1174">INDEX(NoSettings!$C$2:$AG$1459,MATCH($A1174,NoSettings!$A$2:$A$1459,0),MATCH(X$1,NoSettings!$C$1:$AG$1,0))</f>
        <v>0</v>
      </c>
      <c r="Y1174" s="3">
        <f t="array" ref="Y1174">INDEX(NoSettings!$C$2:$AG$1459,MATCH($A1174,NoSettings!$A$2:$A$1459,0),MATCH(Y$1,NoSettings!$C$1:$AG$1,0))</f>
        <v>0</v>
      </c>
      <c r="Z1174" s="3">
        <f t="array" ref="Z1174">INDEX(NoSettings!$C$2:$AG$1459,MATCH($A1174,NoSettings!$A$2:$A$1459,0),MATCH(Z$1,NoSettings!$C$1:$AG$1,0))</f>
        <v>0</v>
      </c>
      <c r="AA1174" s="3">
        <f t="array" ref="AA1174">INDEX(NoSettings!$C$2:$AG$1459,MATCH($A1174,NoSettings!$A$2:$A$1459,0),MATCH(AA$1,NoSettings!$C$1:$AG$1,0))</f>
        <v>0</v>
      </c>
      <c r="AB1174" s="3">
        <f t="array" ref="AB1174">INDEX(NoSettings!$C$2:$AG$1459,MATCH($A1174,NoSettings!$A$2:$A$1459,0),MATCH(AB$1,NoSettings!$C$1:$AG$1,0))</f>
        <v>0</v>
      </c>
      <c r="AC1174" s="3">
        <f t="array" ref="AC1174">INDEX(NoSettings!$C$2:$AG$1459,MATCH($A1174,NoSettings!$A$2:$A$1459,0),MATCH(AC$1,NoSettings!$C$1:$AG$1,0))</f>
        <v>0</v>
      </c>
      <c r="AD1174" s="3">
        <f t="array" ref="AD1174">INDEX(NoSettings!$C$2:$AG$1459,MATCH($A1174,NoSettings!$A$2:$A$1459,0),MATCH(AD$1,NoSettings!$C$1:$AG$1,0))</f>
        <v>0</v>
      </c>
      <c r="AE1174" s="3">
        <f t="array" ref="AE1174">INDEX(NoSettings!$C$2:$AG$1459,MATCH($A1174,NoSettings!$A$2:$A$1459,0),MATCH(AE$1,NoSettings!$C$1:$AG$1,0))</f>
        <v>0</v>
      </c>
      <c r="AF1174" s="3">
        <f t="array" ref="AF1174">INDEX(NoSettings!$C$2:$AG$1459,MATCH($A1174,NoSettings!$A$2:$A$1459,0),MATCH(AF$1,NoSettings!$C$1:$AG$1,0))</f>
        <v>0</v>
      </c>
      <c r="AG1174" s="3">
        <f t="array" ref="AG1174">INDEX(NoSettings!$C$2:$AG$1459,MATCH($A1174,NoSettings!$A$2:$A$1459,0),MATCH(AG$1,NoSettings!$C$1:$AG$1,0))</f>
        <v>0</v>
      </c>
      <c r="AH1174" s="3">
        <f t="array" ref="AH1174">INDEX(NoSettings!$C$2:$AG$1459,MATCH($A1174,NoSettings!$A$2:$A$1459,0),MATCH(AH$1,NoSettings!$C$1:$AG$1,0))</f>
        <v>0</v>
      </c>
      <c r="AI1174" s="3">
        <f t="array" ref="AI1174">INDEX(NoSettings!$C$2:$AG$1459,MATCH($A1174,NoSettings!$A$2:$A$1459,0),MATCH(AI$1,NoSettings!$C$1:$AG$1,0))</f>
        <v>0</v>
      </c>
      <c r="AJ1174" s="3">
        <f t="array" ref="AJ1174">INDEX(NoSettings!$C$2:$AG$1459,MATCH($A1174,NoSettings!$A$2:$A$1459,0),MATCH(AJ$1,NoSettings!$C$1:$AG$1,0))</f>
        <v>0</v>
      </c>
      <c r="AK1174" s="3">
        <f t="array" ref="AK1174">INDEX(NoSettings!$C$2:$AG$1459,MATCH($A1174,NoSettings!$A$2:$A$1459,0),MATCH(AK$1,NoSettings!$C$1:$AG$1,0))</f>
        <v>0</v>
      </c>
    </row>
    <row r="1175" ht="15.75" hidden="1" customHeight="1">
      <c r="A1175" s="3" t="s">
        <v>1631</v>
      </c>
      <c r="B1175" s="109" t="s">
        <v>178</v>
      </c>
      <c r="C1175" s="109" t="s">
        <v>1925</v>
      </c>
      <c r="D1175" s="109" t="s">
        <v>186</v>
      </c>
      <c r="E1175" s="109"/>
      <c r="F1175" s="109"/>
      <c r="G1175" s="29">
        <f t="array" ref="G1175">INDEX(NoSettings!$C$2:$AG$1459,MATCH($A1175,NoSettings!$A$2:$A$1459,0),MATCH(G$1,NoSettings!$C$1:$AG$1,0))</f>
        <v>0</v>
      </c>
      <c r="H1175" s="29">
        <f t="array" ref="H1175">INDEX(NoSettings!$C$2:$AG$1459,MATCH($A1175,NoSettings!$A$2:$A$1459,0),MATCH(H$1,NoSettings!$C$1:$AG$1,0))</f>
        <v>0</v>
      </c>
      <c r="I1175" s="29">
        <f t="array" ref="I1175">INDEX(NoSettings!$C$2:$AG$1459,MATCH($A1175,NoSettings!$A$2:$A$1459,0),MATCH(I$1,NoSettings!$C$1:$AG$1,0))</f>
        <v>0</v>
      </c>
      <c r="J1175" s="29">
        <f t="array" ref="J1175">INDEX(NoSettings!$C$2:$AG$1459,MATCH($A1175,NoSettings!$A$2:$A$1459,0),MATCH(J$1,NoSettings!$C$1:$AG$1,0))</f>
        <v>0</v>
      </c>
      <c r="K1175" s="29">
        <f t="array" ref="K1175">INDEX(NoSettings!$C$2:$AG$1459,MATCH($A1175,NoSettings!$A$2:$A$1459,0),MATCH(K$1,NoSettings!$C$1:$AG$1,0))</f>
        <v>0</v>
      </c>
      <c r="L1175" s="29">
        <f t="array" ref="L1175">INDEX(NoSettings!$C$2:$AG$1459,MATCH($A1175,NoSettings!$A$2:$A$1459,0),MATCH(L$1,NoSettings!$C$1:$AG$1,0))</f>
        <v>0</v>
      </c>
      <c r="M1175" s="29">
        <f t="array" ref="M1175">INDEX(NoSettings!$C$2:$AG$1459,MATCH($A1175,NoSettings!$A$2:$A$1459,0),MATCH(M$1,NoSettings!$C$1:$AG$1,0))</f>
        <v>0</v>
      </c>
      <c r="N1175" s="29">
        <f t="array" ref="N1175">INDEX(NoSettings!$C$2:$AG$1459,MATCH($A1175,NoSettings!$A$2:$A$1459,0),MATCH(N$1,NoSettings!$C$1:$AG$1,0))</f>
        <v>0</v>
      </c>
      <c r="O1175" s="29">
        <f t="array" ref="O1175">INDEX(NoSettings!$C$2:$AG$1459,MATCH($A1175,NoSettings!$A$2:$A$1459,0),MATCH(O$1,NoSettings!$C$1:$AG$1,0))</f>
        <v>0</v>
      </c>
      <c r="P1175" s="29">
        <f t="array" ref="P1175">INDEX(NoSettings!$C$2:$AG$1459,MATCH($A1175,NoSettings!$A$2:$A$1459,0),MATCH(P$1,NoSettings!$C$1:$AG$1,0))</f>
        <v>0</v>
      </c>
      <c r="Q1175" s="29">
        <f t="array" ref="Q1175">INDEX(NoSettings!$C$2:$AG$1459,MATCH($A1175,NoSettings!$A$2:$A$1459,0),MATCH(Q$1,NoSettings!$C$1:$AG$1,0))</f>
        <v>0</v>
      </c>
      <c r="R1175" s="29">
        <f t="array" ref="R1175">INDEX(NoSettings!$C$2:$AG$1459,MATCH($A1175,NoSettings!$A$2:$A$1459,0),MATCH(R$1,NoSettings!$C$1:$AG$1,0))</f>
        <v>0</v>
      </c>
      <c r="S1175" s="29">
        <f t="array" ref="S1175">INDEX(NoSettings!$C$2:$AG$1459,MATCH($A1175,NoSettings!$A$2:$A$1459,0),MATCH(S$1,NoSettings!$C$1:$AG$1,0))</f>
        <v>0</v>
      </c>
      <c r="T1175" s="29">
        <f t="array" ref="T1175">INDEX(NoSettings!$C$2:$AG$1459,MATCH($A1175,NoSettings!$A$2:$A$1459,0),MATCH(T$1,NoSettings!$C$1:$AG$1,0))</f>
        <v>0</v>
      </c>
      <c r="U1175" s="29">
        <f t="array" ref="U1175">INDEX(NoSettings!$C$2:$AG$1459,MATCH($A1175,NoSettings!$A$2:$A$1459,0),MATCH(U$1,NoSettings!$C$1:$AG$1,0))</f>
        <v>0</v>
      </c>
      <c r="V1175" s="29">
        <f t="array" ref="V1175">INDEX(NoSettings!$C$2:$AG$1459,MATCH($A1175,NoSettings!$A$2:$A$1459,0),MATCH(V$1,NoSettings!$C$1:$AG$1,0))</f>
        <v>0</v>
      </c>
      <c r="W1175" s="29">
        <f t="array" ref="W1175">INDEX(NoSettings!$C$2:$AG$1459,MATCH($A1175,NoSettings!$A$2:$A$1459,0),MATCH(W$1,NoSettings!$C$1:$AG$1,0))</f>
        <v>0</v>
      </c>
      <c r="X1175" s="29">
        <f t="array" ref="X1175">INDEX(NoSettings!$C$2:$AG$1459,MATCH($A1175,NoSettings!$A$2:$A$1459,0),MATCH(X$1,NoSettings!$C$1:$AG$1,0))</f>
        <v>0</v>
      </c>
      <c r="Y1175" s="29">
        <f t="array" ref="Y1175">INDEX(NoSettings!$C$2:$AG$1459,MATCH($A1175,NoSettings!$A$2:$A$1459,0),MATCH(Y$1,NoSettings!$C$1:$AG$1,0))</f>
        <v>0</v>
      </c>
      <c r="Z1175" s="29">
        <f t="array" ref="Z1175">INDEX(NoSettings!$C$2:$AG$1459,MATCH($A1175,NoSettings!$A$2:$A$1459,0),MATCH(Z$1,NoSettings!$C$1:$AG$1,0))</f>
        <v>0</v>
      </c>
      <c r="AA1175" s="29">
        <f t="array" ref="AA1175">INDEX(NoSettings!$C$2:$AG$1459,MATCH($A1175,NoSettings!$A$2:$A$1459,0),MATCH(AA$1,NoSettings!$C$1:$AG$1,0))</f>
        <v>0</v>
      </c>
      <c r="AB1175" s="29">
        <f t="array" ref="AB1175">INDEX(NoSettings!$C$2:$AG$1459,MATCH($A1175,NoSettings!$A$2:$A$1459,0),MATCH(AB$1,NoSettings!$C$1:$AG$1,0))</f>
        <v>0</v>
      </c>
      <c r="AC1175" s="29">
        <f t="array" ref="AC1175">INDEX(NoSettings!$C$2:$AG$1459,MATCH($A1175,NoSettings!$A$2:$A$1459,0),MATCH(AC$1,NoSettings!$C$1:$AG$1,0))</f>
        <v>0</v>
      </c>
      <c r="AD1175" s="29">
        <f t="array" ref="AD1175">INDEX(NoSettings!$C$2:$AG$1459,MATCH($A1175,NoSettings!$A$2:$A$1459,0),MATCH(AD$1,NoSettings!$C$1:$AG$1,0))</f>
        <v>0</v>
      </c>
      <c r="AE1175" s="29">
        <f t="array" ref="AE1175">INDEX(NoSettings!$C$2:$AG$1459,MATCH($A1175,NoSettings!$A$2:$A$1459,0),MATCH(AE$1,NoSettings!$C$1:$AG$1,0))</f>
        <v>0</v>
      </c>
      <c r="AF1175" s="29">
        <f t="array" ref="AF1175">INDEX(NoSettings!$C$2:$AG$1459,MATCH($A1175,NoSettings!$A$2:$A$1459,0),MATCH(AF$1,NoSettings!$C$1:$AG$1,0))</f>
        <v>0</v>
      </c>
      <c r="AG1175" s="29">
        <f t="array" ref="AG1175">INDEX(NoSettings!$C$2:$AG$1459,MATCH($A1175,NoSettings!$A$2:$A$1459,0),MATCH(AG$1,NoSettings!$C$1:$AG$1,0))</f>
        <v>0</v>
      </c>
      <c r="AH1175" s="29">
        <f t="array" ref="AH1175">INDEX(NoSettings!$C$2:$AG$1459,MATCH($A1175,NoSettings!$A$2:$A$1459,0),MATCH(AH$1,NoSettings!$C$1:$AG$1,0))</f>
        <v>0</v>
      </c>
      <c r="AI1175" s="29">
        <f t="array" ref="AI1175">INDEX(NoSettings!$C$2:$AG$1459,MATCH($A1175,NoSettings!$A$2:$A$1459,0),MATCH(AI$1,NoSettings!$C$1:$AG$1,0))</f>
        <v>0</v>
      </c>
      <c r="AJ1175" s="29">
        <f t="array" ref="AJ1175">INDEX(NoSettings!$C$2:$AG$1459,MATCH($A1175,NoSettings!$A$2:$A$1459,0),MATCH(AJ$1,NoSettings!$C$1:$AG$1,0))</f>
        <v>0</v>
      </c>
      <c r="AK1175" s="29">
        <f t="array" ref="AK1175">INDEX(NoSettings!$C$2:$AG$1459,MATCH($A1175,NoSettings!$A$2:$A$1459,0),MATCH(AK$1,NoSettings!$C$1:$AG$1,0))</f>
        <v>0</v>
      </c>
    </row>
    <row r="1176" ht="15.75" hidden="1" customHeight="1">
      <c r="A1176" s="3" t="s">
        <v>1632</v>
      </c>
      <c r="B1176" s="109" t="s">
        <v>178</v>
      </c>
      <c r="C1176" s="109" t="s">
        <v>1925</v>
      </c>
      <c r="D1176" s="109" t="s">
        <v>187</v>
      </c>
      <c r="E1176" s="109"/>
      <c r="F1176" s="109"/>
      <c r="G1176" s="29">
        <f t="array" ref="G1176">INDEX(NoSettings!$C$2:$AG$1459,MATCH($A1176,NoSettings!$A$2:$A$1459,0),MATCH(G$1,NoSettings!$C$1:$AG$1,0))</f>
        <v>3580000000</v>
      </c>
      <c r="H1176" s="29">
        <f t="array" ref="H1176">INDEX(NoSettings!$C$2:$AG$1459,MATCH($A1176,NoSettings!$A$2:$A$1459,0),MATCH(H$1,NoSettings!$C$1:$AG$1,0))</f>
        <v>3740000000</v>
      </c>
      <c r="I1176" s="29">
        <f t="array" ref="I1176">INDEX(NoSettings!$C$2:$AG$1459,MATCH($A1176,NoSettings!$A$2:$A$1459,0),MATCH(I$1,NoSettings!$C$1:$AG$1,0))</f>
        <v>3910000000</v>
      </c>
      <c r="J1176" s="29">
        <f t="array" ref="J1176">INDEX(NoSettings!$C$2:$AG$1459,MATCH($A1176,NoSettings!$A$2:$A$1459,0),MATCH(J$1,NoSettings!$C$1:$AG$1,0))</f>
        <v>4070000000</v>
      </c>
      <c r="K1176" s="29">
        <f t="array" ref="K1176">INDEX(NoSettings!$C$2:$AG$1459,MATCH($A1176,NoSettings!$A$2:$A$1459,0),MATCH(K$1,NoSettings!$C$1:$AG$1,0))</f>
        <v>4230000000</v>
      </c>
      <c r="L1176" s="29">
        <f t="array" ref="L1176">INDEX(NoSettings!$C$2:$AG$1459,MATCH($A1176,NoSettings!$A$2:$A$1459,0),MATCH(L$1,NoSettings!$C$1:$AG$1,0))</f>
        <v>4390000000</v>
      </c>
      <c r="M1176" s="29">
        <f t="array" ref="M1176">INDEX(NoSettings!$C$2:$AG$1459,MATCH($A1176,NoSettings!$A$2:$A$1459,0),MATCH(M$1,NoSettings!$C$1:$AG$1,0))</f>
        <v>4550000000</v>
      </c>
      <c r="N1176" s="29">
        <f t="array" ref="N1176">INDEX(NoSettings!$C$2:$AG$1459,MATCH($A1176,NoSettings!$A$2:$A$1459,0),MATCH(N$1,NoSettings!$C$1:$AG$1,0))</f>
        <v>4710000000</v>
      </c>
      <c r="O1176" s="29">
        <f t="array" ref="O1176">INDEX(NoSettings!$C$2:$AG$1459,MATCH($A1176,NoSettings!$A$2:$A$1459,0),MATCH(O$1,NoSettings!$C$1:$AG$1,0))</f>
        <v>4870000000</v>
      </c>
      <c r="P1176" s="29">
        <f t="array" ref="P1176">INDEX(NoSettings!$C$2:$AG$1459,MATCH($A1176,NoSettings!$A$2:$A$1459,0),MATCH(P$1,NoSettings!$C$1:$AG$1,0))</f>
        <v>5040000000</v>
      </c>
      <c r="Q1176" s="29">
        <f t="array" ref="Q1176">INDEX(NoSettings!$C$2:$AG$1459,MATCH($A1176,NoSettings!$A$2:$A$1459,0),MATCH(Q$1,NoSettings!$C$1:$AG$1,0))</f>
        <v>5200000000</v>
      </c>
      <c r="R1176" s="29">
        <f t="array" ref="R1176">INDEX(NoSettings!$C$2:$AG$1459,MATCH($A1176,NoSettings!$A$2:$A$1459,0),MATCH(R$1,NoSettings!$C$1:$AG$1,0))</f>
        <v>5360000000</v>
      </c>
      <c r="S1176" s="29">
        <f t="array" ref="S1176">INDEX(NoSettings!$C$2:$AG$1459,MATCH($A1176,NoSettings!$A$2:$A$1459,0),MATCH(S$1,NoSettings!$C$1:$AG$1,0))</f>
        <v>5520000000</v>
      </c>
      <c r="T1176" s="29">
        <f t="array" ref="T1176">INDEX(NoSettings!$C$2:$AG$1459,MATCH($A1176,NoSettings!$A$2:$A$1459,0),MATCH(T$1,NoSettings!$C$1:$AG$1,0))</f>
        <v>5680000000</v>
      </c>
      <c r="U1176" s="29">
        <f t="array" ref="U1176">INDEX(NoSettings!$C$2:$AG$1459,MATCH($A1176,NoSettings!$A$2:$A$1459,0),MATCH(U$1,NoSettings!$C$1:$AG$1,0))</f>
        <v>5840000000</v>
      </c>
      <c r="V1176" s="29">
        <f t="array" ref="V1176">INDEX(NoSettings!$C$2:$AG$1459,MATCH($A1176,NoSettings!$A$2:$A$1459,0),MATCH(V$1,NoSettings!$C$1:$AG$1,0))</f>
        <v>6000000000</v>
      </c>
      <c r="W1176" s="29">
        <f t="array" ref="W1176">INDEX(NoSettings!$C$2:$AG$1459,MATCH($A1176,NoSettings!$A$2:$A$1459,0),MATCH(W$1,NoSettings!$C$1:$AG$1,0))</f>
        <v>6170000000</v>
      </c>
      <c r="X1176" s="29">
        <f t="array" ref="X1176">INDEX(NoSettings!$C$2:$AG$1459,MATCH($A1176,NoSettings!$A$2:$A$1459,0),MATCH(X$1,NoSettings!$C$1:$AG$1,0))</f>
        <v>6330000000</v>
      </c>
      <c r="Y1176" s="29">
        <f t="array" ref="Y1176">INDEX(NoSettings!$C$2:$AG$1459,MATCH($A1176,NoSettings!$A$2:$A$1459,0),MATCH(Y$1,NoSettings!$C$1:$AG$1,0))</f>
        <v>6490000000</v>
      </c>
      <c r="Z1176" s="29">
        <f t="array" ref="Z1176">INDEX(NoSettings!$C$2:$AG$1459,MATCH($A1176,NoSettings!$A$2:$A$1459,0),MATCH(Z$1,NoSettings!$C$1:$AG$1,0))</f>
        <v>6650000000</v>
      </c>
      <c r="AA1176" s="29">
        <f t="array" ref="AA1176">INDEX(NoSettings!$C$2:$AG$1459,MATCH($A1176,NoSettings!$A$2:$A$1459,0),MATCH(AA$1,NoSettings!$C$1:$AG$1,0))</f>
        <v>6810000000</v>
      </c>
      <c r="AB1176" s="29">
        <f t="array" ref="AB1176">INDEX(NoSettings!$C$2:$AG$1459,MATCH($A1176,NoSettings!$A$2:$A$1459,0),MATCH(AB$1,NoSettings!$C$1:$AG$1,0))</f>
        <v>6970000000</v>
      </c>
      <c r="AC1176" s="29">
        <f t="array" ref="AC1176">INDEX(NoSettings!$C$2:$AG$1459,MATCH($A1176,NoSettings!$A$2:$A$1459,0),MATCH(AC$1,NoSettings!$C$1:$AG$1,0))</f>
        <v>7130000000</v>
      </c>
      <c r="AD1176" s="29">
        <f t="array" ref="AD1176">INDEX(NoSettings!$C$2:$AG$1459,MATCH($A1176,NoSettings!$A$2:$A$1459,0),MATCH(AD$1,NoSettings!$C$1:$AG$1,0))</f>
        <v>7300000000</v>
      </c>
      <c r="AE1176" s="29">
        <f t="array" ref="AE1176">INDEX(NoSettings!$C$2:$AG$1459,MATCH($A1176,NoSettings!$A$2:$A$1459,0),MATCH(AE$1,NoSettings!$C$1:$AG$1,0))</f>
        <v>7460000000</v>
      </c>
      <c r="AF1176" s="29">
        <f t="array" ref="AF1176">INDEX(NoSettings!$C$2:$AG$1459,MATCH($A1176,NoSettings!$A$2:$A$1459,0),MATCH(AF$1,NoSettings!$C$1:$AG$1,0))</f>
        <v>7620000000</v>
      </c>
      <c r="AG1176" s="29">
        <f t="array" ref="AG1176">INDEX(NoSettings!$C$2:$AG$1459,MATCH($A1176,NoSettings!$A$2:$A$1459,0),MATCH(AG$1,NoSettings!$C$1:$AG$1,0))</f>
        <v>7780000000</v>
      </c>
      <c r="AH1176" s="29">
        <f t="array" ref="AH1176">INDEX(NoSettings!$C$2:$AG$1459,MATCH($A1176,NoSettings!$A$2:$A$1459,0),MATCH(AH$1,NoSettings!$C$1:$AG$1,0))</f>
        <v>7940000000</v>
      </c>
      <c r="AI1176" s="29">
        <f t="array" ref="AI1176">INDEX(NoSettings!$C$2:$AG$1459,MATCH($A1176,NoSettings!$A$2:$A$1459,0),MATCH(AI$1,NoSettings!$C$1:$AG$1,0))</f>
        <v>8100000000</v>
      </c>
      <c r="AJ1176" s="29">
        <f t="array" ref="AJ1176">INDEX(NoSettings!$C$2:$AG$1459,MATCH($A1176,NoSettings!$A$2:$A$1459,0),MATCH(AJ$1,NoSettings!$C$1:$AG$1,0))</f>
        <v>8260000000</v>
      </c>
      <c r="AK1176" s="29">
        <f t="array" ref="AK1176">INDEX(NoSettings!$C$2:$AG$1459,MATCH($A1176,NoSettings!$A$2:$A$1459,0),MATCH(AK$1,NoSettings!$C$1:$AG$1,0))</f>
        <v>8430000000</v>
      </c>
    </row>
    <row r="1177" ht="15.75" hidden="1" customHeight="1">
      <c r="A1177" s="3" t="s">
        <v>1633</v>
      </c>
      <c r="B1177" s="109" t="s">
        <v>178</v>
      </c>
      <c r="C1177" s="109" t="s">
        <v>1925</v>
      </c>
      <c r="D1177" s="109" t="s">
        <v>188</v>
      </c>
      <c r="E1177" s="109"/>
      <c r="F1177" s="109"/>
      <c r="G1177" s="3">
        <f t="array" ref="G1177">INDEX(NoSettings!$C$2:$AG$1459,MATCH($A1177,NoSettings!$A$2:$A$1459,0),MATCH(G$1,NoSettings!$C$1:$AG$1,0))</f>
        <v>0</v>
      </c>
      <c r="H1177" s="3">
        <f t="array" ref="H1177">INDEX(NoSettings!$C$2:$AG$1459,MATCH($A1177,NoSettings!$A$2:$A$1459,0),MATCH(H$1,NoSettings!$C$1:$AG$1,0))</f>
        <v>0</v>
      </c>
      <c r="I1177" s="3">
        <f t="array" ref="I1177">INDEX(NoSettings!$C$2:$AG$1459,MATCH($A1177,NoSettings!$A$2:$A$1459,0),MATCH(I$1,NoSettings!$C$1:$AG$1,0))</f>
        <v>0</v>
      </c>
      <c r="J1177" s="3">
        <f t="array" ref="J1177">INDEX(NoSettings!$C$2:$AG$1459,MATCH($A1177,NoSettings!$A$2:$A$1459,0),MATCH(J$1,NoSettings!$C$1:$AG$1,0))</f>
        <v>0</v>
      </c>
      <c r="K1177" s="3">
        <f t="array" ref="K1177">INDEX(NoSettings!$C$2:$AG$1459,MATCH($A1177,NoSettings!$A$2:$A$1459,0),MATCH(K$1,NoSettings!$C$1:$AG$1,0))</f>
        <v>0</v>
      </c>
      <c r="L1177" s="3">
        <f t="array" ref="L1177">INDEX(NoSettings!$C$2:$AG$1459,MATCH($A1177,NoSettings!$A$2:$A$1459,0),MATCH(L$1,NoSettings!$C$1:$AG$1,0))</f>
        <v>0</v>
      </c>
      <c r="M1177" s="3">
        <f t="array" ref="M1177">INDEX(NoSettings!$C$2:$AG$1459,MATCH($A1177,NoSettings!$A$2:$A$1459,0),MATCH(M$1,NoSettings!$C$1:$AG$1,0))</f>
        <v>0</v>
      </c>
      <c r="N1177" s="3">
        <f t="array" ref="N1177">INDEX(NoSettings!$C$2:$AG$1459,MATCH($A1177,NoSettings!$A$2:$A$1459,0),MATCH(N$1,NoSettings!$C$1:$AG$1,0))</f>
        <v>0</v>
      </c>
      <c r="O1177" s="3">
        <f t="array" ref="O1177">INDEX(NoSettings!$C$2:$AG$1459,MATCH($A1177,NoSettings!$A$2:$A$1459,0),MATCH(O$1,NoSettings!$C$1:$AG$1,0))</f>
        <v>0</v>
      </c>
      <c r="P1177" s="3">
        <f t="array" ref="P1177">INDEX(NoSettings!$C$2:$AG$1459,MATCH($A1177,NoSettings!$A$2:$A$1459,0),MATCH(P$1,NoSettings!$C$1:$AG$1,0))</f>
        <v>0</v>
      </c>
      <c r="Q1177" s="3">
        <f t="array" ref="Q1177">INDEX(NoSettings!$C$2:$AG$1459,MATCH($A1177,NoSettings!$A$2:$A$1459,0),MATCH(Q$1,NoSettings!$C$1:$AG$1,0))</f>
        <v>0</v>
      </c>
      <c r="R1177" s="3">
        <f t="array" ref="R1177">INDEX(NoSettings!$C$2:$AG$1459,MATCH($A1177,NoSettings!$A$2:$A$1459,0),MATCH(R$1,NoSettings!$C$1:$AG$1,0))</f>
        <v>0</v>
      </c>
      <c r="S1177" s="3">
        <f t="array" ref="S1177">INDEX(NoSettings!$C$2:$AG$1459,MATCH($A1177,NoSettings!$A$2:$A$1459,0),MATCH(S$1,NoSettings!$C$1:$AG$1,0))</f>
        <v>0</v>
      </c>
      <c r="T1177" s="3">
        <f t="array" ref="T1177">INDEX(NoSettings!$C$2:$AG$1459,MATCH($A1177,NoSettings!$A$2:$A$1459,0),MATCH(T$1,NoSettings!$C$1:$AG$1,0))</f>
        <v>0</v>
      </c>
      <c r="U1177" s="3">
        <f t="array" ref="U1177">INDEX(NoSettings!$C$2:$AG$1459,MATCH($A1177,NoSettings!$A$2:$A$1459,0),MATCH(U$1,NoSettings!$C$1:$AG$1,0))</f>
        <v>0</v>
      </c>
      <c r="V1177" s="3">
        <f t="array" ref="V1177">INDEX(NoSettings!$C$2:$AG$1459,MATCH($A1177,NoSettings!$A$2:$A$1459,0),MATCH(V$1,NoSettings!$C$1:$AG$1,0))</f>
        <v>0</v>
      </c>
      <c r="W1177" s="3">
        <f t="array" ref="W1177">INDEX(NoSettings!$C$2:$AG$1459,MATCH($A1177,NoSettings!$A$2:$A$1459,0),MATCH(W$1,NoSettings!$C$1:$AG$1,0))</f>
        <v>0</v>
      </c>
      <c r="X1177" s="3">
        <f t="array" ref="X1177">INDEX(NoSettings!$C$2:$AG$1459,MATCH($A1177,NoSettings!$A$2:$A$1459,0),MATCH(X$1,NoSettings!$C$1:$AG$1,0))</f>
        <v>0</v>
      </c>
      <c r="Y1177" s="3">
        <f t="array" ref="Y1177">INDEX(NoSettings!$C$2:$AG$1459,MATCH($A1177,NoSettings!$A$2:$A$1459,0),MATCH(Y$1,NoSettings!$C$1:$AG$1,0))</f>
        <v>0</v>
      </c>
      <c r="Z1177" s="3">
        <f t="array" ref="Z1177">INDEX(NoSettings!$C$2:$AG$1459,MATCH($A1177,NoSettings!$A$2:$A$1459,0),MATCH(Z$1,NoSettings!$C$1:$AG$1,0))</f>
        <v>0</v>
      </c>
      <c r="AA1177" s="3">
        <f t="array" ref="AA1177">INDEX(NoSettings!$C$2:$AG$1459,MATCH($A1177,NoSettings!$A$2:$A$1459,0),MATCH(AA$1,NoSettings!$C$1:$AG$1,0))</f>
        <v>0</v>
      </c>
      <c r="AB1177" s="3">
        <f t="array" ref="AB1177">INDEX(NoSettings!$C$2:$AG$1459,MATCH($A1177,NoSettings!$A$2:$A$1459,0),MATCH(AB$1,NoSettings!$C$1:$AG$1,0))</f>
        <v>0</v>
      </c>
      <c r="AC1177" s="3">
        <f t="array" ref="AC1177">INDEX(NoSettings!$C$2:$AG$1459,MATCH($A1177,NoSettings!$A$2:$A$1459,0),MATCH(AC$1,NoSettings!$C$1:$AG$1,0))</f>
        <v>0</v>
      </c>
      <c r="AD1177" s="3">
        <f t="array" ref="AD1177">INDEX(NoSettings!$C$2:$AG$1459,MATCH($A1177,NoSettings!$A$2:$A$1459,0),MATCH(AD$1,NoSettings!$C$1:$AG$1,0))</f>
        <v>0</v>
      </c>
      <c r="AE1177" s="3">
        <f t="array" ref="AE1177">INDEX(NoSettings!$C$2:$AG$1459,MATCH($A1177,NoSettings!$A$2:$A$1459,0),MATCH(AE$1,NoSettings!$C$1:$AG$1,0))</f>
        <v>0</v>
      </c>
      <c r="AF1177" s="3">
        <f t="array" ref="AF1177">INDEX(NoSettings!$C$2:$AG$1459,MATCH($A1177,NoSettings!$A$2:$A$1459,0),MATCH(AF$1,NoSettings!$C$1:$AG$1,0))</f>
        <v>0</v>
      </c>
      <c r="AG1177" s="3">
        <f t="array" ref="AG1177">INDEX(NoSettings!$C$2:$AG$1459,MATCH($A1177,NoSettings!$A$2:$A$1459,0),MATCH(AG$1,NoSettings!$C$1:$AG$1,0))</f>
        <v>0</v>
      </c>
      <c r="AH1177" s="3">
        <f t="array" ref="AH1177">INDEX(NoSettings!$C$2:$AG$1459,MATCH($A1177,NoSettings!$A$2:$A$1459,0),MATCH(AH$1,NoSettings!$C$1:$AG$1,0))</f>
        <v>0</v>
      </c>
      <c r="AI1177" s="3">
        <f t="array" ref="AI1177">INDEX(NoSettings!$C$2:$AG$1459,MATCH($A1177,NoSettings!$A$2:$A$1459,0),MATCH(AI$1,NoSettings!$C$1:$AG$1,0))</f>
        <v>0</v>
      </c>
      <c r="AJ1177" s="3">
        <f t="array" ref="AJ1177">INDEX(NoSettings!$C$2:$AG$1459,MATCH($A1177,NoSettings!$A$2:$A$1459,0),MATCH(AJ$1,NoSettings!$C$1:$AG$1,0))</f>
        <v>0</v>
      </c>
      <c r="AK1177" s="3">
        <f t="array" ref="AK1177">INDEX(NoSettings!$C$2:$AG$1459,MATCH($A1177,NoSettings!$A$2:$A$1459,0),MATCH(AK$1,NoSettings!$C$1:$AG$1,0))</f>
        <v>0</v>
      </c>
    </row>
    <row r="1178" ht="15.75" hidden="1" customHeight="1">
      <c r="A1178" s="3" t="s">
        <v>1634</v>
      </c>
      <c r="B1178" s="109" t="s">
        <v>178</v>
      </c>
      <c r="C1178" s="109" t="s">
        <v>1926</v>
      </c>
      <c r="D1178" s="109" t="s">
        <v>179</v>
      </c>
      <c r="E1178" s="109"/>
      <c r="F1178" s="109"/>
      <c r="G1178" s="29">
        <f t="array" ref="G1178">INDEX(NoSettings!$C$2:$AG$1459,MATCH($A1178,NoSettings!$A$2:$A$1459,0),MATCH(G$1,NoSettings!$C$1:$AG$1,0))</f>
        <v>17300000000000</v>
      </c>
      <c r="H1178" s="29">
        <f t="array" ref="H1178">INDEX(NoSettings!$C$2:$AG$1459,MATCH($A1178,NoSettings!$A$2:$A$1459,0),MATCH(H$1,NoSettings!$C$1:$AG$1,0))</f>
        <v>18100000000000</v>
      </c>
      <c r="I1178" s="29">
        <f t="array" ref="I1178">INDEX(NoSettings!$C$2:$AG$1459,MATCH($A1178,NoSettings!$A$2:$A$1459,0),MATCH(I$1,NoSettings!$C$1:$AG$1,0))</f>
        <v>18900000000000</v>
      </c>
      <c r="J1178" s="29">
        <f t="array" ref="J1178">INDEX(NoSettings!$C$2:$AG$1459,MATCH($A1178,NoSettings!$A$2:$A$1459,0),MATCH(J$1,NoSettings!$C$1:$AG$1,0))</f>
        <v>19600000000000</v>
      </c>
      <c r="K1178" s="29">
        <f t="array" ref="K1178">INDEX(NoSettings!$C$2:$AG$1459,MATCH($A1178,NoSettings!$A$2:$A$1459,0),MATCH(K$1,NoSettings!$C$1:$AG$1,0))</f>
        <v>20400000000000</v>
      </c>
      <c r="L1178" s="29">
        <f t="array" ref="L1178">INDEX(NoSettings!$C$2:$AG$1459,MATCH($A1178,NoSettings!$A$2:$A$1459,0),MATCH(L$1,NoSettings!$C$1:$AG$1,0))</f>
        <v>21200000000000</v>
      </c>
      <c r="M1178" s="29">
        <f t="array" ref="M1178">INDEX(NoSettings!$C$2:$AG$1459,MATCH($A1178,NoSettings!$A$2:$A$1459,0),MATCH(M$1,NoSettings!$C$1:$AG$1,0))</f>
        <v>22000000000000</v>
      </c>
      <c r="N1178" s="29">
        <f t="array" ref="N1178">INDEX(NoSettings!$C$2:$AG$1459,MATCH($A1178,NoSettings!$A$2:$A$1459,0),MATCH(N$1,NoSettings!$C$1:$AG$1,0))</f>
        <v>22700000000000</v>
      </c>
      <c r="O1178" s="29">
        <f t="array" ref="O1178">INDEX(NoSettings!$C$2:$AG$1459,MATCH($A1178,NoSettings!$A$2:$A$1459,0),MATCH(O$1,NoSettings!$C$1:$AG$1,0))</f>
        <v>23500000000000</v>
      </c>
      <c r="P1178" s="29">
        <f t="array" ref="P1178">INDEX(NoSettings!$C$2:$AG$1459,MATCH($A1178,NoSettings!$A$2:$A$1459,0),MATCH(P$1,NoSettings!$C$1:$AG$1,0))</f>
        <v>24300000000000</v>
      </c>
      <c r="Q1178" s="29">
        <f t="array" ref="Q1178">INDEX(NoSettings!$C$2:$AG$1459,MATCH($A1178,NoSettings!$A$2:$A$1459,0),MATCH(Q$1,NoSettings!$C$1:$AG$1,0))</f>
        <v>25100000000000</v>
      </c>
      <c r="R1178" s="29">
        <f t="array" ref="R1178">INDEX(NoSettings!$C$2:$AG$1459,MATCH($A1178,NoSettings!$A$2:$A$1459,0),MATCH(R$1,NoSettings!$C$1:$AG$1,0))</f>
        <v>25900000000000</v>
      </c>
      <c r="S1178" s="29">
        <f t="array" ref="S1178">INDEX(NoSettings!$C$2:$AG$1459,MATCH($A1178,NoSettings!$A$2:$A$1459,0),MATCH(S$1,NoSettings!$C$1:$AG$1,0))</f>
        <v>26600000000000</v>
      </c>
      <c r="T1178" s="29">
        <f t="array" ref="T1178">INDEX(NoSettings!$C$2:$AG$1459,MATCH($A1178,NoSettings!$A$2:$A$1459,0),MATCH(T$1,NoSettings!$C$1:$AG$1,0))</f>
        <v>27400000000000</v>
      </c>
      <c r="U1178" s="29">
        <f t="array" ref="U1178">INDEX(NoSettings!$C$2:$AG$1459,MATCH($A1178,NoSettings!$A$2:$A$1459,0),MATCH(U$1,NoSettings!$C$1:$AG$1,0))</f>
        <v>28200000000000</v>
      </c>
      <c r="V1178" s="29">
        <f t="array" ref="V1178">INDEX(NoSettings!$C$2:$AG$1459,MATCH($A1178,NoSettings!$A$2:$A$1459,0),MATCH(V$1,NoSettings!$C$1:$AG$1,0))</f>
        <v>29000000000000</v>
      </c>
      <c r="W1178" s="29">
        <f t="array" ref="W1178">INDEX(NoSettings!$C$2:$AG$1459,MATCH($A1178,NoSettings!$A$2:$A$1459,0),MATCH(W$1,NoSettings!$C$1:$AG$1,0))</f>
        <v>29700000000000</v>
      </c>
      <c r="X1178" s="29">
        <f t="array" ref="X1178">INDEX(NoSettings!$C$2:$AG$1459,MATCH($A1178,NoSettings!$A$2:$A$1459,0),MATCH(X$1,NoSettings!$C$1:$AG$1,0))</f>
        <v>30500000000000</v>
      </c>
      <c r="Y1178" s="29">
        <f t="array" ref="Y1178">INDEX(NoSettings!$C$2:$AG$1459,MATCH($A1178,NoSettings!$A$2:$A$1459,0),MATCH(Y$1,NoSettings!$C$1:$AG$1,0))</f>
        <v>31300000000000</v>
      </c>
      <c r="Z1178" s="29">
        <f t="array" ref="Z1178">INDEX(NoSettings!$C$2:$AG$1459,MATCH($A1178,NoSettings!$A$2:$A$1459,0),MATCH(Z$1,NoSettings!$C$1:$AG$1,0))</f>
        <v>32100000000000</v>
      </c>
      <c r="AA1178" s="29">
        <f t="array" ref="AA1178">INDEX(NoSettings!$C$2:$AG$1459,MATCH($A1178,NoSettings!$A$2:$A$1459,0),MATCH(AA$1,NoSettings!$C$1:$AG$1,0))</f>
        <v>32800000000000</v>
      </c>
      <c r="AB1178" s="29">
        <f t="array" ref="AB1178">INDEX(NoSettings!$C$2:$AG$1459,MATCH($A1178,NoSettings!$A$2:$A$1459,0),MATCH(AB$1,NoSettings!$C$1:$AG$1,0))</f>
        <v>33600000000000</v>
      </c>
      <c r="AC1178" s="29">
        <f t="array" ref="AC1178">INDEX(NoSettings!$C$2:$AG$1459,MATCH($A1178,NoSettings!$A$2:$A$1459,0),MATCH(AC$1,NoSettings!$C$1:$AG$1,0))</f>
        <v>34400000000000</v>
      </c>
      <c r="AD1178" s="29">
        <f t="array" ref="AD1178">INDEX(NoSettings!$C$2:$AG$1459,MATCH($A1178,NoSettings!$A$2:$A$1459,0),MATCH(AD$1,NoSettings!$C$1:$AG$1,0))</f>
        <v>35200000000000</v>
      </c>
      <c r="AE1178" s="29">
        <f t="array" ref="AE1178">INDEX(NoSettings!$C$2:$AG$1459,MATCH($A1178,NoSettings!$A$2:$A$1459,0),MATCH(AE$1,NoSettings!$C$1:$AG$1,0))</f>
        <v>36000000000000</v>
      </c>
      <c r="AF1178" s="29">
        <f t="array" ref="AF1178">INDEX(NoSettings!$C$2:$AG$1459,MATCH($A1178,NoSettings!$A$2:$A$1459,0),MATCH(AF$1,NoSettings!$C$1:$AG$1,0))</f>
        <v>36700000000000</v>
      </c>
      <c r="AG1178" s="29">
        <f t="array" ref="AG1178">INDEX(NoSettings!$C$2:$AG$1459,MATCH($A1178,NoSettings!$A$2:$A$1459,0),MATCH(AG$1,NoSettings!$C$1:$AG$1,0))</f>
        <v>37500000000000</v>
      </c>
      <c r="AH1178" s="29">
        <f t="array" ref="AH1178">INDEX(NoSettings!$C$2:$AG$1459,MATCH($A1178,NoSettings!$A$2:$A$1459,0),MATCH(AH$1,NoSettings!$C$1:$AG$1,0))</f>
        <v>38300000000000</v>
      </c>
      <c r="AI1178" s="29">
        <f t="array" ref="AI1178">INDEX(NoSettings!$C$2:$AG$1459,MATCH($A1178,NoSettings!$A$2:$A$1459,0),MATCH(AI$1,NoSettings!$C$1:$AG$1,0))</f>
        <v>39100000000000</v>
      </c>
      <c r="AJ1178" s="29">
        <f t="array" ref="AJ1178">INDEX(NoSettings!$C$2:$AG$1459,MATCH($A1178,NoSettings!$A$2:$A$1459,0),MATCH(AJ$1,NoSettings!$C$1:$AG$1,0))</f>
        <v>39800000000000</v>
      </c>
      <c r="AK1178" s="29">
        <f t="array" ref="AK1178">INDEX(NoSettings!$C$2:$AG$1459,MATCH($A1178,NoSettings!$A$2:$A$1459,0),MATCH(AK$1,NoSettings!$C$1:$AG$1,0))</f>
        <v>40600000000000</v>
      </c>
    </row>
    <row r="1179" ht="15.75" hidden="1" customHeight="1">
      <c r="A1179" s="3" t="s">
        <v>1635</v>
      </c>
      <c r="B1179" s="109" t="s">
        <v>178</v>
      </c>
      <c r="C1179" s="109" t="s">
        <v>1926</v>
      </c>
      <c r="D1179" s="109" t="s">
        <v>180</v>
      </c>
      <c r="E1179" s="109"/>
      <c r="F1179" s="109"/>
      <c r="G1179" s="29">
        <f t="array" ref="G1179">INDEX(NoSettings!$C$2:$AG$1459,MATCH($A1179,NoSettings!$A$2:$A$1459,0),MATCH(G$1,NoSettings!$C$1:$AG$1,0))</f>
        <v>5560000000000</v>
      </c>
      <c r="H1179" s="29">
        <f t="array" ref="H1179">INDEX(NoSettings!$C$2:$AG$1459,MATCH($A1179,NoSettings!$A$2:$A$1459,0),MATCH(H$1,NoSettings!$C$1:$AG$1,0))</f>
        <v>5810000000000</v>
      </c>
      <c r="I1179" s="29">
        <f t="array" ref="I1179">INDEX(NoSettings!$C$2:$AG$1459,MATCH($A1179,NoSettings!$A$2:$A$1459,0),MATCH(I$1,NoSettings!$C$1:$AG$1,0))</f>
        <v>6060000000000</v>
      </c>
      <c r="J1179" s="29">
        <f t="array" ref="J1179">INDEX(NoSettings!$C$2:$AG$1459,MATCH($A1179,NoSettings!$A$2:$A$1459,0),MATCH(J$1,NoSettings!$C$1:$AG$1,0))</f>
        <v>6310000000000</v>
      </c>
      <c r="K1179" s="29">
        <f t="array" ref="K1179">INDEX(NoSettings!$C$2:$AG$1459,MATCH($A1179,NoSettings!$A$2:$A$1459,0),MATCH(K$1,NoSettings!$C$1:$AG$1,0))</f>
        <v>6560000000000</v>
      </c>
      <c r="L1179" s="29">
        <f t="array" ref="L1179">INDEX(NoSettings!$C$2:$AG$1459,MATCH($A1179,NoSettings!$A$2:$A$1459,0),MATCH(L$1,NoSettings!$C$1:$AG$1,0))</f>
        <v>6810000000000</v>
      </c>
      <c r="M1179" s="29">
        <f t="array" ref="M1179">INDEX(NoSettings!$C$2:$AG$1459,MATCH($A1179,NoSettings!$A$2:$A$1459,0),MATCH(M$1,NoSettings!$C$1:$AG$1,0))</f>
        <v>7060000000000</v>
      </c>
      <c r="N1179" s="29">
        <f t="array" ref="N1179">INDEX(NoSettings!$C$2:$AG$1459,MATCH($A1179,NoSettings!$A$2:$A$1459,0),MATCH(N$1,NoSettings!$C$1:$AG$1,0))</f>
        <v>7310000000000</v>
      </c>
      <c r="O1179" s="29">
        <f t="array" ref="O1179">INDEX(NoSettings!$C$2:$AG$1459,MATCH($A1179,NoSettings!$A$2:$A$1459,0),MATCH(O$1,NoSettings!$C$1:$AG$1,0))</f>
        <v>7560000000000</v>
      </c>
      <c r="P1179" s="29">
        <f t="array" ref="P1179">INDEX(NoSettings!$C$2:$AG$1459,MATCH($A1179,NoSettings!$A$2:$A$1459,0),MATCH(P$1,NoSettings!$C$1:$AG$1,0))</f>
        <v>7810000000000</v>
      </c>
      <c r="Q1179" s="29">
        <f t="array" ref="Q1179">INDEX(NoSettings!$C$2:$AG$1459,MATCH($A1179,NoSettings!$A$2:$A$1459,0),MATCH(Q$1,NoSettings!$C$1:$AG$1,0))</f>
        <v>8060000000000</v>
      </c>
      <c r="R1179" s="29">
        <f t="array" ref="R1179">INDEX(NoSettings!$C$2:$AG$1459,MATCH($A1179,NoSettings!$A$2:$A$1459,0),MATCH(R$1,NoSettings!$C$1:$AG$1,0))</f>
        <v>8310000000000</v>
      </c>
      <c r="S1179" s="29">
        <f t="array" ref="S1179">INDEX(NoSettings!$C$2:$AG$1459,MATCH($A1179,NoSettings!$A$2:$A$1459,0),MATCH(S$1,NoSettings!$C$1:$AG$1,0))</f>
        <v>8560000000000</v>
      </c>
      <c r="T1179" s="29">
        <f t="array" ref="T1179">INDEX(NoSettings!$C$2:$AG$1459,MATCH($A1179,NoSettings!$A$2:$A$1459,0),MATCH(T$1,NoSettings!$C$1:$AG$1,0))</f>
        <v>8810000000000</v>
      </c>
      <c r="U1179" s="29">
        <f t="array" ref="U1179">INDEX(NoSettings!$C$2:$AG$1459,MATCH($A1179,NoSettings!$A$2:$A$1459,0),MATCH(U$1,NoSettings!$C$1:$AG$1,0))</f>
        <v>9060000000000</v>
      </c>
      <c r="V1179" s="29">
        <f t="array" ref="V1179">INDEX(NoSettings!$C$2:$AG$1459,MATCH($A1179,NoSettings!$A$2:$A$1459,0),MATCH(V$1,NoSettings!$C$1:$AG$1,0))</f>
        <v>9310000000000</v>
      </c>
      <c r="W1179" s="29">
        <f t="array" ref="W1179">INDEX(NoSettings!$C$2:$AG$1459,MATCH($A1179,NoSettings!$A$2:$A$1459,0),MATCH(W$1,NoSettings!$C$1:$AG$1,0))</f>
        <v>9560000000000</v>
      </c>
      <c r="X1179" s="29">
        <f t="array" ref="X1179">INDEX(NoSettings!$C$2:$AG$1459,MATCH($A1179,NoSettings!$A$2:$A$1459,0),MATCH(X$1,NoSettings!$C$1:$AG$1,0))</f>
        <v>9810000000000</v>
      </c>
      <c r="Y1179" s="29">
        <f t="array" ref="Y1179">INDEX(NoSettings!$C$2:$AG$1459,MATCH($A1179,NoSettings!$A$2:$A$1459,0),MATCH(Y$1,NoSettings!$C$1:$AG$1,0))</f>
        <v>10100000000000</v>
      </c>
      <c r="Z1179" s="29">
        <f t="array" ref="Z1179">INDEX(NoSettings!$C$2:$AG$1459,MATCH($A1179,NoSettings!$A$2:$A$1459,0),MATCH(Z$1,NoSettings!$C$1:$AG$1,0))</f>
        <v>10300000000000</v>
      </c>
      <c r="AA1179" s="29">
        <f t="array" ref="AA1179">INDEX(NoSettings!$C$2:$AG$1459,MATCH($A1179,NoSettings!$A$2:$A$1459,0),MATCH(AA$1,NoSettings!$C$1:$AG$1,0))</f>
        <v>10600000000000</v>
      </c>
      <c r="AB1179" s="29">
        <f t="array" ref="AB1179">INDEX(NoSettings!$C$2:$AG$1459,MATCH($A1179,NoSettings!$A$2:$A$1459,0),MATCH(AB$1,NoSettings!$C$1:$AG$1,0))</f>
        <v>10800000000000</v>
      </c>
      <c r="AC1179" s="29">
        <f t="array" ref="AC1179">INDEX(NoSettings!$C$2:$AG$1459,MATCH($A1179,NoSettings!$A$2:$A$1459,0),MATCH(AC$1,NoSettings!$C$1:$AG$1,0))</f>
        <v>11100000000000</v>
      </c>
      <c r="AD1179" s="29">
        <f t="array" ref="AD1179">INDEX(NoSettings!$C$2:$AG$1459,MATCH($A1179,NoSettings!$A$2:$A$1459,0),MATCH(AD$1,NoSettings!$C$1:$AG$1,0))</f>
        <v>11300000000000</v>
      </c>
      <c r="AE1179" s="29">
        <f t="array" ref="AE1179">INDEX(NoSettings!$C$2:$AG$1459,MATCH($A1179,NoSettings!$A$2:$A$1459,0),MATCH(AE$1,NoSettings!$C$1:$AG$1,0))</f>
        <v>11600000000000</v>
      </c>
      <c r="AF1179" s="29">
        <f t="array" ref="AF1179">INDEX(NoSettings!$C$2:$AG$1459,MATCH($A1179,NoSettings!$A$2:$A$1459,0),MATCH(AF$1,NoSettings!$C$1:$AG$1,0))</f>
        <v>11800000000000</v>
      </c>
      <c r="AG1179" s="29">
        <f t="array" ref="AG1179">INDEX(NoSettings!$C$2:$AG$1459,MATCH($A1179,NoSettings!$A$2:$A$1459,0),MATCH(AG$1,NoSettings!$C$1:$AG$1,0))</f>
        <v>12100000000000</v>
      </c>
      <c r="AH1179" s="29">
        <f t="array" ref="AH1179">INDEX(NoSettings!$C$2:$AG$1459,MATCH($A1179,NoSettings!$A$2:$A$1459,0),MATCH(AH$1,NoSettings!$C$1:$AG$1,0))</f>
        <v>12300000000000</v>
      </c>
      <c r="AI1179" s="29">
        <f t="array" ref="AI1179">INDEX(NoSettings!$C$2:$AG$1459,MATCH($A1179,NoSettings!$A$2:$A$1459,0),MATCH(AI$1,NoSettings!$C$1:$AG$1,0))</f>
        <v>12600000000000</v>
      </c>
      <c r="AJ1179" s="29">
        <f t="array" ref="AJ1179">INDEX(NoSettings!$C$2:$AG$1459,MATCH($A1179,NoSettings!$A$2:$A$1459,0),MATCH(AJ$1,NoSettings!$C$1:$AG$1,0))</f>
        <v>12800000000000</v>
      </c>
      <c r="AK1179" s="29">
        <f t="array" ref="AK1179">INDEX(NoSettings!$C$2:$AG$1459,MATCH($A1179,NoSettings!$A$2:$A$1459,0),MATCH(AK$1,NoSettings!$C$1:$AG$1,0))</f>
        <v>13100000000000</v>
      </c>
    </row>
    <row r="1180" ht="15.75" hidden="1" customHeight="1">
      <c r="A1180" s="3" t="s">
        <v>1636</v>
      </c>
      <c r="B1180" s="109" t="s">
        <v>178</v>
      </c>
      <c r="C1180" s="109" t="s">
        <v>1926</v>
      </c>
      <c r="D1180" s="109" t="s">
        <v>181</v>
      </c>
      <c r="E1180" s="109"/>
      <c r="F1180" s="109"/>
      <c r="G1180" s="29">
        <f t="array" ref="G1180">INDEX(NoSettings!$C$2:$AG$1459,MATCH($A1180,NoSettings!$A$2:$A$1459,0),MATCH(G$1,NoSettings!$C$1:$AG$1,0))</f>
        <v>775000000000000</v>
      </c>
      <c r="H1180" s="29">
        <f t="array" ref="H1180">INDEX(NoSettings!$C$2:$AG$1459,MATCH($A1180,NoSettings!$A$2:$A$1459,0),MATCH(H$1,NoSettings!$C$1:$AG$1,0))</f>
        <v>810000000000000</v>
      </c>
      <c r="I1180" s="29">
        <f t="array" ref="I1180">INDEX(NoSettings!$C$2:$AG$1459,MATCH($A1180,NoSettings!$A$2:$A$1459,0),MATCH(I$1,NoSettings!$C$1:$AG$1,0))</f>
        <v>844000000000000</v>
      </c>
      <c r="J1180" s="29">
        <f t="array" ref="J1180">INDEX(NoSettings!$C$2:$AG$1459,MATCH($A1180,NoSettings!$A$2:$A$1459,0),MATCH(J$1,NoSettings!$C$1:$AG$1,0))</f>
        <v>879000000000000</v>
      </c>
      <c r="K1180" s="29">
        <f t="array" ref="K1180">INDEX(NoSettings!$C$2:$AG$1459,MATCH($A1180,NoSettings!$A$2:$A$1459,0),MATCH(K$1,NoSettings!$C$1:$AG$1,0))</f>
        <v>914000000000000</v>
      </c>
      <c r="L1180" s="29">
        <f t="array" ref="L1180">INDEX(NoSettings!$C$2:$AG$1459,MATCH($A1180,NoSettings!$A$2:$A$1459,0),MATCH(L$1,NoSettings!$C$1:$AG$1,0))</f>
        <v>949000000000000</v>
      </c>
      <c r="M1180" s="29">
        <f t="array" ref="M1180">INDEX(NoSettings!$C$2:$AG$1459,MATCH($A1180,NoSettings!$A$2:$A$1459,0),MATCH(M$1,NoSettings!$C$1:$AG$1,0))</f>
        <v>984000000000000</v>
      </c>
      <c r="N1180" s="29">
        <f t="array" ref="N1180">INDEX(NoSettings!$C$2:$AG$1459,MATCH($A1180,NoSettings!$A$2:$A$1459,0),MATCH(N$1,NoSettings!$C$1:$AG$1,0))</f>
        <v>1.02E+15</v>
      </c>
      <c r="O1180" s="29">
        <f t="array" ref="O1180">INDEX(NoSettings!$C$2:$AG$1459,MATCH($A1180,NoSettings!$A$2:$A$1459,0),MATCH(O$1,NoSettings!$C$1:$AG$1,0))</f>
        <v>1.05E+15</v>
      </c>
      <c r="P1180" s="29">
        <f t="array" ref="P1180">INDEX(NoSettings!$C$2:$AG$1459,MATCH($A1180,NoSettings!$A$2:$A$1459,0),MATCH(P$1,NoSettings!$C$1:$AG$1,0))</f>
        <v>1.09E+15</v>
      </c>
      <c r="Q1180" s="29">
        <f t="array" ref="Q1180">INDEX(NoSettings!$C$2:$AG$1459,MATCH($A1180,NoSettings!$A$2:$A$1459,0),MATCH(Q$1,NoSettings!$C$1:$AG$1,0))</f>
        <v>1.12E+15</v>
      </c>
      <c r="R1180" s="29">
        <f t="array" ref="R1180">INDEX(NoSettings!$C$2:$AG$1459,MATCH($A1180,NoSettings!$A$2:$A$1459,0),MATCH(R$1,NoSettings!$C$1:$AG$1,0))</f>
        <v>1.16E+15</v>
      </c>
      <c r="S1180" s="29">
        <f t="array" ref="S1180">INDEX(NoSettings!$C$2:$AG$1459,MATCH($A1180,NoSettings!$A$2:$A$1459,0),MATCH(S$1,NoSettings!$C$1:$AG$1,0))</f>
        <v>1.19E+15</v>
      </c>
      <c r="T1180" s="29">
        <f t="array" ref="T1180">INDEX(NoSettings!$C$2:$AG$1459,MATCH($A1180,NoSettings!$A$2:$A$1459,0),MATCH(T$1,NoSettings!$C$1:$AG$1,0))</f>
        <v>1.23E+15</v>
      </c>
      <c r="U1180" s="29">
        <f t="array" ref="U1180">INDEX(NoSettings!$C$2:$AG$1459,MATCH($A1180,NoSettings!$A$2:$A$1459,0),MATCH(U$1,NoSettings!$C$1:$AG$1,0))</f>
        <v>1.26E+15</v>
      </c>
      <c r="V1180" s="29">
        <f t="array" ref="V1180">INDEX(NoSettings!$C$2:$AG$1459,MATCH($A1180,NoSettings!$A$2:$A$1459,0),MATCH(V$1,NoSettings!$C$1:$AG$1,0))</f>
        <v>1.3E+15</v>
      </c>
      <c r="W1180" s="29">
        <f t="array" ref="W1180">INDEX(NoSettings!$C$2:$AG$1459,MATCH($A1180,NoSettings!$A$2:$A$1459,0),MATCH(W$1,NoSettings!$C$1:$AG$1,0))</f>
        <v>1.33E+15</v>
      </c>
      <c r="X1180" s="29">
        <f t="array" ref="X1180">INDEX(NoSettings!$C$2:$AG$1459,MATCH($A1180,NoSettings!$A$2:$A$1459,0),MATCH(X$1,NoSettings!$C$1:$AG$1,0))</f>
        <v>1.37E+15</v>
      </c>
      <c r="Y1180" s="29">
        <f t="array" ref="Y1180">INDEX(NoSettings!$C$2:$AG$1459,MATCH($A1180,NoSettings!$A$2:$A$1459,0),MATCH(Y$1,NoSettings!$C$1:$AG$1,0))</f>
        <v>1.4E+15</v>
      </c>
      <c r="Z1180" s="29">
        <f t="array" ref="Z1180">INDEX(NoSettings!$C$2:$AG$1459,MATCH($A1180,NoSettings!$A$2:$A$1459,0),MATCH(Z$1,NoSettings!$C$1:$AG$1,0))</f>
        <v>1.44E+15</v>
      </c>
      <c r="AA1180" s="29">
        <f t="array" ref="AA1180">INDEX(NoSettings!$C$2:$AG$1459,MATCH($A1180,NoSettings!$A$2:$A$1459,0),MATCH(AA$1,NoSettings!$C$1:$AG$1,0))</f>
        <v>1.47E+15</v>
      </c>
      <c r="AB1180" s="29">
        <f t="array" ref="AB1180">INDEX(NoSettings!$C$2:$AG$1459,MATCH($A1180,NoSettings!$A$2:$A$1459,0),MATCH(AB$1,NoSettings!$C$1:$AG$1,0))</f>
        <v>1.51E+15</v>
      </c>
      <c r="AC1180" s="29">
        <f t="array" ref="AC1180">INDEX(NoSettings!$C$2:$AG$1459,MATCH($A1180,NoSettings!$A$2:$A$1459,0),MATCH(AC$1,NoSettings!$C$1:$AG$1,0))</f>
        <v>1.54E+15</v>
      </c>
      <c r="AD1180" s="29">
        <f t="array" ref="AD1180">INDEX(NoSettings!$C$2:$AG$1459,MATCH($A1180,NoSettings!$A$2:$A$1459,0),MATCH(AD$1,NoSettings!$C$1:$AG$1,0))</f>
        <v>1.58E+15</v>
      </c>
      <c r="AE1180" s="29">
        <f t="array" ref="AE1180">INDEX(NoSettings!$C$2:$AG$1459,MATCH($A1180,NoSettings!$A$2:$A$1459,0),MATCH(AE$1,NoSettings!$C$1:$AG$1,0))</f>
        <v>1.61E+15</v>
      </c>
      <c r="AF1180" s="29">
        <f t="array" ref="AF1180">INDEX(NoSettings!$C$2:$AG$1459,MATCH($A1180,NoSettings!$A$2:$A$1459,0),MATCH(AF$1,NoSettings!$C$1:$AG$1,0))</f>
        <v>1.64E+15</v>
      </c>
      <c r="AG1180" s="29">
        <f t="array" ref="AG1180">INDEX(NoSettings!$C$2:$AG$1459,MATCH($A1180,NoSettings!$A$2:$A$1459,0),MATCH(AG$1,NoSettings!$C$1:$AG$1,0))</f>
        <v>1.68E+15</v>
      </c>
      <c r="AH1180" s="29">
        <f t="array" ref="AH1180">INDEX(NoSettings!$C$2:$AG$1459,MATCH($A1180,NoSettings!$A$2:$A$1459,0),MATCH(AH$1,NoSettings!$C$1:$AG$1,0))</f>
        <v>1.71E+15</v>
      </c>
      <c r="AI1180" s="29">
        <f t="array" ref="AI1180">INDEX(NoSettings!$C$2:$AG$1459,MATCH($A1180,NoSettings!$A$2:$A$1459,0),MATCH(AI$1,NoSettings!$C$1:$AG$1,0))</f>
        <v>1.75E+15</v>
      </c>
      <c r="AJ1180" s="29">
        <f t="array" ref="AJ1180">INDEX(NoSettings!$C$2:$AG$1459,MATCH($A1180,NoSettings!$A$2:$A$1459,0),MATCH(AJ$1,NoSettings!$C$1:$AG$1,0))</f>
        <v>1.78E+15</v>
      </c>
      <c r="AK1180" s="29">
        <f t="array" ref="AK1180">INDEX(NoSettings!$C$2:$AG$1459,MATCH($A1180,NoSettings!$A$2:$A$1459,0),MATCH(AK$1,NoSettings!$C$1:$AG$1,0))</f>
        <v>1.82E+15</v>
      </c>
    </row>
    <row r="1181" ht="15.75" hidden="1" customHeight="1">
      <c r="A1181" s="3" t="s">
        <v>1637</v>
      </c>
      <c r="B1181" s="109" t="s">
        <v>178</v>
      </c>
      <c r="C1181" s="109" t="s">
        <v>1926</v>
      </c>
      <c r="D1181" s="109" t="s">
        <v>182</v>
      </c>
      <c r="E1181" s="109"/>
      <c r="F1181" s="109"/>
      <c r="G1181" s="29">
        <f t="array" ref="G1181">INDEX(NoSettings!$C$2:$AG$1459,MATCH($A1181,NoSettings!$A$2:$A$1459,0),MATCH(G$1,NoSettings!$C$1:$AG$1,0))</f>
        <v>8160000000000</v>
      </c>
      <c r="H1181" s="29">
        <f t="array" ref="H1181">INDEX(NoSettings!$C$2:$AG$1459,MATCH($A1181,NoSettings!$A$2:$A$1459,0),MATCH(H$1,NoSettings!$C$1:$AG$1,0))</f>
        <v>8530000000000</v>
      </c>
      <c r="I1181" s="29">
        <f t="array" ref="I1181">INDEX(NoSettings!$C$2:$AG$1459,MATCH($A1181,NoSettings!$A$2:$A$1459,0),MATCH(I$1,NoSettings!$C$1:$AG$1,0))</f>
        <v>8890000000000</v>
      </c>
      <c r="J1181" s="29">
        <f t="array" ref="J1181">INDEX(NoSettings!$C$2:$AG$1459,MATCH($A1181,NoSettings!$A$2:$A$1459,0),MATCH(J$1,NoSettings!$C$1:$AG$1,0))</f>
        <v>9260000000000</v>
      </c>
      <c r="K1181" s="29">
        <f t="array" ref="K1181">INDEX(NoSettings!$C$2:$AG$1459,MATCH($A1181,NoSettings!$A$2:$A$1459,0),MATCH(K$1,NoSettings!$C$1:$AG$1,0))</f>
        <v>9630000000000</v>
      </c>
      <c r="L1181" s="29">
        <f t="array" ref="L1181">INDEX(NoSettings!$C$2:$AG$1459,MATCH($A1181,NoSettings!$A$2:$A$1459,0),MATCH(L$1,NoSettings!$C$1:$AG$1,0))</f>
        <v>9990000000000</v>
      </c>
      <c r="M1181" s="29">
        <f t="array" ref="M1181">INDEX(NoSettings!$C$2:$AG$1459,MATCH($A1181,NoSettings!$A$2:$A$1459,0),MATCH(M$1,NoSettings!$C$1:$AG$1,0))</f>
        <v>10400000000000</v>
      </c>
      <c r="N1181" s="29">
        <f t="array" ref="N1181">INDEX(NoSettings!$C$2:$AG$1459,MATCH($A1181,NoSettings!$A$2:$A$1459,0),MATCH(N$1,NoSettings!$C$1:$AG$1,0))</f>
        <v>10700000000000</v>
      </c>
      <c r="O1181" s="29">
        <f t="array" ref="O1181">INDEX(NoSettings!$C$2:$AG$1459,MATCH($A1181,NoSettings!$A$2:$A$1459,0),MATCH(O$1,NoSettings!$C$1:$AG$1,0))</f>
        <v>11100000000000</v>
      </c>
      <c r="P1181" s="29">
        <f t="array" ref="P1181">INDEX(NoSettings!$C$2:$AG$1459,MATCH($A1181,NoSettings!$A$2:$A$1459,0),MATCH(P$1,NoSettings!$C$1:$AG$1,0))</f>
        <v>11500000000000</v>
      </c>
      <c r="Q1181" s="29">
        <f t="array" ref="Q1181">INDEX(NoSettings!$C$2:$AG$1459,MATCH($A1181,NoSettings!$A$2:$A$1459,0),MATCH(Q$1,NoSettings!$C$1:$AG$1,0))</f>
        <v>11800000000000</v>
      </c>
      <c r="R1181" s="29">
        <f t="array" ref="R1181">INDEX(NoSettings!$C$2:$AG$1459,MATCH($A1181,NoSettings!$A$2:$A$1459,0),MATCH(R$1,NoSettings!$C$1:$AG$1,0))</f>
        <v>12200000000000</v>
      </c>
      <c r="S1181" s="29">
        <f t="array" ref="S1181">INDEX(NoSettings!$C$2:$AG$1459,MATCH($A1181,NoSettings!$A$2:$A$1459,0),MATCH(S$1,NoSettings!$C$1:$AG$1,0))</f>
        <v>12600000000000</v>
      </c>
      <c r="T1181" s="29">
        <f t="array" ref="T1181">INDEX(NoSettings!$C$2:$AG$1459,MATCH($A1181,NoSettings!$A$2:$A$1459,0),MATCH(T$1,NoSettings!$C$1:$AG$1,0))</f>
        <v>12900000000000</v>
      </c>
      <c r="U1181" s="29">
        <f t="array" ref="U1181">INDEX(NoSettings!$C$2:$AG$1459,MATCH($A1181,NoSettings!$A$2:$A$1459,0),MATCH(U$1,NoSettings!$C$1:$AG$1,0))</f>
        <v>13300000000000</v>
      </c>
      <c r="V1181" s="29">
        <f t="array" ref="V1181">INDEX(NoSettings!$C$2:$AG$1459,MATCH($A1181,NoSettings!$A$2:$A$1459,0),MATCH(V$1,NoSettings!$C$1:$AG$1,0))</f>
        <v>13700000000000</v>
      </c>
      <c r="W1181" s="29">
        <f t="array" ref="W1181">INDEX(NoSettings!$C$2:$AG$1459,MATCH($A1181,NoSettings!$A$2:$A$1459,0),MATCH(W$1,NoSettings!$C$1:$AG$1,0))</f>
        <v>14000000000000</v>
      </c>
      <c r="X1181" s="29">
        <f t="array" ref="X1181">INDEX(NoSettings!$C$2:$AG$1459,MATCH($A1181,NoSettings!$A$2:$A$1459,0),MATCH(X$1,NoSettings!$C$1:$AG$1,0))</f>
        <v>14400000000000</v>
      </c>
      <c r="Y1181" s="29">
        <f t="array" ref="Y1181">INDEX(NoSettings!$C$2:$AG$1459,MATCH($A1181,NoSettings!$A$2:$A$1459,0),MATCH(Y$1,NoSettings!$C$1:$AG$1,0))</f>
        <v>14800000000000</v>
      </c>
      <c r="Z1181" s="29">
        <f t="array" ref="Z1181">INDEX(NoSettings!$C$2:$AG$1459,MATCH($A1181,NoSettings!$A$2:$A$1459,0),MATCH(Z$1,NoSettings!$C$1:$AG$1,0))</f>
        <v>15100000000000</v>
      </c>
      <c r="AA1181" s="29">
        <f t="array" ref="AA1181">INDEX(NoSettings!$C$2:$AG$1459,MATCH($A1181,NoSettings!$A$2:$A$1459,0),MATCH(AA$1,NoSettings!$C$1:$AG$1,0))</f>
        <v>15500000000000</v>
      </c>
      <c r="AB1181" s="29">
        <f t="array" ref="AB1181">INDEX(NoSettings!$C$2:$AG$1459,MATCH($A1181,NoSettings!$A$2:$A$1459,0),MATCH(AB$1,NoSettings!$C$1:$AG$1,0))</f>
        <v>15900000000000</v>
      </c>
      <c r="AC1181" s="29">
        <f t="array" ref="AC1181">INDEX(NoSettings!$C$2:$AG$1459,MATCH($A1181,NoSettings!$A$2:$A$1459,0),MATCH(AC$1,NoSettings!$C$1:$AG$1,0))</f>
        <v>16200000000000</v>
      </c>
      <c r="AD1181" s="29">
        <f t="array" ref="AD1181">INDEX(NoSettings!$C$2:$AG$1459,MATCH($A1181,NoSettings!$A$2:$A$1459,0),MATCH(AD$1,NoSettings!$C$1:$AG$1,0))</f>
        <v>16600000000000</v>
      </c>
      <c r="AE1181" s="29">
        <f t="array" ref="AE1181">INDEX(NoSettings!$C$2:$AG$1459,MATCH($A1181,NoSettings!$A$2:$A$1459,0),MATCH(AE$1,NoSettings!$C$1:$AG$1,0))</f>
        <v>17000000000000</v>
      </c>
      <c r="AF1181" s="29">
        <f t="array" ref="AF1181">INDEX(NoSettings!$C$2:$AG$1459,MATCH($A1181,NoSettings!$A$2:$A$1459,0),MATCH(AF$1,NoSettings!$C$1:$AG$1,0))</f>
        <v>17300000000000</v>
      </c>
      <c r="AG1181" s="29">
        <f t="array" ref="AG1181">INDEX(NoSettings!$C$2:$AG$1459,MATCH($A1181,NoSettings!$A$2:$A$1459,0),MATCH(AG$1,NoSettings!$C$1:$AG$1,0))</f>
        <v>17700000000000</v>
      </c>
      <c r="AH1181" s="29">
        <f t="array" ref="AH1181">INDEX(NoSettings!$C$2:$AG$1459,MATCH($A1181,NoSettings!$A$2:$A$1459,0),MATCH(AH$1,NoSettings!$C$1:$AG$1,0))</f>
        <v>18100000000000</v>
      </c>
      <c r="AI1181" s="29">
        <f t="array" ref="AI1181">INDEX(NoSettings!$C$2:$AG$1459,MATCH($A1181,NoSettings!$A$2:$A$1459,0),MATCH(AI$1,NoSettings!$C$1:$AG$1,0))</f>
        <v>18400000000000</v>
      </c>
      <c r="AJ1181" s="29">
        <f t="array" ref="AJ1181">INDEX(NoSettings!$C$2:$AG$1459,MATCH($A1181,NoSettings!$A$2:$A$1459,0),MATCH(AJ$1,NoSettings!$C$1:$AG$1,0))</f>
        <v>18800000000000</v>
      </c>
      <c r="AK1181" s="29">
        <f t="array" ref="AK1181">INDEX(NoSettings!$C$2:$AG$1459,MATCH($A1181,NoSettings!$A$2:$A$1459,0),MATCH(AK$1,NoSettings!$C$1:$AG$1,0))</f>
        <v>19200000000000</v>
      </c>
    </row>
    <row r="1182" ht="15.75" hidden="1" customHeight="1">
      <c r="A1182" s="3" t="s">
        <v>1638</v>
      </c>
      <c r="B1182" s="109" t="s">
        <v>178</v>
      </c>
      <c r="C1182" s="109" t="s">
        <v>1926</v>
      </c>
      <c r="D1182" s="109" t="s">
        <v>183</v>
      </c>
      <c r="E1182" s="109"/>
      <c r="F1182" s="109"/>
      <c r="G1182" s="29">
        <f t="array" ref="G1182">INDEX(NoSettings!$C$2:$AG$1459,MATCH($A1182,NoSettings!$A$2:$A$1459,0),MATCH(G$1,NoSettings!$C$1:$AG$1,0))</f>
        <v>2450000000000</v>
      </c>
      <c r="H1182" s="29">
        <f t="array" ref="H1182">INDEX(NoSettings!$C$2:$AG$1459,MATCH($A1182,NoSettings!$A$2:$A$1459,0),MATCH(H$1,NoSettings!$C$1:$AG$1,0))</f>
        <v>2560000000000</v>
      </c>
      <c r="I1182" s="29">
        <f t="array" ref="I1182">INDEX(NoSettings!$C$2:$AG$1459,MATCH($A1182,NoSettings!$A$2:$A$1459,0),MATCH(I$1,NoSettings!$C$1:$AG$1,0))</f>
        <v>2670000000000</v>
      </c>
      <c r="J1182" s="29">
        <f t="array" ref="J1182">INDEX(NoSettings!$C$2:$AG$1459,MATCH($A1182,NoSettings!$A$2:$A$1459,0),MATCH(J$1,NoSettings!$C$1:$AG$1,0))</f>
        <v>2780000000000</v>
      </c>
      <c r="K1182" s="29">
        <f t="array" ref="K1182">INDEX(NoSettings!$C$2:$AG$1459,MATCH($A1182,NoSettings!$A$2:$A$1459,0),MATCH(K$1,NoSettings!$C$1:$AG$1,0))</f>
        <v>2890000000000</v>
      </c>
      <c r="L1182" s="29">
        <f t="array" ref="L1182">INDEX(NoSettings!$C$2:$AG$1459,MATCH($A1182,NoSettings!$A$2:$A$1459,0),MATCH(L$1,NoSettings!$C$1:$AG$1,0))</f>
        <v>3000000000000</v>
      </c>
      <c r="M1182" s="29">
        <f t="array" ref="M1182">INDEX(NoSettings!$C$2:$AG$1459,MATCH($A1182,NoSettings!$A$2:$A$1459,0),MATCH(M$1,NoSettings!$C$1:$AG$1,0))</f>
        <v>3110000000000</v>
      </c>
      <c r="N1182" s="29">
        <f t="array" ref="N1182">INDEX(NoSettings!$C$2:$AG$1459,MATCH($A1182,NoSettings!$A$2:$A$1459,0),MATCH(N$1,NoSettings!$C$1:$AG$1,0))</f>
        <v>3220000000000</v>
      </c>
      <c r="O1182" s="29">
        <f t="array" ref="O1182">INDEX(NoSettings!$C$2:$AG$1459,MATCH($A1182,NoSettings!$A$2:$A$1459,0),MATCH(O$1,NoSettings!$C$1:$AG$1,0))</f>
        <v>3330000000000</v>
      </c>
      <c r="P1182" s="29">
        <f t="array" ref="P1182">INDEX(NoSettings!$C$2:$AG$1459,MATCH($A1182,NoSettings!$A$2:$A$1459,0),MATCH(P$1,NoSettings!$C$1:$AG$1,0))</f>
        <v>3440000000000</v>
      </c>
      <c r="Q1182" s="29">
        <f t="array" ref="Q1182">INDEX(NoSettings!$C$2:$AG$1459,MATCH($A1182,NoSettings!$A$2:$A$1459,0),MATCH(Q$1,NoSettings!$C$1:$AG$1,0))</f>
        <v>3550000000000</v>
      </c>
      <c r="R1182" s="29">
        <f t="array" ref="R1182">INDEX(NoSettings!$C$2:$AG$1459,MATCH($A1182,NoSettings!$A$2:$A$1459,0),MATCH(R$1,NoSettings!$C$1:$AG$1,0))</f>
        <v>3670000000000</v>
      </c>
      <c r="S1182" s="29">
        <f t="array" ref="S1182">INDEX(NoSettings!$C$2:$AG$1459,MATCH($A1182,NoSettings!$A$2:$A$1459,0),MATCH(S$1,NoSettings!$C$1:$AG$1,0))</f>
        <v>3780000000000</v>
      </c>
      <c r="T1182" s="29">
        <f t="array" ref="T1182">INDEX(NoSettings!$C$2:$AG$1459,MATCH($A1182,NoSettings!$A$2:$A$1459,0),MATCH(T$1,NoSettings!$C$1:$AG$1,0))</f>
        <v>3890000000000</v>
      </c>
      <c r="U1182" s="29">
        <f t="array" ref="U1182">INDEX(NoSettings!$C$2:$AG$1459,MATCH($A1182,NoSettings!$A$2:$A$1459,0),MATCH(U$1,NoSettings!$C$1:$AG$1,0))</f>
        <v>4000000000000</v>
      </c>
      <c r="V1182" s="29">
        <f t="array" ref="V1182">INDEX(NoSettings!$C$2:$AG$1459,MATCH($A1182,NoSettings!$A$2:$A$1459,0),MATCH(V$1,NoSettings!$C$1:$AG$1,0))</f>
        <v>4110000000000</v>
      </c>
      <c r="W1182" s="29">
        <f t="array" ref="W1182">INDEX(NoSettings!$C$2:$AG$1459,MATCH($A1182,NoSettings!$A$2:$A$1459,0),MATCH(W$1,NoSettings!$C$1:$AG$1,0))</f>
        <v>4220000000000</v>
      </c>
      <c r="X1182" s="29">
        <f t="array" ref="X1182">INDEX(NoSettings!$C$2:$AG$1459,MATCH($A1182,NoSettings!$A$2:$A$1459,0),MATCH(X$1,NoSettings!$C$1:$AG$1,0))</f>
        <v>4330000000000</v>
      </c>
      <c r="Y1182" s="29">
        <f t="array" ref="Y1182">INDEX(NoSettings!$C$2:$AG$1459,MATCH($A1182,NoSettings!$A$2:$A$1459,0),MATCH(Y$1,NoSettings!$C$1:$AG$1,0))</f>
        <v>4440000000000</v>
      </c>
      <c r="Z1182" s="29">
        <f t="array" ref="Z1182">INDEX(NoSettings!$C$2:$AG$1459,MATCH($A1182,NoSettings!$A$2:$A$1459,0),MATCH(Z$1,NoSettings!$C$1:$AG$1,0))</f>
        <v>4550000000000</v>
      </c>
      <c r="AA1182" s="29">
        <f t="array" ref="AA1182">INDEX(NoSettings!$C$2:$AG$1459,MATCH($A1182,NoSettings!$A$2:$A$1459,0),MATCH(AA$1,NoSettings!$C$1:$AG$1,0))</f>
        <v>4660000000000</v>
      </c>
      <c r="AB1182" s="29">
        <f t="array" ref="AB1182">INDEX(NoSettings!$C$2:$AG$1459,MATCH($A1182,NoSettings!$A$2:$A$1459,0),MATCH(AB$1,NoSettings!$C$1:$AG$1,0))</f>
        <v>4770000000000</v>
      </c>
      <c r="AC1182" s="29">
        <f t="array" ref="AC1182">INDEX(NoSettings!$C$2:$AG$1459,MATCH($A1182,NoSettings!$A$2:$A$1459,0),MATCH(AC$1,NoSettings!$C$1:$AG$1,0))</f>
        <v>4880000000000</v>
      </c>
      <c r="AD1182" s="29">
        <f t="array" ref="AD1182">INDEX(NoSettings!$C$2:$AG$1459,MATCH($A1182,NoSettings!$A$2:$A$1459,0),MATCH(AD$1,NoSettings!$C$1:$AG$1,0))</f>
        <v>4990000000000</v>
      </c>
      <c r="AE1182" s="29">
        <f t="array" ref="AE1182">INDEX(NoSettings!$C$2:$AG$1459,MATCH($A1182,NoSettings!$A$2:$A$1459,0),MATCH(AE$1,NoSettings!$C$1:$AG$1,0))</f>
        <v>5100000000000</v>
      </c>
      <c r="AF1182" s="29">
        <f t="array" ref="AF1182">INDEX(NoSettings!$C$2:$AG$1459,MATCH($A1182,NoSettings!$A$2:$A$1459,0),MATCH(AF$1,NoSettings!$C$1:$AG$1,0))</f>
        <v>5210000000000</v>
      </c>
      <c r="AG1182" s="29">
        <f t="array" ref="AG1182">INDEX(NoSettings!$C$2:$AG$1459,MATCH($A1182,NoSettings!$A$2:$A$1459,0),MATCH(AG$1,NoSettings!$C$1:$AG$1,0))</f>
        <v>5320000000000</v>
      </c>
      <c r="AH1182" s="29">
        <f t="array" ref="AH1182">INDEX(NoSettings!$C$2:$AG$1459,MATCH($A1182,NoSettings!$A$2:$A$1459,0),MATCH(AH$1,NoSettings!$C$1:$AG$1,0))</f>
        <v>5430000000000</v>
      </c>
      <c r="AI1182" s="29">
        <f t="array" ref="AI1182">INDEX(NoSettings!$C$2:$AG$1459,MATCH($A1182,NoSettings!$A$2:$A$1459,0),MATCH(AI$1,NoSettings!$C$1:$AG$1,0))</f>
        <v>5540000000000</v>
      </c>
      <c r="AJ1182" s="29">
        <f t="array" ref="AJ1182">INDEX(NoSettings!$C$2:$AG$1459,MATCH($A1182,NoSettings!$A$2:$A$1459,0),MATCH(AJ$1,NoSettings!$C$1:$AG$1,0))</f>
        <v>5650000000000</v>
      </c>
      <c r="AK1182" s="29">
        <f t="array" ref="AK1182">INDEX(NoSettings!$C$2:$AG$1459,MATCH($A1182,NoSettings!$A$2:$A$1459,0),MATCH(AK$1,NoSettings!$C$1:$AG$1,0))</f>
        <v>5760000000000</v>
      </c>
    </row>
    <row r="1183" ht="15.75" hidden="1" customHeight="1">
      <c r="A1183" s="3" t="s">
        <v>1639</v>
      </c>
      <c r="B1183" s="109" t="s">
        <v>178</v>
      </c>
      <c r="C1183" s="109" t="s">
        <v>1926</v>
      </c>
      <c r="D1183" s="109" t="s">
        <v>184</v>
      </c>
      <c r="E1183" s="109"/>
      <c r="F1183" s="109"/>
      <c r="G1183" s="3">
        <f t="array" ref="G1183">INDEX(NoSettings!$C$2:$AG$1459,MATCH($A1183,NoSettings!$A$2:$A$1459,0),MATCH(G$1,NoSettings!$C$1:$AG$1,0))</f>
        <v>0</v>
      </c>
      <c r="H1183" s="3">
        <f t="array" ref="H1183">INDEX(NoSettings!$C$2:$AG$1459,MATCH($A1183,NoSettings!$A$2:$A$1459,0),MATCH(H$1,NoSettings!$C$1:$AG$1,0))</f>
        <v>0</v>
      </c>
      <c r="I1183" s="3">
        <f t="array" ref="I1183">INDEX(NoSettings!$C$2:$AG$1459,MATCH($A1183,NoSettings!$A$2:$A$1459,0),MATCH(I$1,NoSettings!$C$1:$AG$1,0))</f>
        <v>0</v>
      </c>
      <c r="J1183" s="3">
        <f t="array" ref="J1183">INDEX(NoSettings!$C$2:$AG$1459,MATCH($A1183,NoSettings!$A$2:$A$1459,0),MATCH(J$1,NoSettings!$C$1:$AG$1,0))</f>
        <v>0</v>
      </c>
      <c r="K1183" s="3">
        <f t="array" ref="K1183">INDEX(NoSettings!$C$2:$AG$1459,MATCH($A1183,NoSettings!$A$2:$A$1459,0),MATCH(K$1,NoSettings!$C$1:$AG$1,0))</f>
        <v>0</v>
      </c>
      <c r="L1183" s="3">
        <f t="array" ref="L1183">INDEX(NoSettings!$C$2:$AG$1459,MATCH($A1183,NoSettings!$A$2:$A$1459,0),MATCH(L$1,NoSettings!$C$1:$AG$1,0))</f>
        <v>0</v>
      </c>
      <c r="M1183" s="3">
        <f t="array" ref="M1183">INDEX(NoSettings!$C$2:$AG$1459,MATCH($A1183,NoSettings!$A$2:$A$1459,0),MATCH(M$1,NoSettings!$C$1:$AG$1,0))</f>
        <v>0</v>
      </c>
      <c r="N1183" s="3">
        <f t="array" ref="N1183">INDEX(NoSettings!$C$2:$AG$1459,MATCH($A1183,NoSettings!$A$2:$A$1459,0),MATCH(N$1,NoSettings!$C$1:$AG$1,0))</f>
        <v>0</v>
      </c>
      <c r="O1183" s="3">
        <f t="array" ref="O1183">INDEX(NoSettings!$C$2:$AG$1459,MATCH($A1183,NoSettings!$A$2:$A$1459,0),MATCH(O$1,NoSettings!$C$1:$AG$1,0))</f>
        <v>0</v>
      </c>
      <c r="P1183" s="3">
        <f t="array" ref="P1183">INDEX(NoSettings!$C$2:$AG$1459,MATCH($A1183,NoSettings!$A$2:$A$1459,0),MATCH(P$1,NoSettings!$C$1:$AG$1,0))</f>
        <v>0</v>
      </c>
      <c r="Q1183" s="3">
        <f t="array" ref="Q1183">INDEX(NoSettings!$C$2:$AG$1459,MATCH($A1183,NoSettings!$A$2:$A$1459,0),MATCH(Q$1,NoSettings!$C$1:$AG$1,0))</f>
        <v>0</v>
      </c>
      <c r="R1183" s="3">
        <f t="array" ref="R1183">INDEX(NoSettings!$C$2:$AG$1459,MATCH($A1183,NoSettings!$A$2:$A$1459,0),MATCH(R$1,NoSettings!$C$1:$AG$1,0))</f>
        <v>0</v>
      </c>
      <c r="S1183" s="3">
        <f t="array" ref="S1183">INDEX(NoSettings!$C$2:$AG$1459,MATCH($A1183,NoSettings!$A$2:$A$1459,0),MATCH(S$1,NoSettings!$C$1:$AG$1,0))</f>
        <v>0</v>
      </c>
      <c r="T1183" s="3">
        <f t="array" ref="T1183">INDEX(NoSettings!$C$2:$AG$1459,MATCH($A1183,NoSettings!$A$2:$A$1459,0),MATCH(T$1,NoSettings!$C$1:$AG$1,0))</f>
        <v>0</v>
      </c>
      <c r="U1183" s="3">
        <f t="array" ref="U1183">INDEX(NoSettings!$C$2:$AG$1459,MATCH($A1183,NoSettings!$A$2:$A$1459,0),MATCH(U$1,NoSettings!$C$1:$AG$1,0))</f>
        <v>0</v>
      </c>
      <c r="V1183" s="3">
        <f t="array" ref="V1183">INDEX(NoSettings!$C$2:$AG$1459,MATCH($A1183,NoSettings!$A$2:$A$1459,0),MATCH(V$1,NoSettings!$C$1:$AG$1,0))</f>
        <v>0</v>
      </c>
      <c r="W1183" s="3">
        <f t="array" ref="W1183">INDEX(NoSettings!$C$2:$AG$1459,MATCH($A1183,NoSettings!$A$2:$A$1459,0),MATCH(W$1,NoSettings!$C$1:$AG$1,0))</f>
        <v>0</v>
      </c>
      <c r="X1183" s="3">
        <f t="array" ref="X1183">INDEX(NoSettings!$C$2:$AG$1459,MATCH($A1183,NoSettings!$A$2:$A$1459,0),MATCH(X$1,NoSettings!$C$1:$AG$1,0))</f>
        <v>0</v>
      </c>
      <c r="Y1183" s="3">
        <f t="array" ref="Y1183">INDEX(NoSettings!$C$2:$AG$1459,MATCH($A1183,NoSettings!$A$2:$A$1459,0),MATCH(Y$1,NoSettings!$C$1:$AG$1,0))</f>
        <v>0</v>
      </c>
      <c r="Z1183" s="3">
        <f t="array" ref="Z1183">INDEX(NoSettings!$C$2:$AG$1459,MATCH($A1183,NoSettings!$A$2:$A$1459,0),MATCH(Z$1,NoSettings!$C$1:$AG$1,0))</f>
        <v>0</v>
      </c>
      <c r="AA1183" s="3">
        <f t="array" ref="AA1183">INDEX(NoSettings!$C$2:$AG$1459,MATCH($A1183,NoSettings!$A$2:$A$1459,0),MATCH(AA$1,NoSettings!$C$1:$AG$1,0))</f>
        <v>0</v>
      </c>
      <c r="AB1183" s="3">
        <f t="array" ref="AB1183">INDEX(NoSettings!$C$2:$AG$1459,MATCH($A1183,NoSettings!$A$2:$A$1459,0),MATCH(AB$1,NoSettings!$C$1:$AG$1,0))</f>
        <v>0</v>
      </c>
      <c r="AC1183" s="3">
        <f t="array" ref="AC1183">INDEX(NoSettings!$C$2:$AG$1459,MATCH($A1183,NoSettings!$A$2:$A$1459,0),MATCH(AC$1,NoSettings!$C$1:$AG$1,0))</f>
        <v>0</v>
      </c>
      <c r="AD1183" s="3">
        <f t="array" ref="AD1183">INDEX(NoSettings!$C$2:$AG$1459,MATCH($A1183,NoSettings!$A$2:$A$1459,0),MATCH(AD$1,NoSettings!$C$1:$AG$1,0))</f>
        <v>0</v>
      </c>
      <c r="AE1183" s="3">
        <f t="array" ref="AE1183">INDEX(NoSettings!$C$2:$AG$1459,MATCH($A1183,NoSettings!$A$2:$A$1459,0),MATCH(AE$1,NoSettings!$C$1:$AG$1,0))</f>
        <v>0</v>
      </c>
      <c r="AF1183" s="3">
        <f t="array" ref="AF1183">INDEX(NoSettings!$C$2:$AG$1459,MATCH($A1183,NoSettings!$A$2:$A$1459,0),MATCH(AF$1,NoSettings!$C$1:$AG$1,0))</f>
        <v>0</v>
      </c>
      <c r="AG1183" s="3">
        <f t="array" ref="AG1183">INDEX(NoSettings!$C$2:$AG$1459,MATCH($A1183,NoSettings!$A$2:$A$1459,0),MATCH(AG$1,NoSettings!$C$1:$AG$1,0))</f>
        <v>0</v>
      </c>
      <c r="AH1183" s="3">
        <f t="array" ref="AH1183">INDEX(NoSettings!$C$2:$AG$1459,MATCH($A1183,NoSettings!$A$2:$A$1459,0),MATCH(AH$1,NoSettings!$C$1:$AG$1,0))</f>
        <v>0</v>
      </c>
      <c r="AI1183" s="3">
        <f t="array" ref="AI1183">INDEX(NoSettings!$C$2:$AG$1459,MATCH($A1183,NoSettings!$A$2:$A$1459,0),MATCH(AI$1,NoSettings!$C$1:$AG$1,0))</f>
        <v>0</v>
      </c>
      <c r="AJ1183" s="3">
        <f t="array" ref="AJ1183">INDEX(NoSettings!$C$2:$AG$1459,MATCH($A1183,NoSettings!$A$2:$A$1459,0),MATCH(AJ$1,NoSettings!$C$1:$AG$1,0))</f>
        <v>0</v>
      </c>
      <c r="AK1183" s="3">
        <f t="array" ref="AK1183">INDEX(NoSettings!$C$2:$AG$1459,MATCH($A1183,NoSettings!$A$2:$A$1459,0),MATCH(AK$1,NoSettings!$C$1:$AG$1,0))</f>
        <v>0</v>
      </c>
    </row>
    <row r="1184" ht="15.75" hidden="1" customHeight="1">
      <c r="A1184" s="3" t="s">
        <v>1640</v>
      </c>
      <c r="B1184" s="109" t="s">
        <v>178</v>
      </c>
      <c r="C1184" s="109" t="s">
        <v>1926</v>
      </c>
      <c r="D1184" s="109" t="s">
        <v>185</v>
      </c>
      <c r="E1184" s="109"/>
      <c r="F1184" s="109"/>
      <c r="G1184" s="29">
        <f t="array" ref="G1184">INDEX(NoSettings!$C$2:$AG$1459,MATCH($A1184,NoSettings!$A$2:$A$1459,0),MATCH(G$1,NoSettings!$C$1:$AG$1,0))</f>
        <v>86500000000000</v>
      </c>
      <c r="H1184" s="29">
        <f t="array" ref="H1184">INDEX(NoSettings!$C$2:$AG$1459,MATCH($A1184,NoSettings!$A$2:$A$1459,0),MATCH(H$1,NoSettings!$C$1:$AG$1,0))</f>
        <v>90400000000000</v>
      </c>
      <c r="I1184" s="29">
        <f t="array" ref="I1184">INDEX(NoSettings!$C$2:$AG$1459,MATCH($A1184,NoSettings!$A$2:$A$1459,0),MATCH(I$1,NoSettings!$C$1:$AG$1,0))</f>
        <v>94300000000000</v>
      </c>
      <c r="J1184" s="29">
        <f t="array" ref="J1184">INDEX(NoSettings!$C$2:$AG$1459,MATCH($A1184,NoSettings!$A$2:$A$1459,0),MATCH(J$1,NoSettings!$C$1:$AG$1,0))</f>
        <v>98100000000000</v>
      </c>
      <c r="K1184" s="29">
        <f t="array" ref="K1184">INDEX(NoSettings!$C$2:$AG$1459,MATCH($A1184,NoSettings!$A$2:$A$1459,0),MATCH(K$1,NoSettings!$C$1:$AG$1,0))</f>
        <v>102000000000000</v>
      </c>
      <c r="L1184" s="29">
        <f t="array" ref="L1184">INDEX(NoSettings!$C$2:$AG$1459,MATCH($A1184,NoSettings!$A$2:$A$1459,0),MATCH(L$1,NoSettings!$C$1:$AG$1,0))</f>
        <v>106000000000000</v>
      </c>
      <c r="M1184" s="29">
        <f t="array" ref="M1184">INDEX(NoSettings!$C$2:$AG$1459,MATCH($A1184,NoSettings!$A$2:$A$1459,0),MATCH(M$1,NoSettings!$C$1:$AG$1,0))</f>
        <v>110000000000000</v>
      </c>
      <c r="N1184" s="29">
        <f t="array" ref="N1184">INDEX(NoSettings!$C$2:$AG$1459,MATCH($A1184,NoSettings!$A$2:$A$1459,0),MATCH(N$1,NoSettings!$C$1:$AG$1,0))</f>
        <v>114000000000000</v>
      </c>
      <c r="O1184" s="29">
        <f t="array" ref="O1184">INDEX(NoSettings!$C$2:$AG$1459,MATCH($A1184,NoSettings!$A$2:$A$1459,0),MATCH(O$1,NoSettings!$C$1:$AG$1,0))</f>
        <v>118000000000000</v>
      </c>
      <c r="P1184" s="29">
        <f t="array" ref="P1184">INDEX(NoSettings!$C$2:$AG$1459,MATCH($A1184,NoSettings!$A$2:$A$1459,0),MATCH(P$1,NoSettings!$C$1:$AG$1,0))</f>
        <v>121000000000000</v>
      </c>
      <c r="Q1184" s="29">
        <f t="array" ref="Q1184">INDEX(NoSettings!$C$2:$AG$1459,MATCH($A1184,NoSettings!$A$2:$A$1459,0),MATCH(Q$1,NoSettings!$C$1:$AG$1,0))</f>
        <v>125000000000000</v>
      </c>
      <c r="R1184" s="29">
        <f t="array" ref="R1184">INDEX(NoSettings!$C$2:$AG$1459,MATCH($A1184,NoSettings!$A$2:$A$1459,0),MATCH(R$1,NoSettings!$C$1:$AG$1,0))</f>
        <v>129000000000000</v>
      </c>
      <c r="S1184" s="29">
        <f t="array" ref="S1184">INDEX(NoSettings!$C$2:$AG$1459,MATCH($A1184,NoSettings!$A$2:$A$1459,0),MATCH(S$1,NoSettings!$C$1:$AG$1,0))</f>
        <v>133000000000000</v>
      </c>
      <c r="T1184" s="29">
        <f t="array" ref="T1184">INDEX(NoSettings!$C$2:$AG$1459,MATCH($A1184,NoSettings!$A$2:$A$1459,0),MATCH(T$1,NoSettings!$C$1:$AG$1,0))</f>
        <v>137000000000000</v>
      </c>
      <c r="U1184" s="29">
        <f t="array" ref="U1184">INDEX(NoSettings!$C$2:$AG$1459,MATCH($A1184,NoSettings!$A$2:$A$1459,0),MATCH(U$1,NoSettings!$C$1:$AG$1,0))</f>
        <v>141000000000000</v>
      </c>
      <c r="V1184" s="29">
        <f t="array" ref="V1184">INDEX(NoSettings!$C$2:$AG$1459,MATCH($A1184,NoSettings!$A$2:$A$1459,0),MATCH(V$1,NoSettings!$C$1:$AG$1,0))</f>
        <v>145000000000000</v>
      </c>
      <c r="W1184" s="29">
        <f t="array" ref="W1184">INDEX(NoSettings!$C$2:$AG$1459,MATCH($A1184,NoSettings!$A$2:$A$1459,0),MATCH(W$1,NoSettings!$C$1:$AG$1,0))</f>
        <v>149000000000000</v>
      </c>
      <c r="X1184" s="29">
        <f t="array" ref="X1184">INDEX(NoSettings!$C$2:$AG$1459,MATCH($A1184,NoSettings!$A$2:$A$1459,0),MATCH(X$1,NoSettings!$C$1:$AG$1,0))</f>
        <v>153000000000000</v>
      </c>
      <c r="Y1184" s="29">
        <f t="array" ref="Y1184">INDEX(NoSettings!$C$2:$AG$1459,MATCH($A1184,NoSettings!$A$2:$A$1459,0),MATCH(Y$1,NoSettings!$C$1:$AG$1,0))</f>
        <v>156000000000000</v>
      </c>
      <c r="Z1184" s="29">
        <f t="array" ref="Z1184">INDEX(NoSettings!$C$2:$AG$1459,MATCH($A1184,NoSettings!$A$2:$A$1459,0),MATCH(Z$1,NoSettings!$C$1:$AG$1,0))</f>
        <v>160000000000000</v>
      </c>
      <c r="AA1184" s="29">
        <f t="array" ref="AA1184">INDEX(NoSettings!$C$2:$AG$1459,MATCH($A1184,NoSettings!$A$2:$A$1459,0),MATCH(AA$1,NoSettings!$C$1:$AG$1,0))</f>
        <v>164000000000000</v>
      </c>
      <c r="AB1184" s="29">
        <f t="array" ref="AB1184">INDEX(NoSettings!$C$2:$AG$1459,MATCH($A1184,NoSettings!$A$2:$A$1459,0),MATCH(AB$1,NoSettings!$C$1:$AG$1,0))</f>
        <v>168000000000000</v>
      </c>
      <c r="AC1184" s="29">
        <f t="array" ref="AC1184">INDEX(NoSettings!$C$2:$AG$1459,MATCH($A1184,NoSettings!$A$2:$A$1459,0),MATCH(AC$1,NoSettings!$C$1:$AG$1,0))</f>
        <v>172000000000000</v>
      </c>
      <c r="AD1184" s="29">
        <f t="array" ref="AD1184">INDEX(NoSettings!$C$2:$AG$1459,MATCH($A1184,NoSettings!$A$2:$A$1459,0),MATCH(AD$1,NoSettings!$C$1:$AG$1,0))</f>
        <v>176000000000000</v>
      </c>
      <c r="AE1184" s="29">
        <f t="array" ref="AE1184">INDEX(NoSettings!$C$2:$AG$1459,MATCH($A1184,NoSettings!$A$2:$A$1459,0),MATCH(AE$1,NoSettings!$C$1:$AG$1,0))</f>
        <v>180000000000000</v>
      </c>
      <c r="AF1184" s="29">
        <f t="array" ref="AF1184">INDEX(NoSettings!$C$2:$AG$1459,MATCH($A1184,NoSettings!$A$2:$A$1459,0),MATCH(AF$1,NoSettings!$C$1:$AG$1,0))</f>
        <v>184000000000000</v>
      </c>
      <c r="AG1184" s="29">
        <f t="array" ref="AG1184">INDEX(NoSettings!$C$2:$AG$1459,MATCH($A1184,NoSettings!$A$2:$A$1459,0),MATCH(AG$1,NoSettings!$C$1:$AG$1,0))</f>
        <v>187000000000000</v>
      </c>
      <c r="AH1184" s="29">
        <f t="array" ref="AH1184">INDEX(NoSettings!$C$2:$AG$1459,MATCH($A1184,NoSettings!$A$2:$A$1459,0),MATCH(AH$1,NoSettings!$C$1:$AG$1,0))</f>
        <v>191000000000000</v>
      </c>
      <c r="AI1184" s="29">
        <f t="array" ref="AI1184">INDEX(NoSettings!$C$2:$AG$1459,MATCH($A1184,NoSettings!$A$2:$A$1459,0),MATCH(AI$1,NoSettings!$C$1:$AG$1,0))</f>
        <v>195000000000000</v>
      </c>
      <c r="AJ1184" s="29">
        <f t="array" ref="AJ1184">INDEX(NoSettings!$C$2:$AG$1459,MATCH($A1184,NoSettings!$A$2:$A$1459,0),MATCH(AJ$1,NoSettings!$C$1:$AG$1,0))</f>
        <v>199000000000000</v>
      </c>
      <c r="AK1184" s="29">
        <f t="array" ref="AK1184">INDEX(NoSettings!$C$2:$AG$1459,MATCH($A1184,NoSettings!$A$2:$A$1459,0),MATCH(AK$1,NoSettings!$C$1:$AG$1,0))</f>
        <v>203000000000000</v>
      </c>
    </row>
    <row r="1185" ht="15.75" hidden="1" customHeight="1">
      <c r="A1185" s="3" t="s">
        <v>1641</v>
      </c>
      <c r="B1185" s="109" t="s">
        <v>178</v>
      </c>
      <c r="C1185" s="109" t="s">
        <v>1926</v>
      </c>
      <c r="D1185" s="109" t="s">
        <v>186</v>
      </c>
      <c r="E1185" s="109"/>
      <c r="F1185" s="109"/>
      <c r="G1185" s="29">
        <f t="array" ref="G1185">INDEX(NoSettings!$C$2:$AG$1459,MATCH($A1185,NoSettings!$A$2:$A$1459,0),MATCH(G$1,NoSettings!$C$1:$AG$1,0))</f>
        <v>0</v>
      </c>
      <c r="H1185" s="29">
        <f t="array" ref="H1185">INDEX(NoSettings!$C$2:$AG$1459,MATCH($A1185,NoSettings!$A$2:$A$1459,0),MATCH(H$1,NoSettings!$C$1:$AG$1,0))</f>
        <v>0</v>
      </c>
      <c r="I1185" s="29">
        <f t="array" ref="I1185">INDEX(NoSettings!$C$2:$AG$1459,MATCH($A1185,NoSettings!$A$2:$A$1459,0),MATCH(I$1,NoSettings!$C$1:$AG$1,0))</f>
        <v>0</v>
      </c>
      <c r="J1185" s="29">
        <f t="array" ref="J1185">INDEX(NoSettings!$C$2:$AG$1459,MATCH($A1185,NoSettings!$A$2:$A$1459,0),MATCH(J$1,NoSettings!$C$1:$AG$1,0))</f>
        <v>0</v>
      </c>
      <c r="K1185" s="29">
        <f t="array" ref="K1185">INDEX(NoSettings!$C$2:$AG$1459,MATCH($A1185,NoSettings!$A$2:$A$1459,0),MATCH(K$1,NoSettings!$C$1:$AG$1,0))</f>
        <v>0</v>
      </c>
      <c r="L1185" s="29">
        <f t="array" ref="L1185">INDEX(NoSettings!$C$2:$AG$1459,MATCH($A1185,NoSettings!$A$2:$A$1459,0),MATCH(L$1,NoSettings!$C$1:$AG$1,0))</f>
        <v>0</v>
      </c>
      <c r="M1185" s="29">
        <f t="array" ref="M1185">INDEX(NoSettings!$C$2:$AG$1459,MATCH($A1185,NoSettings!$A$2:$A$1459,0),MATCH(M$1,NoSettings!$C$1:$AG$1,0))</f>
        <v>0</v>
      </c>
      <c r="N1185" s="29">
        <f t="array" ref="N1185">INDEX(NoSettings!$C$2:$AG$1459,MATCH($A1185,NoSettings!$A$2:$A$1459,0),MATCH(N$1,NoSettings!$C$1:$AG$1,0))</f>
        <v>0</v>
      </c>
      <c r="O1185" s="29">
        <f t="array" ref="O1185">INDEX(NoSettings!$C$2:$AG$1459,MATCH($A1185,NoSettings!$A$2:$A$1459,0),MATCH(O$1,NoSettings!$C$1:$AG$1,0))</f>
        <v>0</v>
      </c>
      <c r="P1185" s="29">
        <f t="array" ref="P1185">INDEX(NoSettings!$C$2:$AG$1459,MATCH($A1185,NoSettings!$A$2:$A$1459,0),MATCH(P$1,NoSettings!$C$1:$AG$1,0))</f>
        <v>0</v>
      </c>
      <c r="Q1185" s="29">
        <f t="array" ref="Q1185">INDEX(NoSettings!$C$2:$AG$1459,MATCH($A1185,NoSettings!$A$2:$A$1459,0),MATCH(Q$1,NoSettings!$C$1:$AG$1,0))</f>
        <v>0</v>
      </c>
      <c r="R1185" s="29">
        <f t="array" ref="R1185">INDEX(NoSettings!$C$2:$AG$1459,MATCH($A1185,NoSettings!$A$2:$A$1459,0),MATCH(R$1,NoSettings!$C$1:$AG$1,0))</f>
        <v>0</v>
      </c>
      <c r="S1185" s="29">
        <f t="array" ref="S1185">INDEX(NoSettings!$C$2:$AG$1459,MATCH($A1185,NoSettings!$A$2:$A$1459,0),MATCH(S$1,NoSettings!$C$1:$AG$1,0))</f>
        <v>0</v>
      </c>
      <c r="T1185" s="29">
        <f t="array" ref="T1185">INDEX(NoSettings!$C$2:$AG$1459,MATCH($A1185,NoSettings!$A$2:$A$1459,0),MATCH(T$1,NoSettings!$C$1:$AG$1,0))</f>
        <v>0</v>
      </c>
      <c r="U1185" s="29">
        <f t="array" ref="U1185">INDEX(NoSettings!$C$2:$AG$1459,MATCH($A1185,NoSettings!$A$2:$A$1459,0),MATCH(U$1,NoSettings!$C$1:$AG$1,0))</f>
        <v>0</v>
      </c>
      <c r="V1185" s="29">
        <f t="array" ref="V1185">INDEX(NoSettings!$C$2:$AG$1459,MATCH($A1185,NoSettings!$A$2:$A$1459,0),MATCH(V$1,NoSettings!$C$1:$AG$1,0))</f>
        <v>0</v>
      </c>
      <c r="W1185" s="29">
        <f t="array" ref="W1185">INDEX(NoSettings!$C$2:$AG$1459,MATCH($A1185,NoSettings!$A$2:$A$1459,0),MATCH(W$1,NoSettings!$C$1:$AG$1,0))</f>
        <v>0</v>
      </c>
      <c r="X1185" s="29">
        <f t="array" ref="X1185">INDEX(NoSettings!$C$2:$AG$1459,MATCH($A1185,NoSettings!$A$2:$A$1459,0),MATCH(X$1,NoSettings!$C$1:$AG$1,0))</f>
        <v>0</v>
      </c>
      <c r="Y1185" s="29">
        <f t="array" ref="Y1185">INDEX(NoSettings!$C$2:$AG$1459,MATCH($A1185,NoSettings!$A$2:$A$1459,0),MATCH(Y$1,NoSettings!$C$1:$AG$1,0))</f>
        <v>0</v>
      </c>
      <c r="Z1185" s="29">
        <f t="array" ref="Z1185">INDEX(NoSettings!$C$2:$AG$1459,MATCH($A1185,NoSettings!$A$2:$A$1459,0),MATCH(Z$1,NoSettings!$C$1:$AG$1,0))</f>
        <v>0</v>
      </c>
      <c r="AA1185" s="29">
        <f t="array" ref="AA1185">INDEX(NoSettings!$C$2:$AG$1459,MATCH($A1185,NoSettings!$A$2:$A$1459,0),MATCH(AA$1,NoSettings!$C$1:$AG$1,0))</f>
        <v>0</v>
      </c>
      <c r="AB1185" s="29">
        <f t="array" ref="AB1185">INDEX(NoSettings!$C$2:$AG$1459,MATCH($A1185,NoSettings!$A$2:$A$1459,0),MATCH(AB$1,NoSettings!$C$1:$AG$1,0))</f>
        <v>0</v>
      </c>
      <c r="AC1185" s="29">
        <f t="array" ref="AC1185">INDEX(NoSettings!$C$2:$AG$1459,MATCH($A1185,NoSettings!$A$2:$A$1459,0),MATCH(AC$1,NoSettings!$C$1:$AG$1,0))</f>
        <v>0</v>
      </c>
      <c r="AD1185" s="29">
        <f t="array" ref="AD1185">INDEX(NoSettings!$C$2:$AG$1459,MATCH($A1185,NoSettings!$A$2:$A$1459,0),MATCH(AD$1,NoSettings!$C$1:$AG$1,0))</f>
        <v>0</v>
      </c>
      <c r="AE1185" s="29">
        <f t="array" ref="AE1185">INDEX(NoSettings!$C$2:$AG$1459,MATCH($A1185,NoSettings!$A$2:$A$1459,0),MATCH(AE$1,NoSettings!$C$1:$AG$1,0))</f>
        <v>0</v>
      </c>
      <c r="AF1185" s="29">
        <f t="array" ref="AF1185">INDEX(NoSettings!$C$2:$AG$1459,MATCH($A1185,NoSettings!$A$2:$A$1459,0),MATCH(AF$1,NoSettings!$C$1:$AG$1,0))</f>
        <v>0</v>
      </c>
      <c r="AG1185" s="29">
        <f t="array" ref="AG1185">INDEX(NoSettings!$C$2:$AG$1459,MATCH($A1185,NoSettings!$A$2:$A$1459,0),MATCH(AG$1,NoSettings!$C$1:$AG$1,0))</f>
        <v>0</v>
      </c>
      <c r="AH1185" s="29">
        <f t="array" ref="AH1185">INDEX(NoSettings!$C$2:$AG$1459,MATCH($A1185,NoSettings!$A$2:$A$1459,0),MATCH(AH$1,NoSettings!$C$1:$AG$1,0))</f>
        <v>0</v>
      </c>
      <c r="AI1185" s="29">
        <f t="array" ref="AI1185">INDEX(NoSettings!$C$2:$AG$1459,MATCH($A1185,NoSettings!$A$2:$A$1459,0),MATCH(AI$1,NoSettings!$C$1:$AG$1,0))</f>
        <v>0</v>
      </c>
      <c r="AJ1185" s="29">
        <f t="array" ref="AJ1185">INDEX(NoSettings!$C$2:$AG$1459,MATCH($A1185,NoSettings!$A$2:$A$1459,0),MATCH(AJ$1,NoSettings!$C$1:$AG$1,0))</f>
        <v>0</v>
      </c>
      <c r="AK1185" s="29">
        <f t="array" ref="AK1185">INDEX(NoSettings!$C$2:$AG$1459,MATCH($A1185,NoSettings!$A$2:$A$1459,0),MATCH(AK$1,NoSettings!$C$1:$AG$1,0))</f>
        <v>0</v>
      </c>
    </row>
    <row r="1186" ht="15.75" hidden="1" customHeight="1">
      <c r="A1186" s="3" t="s">
        <v>1642</v>
      </c>
      <c r="B1186" s="109" t="s">
        <v>178</v>
      </c>
      <c r="C1186" s="109" t="s">
        <v>1926</v>
      </c>
      <c r="D1186" s="109" t="s">
        <v>187</v>
      </c>
      <c r="E1186" s="109"/>
      <c r="F1186" s="109"/>
      <c r="G1186" s="29">
        <f t="array" ref="G1186">INDEX(NoSettings!$C$2:$AG$1459,MATCH($A1186,NoSettings!$A$2:$A$1459,0),MATCH(G$1,NoSettings!$C$1:$AG$1,0))</f>
        <v>96200000000</v>
      </c>
      <c r="H1186" s="29">
        <f t="array" ref="H1186">INDEX(NoSettings!$C$2:$AG$1459,MATCH($A1186,NoSettings!$A$2:$A$1459,0),MATCH(H$1,NoSettings!$C$1:$AG$1,0))</f>
        <v>101000000000</v>
      </c>
      <c r="I1186" s="29">
        <f t="array" ref="I1186">INDEX(NoSettings!$C$2:$AG$1459,MATCH($A1186,NoSettings!$A$2:$A$1459,0),MATCH(I$1,NoSettings!$C$1:$AG$1,0))</f>
        <v>105000000000</v>
      </c>
      <c r="J1186" s="29">
        <f t="array" ref="J1186">INDEX(NoSettings!$C$2:$AG$1459,MATCH($A1186,NoSettings!$A$2:$A$1459,0),MATCH(J$1,NoSettings!$C$1:$AG$1,0))</f>
        <v>109000000000</v>
      </c>
      <c r="K1186" s="29">
        <f t="array" ref="K1186">INDEX(NoSettings!$C$2:$AG$1459,MATCH($A1186,NoSettings!$A$2:$A$1459,0),MATCH(K$1,NoSettings!$C$1:$AG$1,0))</f>
        <v>114000000000</v>
      </c>
      <c r="L1186" s="29">
        <f t="array" ref="L1186">INDEX(NoSettings!$C$2:$AG$1459,MATCH($A1186,NoSettings!$A$2:$A$1459,0),MATCH(L$1,NoSettings!$C$1:$AG$1,0))</f>
        <v>118000000000</v>
      </c>
      <c r="M1186" s="29">
        <f t="array" ref="M1186">INDEX(NoSettings!$C$2:$AG$1459,MATCH($A1186,NoSettings!$A$2:$A$1459,0),MATCH(M$1,NoSettings!$C$1:$AG$1,0))</f>
        <v>122000000000</v>
      </c>
      <c r="N1186" s="29">
        <f t="array" ref="N1186">INDEX(NoSettings!$C$2:$AG$1459,MATCH($A1186,NoSettings!$A$2:$A$1459,0),MATCH(N$1,NoSettings!$C$1:$AG$1,0))</f>
        <v>126000000000</v>
      </c>
      <c r="O1186" s="29">
        <f t="array" ref="O1186">INDEX(NoSettings!$C$2:$AG$1459,MATCH($A1186,NoSettings!$A$2:$A$1459,0),MATCH(O$1,NoSettings!$C$1:$AG$1,0))</f>
        <v>131000000000</v>
      </c>
      <c r="P1186" s="29">
        <f t="array" ref="P1186">INDEX(NoSettings!$C$2:$AG$1459,MATCH($A1186,NoSettings!$A$2:$A$1459,0),MATCH(P$1,NoSettings!$C$1:$AG$1,0))</f>
        <v>135000000000</v>
      </c>
      <c r="Q1186" s="29">
        <f t="array" ref="Q1186">INDEX(NoSettings!$C$2:$AG$1459,MATCH($A1186,NoSettings!$A$2:$A$1459,0),MATCH(Q$1,NoSettings!$C$1:$AG$1,0))</f>
        <v>139000000000</v>
      </c>
      <c r="R1186" s="29">
        <f t="array" ref="R1186">INDEX(NoSettings!$C$2:$AG$1459,MATCH($A1186,NoSettings!$A$2:$A$1459,0),MATCH(R$1,NoSettings!$C$1:$AG$1,0))</f>
        <v>144000000000</v>
      </c>
      <c r="S1186" s="29">
        <f t="array" ref="S1186">INDEX(NoSettings!$C$2:$AG$1459,MATCH($A1186,NoSettings!$A$2:$A$1459,0),MATCH(S$1,NoSettings!$C$1:$AG$1,0))</f>
        <v>148000000000</v>
      </c>
      <c r="T1186" s="29">
        <f t="array" ref="T1186">INDEX(NoSettings!$C$2:$AG$1459,MATCH($A1186,NoSettings!$A$2:$A$1459,0),MATCH(T$1,NoSettings!$C$1:$AG$1,0))</f>
        <v>152000000000</v>
      </c>
      <c r="U1186" s="29">
        <f t="array" ref="U1186">INDEX(NoSettings!$C$2:$AG$1459,MATCH($A1186,NoSettings!$A$2:$A$1459,0),MATCH(U$1,NoSettings!$C$1:$AG$1,0))</f>
        <v>157000000000</v>
      </c>
      <c r="V1186" s="29">
        <f t="array" ref="V1186">INDEX(NoSettings!$C$2:$AG$1459,MATCH($A1186,NoSettings!$A$2:$A$1459,0),MATCH(V$1,NoSettings!$C$1:$AG$1,0))</f>
        <v>161000000000</v>
      </c>
      <c r="W1186" s="29">
        <f t="array" ref="W1186">INDEX(NoSettings!$C$2:$AG$1459,MATCH($A1186,NoSettings!$A$2:$A$1459,0),MATCH(W$1,NoSettings!$C$1:$AG$1,0))</f>
        <v>165000000000</v>
      </c>
      <c r="X1186" s="29">
        <f t="array" ref="X1186">INDEX(NoSettings!$C$2:$AG$1459,MATCH($A1186,NoSettings!$A$2:$A$1459,0),MATCH(X$1,NoSettings!$C$1:$AG$1,0))</f>
        <v>170000000000</v>
      </c>
      <c r="Y1186" s="29">
        <f t="array" ref="Y1186">INDEX(NoSettings!$C$2:$AG$1459,MATCH($A1186,NoSettings!$A$2:$A$1459,0),MATCH(Y$1,NoSettings!$C$1:$AG$1,0))</f>
        <v>174000000000</v>
      </c>
      <c r="Z1186" s="29">
        <f t="array" ref="Z1186">INDEX(NoSettings!$C$2:$AG$1459,MATCH($A1186,NoSettings!$A$2:$A$1459,0),MATCH(Z$1,NoSettings!$C$1:$AG$1,0))</f>
        <v>178000000000</v>
      </c>
      <c r="AA1186" s="29">
        <f t="array" ref="AA1186">INDEX(NoSettings!$C$2:$AG$1459,MATCH($A1186,NoSettings!$A$2:$A$1459,0),MATCH(AA$1,NoSettings!$C$1:$AG$1,0))</f>
        <v>183000000000</v>
      </c>
      <c r="AB1186" s="29">
        <f t="array" ref="AB1186">INDEX(NoSettings!$C$2:$AG$1459,MATCH($A1186,NoSettings!$A$2:$A$1459,0),MATCH(AB$1,NoSettings!$C$1:$AG$1,0))</f>
        <v>187000000000</v>
      </c>
      <c r="AC1186" s="29">
        <f t="array" ref="AC1186">INDEX(NoSettings!$C$2:$AG$1459,MATCH($A1186,NoSettings!$A$2:$A$1459,0),MATCH(AC$1,NoSettings!$C$1:$AG$1,0))</f>
        <v>191000000000</v>
      </c>
      <c r="AD1186" s="29">
        <f t="array" ref="AD1186">INDEX(NoSettings!$C$2:$AG$1459,MATCH($A1186,NoSettings!$A$2:$A$1459,0),MATCH(AD$1,NoSettings!$C$1:$AG$1,0))</f>
        <v>196000000000</v>
      </c>
      <c r="AE1186" s="29">
        <f t="array" ref="AE1186">INDEX(NoSettings!$C$2:$AG$1459,MATCH($A1186,NoSettings!$A$2:$A$1459,0),MATCH(AE$1,NoSettings!$C$1:$AG$1,0))</f>
        <v>200000000000</v>
      </c>
      <c r="AF1186" s="29">
        <f t="array" ref="AF1186">INDEX(NoSettings!$C$2:$AG$1459,MATCH($A1186,NoSettings!$A$2:$A$1459,0),MATCH(AF$1,NoSettings!$C$1:$AG$1,0))</f>
        <v>204000000000</v>
      </c>
      <c r="AG1186" s="29">
        <f t="array" ref="AG1186">INDEX(NoSettings!$C$2:$AG$1459,MATCH($A1186,NoSettings!$A$2:$A$1459,0),MATCH(AG$1,NoSettings!$C$1:$AG$1,0))</f>
        <v>209000000000</v>
      </c>
      <c r="AH1186" s="29">
        <f t="array" ref="AH1186">INDEX(NoSettings!$C$2:$AG$1459,MATCH($A1186,NoSettings!$A$2:$A$1459,0),MATCH(AH$1,NoSettings!$C$1:$AG$1,0))</f>
        <v>213000000000</v>
      </c>
      <c r="AI1186" s="29">
        <f t="array" ref="AI1186">INDEX(NoSettings!$C$2:$AG$1459,MATCH($A1186,NoSettings!$A$2:$A$1459,0),MATCH(AI$1,NoSettings!$C$1:$AG$1,0))</f>
        <v>217000000000</v>
      </c>
      <c r="AJ1186" s="29">
        <f t="array" ref="AJ1186">INDEX(NoSettings!$C$2:$AG$1459,MATCH($A1186,NoSettings!$A$2:$A$1459,0),MATCH(AJ$1,NoSettings!$C$1:$AG$1,0))</f>
        <v>222000000000</v>
      </c>
      <c r="AK1186" s="29">
        <f t="array" ref="AK1186">INDEX(NoSettings!$C$2:$AG$1459,MATCH($A1186,NoSettings!$A$2:$A$1459,0),MATCH(AK$1,NoSettings!$C$1:$AG$1,0))</f>
        <v>226000000000</v>
      </c>
    </row>
    <row r="1187" ht="15.75" hidden="1" customHeight="1">
      <c r="A1187" s="3" t="s">
        <v>1643</v>
      </c>
      <c r="B1187" s="109" t="s">
        <v>178</v>
      </c>
      <c r="C1187" s="109" t="s">
        <v>1926</v>
      </c>
      <c r="D1187" s="109" t="s">
        <v>188</v>
      </c>
      <c r="E1187" s="109"/>
      <c r="F1187" s="109"/>
      <c r="G1187" s="3">
        <f t="array" ref="G1187">INDEX(NoSettings!$C$2:$AG$1459,MATCH($A1187,NoSettings!$A$2:$A$1459,0),MATCH(G$1,NoSettings!$C$1:$AG$1,0))</f>
        <v>0</v>
      </c>
      <c r="H1187" s="3">
        <f t="array" ref="H1187">INDEX(NoSettings!$C$2:$AG$1459,MATCH($A1187,NoSettings!$A$2:$A$1459,0),MATCH(H$1,NoSettings!$C$1:$AG$1,0))</f>
        <v>0</v>
      </c>
      <c r="I1187" s="3">
        <f t="array" ref="I1187">INDEX(NoSettings!$C$2:$AG$1459,MATCH($A1187,NoSettings!$A$2:$A$1459,0),MATCH(I$1,NoSettings!$C$1:$AG$1,0))</f>
        <v>0</v>
      </c>
      <c r="J1187" s="3">
        <f t="array" ref="J1187">INDEX(NoSettings!$C$2:$AG$1459,MATCH($A1187,NoSettings!$A$2:$A$1459,0),MATCH(J$1,NoSettings!$C$1:$AG$1,0))</f>
        <v>0</v>
      </c>
      <c r="K1187" s="3">
        <f t="array" ref="K1187">INDEX(NoSettings!$C$2:$AG$1459,MATCH($A1187,NoSettings!$A$2:$A$1459,0),MATCH(K$1,NoSettings!$C$1:$AG$1,0))</f>
        <v>0</v>
      </c>
      <c r="L1187" s="3">
        <f t="array" ref="L1187">INDEX(NoSettings!$C$2:$AG$1459,MATCH($A1187,NoSettings!$A$2:$A$1459,0),MATCH(L$1,NoSettings!$C$1:$AG$1,0))</f>
        <v>0</v>
      </c>
      <c r="M1187" s="3">
        <f t="array" ref="M1187">INDEX(NoSettings!$C$2:$AG$1459,MATCH($A1187,NoSettings!$A$2:$A$1459,0),MATCH(M$1,NoSettings!$C$1:$AG$1,0))</f>
        <v>0</v>
      </c>
      <c r="N1187" s="3">
        <f t="array" ref="N1187">INDEX(NoSettings!$C$2:$AG$1459,MATCH($A1187,NoSettings!$A$2:$A$1459,0),MATCH(N$1,NoSettings!$C$1:$AG$1,0))</f>
        <v>0</v>
      </c>
      <c r="O1187" s="3">
        <f t="array" ref="O1187">INDEX(NoSettings!$C$2:$AG$1459,MATCH($A1187,NoSettings!$A$2:$A$1459,0),MATCH(O$1,NoSettings!$C$1:$AG$1,0))</f>
        <v>0</v>
      </c>
      <c r="P1187" s="3">
        <f t="array" ref="P1187">INDEX(NoSettings!$C$2:$AG$1459,MATCH($A1187,NoSettings!$A$2:$A$1459,0),MATCH(P$1,NoSettings!$C$1:$AG$1,0))</f>
        <v>0</v>
      </c>
      <c r="Q1187" s="3">
        <f t="array" ref="Q1187">INDEX(NoSettings!$C$2:$AG$1459,MATCH($A1187,NoSettings!$A$2:$A$1459,0),MATCH(Q$1,NoSettings!$C$1:$AG$1,0))</f>
        <v>0</v>
      </c>
      <c r="R1187" s="3">
        <f t="array" ref="R1187">INDEX(NoSettings!$C$2:$AG$1459,MATCH($A1187,NoSettings!$A$2:$A$1459,0),MATCH(R$1,NoSettings!$C$1:$AG$1,0))</f>
        <v>0</v>
      </c>
      <c r="S1187" s="3">
        <f t="array" ref="S1187">INDEX(NoSettings!$C$2:$AG$1459,MATCH($A1187,NoSettings!$A$2:$A$1459,0),MATCH(S$1,NoSettings!$C$1:$AG$1,0))</f>
        <v>0</v>
      </c>
      <c r="T1187" s="3">
        <f t="array" ref="T1187">INDEX(NoSettings!$C$2:$AG$1459,MATCH($A1187,NoSettings!$A$2:$A$1459,0),MATCH(T$1,NoSettings!$C$1:$AG$1,0))</f>
        <v>0</v>
      </c>
      <c r="U1187" s="3">
        <f t="array" ref="U1187">INDEX(NoSettings!$C$2:$AG$1459,MATCH($A1187,NoSettings!$A$2:$A$1459,0),MATCH(U$1,NoSettings!$C$1:$AG$1,0))</f>
        <v>0</v>
      </c>
      <c r="V1187" s="3">
        <f t="array" ref="V1187">INDEX(NoSettings!$C$2:$AG$1459,MATCH($A1187,NoSettings!$A$2:$A$1459,0),MATCH(V$1,NoSettings!$C$1:$AG$1,0))</f>
        <v>0</v>
      </c>
      <c r="W1187" s="3">
        <f t="array" ref="W1187">INDEX(NoSettings!$C$2:$AG$1459,MATCH($A1187,NoSettings!$A$2:$A$1459,0),MATCH(W$1,NoSettings!$C$1:$AG$1,0))</f>
        <v>0</v>
      </c>
      <c r="X1187" s="3">
        <f t="array" ref="X1187">INDEX(NoSettings!$C$2:$AG$1459,MATCH($A1187,NoSettings!$A$2:$A$1459,0),MATCH(X$1,NoSettings!$C$1:$AG$1,0))</f>
        <v>0</v>
      </c>
      <c r="Y1187" s="3">
        <f t="array" ref="Y1187">INDEX(NoSettings!$C$2:$AG$1459,MATCH($A1187,NoSettings!$A$2:$A$1459,0),MATCH(Y$1,NoSettings!$C$1:$AG$1,0))</f>
        <v>0</v>
      </c>
      <c r="Z1187" s="3">
        <f t="array" ref="Z1187">INDEX(NoSettings!$C$2:$AG$1459,MATCH($A1187,NoSettings!$A$2:$A$1459,0),MATCH(Z$1,NoSettings!$C$1:$AG$1,0))</f>
        <v>0</v>
      </c>
      <c r="AA1187" s="3">
        <f t="array" ref="AA1187">INDEX(NoSettings!$C$2:$AG$1459,MATCH($A1187,NoSettings!$A$2:$A$1459,0),MATCH(AA$1,NoSettings!$C$1:$AG$1,0))</f>
        <v>0</v>
      </c>
      <c r="AB1187" s="3">
        <f t="array" ref="AB1187">INDEX(NoSettings!$C$2:$AG$1459,MATCH($A1187,NoSettings!$A$2:$A$1459,0),MATCH(AB$1,NoSettings!$C$1:$AG$1,0))</f>
        <v>0</v>
      </c>
      <c r="AC1187" s="3">
        <f t="array" ref="AC1187">INDEX(NoSettings!$C$2:$AG$1459,MATCH($A1187,NoSettings!$A$2:$A$1459,0),MATCH(AC$1,NoSettings!$C$1:$AG$1,0))</f>
        <v>0</v>
      </c>
      <c r="AD1187" s="3">
        <f t="array" ref="AD1187">INDEX(NoSettings!$C$2:$AG$1459,MATCH($A1187,NoSettings!$A$2:$A$1459,0),MATCH(AD$1,NoSettings!$C$1:$AG$1,0))</f>
        <v>0</v>
      </c>
      <c r="AE1187" s="3">
        <f t="array" ref="AE1187">INDEX(NoSettings!$C$2:$AG$1459,MATCH($A1187,NoSettings!$A$2:$A$1459,0),MATCH(AE$1,NoSettings!$C$1:$AG$1,0))</f>
        <v>0</v>
      </c>
      <c r="AF1187" s="3">
        <f t="array" ref="AF1187">INDEX(NoSettings!$C$2:$AG$1459,MATCH($A1187,NoSettings!$A$2:$A$1459,0),MATCH(AF$1,NoSettings!$C$1:$AG$1,0))</f>
        <v>0</v>
      </c>
      <c r="AG1187" s="3">
        <f t="array" ref="AG1187">INDEX(NoSettings!$C$2:$AG$1459,MATCH($A1187,NoSettings!$A$2:$A$1459,0),MATCH(AG$1,NoSettings!$C$1:$AG$1,0))</f>
        <v>0</v>
      </c>
      <c r="AH1187" s="3">
        <f t="array" ref="AH1187">INDEX(NoSettings!$C$2:$AG$1459,MATCH($A1187,NoSettings!$A$2:$A$1459,0),MATCH(AH$1,NoSettings!$C$1:$AG$1,0))</f>
        <v>0</v>
      </c>
      <c r="AI1187" s="3">
        <f t="array" ref="AI1187">INDEX(NoSettings!$C$2:$AG$1459,MATCH($A1187,NoSettings!$A$2:$A$1459,0),MATCH(AI$1,NoSettings!$C$1:$AG$1,0))</f>
        <v>0</v>
      </c>
      <c r="AJ1187" s="3">
        <f t="array" ref="AJ1187">INDEX(NoSettings!$C$2:$AG$1459,MATCH($A1187,NoSettings!$A$2:$A$1459,0),MATCH(AJ$1,NoSettings!$C$1:$AG$1,0))</f>
        <v>0</v>
      </c>
      <c r="AK1187" s="3">
        <f t="array" ref="AK1187">INDEX(NoSettings!$C$2:$AG$1459,MATCH($A1187,NoSettings!$A$2:$A$1459,0),MATCH(AK$1,NoSettings!$C$1:$AG$1,0))</f>
        <v>0</v>
      </c>
    </row>
    <row r="1188" ht="15.75" hidden="1" customHeight="1">
      <c r="A1188" s="3" t="s">
        <v>1644</v>
      </c>
      <c r="B1188" s="109" t="s">
        <v>178</v>
      </c>
      <c r="C1188" s="109" t="s">
        <v>1927</v>
      </c>
      <c r="D1188" s="109" t="s">
        <v>179</v>
      </c>
      <c r="E1188" s="109"/>
      <c r="F1188" s="109"/>
      <c r="G1188" s="29">
        <f t="array" ref="G1188">INDEX(NoSettings!$C$2:$AG$1459,MATCH($A1188,NoSettings!$A$2:$A$1459,0),MATCH(G$1,NoSettings!$C$1:$AG$1,0))</f>
        <v>8090000000000</v>
      </c>
      <c r="H1188" s="29">
        <f t="array" ref="H1188">INDEX(NoSettings!$C$2:$AG$1459,MATCH($A1188,NoSettings!$A$2:$A$1459,0),MATCH(H$1,NoSettings!$C$1:$AG$1,0))</f>
        <v>8450000000000</v>
      </c>
      <c r="I1188" s="29">
        <f t="array" ref="I1188">INDEX(NoSettings!$C$2:$AG$1459,MATCH($A1188,NoSettings!$A$2:$A$1459,0),MATCH(I$1,NoSettings!$C$1:$AG$1,0))</f>
        <v>8820000000000</v>
      </c>
      <c r="J1188" s="29">
        <f t="array" ref="J1188">INDEX(NoSettings!$C$2:$AG$1459,MATCH($A1188,NoSettings!$A$2:$A$1459,0),MATCH(J$1,NoSettings!$C$1:$AG$1,0))</f>
        <v>9180000000000</v>
      </c>
      <c r="K1188" s="29">
        <f t="array" ref="K1188">INDEX(NoSettings!$C$2:$AG$1459,MATCH($A1188,NoSettings!$A$2:$A$1459,0),MATCH(K$1,NoSettings!$C$1:$AG$1,0))</f>
        <v>9540000000000</v>
      </c>
      <c r="L1188" s="29">
        <f t="array" ref="L1188">INDEX(NoSettings!$C$2:$AG$1459,MATCH($A1188,NoSettings!$A$2:$A$1459,0),MATCH(L$1,NoSettings!$C$1:$AG$1,0))</f>
        <v>9910000000000</v>
      </c>
      <c r="M1188" s="29">
        <f t="array" ref="M1188">INDEX(NoSettings!$C$2:$AG$1459,MATCH($A1188,NoSettings!$A$2:$A$1459,0),MATCH(M$1,NoSettings!$C$1:$AG$1,0))</f>
        <v>10300000000000</v>
      </c>
      <c r="N1188" s="29">
        <f t="array" ref="N1188">INDEX(NoSettings!$C$2:$AG$1459,MATCH($A1188,NoSettings!$A$2:$A$1459,0),MATCH(N$1,NoSettings!$C$1:$AG$1,0))</f>
        <v>10600000000000</v>
      </c>
      <c r="O1188" s="29">
        <f t="array" ref="O1188">INDEX(NoSettings!$C$2:$AG$1459,MATCH($A1188,NoSettings!$A$2:$A$1459,0),MATCH(O$1,NoSettings!$C$1:$AG$1,0))</f>
        <v>11000000000000</v>
      </c>
      <c r="P1188" s="29">
        <f t="array" ref="P1188">INDEX(NoSettings!$C$2:$AG$1459,MATCH($A1188,NoSettings!$A$2:$A$1459,0),MATCH(P$1,NoSettings!$C$1:$AG$1,0))</f>
        <v>11400000000000</v>
      </c>
      <c r="Q1188" s="29">
        <f t="array" ref="Q1188">INDEX(NoSettings!$C$2:$AG$1459,MATCH($A1188,NoSettings!$A$2:$A$1459,0),MATCH(Q$1,NoSettings!$C$1:$AG$1,0))</f>
        <v>11700000000000</v>
      </c>
      <c r="R1188" s="29">
        <f t="array" ref="R1188">INDEX(NoSettings!$C$2:$AG$1459,MATCH($A1188,NoSettings!$A$2:$A$1459,0),MATCH(R$1,NoSettings!$C$1:$AG$1,0))</f>
        <v>12100000000000</v>
      </c>
      <c r="S1188" s="29">
        <f t="array" ref="S1188">INDEX(NoSettings!$C$2:$AG$1459,MATCH($A1188,NoSettings!$A$2:$A$1459,0),MATCH(S$1,NoSettings!$C$1:$AG$1,0))</f>
        <v>12500000000000</v>
      </c>
      <c r="T1188" s="29">
        <f t="array" ref="T1188">INDEX(NoSettings!$C$2:$AG$1459,MATCH($A1188,NoSettings!$A$2:$A$1459,0),MATCH(T$1,NoSettings!$C$1:$AG$1,0))</f>
        <v>12800000000000</v>
      </c>
      <c r="U1188" s="29">
        <f t="array" ref="U1188">INDEX(NoSettings!$C$2:$AG$1459,MATCH($A1188,NoSettings!$A$2:$A$1459,0),MATCH(U$1,NoSettings!$C$1:$AG$1,0))</f>
        <v>13200000000000</v>
      </c>
      <c r="V1188" s="29">
        <f t="array" ref="V1188">INDEX(NoSettings!$C$2:$AG$1459,MATCH($A1188,NoSettings!$A$2:$A$1459,0),MATCH(V$1,NoSettings!$C$1:$AG$1,0))</f>
        <v>13500000000000</v>
      </c>
      <c r="W1188" s="29">
        <f t="array" ref="W1188">INDEX(NoSettings!$C$2:$AG$1459,MATCH($A1188,NoSettings!$A$2:$A$1459,0),MATCH(W$1,NoSettings!$C$1:$AG$1,0))</f>
        <v>13900000000000</v>
      </c>
      <c r="X1188" s="29">
        <f t="array" ref="X1188">INDEX(NoSettings!$C$2:$AG$1459,MATCH($A1188,NoSettings!$A$2:$A$1459,0),MATCH(X$1,NoSettings!$C$1:$AG$1,0))</f>
        <v>14300000000000</v>
      </c>
      <c r="Y1188" s="29">
        <f t="array" ref="Y1188">INDEX(NoSettings!$C$2:$AG$1459,MATCH($A1188,NoSettings!$A$2:$A$1459,0),MATCH(Y$1,NoSettings!$C$1:$AG$1,0))</f>
        <v>14600000000000</v>
      </c>
      <c r="Z1188" s="29">
        <f t="array" ref="Z1188">INDEX(NoSettings!$C$2:$AG$1459,MATCH($A1188,NoSettings!$A$2:$A$1459,0),MATCH(Z$1,NoSettings!$C$1:$AG$1,0))</f>
        <v>15000000000000</v>
      </c>
      <c r="AA1188" s="29">
        <f t="array" ref="AA1188">INDEX(NoSettings!$C$2:$AG$1459,MATCH($A1188,NoSettings!$A$2:$A$1459,0),MATCH(AA$1,NoSettings!$C$1:$AG$1,0))</f>
        <v>15400000000000</v>
      </c>
      <c r="AB1188" s="29">
        <f t="array" ref="AB1188">INDEX(NoSettings!$C$2:$AG$1459,MATCH($A1188,NoSettings!$A$2:$A$1459,0),MATCH(AB$1,NoSettings!$C$1:$AG$1,0))</f>
        <v>15700000000000</v>
      </c>
      <c r="AC1188" s="29">
        <f t="array" ref="AC1188">INDEX(NoSettings!$C$2:$AG$1459,MATCH($A1188,NoSettings!$A$2:$A$1459,0),MATCH(AC$1,NoSettings!$C$1:$AG$1,0))</f>
        <v>16100000000000</v>
      </c>
      <c r="AD1188" s="29">
        <f t="array" ref="AD1188">INDEX(NoSettings!$C$2:$AG$1459,MATCH($A1188,NoSettings!$A$2:$A$1459,0),MATCH(AD$1,NoSettings!$C$1:$AG$1,0))</f>
        <v>16400000000000</v>
      </c>
      <c r="AE1188" s="29">
        <f t="array" ref="AE1188">INDEX(NoSettings!$C$2:$AG$1459,MATCH($A1188,NoSettings!$A$2:$A$1459,0),MATCH(AE$1,NoSettings!$C$1:$AG$1,0))</f>
        <v>16800000000000</v>
      </c>
      <c r="AF1188" s="29">
        <f t="array" ref="AF1188">INDEX(NoSettings!$C$2:$AG$1459,MATCH($A1188,NoSettings!$A$2:$A$1459,0),MATCH(AF$1,NoSettings!$C$1:$AG$1,0))</f>
        <v>17200000000000</v>
      </c>
      <c r="AG1188" s="29">
        <f t="array" ref="AG1188">INDEX(NoSettings!$C$2:$AG$1459,MATCH($A1188,NoSettings!$A$2:$A$1459,0),MATCH(AG$1,NoSettings!$C$1:$AG$1,0))</f>
        <v>17500000000000</v>
      </c>
      <c r="AH1188" s="29">
        <f t="array" ref="AH1188">INDEX(NoSettings!$C$2:$AG$1459,MATCH($A1188,NoSettings!$A$2:$A$1459,0),MATCH(AH$1,NoSettings!$C$1:$AG$1,0))</f>
        <v>17900000000000</v>
      </c>
      <c r="AI1188" s="29">
        <f t="array" ref="AI1188">INDEX(NoSettings!$C$2:$AG$1459,MATCH($A1188,NoSettings!$A$2:$A$1459,0),MATCH(AI$1,NoSettings!$C$1:$AG$1,0))</f>
        <v>18300000000000</v>
      </c>
      <c r="AJ1188" s="29">
        <f t="array" ref="AJ1188">INDEX(NoSettings!$C$2:$AG$1459,MATCH($A1188,NoSettings!$A$2:$A$1459,0),MATCH(AJ$1,NoSettings!$C$1:$AG$1,0))</f>
        <v>18600000000000</v>
      </c>
      <c r="AK1188" s="29">
        <f t="array" ref="AK1188">INDEX(NoSettings!$C$2:$AG$1459,MATCH($A1188,NoSettings!$A$2:$A$1459,0),MATCH(AK$1,NoSettings!$C$1:$AG$1,0))</f>
        <v>19000000000000</v>
      </c>
    </row>
    <row r="1189" ht="15.75" hidden="1" customHeight="1">
      <c r="A1189" s="3" t="s">
        <v>1645</v>
      </c>
      <c r="B1189" s="109" t="s">
        <v>178</v>
      </c>
      <c r="C1189" s="109" t="s">
        <v>1927</v>
      </c>
      <c r="D1189" s="109" t="s">
        <v>180</v>
      </c>
      <c r="E1189" s="109"/>
      <c r="F1189" s="109"/>
      <c r="G1189" s="29">
        <f t="array" ref="G1189">INDEX(NoSettings!$C$2:$AG$1459,MATCH($A1189,NoSettings!$A$2:$A$1459,0),MATCH(G$1,NoSettings!$C$1:$AG$1,0))</f>
        <v>219000000000</v>
      </c>
      <c r="H1189" s="29">
        <f t="array" ref="H1189">INDEX(NoSettings!$C$2:$AG$1459,MATCH($A1189,NoSettings!$A$2:$A$1459,0),MATCH(H$1,NoSettings!$C$1:$AG$1,0))</f>
        <v>228000000000</v>
      </c>
      <c r="I1189" s="29">
        <f t="array" ref="I1189">INDEX(NoSettings!$C$2:$AG$1459,MATCH($A1189,NoSettings!$A$2:$A$1459,0),MATCH(I$1,NoSettings!$C$1:$AG$1,0))</f>
        <v>238000000000</v>
      </c>
      <c r="J1189" s="29">
        <f t="array" ref="J1189">INDEX(NoSettings!$C$2:$AG$1459,MATCH($A1189,NoSettings!$A$2:$A$1459,0),MATCH(J$1,NoSettings!$C$1:$AG$1,0))</f>
        <v>248000000000</v>
      </c>
      <c r="K1189" s="29">
        <f t="array" ref="K1189">INDEX(NoSettings!$C$2:$AG$1459,MATCH($A1189,NoSettings!$A$2:$A$1459,0),MATCH(K$1,NoSettings!$C$1:$AG$1,0))</f>
        <v>258000000000</v>
      </c>
      <c r="L1189" s="29">
        <f t="array" ref="L1189">INDEX(NoSettings!$C$2:$AG$1459,MATCH($A1189,NoSettings!$A$2:$A$1459,0),MATCH(L$1,NoSettings!$C$1:$AG$1,0))</f>
        <v>268000000000</v>
      </c>
      <c r="M1189" s="29">
        <f t="array" ref="M1189">INDEX(NoSettings!$C$2:$AG$1459,MATCH($A1189,NoSettings!$A$2:$A$1459,0),MATCH(M$1,NoSettings!$C$1:$AG$1,0))</f>
        <v>277000000000</v>
      </c>
      <c r="N1189" s="29">
        <f t="array" ref="N1189">INDEX(NoSettings!$C$2:$AG$1459,MATCH($A1189,NoSettings!$A$2:$A$1459,0),MATCH(N$1,NoSettings!$C$1:$AG$1,0))</f>
        <v>287000000000</v>
      </c>
      <c r="O1189" s="29">
        <f t="array" ref="O1189">INDEX(NoSettings!$C$2:$AG$1459,MATCH($A1189,NoSettings!$A$2:$A$1459,0),MATCH(O$1,NoSettings!$C$1:$AG$1,0))</f>
        <v>297000000000</v>
      </c>
      <c r="P1189" s="29">
        <f t="array" ref="P1189">INDEX(NoSettings!$C$2:$AG$1459,MATCH($A1189,NoSettings!$A$2:$A$1459,0),MATCH(P$1,NoSettings!$C$1:$AG$1,0))</f>
        <v>307000000000</v>
      </c>
      <c r="Q1189" s="29">
        <f t="array" ref="Q1189">INDEX(NoSettings!$C$2:$AG$1459,MATCH($A1189,NoSettings!$A$2:$A$1459,0),MATCH(Q$1,NoSettings!$C$1:$AG$1,0))</f>
        <v>317000000000</v>
      </c>
      <c r="R1189" s="29">
        <f t="array" ref="R1189">INDEX(NoSettings!$C$2:$AG$1459,MATCH($A1189,NoSettings!$A$2:$A$1459,0),MATCH(R$1,NoSettings!$C$1:$AG$1,0))</f>
        <v>327000000000</v>
      </c>
      <c r="S1189" s="29">
        <f t="array" ref="S1189">INDEX(NoSettings!$C$2:$AG$1459,MATCH($A1189,NoSettings!$A$2:$A$1459,0),MATCH(S$1,NoSettings!$C$1:$AG$1,0))</f>
        <v>336000000000</v>
      </c>
      <c r="T1189" s="29">
        <f t="array" ref="T1189">INDEX(NoSettings!$C$2:$AG$1459,MATCH($A1189,NoSettings!$A$2:$A$1459,0),MATCH(T$1,NoSettings!$C$1:$AG$1,0))</f>
        <v>346000000000</v>
      </c>
      <c r="U1189" s="29">
        <f t="array" ref="U1189">INDEX(NoSettings!$C$2:$AG$1459,MATCH($A1189,NoSettings!$A$2:$A$1459,0),MATCH(U$1,NoSettings!$C$1:$AG$1,0))</f>
        <v>356000000000</v>
      </c>
      <c r="V1189" s="29">
        <f t="array" ref="V1189">INDEX(NoSettings!$C$2:$AG$1459,MATCH($A1189,NoSettings!$A$2:$A$1459,0),MATCH(V$1,NoSettings!$C$1:$AG$1,0))</f>
        <v>366000000000</v>
      </c>
      <c r="W1189" s="29">
        <f t="array" ref="W1189">INDEX(NoSettings!$C$2:$AG$1459,MATCH($A1189,NoSettings!$A$2:$A$1459,0),MATCH(W$1,NoSettings!$C$1:$AG$1,0))</f>
        <v>376000000000</v>
      </c>
      <c r="X1189" s="29">
        <f t="array" ref="X1189">INDEX(NoSettings!$C$2:$AG$1459,MATCH($A1189,NoSettings!$A$2:$A$1459,0),MATCH(X$1,NoSettings!$C$1:$AG$1,0))</f>
        <v>385000000000</v>
      </c>
      <c r="Y1189" s="29">
        <f t="array" ref="Y1189">INDEX(NoSettings!$C$2:$AG$1459,MATCH($A1189,NoSettings!$A$2:$A$1459,0),MATCH(Y$1,NoSettings!$C$1:$AG$1,0))</f>
        <v>395000000000</v>
      </c>
      <c r="Z1189" s="29">
        <f t="array" ref="Z1189">INDEX(NoSettings!$C$2:$AG$1459,MATCH($A1189,NoSettings!$A$2:$A$1459,0),MATCH(Z$1,NoSettings!$C$1:$AG$1,0))</f>
        <v>405000000000</v>
      </c>
      <c r="AA1189" s="29">
        <f t="array" ref="AA1189">INDEX(NoSettings!$C$2:$AG$1459,MATCH($A1189,NoSettings!$A$2:$A$1459,0),MATCH(AA$1,NoSettings!$C$1:$AG$1,0))</f>
        <v>415000000000</v>
      </c>
      <c r="AB1189" s="29">
        <f t="array" ref="AB1189">INDEX(NoSettings!$C$2:$AG$1459,MATCH($A1189,NoSettings!$A$2:$A$1459,0),MATCH(AB$1,NoSettings!$C$1:$AG$1,0))</f>
        <v>425000000000</v>
      </c>
      <c r="AC1189" s="29">
        <f t="array" ref="AC1189">INDEX(NoSettings!$C$2:$AG$1459,MATCH($A1189,NoSettings!$A$2:$A$1459,0),MATCH(AC$1,NoSettings!$C$1:$AG$1,0))</f>
        <v>434000000000</v>
      </c>
      <c r="AD1189" s="29">
        <f t="array" ref="AD1189">INDEX(NoSettings!$C$2:$AG$1459,MATCH($A1189,NoSettings!$A$2:$A$1459,0),MATCH(AD$1,NoSettings!$C$1:$AG$1,0))</f>
        <v>444000000000</v>
      </c>
      <c r="AE1189" s="29">
        <f t="array" ref="AE1189">INDEX(NoSettings!$C$2:$AG$1459,MATCH($A1189,NoSettings!$A$2:$A$1459,0),MATCH(AE$1,NoSettings!$C$1:$AG$1,0))</f>
        <v>454000000000</v>
      </c>
      <c r="AF1189" s="29">
        <f t="array" ref="AF1189">INDEX(NoSettings!$C$2:$AG$1459,MATCH($A1189,NoSettings!$A$2:$A$1459,0),MATCH(AF$1,NoSettings!$C$1:$AG$1,0))</f>
        <v>464000000000</v>
      </c>
      <c r="AG1189" s="29">
        <f t="array" ref="AG1189">INDEX(NoSettings!$C$2:$AG$1459,MATCH($A1189,NoSettings!$A$2:$A$1459,0),MATCH(AG$1,NoSettings!$C$1:$AG$1,0))</f>
        <v>474000000000</v>
      </c>
      <c r="AH1189" s="29">
        <f t="array" ref="AH1189">INDEX(NoSettings!$C$2:$AG$1459,MATCH($A1189,NoSettings!$A$2:$A$1459,0),MATCH(AH$1,NoSettings!$C$1:$AG$1,0))</f>
        <v>484000000000</v>
      </c>
      <c r="AI1189" s="29">
        <f t="array" ref="AI1189">INDEX(NoSettings!$C$2:$AG$1459,MATCH($A1189,NoSettings!$A$2:$A$1459,0),MATCH(AI$1,NoSettings!$C$1:$AG$1,0))</f>
        <v>493000000000</v>
      </c>
      <c r="AJ1189" s="29">
        <f t="array" ref="AJ1189">INDEX(NoSettings!$C$2:$AG$1459,MATCH($A1189,NoSettings!$A$2:$A$1459,0),MATCH(AJ$1,NoSettings!$C$1:$AG$1,0))</f>
        <v>503000000000</v>
      </c>
      <c r="AK1189" s="29">
        <f t="array" ref="AK1189">INDEX(NoSettings!$C$2:$AG$1459,MATCH($A1189,NoSettings!$A$2:$A$1459,0),MATCH(AK$1,NoSettings!$C$1:$AG$1,0))</f>
        <v>513000000000</v>
      </c>
    </row>
    <row r="1190" ht="15.75" hidden="1" customHeight="1">
      <c r="A1190" s="3" t="s">
        <v>1646</v>
      </c>
      <c r="B1190" s="109" t="s">
        <v>178</v>
      </c>
      <c r="C1190" s="109" t="s">
        <v>1927</v>
      </c>
      <c r="D1190" s="109" t="s">
        <v>181</v>
      </c>
      <c r="E1190" s="109"/>
      <c r="F1190" s="109"/>
      <c r="G1190" s="29">
        <f t="array" ref="G1190">INDEX(NoSettings!$C$2:$AG$1459,MATCH($A1190,NoSettings!$A$2:$A$1459,0),MATCH(G$1,NoSettings!$C$1:$AG$1,0))</f>
        <v>45000000000000</v>
      </c>
      <c r="H1190" s="29">
        <f t="array" ref="H1190">INDEX(NoSettings!$C$2:$AG$1459,MATCH($A1190,NoSettings!$A$2:$A$1459,0),MATCH(H$1,NoSettings!$C$1:$AG$1,0))</f>
        <v>47000000000000</v>
      </c>
      <c r="I1190" s="29">
        <f t="array" ref="I1190">INDEX(NoSettings!$C$2:$AG$1459,MATCH($A1190,NoSettings!$A$2:$A$1459,0),MATCH(I$1,NoSettings!$C$1:$AG$1,0))</f>
        <v>49000000000000</v>
      </c>
      <c r="J1190" s="29">
        <f t="array" ref="J1190">INDEX(NoSettings!$C$2:$AG$1459,MATCH($A1190,NoSettings!$A$2:$A$1459,0),MATCH(J$1,NoSettings!$C$1:$AG$1,0))</f>
        <v>51100000000000</v>
      </c>
      <c r="K1190" s="29">
        <f t="array" ref="K1190">INDEX(NoSettings!$C$2:$AG$1459,MATCH($A1190,NoSettings!$A$2:$A$1459,0),MATCH(K$1,NoSettings!$C$1:$AG$1,0))</f>
        <v>53100000000000</v>
      </c>
      <c r="L1190" s="29">
        <f t="array" ref="L1190">INDEX(NoSettings!$C$2:$AG$1459,MATCH($A1190,NoSettings!$A$2:$A$1459,0),MATCH(L$1,NoSettings!$C$1:$AG$1,0))</f>
        <v>55100000000000</v>
      </c>
      <c r="M1190" s="29">
        <f t="array" ref="M1190">INDEX(NoSettings!$C$2:$AG$1459,MATCH($A1190,NoSettings!$A$2:$A$1459,0),MATCH(M$1,NoSettings!$C$1:$AG$1,0))</f>
        <v>57100000000000</v>
      </c>
      <c r="N1190" s="29">
        <f t="array" ref="N1190">INDEX(NoSettings!$C$2:$AG$1459,MATCH($A1190,NoSettings!$A$2:$A$1459,0),MATCH(N$1,NoSettings!$C$1:$AG$1,0))</f>
        <v>59100000000000</v>
      </c>
      <c r="O1190" s="29">
        <f t="array" ref="O1190">INDEX(NoSettings!$C$2:$AG$1459,MATCH($A1190,NoSettings!$A$2:$A$1459,0),MATCH(O$1,NoSettings!$C$1:$AG$1,0))</f>
        <v>61200000000000</v>
      </c>
      <c r="P1190" s="29">
        <f t="array" ref="P1190">INDEX(NoSettings!$C$2:$AG$1459,MATCH($A1190,NoSettings!$A$2:$A$1459,0),MATCH(P$1,NoSettings!$C$1:$AG$1,0))</f>
        <v>63200000000000</v>
      </c>
      <c r="Q1190" s="29">
        <f t="array" ref="Q1190">INDEX(NoSettings!$C$2:$AG$1459,MATCH($A1190,NoSettings!$A$2:$A$1459,0),MATCH(Q$1,NoSettings!$C$1:$AG$1,0))</f>
        <v>65200000000000</v>
      </c>
      <c r="R1190" s="29">
        <f t="array" ref="R1190">INDEX(NoSettings!$C$2:$AG$1459,MATCH($A1190,NoSettings!$A$2:$A$1459,0),MATCH(R$1,NoSettings!$C$1:$AG$1,0))</f>
        <v>67200000000000</v>
      </c>
      <c r="S1190" s="29">
        <f t="array" ref="S1190">INDEX(NoSettings!$C$2:$AG$1459,MATCH($A1190,NoSettings!$A$2:$A$1459,0),MATCH(S$1,NoSettings!$C$1:$AG$1,0))</f>
        <v>69300000000000</v>
      </c>
      <c r="T1190" s="29">
        <f t="array" ref="T1190">INDEX(NoSettings!$C$2:$AG$1459,MATCH($A1190,NoSettings!$A$2:$A$1459,0),MATCH(T$1,NoSettings!$C$1:$AG$1,0))</f>
        <v>71300000000000</v>
      </c>
      <c r="U1190" s="29">
        <f t="array" ref="U1190">INDEX(NoSettings!$C$2:$AG$1459,MATCH($A1190,NoSettings!$A$2:$A$1459,0),MATCH(U$1,NoSettings!$C$1:$AG$1,0))</f>
        <v>73300000000000</v>
      </c>
      <c r="V1190" s="29">
        <f t="array" ref="V1190">INDEX(NoSettings!$C$2:$AG$1459,MATCH($A1190,NoSettings!$A$2:$A$1459,0),MATCH(V$1,NoSettings!$C$1:$AG$1,0))</f>
        <v>75300000000000</v>
      </c>
      <c r="W1190" s="29">
        <f t="array" ref="W1190">INDEX(NoSettings!$C$2:$AG$1459,MATCH($A1190,NoSettings!$A$2:$A$1459,0),MATCH(W$1,NoSettings!$C$1:$AG$1,0))</f>
        <v>77300000000000</v>
      </c>
      <c r="X1190" s="29">
        <f t="array" ref="X1190">INDEX(NoSettings!$C$2:$AG$1459,MATCH($A1190,NoSettings!$A$2:$A$1459,0),MATCH(X$1,NoSettings!$C$1:$AG$1,0))</f>
        <v>79400000000000</v>
      </c>
      <c r="Y1190" s="29">
        <f t="array" ref="Y1190">INDEX(NoSettings!$C$2:$AG$1459,MATCH($A1190,NoSettings!$A$2:$A$1459,0),MATCH(Y$1,NoSettings!$C$1:$AG$1,0))</f>
        <v>81400000000000</v>
      </c>
      <c r="Z1190" s="29">
        <f t="array" ref="Z1190">INDEX(NoSettings!$C$2:$AG$1459,MATCH($A1190,NoSettings!$A$2:$A$1459,0),MATCH(Z$1,NoSettings!$C$1:$AG$1,0))</f>
        <v>83400000000000</v>
      </c>
      <c r="AA1190" s="29">
        <f t="array" ref="AA1190">INDEX(NoSettings!$C$2:$AG$1459,MATCH($A1190,NoSettings!$A$2:$A$1459,0),MATCH(AA$1,NoSettings!$C$1:$AG$1,0))</f>
        <v>85400000000000</v>
      </c>
      <c r="AB1190" s="29">
        <f t="array" ref="AB1190">INDEX(NoSettings!$C$2:$AG$1459,MATCH($A1190,NoSettings!$A$2:$A$1459,0),MATCH(AB$1,NoSettings!$C$1:$AG$1,0))</f>
        <v>87400000000000</v>
      </c>
      <c r="AC1190" s="29">
        <f t="array" ref="AC1190">INDEX(NoSettings!$C$2:$AG$1459,MATCH($A1190,NoSettings!$A$2:$A$1459,0),MATCH(AC$1,NoSettings!$C$1:$AG$1,0))</f>
        <v>89500000000000</v>
      </c>
      <c r="AD1190" s="29">
        <f t="array" ref="AD1190">INDEX(NoSettings!$C$2:$AG$1459,MATCH($A1190,NoSettings!$A$2:$A$1459,0),MATCH(AD$1,NoSettings!$C$1:$AG$1,0))</f>
        <v>91500000000000</v>
      </c>
      <c r="AE1190" s="29">
        <f t="array" ref="AE1190">INDEX(NoSettings!$C$2:$AG$1459,MATCH($A1190,NoSettings!$A$2:$A$1459,0),MATCH(AE$1,NoSettings!$C$1:$AG$1,0))</f>
        <v>93500000000000</v>
      </c>
      <c r="AF1190" s="29">
        <f t="array" ref="AF1190">INDEX(NoSettings!$C$2:$AG$1459,MATCH($A1190,NoSettings!$A$2:$A$1459,0),MATCH(AF$1,NoSettings!$C$1:$AG$1,0))</f>
        <v>95500000000000</v>
      </c>
      <c r="AG1190" s="29">
        <f t="array" ref="AG1190">INDEX(NoSettings!$C$2:$AG$1459,MATCH($A1190,NoSettings!$A$2:$A$1459,0),MATCH(AG$1,NoSettings!$C$1:$AG$1,0))</f>
        <v>97500000000000</v>
      </c>
      <c r="AH1190" s="29">
        <f t="array" ref="AH1190">INDEX(NoSettings!$C$2:$AG$1459,MATCH($A1190,NoSettings!$A$2:$A$1459,0),MATCH(AH$1,NoSettings!$C$1:$AG$1,0))</f>
        <v>99600000000000</v>
      </c>
      <c r="AI1190" s="29">
        <f t="array" ref="AI1190">INDEX(NoSettings!$C$2:$AG$1459,MATCH($A1190,NoSettings!$A$2:$A$1459,0),MATCH(AI$1,NoSettings!$C$1:$AG$1,0))</f>
        <v>102000000000000</v>
      </c>
      <c r="AJ1190" s="29">
        <f t="array" ref="AJ1190">INDEX(NoSettings!$C$2:$AG$1459,MATCH($A1190,NoSettings!$A$2:$A$1459,0),MATCH(AJ$1,NoSettings!$C$1:$AG$1,0))</f>
        <v>104000000000000</v>
      </c>
      <c r="AK1190" s="29">
        <f t="array" ref="AK1190">INDEX(NoSettings!$C$2:$AG$1459,MATCH($A1190,NoSettings!$A$2:$A$1459,0),MATCH(AK$1,NoSettings!$C$1:$AG$1,0))</f>
        <v>106000000000000</v>
      </c>
    </row>
    <row r="1191" ht="15.75" hidden="1" customHeight="1">
      <c r="A1191" s="3" t="s">
        <v>1647</v>
      </c>
      <c r="B1191" s="109" t="s">
        <v>178</v>
      </c>
      <c r="C1191" s="109" t="s">
        <v>1927</v>
      </c>
      <c r="D1191" s="109" t="s">
        <v>182</v>
      </c>
      <c r="E1191" s="109"/>
      <c r="F1191" s="109"/>
      <c r="G1191" s="29">
        <f t="array" ref="G1191">INDEX(NoSettings!$C$2:$AG$1459,MATCH($A1191,NoSettings!$A$2:$A$1459,0),MATCH(G$1,NoSettings!$C$1:$AG$1,0))</f>
        <v>53700000000</v>
      </c>
      <c r="H1191" s="29">
        <f t="array" ref="H1191">INDEX(NoSettings!$C$2:$AG$1459,MATCH($A1191,NoSettings!$A$2:$A$1459,0),MATCH(H$1,NoSettings!$C$1:$AG$1,0))</f>
        <v>56200000000</v>
      </c>
      <c r="I1191" s="29">
        <f t="array" ref="I1191">INDEX(NoSettings!$C$2:$AG$1459,MATCH($A1191,NoSettings!$A$2:$A$1459,0),MATCH(I$1,NoSettings!$C$1:$AG$1,0))</f>
        <v>58600000000</v>
      </c>
      <c r="J1191" s="29">
        <f t="array" ref="J1191">INDEX(NoSettings!$C$2:$AG$1459,MATCH($A1191,NoSettings!$A$2:$A$1459,0),MATCH(J$1,NoSettings!$C$1:$AG$1,0))</f>
        <v>61000000000</v>
      </c>
      <c r="K1191" s="29">
        <f t="array" ref="K1191">INDEX(NoSettings!$C$2:$AG$1459,MATCH($A1191,NoSettings!$A$2:$A$1459,0),MATCH(K$1,NoSettings!$C$1:$AG$1,0))</f>
        <v>63400000000</v>
      </c>
      <c r="L1191" s="29">
        <f t="array" ref="L1191">INDEX(NoSettings!$C$2:$AG$1459,MATCH($A1191,NoSettings!$A$2:$A$1459,0),MATCH(L$1,NoSettings!$C$1:$AG$1,0))</f>
        <v>65800000000</v>
      </c>
      <c r="M1191" s="29">
        <f t="array" ref="M1191">INDEX(NoSettings!$C$2:$AG$1459,MATCH($A1191,NoSettings!$A$2:$A$1459,0),MATCH(M$1,NoSettings!$C$1:$AG$1,0))</f>
        <v>68200000000</v>
      </c>
      <c r="N1191" s="29">
        <f t="array" ref="N1191">INDEX(NoSettings!$C$2:$AG$1459,MATCH($A1191,NoSettings!$A$2:$A$1459,0),MATCH(N$1,NoSettings!$C$1:$AG$1,0))</f>
        <v>70600000000</v>
      </c>
      <c r="O1191" s="29">
        <f t="array" ref="O1191">INDEX(NoSettings!$C$2:$AG$1459,MATCH($A1191,NoSettings!$A$2:$A$1459,0),MATCH(O$1,NoSettings!$C$1:$AG$1,0))</f>
        <v>73000000000</v>
      </c>
      <c r="P1191" s="29">
        <f t="array" ref="P1191">INDEX(NoSettings!$C$2:$AG$1459,MATCH($A1191,NoSettings!$A$2:$A$1459,0),MATCH(P$1,NoSettings!$C$1:$AG$1,0))</f>
        <v>75500000000</v>
      </c>
      <c r="Q1191" s="29">
        <f t="array" ref="Q1191">INDEX(NoSettings!$C$2:$AG$1459,MATCH($A1191,NoSettings!$A$2:$A$1459,0),MATCH(Q$1,NoSettings!$C$1:$AG$1,0))</f>
        <v>77900000000</v>
      </c>
      <c r="R1191" s="29">
        <f t="array" ref="R1191">INDEX(NoSettings!$C$2:$AG$1459,MATCH($A1191,NoSettings!$A$2:$A$1459,0),MATCH(R$1,NoSettings!$C$1:$AG$1,0))</f>
        <v>80300000000</v>
      </c>
      <c r="S1191" s="29">
        <f t="array" ref="S1191">INDEX(NoSettings!$C$2:$AG$1459,MATCH($A1191,NoSettings!$A$2:$A$1459,0),MATCH(S$1,NoSettings!$C$1:$AG$1,0))</f>
        <v>82700000000</v>
      </c>
      <c r="T1191" s="29">
        <f t="array" ref="T1191">INDEX(NoSettings!$C$2:$AG$1459,MATCH($A1191,NoSettings!$A$2:$A$1459,0),MATCH(T$1,NoSettings!$C$1:$AG$1,0))</f>
        <v>85100000000</v>
      </c>
      <c r="U1191" s="29">
        <f t="array" ref="U1191">INDEX(NoSettings!$C$2:$AG$1459,MATCH($A1191,NoSettings!$A$2:$A$1459,0),MATCH(U$1,NoSettings!$C$1:$AG$1,0))</f>
        <v>87500000000</v>
      </c>
      <c r="V1191" s="29">
        <f t="array" ref="V1191">INDEX(NoSettings!$C$2:$AG$1459,MATCH($A1191,NoSettings!$A$2:$A$1459,0),MATCH(V$1,NoSettings!$C$1:$AG$1,0))</f>
        <v>89900000000</v>
      </c>
      <c r="W1191" s="29">
        <f t="array" ref="W1191">INDEX(NoSettings!$C$2:$AG$1459,MATCH($A1191,NoSettings!$A$2:$A$1459,0),MATCH(W$1,NoSettings!$C$1:$AG$1,0))</f>
        <v>92400000000</v>
      </c>
      <c r="X1191" s="29">
        <f t="array" ref="X1191">INDEX(NoSettings!$C$2:$AG$1459,MATCH($A1191,NoSettings!$A$2:$A$1459,0),MATCH(X$1,NoSettings!$C$1:$AG$1,0))</f>
        <v>94800000000</v>
      </c>
      <c r="Y1191" s="29">
        <f t="array" ref="Y1191">INDEX(NoSettings!$C$2:$AG$1459,MATCH($A1191,NoSettings!$A$2:$A$1459,0),MATCH(Y$1,NoSettings!$C$1:$AG$1,0))</f>
        <v>97200000000</v>
      </c>
      <c r="Z1191" s="29">
        <f t="array" ref="Z1191">INDEX(NoSettings!$C$2:$AG$1459,MATCH($A1191,NoSettings!$A$2:$A$1459,0),MATCH(Z$1,NoSettings!$C$1:$AG$1,0))</f>
        <v>99600000000</v>
      </c>
      <c r="AA1191" s="29">
        <f t="array" ref="AA1191">INDEX(NoSettings!$C$2:$AG$1459,MATCH($A1191,NoSettings!$A$2:$A$1459,0),MATCH(AA$1,NoSettings!$C$1:$AG$1,0))</f>
        <v>102000000000</v>
      </c>
      <c r="AB1191" s="29">
        <f t="array" ref="AB1191">INDEX(NoSettings!$C$2:$AG$1459,MATCH($A1191,NoSettings!$A$2:$A$1459,0),MATCH(AB$1,NoSettings!$C$1:$AG$1,0))</f>
        <v>104000000000</v>
      </c>
      <c r="AC1191" s="29">
        <f t="array" ref="AC1191">INDEX(NoSettings!$C$2:$AG$1459,MATCH($A1191,NoSettings!$A$2:$A$1459,0),MATCH(AC$1,NoSettings!$C$1:$AG$1,0))</f>
        <v>107000000000</v>
      </c>
      <c r="AD1191" s="29">
        <f t="array" ref="AD1191">INDEX(NoSettings!$C$2:$AG$1459,MATCH($A1191,NoSettings!$A$2:$A$1459,0),MATCH(AD$1,NoSettings!$C$1:$AG$1,0))</f>
        <v>109000000000</v>
      </c>
      <c r="AE1191" s="29">
        <f t="array" ref="AE1191">INDEX(NoSettings!$C$2:$AG$1459,MATCH($A1191,NoSettings!$A$2:$A$1459,0),MATCH(AE$1,NoSettings!$C$1:$AG$1,0))</f>
        <v>112000000000</v>
      </c>
      <c r="AF1191" s="29">
        <f t="array" ref="AF1191">INDEX(NoSettings!$C$2:$AG$1459,MATCH($A1191,NoSettings!$A$2:$A$1459,0),MATCH(AF$1,NoSettings!$C$1:$AG$1,0))</f>
        <v>114000000000</v>
      </c>
      <c r="AG1191" s="29">
        <f t="array" ref="AG1191">INDEX(NoSettings!$C$2:$AG$1459,MATCH($A1191,NoSettings!$A$2:$A$1459,0),MATCH(AG$1,NoSettings!$C$1:$AG$1,0))</f>
        <v>116000000000</v>
      </c>
      <c r="AH1191" s="29">
        <f t="array" ref="AH1191">INDEX(NoSettings!$C$2:$AG$1459,MATCH($A1191,NoSettings!$A$2:$A$1459,0),MATCH(AH$1,NoSettings!$C$1:$AG$1,0))</f>
        <v>119000000000</v>
      </c>
      <c r="AI1191" s="29">
        <f t="array" ref="AI1191">INDEX(NoSettings!$C$2:$AG$1459,MATCH($A1191,NoSettings!$A$2:$A$1459,0),MATCH(AI$1,NoSettings!$C$1:$AG$1,0))</f>
        <v>121000000000</v>
      </c>
      <c r="AJ1191" s="29">
        <f t="array" ref="AJ1191">INDEX(NoSettings!$C$2:$AG$1459,MATCH($A1191,NoSettings!$A$2:$A$1459,0),MATCH(AJ$1,NoSettings!$C$1:$AG$1,0))</f>
        <v>124000000000</v>
      </c>
      <c r="AK1191" s="29">
        <f t="array" ref="AK1191">INDEX(NoSettings!$C$2:$AG$1459,MATCH($A1191,NoSettings!$A$2:$A$1459,0),MATCH(AK$1,NoSettings!$C$1:$AG$1,0))</f>
        <v>126000000000</v>
      </c>
    </row>
    <row r="1192" ht="15.75" hidden="1" customHeight="1">
      <c r="A1192" s="3" t="s">
        <v>1648</v>
      </c>
      <c r="B1192" s="109" t="s">
        <v>178</v>
      </c>
      <c r="C1192" s="109" t="s">
        <v>1927</v>
      </c>
      <c r="D1192" s="109" t="s">
        <v>183</v>
      </c>
      <c r="E1192" s="109"/>
      <c r="F1192" s="109"/>
      <c r="G1192" s="29">
        <f t="array" ref="G1192">INDEX(NoSettings!$C$2:$AG$1459,MATCH($A1192,NoSettings!$A$2:$A$1459,0),MATCH(G$1,NoSettings!$C$1:$AG$1,0))</f>
        <v>2210000000000</v>
      </c>
      <c r="H1192" s="29">
        <f t="array" ref="H1192">INDEX(NoSettings!$C$2:$AG$1459,MATCH($A1192,NoSettings!$A$2:$A$1459,0),MATCH(H$1,NoSettings!$C$1:$AG$1,0))</f>
        <v>2310000000000</v>
      </c>
      <c r="I1192" s="29">
        <f t="array" ref="I1192">INDEX(NoSettings!$C$2:$AG$1459,MATCH($A1192,NoSettings!$A$2:$A$1459,0),MATCH(I$1,NoSettings!$C$1:$AG$1,0))</f>
        <v>2410000000000</v>
      </c>
      <c r="J1192" s="29">
        <f t="array" ref="J1192">INDEX(NoSettings!$C$2:$AG$1459,MATCH($A1192,NoSettings!$A$2:$A$1459,0),MATCH(J$1,NoSettings!$C$1:$AG$1,0))</f>
        <v>2500000000000</v>
      </c>
      <c r="K1192" s="29">
        <f t="array" ref="K1192">INDEX(NoSettings!$C$2:$AG$1459,MATCH($A1192,NoSettings!$A$2:$A$1459,0),MATCH(K$1,NoSettings!$C$1:$AG$1,0))</f>
        <v>2600000000000</v>
      </c>
      <c r="L1192" s="29">
        <f t="array" ref="L1192">INDEX(NoSettings!$C$2:$AG$1459,MATCH($A1192,NoSettings!$A$2:$A$1459,0),MATCH(L$1,NoSettings!$C$1:$AG$1,0))</f>
        <v>2700000000000</v>
      </c>
      <c r="M1192" s="29">
        <f t="array" ref="M1192">INDEX(NoSettings!$C$2:$AG$1459,MATCH($A1192,NoSettings!$A$2:$A$1459,0),MATCH(M$1,NoSettings!$C$1:$AG$1,0))</f>
        <v>2800000000000</v>
      </c>
      <c r="N1192" s="29">
        <f t="array" ref="N1192">INDEX(NoSettings!$C$2:$AG$1459,MATCH($A1192,NoSettings!$A$2:$A$1459,0),MATCH(N$1,NoSettings!$C$1:$AG$1,0))</f>
        <v>2900000000000</v>
      </c>
      <c r="O1192" s="29">
        <f t="array" ref="O1192">INDEX(NoSettings!$C$2:$AG$1459,MATCH($A1192,NoSettings!$A$2:$A$1459,0),MATCH(O$1,NoSettings!$C$1:$AG$1,0))</f>
        <v>3000000000000</v>
      </c>
      <c r="P1192" s="29">
        <f t="array" ref="P1192">INDEX(NoSettings!$C$2:$AG$1459,MATCH($A1192,NoSettings!$A$2:$A$1459,0),MATCH(P$1,NoSettings!$C$1:$AG$1,0))</f>
        <v>3100000000000</v>
      </c>
      <c r="Q1192" s="29">
        <f t="array" ref="Q1192">INDEX(NoSettings!$C$2:$AG$1459,MATCH($A1192,NoSettings!$A$2:$A$1459,0),MATCH(Q$1,NoSettings!$C$1:$AG$1,0))</f>
        <v>3200000000000</v>
      </c>
      <c r="R1192" s="29">
        <f t="array" ref="R1192">INDEX(NoSettings!$C$2:$AG$1459,MATCH($A1192,NoSettings!$A$2:$A$1459,0),MATCH(R$1,NoSettings!$C$1:$AG$1,0))</f>
        <v>3300000000000</v>
      </c>
      <c r="S1192" s="29">
        <f t="array" ref="S1192">INDEX(NoSettings!$C$2:$AG$1459,MATCH($A1192,NoSettings!$A$2:$A$1459,0),MATCH(S$1,NoSettings!$C$1:$AG$1,0))</f>
        <v>3400000000000</v>
      </c>
      <c r="T1192" s="29">
        <f t="array" ref="T1192">INDEX(NoSettings!$C$2:$AG$1459,MATCH($A1192,NoSettings!$A$2:$A$1459,0),MATCH(T$1,NoSettings!$C$1:$AG$1,0))</f>
        <v>3500000000000</v>
      </c>
      <c r="U1192" s="29">
        <f t="array" ref="U1192">INDEX(NoSettings!$C$2:$AG$1459,MATCH($A1192,NoSettings!$A$2:$A$1459,0),MATCH(U$1,NoSettings!$C$1:$AG$1,0))</f>
        <v>3590000000000</v>
      </c>
      <c r="V1192" s="29">
        <f t="array" ref="V1192">INDEX(NoSettings!$C$2:$AG$1459,MATCH($A1192,NoSettings!$A$2:$A$1459,0),MATCH(V$1,NoSettings!$C$1:$AG$1,0))</f>
        <v>3690000000000</v>
      </c>
      <c r="W1192" s="29">
        <f t="array" ref="W1192">INDEX(NoSettings!$C$2:$AG$1459,MATCH($A1192,NoSettings!$A$2:$A$1459,0),MATCH(W$1,NoSettings!$C$1:$AG$1,0))</f>
        <v>3790000000000</v>
      </c>
      <c r="X1192" s="29">
        <f t="array" ref="X1192">INDEX(NoSettings!$C$2:$AG$1459,MATCH($A1192,NoSettings!$A$2:$A$1459,0),MATCH(X$1,NoSettings!$C$1:$AG$1,0))</f>
        <v>3890000000000</v>
      </c>
      <c r="Y1192" s="29">
        <f t="array" ref="Y1192">INDEX(NoSettings!$C$2:$AG$1459,MATCH($A1192,NoSettings!$A$2:$A$1459,0),MATCH(Y$1,NoSettings!$C$1:$AG$1,0))</f>
        <v>3990000000000</v>
      </c>
      <c r="Z1192" s="29">
        <f t="array" ref="Z1192">INDEX(NoSettings!$C$2:$AG$1459,MATCH($A1192,NoSettings!$A$2:$A$1459,0),MATCH(Z$1,NoSettings!$C$1:$AG$1,0))</f>
        <v>4090000000000</v>
      </c>
      <c r="AA1192" s="29">
        <f t="array" ref="AA1192">INDEX(NoSettings!$C$2:$AG$1459,MATCH($A1192,NoSettings!$A$2:$A$1459,0),MATCH(AA$1,NoSettings!$C$1:$AG$1,0))</f>
        <v>4190000000000</v>
      </c>
      <c r="AB1192" s="29">
        <f t="array" ref="AB1192">INDEX(NoSettings!$C$2:$AG$1459,MATCH($A1192,NoSettings!$A$2:$A$1459,0),MATCH(AB$1,NoSettings!$C$1:$AG$1,0))</f>
        <v>4290000000000</v>
      </c>
      <c r="AC1192" s="29">
        <f t="array" ref="AC1192">INDEX(NoSettings!$C$2:$AG$1459,MATCH($A1192,NoSettings!$A$2:$A$1459,0),MATCH(AC$1,NoSettings!$C$1:$AG$1,0))</f>
        <v>4390000000000</v>
      </c>
      <c r="AD1192" s="29">
        <f t="array" ref="AD1192">INDEX(NoSettings!$C$2:$AG$1459,MATCH($A1192,NoSettings!$A$2:$A$1459,0),MATCH(AD$1,NoSettings!$C$1:$AG$1,0))</f>
        <v>4490000000000</v>
      </c>
      <c r="AE1192" s="29">
        <f t="array" ref="AE1192">INDEX(NoSettings!$C$2:$AG$1459,MATCH($A1192,NoSettings!$A$2:$A$1459,0),MATCH(AE$1,NoSettings!$C$1:$AG$1,0))</f>
        <v>4590000000000</v>
      </c>
      <c r="AF1192" s="29">
        <f t="array" ref="AF1192">INDEX(NoSettings!$C$2:$AG$1459,MATCH($A1192,NoSettings!$A$2:$A$1459,0),MATCH(AF$1,NoSettings!$C$1:$AG$1,0))</f>
        <v>4680000000000</v>
      </c>
      <c r="AG1192" s="29">
        <f t="array" ref="AG1192">INDEX(NoSettings!$C$2:$AG$1459,MATCH($A1192,NoSettings!$A$2:$A$1459,0),MATCH(AG$1,NoSettings!$C$1:$AG$1,0))</f>
        <v>4780000000000</v>
      </c>
      <c r="AH1192" s="29">
        <f t="array" ref="AH1192">INDEX(NoSettings!$C$2:$AG$1459,MATCH($A1192,NoSettings!$A$2:$A$1459,0),MATCH(AH$1,NoSettings!$C$1:$AG$1,0))</f>
        <v>4880000000000</v>
      </c>
      <c r="AI1192" s="29">
        <f t="array" ref="AI1192">INDEX(NoSettings!$C$2:$AG$1459,MATCH($A1192,NoSettings!$A$2:$A$1459,0),MATCH(AI$1,NoSettings!$C$1:$AG$1,0))</f>
        <v>4980000000000</v>
      </c>
      <c r="AJ1192" s="29">
        <f t="array" ref="AJ1192">INDEX(NoSettings!$C$2:$AG$1459,MATCH($A1192,NoSettings!$A$2:$A$1459,0),MATCH(AJ$1,NoSettings!$C$1:$AG$1,0))</f>
        <v>5080000000000</v>
      </c>
      <c r="AK1192" s="29">
        <f t="array" ref="AK1192">INDEX(NoSettings!$C$2:$AG$1459,MATCH($A1192,NoSettings!$A$2:$A$1459,0),MATCH(AK$1,NoSettings!$C$1:$AG$1,0))</f>
        <v>5180000000000</v>
      </c>
    </row>
    <row r="1193" ht="15.75" hidden="1" customHeight="1">
      <c r="A1193" s="3" t="s">
        <v>1649</v>
      </c>
      <c r="B1193" s="109" t="s">
        <v>178</v>
      </c>
      <c r="C1193" s="109" t="s">
        <v>1927</v>
      </c>
      <c r="D1193" s="109" t="s">
        <v>184</v>
      </c>
      <c r="E1193" s="109"/>
      <c r="F1193" s="109"/>
      <c r="G1193" s="3">
        <f t="array" ref="G1193">INDEX(NoSettings!$C$2:$AG$1459,MATCH($A1193,NoSettings!$A$2:$A$1459,0),MATCH(G$1,NoSettings!$C$1:$AG$1,0))</f>
        <v>0</v>
      </c>
      <c r="H1193" s="3">
        <f t="array" ref="H1193">INDEX(NoSettings!$C$2:$AG$1459,MATCH($A1193,NoSettings!$A$2:$A$1459,0),MATCH(H$1,NoSettings!$C$1:$AG$1,0))</f>
        <v>0</v>
      </c>
      <c r="I1193" s="3">
        <f t="array" ref="I1193">INDEX(NoSettings!$C$2:$AG$1459,MATCH($A1193,NoSettings!$A$2:$A$1459,0),MATCH(I$1,NoSettings!$C$1:$AG$1,0))</f>
        <v>0</v>
      </c>
      <c r="J1193" s="3">
        <f t="array" ref="J1193">INDEX(NoSettings!$C$2:$AG$1459,MATCH($A1193,NoSettings!$A$2:$A$1459,0),MATCH(J$1,NoSettings!$C$1:$AG$1,0))</f>
        <v>0</v>
      </c>
      <c r="K1193" s="3">
        <f t="array" ref="K1193">INDEX(NoSettings!$C$2:$AG$1459,MATCH($A1193,NoSettings!$A$2:$A$1459,0),MATCH(K$1,NoSettings!$C$1:$AG$1,0))</f>
        <v>0</v>
      </c>
      <c r="L1193" s="3">
        <f t="array" ref="L1193">INDEX(NoSettings!$C$2:$AG$1459,MATCH($A1193,NoSettings!$A$2:$A$1459,0),MATCH(L$1,NoSettings!$C$1:$AG$1,0))</f>
        <v>0</v>
      </c>
      <c r="M1193" s="3">
        <f t="array" ref="M1193">INDEX(NoSettings!$C$2:$AG$1459,MATCH($A1193,NoSettings!$A$2:$A$1459,0),MATCH(M$1,NoSettings!$C$1:$AG$1,0))</f>
        <v>0</v>
      </c>
      <c r="N1193" s="3">
        <f t="array" ref="N1193">INDEX(NoSettings!$C$2:$AG$1459,MATCH($A1193,NoSettings!$A$2:$A$1459,0),MATCH(N$1,NoSettings!$C$1:$AG$1,0))</f>
        <v>0</v>
      </c>
      <c r="O1193" s="3">
        <f t="array" ref="O1193">INDEX(NoSettings!$C$2:$AG$1459,MATCH($A1193,NoSettings!$A$2:$A$1459,0),MATCH(O$1,NoSettings!$C$1:$AG$1,0))</f>
        <v>0</v>
      </c>
      <c r="P1193" s="3">
        <f t="array" ref="P1193">INDEX(NoSettings!$C$2:$AG$1459,MATCH($A1193,NoSettings!$A$2:$A$1459,0),MATCH(P$1,NoSettings!$C$1:$AG$1,0))</f>
        <v>0</v>
      </c>
      <c r="Q1193" s="3">
        <f t="array" ref="Q1193">INDEX(NoSettings!$C$2:$AG$1459,MATCH($A1193,NoSettings!$A$2:$A$1459,0),MATCH(Q$1,NoSettings!$C$1:$AG$1,0))</f>
        <v>0</v>
      </c>
      <c r="R1193" s="3">
        <f t="array" ref="R1193">INDEX(NoSettings!$C$2:$AG$1459,MATCH($A1193,NoSettings!$A$2:$A$1459,0),MATCH(R$1,NoSettings!$C$1:$AG$1,0))</f>
        <v>0</v>
      </c>
      <c r="S1193" s="3">
        <f t="array" ref="S1193">INDEX(NoSettings!$C$2:$AG$1459,MATCH($A1193,NoSettings!$A$2:$A$1459,0),MATCH(S$1,NoSettings!$C$1:$AG$1,0))</f>
        <v>0</v>
      </c>
      <c r="T1193" s="3">
        <f t="array" ref="T1193">INDEX(NoSettings!$C$2:$AG$1459,MATCH($A1193,NoSettings!$A$2:$A$1459,0),MATCH(T$1,NoSettings!$C$1:$AG$1,0))</f>
        <v>0</v>
      </c>
      <c r="U1193" s="3">
        <f t="array" ref="U1193">INDEX(NoSettings!$C$2:$AG$1459,MATCH($A1193,NoSettings!$A$2:$A$1459,0),MATCH(U$1,NoSettings!$C$1:$AG$1,0))</f>
        <v>0</v>
      </c>
      <c r="V1193" s="3">
        <f t="array" ref="V1193">INDEX(NoSettings!$C$2:$AG$1459,MATCH($A1193,NoSettings!$A$2:$A$1459,0),MATCH(V$1,NoSettings!$C$1:$AG$1,0))</f>
        <v>0</v>
      </c>
      <c r="W1193" s="3">
        <f t="array" ref="W1193">INDEX(NoSettings!$C$2:$AG$1459,MATCH($A1193,NoSettings!$A$2:$A$1459,0),MATCH(W$1,NoSettings!$C$1:$AG$1,0))</f>
        <v>0</v>
      </c>
      <c r="X1193" s="3">
        <f t="array" ref="X1193">INDEX(NoSettings!$C$2:$AG$1459,MATCH($A1193,NoSettings!$A$2:$A$1459,0),MATCH(X$1,NoSettings!$C$1:$AG$1,0))</f>
        <v>0</v>
      </c>
      <c r="Y1193" s="3">
        <f t="array" ref="Y1193">INDEX(NoSettings!$C$2:$AG$1459,MATCH($A1193,NoSettings!$A$2:$A$1459,0),MATCH(Y$1,NoSettings!$C$1:$AG$1,0))</f>
        <v>0</v>
      </c>
      <c r="Z1193" s="3">
        <f t="array" ref="Z1193">INDEX(NoSettings!$C$2:$AG$1459,MATCH($A1193,NoSettings!$A$2:$A$1459,0),MATCH(Z$1,NoSettings!$C$1:$AG$1,0))</f>
        <v>0</v>
      </c>
      <c r="AA1193" s="3">
        <f t="array" ref="AA1193">INDEX(NoSettings!$C$2:$AG$1459,MATCH($A1193,NoSettings!$A$2:$A$1459,0),MATCH(AA$1,NoSettings!$C$1:$AG$1,0))</f>
        <v>0</v>
      </c>
      <c r="AB1193" s="3">
        <f t="array" ref="AB1193">INDEX(NoSettings!$C$2:$AG$1459,MATCH($A1193,NoSettings!$A$2:$A$1459,0),MATCH(AB$1,NoSettings!$C$1:$AG$1,0))</f>
        <v>0</v>
      </c>
      <c r="AC1193" s="3">
        <f t="array" ref="AC1193">INDEX(NoSettings!$C$2:$AG$1459,MATCH($A1193,NoSettings!$A$2:$A$1459,0),MATCH(AC$1,NoSettings!$C$1:$AG$1,0))</f>
        <v>0</v>
      </c>
      <c r="AD1193" s="3">
        <f t="array" ref="AD1193">INDEX(NoSettings!$C$2:$AG$1459,MATCH($A1193,NoSettings!$A$2:$A$1459,0),MATCH(AD$1,NoSettings!$C$1:$AG$1,0))</f>
        <v>0</v>
      </c>
      <c r="AE1193" s="3">
        <f t="array" ref="AE1193">INDEX(NoSettings!$C$2:$AG$1459,MATCH($A1193,NoSettings!$A$2:$A$1459,0),MATCH(AE$1,NoSettings!$C$1:$AG$1,0))</f>
        <v>0</v>
      </c>
      <c r="AF1193" s="3">
        <f t="array" ref="AF1193">INDEX(NoSettings!$C$2:$AG$1459,MATCH($A1193,NoSettings!$A$2:$A$1459,0),MATCH(AF$1,NoSettings!$C$1:$AG$1,0))</f>
        <v>0</v>
      </c>
      <c r="AG1193" s="3">
        <f t="array" ref="AG1193">INDEX(NoSettings!$C$2:$AG$1459,MATCH($A1193,NoSettings!$A$2:$A$1459,0),MATCH(AG$1,NoSettings!$C$1:$AG$1,0))</f>
        <v>0</v>
      </c>
      <c r="AH1193" s="3">
        <f t="array" ref="AH1193">INDEX(NoSettings!$C$2:$AG$1459,MATCH($A1193,NoSettings!$A$2:$A$1459,0),MATCH(AH$1,NoSettings!$C$1:$AG$1,0))</f>
        <v>0</v>
      </c>
      <c r="AI1193" s="3">
        <f t="array" ref="AI1193">INDEX(NoSettings!$C$2:$AG$1459,MATCH($A1193,NoSettings!$A$2:$A$1459,0),MATCH(AI$1,NoSettings!$C$1:$AG$1,0))</f>
        <v>0</v>
      </c>
      <c r="AJ1193" s="3">
        <f t="array" ref="AJ1193">INDEX(NoSettings!$C$2:$AG$1459,MATCH($A1193,NoSettings!$A$2:$A$1459,0),MATCH(AJ$1,NoSettings!$C$1:$AG$1,0))</f>
        <v>0</v>
      </c>
      <c r="AK1193" s="3">
        <f t="array" ref="AK1193">INDEX(NoSettings!$C$2:$AG$1459,MATCH($A1193,NoSettings!$A$2:$A$1459,0),MATCH(AK$1,NoSettings!$C$1:$AG$1,0))</f>
        <v>0</v>
      </c>
    </row>
    <row r="1194" ht="15.75" hidden="1" customHeight="1">
      <c r="A1194" s="3" t="s">
        <v>1650</v>
      </c>
      <c r="B1194" s="109" t="s">
        <v>178</v>
      </c>
      <c r="C1194" s="109" t="s">
        <v>1927</v>
      </c>
      <c r="D1194" s="109" t="s">
        <v>185</v>
      </c>
      <c r="E1194" s="109"/>
      <c r="F1194" s="109"/>
      <c r="G1194" s="3">
        <f t="array" ref="G1194">INDEX(NoSettings!$C$2:$AG$1459,MATCH($A1194,NoSettings!$A$2:$A$1459,0),MATCH(G$1,NoSettings!$C$1:$AG$1,0))</f>
        <v>0</v>
      </c>
      <c r="H1194" s="3">
        <f t="array" ref="H1194">INDEX(NoSettings!$C$2:$AG$1459,MATCH($A1194,NoSettings!$A$2:$A$1459,0),MATCH(H$1,NoSettings!$C$1:$AG$1,0))</f>
        <v>0</v>
      </c>
      <c r="I1194" s="3">
        <f t="array" ref="I1194">INDEX(NoSettings!$C$2:$AG$1459,MATCH($A1194,NoSettings!$A$2:$A$1459,0),MATCH(I$1,NoSettings!$C$1:$AG$1,0))</f>
        <v>0</v>
      </c>
      <c r="J1194" s="3">
        <f t="array" ref="J1194">INDEX(NoSettings!$C$2:$AG$1459,MATCH($A1194,NoSettings!$A$2:$A$1459,0),MATCH(J$1,NoSettings!$C$1:$AG$1,0))</f>
        <v>0</v>
      </c>
      <c r="K1194" s="3">
        <f t="array" ref="K1194">INDEX(NoSettings!$C$2:$AG$1459,MATCH($A1194,NoSettings!$A$2:$A$1459,0),MATCH(K$1,NoSettings!$C$1:$AG$1,0))</f>
        <v>0</v>
      </c>
      <c r="L1194" s="3">
        <f t="array" ref="L1194">INDEX(NoSettings!$C$2:$AG$1459,MATCH($A1194,NoSettings!$A$2:$A$1459,0),MATCH(L$1,NoSettings!$C$1:$AG$1,0))</f>
        <v>0</v>
      </c>
      <c r="M1194" s="3">
        <f t="array" ref="M1194">INDEX(NoSettings!$C$2:$AG$1459,MATCH($A1194,NoSettings!$A$2:$A$1459,0),MATCH(M$1,NoSettings!$C$1:$AG$1,0))</f>
        <v>0</v>
      </c>
      <c r="N1194" s="3">
        <f t="array" ref="N1194">INDEX(NoSettings!$C$2:$AG$1459,MATCH($A1194,NoSettings!$A$2:$A$1459,0),MATCH(N$1,NoSettings!$C$1:$AG$1,0))</f>
        <v>0</v>
      </c>
      <c r="O1194" s="3">
        <f t="array" ref="O1194">INDEX(NoSettings!$C$2:$AG$1459,MATCH($A1194,NoSettings!$A$2:$A$1459,0),MATCH(O$1,NoSettings!$C$1:$AG$1,0))</f>
        <v>0</v>
      </c>
      <c r="P1194" s="3">
        <f t="array" ref="P1194">INDEX(NoSettings!$C$2:$AG$1459,MATCH($A1194,NoSettings!$A$2:$A$1459,0),MATCH(P$1,NoSettings!$C$1:$AG$1,0))</f>
        <v>0</v>
      </c>
      <c r="Q1194" s="3">
        <f t="array" ref="Q1194">INDEX(NoSettings!$C$2:$AG$1459,MATCH($A1194,NoSettings!$A$2:$A$1459,0),MATCH(Q$1,NoSettings!$C$1:$AG$1,0))</f>
        <v>0</v>
      </c>
      <c r="R1194" s="3">
        <f t="array" ref="R1194">INDEX(NoSettings!$C$2:$AG$1459,MATCH($A1194,NoSettings!$A$2:$A$1459,0),MATCH(R$1,NoSettings!$C$1:$AG$1,0))</f>
        <v>0</v>
      </c>
      <c r="S1194" s="3">
        <f t="array" ref="S1194">INDEX(NoSettings!$C$2:$AG$1459,MATCH($A1194,NoSettings!$A$2:$A$1459,0),MATCH(S$1,NoSettings!$C$1:$AG$1,0))</f>
        <v>0</v>
      </c>
      <c r="T1194" s="3">
        <f t="array" ref="T1194">INDEX(NoSettings!$C$2:$AG$1459,MATCH($A1194,NoSettings!$A$2:$A$1459,0),MATCH(T$1,NoSettings!$C$1:$AG$1,0))</f>
        <v>0</v>
      </c>
      <c r="U1194" s="3">
        <f t="array" ref="U1194">INDEX(NoSettings!$C$2:$AG$1459,MATCH($A1194,NoSettings!$A$2:$A$1459,0),MATCH(U$1,NoSettings!$C$1:$AG$1,0))</f>
        <v>0</v>
      </c>
      <c r="V1194" s="3">
        <f t="array" ref="V1194">INDEX(NoSettings!$C$2:$AG$1459,MATCH($A1194,NoSettings!$A$2:$A$1459,0),MATCH(V$1,NoSettings!$C$1:$AG$1,0))</f>
        <v>0</v>
      </c>
      <c r="W1194" s="3">
        <f t="array" ref="W1194">INDEX(NoSettings!$C$2:$AG$1459,MATCH($A1194,NoSettings!$A$2:$A$1459,0),MATCH(W$1,NoSettings!$C$1:$AG$1,0))</f>
        <v>0</v>
      </c>
      <c r="X1194" s="3">
        <f t="array" ref="X1194">INDEX(NoSettings!$C$2:$AG$1459,MATCH($A1194,NoSettings!$A$2:$A$1459,0),MATCH(X$1,NoSettings!$C$1:$AG$1,0))</f>
        <v>0</v>
      </c>
      <c r="Y1194" s="3">
        <f t="array" ref="Y1194">INDEX(NoSettings!$C$2:$AG$1459,MATCH($A1194,NoSettings!$A$2:$A$1459,0),MATCH(Y$1,NoSettings!$C$1:$AG$1,0))</f>
        <v>0</v>
      </c>
      <c r="Z1194" s="3">
        <f t="array" ref="Z1194">INDEX(NoSettings!$C$2:$AG$1459,MATCH($A1194,NoSettings!$A$2:$A$1459,0),MATCH(Z$1,NoSettings!$C$1:$AG$1,0))</f>
        <v>0</v>
      </c>
      <c r="AA1194" s="3">
        <f t="array" ref="AA1194">INDEX(NoSettings!$C$2:$AG$1459,MATCH($A1194,NoSettings!$A$2:$A$1459,0),MATCH(AA$1,NoSettings!$C$1:$AG$1,0))</f>
        <v>0</v>
      </c>
      <c r="AB1194" s="3">
        <f t="array" ref="AB1194">INDEX(NoSettings!$C$2:$AG$1459,MATCH($A1194,NoSettings!$A$2:$A$1459,0),MATCH(AB$1,NoSettings!$C$1:$AG$1,0))</f>
        <v>0</v>
      </c>
      <c r="AC1194" s="3">
        <f t="array" ref="AC1194">INDEX(NoSettings!$C$2:$AG$1459,MATCH($A1194,NoSettings!$A$2:$A$1459,0),MATCH(AC$1,NoSettings!$C$1:$AG$1,0))</f>
        <v>0</v>
      </c>
      <c r="AD1194" s="3">
        <f t="array" ref="AD1194">INDEX(NoSettings!$C$2:$AG$1459,MATCH($A1194,NoSettings!$A$2:$A$1459,0),MATCH(AD$1,NoSettings!$C$1:$AG$1,0))</f>
        <v>0</v>
      </c>
      <c r="AE1194" s="3">
        <f t="array" ref="AE1194">INDEX(NoSettings!$C$2:$AG$1459,MATCH($A1194,NoSettings!$A$2:$A$1459,0),MATCH(AE$1,NoSettings!$C$1:$AG$1,0))</f>
        <v>0</v>
      </c>
      <c r="AF1194" s="3">
        <f t="array" ref="AF1194">INDEX(NoSettings!$C$2:$AG$1459,MATCH($A1194,NoSettings!$A$2:$A$1459,0),MATCH(AF$1,NoSettings!$C$1:$AG$1,0))</f>
        <v>0</v>
      </c>
      <c r="AG1194" s="3">
        <f t="array" ref="AG1194">INDEX(NoSettings!$C$2:$AG$1459,MATCH($A1194,NoSettings!$A$2:$A$1459,0),MATCH(AG$1,NoSettings!$C$1:$AG$1,0))</f>
        <v>0</v>
      </c>
      <c r="AH1194" s="3">
        <f t="array" ref="AH1194">INDEX(NoSettings!$C$2:$AG$1459,MATCH($A1194,NoSettings!$A$2:$A$1459,0),MATCH(AH$1,NoSettings!$C$1:$AG$1,0))</f>
        <v>0</v>
      </c>
      <c r="AI1194" s="3">
        <f t="array" ref="AI1194">INDEX(NoSettings!$C$2:$AG$1459,MATCH($A1194,NoSettings!$A$2:$A$1459,0),MATCH(AI$1,NoSettings!$C$1:$AG$1,0))</f>
        <v>0</v>
      </c>
      <c r="AJ1194" s="3">
        <f t="array" ref="AJ1194">INDEX(NoSettings!$C$2:$AG$1459,MATCH($A1194,NoSettings!$A$2:$A$1459,0),MATCH(AJ$1,NoSettings!$C$1:$AG$1,0))</f>
        <v>0</v>
      </c>
      <c r="AK1194" s="3">
        <f t="array" ref="AK1194">INDEX(NoSettings!$C$2:$AG$1459,MATCH($A1194,NoSettings!$A$2:$A$1459,0),MATCH(AK$1,NoSettings!$C$1:$AG$1,0))</f>
        <v>0</v>
      </c>
    </row>
    <row r="1195" ht="15.75" hidden="1" customHeight="1">
      <c r="A1195" s="3" t="s">
        <v>1651</v>
      </c>
      <c r="B1195" s="109" t="s">
        <v>178</v>
      </c>
      <c r="C1195" s="109" t="s">
        <v>1927</v>
      </c>
      <c r="D1195" s="109" t="s">
        <v>186</v>
      </c>
      <c r="E1195" s="109"/>
      <c r="F1195" s="109"/>
      <c r="G1195" s="3">
        <f t="array" ref="G1195">INDEX(NoSettings!$C$2:$AG$1459,MATCH($A1195,NoSettings!$A$2:$A$1459,0),MATCH(G$1,NoSettings!$C$1:$AG$1,0))</f>
        <v>0</v>
      </c>
      <c r="H1195" s="3">
        <f t="array" ref="H1195">INDEX(NoSettings!$C$2:$AG$1459,MATCH($A1195,NoSettings!$A$2:$A$1459,0),MATCH(H$1,NoSettings!$C$1:$AG$1,0))</f>
        <v>0</v>
      </c>
      <c r="I1195" s="3">
        <f t="array" ref="I1195">INDEX(NoSettings!$C$2:$AG$1459,MATCH($A1195,NoSettings!$A$2:$A$1459,0),MATCH(I$1,NoSettings!$C$1:$AG$1,0))</f>
        <v>0</v>
      </c>
      <c r="J1195" s="3">
        <f t="array" ref="J1195">INDEX(NoSettings!$C$2:$AG$1459,MATCH($A1195,NoSettings!$A$2:$A$1459,0),MATCH(J$1,NoSettings!$C$1:$AG$1,0))</f>
        <v>0</v>
      </c>
      <c r="K1195" s="3">
        <f t="array" ref="K1195">INDEX(NoSettings!$C$2:$AG$1459,MATCH($A1195,NoSettings!$A$2:$A$1459,0),MATCH(K$1,NoSettings!$C$1:$AG$1,0))</f>
        <v>0</v>
      </c>
      <c r="L1195" s="3">
        <f t="array" ref="L1195">INDEX(NoSettings!$C$2:$AG$1459,MATCH($A1195,NoSettings!$A$2:$A$1459,0),MATCH(L$1,NoSettings!$C$1:$AG$1,0))</f>
        <v>0</v>
      </c>
      <c r="M1195" s="3">
        <f t="array" ref="M1195">INDEX(NoSettings!$C$2:$AG$1459,MATCH($A1195,NoSettings!$A$2:$A$1459,0),MATCH(M$1,NoSettings!$C$1:$AG$1,0))</f>
        <v>0</v>
      </c>
      <c r="N1195" s="3">
        <f t="array" ref="N1195">INDEX(NoSettings!$C$2:$AG$1459,MATCH($A1195,NoSettings!$A$2:$A$1459,0),MATCH(N$1,NoSettings!$C$1:$AG$1,0))</f>
        <v>0</v>
      </c>
      <c r="O1195" s="3">
        <f t="array" ref="O1195">INDEX(NoSettings!$C$2:$AG$1459,MATCH($A1195,NoSettings!$A$2:$A$1459,0),MATCH(O$1,NoSettings!$C$1:$AG$1,0))</f>
        <v>0</v>
      </c>
      <c r="P1195" s="3">
        <f t="array" ref="P1195">INDEX(NoSettings!$C$2:$AG$1459,MATCH($A1195,NoSettings!$A$2:$A$1459,0),MATCH(P$1,NoSettings!$C$1:$AG$1,0))</f>
        <v>0</v>
      </c>
      <c r="Q1195" s="3">
        <f t="array" ref="Q1195">INDEX(NoSettings!$C$2:$AG$1459,MATCH($A1195,NoSettings!$A$2:$A$1459,0),MATCH(Q$1,NoSettings!$C$1:$AG$1,0))</f>
        <v>0</v>
      </c>
      <c r="R1195" s="3">
        <f t="array" ref="R1195">INDEX(NoSettings!$C$2:$AG$1459,MATCH($A1195,NoSettings!$A$2:$A$1459,0),MATCH(R$1,NoSettings!$C$1:$AG$1,0))</f>
        <v>0</v>
      </c>
      <c r="S1195" s="3">
        <f t="array" ref="S1195">INDEX(NoSettings!$C$2:$AG$1459,MATCH($A1195,NoSettings!$A$2:$A$1459,0),MATCH(S$1,NoSettings!$C$1:$AG$1,0))</f>
        <v>0</v>
      </c>
      <c r="T1195" s="3">
        <f t="array" ref="T1195">INDEX(NoSettings!$C$2:$AG$1459,MATCH($A1195,NoSettings!$A$2:$A$1459,0),MATCH(T$1,NoSettings!$C$1:$AG$1,0))</f>
        <v>0</v>
      </c>
      <c r="U1195" s="3">
        <f t="array" ref="U1195">INDEX(NoSettings!$C$2:$AG$1459,MATCH($A1195,NoSettings!$A$2:$A$1459,0),MATCH(U$1,NoSettings!$C$1:$AG$1,0))</f>
        <v>0</v>
      </c>
      <c r="V1195" s="3">
        <f t="array" ref="V1195">INDEX(NoSettings!$C$2:$AG$1459,MATCH($A1195,NoSettings!$A$2:$A$1459,0),MATCH(V$1,NoSettings!$C$1:$AG$1,0))</f>
        <v>0</v>
      </c>
      <c r="W1195" s="3">
        <f t="array" ref="W1195">INDEX(NoSettings!$C$2:$AG$1459,MATCH($A1195,NoSettings!$A$2:$A$1459,0),MATCH(W$1,NoSettings!$C$1:$AG$1,0))</f>
        <v>0</v>
      </c>
      <c r="X1195" s="3">
        <f t="array" ref="X1195">INDEX(NoSettings!$C$2:$AG$1459,MATCH($A1195,NoSettings!$A$2:$A$1459,0),MATCH(X$1,NoSettings!$C$1:$AG$1,0))</f>
        <v>0</v>
      </c>
      <c r="Y1195" s="3">
        <f t="array" ref="Y1195">INDEX(NoSettings!$C$2:$AG$1459,MATCH($A1195,NoSettings!$A$2:$A$1459,0),MATCH(Y$1,NoSettings!$C$1:$AG$1,0))</f>
        <v>0</v>
      </c>
      <c r="Z1195" s="3">
        <f t="array" ref="Z1195">INDEX(NoSettings!$C$2:$AG$1459,MATCH($A1195,NoSettings!$A$2:$A$1459,0),MATCH(Z$1,NoSettings!$C$1:$AG$1,0))</f>
        <v>0</v>
      </c>
      <c r="AA1195" s="3">
        <f t="array" ref="AA1195">INDEX(NoSettings!$C$2:$AG$1459,MATCH($A1195,NoSettings!$A$2:$A$1459,0),MATCH(AA$1,NoSettings!$C$1:$AG$1,0))</f>
        <v>0</v>
      </c>
      <c r="AB1195" s="3">
        <f t="array" ref="AB1195">INDEX(NoSettings!$C$2:$AG$1459,MATCH($A1195,NoSettings!$A$2:$A$1459,0),MATCH(AB$1,NoSettings!$C$1:$AG$1,0))</f>
        <v>0</v>
      </c>
      <c r="AC1195" s="3">
        <f t="array" ref="AC1195">INDEX(NoSettings!$C$2:$AG$1459,MATCH($A1195,NoSettings!$A$2:$A$1459,0),MATCH(AC$1,NoSettings!$C$1:$AG$1,0))</f>
        <v>0</v>
      </c>
      <c r="AD1195" s="3">
        <f t="array" ref="AD1195">INDEX(NoSettings!$C$2:$AG$1459,MATCH($A1195,NoSettings!$A$2:$A$1459,0),MATCH(AD$1,NoSettings!$C$1:$AG$1,0))</f>
        <v>0</v>
      </c>
      <c r="AE1195" s="3">
        <f t="array" ref="AE1195">INDEX(NoSettings!$C$2:$AG$1459,MATCH($A1195,NoSettings!$A$2:$A$1459,0),MATCH(AE$1,NoSettings!$C$1:$AG$1,0))</f>
        <v>0</v>
      </c>
      <c r="AF1195" s="3">
        <f t="array" ref="AF1195">INDEX(NoSettings!$C$2:$AG$1459,MATCH($A1195,NoSettings!$A$2:$A$1459,0),MATCH(AF$1,NoSettings!$C$1:$AG$1,0))</f>
        <v>0</v>
      </c>
      <c r="AG1195" s="3">
        <f t="array" ref="AG1195">INDEX(NoSettings!$C$2:$AG$1459,MATCH($A1195,NoSettings!$A$2:$A$1459,0),MATCH(AG$1,NoSettings!$C$1:$AG$1,0))</f>
        <v>0</v>
      </c>
      <c r="AH1195" s="3">
        <f t="array" ref="AH1195">INDEX(NoSettings!$C$2:$AG$1459,MATCH($A1195,NoSettings!$A$2:$A$1459,0),MATCH(AH$1,NoSettings!$C$1:$AG$1,0))</f>
        <v>0</v>
      </c>
      <c r="AI1195" s="3">
        <f t="array" ref="AI1195">INDEX(NoSettings!$C$2:$AG$1459,MATCH($A1195,NoSettings!$A$2:$A$1459,0),MATCH(AI$1,NoSettings!$C$1:$AG$1,0))</f>
        <v>0</v>
      </c>
      <c r="AJ1195" s="3">
        <f t="array" ref="AJ1195">INDEX(NoSettings!$C$2:$AG$1459,MATCH($A1195,NoSettings!$A$2:$A$1459,0),MATCH(AJ$1,NoSettings!$C$1:$AG$1,0))</f>
        <v>0</v>
      </c>
      <c r="AK1195" s="3">
        <f t="array" ref="AK1195">INDEX(NoSettings!$C$2:$AG$1459,MATCH($A1195,NoSettings!$A$2:$A$1459,0),MATCH(AK$1,NoSettings!$C$1:$AG$1,0))</f>
        <v>0</v>
      </c>
    </row>
    <row r="1196" ht="15.75" hidden="1" customHeight="1">
      <c r="A1196" s="3" t="s">
        <v>1652</v>
      </c>
      <c r="B1196" s="109" t="s">
        <v>178</v>
      </c>
      <c r="C1196" s="109" t="s">
        <v>1927</v>
      </c>
      <c r="D1196" s="109" t="s">
        <v>187</v>
      </c>
      <c r="E1196" s="109"/>
      <c r="F1196" s="109"/>
      <c r="G1196" s="29">
        <f t="array" ref="G1196">INDEX(NoSettings!$C$2:$AG$1459,MATCH($A1196,NoSettings!$A$2:$A$1459,0),MATCH(G$1,NoSettings!$C$1:$AG$1,0))</f>
        <v>72100000000</v>
      </c>
      <c r="H1196" s="29">
        <f t="array" ref="H1196">INDEX(NoSettings!$C$2:$AG$1459,MATCH($A1196,NoSettings!$A$2:$A$1459,0),MATCH(H$1,NoSettings!$C$1:$AG$1,0))</f>
        <v>75300000000</v>
      </c>
      <c r="I1196" s="29">
        <f t="array" ref="I1196">INDEX(NoSettings!$C$2:$AG$1459,MATCH($A1196,NoSettings!$A$2:$A$1459,0),MATCH(I$1,NoSettings!$C$1:$AG$1,0))</f>
        <v>78600000000</v>
      </c>
      <c r="J1196" s="29">
        <f t="array" ref="J1196">INDEX(NoSettings!$C$2:$AG$1459,MATCH($A1196,NoSettings!$A$2:$A$1459,0),MATCH(J$1,NoSettings!$C$1:$AG$1,0))</f>
        <v>81800000000</v>
      </c>
      <c r="K1196" s="29">
        <f t="array" ref="K1196">INDEX(NoSettings!$C$2:$AG$1459,MATCH($A1196,NoSettings!$A$2:$A$1459,0),MATCH(K$1,NoSettings!$C$1:$AG$1,0))</f>
        <v>85000000000</v>
      </c>
      <c r="L1196" s="29">
        <f t="array" ref="L1196">INDEX(NoSettings!$C$2:$AG$1459,MATCH($A1196,NoSettings!$A$2:$A$1459,0),MATCH(L$1,NoSettings!$C$1:$AG$1,0))</f>
        <v>88300000000</v>
      </c>
      <c r="M1196" s="29">
        <f t="array" ref="M1196">INDEX(NoSettings!$C$2:$AG$1459,MATCH($A1196,NoSettings!$A$2:$A$1459,0),MATCH(M$1,NoSettings!$C$1:$AG$1,0))</f>
        <v>91500000000</v>
      </c>
      <c r="N1196" s="29">
        <f t="array" ref="N1196">INDEX(NoSettings!$C$2:$AG$1459,MATCH($A1196,NoSettings!$A$2:$A$1459,0),MATCH(N$1,NoSettings!$C$1:$AG$1,0))</f>
        <v>94800000000</v>
      </c>
      <c r="O1196" s="29">
        <f t="array" ref="O1196">INDEX(NoSettings!$C$2:$AG$1459,MATCH($A1196,NoSettings!$A$2:$A$1459,0),MATCH(O$1,NoSettings!$C$1:$AG$1,0))</f>
        <v>98000000000</v>
      </c>
      <c r="P1196" s="29">
        <f t="array" ref="P1196">INDEX(NoSettings!$C$2:$AG$1459,MATCH($A1196,NoSettings!$A$2:$A$1459,0),MATCH(P$1,NoSettings!$C$1:$AG$1,0))</f>
        <v>101000000000</v>
      </c>
      <c r="Q1196" s="29">
        <f t="array" ref="Q1196">INDEX(NoSettings!$C$2:$AG$1459,MATCH($A1196,NoSettings!$A$2:$A$1459,0),MATCH(Q$1,NoSettings!$C$1:$AG$1,0))</f>
        <v>104000000000</v>
      </c>
      <c r="R1196" s="29">
        <f t="array" ref="R1196">INDEX(NoSettings!$C$2:$AG$1459,MATCH($A1196,NoSettings!$A$2:$A$1459,0),MATCH(R$1,NoSettings!$C$1:$AG$1,0))</f>
        <v>108000000000</v>
      </c>
      <c r="S1196" s="29">
        <f t="array" ref="S1196">INDEX(NoSettings!$C$2:$AG$1459,MATCH($A1196,NoSettings!$A$2:$A$1459,0),MATCH(S$1,NoSettings!$C$1:$AG$1,0))</f>
        <v>111000000000</v>
      </c>
      <c r="T1196" s="29">
        <f t="array" ref="T1196">INDEX(NoSettings!$C$2:$AG$1459,MATCH($A1196,NoSettings!$A$2:$A$1459,0),MATCH(T$1,NoSettings!$C$1:$AG$1,0))</f>
        <v>114000000000</v>
      </c>
      <c r="U1196" s="29">
        <f t="array" ref="U1196">INDEX(NoSettings!$C$2:$AG$1459,MATCH($A1196,NoSettings!$A$2:$A$1459,0),MATCH(U$1,NoSettings!$C$1:$AG$1,0))</f>
        <v>117000000000</v>
      </c>
      <c r="V1196" s="29">
        <f t="array" ref="V1196">INDEX(NoSettings!$C$2:$AG$1459,MATCH($A1196,NoSettings!$A$2:$A$1459,0),MATCH(V$1,NoSettings!$C$1:$AG$1,0))</f>
        <v>121000000000</v>
      </c>
      <c r="W1196" s="29">
        <f t="array" ref="W1196">INDEX(NoSettings!$C$2:$AG$1459,MATCH($A1196,NoSettings!$A$2:$A$1459,0),MATCH(W$1,NoSettings!$C$1:$AG$1,0))</f>
        <v>124000000000</v>
      </c>
      <c r="X1196" s="29">
        <f t="array" ref="X1196">INDEX(NoSettings!$C$2:$AG$1459,MATCH($A1196,NoSettings!$A$2:$A$1459,0),MATCH(X$1,NoSettings!$C$1:$AG$1,0))</f>
        <v>127000000000</v>
      </c>
      <c r="Y1196" s="29">
        <f t="array" ref="Y1196">INDEX(NoSettings!$C$2:$AG$1459,MATCH($A1196,NoSettings!$A$2:$A$1459,0),MATCH(Y$1,NoSettings!$C$1:$AG$1,0))</f>
        <v>130000000000</v>
      </c>
      <c r="Z1196" s="29">
        <f t="array" ref="Z1196">INDEX(NoSettings!$C$2:$AG$1459,MATCH($A1196,NoSettings!$A$2:$A$1459,0),MATCH(Z$1,NoSettings!$C$1:$AG$1,0))</f>
        <v>134000000000</v>
      </c>
      <c r="AA1196" s="29">
        <f t="array" ref="AA1196">INDEX(NoSettings!$C$2:$AG$1459,MATCH($A1196,NoSettings!$A$2:$A$1459,0),MATCH(AA$1,NoSettings!$C$1:$AG$1,0))</f>
        <v>137000000000</v>
      </c>
      <c r="AB1196" s="29">
        <f t="array" ref="AB1196">INDEX(NoSettings!$C$2:$AG$1459,MATCH($A1196,NoSettings!$A$2:$A$1459,0),MATCH(AB$1,NoSettings!$C$1:$AG$1,0))</f>
        <v>140000000000</v>
      </c>
      <c r="AC1196" s="29">
        <f t="array" ref="AC1196">INDEX(NoSettings!$C$2:$AG$1459,MATCH($A1196,NoSettings!$A$2:$A$1459,0),MATCH(AC$1,NoSettings!$C$1:$AG$1,0))</f>
        <v>143000000000</v>
      </c>
      <c r="AD1196" s="29">
        <f t="array" ref="AD1196">INDEX(NoSettings!$C$2:$AG$1459,MATCH($A1196,NoSettings!$A$2:$A$1459,0),MATCH(AD$1,NoSettings!$C$1:$AG$1,0))</f>
        <v>147000000000</v>
      </c>
      <c r="AE1196" s="29">
        <f t="array" ref="AE1196">INDEX(NoSettings!$C$2:$AG$1459,MATCH($A1196,NoSettings!$A$2:$A$1459,0),MATCH(AE$1,NoSettings!$C$1:$AG$1,0))</f>
        <v>150000000000</v>
      </c>
      <c r="AF1196" s="29">
        <f t="array" ref="AF1196">INDEX(NoSettings!$C$2:$AG$1459,MATCH($A1196,NoSettings!$A$2:$A$1459,0),MATCH(AF$1,NoSettings!$C$1:$AG$1,0))</f>
        <v>153000000000</v>
      </c>
      <c r="AG1196" s="29">
        <f t="array" ref="AG1196">INDEX(NoSettings!$C$2:$AG$1459,MATCH($A1196,NoSettings!$A$2:$A$1459,0),MATCH(AG$1,NoSettings!$C$1:$AG$1,0))</f>
        <v>156000000000</v>
      </c>
      <c r="AH1196" s="29">
        <f t="array" ref="AH1196">INDEX(NoSettings!$C$2:$AG$1459,MATCH($A1196,NoSettings!$A$2:$A$1459,0),MATCH(AH$1,NoSettings!$C$1:$AG$1,0))</f>
        <v>160000000000</v>
      </c>
      <c r="AI1196" s="29">
        <f t="array" ref="AI1196">INDEX(NoSettings!$C$2:$AG$1459,MATCH($A1196,NoSettings!$A$2:$A$1459,0),MATCH(AI$1,NoSettings!$C$1:$AG$1,0))</f>
        <v>163000000000</v>
      </c>
      <c r="AJ1196" s="29">
        <f t="array" ref="AJ1196">INDEX(NoSettings!$C$2:$AG$1459,MATCH($A1196,NoSettings!$A$2:$A$1459,0),MATCH(AJ$1,NoSettings!$C$1:$AG$1,0))</f>
        <v>166000000000</v>
      </c>
      <c r="AK1196" s="29">
        <f t="array" ref="AK1196">INDEX(NoSettings!$C$2:$AG$1459,MATCH($A1196,NoSettings!$A$2:$A$1459,0),MATCH(AK$1,NoSettings!$C$1:$AG$1,0))</f>
        <v>169000000000</v>
      </c>
    </row>
    <row r="1197" ht="15.75" hidden="1" customHeight="1">
      <c r="A1197" s="3" t="s">
        <v>1653</v>
      </c>
      <c r="B1197" s="109" t="s">
        <v>178</v>
      </c>
      <c r="C1197" s="109" t="s">
        <v>1927</v>
      </c>
      <c r="D1197" s="109" t="s">
        <v>188</v>
      </c>
      <c r="E1197" s="109"/>
      <c r="F1197" s="109"/>
      <c r="G1197" s="3">
        <f t="array" ref="G1197">INDEX(NoSettings!$C$2:$AG$1459,MATCH($A1197,NoSettings!$A$2:$A$1459,0),MATCH(G$1,NoSettings!$C$1:$AG$1,0))</f>
        <v>0</v>
      </c>
      <c r="H1197" s="3">
        <f t="array" ref="H1197">INDEX(NoSettings!$C$2:$AG$1459,MATCH($A1197,NoSettings!$A$2:$A$1459,0),MATCH(H$1,NoSettings!$C$1:$AG$1,0))</f>
        <v>0</v>
      </c>
      <c r="I1197" s="3">
        <f t="array" ref="I1197">INDEX(NoSettings!$C$2:$AG$1459,MATCH($A1197,NoSettings!$A$2:$A$1459,0),MATCH(I$1,NoSettings!$C$1:$AG$1,0))</f>
        <v>0</v>
      </c>
      <c r="J1197" s="3">
        <f t="array" ref="J1197">INDEX(NoSettings!$C$2:$AG$1459,MATCH($A1197,NoSettings!$A$2:$A$1459,0),MATCH(J$1,NoSettings!$C$1:$AG$1,0))</f>
        <v>0</v>
      </c>
      <c r="K1197" s="3">
        <f t="array" ref="K1197">INDEX(NoSettings!$C$2:$AG$1459,MATCH($A1197,NoSettings!$A$2:$A$1459,0),MATCH(K$1,NoSettings!$C$1:$AG$1,0))</f>
        <v>0</v>
      </c>
      <c r="L1197" s="3">
        <f t="array" ref="L1197">INDEX(NoSettings!$C$2:$AG$1459,MATCH($A1197,NoSettings!$A$2:$A$1459,0),MATCH(L$1,NoSettings!$C$1:$AG$1,0))</f>
        <v>0</v>
      </c>
      <c r="M1197" s="3">
        <f t="array" ref="M1197">INDEX(NoSettings!$C$2:$AG$1459,MATCH($A1197,NoSettings!$A$2:$A$1459,0),MATCH(M$1,NoSettings!$C$1:$AG$1,0))</f>
        <v>0</v>
      </c>
      <c r="N1197" s="3">
        <f t="array" ref="N1197">INDEX(NoSettings!$C$2:$AG$1459,MATCH($A1197,NoSettings!$A$2:$A$1459,0),MATCH(N$1,NoSettings!$C$1:$AG$1,0))</f>
        <v>0</v>
      </c>
      <c r="O1197" s="3">
        <f t="array" ref="O1197">INDEX(NoSettings!$C$2:$AG$1459,MATCH($A1197,NoSettings!$A$2:$A$1459,0),MATCH(O$1,NoSettings!$C$1:$AG$1,0))</f>
        <v>0</v>
      </c>
      <c r="P1197" s="3">
        <f t="array" ref="P1197">INDEX(NoSettings!$C$2:$AG$1459,MATCH($A1197,NoSettings!$A$2:$A$1459,0),MATCH(P$1,NoSettings!$C$1:$AG$1,0))</f>
        <v>0</v>
      </c>
      <c r="Q1197" s="3">
        <f t="array" ref="Q1197">INDEX(NoSettings!$C$2:$AG$1459,MATCH($A1197,NoSettings!$A$2:$A$1459,0),MATCH(Q$1,NoSettings!$C$1:$AG$1,0))</f>
        <v>0</v>
      </c>
      <c r="R1197" s="3">
        <f t="array" ref="R1197">INDEX(NoSettings!$C$2:$AG$1459,MATCH($A1197,NoSettings!$A$2:$A$1459,0),MATCH(R$1,NoSettings!$C$1:$AG$1,0))</f>
        <v>0</v>
      </c>
      <c r="S1197" s="3">
        <f t="array" ref="S1197">INDEX(NoSettings!$C$2:$AG$1459,MATCH($A1197,NoSettings!$A$2:$A$1459,0),MATCH(S$1,NoSettings!$C$1:$AG$1,0))</f>
        <v>0</v>
      </c>
      <c r="T1197" s="3">
        <f t="array" ref="T1197">INDEX(NoSettings!$C$2:$AG$1459,MATCH($A1197,NoSettings!$A$2:$A$1459,0),MATCH(T$1,NoSettings!$C$1:$AG$1,0))</f>
        <v>0</v>
      </c>
      <c r="U1197" s="3">
        <f t="array" ref="U1197">INDEX(NoSettings!$C$2:$AG$1459,MATCH($A1197,NoSettings!$A$2:$A$1459,0),MATCH(U$1,NoSettings!$C$1:$AG$1,0))</f>
        <v>0</v>
      </c>
      <c r="V1197" s="3">
        <f t="array" ref="V1197">INDEX(NoSettings!$C$2:$AG$1459,MATCH($A1197,NoSettings!$A$2:$A$1459,0),MATCH(V$1,NoSettings!$C$1:$AG$1,0))</f>
        <v>0</v>
      </c>
      <c r="W1197" s="3">
        <f t="array" ref="W1197">INDEX(NoSettings!$C$2:$AG$1459,MATCH($A1197,NoSettings!$A$2:$A$1459,0),MATCH(W$1,NoSettings!$C$1:$AG$1,0))</f>
        <v>0</v>
      </c>
      <c r="X1197" s="3">
        <f t="array" ref="X1197">INDEX(NoSettings!$C$2:$AG$1459,MATCH($A1197,NoSettings!$A$2:$A$1459,0),MATCH(X$1,NoSettings!$C$1:$AG$1,0))</f>
        <v>0</v>
      </c>
      <c r="Y1197" s="3">
        <f t="array" ref="Y1197">INDEX(NoSettings!$C$2:$AG$1459,MATCH($A1197,NoSettings!$A$2:$A$1459,0),MATCH(Y$1,NoSettings!$C$1:$AG$1,0))</f>
        <v>0</v>
      </c>
      <c r="Z1197" s="3">
        <f t="array" ref="Z1197">INDEX(NoSettings!$C$2:$AG$1459,MATCH($A1197,NoSettings!$A$2:$A$1459,0),MATCH(Z$1,NoSettings!$C$1:$AG$1,0))</f>
        <v>0</v>
      </c>
      <c r="AA1197" s="3">
        <f t="array" ref="AA1197">INDEX(NoSettings!$C$2:$AG$1459,MATCH($A1197,NoSettings!$A$2:$A$1459,0),MATCH(AA$1,NoSettings!$C$1:$AG$1,0))</f>
        <v>0</v>
      </c>
      <c r="AB1197" s="3">
        <f t="array" ref="AB1197">INDEX(NoSettings!$C$2:$AG$1459,MATCH($A1197,NoSettings!$A$2:$A$1459,0),MATCH(AB$1,NoSettings!$C$1:$AG$1,0))</f>
        <v>0</v>
      </c>
      <c r="AC1197" s="3">
        <f t="array" ref="AC1197">INDEX(NoSettings!$C$2:$AG$1459,MATCH($A1197,NoSettings!$A$2:$A$1459,0),MATCH(AC$1,NoSettings!$C$1:$AG$1,0))</f>
        <v>0</v>
      </c>
      <c r="AD1197" s="3">
        <f t="array" ref="AD1197">INDEX(NoSettings!$C$2:$AG$1459,MATCH($A1197,NoSettings!$A$2:$A$1459,0),MATCH(AD$1,NoSettings!$C$1:$AG$1,0))</f>
        <v>0</v>
      </c>
      <c r="AE1197" s="3">
        <f t="array" ref="AE1197">INDEX(NoSettings!$C$2:$AG$1459,MATCH($A1197,NoSettings!$A$2:$A$1459,0),MATCH(AE$1,NoSettings!$C$1:$AG$1,0))</f>
        <v>0</v>
      </c>
      <c r="AF1197" s="3">
        <f t="array" ref="AF1197">INDEX(NoSettings!$C$2:$AG$1459,MATCH($A1197,NoSettings!$A$2:$A$1459,0),MATCH(AF$1,NoSettings!$C$1:$AG$1,0))</f>
        <v>0</v>
      </c>
      <c r="AG1197" s="3">
        <f t="array" ref="AG1197">INDEX(NoSettings!$C$2:$AG$1459,MATCH($A1197,NoSettings!$A$2:$A$1459,0),MATCH(AG$1,NoSettings!$C$1:$AG$1,0))</f>
        <v>0</v>
      </c>
      <c r="AH1197" s="3">
        <f t="array" ref="AH1197">INDEX(NoSettings!$C$2:$AG$1459,MATCH($A1197,NoSettings!$A$2:$A$1459,0),MATCH(AH$1,NoSettings!$C$1:$AG$1,0))</f>
        <v>0</v>
      </c>
      <c r="AI1197" s="3">
        <f t="array" ref="AI1197">INDEX(NoSettings!$C$2:$AG$1459,MATCH($A1197,NoSettings!$A$2:$A$1459,0),MATCH(AI$1,NoSettings!$C$1:$AG$1,0))</f>
        <v>0</v>
      </c>
      <c r="AJ1197" s="3">
        <f t="array" ref="AJ1197">INDEX(NoSettings!$C$2:$AG$1459,MATCH($A1197,NoSettings!$A$2:$A$1459,0),MATCH(AJ$1,NoSettings!$C$1:$AG$1,0))</f>
        <v>0</v>
      </c>
      <c r="AK1197" s="3">
        <f t="array" ref="AK1197">INDEX(NoSettings!$C$2:$AG$1459,MATCH($A1197,NoSettings!$A$2:$A$1459,0),MATCH(AK$1,NoSettings!$C$1:$AG$1,0))</f>
        <v>0</v>
      </c>
    </row>
    <row r="1198" ht="15.75" hidden="1" customHeight="1">
      <c r="A1198" s="3" t="s">
        <v>1654</v>
      </c>
      <c r="B1198" s="109" t="s">
        <v>178</v>
      </c>
      <c r="C1198" s="109" t="s">
        <v>1928</v>
      </c>
      <c r="D1198" s="109" t="s">
        <v>179</v>
      </c>
      <c r="E1198" s="109"/>
      <c r="F1198" s="109"/>
      <c r="G1198" s="3">
        <f t="array" ref="G1198">INDEX(NoSettings!$C$2:$AG$1459,MATCH($A1198,NoSettings!$A$2:$A$1459,0),MATCH(G$1,NoSettings!$C$1:$AG$1,0))</f>
        <v>0</v>
      </c>
      <c r="H1198" s="3">
        <f t="array" ref="H1198">INDEX(NoSettings!$C$2:$AG$1459,MATCH($A1198,NoSettings!$A$2:$A$1459,0),MATCH(H$1,NoSettings!$C$1:$AG$1,0))</f>
        <v>0</v>
      </c>
      <c r="I1198" s="3">
        <f t="array" ref="I1198">INDEX(NoSettings!$C$2:$AG$1459,MATCH($A1198,NoSettings!$A$2:$A$1459,0),MATCH(I$1,NoSettings!$C$1:$AG$1,0))</f>
        <v>0</v>
      </c>
      <c r="J1198" s="3">
        <f t="array" ref="J1198">INDEX(NoSettings!$C$2:$AG$1459,MATCH($A1198,NoSettings!$A$2:$A$1459,0),MATCH(J$1,NoSettings!$C$1:$AG$1,0))</f>
        <v>0</v>
      </c>
      <c r="K1198" s="3">
        <f t="array" ref="K1198">INDEX(NoSettings!$C$2:$AG$1459,MATCH($A1198,NoSettings!$A$2:$A$1459,0),MATCH(K$1,NoSettings!$C$1:$AG$1,0))</f>
        <v>0</v>
      </c>
      <c r="L1198" s="3">
        <f t="array" ref="L1198">INDEX(NoSettings!$C$2:$AG$1459,MATCH($A1198,NoSettings!$A$2:$A$1459,0),MATCH(L$1,NoSettings!$C$1:$AG$1,0))</f>
        <v>0</v>
      </c>
      <c r="M1198" s="3">
        <f t="array" ref="M1198">INDEX(NoSettings!$C$2:$AG$1459,MATCH($A1198,NoSettings!$A$2:$A$1459,0),MATCH(M$1,NoSettings!$C$1:$AG$1,0))</f>
        <v>0</v>
      </c>
      <c r="N1198" s="3">
        <f t="array" ref="N1198">INDEX(NoSettings!$C$2:$AG$1459,MATCH($A1198,NoSettings!$A$2:$A$1459,0),MATCH(N$1,NoSettings!$C$1:$AG$1,0))</f>
        <v>0</v>
      </c>
      <c r="O1198" s="3">
        <f t="array" ref="O1198">INDEX(NoSettings!$C$2:$AG$1459,MATCH($A1198,NoSettings!$A$2:$A$1459,0),MATCH(O$1,NoSettings!$C$1:$AG$1,0))</f>
        <v>0</v>
      </c>
      <c r="P1198" s="3">
        <f t="array" ref="P1198">INDEX(NoSettings!$C$2:$AG$1459,MATCH($A1198,NoSettings!$A$2:$A$1459,0),MATCH(P$1,NoSettings!$C$1:$AG$1,0))</f>
        <v>0</v>
      </c>
      <c r="Q1198" s="3">
        <f t="array" ref="Q1198">INDEX(NoSettings!$C$2:$AG$1459,MATCH($A1198,NoSettings!$A$2:$A$1459,0),MATCH(Q$1,NoSettings!$C$1:$AG$1,0))</f>
        <v>0</v>
      </c>
      <c r="R1198" s="3">
        <f t="array" ref="R1198">INDEX(NoSettings!$C$2:$AG$1459,MATCH($A1198,NoSettings!$A$2:$A$1459,0),MATCH(R$1,NoSettings!$C$1:$AG$1,0))</f>
        <v>0</v>
      </c>
      <c r="S1198" s="3">
        <f t="array" ref="S1198">INDEX(NoSettings!$C$2:$AG$1459,MATCH($A1198,NoSettings!$A$2:$A$1459,0),MATCH(S$1,NoSettings!$C$1:$AG$1,0))</f>
        <v>0</v>
      </c>
      <c r="T1198" s="3">
        <f t="array" ref="T1198">INDEX(NoSettings!$C$2:$AG$1459,MATCH($A1198,NoSettings!$A$2:$A$1459,0),MATCH(T$1,NoSettings!$C$1:$AG$1,0))</f>
        <v>0</v>
      </c>
      <c r="U1198" s="3">
        <f t="array" ref="U1198">INDEX(NoSettings!$C$2:$AG$1459,MATCH($A1198,NoSettings!$A$2:$A$1459,0),MATCH(U$1,NoSettings!$C$1:$AG$1,0))</f>
        <v>0</v>
      </c>
      <c r="V1198" s="3">
        <f t="array" ref="V1198">INDEX(NoSettings!$C$2:$AG$1459,MATCH($A1198,NoSettings!$A$2:$A$1459,0),MATCH(V$1,NoSettings!$C$1:$AG$1,0))</f>
        <v>0</v>
      </c>
      <c r="W1198" s="3">
        <f t="array" ref="W1198">INDEX(NoSettings!$C$2:$AG$1459,MATCH($A1198,NoSettings!$A$2:$A$1459,0),MATCH(W$1,NoSettings!$C$1:$AG$1,0))</f>
        <v>0</v>
      </c>
      <c r="X1198" s="3">
        <f t="array" ref="X1198">INDEX(NoSettings!$C$2:$AG$1459,MATCH($A1198,NoSettings!$A$2:$A$1459,0),MATCH(X$1,NoSettings!$C$1:$AG$1,0))</f>
        <v>0</v>
      </c>
      <c r="Y1198" s="3">
        <f t="array" ref="Y1198">INDEX(NoSettings!$C$2:$AG$1459,MATCH($A1198,NoSettings!$A$2:$A$1459,0),MATCH(Y$1,NoSettings!$C$1:$AG$1,0))</f>
        <v>0</v>
      </c>
      <c r="Z1198" s="3">
        <f t="array" ref="Z1198">INDEX(NoSettings!$C$2:$AG$1459,MATCH($A1198,NoSettings!$A$2:$A$1459,0),MATCH(Z$1,NoSettings!$C$1:$AG$1,0))</f>
        <v>0</v>
      </c>
      <c r="AA1198" s="3">
        <f t="array" ref="AA1198">INDEX(NoSettings!$C$2:$AG$1459,MATCH($A1198,NoSettings!$A$2:$A$1459,0),MATCH(AA$1,NoSettings!$C$1:$AG$1,0))</f>
        <v>0</v>
      </c>
      <c r="AB1198" s="3">
        <f t="array" ref="AB1198">INDEX(NoSettings!$C$2:$AG$1459,MATCH($A1198,NoSettings!$A$2:$A$1459,0),MATCH(AB$1,NoSettings!$C$1:$AG$1,0))</f>
        <v>0</v>
      </c>
      <c r="AC1198" s="3">
        <f t="array" ref="AC1198">INDEX(NoSettings!$C$2:$AG$1459,MATCH($A1198,NoSettings!$A$2:$A$1459,0),MATCH(AC$1,NoSettings!$C$1:$AG$1,0))</f>
        <v>0</v>
      </c>
      <c r="AD1198" s="3">
        <f t="array" ref="AD1198">INDEX(NoSettings!$C$2:$AG$1459,MATCH($A1198,NoSettings!$A$2:$A$1459,0),MATCH(AD$1,NoSettings!$C$1:$AG$1,0))</f>
        <v>0</v>
      </c>
      <c r="AE1198" s="3">
        <f t="array" ref="AE1198">INDEX(NoSettings!$C$2:$AG$1459,MATCH($A1198,NoSettings!$A$2:$A$1459,0),MATCH(AE$1,NoSettings!$C$1:$AG$1,0))</f>
        <v>0</v>
      </c>
      <c r="AF1198" s="3">
        <f t="array" ref="AF1198">INDEX(NoSettings!$C$2:$AG$1459,MATCH($A1198,NoSettings!$A$2:$A$1459,0),MATCH(AF$1,NoSettings!$C$1:$AG$1,0))</f>
        <v>0</v>
      </c>
      <c r="AG1198" s="3">
        <f t="array" ref="AG1198">INDEX(NoSettings!$C$2:$AG$1459,MATCH($A1198,NoSettings!$A$2:$A$1459,0),MATCH(AG$1,NoSettings!$C$1:$AG$1,0))</f>
        <v>0</v>
      </c>
      <c r="AH1198" s="3">
        <f t="array" ref="AH1198">INDEX(NoSettings!$C$2:$AG$1459,MATCH($A1198,NoSettings!$A$2:$A$1459,0),MATCH(AH$1,NoSettings!$C$1:$AG$1,0))</f>
        <v>0</v>
      </c>
      <c r="AI1198" s="3">
        <f t="array" ref="AI1198">INDEX(NoSettings!$C$2:$AG$1459,MATCH($A1198,NoSettings!$A$2:$A$1459,0),MATCH(AI$1,NoSettings!$C$1:$AG$1,0))</f>
        <v>0</v>
      </c>
      <c r="AJ1198" s="3">
        <f t="array" ref="AJ1198">INDEX(NoSettings!$C$2:$AG$1459,MATCH($A1198,NoSettings!$A$2:$A$1459,0),MATCH(AJ$1,NoSettings!$C$1:$AG$1,0))</f>
        <v>0</v>
      </c>
      <c r="AK1198" s="3">
        <f t="array" ref="AK1198">INDEX(NoSettings!$C$2:$AG$1459,MATCH($A1198,NoSettings!$A$2:$A$1459,0),MATCH(AK$1,NoSettings!$C$1:$AG$1,0))</f>
        <v>0</v>
      </c>
    </row>
    <row r="1199" ht="15.75" hidden="1" customHeight="1">
      <c r="A1199" s="3" t="s">
        <v>1655</v>
      </c>
      <c r="B1199" s="109" t="s">
        <v>178</v>
      </c>
      <c r="C1199" s="109" t="s">
        <v>1928</v>
      </c>
      <c r="D1199" s="109" t="s">
        <v>180</v>
      </c>
      <c r="E1199" s="109"/>
      <c r="F1199" s="109"/>
      <c r="G1199" s="3">
        <f t="array" ref="G1199">INDEX(NoSettings!$C$2:$AG$1459,MATCH($A1199,NoSettings!$A$2:$A$1459,0),MATCH(G$1,NoSettings!$C$1:$AG$1,0))</f>
        <v>0</v>
      </c>
      <c r="H1199" s="3">
        <f t="array" ref="H1199">INDEX(NoSettings!$C$2:$AG$1459,MATCH($A1199,NoSettings!$A$2:$A$1459,0),MATCH(H$1,NoSettings!$C$1:$AG$1,0))</f>
        <v>0</v>
      </c>
      <c r="I1199" s="3">
        <f t="array" ref="I1199">INDEX(NoSettings!$C$2:$AG$1459,MATCH($A1199,NoSettings!$A$2:$A$1459,0),MATCH(I$1,NoSettings!$C$1:$AG$1,0))</f>
        <v>0</v>
      </c>
      <c r="J1199" s="3">
        <f t="array" ref="J1199">INDEX(NoSettings!$C$2:$AG$1459,MATCH($A1199,NoSettings!$A$2:$A$1459,0),MATCH(J$1,NoSettings!$C$1:$AG$1,0))</f>
        <v>0</v>
      </c>
      <c r="K1199" s="3">
        <f t="array" ref="K1199">INDEX(NoSettings!$C$2:$AG$1459,MATCH($A1199,NoSettings!$A$2:$A$1459,0),MATCH(K$1,NoSettings!$C$1:$AG$1,0))</f>
        <v>0</v>
      </c>
      <c r="L1199" s="3">
        <f t="array" ref="L1199">INDEX(NoSettings!$C$2:$AG$1459,MATCH($A1199,NoSettings!$A$2:$A$1459,0),MATCH(L$1,NoSettings!$C$1:$AG$1,0))</f>
        <v>0</v>
      </c>
      <c r="M1199" s="3">
        <f t="array" ref="M1199">INDEX(NoSettings!$C$2:$AG$1459,MATCH($A1199,NoSettings!$A$2:$A$1459,0),MATCH(M$1,NoSettings!$C$1:$AG$1,0))</f>
        <v>0</v>
      </c>
      <c r="N1199" s="3">
        <f t="array" ref="N1199">INDEX(NoSettings!$C$2:$AG$1459,MATCH($A1199,NoSettings!$A$2:$A$1459,0),MATCH(N$1,NoSettings!$C$1:$AG$1,0))</f>
        <v>0</v>
      </c>
      <c r="O1199" s="3">
        <f t="array" ref="O1199">INDEX(NoSettings!$C$2:$AG$1459,MATCH($A1199,NoSettings!$A$2:$A$1459,0),MATCH(O$1,NoSettings!$C$1:$AG$1,0))</f>
        <v>0</v>
      </c>
      <c r="P1199" s="3">
        <f t="array" ref="P1199">INDEX(NoSettings!$C$2:$AG$1459,MATCH($A1199,NoSettings!$A$2:$A$1459,0),MATCH(P$1,NoSettings!$C$1:$AG$1,0))</f>
        <v>0</v>
      </c>
      <c r="Q1199" s="3">
        <f t="array" ref="Q1199">INDEX(NoSettings!$C$2:$AG$1459,MATCH($A1199,NoSettings!$A$2:$A$1459,0),MATCH(Q$1,NoSettings!$C$1:$AG$1,0))</f>
        <v>0</v>
      </c>
      <c r="R1199" s="3">
        <f t="array" ref="R1199">INDEX(NoSettings!$C$2:$AG$1459,MATCH($A1199,NoSettings!$A$2:$A$1459,0),MATCH(R$1,NoSettings!$C$1:$AG$1,0))</f>
        <v>0</v>
      </c>
      <c r="S1199" s="3">
        <f t="array" ref="S1199">INDEX(NoSettings!$C$2:$AG$1459,MATCH($A1199,NoSettings!$A$2:$A$1459,0),MATCH(S$1,NoSettings!$C$1:$AG$1,0))</f>
        <v>0</v>
      </c>
      <c r="T1199" s="3">
        <f t="array" ref="T1199">INDEX(NoSettings!$C$2:$AG$1459,MATCH($A1199,NoSettings!$A$2:$A$1459,0),MATCH(T$1,NoSettings!$C$1:$AG$1,0))</f>
        <v>0</v>
      </c>
      <c r="U1199" s="3">
        <f t="array" ref="U1199">INDEX(NoSettings!$C$2:$AG$1459,MATCH($A1199,NoSettings!$A$2:$A$1459,0),MATCH(U$1,NoSettings!$C$1:$AG$1,0))</f>
        <v>0</v>
      </c>
      <c r="V1199" s="3">
        <f t="array" ref="V1199">INDEX(NoSettings!$C$2:$AG$1459,MATCH($A1199,NoSettings!$A$2:$A$1459,0),MATCH(V$1,NoSettings!$C$1:$AG$1,0))</f>
        <v>0</v>
      </c>
      <c r="W1199" s="3">
        <f t="array" ref="W1199">INDEX(NoSettings!$C$2:$AG$1459,MATCH($A1199,NoSettings!$A$2:$A$1459,0),MATCH(W$1,NoSettings!$C$1:$AG$1,0))</f>
        <v>0</v>
      </c>
      <c r="X1199" s="3">
        <f t="array" ref="X1199">INDEX(NoSettings!$C$2:$AG$1459,MATCH($A1199,NoSettings!$A$2:$A$1459,0),MATCH(X$1,NoSettings!$C$1:$AG$1,0))</f>
        <v>0</v>
      </c>
      <c r="Y1199" s="3">
        <f t="array" ref="Y1199">INDEX(NoSettings!$C$2:$AG$1459,MATCH($A1199,NoSettings!$A$2:$A$1459,0),MATCH(Y$1,NoSettings!$C$1:$AG$1,0))</f>
        <v>0</v>
      </c>
      <c r="Z1199" s="3">
        <f t="array" ref="Z1199">INDEX(NoSettings!$C$2:$AG$1459,MATCH($A1199,NoSettings!$A$2:$A$1459,0),MATCH(Z$1,NoSettings!$C$1:$AG$1,0))</f>
        <v>0</v>
      </c>
      <c r="AA1199" s="3">
        <f t="array" ref="AA1199">INDEX(NoSettings!$C$2:$AG$1459,MATCH($A1199,NoSettings!$A$2:$A$1459,0),MATCH(AA$1,NoSettings!$C$1:$AG$1,0))</f>
        <v>0</v>
      </c>
      <c r="AB1199" s="3">
        <f t="array" ref="AB1199">INDEX(NoSettings!$C$2:$AG$1459,MATCH($A1199,NoSettings!$A$2:$A$1459,0),MATCH(AB$1,NoSettings!$C$1:$AG$1,0))</f>
        <v>0</v>
      </c>
      <c r="AC1199" s="3">
        <f t="array" ref="AC1199">INDEX(NoSettings!$C$2:$AG$1459,MATCH($A1199,NoSettings!$A$2:$A$1459,0),MATCH(AC$1,NoSettings!$C$1:$AG$1,0))</f>
        <v>0</v>
      </c>
      <c r="AD1199" s="3">
        <f t="array" ref="AD1199">INDEX(NoSettings!$C$2:$AG$1459,MATCH($A1199,NoSettings!$A$2:$A$1459,0),MATCH(AD$1,NoSettings!$C$1:$AG$1,0))</f>
        <v>0</v>
      </c>
      <c r="AE1199" s="3">
        <f t="array" ref="AE1199">INDEX(NoSettings!$C$2:$AG$1459,MATCH($A1199,NoSettings!$A$2:$A$1459,0),MATCH(AE$1,NoSettings!$C$1:$AG$1,0))</f>
        <v>0</v>
      </c>
      <c r="AF1199" s="3">
        <f t="array" ref="AF1199">INDEX(NoSettings!$C$2:$AG$1459,MATCH($A1199,NoSettings!$A$2:$A$1459,0),MATCH(AF$1,NoSettings!$C$1:$AG$1,0))</f>
        <v>0</v>
      </c>
      <c r="AG1199" s="3">
        <f t="array" ref="AG1199">INDEX(NoSettings!$C$2:$AG$1459,MATCH($A1199,NoSettings!$A$2:$A$1459,0),MATCH(AG$1,NoSettings!$C$1:$AG$1,0))</f>
        <v>0</v>
      </c>
      <c r="AH1199" s="3">
        <f t="array" ref="AH1199">INDEX(NoSettings!$C$2:$AG$1459,MATCH($A1199,NoSettings!$A$2:$A$1459,0),MATCH(AH$1,NoSettings!$C$1:$AG$1,0))</f>
        <v>0</v>
      </c>
      <c r="AI1199" s="3">
        <f t="array" ref="AI1199">INDEX(NoSettings!$C$2:$AG$1459,MATCH($A1199,NoSettings!$A$2:$A$1459,0),MATCH(AI$1,NoSettings!$C$1:$AG$1,0))</f>
        <v>0</v>
      </c>
      <c r="AJ1199" s="3">
        <f t="array" ref="AJ1199">INDEX(NoSettings!$C$2:$AG$1459,MATCH($A1199,NoSettings!$A$2:$A$1459,0),MATCH(AJ$1,NoSettings!$C$1:$AG$1,0))</f>
        <v>0</v>
      </c>
      <c r="AK1199" s="3">
        <f t="array" ref="AK1199">INDEX(NoSettings!$C$2:$AG$1459,MATCH($A1199,NoSettings!$A$2:$A$1459,0),MATCH(AK$1,NoSettings!$C$1:$AG$1,0))</f>
        <v>0</v>
      </c>
    </row>
    <row r="1200" ht="15.75" hidden="1" customHeight="1">
      <c r="A1200" s="3" t="s">
        <v>1656</v>
      </c>
      <c r="B1200" s="109" t="s">
        <v>178</v>
      </c>
      <c r="C1200" s="109" t="s">
        <v>1928</v>
      </c>
      <c r="D1200" s="109" t="s">
        <v>181</v>
      </c>
      <c r="E1200" s="109"/>
      <c r="F1200" s="109"/>
      <c r="G1200" s="3">
        <f t="array" ref="G1200">INDEX(NoSettings!$C$2:$AG$1459,MATCH($A1200,NoSettings!$A$2:$A$1459,0),MATCH(G$1,NoSettings!$C$1:$AG$1,0))</f>
        <v>0</v>
      </c>
      <c r="H1200" s="3">
        <f t="array" ref="H1200">INDEX(NoSettings!$C$2:$AG$1459,MATCH($A1200,NoSettings!$A$2:$A$1459,0),MATCH(H$1,NoSettings!$C$1:$AG$1,0))</f>
        <v>0</v>
      </c>
      <c r="I1200" s="3">
        <f t="array" ref="I1200">INDEX(NoSettings!$C$2:$AG$1459,MATCH($A1200,NoSettings!$A$2:$A$1459,0),MATCH(I$1,NoSettings!$C$1:$AG$1,0))</f>
        <v>0</v>
      </c>
      <c r="J1200" s="3">
        <f t="array" ref="J1200">INDEX(NoSettings!$C$2:$AG$1459,MATCH($A1200,NoSettings!$A$2:$A$1459,0),MATCH(J$1,NoSettings!$C$1:$AG$1,0))</f>
        <v>0</v>
      </c>
      <c r="K1200" s="3">
        <f t="array" ref="K1200">INDEX(NoSettings!$C$2:$AG$1459,MATCH($A1200,NoSettings!$A$2:$A$1459,0),MATCH(K$1,NoSettings!$C$1:$AG$1,0))</f>
        <v>0</v>
      </c>
      <c r="L1200" s="3">
        <f t="array" ref="L1200">INDEX(NoSettings!$C$2:$AG$1459,MATCH($A1200,NoSettings!$A$2:$A$1459,0),MATCH(L$1,NoSettings!$C$1:$AG$1,0))</f>
        <v>0</v>
      </c>
      <c r="M1200" s="3">
        <f t="array" ref="M1200">INDEX(NoSettings!$C$2:$AG$1459,MATCH($A1200,NoSettings!$A$2:$A$1459,0),MATCH(M$1,NoSettings!$C$1:$AG$1,0))</f>
        <v>0</v>
      </c>
      <c r="N1200" s="3">
        <f t="array" ref="N1200">INDEX(NoSettings!$C$2:$AG$1459,MATCH($A1200,NoSettings!$A$2:$A$1459,0),MATCH(N$1,NoSettings!$C$1:$AG$1,0))</f>
        <v>0</v>
      </c>
      <c r="O1200" s="3">
        <f t="array" ref="O1200">INDEX(NoSettings!$C$2:$AG$1459,MATCH($A1200,NoSettings!$A$2:$A$1459,0),MATCH(O$1,NoSettings!$C$1:$AG$1,0))</f>
        <v>0</v>
      </c>
      <c r="P1200" s="3">
        <f t="array" ref="P1200">INDEX(NoSettings!$C$2:$AG$1459,MATCH($A1200,NoSettings!$A$2:$A$1459,0),MATCH(P$1,NoSettings!$C$1:$AG$1,0))</f>
        <v>0</v>
      </c>
      <c r="Q1200" s="3">
        <f t="array" ref="Q1200">INDEX(NoSettings!$C$2:$AG$1459,MATCH($A1200,NoSettings!$A$2:$A$1459,0),MATCH(Q$1,NoSettings!$C$1:$AG$1,0))</f>
        <v>0</v>
      </c>
      <c r="R1200" s="3">
        <f t="array" ref="R1200">INDEX(NoSettings!$C$2:$AG$1459,MATCH($A1200,NoSettings!$A$2:$A$1459,0),MATCH(R$1,NoSettings!$C$1:$AG$1,0))</f>
        <v>0</v>
      </c>
      <c r="S1200" s="3">
        <f t="array" ref="S1200">INDEX(NoSettings!$C$2:$AG$1459,MATCH($A1200,NoSettings!$A$2:$A$1459,0),MATCH(S$1,NoSettings!$C$1:$AG$1,0))</f>
        <v>0</v>
      </c>
      <c r="T1200" s="3">
        <f t="array" ref="T1200">INDEX(NoSettings!$C$2:$AG$1459,MATCH($A1200,NoSettings!$A$2:$A$1459,0),MATCH(T$1,NoSettings!$C$1:$AG$1,0))</f>
        <v>0</v>
      </c>
      <c r="U1200" s="3">
        <f t="array" ref="U1200">INDEX(NoSettings!$C$2:$AG$1459,MATCH($A1200,NoSettings!$A$2:$A$1459,0),MATCH(U$1,NoSettings!$C$1:$AG$1,0))</f>
        <v>0</v>
      </c>
      <c r="V1200" s="3">
        <f t="array" ref="V1200">INDEX(NoSettings!$C$2:$AG$1459,MATCH($A1200,NoSettings!$A$2:$A$1459,0),MATCH(V$1,NoSettings!$C$1:$AG$1,0))</f>
        <v>0</v>
      </c>
      <c r="W1200" s="3">
        <f t="array" ref="W1200">INDEX(NoSettings!$C$2:$AG$1459,MATCH($A1200,NoSettings!$A$2:$A$1459,0),MATCH(W$1,NoSettings!$C$1:$AG$1,0))</f>
        <v>0</v>
      </c>
      <c r="X1200" s="3">
        <f t="array" ref="X1200">INDEX(NoSettings!$C$2:$AG$1459,MATCH($A1200,NoSettings!$A$2:$A$1459,0),MATCH(X$1,NoSettings!$C$1:$AG$1,0))</f>
        <v>0</v>
      </c>
      <c r="Y1200" s="3">
        <f t="array" ref="Y1200">INDEX(NoSettings!$C$2:$AG$1459,MATCH($A1200,NoSettings!$A$2:$A$1459,0),MATCH(Y$1,NoSettings!$C$1:$AG$1,0))</f>
        <v>0</v>
      </c>
      <c r="Z1200" s="3">
        <f t="array" ref="Z1200">INDEX(NoSettings!$C$2:$AG$1459,MATCH($A1200,NoSettings!$A$2:$A$1459,0),MATCH(Z$1,NoSettings!$C$1:$AG$1,0))</f>
        <v>0</v>
      </c>
      <c r="AA1200" s="3">
        <f t="array" ref="AA1200">INDEX(NoSettings!$C$2:$AG$1459,MATCH($A1200,NoSettings!$A$2:$A$1459,0),MATCH(AA$1,NoSettings!$C$1:$AG$1,0))</f>
        <v>0</v>
      </c>
      <c r="AB1200" s="3">
        <f t="array" ref="AB1200">INDEX(NoSettings!$C$2:$AG$1459,MATCH($A1200,NoSettings!$A$2:$A$1459,0),MATCH(AB$1,NoSettings!$C$1:$AG$1,0))</f>
        <v>0</v>
      </c>
      <c r="AC1200" s="3">
        <f t="array" ref="AC1200">INDEX(NoSettings!$C$2:$AG$1459,MATCH($A1200,NoSettings!$A$2:$A$1459,0),MATCH(AC$1,NoSettings!$C$1:$AG$1,0))</f>
        <v>0</v>
      </c>
      <c r="AD1200" s="3">
        <f t="array" ref="AD1200">INDEX(NoSettings!$C$2:$AG$1459,MATCH($A1200,NoSettings!$A$2:$A$1459,0),MATCH(AD$1,NoSettings!$C$1:$AG$1,0))</f>
        <v>0</v>
      </c>
      <c r="AE1200" s="3">
        <f t="array" ref="AE1200">INDEX(NoSettings!$C$2:$AG$1459,MATCH($A1200,NoSettings!$A$2:$A$1459,0),MATCH(AE$1,NoSettings!$C$1:$AG$1,0))</f>
        <v>0</v>
      </c>
      <c r="AF1200" s="3">
        <f t="array" ref="AF1200">INDEX(NoSettings!$C$2:$AG$1459,MATCH($A1200,NoSettings!$A$2:$A$1459,0),MATCH(AF$1,NoSettings!$C$1:$AG$1,0))</f>
        <v>0</v>
      </c>
      <c r="AG1200" s="3">
        <f t="array" ref="AG1200">INDEX(NoSettings!$C$2:$AG$1459,MATCH($A1200,NoSettings!$A$2:$A$1459,0),MATCH(AG$1,NoSettings!$C$1:$AG$1,0))</f>
        <v>0</v>
      </c>
      <c r="AH1200" s="3">
        <f t="array" ref="AH1200">INDEX(NoSettings!$C$2:$AG$1459,MATCH($A1200,NoSettings!$A$2:$A$1459,0),MATCH(AH$1,NoSettings!$C$1:$AG$1,0))</f>
        <v>0</v>
      </c>
      <c r="AI1200" s="3">
        <f t="array" ref="AI1200">INDEX(NoSettings!$C$2:$AG$1459,MATCH($A1200,NoSettings!$A$2:$A$1459,0),MATCH(AI$1,NoSettings!$C$1:$AG$1,0))</f>
        <v>0</v>
      </c>
      <c r="AJ1200" s="3">
        <f t="array" ref="AJ1200">INDEX(NoSettings!$C$2:$AG$1459,MATCH($A1200,NoSettings!$A$2:$A$1459,0),MATCH(AJ$1,NoSettings!$C$1:$AG$1,0))</f>
        <v>0</v>
      </c>
      <c r="AK1200" s="3">
        <f t="array" ref="AK1200">INDEX(NoSettings!$C$2:$AG$1459,MATCH($A1200,NoSettings!$A$2:$A$1459,0),MATCH(AK$1,NoSettings!$C$1:$AG$1,0))</f>
        <v>0</v>
      </c>
    </row>
    <row r="1201" ht="15.75" hidden="1" customHeight="1">
      <c r="A1201" s="3" t="s">
        <v>1657</v>
      </c>
      <c r="B1201" s="109" t="s">
        <v>178</v>
      </c>
      <c r="C1201" s="109" t="s">
        <v>1928</v>
      </c>
      <c r="D1201" s="109" t="s">
        <v>182</v>
      </c>
      <c r="E1201" s="109"/>
      <c r="F1201" s="109"/>
      <c r="G1201" s="3">
        <f t="array" ref="G1201">INDEX(NoSettings!$C$2:$AG$1459,MATCH($A1201,NoSettings!$A$2:$A$1459,0),MATCH(G$1,NoSettings!$C$1:$AG$1,0))</f>
        <v>0</v>
      </c>
      <c r="H1201" s="3">
        <f t="array" ref="H1201">INDEX(NoSettings!$C$2:$AG$1459,MATCH($A1201,NoSettings!$A$2:$A$1459,0),MATCH(H$1,NoSettings!$C$1:$AG$1,0))</f>
        <v>0</v>
      </c>
      <c r="I1201" s="3">
        <f t="array" ref="I1201">INDEX(NoSettings!$C$2:$AG$1459,MATCH($A1201,NoSettings!$A$2:$A$1459,0),MATCH(I$1,NoSettings!$C$1:$AG$1,0))</f>
        <v>0</v>
      </c>
      <c r="J1201" s="3">
        <f t="array" ref="J1201">INDEX(NoSettings!$C$2:$AG$1459,MATCH($A1201,NoSettings!$A$2:$A$1459,0),MATCH(J$1,NoSettings!$C$1:$AG$1,0))</f>
        <v>0</v>
      </c>
      <c r="K1201" s="3">
        <f t="array" ref="K1201">INDEX(NoSettings!$C$2:$AG$1459,MATCH($A1201,NoSettings!$A$2:$A$1459,0),MATCH(K$1,NoSettings!$C$1:$AG$1,0))</f>
        <v>0</v>
      </c>
      <c r="L1201" s="3">
        <f t="array" ref="L1201">INDEX(NoSettings!$C$2:$AG$1459,MATCH($A1201,NoSettings!$A$2:$A$1459,0),MATCH(L$1,NoSettings!$C$1:$AG$1,0))</f>
        <v>0</v>
      </c>
      <c r="M1201" s="3">
        <f t="array" ref="M1201">INDEX(NoSettings!$C$2:$AG$1459,MATCH($A1201,NoSettings!$A$2:$A$1459,0),MATCH(M$1,NoSettings!$C$1:$AG$1,0))</f>
        <v>0</v>
      </c>
      <c r="N1201" s="3">
        <f t="array" ref="N1201">INDEX(NoSettings!$C$2:$AG$1459,MATCH($A1201,NoSettings!$A$2:$A$1459,0),MATCH(N$1,NoSettings!$C$1:$AG$1,0))</f>
        <v>0</v>
      </c>
      <c r="O1201" s="3">
        <f t="array" ref="O1201">INDEX(NoSettings!$C$2:$AG$1459,MATCH($A1201,NoSettings!$A$2:$A$1459,0),MATCH(O$1,NoSettings!$C$1:$AG$1,0))</f>
        <v>0</v>
      </c>
      <c r="P1201" s="3">
        <f t="array" ref="P1201">INDEX(NoSettings!$C$2:$AG$1459,MATCH($A1201,NoSettings!$A$2:$A$1459,0),MATCH(P$1,NoSettings!$C$1:$AG$1,0))</f>
        <v>0</v>
      </c>
      <c r="Q1201" s="3">
        <f t="array" ref="Q1201">INDEX(NoSettings!$C$2:$AG$1459,MATCH($A1201,NoSettings!$A$2:$A$1459,0),MATCH(Q$1,NoSettings!$C$1:$AG$1,0))</f>
        <v>0</v>
      </c>
      <c r="R1201" s="3">
        <f t="array" ref="R1201">INDEX(NoSettings!$C$2:$AG$1459,MATCH($A1201,NoSettings!$A$2:$A$1459,0),MATCH(R$1,NoSettings!$C$1:$AG$1,0))</f>
        <v>0</v>
      </c>
      <c r="S1201" s="3">
        <f t="array" ref="S1201">INDEX(NoSettings!$C$2:$AG$1459,MATCH($A1201,NoSettings!$A$2:$A$1459,0),MATCH(S$1,NoSettings!$C$1:$AG$1,0))</f>
        <v>0</v>
      </c>
      <c r="T1201" s="3">
        <f t="array" ref="T1201">INDEX(NoSettings!$C$2:$AG$1459,MATCH($A1201,NoSettings!$A$2:$A$1459,0),MATCH(T$1,NoSettings!$C$1:$AG$1,0))</f>
        <v>0</v>
      </c>
      <c r="U1201" s="3">
        <f t="array" ref="U1201">INDEX(NoSettings!$C$2:$AG$1459,MATCH($A1201,NoSettings!$A$2:$A$1459,0),MATCH(U$1,NoSettings!$C$1:$AG$1,0))</f>
        <v>0</v>
      </c>
      <c r="V1201" s="3">
        <f t="array" ref="V1201">INDEX(NoSettings!$C$2:$AG$1459,MATCH($A1201,NoSettings!$A$2:$A$1459,0),MATCH(V$1,NoSettings!$C$1:$AG$1,0))</f>
        <v>0</v>
      </c>
      <c r="W1201" s="3">
        <f t="array" ref="W1201">INDEX(NoSettings!$C$2:$AG$1459,MATCH($A1201,NoSettings!$A$2:$A$1459,0),MATCH(W$1,NoSettings!$C$1:$AG$1,0))</f>
        <v>0</v>
      </c>
      <c r="X1201" s="3">
        <f t="array" ref="X1201">INDEX(NoSettings!$C$2:$AG$1459,MATCH($A1201,NoSettings!$A$2:$A$1459,0),MATCH(X$1,NoSettings!$C$1:$AG$1,0))</f>
        <v>0</v>
      </c>
      <c r="Y1201" s="3">
        <f t="array" ref="Y1201">INDEX(NoSettings!$C$2:$AG$1459,MATCH($A1201,NoSettings!$A$2:$A$1459,0),MATCH(Y$1,NoSettings!$C$1:$AG$1,0))</f>
        <v>0</v>
      </c>
      <c r="Z1201" s="3">
        <f t="array" ref="Z1201">INDEX(NoSettings!$C$2:$AG$1459,MATCH($A1201,NoSettings!$A$2:$A$1459,0),MATCH(Z$1,NoSettings!$C$1:$AG$1,0))</f>
        <v>0</v>
      </c>
      <c r="AA1201" s="3">
        <f t="array" ref="AA1201">INDEX(NoSettings!$C$2:$AG$1459,MATCH($A1201,NoSettings!$A$2:$A$1459,0),MATCH(AA$1,NoSettings!$C$1:$AG$1,0))</f>
        <v>0</v>
      </c>
      <c r="AB1201" s="3">
        <f t="array" ref="AB1201">INDEX(NoSettings!$C$2:$AG$1459,MATCH($A1201,NoSettings!$A$2:$A$1459,0),MATCH(AB$1,NoSettings!$C$1:$AG$1,0))</f>
        <v>0</v>
      </c>
      <c r="AC1201" s="3">
        <f t="array" ref="AC1201">INDEX(NoSettings!$C$2:$AG$1459,MATCH($A1201,NoSettings!$A$2:$A$1459,0),MATCH(AC$1,NoSettings!$C$1:$AG$1,0))</f>
        <v>0</v>
      </c>
      <c r="AD1201" s="3">
        <f t="array" ref="AD1201">INDEX(NoSettings!$C$2:$AG$1459,MATCH($A1201,NoSettings!$A$2:$A$1459,0),MATCH(AD$1,NoSettings!$C$1:$AG$1,0))</f>
        <v>0</v>
      </c>
      <c r="AE1201" s="3">
        <f t="array" ref="AE1201">INDEX(NoSettings!$C$2:$AG$1459,MATCH($A1201,NoSettings!$A$2:$A$1459,0),MATCH(AE$1,NoSettings!$C$1:$AG$1,0))</f>
        <v>0</v>
      </c>
      <c r="AF1201" s="3">
        <f t="array" ref="AF1201">INDEX(NoSettings!$C$2:$AG$1459,MATCH($A1201,NoSettings!$A$2:$A$1459,0),MATCH(AF$1,NoSettings!$C$1:$AG$1,0))</f>
        <v>0</v>
      </c>
      <c r="AG1201" s="3">
        <f t="array" ref="AG1201">INDEX(NoSettings!$C$2:$AG$1459,MATCH($A1201,NoSettings!$A$2:$A$1459,0),MATCH(AG$1,NoSettings!$C$1:$AG$1,0))</f>
        <v>0</v>
      </c>
      <c r="AH1201" s="3">
        <f t="array" ref="AH1201">INDEX(NoSettings!$C$2:$AG$1459,MATCH($A1201,NoSettings!$A$2:$A$1459,0),MATCH(AH$1,NoSettings!$C$1:$AG$1,0))</f>
        <v>0</v>
      </c>
      <c r="AI1201" s="3">
        <f t="array" ref="AI1201">INDEX(NoSettings!$C$2:$AG$1459,MATCH($A1201,NoSettings!$A$2:$A$1459,0),MATCH(AI$1,NoSettings!$C$1:$AG$1,0))</f>
        <v>0</v>
      </c>
      <c r="AJ1201" s="3">
        <f t="array" ref="AJ1201">INDEX(NoSettings!$C$2:$AG$1459,MATCH($A1201,NoSettings!$A$2:$A$1459,0),MATCH(AJ$1,NoSettings!$C$1:$AG$1,0))</f>
        <v>0</v>
      </c>
      <c r="AK1201" s="3">
        <f t="array" ref="AK1201">INDEX(NoSettings!$C$2:$AG$1459,MATCH($A1201,NoSettings!$A$2:$A$1459,0),MATCH(AK$1,NoSettings!$C$1:$AG$1,0))</f>
        <v>0</v>
      </c>
    </row>
    <row r="1202" ht="15.75" hidden="1" customHeight="1">
      <c r="A1202" s="3" t="s">
        <v>1658</v>
      </c>
      <c r="B1202" s="109" t="s">
        <v>178</v>
      </c>
      <c r="C1202" s="109" t="s">
        <v>1928</v>
      </c>
      <c r="D1202" s="109" t="s">
        <v>183</v>
      </c>
      <c r="E1202" s="109"/>
      <c r="F1202" s="109"/>
      <c r="G1202" s="3">
        <f t="array" ref="G1202">INDEX(NoSettings!$C$2:$AG$1459,MATCH($A1202,NoSettings!$A$2:$A$1459,0),MATCH(G$1,NoSettings!$C$1:$AG$1,0))</f>
        <v>0</v>
      </c>
      <c r="H1202" s="3">
        <f t="array" ref="H1202">INDEX(NoSettings!$C$2:$AG$1459,MATCH($A1202,NoSettings!$A$2:$A$1459,0),MATCH(H$1,NoSettings!$C$1:$AG$1,0))</f>
        <v>0</v>
      </c>
      <c r="I1202" s="3">
        <f t="array" ref="I1202">INDEX(NoSettings!$C$2:$AG$1459,MATCH($A1202,NoSettings!$A$2:$A$1459,0),MATCH(I$1,NoSettings!$C$1:$AG$1,0))</f>
        <v>0</v>
      </c>
      <c r="J1202" s="3">
        <f t="array" ref="J1202">INDEX(NoSettings!$C$2:$AG$1459,MATCH($A1202,NoSettings!$A$2:$A$1459,0),MATCH(J$1,NoSettings!$C$1:$AG$1,0))</f>
        <v>0</v>
      </c>
      <c r="K1202" s="3">
        <f t="array" ref="K1202">INDEX(NoSettings!$C$2:$AG$1459,MATCH($A1202,NoSettings!$A$2:$A$1459,0),MATCH(K$1,NoSettings!$C$1:$AG$1,0))</f>
        <v>0</v>
      </c>
      <c r="L1202" s="3">
        <f t="array" ref="L1202">INDEX(NoSettings!$C$2:$AG$1459,MATCH($A1202,NoSettings!$A$2:$A$1459,0),MATCH(L$1,NoSettings!$C$1:$AG$1,0))</f>
        <v>0</v>
      </c>
      <c r="M1202" s="3">
        <f t="array" ref="M1202">INDEX(NoSettings!$C$2:$AG$1459,MATCH($A1202,NoSettings!$A$2:$A$1459,0),MATCH(M$1,NoSettings!$C$1:$AG$1,0))</f>
        <v>0</v>
      </c>
      <c r="N1202" s="3">
        <f t="array" ref="N1202">INDEX(NoSettings!$C$2:$AG$1459,MATCH($A1202,NoSettings!$A$2:$A$1459,0),MATCH(N$1,NoSettings!$C$1:$AG$1,0))</f>
        <v>0</v>
      </c>
      <c r="O1202" s="3">
        <f t="array" ref="O1202">INDEX(NoSettings!$C$2:$AG$1459,MATCH($A1202,NoSettings!$A$2:$A$1459,0),MATCH(O$1,NoSettings!$C$1:$AG$1,0))</f>
        <v>0</v>
      </c>
      <c r="P1202" s="3">
        <f t="array" ref="P1202">INDEX(NoSettings!$C$2:$AG$1459,MATCH($A1202,NoSettings!$A$2:$A$1459,0),MATCH(P$1,NoSettings!$C$1:$AG$1,0))</f>
        <v>0</v>
      </c>
      <c r="Q1202" s="3">
        <f t="array" ref="Q1202">INDEX(NoSettings!$C$2:$AG$1459,MATCH($A1202,NoSettings!$A$2:$A$1459,0),MATCH(Q$1,NoSettings!$C$1:$AG$1,0))</f>
        <v>0</v>
      </c>
      <c r="R1202" s="3">
        <f t="array" ref="R1202">INDEX(NoSettings!$C$2:$AG$1459,MATCH($A1202,NoSettings!$A$2:$A$1459,0),MATCH(R$1,NoSettings!$C$1:$AG$1,0))</f>
        <v>0</v>
      </c>
      <c r="S1202" s="3">
        <f t="array" ref="S1202">INDEX(NoSettings!$C$2:$AG$1459,MATCH($A1202,NoSettings!$A$2:$A$1459,0),MATCH(S$1,NoSettings!$C$1:$AG$1,0))</f>
        <v>0</v>
      </c>
      <c r="T1202" s="3">
        <f t="array" ref="T1202">INDEX(NoSettings!$C$2:$AG$1459,MATCH($A1202,NoSettings!$A$2:$A$1459,0),MATCH(T$1,NoSettings!$C$1:$AG$1,0))</f>
        <v>0</v>
      </c>
      <c r="U1202" s="3">
        <f t="array" ref="U1202">INDEX(NoSettings!$C$2:$AG$1459,MATCH($A1202,NoSettings!$A$2:$A$1459,0),MATCH(U$1,NoSettings!$C$1:$AG$1,0))</f>
        <v>0</v>
      </c>
      <c r="V1202" s="3">
        <f t="array" ref="V1202">INDEX(NoSettings!$C$2:$AG$1459,MATCH($A1202,NoSettings!$A$2:$A$1459,0),MATCH(V$1,NoSettings!$C$1:$AG$1,0))</f>
        <v>0</v>
      </c>
      <c r="W1202" s="3">
        <f t="array" ref="W1202">INDEX(NoSettings!$C$2:$AG$1459,MATCH($A1202,NoSettings!$A$2:$A$1459,0),MATCH(W$1,NoSettings!$C$1:$AG$1,0))</f>
        <v>0</v>
      </c>
      <c r="X1202" s="3">
        <f t="array" ref="X1202">INDEX(NoSettings!$C$2:$AG$1459,MATCH($A1202,NoSettings!$A$2:$A$1459,0),MATCH(X$1,NoSettings!$C$1:$AG$1,0))</f>
        <v>0</v>
      </c>
      <c r="Y1202" s="3">
        <f t="array" ref="Y1202">INDEX(NoSettings!$C$2:$AG$1459,MATCH($A1202,NoSettings!$A$2:$A$1459,0),MATCH(Y$1,NoSettings!$C$1:$AG$1,0))</f>
        <v>0</v>
      </c>
      <c r="Z1202" s="3">
        <f t="array" ref="Z1202">INDEX(NoSettings!$C$2:$AG$1459,MATCH($A1202,NoSettings!$A$2:$A$1459,0),MATCH(Z$1,NoSettings!$C$1:$AG$1,0))</f>
        <v>0</v>
      </c>
      <c r="AA1202" s="3">
        <f t="array" ref="AA1202">INDEX(NoSettings!$C$2:$AG$1459,MATCH($A1202,NoSettings!$A$2:$A$1459,0),MATCH(AA$1,NoSettings!$C$1:$AG$1,0))</f>
        <v>0</v>
      </c>
      <c r="AB1202" s="3">
        <f t="array" ref="AB1202">INDEX(NoSettings!$C$2:$AG$1459,MATCH($A1202,NoSettings!$A$2:$A$1459,0),MATCH(AB$1,NoSettings!$C$1:$AG$1,0))</f>
        <v>0</v>
      </c>
      <c r="AC1202" s="3">
        <f t="array" ref="AC1202">INDEX(NoSettings!$C$2:$AG$1459,MATCH($A1202,NoSettings!$A$2:$A$1459,0),MATCH(AC$1,NoSettings!$C$1:$AG$1,0))</f>
        <v>0</v>
      </c>
      <c r="AD1202" s="3">
        <f t="array" ref="AD1202">INDEX(NoSettings!$C$2:$AG$1459,MATCH($A1202,NoSettings!$A$2:$A$1459,0),MATCH(AD$1,NoSettings!$C$1:$AG$1,0))</f>
        <v>0</v>
      </c>
      <c r="AE1202" s="3">
        <f t="array" ref="AE1202">INDEX(NoSettings!$C$2:$AG$1459,MATCH($A1202,NoSettings!$A$2:$A$1459,0),MATCH(AE$1,NoSettings!$C$1:$AG$1,0))</f>
        <v>0</v>
      </c>
      <c r="AF1202" s="3">
        <f t="array" ref="AF1202">INDEX(NoSettings!$C$2:$AG$1459,MATCH($A1202,NoSettings!$A$2:$A$1459,0),MATCH(AF$1,NoSettings!$C$1:$AG$1,0))</f>
        <v>0</v>
      </c>
      <c r="AG1202" s="3">
        <f t="array" ref="AG1202">INDEX(NoSettings!$C$2:$AG$1459,MATCH($A1202,NoSettings!$A$2:$A$1459,0),MATCH(AG$1,NoSettings!$C$1:$AG$1,0))</f>
        <v>0</v>
      </c>
      <c r="AH1202" s="3">
        <f t="array" ref="AH1202">INDEX(NoSettings!$C$2:$AG$1459,MATCH($A1202,NoSettings!$A$2:$A$1459,0),MATCH(AH$1,NoSettings!$C$1:$AG$1,0))</f>
        <v>0</v>
      </c>
      <c r="AI1202" s="3">
        <f t="array" ref="AI1202">INDEX(NoSettings!$C$2:$AG$1459,MATCH($A1202,NoSettings!$A$2:$A$1459,0),MATCH(AI$1,NoSettings!$C$1:$AG$1,0))</f>
        <v>0</v>
      </c>
      <c r="AJ1202" s="3">
        <f t="array" ref="AJ1202">INDEX(NoSettings!$C$2:$AG$1459,MATCH($A1202,NoSettings!$A$2:$A$1459,0),MATCH(AJ$1,NoSettings!$C$1:$AG$1,0))</f>
        <v>0</v>
      </c>
      <c r="AK1202" s="3">
        <f t="array" ref="AK1202">INDEX(NoSettings!$C$2:$AG$1459,MATCH($A1202,NoSettings!$A$2:$A$1459,0),MATCH(AK$1,NoSettings!$C$1:$AG$1,0))</f>
        <v>0</v>
      </c>
    </row>
    <row r="1203" ht="15.75" hidden="1" customHeight="1">
      <c r="A1203" s="3" t="s">
        <v>1659</v>
      </c>
      <c r="B1203" s="109" t="s">
        <v>178</v>
      </c>
      <c r="C1203" s="109" t="s">
        <v>1928</v>
      </c>
      <c r="D1203" s="109" t="s">
        <v>184</v>
      </c>
      <c r="E1203" s="109"/>
      <c r="F1203" s="109"/>
      <c r="G1203" s="3">
        <f t="array" ref="G1203">INDEX(NoSettings!$C$2:$AG$1459,MATCH($A1203,NoSettings!$A$2:$A$1459,0),MATCH(G$1,NoSettings!$C$1:$AG$1,0))</f>
        <v>0</v>
      </c>
      <c r="H1203" s="3">
        <f t="array" ref="H1203">INDEX(NoSettings!$C$2:$AG$1459,MATCH($A1203,NoSettings!$A$2:$A$1459,0),MATCH(H$1,NoSettings!$C$1:$AG$1,0))</f>
        <v>0</v>
      </c>
      <c r="I1203" s="3">
        <f t="array" ref="I1203">INDEX(NoSettings!$C$2:$AG$1459,MATCH($A1203,NoSettings!$A$2:$A$1459,0),MATCH(I$1,NoSettings!$C$1:$AG$1,0))</f>
        <v>0</v>
      </c>
      <c r="J1203" s="3">
        <f t="array" ref="J1203">INDEX(NoSettings!$C$2:$AG$1459,MATCH($A1203,NoSettings!$A$2:$A$1459,0),MATCH(J$1,NoSettings!$C$1:$AG$1,0))</f>
        <v>0</v>
      </c>
      <c r="K1203" s="3">
        <f t="array" ref="K1203">INDEX(NoSettings!$C$2:$AG$1459,MATCH($A1203,NoSettings!$A$2:$A$1459,0),MATCH(K$1,NoSettings!$C$1:$AG$1,0))</f>
        <v>0</v>
      </c>
      <c r="L1203" s="3">
        <f t="array" ref="L1203">INDEX(NoSettings!$C$2:$AG$1459,MATCH($A1203,NoSettings!$A$2:$A$1459,0),MATCH(L$1,NoSettings!$C$1:$AG$1,0))</f>
        <v>0</v>
      </c>
      <c r="M1203" s="3">
        <f t="array" ref="M1203">INDEX(NoSettings!$C$2:$AG$1459,MATCH($A1203,NoSettings!$A$2:$A$1459,0),MATCH(M$1,NoSettings!$C$1:$AG$1,0))</f>
        <v>0</v>
      </c>
      <c r="N1203" s="3">
        <f t="array" ref="N1203">INDEX(NoSettings!$C$2:$AG$1459,MATCH($A1203,NoSettings!$A$2:$A$1459,0),MATCH(N$1,NoSettings!$C$1:$AG$1,0))</f>
        <v>0</v>
      </c>
      <c r="O1203" s="3">
        <f t="array" ref="O1203">INDEX(NoSettings!$C$2:$AG$1459,MATCH($A1203,NoSettings!$A$2:$A$1459,0),MATCH(O$1,NoSettings!$C$1:$AG$1,0))</f>
        <v>0</v>
      </c>
      <c r="P1203" s="3">
        <f t="array" ref="P1203">INDEX(NoSettings!$C$2:$AG$1459,MATCH($A1203,NoSettings!$A$2:$A$1459,0),MATCH(P$1,NoSettings!$C$1:$AG$1,0))</f>
        <v>0</v>
      </c>
      <c r="Q1203" s="3">
        <f t="array" ref="Q1203">INDEX(NoSettings!$C$2:$AG$1459,MATCH($A1203,NoSettings!$A$2:$A$1459,0),MATCH(Q$1,NoSettings!$C$1:$AG$1,0))</f>
        <v>0</v>
      </c>
      <c r="R1203" s="3">
        <f t="array" ref="R1203">INDEX(NoSettings!$C$2:$AG$1459,MATCH($A1203,NoSettings!$A$2:$A$1459,0),MATCH(R$1,NoSettings!$C$1:$AG$1,0))</f>
        <v>0</v>
      </c>
      <c r="S1203" s="3">
        <f t="array" ref="S1203">INDEX(NoSettings!$C$2:$AG$1459,MATCH($A1203,NoSettings!$A$2:$A$1459,0),MATCH(S$1,NoSettings!$C$1:$AG$1,0))</f>
        <v>0</v>
      </c>
      <c r="T1203" s="3">
        <f t="array" ref="T1203">INDEX(NoSettings!$C$2:$AG$1459,MATCH($A1203,NoSettings!$A$2:$A$1459,0),MATCH(T$1,NoSettings!$C$1:$AG$1,0))</f>
        <v>0</v>
      </c>
      <c r="U1203" s="3">
        <f t="array" ref="U1203">INDEX(NoSettings!$C$2:$AG$1459,MATCH($A1203,NoSettings!$A$2:$A$1459,0),MATCH(U$1,NoSettings!$C$1:$AG$1,0))</f>
        <v>0</v>
      </c>
      <c r="V1203" s="3">
        <f t="array" ref="V1203">INDEX(NoSettings!$C$2:$AG$1459,MATCH($A1203,NoSettings!$A$2:$A$1459,0),MATCH(V$1,NoSettings!$C$1:$AG$1,0))</f>
        <v>0</v>
      </c>
      <c r="W1203" s="3">
        <f t="array" ref="W1203">INDEX(NoSettings!$C$2:$AG$1459,MATCH($A1203,NoSettings!$A$2:$A$1459,0),MATCH(W$1,NoSettings!$C$1:$AG$1,0))</f>
        <v>0</v>
      </c>
      <c r="X1203" s="3">
        <f t="array" ref="X1203">INDEX(NoSettings!$C$2:$AG$1459,MATCH($A1203,NoSettings!$A$2:$A$1459,0),MATCH(X$1,NoSettings!$C$1:$AG$1,0))</f>
        <v>0</v>
      </c>
      <c r="Y1203" s="3">
        <f t="array" ref="Y1203">INDEX(NoSettings!$C$2:$AG$1459,MATCH($A1203,NoSettings!$A$2:$A$1459,0),MATCH(Y$1,NoSettings!$C$1:$AG$1,0))</f>
        <v>0</v>
      </c>
      <c r="Z1203" s="3">
        <f t="array" ref="Z1203">INDEX(NoSettings!$C$2:$AG$1459,MATCH($A1203,NoSettings!$A$2:$A$1459,0),MATCH(Z$1,NoSettings!$C$1:$AG$1,0))</f>
        <v>0</v>
      </c>
      <c r="AA1203" s="3">
        <f t="array" ref="AA1203">INDEX(NoSettings!$C$2:$AG$1459,MATCH($A1203,NoSettings!$A$2:$A$1459,0),MATCH(AA$1,NoSettings!$C$1:$AG$1,0))</f>
        <v>0</v>
      </c>
      <c r="AB1203" s="3">
        <f t="array" ref="AB1203">INDEX(NoSettings!$C$2:$AG$1459,MATCH($A1203,NoSettings!$A$2:$A$1459,0),MATCH(AB$1,NoSettings!$C$1:$AG$1,0))</f>
        <v>0</v>
      </c>
      <c r="AC1203" s="3">
        <f t="array" ref="AC1203">INDEX(NoSettings!$C$2:$AG$1459,MATCH($A1203,NoSettings!$A$2:$A$1459,0),MATCH(AC$1,NoSettings!$C$1:$AG$1,0))</f>
        <v>0</v>
      </c>
      <c r="AD1203" s="3">
        <f t="array" ref="AD1203">INDEX(NoSettings!$C$2:$AG$1459,MATCH($A1203,NoSettings!$A$2:$A$1459,0),MATCH(AD$1,NoSettings!$C$1:$AG$1,0))</f>
        <v>0</v>
      </c>
      <c r="AE1203" s="3">
        <f t="array" ref="AE1203">INDEX(NoSettings!$C$2:$AG$1459,MATCH($A1203,NoSettings!$A$2:$A$1459,0),MATCH(AE$1,NoSettings!$C$1:$AG$1,0))</f>
        <v>0</v>
      </c>
      <c r="AF1203" s="3">
        <f t="array" ref="AF1203">INDEX(NoSettings!$C$2:$AG$1459,MATCH($A1203,NoSettings!$A$2:$A$1459,0),MATCH(AF$1,NoSettings!$C$1:$AG$1,0))</f>
        <v>0</v>
      </c>
      <c r="AG1203" s="3">
        <f t="array" ref="AG1203">INDEX(NoSettings!$C$2:$AG$1459,MATCH($A1203,NoSettings!$A$2:$A$1459,0),MATCH(AG$1,NoSettings!$C$1:$AG$1,0))</f>
        <v>0</v>
      </c>
      <c r="AH1203" s="3">
        <f t="array" ref="AH1203">INDEX(NoSettings!$C$2:$AG$1459,MATCH($A1203,NoSettings!$A$2:$A$1459,0),MATCH(AH$1,NoSettings!$C$1:$AG$1,0))</f>
        <v>0</v>
      </c>
      <c r="AI1203" s="3">
        <f t="array" ref="AI1203">INDEX(NoSettings!$C$2:$AG$1459,MATCH($A1203,NoSettings!$A$2:$A$1459,0),MATCH(AI$1,NoSettings!$C$1:$AG$1,0))</f>
        <v>0</v>
      </c>
      <c r="AJ1203" s="3">
        <f t="array" ref="AJ1203">INDEX(NoSettings!$C$2:$AG$1459,MATCH($A1203,NoSettings!$A$2:$A$1459,0),MATCH(AJ$1,NoSettings!$C$1:$AG$1,0))</f>
        <v>0</v>
      </c>
      <c r="AK1203" s="3">
        <f t="array" ref="AK1203">INDEX(NoSettings!$C$2:$AG$1459,MATCH($A1203,NoSettings!$A$2:$A$1459,0),MATCH(AK$1,NoSettings!$C$1:$AG$1,0))</f>
        <v>0</v>
      </c>
    </row>
    <row r="1204" ht="15.75" hidden="1" customHeight="1">
      <c r="A1204" s="3" t="s">
        <v>1660</v>
      </c>
      <c r="B1204" s="109" t="s">
        <v>178</v>
      </c>
      <c r="C1204" s="109" t="s">
        <v>1928</v>
      </c>
      <c r="D1204" s="109" t="s">
        <v>185</v>
      </c>
      <c r="E1204" s="109"/>
      <c r="F1204" s="109"/>
      <c r="G1204" s="3">
        <f t="array" ref="G1204">INDEX(NoSettings!$C$2:$AG$1459,MATCH($A1204,NoSettings!$A$2:$A$1459,0),MATCH(G$1,NoSettings!$C$1:$AG$1,0))</f>
        <v>0</v>
      </c>
      <c r="H1204" s="3">
        <f t="array" ref="H1204">INDEX(NoSettings!$C$2:$AG$1459,MATCH($A1204,NoSettings!$A$2:$A$1459,0),MATCH(H$1,NoSettings!$C$1:$AG$1,0))</f>
        <v>0</v>
      </c>
      <c r="I1204" s="3">
        <f t="array" ref="I1204">INDEX(NoSettings!$C$2:$AG$1459,MATCH($A1204,NoSettings!$A$2:$A$1459,0),MATCH(I$1,NoSettings!$C$1:$AG$1,0))</f>
        <v>0</v>
      </c>
      <c r="J1204" s="3">
        <f t="array" ref="J1204">INDEX(NoSettings!$C$2:$AG$1459,MATCH($A1204,NoSettings!$A$2:$A$1459,0),MATCH(J$1,NoSettings!$C$1:$AG$1,0))</f>
        <v>0</v>
      </c>
      <c r="K1204" s="3">
        <f t="array" ref="K1204">INDEX(NoSettings!$C$2:$AG$1459,MATCH($A1204,NoSettings!$A$2:$A$1459,0),MATCH(K$1,NoSettings!$C$1:$AG$1,0))</f>
        <v>0</v>
      </c>
      <c r="L1204" s="3">
        <f t="array" ref="L1204">INDEX(NoSettings!$C$2:$AG$1459,MATCH($A1204,NoSettings!$A$2:$A$1459,0),MATCH(L$1,NoSettings!$C$1:$AG$1,0))</f>
        <v>0</v>
      </c>
      <c r="M1204" s="3">
        <f t="array" ref="M1204">INDEX(NoSettings!$C$2:$AG$1459,MATCH($A1204,NoSettings!$A$2:$A$1459,0),MATCH(M$1,NoSettings!$C$1:$AG$1,0))</f>
        <v>0</v>
      </c>
      <c r="N1204" s="3">
        <f t="array" ref="N1204">INDEX(NoSettings!$C$2:$AG$1459,MATCH($A1204,NoSettings!$A$2:$A$1459,0),MATCH(N$1,NoSettings!$C$1:$AG$1,0))</f>
        <v>0</v>
      </c>
      <c r="O1204" s="3">
        <f t="array" ref="O1204">INDEX(NoSettings!$C$2:$AG$1459,MATCH($A1204,NoSettings!$A$2:$A$1459,0),MATCH(O$1,NoSettings!$C$1:$AG$1,0))</f>
        <v>0</v>
      </c>
      <c r="P1204" s="3">
        <f t="array" ref="P1204">INDEX(NoSettings!$C$2:$AG$1459,MATCH($A1204,NoSettings!$A$2:$A$1459,0),MATCH(P$1,NoSettings!$C$1:$AG$1,0))</f>
        <v>0</v>
      </c>
      <c r="Q1204" s="3">
        <f t="array" ref="Q1204">INDEX(NoSettings!$C$2:$AG$1459,MATCH($A1204,NoSettings!$A$2:$A$1459,0),MATCH(Q$1,NoSettings!$C$1:$AG$1,0))</f>
        <v>0</v>
      </c>
      <c r="R1204" s="3">
        <f t="array" ref="R1204">INDEX(NoSettings!$C$2:$AG$1459,MATCH($A1204,NoSettings!$A$2:$A$1459,0),MATCH(R$1,NoSettings!$C$1:$AG$1,0))</f>
        <v>0</v>
      </c>
      <c r="S1204" s="3">
        <f t="array" ref="S1204">INDEX(NoSettings!$C$2:$AG$1459,MATCH($A1204,NoSettings!$A$2:$A$1459,0),MATCH(S$1,NoSettings!$C$1:$AG$1,0))</f>
        <v>0</v>
      </c>
      <c r="T1204" s="3">
        <f t="array" ref="T1204">INDEX(NoSettings!$C$2:$AG$1459,MATCH($A1204,NoSettings!$A$2:$A$1459,0),MATCH(T$1,NoSettings!$C$1:$AG$1,0))</f>
        <v>0</v>
      </c>
      <c r="U1204" s="3">
        <f t="array" ref="U1204">INDEX(NoSettings!$C$2:$AG$1459,MATCH($A1204,NoSettings!$A$2:$A$1459,0),MATCH(U$1,NoSettings!$C$1:$AG$1,0))</f>
        <v>0</v>
      </c>
      <c r="V1204" s="3">
        <f t="array" ref="V1204">INDEX(NoSettings!$C$2:$AG$1459,MATCH($A1204,NoSettings!$A$2:$A$1459,0),MATCH(V$1,NoSettings!$C$1:$AG$1,0))</f>
        <v>0</v>
      </c>
      <c r="W1204" s="3">
        <f t="array" ref="W1204">INDEX(NoSettings!$C$2:$AG$1459,MATCH($A1204,NoSettings!$A$2:$A$1459,0),MATCH(W$1,NoSettings!$C$1:$AG$1,0))</f>
        <v>0</v>
      </c>
      <c r="X1204" s="3">
        <f t="array" ref="X1204">INDEX(NoSettings!$C$2:$AG$1459,MATCH($A1204,NoSettings!$A$2:$A$1459,0),MATCH(X$1,NoSettings!$C$1:$AG$1,0))</f>
        <v>0</v>
      </c>
      <c r="Y1204" s="3">
        <f t="array" ref="Y1204">INDEX(NoSettings!$C$2:$AG$1459,MATCH($A1204,NoSettings!$A$2:$A$1459,0),MATCH(Y$1,NoSettings!$C$1:$AG$1,0))</f>
        <v>0</v>
      </c>
      <c r="Z1204" s="3">
        <f t="array" ref="Z1204">INDEX(NoSettings!$C$2:$AG$1459,MATCH($A1204,NoSettings!$A$2:$A$1459,0),MATCH(Z$1,NoSettings!$C$1:$AG$1,0))</f>
        <v>0</v>
      </c>
      <c r="AA1204" s="3">
        <f t="array" ref="AA1204">INDEX(NoSettings!$C$2:$AG$1459,MATCH($A1204,NoSettings!$A$2:$A$1459,0),MATCH(AA$1,NoSettings!$C$1:$AG$1,0))</f>
        <v>0</v>
      </c>
      <c r="AB1204" s="3">
        <f t="array" ref="AB1204">INDEX(NoSettings!$C$2:$AG$1459,MATCH($A1204,NoSettings!$A$2:$A$1459,0),MATCH(AB$1,NoSettings!$C$1:$AG$1,0))</f>
        <v>0</v>
      </c>
      <c r="AC1204" s="3">
        <f t="array" ref="AC1204">INDEX(NoSettings!$C$2:$AG$1459,MATCH($A1204,NoSettings!$A$2:$A$1459,0),MATCH(AC$1,NoSettings!$C$1:$AG$1,0))</f>
        <v>0</v>
      </c>
      <c r="AD1204" s="3">
        <f t="array" ref="AD1204">INDEX(NoSettings!$C$2:$AG$1459,MATCH($A1204,NoSettings!$A$2:$A$1459,0),MATCH(AD$1,NoSettings!$C$1:$AG$1,0))</f>
        <v>0</v>
      </c>
      <c r="AE1204" s="3">
        <f t="array" ref="AE1204">INDEX(NoSettings!$C$2:$AG$1459,MATCH($A1204,NoSettings!$A$2:$A$1459,0),MATCH(AE$1,NoSettings!$C$1:$AG$1,0))</f>
        <v>0</v>
      </c>
      <c r="AF1204" s="3">
        <f t="array" ref="AF1204">INDEX(NoSettings!$C$2:$AG$1459,MATCH($A1204,NoSettings!$A$2:$A$1459,0),MATCH(AF$1,NoSettings!$C$1:$AG$1,0))</f>
        <v>0</v>
      </c>
      <c r="AG1204" s="3">
        <f t="array" ref="AG1204">INDEX(NoSettings!$C$2:$AG$1459,MATCH($A1204,NoSettings!$A$2:$A$1459,0),MATCH(AG$1,NoSettings!$C$1:$AG$1,0))</f>
        <v>0</v>
      </c>
      <c r="AH1204" s="3">
        <f t="array" ref="AH1204">INDEX(NoSettings!$C$2:$AG$1459,MATCH($A1204,NoSettings!$A$2:$A$1459,0),MATCH(AH$1,NoSettings!$C$1:$AG$1,0))</f>
        <v>0</v>
      </c>
      <c r="AI1204" s="3">
        <f t="array" ref="AI1204">INDEX(NoSettings!$C$2:$AG$1459,MATCH($A1204,NoSettings!$A$2:$A$1459,0),MATCH(AI$1,NoSettings!$C$1:$AG$1,0))</f>
        <v>0</v>
      </c>
      <c r="AJ1204" s="3">
        <f t="array" ref="AJ1204">INDEX(NoSettings!$C$2:$AG$1459,MATCH($A1204,NoSettings!$A$2:$A$1459,0),MATCH(AJ$1,NoSettings!$C$1:$AG$1,0))</f>
        <v>0</v>
      </c>
      <c r="AK1204" s="3">
        <f t="array" ref="AK1204">INDEX(NoSettings!$C$2:$AG$1459,MATCH($A1204,NoSettings!$A$2:$A$1459,0),MATCH(AK$1,NoSettings!$C$1:$AG$1,0))</f>
        <v>0</v>
      </c>
    </row>
    <row r="1205" ht="15.75" hidden="1" customHeight="1">
      <c r="A1205" s="3" t="s">
        <v>1661</v>
      </c>
      <c r="B1205" s="109" t="s">
        <v>178</v>
      </c>
      <c r="C1205" s="109" t="s">
        <v>1928</v>
      </c>
      <c r="D1205" s="109" t="s">
        <v>186</v>
      </c>
      <c r="E1205" s="109"/>
      <c r="F1205" s="109"/>
      <c r="G1205" s="3">
        <f t="array" ref="G1205">INDEX(NoSettings!$C$2:$AG$1459,MATCH($A1205,NoSettings!$A$2:$A$1459,0),MATCH(G$1,NoSettings!$C$1:$AG$1,0))</f>
        <v>0</v>
      </c>
      <c r="H1205" s="3">
        <f t="array" ref="H1205">INDEX(NoSettings!$C$2:$AG$1459,MATCH($A1205,NoSettings!$A$2:$A$1459,0),MATCH(H$1,NoSettings!$C$1:$AG$1,0))</f>
        <v>0</v>
      </c>
      <c r="I1205" s="3">
        <f t="array" ref="I1205">INDEX(NoSettings!$C$2:$AG$1459,MATCH($A1205,NoSettings!$A$2:$A$1459,0),MATCH(I$1,NoSettings!$C$1:$AG$1,0))</f>
        <v>0</v>
      </c>
      <c r="J1205" s="3">
        <f t="array" ref="J1205">INDEX(NoSettings!$C$2:$AG$1459,MATCH($A1205,NoSettings!$A$2:$A$1459,0),MATCH(J$1,NoSettings!$C$1:$AG$1,0))</f>
        <v>0</v>
      </c>
      <c r="K1205" s="3">
        <f t="array" ref="K1205">INDEX(NoSettings!$C$2:$AG$1459,MATCH($A1205,NoSettings!$A$2:$A$1459,0),MATCH(K$1,NoSettings!$C$1:$AG$1,0))</f>
        <v>0</v>
      </c>
      <c r="L1205" s="3">
        <f t="array" ref="L1205">INDEX(NoSettings!$C$2:$AG$1459,MATCH($A1205,NoSettings!$A$2:$A$1459,0),MATCH(L$1,NoSettings!$C$1:$AG$1,0))</f>
        <v>0</v>
      </c>
      <c r="M1205" s="3">
        <f t="array" ref="M1205">INDEX(NoSettings!$C$2:$AG$1459,MATCH($A1205,NoSettings!$A$2:$A$1459,0),MATCH(M$1,NoSettings!$C$1:$AG$1,0))</f>
        <v>0</v>
      </c>
      <c r="N1205" s="3">
        <f t="array" ref="N1205">INDEX(NoSettings!$C$2:$AG$1459,MATCH($A1205,NoSettings!$A$2:$A$1459,0),MATCH(N$1,NoSettings!$C$1:$AG$1,0))</f>
        <v>0</v>
      </c>
      <c r="O1205" s="3">
        <f t="array" ref="O1205">INDEX(NoSettings!$C$2:$AG$1459,MATCH($A1205,NoSettings!$A$2:$A$1459,0),MATCH(O$1,NoSettings!$C$1:$AG$1,0))</f>
        <v>0</v>
      </c>
      <c r="P1205" s="3">
        <f t="array" ref="P1205">INDEX(NoSettings!$C$2:$AG$1459,MATCH($A1205,NoSettings!$A$2:$A$1459,0),MATCH(P$1,NoSettings!$C$1:$AG$1,0))</f>
        <v>0</v>
      </c>
      <c r="Q1205" s="3">
        <f t="array" ref="Q1205">INDEX(NoSettings!$C$2:$AG$1459,MATCH($A1205,NoSettings!$A$2:$A$1459,0),MATCH(Q$1,NoSettings!$C$1:$AG$1,0))</f>
        <v>0</v>
      </c>
      <c r="R1205" s="3">
        <f t="array" ref="R1205">INDEX(NoSettings!$C$2:$AG$1459,MATCH($A1205,NoSettings!$A$2:$A$1459,0),MATCH(R$1,NoSettings!$C$1:$AG$1,0))</f>
        <v>0</v>
      </c>
      <c r="S1205" s="3">
        <f t="array" ref="S1205">INDEX(NoSettings!$C$2:$AG$1459,MATCH($A1205,NoSettings!$A$2:$A$1459,0),MATCH(S$1,NoSettings!$C$1:$AG$1,0))</f>
        <v>0</v>
      </c>
      <c r="T1205" s="3">
        <f t="array" ref="T1205">INDEX(NoSettings!$C$2:$AG$1459,MATCH($A1205,NoSettings!$A$2:$A$1459,0),MATCH(T$1,NoSettings!$C$1:$AG$1,0))</f>
        <v>0</v>
      </c>
      <c r="U1205" s="3">
        <f t="array" ref="U1205">INDEX(NoSettings!$C$2:$AG$1459,MATCH($A1205,NoSettings!$A$2:$A$1459,0),MATCH(U$1,NoSettings!$C$1:$AG$1,0))</f>
        <v>0</v>
      </c>
      <c r="V1205" s="3">
        <f t="array" ref="V1205">INDEX(NoSettings!$C$2:$AG$1459,MATCH($A1205,NoSettings!$A$2:$A$1459,0),MATCH(V$1,NoSettings!$C$1:$AG$1,0))</f>
        <v>0</v>
      </c>
      <c r="W1205" s="3">
        <f t="array" ref="W1205">INDEX(NoSettings!$C$2:$AG$1459,MATCH($A1205,NoSettings!$A$2:$A$1459,0),MATCH(W$1,NoSettings!$C$1:$AG$1,0))</f>
        <v>0</v>
      </c>
      <c r="X1205" s="3">
        <f t="array" ref="X1205">INDEX(NoSettings!$C$2:$AG$1459,MATCH($A1205,NoSettings!$A$2:$A$1459,0),MATCH(X$1,NoSettings!$C$1:$AG$1,0))</f>
        <v>0</v>
      </c>
      <c r="Y1205" s="3">
        <f t="array" ref="Y1205">INDEX(NoSettings!$C$2:$AG$1459,MATCH($A1205,NoSettings!$A$2:$A$1459,0),MATCH(Y$1,NoSettings!$C$1:$AG$1,0))</f>
        <v>0</v>
      </c>
      <c r="Z1205" s="3">
        <f t="array" ref="Z1205">INDEX(NoSettings!$C$2:$AG$1459,MATCH($A1205,NoSettings!$A$2:$A$1459,0),MATCH(Z$1,NoSettings!$C$1:$AG$1,0))</f>
        <v>0</v>
      </c>
      <c r="AA1205" s="3">
        <f t="array" ref="AA1205">INDEX(NoSettings!$C$2:$AG$1459,MATCH($A1205,NoSettings!$A$2:$A$1459,0),MATCH(AA$1,NoSettings!$C$1:$AG$1,0))</f>
        <v>0</v>
      </c>
      <c r="AB1205" s="3">
        <f t="array" ref="AB1205">INDEX(NoSettings!$C$2:$AG$1459,MATCH($A1205,NoSettings!$A$2:$A$1459,0),MATCH(AB$1,NoSettings!$C$1:$AG$1,0))</f>
        <v>0</v>
      </c>
      <c r="AC1205" s="3">
        <f t="array" ref="AC1205">INDEX(NoSettings!$C$2:$AG$1459,MATCH($A1205,NoSettings!$A$2:$A$1459,0),MATCH(AC$1,NoSettings!$C$1:$AG$1,0))</f>
        <v>0</v>
      </c>
      <c r="AD1205" s="3">
        <f t="array" ref="AD1205">INDEX(NoSettings!$C$2:$AG$1459,MATCH($A1205,NoSettings!$A$2:$A$1459,0),MATCH(AD$1,NoSettings!$C$1:$AG$1,0))</f>
        <v>0</v>
      </c>
      <c r="AE1205" s="3">
        <f t="array" ref="AE1205">INDEX(NoSettings!$C$2:$AG$1459,MATCH($A1205,NoSettings!$A$2:$A$1459,0),MATCH(AE$1,NoSettings!$C$1:$AG$1,0))</f>
        <v>0</v>
      </c>
      <c r="AF1205" s="3">
        <f t="array" ref="AF1205">INDEX(NoSettings!$C$2:$AG$1459,MATCH($A1205,NoSettings!$A$2:$A$1459,0),MATCH(AF$1,NoSettings!$C$1:$AG$1,0))</f>
        <v>0</v>
      </c>
      <c r="AG1205" s="3">
        <f t="array" ref="AG1205">INDEX(NoSettings!$C$2:$AG$1459,MATCH($A1205,NoSettings!$A$2:$A$1459,0),MATCH(AG$1,NoSettings!$C$1:$AG$1,0))</f>
        <v>0</v>
      </c>
      <c r="AH1205" s="3">
        <f t="array" ref="AH1205">INDEX(NoSettings!$C$2:$AG$1459,MATCH($A1205,NoSettings!$A$2:$A$1459,0),MATCH(AH$1,NoSettings!$C$1:$AG$1,0))</f>
        <v>0</v>
      </c>
      <c r="AI1205" s="3">
        <f t="array" ref="AI1205">INDEX(NoSettings!$C$2:$AG$1459,MATCH($A1205,NoSettings!$A$2:$A$1459,0),MATCH(AI$1,NoSettings!$C$1:$AG$1,0))</f>
        <v>0</v>
      </c>
      <c r="AJ1205" s="3">
        <f t="array" ref="AJ1205">INDEX(NoSettings!$C$2:$AG$1459,MATCH($A1205,NoSettings!$A$2:$A$1459,0),MATCH(AJ$1,NoSettings!$C$1:$AG$1,0))</f>
        <v>0</v>
      </c>
      <c r="AK1205" s="3">
        <f t="array" ref="AK1205">INDEX(NoSettings!$C$2:$AG$1459,MATCH($A1205,NoSettings!$A$2:$A$1459,0),MATCH(AK$1,NoSettings!$C$1:$AG$1,0))</f>
        <v>0</v>
      </c>
    </row>
    <row r="1206" ht="15.75" hidden="1" customHeight="1">
      <c r="A1206" s="3" t="s">
        <v>1662</v>
      </c>
      <c r="B1206" s="109" t="s">
        <v>178</v>
      </c>
      <c r="C1206" s="109" t="s">
        <v>1928</v>
      </c>
      <c r="D1206" s="109" t="s">
        <v>187</v>
      </c>
      <c r="E1206" s="109"/>
      <c r="F1206" s="109"/>
      <c r="G1206" s="3">
        <f t="array" ref="G1206">INDEX(NoSettings!$C$2:$AG$1459,MATCH($A1206,NoSettings!$A$2:$A$1459,0),MATCH(G$1,NoSettings!$C$1:$AG$1,0))</f>
        <v>0</v>
      </c>
      <c r="H1206" s="3">
        <f t="array" ref="H1206">INDEX(NoSettings!$C$2:$AG$1459,MATCH($A1206,NoSettings!$A$2:$A$1459,0),MATCH(H$1,NoSettings!$C$1:$AG$1,0))</f>
        <v>0</v>
      </c>
      <c r="I1206" s="3">
        <f t="array" ref="I1206">INDEX(NoSettings!$C$2:$AG$1459,MATCH($A1206,NoSettings!$A$2:$A$1459,0),MATCH(I$1,NoSettings!$C$1:$AG$1,0))</f>
        <v>0</v>
      </c>
      <c r="J1206" s="3">
        <f t="array" ref="J1206">INDEX(NoSettings!$C$2:$AG$1459,MATCH($A1206,NoSettings!$A$2:$A$1459,0),MATCH(J$1,NoSettings!$C$1:$AG$1,0))</f>
        <v>0</v>
      </c>
      <c r="K1206" s="3">
        <f t="array" ref="K1206">INDEX(NoSettings!$C$2:$AG$1459,MATCH($A1206,NoSettings!$A$2:$A$1459,0),MATCH(K$1,NoSettings!$C$1:$AG$1,0))</f>
        <v>0</v>
      </c>
      <c r="L1206" s="3">
        <f t="array" ref="L1206">INDEX(NoSettings!$C$2:$AG$1459,MATCH($A1206,NoSettings!$A$2:$A$1459,0),MATCH(L$1,NoSettings!$C$1:$AG$1,0))</f>
        <v>0</v>
      </c>
      <c r="M1206" s="3">
        <f t="array" ref="M1206">INDEX(NoSettings!$C$2:$AG$1459,MATCH($A1206,NoSettings!$A$2:$A$1459,0),MATCH(M$1,NoSettings!$C$1:$AG$1,0))</f>
        <v>0</v>
      </c>
      <c r="N1206" s="3">
        <f t="array" ref="N1206">INDEX(NoSettings!$C$2:$AG$1459,MATCH($A1206,NoSettings!$A$2:$A$1459,0),MATCH(N$1,NoSettings!$C$1:$AG$1,0))</f>
        <v>0</v>
      </c>
      <c r="O1206" s="3">
        <f t="array" ref="O1206">INDEX(NoSettings!$C$2:$AG$1459,MATCH($A1206,NoSettings!$A$2:$A$1459,0),MATCH(O$1,NoSettings!$C$1:$AG$1,0))</f>
        <v>0</v>
      </c>
      <c r="P1206" s="3">
        <f t="array" ref="P1206">INDEX(NoSettings!$C$2:$AG$1459,MATCH($A1206,NoSettings!$A$2:$A$1459,0),MATCH(P$1,NoSettings!$C$1:$AG$1,0))</f>
        <v>0</v>
      </c>
      <c r="Q1206" s="3">
        <f t="array" ref="Q1206">INDEX(NoSettings!$C$2:$AG$1459,MATCH($A1206,NoSettings!$A$2:$A$1459,0),MATCH(Q$1,NoSettings!$C$1:$AG$1,0))</f>
        <v>0</v>
      </c>
      <c r="R1206" s="3">
        <f t="array" ref="R1206">INDEX(NoSettings!$C$2:$AG$1459,MATCH($A1206,NoSettings!$A$2:$A$1459,0),MATCH(R$1,NoSettings!$C$1:$AG$1,0))</f>
        <v>0</v>
      </c>
      <c r="S1206" s="3">
        <f t="array" ref="S1206">INDEX(NoSettings!$C$2:$AG$1459,MATCH($A1206,NoSettings!$A$2:$A$1459,0),MATCH(S$1,NoSettings!$C$1:$AG$1,0))</f>
        <v>0</v>
      </c>
      <c r="T1206" s="3">
        <f t="array" ref="T1206">INDEX(NoSettings!$C$2:$AG$1459,MATCH($A1206,NoSettings!$A$2:$A$1459,0),MATCH(T$1,NoSettings!$C$1:$AG$1,0))</f>
        <v>0</v>
      </c>
      <c r="U1206" s="3">
        <f t="array" ref="U1206">INDEX(NoSettings!$C$2:$AG$1459,MATCH($A1206,NoSettings!$A$2:$A$1459,0),MATCH(U$1,NoSettings!$C$1:$AG$1,0))</f>
        <v>0</v>
      </c>
      <c r="V1206" s="3">
        <f t="array" ref="V1206">INDEX(NoSettings!$C$2:$AG$1459,MATCH($A1206,NoSettings!$A$2:$A$1459,0),MATCH(V$1,NoSettings!$C$1:$AG$1,0))</f>
        <v>0</v>
      </c>
      <c r="W1206" s="3">
        <f t="array" ref="W1206">INDEX(NoSettings!$C$2:$AG$1459,MATCH($A1206,NoSettings!$A$2:$A$1459,0),MATCH(W$1,NoSettings!$C$1:$AG$1,0))</f>
        <v>0</v>
      </c>
      <c r="X1206" s="3">
        <f t="array" ref="X1206">INDEX(NoSettings!$C$2:$AG$1459,MATCH($A1206,NoSettings!$A$2:$A$1459,0),MATCH(X$1,NoSettings!$C$1:$AG$1,0))</f>
        <v>0</v>
      </c>
      <c r="Y1206" s="3">
        <f t="array" ref="Y1206">INDEX(NoSettings!$C$2:$AG$1459,MATCH($A1206,NoSettings!$A$2:$A$1459,0),MATCH(Y$1,NoSettings!$C$1:$AG$1,0))</f>
        <v>0</v>
      </c>
      <c r="Z1206" s="3">
        <f t="array" ref="Z1206">INDEX(NoSettings!$C$2:$AG$1459,MATCH($A1206,NoSettings!$A$2:$A$1459,0),MATCH(Z$1,NoSettings!$C$1:$AG$1,0))</f>
        <v>0</v>
      </c>
      <c r="AA1206" s="3">
        <f t="array" ref="AA1206">INDEX(NoSettings!$C$2:$AG$1459,MATCH($A1206,NoSettings!$A$2:$A$1459,0),MATCH(AA$1,NoSettings!$C$1:$AG$1,0))</f>
        <v>0</v>
      </c>
      <c r="AB1206" s="3">
        <f t="array" ref="AB1206">INDEX(NoSettings!$C$2:$AG$1459,MATCH($A1206,NoSettings!$A$2:$A$1459,0),MATCH(AB$1,NoSettings!$C$1:$AG$1,0))</f>
        <v>0</v>
      </c>
      <c r="AC1206" s="3">
        <f t="array" ref="AC1206">INDEX(NoSettings!$C$2:$AG$1459,MATCH($A1206,NoSettings!$A$2:$A$1459,0),MATCH(AC$1,NoSettings!$C$1:$AG$1,0))</f>
        <v>0</v>
      </c>
      <c r="AD1206" s="3">
        <f t="array" ref="AD1206">INDEX(NoSettings!$C$2:$AG$1459,MATCH($A1206,NoSettings!$A$2:$A$1459,0),MATCH(AD$1,NoSettings!$C$1:$AG$1,0))</f>
        <v>0</v>
      </c>
      <c r="AE1206" s="3">
        <f t="array" ref="AE1206">INDEX(NoSettings!$C$2:$AG$1459,MATCH($A1206,NoSettings!$A$2:$A$1459,0),MATCH(AE$1,NoSettings!$C$1:$AG$1,0))</f>
        <v>0</v>
      </c>
      <c r="AF1206" s="3">
        <f t="array" ref="AF1206">INDEX(NoSettings!$C$2:$AG$1459,MATCH($A1206,NoSettings!$A$2:$A$1459,0),MATCH(AF$1,NoSettings!$C$1:$AG$1,0))</f>
        <v>0</v>
      </c>
      <c r="AG1206" s="3">
        <f t="array" ref="AG1206">INDEX(NoSettings!$C$2:$AG$1459,MATCH($A1206,NoSettings!$A$2:$A$1459,0),MATCH(AG$1,NoSettings!$C$1:$AG$1,0))</f>
        <v>0</v>
      </c>
      <c r="AH1206" s="3">
        <f t="array" ref="AH1206">INDEX(NoSettings!$C$2:$AG$1459,MATCH($A1206,NoSettings!$A$2:$A$1459,0),MATCH(AH$1,NoSettings!$C$1:$AG$1,0))</f>
        <v>0</v>
      </c>
      <c r="AI1206" s="3">
        <f t="array" ref="AI1206">INDEX(NoSettings!$C$2:$AG$1459,MATCH($A1206,NoSettings!$A$2:$A$1459,0),MATCH(AI$1,NoSettings!$C$1:$AG$1,0))</f>
        <v>0</v>
      </c>
      <c r="AJ1206" s="3">
        <f t="array" ref="AJ1206">INDEX(NoSettings!$C$2:$AG$1459,MATCH($A1206,NoSettings!$A$2:$A$1459,0),MATCH(AJ$1,NoSettings!$C$1:$AG$1,0))</f>
        <v>0</v>
      </c>
      <c r="AK1206" s="3">
        <f t="array" ref="AK1206">INDEX(NoSettings!$C$2:$AG$1459,MATCH($A1206,NoSettings!$A$2:$A$1459,0),MATCH(AK$1,NoSettings!$C$1:$AG$1,0))</f>
        <v>0</v>
      </c>
    </row>
    <row r="1207" ht="15.75" hidden="1" customHeight="1">
      <c r="A1207" s="3" t="s">
        <v>1663</v>
      </c>
      <c r="B1207" s="109" t="s">
        <v>178</v>
      </c>
      <c r="C1207" s="109" t="s">
        <v>1928</v>
      </c>
      <c r="D1207" s="109" t="s">
        <v>188</v>
      </c>
      <c r="E1207" s="109"/>
      <c r="F1207" s="109"/>
      <c r="G1207" s="3">
        <f t="array" ref="G1207">INDEX(NoSettings!$C$2:$AG$1459,MATCH($A1207,NoSettings!$A$2:$A$1459,0),MATCH(G$1,NoSettings!$C$1:$AG$1,0))</f>
        <v>0</v>
      </c>
      <c r="H1207" s="3">
        <f t="array" ref="H1207">INDEX(NoSettings!$C$2:$AG$1459,MATCH($A1207,NoSettings!$A$2:$A$1459,0),MATCH(H$1,NoSettings!$C$1:$AG$1,0))</f>
        <v>0</v>
      </c>
      <c r="I1207" s="3">
        <f t="array" ref="I1207">INDEX(NoSettings!$C$2:$AG$1459,MATCH($A1207,NoSettings!$A$2:$A$1459,0),MATCH(I$1,NoSettings!$C$1:$AG$1,0))</f>
        <v>0</v>
      </c>
      <c r="J1207" s="3">
        <f t="array" ref="J1207">INDEX(NoSettings!$C$2:$AG$1459,MATCH($A1207,NoSettings!$A$2:$A$1459,0),MATCH(J$1,NoSettings!$C$1:$AG$1,0))</f>
        <v>0</v>
      </c>
      <c r="K1207" s="3">
        <f t="array" ref="K1207">INDEX(NoSettings!$C$2:$AG$1459,MATCH($A1207,NoSettings!$A$2:$A$1459,0),MATCH(K$1,NoSettings!$C$1:$AG$1,0))</f>
        <v>0</v>
      </c>
      <c r="L1207" s="3">
        <f t="array" ref="L1207">INDEX(NoSettings!$C$2:$AG$1459,MATCH($A1207,NoSettings!$A$2:$A$1459,0),MATCH(L$1,NoSettings!$C$1:$AG$1,0))</f>
        <v>0</v>
      </c>
      <c r="M1207" s="3">
        <f t="array" ref="M1207">INDEX(NoSettings!$C$2:$AG$1459,MATCH($A1207,NoSettings!$A$2:$A$1459,0),MATCH(M$1,NoSettings!$C$1:$AG$1,0))</f>
        <v>0</v>
      </c>
      <c r="N1207" s="3">
        <f t="array" ref="N1207">INDEX(NoSettings!$C$2:$AG$1459,MATCH($A1207,NoSettings!$A$2:$A$1459,0),MATCH(N$1,NoSettings!$C$1:$AG$1,0))</f>
        <v>0</v>
      </c>
      <c r="O1207" s="3">
        <f t="array" ref="O1207">INDEX(NoSettings!$C$2:$AG$1459,MATCH($A1207,NoSettings!$A$2:$A$1459,0),MATCH(O$1,NoSettings!$C$1:$AG$1,0))</f>
        <v>0</v>
      </c>
      <c r="P1207" s="3">
        <f t="array" ref="P1207">INDEX(NoSettings!$C$2:$AG$1459,MATCH($A1207,NoSettings!$A$2:$A$1459,0),MATCH(P$1,NoSettings!$C$1:$AG$1,0))</f>
        <v>0</v>
      </c>
      <c r="Q1207" s="3">
        <f t="array" ref="Q1207">INDEX(NoSettings!$C$2:$AG$1459,MATCH($A1207,NoSettings!$A$2:$A$1459,0),MATCH(Q$1,NoSettings!$C$1:$AG$1,0))</f>
        <v>0</v>
      </c>
      <c r="R1207" s="3">
        <f t="array" ref="R1207">INDEX(NoSettings!$C$2:$AG$1459,MATCH($A1207,NoSettings!$A$2:$A$1459,0),MATCH(R$1,NoSettings!$C$1:$AG$1,0))</f>
        <v>0</v>
      </c>
      <c r="S1207" s="3">
        <f t="array" ref="S1207">INDEX(NoSettings!$C$2:$AG$1459,MATCH($A1207,NoSettings!$A$2:$A$1459,0),MATCH(S$1,NoSettings!$C$1:$AG$1,0))</f>
        <v>0</v>
      </c>
      <c r="T1207" s="3">
        <f t="array" ref="T1207">INDEX(NoSettings!$C$2:$AG$1459,MATCH($A1207,NoSettings!$A$2:$A$1459,0),MATCH(T$1,NoSettings!$C$1:$AG$1,0))</f>
        <v>0</v>
      </c>
      <c r="U1207" s="3">
        <f t="array" ref="U1207">INDEX(NoSettings!$C$2:$AG$1459,MATCH($A1207,NoSettings!$A$2:$A$1459,0),MATCH(U$1,NoSettings!$C$1:$AG$1,0))</f>
        <v>0</v>
      </c>
      <c r="V1207" s="3">
        <f t="array" ref="V1207">INDEX(NoSettings!$C$2:$AG$1459,MATCH($A1207,NoSettings!$A$2:$A$1459,0),MATCH(V$1,NoSettings!$C$1:$AG$1,0))</f>
        <v>0</v>
      </c>
      <c r="W1207" s="3">
        <f t="array" ref="W1207">INDEX(NoSettings!$C$2:$AG$1459,MATCH($A1207,NoSettings!$A$2:$A$1459,0),MATCH(W$1,NoSettings!$C$1:$AG$1,0))</f>
        <v>0</v>
      </c>
      <c r="X1207" s="3">
        <f t="array" ref="X1207">INDEX(NoSettings!$C$2:$AG$1459,MATCH($A1207,NoSettings!$A$2:$A$1459,0),MATCH(X$1,NoSettings!$C$1:$AG$1,0))</f>
        <v>0</v>
      </c>
      <c r="Y1207" s="3">
        <f t="array" ref="Y1207">INDEX(NoSettings!$C$2:$AG$1459,MATCH($A1207,NoSettings!$A$2:$A$1459,0),MATCH(Y$1,NoSettings!$C$1:$AG$1,0))</f>
        <v>0</v>
      </c>
      <c r="Z1207" s="3">
        <f t="array" ref="Z1207">INDEX(NoSettings!$C$2:$AG$1459,MATCH($A1207,NoSettings!$A$2:$A$1459,0),MATCH(Z$1,NoSettings!$C$1:$AG$1,0))</f>
        <v>0</v>
      </c>
      <c r="AA1207" s="3">
        <f t="array" ref="AA1207">INDEX(NoSettings!$C$2:$AG$1459,MATCH($A1207,NoSettings!$A$2:$A$1459,0),MATCH(AA$1,NoSettings!$C$1:$AG$1,0))</f>
        <v>0</v>
      </c>
      <c r="AB1207" s="3">
        <f t="array" ref="AB1207">INDEX(NoSettings!$C$2:$AG$1459,MATCH($A1207,NoSettings!$A$2:$A$1459,0),MATCH(AB$1,NoSettings!$C$1:$AG$1,0))</f>
        <v>0</v>
      </c>
      <c r="AC1207" s="3">
        <f t="array" ref="AC1207">INDEX(NoSettings!$C$2:$AG$1459,MATCH($A1207,NoSettings!$A$2:$A$1459,0),MATCH(AC$1,NoSettings!$C$1:$AG$1,0))</f>
        <v>0</v>
      </c>
      <c r="AD1207" s="3">
        <f t="array" ref="AD1207">INDEX(NoSettings!$C$2:$AG$1459,MATCH($A1207,NoSettings!$A$2:$A$1459,0),MATCH(AD$1,NoSettings!$C$1:$AG$1,0))</f>
        <v>0</v>
      </c>
      <c r="AE1207" s="3">
        <f t="array" ref="AE1207">INDEX(NoSettings!$C$2:$AG$1459,MATCH($A1207,NoSettings!$A$2:$A$1459,0),MATCH(AE$1,NoSettings!$C$1:$AG$1,0))</f>
        <v>0</v>
      </c>
      <c r="AF1207" s="3">
        <f t="array" ref="AF1207">INDEX(NoSettings!$C$2:$AG$1459,MATCH($A1207,NoSettings!$A$2:$A$1459,0),MATCH(AF$1,NoSettings!$C$1:$AG$1,0))</f>
        <v>0</v>
      </c>
      <c r="AG1207" s="3">
        <f t="array" ref="AG1207">INDEX(NoSettings!$C$2:$AG$1459,MATCH($A1207,NoSettings!$A$2:$A$1459,0),MATCH(AG$1,NoSettings!$C$1:$AG$1,0))</f>
        <v>0</v>
      </c>
      <c r="AH1207" s="3">
        <f t="array" ref="AH1207">INDEX(NoSettings!$C$2:$AG$1459,MATCH($A1207,NoSettings!$A$2:$A$1459,0),MATCH(AH$1,NoSettings!$C$1:$AG$1,0))</f>
        <v>0</v>
      </c>
      <c r="AI1207" s="3">
        <f t="array" ref="AI1207">INDEX(NoSettings!$C$2:$AG$1459,MATCH($A1207,NoSettings!$A$2:$A$1459,0),MATCH(AI$1,NoSettings!$C$1:$AG$1,0))</f>
        <v>0</v>
      </c>
      <c r="AJ1207" s="3">
        <f t="array" ref="AJ1207">INDEX(NoSettings!$C$2:$AG$1459,MATCH($A1207,NoSettings!$A$2:$A$1459,0),MATCH(AJ$1,NoSettings!$C$1:$AG$1,0))</f>
        <v>0</v>
      </c>
      <c r="AK1207" s="3">
        <f t="array" ref="AK1207">INDEX(NoSettings!$C$2:$AG$1459,MATCH($A1207,NoSettings!$A$2:$A$1459,0),MATCH(AK$1,NoSettings!$C$1:$AG$1,0))</f>
        <v>0</v>
      </c>
    </row>
    <row r="1208" ht="15.75" hidden="1" customHeight="1">
      <c r="A1208" s="3" t="s">
        <v>1664</v>
      </c>
      <c r="B1208" s="109" t="s">
        <v>178</v>
      </c>
      <c r="C1208" s="109" t="s">
        <v>1929</v>
      </c>
      <c r="D1208" s="109" t="s">
        <v>179</v>
      </c>
      <c r="E1208" s="109"/>
      <c r="F1208" s="109"/>
      <c r="G1208" s="29">
        <f t="array" ref="G1208">INDEX(NoSettings!$C$2:$AG$1459,MATCH($A1208,NoSettings!$A$2:$A$1459,0),MATCH(G$1,NoSettings!$C$1:$AG$1,0))</f>
        <v>48200000000000</v>
      </c>
      <c r="H1208" s="29">
        <f t="array" ref="H1208">INDEX(NoSettings!$C$2:$AG$1459,MATCH($A1208,NoSettings!$A$2:$A$1459,0),MATCH(H$1,NoSettings!$C$1:$AG$1,0))</f>
        <v>50400000000000</v>
      </c>
      <c r="I1208" s="29">
        <f t="array" ref="I1208">INDEX(NoSettings!$C$2:$AG$1459,MATCH($A1208,NoSettings!$A$2:$A$1459,0),MATCH(I$1,NoSettings!$C$1:$AG$1,0))</f>
        <v>52600000000000</v>
      </c>
      <c r="J1208" s="29">
        <f t="array" ref="J1208">INDEX(NoSettings!$C$2:$AG$1459,MATCH($A1208,NoSettings!$A$2:$A$1459,0),MATCH(J$1,NoSettings!$C$1:$AG$1,0))</f>
        <v>54700000000000</v>
      </c>
      <c r="K1208" s="29">
        <f t="array" ref="K1208">INDEX(NoSettings!$C$2:$AG$1459,MATCH($A1208,NoSettings!$A$2:$A$1459,0),MATCH(K$1,NoSettings!$C$1:$AG$1,0))</f>
        <v>56900000000000</v>
      </c>
      <c r="L1208" s="29">
        <f t="array" ref="L1208">INDEX(NoSettings!$C$2:$AG$1459,MATCH($A1208,NoSettings!$A$2:$A$1459,0),MATCH(L$1,NoSettings!$C$1:$AG$1,0))</f>
        <v>59100000000000</v>
      </c>
      <c r="M1208" s="29">
        <f t="array" ref="M1208">INDEX(NoSettings!$C$2:$AG$1459,MATCH($A1208,NoSettings!$A$2:$A$1459,0),MATCH(M$1,NoSettings!$C$1:$AG$1,0))</f>
        <v>61200000000000</v>
      </c>
      <c r="N1208" s="29">
        <f t="array" ref="N1208">INDEX(NoSettings!$C$2:$AG$1459,MATCH($A1208,NoSettings!$A$2:$A$1459,0),MATCH(N$1,NoSettings!$C$1:$AG$1,0))</f>
        <v>63400000000000</v>
      </c>
      <c r="O1208" s="29">
        <f t="array" ref="O1208">INDEX(NoSettings!$C$2:$AG$1459,MATCH($A1208,NoSettings!$A$2:$A$1459,0),MATCH(O$1,NoSettings!$C$1:$AG$1,0))</f>
        <v>65500000000000</v>
      </c>
      <c r="P1208" s="29">
        <f t="array" ref="P1208">INDEX(NoSettings!$C$2:$AG$1459,MATCH($A1208,NoSettings!$A$2:$A$1459,0),MATCH(P$1,NoSettings!$C$1:$AG$1,0))</f>
        <v>67700000000000</v>
      </c>
      <c r="Q1208" s="29">
        <f t="array" ref="Q1208">INDEX(NoSettings!$C$2:$AG$1459,MATCH($A1208,NoSettings!$A$2:$A$1459,0),MATCH(Q$1,NoSettings!$C$1:$AG$1,0))</f>
        <v>69900000000000</v>
      </c>
      <c r="R1208" s="29">
        <f t="array" ref="R1208">INDEX(NoSettings!$C$2:$AG$1459,MATCH($A1208,NoSettings!$A$2:$A$1459,0),MATCH(R$1,NoSettings!$C$1:$AG$1,0))</f>
        <v>72000000000000</v>
      </c>
      <c r="S1208" s="29">
        <f t="array" ref="S1208">INDEX(NoSettings!$C$2:$AG$1459,MATCH($A1208,NoSettings!$A$2:$A$1459,0),MATCH(S$1,NoSettings!$C$1:$AG$1,0))</f>
        <v>74200000000000</v>
      </c>
      <c r="T1208" s="29">
        <f t="array" ref="T1208">INDEX(NoSettings!$C$2:$AG$1459,MATCH($A1208,NoSettings!$A$2:$A$1459,0),MATCH(T$1,NoSettings!$C$1:$AG$1,0))</f>
        <v>76400000000000</v>
      </c>
      <c r="U1208" s="29">
        <f t="array" ref="U1208">INDEX(NoSettings!$C$2:$AG$1459,MATCH($A1208,NoSettings!$A$2:$A$1459,0),MATCH(U$1,NoSettings!$C$1:$AG$1,0))</f>
        <v>78500000000000</v>
      </c>
      <c r="V1208" s="29">
        <f t="array" ref="V1208">INDEX(NoSettings!$C$2:$AG$1459,MATCH($A1208,NoSettings!$A$2:$A$1459,0),MATCH(V$1,NoSettings!$C$1:$AG$1,0))</f>
        <v>80700000000000</v>
      </c>
      <c r="W1208" s="29">
        <f t="array" ref="W1208">INDEX(NoSettings!$C$2:$AG$1459,MATCH($A1208,NoSettings!$A$2:$A$1459,0),MATCH(W$1,NoSettings!$C$1:$AG$1,0))</f>
        <v>82900000000000</v>
      </c>
      <c r="X1208" s="29">
        <f t="array" ref="X1208">INDEX(NoSettings!$C$2:$AG$1459,MATCH($A1208,NoSettings!$A$2:$A$1459,0),MATCH(X$1,NoSettings!$C$1:$AG$1,0))</f>
        <v>85000000000000</v>
      </c>
      <c r="Y1208" s="29">
        <f t="array" ref="Y1208">INDEX(NoSettings!$C$2:$AG$1459,MATCH($A1208,NoSettings!$A$2:$A$1459,0),MATCH(Y$1,NoSettings!$C$1:$AG$1,0))</f>
        <v>87200000000000</v>
      </c>
      <c r="Z1208" s="29">
        <f t="array" ref="Z1208">INDEX(NoSettings!$C$2:$AG$1459,MATCH($A1208,NoSettings!$A$2:$A$1459,0),MATCH(Z$1,NoSettings!$C$1:$AG$1,0))</f>
        <v>89400000000000</v>
      </c>
      <c r="AA1208" s="29">
        <f t="array" ref="AA1208">INDEX(NoSettings!$C$2:$AG$1459,MATCH($A1208,NoSettings!$A$2:$A$1459,0),MATCH(AA$1,NoSettings!$C$1:$AG$1,0))</f>
        <v>91500000000000</v>
      </c>
      <c r="AB1208" s="29">
        <f t="array" ref="AB1208">INDEX(NoSettings!$C$2:$AG$1459,MATCH($A1208,NoSettings!$A$2:$A$1459,0),MATCH(AB$1,NoSettings!$C$1:$AG$1,0))</f>
        <v>93700000000000</v>
      </c>
      <c r="AC1208" s="29">
        <f t="array" ref="AC1208">INDEX(NoSettings!$C$2:$AG$1459,MATCH($A1208,NoSettings!$A$2:$A$1459,0),MATCH(AC$1,NoSettings!$C$1:$AG$1,0))</f>
        <v>95900000000000</v>
      </c>
      <c r="AD1208" s="29">
        <f t="array" ref="AD1208">INDEX(NoSettings!$C$2:$AG$1459,MATCH($A1208,NoSettings!$A$2:$A$1459,0),MATCH(AD$1,NoSettings!$C$1:$AG$1,0))</f>
        <v>98000000000000</v>
      </c>
      <c r="AE1208" s="29">
        <f t="array" ref="AE1208">INDEX(NoSettings!$C$2:$AG$1459,MATCH($A1208,NoSettings!$A$2:$A$1459,0),MATCH(AE$1,NoSettings!$C$1:$AG$1,0))</f>
        <v>100000000000000</v>
      </c>
      <c r="AF1208" s="29">
        <f t="array" ref="AF1208">INDEX(NoSettings!$C$2:$AG$1459,MATCH($A1208,NoSettings!$A$2:$A$1459,0),MATCH(AF$1,NoSettings!$C$1:$AG$1,0))</f>
        <v>102000000000000</v>
      </c>
      <c r="AG1208" s="29">
        <f t="array" ref="AG1208">INDEX(NoSettings!$C$2:$AG$1459,MATCH($A1208,NoSettings!$A$2:$A$1459,0),MATCH(AG$1,NoSettings!$C$1:$AG$1,0))</f>
        <v>105000000000000</v>
      </c>
      <c r="AH1208" s="29">
        <f t="array" ref="AH1208">INDEX(NoSettings!$C$2:$AG$1459,MATCH($A1208,NoSettings!$A$2:$A$1459,0),MATCH(AH$1,NoSettings!$C$1:$AG$1,0))</f>
        <v>107000000000000</v>
      </c>
      <c r="AI1208" s="29">
        <f t="array" ref="AI1208">INDEX(NoSettings!$C$2:$AG$1459,MATCH($A1208,NoSettings!$A$2:$A$1459,0),MATCH(AI$1,NoSettings!$C$1:$AG$1,0))</f>
        <v>109000000000000</v>
      </c>
      <c r="AJ1208" s="29">
        <f t="array" ref="AJ1208">INDEX(NoSettings!$C$2:$AG$1459,MATCH($A1208,NoSettings!$A$2:$A$1459,0),MATCH(AJ$1,NoSettings!$C$1:$AG$1,0))</f>
        <v>111000000000000</v>
      </c>
      <c r="AK1208" s="29">
        <f t="array" ref="AK1208">INDEX(NoSettings!$C$2:$AG$1459,MATCH($A1208,NoSettings!$A$2:$A$1459,0),MATCH(AK$1,NoSettings!$C$1:$AG$1,0))</f>
        <v>113000000000000</v>
      </c>
    </row>
    <row r="1209" ht="15.75" hidden="1" customHeight="1">
      <c r="A1209" s="3" t="s">
        <v>1665</v>
      </c>
      <c r="B1209" s="109" t="s">
        <v>178</v>
      </c>
      <c r="C1209" s="109" t="s">
        <v>1929</v>
      </c>
      <c r="D1209" s="109" t="s">
        <v>180</v>
      </c>
      <c r="E1209" s="109"/>
      <c r="F1209" s="109"/>
      <c r="G1209" s="29">
        <f t="array" ref="G1209">INDEX(NoSettings!$C$2:$AG$1459,MATCH($A1209,NoSettings!$A$2:$A$1459,0),MATCH(G$1,NoSettings!$C$1:$AG$1,0))</f>
        <v>116000000000000</v>
      </c>
      <c r="H1209" s="29">
        <f t="array" ref="H1209">INDEX(NoSettings!$C$2:$AG$1459,MATCH($A1209,NoSettings!$A$2:$A$1459,0),MATCH(H$1,NoSettings!$C$1:$AG$1,0))</f>
        <v>121000000000000</v>
      </c>
      <c r="I1209" s="29">
        <f t="array" ref="I1209">INDEX(NoSettings!$C$2:$AG$1459,MATCH($A1209,NoSettings!$A$2:$A$1459,0),MATCH(I$1,NoSettings!$C$1:$AG$1,0))</f>
        <v>126000000000000</v>
      </c>
      <c r="J1209" s="29">
        <f t="array" ref="J1209">INDEX(NoSettings!$C$2:$AG$1459,MATCH($A1209,NoSettings!$A$2:$A$1459,0),MATCH(J$1,NoSettings!$C$1:$AG$1,0))</f>
        <v>132000000000000</v>
      </c>
      <c r="K1209" s="29">
        <f t="array" ref="K1209">INDEX(NoSettings!$C$2:$AG$1459,MATCH($A1209,NoSettings!$A$2:$A$1459,0),MATCH(K$1,NoSettings!$C$1:$AG$1,0))</f>
        <v>137000000000000</v>
      </c>
      <c r="L1209" s="29">
        <f t="array" ref="L1209">INDEX(NoSettings!$C$2:$AG$1459,MATCH($A1209,NoSettings!$A$2:$A$1459,0),MATCH(L$1,NoSettings!$C$1:$AG$1,0))</f>
        <v>142000000000000</v>
      </c>
      <c r="M1209" s="29">
        <f t="array" ref="M1209">INDEX(NoSettings!$C$2:$AG$1459,MATCH($A1209,NoSettings!$A$2:$A$1459,0),MATCH(M$1,NoSettings!$C$1:$AG$1,0))</f>
        <v>147000000000000</v>
      </c>
      <c r="N1209" s="29">
        <f t="array" ref="N1209">INDEX(NoSettings!$C$2:$AG$1459,MATCH($A1209,NoSettings!$A$2:$A$1459,0),MATCH(N$1,NoSettings!$C$1:$AG$1,0))</f>
        <v>152000000000000</v>
      </c>
      <c r="O1209" s="29">
        <f t="array" ref="O1209">INDEX(NoSettings!$C$2:$AG$1459,MATCH($A1209,NoSettings!$A$2:$A$1459,0),MATCH(O$1,NoSettings!$C$1:$AG$1,0))</f>
        <v>158000000000000</v>
      </c>
      <c r="P1209" s="29">
        <f t="array" ref="P1209">INDEX(NoSettings!$C$2:$AG$1459,MATCH($A1209,NoSettings!$A$2:$A$1459,0),MATCH(P$1,NoSettings!$C$1:$AG$1,0))</f>
        <v>163000000000000</v>
      </c>
      <c r="Q1209" s="29">
        <f t="array" ref="Q1209">INDEX(NoSettings!$C$2:$AG$1459,MATCH($A1209,NoSettings!$A$2:$A$1459,0),MATCH(Q$1,NoSettings!$C$1:$AG$1,0))</f>
        <v>168000000000000</v>
      </c>
      <c r="R1209" s="29">
        <f t="array" ref="R1209">INDEX(NoSettings!$C$2:$AG$1459,MATCH($A1209,NoSettings!$A$2:$A$1459,0),MATCH(R$1,NoSettings!$C$1:$AG$1,0))</f>
        <v>173000000000000</v>
      </c>
      <c r="S1209" s="29">
        <f t="array" ref="S1209">INDEX(NoSettings!$C$2:$AG$1459,MATCH($A1209,NoSettings!$A$2:$A$1459,0),MATCH(S$1,NoSettings!$C$1:$AG$1,0))</f>
        <v>178000000000000</v>
      </c>
      <c r="T1209" s="29">
        <f t="array" ref="T1209">INDEX(NoSettings!$C$2:$AG$1459,MATCH($A1209,NoSettings!$A$2:$A$1459,0),MATCH(T$1,NoSettings!$C$1:$AG$1,0))</f>
        <v>184000000000000</v>
      </c>
      <c r="U1209" s="29">
        <f t="array" ref="U1209">INDEX(NoSettings!$C$2:$AG$1459,MATCH($A1209,NoSettings!$A$2:$A$1459,0),MATCH(U$1,NoSettings!$C$1:$AG$1,0))</f>
        <v>189000000000000</v>
      </c>
      <c r="V1209" s="29">
        <f t="array" ref="V1209">INDEX(NoSettings!$C$2:$AG$1459,MATCH($A1209,NoSettings!$A$2:$A$1459,0),MATCH(V$1,NoSettings!$C$1:$AG$1,0))</f>
        <v>194000000000000</v>
      </c>
      <c r="W1209" s="29">
        <f t="array" ref="W1209">INDEX(NoSettings!$C$2:$AG$1459,MATCH($A1209,NoSettings!$A$2:$A$1459,0),MATCH(W$1,NoSettings!$C$1:$AG$1,0))</f>
        <v>199000000000000</v>
      </c>
      <c r="X1209" s="29">
        <f t="array" ref="X1209">INDEX(NoSettings!$C$2:$AG$1459,MATCH($A1209,NoSettings!$A$2:$A$1459,0),MATCH(X$1,NoSettings!$C$1:$AG$1,0))</f>
        <v>204000000000000</v>
      </c>
      <c r="Y1209" s="29">
        <f t="array" ref="Y1209">INDEX(NoSettings!$C$2:$AG$1459,MATCH($A1209,NoSettings!$A$2:$A$1459,0),MATCH(Y$1,NoSettings!$C$1:$AG$1,0))</f>
        <v>210000000000000</v>
      </c>
      <c r="Z1209" s="29">
        <f t="array" ref="Z1209">INDEX(NoSettings!$C$2:$AG$1459,MATCH($A1209,NoSettings!$A$2:$A$1459,0),MATCH(Z$1,NoSettings!$C$1:$AG$1,0))</f>
        <v>215000000000000</v>
      </c>
      <c r="AA1209" s="29">
        <f t="array" ref="AA1209">INDEX(NoSettings!$C$2:$AG$1459,MATCH($A1209,NoSettings!$A$2:$A$1459,0),MATCH(AA$1,NoSettings!$C$1:$AG$1,0))</f>
        <v>220000000000000</v>
      </c>
      <c r="AB1209" s="29">
        <f t="array" ref="AB1209">INDEX(NoSettings!$C$2:$AG$1459,MATCH($A1209,NoSettings!$A$2:$A$1459,0),MATCH(AB$1,NoSettings!$C$1:$AG$1,0))</f>
        <v>225000000000000</v>
      </c>
      <c r="AC1209" s="29">
        <f t="array" ref="AC1209">INDEX(NoSettings!$C$2:$AG$1459,MATCH($A1209,NoSettings!$A$2:$A$1459,0),MATCH(AC$1,NoSettings!$C$1:$AG$1,0))</f>
        <v>230000000000000</v>
      </c>
      <c r="AD1209" s="29">
        <f t="array" ref="AD1209">INDEX(NoSettings!$C$2:$AG$1459,MATCH($A1209,NoSettings!$A$2:$A$1459,0),MATCH(AD$1,NoSettings!$C$1:$AG$1,0))</f>
        <v>236000000000000</v>
      </c>
      <c r="AE1209" s="29">
        <f t="array" ref="AE1209">INDEX(NoSettings!$C$2:$AG$1459,MATCH($A1209,NoSettings!$A$2:$A$1459,0),MATCH(AE$1,NoSettings!$C$1:$AG$1,0))</f>
        <v>241000000000000</v>
      </c>
      <c r="AF1209" s="29">
        <f t="array" ref="AF1209">INDEX(NoSettings!$C$2:$AG$1459,MATCH($A1209,NoSettings!$A$2:$A$1459,0),MATCH(AF$1,NoSettings!$C$1:$AG$1,0))</f>
        <v>246000000000000</v>
      </c>
      <c r="AG1209" s="29">
        <f t="array" ref="AG1209">INDEX(NoSettings!$C$2:$AG$1459,MATCH($A1209,NoSettings!$A$2:$A$1459,0),MATCH(AG$1,NoSettings!$C$1:$AG$1,0))</f>
        <v>251000000000000</v>
      </c>
      <c r="AH1209" s="29">
        <f t="array" ref="AH1209">INDEX(NoSettings!$C$2:$AG$1459,MATCH($A1209,NoSettings!$A$2:$A$1459,0),MATCH(AH$1,NoSettings!$C$1:$AG$1,0))</f>
        <v>256000000000000</v>
      </c>
      <c r="AI1209" s="29">
        <f t="array" ref="AI1209">INDEX(NoSettings!$C$2:$AG$1459,MATCH($A1209,NoSettings!$A$2:$A$1459,0),MATCH(AI$1,NoSettings!$C$1:$AG$1,0))</f>
        <v>262000000000000</v>
      </c>
      <c r="AJ1209" s="29">
        <f t="array" ref="AJ1209">INDEX(NoSettings!$C$2:$AG$1459,MATCH($A1209,NoSettings!$A$2:$A$1459,0),MATCH(AJ$1,NoSettings!$C$1:$AG$1,0))</f>
        <v>267000000000000</v>
      </c>
      <c r="AK1209" s="29">
        <f t="array" ref="AK1209">INDEX(NoSettings!$C$2:$AG$1459,MATCH($A1209,NoSettings!$A$2:$A$1459,0),MATCH(AK$1,NoSettings!$C$1:$AG$1,0))</f>
        <v>272000000000000</v>
      </c>
    </row>
    <row r="1210" ht="15.75" hidden="1" customHeight="1">
      <c r="A1210" s="3" t="s">
        <v>1666</v>
      </c>
      <c r="B1210" s="109" t="s">
        <v>178</v>
      </c>
      <c r="C1210" s="109" t="s">
        <v>1929</v>
      </c>
      <c r="D1210" s="109" t="s">
        <v>181</v>
      </c>
      <c r="E1210" s="109"/>
      <c r="F1210" s="109"/>
      <c r="G1210" s="3">
        <f t="array" ref="G1210">INDEX(NoSettings!$C$2:$AG$1459,MATCH($A1210,NoSettings!$A$2:$A$1459,0),MATCH(G$1,NoSettings!$C$1:$AG$1,0))</f>
        <v>0</v>
      </c>
      <c r="H1210" s="3">
        <f t="array" ref="H1210">INDEX(NoSettings!$C$2:$AG$1459,MATCH($A1210,NoSettings!$A$2:$A$1459,0),MATCH(H$1,NoSettings!$C$1:$AG$1,0))</f>
        <v>0</v>
      </c>
      <c r="I1210" s="3">
        <f t="array" ref="I1210">INDEX(NoSettings!$C$2:$AG$1459,MATCH($A1210,NoSettings!$A$2:$A$1459,0),MATCH(I$1,NoSettings!$C$1:$AG$1,0))</f>
        <v>0</v>
      </c>
      <c r="J1210" s="3">
        <f t="array" ref="J1210">INDEX(NoSettings!$C$2:$AG$1459,MATCH($A1210,NoSettings!$A$2:$A$1459,0),MATCH(J$1,NoSettings!$C$1:$AG$1,0))</f>
        <v>0</v>
      </c>
      <c r="K1210" s="3">
        <f t="array" ref="K1210">INDEX(NoSettings!$C$2:$AG$1459,MATCH($A1210,NoSettings!$A$2:$A$1459,0),MATCH(K$1,NoSettings!$C$1:$AG$1,0))</f>
        <v>0</v>
      </c>
      <c r="L1210" s="3">
        <f t="array" ref="L1210">INDEX(NoSettings!$C$2:$AG$1459,MATCH($A1210,NoSettings!$A$2:$A$1459,0),MATCH(L$1,NoSettings!$C$1:$AG$1,0))</f>
        <v>0</v>
      </c>
      <c r="M1210" s="3">
        <f t="array" ref="M1210">INDEX(NoSettings!$C$2:$AG$1459,MATCH($A1210,NoSettings!$A$2:$A$1459,0),MATCH(M$1,NoSettings!$C$1:$AG$1,0))</f>
        <v>0</v>
      </c>
      <c r="N1210" s="3">
        <f t="array" ref="N1210">INDEX(NoSettings!$C$2:$AG$1459,MATCH($A1210,NoSettings!$A$2:$A$1459,0),MATCH(N$1,NoSettings!$C$1:$AG$1,0))</f>
        <v>0</v>
      </c>
      <c r="O1210" s="3">
        <f t="array" ref="O1210">INDEX(NoSettings!$C$2:$AG$1459,MATCH($A1210,NoSettings!$A$2:$A$1459,0),MATCH(O$1,NoSettings!$C$1:$AG$1,0))</f>
        <v>0</v>
      </c>
      <c r="P1210" s="3">
        <f t="array" ref="P1210">INDEX(NoSettings!$C$2:$AG$1459,MATCH($A1210,NoSettings!$A$2:$A$1459,0),MATCH(P$1,NoSettings!$C$1:$AG$1,0))</f>
        <v>0</v>
      </c>
      <c r="Q1210" s="3">
        <f t="array" ref="Q1210">INDEX(NoSettings!$C$2:$AG$1459,MATCH($A1210,NoSettings!$A$2:$A$1459,0),MATCH(Q$1,NoSettings!$C$1:$AG$1,0))</f>
        <v>0</v>
      </c>
      <c r="R1210" s="3">
        <f t="array" ref="R1210">INDEX(NoSettings!$C$2:$AG$1459,MATCH($A1210,NoSettings!$A$2:$A$1459,0),MATCH(R$1,NoSettings!$C$1:$AG$1,0))</f>
        <v>0</v>
      </c>
      <c r="S1210" s="3">
        <f t="array" ref="S1210">INDEX(NoSettings!$C$2:$AG$1459,MATCH($A1210,NoSettings!$A$2:$A$1459,0),MATCH(S$1,NoSettings!$C$1:$AG$1,0))</f>
        <v>0</v>
      </c>
      <c r="T1210" s="3">
        <f t="array" ref="T1210">INDEX(NoSettings!$C$2:$AG$1459,MATCH($A1210,NoSettings!$A$2:$A$1459,0),MATCH(T$1,NoSettings!$C$1:$AG$1,0))</f>
        <v>0</v>
      </c>
      <c r="U1210" s="3">
        <f t="array" ref="U1210">INDEX(NoSettings!$C$2:$AG$1459,MATCH($A1210,NoSettings!$A$2:$A$1459,0),MATCH(U$1,NoSettings!$C$1:$AG$1,0))</f>
        <v>0</v>
      </c>
      <c r="V1210" s="3">
        <f t="array" ref="V1210">INDEX(NoSettings!$C$2:$AG$1459,MATCH($A1210,NoSettings!$A$2:$A$1459,0),MATCH(V$1,NoSettings!$C$1:$AG$1,0))</f>
        <v>0</v>
      </c>
      <c r="W1210" s="3">
        <f t="array" ref="W1210">INDEX(NoSettings!$C$2:$AG$1459,MATCH($A1210,NoSettings!$A$2:$A$1459,0),MATCH(W$1,NoSettings!$C$1:$AG$1,0))</f>
        <v>0</v>
      </c>
      <c r="X1210" s="3">
        <f t="array" ref="X1210">INDEX(NoSettings!$C$2:$AG$1459,MATCH($A1210,NoSettings!$A$2:$A$1459,0),MATCH(X$1,NoSettings!$C$1:$AG$1,0))</f>
        <v>0</v>
      </c>
      <c r="Y1210" s="3">
        <f t="array" ref="Y1210">INDEX(NoSettings!$C$2:$AG$1459,MATCH($A1210,NoSettings!$A$2:$A$1459,0),MATCH(Y$1,NoSettings!$C$1:$AG$1,0))</f>
        <v>0</v>
      </c>
      <c r="Z1210" s="3">
        <f t="array" ref="Z1210">INDEX(NoSettings!$C$2:$AG$1459,MATCH($A1210,NoSettings!$A$2:$A$1459,0),MATCH(Z$1,NoSettings!$C$1:$AG$1,0))</f>
        <v>0</v>
      </c>
      <c r="AA1210" s="3">
        <f t="array" ref="AA1210">INDEX(NoSettings!$C$2:$AG$1459,MATCH($A1210,NoSettings!$A$2:$A$1459,0),MATCH(AA$1,NoSettings!$C$1:$AG$1,0))</f>
        <v>0</v>
      </c>
      <c r="AB1210" s="3">
        <f t="array" ref="AB1210">INDEX(NoSettings!$C$2:$AG$1459,MATCH($A1210,NoSettings!$A$2:$A$1459,0),MATCH(AB$1,NoSettings!$C$1:$AG$1,0))</f>
        <v>0</v>
      </c>
      <c r="AC1210" s="3">
        <f t="array" ref="AC1210">INDEX(NoSettings!$C$2:$AG$1459,MATCH($A1210,NoSettings!$A$2:$A$1459,0),MATCH(AC$1,NoSettings!$C$1:$AG$1,0))</f>
        <v>0</v>
      </c>
      <c r="AD1210" s="3">
        <f t="array" ref="AD1210">INDEX(NoSettings!$C$2:$AG$1459,MATCH($A1210,NoSettings!$A$2:$A$1459,0),MATCH(AD$1,NoSettings!$C$1:$AG$1,0))</f>
        <v>0</v>
      </c>
      <c r="AE1210" s="3">
        <f t="array" ref="AE1210">INDEX(NoSettings!$C$2:$AG$1459,MATCH($A1210,NoSettings!$A$2:$A$1459,0),MATCH(AE$1,NoSettings!$C$1:$AG$1,0))</f>
        <v>0</v>
      </c>
      <c r="AF1210" s="3">
        <f t="array" ref="AF1210">INDEX(NoSettings!$C$2:$AG$1459,MATCH($A1210,NoSettings!$A$2:$A$1459,0),MATCH(AF$1,NoSettings!$C$1:$AG$1,0))</f>
        <v>0</v>
      </c>
      <c r="AG1210" s="3">
        <f t="array" ref="AG1210">INDEX(NoSettings!$C$2:$AG$1459,MATCH($A1210,NoSettings!$A$2:$A$1459,0),MATCH(AG$1,NoSettings!$C$1:$AG$1,0))</f>
        <v>0</v>
      </c>
      <c r="AH1210" s="3">
        <f t="array" ref="AH1210">INDEX(NoSettings!$C$2:$AG$1459,MATCH($A1210,NoSettings!$A$2:$A$1459,0),MATCH(AH$1,NoSettings!$C$1:$AG$1,0))</f>
        <v>0</v>
      </c>
      <c r="AI1210" s="3">
        <f t="array" ref="AI1210">INDEX(NoSettings!$C$2:$AG$1459,MATCH($A1210,NoSettings!$A$2:$A$1459,0),MATCH(AI$1,NoSettings!$C$1:$AG$1,0))</f>
        <v>0</v>
      </c>
      <c r="AJ1210" s="3">
        <f t="array" ref="AJ1210">INDEX(NoSettings!$C$2:$AG$1459,MATCH($A1210,NoSettings!$A$2:$A$1459,0),MATCH(AJ$1,NoSettings!$C$1:$AG$1,0))</f>
        <v>0</v>
      </c>
      <c r="AK1210" s="3">
        <f t="array" ref="AK1210">INDEX(NoSettings!$C$2:$AG$1459,MATCH($A1210,NoSettings!$A$2:$A$1459,0),MATCH(AK$1,NoSettings!$C$1:$AG$1,0))</f>
        <v>0</v>
      </c>
    </row>
    <row r="1211" ht="15.75" hidden="1" customHeight="1">
      <c r="A1211" s="3" t="s">
        <v>1667</v>
      </c>
      <c r="B1211" s="109" t="s">
        <v>178</v>
      </c>
      <c r="C1211" s="109" t="s">
        <v>1929</v>
      </c>
      <c r="D1211" s="109" t="s">
        <v>182</v>
      </c>
      <c r="E1211" s="109"/>
      <c r="F1211" s="109"/>
      <c r="G1211" s="3">
        <f t="array" ref="G1211">INDEX(NoSettings!$C$2:$AG$1459,MATCH($A1211,NoSettings!$A$2:$A$1459,0),MATCH(G$1,NoSettings!$C$1:$AG$1,0))</f>
        <v>0</v>
      </c>
      <c r="H1211" s="3">
        <f t="array" ref="H1211">INDEX(NoSettings!$C$2:$AG$1459,MATCH($A1211,NoSettings!$A$2:$A$1459,0),MATCH(H$1,NoSettings!$C$1:$AG$1,0))</f>
        <v>0</v>
      </c>
      <c r="I1211" s="3">
        <f t="array" ref="I1211">INDEX(NoSettings!$C$2:$AG$1459,MATCH($A1211,NoSettings!$A$2:$A$1459,0),MATCH(I$1,NoSettings!$C$1:$AG$1,0))</f>
        <v>0</v>
      </c>
      <c r="J1211" s="3">
        <f t="array" ref="J1211">INDEX(NoSettings!$C$2:$AG$1459,MATCH($A1211,NoSettings!$A$2:$A$1459,0),MATCH(J$1,NoSettings!$C$1:$AG$1,0))</f>
        <v>0</v>
      </c>
      <c r="K1211" s="3">
        <f t="array" ref="K1211">INDEX(NoSettings!$C$2:$AG$1459,MATCH($A1211,NoSettings!$A$2:$A$1459,0),MATCH(K$1,NoSettings!$C$1:$AG$1,0))</f>
        <v>0</v>
      </c>
      <c r="L1211" s="3">
        <f t="array" ref="L1211">INDEX(NoSettings!$C$2:$AG$1459,MATCH($A1211,NoSettings!$A$2:$A$1459,0),MATCH(L$1,NoSettings!$C$1:$AG$1,0))</f>
        <v>0</v>
      </c>
      <c r="M1211" s="3">
        <f t="array" ref="M1211">INDEX(NoSettings!$C$2:$AG$1459,MATCH($A1211,NoSettings!$A$2:$A$1459,0),MATCH(M$1,NoSettings!$C$1:$AG$1,0))</f>
        <v>0</v>
      </c>
      <c r="N1211" s="3">
        <f t="array" ref="N1211">INDEX(NoSettings!$C$2:$AG$1459,MATCH($A1211,NoSettings!$A$2:$A$1459,0),MATCH(N$1,NoSettings!$C$1:$AG$1,0))</f>
        <v>0</v>
      </c>
      <c r="O1211" s="3">
        <f t="array" ref="O1211">INDEX(NoSettings!$C$2:$AG$1459,MATCH($A1211,NoSettings!$A$2:$A$1459,0),MATCH(O$1,NoSettings!$C$1:$AG$1,0))</f>
        <v>0</v>
      </c>
      <c r="P1211" s="3">
        <f t="array" ref="P1211">INDEX(NoSettings!$C$2:$AG$1459,MATCH($A1211,NoSettings!$A$2:$A$1459,0),MATCH(P$1,NoSettings!$C$1:$AG$1,0))</f>
        <v>0</v>
      </c>
      <c r="Q1211" s="3">
        <f t="array" ref="Q1211">INDEX(NoSettings!$C$2:$AG$1459,MATCH($A1211,NoSettings!$A$2:$A$1459,0),MATCH(Q$1,NoSettings!$C$1:$AG$1,0))</f>
        <v>0</v>
      </c>
      <c r="R1211" s="3">
        <f t="array" ref="R1211">INDEX(NoSettings!$C$2:$AG$1459,MATCH($A1211,NoSettings!$A$2:$A$1459,0),MATCH(R$1,NoSettings!$C$1:$AG$1,0))</f>
        <v>0</v>
      </c>
      <c r="S1211" s="3">
        <f t="array" ref="S1211">INDEX(NoSettings!$C$2:$AG$1459,MATCH($A1211,NoSettings!$A$2:$A$1459,0),MATCH(S$1,NoSettings!$C$1:$AG$1,0))</f>
        <v>0</v>
      </c>
      <c r="T1211" s="3">
        <f t="array" ref="T1211">INDEX(NoSettings!$C$2:$AG$1459,MATCH($A1211,NoSettings!$A$2:$A$1459,0),MATCH(T$1,NoSettings!$C$1:$AG$1,0))</f>
        <v>0</v>
      </c>
      <c r="U1211" s="3">
        <f t="array" ref="U1211">INDEX(NoSettings!$C$2:$AG$1459,MATCH($A1211,NoSettings!$A$2:$A$1459,0),MATCH(U$1,NoSettings!$C$1:$AG$1,0))</f>
        <v>0</v>
      </c>
      <c r="V1211" s="3">
        <f t="array" ref="V1211">INDEX(NoSettings!$C$2:$AG$1459,MATCH($A1211,NoSettings!$A$2:$A$1459,0),MATCH(V$1,NoSettings!$C$1:$AG$1,0))</f>
        <v>0</v>
      </c>
      <c r="W1211" s="3">
        <f t="array" ref="W1211">INDEX(NoSettings!$C$2:$AG$1459,MATCH($A1211,NoSettings!$A$2:$A$1459,0),MATCH(W$1,NoSettings!$C$1:$AG$1,0))</f>
        <v>0</v>
      </c>
      <c r="X1211" s="3">
        <f t="array" ref="X1211">INDEX(NoSettings!$C$2:$AG$1459,MATCH($A1211,NoSettings!$A$2:$A$1459,0),MATCH(X$1,NoSettings!$C$1:$AG$1,0))</f>
        <v>0</v>
      </c>
      <c r="Y1211" s="3">
        <f t="array" ref="Y1211">INDEX(NoSettings!$C$2:$AG$1459,MATCH($A1211,NoSettings!$A$2:$A$1459,0),MATCH(Y$1,NoSettings!$C$1:$AG$1,0))</f>
        <v>0</v>
      </c>
      <c r="Z1211" s="3">
        <f t="array" ref="Z1211">INDEX(NoSettings!$C$2:$AG$1459,MATCH($A1211,NoSettings!$A$2:$A$1459,0),MATCH(Z$1,NoSettings!$C$1:$AG$1,0))</f>
        <v>0</v>
      </c>
      <c r="AA1211" s="3">
        <f t="array" ref="AA1211">INDEX(NoSettings!$C$2:$AG$1459,MATCH($A1211,NoSettings!$A$2:$A$1459,0),MATCH(AA$1,NoSettings!$C$1:$AG$1,0))</f>
        <v>0</v>
      </c>
      <c r="AB1211" s="3">
        <f t="array" ref="AB1211">INDEX(NoSettings!$C$2:$AG$1459,MATCH($A1211,NoSettings!$A$2:$A$1459,0),MATCH(AB$1,NoSettings!$C$1:$AG$1,0))</f>
        <v>0</v>
      </c>
      <c r="AC1211" s="3">
        <f t="array" ref="AC1211">INDEX(NoSettings!$C$2:$AG$1459,MATCH($A1211,NoSettings!$A$2:$A$1459,0),MATCH(AC$1,NoSettings!$C$1:$AG$1,0))</f>
        <v>0</v>
      </c>
      <c r="AD1211" s="3">
        <f t="array" ref="AD1211">INDEX(NoSettings!$C$2:$AG$1459,MATCH($A1211,NoSettings!$A$2:$A$1459,0),MATCH(AD$1,NoSettings!$C$1:$AG$1,0))</f>
        <v>0</v>
      </c>
      <c r="AE1211" s="3">
        <f t="array" ref="AE1211">INDEX(NoSettings!$C$2:$AG$1459,MATCH($A1211,NoSettings!$A$2:$A$1459,0),MATCH(AE$1,NoSettings!$C$1:$AG$1,0))</f>
        <v>0</v>
      </c>
      <c r="AF1211" s="3">
        <f t="array" ref="AF1211">INDEX(NoSettings!$C$2:$AG$1459,MATCH($A1211,NoSettings!$A$2:$A$1459,0),MATCH(AF$1,NoSettings!$C$1:$AG$1,0))</f>
        <v>0</v>
      </c>
      <c r="AG1211" s="3">
        <f t="array" ref="AG1211">INDEX(NoSettings!$C$2:$AG$1459,MATCH($A1211,NoSettings!$A$2:$A$1459,0),MATCH(AG$1,NoSettings!$C$1:$AG$1,0))</f>
        <v>0</v>
      </c>
      <c r="AH1211" s="3">
        <f t="array" ref="AH1211">INDEX(NoSettings!$C$2:$AG$1459,MATCH($A1211,NoSettings!$A$2:$A$1459,0),MATCH(AH$1,NoSettings!$C$1:$AG$1,0))</f>
        <v>0</v>
      </c>
      <c r="AI1211" s="3">
        <f t="array" ref="AI1211">INDEX(NoSettings!$C$2:$AG$1459,MATCH($A1211,NoSettings!$A$2:$A$1459,0),MATCH(AI$1,NoSettings!$C$1:$AG$1,0))</f>
        <v>0</v>
      </c>
      <c r="AJ1211" s="3">
        <f t="array" ref="AJ1211">INDEX(NoSettings!$C$2:$AG$1459,MATCH($A1211,NoSettings!$A$2:$A$1459,0),MATCH(AJ$1,NoSettings!$C$1:$AG$1,0))</f>
        <v>0</v>
      </c>
      <c r="AK1211" s="3">
        <f t="array" ref="AK1211">INDEX(NoSettings!$C$2:$AG$1459,MATCH($A1211,NoSettings!$A$2:$A$1459,0),MATCH(AK$1,NoSettings!$C$1:$AG$1,0))</f>
        <v>0</v>
      </c>
    </row>
    <row r="1212" ht="15.75" hidden="1" customHeight="1">
      <c r="A1212" s="3" t="s">
        <v>1668</v>
      </c>
      <c r="B1212" s="109" t="s">
        <v>178</v>
      </c>
      <c r="C1212" s="109" t="s">
        <v>1929</v>
      </c>
      <c r="D1212" s="109" t="s">
        <v>183</v>
      </c>
      <c r="E1212" s="109"/>
      <c r="F1212" s="109"/>
      <c r="G1212" s="29">
        <f t="array" ref="G1212">INDEX(NoSettings!$C$2:$AG$1459,MATCH($A1212,NoSettings!$A$2:$A$1459,0),MATCH(G$1,NoSettings!$C$1:$AG$1,0))</f>
        <v>7940000000000</v>
      </c>
      <c r="H1212" s="29">
        <f t="array" ref="H1212">INDEX(NoSettings!$C$2:$AG$1459,MATCH($A1212,NoSettings!$A$2:$A$1459,0),MATCH(H$1,NoSettings!$C$1:$AG$1,0))</f>
        <v>8300000000000</v>
      </c>
      <c r="I1212" s="29">
        <f t="array" ref="I1212">INDEX(NoSettings!$C$2:$AG$1459,MATCH($A1212,NoSettings!$A$2:$A$1459,0),MATCH(I$1,NoSettings!$C$1:$AG$1,0))</f>
        <v>8650000000000</v>
      </c>
      <c r="J1212" s="29">
        <f t="array" ref="J1212">INDEX(NoSettings!$C$2:$AG$1459,MATCH($A1212,NoSettings!$A$2:$A$1459,0),MATCH(J$1,NoSettings!$C$1:$AG$1,0))</f>
        <v>9010000000000</v>
      </c>
      <c r="K1212" s="29">
        <f t="array" ref="K1212">INDEX(NoSettings!$C$2:$AG$1459,MATCH($A1212,NoSettings!$A$2:$A$1459,0),MATCH(K$1,NoSettings!$C$1:$AG$1,0))</f>
        <v>9370000000000</v>
      </c>
      <c r="L1212" s="29">
        <f t="array" ref="L1212">INDEX(NoSettings!$C$2:$AG$1459,MATCH($A1212,NoSettings!$A$2:$A$1459,0),MATCH(L$1,NoSettings!$C$1:$AG$1,0))</f>
        <v>9720000000000</v>
      </c>
      <c r="M1212" s="29">
        <f t="array" ref="M1212">INDEX(NoSettings!$C$2:$AG$1459,MATCH($A1212,NoSettings!$A$2:$A$1459,0),MATCH(M$1,NoSettings!$C$1:$AG$1,0))</f>
        <v>10100000000000</v>
      </c>
      <c r="N1212" s="29">
        <f t="array" ref="N1212">INDEX(NoSettings!$C$2:$AG$1459,MATCH($A1212,NoSettings!$A$2:$A$1459,0),MATCH(N$1,NoSettings!$C$1:$AG$1,0))</f>
        <v>10400000000000</v>
      </c>
      <c r="O1212" s="29">
        <f t="array" ref="O1212">INDEX(NoSettings!$C$2:$AG$1459,MATCH($A1212,NoSettings!$A$2:$A$1459,0),MATCH(O$1,NoSettings!$C$1:$AG$1,0))</f>
        <v>10800000000000</v>
      </c>
      <c r="P1212" s="29">
        <f t="array" ref="P1212">INDEX(NoSettings!$C$2:$AG$1459,MATCH($A1212,NoSettings!$A$2:$A$1459,0),MATCH(P$1,NoSettings!$C$1:$AG$1,0))</f>
        <v>11100000000000</v>
      </c>
      <c r="Q1212" s="29">
        <f t="array" ref="Q1212">INDEX(NoSettings!$C$2:$AG$1459,MATCH($A1212,NoSettings!$A$2:$A$1459,0),MATCH(Q$1,NoSettings!$C$1:$AG$1,0))</f>
        <v>11500000000000</v>
      </c>
      <c r="R1212" s="29">
        <f t="array" ref="R1212">INDEX(NoSettings!$C$2:$AG$1459,MATCH($A1212,NoSettings!$A$2:$A$1459,0),MATCH(R$1,NoSettings!$C$1:$AG$1,0))</f>
        <v>11900000000000</v>
      </c>
      <c r="S1212" s="29">
        <f t="array" ref="S1212">INDEX(NoSettings!$C$2:$AG$1459,MATCH($A1212,NoSettings!$A$2:$A$1459,0),MATCH(S$1,NoSettings!$C$1:$AG$1,0))</f>
        <v>12200000000000</v>
      </c>
      <c r="T1212" s="29">
        <f t="array" ref="T1212">INDEX(NoSettings!$C$2:$AG$1459,MATCH($A1212,NoSettings!$A$2:$A$1459,0),MATCH(T$1,NoSettings!$C$1:$AG$1,0))</f>
        <v>12600000000000</v>
      </c>
      <c r="U1212" s="29">
        <f t="array" ref="U1212">INDEX(NoSettings!$C$2:$AG$1459,MATCH($A1212,NoSettings!$A$2:$A$1459,0),MATCH(U$1,NoSettings!$C$1:$AG$1,0))</f>
        <v>12900000000000</v>
      </c>
      <c r="V1212" s="29">
        <f t="array" ref="V1212">INDEX(NoSettings!$C$2:$AG$1459,MATCH($A1212,NoSettings!$A$2:$A$1459,0),MATCH(V$1,NoSettings!$C$1:$AG$1,0))</f>
        <v>13300000000000</v>
      </c>
      <c r="W1212" s="29">
        <f t="array" ref="W1212">INDEX(NoSettings!$C$2:$AG$1459,MATCH($A1212,NoSettings!$A$2:$A$1459,0),MATCH(W$1,NoSettings!$C$1:$AG$1,0))</f>
        <v>13600000000000</v>
      </c>
      <c r="X1212" s="29">
        <f t="array" ref="X1212">INDEX(NoSettings!$C$2:$AG$1459,MATCH($A1212,NoSettings!$A$2:$A$1459,0),MATCH(X$1,NoSettings!$C$1:$AG$1,0))</f>
        <v>14000000000000</v>
      </c>
      <c r="Y1212" s="29">
        <f t="array" ref="Y1212">INDEX(NoSettings!$C$2:$AG$1459,MATCH($A1212,NoSettings!$A$2:$A$1459,0),MATCH(Y$1,NoSettings!$C$1:$AG$1,0))</f>
        <v>14400000000000</v>
      </c>
      <c r="Z1212" s="29">
        <f t="array" ref="Z1212">INDEX(NoSettings!$C$2:$AG$1459,MATCH($A1212,NoSettings!$A$2:$A$1459,0),MATCH(Z$1,NoSettings!$C$1:$AG$1,0))</f>
        <v>14700000000000</v>
      </c>
      <c r="AA1212" s="29">
        <f t="array" ref="AA1212">INDEX(NoSettings!$C$2:$AG$1459,MATCH($A1212,NoSettings!$A$2:$A$1459,0),MATCH(AA$1,NoSettings!$C$1:$AG$1,0))</f>
        <v>15100000000000</v>
      </c>
      <c r="AB1212" s="29">
        <f t="array" ref="AB1212">INDEX(NoSettings!$C$2:$AG$1459,MATCH($A1212,NoSettings!$A$2:$A$1459,0),MATCH(AB$1,NoSettings!$C$1:$AG$1,0))</f>
        <v>15400000000000</v>
      </c>
      <c r="AC1212" s="29">
        <f t="array" ref="AC1212">INDEX(NoSettings!$C$2:$AG$1459,MATCH($A1212,NoSettings!$A$2:$A$1459,0),MATCH(AC$1,NoSettings!$C$1:$AG$1,0))</f>
        <v>15800000000000</v>
      </c>
      <c r="AD1212" s="29">
        <f t="array" ref="AD1212">INDEX(NoSettings!$C$2:$AG$1459,MATCH($A1212,NoSettings!$A$2:$A$1459,0),MATCH(AD$1,NoSettings!$C$1:$AG$1,0))</f>
        <v>16100000000000</v>
      </c>
      <c r="AE1212" s="29">
        <f t="array" ref="AE1212">INDEX(NoSettings!$C$2:$AG$1459,MATCH($A1212,NoSettings!$A$2:$A$1459,0),MATCH(AE$1,NoSettings!$C$1:$AG$1,0))</f>
        <v>16500000000000</v>
      </c>
      <c r="AF1212" s="29">
        <f t="array" ref="AF1212">INDEX(NoSettings!$C$2:$AG$1459,MATCH($A1212,NoSettings!$A$2:$A$1459,0),MATCH(AF$1,NoSettings!$C$1:$AG$1,0))</f>
        <v>16900000000000</v>
      </c>
      <c r="AG1212" s="29">
        <f t="array" ref="AG1212">INDEX(NoSettings!$C$2:$AG$1459,MATCH($A1212,NoSettings!$A$2:$A$1459,0),MATCH(AG$1,NoSettings!$C$1:$AG$1,0))</f>
        <v>17200000000000</v>
      </c>
      <c r="AH1212" s="29">
        <f t="array" ref="AH1212">INDEX(NoSettings!$C$2:$AG$1459,MATCH($A1212,NoSettings!$A$2:$A$1459,0),MATCH(AH$1,NoSettings!$C$1:$AG$1,0))</f>
        <v>17600000000000</v>
      </c>
      <c r="AI1212" s="29">
        <f t="array" ref="AI1212">INDEX(NoSettings!$C$2:$AG$1459,MATCH($A1212,NoSettings!$A$2:$A$1459,0),MATCH(AI$1,NoSettings!$C$1:$AG$1,0))</f>
        <v>17900000000000</v>
      </c>
      <c r="AJ1212" s="29">
        <f t="array" ref="AJ1212">INDEX(NoSettings!$C$2:$AG$1459,MATCH($A1212,NoSettings!$A$2:$A$1459,0),MATCH(AJ$1,NoSettings!$C$1:$AG$1,0))</f>
        <v>18300000000000</v>
      </c>
      <c r="AK1212" s="29">
        <f t="array" ref="AK1212">INDEX(NoSettings!$C$2:$AG$1459,MATCH($A1212,NoSettings!$A$2:$A$1459,0),MATCH(AK$1,NoSettings!$C$1:$AG$1,0))</f>
        <v>18600000000000</v>
      </c>
    </row>
    <row r="1213" ht="15.75" hidden="1" customHeight="1">
      <c r="A1213" s="3" t="s">
        <v>1669</v>
      </c>
      <c r="B1213" s="109" t="s">
        <v>178</v>
      </c>
      <c r="C1213" s="109" t="s">
        <v>1929</v>
      </c>
      <c r="D1213" s="109" t="s">
        <v>184</v>
      </c>
      <c r="E1213" s="109"/>
      <c r="F1213" s="109"/>
      <c r="G1213" s="3">
        <f t="array" ref="G1213">INDEX(NoSettings!$C$2:$AG$1459,MATCH($A1213,NoSettings!$A$2:$A$1459,0),MATCH(G$1,NoSettings!$C$1:$AG$1,0))</f>
        <v>0</v>
      </c>
      <c r="H1213" s="3">
        <f t="array" ref="H1213">INDEX(NoSettings!$C$2:$AG$1459,MATCH($A1213,NoSettings!$A$2:$A$1459,0),MATCH(H$1,NoSettings!$C$1:$AG$1,0))</f>
        <v>0</v>
      </c>
      <c r="I1213" s="3">
        <f t="array" ref="I1213">INDEX(NoSettings!$C$2:$AG$1459,MATCH($A1213,NoSettings!$A$2:$A$1459,0),MATCH(I$1,NoSettings!$C$1:$AG$1,0))</f>
        <v>0</v>
      </c>
      <c r="J1213" s="3">
        <f t="array" ref="J1213">INDEX(NoSettings!$C$2:$AG$1459,MATCH($A1213,NoSettings!$A$2:$A$1459,0),MATCH(J$1,NoSettings!$C$1:$AG$1,0))</f>
        <v>0</v>
      </c>
      <c r="K1213" s="3">
        <f t="array" ref="K1213">INDEX(NoSettings!$C$2:$AG$1459,MATCH($A1213,NoSettings!$A$2:$A$1459,0),MATCH(K$1,NoSettings!$C$1:$AG$1,0))</f>
        <v>0</v>
      </c>
      <c r="L1213" s="3">
        <f t="array" ref="L1213">INDEX(NoSettings!$C$2:$AG$1459,MATCH($A1213,NoSettings!$A$2:$A$1459,0),MATCH(L$1,NoSettings!$C$1:$AG$1,0))</f>
        <v>0</v>
      </c>
      <c r="M1213" s="3">
        <f t="array" ref="M1213">INDEX(NoSettings!$C$2:$AG$1459,MATCH($A1213,NoSettings!$A$2:$A$1459,0),MATCH(M$1,NoSettings!$C$1:$AG$1,0))</f>
        <v>0</v>
      </c>
      <c r="N1213" s="3">
        <f t="array" ref="N1213">INDEX(NoSettings!$C$2:$AG$1459,MATCH($A1213,NoSettings!$A$2:$A$1459,0),MATCH(N$1,NoSettings!$C$1:$AG$1,0))</f>
        <v>0</v>
      </c>
      <c r="O1213" s="3">
        <f t="array" ref="O1213">INDEX(NoSettings!$C$2:$AG$1459,MATCH($A1213,NoSettings!$A$2:$A$1459,0),MATCH(O$1,NoSettings!$C$1:$AG$1,0))</f>
        <v>0</v>
      </c>
      <c r="P1213" s="3">
        <f t="array" ref="P1213">INDEX(NoSettings!$C$2:$AG$1459,MATCH($A1213,NoSettings!$A$2:$A$1459,0),MATCH(P$1,NoSettings!$C$1:$AG$1,0))</f>
        <v>0</v>
      </c>
      <c r="Q1213" s="3">
        <f t="array" ref="Q1213">INDEX(NoSettings!$C$2:$AG$1459,MATCH($A1213,NoSettings!$A$2:$A$1459,0),MATCH(Q$1,NoSettings!$C$1:$AG$1,0))</f>
        <v>0</v>
      </c>
      <c r="R1213" s="3">
        <f t="array" ref="R1213">INDEX(NoSettings!$C$2:$AG$1459,MATCH($A1213,NoSettings!$A$2:$A$1459,0),MATCH(R$1,NoSettings!$C$1:$AG$1,0))</f>
        <v>0</v>
      </c>
      <c r="S1213" s="3">
        <f t="array" ref="S1213">INDEX(NoSettings!$C$2:$AG$1459,MATCH($A1213,NoSettings!$A$2:$A$1459,0),MATCH(S$1,NoSettings!$C$1:$AG$1,0))</f>
        <v>0</v>
      </c>
      <c r="T1213" s="3">
        <f t="array" ref="T1213">INDEX(NoSettings!$C$2:$AG$1459,MATCH($A1213,NoSettings!$A$2:$A$1459,0),MATCH(T$1,NoSettings!$C$1:$AG$1,0))</f>
        <v>0</v>
      </c>
      <c r="U1213" s="3">
        <f t="array" ref="U1213">INDEX(NoSettings!$C$2:$AG$1459,MATCH($A1213,NoSettings!$A$2:$A$1459,0),MATCH(U$1,NoSettings!$C$1:$AG$1,0))</f>
        <v>0</v>
      </c>
      <c r="V1213" s="3">
        <f t="array" ref="V1213">INDEX(NoSettings!$C$2:$AG$1459,MATCH($A1213,NoSettings!$A$2:$A$1459,0),MATCH(V$1,NoSettings!$C$1:$AG$1,0))</f>
        <v>0</v>
      </c>
      <c r="W1213" s="3">
        <f t="array" ref="W1213">INDEX(NoSettings!$C$2:$AG$1459,MATCH($A1213,NoSettings!$A$2:$A$1459,0),MATCH(W$1,NoSettings!$C$1:$AG$1,0))</f>
        <v>0</v>
      </c>
      <c r="X1213" s="3">
        <f t="array" ref="X1213">INDEX(NoSettings!$C$2:$AG$1459,MATCH($A1213,NoSettings!$A$2:$A$1459,0),MATCH(X$1,NoSettings!$C$1:$AG$1,0))</f>
        <v>0</v>
      </c>
      <c r="Y1213" s="3">
        <f t="array" ref="Y1213">INDEX(NoSettings!$C$2:$AG$1459,MATCH($A1213,NoSettings!$A$2:$A$1459,0),MATCH(Y$1,NoSettings!$C$1:$AG$1,0))</f>
        <v>0</v>
      </c>
      <c r="Z1213" s="3">
        <f t="array" ref="Z1213">INDEX(NoSettings!$C$2:$AG$1459,MATCH($A1213,NoSettings!$A$2:$A$1459,0),MATCH(Z$1,NoSettings!$C$1:$AG$1,0))</f>
        <v>0</v>
      </c>
      <c r="AA1213" s="3">
        <f t="array" ref="AA1213">INDEX(NoSettings!$C$2:$AG$1459,MATCH($A1213,NoSettings!$A$2:$A$1459,0),MATCH(AA$1,NoSettings!$C$1:$AG$1,0))</f>
        <v>0</v>
      </c>
      <c r="AB1213" s="3">
        <f t="array" ref="AB1213">INDEX(NoSettings!$C$2:$AG$1459,MATCH($A1213,NoSettings!$A$2:$A$1459,0),MATCH(AB$1,NoSettings!$C$1:$AG$1,0))</f>
        <v>0</v>
      </c>
      <c r="AC1213" s="3">
        <f t="array" ref="AC1213">INDEX(NoSettings!$C$2:$AG$1459,MATCH($A1213,NoSettings!$A$2:$A$1459,0),MATCH(AC$1,NoSettings!$C$1:$AG$1,0))</f>
        <v>0</v>
      </c>
      <c r="AD1213" s="3">
        <f t="array" ref="AD1213">INDEX(NoSettings!$C$2:$AG$1459,MATCH($A1213,NoSettings!$A$2:$A$1459,0),MATCH(AD$1,NoSettings!$C$1:$AG$1,0))</f>
        <v>0</v>
      </c>
      <c r="AE1213" s="3">
        <f t="array" ref="AE1213">INDEX(NoSettings!$C$2:$AG$1459,MATCH($A1213,NoSettings!$A$2:$A$1459,0),MATCH(AE$1,NoSettings!$C$1:$AG$1,0))</f>
        <v>0</v>
      </c>
      <c r="AF1213" s="3">
        <f t="array" ref="AF1213">INDEX(NoSettings!$C$2:$AG$1459,MATCH($A1213,NoSettings!$A$2:$A$1459,0),MATCH(AF$1,NoSettings!$C$1:$AG$1,0))</f>
        <v>0</v>
      </c>
      <c r="AG1213" s="3">
        <f t="array" ref="AG1213">INDEX(NoSettings!$C$2:$AG$1459,MATCH($A1213,NoSettings!$A$2:$A$1459,0),MATCH(AG$1,NoSettings!$C$1:$AG$1,0))</f>
        <v>0</v>
      </c>
      <c r="AH1213" s="3">
        <f t="array" ref="AH1213">INDEX(NoSettings!$C$2:$AG$1459,MATCH($A1213,NoSettings!$A$2:$A$1459,0),MATCH(AH$1,NoSettings!$C$1:$AG$1,0))</f>
        <v>0</v>
      </c>
      <c r="AI1213" s="3">
        <f t="array" ref="AI1213">INDEX(NoSettings!$C$2:$AG$1459,MATCH($A1213,NoSettings!$A$2:$A$1459,0),MATCH(AI$1,NoSettings!$C$1:$AG$1,0))</f>
        <v>0</v>
      </c>
      <c r="AJ1213" s="3">
        <f t="array" ref="AJ1213">INDEX(NoSettings!$C$2:$AG$1459,MATCH($A1213,NoSettings!$A$2:$A$1459,0),MATCH(AJ$1,NoSettings!$C$1:$AG$1,0))</f>
        <v>0</v>
      </c>
      <c r="AK1213" s="3">
        <f t="array" ref="AK1213">INDEX(NoSettings!$C$2:$AG$1459,MATCH($A1213,NoSettings!$A$2:$A$1459,0),MATCH(AK$1,NoSettings!$C$1:$AG$1,0))</f>
        <v>0</v>
      </c>
    </row>
    <row r="1214" ht="15.75" hidden="1" customHeight="1">
      <c r="A1214" s="3" t="s">
        <v>1670</v>
      </c>
      <c r="B1214" s="109" t="s">
        <v>178</v>
      </c>
      <c r="C1214" s="109" t="s">
        <v>1929</v>
      </c>
      <c r="D1214" s="109" t="s">
        <v>185</v>
      </c>
      <c r="E1214" s="109"/>
      <c r="F1214" s="109"/>
      <c r="G1214" s="3">
        <f t="array" ref="G1214">INDEX(NoSettings!$C$2:$AG$1459,MATCH($A1214,NoSettings!$A$2:$A$1459,0),MATCH(G$1,NoSettings!$C$1:$AG$1,0))</f>
        <v>0</v>
      </c>
      <c r="H1214" s="3">
        <f t="array" ref="H1214">INDEX(NoSettings!$C$2:$AG$1459,MATCH($A1214,NoSettings!$A$2:$A$1459,0),MATCH(H$1,NoSettings!$C$1:$AG$1,0))</f>
        <v>0</v>
      </c>
      <c r="I1214" s="3">
        <f t="array" ref="I1214">INDEX(NoSettings!$C$2:$AG$1459,MATCH($A1214,NoSettings!$A$2:$A$1459,0),MATCH(I$1,NoSettings!$C$1:$AG$1,0))</f>
        <v>0</v>
      </c>
      <c r="J1214" s="3">
        <f t="array" ref="J1214">INDEX(NoSettings!$C$2:$AG$1459,MATCH($A1214,NoSettings!$A$2:$A$1459,0),MATCH(J$1,NoSettings!$C$1:$AG$1,0))</f>
        <v>0</v>
      </c>
      <c r="K1214" s="3">
        <f t="array" ref="K1214">INDEX(NoSettings!$C$2:$AG$1459,MATCH($A1214,NoSettings!$A$2:$A$1459,0),MATCH(K$1,NoSettings!$C$1:$AG$1,0))</f>
        <v>0</v>
      </c>
      <c r="L1214" s="3">
        <f t="array" ref="L1214">INDEX(NoSettings!$C$2:$AG$1459,MATCH($A1214,NoSettings!$A$2:$A$1459,0),MATCH(L$1,NoSettings!$C$1:$AG$1,0))</f>
        <v>0</v>
      </c>
      <c r="M1214" s="3">
        <f t="array" ref="M1214">INDEX(NoSettings!$C$2:$AG$1459,MATCH($A1214,NoSettings!$A$2:$A$1459,0),MATCH(M$1,NoSettings!$C$1:$AG$1,0))</f>
        <v>0</v>
      </c>
      <c r="N1214" s="3">
        <f t="array" ref="N1214">INDEX(NoSettings!$C$2:$AG$1459,MATCH($A1214,NoSettings!$A$2:$A$1459,0),MATCH(N$1,NoSettings!$C$1:$AG$1,0))</f>
        <v>0</v>
      </c>
      <c r="O1214" s="3">
        <f t="array" ref="O1214">INDEX(NoSettings!$C$2:$AG$1459,MATCH($A1214,NoSettings!$A$2:$A$1459,0),MATCH(O$1,NoSettings!$C$1:$AG$1,0))</f>
        <v>0</v>
      </c>
      <c r="P1214" s="3">
        <f t="array" ref="P1214">INDEX(NoSettings!$C$2:$AG$1459,MATCH($A1214,NoSettings!$A$2:$A$1459,0),MATCH(P$1,NoSettings!$C$1:$AG$1,0))</f>
        <v>0</v>
      </c>
      <c r="Q1214" s="3">
        <f t="array" ref="Q1214">INDEX(NoSettings!$C$2:$AG$1459,MATCH($A1214,NoSettings!$A$2:$A$1459,0),MATCH(Q$1,NoSettings!$C$1:$AG$1,0))</f>
        <v>0</v>
      </c>
      <c r="R1214" s="3">
        <f t="array" ref="R1214">INDEX(NoSettings!$C$2:$AG$1459,MATCH($A1214,NoSettings!$A$2:$A$1459,0),MATCH(R$1,NoSettings!$C$1:$AG$1,0))</f>
        <v>0</v>
      </c>
      <c r="S1214" s="3">
        <f t="array" ref="S1214">INDEX(NoSettings!$C$2:$AG$1459,MATCH($A1214,NoSettings!$A$2:$A$1459,0),MATCH(S$1,NoSettings!$C$1:$AG$1,0))</f>
        <v>0</v>
      </c>
      <c r="T1214" s="3">
        <f t="array" ref="T1214">INDEX(NoSettings!$C$2:$AG$1459,MATCH($A1214,NoSettings!$A$2:$A$1459,0),MATCH(T$1,NoSettings!$C$1:$AG$1,0))</f>
        <v>0</v>
      </c>
      <c r="U1214" s="3">
        <f t="array" ref="U1214">INDEX(NoSettings!$C$2:$AG$1459,MATCH($A1214,NoSettings!$A$2:$A$1459,0),MATCH(U$1,NoSettings!$C$1:$AG$1,0))</f>
        <v>0</v>
      </c>
      <c r="V1214" s="3">
        <f t="array" ref="V1214">INDEX(NoSettings!$C$2:$AG$1459,MATCH($A1214,NoSettings!$A$2:$A$1459,0),MATCH(V$1,NoSettings!$C$1:$AG$1,0))</f>
        <v>0</v>
      </c>
      <c r="W1214" s="3">
        <f t="array" ref="W1214">INDEX(NoSettings!$C$2:$AG$1459,MATCH($A1214,NoSettings!$A$2:$A$1459,0),MATCH(W$1,NoSettings!$C$1:$AG$1,0))</f>
        <v>0</v>
      </c>
      <c r="X1214" s="3">
        <f t="array" ref="X1214">INDEX(NoSettings!$C$2:$AG$1459,MATCH($A1214,NoSettings!$A$2:$A$1459,0),MATCH(X$1,NoSettings!$C$1:$AG$1,0))</f>
        <v>0</v>
      </c>
      <c r="Y1214" s="3">
        <f t="array" ref="Y1214">INDEX(NoSettings!$C$2:$AG$1459,MATCH($A1214,NoSettings!$A$2:$A$1459,0),MATCH(Y$1,NoSettings!$C$1:$AG$1,0))</f>
        <v>0</v>
      </c>
      <c r="Z1214" s="3">
        <f t="array" ref="Z1214">INDEX(NoSettings!$C$2:$AG$1459,MATCH($A1214,NoSettings!$A$2:$A$1459,0),MATCH(Z$1,NoSettings!$C$1:$AG$1,0))</f>
        <v>0</v>
      </c>
      <c r="AA1214" s="3">
        <f t="array" ref="AA1214">INDEX(NoSettings!$C$2:$AG$1459,MATCH($A1214,NoSettings!$A$2:$A$1459,0),MATCH(AA$1,NoSettings!$C$1:$AG$1,0))</f>
        <v>0</v>
      </c>
      <c r="AB1214" s="3">
        <f t="array" ref="AB1214">INDEX(NoSettings!$C$2:$AG$1459,MATCH($A1214,NoSettings!$A$2:$A$1459,0),MATCH(AB$1,NoSettings!$C$1:$AG$1,0))</f>
        <v>0</v>
      </c>
      <c r="AC1214" s="3">
        <f t="array" ref="AC1214">INDEX(NoSettings!$C$2:$AG$1459,MATCH($A1214,NoSettings!$A$2:$A$1459,0),MATCH(AC$1,NoSettings!$C$1:$AG$1,0))</f>
        <v>0</v>
      </c>
      <c r="AD1214" s="3">
        <f t="array" ref="AD1214">INDEX(NoSettings!$C$2:$AG$1459,MATCH($A1214,NoSettings!$A$2:$A$1459,0),MATCH(AD$1,NoSettings!$C$1:$AG$1,0))</f>
        <v>0</v>
      </c>
      <c r="AE1214" s="3">
        <f t="array" ref="AE1214">INDEX(NoSettings!$C$2:$AG$1459,MATCH($A1214,NoSettings!$A$2:$A$1459,0),MATCH(AE$1,NoSettings!$C$1:$AG$1,0))</f>
        <v>0</v>
      </c>
      <c r="AF1214" s="3">
        <f t="array" ref="AF1214">INDEX(NoSettings!$C$2:$AG$1459,MATCH($A1214,NoSettings!$A$2:$A$1459,0),MATCH(AF$1,NoSettings!$C$1:$AG$1,0))</f>
        <v>0</v>
      </c>
      <c r="AG1214" s="3">
        <f t="array" ref="AG1214">INDEX(NoSettings!$C$2:$AG$1459,MATCH($A1214,NoSettings!$A$2:$A$1459,0),MATCH(AG$1,NoSettings!$C$1:$AG$1,0))</f>
        <v>0</v>
      </c>
      <c r="AH1214" s="3">
        <f t="array" ref="AH1214">INDEX(NoSettings!$C$2:$AG$1459,MATCH($A1214,NoSettings!$A$2:$A$1459,0),MATCH(AH$1,NoSettings!$C$1:$AG$1,0))</f>
        <v>0</v>
      </c>
      <c r="AI1214" s="3">
        <f t="array" ref="AI1214">INDEX(NoSettings!$C$2:$AG$1459,MATCH($A1214,NoSettings!$A$2:$A$1459,0),MATCH(AI$1,NoSettings!$C$1:$AG$1,0))</f>
        <v>0</v>
      </c>
      <c r="AJ1214" s="3">
        <f t="array" ref="AJ1214">INDEX(NoSettings!$C$2:$AG$1459,MATCH($A1214,NoSettings!$A$2:$A$1459,0),MATCH(AJ$1,NoSettings!$C$1:$AG$1,0))</f>
        <v>0</v>
      </c>
      <c r="AK1214" s="3">
        <f t="array" ref="AK1214">INDEX(NoSettings!$C$2:$AG$1459,MATCH($A1214,NoSettings!$A$2:$A$1459,0),MATCH(AK$1,NoSettings!$C$1:$AG$1,0))</f>
        <v>0</v>
      </c>
    </row>
    <row r="1215" ht="15.75" hidden="1" customHeight="1">
      <c r="A1215" s="3" t="s">
        <v>1671</v>
      </c>
      <c r="B1215" s="109" t="s">
        <v>178</v>
      </c>
      <c r="C1215" s="109" t="s">
        <v>1929</v>
      </c>
      <c r="D1215" s="109" t="s">
        <v>186</v>
      </c>
      <c r="E1215" s="109"/>
      <c r="F1215" s="109"/>
      <c r="G1215" s="29">
        <f t="array" ref="G1215">INDEX(NoSettings!$C$2:$AG$1459,MATCH($A1215,NoSettings!$A$2:$A$1459,0),MATCH(G$1,NoSettings!$C$1:$AG$1,0))</f>
        <v>8480000000000</v>
      </c>
      <c r="H1215" s="29">
        <f t="array" ref="H1215">INDEX(NoSettings!$C$2:$AG$1459,MATCH($A1215,NoSettings!$A$2:$A$1459,0),MATCH(H$1,NoSettings!$C$1:$AG$1,0))</f>
        <v>8860000000000</v>
      </c>
      <c r="I1215" s="29">
        <f t="array" ref="I1215">INDEX(NoSettings!$C$2:$AG$1459,MATCH($A1215,NoSettings!$A$2:$A$1459,0),MATCH(I$1,NoSettings!$C$1:$AG$1,0))</f>
        <v>9240000000000</v>
      </c>
      <c r="J1215" s="29">
        <f t="array" ref="J1215">INDEX(NoSettings!$C$2:$AG$1459,MATCH($A1215,NoSettings!$A$2:$A$1459,0),MATCH(J$1,NoSettings!$C$1:$AG$1,0))</f>
        <v>9620000000000</v>
      </c>
      <c r="K1215" s="29">
        <f t="array" ref="K1215">INDEX(NoSettings!$C$2:$AG$1459,MATCH($A1215,NoSettings!$A$2:$A$1459,0),MATCH(K$1,NoSettings!$C$1:$AG$1,0))</f>
        <v>10000000000000</v>
      </c>
      <c r="L1215" s="29">
        <f t="array" ref="L1215">INDEX(NoSettings!$C$2:$AG$1459,MATCH($A1215,NoSettings!$A$2:$A$1459,0),MATCH(L$1,NoSettings!$C$1:$AG$1,0))</f>
        <v>10400000000000</v>
      </c>
      <c r="M1215" s="29">
        <f t="array" ref="M1215">INDEX(NoSettings!$C$2:$AG$1459,MATCH($A1215,NoSettings!$A$2:$A$1459,0),MATCH(M$1,NoSettings!$C$1:$AG$1,0))</f>
        <v>10800000000000</v>
      </c>
      <c r="N1215" s="29">
        <f t="array" ref="N1215">INDEX(NoSettings!$C$2:$AG$1459,MATCH($A1215,NoSettings!$A$2:$A$1459,0),MATCH(N$1,NoSettings!$C$1:$AG$1,0))</f>
        <v>11100000000000</v>
      </c>
      <c r="O1215" s="29">
        <f t="array" ref="O1215">INDEX(NoSettings!$C$2:$AG$1459,MATCH($A1215,NoSettings!$A$2:$A$1459,0),MATCH(O$1,NoSettings!$C$1:$AG$1,0))</f>
        <v>11500000000000</v>
      </c>
      <c r="P1215" s="29">
        <f t="array" ref="P1215">INDEX(NoSettings!$C$2:$AG$1459,MATCH($A1215,NoSettings!$A$2:$A$1459,0),MATCH(P$1,NoSettings!$C$1:$AG$1,0))</f>
        <v>11900000000000</v>
      </c>
      <c r="Q1215" s="29">
        <f t="array" ref="Q1215">INDEX(NoSettings!$C$2:$AG$1459,MATCH($A1215,NoSettings!$A$2:$A$1459,0),MATCH(Q$1,NoSettings!$C$1:$AG$1,0))</f>
        <v>12300000000000</v>
      </c>
      <c r="R1215" s="29">
        <f t="array" ref="R1215">INDEX(NoSettings!$C$2:$AG$1459,MATCH($A1215,NoSettings!$A$2:$A$1459,0),MATCH(R$1,NoSettings!$C$1:$AG$1,0))</f>
        <v>12700000000000</v>
      </c>
      <c r="S1215" s="29">
        <f t="array" ref="S1215">INDEX(NoSettings!$C$2:$AG$1459,MATCH($A1215,NoSettings!$A$2:$A$1459,0),MATCH(S$1,NoSettings!$C$1:$AG$1,0))</f>
        <v>13100000000000</v>
      </c>
      <c r="T1215" s="29">
        <f t="array" ref="T1215">INDEX(NoSettings!$C$2:$AG$1459,MATCH($A1215,NoSettings!$A$2:$A$1459,0),MATCH(T$1,NoSettings!$C$1:$AG$1,0))</f>
        <v>13400000000000</v>
      </c>
      <c r="U1215" s="29">
        <f t="array" ref="U1215">INDEX(NoSettings!$C$2:$AG$1459,MATCH($A1215,NoSettings!$A$2:$A$1459,0),MATCH(U$1,NoSettings!$C$1:$AG$1,0))</f>
        <v>13800000000000</v>
      </c>
      <c r="V1215" s="29">
        <f t="array" ref="V1215">INDEX(NoSettings!$C$2:$AG$1459,MATCH($A1215,NoSettings!$A$2:$A$1459,0),MATCH(V$1,NoSettings!$C$1:$AG$1,0))</f>
        <v>14200000000000</v>
      </c>
      <c r="W1215" s="29">
        <f t="array" ref="W1215">INDEX(NoSettings!$C$2:$AG$1459,MATCH($A1215,NoSettings!$A$2:$A$1459,0),MATCH(W$1,NoSettings!$C$1:$AG$1,0))</f>
        <v>14600000000000</v>
      </c>
      <c r="X1215" s="29">
        <f t="array" ref="X1215">INDEX(NoSettings!$C$2:$AG$1459,MATCH($A1215,NoSettings!$A$2:$A$1459,0),MATCH(X$1,NoSettings!$C$1:$AG$1,0))</f>
        <v>15000000000000</v>
      </c>
      <c r="Y1215" s="29">
        <f t="array" ref="Y1215">INDEX(NoSettings!$C$2:$AG$1459,MATCH($A1215,NoSettings!$A$2:$A$1459,0),MATCH(Y$1,NoSettings!$C$1:$AG$1,0))</f>
        <v>15300000000000</v>
      </c>
      <c r="Z1215" s="29">
        <f t="array" ref="Z1215">INDEX(NoSettings!$C$2:$AG$1459,MATCH($A1215,NoSettings!$A$2:$A$1459,0),MATCH(Z$1,NoSettings!$C$1:$AG$1,0))</f>
        <v>15700000000000</v>
      </c>
      <c r="AA1215" s="29">
        <f t="array" ref="AA1215">INDEX(NoSettings!$C$2:$AG$1459,MATCH($A1215,NoSettings!$A$2:$A$1459,0),MATCH(AA$1,NoSettings!$C$1:$AG$1,0))</f>
        <v>16100000000000</v>
      </c>
      <c r="AB1215" s="29">
        <f t="array" ref="AB1215">INDEX(NoSettings!$C$2:$AG$1459,MATCH($A1215,NoSettings!$A$2:$A$1459,0),MATCH(AB$1,NoSettings!$C$1:$AG$1,0))</f>
        <v>16500000000000</v>
      </c>
      <c r="AC1215" s="29">
        <f t="array" ref="AC1215">INDEX(NoSettings!$C$2:$AG$1459,MATCH($A1215,NoSettings!$A$2:$A$1459,0),MATCH(AC$1,NoSettings!$C$1:$AG$1,0))</f>
        <v>16900000000000</v>
      </c>
      <c r="AD1215" s="29">
        <f t="array" ref="AD1215">INDEX(NoSettings!$C$2:$AG$1459,MATCH($A1215,NoSettings!$A$2:$A$1459,0),MATCH(AD$1,NoSettings!$C$1:$AG$1,0))</f>
        <v>17200000000000</v>
      </c>
      <c r="AE1215" s="29">
        <f t="array" ref="AE1215">INDEX(NoSettings!$C$2:$AG$1459,MATCH($A1215,NoSettings!$A$2:$A$1459,0),MATCH(AE$1,NoSettings!$C$1:$AG$1,0))</f>
        <v>17600000000000</v>
      </c>
      <c r="AF1215" s="29">
        <f t="array" ref="AF1215">INDEX(NoSettings!$C$2:$AG$1459,MATCH($A1215,NoSettings!$A$2:$A$1459,0),MATCH(AF$1,NoSettings!$C$1:$AG$1,0))</f>
        <v>18000000000000</v>
      </c>
      <c r="AG1215" s="29">
        <f t="array" ref="AG1215">INDEX(NoSettings!$C$2:$AG$1459,MATCH($A1215,NoSettings!$A$2:$A$1459,0),MATCH(AG$1,NoSettings!$C$1:$AG$1,0))</f>
        <v>18400000000000</v>
      </c>
      <c r="AH1215" s="29">
        <f t="array" ref="AH1215">INDEX(NoSettings!$C$2:$AG$1459,MATCH($A1215,NoSettings!$A$2:$A$1459,0),MATCH(AH$1,NoSettings!$C$1:$AG$1,0))</f>
        <v>18800000000000</v>
      </c>
      <c r="AI1215" s="29">
        <f t="array" ref="AI1215">INDEX(NoSettings!$C$2:$AG$1459,MATCH($A1215,NoSettings!$A$2:$A$1459,0),MATCH(AI$1,NoSettings!$C$1:$AG$1,0))</f>
        <v>19100000000000</v>
      </c>
      <c r="AJ1215" s="29">
        <f t="array" ref="AJ1215">INDEX(NoSettings!$C$2:$AG$1459,MATCH($A1215,NoSettings!$A$2:$A$1459,0),MATCH(AJ$1,NoSettings!$C$1:$AG$1,0))</f>
        <v>19500000000000</v>
      </c>
      <c r="AK1215" s="29">
        <f t="array" ref="AK1215">INDEX(NoSettings!$C$2:$AG$1459,MATCH($A1215,NoSettings!$A$2:$A$1459,0),MATCH(AK$1,NoSettings!$C$1:$AG$1,0))</f>
        <v>19900000000000</v>
      </c>
    </row>
    <row r="1216" ht="15.75" hidden="1" customHeight="1">
      <c r="A1216" s="3" t="s">
        <v>1672</v>
      </c>
      <c r="B1216" s="109" t="s">
        <v>178</v>
      </c>
      <c r="C1216" s="109" t="s">
        <v>1929</v>
      </c>
      <c r="D1216" s="109" t="s">
        <v>187</v>
      </c>
      <c r="E1216" s="109"/>
      <c r="F1216" s="109"/>
      <c r="G1216" s="3">
        <f t="array" ref="G1216">INDEX(NoSettings!$C$2:$AG$1459,MATCH($A1216,NoSettings!$A$2:$A$1459,0),MATCH(G$1,NoSettings!$C$1:$AG$1,0))</f>
        <v>0</v>
      </c>
      <c r="H1216" s="3">
        <f t="array" ref="H1216">INDEX(NoSettings!$C$2:$AG$1459,MATCH($A1216,NoSettings!$A$2:$A$1459,0),MATCH(H$1,NoSettings!$C$1:$AG$1,0))</f>
        <v>0</v>
      </c>
      <c r="I1216" s="3">
        <f t="array" ref="I1216">INDEX(NoSettings!$C$2:$AG$1459,MATCH($A1216,NoSettings!$A$2:$A$1459,0),MATCH(I$1,NoSettings!$C$1:$AG$1,0))</f>
        <v>0</v>
      </c>
      <c r="J1216" s="3">
        <f t="array" ref="J1216">INDEX(NoSettings!$C$2:$AG$1459,MATCH($A1216,NoSettings!$A$2:$A$1459,0),MATCH(J$1,NoSettings!$C$1:$AG$1,0))</f>
        <v>0</v>
      </c>
      <c r="K1216" s="3">
        <f t="array" ref="K1216">INDEX(NoSettings!$C$2:$AG$1459,MATCH($A1216,NoSettings!$A$2:$A$1459,0),MATCH(K$1,NoSettings!$C$1:$AG$1,0))</f>
        <v>0</v>
      </c>
      <c r="L1216" s="3">
        <f t="array" ref="L1216">INDEX(NoSettings!$C$2:$AG$1459,MATCH($A1216,NoSettings!$A$2:$A$1459,0),MATCH(L$1,NoSettings!$C$1:$AG$1,0))</f>
        <v>0</v>
      </c>
      <c r="M1216" s="3">
        <f t="array" ref="M1216">INDEX(NoSettings!$C$2:$AG$1459,MATCH($A1216,NoSettings!$A$2:$A$1459,0),MATCH(M$1,NoSettings!$C$1:$AG$1,0))</f>
        <v>0</v>
      </c>
      <c r="N1216" s="3">
        <f t="array" ref="N1216">INDEX(NoSettings!$C$2:$AG$1459,MATCH($A1216,NoSettings!$A$2:$A$1459,0),MATCH(N$1,NoSettings!$C$1:$AG$1,0))</f>
        <v>0</v>
      </c>
      <c r="O1216" s="3">
        <f t="array" ref="O1216">INDEX(NoSettings!$C$2:$AG$1459,MATCH($A1216,NoSettings!$A$2:$A$1459,0),MATCH(O$1,NoSettings!$C$1:$AG$1,0))</f>
        <v>0</v>
      </c>
      <c r="P1216" s="3">
        <f t="array" ref="P1216">INDEX(NoSettings!$C$2:$AG$1459,MATCH($A1216,NoSettings!$A$2:$A$1459,0),MATCH(P$1,NoSettings!$C$1:$AG$1,0))</f>
        <v>0</v>
      </c>
      <c r="Q1216" s="3">
        <f t="array" ref="Q1216">INDEX(NoSettings!$C$2:$AG$1459,MATCH($A1216,NoSettings!$A$2:$A$1459,0),MATCH(Q$1,NoSettings!$C$1:$AG$1,0))</f>
        <v>0</v>
      </c>
      <c r="R1216" s="3">
        <f t="array" ref="R1216">INDEX(NoSettings!$C$2:$AG$1459,MATCH($A1216,NoSettings!$A$2:$A$1459,0),MATCH(R$1,NoSettings!$C$1:$AG$1,0))</f>
        <v>0</v>
      </c>
      <c r="S1216" s="3">
        <f t="array" ref="S1216">INDEX(NoSettings!$C$2:$AG$1459,MATCH($A1216,NoSettings!$A$2:$A$1459,0),MATCH(S$1,NoSettings!$C$1:$AG$1,0))</f>
        <v>0</v>
      </c>
      <c r="T1216" s="3">
        <f t="array" ref="T1216">INDEX(NoSettings!$C$2:$AG$1459,MATCH($A1216,NoSettings!$A$2:$A$1459,0),MATCH(T$1,NoSettings!$C$1:$AG$1,0))</f>
        <v>0</v>
      </c>
      <c r="U1216" s="3">
        <f t="array" ref="U1216">INDEX(NoSettings!$C$2:$AG$1459,MATCH($A1216,NoSettings!$A$2:$A$1459,0),MATCH(U$1,NoSettings!$C$1:$AG$1,0))</f>
        <v>0</v>
      </c>
      <c r="V1216" s="3">
        <f t="array" ref="V1216">INDEX(NoSettings!$C$2:$AG$1459,MATCH($A1216,NoSettings!$A$2:$A$1459,0),MATCH(V$1,NoSettings!$C$1:$AG$1,0))</f>
        <v>0</v>
      </c>
      <c r="W1216" s="3">
        <f t="array" ref="W1216">INDEX(NoSettings!$C$2:$AG$1459,MATCH($A1216,NoSettings!$A$2:$A$1459,0),MATCH(W$1,NoSettings!$C$1:$AG$1,0))</f>
        <v>0</v>
      </c>
      <c r="X1216" s="3">
        <f t="array" ref="X1216">INDEX(NoSettings!$C$2:$AG$1459,MATCH($A1216,NoSettings!$A$2:$A$1459,0),MATCH(X$1,NoSettings!$C$1:$AG$1,0))</f>
        <v>0</v>
      </c>
      <c r="Y1216" s="3">
        <f t="array" ref="Y1216">INDEX(NoSettings!$C$2:$AG$1459,MATCH($A1216,NoSettings!$A$2:$A$1459,0),MATCH(Y$1,NoSettings!$C$1:$AG$1,0))</f>
        <v>0</v>
      </c>
      <c r="Z1216" s="3">
        <f t="array" ref="Z1216">INDEX(NoSettings!$C$2:$AG$1459,MATCH($A1216,NoSettings!$A$2:$A$1459,0),MATCH(Z$1,NoSettings!$C$1:$AG$1,0))</f>
        <v>0</v>
      </c>
      <c r="AA1216" s="3">
        <f t="array" ref="AA1216">INDEX(NoSettings!$C$2:$AG$1459,MATCH($A1216,NoSettings!$A$2:$A$1459,0),MATCH(AA$1,NoSettings!$C$1:$AG$1,0))</f>
        <v>0</v>
      </c>
      <c r="AB1216" s="3">
        <f t="array" ref="AB1216">INDEX(NoSettings!$C$2:$AG$1459,MATCH($A1216,NoSettings!$A$2:$A$1459,0),MATCH(AB$1,NoSettings!$C$1:$AG$1,0))</f>
        <v>0</v>
      </c>
      <c r="AC1216" s="3">
        <f t="array" ref="AC1216">INDEX(NoSettings!$C$2:$AG$1459,MATCH($A1216,NoSettings!$A$2:$A$1459,0),MATCH(AC$1,NoSettings!$C$1:$AG$1,0))</f>
        <v>0</v>
      </c>
      <c r="AD1216" s="3">
        <f t="array" ref="AD1216">INDEX(NoSettings!$C$2:$AG$1459,MATCH($A1216,NoSettings!$A$2:$A$1459,0),MATCH(AD$1,NoSettings!$C$1:$AG$1,0))</f>
        <v>0</v>
      </c>
      <c r="AE1216" s="3">
        <f t="array" ref="AE1216">INDEX(NoSettings!$C$2:$AG$1459,MATCH($A1216,NoSettings!$A$2:$A$1459,0),MATCH(AE$1,NoSettings!$C$1:$AG$1,0))</f>
        <v>0</v>
      </c>
      <c r="AF1216" s="3">
        <f t="array" ref="AF1216">INDEX(NoSettings!$C$2:$AG$1459,MATCH($A1216,NoSettings!$A$2:$A$1459,0),MATCH(AF$1,NoSettings!$C$1:$AG$1,0))</f>
        <v>0</v>
      </c>
      <c r="AG1216" s="3">
        <f t="array" ref="AG1216">INDEX(NoSettings!$C$2:$AG$1459,MATCH($A1216,NoSettings!$A$2:$A$1459,0),MATCH(AG$1,NoSettings!$C$1:$AG$1,0))</f>
        <v>0</v>
      </c>
      <c r="AH1216" s="3">
        <f t="array" ref="AH1216">INDEX(NoSettings!$C$2:$AG$1459,MATCH($A1216,NoSettings!$A$2:$A$1459,0),MATCH(AH$1,NoSettings!$C$1:$AG$1,0))</f>
        <v>0</v>
      </c>
      <c r="AI1216" s="3">
        <f t="array" ref="AI1216">INDEX(NoSettings!$C$2:$AG$1459,MATCH($A1216,NoSettings!$A$2:$A$1459,0),MATCH(AI$1,NoSettings!$C$1:$AG$1,0))</f>
        <v>0</v>
      </c>
      <c r="AJ1216" s="3">
        <f t="array" ref="AJ1216">INDEX(NoSettings!$C$2:$AG$1459,MATCH($A1216,NoSettings!$A$2:$A$1459,0),MATCH(AJ$1,NoSettings!$C$1:$AG$1,0))</f>
        <v>0</v>
      </c>
      <c r="AK1216" s="3">
        <f t="array" ref="AK1216">INDEX(NoSettings!$C$2:$AG$1459,MATCH($A1216,NoSettings!$A$2:$A$1459,0),MATCH(AK$1,NoSettings!$C$1:$AG$1,0))</f>
        <v>0</v>
      </c>
    </row>
    <row r="1217" ht="15.75" hidden="1" customHeight="1">
      <c r="A1217" s="3" t="s">
        <v>1673</v>
      </c>
      <c r="B1217" s="109" t="s">
        <v>178</v>
      </c>
      <c r="C1217" s="109" t="s">
        <v>1929</v>
      </c>
      <c r="D1217" s="109" t="s">
        <v>188</v>
      </c>
      <c r="E1217" s="109"/>
      <c r="F1217" s="109"/>
      <c r="G1217" s="3">
        <f t="array" ref="G1217">INDEX(NoSettings!$C$2:$AG$1459,MATCH($A1217,NoSettings!$A$2:$A$1459,0),MATCH(G$1,NoSettings!$C$1:$AG$1,0))</f>
        <v>0</v>
      </c>
      <c r="H1217" s="3">
        <f t="array" ref="H1217">INDEX(NoSettings!$C$2:$AG$1459,MATCH($A1217,NoSettings!$A$2:$A$1459,0),MATCH(H$1,NoSettings!$C$1:$AG$1,0))</f>
        <v>0</v>
      </c>
      <c r="I1217" s="3">
        <f t="array" ref="I1217">INDEX(NoSettings!$C$2:$AG$1459,MATCH($A1217,NoSettings!$A$2:$A$1459,0),MATCH(I$1,NoSettings!$C$1:$AG$1,0))</f>
        <v>0</v>
      </c>
      <c r="J1217" s="3">
        <f t="array" ref="J1217">INDEX(NoSettings!$C$2:$AG$1459,MATCH($A1217,NoSettings!$A$2:$A$1459,0),MATCH(J$1,NoSettings!$C$1:$AG$1,0))</f>
        <v>0</v>
      </c>
      <c r="K1217" s="3">
        <f t="array" ref="K1217">INDEX(NoSettings!$C$2:$AG$1459,MATCH($A1217,NoSettings!$A$2:$A$1459,0),MATCH(K$1,NoSettings!$C$1:$AG$1,0))</f>
        <v>0</v>
      </c>
      <c r="L1217" s="3">
        <f t="array" ref="L1217">INDEX(NoSettings!$C$2:$AG$1459,MATCH($A1217,NoSettings!$A$2:$A$1459,0),MATCH(L$1,NoSettings!$C$1:$AG$1,0))</f>
        <v>0</v>
      </c>
      <c r="M1217" s="3">
        <f t="array" ref="M1217">INDEX(NoSettings!$C$2:$AG$1459,MATCH($A1217,NoSettings!$A$2:$A$1459,0),MATCH(M$1,NoSettings!$C$1:$AG$1,0))</f>
        <v>0</v>
      </c>
      <c r="N1217" s="3">
        <f t="array" ref="N1217">INDEX(NoSettings!$C$2:$AG$1459,MATCH($A1217,NoSettings!$A$2:$A$1459,0),MATCH(N$1,NoSettings!$C$1:$AG$1,0))</f>
        <v>0</v>
      </c>
      <c r="O1217" s="3">
        <f t="array" ref="O1217">INDEX(NoSettings!$C$2:$AG$1459,MATCH($A1217,NoSettings!$A$2:$A$1459,0),MATCH(O$1,NoSettings!$C$1:$AG$1,0))</f>
        <v>0</v>
      </c>
      <c r="P1217" s="3">
        <f t="array" ref="P1217">INDEX(NoSettings!$C$2:$AG$1459,MATCH($A1217,NoSettings!$A$2:$A$1459,0),MATCH(P$1,NoSettings!$C$1:$AG$1,0))</f>
        <v>0</v>
      </c>
      <c r="Q1217" s="3">
        <f t="array" ref="Q1217">INDEX(NoSettings!$C$2:$AG$1459,MATCH($A1217,NoSettings!$A$2:$A$1459,0),MATCH(Q$1,NoSettings!$C$1:$AG$1,0))</f>
        <v>0</v>
      </c>
      <c r="R1217" s="3">
        <f t="array" ref="R1217">INDEX(NoSettings!$C$2:$AG$1459,MATCH($A1217,NoSettings!$A$2:$A$1459,0),MATCH(R$1,NoSettings!$C$1:$AG$1,0))</f>
        <v>0</v>
      </c>
      <c r="S1217" s="3">
        <f t="array" ref="S1217">INDEX(NoSettings!$C$2:$AG$1459,MATCH($A1217,NoSettings!$A$2:$A$1459,0),MATCH(S$1,NoSettings!$C$1:$AG$1,0))</f>
        <v>0</v>
      </c>
      <c r="T1217" s="3">
        <f t="array" ref="T1217">INDEX(NoSettings!$C$2:$AG$1459,MATCH($A1217,NoSettings!$A$2:$A$1459,0),MATCH(T$1,NoSettings!$C$1:$AG$1,0))</f>
        <v>0</v>
      </c>
      <c r="U1217" s="3">
        <f t="array" ref="U1217">INDEX(NoSettings!$C$2:$AG$1459,MATCH($A1217,NoSettings!$A$2:$A$1459,0),MATCH(U$1,NoSettings!$C$1:$AG$1,0))</f>
        <v>0</v>
      </c>
      <c r="V1217" s="3">
        <f t="array" ref="V1217">INDEX(NoSettings!$C$2:$AG$1459,MATCH($A1217,NoSettings!$A$2:$A$1459,0),MATCH(V$1,NoSettings!$C$1:$AG$1,0))</f>
        <v>0</v>
      </c>
      <c r="W1217" s="3">
        <f t="array" ref="W1217">INDEX(NoSettings!$C$2:$AG$1459,MATCH($A1217,NoSettings!$A$2:$A$1459,0),MATCH(W$1,NoSettings!$C$1:$AG$1,0))</f>
        <v>0</v>
      </c>
      <c r="X1217" s="3">
        <f t="array" ref="X1217">INDEX(NoSettings!$C$2:$AG$1459,MATCH($A1217,NoSettings!$A$2:$A$1459,0),MATCH(X$1,NoSettings!$C$1:$AG$1,0))</f>
        <v>0</v>
      </c>
      <c r="Y1217" s="3">
        <f t="array" ref="Y1217">INDEX(NoSettings!$C$2:$AG$1459,MATCH($A1217,NoSettings!$A$2:$A$1459,0),MATCH(Y$1,NoSettings!$C$1:$AG$1,0))</f>
        <v>0</v>
      </c>
      <c r="Z1217" s="3">
        <f t="array" ref="Z1217">INDEX(NoSettings!$C$2:$AG$1459,MATCH($A1217,NoSettings!$A$2:$A$1459,0),MATCH(Z$1,NoSettings!$C$1:$AG$1,0))</f>
        <v>0</v>
      </c>
      <c r="AA1217" s="3">
        <f t="array" ref="AA1217">INDEX(NoSettings!$C$2:$AG$1459,MATCH($A1217,NoSettings!$A$2:$A$1459,0),MATCH(AA$1,NoSettings!$C$1:$AG$1,0))</f>
        <v>0</v>
      </c>
      <c r="AB1217" s="3">
        <f t="array" ref="AB1217">INDEX(NoSettings!$C$2:$AG$1459,MATCH($A1217,NoSettings!$A$2:$A$1459,0),MATCH(AB$1,NoSettings!$C$1:$AG$1,0))</f>
        <v>0</v>
      </c>
      <c r="AC1217" s="3">
        <f t="array" ref="AC1217">INDEX(NoSettings!$C$2:$AG$1459,MATCH($A1217,NoSettings!$A$2:$A$1459,0),MATCH(AC$1,NoSettings!$C$1:$AG$1,0))</f>
        <v>0</v>
      </c>
      <c r="AD1217" s="3">
        <f t="array" ref="AD1217">INDEX(NoSettings!$C$2:$AG$1459,MATCH($A1217,NoSettings!$A$2:$A$1459,0),MATCH(AD$1,NoSettings!$C$1:$AG$1,0))</f>
        <v>0</v>
      </c>
      <c r="AE1217" s="3">
        <f t="array" ref="AE1217">INDEX(NoSettings!$C$2:$AG$1459,MATCH($A1217,NoSettings!$A$2:$A$1459,0),MATCH(AE$1,NoSettings!$C$1:$AG$1,0))</f>
        <v>0</v>
      </c>
      <c r="AF1217" s="3">
        <f t="array" ref="AF1217">INDEX(NoSettings!$C$2:$AG$1459,MATCH($A1217,NoSettings!$A$2:$A$1459,0),MATCH(AF$1,NoSettings!$C$1:$AG$1,0))</f>
        <v>0</v>
      </c>
      <c r="AG1217" s="3">
        <f t="array" ref="AG1217">INDEX(NoSettings!$C$2:$AG$1459,MATCH($A1217,NoSettings!$A$2:$A$1459,0),MATCH(AG$1,NoSettings!$C$1:$AG$1,0))</f>
        <v>0</v>
      </c>
      <c r="AH1217" s="3">
        <f t="array" ref="AH1217">INDEX(NoSettings!$C$2:$AG$1459,MATCH($A1217,NoSettings!$A$2:$A$1459,0),MATCH(AH$1,NoSettings!$C$1:$AG$1,0))</f>
        <v>0</v>
      </c>
      <c r="AI1217" s="3">
        <f t="array" ref="AI1217">INDEX(NoSettings!$C$2:$AG$1459,MATCH($A1217,NoSettings!$A$2:$A$1459,0),MATCH(AI$1,NoSettings!$C$1:$AG$1,0))</f>
        <v>0</v>
      </c>
      <c r="AJ1217" s="3">
        <f t="array" ref="AJ1217">INDEX(NoSettings!$C$2:$AG$1459,MATCH($A1217,NoSettings!$A$2:$A$1459,0),MATCH(AJ$1,NoSettings!$C$1:$AG$1,0))</f>
        <v>0</v>
      </c>
      <c r="AK1217" s="3">
        <f t="array" ref="AK1217">INDEX(NoSettings!$C$2:$AG$1459,MATCH($A1217,NoSettings!$A$2:$A$1459,0),MATCH(AK$1,NoSettings!$C$1:$AG$1,0))</f>
        <v>0</v>
      </c>
    </row>
    <row r="1218" ht="15.75" hidden="1" customHeight="1">
      <c r="A1218" s="3" t="s">
        <v>1674</v>
      </c>
      <c r="B1218" s="109" t="s">
        <v>178</v>
      </c>
      <c r="C1218" s="109" t="s">
        <v>1930</v>
      </c>
      <c r="D1218" s="109" t="s">
        <v>179</v>
      </c>
      <c r="E1218" s="109"/>
      <c r="F1218" s="109"/>
      <c r="G1218" s="29">
        <f t="array" ref="G1218">INDEX(NoSettings!$C$2:$AG$1459,MATCH($A1218,NoSettings!$A$2:$A$1459,0),MATCH(G$1,NoSettings!$C$1:$AG$1,0))</f>
        <v>57800000000000</v>
      </c>
      <c r="H1218" s="29">
        <f t="array" ref="H1218">INDEX(NoSettings!$C$2:$AG$1459,MATCH($A1218,NoSettings!$A$2:$A$1459,0),MATCH(H$1,NoSettings!$C$1:$AG$1,0))</f>
        <v>60400000000000</v>
      </c>
      <c r="I1218" s="29">
        <f t="array" ref="I1218">INDEX(NoSettings!$C$2:$AG$1459,MATCH($A1218,NoSettings!$A$2:$A$1459,0),MATCH(I$1,NoSettings!$C$1:$AG$1,0))</f>
        <v>63000000000000</v>
      </c>
      <c r="J1218" s="29">
        <f t="array" ref="J1218">INDEX(NoSettings!$C$2:$AG$1459,MATCH($A1218,NoSettings!$A$2:$A$1459,0),MATCH(J$1,NoSettings!$C$1:$AG$1,0))</f>
        <v>65600000000000</v>
      </c>
      <c r="K1218" s="29">
        <f t="array" ref="K1218">INDEX(NoSettings!$C$2:$AG$1459,MATCH($A1218,NoSettings!$A$2:$A$1459,0),MATCH(K$1,NoSettings!$C$1:$AG$1,0))</f>
        <v>68200000000000</v>
      </c>
      <c r="L1218" s="29">
        <f t="array" ref="L1218">INDEX(NoSettings!$C$2:$AG$1459,MATCH($A1218,NoSettings!$A$2:$A$1459,0),MATCH(L$1,NoSettings!$C$1:$AG$1,0))</f>
        <v>70800000000000</v>
      </c>
      <c r="M1218" s="29">
        <f t="array" ref="M1218">INDEX(NoSettings!$C$2:$AG$1459,MATCH($A1218,NoSettings!$A$2:$A$1459,0),MATCH(M$1,NoSettings!$C$1:$AG$1,0))</f>
        <v>73400000000000</v>
      </c>
      <c r="N1218" s="29">
        <f t="array" ref="N1218">INDEX(NoSettings!$C$2:$AG$1459,MATCH($A1218,NoSettings!$A$2:$A$1459,0),MATCH(N$1,NoSettings!$C$1:$AG$1,0))</f>
        <v>76000000000000</v>
      </c>
      <c r="O1218" s="29">
        <f t="array" ref="O1218">INDEX(NoSettings!$C$2:$AG$1459,MATCH($A1218,NoSettings!$A$2:$A$1459,0),MATCH(O$1,NoSettings!$C$1:$AG$1,0))</f>
        <v>78600000000000</v>
      </c>
      <c r="P1218" s="29">
        <f t="array" ref="P1218">INDEX(NoSettings!$C$2:$AG$1459,MATCH($A1218,NoSettings!$A$2:$A$1459,0),MATCH(P$1,NoSettings!$C$1:$AG$1,0))</f>
        <v>81200000000000</v>
      </c>
      <c r="Q1218" s="29">
        <f t="array" ref="Q1218">INDEX(NoSettings!$C$2:$AG$1459,MATCH($A1218,NoSettings!$A$2:$A$1459,0),MATCH(Q$1,NoSettings!$C$1:$AG$1,0))</f>
        <v>83800000000000</v>
      </c>
      <c r="R1218" s="29">
        <f t="array" ref="R1218">INDEX(NoSettings!$C$2:$AG$1459,MATCH($A1218,NoSettings!$A$2:$A$1459,0),MATCH(R$1,NoSettings!$C$1:$AG$1,0))</f>
        <v>86400000000000</v>
      </c>
      <c r="S1218" s="29">
        <f t="array" ref="S1218">INDEX(NoSettings!$C$2:$AG$1459,MATCH($A1218,NoSettings!$A$2:$A$1459,0),MATCH(S$1,NoSettings!$C$1:$AG$1,0))</f>
        <v>88900000000000</v>
      </c>
      <c r="T1218" s="29">
        <f t="array" ref="T1218">INDEX(NoSettings!$C$2:$AG$1459,MATCH($A1218,NoSettings!$A$2:$A$1459,0),MATCH(T$1,NoSettings!$C$1:$AG$1,0))</f>
        <v>91500000000000</v>
      </c>
      <c r="U1218" s="29">
        <f t="array" ref="U1218">INDEX(NoSettings!$C$2:$AG$1459,MATCH($A1218,NoSettings!$A$2:$A$1459,0),MATCH(U$1,NoSettings!$C$1:$AG$1,0))</f>
        <v>94100000000000</v>
      </c>
      <c r="V1218" s="29">
        <f t="array" ref="V1218">INDEX(NoSettings!$C$2:$AG$1459,MATCH($A1218,NoSettings!$A$2:$A$1459,0),MATCH(V$1,NoSettings!$C$1:$AG$1,0))</f>
        <v>96700000000000</v>
      </c>
      <c r="W1218" s="29">
        <f t="array" ref="W1218">INDEX(NoSettings!$C$2:$AG$1459,MATCH($A1218,NoSettings!$A$2:$A$1459,0),MATCH(W$1,NoSettings!$C$1:$AG$1,0))</f>
        <v>99300000000000</v>
      </c>
      <c r="X1218" s="29">
        <f t="array" ref="X1218">INDEX(NoSettings!$C$2:$AG$1459,MATCH($A1218,NoSettings!$A$2:$A$1459,0),MATCH(X$1,NoSettings!$C$1:$AG$1,0))</f>
        <v>102000000000000</v>
      </c>
      <c r="Y1218" s="29">
        <f t="array" ref="Y1218">INDEX(NoSettings!$C$2:$AG$1459,MATCH($A1218,NoSettings!$A$2:$A$1459,0),MATCH(Y$1,NoSettings!$C$1:$AG$1,0))</f>
        <v>105000000000000</v>
      </c>
      <c r="Z1218" s="29">
        <f t="array" ref="Z1218">INDEX(NoSettings!$C$2:$AG$1459,MATCH($A1218,NoSettings!$A$2:$A$1459,0),MATCH(Z$1,NoSettings!$C$1:$AG$1,0))</f>
        <v>107000000000000</v>
      </c>
      <c r="AA1218" s="29">
        <f t="array" ref="AA1218">INDEX(NoSettings!$C$2:$AG$1459,MATCH($A1218,NoSettings!$A$2:$A$1459,0),MATCH(AA$1,NoSettings!$C$1:$AG$1,0))</f>
        <v>110000000000000</v>
      </c>
      <c r="AB1218" s="29">
        <f t="array" ref="AB1218">INDEX(NoSettings!$C$2:$AG$1459,MATCH($A1218,NoSettings!$A$2:$A$1459,0),MATCH(AB$1,NoSettings!$C$1:$AG$1,0))</f>
        <v>112000000000000</v>
      </c>
      <c r="AC1218" s="29">
        <f t="array" ref="AC1218">INDEX(NoSettings!$C$2:$AG$1459,MATCH($A1218,NoSettings!$A$2:$A$1459,0),MATCH(AC$1,NoSettings!$C$1:$AG$1,0))</f>
        <v>115000000000000</v>
      </c>
      <c r="AD1218" s="29">
        <f t="array" ref="AD1218">INDEX(NoSettings!$C$2:$AG$1459,MATCH($A1218,NoSettings!$A$2:$A$1459,0),MATCH(AD$1,NoSettings!$C$1:$AG$1,0))</f>
        <v>117000000000000</v>
      </c>
      <c r="AE1218" s="29">
        <f t="array" ref="AE1218">INDEX(NoSettings!$C$2:$AG$1459,MATCH($A1218,NoSettings!$A$2:$A$1459,0),MATCH(AE$1,NoSettings!$C$1:$AG$1,0))</f>
        <v>120000000000000</v>
      </c>
      <c r="AF1218" s="29">
        <f t="array" ref="AF1218">INDEX(NoSettings!$C$2:$AG$1459,MATCH($A1218,NoSettings!$A$2:$A$1459,0),MATCH(AF$1,NoSettings!$C$1:$AG$1,0))</f>
        <v>123000000000000</v>
      </c>
      <c r="AG1218" s="29">
        <f t="array" ref="AG1218">INDEX(NoSettings!$C$2:$AG$1459,MATCH($A1218,NoSettings!$A$2:$A$1459,0),MATCH(AG$1,NoSettings!$C$1:$AG$1,0))</f>
        <v>125000000000000</v>
      </c>
      <c r="AH1218" s="29">
        <f t="array" ref="AH1218">INDEX(NoSettings!$C$2:$AG$1459,MATCH($A1218,NoSettings!$A$2:$A$1459,0),MATCH(AH$1,NoSettings!$C$1:$AG$1,0))</f>
        <v>128000000000000</v>
      </c>
      <c r="AI1218" s="29">
        <f t="array" ref="AI1218">INDEX(NoSettings!$C$2:$AG$1459,MATCH($A1218,NoSettings!$A$2:$A$1459,0),MATCH(AI$1,NoSettings!$C$1:$AG$1,0))</f>
        <v>130000000000000</v>
      </c>
      <c r="AJ1218" s="29">
        <f t="array" ref="AJ1218">INDEX(NoSettings!$C$2:$AG$1459,MATCH($A1218,NoSettings!$A$2:$A$1459,0),MATCH(AJ$1,NoSettings!$C$1:$AG$1,0))</f>
        <v>133000000000000</v>
      </c>
      <c r="AK1218" s="29">
        <f t="array" ref="AK1218">INDEX(NoSettings!$C$2:$AG$1459,MATCH($A1218,NoSettings!$A$2:$A$1459,0),MATCH(AK$1,NoSettings!$C$1:$AG$1,0))</f>
        <v>136000000000000</v>
      </c>
    </row>
    <row r="1219" ht="15.75" hidden="1" customHeight="1">
      <c r="A1219" s="3" t="s">
        <v>1675</v>
      </c>
      <c r="B1219" s="109" t="s">
        <v>178</v>
      </c>
      <c r="C1219" s="109" t="s">
        <v>1930</v>
      </c>
      <c r="D1219" s="109" t="s">
        <v>180</v>
      </c>
      <c r="E1219" s="109"/>
      <c r="F1219" s="109"/>
      <c r="G1219" s="29">
        <f t="array" ref="G1219">INDEX(NoSettings!$C$2:$AG$1459,MATCH($A1219,NoSettings!$A$2:$A$1459,0),MATCH(G$1,NoSettings!$C$1:$AG$1,0))</f>
        <v>368000000000000</v>
      </c>
      <c r="H1219" s="29">
        <f t="array" ref="H1219">INDEX(NoSettings!$C$2:$AG$1459,MATCH($A1219,NoSettings!$A$2:$A$1459,0),MATCH(H$1,NoSettings!$C$1:$AG$1,0))</f>
        <v>385000000000000</v>
      </c>
      <c r="I1219" s="29">
        <f t="array" ref="I1219">INDEX(NoSettings!$C$2:$AG$1459,MATCH($A1219,NoSettings!$A$2:$A$1459,0),MATCH(I$1,NoSettings!$C$1:$AG$1,0))</f>
        <v>401000000000000</v>
      </c>
      <c r="J1219" s="29">
        <f t="array" ref="J1219">INDEX(NoSettings!$C$2:$AG$1459,MATCH($A1219,NoSettings!$A$2:$A$1459,0),MATCH(J$1,NoSettings!$C$1:$AG$1,0))</f>
        <v>418000000000000</v>
      </c>
      <c r="K1219" s="29">
        <f t="array" ref="K1219">INDEX(NoSettings!$C$2:$AG$1459,MATCH($A1219,NoSettings!$A$2:$A$1459,0),MATCH(K$1,NoSettings!$C$1:$AG$1,0))</f>
        <v>435000000000000</v>
      </c>
      <c r="L1219" s="29">
        <f t="array" ref="L1219">INDEX(NoSettings!$C$2:$AG$1459,MATCH($A1219,NoSettings!$A$2:$A$1459,0),MATCH(L$1,NoSettings!$C$1:$AG$1,0))</f>
        <v>451000000000000</v>
      </c>
      <c r="M1219" s="29">
        <f t="array" ref="M1219">INDEX(NoSettings!$C$2:$AG$1459,MATCH($A1219,NoSettings!$A$2:$A$1459,0),MATCH(M$1,NoSettings!$C$1:$AG$1,0))</f>
        <v>468000000000000</v>
      </c>
      <c r="N1219" s="29">
        <f t="array" ref="N1219">INDEX(NoSettings!$C$2:$AG$1459,MATCH($A1219,NoSettings!$A$2:$A$1459,0),MATCH(N$1,NoSettings!$C$1:$AG$1,0))</f>
        <v>484000000000000</v>
      </c>
      <c r="O1219" s="29">
        <f t="array" ref="O1219">INDEX(NoSettings!$C$2:$AG$1459,MATCH($A1219,NoSettings!$A$2:$A$1459,0),MATCH(O$1,NoSettings!$C$1:$AG$1,0))</f>
        <v>501000000000000</v>
      </c>
      <c r="P1219" s="29">
        <f t="array" ref="P1219">INDEX(NoSettings!$C$2:$AG$1459,MATCH($A1219,NoSettings!$A$2:$A$1459,0),MATCH(P$1,NoSettings!$C$1:$AG$1,0))</f>
        <v>517000000000000</v>
      </c>
      <c r="Q1219" s="29">
        <f t="array" ref="Q1219">INDEX(NoSettings!$C$2:$AG$1459,MATCH($A1219,NoSettings!$A$2:$A$1459,0),MATCH(Q$1,NoSettings!$C$1:$AG$1,0))</f>
        <v>534000000000000</v>
      </c>
      <c r="R1219" s="29">
        <f t="array" ref="R1219">INDEX(NoSettings!$C$2:$AG$1459,MATCH($A1219,NoSettings!$A$2:$A$1459,0),MATCH(R$1,NoSettings!$C$1:$AG$1,0))</f>
        <v>550000000000000</v>
      </c>
      <c r="S1219" s="29">
        <f t="array" ref="S1219">INDEX(NoSettings!$C$2:$AG$1459,MATCH($A1219,NoSettings!$A$2:$A$1459,0),MATCH(S$1,NoSettings!$C$1:$AG$1,0))</f>
        <v>567000000000000</v>
      </c>
      <c r="T1219" s="29">
        <f t="array" ref="T1219">INDEX(NoSettings!$C$2:$AG$1459,MATCH($A1219,NoSettings!$A$2:$A$1459,0),MATCH(T$1,NoSettings!$C$1:$AG$1,0))</f>
        <v>583000000000000</v>
      </c>
      <c r="U1219" s="29">
        <f t="array" ref="U1219">INDEX(NoSettings!$C$2:$AG$1459,MATCH($A1219,NoSettings!$A$2:$A$1459,0),MATCH(U$1,NoSettings!$C$1:$AG$1,0))</f>
        <v>600000000000000</v>
      </c>
      <c r="V1219" s="29">
        <f t="array" ref="V1219">INDEX(NoSettings!$C$2:$AG$1459,MATCH($A1219,NoSettings!$A$2:$A$1459,0),MATCH(V$1,NoSettings!$C$1:$AG$1,0))</f>
        <v>616000000000000</v>
      </c>
      <c r="W1219" s="29">
        <f t="array" ref="W1219">INDEX(NoSettings!$C$2:$AG$1459,MATCH($A1219,NoSettings!$A$2:$A$1459,0),MATCH(W$1,NoSettings!$C$1:$AG$1,0))</f>
        <v>633000000000000</v>
      </c>
      <c r="X1219" s="29">
        <f t="array" ref="X1219">INDEX(NoSettings!$C$2:$AG$1459,MATCH($A1219,NoSettings!$A$2:$A$1459,0),MATCH(X$1,NoSettings!$C$1:$AG$1,0))</f>
        <v>649000000000000</v>
      </c>
      <c r="Y1219" s="29">
        <f t="array" ref="Y1219">INDEX(NoSettings!$C$2:$AG$1459,MATCH($A1219,NoSettings!$A$2:$A$1459,0),MATCH(Y$1,NoSettings!$C$1:$AG$1,0))</f>
        <v>666000000000000</v>
      </c>
      <c r="Z1219" s="29">
        <f t="array" ref="Z1219">INDEX(NoSettings!$C$2:$AG$1459,MATCH($A1219,NoSettings!$A$2:$A$1459,0),MATCH(Z$1,NoSettings!$C$1:$AG$1,0))</f>
        <v>682000000000000</v>
      </c>
      <c r="AA1219" s="29">
        <f t="array" ref="AA1219">INDEX(NoSettings!$C$2:$AG$1459,MATCH($A1219,NoSettings!$A$2:$A$1459,0),MATCH(AA$1,NoSettings!$C$1:$AG$1,0))</f>
        <v>699000000000000</v>
      </c>
      <c r="AB1219" s="29">
        <f t="array" ref="AB1219">INDEX(NoSettings!$C$2:$AG$1459,MATCH($A1219,NoSettings!$A$2:$A$1459,0),MATCH(AB$1,NoSettings!$C$1:$AG$1,0))</f>
        <v>716000000000000</v>
      </c>
      <c r="AC1219" s="29">
        <f t="array" ref="AC1219">INDEX(NoSettings!$C$2:$AG$1459,MATCH($A1219,NoSettings!$A$2:$A$1459,0),MATCH(AC$1,NoSettings!$C$1:$AG$1,0))</f>
        <v>732000000000000</v>
      </c>
      <c r="AD1219" s="29">
        <f t="array" ref="AD1219">INDEX(NoSettings!$C$2:$AG$1459,MATCH($A1219,NoSettings!$A$2:$A$1459,0),MATCH(AD$1,NoSettings!$C$1:$AG$1,0))</f>
        <v>749000000000000</v>
      </c>
      <c r="AE1219" s="29">
        <f t="array" ref="AE1219">INDEX(NoSettings!$C$2:$AG$1459,MATCH($A1219,NoSettings!$A$2:$A$1459,0),MATCH(AE$1,NoSettings!$C$1:$AG$1,0))</f>
        <v>765000000000000</v>
      </c>
      <c r="AF1219" s="29">
        <f t="array" ref="AF1219">INDEX(NoSettings!$C$2:$AG$1459,MATCH($A1219,NoSettings!$A$2:$A$1459,0),MATCH(AF$1,NoSettings!$C$1:$AG$1,0))</f>
        <v>782000000000000</v>
      </c>
      <c r="AG1219" s="29">
        <f t="array" ref="AG1219">INDEX(NoSettings!$C$2:$AG$1459,MATCH($A1219,NoSettings!$A$2:$A$1459,0),MATCH(AG$1,NoSettings!$C$1:$AG$1,0))</f>
        <v>798000000000000</v>
      </c>
      <c r="AH1219" s="29">
        <f t="array" ref="AH1219">INDEX(NoSettings!$C$2:$AG$1459,MATCH($A1219,NoSettings!$A$2:$A$1459,0),MATCH(AH$1,NoSettings!$C$1:$AG$1,0))</f>
        <v>815000000000000</v>
      </c>
      <c r="AI1219" s="29">
        <f t="array" ref="AI1219">INDEX(NoSettings!$C$2:$AG$1459,MATCH($A1219,NoSettings!$A$2:$A$1459,0),MATCH(AI$1,NoSettings!$C$1:$AG$1,0))</f>
        <v>831000000000000</v>
      </c>
      <c r="AJ1219" s="29">
        <f t="array" ref="AJ1219">INDEX(NoSettings!$C$2:$AG$1459,MATCH($A1219,NoSettings!$A$2:$A$1459,0),MATCH(AJ$1,NoSettings!$C$1:$AG$1,0))</f>
        <v>848000000000000</v>
      </c>
      <c r="AK1219" s="29">
        <f t="array" ref="AK1219">INDEX(NoSettings!$C$2:$AG$1459,MATCH($A1219,NoSettings!$A$2:$A$1459,0),MATCH(AK$1,NoSettings!$C$1:$AG$1,0))</f>
        <v>864000000000000</v>
      </c>
    </row>
    <row r="1220" ht="15.75" hidden="1" customHeight="1">
      <c r="A1220" s="3" t="s">
        <v>1676</v>
      </c>
      <c r="B1220" s="109" t="s">
        <v>178</v>
      </c>
      <c r="C1220" s="109" t="s">
        <v>1930</v>
      </c>
      <c r="D1220" s="109" t="s">
        <v>181</v>
      </c>
      <c r="E1220" s="109"/>
      <c r="F1220" s="109"/>
      <c r="G1220" s="29">
        <f t="array" ref="G1220">INDEX(NoSettings!$C$2:$AG$1459,MATCH($A1220,NoSettings!$A$2:$A$1459,0),MATCH(G$1,NoSettings!$C$1:$AG$1,0))</f>
        <v>9300000000000</v>
      </c>
      <c r="H1220" s="29">
        <f t="array" ref="H1220">INDEX(NoSettings!$C$2:$AG$1459,MATCH($A1220,NoSettings!$A$2:$A$1459,0),MATCH(H$1,NoSettings!$C$1:$AG$1,0))</f>
        <v>9710000000000</v>
      </c>
      <c r="I1220" s="29">
        <f t="array" ref="I1220">INDEX(NoSettings!$C$2:$AG$1459,MATCH($A1220,NoSettings!$A$2:$A$1459,0),MATCH(I$1,NoSettings!$C$1:$AG$1,0))</f>
        <v>10100000000000</v>
      </c>
      <c r="J1220" s="29">
        <f t="array" ref="J1220">INDEX(NoSettings!$C$2:$AG$1459,MATCH($A1220,NoSettings!$A$2:$A$1459,0),MATCH(J$1,NoSettings!$C$1:$AG$1,0))</f>
        <v>10500000000000</v>
      </c>
      <c r="K1220" s="29">
        <f t="array" ref="K1220">INDEX(NoSettings!$C$2:$AG$1459,MATCH($A1220,NoSettings!$A$2:$A$1459,0),MATCH(K$1,NoSettings!$C$1:$AG$1,0))</f>
        <v>11000000000000</v>
      </c>
      <c r="L1220" s="29">
        <f t="array" ref="L1220">INDEX(NoSettings!$C$2:$AG$1459,MATCH($A1220,NoSettings!$A$2:$A$1459,0),MATCH(L$1,NoSettings!$C$1:$AG$1,0))</f>
        <v>11400000000000</v>
      </c>
      <c r="M1220" s="29">
        <f t="array" ref="M1220">INDEX(NoSettings!$C$2:$AG$1459,MATCH($A1220,NoSettings!$A$2:$A$1459,0),MATCH(M$1,NoSettings!$C$1:$AG$1,0))</f>
        <v>11800000000000</v>
      </c>
      <c r="N1220" s="29">
        <f t="array" ref="N1220">INDEX(NoSettings!$C$2:$AG$1459,MATCH($A1220,NoSettings!$A$2:$A$1459,0),MATCH(N$1,NoSettings!$C$1:$AG$1,0))</f>
        <v>12200000000000</v>
      </c>
      <c r="O1220" s="29">
        <f t="array" ref="O1220">INDEX(NoSettings!$C$2:$AG$1459,MATCH($A1220,NoSettings!$A$2:$A$1459,0),MATCH(O$1,NoSettings!$C$1:$AG$1,0))</f>
        <v>12600000000000</v>
      </c>
      <c r="P1220" s="29">
        <f t="array" ref="P1220">INDEX(NoSettings!$C$2:$AG$1459,MATCH($A1220,NoSettings!$A$2:$A$1459,0),MATCH(P$1,NoSettings!$C$1:$AG$1,0))</f>
        <v>13100000000000</v>
      </c>
      <c r="Q1220" s="29">
        <f t="array" ref="Q1220">INDEX(NoSettings!$C$2:$AG$1459,MATCH($A1220,NoSettings!$A$2:$A$1459,0),MATCH(Q$1,NoSettings!$C$1:$AG$1,0))</f>
        <v>13500000000000</v>
      </c>
      <c r="R1220" s="29">
        <f t="array" ref="R1220">INDEX(NoSettings!$C$2:$AG$1459,MATCH($A1220,NoSettings!$A$2:$A$1459,0),MATCH(R$1,NoSettings!$C$1:$AG$1,0))</f>
        <v>13900000000000</v>
      </c>
      <c r="S1220" s="29">
        <f t="array" ref="S1220">INDEX(NoSettings!$C$2:$AG$1459,MATCH($A1220,NoSettings!$A$2:$A$1459,0),MATCH(S$1,NoSettings!$C$1:$AG$1,0))</f>
        <v>14300000000000</v>
      </c>
      <c r="T1220" s="29">
        <f t="array" ref="T1220">INDEX(NoSettings!$C$2:$AG$1459,MATCH($A1220,NoSettings!$A$2:$A$1459,0),MATCH(T$1,NoSettings!$C$1:$AG$1,0))</f>
        <v>14700000000000</v>
      </c>
      <c r="U1220" s="29">
        <f t="array" ref="U1220">INDEX(NoSettings!$C$2:$AG$1459,MATCH($A1220,NoSettings!$A$2:$A$1459,0),MATCH(U$1,NoSettings!$C$1:$AG$1,0))</f>
        <v>15100000000000</v>
      </c>
      <c r="V1220" s="29">
        <f t="array" ref="V1220">INDEX(NoSettings!$C$2:$AG$1459,MATCH($A1220,NoSettings!$A$2:$A$1459,0),MATCH(V$1,NoSettings!$C$1:$AG$1,0))</f>
        <v>15600000000000</v>
      </c>
      <c r="W1220" s="29">
        <f t="array" ref="W1220">INDEX(NoSettings!$C$2:$AG$1459,MATCH($A1220,NoSettings!$A$2:$A$1459,0),MATCH(W$1,NoSettings!$C$1:$AG$1,0))</f>
        <v>16000000000000</v>
      </c>
      <c r="X1220" s="29">
        <f t="array" ref="X1220">INDEX(NoSettings!$C$2:$AG$1459,MATCH($A1220,NoSettings!$A$2:$A$1459,0),MATCH(X$1,NoSettings!$C$1:$AG$1,0))</f>
        <v>16400000000000</v>
      </c>
      <c r="Y1220" s="29">
        <f t="array" ref="Y1220">INDEX(NoSettings!$C$2:$AG$1459,MATCH($A1220,NoSettings!$A$2:$A$1459,0),MATCH(Y$1,NoSettings!$C$1:$AG$1,0))</f>
        <v>16800000000000</v>
      </c>
      <c r="Z1220" s="29">
        <f t="array" ref="Z1220">INDEX(NoSettings!$C$2:$AG$1459,MATCH($A1220,NoSettings!$A$2:$A$1459,0),MATCH(Z$1,NoSettings!$C$1:$AG$1,0))</f>
        <v>17200000000000</v>
      </c>
      <c r="AA1220" s="29">
        <f t="array" ref="AA1220">INDEX(NoSettings!$C$2:$AG$1459,MATCH($A1220,NoSettings!$A$2:$A$1459,0),MATCH(AA$1,NoSettings!$C$1:$AG$1,0))</f>
        <v>17600000000000</v>
      </c>
      <c r="AB1220" s="29">
        <f t="array" ref="AB1220">INDEX(NoSettings!$C$2:$AG$1459,MATCH($A1220,NoSettings!$A$2:$A$1459,0),MATCH(AB$1,NoSettings!$C$1:$AG$1,0))</f>
        <v>18100000000000</v>
      </c>
      <c r="AC1220" s="29">
        <f t="array" ref="AC1220">INDEX(NoSettings!$C$2:$AG$1459,MATCH($A1220,NoSettings!$A$2:$A$1459,0),MATCH(AC$1,NoSettings!$C$1:$AG$1,0))</f>
        <v>18500000000000</v>
      </c>
      <c r="AD1220" s="29">
        <f t="array" ref="AD1220">INDEX(NoSettings!$C$2:$AG$1459,MATCH($A1220,NoSettings!$A$2:$A$1459,0),MATCH(AD$1,NoSettings!$C$1:$AG$1,0))</f>
        <v>18900000000000</v>
      </c>
      <c r="AE1220" s="29">
        <f t="array" ref="AE1220">INDEX(NoSettings!$C$2:$AG$1459,MATCH($A1220,NoSettings!$A$2:$A$1459,0),MATCH(AE$1,NoSettings!$C$1:$AG$1,0))</f>
        <v>19300000000000</v>
      </c>
      <c r="AF1220" s="29">
        <f t="array" ref="AF1220">INDEX(NoSettings!$C$2:$AG$1459,MATCH($A1220,NoSettings!$A$2:$A$1459,0),MATCH(AF$1,NoSettings!$C$1:$AG$1,0))</f>
        <v>19700000000000</v>
      </c>
      <c r="AG1220" s="29">
        <f t="array" ref="AG1220">INDEX(NoSettings!$C$2:$AG$1459,MATCH($A1220,NoSettings!$A$2:$A$1459,0),MATCH(AG$1,NoSettings!$C$1:$AG$1,0))</f>
        <v>20100000000000</v>
      </c>
      <c r="AH1220" s="29">
        <f t="array" ref="AH1220">INDEX(NoSettings!$C$2:$AG$1459,MATCH($A1220,NoSettings!$A$2:$A$1459,0),MATCH(AH$1,NoSettings!$C$1:$AG$1,0))</f>
        <v>20600000000000</v>
      </c>
      <c r="AI1220" s="29">
        <f t="array" ref="AI1220">INDEX(NoSettings!$C$2:$AG$1459,MATCH($A1220,NoSettings!$A$2:$A$1459,0),MATCH(AI$1,NoSettings!$C$1:$AG$1,0))</f>
        <v>21000000000000</v>
      </c>
      <c r="AJ1220" s="29">
        <f t="array" ref="AJ1220">INDEX(NoSettings!$C$2:$AG$1459,MATCH($A1220,NoSettings!$A$2:$A$1459,0),MATCH(AJ$1,NoSettings!$C$1:$AG$1,0))</f>
        <v>21400000000000</v>
      </c>
      <c r="AK1220" s="29">
        <f t="array" ref="AK1220">INDEX(NoSettings!$C$2:$AG$1459,MATCH($A1220,NoSettings!$A$2:$A$1459,0),MATCH(AK$1,NoSettings!$C$1:$AG$1,0))</f>
        <v>21800000000000</v>
      </c>
    </row>
    <row r="1221" ht="15.75" hidden="1" customHeight="1">
      <c r="A1221" s="3" t="s">
        <v>1677</v>
      </c>
      <c r="B1221" s="109" t="s">
        <v>178</v>
      </c>
      <c r="C1221" s="109" t="s">
        <v>1930</v>
      </c>
      <c r="D1221" s="109" t="s">
        <v>182</v>
      </c>
      <c r="E1221" s="109"/>
      <c r="F1221" s="109"/>
      <c r="G1221" s="3">
        <f t="array" ref="G1221">INDEX(NoSettings!$C$2:$AG$1459,MATCH($A1221,NoSettings!$A$2:$A$1459,0),MATCH(G$1,NoSettings!$C$1:$AG$1,0))</f>
        <v>0</v>
      </c>
      <c r="H1221" s="3">
        <f t="array" ref="H1221">INDEX(NoSettings!$C$2:$AG$1459,MATCH($A1221,NoSettings!$A$2:$A$1459,0),MATCH(H$1,NoSettings!$C$1:$AG$1,0))</f>
        <v>0</v>
      </c>
      <c r="I1221" s="3">
        <f t="array" ref="I1221">INDEX(NoSettings!$C$2:$AG$1459,MATCH($A1221,NoSettings!$A$2:$A$1459,0),MATCH(I$1,NoSettings!$C$1:$AG$1,0))</f>
        <v>0</v>
      </c>
      <c r="J1221" s="3">
        <f t="array" ref="J1221">INDEX(NoSettings!$C$2:$AG$1459,MATCH($A1221,NoSettings!$A$2:$A$1459,0),MATCH(J$1,NoSettings!$C$1:$AG$1,0))</f>
        <v>0</v>
      </c>
      <c r="K1221" s="3">
        <f t="array" ref="K1221">INDEX(NoSettings!$C$2:$AG$1459,MATCH($A1221,NoSettings!$A$2:$A$1459,0),MATCH(K$1,NoSettings!$C$1:$AG$1,0))</f>
        <v>0</v>
      </c>
      <c r="L1221" s="3">
        <f t="array" ref="L1221">INDEX(NoSettings!$C$2:$AG$1459,MATCH($A1221,NoSettings!$A$2:$A$1459,0),MATCH(L$1,NoSettings!$C$1:$AG$1,0))</f>
        <v>0</v>
      </c>
      <c r="M1221" s="3">
        <f t="array" ref="M1221">INDEX(NoSettings!$C$2:$AG$1459,MATCH($A1221,NoSettings!$A$2:$A$1459,0),MATCH(M$1,NoSettings!$C$1:$AG$1,0))</f>
        <v>0</v>
      </c>
      <c r="N1221" s="3">
        <f t="array" ref="N1221">INDEX(NoSettings!$C$2:$AG$1459,MATCH($A1221,NoSettings!$A$2:$A$1459,0),MATCH(N$1,NoSettings!$C$1:$AG$1,0))</f>
        <v>0</v>
      </c>
      <c r="O1221" s="3">
        <f t="array" ref="O1221">INDEX(NoSettings!$C$2:$AG$1459,MATCH($A1221,NoSettings!$A$2:$A$1459,0),MATCH(O$1,NoSettings!$C$1:$AG$1,0))</f>
        <v>0</v>
      </c>
      <c r="P1221" s="3">
        <f t="array" ref="P1221">INDEX(NoSettings!$C$2:$AG$1459,MATCH($A1221,NoSettings!$A$2:$A$1459,0),MATCH(P$1,NoSettings!$C$1:$AG$1,0))</f>
        <v>0</v>
      </c>
      <c r="Q1221" s="3">
        <f t="array" ref="Q1221">INDEX(NoSettings!$C$2:$AG$1459,MATCH($A1221,NoSettings!$A$2:$A$1459,0),MATCH(Q$1,NoSettings!$C$1:$AG$1,0))</f>
        <v>0</v>
      </c>
      <c r="R1221" s="3">
        <f t="array" ref="R1221">INDEX(NoSettings!$C$2:$AG$1459,MATCH($A1221,NoSettings!$A$2:$A$1459,0),MATCH(R$1,NoSettings!$C$1:$AG$1,0))</f>
        <v>0</v>
      </c>
      <c r="S1221" s="3">
        <f t="array" ref="S1221">INDEX(NoSettings!$C$2:$AG$1459,MATCH($A1221,NoSettings!$A$2:$A$1459,0),MATCH(S$1,NoSettings!$C$1:$AG$1,0))</f>
        <v>0</v>
      </c>
      <c r="T1221" s="3">
        <f t="array" ref="T1221">INDEX(NoSettings!$C$2:$AG$1459,MATCH($A1221,NoSettings!$A$2:$A$1459,0),MATCH(T$1,NoSettings!$C$1:$AG$1,0))</f>
        <v>0</v>
      </c>
      <c r="U1221" s="3">
        <f t="array" ref="U1221">INDEX(NoSettings!$C$2:$AG$1459,MATCH($A1221,NoSettings!$A$2:$A$1459,0),MATCH(U$1,NoSettings!$C$1:$AG$1,0))</f>
        <v>0</v>
      </c>
      <c r="V1221" s="3">
        <f t="array" ref="V1221">INDEX(NoSettings!$C$2:$AG$1459,MATCH($A1221,NoSettings!$A$2:$A$1459,0),MATCH(V$1,NoSettings!$C$1:$AG$1,0))</f>
        <v>0</v>
      </c>
      <c r="W1221" s="3">
        <f t="array" ref="W1221">INDEX(NoSettings!$C$2:$AG$1459,MATCH($A1221,NoSettings!$A$2:$A$1459,0),MATCH(W$1,NoSettings!$C$1:$AG$1,0))</f>
        <v>0</v>
      </c>
      <c r="X1221" s="3">
        <f t="array" ref="X1221">INDEX(NoSettings!$C$2:$AG$1459,MATCH($A1221,NoSettings!$A$2:$A$1459,0),MATCH(X$1,NoSettings!$C$1:$AG$1,0))</f>
        <v>0</v>
      </c>
      <c r="Y1221" s="3">
        <f t="array" ref="Y1221">INDEX(NoSettings!$C$2:$AG$1459,MATCH($A1221,NoSettings!$A$2:$A$1459,0),MATCH(Y$1,NoSettings!$C$1:$AG$1,0))</f>
        <v>0</v>
      </c>
      <c r="Z1221" s="3">
        <f t="array" ref="Z1221">INDEX(NoSettings!$C$2:$AG$1459,MATCH($A1221,NoSettings!$A$2:$A$1459,0),MATCH(Z$1,NoSettings!$C$1:$AG$1,0))</f>
        <v>0</v>
      </c>
      <c r="AA1221" s="3">
        <f t="array" ref="AA1221">INDEX(NoSettings!$C$2:$AG$1459,MATCH($A1221,NoSettings!$A$2:$A$1459,0),MATCH(AA$1,NoSettings!$C$1:$AG$1,0))</f>
        <v>0</v>
      </c>
      <c r="AB1221" s="3">
        <f t="array" ref="AB1221">INDEX(NoSettings!$C$2:$AG$1459,MATCH($A1221,NoSettings!$A$2:$A$1459,0),MATCH(AB$1,NoSettings!$C$1:$AG$1,0))</f>
        <v>0</v>
      </c>
      <c r="AC1221" s="3">
        <f t="array" ref="AC1221">INDEX(NoSettings!$C$2:$AG$1459,MATCH($A1221,NoSettings!$A$2:$A$1459,0),MATCH(AC$1,NoSettings!$C$1:$AG$1,0))</f>
        <v>0</v>
      </c>
      <c r="AD1221" s="3">
        <f t="array" ref="AD1221">INDEX(NoSettings!$C$2:$AG$1459,MATCH($A1221,NoSettings!$A$2:$A$1459,0),MATCH(AD$1,NoSettings!$C$1:$AG$1,0))</f>
        <v>0</v>
      </c>
      <c r="AE1221" s="3">
        <f t="array" ref="AE1221">INDEX(NoSettings!$C$2:$AG$1459,MATCH($A1221,NoSettings!$A$2:$A$1459,0),MATCH(AE$1,NoSettings!$C$1:$AG$1,0))</f>
        <v>0</v>
      </c>
      <c r="AF1221" s="3">
        <f t="array" ref="AF1221">INDEX(NoSettings!$C$2:$AG$1459,MATCH($A1221,NoSettings!$A$2:$A$1459,0),MATCH(AF$1,NoSettings!$C$1:$AG$1,0))</f>
        <v>0</v>
      </c>
      <c r="AG1221" s="3">
        <f t="array" ref="AG1221">INDEX(NoSettings!$C$2:$AG$1459,MATCH($A1221,NoSettings!$A$2:$A$1459,0),MATCH(AG$1,NoSettings!$C$1:$AG$1,0))</f>
        <v>0</v>
      </c>
      <c r="AH1221" s="3">
        <f t="array" ref="AH1221">INDEX(NoSettings!$C$2:$AG$1459,MATCH($A1221,NoSettings!$A$2:$A$1459,0),MATCH(AH$1,NoSettings!$C$1:$AG$1,0))</f>
        <v>0</v>
      </c>
      <c r="AI1221" s="3">
        <f t="array" ref="AI1221">INDEX(NoSettings!$C$2:$AG$1459,MATCH($A1221,NoSettings!$A$2:$A$1459,0),MATCH(AI$1,NoSettings!$C$1:$AG$1,0))</f>
        <v>0</v>
      </c>
      <c r="AJ1221" s="3">
        <f t="array" ref="AJ1221">INDEX(NoSettings!$C$2:$AG$1459,MATCH($A1221,NoSettings!$A$2:$A$1459,0),MATCH(AJ$1,NoSettings!$C$1:$AG$1,0))</f>
        <v>0</v>
      </c>
      <c r="AK1221" s="3">
        <f t="array" ref="AK1221">INDEX(NoSettings!$C$2:$AG$1459,MATCH($A1221,NoSettings!$A$2:$A$1459,0),MATCH(AK$1,NoSettings!$C$1:$AG$1,0))</f>
        <v>0</v>
      </c>
    </row>
    <row r="1222" ht="15.75" hidden="1" customHeight="1">
      <c r="A1222" s="3" t="s">
        <v>1678</v>
      </c>
      <c r="B1222" s="109" t="s">
        <v>178</v>
      </c>
      <c r="C1222" s="109" t="s">
        <v>1930</v>
      </c>
      <c r="D1222" s="109" t="s">
        <v>183</v>
      </c>
      <c r="E1222" s="109"/>
      <c r="F1222" s="109"/>
      <c r="G1222" s="29">
        <f t="array" ref="G1222">INDEX(NoSettings!$C$2:$AG$1459,MATCH($A1222,NoSettings!$A$2:$A$1459,0),MATCH(G$1,NoSettings!$C$1:$AG$1,0))</f>
        <v>2600000000000</v>
      </c>
      <c r="H1222" s="29">
        <f t="array" ref="H1222">INDEX(NoSettings!$C$2:$AG$1459,MATCH($A1222,NoSettings!$A$2:$A$1459,0),MATCH(H$1,NoSettings!$C$1:$AG$1,0))</f>
        <v>2710000000000</v>
      </c>
      <c r="I1222" s="29">
        <f t="array" ref="I1222">INDEX(NoSettings!$C$2:$AG$1459,MATCH($A1222,NoSettings!$A$2:$A$1459,0),MATCH(I$1,NoSettings!$C$1:$AG$1,0))</f>
        <v>2830000000000</v>
      </c>
      <c r="J1222" s="29">
        <f t="array" ref="J1222">INDEX(NoSettings!$C$2:$AG$1459,MATCH($A1222,NoSettings!$A$2:$A$1459,0),MATCH(J$1,NoSettings!$C$1:$AG$1,0))</f>
        <v>2950000000000</v>
      </c>
      <c r="K1222" s="29">
        <f t="array" ref="K1222">INDEX(NoSettings!$C$2:$AG$1459,MATCH($A1222,NoSettings!$A$2:$A$1459,0),MATCH(K$1,NoSettings!$C$1:$AG$1,0))</f>
        <v>3060000000000</v>
      </c>
      <c r="L1222" s="29">
        <f t="array" ref="L1222">INDEX(NoSettings!$C$2:$AG$1459,MATCH($A1222,NoSettings!$A$2:$A$1459,0),MATCH(L$1,NoSettings!$C$1:$AG$1,0))</f>
        <v>3180000000000</v>
      </c>
      <c r="M1222" s="29">
        <f t="array" ref="M1222">INDEX(NoSettings!$C$2:$AG$1459,MATCH($A1222,NoSettings!$A$2:$A$1459,0),MATCH(M$1,NoSettings!$C$1:$AG$1,0))</f>
        <v>3300000000000</v>
      </c>
      <c r="N1222" s="29">
        <f t="array" ref="N1222">INDEX(NoSettings!$C$2:$AG$1459,MATCH($A1222,NoSettings!$A$2:$A$1459,0),MATCH(N$1,NoSettings!$C$1:$AG$1,0))</f>
        <v>3410000000000</v>
      </c>
      <c r="O1222" s="29">
        <f t="array" ref="O1222">INDEX(NoSettings!$C$2:$AG$1459,MATCH($A1222,NoSettings!$A$2:$A$1459,0),MATCH(O$1,NoSettings!$C$1:$AG$1,0))</f>
        <v>3530000000000</v>
      </c>
      <c r="P1222" s="29">
        <f t="array" ref="P1222">INDEX(NoSettings!$C$2:$AG$1459,MATCH($A1222,NoSettings!$A$2:$A$1459,0),MATCH(P$1,NoSettings!$C$1:$AG$1,0))</f>
        <v>3650000000000</v>
      </c>
      <c r="Q1222" s="29">
        <f t="array" ref="Q1222">INDEX(NoSettings!$C$2:$AG$1459,MATCH($A1222,NoSettings!$A$2:$A$1459,0),MATCH(Q$1,NoSettings!$C$1:$AG$1,0))</f>
        <v>3760000000000</v>
      </c>
      <c r="R1222" s="29">
        <f t="array" ref="R1222">INDEX(NoSettings!$C$2:$AG$1459,MATCH($A1222,NoSettings!$A$2:$A$1459,0),MATCH(R$1,NoSettings!$C$1:$AG$1,0))</f>
        <v>3880000000000</v>
      </c>
      <c r="S1222" s="29">
        <f t="array" ref="S1222">INDEX(NoSettings!$C$2:$AG$1459,MATCH($A1222,NoSettings!$A$2:$A$1459,0),MATCH(S$1,NoSettings!$C$1:$AG$1,0))</f>
        <v>4000000000000</v>
      </c>
      <c r="T1222" s="29">
        <f t="array" ref="T1222">INDEX(NoSettings!$C$2:$AG$1459,MATCH($A1222,NoSettings!$A$2:$A$1459,0),MATCH(T$1,NoSettings!$C$1:$AG$1,0))</f>
        <v>4110000000000</v>
      </c>
      <c r="U1222" s="29">
        <f t="array" ref="U1222">INDEX(NoSettings!$C$2:$AG$1459,MATCH($A1222,NoSettings!$A$2:$A$1459,0),MATCH(U$1,NoSettings!$C$1:$AG$1,0))</f>
        <v>4230000000000</v>
      </c>
      <c r="V1222" s="29">
        <f t="array" ref="V1222">INDEX(NoSettings!$C$2:$AG$1459,MATCH($A1222,NoSettings!$A$2:$A$1459,0),MATCH(V$1,NoSettings!$C$1:$AG$1,0))</f>
        <v>4350000000000</v>
      </c>
      <c r="W1222" s="29">
        <f t="array" ref="W1222">INDEX(NoSettings!$C$2:$AG$1459,MATCH($A1222,NoSettings!$A$2:$A$1459,0),MATCH(W$1,NoSettings!$C$1:$AG$1,0))</f>
        <v>4460000000000</v>
      </c>
      <c r="X1222" s="29">
        <f t="array" ref="X1222">INDEX(NoSettings!$C$2:$AG$1459,MATCH($A1222,NoSettings!$A$2:$A$1459,0),MATCH(X$1,NoSettings!$C$1:$AG$1,0))</f>
        <v>4580000000000</v>
      </c>
      <c r="Y1222" s="29">
        <f t="array" ref="Y1222">INDEX(NoSettings!$C$2:$AG$1459,MATCH($A1222,NoSettings!$A$2:$A$1459,0),MATCH(Y$1,NoSettings!$C$1:$AG$1,0))</f>
        <v>4700000000000</v>
      </c>
      <c r="Z1222" s="29">
        <f t="array" ref="Z1222">INDEX(NoSettings!$C$2:$AG$1459,MATCH($A1222,NoSettings!$A$2:$A$1459,0),MATCH(Z$1,NoSettings!$C$1:$AG$1,0))</f>
        <v>4810000000000</v>
      </c>
      <c r="AA1222" s="29">
        <f t="array" ref="AA1222">INDEX(NoSettings!$C$2:$AG$1459,MATCH($A1222,NoSettings!$A$2:$A$1459,0),MATCH(AA$1,NoSettings!$C$1:$AG$1,0))</f>
        <v>4930000000000</v>
      </c>
      <c r="AB1222" s="29">
        <f t="array" ref="AB1222">INDEX(NoSettings!$C$2:$AG$1459,MATCH($A1222,NoSettings!$A$2:$A$1459,0),MATCH(AB$1,NoSettings!$C$1:$AG$1,0))</f>
        <v>5050000000000</v>
      </c>
      <c r="AC1222" s="29">
        <f t="array" ref="AC1222">INDEX(NoSettings!$C$2:$AG$1459,MATCH($A1222,NoSettings!$A$2:$A$1459,0),MATCH(AC$1,NoSettings!$C$1:$AG$1,0))</f>
        <v>5160000000000</v>
      </c>
      <c r="AD1222" s="29">
        <f t="array" ref="AD1222">INDEX(NoSettings!$C$2:$AG$1459,MATCH($A1222,NoSettings!$A$2:$A$1459,0),MATCH(AD$1,NoSettings!$C$1:$AG$1,0))</f>
        <v>5280000000000</v>
      </c>
      <c r="AE1222" s="29">
        <f t="array" ref="AE1222">INDEX(NoSettings!$C$2:$AG$1459,MATCH($A1222,NoSettings!$A$2:$A$1459,0),MATCH(AE$1,NoSettings!$C$1:$AG$1,0))</f>
        <v>5400000000000</v>
      </c>
      <c r="AF1222" s="29">
        <f t="array" ref="AF1222">INDEX(NoSettings!$C$2:$AG$1459,MATCH($A1222,NoSettings!$A$2:$A$1459,0),MATCH(AF$1,NoSettings!$C$1:$AG$1,0))</f>
        <v>5510000000000</v>
      </c>
      <c r="AG1222" s="29">
        <f t="array" ref="AG1222">INDEX(NoSettings!$C$2:$AG$1459,MATCH($A1222,NoSettings!$A$2:$A$1459,0),MATCH(AG$1,NoSettings!$C$1:$AG$1,0))</f>
        <v>5630000000000</v>
      </c>
      <c r="AH1222" s="29">
        <f t="array" ref="AH1222">INDEX(NoSettings!$C$2:$AG$1459,MATCH($A1222,NoSettings!$A$2:$A$1459,0),MATCH(AH$1,NoSettings!$C$1:$AG$1,0))</f>
        <v>5750000000000</v>
      </c>
      <c r="AI1222" s="29">
        <f t="array" ref="AI1222">INDEX(NoSettings!$C$2:$AG$1459,MATCH($A1222,NoSettings!$A$2:$A$1459,0),MATCH(AI$1,NoSettings!$C$1:$AG$1,0))</f>
        <v>5860000000000</v>
      </c>
      <c r="AJ1222" s="29">
        <f t="array" ref="AJ1222">INDEX(NoSettings!$C$2:$AG$1459,MATCH($A1222,NoSettings!$A$2:$A$1459,0),MATCH(AJ$1,NoSettings!$C$1:$AG$1,0))</f>
        <v>5980000000000</v>
      </c>
      <c r="AK1222" s="29">
        <f t="array" ref="AK1222">INDEX(NoSettings!$C$2:$AG$1459,MATCH($A1222,NoSettings!$A$2:$A$1459,0),MATCH(AK$1,NoSettings!$C$1:$AG$1,0))</f>
        <v>6100000000000</v>
      </c>
    </row>
    <row r="1223" ht="15.75" hidden="1" customHeight="1">
      <c r="A1223" s="3" t="s">
        <v>1679</v>
      </c>
      <c r="B1223" s="109" t="s">
        <v>178</v>
      </c>
      <c r="C1223" s="109" t="s">
        <v>1930</v>
      </c>
      <c r="D1223" s="109" t="s">
        <v>184</v>
      </c>
      <c r="E1223" s="109"/>
      <c r="F1223" s="109"/>
      <c r="G1223" s="3">
        <f t="array" ref="G1223">INDEX(NoSettings!$C$2:$AG$1459,MATCH($A1223,NoSettings!$A$2:$A$1459,0),MATCH(G$1,NoSettings!$C$1:$AG$1,0))</f>
        <v>0</v>
      </c>
      <c r="H1223" s="3">
        <f t="array" ref="H1223">INDEX(NoSettings!$C$2:$AG$1459,MATCH($A1223,NoSettings!$A$2:$A$1459,0),MATCH(H$1,NoSettings!$C$1:$AG$1,0))</f>
        <v>0</v>
      </c>
      <c r="I1223" s="3">
        <f t="array" ref="I1223">INDEX(NoSettings!$C$2:$AG$1459,MATCH($A1223,NoSettings!$A$2:$A$1459,0),MATCH(I$1,NoSettings!$C$1:$AG$1,0))</f>
        <v>0</v>
      </c>
      <c r="J1223" s="3">
        <f t="array" ref="J1223">INDEX(NoSettings!$C$2:$AG$1459,MATCH($A1223,NoSettings!$A$2:$A$1459,0),MATCH(J$1,NoSettings!$C$1:$AG$1,0))</f>
        <v>0</v>
      </c>
      <c r="K1223" s="3">
        <f t="array" ref="K1223">INDEX(NoSettings!$C$2:$AG$1459,MATCH($A1223,NoSettings!$A$2:$A$1459,0),MATCH(K$1,NoSettings!$C$1:$AG$1,0))</f>
        <v>0</v>
      </c>
      <c r="L1223" s="3">
        <f t="array" ref="L1223">INDEX(NoSettings!$C$2:$AG$1459,MATCH($A1223,NoSettings!$A$2:$A$1459,0),MATCH(L$1,NoSettings!$C$1:$AG$1,0))</f>
        <v>0</v>
      </c>
      <c r="M1223" s="3">
        <f t="array" ref="M1223">INDEX(NoSettings!$C$2:$AG$1459,MATCH($A1223,NoSettings!$A$2:$A$1459,0),MATCH(M$1,NoSettings!$C$1:$AG$1,0))</f>
        <v>0</v>
      </c>
      <c r="N1223" s="3">
        <f t="array" ref="N1223">INDEX(NoSettings!$C$2:$AG$1459,MATCH($A1223,NoSettings!$A$2:$A$1459,0),MATCH(N$1,NoSettings!$C$1:$AG$1,0))</f>
        <v>0</v>
      </c>
      <c r="O1223" s="3">
        <f t="array" ref="O1223">INDEX(NoSettings!$C$2:$AG$1459,MATCH($A1223,NoSettings!$A$2:$A$1459,0),MATCH(O$1,NoSettings!$C$1:$AG$1,0))</f>
        <v>0</v>
      </c>
      <c r="P1223" s="3">
        <f t="array" ref="P1223">INDEX(NoSettings!$C$2:$AG$1459,MATCH($A1223,NoSettings!$A$2:$A$1459,0),MATCH(P$1,NoSettings!$C$1:$AG$1,0))</f>
        <v>0</v>
      </c>
      <c r="Q1223" s="3">
        <f t="array" ref="Q1223">INDEX(NoSettings!$C$2:$AG$1459,MATCH($A1223,NoSettings!$A$2:$A$1459,0),MATCH(Q$1,NoSettings!$C$1:$AG$1,0))</f>
        <v>0</v>
      </c>
      <c r="R1223" s="3">
        <f t="array" ref="R1223">INDEX(NoSettings!$C$2:$AG$1459,MATCH($A1223,NoSettings!$A$2:$A$1459,0),MATCH(R$1,NoSettings!$C$1:$AG$1,0))</f>
        <v>0</v>
      </c>
      <c r="S1223" s="3">
        <f t="array" ref="S1223">INDEX(NoSettings!$C$2:$AG$1459,MATCH($A1223,NoSettings!$A$2:$A$1459,0),MATCH(S$1,NoSettings!$C$1:$AG$1,0))</f>
        <v>0</v>
      </c>
      <c r="T1223" s="3">
        <f t="array" ref="T1223">INDEX(NoSettings!$C$2:$AG$1459,MATCH($A1223,NoSettings!$A$2:$A$1459,0),MATCH(T$1,NoSettings!$C$1:$AG$1,0))</f>
        <v>0</v>
      </c>
      <c r="U1223" s="3">
        <f t="array" ref="U1223">INDEX(NoSettings!$C$2:$AG$1459,MATCH($A1223,NoSettings!$A$2:$A$1459,0),MATCH(U$1,NoSettings!$C$1:$AG$1,0))</f>
        <v>0</v>
      </c>
      <c r="V1223" s="3">
        <f t="array" ref="V1223">INDEX(NoSettings!$C$2:$AG$1459,MATCH($A1223,NoSettings!$A$2:$A$1459,0),MATCH(V$1,NoSettings!$C$1:$AG$1,0))</f>
        <v>0</v>
      </c>
      <c r="W1223" s="3">
        <f t="array" ref="W1223">INDEX(NoSettings!$C$2:$AG$1459,MATCH($A1223,NoSettings!$A$2:$A$1459,0),MATCH(W$1,NoSettings!$C$1:$AG$1,0))</f>
        <v>0</v>
      </c>
      <c r="X1223" s="3">
        <f t="array" ref="X1223">INDEX(NoSettings!$C$2:$AG$1459,MATCH($A1223,NoSettings!$A$2:$A$1459,0),MATCH(X$1,NoSettings!$C$1:$AG$1,0))</f>
        <v>0</v>
      </c>
      <c r="Y1223" s="3">
        <f t="array" ref="Y1223">INDEX(NoSettings!$C$2:$AG$1459,MATCH($A1223,NoSettings!$A$2:$A$1459,0),MATCH(Y$1,NoSettings!$C$1:$AG$1,0))</f>
        <v>0</v>
      </c>
      <c r="Z1223" s="3">
        <f t="array" ref="Z1223">INDEX(NoSettings!$C$2:$AG$1459,MATCH($A1223,NoSettings!$A$2:$A$1459,0),MATCH(Z$1,NoSettings!$C$1:$AG$1,0))</f>
        <v>0</v>
      </c>
      <c r="AA1223" s="3">
        <f t="array" ref="AA1223">INDEX(NoSettings!$C$2:$AG$1459,MATCH($A1223,NoSettings!$A$2:$A$1459,0),MATCH(AA$1,NoSettings!$C$1:$AG$1,0))</f>
        <v>0</v>
      </c>
      <c r="AB1223" s="3">
        <f t="array" ref="AB1223">INDEX(NoSettings!$C$2:$AG$1459,MATCH($A1223,NoSettings!$A$2:$A$1459,0),MATCH(AB$1,NoSettings!$C$1:$AG$1,0))</f>
        <v>0</v>
      </c>
      <c r="AC1223" s="3">
        <f t="array" ref="AC1223">INDEX(NoSettings!$C$2:$AG$1459,MATCH($A1223,NoSettings!$A$2:$A$1459,0),MATCH(AC$1,NoSettings!$C$1:$AG$1,0))</f>
        <v>0</v>
      </c>
      <c r="AD1223" s="3">
        <f t="array" ref="AD1223">INDEX(NoSettings!$C$2:$AG$1459,MATCH($A1223,NoSettings!$A$2:$A$1459,0),MATCH(AD$1,NoSettings!$C$1:$AG$1,0))</f>
        <v>0</v>
      </c>
      <c r="AE1223" s="3">
        <f t="array" ref="AE1223">INDEX(NoSettings!$C$2:$AG$1459,MATCH($A1223,NoSettings!$A$2:$A$1459,0),MATCH(AE$1,NoSettings!$C$1:$AG$1,0))</f>
        <v>0</v>
      </c>
      <c r="AF1223" s="3">
        <f t="array" ref="AF1223">INDEX(NoSettings!$C$2:$AG$1459,MATCH($A1223,NoSettings!$A$2:$A$1459,0),MATCH(AF$1,NoSettings!$C$1:$AG$1,0))</f>
        <v>0</v>
      </c>
      <c r="AG1223" s="3">
        <f t="array" ref="AG1223">INDEX(NoSettings!$C$2:$AG$1459,MATCH($A1223,NoSettings!$A$2:$A$1459,0),MATCH(AG$1,NoSettings!$C$1:$AG$1,0))</f>
        <v>0</v>
      </c>
      <c r="AH1223" s="3">
        <f t="array" ref="AH1223">INDEX(NoSettings!$C$2:$AG$1459,MATCH($A1223,NoSettings!$A$2:$A$1459,0),MATCH(AH$1,NoSettings!$C$1:$AG$1,0))</f>
        <v>0</v>
      </c>
      <c r="AI1223" s="3">
        <f t="array" ref="AI1223">INDEX(NoSettings!$C$2:$AG$1459,MATCH($A1223,NoSettings!$A$2:$A$1459,0),MATCH(AI$1,NoSettings!$C$1:$AG$1,0))</f>
        <v>0</v>
      </c>
      <c r="AJ1223" s="3">
        <f t="array" ref="AJ1223">INDEX(NoSettings!$C$2:$AG$1459,MATCH($A1223,NoSettings!$A$2:$A$1459,0),MATCH(AJ$1,NoSettings!$C$1:$AG$1,0))</f>
        <v>0</v>
      </c>
      <c r="AK1223" s="3">
        <f t="array" ref="AK1223">INDEX(NoSettings!$C$2:$AG$1459,MATCH($A1223,NoSettings!$A$2:$A$1459,0),MATCH(AK$1,NoSettings!$C$1:$AG$1,0))</f>
        <v>0</v>
      </c>
    </row>
    <row r="1224" ht="15.75" hidden="1" customHeight="1">
      <c r="A1224" s="3" t="s">
        <v>1680</v>
      </c>
      <c r="B1224" s="109" t="s">
        <v>178</v>
      </c>
      <c r="C1224" s="109" t="s">
        <v>1930</v>
      </c>
      <c r="D1224" s="109" t="s">
        <v>185</v>
      </c>
      <c r="E1224" s="109"/>
      <c r="F1224" s="109"/>
      <c r="G1224" s="3">
        <f t="array" ref="G1224">INDEX(NoSettings!$C$2:$AG$1459,MATCH($A1224,NoSettings!$A$2:$A$1459,0),MATCH(G$1,NoSettings!$C$1:$AG$1,0))</f>
        <v>0</v>
      </c>
      <c r="H1224" s="3">
        <f t="array" ref="H1224">INDEX(NoSettings!$C$2:$AG$1459,MATCH($A1224,NoSettings!$A$2:$A$1459,0),MATCH(H$1,NoSettings!$C$1:$AG$1,0))</f>
        <v>0</v>
      </c>
      <c r="I1224" s="3">
        <f t="array" ref="I1224">INDEX(NoSettings!$C$2:$AG$1459,MATCH($A1224,NoSettings!$A$2:$A$1459,0),MATCH(I$1,NoSettings!$C$1:$AG$1,0))</f>
        <v>0</v>
      </c>
      <c r="J1224" s="3">
        <f t="array" ref="J1224">INDEX(NoSettings!$C$2:$AG$1459,MATCH($A1224,NoSettings!$A$2:$A$1459,0),MATCH(J$1,NoSettings!$C$1:$AG$1,0))</f>
        <v>0</v>
      </c>
      <c r="K1224" s="3">
        <f t="array" ref="K1224">INDEX(NoSettings!$C$2:$AG$1459,MATCH($A1224,NoSettings!$A$2:$A$1459,0),MATCH(K$1,NoSettings!$C$1:$AG$1,0))</f>
        <v>0</v>
      </c>
      <c r="L1224" s="3">
        <f t="array" ref="L1224">INDEX(NoSettings!$C$2:$AG$1459,MATCH($A1224,NoSettings!$A$2:$A$1459,0),MATCH(L$1,NoSettings!$C$1:$AG$1,0))</f>
        <v>0</v>
      </c>
      <c r="M1224" s="3">
        <f t="array" ref="M1224">INDEX(NoSettings!$C$2:$AG$1459,MATCH($A1224,NoSettings!$A$2:$A$1459,0),MATCH(M$1,NoSettings!$C$1:$AG$1,0))</f>
        <v>0</v>
      </c>
      <c r="N1224" s="3">
        <f t="array" ref="N1224">INDEX(NoSettings!$C$2:$AG$1459,MATCH($A1224,NoSettings!$A$2:$A$1459,0),MATCH(N$1,NoSettings!$C$1:$AG$1,0))</f>
        <v>0</v>
      </c>
      <c r="O1224" s="3">
        <f t="array" ref="O1224">INDEX(NoSettings!$C$2:$AG$1459,MATCH($A1224,NoSettings!$A$2:$A$1459,0),MATCH(O$1,NoSettings!$C$1:$AG$1,0))</f>
        <v>0</v>
      </c>
      <c r="P1224" s="3">
        <f t="array" ref="P1224">INDEX(NoSettings!$C$2:$AG$1459,MATCH($A1224,NoSettings!$A$2:$A$1459,0),MATCH(P$1,NoSettings!$C$1:$AG$1,0))</f>
        <v>0</v>
      </c>
      <c r="Q1224" s="3">
        <f t="array" ref="Q1224">INDEX(NoSettings!$C$2:$AG$1459,MATCH($A1224,NoSettings!$A$2:$A$1459,0),MATCH(Q$1,NoSettings!$C$1:$AG$1,0))</f>
        <v>0</v>
      </c>
      <c r="R1224" s="3">
        <f t="array" ref="R1224">INDEX(NoSettings!$C$2:$AG$1459,MATCH($A1224,NoSettings!$A$2:$A$1459,0),MATCH(R$1,NoSettings!$C$1:$AG$1,0))</f>
        <v>0</v>
      </c>
      <c r="S1224" s="3">
        <f t="array" ref="S1224">INDEX(NoSettings!$C$2:$AG$1459,MATCH($A1224,NoSettings!$A$2:$A$1459,0),MATCH(S$1,NoSettings!$C$1:$AG$1,0))</f>
        <v>0</v>
      </c>
      <c r="T1224" s="3">
        <f t="array" ref="T1224">INDEX(NoSettings!$C$2:$AG$1459,MATCH($A1224,NoSettings!$A$2:$A$1459,0),MATCH(T$1,NoSettings!$C$1:$AG$1,0))</f>
        <v>0</v>
      </c>
      <c r="U1224" s="3">
        <f t="array" ref="U1224">INDEX(NoSettings!$C$2:$AG$1459,MATCH($A1224,NoSettings!$A$2:$A$1459,0),MATCH(U$1,NoSettings!$C$1:$AG$1,0))</f>
        <v>0</v>
      </c>
      <c r="V1224" s="3">
        <f t="array" ref="V1224">INDEX(NoSettings!$C$2:$AG$1459,MATCH($A1224,NoSettings!$A$2:$A$1459,0),MATCH(V$1,NoSettings!$C$1:$AG$1,0))</f>
        <v>0</v>
      </c>
      <c r="W1224" s="3">
        <f t="array" ref="W1224">INDEX(NoSettings!$C$2:$AG$1459,MATCH($A1224,NoSettings!$A$2:$A$1459,0),MATCH(W$1,NoSettings!$C$1:$AG$1,0))</f>
        <v>0</v>
      </c>
      <c r="X1224" s="3">
        <f t="array" ref="X1224">INDEX(NoSettings!$C$2:$AG$1459,MATCH($A1224,NoSettings!$A$2:$A$1459,0),MATCH(X$1,NoSettings!$C$1:$AG$1,0))</f>
        <v>0</v>
      </c>
      <c r="Y1224" s="3">
        <f t="array" ref="Y1224">INDEX(NoSettings!$C$2:$AG$1459,MATCH($A1224,NoSettings!$A$2:$A$1459,0),MATCH(Y$1,NoSettings!$C$1:$AG$1,0))</f>
        <v>0</v>
      </c>
      <c r="Z1224" s="3">
        <f t="array" ref="Z1224">INDEX(NoSettings!$C$2:$AG$1459,MATCH($A1224,NoSettings!$A$2:$A$1459,0),MATCH(Z$1,NoSettings!$C$1:$AG$1,0))</f>
        <v>0</v>
      </c>
      <c r="AA1224" s="3">
        <f t="array" ref="AA1224">INDEX(NoSettings!$C$2:$AG$1459,MATCH($A1224,NoSettings!$A$2:$A$1459,0),MATCH(AA$1,NoSettings!$C$1:$AG$1,0))</f>
        <v>0</v>
      </c>
      <c r="AB1224" s="3">
        <f t="array" ref="AB1224">INDEX(NoSettings!$C$2:$AG$1459,MATCH($A1224,NoSettings!$A$2:$A$1459,0),MATCH(AB$1,NoSettings!$C$1:$AG$1,0))</f>
        <v>0</v>
      </c>
      <c r="AC1224" s="3">
        <f t="array" ref="AC1224">INDEX(NoSettings!$C$2:$AG$1459,MATCH($A1224,NoSettings!$A$2:$A$1459,0),MATCH(AC$1,NoSettings!$C$1:$AG$1,0))</f>
        <v>0</v>
      </c>
      <c r="AD1224" s="3">
        <f t="array" ref="AD1224">INDEX(NoSettings!$C$2:$AG$1459,MATCH($A1224,NoSettings!$A$2:$A$1459,0),MATCH(AD$1,NoSettings!$C$1:$AG$1,0))</f>
        <v>0</v>
      </c>
      <c r="AE1224" s="3">
        <f t="array" ref="AE1224">INDEX(NoSettings!$C$2:$AG$1459,MATCH($A1224,NoSettings!$A$2:$A$1459,0),MATCH(AE$1,NoSettings!$C$1:$AG$1,0))</f>
        <v>0</v>
      </c>
      <c r="AF1224" s="3">
        <f t="array" ref="AF1224">INDEX(NoSettings!$C$2:$AG$1459,MATCH($A1224,NoSettings!$A$2:$A$1459,0),MATCH(AF$1,NoSettings!$C$1:$AG$1,0))</f>
        <v>0</v>
      </c>
      <c r="AG1224" s="3">
        <f t="array" ref="AG1224">INDEX(NoSettings!$C$2:$AG$1459,MATCH($A1224,NoSettings!$A$2:$A$1459,0),MATCH(AG$1,NoSettings!$C$1:$AG$1,0))</f>
        <v>0</v>
      </c>
      <c r="AH1224" s="3">
        <f t="array" ref="AH1224">INDEX(NoSettings!$C$2:$AG$1459,MATCH($A1224,NoSettings!$A$2:$A$1459,0),MATCH(AH$1,NoSettings!$C$1:$AG$1,0))</f>
        <v>0</v>
      </c>
      <c r="AI1224" s="3">
        <f t="array" ref="AI1224">INDEX(NoSettings!$C$2:$AG$1459,MATCH($A1224,NoSettings!$A$2:$A$1459,0),MATCH(AI$1,NoSettings!$C$1:$AG$1,0))</f>
        <v>0</v>
      </c>
      <c r="AJ1224" s="3">
        <f t="array" ref="AJ1224">INDEX(NoSettings!$C$2:$AG$1459,MATCH($A1224,NoSettings!$A$2:$A$1459,0),MATCH(AJ$1,NoSettings!$C$1:$AG$1,0))</f>
        <v>0</v>
      </c>
      <c r="AK1224" s="3">
        <f t="array" ref="AK1224">INDEX(NoSettings!$C$2:$AG$1459,MATCH($A1224,NoSettings!$A$2:$A$1459,0),MATCH(AK$1,NoSettings!$C$1:$AG$1,0))</f>
        <v>0</v>
      </c>
    </row>
    <row r="1225" ht="15.75" hidden="1" customHeight="1">
      <c r="A1225" s="3" t="s">
        <v>1681</v>
      </c>
      <c r="B1225" s="109" t="s">
        <v>178</v>
      </c>
      <c r="C1225" s="109" t="s">
        <v>1930</v>
      </c>
      <c r="D1225" s="109" t="s">
        <v>186</v>
      </c>
      <c r="E1225" s="109"/>
      <c r="F1225" s="109"/>
      <c r="G1225" s="29">
        <f t="array" ref="G1225">INDEX(NoSettings!$C$2:$AG$1459,MATCH($A1225,NoSettings!$A$2:$A$1459,0),MATCH(G$1,NoSettings!$C$1:$AG$1,0))</f>
        <v>10900000000000</v>
      </c>
      <c r="H1225" s="29">
        <f t="array" ref="H1225">INDEX(NoSettings!$C$2:$AG$1459,MATCH($A1225,NoSettings!$A$2:$A$1459,0),MATCH(H$1,NoSettings!$C$1:$AG$1,0))</f>
        <v>11400000000000</v>
      </c>
      <c r="I1225" s="29">
        <f t="array" ref="I1225">INDEX(NoSettings!$C$2:$AG$1459,MATCH($A1225,NoSettings!$A$2:$A$1459,0),MATCH(I$1,NoSettings!$C$1:$AG$1,0))</f>
        <v>11900000000000</v>
      </c>
      <c r="J1225" s="29">
        <f t="array" ref="J1225">INDEX(NoSettings!$C$2:$AG$1459,MATCH($A1225,NoSettings!$A$2:$A$1459,0),MATCH(J$1,NoSettings!$C$1:$AG$1,0))</f>
        <v>12400000000000</v>
      </c>
      <c r="K1225" s="29">
        <f t="array" ref="K1225">INDEX(NoSettings!$C$2:$AG$1459,MATCH($A1225,NoSettings!$A$2:$A$1459,0),MATCH(K$1,NoSettings!$C$1:$AG$1,0))</f>
        <v>12900000000000</v>
      </c>
      <c r="L1225" s="29">
        <f t="array" ref="L1225">INDEX(NoSettings!$C$2:$AG$1459,MATCH($A1225,NoSettings!$A$2:$A$1459,0),MATCH(L$1,NoSettings!$C$1:$AG$1,0))</f>
        <v>13400000000000</v>
      </c>
      <c r="M1225" s="29">
        <f t="array" ref="M1225">INDEX(NoSettings!$C$2:$AG$1459,MATCH($A1225,NoSettings!$A$2:$A$1459,0),MATCH(M$1,NoSettings!$C$1:$AG$1,0))</f>
        <v>13800000000000</v>
      </c>
      <c r="N1225" s="29">
        <f t="array" ref="N1225">INDEX(NoSettings!$C$2:$AG$1459,MATCH($A1225,NoSettings!$A$2:$A$1459,0),MATCH(N$1,NoSettings!$C$1:$AG$1,0))</f>
        <v>14300000000000</v>
      </c>
      <c r="O1225" s="29">
        <f t="array" ref="O1225">INDEX(NoSettings!$C$2:$AG$1459,MATCH($A1225,NoSettings!$A$2:$A$1459,0),MATCH(O$1,NoSettings!$C$1:$AG$1,0))</f>
        <v>14800000000000</v>
      </c>
      <c r="P1225" s="29">
        <f t="array" ref="P1225">INDEX(NoSettings!$C$2:$AG$1459,MATCH($A1225,NoSettings!$A$2:$A$1459,0),MATCH(P$1,NoSettings!$C$1:$AG$1,0))</f>
        <v>15300000000000</v>
      </c>
      <c r="Q1225" s="29">
        <f t="array" ref="Q1225">INDEX(NoSettings!$C$2:$AG$1459,MATCH($A1225,NoSettings!$A$2:$A$1459,0),MATCH(Q$1,NoSettings!$C$1:$AG$1,0))</f>
        <v>15800000000000</v>
      </c>
      <c r="R1225" s="29">
        <f t="array" ref="R1225">INDEX(NoSettings!$C$2:$AG$1459,MATCH($A1225,NoSettings!$A$2:$A$1459,0),MATCH(R$1,NoSettings!$C$1:$AG$1,0))</f>
        <v>16300000000000</v>
      </c>
      <c r="S1225" s="29">
        <f t="array" ref="S1225">INDEX(NoSettings!$C$2:$AG$1459,MATCH($A1225,NoSettings!$A$2:$A$1459,0),MATCH(S$1,NoSettings!$C$1:$AG$1,0))</f>
        <v>16800000000000</v>
      </c>
      <c r="T1225" s="29">
        <f t="array" ref="T1225">INDEX(NoSettings!$C$2:$AG$1459,MATCH($A1225,NoSettings!$A$2:$A$1459,0),MATCH(T$1,NoSettings!$C$1:$AG$1,0))</f>
        <v>17300000000000</v>
      </c>
      <c r="U1225" s="29">
        <f t="array" ref="U1225">INDEX(NoSettings!$C$2:$AG$1459,MATCH($A1225,NoSettings!$A$2:$A$1459,0),MATCH(U$1,NoSettings!$C$1:$AG$1,0))</f>
        <v>17800000000000</v>
      </c>
      <c r="V1225" s="29">
        <f t="array" ref="V1225">INDEX(NoSettings!$C$2:$AG$1459,MATCH($A1225,NoSettings!$A$2:$A$1459,0),MATCH(V$1,NoSettings!$C$1:$AG$1,0))</f>
        <v>18200000000000</v>
      </c>
      <c r="W1225" s="29">
        <f t="array" ref="W1225">INDEX(NoSettings!$C$2:$AG$1459,MATCH($A1225,NoSettings!$A$2:$A$1459,0),MATCH(W$1,NoSettings!$C$1:$AG$1,0))</f>
        <v>18700000000000</v>
      </c>
      <c r="X1225" s="29">
        <f t="array" ref="X1225">INDEX(NoSettings!$C$2:$AG$1459,MATCH($A1225,NoSettings!$A$2:$A$1459,0),MATCH(X$1,NoSettings!$C$1:$AG$1,0))</f>
        <v>19200000000000</v>
      </c>
      <c r="Y1225" s="29">
        <f t="array" ref="Y1225">INDEX(NoSettings!$C$2:$AG$1459,MATCH($A1225,NoSettings!$A$2:$A$1459,0),MATCH(Y$1,NoSettings!$C$1:$AG$1,0))</f>
        <v>19700000000000</v>
      </c>
      <c r="Z1225" s="29">
        <f t="array" ref="Z1225">INDEX(NoSettings!$C$2:$AG$1459,MATCH($A1225,NoSettings!$A$2:$A$1459,0),MATCH(Z$1,NoSettings!$C$1:$AG$1,0))</f>
        <v>20200000000000</v>
      </c>
      <c r="AA1225" s="29">
        <f t="array" ref="AA1225">INDEX(NoSettings!$C$2:$AG$1459,MATCH($A1225,NoSettings!$A$2:$A$1459,0),MATCH(AA$1,NoSettings!$C$1:$AG$1,0))</f>
        <v>20700000000000</v>
      </c>
      <c r="AB1225" s="29">
        <f t="array" ref="AB1225">INDEX(NoSettings!$C$2:$AG$1459,MATCH($A1225,NoSettings!$A$2:$A$1459,0),MATCH(AB$1,NoSettings!$C$1:$AG$1,0))</f>
        <v>21200000000000</v>
      </c>
      <c r="AC1225" s="29">
        <f t="array" ref="AC1225">INDEX(NoSettings!$C$2:$AG$1459,MATCH($A1225,NoSettings!$A$2:$A$1459,0),MATCH(AC$1,NoSettings!$C$1:$AG$1,0))</f>
        <v>21700000000000</v>
      </c>
      <c r="AD1225" s="29">
        <f t="array" ref="AD1225">INDEX(NoSettings!$C$2:$AG$1459,MATCH($A1225,NoSettings!$A$2:$A$1459,0),MATCH(AD$1,NoSettings!$C$1:$AG$1,0))</f>
        <v>22200000000000</v>
      </c>
      <c r="AE1225" s="29">
        <f t="array" ref="AE1225">INDEX(NoSettings!$C$2:$AG$1459,MATCH($A1225,NoSettings!$A$2:$A$1459,0),MATCH(AE$1,NoSettings!$C$1:$AG$1,0))</f>
        <v>22600000000000</v>
      </c>
      <c r="AF1225" s="29">
        <f t="array" ref="AF1225">INDEX(NoSettings!$C$2:$AG$1459,MATCH($A1225,NoSettings!$A$2:$A$1459,0),MATCH(AF$1,NoSettings!$C$1:$AG$1,0))</f>
        <v>23100000000000</v>
      </c>
      <c r="AG1225" s="29">
        <f t="array" ref="AG1225">INDEX(NoSettings!$C$2:$AG$1459,MATCH($A1225,NoSettings!$A$2:$A$1459,0),MATCH(AG$1,NoSettings!$C$1:$AG$1,0))</f>
        <v>23600000000000</v>
      </c>
      <c r="AH1225" s="29">
        <f t="array" ref="AH1225">INDEX(NoSettings!$C$2:$AG$1459,MATCH($A1225,NoSettings!$A$2:$A$1459,0),MATCH(AH$1,NoSettings!$C$1:$AG$1,0))</f>
        <v>24100000000000</v>
      </c>
      <c r="AI1225" s="29">
        <f t="array" ref="AI1225">INDEX(NoSettings!$C$2:$AG$1459,MATCH($A1225,NoSettings!$A$2:$A$1459,0),MATCH(AI$1,NoSettings!$C$1:$AG$1,0))</f>
        <v>24600000000000</v>
      </c>
      <c r="AJ1225" s="29">
        <f t="array" ref="AJ1225">INDEX(NoSettings!$C$2:$AG$1459,MATCH($A1225,NoSettings!$A$2:$A$1459,0),MATCH(AJ$1,NoSettings!$C$1:$AG$1,0))</f>
        <v>25100000000000</v>
      </c>
      <c r="AK1225" s="29">
        <f t="array" ref="AK1225">INDEX(NoSettings!$C$2:$AG$1459,MATCH($A1225,NoSettings!$A$2:$A$1459,0),MATCH(AK$1,NoSettings!$C$1:$AG$1,0))</f>
        <v>25600000000000</v>
      </c>
    </row>
    <row r="1226" ht="15.75" hidden="1" customHeight="1">
      <c r="A1226" s="3" t="s">
        <v>1682</v>
      </c>
      <c r="B1226" s="109" t="s">
        <v>178</v>
      </c>
      <c r="C1226" s="109" t="s">
        <v>1930</v>
      </c>
      <c r="D1226" s="109" t="s">
        <v>187</v>
      </c>
      <c r="E1226" s="109"/>
      <c r="F1226" s="109"/>
      <c r="G1226" s="3">
        <f t="array" ref="G1226">INDEX(NoSettings!$C$2:$AG$1459,MATCH($A1226,NoSettings!$A$2:$A$1459,0),MATCH(G$1,NoSettings!$C$1:$AG$1,0))</f>
        <v>0</v>
      </c>
      <c r="H1226" s="3">
        <f t="array" ref="H1226">INDEX(NoSettings!$C$2:$AG$1459,MATCH($A1226,NoSettings!$A$2:$A$1459,0),MATCH(H$1,NoSettings!$C$1:$AG$1,0))</f>
        <v>0</v>
      </c>
      <c r="I1226" s="3">
        <f t="array" ref="I1226">INDEX(NoSettings!$C$2:$AG$1459,MATCH($A1226,NoSettings!$A$2:$A$1459,0),MATCH(I$1,NoSettings!$C$1:$AG$1,0))</f>
        <v>0</v>
      </c>
      <c r="J1226" s="3">
        <f t="array" ref="J1226">INDEX(NoSettings!$C$2:$AG$1459,MATCH($A1226,NoSettings!$A$2:$A$1459,0),MATCH(J$1,NoSettings!$C$1:$AG$1,0))</f>
        <v>0</v>
      </c>
      <c r="K1226" s="3">
        <f t="array" ref="K1226">INDEX(NoSettings!$C$2:$AG$1459,MATCH($A1226,NoSettings!$A$2:$A$1459,0),MATCH(K$1,NoSettings!$C$1:$AG$1,0))</f>
        <v>0</v>
      </c>
      <c r="L1226" s="3">
        <f t="array" ref="L1226">INDEX(NoSettings!$C$2:$AG$1459,MATCH($A1226,NoSettings!$A$2:$A$1459,0),MATCH(L$1,NoSettings!$C$1:$AG$1,0))</f>
        <v>0</v>
      </c>
      <c r="M1226" s="3">
        <f t="array" ref="M1226">INDEX(NoSettings!$C$2:$AG$1459,MATCH($A1226,NoSettings!$A$2:$A$1459,0),MATCH(M$1,NoSettings!$C$1:$AG$1,0))</f>
        <v>0</v>
      </c>
      <c r="N1226" s="3">
        <f t="array" ref="N1226">INDEX(NoSettings!$C$2:$AG$1459,MATCH($A1226,NoSettings!$A$2:$A$1459,0),MATCH(N$1,NoSettings!$C$1:$AG$1,0))</f>
        <v>0</v>
      </c>
      <c r="O1226" s="3">
        <f t="array" ref="O1226">INDEX(NoSettings!$C$2:$AG$1459,MATCH($A1226,NoSettings!$A$2:$A$1459,0),MATCH(O$1,NoSettings!$C$1:$AG$1,0))</f>
        <v>0</v>
      </c>
      <c r="P1226" s="3">
        <f t="array" ref="P1226">INDEX(NoSettings!$C$2:$AG$1459,MATCH($A1226,NoSettings!$A$2:$A$1459,0),MATCH(P$1,NoSettings!$C$1:$AG$1,0))</f>
        <v>0</v>
      </c>
      <c r="Q1226" s="3">
        <f t="array" ref="Q1226">INDEX(NoSettings!$C$2:$AG$1459,MATCH($A1226,NoSettings!$A$2:$A$1459,0),MATCH(Q$1,NoSettings!$C$1:$AG$1,0))</f>
        <v>0</v>
      </c>
      <c r="R1226" s="3">
        <f t="array" ref="R1226">INDEX(NoSettings!$C$2:$AG$1459,MATCH($A1226,NoSettings!$A$2:$A$1459,0),MATCH(R$1,NoSettings!$C$1:$AG$1,0))</f>
        <v>0</v>
      </c>
      <c r="S1226" s="3">
        <f t="array" ref="S1226">INDEX(NoSettings!$C$2:$AG$1459,MATCH($A1226,NoSettings!$A$2:$A$1459,0),MATCH(S$1,NoSettings!$C$1:$AG$1,0))</f>
        <v>0</v>
      </c>
      <c r="T1226" s="3">
        <f t="array" ref="T1226">INDEX(NoSettings!$C$2:$AG$1459,MATCH($A1226,NoSettings!$A$2:$A$1459,0),MATCH(T$1,NoSettings!$C$1:$AG$1,0))</f>
        <v>0</v>
      </c>
      <c r="U1226" s="3">
        <f t="array" ref="U1226">INDEX(NoSettings!$C$2:$AG$1459,MATCH($A1226,NoSettings!$A$2:$A$1459,0),MATCH(U$1,NoSettings!$C$1:$AG$1,0))</f>
        <v>0</v>
      </c>
      <c r="V1226" s="3">
        <f t="array" ref="V1226">INDEX(NoSettings!$C$2:$AG$1459,MATCH($A1226,NoSettings!$A$2:$A$1459,0),MATCH(V$1,NoSettings!$C$1:$AG$1,0))</f>
        <v>0</v>
      </c>
      <c r="W1226" s="3">
        <f t="array" ref="W1226">INDEX(NoSettings!$C$2:$AG$1459,MATCH($A1226,NoSettings!$A$2:$A$1459,0),MATCH(W$1,NoSettings!$C$1:$AG$1,0))</f>
        <v>0</v>
      </c>
      <c r="X1226" s="3">
        <f t="array" ref="X1226">INDEX(NoSettings!$C$2:$AG$1459,MATCH($A1226,NoSettings!$A$2:$A$1459,0),MATCH(X$1,NoSettings!$C$1:$AG$1,0))</f>
        <v>0</v>
      </c>
      <c r="Y1226" s="3">
        <f t="array" ref="Y1226">INDEX(NoSettings!$C$2:$AG$1459,MATCH($A1226,NoSettings!$A$2:$A$1459,0),MATCH(Y$1,NoSettings!$C$1:$AG$1,0))</f>
        <v>0</v>
      </c>
      <c r="Z1226" s="3">
        <f t="array" ref="Z1226">INDEX(NoSettings!$C$2:$AG$1459,MATCH($A1226,NoSettings!$A$2:$A$1459,0),MATCH(Z$1,NoSettings!$C$1:$AG$1,0))</f>
        <v>0</v>
      </c>
      <c r="AA1226" s="3">
        <f t="array" ref="AA1226">INDEX(NoSettings!$C$2:$AG$1459,MATCH($A1226,NoSettings!$A$2:$A$1459,0),MATCH(AA$1,NoSettings!$C$1:$AG$1,0))</f>
        <v>0</v>
      </c>
      <c r="AB1226" s="3">
        <f t="array" ref="AB1226">INDEX(NoSettings!$C$2:$AG$1459,MATCH($A1226,NoSettings!$A$2:$A$1459,0),MATCH(AB$1,NoSettings!$C$1:$AG$1,0))</f>
        <v>0</v>
      </c>
      <c r="AC1226" s="3">
        <f t="array" ref="AC1226">INDEX(NoSettings!$C$2:$AG$1459,MATCH($A1226,NoSettings!$A$2:$A$1459,0),MATCH(AC$1,NoSettings!$C$1:$AG$1,0))</f>
        <v>0</v>
      </c>
      <c r="AD1226" s="3">
        <f t="array" ref="AD1226">INDEX(NoSettings!$C$2:$AG$1459,MATCH($A1226,NoSettings!$A$2:$A$1459,0),MATCH(AD$1,NoSettings!$C$1:$AG$1,0))</f>
        <v>0</v>
      </c>
      <c r="AE1226" s="3">
        <f t="array" ref="AE1226">INDEX(NoSettings!$C$2:$AG$1459,MATCH($A1226,NoSettings!$A$2:$A$1459,0),MATCH(AE$1,NoSettings!$C$1:$AG$1,0))</f>
        <v>0</v>
      </c>
      <c r="AF1226" s="3">
        <f t="array" ref="AF1226">INDEX(NoSettings!$C$2:$AG$1459,MATCH($A1226,NoSettings!$A$2:$A$1459,0),MATCH(AF$1,NoSettings!$C$1:$AG$1,0))</f>
        <v>0</v>
      </c>
      <c r="AG1226" s="3">
        <f t="array" ref="AG1226">INDEX(NoSettings!$C$2:$AG$1459,MATCH($A1226,NoSettings!$A$2:$A$1459,0),MATCH(AG$1,NoSettings!$C$1:$AG$1,0))</f>
        <v>0</v>
      </c>
      <c r="AH1226" s="3">
        <f t="array" ref="AH1226">INDEX(NoSettings!$C$2:$AG$1459,MATCH($A1226,NoSettings!$A$2:$A$1459,0),MATCH(AH$1,NoSettings!$C$1:$AG$1,0))</f>
        <v>0</v>
      </c>
      <c r="AI1226" s="3">
        <f t="array" ref="AI1226">INDEX(NoSettings!$C$2:$AG$1459,MATCH($A1226,NoSettings!$A$2:$A$1459,0),MATCH(AI$1,NoSettings!$C$1:$AG$1,0))</f>
        <v>0</v>
      </c>
      <c r="AJ1226" s="3">
        <f t="array" ref="AJ1226">INDEX(NoSettings!$C$2:$AG$1459,MATCH($A1226,NoSettings!$A$2:$A$1459,0),MATCH(AJ$1,NoSettings!$C$1:$AG$1,0))</f>
        <v>0</v>
      </c>
      <c r="AK1226" s="3">
        <f t="array" ref="AK1226">INDEX(NoSettings!$C$2:$AG$1459,MATCH($A1226,NoSettings!$A$2:$A$1459,0),MATCH(AK$1,NoSettings!$C$1:$AG$1,0))</f>
        <v>0</v>
      </c>
    </row>
    <row r="1227" ht="15.75" hidden="1" customHeight="1">
      <c r="A1227" s="3" t="s">
        <v>1683</v>
      </c>
      <c r="B1227" s="109" t="s">
        <v>178</v>
      </c>
      <c r="C1227" s="109" t="s">
        <v>1930</v>
      </c>
      <c r="D1227" s="109" t="s">
        <v>188</v>
      </c>
      <c r="E1227" s="109"/>
      <c r="F1227" s="109"/>
      <c r="G1227" s="3">
        <f t="array" ref="G1227">INDEX(NoSettings!$C$2:$AG$1459,MATCH($A1227,NoSettings!$A$2:$A$1459,0),MATCH(G$1,NoSettings!$C$1:$AG$1,0))</f>
        <v>0</v>
      </c>
      <c r="H1227" s="3">
        <f t="array" ref="H1227">INDEX(NoSettings!$C$2:$AG$1459,MATCH($A1227,NoSettings!$A$2:$A$1459,0),MATCH(H$1,NoSettings!$C$1:$AG$1,0))</f>
        <v>0</v>
      </c>
      <c r="I1227" s="3">
        <f t="array" ref="I1227">INDEX(NoSettings!$C$2:$AG$1459,MATCH($A1227,NoSettings!$A$2:$A$1459,0),MATCH(I$1,NoSettings!$C$1:$AG$1,0))</f>
        <v>0</v>
      </c>
      <c r="J1227" s="3">
        <f t="array" ref="J1227">INDEX(NoSettings!$C$2:$AG$1459,MATCH($A1227,NoSettings!$A$2:$A$1459,0),MATCH(J$1,NoSettings!$C$1:$AG$1,0))</f>
        <v>0</v>
      </c>
      <c r="K1227" s="3">
        <f t="array" ref="K1227">INDEX(NoSettings!$C$2:$AG$1459,MATCH($A1227,NoSettings!$A$2:$A$1459,0),MATCH(K$1,NoSettings!$C$1:$AG$1,0))</f>
        <v>0</v>
      </c>
      <c r="L1227" s="3">
        <f t="array" ref="L1227">INDEX(NoSettings!$C$2:$AG$1459,MATCH($A1227,NoSettings!$A$2:$A$1459,0),MATCH(L$1,NoSettings!$C$1:$AG$1,0))</f>
        <v>0</v>
      </c>
      <c r="M1227" s="3">
        <f t="array" ref="M1227">INDEX(NoSettings!$C$2:$AG$1459,MATCH($A1227,NoSettings!$A$2:$A$1459,0),MATCH(M$1,NoSettings!$C$1:$AG$1,0))</f>
        <v>0</v>
      </c>
      <c r="N1227" s="3">
        <f t="array" ref="N1227">INDEX(NoSettings!$C$2:$AG$1459,MATCH($A1227,NoSettings!$A$2:$A$1459,0),MATCH(N$1,NoSettings!$C$1:$AG$1,0))</f>
        <v>0</v>
      </c>
      <c r="O1227" s="3">
        <f t="array" ref="O1227">INDEX(NoSettings!$C$2:$AG$1459,MATCH($A1227,NoSettings!$A$2:$A$1459,0),MATCH(O$1,NoSettings!$C$1:$AG$1,0))</f>
        <v>0</v>
      </c>
      <c r="P1227" s="3">
        <f t="array" ref="P1227">INDEX(NoSettings!$C$2:$AG$1459,MATCH($A1227,NoSettings!$A$2:$A$1459,0),MATCH(P$1,NoSettings!$C$1:$AG$1,0))</f>
        <v>0</v>
      </c>
      <c r="Q1227" s="3">
        <f t="array" ref="Q1227">INDEX(NoSettings!$C$2:$AG$1459,MATCH($A1227,NoSettings!$A$2:$A$1459,0),MATCH(Q$1,NoSettings!$C$1:$AG$1,0))</f>
        <v>0</v>
      </c>
      <c r="R1227" s="3">
        <f t="array" ref="R1227">INDEX(NoSettings!$C$2:$AG$1459,MATCH($A1227,NoSettings!$A$2:$A$1459,0),MATCH(R$1,NoSettings!$C$1:$AG$1,0))</f>
        <v>0</v>
      </c>
      <c r="S1227" s="3">
        <f t="array" ref="S1227">INDEX(NoSettings!$C$2:$AG$1459,MATCH($A1227,NoSettings!$A$2:$A$1459,0),MATCH(S$1,NoSettings!$C$1:$AG$1,0))</f>
        <v>0</v>
      </c>
      <c r="T1227" s="3">
        <f t="array" ref="T1227">INDEX(NoSettings!$C$2:$AG$1459,MATCH($A1227,NoSettings!$A$2:$A$1459,0),MATCH(T$1,NoSettings!$C$1:$AG$1,0))</f>
        <v>0</v>
      </c>
      <c r="U1227" s="3">
        <f t="array" ref="U1227">INDEX(NoSettings!$C$2:$AG$1459,MATCH($A1227,NoSettings!$A$2:$A$1459,0),MATCH(U$1,NoSettings!$C$1:$AG$1,0))</f>
        <v>0</v>
      </c>
      <c r="V1227" s="3">
        <f t="array" ref="V1227">INDEX(NoSettings!$C$2:$AG$1459,MATCH($A1227,NoSettings!$A$2:$A$1459,0),MATCH(V$1,NoSettings!$C$1:$AG$1,0))</f>
        <v>0</v>
      </c>
      <c r="W1227" s="3">
        <f t="array" ref="W1227">INDEX(NoSettings!$C$2:$AG$1459,MATCH($A1227,NoSettings!$A$2:$A$1459,0),MATCH(W$1,NoSettings!$C$1:$AG$1,0))</f>
        <v>0</v>
      </c>
      <c r="X1227" s="3">
        <f t="array" ref="X1227">INDEX(NoSettings!$C$2:$AG$1459,MATCH($A1227,NoSettings!$A$2:$A$1459,0),MATCH(X$1,NoSettings!$C$1:$AG$1,0))</f>
        <v>0</v>
      </c>
      <c r="Y1227" s="3">
        <f t="array" ref="Y1227">INDEX(NoSettings!$C$2:$AG$1459,MATCH($A1227,NoSettings!$A$2:$A$1459,0),MATCH(Y$1,NoSettings!$C$1:$AG$1,0))</f>
        <v>0</v>
      </c>
      <c r="Z1227" s="3">
        <f t="array" ref="Z1227">INDEX(NoSettings!$C$2:$AG$1459,MATCH($A1227,NoSettings!$A$2:$A$1459,0),MATCH(Z$1,NoSettings!$C$1:$AG$1,0))</f>
        <v>0</v>
      </c>
      <c r="AA1227" s="3">
        <f t="array" ref="AA1227">INDEX(NoSettings!$C$2:$AG$1459,MATCH($A1227,NoSettings!$A$2:$A$1459,0),MATCH(AA$1,NoSettings!$C$1:$AG$1,0))</f>
        <v>0</v>
      </c>
      <c r="AB1227" s="3">
        <f t="array" ref="AB1227">INDEX(NoSettings!$C$2:$AG$1459,MATCH($A1227,NoSettings!$A$2:$A$1459,0),MATCH(AB$1,NoSettings!$C$1:$AG$1,0))</f>
        <v>0</v>
      </c>
      <c r="AC1227" s="3">
        <f t="array" ref="AC1227">INDEX(NoSettings!$C$2:$AG$1459,MATCH($A1227,NoSettings!$A$2:$A$1459,0),MATCH(AC$1,NoSettings!$C$1:$AG$1,0))</f>
        <v>0</v>
      </c>
      <c r="AD1227" s="3">
        <f t="array" ref="AD1227">INDEX(NoSettings!$C$2:$AG$1459,MATCH($A1227,NoSettings!$A$2:$A$1459,0),MATCH(AD$1,NoSettings!$C$1:$AG$1,0))</f>
        <v>0</v>
      </c>
      <c r="AE1227" s="3">
        <f t="array" ref="AE1227">INDEX(NoSettings!$C$2:$AG$1459,MATCH($A1227,NoSettings!$A$2:$A$1459,0),MATCH(AE$1,NoSettings!$C$1:$AG$1,0))</f>
        <v>0</v>
      </c>
      <c r="AF1227" s="3">
        <f t="array" ref="AF1227">INDEX(NoSettings!$C$2:$AG$1459,MATCH($A1227,NoSettings!$A$2:$A$1459,0),MATCH(AF$1,NoSettings!$C$1:$AG$1,0))</f>
        <v>0</v>
      </c>
      <c r="AG1227" s="3">
        <f t="array" ref="AG1227">INDEX(NoSettings!$C$2:$AG$1459,MATCH($A1227,NoSettings!$A$2:$A$1459,0),MATCH(AG$1,NoSettings!$C$1:$AG$1,0))</f>
        <v>0</v>
      </c>
      <c r="AH1227" s="3">
        <f t="array" ref="AH1227">INDEX(NoSettings!$C$2:$AG$1459,MATCH($A1227,NoSettings!$A$2:$A$1459,0),MATCH(AH$1,NoSettings!$C$1:$AG$1,0))</f>
        <v>0</v>
      </c>
      <c r="AI1227" s="3">
        <f t="array" ref="AI1227">INDEX(NoSettings!$C$2:$AG$1459,MATCH($A1227,NoSettings!$A$2:$A$1459,0),MATCH(AI$1,NoSettings!$C$1:$AG$1,0))</f>
        <v>0</v>
      </c>
      <c r="AJ1227" s="3">
        <f t="array" ref="AJ1227">INDEX(NoSettings!$C$2:$AG$1459,MATCH($A1227,NoSettings!$A$2:$A$1459,0),MATCH(AJ$1,NoSettings!$C$1:$AG$1,0))</f>
        <v>0</v>
      </c>
      <c r="AK1227" s="3">
        <f t="array" ref="AK1227">INDEX(NoSettings!$C$2:$AG$1459,MATCH($A1227,NoSettings!$A$2:$A$1459,0),MATCH(AK$1,NoSettings!$C$1:$AG$1,0))</f>
        <v>0</v>
      </c>
    </row>
    <row r="1228" ht="15.75" hidden="1" customHeight="1">
      <c r="A1228" s="3" t="s">
        <v>1684</v>
      </c>
      <c r="B1228" s="109" t="s">
        <v>178</v>
      </c>
      <c r="C1228" s="109" t="s">
        <v>1931</v>
      </c>
      <c r="D1228" s="109" t="s">
        <v>179</v>
      </c>
      <c r="E1228" s="109"/>
      <c r="F1228" s="109"/>
      <c r="G1228" s="3">
        <f t="array" ref="G1228">INDEX(NoSettings!$C$2:$AG$1459,MATCH($A1228,NoSettings!$A$2:$A$1459,0),MATCH(G$1,NoSettings!$C$1:$AG$1,0))</f>
        <v>0</v>
      </c>
      <c r="H1228" s="3">
        <f t="array" ref="H1228">INDEX(NoSettings!$C$2:$AG$1459,MATCH($A1228,NoSettings!$A$2:$A$1459,0),MATCH(H$1,NoSettings!$C$1:$AG$1,0))</f>
        <v>0</v>
      </c>
      <c r="I1228" s="3">
        <f t="array" ref="I1228">INDEX(NoSettings!$C$2:$AG$1459,MATCH($A1228,NoSettings!$A$2:$A$1459,0),MATCH(I$1,NoSettings!$C$1:$AG$1,0))</f>
        <v>0</v>
      </c>
      <c r="J1228" s="3">
        <f t="array" ref="J1228">INDEX(NoSettings!$C$2:$AG$1459,MATCH($A1228,NoSettings!$A$2:$A$1459,0),MATCH(J$1,NoSettings!$C$1:$AG$1,0))</f>
        <v>0</v>
      </c>
      <c r="K1228" s="3">
        <f t="array" ref="K1228">INDEX(NoSettings!$C$2:$AG$1459,MATCH($A1228,NoSettings!$A$2:$A$1459,0),MATCH(K$1,NoSettings!$C$1:$AG$1,0))</f>
        <v>0</v>
      </c>
      <c r="L1228" s="3">
        <f t="array" ref="L1228">INDEX(NoSettings!$C$2:$AG$1459,MATCH($A1228,NoSettings!$A$2:$A$1459,0),MATCH(L$1,NoSettings!$C$1:$AG$1,0))</f>
        <v>0</v>
      </c>
      <c r="M1228" s="3">
        <f t="array" ref="M1228">INDEX(NoSettings!$C$2:$AG$1459,MATCH($A1228,NoSettings!$A$2:$A$1459,0),MATCH(M$1,NoSettings!$C$1:$AG$1,0))</f>
        <v>0</v>
      </c>
      <c r="N1228" s="3">
        <f t="array" ref="N1228">INDEX(NoSettings!$C$2:$AG$1459,MATCH($A1228,NoSettings!$A$2:$A$1459,0),MATCH(N$1,NoSettings!$C$1:$AG$1,0))</f>
        <v>0</v>
      </c>
      <c r="O1228" s="3">
        <f t="array" ref="O1228">INDEX(NoSettings!$C$2:$AG$1459,MATCH($A1228,NoSettings!$A$2:$A$1459,0),MATCH(O$1,NoSettings!$C$1:$AG$1,0))</f>
        <v>0</v>
      </c>
      <c r="P1228" s="3">
        <f t="array" ref="P1228">INDEX(NoSettings!$C$2:$AG$1459,MATCH($A1228,NoSettings!$A$2:$A$1459,0),MATCH(P$1,NoSettings!$C$1:$AG$1,0))</f>
        <v>0</v>
      </c>
      <c r="Q1228" s="3">
        <f t="array" ref="Q1228">INDEX(NoSettings!$C$2:$AG$1459,MATCH($A1228,NoSettings!$A$2:$A$1459,0),MATCH(Q$1,NoSettings!$C$1:$AG$1,0))</f>
        <v>0</v>
      </c>
      <c r="R1228" s="3">
        <f t="array" ref="R1228">INDEX(NoSettings!$C$2:$AG$1459,MATCH($A1228,NoSettings!$A$2:$A$1459,0),MATCH(R$1,NoSettings!$C$1:$AG$1,0))</f>
        <v>0</v>
      </c>
      <c r="S1228" s="3">
        <f t="array" ref="S1228">INDEX(NoSettings!$C$2:$AG$1459,MATCH($A1228,NoSettings!$A$2:$A$1459,0),MATCH(S$1,NoSettings!$C$1:$AG$1,0))</f>
        <v>0</v>
      </c>
      <c r="T1228" s="3">
        <f t="array" ref="T1228">INDEX(NoSettings!$C$2:$AG$1459,MATCH($A1228,NoSettings!$A$2:$A$1459,0),MATCH(T$1,NoSettings!$C$1:$AG$1,0))</f>
        <v>0</v>
      </c>
      <c r="U1228" s="3">
        <f t="array" ref="U1228">INDEX(NoSettings!$C$2:$AG$1459,MATCH($A1228,NoSettings!$A$2:$A$1459,0),MATCH(U$1,NoSettings!$C$1:$AG$1,0))</f>
        <v>0</v>
      </c>
      <c r="V1228" s="3">
        <f t="array" ref="V1228">INDEX(NoSettings!$C$2:$AG$1459,MATCH($A1228,NoSettings!$A$2:$A$1459,0),MATCH(V$1,NoSettings!$C$1:$AG$1,0))</f>
        <v>0</v>
      </c>
      <c r="W1228" s="3">
        <f t="array" ref="W1228">INDEX(NoSettings!$C$2:$AG$1459,MATCH($A1228,NoSettings!$A$2:$A$1459,0),MATCH(W$1,NoSettings!$C$1:$AG$1,0))</f>
        <v>0</v>
      </c>
      <c r="X1228" s="3">
        <f t="array" ref="X1228">INDEX(NoSettings!$C$2:$AG$1459,MATCH($A1228,NoSettings!$A$2:$A$1459,0),MATCH(X$1,NoSettings!$C$1:$AG$1,0))</f>
        <v>0</v>
      </c>
      <c r="Y1228" s="3">
        <f t="array" ref="Y1228">INDEX(NoSettings!$C$2:$AG$1459,MATCH($A1228,NoSettings!$A$2:$A$1459,0),MATCH(Y$1,NoSettings!$C$1:$AG$1,0))</f>
        <v>0</v>
      </c>
      <c r="Z1228" s="3">
        <f t="array" ref="Z1228">INDEX(NoSettings!$C$2:$AG$1459,MATCH($A1228,NoSettings!$A$2:$A$1459,0),MATCH(Z$1,NoSettings!$C$1:$AG$1,0))</f>
        <v>0</v>
      </c>
      <c r="AA1228" s="3">
        <f t="array" ref="AA1228">INDEX(NoSettings!$C$2:$AG$1459,MATCH($A1228,NoSettings!$A$2:$A$1459,0),MATCH(AA$1,NoSettings!$C$1:$AG$1,0))</f>
        <v>0</v>
      </c>
      <c r="AB1228" s="3">
        <f t="array" ref="AB1228">INDEX(NoSettings!$C$2:$AG$1459,MATCH($A1228,NoSettings!$A$2:$A$1459,0),MATCH(AB$1,NoSettings!$C$1:$AG$1,0))</f>
        <v>0</v>
      </c>
      <c r="AC1228" s="3">
        <f t="array" ref="AC1228">INDEX(NoSettings!$C$2:$AG$1459,MATCH($A1228,NoSettings!$A$2:$A$1459,0),MATCH(AC$1,NoSettings!$C$1:$AG$1,0))</f>
        <v>0</v>
      </c>
      <c r="AD1228" s="3">
        <f t="array" ref="AD1228">INDEX(NoSettings!$C$2:$AG$1459,MATCH($A1228,NoSettings!$A$2:$A$1459,0),MATCH(AD$1,NoSettings!$C$1:$AG$1,0))</f>
        <v>0</v>
      </c>
      <c r="AE1228" s="3">
        <f t="array" ref="AE1228">INDEX(NoSettings!$C$2:$AG$1459,MATCH($A1228,NoSettings!$A$2:$A$1459,0),MATCH(AE$1,NoSettings!$C$1:$AG$1,0))</f>
        <v>0</v>
      </c>
      <c r="AF1228" s="3">
        <f t="array" ref="AF1228">INDEX(NoSettings!$C$2:$AG$1459,MATCH($A1228,NoSettings!$A$2:$A$1459,0),MATCH(AF$1,NoSettings!$C$1:$AG$1,0))</f>
        <v>0</v>
      </c>
      <c r="AG1228" s="3">
        <f t="array" ref="AG1228">INDEX(NoSettings!$C$2:$AG$1459,MATCH($A1228,NoSettings!$A$2:$A$1459,0),MATCH(AG$1,NoSettings!$C$1:$AG$1,0))</f>
        <v>0</v>
      </c>
      <c r="AH1228" s="3">
        <f t="array" ref="AH1228">INDEX(NoSettings!$C$2:$AG$1459,MATCH($A1228,NoSettings!$A$2:$A$1459,0),MATCH(AH$1,NoSettings!$C$1:$AG$1,0))</f>
        <v>0</v>
      </c>
      <c r="AI1228" s="3">
        <f t="array" ref="AI1228">INDEX(NoSettings!$C$2:$AG$1459,MATCH($A1228,NoSettings!$A$2:$A$1459,0),MATCH(AI$1,NoSettings!$C$1:$AG$1,0))</f>
        <v>0</v>
      </c>
      <c r="AJ1228" s="3">
        <f t="array" ref="AJ1228">INDEX(NoSettings!$C$2:$AG$1459,MATCH($A1228,NoSettings!$A$2:$A$1459,0),MATCH(AJ$1,NoSettings!$C$1:$AG$1,0))</f>
        <v>0</v>
      </c>
      <c r="AK1228" s="3">
        <f t="array" ref="AK1228">INDEX(NoSettings!$C$2:$AG$1459,MATCH($A1228,NoSettings!$A$2:$A$1459,0),MATCH(AK$1,NoSettings!$C$1:$AG$1,0))</f>
        <v>0</v>
      </c>
    </row>
    <row r="1229" ht="15.75" hidden="1" customHeight="1">
      <c r="A1229" s="3" t="s">
        <v>1685</v>
      </c>
      <c r="B1229" s="109" t="s">
        <v>178</v>
      </c>
      <c r="C1229" s="109" t="s">
        <v>1931</v>
      </c>
      <c r="D1229" s="109" t="s">
        <v>180</v>
      </c>
      <c r="E1229" s="109"/>
      <c r="F1229" s="109"/>
      <c r="G1229" s="29">
        <f t="array" ref="G1229">INDEX(NoSettings!$C$2:$AG$1459,MATCH($A1229,NoSettings!$A$2:$A$1459,0),MATCH(G$1,NoSettings!$C$1:$AG$1,0))</f>
        <v>189000000000000</v>
      </c>
      <c r="H1229" s="29">
        <f t="array" ref="H1229">INDEX(NoSettings!$C$2:$AG$1459,MATCH($A1229,NoSettings!$A$2:$A$1459,0),MATCH(H$1,NoSettings!$C$1:$AG$1,0))</f>
        <v>197000000000000</v>
      </c>
      <c r="I1229" s="29">
        <f t="array" ref="I1229">INDEX(NoSettings!$C$2:$AG$1459,MATCH($A1229,NoSettings!$A$2:$A$1459,0),MATCH(I$1,NoSettings!$C$1:$AG$1,0))</f>
        <v>206000000000000</v>
      </c>
      <c r="J1229" s="29">
        <f t="array" ref="J1229">INDEX(NoSettings!$C$2:$AG$1459,MATCH($A1229,NoSettings!$A$2:$A$1459,0),MATCH(J$1,NoSettings!$C$1:$AG$1,0))</f>
        <v>214000000000000</v>
      </c>
      <c r="K1229" s="29">
        <f t="array" ref="K1229">INDEX(NoSettings!$C$2:$AG$1459,MATCH($A1229,NoSettings!$A$2:$A$1459,0),MATCH(K$1,NoSettings!$C$1:$AG$1,0))</f>
        <v>222000000000000</v>
      </c>
      <c r="L1229" s="29">
        <f t="array" ref="L1229">INDEX(NoSettings!$C$2:$AG$1459,MATCH($A1229,NoSettings!$A$2:$A$1459,0),MATCH(L$1,NoSettings!$C$1:$AG$1,0))</f>
        <v>231000000000000</v>
      </c>
      <c r="M1229" s="29">
        <f t="array" ref="M1229">INDEX(NoSettings!$C$2:$AG$1459,MATCH($A1229,NoSettings!$A$2:$A$1459,0),MATCH(M$1,NoSettings!$C$1:$AG$1,0))</f>
        <v>239000000000000</v>
      </c>
      <c r="N1229" s="29">
        <f t="array" ref="N1229">INDEX(NoSettings!$C$2:$AG$1459,MATCH($A1229,NoSettings!$A$2:$A$1459,0),MATCH(N$1,NoSettings!$C$1:$AG$1,0))</f>
        <v>248000000000000</v>
      </c>
      <c r="O1229" s="29">
        <f t="array" ref="O1229">INDEX(NoSettings!$C$2:$AG$1459,MATCH($A1229,NoSettings!$A$2:$A$1459,0),MATCH(O$1,NoSettings!$C$1:$AG$1,0))</f>
        <v>256000000000000</v>
      </c>
      <c r="P1229" s="29">
        <f t="array" ref="P1229">INDEX(NoSettings!$C$2:$AG$1459,MATCH($A1229,NoSettings!$A$2:$A$1459,0),MATCH(P$1,NoSettings!$C$1:$AG$1,0))</f>
        <v>265000000000000</v>
      </c>
      <c r="Q1229" s="29">
        <f t="array" ref="Q1229">INDEX(NoSettings!$C$2:$AG$1459,MATCH($A1229,NoSettings!$A$2:$A$1459,0),MATCH(Q$1,NoSettings!$C$1:$AG$1,0))</f>
        <v>273000000000000</v>
      </c>
      <c r="R1229" s="29">
        <f t="array" ref="R1229">INDEX(NoSettings!$C$2:$AG$1459,MATCH($A1229,NoSettings!$A$2:$A$1459,0),MATCH(R$1,NoSettings!$C$1:$AG$1,0))</f>
        <v>282000000000000</v>
      </c>
      <c r="S1229" s="29">
        <f t="array" ref="S1229">INDEX(NoSettings!$C$2:$AG$1459,MATCH($A1229,NoSettings!$A$2:$A$1459,0),MATCH(S$1,NoSettings!$C$1:$AG$1,0))</f>
        <v>290000000000000</v>
      </c>
      <c r="T1229" s="29">
        <f t="array" ref="T1229">INDEX(NoSettings!$C$2:$AG$1459,MATCH($A1229,NoSettings!$A$2:$A$1459,0),MATCH(T$1,NoSettings!$C$1:$AG$1,0))</f>
        <v>299000000000000</v>
      </c>
      <c r="U1229" s="29">
        <f t="array" ref="U1229">INDEX(NoSettings!$C$2:$AG$1459,MATCH($A1229,NoSettings!$A$2:$A$1459,0),MATCH(U$1,NoSettings!$C$1:$AG$1,0))</f>
        <v>307000000000000</v>
      </c>
      <c r="V1229" s="29">
        <f t="array" ref="V1229">INDEX(NoSettings!$C$2:$AG$1459,MATCH($A1229,NoSettings!$A$2:$A$1459,0),MATCH(V$1,NoSettings!$C$1:$AG$1,0))</f>
        <v>316000000000000</v>
      </c>
      <c r="W1229" s="29">
        <f t="array" ref="W1229">INDEX(NoSettings!$C$2:$AG$1459,MATCH($A1229,NoSettings!$A$2:$A$1459,0),MATCH(W$1,NoSettings!$C$1:$AG$1,0))</f>
        <v>324000000000000</v>
      </c>
      <c r="X1229" s="29">
        <f t="array" ref="X1229">INDEX(NoSettings!$C$2:$AG$1459,MATCH($A1229,NoSettings!$A$2:$A$1459,0),MATCH(X$1,NoSettings!$C$1:$AG$1,0))</f>
        <v>333000000000000</v>
      </c>
      <c r="Y1229" s="29">
        <f t="array" ref="Y1229">INDEX(NoSettings!$C$2:$AG$1459,MATCH($A1229,NoSettings!$A$2:$A$1459,0),MATCH(Y$1,NoSettings!$C$1:$AG$1,0))</f>
        <v>341000000000000</v>
      </c>
      <c r="Z1229" s="29">
        <f t="array" ref="Z1229">INDEX(NoSettings!$C$2:$AG$1459,MATCH($A1229,NoSettings!$A$2:$A$1459,0),MATCH(Z$1,NoSettings!$C$1:$AG$1,0))</f>
        <v>349000000000000</v>
      </c>
      <c r="AA1229" s="29">
        <f t="array" ref="AA1229">INDEX(NoSettings!$C$2:$AG$1459,MATCH($A1229,NoSettings!$A$2:$A$1459,0),MATCH(AA$1,NoSettings!$C$1:$AG$1,0))</f>
        <v>358000000000000</v>
      </c>
      <c r="AB1229" s="29">
        <f t="array" ref="AB1229">INDEX(NoSettings!$C$2:$AG$1459,MATCH($A1229,NoSettings!$A$2:$A$1459,0),MATCH(AB$1,NoSettings!$C$1:$AG$1,0))</f>
        <v>366000000000000</v>
      </c>
      <c r="AC1229" s="29">
        <f t="array" ref="AC1229">INDEX(NoSettings!$C$2:$AG$1459,MATCH($A1229,NoSettings!$A$2:$A$1459,0),MATCH(AC$1,NoSettings!$C$1:$AG$1,0))</f>
        <v>375000000000000</v>
      </c>
      <c r="AD1229" s="29">
        <f t="array" ref="AD1229">INDEX(NoSettings!$C$2:$AG$1459,MATCH($A1229,NoSettings!$A$2:$A$1459,0),MATCH(AD$1,NoSettings!$C$1:$AG$1,0))</f>
        <v>383000000000000</v>
      </c>
      <c r="AE1229" s="29">
        <f t="array" ref="AE1229">INDEX(NoSettings!$C$2:$AG$1459,MATCH($A1229,NoSettings!$A$2:$A$1459,0),MATCH(AE$1,NoSettings!$C$1:$AG$1,0))</f>
        <v>392000000000000</v>
      </c>
      <c r="AF1229" s="29">
        <f t="array" ref="AF1229">INDEX(NoSettings!$C$2:$AG$1459,MATCH($A1229,NoSettings!$A$2:$A$1459,0),MATCH(AF$1,NoSettings!$C$1:$AG$1,0))</f>
        <v>400000000000000</v>
      </c>
      <c r="AG1229" s="29">
        <f t="array" ref="AG1229">INDEX(NoSettings!$C$2:$AG$1459,MATCH($A1229,NoSettings!$A$2:$A$1459,0),MATCH(AG$1,NoSettings!$C$1:$AG$1,0))</f>
        <v>409000000000000</v>
      </c>
      <c r="AH1229" s="29">
        <f t="array" ref="AH1229">INDEX(NoSettings!$C$2:$AG$1459,MATCH($A1229,NoSettings!$A$2:$A$1459,0),MATCH(AH$1,NoSettings!$C$1:$AG$1,0))</f>
        <v>417000000000000</v>
      </c>
      <c r="AI1229" s="29">
        <f t="array" ref="AI1229">INDEX(NoSettings!$C$2:$AG$1459,MATCH($A1229,NoSettings!$A$2:$A$1459,0),MATCH(AI$1,NoSettings!$C$1:$AG$1,0))</f>
        <v>426000000000000</v>
      </c>
      <c r="AJ1229" s="29">
        <f t="array" ref="AJ1229">INDEX(NoSettings!$C$2:$AG$1459,MATCH($A1229,NoSettings!$A$2:$A$1459,0),MATCH(AJ$1,NoSettings!$C$1:$AG$1,0))</f>
        <v>434000000000000</v>
      </c>
      <c r="AK1229" s="29">
        <f t="array" ref="AK1229">INDEX(NoSettings!$C$2:$AG$1459,MATCH($A1229,NoSettings!$A$2:$A$1459,0),MATCH(AK$1,NoSettings!$C$1:$AG$1,0))</f>
        <v>443000000000000</v>
      </c>
    </row>
    <row r="1230" ht="15.75" hidden="1" customHeight="1">
      <c r="A1230" s="3" t="s">
        <v>1686</v>
      </c>
      <c r="B1230" s="109" t="s">
        <v>178</v>
      </c>
      <c r="C1230" s="109" t="s">
        <v>1931</v>
      </c>
      <c r="D1230" s="109" t="s">
        <v>181</v>
      </c>
      <c r="E1230" s="109"/>
      <c r="F1230" s="109"/>
      <c r="G1230" s="3">
        <f t="array" ref="G1230">INDEX(NoSettings!$C$2:$AG$1459,MATCH($A1230,NoSettings!$A$2:$A$1459,0),MATCH(G$1,NoSettings!$C$1:$AG$1,0))</f>
        <v>0</v>
      </c>
      <c r="H1230" s="3">
        <f t="array" ref="H1230">INDEX(NoSettings!$C$2:$AG$1459,MATCH($A1230,NoSettings!$A$2:$A$1459,0),MATCH(H$1,NoSettings!$C$1:$AG$1,0))</f>
        <v>0</v>
      </c>
      <c r="I1230" s="3">
        <f t="array" ref="I1230">INDEX(NoSettings!$C$2:$AG$1459,MATCH($A1230,NoSettings!$A$2:$A$1459,0),MATCH(I$1,NoSettings!$C$1:$AG$1,0))</f>
        <v>0</v>
      </c>
      <c r="J1230" s="3">
        <f t="array" ref="J1230">INDEX(NoSettings!$C$2:$AG$1459,MATCH($A1230,NoSettings!$A$2:$A$1459,0),MATCH(J$1,NoSettings!$C$1:$AG$1,0))</f>
        <v>0</v>
      </c>
      <c r="K1230" s="3">
        <f t="array" ref="K1230">INDEX(NoSettings!$C$2:$AG$1459,MATCH($A1230,NoSettings!$A$2:$A$1459,0),MATCH(K$1,NoSettings!$C$1:$AG$1,0))</f>
        <v>0</v>
      </c>
      <c r="L1230" s="3">
        <f t="array" ref="L1230">INDEX(NoSettings!$C$2:$AG$1459,MATCH($A1230,NoSettings!$A$2:$A$1459,0),MATCH(L$1,NoSettings!$C$1:$AG$1,0))</f>
        <v>0</v>
      </c>
      <c r="M1230" s="3">
        <f t="array" ref="M1230">INDEX(NoSettings!$C$2:$AG$1459,MATCH($A1230,NoSettings!$A$2:$A$1459,0),MATCH(M$1,NoSettings!$C$1:$AG$1,0))</f>
        <v>0</v>
      </c>
      <c r="N1230" s="3">
        <f t="array" ref="N1230">INDEX(NoSettings!$C$2:$AG$1459,MATCH($A1230,NoSettings!$A$2:$A$1459,0),MATCH(N$1,NoSettings!$C$1:$AG$1,0))</f>
        <v>0</v>
      </c>
      <c r="O1230" s="3">
        <f t="array" ref="O1230">INDEX(NoSettings!$C$2:$AG$1459,MATCH($A1230,NoSettings!$A$2:$A$1459,0),MATCH(O$1,NoSettings!$C$1:$AG$1,0))</f>
        <v>0</v>
      </c>
      <c r="P1230" s="3">
        <f t="array" ref="P1230">INDEX(NoSettings!$C$2:$AG$1459,MATCH($A1230,NoSettings!$A$2:$A$1459,0),MATCH(P$1,NoSettings!$C$1:$AG$1,0))</f>
        <v>0</v>
      </c>
      <c r="Q1230" s="3">
        <f t="array" ref="Q1230">INDEX(NoSettings!$C$2:$AG$1459,MATCH($A1230,NoSettings!$A$2:$A$1459,0),MATCH(Q$1,NoSettings!$C$1:$AG$1,0))</f>
        <v>0</v>
      </c>
      <c r="R1230" s="3">
        <f t="array" ref="R1230">INDEX(NoSettings!$C$2:$AG$1459,MATCH($A1230,NoSettings!$A$2:$A$1459,0),MATCH(R$1,NoSettings!$C$1:$AG$1,0))</f>
        <v>0</v>
      </c>
      <c r="S1230" s="3">
        <f t="array" ref="S1230">INDEX(NoSettings!$C$2:$AG$1459,MATCH($A1230,NoSettings!$A$2:$A$1459,0),MATCH(S$1,NoSettings!$C$1:$AG$1,0))</f>
        <v>0</v>
      </c>
      <c r="T1230" s="3">
        <f t="array" ref="T1230">INDEX(NoSettings!$C$2:$AG$1459,MATCH($A1230,NoSettings!$A$2:$A$1459,0),MATCH(T$1,NoSettings!$C$1:$AG$1,0))</f>
        <v>0</v>
      </c>
      <c r="U1230" s="3">
        <f t="array" ref="U1230">INDEX(NoSettings!$C$2:$AG$1459,MATCH($A1230,NoSettings!$A$2:$A$1459,0),MATCH(U$1,NoSettings!$C$1:$AG$1,0))</f>
        <v>0</v>
      </c>
      <c r="V1230" s="3">
        <f t="array" ref="V1230">INDEX(NoSettings!$C$2:$AG$1459,MATCH($A1230,NoSettings!$A$2:$A$1459,0),MATCH(V$1,NoSettings!$C$1:$AG$1,0))</f>
        <v>0</v>
      </c>
      <c r="W1230" s="3">
        <f t="array" ref="W1230">INDEX(NoSettings!$C$2:$AG$1459,MATCH($A1230,NoSettings!$A$2:$A$1459,0),MATCH(W$1,NoSettings!$C$1:$AG$1,0))</f>
        <v>0</v>
      </c>
      <c r="X1230" s="3">
        <f t="array" ref="X1230">INDEX(NoSettings!$C$2:$AG$1459,MATCH($A1230,NoSettings!$A$2:$A$1459,0),MATCH(X$1,NoSettings!$C$1:$AG$1,0))</f>
        <v>0</v>
      </c>
      <c r="Y1230" s="3">
        <f t="array" ref="Y1230">INDEX(NoSettings!$C$2:$AG$1459,MATCH($A1230,NoSettings!$A$2:$A$1459,0),MATCH(Y$1,NoSettings!$C$1:$AG$1,0))</f>
        <v>0</v>
      </c>
      <c r="Z1230" s="3">
        <f t="array" ref="Z1230">INDEX(NoSettings!$C$2:$AG$1459,MATCH($A1230,NoSettings!$A$2:$A$1459,0),MATCH(Z$1,NoSettings!$C$1:$AG$1,0))</f>
        <v>0</v>
      </c>
      <c r="AA1230" s="3">
        <f t="array" ref="AA1230">INDEX(NoSettings!$C$2:$AG$1459,MATCH($A1230,NoSettings!$A$2:$A$1459,0),MATCH(AA$1,NoSettings!$C$1:$AG$1,0))</f>
        <v>0</v>
      </c>
      <c r="AB1230" s="3">
        <f t="array" ref="AB1230">INDEX(NoSettings!$C$2:$AG$1459,MATCH($A1230,NoSettings!$A$2:$A$1459,0),MATCH(AB$1,NoSettings!$C$1:$AG$1,0))</f>
        <v>0</v>
      </c>
      <c r="AC1230" s="3">
        <f t="array" ref="AC1230">INDEX(NoSettings!$C$2:$AG$1459,MATCH($A1230,NoSettings!$A$2:$A$1459,0),MATCH(AC$1,NoSettings!$C$1:$AG$1,0))</f>
        <v>0</v>
      </c>
      <c r="AD1230" s="3">
        <f t="array" ref="AD1230">INDEX(NoSettings!$C$2:$AG$1459,MATCH($A1230,NoSettings!$A$2:$A$1459,0),MATCH(AD$1,NoSettings!$C$1:$AG$1,0))</f>
        <v>0</v>
      </c>
      <c r="AE1230" s="3">
        <f t="array" ref="AE1230">INDEX(NoSettings!$C$2:$AG$1459,MATCH($A1230,NoSettings!$A$2:$A$1459,0),MATCH(AE$1,NoSettings!$C$1:$AG$1,0))</f>
        <v>0</v>
      </c>
      <c r="AF1230" s="3">
        <f t="array" ref="AF1230">INDEX(NoSettings!$C$2:$AG$1459,MATCH($A1230,NoSettings!$A$2:$A$1459,0),MATCH(AF$1,NoSettings!$C$1:$AG$1,0))</f>
        <v>0</v>
      </c>
      <c r="AG1230" s="3">
        <f t="array" ref="AG1230">INDEX(NoSettings!$C$2:$AG$1459,MATCH($A1230,NoSettings!$A$2:$A$1459,0),MATCH(AG$1,NoSettings!$C$1:$AG$1,0))</f>
        <v>0</v>
      </c>
      <c r="AH1230" s="3">
        <f t="array" ref="AH1230">INDEX(NoSettings!$C$2:$AG$1459,MATCH($A1230,NoSettings!$A$2:$A$1459,0),MATCH(AH$1,NoSettings!$C$1:$AG$1,0))</f>
        <v>0</v>
      </c>
      <c r="AI1230" s="3">
        <f t="array" ref="AI1230">INDEX(NoSettings!$C$2:$AG$1459,MATCH($A1230,NoSettings!$A$2:$A$1459,0),MATCH(AI$1,NoSettings!$C$1:$AG$1,0))</f>
        <v>0</v>
      </c>
      <c r="AJ1230" s="3">
        <f t="array" ref="AJ1230">INDEX(NoSettings!$C$2:$AG$1459,MATCH($A1230,NoSettings!$A$2:$A$1459,0),MATCH(AJ$1,NoSettings!$C$1:$AG$1,0))</f>
        <v>0</v>
      </c>
      <c r="AK1230" s="3">
        <f t="array" ref="AK1230">INDEX(NoSettings!$C$2:$AG$1459,MATCH($A1230,NoSettings!$A$2:$A$1459,0),MATCH(AK$1,NoSettings!$C$1:$AG$1,0))</f>
        <v>0</v>
      </c>
    </row>
    <row r="1231" ht="15.75" hidden="1" customHeight="1">
      <c r="A1231" s="3" t="s">
        <v>1687</v>
      </c>
      <c r="B1231" s="109" t="s">
        <v>178</v>
      </c>
      <c r="C1231" s="109" t="s">
        <v>1931</v>
      </c>
      <c r="D1231" s="109" t="s">
        <v>182</v>
      </c>
      <c r="E1231" s="109"/>
      <c r="F1231" s="109"/>
      <c r="G1231" s="3">
        <f t="array" ref="G1231">INDEX(NoSettings!$C$2:$AG$1459,MATCH($A1231,NoSettings!$A$2:$A$1459,0),MATCH(G$1,NoSettings!$C$1:$AG$1,0))</f>
        <v>0</v>
      </c>
      <c r="H1231" s="3">
        <f t="array" ref="H1231">INDEX(NoSettings!$C$2:$AG$1459,MATCH($A1231,NoSettings!$A$2:$A$1459,0),MATCH(H$1,NoSettings!$C$1:$AG$1,0))</f>
        <v>0</v>
      </c>
      <c r="I1231" s="3">
        <f t="array" ref="I1231">INDEX(NoSettings!$C$2:$AG$1459,MATCH($A1231,NoSettings!$A$2:$A$1459,0),MATCH(I$1,NoSettings!$C$1:$AG$1,0))</f>
        <v>0</v>
      </c>
      <c r="J1231" s="3">
        <f t="array" ref="J1231">INDEX(NoSettings!$C$2:$AG$1459,MATCH($A1231,NoSettings!$A$2:$A$1459,0),MATCH(J$1,NoSettings!$C$1:$AG$1,0))</f>
        <v>0</v>
      </c>
      <c r="K1231" s="3">
        <f t="array" ref="K1231">INDEX(NoSettings!$C$2:$AG$1459,MATCH($A1231,NoSettings!$A$2:$A$1459,0),MATCH(K$1,NoSettings!$C$1:$AG$1,0))</f>
        <v>0</v>
      </c>
      <c r="L1231" s="3">
        <f t="array" ref="L1231">INDEX(NoSettings!$C$2:$AG$1459,MATCH($A1231,NoSettings!$A$2:$A$1459,0),MATCH(L$1,NoSettings!$C$1:$AG$1,0))</f>
        <v>0</v>
      </c>
      <c r="M1231" s="3">
        <f t="array" ref="M1231">INDEX(NoSettings!$C$2:$AG$1459,MATCH($A1231,NoSettings!$A$2:$A$1459,0),MATCH(M$1,NoSettings!$C$1:$AG$1,0))</f>
        <v>0</v>
      </c>
      <c r="N1231" s="3">
        <f t="array" ref="N1231">INDEX(NoSettings!$C$2:$AG$1459,MATCH($A1231,NoSettings!$A$2:$A$1459,0),MATCH(N$1,NoSettings!$C$1:$AG$1,0))</f>
        <v>0</v>
      </c>
      <c r="O1231" s="3">
        <f t="array" ref="O1231">INDEX(NoSettings!$C$2:$AG$1459,MATCH($A1231,NoSettings!$A$2:$A$1459,0),MATCH(O$1,NoSettings!$C$1:$AG$1,0))</f>
        <v>0</v>
      </c>
      <c r="P1231" s="3">
        <f t="array" ref="P1231">INDEX(NoSettings!$C$2:$AG$1459,MATCH($A1231,NoSettings!$A$2:$A$1459,0),MATCH(P$1,NoSettings!$C$1:$AG$1,0))</f>
        <v>0</v>
      </c>
      <c r="Q1231" s="3">
        <f t="array" ref="Q1231">INDEX(NoSettings!$C$2:$AG$1459,MATCH($A1231,NoSettings!$A$2:$A$1459,0),MATCH(Q$1,NoSettings!$C$1:$AG$1,0))</f>
        <v>0</v>
      </c>
      <c r="R1231" s="3">
        <f t="array" ref="R1231">INDEX(NoSettings!$C$2:$AG$1459,MATCH($A1231,NoSettings!$A$2:$A$1459,0),MATCH(R$1,NoSettings!$C$1:$AG$1,0))</f>
        <v>0</v>
      </c>
      <c r="S1231" s="3">
        <f t="array" ref="S1231">INDEX(NoSettings!$C$2:$AG$1459,MATCH($A1231,NoSettings!$A$2:$A$1459,0),MATCH(S$1,NoSettings!$C$1:$AG$1,0))</f>
        <v>0</v>
      </c>
      <c r="T1231" s="3">
        <f t="array" ref="T1231">INDEX(NoSettings!$C$2:$AG$1459,MATCH($A1231,NoSettings!$A$2:$A$1459,0),MATCH(T$1,NoSettings!$C$1:$AG$1,0))</f>
        <v>0</v>
      </c>
      <c r="U1231" s="3">
        <f t="array" ref="U1231">INDEX(NoSettings!$C$2:$AG$1459,MATCH($A1231,NoSettings!$A$2:$A$1459,0),MATCH(U$1,NoSettings!$C$1:$AG$1,0))</f>
        <v>0</v>
      </c>
      <c r="V1231" s="3">
        <f t="array" ref="V1231">INDEX(NoSettings!$C$2:$AG$1459,MATCH($A1231,NoSettings!$A$2:$A$1459,0),MATCH(V$1,NoSettings!$C$1:$AG$1,0))</f>
        <v>0</v>
      </c>
      <c r="W1231" s="3">
        <f t="array" ref="W1231">INDEX(NoSettings!$C$2:$AG$1459,MATCH($A1231,NoSettings!$A$2:$A$1459,0),MATCH(W$1,NoSettings!$C$1:$AG$1,0))</f>
        <v>0</v>
      </c>
      <c r="X1231" s="3">
        <f t="array" ref="X1231">INDEX(NoSettings!$C$2:$AG$1459,MATCH($A1231,NoSettings!$A$2:$A$1459,0),MATCH(X$1,NoSettings!$C$1:$AG$1,0))</f>
        <v>0</v>
      </c>
      <c r="Y1231" s="3">
        <f t="array" ref="Y1231">INDEX(NoSettings!$C$2:$AG$1459,MATCH($A1231,NoSettings!$A$2:$A$1459,0),MATCH(Y$1,NoSettings!$C$1:$AG$1,0))</f>
        <v>0</v>
      </c>
      <c r="Z1231" s="3">
        <f t="array" ref="Z1231">INDEX(NoSettings!$C$2:$AG$1459,MATCH($A1231,NoSettings!$A$2:$A$1459,0),MATCH(Z$1,NoSettings!$C$1:$AG$1,0))</f>
        <v>0</v>
      </c>
      <c r="AA1231" s="3">
        <f t="array" ref="AA1231">INDEX(NoSettings!$C$2:$AG$1459,MATCH($A1231,NoSettings!$A$2:$A$1459,0),MATCH(AA$1,NoSettings!$C$1:$AG$1,0))</f>
        <v>0</v>
      </c>
      <c r="AB1231" s="3">
        <f t="array" ref="AB1231">INDEX(NoSettings!$C$2:$AG$1459,MATCH($A1231,NoSettings!$A$2:$A$1459,0),MATCH(AB$1,NoSettings!$C$1:$AG$1,0))</f>
        <v>0</v>
      </c>
      <c r="AC1231" s="3">
        <f t="array" ref="AC1231">INDEX(NoSettings!$C$2:$AG$1459,MATCH($A1231,NoSettings!$A$2:$A$1459,0),MATCH(AC$1,NoSettings!$C$1:$AG$1,0))</f>
        <v>0</v>
      </c>
      <c r="AD1231" s="3">
        <f t="array" ref="AD1231">INDEX(NoSettings!$C$2:$AG$1459,MATCH($A1231,NoSettings!$A$2:$A$1459,0),MATCH(AD$1,NoSettings!$C$1:$AG$1,0))</f>
        <v>0</v>
      </c>
      <c r="AE1231" s="3">
        <f t="array" ref="AE1231">INDEX(NoSettings!$C$2:$AG$1459,MATCH($A1231,NoSettings!$A$2:$A$1459,0),MATCH(AE$1,NoSettings!$C$1:$AG$1,0))</f>
        <v>0</v>
      </c>
      <c r="AF1231" s="3">
        <f t="array" ref="AF1231">INDEX(NoSettings!$C$2:$AG$1459,MATCH($A1231,NoSettings!$A$2:$A$1459,0),MATCH(AF$1,NoSettings!$C$1:$AG$1,0))</f>
        <v>0</v>
      </c>
      <c r="AG1231" s="3">
        <f t="array" ref="AG1231">INDEX(NoSettings!$C$2:$AG$1459,MATCH($A1231,NoSettings!$A$2:$A$1459,0),MATCH(AG$1,NoSettings!$C$1:$AG$1,0))</f>
        <v>0</v>
      </c>
      <c r="AH1231" s="3">
        <f t="array" ref="AH1231">INDEX(NoSettings!$C$2:$AG$1459,MATCH($A1231,NoSettings!$A$2:$A$1459,0),MATCH(AH$1,NoSettings!$C$1:$AG$1,0))</f>
        <v>0</v>
      </c>
      <c r="AI1231" s="3">
        <f t="array" ref="AI1231">INDEX(NoSettings!$C$2:$AG$1459,MATCH($A1231,NoSettings!$A$2:$A$1459,0),MATCH(AI$1,NoSettings!$C$1:$AG$1,0))</f>
        <v>0</v>
      </c>
      <c r="AJ1231" s="3">
        <f t="array" ref="AJ1231">INDEX(NoSettings!$C$2:$AG$1459,MATCH($A1231,NoSettings!$A$2:$A$1459,0),MATCH(AJ$1,NoSettings!$C$1:$AG$1,0))</f>
        <v>0</v>
      </c>
      <c r="AK1231" s="3">
        <f t="array" ref="AK1231">INDEX(NoSettings!$C$2:$AG$1459,MATCH($A1231,NoSettings!$A$2:$A$1459,0),MATCH(AK$1,NoSettings!$C$1:$AG$1,0))</f>
        <v>0</v>
      </c>
    </row>
    <row r="1232" ht="15.75" hidden="1" customHeight="1">
      <c r="A1232" s="3" t="s">
        <v>1688</v>
      </c>
      <c r="B1232" s="109" t="s">
        <v>178</v>
      </c>
      <c r="C1232" s="109" t="s">
        <v>1931</v>
      </c>
      <c r="D1232" s="109" t="s">
        <v>183</v>
      </c>
      <c r="E1232" s="109"/>
      <c r="F1232" s="109"/>
      <c r="G1232" s="3">
        <f t="array" ref="G1232">INDEX(NoSettings!$C$2:$AG$1459,MATCH($A1232,NoSettings!$A$2:$A$1459,0),MATCH(G$1,NoSettings!$C$1:$AG$1,0))</f>
        <v>0</v>
      </c>
      <c r="H1232" s="3">
        <f t="array" ref="H1232">INDEX(NoSettings!$C$2:$AG$1459,MATCH($A1232,NoSettings!$A$2:$A$1459,0),MATCH(H$1,NoSettings!$C$1:$AG$1,0))</f>
        <v>0</v>
      </c>
      <c r="I1232" s="3">
        <f t="array" ref="I1232">INDEX(NoSettings!$C$2:$AG$1459,MATCH($A1232,NoSettings!$A$2:$A$1459,0),MATCH(I$1,NoSettings!$C$1:$AG$1,0))</f>
        <v>0</v>
      </c>
      <c r="J1232" s="3">
        <f t="array" ref="J1232">INDEX(NoSettings!$C$2:$AG$1459,MATCH($A1232,NoSettings!$A$2:$A$1459,0),MATCH(J$1,NoSettings!$C$1:$AG$1,0))</f>
        <v>0</v>
      </c>
      <c r="K1232" s="3">
        <f t="array" ref="K1232">INDEX(NoSettings!$C$2:$AG$1459,MATCH($A1232,NoSettings!$A$2:$A$1459,0),MATCH(K$1,NoSettings!$C$1:$AG$1,0))</f>
        <v>0</v>
      </c>
      <c r="L1232" s="3">
        <f t="array" ref="L1232">INDEX(NoSettings!$C$2:$AG$1459,MATCH($A1232,NoSettings!$A$2:$A$1459,0),MATCH(L$1,NoSettings!$C$1:$AG$1,0))</f>
        <v>0</v>
      </c>
      <c r="M1232" s="3">
        <f t="array" ref="M1232">INDEX(NoSettings!$C$2:$AG$1459,MATCH($A1232,NoSettings!$A$2:$A$1459,0),MATCH(M$1,NoSettings!$C$1:$AG$1,0))</f>
        <v>0</v>
      </c>
      <c r="N1232" s="3">
        <f t="array" ref="N1232">INDEX(NoSettings!$C$2:$AG$1459,MATCH($A1232,NoSettings!$A$2:$A$1459,0),MATCH(N$1,NoSettings!$C$1:$AG$1,0))</f>
        <v>0</v>
      </c>
      <c r="O1232" s="3">
        <f t="array" ref="O1232">INDEX(NoSettings!$C$2:$AG$1459,MATCH($A1232,NoSettings!$A$2:$A$1459,0),MATCH(O$1,NoSettings!$C$1:$AG$1,0))</f>
        <v>0</v>
      </c>
      <c r="P1232" s="3">
        <f t="array" ref="P1232">INDEX(NoSettings!$C$2:$AG$1459,MATCH($A1232,NoSettings!$A$2:$A$1459,0),MATCH(P$1,NoSettings!$C$1:$AG$1,0))</f>
        <v>0</v>
      </c>
      <c r="Q1232" s="3">
        <f t="array" ref="Q1232">INDEX(NoSettings!$C$2:$AG$1459,MATCH($A1232,NoSettings!$A$2:$A$1459,0),MATCH(Q$1,NoSettings!$C$1:$AG$1,0))</f>
        <v>0</v>
      </c>
      <c r="R1232" s="3">
        <f t="array" ref="R1232">INDEX(NoSettings!$C$2:$AG$1459,MATCH($A1232,NoSettings!$A$2:$A$1459,0),MATCH(R$1,NoSettings!$C$1:$AG$1,0))</f>
        <v>0</v>
      </c>
      <c r="S1232" s="3">
        <f t="array" ref="S1232">INDEX(NoSettings!$C$2:$AG$1459,MATCH($A1232,NoSettings!$A$2:$A$1459,0),MATCH(S$1,NoSettings!$C$1:$AG$1,0))</f>
        <v>0</v>
      </c>
      <c r="T1232" s="3">
        <f t="array" ref="T1232">INDEX(NoSettings!$C$2:$AG$1459,MATCH($A1232,NoSettings!$A$2:$A$1459,0),MATCH(T$1,NoSettings!$C$1:$AG$1,0))</f>
        <v>0</v>
      </c>
      <c r="U1232" s="3">
        <f t="array" ref="U1232">INDEX(NoSettings!$C$2:$AG$1459,MATCH($A1232,NoSettings!$A$2:$A$1459,0),MATCH(U$1,NoSettings!$C$1:$AG$1,0))</f>
        <v>0</v>
      </c>
      <c r="V1232" s="3">
        <f t="array" ref="V1232">INDEX(NoSettings!$C$2:$AG$1459,MATCH($A1232,NoSettings!$A$2:$A$1459,0),MATCH(V$1,NoSettings!$C$1:$AG$1,0))</f>
        <v>0</v>
      </c>
      <c r="W1232" s="3">
        <f t="array" ref="W1232">INDEX(NoSettings!$C$2:$AG$1459,MATCH($A1232,NoSettings!$A$2:$A$1459,0),MATCH(W$1,NoSettings!$C$1:$AG$1,0))</f>
        <v>0</v>
      </c>
      <c r="X1232" s="3">
        <f t="array" ref="X1232">INDEX(NoSettings!$C$2:$AG$1459,MATCH($A1232,NoSettings!$A$2:$A$1459,0),MATCH(X$1,NoSettings!$C$1:$AG$1,0))</f>
        <v>0</v>
      </c>
      <c r="Y1232" s="3">
        <f t="array" ref="Y1232">INDEX(NoSettings!$C$2:$AG$1459,MATCH($A1232,NoSettings!$A$2:$A$1459,0),MATCH(Y$1,NoSettings!$C$1:$AG$1,0))</f>
        <v>0</v>
      </c>
      <c r="Z1232" s="3">
        <f t="array" ref="Z1232">INDEX(NoSettings!$C$2:$AG$1459,MATCH($A1232,NoSettings!$A$2:$A$1459,0),MATCH(Z$1,NoSettings!$C$1:$AG$1,0))</f>
        <v>0</v>
      </c>
      <c r="AA1232" s="3">
        <f t="array" ref="AA1232">INDEX(NoSettings!$C$2:$AG$1459,MATCH($A1232,NoSettings!$A$2:$A$1459,0),MATCH(AA$1,NoSettings!$C$1:$AG$1,0))</f>
        <v>0</v>
      </c>
      <c r="AB1232" s="3">
        <f t="array" ref="AB1232">INDEX(NoSettings!$C$2:$AG$1459,MATCH($A1232,NoSettings!$A$2:$A$1459,0),MATCH(AB$1,NoSettings!$C$1:$AG$1,0))</f>
        <v>0</v>
      </c>
      <c r="AC1232" s="3">
        <f t="array" ref="AC1232">INDEX(NoSettings!$C$2:$AG$1459,MATCH($A1232,NoSettings!$A$2:$A$1459,0),MATCH(AC$1,NoSettings!$C$1:$AG$1,0))</f>
        <v>0</v>
      </c>
      <c r="AD1232" s="3">
        <f t="array" ref="AD1232">INDEX(NoSettings!$C$2:$AG$1459,MATCH($A1232,NoSettings!$A$2:$A$1459,0),MATCH(AD$1,NoSettings!$C$1:$AG$1,0))</f>
        <v>0</v>
      </c>
      <c r="AE1232" s="3">
        <f t="array" ref="AE1232">INDEX(NoSettings!$C$2:$AG$1459,MATCH($A1232,NoSettings!$A$2:$A$1459,0),MATCH(AE$1,NoSettings!$C$1:$AG$1,0))</f>
        <v>0</v>
      </c>
      <c r="AF1232" s="3">
        <f t="array" ref="AF1232">INDEX(NoSettings!$C$2:$AG$1459,MATCH($A1232,NoSettings!$A$2:$A$1459,0),MATCH(AF$1,NoSettings!$C$1:$AG$1,0))</f>
        <v>0</v>
      </c>
      <c r="AG1232" s="3">
        <f t="array" ref="AG1232">INDEX(NoSettings!$C$2:$AG$1459,MATCH($A1232,NoSettings!$A$2:$A$1459,0),MATCH(AG$1,NoSettings!$C$1:$AG$1,0))</f>
        <v>0</v>
      </c>
      <c r="AH1232" s="3">
        <f t="array" ref="AH1232">INDEX(NoSettings!$C$2:$AG$1459,MATCH($A1232,NoSettings!$A$2:$A$1459,0),MATCH(AH$1,NoSettings!$C$1:$AG$1,0))</f>
        <v>0</v>
      </c>
      <c r="AI1232" s="3">
        <f t="array" ref="AI1232">INDEX(NoSettings!$C$2:$AG$1459,MATCH($A1232,NoSettings!$A$2:$A$1459,0),MATCH(AI$1,NoSettings!$C$1:$AG$1,0))</f>
        <v>0</v>
      </c>
      <c r="AJ1232" s="3">
        <f t="array" ref="AJ1232">INDEX(NoSettings!$C$2:$AG$1459,MATCH($A1232,NoSettings!$A$2:$A$1459,0),MATCH(AJ$1,NoSettings!$C$1:$AG$1,0))</f>
        <v>0</v>
      </c>
      <c r="AK1232" s="3">
        <f t="array" ref="AK1232">INDEX(NoSettings!$C$2:$AG$1459,MATCH($A1232,NoSettings!$A$2:$A$1459,0),MATCH(AK$1,NoSettings!$C$1:$AG$1,0))</f>
        <v>0</v>
      </c>
    </row>
    <row r="1233" ht="15.75" hidden="1" customHeight="1">
      <c r="A1233" s="3" t="s">
        <v>1689</v>
      </c>
      <c r="B1233" s="109" t="s">
        <v>178</v>
      </c>
      <c r="C1233" s="109" t="s">
        <v>1931</v>
      </c>
      <c r="D1233" s="109" t="s">
        <v>184</v>
      </c>
      <c r="E1233" s="109"/>
      <c r="F1233" s="109"/>
      <c r="G1233" s="3">
        <f t="array" ref="G1233">INDEX(NoSettings!$C$2:$AG$1459,MATCH($A1233,NoSettings!$A$2:$A$1459,0),MATCH(G$1,NoSettings!$C$1:$AG$1,0))</f>
        <v>0</v>
      </c>
      <c r="H1233" s="3">
        <f t="array" ref="H1233">INDEX(NoSettings!$C$2:$AG$1459,MATCH($A1233,NoSettings!$A$2:$A$1459,0),MATCH(H$1,NoSettings!$C$1:$AG$1,0))</f>
        <v>0</v>
      </c>
      <c r="I1233" s="3">
        <f t="array" ref="I1233">INDEX(NoSettings!$C$2:$AG$1459,MATCH($A1233,NoSettings!$A$2:$A$1459,0),MATCH(I$1,NoSettings!$C$1:$AG$1,0))</f>
        <v>0</v>
      </c>
      <c r="J1233" s="3">
        <f t="array" ref="J1233">INDEX(NoSettings!$C$2:$AG$1459,MATCH($A1233,NoSettings!$A$2:$A$1459,0),MATCH(J$1,NoSettings!$C$1:$AG$1,0))</f>
        <v>0</v>
      </c>
      <c r="K1233" s="3">
        <f t="array" ref="K1233">INDEX(NoSettings!$C$2:$AG$1459,MATCH($A1233,NoSettings!$A$2:$A$1459,0),MATCH(K$1,NoSettings!$C$1:$AG$1,0))</f>
        <v>0</v>
      </c>
      <c r="L1233" s="3">
        <f t="array" ref="L1233">INDEX(NoSettings!$C$2:$AG$1459,MATCH($A1233,NoSettings!$A$2:$A$1459,0),MATCH(L$1,NoSettings!$C$1:$AG$1,0))</f>
        <v>0</v>
      </c>
      <c r="M1233" s="3">
        <f t="array" ref="M1233">INDEX(NoSettings!$C$2:$AG$1459,MATCH($A1233,NoSettings!$A$2:$A$1459,0),MATCH(M$1,NoSettings!$C$1:$AG$1,0))</f>
        <v>0</v>
      </c>
      <c r="N1233" s="3">
        <f t="array" ref="N1233">INDEX(NoSettings!$C$2:$AG$1459,MATCH($A1233,NoSettings!$A$2:$A$1459,0),MATCH(N$1,NoSettings!$C$1:$AG$1,0))</f>
        <v>0</v>
      </c>
      <c r="O1233" s="3">
        <f t="array" ref="O1233">INDEX(NoSettings!$C$2:$AG$1459,MATCH($A1233,NoSettings!$A$2:$A$1459,0),MATCH(O$1,NoSettings!$C$1:$AG$1,0))</f>
        <v>0</v>
      </c>
      <c r="P1233" s="3">
        <f t="array" ref="P1233">INDEX(NoSettings!$C$2:$AG$1459,MATCH($A1233,NoSettings!$A$2:$A$1459,0),MATCH(P$1,NoSettings!$C$1:$AG$1,0))</f>
        <v>0</v>
      </c>
      <c r="Q1233" s="3">
        <f t="array" ref="Q1233">INDEX(NoSettings!$C$2:$AG$1459,MATCH($A1233,NoSettings!$A$2:$A$1459,0),MATCH(Q$1,NoSettings!$C$1:$AG$1,0))</f>
        <v>0</v>
      </c>
      <c r="R1233" s="3">
        <f t="array" ref="R1233">INDEX(NoSettings!$C$2:$AG$1459,MATCH($A1233,NoSettings!$A$2:$A$1459,0),MATCH(R$1,NoSettings!$C$1:$AG$1,0))</f>
        <v>0</v>
      </c>
      <c r="S1233" s="3">
        <f t="array" ref="S1233">INDEX(NoSettings!$C$2:$AG$1459,MATCH($A1233,NoSettings!$A$2:$A$1459,0),MATCH(S$1,NoSettings!$C$1:$AG$1,0))</f>
        <v>0</v>
      </c>
      <c r="T1233" s="3">
        <f t="array" ref="T1233">INDEX(NoSettings!$C$2:$AG$1459,MATCH($A1233,NoSettings!$A$2:$A$1459,0),MATCH(T$1,NoSettings!$C$1:$AG$1,0))</f>
        <v>0</v>
      </c>
      <c r="U1233" s="3">
        <f t="array" ref="U1233">INDEX(NoSettings!$C$2:$AG$1459,MATCH($A1233,NoSettings!$A$2:$A$1459,0),MATCH(U$1,NoSettings!$C$1:$AG$1,0))</f>
        <v>0</v>
      </c>
      <c r="V1233" s="3">
        <f t="array" ref="V1233">INDEX(NoSettings!$C$2:$AG$1459,MATCH($A1233,NoSettings!$A$2:$A$1459,0),MATCH(V$1,NoSettings!$C$1:$AG$1,0))</f>
        <v>0</v>
      </c>
      <c r="W1233" s="3">
        <f t="array" ref="W1233">INDEX(NoSettings!$C$2:$AG$1459,MATCH($A1233,NoSettings!$A$2:$A$1459,0),MATCH(W$1,NoSettings!$C$1:$AG$1,0))</f>
        <v>0</v>
      </c>
      <c r="X1233" s="3">
        <f t="array" ref="X1233">INDEX(NoSettings!$C$2:$AG$1459,MATCH($A1233,NoSettings!$A$2:$A$1459,0),MATCH(X$1,NoSettings!$C$1:$AG$1,0))</f>
        <v>0</v>
      </c>
      <c r="Y1233" s="3">
        <f t="array" ref="Y1233">INDEX(NoSettings!$C$2:$AG$1459,MATCH($A1233,NoSettings!$A$2:$A$1459,0),MATCH(Y$1,NoSettings!$C$1:$AG$1,0))</f>
        <v>0</v>
      </c>
      <c r="Z1233" s="3">
        <f t="array" ref="Z1233">INDEX(NoSettings!$C$2:$AG$1459,MATCH($A1233,NoSettings!$A$2:$A$1459,0),MATCH(Z$1,NoSettings!$C$1:$AG$1,0))</f>
        <v>0</v>
      </c>
      <c r="AA1233" s="3">
        <f t="array" ref="AA1233">INDEX(NoSettings!$C$2:$AG$1459,MATCH($A1233,NoSettings!$A$2:$A$1459,0),MATCH(AA$1,NoSettings!$C$1:$AG$1,0))</f>
        <v>0</v>
      </c>
      <c r="AB1233" s="3">
        <f t="array" ref="AB1233">INDEX(NoSettings!$C$2:$AG$1459,MATCH($A1233,NoSettings!$A$2:$A$1459,0),MATCH(AB$1,NoSettings!$C$1:$AG$1,0))</f>
        <v>0</v>
      </c>
      <c r="AC1233" s="3">
        <f t="array" ref="AC1233">INDEX(NoSettings!$C$2:$AG$1459,MATCH($A1233,NoSettings!$A$2:$A$1459,0),MATCH(AC$1,NoSettings!$C$1:$AG$1,0))</f>
        <v>0</v>
      </c>
      <c r="AD1233" s="3">
        <f t="array" ref="AD1233">INDEX(NoSettings!$C$2:$AG$1459,MATCH($A1233,NoSettings!$A$2:$A$1459,0),MATCH(AD$1,NoSettings!$C$1:$AG$1,0))</f>
        <v>0</v>
      </c>
      <c r="AE1233" s="3">
        <f t="array" ref="AE1233">INDEX(NoSettings!$C$2:$AG$1459,MATCH($A1233,NoSettings!$A$2:$A$1459,0),MATCH(AE$1,NoSettings!$C$1:$AG$1,0))</f>
        <v>0</v>
      </c>
      <c r="AF1233" s="3">
        <f t="array" ref="AF1233">INDEX(NoSettings!$C$2:$AG$1459,MATCH($A1233,NoSettings!$A$2:$A$1459,0),MATCH(AF$1,NoSettings!$C$1:$AG$1,0))</f>
        <v>0</v>
      </c>
      <c r="AG1233" s="3">
        <f t="array" ref="AG1233">INDEX(NoSettings!$C$2:$AG$1459,MATCH($A1233,NoSettings!$A$2:$A$1459,0),MATCH(AG$1,NoSettings!$C$1:$AG$1,0))</f>
        <v>0</v>
      </c>
      <c r="AH1233" s="3">
        <f t="array" ref="AH1233">INDEX(NoSettings!$C$2:$AG$1459,MATCH($A1233,NoSettings!$A$2:$A$1459,0),MATCH(AH$1,NoSettings!$C$1:$AG$1,0))</f>
        <v>0</v>
      </c>
      <c r="AI1233" s="3">
        <f t="array" ref="AI1233">INDEX(NoSettings!$C$2:$AG$1459,MATCH($A1233,NoSettings!$A$2:$A$1459,0),MATCH(AI$1,NoSettings!$C$1:$AG$1,0))</f>
        <v>0</v>
      </c>
      <c r="AJ1233" s="3">
        <f t="array" ref="AJ1233">INDEX(NoSettings!$C$2:$AG$1459,MATCH($A1233,NoSettings!$A$2:$A$1459,0),MATCH(AJ$1,NoSettings!$C$1:$AG$1,0))</f>
        <v>0</v>
      </c>
      <c r="AK1233" s="3">
        <f t="array" ref="AK1233">INDEX(NoSettings!$C$2:$AG$1459,MATCH($A1233,NoSettings!$A$2:$A$1459,0),MATCH(AK$1,NoSettings!$C$1:$AG$1,0))</f>
        <v>0</v>
      </c>
    </row>
    <row r="1234" ht="15.75" hidden="1" customHeight="1">
      <c r="A1234" s="3" t="s">
        <v>1690</v>
      </c>
      <c r="B1234" s="109" t="s">
        <v>178</v>
      </c>
      <c r="C1234" s="109" t="s">
        <v>1931</v>
      </c>
      <c r="D1234" s="109" t="s">
        <v>185</v>
      </c>
      <c r="E1234" s="109"/>
      <c r="F1234" s="109"/>
      <c r="G1234" s="3">
        <f t="array" ref="G1234">INDEX(NoSettings!$C$2:$AG$1459,MATCH($A1234,NoSettings!$A$2:$A$1459,0),MATCH(G$1,NoSettings!$C$1:$AG$1,0))</f>
        <v>0</v>
      </c>
      <c r="H1234" s="3">
        <f t="array" ref="H1234">INDEX(NoSettings!$C$2:$AG$1459,MATCH($A1234,NoSettings!$A$2:$A$1459,0),MATCH(H$1,NoSettings!$C$1:$AG$1,0))</f>
        <v>0</v>
      </c>
      <c r="I1234" s="3">
        <f t="array" ref="I1234">INDEX(NoSettings!$C$2:$AG$1459,MATCH($A1234,NoSettings!$A$2:$A$1459,0),MATCH(I$1,NoSettings!$C$1:$AG$1,0))</f>
        <v>0</v>
      </c>
      <c r="J1234" s="3">
        <f t="array" ref="J1234">INDEX(NoSettings!$C$2:$AG$1459,MATCH($A1234,NoSettings!$A$2:$A$1459,0),MATCH(J$1,NoSettings!$C$1:$AG$1,0))</f>
        <v>0</v>
      </c>
      <c r="K1234" s="3">
        <f t="array" ref="K1234">INDEX(NoSettings!$C$2:$AG$1459,MATCH($A1234,NoSettings!$A$2:$A$1459,0),MATCH(K$1,NoSettings!$C$1:$AG$1,0))</f>
        <v>0</v>
      </c>
      <c r="L1234" s="3">
        <f t="array" ref="L1234">INDEX(NoSettings!$C$2:$AG$1459,MATCH($A1234,NoSettings!$A$2:$A$1459,0),MATCH(L$1,NoSettings!$C$1:$AG$1,0))</f>
        <v>0</v>
      </c>
      <c r="M1234" s="3">
        <f t="array" ref="M1234">INDEX(NoSettings!$C$2:$AG$1459,MATCH($A1234,NoSettings!$A$2:$A$1459,0),MATCH(M$1,NoSettings!$C$1:$AG$1,0))</f>
        <v>0</v>
      </c>
      <c r="N1234" s="3">
        <f t="array" ref="N1234">INDEX(NoSettings!$C$2:$AG$1459,MATCH($A1234,NoSettings!$A$2:$A$1459,0),MATCH(N$1,NoSettings!$C$1:$AG$1,0))</f>
        <v>0</v>
      </c>
      <c r="O1234" s="3">
        <f t="array" ref="O1234">INDEX(NoSettings!$C$2:$AG$1459,MATCH($A1234,NoSettings!$A$2:$A$1459,0),MATCH(O$1,NoSettings!$C$1:$AG$1,0))</f>
        <v>0</v>
      </c>
      <c r="P1234" s="3">
        <f t="array" ref="P1234">INDEX(NoSettings!$C$2:$AG$1459,MATCH($A1234,NoSettings!$A$2:$A$1459,0),MATCH(P$1,NoSettings!$C$1:$AG$1,0))</f>
        <v>0</v>
      </c>
      <c r="Q1234" s="3">
        <f t="array" ref="Q1234">INDEX(NoSettings!$C$2:$AG$1459,MATCH($A1234,NoSettings!$A$2:$A$1459,0),MATCH(Q$1,NoSettings!$C$1:$AG$1,0))</f>
        <v>0</v>
      </c>
      <c r="R1234" s="3">
        <f t="array" ref="R1234">INDEX(NoSettings!$C$2:$AG$1459,MATCH($A1234,NoSettings!$A$2:$A$1459,0),MATCH(R$1,NoSettings!$C$1:$AG$1,0))</f>
        <v>0</v>
      </c>
      <c r="S1234" s="3">
        <f t="array" ref="S1234">INDEX(NoSettings!$C$2:$AG$1459,MATCH($A1234,NoSettings!$A$2:$A$1459,0),MATCH(S$1,NoSettings!$C$1:$AG$1,0))</f>
        <v>0</v>
      </c>
      <c r="T1234" s="3">
        <f t="array" ref="T1234">INDEX(NoSettings!$C$2:$AG$1459,MATCH($A1234,NoSettings!$A$2:$A$1459,0),MATCH(T$1,NoSettings!$C$1:$AG$1,0))</f>
        <v>0</v>
      </c>
      <c r="U1234" s="3">
        <f t="array" ref="U1234">INDEX(NoSettings!$C$2:$AG$1459,MATCH($A1234,NoSettings!$A$2:$A$1459,0),MATCH(U$1,NoSettings!$C$1:$AG$1,0))</f>
        <v>0</v>
      </c>
      <c r="V1234" s="3">
        <f t="array" ref="V1234">INDEX(NoSettings!$C$2:$AG$1459,MATCH($A1234,NoSettings!$A$2:$A$1459,0),MATCH(V$1,NoSettings!$C$1:$AG$1,0))</f>
        <v>0</v>
      </c>
      <c r="W1234" s="3">
        <f t="array" ref="W1234">INDEX(NoSettings!$C$2:$AG$1459,MATCH($A1234,NoSettings!$A$2:$A$1459,0),MATCH(W$1,NoSettings!$C$1:$AG$1,0))</f>
        <v>0</v>
      </c>
      <c r="X1234" s="3">
        <f t="array" ref="X1234">INDEX(NoSettings!$C$2:$AG$1459,MATCH($A1234,NoSettings!$A$2:$A$1459,0),MATCH(X$1,NoSettings!$C$1:$AG$1,0))</f>
        <v>0</v>
      </c>
      <c r="Y1234" s="3">
        <f t="array" ref="Y1234">INDEX(NoSettings!$C$2:$AG$1459,MATCH($A1234,NoSettings!$A$2:$A$1459,0),MATCH(Y$1,NoSettings!$C$1:$AG$1,0))</f>
        <v>0</v>
      </c>
      <c r="Z1234" s="3">
        <f t="array" ref="Z1234">INDEX(NoSettings!$C$2:$AG$1459,MATCH($A1234,NoSettings!$A$2:$A$1459,0),MATCH(Z$1,NoSettings!$C$1:$AG$1,0))</f>
        <v>0</v>
      </c>
      <c r="AA1234" s="3">
        <f t="array" ref="AA1234">INDEX(NoSettings!$C$2:$AG$1459,MATCH($A1234,NoSettings!$A$2:$A$1459,0),MATCH(AA$1,NoSettings!$C$1:$AG$1,0))</f>
        <v>0</v>
      </c>
      <c r="AB1234" s="3">
        <f t="array" ref="AB1234">INDEX(NoSettings!$C$2:$AG$1459,MATCH($A1234,NoSettings!$A$2:$A$1459,0),MATCH(AB$1,NoSettings!$C$1:$AG$1,0))</f>
        <v>0</v>
      </c>
      <c r="AC1234" s="3">
        <f t="array" ref="AC1234">INDEX(NoSettings!$C$2:$AG$1459,MATCH($A1234,NoSettings!$A$2:$A$1459,0),MATCH(AC$1,NoSettings!$C$1:$AG$1,0))</f>
        <v>0</v>
      </c>
      <c r="AD1234" s="3">
        <f t="array" ref="AD1234">INDEX(NoSettings!$C$2:$AG$1459,MATCH($A1234,NoSettings!$A$2:$A$1459,0),MATCH(AD$1,NoSettings!$C$1:$AG$1,0))</f>
        <v>0</v>
      </c>
      <c r="AE1234" s="3">
        <f t="array" ref="AE1234">INDEX(NoSettings!$C$2:$AG$1459,MATCH($A1234,NoSettings!$A$2:$A$1459,0),MATCH(AE$1,NoSettings!$C$1:$AG$1,0))</f>
        <v>0</v>
      </c>
      <c r="AF1234" s="3">
        <f t="array" ref="AF1234">INDEX(NoSettings!$C$2:$AG$1459,MATCH($A1234,NoSettings!$A$2:$A$1459,0),MATCH(AF$1,NoSettings!$C$1:$AG$1,0))</f>
        <v>0</v>
      </c>
      <c r="AG1234" s="3">
        <f t="array" ref="AG1234">INDEX(NoSettings!$C$2:$AG$1459,MATCH($A1234,NoSettings!$A$2:$A$1459,0),MATCH(AG$1,NoSettings!$C$1:$AG$1,0))</f>
        <v>0</v>
      </c>
      <c r="AH1234" s="3">
        <f t="array" ref="AH1234">INDEX(NoSettings!$C$2:$AG$1459,MATCH($A1234,NoSettings!$A$2:$A$1459,0),MATCH(AH$1,NoSettings!$C$1:$AG$1,0))</f>
        <v>0</v>
      </c>
      <c r="AI1234" s="3">
        <f t="array" ref="AI1234">INDEX(NoSettings!$C$2:$AG$1459,MATCH($A1234,NoSettings!$A$2:$A$1459,0),MATCH(AI$1,NoSettings!$C$1:$AG$1,0))</f>
        <v>0</v>
      </c>
      <c r="AJ1234" s="3">
        <f t="array" ref="AJ1234">INDEX(NoSettings!$C$2:$AG$1459,MATCH($A1234,NoSettings!$A$2:$A$1459,0),MATCH(AJ$1,NoSettings!$C$1:$AG$1,0))</f>
        <v>0</v>
      </c>
      <c r="AK1234" s="3">
        <f t="array" ref="AK1234">INDEX(NoSettings!$C$2:$AG$1459,MATCH($A1234,NoSettings!$A$2:$A$1459,0),MATCH(AK$1,NoSettings!$C$1:$AG$1,0))</f>
        <v>0</v>
      </c>
    </row>
    <row r="1235" ht="15.75" hidden="1" customHeight="1">
      <c r="A1235" s="3" t="s">
        <v>1691</v>
      </c>
      <c r="B1235" s="109" t="s">
        <v>178</v>
      </c>
      <c r="C1235" s="109" t="s">
        <v>1931</v>
      </c>
      <c r="D1235" s="109" t="s">
        <v>186</v>
      </c>
      <c r="E1235" s="109"/>
      <c r="F1235" s="109"/>
      <c r="G1235" s="3">
        <f t="array" ref="G1235">INDEX(NoSettings!$C$2:$AG$1459,MATCH($A1235,NoSettings!$A$2:$A$1459,0),MATCH(G$1,NoSettings!$C$1:$AG$1,0))</f>
        <v>0</v>
      </c>
      <c r="H1235" s="3">
        <f t="array" ref="H1235">INDEX(NoSettings!$C$2:$AG$1459,MATCH($A1235,NoSettings!$A$2:$A$1459,0),MATCH(H$1,NoSettings!$C$1:$AG$1,0))</f>
        <v>0</v>
      </c>
      <c r="I1235" s="3">
        <f t="array" ref="I1235">INDEX(NoSettings!$C$2:$AG$1459,MATCH($A1235,NoSettings!$A$2:$A$1459,0),MATCH(I$1,NoSettings!$C$1:$AG$1,0))</f>
        <v>0</v>
      </c>
      <c r="J1235" s="3">
        <f t="array" ref="J1235">INDEX(NoSettings!$C$2:$AG$1459,MATCH($A1235,NoSettings!$A$2:$A$1459,0),MATCH(J$1,NoSettings!$C$1:$AG$1,0))</f>
        <v>0</v>
      </c>
      <c r="K1235" s="3">
        <f t="array" ref="K1235">INDEX(NoSettings!$C$2:$AG$1459,MATCH($A1235,NoSettings!$A$2:$A$1459,0),MATCH(K$1,NoSettings!$C$1:$AG$1,0))</f>
        <v>0</v>
      </c>
      <c r="L1235" s="3">
        <f t="array" ref="L1235">INDEX(NoSettings!$C$2:$AG$1459,MATCH($A1235,NoSettings!$A$2:$A$1459,0),MATCH(L$1,NoSettings!$C$1:$AG$1,0))</f>
        <v>0</v>
      </c>
      <c r="M1235" s="3">
        <f t="array" ref="M1235">INDEX(NoSettings!$C$2:$AG$1459,MATCH($A1235,NoSettings!$A$2:$A$1459,0),MATCH(M$1,NoSettings!$C$1:$AG$1,0))</f>
        <v>0</v>
      </c>
      <c r="N1235" s="3">
        <f t="array" ref="N1235">INDEX(NoSettings!$C$2:$AG$1459,MATCH($A1235,NoSettings!$A$2:$A$1459,0),MATCH(N$1,NoSettings!$C$1:$AG$1,0))</f>
        <v>0</v>
      </c>
      <c r="O1235" s="3">
        <f t="array" ref="O1235">INDEX(NoSettings!$C$2:$AG$1459,MATCH($A1235,NoSettings!$A$2:$A$1459,0),MATCH(O$1,NoSettings!$C$1:$AG$1,0))</f>
        <v>0</v>
      </c>
      <c r="P1235" s="3">
        <f t="array" ref="P1235">INDEX(NoSettings!$C$2:$AG$1459,MATCH($A1235,NoSettings!$A$2:$A$1459,0),MATCH(P$1,NoSettings!$C$1:$AG$1,0))</f>
        <v>0</v>
      </c>
      <c r="Q1235" s="3">
        <f t="array" ref="Q1235">INDEX(NoSettings!$C$2:$AG$1459,MATCH($A1235,NoSettings!$A$2:$A$1459,0),MATCH(Q$1,NoSettings!$C$1:$AG$1,0))</f>
        <v>0</v>
      </c>
      <c r="R1235" s="3">
        <f t="array" ref="R1235">INDEX(NoSettings!$C$2:$AG$1459,MATCH($A1235,NoSettings!$A$2:$A$1459,0),MATCH(R$1,NoSettings!$C$1:$AG$1,0))</f>
        <v>0</v>
      </c>
      <c r="S1235" s="3">
        <f t="array" ref="S1235">INDEX(NoSettings!$C$2:$AG$1459,MATCH($A1235,NoSettings!$A$2:$A$1459,0),MATCH(S$1,NoSettings!$C$1:$AG$1,0))</f>
        <v>0</v>
      </c>
      <c r="T1235" s="3">
        <f t="array" ref="T1235">INDEX(NoSettings!$C$2:$AG$1459,MATCH($A1235,NoSettings!$A$2:$A$1459,0),MATCH(T$1,NoSettings!$C$1:$AG$1,0))</f>
        <v>0</v>
      </c>
      <c r="U1235" s="3">
        <f t="array" ref="U1235">INDEX(NoSettings!$C$2:$AG$1459,MATCH($A1235,NoSettings!$A$2:$A$1459,0),MATCH(U$1,NoSettings!$C$1:$AG$1,0))</f>
        <v>0</v>
      </c>
      <c r="V1235" s="3">
        <f t="array" ref="V1235">INDEX(NoSettings!$C$2:$AG$1459,MATCH($A1235,NoSettings!$A$2:$A$1459,0),MATCH(V$1,NoSettings!$C$1:$AG$1,0))</f>
        <v>0</v>
      </c>
      <c r="W1235" s="3">
        <f t="array" ref="W1235">INDEX(NoSettings!$C$2:$AG$1459,MATCH($A1235,NoSettings!$A$2:$A$1459,0),MATCH(W$1,NoSettings!$C$1:$AG$1,0))</f>
        <v>0</v>
      </c>
      <c r="X1235" s="3">
        <f t="array" ref="X1235">INDEX(NoSettings!$C$2:$AG$1459,MATCH($A1235,NoSettings!$A$2:$A$1459,0),MATCH(X$1,NoSettings!$C$1:$AG$1,0))</f>
        <v>0</v>
      </c>
      <c r="Y1235" s="3">
        <f t="array" ref="Y1235">INDEX(NoSettings!$C$2:$AG$1459,MATCH($A1235,NoSettings!$A$2:$A$1459,0),MATCH(Y$1,NoSettings!$C$1:$AG$1,0))</f>
        <v>0</v>
      </c>
      <c r="Z1235" s="3">
        <f t="array" ref="Z1235">INDEX(NoSettings!$C$2:$AG$1459,MATCH($A1235,NoSettings!$A$2:$A$1459,0),MATCH(Z$1,NoSettings!$C$1:$AG$1,0))</f>
        <v>0</v>
      </c>
      <c r="AA1235" s="3">
        <f t="array" ref="AA1235">INDEX(NoSettings!$C$2:$AG$1459,MATCH($A1235,NoSettings!$A$2:$A$1459,0),MATCH(AA$1,NoSettings!$C$1:$AG$1,0))</f>
        <v>0</v>
      </c>
      <c r="AB1235" s="3">
        <f t="array" ref="AB1235">INDEX(NoSettings!$C$2:$AG$1459,MATCH($A1235,NoSettings!$A$2:$A$1459,0),MATCH(AB$1,NoSettings!$C$1:$AG$1,0))</f>
        <v>0</v>
      </c>
      <c r="AC1235" s="3">
        <f t="array" ref="AC1235">INDEX(NoSettings!$C$2:$AG$1459,MATCH($A1235,NoSettings!$A$2:$A$1459,0),MATCH(AC$1,NoSettings!$C$1:$AG$1,0))</f>
        <v>0</v>
      </c>
      <c r="AD1235" s="3">
        <f t="array" ref="AD1235">INDEX(NoSettings!$C$2:$AG$1459,MATCH($A1235,NoSettings!$A$2:$A$1459,0),MATCH(AD$1,NoSettings!$C$1:$AG$1,0))</f>
        <v>0</v>
      </c>
      <c r="AE1235" s="3">
        <f t="array" ref="AE1235">INDEX(NoSettings!$C$2:$AG$1459,MATCH($A1235,NoSettings!$A$2:$A$1459,0),MATCH(AE$1,NoSettings!$C$1:$AG$1,0))</f>
        <v>0</v>
      </c>
      <c r="AF1235" s="3">
        <f t="array" ref="AF1235">INDEX(NoSettings!$C$2:$AG$1459,MATCH($A1235,NoSettings!$A$2:$A$1459,0),MATCH(AF$1,NoSettings!$C$1:$AG$1,0))</f>
        <v>0</v>
      </c>
      <c r="AG1235" s="3">
        <f t="array" ref="AG1235">INDEX(NoSettings!$C$2:$AG$1459,MATCH($A1235,NoSettings!$A$2:$A$1459,0),MATCH(AG$1,NoSettings!$C$1:$AG$1,0))</f>
        <v>0</v>
      </c>
      <c r="AH1235" s="3">
        <f t="array" ref="AH1235">INDEX(NoSettings!$C$2:$AG$1459,MATCH($A1235,NoSettings!$A$2:$A$1459,0),MATCH(AH$1,NoSettings!$C$1:$AG$1,0))</f>
        <v>0</v>
      </c>
      <c r="AI1235" s="3">
        <f t="array" ref="AI1235">INDEX(NoSettings!$C$2:$AG$1459,MATCH($A1235,NoSettings!$A$2:$A$1459,0),MATCH(AI$1,NoSettings!$C$1:$AG$1,0))</f>
        <v>0</v>
      </c>
      <c r="AJ1235" s="3">
        <f t="array" ref="AJ1235">INDEX(NoSettings!$C$2:$AG$1459,MATCH($A1235,NoSettings!$A$2:$A$1459,0),MATCH(AJ$1,NoSettings!$C$1:$AG$1,0))</f>
        <v>0</v>
      </c>
      <c r="AK1235" s="3">
        <f t="array" ref="AK1235">INDEX(NoSettings!$C$2:$AG$1459,MATCH($A1235,NoSettings!$A$2:$A$1459,0),MATCH(AK$1,NoSettings!$C$1:$AG$1,0))</f>
        <v>0</v>
      </c>
    </row>
    <row r="1236" ht="15.75" hidden="1" customHeight="1">
      <c r="A1236" s="3" t="s">
        <v>1692</v>
      </c>
      <c r="B1236" s="109" t="s">
        <v>178</v>
      </c>
      <c r="C1236" s="109" t="s">
        <v>1931</v>
      </c>
      <c r="D1236" s="109" t="s">
        <v>187</v>
      </c>
      <c r="E1236" s="109"/>
      <c r="F1236" s="109"/>
      <c r="G1236" s="3">
        <f t="array" ref="G1236">INDEX(NoSettings!$C$2:$AG$1459,MATCH($A1236,NoSettings!$A$2:$A$1459,0),MATCH(G$1,NoSettings!$C$1:$AG$1,0))</f>
        <v>0</v>
      </c>
      <c r="H1236" s="3">
        <f t="array" ref="H1236">INDEX(NoSettings!$C$2:$AG$1459,MATCH($A1236,NoSettings!$A$2:$A$1459,0),MATCH(H$1,NoSettings!$C$1:$AG$1,0))</f>
        <v>0</v>
      </c>
      <c r="I1236" s="3">
        <f t="array" ref="I1236">INDEX(NoSettings!$C$2:$AG$1459,MATCH($A1236,NoSettings!$A$2:$A$1459,0),MATCH(I$1,NoSettings!$C$1:$AG$1,0))</f>
        <v>0</v>
      </c>
      <c r="J1236" s="3">
        <f t="array" ref="J1236">INDEX(NoSettings!$C$2:$AG$1459,MATCH($A1236,NoSettings!$A$2:$A$1459,0),MATCH(J$1,NoSettings!$C$1:$AG$1,0))</f>
        <v>0</v>
      </c>
      <c r="K1236" s="3">
        <f t="array" ref="K1236">INDEX(NoSettings!$C$2:$AG$1459,MATCH($A1236,NoSettings!$A$2:$A$1459,0),MATCH(K$1,NoSettings!$C$1:$AG$1,0))</f>
        <v>0</v>
      </c>
      <c r="L1236" s="3">
        <f t="array" ref="L1236">INDEX(NoSettings!$C$2:$AG$1459,MATCH($A1236,NoSettings!$A$2:$A$1459,0),MATCH(L$1,NoSettings!$C$1:$AG$1,0))</f>
        <v>0</v>
      </c>
      <c r="M1236" s="3">
        <f t="array" ref="M1236">INDEX(NoSettings!$C$2:$AG$1459,MATCH($A1236,NoSettings!$A$2:$A$1459,0),MATCH(M$1,NoSettings!$C$1:$AG$1,0))</f>
        <v>0</v>
      </c>
      <c r="N1236" s="3">
        <f t="array" ref="N1236">INDEX(NoSettings!$C$2:$AG$1459,MATCH($A1236,NoSettings!$A$2:$A$1459,0),MATCH(N$1,NoSettings!$C$1:$AG$1,0))</f>
        <v>0</v>
      </c>
      <c r="O1236" s="3">
        <f t="array" ref="O1236">INDEX(NoSettings!$C$2:$AG$1459,MATCH($A1236,NoSettings!$A$2:$A$1459,0),MATCH(O$1,NoSettings!$C$1:$AG$1,0))</f>
        <v>0</v>
      </c>
      <c r="P1236" s="3">
        <f t="array" ref="P1236">INDEX(NoSettings!$C$2:$AG$1459,MATCH($A1236,NoSettings!$A$2:$A$1459,0),MATCH(P$1,NoSettings!$C$1:$AG$1,0))</f>
        <v>0</v>
      </c>
      <c r="Q1236" s="3">
        <f t="array" ref="Q1236">INDEX(NoSettings!$C$2:$AG$1459,MATCH($A1236,NoSettings!$A$2:$A$1459,0),MATCH(Q$1,NoSettings!$C$1:$AG$1,0))</f>
        <v>0</v>
      </c>
      <c r="R1236" s="3">
        <f t="array" ref="R1236">INDEX(NoSettings!$C$2:$AG$1459,MATCH($A1236,NoSettings!$A$2:$A$1459,0),MATCH(R$1,NoSettings!$C$1:$AG$1,0))</f>
        <v>0</v>
      </c>
      <c r="S1236" s="3">
        <f t="array" ref="S1236">INDEX(NoSettings!$C$2:$AG$1459,MATCH($A1236,NoSettings!$A$2:$A$1459,0),MATCH(S$1,NoSettings!$C$1:$AG$1,0))</f>
        <v>0</v>
      </c>
      <c r="T1236" s="3">
        <f t="array" ref="T1236">INDEX(NoSettings!$C$2:$AG$1459,MATCH($A1236,NoSettings!$A$2:$A$1459,0),MATCH(T$1,NoSettings!$C$1:$AG$1,0))</f>
        <v>0</v>
      </c>
      <c r="U1236" s="3">
        <f t="array" ref="U1236">INDEX(NoSettings!$C$2:$AG$1459,MATCH($A1236,NoSettings!$A$2:$A$1459,0),MATCH(U$1,NoSettings!$C$1:$AG$1,0))</f>
        <v>0</v>
      </c>
      <c r="V1236" s="3">
        <f t="array" ref="V1236">INDEX(NoSettings!$C$2:$AG$1459,MATCH($A1236,NoSettings!$A$2:$A$1459,0),MATCH(V$1,NoSettings!$C$1:$AG$1,0))</f>
        <v>0</v>
      </c>
      <c r="W1236" s="3">
        <f t="array" ref="W1236">INDEX(NoSettings!$C$2:$AG$1459,MATCH($A1236,NoSettings!$A$2:$A$1459,0),MATCH(W$1,NoSettings!$C$1:$AG$1,0))</f>
        <v>0</v>
      </c>
      <c r="X1236" s="3">
        <f t="array" ref="X1236">INDEX(NoSettings!$C$2:$AG$1459,MATCH($A1236,NoSettings!$A$2:$A$1459,0),MATCH(X$1,NoSettings!$C$1:$AG$1,0))</f>
        <v>0</v>
      </c>
      <c r="Y1236" s="3">
        <f t="array" ref="Y1236">INDEX(NoSettings!$C$2:$AG$1459,MATCH($A1236,NoSettings!$A$2:$A$1459,0),MATCH(Y$1,NoSettings!$C$1:$AG$1,0))</f>
        <v>0</v>
      </c>
      <c r="Z1236" s="3">
        <f t="array" ref="Z1236">INDEX(NoSettings!$C$2:$AG$1459,MATCH($A1236,NoSettings!$A$2:$A$1459,0),MATCH(Z$1,NoSettings!$C$1:$AG$1,0))</f>
        <v>0</v>
      </c>
      <c r="AA1236" s="3">
        <f t="array" ref="AA1236">INDEX(NoSettings!$C$2:$AG$1459,MATCH($A1236,NoSettings!$A$2:$A$1459,0),MATCH(AA$1,NoSettings!$C$1:$AG$1,0))</f>
        <v>0</v>
      </c>
      <c r="AB1236" s="3">
        <f t="array" ref="AB1236">INDEX(NoSettings!$C$2:$AG$1459,MATCH($A1236,NoSettings!$A$2:$A$1459,0),MATCH(AB$1,NoSettings!$C$1:$AG$1,0))</f>
        <v>0</v>
      </c>
      <c r="AC1236" s="3">
        <f t="array" ref="AC1236">INDEX(NoSettings!$C$2:$AG$1459,MATCH($A1236,NoSettings!$A$2:$A$1459,0),MATCH(AC$1,NoSettings!$C$1:$AG$1,0))</f>
        <v>0</v>
      </c>
      <c r="AD1236" s="3">
        <f t="array" ref="AD1236">INDEX(NoSettings!$C$2:$AG$1459,MATCH($A1236,NoSettings!$A$2:$A$1459,0),MATCH(AD$1,NoSettings!$C$1:$AG$1,0))</f>
        <v>0</v>
      </c>
      <c r="AE1236" s="3">
        <f t="array" ref="AE1236">INDEX(NoSettings!$C$2:$AG$1459,MATCH($A1236,NoSettings!$A$2:$A$1459,0),MATCH(AE$1,NoSettings!$C$1:$AG$1,0))</f>
        <v>0</v>
      </c>
      <c r="AF1236" s="3">
        <f t="array" ref="AF1236">INDEX(NoSettings!$C$2:$AG$1459,MATCH($A1236,NoSettings!$A$2:$A$1459,0),MATCH(AF$1,NoSettings!$C$1:$AG$1,0))</f>
        <v>0</v>
      </c>
      <c r="AG1236" s="3">
        <f t="array" ref="AG1236">INDEX(NoSettings!$C$2:$AG$1459,MATCH($A1236,NoSettings!$A$2:$A$1459,0),MATCH(AG$1,NoSettings!$C$1:$AG$1,0))</f>
        <v>0</v>
      </c>
      <c r="AH1236" s="3">
        <f t="array" ref="AH1236">INDEX(NoSettings!$C$2:$AG$1459,MATCH($A1236,NoSettings!$A$2:$A$1459,0),MATCH(AH$1,NoSettings!$C$1:$AG$1,0))</f>
        <v>0</v>
      </c>
      <c r="AI1236" s="3">
        <f t="array" ref="AI1236">INDEX(NoSettings!$C$2:$AG$1459,MATCH($A1236,NoSettings!$A$2:$A$1459,0),MATCH(AI$1,NoSettings!$C$1:$AG$1,0))</f>
        <v>0</v>
      </c>
      <c r="AJ1236" s="3">
        <f t="array" ref="AJ1236">INDEX(NoSettings!$C$2:$AG$1459,MATCH($A1236,NoSettings!$A$2:$A$1459,0),MATCH(AJ$1,NoSettings!$C$1:$AG$1,0))</f>
        <v>0</v>
      </c>
      <c r="AK1236" s="3">
        <f t="array" ref="AK1236">INDEX(NoSettings!$C$2:$AG$1459,MATCH($A1236,NoSettings!$A$2:$A$1459,0),MATCH(AK$1,NoSettings!$C$1:$AG$1,0))</f>
        <v>0</v>
      </c>
    </row>
    <row r="1237" ht="15.75" hidden="1" customHeight="1">
      <c r="A1237" s="3" t="s">
        <v>1693</v>
      </c>
      <c r="B1237" s="109" t="s">
        <v>178</v>
      </c>
      <c r="C1237" s="109" t="s">
        <v>1931</v>
      </c>
      <c r="D1237" s="109" t="s">
        <v>188</v>
      </c>
      <c r="E1237" s="109"/>
      <c r="F1237" s="109"/>
      <c r="G1237" s="3">
        <f t="array" ref="G1237">INDEX(NoSettings!$C$2:$AG$1459,MATCH($A1237,NoSettings!$A$2:$A$1459,0),MATCH(G$1,NoSettings!$C$1:$AG$1,0))</f>
        <v>0</v>
      </c>
      <c r="H1237" s="3">
        <f t="array" ref="H1237">INDEX(NoSettings!$C$2:$AG$1459,MATCH($A1237,NoSettings!$A$2:$A$1459,0),MATCH(H$1,NoSettings!$C$1:$AG$1,0))</f>
        <v>0</v>
      </c>
      <c r="I1237" s="3">
        <f t="array" ref="I1237">INDEX(NoSettings!$C$2:$AG$1459,MATCH($A1237,NoSettings!$A$2:$A$1459,0),MATCH(I$1,NoSettings!$C$1:$AG$1,0))</f>
        <v>0</v>
      </c>
      <c r="J1237" s="3">
        <f t="array" ref="J1237">INDEX(NoSettings!$C$2:$AG$1459,MATCH($A1237,NoSettings!$A$2:$A$1459,0),MATCH(J$1,NoSettings!$C$1:$AG$1,0))</f>
        <v>0</v>
      </c>
      <c r="K1237" s="3">
        <f t="array" ref="K1237">INDEX(NoSettings!$C$2:$AG$1459,MATCH($A1237,NoSettings!$A$2:$A$1459,0),MATCH(K$1,NoSettings!$C$1:$AG$1,0))</f>
        <v>0</v>
      </c>
      <c r="L1237" s="3">
        <f t="array" ref="L1237">INDEX(NoSettings!$C$2:$AG$1459,MATCH($A1237,NoSettings!$A$2:$A$1459,0),MATCH(L$1,NoSettings!$C$1:$AG$1,0))</f>
        <v>0</v>
      </c>
      <c r="M1237" s="3">
        <f t="array" ref="M1237">INDEX(NoSettings!$C$2:$AG$1459,MATCH($A1237,NoSettings!$A$2:$A$1459,0),MATCH(M$1,NoSettings!$C$1:$AG$1,0))</f>
        <v>0</v>
      </c>
      <c r="N1237" s="3">
        <f t="array" ref="N1237">INDEX(NoSettings!$C$2:$AG$1459,MATCH($A1237,NoSettings!$A$2:$A$1459,0),MATCH(N$1,NoSettings!$C$1:$AG$1,0))</f>
        <v>0</v>
      </c>
      <c r="O1237" s="3">
        <f t="array" ref="O1237">INDEX(NoSettings!$C$2:$AG$1459,MATCH($A1237,NoSettings!$A$2:$A$1459,0),MATCH(O$1,NoSettings!$C$1:$AG$1,0))</f>
        <v>0</v>
      </c>
      <c r="P1237" s="3">
        <f t="array" ref="P1237">INDEX(NoSettings!$C$2:$AG$1459,MATCH($A1237,NoSettings!$A$2:$A$1459,0),MATCH(P$1,NoSettings!$C$1:$AG$1,0))</f>
        <v>0</v>
      </c>
      <c r="Q1237" s="3">
        <f t="array" ref="Q1237">INDEX(NoSettings!$C$2:$AG$1459,MATCH($A1237,NoSettings!$A$2:$A$1459,0),MATCH(Q$1,NoSettings!$C$1:$AG$1,0))</f>
        <v>0</v>
      </c>
      <c r="R1237" s="3">
        <f t="array" ref="R1237">INDEX(NoSettings!$C$2:$AG$1459,MATCH($A1237,NoSettings!$A$2:$A$1459,0),MATCH(R$1,NoSettings!$C$1:$AG$1,0))</f>
        <v>0</v>
      </c>
      <c r="S1237" s="3">
        <f t="array" ref="S1237">INDEX(NoSettings!$C$2:$AG$1459,MATCH($A1237,NoSettings!$A$2:$A$1459,0),MATCH(S$1,NoSettings!$C$1:$AG$1,0))</f>
        <v>0</v>
      </c>
      <c r="T1237" s="3">
        <f t="array" ref="T1237">INDEX(NoSettings!$C$2:$AG$1459,MATCH($A1237,NoSettings!$A$2:$A$1459,0),MATCH(T$1,NoSettings!$C$1:$AG$1,0))</f>
        <v>0</v>
      </c>
      <c r="U1237" s="3">
        <f t="array" ref="U1237">INDEX(NoSettings!$C$2:$AG$1459,MATCH($A1237,NoSettings!$A$2:$A$1459,0),MATCH(U$1,NoSettings!$C$1:$AG$1,0))</f>
        <v>0</v>
      </c>
      <c r="V1237" s="3">
        <f t="array" ref="V1237">INDEX(NoSettings!$C$2:$AG$1459,MATCH($A1237,NoSettings!$A$2:$A$1459,0),MATCH(V$1,NoSettings!$C$1:$AG$1,0))</f>
        <v>0</v>
      </c>
      <c r="W1237" s="3">
        <f t="array" ref="W1237">INDEX(NoSettings!$C$2:$AG$1459,MATCH($A1237,NoSettings!$A$2:$A$1459,0),MATCH(W$1,NoSettings!$C$1:$AG$1,0))</f>
        <v>0</v>
      </c>
      <c r="X1237" s="3">
        <f t="array" ref="X1237">INDEX(NoSettings!$C$2:$AG$1459,MATCH($A1237,NoSettings!$A$2:$A$1459,0),MATCH(X$1,NoSettings!$C$1:$AG$1,0))</f>
        <v>0</v>
      </c>
      <c r="Y1237" s="3">
        <f t="array" ref="Y1237">INDEX(NoSettings!$C$2:$AG$1459,MATCH($A1237,NoSettings!$A$2:$A$1459,0),MATCH(Y$1,NoSettings!$C$1:$AG$1,0))</f>
        <v>0</v>
      </c>
      <c r="Z1237" s="3">
        <f t="array" ref="Z1237">INDEX(NoSettings!$C$2:$AG$1459,MATCH($A1237,NoSettings!$A$2:$A$1459,0),MATCH(Z$1,NoSettings!$C$1:$AG$1,0))</f>
        <v>0</v>
      </c>
      <c r="AA1237" s="3">
        <f t="array" ref="AA1237">INDEX(NoSettings!$C$2:$AG$1459,MATCH($A1237,NoSettings!$A$2:$A$1459,0),MATCH(AA$1,NoSettings!$C$1:$AG$1,0))</f>
        <v>0</v>
      </c>
      <c r="AB1237" s="3">
        <f t="array" ref="AB1237">INDEX(NoSettings!$C$2:$AG$1459,MATCH($A1237,NoSettings!$A$2:$A$1459,0),MATCH(AB$1,NoSettings!$C$1:$AG$1,0))</f>
        <v>0</v>
      </c>
      <c r="AC1237" s="3">
        <f t="array" ref="AC1237">INDEX(NoSettings!$C$2:$AG$1459,MATCH($A1237,NoSettings!$A$2:$A$1459,0),MATCH(AC$1,NoSettings!$C$1:$AG$1,0))</f>
        <v>0</v>
      </c>
      <c r="AD1237" s="3">
        <f t="array" ref="AD1237">INDEX(NoSettings!$C$2:$AG$1459,MATCH($A1237,NoSettings!$A$2:$A$1459,0),MATCH(AD$1,NoSettings!$C$1:$AG$1,0))</f>
        <v>0</v>
      </c>
      <c r="AE1237" s="3">
        <f t="array" ref="AE1237">INDEX(NoSettings!$C$2:$AG$1459,MATCH($A1237,NoSettings!$A$2:$A$1459,0),MATCH(AE$1,NoSettings!$C$1:$AG$1,0))</f>
        <v>0</v>
      </c>
      <c r="AF1237" s="3">
        <f t="array" ref="AF1237">INDEX(NoSettings!$C$2:$AG$1459,MATCH($A1237,NoSettings!$A$2:$A$1459,0),MATCH(AF$1,NoSettings!$C$1:$AG$1,0))</f>
        <v>0</v>
      </c>
      <c r="AG1237" s="3">
        <f t="array" ref="AG1237">INDEX(NoSettings!$C$2:$AG$1459,MATCH($A1237,NoSettings!$A$2:$A$1459,0),MATCH(AG$1,NoSettings!$C$1:$AG$1,0))</f>
        <v>0</v>
      </c>
      <c r="AH1237" s="3">
        <f t="array" ref="AH1237">INDEX(NoSettings!$C$2:$AG$1459,MATCH($A1237,NoSettings!$A$2:$A$1459,0),MATCH(AH$1,NoSettings!$C$1:$AG$1,0))</f>
        <v>0</v>
      </c>
      <c r="AI1237" s="3">
        <f t="array" ref="AI1237">INDEX(NoSettings!$C$2:$AG$1459,MATCH($A1237,NoSettings!$A$2:$A$1459,0),MATCH(AI$1,NoSettings!$C$1:$AG$1,0))</f>
        <v>0</v>
      </c>
      <c r="AJ1237" s="3">
        <f t="array" ref="AJ1237">INDEX(NoSettings!$C$2:$AG$1459,MATCH($A1237,NoSettings!$A$2:$A$1459,0),MATCH(AJ$1,NoSettings!$C$1:$AG$1,0))</f>
        <v>0</v>
      </c>
      <c r="AK1237" s="3">
        <f t="array" ref="AK1237">INDEX(NoSettings!$C$2:$AG$1459,MATCH($A1237,NoSettings!$A$2:$A$1459,0),MATCH(AK$1,NoSettings!$C$1:$AG$1,0))</f>
        <v>0</v>
      </c>
    </row>
    <row r="1238" ht="15.75" hidden="1" customHeight="1">
      <c r="A1238" s="3" t="s">
        <v>1694</v>
      </c>
      <c r="B1238" s="109" t="s">
        <v>178</v>
      </c>
      <c r="C1238" s="109" t="s">
        <v>1932</v>
      </c>
      <c r="D1238" s="109" t="s">
        <v>179</v>
      </c>
      <c r="E1238" s="109"/>
      <c r="F1238" s="109"/>
      <c r="G1238" s="29">
        <f t="array" ref="G1238">INDEX(NoSettings!$C$2:$AG$1459,MATCH($A1238,NoSettings!$A$2:$A$1459,0),MATCH(G$1,NoSettings!$C$1:$AG$1,0))</f>
        <v>1880000000000</v>
      </c>
      <c r="H1238" s="29">
        <f t="array" ref="H1238">INDEX(NoSettings!$C$2:$AG$1459,MATCH($A1238,NoSettings!$A$2:$A$1459,0),MATCH(H$1,NoSettings!$C$1:$AG$1,0))</f>
        <v>1960000000000</v>
      </c>
      <c r="I1238" s="29">
        <f t="array" ref="I1238">INDEX(NoSettings!$C$2:$AG$1459,MATCH($A1238,NoSettings!$A$2:$A$1459,0),MATCH(I$1,NoSettings!$C$1:$AG$1,0))</f>
        <v>2050000000000</v>
      </c>
      <c r="J1238" s="29">
        <f t="array" ref="J1238">INDEX(NoSettings!$C$2:$AG$1459,MATCH($A1238,NoSettings!$A$2:$A$1459,0),MATCH(J$1,NoSettings!$C$1:$AG$1,0))</f>
        <v>2130000000000</v>
      </c>
      <c r="K1238" s="29">
        <f t="array" ref="K1238">INDEX(NoSettings!$C$2:$AG$1459,MATCH($A1238,NoSettings!$A$2:$A$1459,0),MATCH(K$1,NoSettings!$C$1:$AG$1,0))</f>
        <v>2210000000000</v>
      </c>
      <c r="L1238" s="29">
        <f t="array" ref="L1238">INDEX(NoSettings!$C$2:$AG$1459,MATCH($A1238,NoSettings!$A$2:$A$1459,0),MATCH(L$1,NoSettings!$C$1:$AG$1,0))</f>
        <v>2300000000000</v>
      </c>
      <c r="M1238" s="29">
        <f t="array" ref="M1238">INDEX(NoSettings!$C$2:$AG$1459,MATCH($A1238,NoSettings!$A$2:$A$1459,0),MATCH(M$1,NoSettings!$C$1:$AG$1,0))</f>
        <v>2380000000000</v>
      </c>
      <c r="N1238" s="29">
        <f t="array" ref="N1238">INDEX(NoSettings!$C$2:$AG$1459,MATCH($A1238,NoSettings!$A$2:$A$1459,0),MATCH(N$1,NoSettings!$C$1:$AG$1,0))</f>
        <v>2470000000000</v>
      </c>
      <c r="O1238" s="29">
        <f t="array" ref="O1238">INDEX(NoSettings!$C$2:$AG$1459,MATCH($A1238,NoSettings!$A$2:$A$1459,0),MATCH(O$1,NoSettings!$C$1:$AG$1,0))</f>
        <v>2550000000000</v>
      </c>
      <c r="P1238" s="29">
        <f t="array" ref="P1238">INDEX(NoSettings!$C$2:$AG$1459,MATCH($A1238,NoSettings!$A$2:$A$1459,0),MATCH(P$1,NoSettings!$C$1:$AG$1,0))</f>
        <v>2640000000000</v>
      </c>
      <c r="Q1238" s="29">
        <f t="array" ref="Q1238">INDEX(NoSettings!$C$2:$AG$1459,MATCH($A1238,NoSettings!$A$2:$A$1459,0),MATCH(Q$1,NoSettings!$C$1:$AG$1,0))</f>
        <v>2720000000000</v>
      </c>
      <c r="R1238" s="29">
        <f t="array" ref="R1238">INDEX(NoSettings!$C$2:$AG$1459,MATCH($A1238,NoSettings!$A$2:$A$1459,0),MATCH(R$1,NoSettings!$C$1:$AG$1,0))</f>
        <v>2800000000000</v>
      </c>
      <c r="S1238" s="29">
        <f t="array" ref="S1238">INDEX(NoSettings!$C$2:$AG$1459,MATCH($A1238,NoSettings!$A$2:$A$1459,0),MATCH(S$1,NoSettings!$C$1:$AG$1,0))</f>
        <v>2890000000000</v>
      </c>
      <c r="T1238" s="29">
        <f t="array" ref="T1238">INDEX(NoSettings!$C$2:$AG$1459,MATCH($A1238,NoSettings!$A$2:$A$1459,0),MATCH(T$1,NoSettings!$C$1:$AG$1,0))</f>
        <v>2970000000000</v>
      </c>
      <c r="U1238" s="29">
        <f t="array" ref="U1238">INDEX(NoSettings!$C$2:$AG$1459,MATCH($A1238,NoSettings!$A$2:$A$1459,0),MATCH(U$1,NoSettings!$C$1:$AG$1,0))</f>
        <v>3060000000000</v>
      </c>
      <c r="V1238" s="29">
        <f t="array" ref="V1238">INDEX(NoSettings!$C$2:$AG$1459,MATCH($A1238,NoSettings!$A$2:$A$1459,0),MATCH(V$1,NoSettings!$C$1:$AG$1,0))</f>
        <v>3140000000000</v>
      </c>
      <c r="W1238" s="29">
        <f t="array" ref="W1238">INDEX(NoSettings!$C$2:$AG$1459,MATCH($A1238,NoSettings!$A$2:$A$1459,0),MATCH(W$1,NoSettings!$C$1:$AG$1,0))</f>
        <v>3230000000000</v>
      </c>
      <c r="X1238" s="29">
        <f t="array" ref="X1238">INDEX(NoSettings!$C$2:$AG$1459,MATCH($A1238,NoSettings!$A$2:$A$1459,0),MATCH(X$1,NoSettings!$C$1:$AG$1,0))</f>
        <v>3310000000000</v>
      </c>
      <c r="Y1238" s="29">
        <f t="array" ref="Y1238">INDEX(NoSettings!$C$2:$AG$1459,MATCH($A1238,NoSettings!$A$2:$A$1459,0),MATCH(Y$1,NoSettings!$C$1:$AG$1,0))</f>
        <v>3390000000000</v>
      </c>
      <c r="Z1238" s="29">
        <f t="array" ref="Z1238">INDEX(NoSettings!$C$2:$AG$1459,MATCH($A1238,NoSettings!$A$2:$A$1459,0),MATCH(Z$1,NoSettings!$C$1:$AG$1,0))</f>
        <v>3480000000000</v>
      </c>
      <c r="AA1238" s="29">
        <f t="array" ref="AA1238">INDEX(NoSettings!$C$2:$AG$1459,MATCH($A1238,NoSettings!$A$2:$A$1459,0),MATCH(AA$1,NoSettings!$C$1:$AG$1,0))</f>
        <v>3560000000000</v>
      </c>
      <c r="AB1238" s="29">
        <f t="array" ref="AB1238">INDEX(NoSettings!$C$2:$AG$1459,MATCH($A1238,NoSettings!$A$2:$A$1459,0),MATCH(AB$1,NoSettings!$C$1:$AG$1,0))</f>
        <v>3650000000000</v>
      </c>
      <c r="AC1238" s="29">
        <f t="array" ref="AC1238">INDEX(NoSettings!$C$2:$AG$1459,MATCH($A1238,NoSettings!$A$2:$A$1459,0),MATCH(AC$1,NoSettings!$C$1:$AG$1,0))</f>
        <v>3730000000000</v>
      </c>
      <c r="AD1238" s="29">
        <f t="array" ref="AD1238">INDEX(NoSettings!$C$2:$AG$1459,MATCH($A1238,NoSettings!$A$2:$A$1459,0),MATCH(AD$1,NoSettings!$C$1:$AG$1,0))</f>
        <v>3820000000000</v>
      </c>
      <c r="AE1238" s="29">
        <f t="array" ref="AE1238">INDEX(NoSettings!$C$2:$AG$1459,MATCH($A1238,NoSettings!$A$2:$A$1459,0),MATCH(AE$1,NoSettings!$C$1:$AG$1,0))</f>
        <v>3900000000000</v>
      </c>
      <c r="AF1238" s="29">
        <f t="array" ref="AF1238">INDEX(NoSettings!$C$2:$AG$1459,MATCH($A1238,NoSettings!$A$2:$A$1459,0),MATCH(AF$1,NoSettings!$C$1:$AG$1,0))</f>
        <v>3980000000000</v>
      </c>
      <c r="AG1238" s="29">
        <f t="array" ref="AG1238">INDEX(NoSettings!$C$2:$AG$1459,MATCH($A1238,NoSettings!$A$2:$A$1459,0),MATCH(AG$1,NoSettings!$C$1:$AG$1,0))</f>
        <v>4070000000000</v>
      </c>
      <c r="AH1238" s="29">
        <f t="array" ref="AH1238">INDEX(NoSettings!$C$2:$AG$1459,MATCH($A1238,NoSettings!$A$2:$A$1459,0),MATCH(AH$1,NoSettings!$C$1:$AG$1,0))</f>
        <v>4150000000000</v>
      </c>
      <c r="AI1238" s="29">
        <f t="array" ref="AI1238">INDEX(NoSettings!$C$2:$AG$1459,MATCH($A1238,NoSettings!$A$2:$A$1459,0),MATCH(AI$1,NoSettings!$C$1:$AG$1,0))</f>
        <v>4240000000000</v>
      </c>
      <c r="AJ1238" s="29">
        <f t="array" ref="AJ1238">INDEX(NoSettings!$C$2:$AG$1459,MATCH($A1238,NoSettings!$A$2:$A$1459,0),MATCH(AJ$1,NoSettings!$C$1:$AG$1,0))</f>
        <v>4320000000000</v>
      </c>
      <c r="AK1238" s="29">
        <f t="array" ref="AK1238">INDEX(NoSettings!$C$2:$AG$1459,MATCH($A1238,NoSettings!$A$2:$A$1459,0),MATCH(AK$1,NoSettings!$C$1:$AG$1,0))</f>
        <v>4410000000000</v>
      </c>
    </row>
    <row r="1239" ht="15.75" hidden="1" customHeight="1">
      <c r="A1239" s="3" t="s">
        <v>1695</v>
      </c>
      <c r="B1239" s="109" t="s">
        <v>178</v>
      </c>
      <c r="C1239" s="109" t="s">
        <v>1932</v>
      </c>
      <c r="D1239" s="109" t="s">
        <v>180</v>
      </c>
      <c r="E1239" s="109"/>
      <c r="F1239" s="109"/>
      <c r="G1239" s="29">
        <f t="array" ref="G1239">INDEX(NoSettings!$C$2:$AG$1459,MATCH($A1239,NoSettings!$A$2:$A$1459,0),MATCH(G$1,NoSettings!$C$1:$AG$1,0))</f>
        <v>116000000000</v>
      </c>
      <c r="H1239" s="29">
        <f t="array" ref="H1239">INDEX(NoSettings!$C$2:$AG$1459,MATCH($A1239,NoSettings!$A$2:$A$1459,0),MATCH(H$1,NoSettings!$C$1:$AG$1,0))</f>
        <v>121000000000</v>
      </c>
      <c r="I1239" s="29">
        <f t="array" ref="I1239">INDEX(NoSettings!$C$2:$AG$1459,MATCH($A1239,NoSettings!$A$2:$A$1459,0),MATCH(I$1,NoSettings!$C$1:$AG$1,0))</f>
        <v>127000000000</v>
      </c>
      <c r="J1239" s="29">
        <f t="array" ref="J1239">INDEX(NoSettings!$C$2:$AG$1459,MATCH($A1239,NoSettings!$A$2:$A$1459,0),MATCH(J$1,NoSettings!$C$1:$AG$1,0))</f>
        <v>132000000000</v>
      </c>
      <c r="K1239" s="29">
        <f t="array" ref="K1239">INDEX(NoSettings!$C$2:$AG$1459,MATCH($A1239,NoSettings!$A$2:$A$1459,0),MATCH(K$1,NoSettings!$C$1:$AG$1,0))</f>
        <v>137000000000</v>
      </c>
      <c r="L1239" s="29">
        <f t="array" ref="L1239">INDEX(NoSettings!$C$2:$AG$1459,MATCH($A1239,NoSettings!$A$2:$A$1459,0),MATCH(L$1,NoSettings!$C$1:$AG$1,0))</f>
        <v>142000000000</v>
      </c>
      <c r="M1239" s="29">
        <f t="array" ref="M1239">INDEX(NoSettings!$C$2:$AG$1459,MATCH($A1239,NoSettings!$A$2:$A$1459,0),MATCH(M$1,NoSettings!$C$1:$AG$1,0))</f>
        <v>148000000000</v>
      </c>
      <c r="N1239" s="29">
        <f t="array" ref="N1239">INDEX(NoSettings!$C$2:$AG$1459,MATCH($A1239,NoSettings!$A$2:$A$1459,0),MATCH(N$1,NoSettings!$C$1:$AG$1,0))</f>
        <v>153000000000</v>
      </c>
      <c r="O1239" s="29">
        <f t="array" ref="O1239">INDEX(NoSettings!$C$2:$AG$1459,MATCH($A1239,NoSettings!$A$2:$A$1459,0),MATCH(O$1,NoSettings!$C$1:$AG$1,0))</f>
        <v>158000000000</v>
      </c>
      <c r="P1239" s="29">
        <f t="array" ref="P1239">INDEX(NoSettings!$C$2:$AG$1459,MATCH($A1239,NoSettings!$A$2:$A$1459,0),MATCH(P$1,NoSettings!$C$1:$AG$1,0))</f>
        <v>163000000000</v>
      </c>
      <c r="Q1239" s="29">
        <f t="array" ref="Q1239">INDEX(NoSettings!$C$2:$AG$1459,MATCH($A1239,NoSettings!$A$2:$A$1459,0),MATCH(Q$1,NoSettings!$C$1:$AG$1,0))</f>
        <v>168000000000</v>
      </c>
      <c r="R1239" s="29">
        <f t="array" ref="R1239">INDEX(NoSettings!$C$2:$AG$1459,MATCH($A1239,NoSettings!$A$2:$A$1459,0),MATCH(R$1,NoSettings!$C$1:$AG$1,0))</f>
        <v>174000000000</v>
      </c>
      <c r="S1239" s="29">
        <f t="array" ref="S1239">INDEX(NoSettings!$C$2:$AG$1459,MATCH($A1239,NoSettings!$A$2:$A$1459,0),MATCH(S$1,NoSettings!$C$1:$AG$1,0))</f>
        <v>179000000000</v>
      </c>
      <c r="T1239" s="29">
        <f t="array" ref="T1239">INDEX(NoSettings!$C$2:$AG$1459,MATCH($A1239,NoSettings!$A$2:$A$1459,0),MATCH(T$1,NoSettings!$C$1:$AG$1,0))</f>
        <v>184000000000</v>
      </c>
      <c r="U1239" s="29">
        <f t="array" ref="U1239">INDEX(NoSettings!$C$2:$AG$1459,MATCH($A1239,NoSettings!$A$2:$A$1459,0),MATCH(U$1,NoSettings!$C$1:$AG$1,0))</f>
        <v>189000000000</v>
      </c>
      <c r="V1239" s="29">
        <f t="array" ref="V1239">INDEX(NoSettings!$C$2:$AG$1459,MATCH($A1239,NoSettings!$A$2:$A$1459,0),MATCH(V$1,NoSettings!$C$1:$AG$1,0))</f>
        <v>195000000000</v>
      </c>
      <c r="W1239" s="29">
        <f t="array" ref="W1239">INDEX(NoSettings!$C$2:$AG$1459,MATCH($A1239,NoSettings!$A$2:$A$1459,0),MATCH(W$1,NoSettings!$C$1:$AG$1,0))</f>
        <v>200000000000</v>
      </c>
      <c r="X1239" s="29">
        <f t="array" ref="X1239">INDEX(NoSettings!$C$2:$AG$1459,MATCH($A1239,NoSettings!$A$2:$A$1459,0),MATCH(X$1,NoSettings!$C$1:$AG$1,0))</f>
        <v>205000000000</v>
      </c>
      <c r="Y1239" s="29">
        <f t="array" ref="Y1239">INDEX(NoSettings!$C$2:$AG$1459,MATCH($A1239,NoSettings!$A$2:$A$1459,0),MATCH(Y$1,NoSettings!$C$1:$AG$1,0))</f>
        <v>210000000000</v>
      </c>
      <c r="Z1239" s="29">
        <f t="array" ref="Z1239">INDEX(NoSettings!$C$2:$AG$1459,MATCH($A1239,NoSettings!$A$2:$A$1459,0),MATCH(Z$1,NoSettings!$C$1:$AG$1,0))</f>
        <v>215000000000</v>
      </c>
      <c r="AA1239" s="29">
        <f t="array" ref="AA1239">INDEX(NoSettings!$C$2:$AG$1459,MATCH($A1239,NoSettings!$A$2:$A$1459,0),MATCH(AA$1,NoSettings!$C$1:$AG$1,0))</f>
        <v>221000000000</v>
      </c>
      <c r="AB1239" s="29">
        <f t="array" ref="AB1239">INDEX(NoSettings!$C$2:$AG$1459,MATCH($A1239,NoSettings!$A$2:$A$1459,0),MATCH(AB$1,NoSettings!$C$1:$AG$1,0))</f>
        <v>226000000000</v>
      </c>
      <c r="AC1239" s="29">
        <f t="array" ref="AC1239">INDEX(NoSettings!$C$2:$AG$1459,MATCH($A1239,NoSettings!$A$2:$A$1459,0),MATCH(AC$1,NoSettings!$C$1:$AG$1,0))</f>
        <v>231000000000</v>
      </c>
      <c r="AD1239" s="29">
        <f t="array" ref="AD1239">INDEX(NoSettings!$C$2:$AG$1459,MATCH($A1239,NoSettings!$A$2:$A$1459,0),MATCH(AD$1,NoSettings!$C$1:$AG$1,0))</f>
        <v>236000000000</v>
      </c>
      <c r="AE1239" s="29">
        <f t="array" ref="AE1239">INDEX(NoSettings!$C$2:$AG$1459,MATCH($A1239,NoSettings!$A$2:$A$1459,0),MATCH(AE$1,NoSettings!$C$1:$AG$1,0))</f>
        <v>242000000000</v>
      </c>
      <c r="AF1239" s="29">
        <f t="array" ref="AF1239">INDEX(NoSettings!$C$2:$AG$1459,MATCH($A1239,NoSettings!$A$2:$A$1459,0),MATCH(AF$1,NoSettings!$C$1:$AG$1,0))</f>
        <v>247000000000</v>
      </c>
      <c r="AG1239" s="29">
        <f t="array" ref="AG1239">INDEX(NoSettings!$C$2:$AG$1459,MATCH($A1239,NoSettings!$A$2:$A$1459,0),MATCH(AG$1,NoSettings!$C$1:$AG$1,0))</f>
        <v>252000000000</v>
      </c>
      <c r="AH1239" s="29">
        <f t="array" ref="AH1239">INDEX(NoSettings!$C$2:$AG$1459,MATCH($A1239,NoSettings!$A$2:$A$1459,0),MATCH(AH$1,NoSettings!$C$1:$AG$1,0))</f>
        <v>257000000000</v>
      </c>
      <c r="AI1239" s="29">
        <f t="array" ref="AI1239">INDEX(NoSettings!$C$2:$AG$1459,MATCH($A1239,NoSettings!$A$2:$A$1459,0),MATCH(AI$1,NoSettings!$C$1:$AG$1,0))</f>
        <v>262000000000</v>
      </c>
      <c r="AJ1239" s="29">
        <f t="array" ref="AJ1239">INDEX(NoSettings!$C$2:$AG$1459,MATCH($A1239,NoSettings!$A$2:$A$1459,0),MATCH(AJ$1,NoSettings!$C$1:$AG$1,0))</f>
        <v>268000000000</v>
      </c>
      <c r="AK1239" s="29">
        <f t="array" ref="AK1239">INDEX(NoSettings!$C$2:$AG$1459,MATCH($A1239,NoSettings!$A$2:$A$1459,0),MATCH(AK$1,NoSettings!$C$1:$AG$1,0))</f>
        <v>273000000000</v>
      </c>
    </row>
    <row r="1240" ht="15.75" hidden="1" customHeight="1">
      <c r="A1240" s="3" t="s">
        <v>1696</v>
      </c>
      <c r="B1240" s="109" t="s">
        <v>178</v>
      </c>
      <c r="C1240" s="109" t="s">
        <v>1932</v>
      </c>
      <c r="D1240" s="109" t="s">
        <v>181</v>
      </c>
      <c r="E1240" s="109"/>
      <c r="F1240" s="109"/>
      <c r="G1240" s="29">
        <f t="array" ref="G1240">INDEX(NoSettings!$C$2:$AG$1459,MATCH($A1240,NoSettings!$A$2:$A$1459,0),MATCH(G$1,NoSettings!$C$1:$AG$1,0))</f>
        <v>41800000000000</v>
      </c>
      <c r="H1240" s="29">
        <f t="array" ref="H1240">INDEX(NoSettings!$C$2:$AG$1459,MATCH($A1240,NoSettings!$A$2:$A$1459,0),MATCH(H$1,NoSettings!$C$1:$AG$1,0))</f>
        <v>43700000000000</v>
      </c>
      <c r="I1240" s="29">
        <f t="array" ref="I1240">INDEX(NoSettings!$C$2:$AG$1459,MATCH($A1240,NoSettings!$A$2:$A$1459,0),MATCH(I$1,NoSettings!$C$1:$AG$1,0))</f>
        <v>45600000000000</v>
      </c>
      <c r="J1240" s="29">
        <f t="array" ref="J1240">INDEX(NoSettings!$C$2:$AG$1459,MATCH($A1240,NoSettings!$A$2:$A$1459,0),MATCH(J$1,NoSettings!$C$1:$AG$1,0))</f>
        <v>47400000000000</v>
      </c>
      <c r="K1240" s="29">
        <f t="array" ref="K1240">INDEX(NoSettings!$C$2:$AG$1459,MATCH($A1240,NoSettings!$A$2:$A$1459,0),MATCH(K$1,NoSettings!$C$1:$AG$1,0))</f>
        <v>49300000000000</v>
      </c>
      <c r="L1240" s="29">
        <f t="array" ref="L1240">INDEX(NoSettings!$C$2:$AG$1459,MATCH($A1240,NoSettings!$A$2:$A$1459,0),MATCH(L$1,NoSettings!$C$1:$AG$1,0))</f>
        <v>51200000000000</v>
      </c>
      <c r="M1240" s="29">
        <f t="array" ref="M1240">INDEX(NoSettings!$C$2:$AG$1459,MATCH($A1240,NoSettings!$A$2:$A$1459,0),MATCH(M$1,NoSettings!$C$1:$AG$1,0))</f>
        <v>53100000000000</v>
      </c>
      <c r="N1240" s="29">
        <f t="array" ref="N1240">INDEX(NoSettings!$C$2:$AG$1459,MATCH($A1240,NoSettings!$A$2:$A$1459,0),MATCH(N$1,NoSettings!$C$1:$AG$1,0))</f>
        <v>54900000000000</v>
      </c>
      <c r="O1240" s="29">
        <f t="array" ref="O1240">INDEX(NoSettings!$C$2:$AG$1459,MATCH($A1240,NoSettings!$A$2:$A$1459,0),MATCH(O$1,NoSettings!$C$1:$AG$1,0))</f>
        <v>56800000000000</v>
      </c>
      <c r="P1240" s="29">
        <f t="array" ref="P1240">INDEX(NoSettings!$C$2:$AG$1459,MATCH($A1240,NoSettings!$A$2:$A$1459,0),MATCH(P$1,NoSettings!$C$1:$AG$1,0))</f>
        <v>58700000000000</v>
      </c>
      <c r="Q1240" s="29">
        <f t="array" ref="Q1240">INDEX(NoSettings!$C$2:$AG$1459,MATCH($A1240,NoSettings!$A$2:$A$1459,0),MATCH(Q$1,NoSettings!$C$1:$AG$1,0))</f>
        <v>60600000000000</v>
      </c>
      <c r="R1240" s="29">
        <f t="array" ref="R1240">INDEX(NoSettings!$C$2:$AG$1459,MATCH($A1240,NoSettings!$A$2:$A$1459,0),MATCH(R$1,NoSettings!$C$1:$AG$1,0))</f>
        <v>62400000000000</v>
      </c>
      <c r="S1240" s="29">
        <f t="array" ref="S1240">INDEX(NoSettings!$C$2:$AG$1459,MATCH($A1240,NoSettings!$A$2:$A$1459,0),MATCH(S$1,NoSettings!$C$1:$AG$1,0))</f>
        <v>64300000000000</v>
      </c>
      <c r="T1240" s="29">
        <f t="array" ref="T1240">INDEX(NoSettings!$C$2:$AG$1459,MATCH($A1240,NoSettings!$A$2:$A$1459,0),MATCH(T$1,NoSettings!$C$1:$AG$1,0))</f>
        <v>66200000000000</v>
      </c>
      <c r="U1240" s="29">
        <f t="array" ref="U1240">INDEX(NoSettings!$C$2:$AG$1459,MATCH($A1240,NoSettings!$A$2:$A$1459,0),MATCH(U$1,NoSettings!$C$1:$AG$1,0))</f>
        <v>68100000000000</v>
      </c>
      <c r="V1240" s="29">
        <f t="array" ref="V1240">INDEX(NoSettings!$C$2:$AG$1459,MATCH($A1240,NoSettings!$A$2:$A$1459,0),MATCH(V$1,NoSettings!$C$1:$AG$1,0))</f>
        <v>70000000000000</v>
      </c>
      <c r="W1240" s="29">
        <f t="array" ref="W1240">INDEX(NoSettings!$C$2:$AG$1459,MATCH($A1240,NoSettings!$A$2:$A$1459,0),MATCH(W$1,NoSettings!$C$1:$AG$1,0))</f>
        <v>71800000000000</v>
      </c>
      <c r="X1240" s="29">
        <f t="array" ref="X1240">INDEX(NoSettings!$C$2:$AG$1459,MATCH($A1240,NoSettings!$A$2:$A$1459,0),MATCH(X$1,NoSettings!$C$1:$AG$1,0))</f>
        <v>73700000000000</v>
      </c>
      <c r="Y1240" s="29">
        <f t="array" ref="Y1240">INDEX(NoSettings!$C$2:$AG$1459,MATCH($A1240,NoSettings!$A$2:$A$1459,0),MATCH(Y$1,NoSettings!$C$1:$AG$1,0))</f>
        <v>75600000000000</v>
      </c>
      <c r="Z1240" s="29">
        <f t="array" ref="Z1240">INDEX(NoSettings!$C$2:$AG$1459,MATCH($A1240,NoSettings!$A$2:$A$1459,0),MATCH(Z$1,NoSettings!$C$1:$AG$1,0))</f>
        <v>77500000000000</v>
      </c>
      <c r="AA1240" s="29">
        <f t="array" ref="AA1240">INDEX(NoSettings!$C$2:$AG$1459,MATCH($A1240,NoSettings!$A$2:$A$1459,0),MATCH(AA$1,NoSettings!$C$1:$AG$1,0))</f>
        <v>79300000000000</v>
      </c>
      <c r="AB1240" s="29">
        <f t="array" ref="AB1240">INDEX(NoSettings!$C$2:$AG$1459,MATCH($A1240,NoSettings!$A$2:$A$1459,0),MATCH(AB$1,NoSettings!$C$1:$AG$1,0))</f>
        <v>81200000000000</v>
      </c>
      <c r="AC1240" s="29">
        <f t="array" ref="AC1240">INDEX(NoSettings!$C$2:$AG$1459,MATCH($A1240,NoSettings!$A$2:$A$1459,0),MATCH(AC$1,NoSettings!$C$1:$AG$1,0))</f>
        <v>83100000000000</v>
      </c>
      <c r="AD1240" s="29">
        <f t="array" ref="AD1240">INDEX(NoSettings!$C$2:$AG$1459,MATCH($A1240,NoSettings!$A$2:$A$1459,0),MATCH(AD$1,NoSettings!$C$1:$AG$1,0))</f>
        <v>85000000000000</v>
      </c>
      <c r="AE1240" s="29">
        <f t="array" ref="AE1240">INDEX(NoSettings!$C$2:$AG$1459,MATCH($A1240,NoSettings!$A$2:$A$1459,0),MATCH(AE$1,NoSettings!$C$1:$AG$1,0))</f>
        <v>86800000000000</v>
      </c>
      <c r="AF1240" s="29">
        <f t="array" ref="AF1240">INDEX(NoSettings!$C$2:$AG$1459,MATCH($A1240,NoSettings!$A$2:$A$1459,0),MATCH(AF$1,NoSettings!$C$1:$AG$1,0))</f>
        <v>88700000000000</v>
      </c>
      <c r="AG1240" s="29">
        <f t="array" ref="AG1240">INDEX(NoSettings!$C$2:$AG$1459,MATCH($A1240,NoSettings!$A$2:$A$1459,0),MATCH(AG$1,NoSettings!$C$1:$AG$1,0))</f>
        <v>90600000000000</v>
      </c>
      <c r="AH1240" s="29">
        <f t="array" ref="AH1240">INDEX(NoSettings!$C$2:$AG$1459,MATCH($A1240,NoSettings!$A$2:$A$1459,0),MATCH(AH$1,NoSettings!$C$1:$AG$1,0))</f>
        <v>92500000000000</v>
      </c>
      <c r="AI1240" s="29">
        <f t="array" ref="AI1240">INDEX(NoSettings!$C$2:$AG$1459,MATCH($A1240,NoSettings!$A$2:$A$1459,0),MATCH(AI$1,NoSettings!$C$1:$AG$1,0))</f>
        <v>94400000000000</v>
      </c>
      <c r="AJ1240" s="29">
        <f t="array" ref="AJ1240">INDEX(NoSettings!$C$2:$AG$1459,MATCH($A1240,NoSettings!$A$2:$A$1459,0),MATCH(AJ$1,NoSettings!$C$1:$AG$1,0))</f>
        <v>96200000000000</v>
      </c>
      <c r="AK1240" s="29">
        <f t="array" ref="AK1240">INDEX(NoSettings!$C$2:$AG$1459,MATCH($A1240,NoSettings!$A$2:$A$1459,0),MATCH(AK$1,NoSettings!$C$1:$AG$1,0))</f>
        <v>98100000000000</v>
      </c>
    </row>
    <row r="1241" ht="15.75" hidden="1" customHeight="1">
      <c r="A1241" s="3" t="s">
        <v>1697</v>
      </c>
      <c r="B1241" s="109" t="s">
        <v>178</v>
      </c>
      <c r="C1241" s="109" t="s">
        <v>1932</v>
      </c>
      <c r="D1241" s="109" t="s">
        <v>182</v>
      </c>
      <c r="E1241" s="109"/>
      <c r="F1241" s="109"/>
      <c r="G1241" s="29">
        <f t="array" ref="G1241">INDEX(NoSettings!$C$2:$AG$1459,MATCH($A1241,NoSettings!$A$2:$A$1459,0),MATCH(G$1,NoSettings!$C$1:$AG$1,0))</f>
        <v>16000000000</v>
      </c>
      <c r="H1241" s="29">
        <f t="array" ref="H1241">INDEX(NoSettings!$C$2:$AG$1459,MATCH($A1241,NoSettings!$A$2:$A$1459,0),MATCH(H$1,NoSettings!$C$1:$AG$1,0))</f>
        <v>16700000000</v>
      </c>
      <c r="I1241" s="29">
        <f t="array" ref="I1241">INDEX(NoSettings!$C$2:$AG$1459,MATCH($A1241,NoSettings!$A$2:$A$1459,0),MATCH(I$1,NoSettings!$C$1:$AG$1,0))</f>
        <v>17500000000</v>
      </c>
      <c r="J1241" s="29">
        <f t="array" ref="J1241">INDEX(NoSettings!$C$2:$AG$1459,MATCH($A1241,NoSettings!$A$2:$A$1459,0),MATCH(J$1,NoSettings!$C$1:$AG$1,0))</f>
        <v>18200000000</v>
      </c>
      <c r="K1241" s="29">
        <f t="array" ref="K1241">INDEX(NoSettings!$C$2:$AG$1459,MATCH($A1241,NoSettings!$A$2:$A$1459,0),MATCH(K$1,NoSettings!$C$1:$AG$1,0))</f>
        <v>18900000000</v>
      </c>
      <c r="L1241" s="29">
        <f t="array" ref="L1241">INDEX(NoSettings!$C$2:$AG$1459,MATCH($A1241,NoSettings!$A$2:$A$1459,0),MATCH(L$1,NoSettings!$C$1:$AG$1,0))</f>
        <v>19600000000</v>
      </c>
      <c r="M1241" s="29">
        <f t="array" ref="M1241">INDEX(NoSettings!$C$2:$AG$1459,MATCH($A1241,NoSettings!$A$2:$A$1459,0),MATCH(M$1,NoSettings!$C$1:$AG$1,0))</f>
        <v>20300000000</v>
      </c>
      <c r="N1241" s="29">
        <f t="array" ref="N1241">INDEX(NoSettings!$C$2:$AG$1459,MATCH($A1241,NoSettings!$A$2:$A$1459,0),MATCH(N$1,NoSettings!$C$1:$AG$1,0))</f>
        <v>21100000000</v>
      </c>
      <c r="O1241" s="29">
        <f t="array" ref="O1241">INDEX(NoSettings!$C$2:$AG$1459,MATCH($A1241,NoSettings!$A$2:$A$1459,0),MATCH(O$1,NoSettings!$C$1:$AG$1,0))</f>
        <v>21800000000</v>
      </c>
      <c r="P1241" s="29">
        <f t="array" ref="P1241">INDEX(NoSettings!$C$2:$AG$1459,MATCH($A1241,NoSettings!$A$2:$A$1459,0),MATCH(P$1,NoSettings!$C$1:$AG$1,0))</f>
        <v>22500000000</v>
      </c>
      <c r="Q1241" s="29">
        <f t="array" ref="Q1241">INDEX(NoSettings!$C$2:$AG$1459,MATCH($A1241,NoSettings!$A$2:$A$1459,0),MATCH(Q$1,NoSettings!$C$1:$AG$1,0))</f>
        <v>23200000000</v>
      </c>
      <c r="R1241" s="29">
        <f t="array" ref="R1241">INDEX(NoSettings!$C$2:$AG$1459,MATCH($A1241,NoSettings!$A$2:$A$1459,0),MATCH(R$1,NoSettings!$C$1:$AG$1,0))</f>
        <v>23900000000</v>
      </c>
      <c r="S1241" s="29">
        <f t="array" ref="S1241">INDEX(NoSettings!$C$2:$AG$1459,MATCH($A1241,NoSettings!$A$2:$A$1459,0),MATCH(S$1,NoSettings!$C$1:$AG$1,0))</f>
        <v>24700000000</v>
      </c>
      <c r="T1241" s="29">
        <f t="array" ref="T1241">INDEX(NoSettings!$C$2:$AG$1459,MATCH($A1241,NoSettings!$A$2:$A$1459,0),MATCH(T$1,NoSettings!$C$1:$AG$1,0))</f>
        <v>25400000000</v>
      </c>
      <c r="U1241" s="29">
        <f t="array" ref="U1241">INDEX(NoSettings!$C$2:$AG$1459,MATCH($A1241,NoSettings!$A$2:$A$1459,0),MATCH(U$1,NoSettings!$C$1:$AG$1,0))</f>
        <v>26100000000</v>
      </c>
      <c r="V1241" s="29">
        <f t="array" ref="V1241">INDEX(NoSettings!$C$2:$AG$1459,MATCH($A1241,NoSettings!$A$2:$A$1459,0),MATCH(V$1,NoSettings!$C$1:$AG$1,0))</f>
        <v>26800000000</v>
      </c>
      <c r="W1241" s="29">
        <f t="array" ref="W1241">INDEX(NoSettings!$C$2:$AG$1459,MATCH($A1241,NoSettings!$A$2:$A$1459,0),MATCH(W$1,NoSettings!$C$1:$AG$1,0))</f>
        <v>27500000000</v>
      </c>
      <c r="X1241" s="29">
        <f t="array" ref="X1241">INDEX(NoSettings!$C$2:$AG$1459,MATCH($A1241,NoSettings!$A$2:$A$1459,0),MATCH(X$1,NoSettings!$C$1:$AG$1,0))</f>
        <v>28300000000</v>
      </c>
      <c r="Y1241" s="29">
        <f t="array" ref="Y1241">INDEX(NoSettings!$C$2:$AG$1459,MATCH($A1241,NoSettings!$A$2:$A$1459,0),MATCH(Y$1,NoSettings!$C$1:$AG$1,0))</f>
        <v>29000000000</v>
      </c>
      <c r="Z1241" s="29">
        <f t="array" ref="Z1241">INDEX(NoSettings!$C$2:$AG$1459,MATCH($A1241,NoSettings!$A$2:$A$1459,0),MATCH(Z$1,NoSettings!$C$1:$AG$1,0))</f>
        <v>29700000000</v>
      </c>
      <c r="AA1241" s="29">
        <f t="array" ref="AA1241">INDEX(NoSettings!$C$2:$AG$1459,MATCH($A1241,NoSettings!$A$2:$A$1459,0),MATCH(AA$1,NoSettings!$C$1:$AG$1,0))</f>
        <v>30400000000</v>
      </c>
      <c r="AB1241" s="29">
        <f t="array" ref="AB1241">INDEX(NoSettings!$C$2:$AG$1459,MATCH($A1241,NoSettings!$A$2:$A$1459,0),MATCH(AB$1,NoSettings!$C$1:$AG$1,0))</f>
        <v>31100000000</v>
      </c>
      <c r="AC1241" s="29">
        <f t="array" ref="AC1241">INDEX(NoSettings!$C$2:$AG$1459,MATCH($A1241,NoSettings!$A$2:$A$1459,0),MATCH(AC$1,NoSettings!$C$1:$AG$1,0))</f>
        <v>31800000000</v>
      </c>
      <c r="AD1241" s="29">
        <f t="array" ref="AD1241">INDEX(NoSettings!$C$2:$AG$1459,MATCH($A1241,NoSettings!$A$2:$A$1459,0),MATCH(AD$1,NoSettings!$C$1:$AG$1,0))</f>
        <v>32600000000</v>
      </c>
      <c r="AE1241" s="29">
        <f t="array" ref="AE1241">INDEX(NoSettings!$C$2:$AG$1459,MATCH($A1241,NoSettings!$A$2:$A$1459,0),MATCH(AE$1,NoSettings!$C$1:$AG$1,0))</f>
        <v>33300000000</v>
      </c>
      <c r="AF1241" s="29">
        <f t="array" ref="AF1241">INDEX(NoSettings!$C$2:$AG$1459,MATCH($A1241,NoSettings!$A$2:$A$1459,0),MATCH(AF$1,NoSettings!$C$1:$AG$1,0))</f>
        <v>34000000000</v>
      </c>
      <c r="AG1241" s="29">
        <f t="array" ref="AG1241">INDEX(NoSettings!$C$2:$AG$1459,MATCH($A1241,NoSettings!$A$2:$A$1459,0),MATCH(AG$1,NoSettings!$C$1:$AG$1,0))</f>
        <v>34700000000</v>
      </c>
      <c r="AH1241" s="29">
        <f t="array" ref="AH1241">INDEX(NoSettings!$C$2:$AG$1459,MATCH($A1241,NoSettings!$A$2:$A$1459,0),MATCH(AH$1,NoSettings!$C$1:$AG$1,0))</f>
        <v>35400000000</v>
      </c>
      <c r="AI1241" s="29">
        <f t="array" ref="AI1241">INDEX(NoSettings!$C$2:$AG$1459,MATCH($A1241,NoSettings!$A$2:$A$1459,0),MATCH(AI$1,NoSettings!$C$1:$AG$1,0))</f>
        <v>36200000000</v>
      </c>
      <c r="AJ1241" s="29">
        <f t="array" ref="AJ1241">INDEX(NoSettings!$C$2:$AG$1459,MATCH($A1241,NoSettings!$A$2:$A$1459,0),MATCH(AJ$1,NoSettings!$C$1:$AG$1,0))</f>
        <v>36900000000</v>
      </c>
      <c r="AK1241" s="29">
        <f t="array" ref="AK1241">INDEX(NoSettings!$C$2:$AG$1459,MATCH($A1241,NoSettings!$A$2:$A$1459,0),MATCH(AK$1,NoSettings!$C$1:$AG$1,0))</f>
        <v>37600000000</v>
      </c>
    </row>
    <row r="1242" ht="15.75" hidden="1" customHeight="1">
      <c r="A1242" s="3" t="s">
        <v>1698</v>
      </c>
      <c r="B1242" s="109" t="s">
        <v>178</v>
      </c>
      <c r="C1242" s="109" t="s">
        <v>1932</v>
      </c>
      <c r="D1242" s="109" t="s">
        <v>183</v>
      </c>
      <c r="E1242" s="109"/>
      <c r="F1242" s="109"/>
      <c r="G1242" s="29">
        <f t="array" ref="G1242">INDEX(NoSettings!$C$2:$AG$1459,MATCH($A1242,NoSettings!$A$2:$A$1459,0),MATCH(G$1,NoSettings!$C$1:$AG$1,0))</f>
        <v>672000000000</v>
      </c>
      <c r="H1242" s="29">
        <f t="array" ref="H1242">INDEX(NoSettings!$C$2:$AG$1459,MATCH($A1242,NoSettings!$A$2:$A$1459,0),MATCH(H$1,NoSettings!$C$1:$AG$1,0))</f>
        <v>702000000000</v>
      </c>
      <c r="I1242" s="29">
        <f t="array" ref="I1242">INDEX(NoSettings!$C$2:$AG$1459,MATCH($A1242,NoSettings!$A$2:$A$1459,0),MATCH(I$1,NoSettings!$C$1:$AG$1,0))</f>
        <v>732000000000</v>
      </c>
      <c r="J1242" s="29">
        <f t="array" ref="J1242">INDEX(NoSettings!$C$2:$AG$1459,MATCH($A1242,NoSettings!$A$2:$A$1459,0),MATCH(J$1,NoSettings!$C$1:$AG$1,0))</f>
        <v>763000000000</v>
      </c>
      <c r="K1242" s="29">
        <f t="array" ref="K1242">INDEX(NoSettings!$C$2:$AG$1459,MATCH($A1242,NoSettings!$A$2:$A$1459,0),MATCH(K$1,NoSettings!$C$1:$AG$1,0))</f>
        <v>793000000000</v>
      </c>
      <c r="L1242" s="29">
        <f t="array" ref="L1242">INDEX(NoSettings!$C$2:$AG$1459,MATCH($A1242,NoSettings!$A$2:$A$1459,0),MATCH(L$1,NoSettings!$C$1:$AG$1,0))</f>
        <v>823000000000</v>
      </c>
      <c r="M1242" s="29">
        <f t="array" ref="M1242">INDEX(NoSettings!$C$2:$AG$1459,MATCH($A1242,NoSettings!$A$2:$A$1459,0),MATCH(M$1,NoSettings!$C$1:$AG$1,0))</f>
        <v>853000000000</v>
      </c>
      <c r="N1242" s="29">
        <f t="array" ref="N1242">INDEX(NoSettings!$C$2:$AG$1459,MATCH($A1242,NoSettings!$A$2:$A$1459,0),MATCH(N$1,NoSettings!$C$1:$AG$1,0))</f>
        <v>883000000000</v>
      </c>
      <c r="O1242" s="29">
        <f t="array" ref="O1242">INDEX(NoSettings!$C$2:$AG$1459,MATCH($A1242,NoSettings!$A$2:$A$1459,0),MATCH(O$1,NoSettings!$C$1:$AG$1,0))</f>
        <v>914000000000</v>
      </c>
      <c r="P1242" s="29">
        <f t="array" ref="P1242">INDEX(NoSettings!$C$2:$AG$1459,MATCH($A1242,NoSettings!$A$2:$A$1459,0),MATCH(P$1,NoSettings!$C$1:$AG$1,0))</f>
        <v>944000000000</v>
      </c>
      <c r="Q1242" s="29">
        <f t="array" ref="Q1242">INDEX(NoSettings!$C$2:$AG$1459,MATCH($A1242,NoSettings!$A$2:$A$1459,0),MATCH(Q$1,NoSettings!$C$1:$AG$1,0))</f>
        <v>974000000000</v>
      </c>
      <c r="R1242" s="29">
        <f t="array" ref="R1242">INDEX(NoSettings!$C$2:$AG$1459,MATCH($A1242,NoSettings!$A$2:$A$1459,0),MATCH(R$1,NoSettings!$C$1:$AG$1,0))</f>
        <v>1000000000000</v>
      </c>
      <c r="S1242" s="29">
        <f t="array" ref="S1242">INDEX(NoSettings!$C$2:$AG$1459,MATCH($A1242,NoSettings!$A$2:$A$1459,0),MATCH(S$1,NoSettings!$C$1:$AG$1,0))</f>
        <v>1030000000000</v>
      </c>
      <c r="T1242" s="29">
        <f t="array" ref="T1242">INDEX(NoSettings!$C$2:$AG$1459,MATCH($A1242,NoSettings!$A$2:$A$1459,0),MATCH(T$1,NoSettings!$C$1:$AG$1,0))</f>
        <v>1060000000000</v>
      </c>
      <c r="U1242" s="29">
        <f t="array" ref="U1242">INDEX(NoSettings!$C$2:$AG$1459,MATCH($A1242,NoSettings!$A$2:$A$1459,0),MATCH(U$1,NoSettings!$C$1:$AG$1,0))</f>
        <v>1090000000000</v>
      </c>
      <c r="V1242" s="29">
        <f t="array" ref="V1242">INDEX(NoSettings!$C$2:$AG$1459,MATCH($A1242,NoSettings!$A$2:$A$1459,0),MATCH(V$1,NoSettings!$C$1:$AG$1,0))</f>
        <v>1120000000000</v>
      </c>
      <c r="W1242" s="29">
        <f t="array" ref="W1242">INDEX(NoSettings!$C$2:$AG$1459,MATCH($A1242,NoSettings!$A$2:$A$1459,0),MATCH(W$1,NoSettings!$C$1:$AG$1,0))</f>
        <v>1150000000000</v>
      </c>
      <c r="X1242" s="29">
        <f t="array" ref="X1242">INDEX(NoSettings!$C$2:$AG$1459,MATCH($A1242,NoSettings!$A$2:$A$1459,0),MATCH(X$1,NoSettings!$C$1:$AG$1,0))</f>
        <v>1190000000000</v>
      </c>
      <c r="Y1242" s="29">
        <f t="array" ref="Y1242">INDEX(NoSettings!$C$2:$AG$1459,MATCH($A1242,NoSettings!$A$2:$A$1459,0),MATCH(Y$1,NoSettings!$C$1:$AG$1,0))</f>
        <v>1220000000000</v>
      </c>
      <c r="Z1242" s="29">
        <f t="array" ref="Z1242">INDEX(NoSettings!$C$2:$AG$1459,MATCH($A1242,NoSettings!$A$2:$A$1459,0),MATCH(Z$1,NoSettings!$C$1:$AG$1,0))</f>
        <v>1250000000000</v>
      </c>
      <c r="AA1242" s="29">
        <f t="array" ref="AA1242">INDEX(NoSettings!$C$2:$AG$1459,MATCH($A1242,NoSettings!$A$2:$A$1459,0),MATCH(AA$1,NoSettings!$C$1:$AG$1,0))</f>
        <v>1280000000000</v>
      </c>
      <c r="AB1242" s="29">
        <f t="array" ref="AB1242">INDEX(NoSettings!$C$2:$AG$1459,MATCH($A1242,NoSettings!$A$2:$A$1459,0),MATCH(AB$1,NoSettings!$C$1:$AG$1,0))</f>
        <v>1310000000000</v>
      </c>
      <c r="AC1242" s="29">
        <f t="array" ref="AC1242">INDEX(NoSettings!$C$2:$AG$1459,MATCH($A1242,NoSettings!$A$2:$A$1459,0),MATCH(AC$1,NoSettings!$C$1:$AG$1,0))</f>
        <v>1340000000000</v>
      </c>
      <c r="AD1242" s="29">
        <f t="array" ref="AD1242">INDEX(NoSettings!$C$2:$AG$1459,MATCH($A1242,NoSettings!$A$2:$A$1459,0),MATCH(AD$1,NoSettings!$C$1:$AG$1,0))</f>
        <v>1370000000000</v>
      </c>
      <c r="AE1242" s="29">
        <f t="array" ref="AE1242">INDEX(NoSettings!$C$2:$AG$1459,MATCH($A1242,NoSettings!$A$2:$A$1459,0),MATCH(AE$1,NoSettings!$C$1:$AG$1,0))</f>
        <v>1400000000000</v>
      </c>
      <c r="AF1242" s="29">
        <f t="array" ref="AF1242">INDEX(NoSettings!$C$2:$AG$1459,MATCH($A1242,NoSettings!$A$2:$A$1459,0),MATCH(AF$1,NoSettings!$C$1:$AG$1,0))</f>
        <v>1430000000000</v>
      </c>
      <c r="AG1242" s="29">
        <f t="array" ref="AG1242">INDEX(NoSettings!$C$2:$AG$1459,MATCH($A1242,NoSettings!$A$2:$A$1459,0),MATCH(AG$1,NoSettings!$C$1:$AG$1,0))</f>
        <v>1460000000000</v>
      </c>
      <c r="AH1242" s="29">
        <f t="array" ref="AH1242">INDEX(NoSettings!$C$2:$AG$1459,MATCH($A1242,NoSettings!$A$2:$A$1459,0),MATCH(AH$1,NoSettings!$C$1:$AG$1,0))</f>
        <v>1490000000000</v>
      </c>
      <c r="AI1242" s="29">
        <f t="array" ref="AI1242">INDEX(NoSettings!$C$2:$AG$1459,MATCH($A1242,NoSettings!$A$2:$A$1459,0),MATCH(AI$1,NoSettings!$C$1:$AG$1,0))</f>
        <v>1520000000000</v>
      </c>
      <c r="AJ1242" s="29">
        <f t="array" ref="AJ1242">INDEX(NoSettings!$C$2:$AG$1459,MATCH($A1242,NoSettings!$A$2:$A$1459,0),MATCH(AJ$1,NoSettings!$C$1:$AG$1,0))</f>
        <v>1550000000000</v>
      </c>
      <c r="AK1242" s="29">
        <f t="array" ref="AK1242">INDEX(NoSettings!$C$2:$AG$1459,MATCH($A1242,NoSettings!$A$2:$A$1459,0),MATCH(AK$1,NoSettings!$C$1:$AG$1,0))</f>
        <v>1580000000000</v>
      </c>
    </row>
    <row r="1243" ht="15.75" hidden="1" customHeight="1">
      <c r="A1243" s="3" t="s">
        <v>1699</v>
      </c>
      <c r="B1243" s="109" t="s">
        <v>178</v>
      </c>
      <c r="C1243" s="109" t="s">
        <v>1932</v>
      </c>
      <c r="D1243" s="109" t="s">
        <v>184</v>
      </c>
      <c r="E1243" s="109"/>
      <c r="F1243" s="109"/>
      <c r="G1243" s="3">
        <f t="array" ref="G1243">INDEX(NoSettings!$C$2:$AG$1459,MATCH($A1243,NoSettings!$A$2:$A$1459,0),MATCH(G$1,NoSettings!$C$1:$AG$1,0))</f>
        <v>0</v>
      </c>
      <c r="H1243" s="3">
        <f t="array" ref="H1243">INDEX(NoSettings!$C$2:$AG$1459,MATCH($A1243,NoSettings!$A$2:$A$1459,0),MATCH(H$1,NoSettings!$C$1:$AG$1,0))</f>
        <v>0</v>
      </c>
      <c r="I1243" s="3">
        <f t="array" ref="I1243">INDEX(NoSettings!$C$2:$AG$1459,MATCH($A1243,NoSettings!$A$2:$A$1459,0),MATCH(I$1,NoSettings!$C$1:$AG$1,0))</f>
        <v>0</v>
      </c>
      <c r="J1243" s="3">
        <f t="array" ref="J1243">INDEX(NoSettings!$C$2:$AG$1459,MATCH($A1243,NoSettings!$A$2:$A$1459,0),MATCH(J$1,NoSettings!$C$1:$AG$1,0))</f>
        <v>0</v>
      </c>
      <c r="K1243" s="3">
        <f t="array" ref="K1243">INDEX(NoSettings!$C$2:$AG$1459,MATCH($A1243,NoSettings!$A$2:$A$1459,0),MATCH(K$1,NoSettings!$C$1:$AG$1,0))</f>
        <v>0</v>
      </c>
      <c r="L1243" s="3">
        <f t="array" ref="L1243">INDEX(NoSettings!$C$2:$AG$1459,MATCH($A1243,NoSettings!$A$2:$A$1459,0),MATCH(L$1,NoSettings!$C$1:$AG$1,0))</f>
        <v>0</v>
      </c>
      <c r="M1243" s="3">
        <f t="array" ref="M1243">INDEX(NoSettings!$C$2:$AG$1459,MATCH($A1243,NoSettings!$A$2:$A$1459,0),MATCH(M$1,NoSettings!$C$1:$AG$1,0))</f>
        <v>0</v>
      </c>
      <c r="N1243" s="3">
        <f t="array" ref="N1243">INDEX(NoSettings!$C$2:$AG$1459,MATCH($A1243,NoSettings!$A$2:$A$1459,0),MATCH(N$1,NoSettings!$C$1:$AG$1,0))</f>
        <v>0</v>
      </c>
      <c r="O1243" s="3">
        <f t="array" ref="O1243">INDEX(NoSettings!$C$2:$AG$1459,MATCH($A1243,NoSettings!$A$2:$A$1459,0),MATCH(O$1,NoSettings!$C$1:$AG$1,0))</f>
        <v>0</v>
      </c>
      <c r="P1243" s="3">
        <f t="array" ref="P1243">INDEX(NoSettings!$C$2:$AG$1459,MATCH($A1243,NoSettings!$A$2:$A$1459,0),MATCH(P$1,NoSettings!$C$1:$AG$1,0))</f>
        <v>0</v>
      </c>
      <c r="Q1243" s="3">
        <f t="array" ref="Q1243">INDEX(NoSettings!$C$2:$AG$1459,MATCH($A1243,NoSettings!$A$2:$A$1459,0),MATCH(Q$1,NoSettings!$C$1:$AG$1,0))</f>
        <v>0</v>
      </c>
      <c r="R1243" s="3">
        <f t="array" ref="R1243">INDEX(NoSettings!$C$2:$AG$1459,MATCH($A1243,NoSettings!$A$2:$A$1459,0),MATCH(R$1,NoSettings!$C$1:$AG$1,0))</f>
        <v>0</v>
      </c>
      <c r="S1243" s="3">
        <f t="array" ref="S1243">INDEX(NoSettings!$C$2:$AG$1459,MATCH($A1243,NoSettings!$A$2:$A$1459,0),MATCH(S$1,NoSettings!$C$1:$AG$1,0))</f>
        <v>0</v>
      </c>
      <c r="T1243" s="3">
        <f t="array" ref="T1243">INDEX(NoSettings!$C$2:$AG$1459,MATCH($A1243,NoSettings!$A$2:$A$1459,0),MATCH(T$1,NoSettings!$C$1:$AG$1,0))</f>
        <v>0</v>
      </c>
      <c r="U1243" s="3">
        <f t="array" ref="U1243">INDEX(NoSettings!$C$2:$AG$1459,MATCH($A1243,NoSettings!$A$2:$A$1459,0),MATCH(U$1,NoSettings!$C$1:$AG$1,0))</f>
        <v>0</v>
      </c>
      <c r="V1243" s="3">
        <f t="array" ref="V1243">INDEX(NoSettings!$C$2:$AG$1459,MATCH($A1243,NoSettings!$A$2:$A$1459,0),MATCH(V$1,NoSettings!$C$1:$AG$1,0))</f>
        <v>0</v>
      </c>
      <c r="W1243" s="3">
        <f t="array" ref="W1243">INDEX(NoSettings!$C$2:$AG$1459,MATCH($A1243,NoSettings!$A$2:$A$1459,0),MATCH(W$1,NoSettings!$C$1:$AG$1,0))</f>
        <v>0</v>
      </c>
      <c r="X1243" s="3">
        <f t="array" ref="X1243">INDEX(NoSettings!$C$2:$AG$1459,MATCH($A1243,NoSettings!$A$2:$A$1459,0),MATCH(X$1,NoSettings!$C$1:$AG$1,0))</f>
        <v>0</v>
      </c>
      <c r="Y1243" s="3">
        <f t="array" ref="Y1243">INDEX(NoSettings!$C$2:$AG$1459,MATCH($A1243,NoSettings!$A$2:$A$1459,0),MATCH(Y$1,NoSettings!$C$1:$AG$1,0))</f>
        <v>0</v>
      </c>
      <c r="Z1243" s="3">
        <f t="array" ref="Z1243">INDEX(NoSettings!$C$2:$AG$1459,MATCH($A1243,NoSettings!$A$2:$A$1459,0),MATCH(Z$1,NoSettings!$C$1:$AG$1,0))</f>
        <v>0</v>
      </c>
      <c r="AA1243" s="3">
        <f t="array" ref="AA1243">INDEX(NoSettings!$C$2:$AG$1459,MATCH($A1243,NoSettings!$A$2:$A$1459,0),MATCH(AA$1,NoSettings!$C$1:$AG$1,0))</f>
        <v>0</v>
      </c>
      <c r="AB1243" s="3">
        <f t="array" ref="AB1243">INDEX(NoSettings!$C$2:$AG$1459,MATCH($A1243,NoSettings!$A$2:$A$1459,0),MATCH(AB$1,NoSettings!$C$1:$AG$1,0))</f>
        <v>0</v>
      </c>
      <c r="AC1243" s="3">
        <f t="array" ref="AC1243">INDEX(NoSettings!$C$2:$AG$1459,MATCH($A1243,NoSettings!$A$2:$A$1459,0),MATCH(AC$1,NoSettings!$C$1:$AG$1,0))</f>
        <v>0</v>
      </c>
      <c r="AD1243" s="3">
        <f t="array" ref="AD1243">INDEX(NoSettings!$C$2:$AG$1459,MATCH($A1243,NoSettings!$A$2:$A$1459,0),MATCH(AD$1,NoSettings!$C$1:$AG$1,0))</f>
        <v>0</v>
      </c>
      <c r="AE1243" s="3">
        <f t="array" ref="AE1243">INDEX(NoSettings!$C$2:$AG$1459,MATCH($A1243,NoSettings!$A$2:$A$1459,0),MATCH(AE$1,NoSettings!$C$1:$AG$1,0))</f>
        <v>0</v>
      </c>
      <c r="AF1243" s="3">
        <f t="array" ref="AF1243">INDEX(NoSettings!$C$2:$AG$1459,MATCH($A1243,NoSettings!$A$2:$A$1459,0),MATCH(AF$1,NoSettings!$C$1:$AG$1,0))</f>
        <v>0</v>
      </c>
      <c r="AG1243" s="3">
        <f t="array" ref="AG1243">INDEX(NoSettings!$C$2:$AG$1459,MATCH($A1243,NoSettings!$A$2:$A$1459,0),MATCH(AG$1,NoSettings!$C$1:$AG$1,0))</f>
        <v>0</v>
      </c>
      <c r="AH1243" s="3">
        <f t="array" ref="AH1243">INDEX(NoSettings!$C$2:$AG$1459,MATCH($A1243,NoSettings!$A$2:$A$1459,0),MATCH(AH$1,NoSettings!$C$1:$AG$1,0))</f>
        <v>0</v>
      </c>
      <c r="AI1243" s="3">
        <f t="array" ref="AI1243">INDEX(NoSettings!$C$2:$AG$1459,MATCH($A1243,NoSettings!$A$2:$A$1459,0),MATCH(AI$1,NoSettings!$C$1:$AG$1,0))</f>
        <v>0</v>
      </c>
      <c r="AJ1243" s="3">
        <f t="array" ref="AJ1243">INDEX(NoSettings!$C$2:$AG$1459,MATCH($A1243,NoSettings!$A$2:$A$1459,0),MATCH(AJ$1,NoSettings!$C$1:$AG$1,0))</f>
        <v>0</v>
      </c>
      <c r="AK1243" s="3">
        <f t="array" ref="AK1243">INDEX(NoSettings!$C$2:$AG$1459,MATCH($A1243,NoSettings!$A$2:$A$1459,0),MATCH(AK$1,NoSettings!$C$1:$AG$1,0))</f>
        <v>0</v>
      </c>
    </row>
    <row r="1244" ht="15.75" hidden="1" customHeight="1">
      <c r="A1244" s="3" t="s">
        <v>1700</v>
      </c>
      <c r="B1244" s="109" t="s">
        <v>178</v>
      </c>
      <c r="C1244" s="109" t="s">
        <v>1932</v>
      </c>
      <c r="D1244" s="109" t="s">
        <v>185</v>
      </c>
      <c r="E1244" s="109"/>
      <c r="F1244" s="109"/>
      <c r="G1244" s="3">
        <f t="array" ref="G1244">INDEX(NoSettings!$C$2:$AG$1459,MATCH($A1244,NoSettings!$A$2:$A$1459,0),MATCH(G$1,NoSettings!$C$1:$AG$1,0))</f>
        <v>0</v>
      </c>
      <c r="H1244" s="3">
        <f t="array" ref="H1244">INDEX(NoSettings!$C$2:$AG$1459,MATCH($A1244,NoSettings!$A$2:$A$1459,0),MATCH(H$1,NoSettings!$C$1:$AG$1,0))</f>
        <v>0</v>
      </c>
      <c r="I1244" s="3">
        <f t="array" ref="I1244">INDEX(NoSettings!$C$2:$AG$1459,MATCH($A1244,NoSettings!$A$2:$A$1459,0),MATCH(I$1,NoSettings!$C$1:$AG$1,0))</f>
        <v>0</v>
      </c>
      <c r="J1244" s="3">
        <f t="array" ref="J1244">INDEX(NoSettings!$C$2:$AG$1459,MATCH($A1244,NoSettings!$A$2:$A$1459,0),MATCH(J$1,NoSettings!$C$1:$AG$1,0))</f>
        <v>0</v>
      </c>
      <c r="K1244" s="3">
        <f t="array" ref="K1244">INDEX(NoSettings!$C$2:$AG$1459,MATCH($A1244,NoSettings!$A$2:$A$1459,0),MATCH(K$1,NoSettings!$C$1:$AG$1,0))</f>
        <v>0</v>
      </c>
      <c r="L1244" s="3">
        <f t="array" ref="L1244">INDEX(NoSettings!$C$2:$AG$1459,MATCH($A1244,NoSettings!$A$2:$A$1459,0),MATCH(L$1,NoSettings!$C$1:$AG$1,0))</f>
        <v>0</v>
      </c>
      <c r="M1244" s="3">
        <f t="array" ref="M1244">INDEX(NoSettings!$C$2:$AG$1459,MATCH($A1244,NoSettings!$A$2:$A$1459,0),MATCH(M$1,NoSettings!$C$1:$AG$1,0))</f>
        <v>0</v>
      </c>
      <c r="N1244" s="3">
        <f t="array" ref="N1244">INDEX(NoSettings!$C$2:$AG$1459,MATCH($A1244,NoSettings!$A$2:$A$1459,0),MATCH(N$1,NoSettings!$C$1:$AG$1,0))</f>
        <v>0</v>
      </c>
      <c r="O1244" s="3">
        <f t="array" ref="O1244">INDEX(NoSettings!$C$2:$AG$1459,MATCH($A1244,NoSettings!$A$2:$A$1459,0),MATCH(O$1,NoSettings!$C$1:$AG$1,0))</f>
        <v>0</v>
      </c>
      <c r="P1244" s="3">
        <f t="array" ref="P1244">INDEX(NoSettings!$C$2:$AG$1459,MATCH($A1244,NoSettings!$A$2:$A$1459,0),MATCH(P$1,NoSettings!$C$1:$AG$1,0))</f>
        <v>0</v>
      </c>
      <c r="Q1244" s="3">
        <f t="array" ref="Q1244">INDEX(NoSettings!$C$2:$AG$1459,MATCH($A1244,NoSettings!$A$2:$A$1459,0),MATCH(Q$1,NoSettings!$C$1:$AG$1,0))</f>
        <v>0</v>
      </c>
      <c r="R1244" s="3">
        <f t="array" ref="R1244">INDEX(NoSettings!$C$2:$AG$1459,MATCH($A1244,NoSettings!$A$2:$A$1459,0),MATCH(R$1,NoSettings!$C$1:$AG$1,0))</f>
        <v>0</v>
      </c>
      <c r="S1244" s="3">
        <f t="array" ref="S1244">INDEX(NoSettings!$C$2:$AG$1459,MATCH($A1244,NoSettings!$A$2:$A$1459,0),MATCH(S$1,NoSettings!$C$1:$AG$1,0))</f>
        <v>0</v>
      </c>
      <c r="T1244" s="3">
        <f t="array" ref="T1244">INDEX(NoSettings!$C$2:$AG$1459,MATCH($A1244,NoSettings!$A$2:$A$1459,0),MATCH(T$1,NoSettings!$C$1:$AG$1,0))</f>
        <v>0</v>
      </c>
      <c r="U1244" s="3">
        <f t="array" ref="U1244">INDEX(NoSettings!$C$2:$AG$1459,MATCH($A1244,NoSettings!$A$2:$A$1459,0),MATCH(U$1,NoSettings!$C$1:$AG$1,0))</f>
        <v>0</v>
      </c>
      <c r="V1244" s="3">
        <f t="array" ref="V1244">INDEX(NoSettings!$C$2:$AG$1459,MATCH($A1244,NoSettings!$A$2:$A$1459,0),MATCH(V$1,NoSettings!$C$1:$AG$1,0))</f>
        <v>0</v>
      </c>
      <c r="W1244" s="3">
        <f t="array" ref="W1244">INDEX(NoSettings!$C$2:$AG$1459,MATCH($A1244,NoSettings!$A$2:$A$1459,0),MATCH(W$1,NoSettings!$C$1:$AG$1,0))</f>
        <v>0</v>
      </c>
      <c r="X1244" s="3">
        <f t="array" ref="X1244">INDEX(NoSettings!$C$2:$AG$1459,MATCH($A1244,NoSettings!$A$2:$A$1459,0),MATCH(X$1,NoSettings!$C$1:$AG$1,0))</f>
        <v>0</v>
      </c>
      <c r="Y1244" s="3">
        <f t="array" ref="Y1244">INDEX(NoSettings!$C$2:$AG$1459,MATCH($A1244,NoSettings!$A$2:$A$1459,0),MATCH(Y$1,NoSettings!$C$1:$AG$1,0))</f>
        <v>0</v>
      </c>
      <c r="Z1244" s="3">
        <f t="array" ref="Z1244">INDEX(NoSettings!$C$2:$AG$1459,MATCH($A1244,NoSettings!$A$2:$A$1459,0),MATCH(Z$1,NoSettings!$C$1:$AG$1,0))</f>
        <v>0</v>
      </c>
      <c r="AA1244" s="3">
        <f t="array" ref="AA1244">INDEX(NoSettings!$C$2:$AG$1459,MATCH($A1244,NoSettings!$A$2:$A$1459,0),MATCH(AA$1,NoSettings!$C$1:$AG$1,0))</f>
        <v>0</v>
      </c>
      <c r="AB1244" s="3">
        <f t="array" ref="AB1244">INDEX(NoSettings!$C$2:$AG$1459,MATCH($A1244,NoSettings!$A$2:$A$1459,0),MATCH(AB$1,NoSettings!$C$1:$AG$1,0))</f>
        <v>0</v>
      </c>
      <c r="AC1244" s="3">
        <f t="array" ref="AC1244">INDEX(NoSettings!$C$2:$AG$1459,MATCH($A1244,NoSettings!$A$2:$A$1459,0),MATCH(AC$1,NoSettings!$C$1:$AG$1,0))</f>
        <v>0</v>
      </c>
      <c r="AD1244" s="3">
        <f t="array" ref="AD1244">INDEX(NoSettings!$C$2:$AG$1459,MATCH($A1244,NoSettings!$A$2:$A$1459,0),MATCH(AD$1,NoSettings!$C$1:$AG$1,0))</f>
        <v>0</v>
      </c>
      <c r="AE1244" s="3">
        <f t="array" ref="AE1244">INDEX(NoSettings!$C$2:$AG$1459,MATCH($A1244,NoSettings!$A$2:$A$1459,0),MATCH(AE$1,NoSettings!$C$1:$AG$1,0))</f>
        <v>0</v>
      </c>
      <c r="AF1244" s="3">
        <f t="array" ref="AF1244">INDEX(NoSettings!$C$2:$AG$1459,MATCH($A1244,NoSettings!$A$2:$A$1459,0),MATCH(AF$1,NoSettings!$C$1:$AG$1,0))</f>
        <v>0</v>
      </c>
      <c r="AG1244" s="3">
        <f t="array" ref="AG1244">INDEX(NoSettings!$C$2:$AG$1459,MATCH($A1244,NoSettings!$A$2:$A$1459,0),MATCH(AG$1,NoSettings!$C$1:$AG$1,0))</f>
        <v>0</v>
      </c>
      <c r="AH1244" s="3">
        <f t="array" ref="AH1244">INDEX(NoSettings!$C$2:$AG$1459,MATCH($A1244,NoSettings!$A$2:$A$1459,0),MATCH(AH$1,NoSettings!$C$1:$AG$1,0))</f>
        <v>0</v>
      </c>
      <c r="AI1244" s="3">
        <f t="array" ref="AI1244">INDEX(NoSettings!$C$2:$AG$1459,MATCH($A1244,NoSettings!$A$2:$A$1459,0),MATCH(AI$1,NoSettings!$C$1:$AG$1,0))</f>
        <v>0</v>
      </c>
      <c r="AJ1244" s="3">
        <f t="array" ref="AJ1244">INDEX(NoSettings!$C$2:$AG$1459,MATCH($A1244,NoSettings!$A$2:$A$1459,0),MATCH(AJ$1,NoSettings!$C$1:$AG$1,0))</f>
        <v>0</v>
      </c>
      <c r="AK1244" s="3">
        <f t="array" ref="AK1244">INDEX(NoSettings!$C$2:$AG$1459,MATCH($A1244,NoSettings!$A$2:$A$1459,0),MATCH(AK$1,NoSettings!$C$1:$AG$1,0))</f>
        <v>0</v>
      </c>
    </row>
    <row r="1245" ht="15.75" hidden="1" customHeight="1">
      <c r="A1245" s="3" t="s">
        <v>1701</v>
      </c>
      <c r="B1245" s="109" t="s">
        <v>178</v>
      </c>
      <c r="C1245" s="109" t="s">
        <v>1932</v>
      </c>
      <c r="D1245" s="109" t="s">
        <v>186</v>
      </c>
      <c r="E1245" s="109"/>
      <c r="F1245" s="109"/>
      <c r="G1245" s="3">
        <f t="array" ref="G1245">INDEX(NoSettings!$C$2:$AG$1459,MATCH($A1245,NoSettings!$A$2:$A$1459,0),MATCH(G$1,NoSettings!$C$1:$AG$1,0))</f>
        <v>0</v>
      </c>
      <c r="H1245" s="3">
        <f t="array" ref="H1245">INDEX(NoSettings!$C$2:$AG$1459,MATCH($A1245,NoSettings!$A$2:$A$1459,0),MATCH(H$1,NoSettings!$C$1:$AG$1,0))</f>
        <v>0</v>
      </c>
      <c r="I1245" s="3">
        <f t="array" ref="I1245">INDEX(NoSettings!$C$2:$AG$1459,MATCH($A1245,NoSettings!$A$2:$A$1459,0),MATCH(I$1,NoSettings!$C$1:$AG$1,0))</f>
        <v>0</v>
      </c>
      <c r="J1245" s="3">
        <f t="array" ref="J1245">INDEX(NoSettings!$C$2:$AG$1459,MATCH($A1245,NoSettings!$A$2:$A$1459,0),MATCH(J$1,NoSettings!$C$1:$AG$1,0))</f>
        <v>0</v>
      </c>
      <c r="K1245" s="3">
        <f t="array" ref="K1245">INDEX(NoSettings!$C$2:$AG$1459,MATCH($A1245,NoSettings!$A$2:$A$1459,0),MATCH(K$1,NoSettings!$C$1:$AG$1,0))</f>
        <v>0</v>
      </c>
      <c r="L1245" s="3">
        <f t="array" ref="L1245">INDEX(NoSettings!$C$2:$AG$1459,MATCH($A1245,NoSettings!$A$2:$A$1459,0),MATCH(L$1,NoSettings!$C$1:$AG$1,0))</f>
        <v>0</v>
      </c>
      <c r="M1245" s="3">
        <f t="array" ref="M1245">INDEX(NoSettings!$C$2:$AG$1459,MATCH($A1245,NoSettings!$A$2:$A$1459,0),MATCH(M$1,NoSettings!$C$1:$AG$1,0))</f>
        <v>0</v>
      </c>
      <c r="N1245" s="3">
        <f t="array" ref="N1245">INDEX(NoSettings!$C$2:$AG$1459,MATCH($A1245,NoSettings!$A$2:$A$1459,0),MATCH(N$1,NoSettings!$C$1:$AG$1,0))</f>
        <v>0</v>
      </c>
      <c r="O1245" s="3">
        <f t="array" ref="O1245">INDEX(NoSettings!$C$2:$AG$1459,MATCH($A1245,NoSettings!$A$2:$A$1459,0),MATCH(O$1,NoSettings!$C$1:$AG$1,0))</f>
        <v>0</v>
      </c>
      <c r="P1245" s="3">
        <f t="array" ref="P1245">INDEX(NoSettings!$C$2:$AG$1459,MATCH($A1245,NoSettings!$A$2:$A$1459,0),MATCH(P$1,NoSettings!$C$1:$AG$1,0))</f>
        <v>0</v>
      </c>
      <c r="Q1245" s="3">
        <f t="array" ref="Q1245">INDEX(NoSettings!$C$2:$AG$1459,MATCH($A1245,NoSettings!$A$2:$A$1459,0),MATCH(Q$1,NoSettings!$C$1:$AG$1,0))</f>
        <v>0</v>
      </c>
      <c r="R1245" s="3">
        <f t="array" ref="R1245">INDEX(NoSettings!$C$2:$AG$1459,MATCH($A1245,NoSettings!$A$2:$A$1459,0),MATCH(R$1,NoSettings!$C$1:$AG$1,0))</f>
        <v>0</v>
      </c>
      <c r="S1245" s="3">
        <f t="array" ref="S1245">INDEX(NoSettings!$C$2:$AG$1459,MATCH($A1245,NoSettings!$A$2:$A$1459,0),MATCH(S$1,NoSettings!$C$1:$AG$1,0))</f>
        <v>0</v>
      </c>
      <c r="T1245" s="3">
        <f t="array" ref="T1245">INDEX(NoSettings!$C$2:$AG$1459,MATCH($A1245,NoSettings!$A$2:$A$1459,0),MATCH(T$1,NoSettings!$C$1:$AG$1,0))</f>
        <v>0</v>
      </c>
      <c r="U1245" s="3">
        <f t="array" ref="U1245">INDEX(NoSettings!$C$2:$AG$1459,MATCH($A1245,NoSettings!$A$2:$A$1459,0),MATCH(U$1,NoSettings!$C$1:$AG$1,0))</f>
        <v>0</v>
      </c>
      <c r="V1245" s="3">
        <f t="array" ref="V1245">INDEX(NoSettings!$C$2:$AG$1459,MATCH($A1245,NoSettings!$A$2:$A$1459,0),MATCH(V$1,NoSettings!$C$1:$AG$1,0))</f>
        <v>0</v>
      </c>
      <c r="W1245" s="3">
        <f t="array" ref="W1245">INDEX(NoSettings!$C$2:$AG$1459,MATCH($A1245,NoSettings!$A$2:$A$1459,0),MATCH(W$1,NoSettings!$C$1:$AG$1,0))</f>
        <v>0</v>
      </c>
      <c r="X1245" s="3">
        <f t="array" ref="X1245">INDEX(NoSettings!$C$2:$AG$1459,MATCH($A1245,NoSettings!$A$2:$A$1459,0),MATCH(X$1,NoSettings!$C$1:$AG$1,0))</f>
        <v>0</v>
      </c>
      <c r="Y1245" s="3">
        <f t="array" ref="Y1245">INDEX(NoSettings!$C$2:$AG$1459,MATCH($A1245,NoSettings!$A$2:$A$1459,0),MATCH(Y$1,NoSettings!$C$1:$AG$1,0))</f>
        <v>0</v>
      </c>
      <c r="Z1245" s="3">
        <f t="array" ref="Z1245">INDEX(NoSettings!$C$2:$AG$1459,MATCH($A1245,NoSettings!$A$2:$A$1459,0),MATCH(Z$1,NoSettings!$C$1:$AG$1,0))</f>
        <v>0</v>
      </c>
      <c r="AA1245" s="3">
        <f t="array" ref="AA1245">INDEX(NoSettings!$C$2:$AG$1459,MATCH($A1245,NoSettings!$A$2:$A$1459,0),MATCH(AA$1,NoSettings!$C$1:$AG$1,0))</f>
        <v>0</v>
      </c>
      <c r="AB1245" s="3">
        <f t="array" ref="AB1245">INDEX(NoSettings!$C$2:$AG$1459,MATCH($A1245,NoSettings!$A$2:$A$1459,0),MATCH(AB$1,NoSettings!$C$1:$AG$1,0))</f>
        <v>0</v>
      </c>
      <c r="AC1245" s="3">
        <f t="array" ref="AC1245">INDEX(NoSettings!$C$2:$AG$1459,MATCH($A1245,NoSettings!$A$2:$A$1459,0),MATCH(AC$1,NoSettings!$C$1:$AG$1,0))</f>
        <v>0</v>
      </c>
      <c r="AD1245" s="3">
        <f t="array" ref="AD1245">INDEX(NoSettings!$C$2:$AG$1459,MATCH($A1245,NoSettings!$A$2:$A$1459,0),MATCH(AD$1,NoSettings!$C$1:$AG$1,0))</f>
        <v>0</v>
      </c>
      <c r="AE1245" s="3">
        <f t="array" ref="AE1245">INDEX(NoSettings!$C$2:$AG$1459,MATCH($A1245,NoSettings!$A$2:$A$1459,0),MATCH(AE$1,NoSettings!$C$1:$AG$1,0))</f>
        <v>0</v>
      </c>
      <c r="AF1245" s="3">
        <f t="array" ref="AF1245">INDEX(NoSettings!$C$2:$AG$1459,MATCH($A1245,NoSettings!$A$2:$A$1459,0),MATCH(AF$1,NoSettings!$C$1:$AG$1,0))</f>
        <v>0</v>
      </c>
      <c r="AG1245" s="3">
        <f t="array" ref="AG1245">INDEX(NoSettings!$C$2:$AG$1459,MATCH($A1245,NoSettings!$A$2:$A$1459,0),MATCH(AG$1,NoSettings!$C$1:$AG$1,0))</f>
        <v>0</v>
      </c>
      <c r="AH1245" s="3">
        <f t="array" ref="AH1245">INDEX(NoSettings!$C$2:$AG$1459,MATCH($A1245,NoSettings!$A$2:$A$1459,0),MATCH(AH$1,NoSettings!$C$1:$AG$1,0))</f>
        <v>0</v>
      </c>
      <c r="AI1245" s="3">
        <f t="array" ref="AI1245">INDEX(NoSettings!$C$2:$AG$1459,MATCH($A1245,NoSettings!$A$2:$A$1459,0),MATCH(AI$1,NoSettings!$C$1:$AG$1,0))</f>
        <v>0</v>
      </c>
      <c r="AJ1245" s="3">
        <f t="array" ref="AJ1245">INDEX(NoSettings!$C$2:$AG$1459,MATCH($A1245,NoSettings!$A$2:$A$1459,0),MATCH(AJ$1,NoSettings!$C$1:$AG$1,0))</f>
        <v>0</v>
      </c>
      <c r="AK1245" s="3">
        <f t="array" ref="AK1245">INDEX(NoSettings!$C$2:$AG$1459,MATCH($A1245,NoSettings!$A$2:$A$1459,0),MATCH(AK$1,NoSettings!$C$1:$AG$1,0))</f>
        <v>0</v>
      </c>
    </row>
    <row r="1246" ht="15.75" hidden="1" customHeight="1">
      <c r="A1246" s="3" t="s">
        <v>1702</v>
      </c>
      <c r="B1246" s="109" t="s">
        <v>178</v>
      </c>
      <c r="C1246" s="109" t="s">
        <v>1932</v>
      </c>
      <c r="D1246" s="109" t="s">
        <v>187</v>
      </c>
      <c r="E1246" s="109"/>
      <c r="F1246" s="109"/>
      <c r="G1246" s="29">
        <f t="array" ref="G1246">INDEX(NoSettings!$C$2:$AG$1459,MATCH($A1246,NoSettings!$A$2:$A$1459,0),MATCH(G$1,NoSettings!$C$1:$AG$1,0))</f>
        <v>132000000000</v>
      </c>
      <c r="H1246" s="29">
        <f t="array" ref="H1246">INDEX(NoSettings!$C$2:$AG$1459,MATCH($A1246,NoSettings!$A$2:$A$1459,0),MATCH(H$1,NoSettings!$C$1:$AG$1,0))</f>
        <v>138000000000</v>
      </c>
      <c r="I1246" s="29">
        <f t="array" ref="I1246">INDEX(NoSettings!$C$2:$AG$1459,MATCH($A1246,NoSettings!$A$2:$A$1459,0),MATCH(I$1,NoSettings!$C$1:$AG$1,0))</f>
        <v>144000000000</v>
      </c>
      <c r="J1246" s="29">
        <f t="array" ref="J1246">INDEX(NoSettings!$C$2:$AG$1459,MATCH($A1246,NoSettings!$A$2:$A$1459,0),MATCH(J$1,NoSettings!$C$1:$AG$1,0))</f>
        <v>150000000000</v>
      </c>
      <c r="K1246" s="29">
        <f t="array" ref="K1246">INDEX(NoSettings!$C$2:$AG$1459,MATCH($A1246,NoSettings!$A$2:$A$1459,0),MATCH(K$1,NoSettings!$C$1:$AG$1,0))</f>
        <v>156000000000</v>
      </c>
      <c r="L1246" s="29">
        <f t="array" ref="L1246">INDEX(NoSettings!$C$2:$AG$1459,MATCH($A1246,NoSettings!$A$2:$A$1459,0),MATCH(L$1,NoSettings!$C$1:$AG$1,0))</f>
        <v>162000000000</v>
      </c>
      <c r="M1246" s="29">
        <f t="array" ref="M1246">INDEX(NoSettings!$C$2:$AG$1459,MATCH($A1246,NoSettings!$A$2:$A$1459,0),MATCH(M$1,NoSettings!$C$1:$AG$1,0))</f>
        <v>168000000000</v>
      </c>
      <c r="N1246" s="29">
        <f t="array" ref="N1246">INDEX(NoSettings!$C$2:$AG$1459,MATCH($A1246,NoSettings!$A$2:$A$1459,0),MATCH(N$1,NoSettings!$C$1:$AG$1,0))</f>
        <v>174000000000</v>
      </c>
      <c r="O1246" s="29">
        <f t="array" ref="O1246">INDEX(NoSettings!$C$2:$AG$1459,MATCH($A1246,NoSettings!$A$2:$A$1459,0),MATCH(O$1,NoSettings!$C$1:$AG$1,0))</f>
        <v>180000000000</v>
      </c>
      <c r="P1246" s="29">
        <f t="array" ref="P1246">INDEX(NoSettings!$C$2:$AG$1459,MATCH($A1246,NoSettings!$A$2:$A$1459,0),MATCH(P$1,NoSettings!$C$1:$AG$1,0))</f>
        <v>186000000000</v>
      </c>
      <c r="Q1246" s="29">
        <f t="array" ref="Q1246">INDEX(NoSettings!$C$2:$AG$1459,MATCH($A1246,NoSettings!$A$2:$A$1459,0),MATCH(Q$1,NoSettings!$C$1:$AG$1,0))</f>
        <v>192000000000</v>
      </c>
      <c r="R1246" s="29">
        <f t="array" ref="R1246">INDEX(NoSettings!$C$2:$AG$1459,MATCH($A1246,NoSettings!$A$2:$A$1459,0),MATCH(R$1,NoSettings!$C$1:$AG$1,0))</f>
        <v>198000000000</v>
      </c>
      <c r="S1246" s="29">
        <f t="array" ref="S1246">INDEX(NoSettings!$C$2:$AG$1459,MATCH($A1246,NoSettings!$A$2:$A$1459,0),MATCH(S$1,NoSettings!$C$1:$AG$1,0))</f>
        <v>204000000000</v>
      </c>
      <c r="T1246" s="29">
        <f t="array" ref="T1246">INDEX(NoSettings!$C$2:$AG$1459,MATCH($A1246,NoSettings!$A$2:$A$1459,0),MATCH(T$1,NoSettings!$C$1:$AG$1,0))</f>
        <v>209000000000</v>
      </c>
      <c r="U1246" s="29">
        <f t="array" ref="U1246">INDEX(NoSettings!$C$2:$AG$1459,MATCH($A1246,NoSettings!$A$2:$A$1459,0),MATCH(U$1,NoSettings!$C$1:$AG$1,0))</f>
        <v>215000000000</v>
      </c>
      <c r="V1246" s="29">
        <f t="array" ref="V1246">INDEX(NoSettings!$C$2:$AG$1459,MATCH($A1246,NoSettings!$A$2:$A$1459,0),MATCH(V$1,NoSettings!$C$1:$AG$1,0))</f>
        <v>221000000000</v>
      </c>
      <c r="W1246" s="29">
        <f t="array" ref="W1246">INDEX(NoSettings!$C$2:$AG$1459,MATCH($A1246,NoSettings!$A$2:$A$1459,0),MATCH(W$1,NoSettings!$C$1:$AG$1,0))</f>
        <v>227000000000</v>
      </c>
      <c r="X1246" s="29">
        <f t="array" ref="X1246">INDEX(NoSettings!$C$2:$AG$1459,MATCH($A1246,NoSettings!$A$2:$A$1459,0),MATCH(X$1,NoSettings!$C$1:$AG$1,0))</f>
        <v>233000000000</v>
      </c>
      <c r="Y1246" s="29">
        <f t="array" ref="Y1246">INDEX(NoSettings!$C$2:$AG$1459,MATCH($A1246,NoSettings!$A$2:$A$1459,0),MATCH(Y$1,NoSettings!$C$1:$AG$1,0))</f>
        <v>239000000000</v>
      </c>
      <c r="Z1246" s="29">
        <f t="array" ref="Z1246">INDEX(NoSettings!$C$2:$AG$1459,MATCH($A1246,NoSettings!$A$2:$A$1459,0),MATCH(Z$1,NoSettings!$C$1:$AG$1,0))</f>
        <v>245000000000</v>
      </c>
      <c r="AA1246" s="29">
        <f t="array" ref="AA1246">INDEX(NoSettings!$C$2:$AG$1459,MATCH($A1246,NoSettings!$A$2:$A$1459,0),MATCH(AA$1,NoSettings!$C$1:$AG$1,0))</f>
        <v>251000000000</v>
      </c>
      <c r="AB1246" s="29">
        <f t="array" ref="AB1246">INDEX(NoSettings!$C$2:$AG$1459,MATCH($A1246,NoSettings!$A$2:$A$1459,0),MATCH(AB$1,NoSettings!$C$1:$AG$1,0))</f>
        <v>257000000000</v>
      </c>
      <c r="AC1246" s="29">
        <f t="array" ref="AC1246">INDEX(NoSettings!$C$2:$AG$1459,MATCH($A1246,NoSettings!$A$2:$A$1459,0),MATCH(AC$1,NoSettings!$C$1:$AG$1,0))</f>
        <v>263000000000</v>
      </c>
      <c r="AD1246" s="29">
        <f t="array" ref="AD1246">INDEX(NoSettings!$C$2:$AG$1459,MATCH($A1246,NoSettings!$A$2:$A$1459,0),MATCH(AD$1,NoSettings!$C$1:$AG$1,0))</f>
        <v>269000000000</v>
      </c>
      <c r="AE1246" s="29">
        <f t="array" ref="AE1246">INDEX(NoSettings!$C$2:$AG$1459,MATCH($A1246,NoSettings!$A$2:$A$1459,0),MATCH(AE$1,NoSettings!$C$1:$AG$1,0))</f>
        <v>275000000000</v>
      </c>
      <c r="AF1246" s="29">
        <f t="array" ref="AF1246">INDEX(NoSettings!$C$2:$AG$1459,MATCH($A1246,NoSettings!$A$2:$A$1459,0),MATCH(AF$1,NoSettings!$C$1:$AG$1,0))</f>
        <v>281000000000</v>
      </c>
      <c r="AG1246" s="29">
        <f t="array" ref="AG1246">INDEX(NoSettings!$C$2:$AG$1459,MATCH($A1246,NoSettings!$A$2:$A$1459,0),MATCH(AG$1,NoSettings!$C$1:$AG$1,0))</f>
        <v>287000000000</v>
      </c>
      <c r="AH1246" s="29">
        <f t="array" ref="AH1246">INDEX(NoSettings!$C$2:$AG$1459,MATCH($A1246,NoSettings!$A$2:$A$1459,0),MATCH(AH$1,NoSettings!$C$1:$AG$1,0))</f>
        <v>293000000000</v>
      </c>
      <c r="AI1246" s="29">
        <f t="array" ref="AI1246">INDEX(NoSettings!$C$2:$AG$1459,MATCH($A1246,NoSettings!$A$2:$A$1459,0),MATCH(AI$1,NoSettings!$C$1:$AG$1,0))</f>
        <v>299000000000</v>
      </c>
      <c r="AJ1246" s="29">
        <f t="array" ref="AJ1246">INDEX(NoSettings!$C$2:$AG$1459,MATCH($A1246,NoSettings!$A$2:$A$1459,0),MATCH(AJ$1,NoSettings!$C$1:$AG$1,0))</f>
        <v>304000000000</v>
      </c>
      <c r="AK1246" s="29">
        <f t="array" ref="AK1246">INDEX(NoSettings!$C$2:$AG$1459,MATCH($A1246,NoSettings!$A$2:$A$1459,0),MATCH(AK$1,NoSettings!$C$1:$AG$1,0))</f>
        <v>310000000000</v>
      </c>
    </row>
    <row r="1247" ht="15.75" hidden="1" customHeight="1">
      <c r="A1247" s="3" t="s">
        <v>1703</v>
      </c>
      <c r="B1247" s="109" t="s">
        <v>178</v>
      </c>
      <c r="C1247" s="109" t="s">
        <v>1932</v>
      </c>
      <c r="D1247" s="109" t="s">
        <v>188</v>
      </c>
      <c r="E1247" s="109"/>
      <c r="F1247" s="109"/>
      <c r="G1247" s="3">
        <f t="array" ref="G1247">INDEX(NoSettings!$C$2:$AG$1459,MATCH($A1247,NoSettings!$A$2:$A$1459,0),MATCH(G$1,NoSettings!$C$1:$AG$1,0))</f>
        <v>0</v>
      </c>
      <c r="H1247" s="3">
        <f t="array" ref="H1247">INDEX(NoSettings!$C$2:$AG$1459,MATCH($A1247,NoSettings!$A$2:$A$1459,0),MATCH(H$1,NoSettings!$C$1:$AG$1,0))</f>
        <v>0</v>
      </c>
      <c r="I1247" s="3">
        <f t="array" ref="I1247">INDEX(NoSettings!$C$2:$AG$1459,MATCH($A1247,NoSettings!$A$2:$A$1459,0),MATCH(I$1,NoSettings!$C$1:$AG$1,0))</f>
        <v>0</v>
      </c>
      <c r="J1247" s="3">
        <f t="array" ref="J1247">INDEX(NoSettings!$C$2:$AG$1459,MATCH($A1247,NoSettings!$A$2:$A$1459,0),MATCH(J$1,NoSettings!$C$1:$AG$1,0))</f>
        <v>0</v>
      </c>
      <c r="K1247" s="3">
        <f t="array" ref="K1247">INDEX(NoSettings!$C$2:$AG$1459,MATCH($A1247,NoSettings!$A$2:$A$1459,0),MATCH(K$1,NoSettings!$C$1:$AG$1,0))</f>
        <v>0</v>
      </c>
      <c r="L1247" s="3">
        <f t="array" ref="L1247">INDEX(NoSettings!$C$2:$AG$1459,MATCH($A1247,NoSettings!$A$2:$A$1459,0),MATCH(L$1,NoSettings!$C$1:$AG$1,0))</f>
        <v>0</v>
      </c>
      <c r="M1247" s="3">
        <f t="array" ref="M1247">INDEX(NoSettings!$C$2:$AG$1459,MATCH($A1247,NoSettings!$A$2:$A$1459,0),MATCH(M$1,NoSettings!$C$1:$AG$1,0))</f>
        <v>0</v>
      </c>
      <c r="N1247" s="3">
        <f t="array" ref="N1247">INDEX(NoSettings!$C$2:$AG$1459,MATCH($A1247,NoSettings!$A$2:$A$1459,0),MATCH(N$1,NoSettings!$C$1:$AG$1,0))</f>
        <v>0</v>
      </c>
      <c r="O1247" s="3">
        <f t="array" ref="O1247">INDEX(NoSettings!$C$2:$AG$1459,MATCH($A1247,NoSettings!$A$2:$A$1459,0),MATCH(O$1,NoSettings!$C$1:$AG$1,0))</f>
        <v>0</v>
      </c>
      <c r="P1247" s="3">
        <f t="array" ref="P1247">INDEX(NoSettings!$C$2:$AG$1459,MATCH($A1247,NoSettings!$A$2:$A$1459,0),MATCH(P$1,NoSettings!$C$1:$AG$1,0))</f>
        <v>0</v>
      </c>
      <c r="Q1247" s="3">
        <f t="array" ref="Q1247">INDEX(NoSettings!$C$2:$AG$1459,MATCH($A1247,NoSettings!$A$2:$A$1459,0),MATCH(Q$1,NoSettings!$C$1:$AG$1,0))</f>
        <v>0</v>
      </c>
      <c r="R1247" s="3">
        <f t="array" ref="R1247">INDEX(NoSettings!$C$2:$AG$1459,MATCH($A1247,NoSettings!$A$2:$A$1459,0),MATCH(R$1,NoSettings!$C$1:$AG$1,0))</f>
        <v>0</v>
      </c>
      <c r="S1247" s="3">
        <f t="array" ref="S1247">INDEX(NoSettings!$C$2:$AG$1459,MATCH($A1247,NoSettings!$A$2:$A$1459,0),MATCH(S$1,NoSettings!$C$1:$AG$1,0))</f>
        <v>0</v>
      </c>
      <c r="T1247" s="3">
        <f t="array" ref="T1247">INDEX(NoSettings!$C$2:$AG$1459,MATCH($A1247,NoSettings!$A$2:$A$1459,0),MATCH(T$1,NoSettings!$C$1:$AG$1,0))</f>
        <v>0</v>
      </c>
      <c r="U1247" s="3">
        <f t="array" ref="U1247">INDEX(NoSettings!$C$2:$AG$1459,MATCH($A1247,NoSettings!$A$2:$A$1459,0),MATCH(U$1,NoSettings!$C$1:$AG$1,0))</f>
        <v>0</v>
      </c>
      <c r="V1247" s="3">
        <f t="array" ref="V1247">INDEX(NoSettings!$C$2:$AG$1459,MATCH($A1247,NoSettings!$A$2:$A$1459,0),MATCH(V$1,NoSettings!$C$1:$AG$1,0))</f>
        <v>0</v>
      </c>
      <c r="W1247" s="3">
        <f t="array" ref="W1247">INDEX(NoSettings!$C$2:$AG$1459,MATCH($A1247,NoSettings!$A$2:$A$1459,0),MATCH(W$1,NoSettings!$C$1:$AG$1,0))</f>
        <v>0</v>
      </c>
      <c r="X1247" s="3">
        <f t="array" ref="X1247">INDEX(NoSettings!$C$2:$AG$1459,MATCH($A1247,NoSettings!$A$2:$A$1459,0),MATCH(X$1,NoSettings!$C$1:$AG$1,0))</f>
        <v>0</v>
      </c>
      <c r="Y1247" s="3">
        <f t="array" ref="Y1247">INDEX(NoSettings!$C$2:$AG$1459,MATCH($A1247,NoSettings!$A$2:$A$1459,0),MATCH(Y$1,NoSettings!$C$1:$AG$1,0))</f>
        <v>0</v>
      </c>
      <c r="Z1247" s="3">
        <f t="array" ref="Z1247">INDEX(NoSettings!$C$2:$AG$1459,MATCH($A1247,NoSettings!$A$2:$A$1459,0),MATCH(Z$1,NoSettings!$C$1:$AG$1,0))</f>
        <v>0</v>
      </c>
      <c r="AA1247" s="3">
        <f t="array" ref="AA1247">INDEX(NoSettings!$C$2:$AG$1459,MATCH($A1247,NoSettings!$A$2:$A$1459,0),MATCH(AA$1,NoSettings!$C$1:$AG$1,0))</f>
        <v>0</v>
      </c>
      <c r="AB1247" s="3">
        <f t="array" ref="AB1247">INDEX(NoSettings!$C$2:$AG$1459,MATCH($A1247,NoSettings!$A$2:$A$1459,0),MATCH(AB$1,NoSettings!$C$1:$AG$1,0))</f>
        <v>0</v>
      </c>
      <c r="AC1247" s="3">
        <f t="array" ref="AC1247">INDEX(NoSettings!$C$2:$AG$1459,MATCH($A1247,NoSettings!$A$2:$A$1459,0),MATCH(AC$1,NoSettings!$C$1:$AG$1,0))</f>
        <v>0</v>
      </c>
      <c r="AD1247" s="3">
        <f t="array" ref="AD1247">INDEX(NoSettings!$C$2:$AG$1459,MATCH($A1247,NoSettings!$A$2:$A$1459,0),MATCH(AD$1,NoSettings!$C$1:$AG$1,0))</f>
        <v>0</v>
      </c>
      <c r="AE1247" s="3">
        <f t="array" ref="AE1247">INDEX(NoSettings!$C$2:$AG$1459,MATCH($A1247,NoSettings!$A$2:$A$1459,0),MATCH(AE$1,NoSettings!$C$1:$AG$1,0))</f>
        <v>0</v>
      </c>
      <c r="AF1247" s="3">
        <f t="array" ref="AF1247">INDEX(NoSettings!$C$2:$AG$1459,MATCH($A1247,NoSettings!$A$2:$A$1459,0),MATCH(AF$1,NoSettings!$C$1:$AG$1,0))</f>
        <v>0</v>
      </c>
      <c r="AG1247" s="3">
        <f t="array" ref="AG1247">INDEX(NoSettings!$C$2:$AG$1459,MATCH($A1247,NoSettings!$A$2:$A$1459,0),MATCH(AG$1,NoSettings!$C$1:$AG$1,0))</f>
        <v>0</v>
      </c>
      <c r="AH1247" s="3">
        <f t="array" ref="AH1247">INDEX(NoSettings!$C$2:$AG$1459,MATCH($A1247,NoSettings!$A$2:$A$1459,0),MATCH(AH$1,NoSettings!$C$1:$AG$1,0))</f>
        <v>0</v>
      </c>
      <c r="AI1247" s="3">
        <f t="array" ref="AI1247">INDEX(NoSettings!$C$2:$AG$1459,MATCH($A1247,NoSettings!$A$2:$A$1459,0),MATCH(AI$1,NoSettings!$C$1:$AG$1,0))</f>
        <v>0</v>
      </c>
      <c r="AJ1247" s="3">
        <f t="array" ref="AJ1247">INDEX(NoSettings!$C$2:$AG$1459,MATCH($A1247,NoSettings!$A$2:$A$1459,0),MATCH(AJ$1,NoSettings!$C$1:$AG$1,0))</f>
        <v>0</v>
      </c>
      <c r="AK1247" s="3">
        <f t="array" ref="AK1247">INDEX(NoSettings!$C$2:$AG$1459,MATCH($A1247,NoSettings!$A$2:$A$1459,0),MATCH(AK$1,NoSettings!$C$1:$AG$1,0))</f>
        <v>0</v>
      </c>
    </row>
    <row r="1248" ht="15.75" hidden="1" customHeight="1">
      <c r="A1248" s="3" t="s">
        <v>1704</v>
      </c>
      <c r="B1248" s="109" t="s">
        <v>178</v>
      </c>
      <c r="C1248" s="109" t="s">
        <v>1933</v>
      </c>
      <c r="D1248" s="109" t="s">
        <v>179</v>
      </c>
      <c r="E1248" s="109"/>
      <c r="F1248" s="109"/>
      <c r="G1248" s="29">
        <f t="array" ref="G1248">INDEX(NoSettings!$C$2:$AG$1459,MATCH($A1248,NoSettings!$A$2:$A$1459,0),MATCH(G$1,NoSettings!$C$1:$AG$1,0))</f>
        <v>835000000000</v>
      </c>
      <c r="H1248" s="29">
        <f t="array" ref="H1248">INDEX(NoSettings!$C$2:$AG$1459,MATCH($A1248,NoSettings!$A$2:$A$1459,0),MATCH(H$1,NoSettings!$C$1:$AG$1,0))</f>
        <v>869000000000</v>
      </c>
      <c r="I1248" s="29">
        <f t="array" ref="I1248">INDEX(NoSettings!$C$2:$AG$1459,MATCH($A1248,NoSettings!$A$2:$A$1459,0),MATCH(I$1,NoSettings!$C$1:$AG$1,0))</f>
        <v>904000000000</v>
      </c>
      <c r="J1248" s="29">
        <f t="array" ref="J1248">INDEX(NoSettings!$C$2:$AG$1459,MATCH($A1248,NoSettings!$A$2:$A$1459,0),MATCH(J$1,NoSettings!$C$1:$AG$1,0))</f>
        <v>938000000000</v>
      </c>
      <c r="K1248" s="29">
        <f t="array" ref="K1248">INDEX(NoSettings!$C$2:$AG$1459,MATCH($A1248,NoSettings!$A$2:$A$1459,0),MATCH(K$1,NoSettings!$C$1:$AG$1,0))</f>
        <v>973000000000</v>
      </c>
      <c r="L1248" s="29">
        <f t="array" ref="L1248">INDEX(NoSettings!$C$2:$AG$1459,MATCH($A1248,NoSettings!$A$2:$A$1459,0),MATCH(L$1,NoSettings!$C$1:$AG$1,0))</f>
        <v>1010000000000</v>
      </c>
      <c r="M1248" s="29">
        <f t="array" ref="M1248">INDEX(NoSettings!$C$2:$AG$1459,MATCH($A1248,NoSettings!$A$2:$A$1459,0),MATCH(M$1,NoSettings!$C$1:$AG$1,0))</f>
        <v>1040000000000</v>
      </c>
      <c r="N1248" s="29">
        <f t="array" ref="N1248">INDEX(NoSettings!$C$2:$AG$1459,MATCH($A1248,NoSettings!$A$2:$A$1459,0),MATCH(N$1,NoSettings!$C$1:$AG$1,0))</f>
        <v>1080000000000</v>
      </c>
      <c r="O1248" s="29">
        <f t="array" ref="O1248">INDEX(NoSettings!$C$2:$AG$1459,MATCH($A1248,NoSettings!$A$2:$A$1459,0),MATCH(O$1,NoSettings!$C$1:$AG$1,0))</f>
        <v>1110000000000</v>
      </c>
      <c r="P1248" s="29">
        <f t="array" ref="P1248">INDEX(NoSettings!$C$2:$AG$1459,MATCH($A1248,NoSettings!$A$2:$A$1459,0),MATCH(P$1,NoSettings!$C$1:$AG$1,0))</f>
        <v>1140000000000</v>
      </c>
      <c r="Q1248" s="29">
        <f t="array" ref="Q1248">INDEX(NoSettings!$C$2:$AG$1459,MATCH($A1248,NoSettings!$A$2:$A$1459,0),MATCH(Q$1,NoSettings!$C$1:$AG$1,0))</f>
        <v>1180000000000</v>
      </c>
      <c r="R1248" s="29">
        <f t="array" ref="R1248">INDEX(NoSettings!$C$2:$AG$1459,MATCH($A1248,NoSettings!$A$2:$A$1459,0),MATCH(R$1,NoSettings!$C$1:$AG$1,0))</f>
        <v>1210000000000</v>
      </c>
      <c r="S1248" s="29">
        <f t="array" ref="S1248">INDEX(NoSettings!$C$2:$AG$1459,MATCH($A1248,NoSettings!$A$2:$A$1459,0),MATCH(S$1,NoSettings!$C$1:$AG$1,0))</f>
        <v>1250000000000</v>
      </c>
      <c r="T1248" s="29">
        <f t="array" ref="T1248">INDEX(NoSettings!$C$2:$AG$1459,MATCH($A1248,NoSettings!$A$2:$A$1459,0),MATCH(T$1,NoSettings!$C$1:$AG$1,0))</f>
        <v>1280000000000</v>
      </c>
      <c r="U1248" s="29">
        <f t="array" ref="U1248">INDEX(NoSettings!$C$2:$AG$1459,MATCH($A1248,NoSettings!$A$2:$A$1459,0),MATCH(U$1,NoSettings!$C$1:$AG$1,0))</f>
        <v>1320000000000</v>
      </c>
      <c r="V1248" s="29">
        <f t="array" ref="V1248">INDEX(NoSettings!$C$2:$AG$1459,MATCH($A1248,NoSettings!$A$2:$A$1459,0),MATCH(V$1,NoSettings!$C$1:$AG$1,0))</f>
        <v>1350000000000</v>
      </c>
      <c r="W1248" s="29">
        <f t="array" ref="W1248">INDEX(NoSettings!$C$2:$AG$1459,MATCH($A1248,NoSettings!$A$2:$A$1459,0),MATCH(W$1,NoSettings!$C$1:$AG$1,0))</f>
        <v>1390000000000</v>
      </c>
      <c r="X1248" s="29">
        <f t="array" ref="X1248">INDEX(NoSettings!$C$2:$AG$1459,MATCH($A1248,NoSettings!$A$2:$A$1459,0),MATCH(X$1,NoSettings!$C$1:$AG$1,0))</f>
        <v>1420000000000</v>
      </c>
      <c r="Y1248" s="29">
        <f t="array" ref="Y1248">INDEX(NoSettings!$C$2:$AG$1459,MATCH($A1248,NoSettings!$A$2:$A$1459,0),MATCH(Y$1,NoSettings!$C$1:$AG$1,0))</f>
        <v>1460000000000</v>
      </c>
      <c r="Z1248" s="29">
        <f t="array" ref="Z1248">INDEX(NoSettings!$C$2:$AG$1459,MATCH($A1248,NoSettings!$A$2:$A$1459,0),MATCH(Z$1,NoSettings!$C$1:$AG$1,0))</f>
        <v>1490000000000</v>
      </c>
      <c r="AA1248" s="29">
        <f t="array" ref="AA1248">INDEX(NoSettings!$C$2:$AG$1459,MATCH($A1248,NoSettings!$A$2:$A$1459,0),MATCH(AA$1,NoSettings!$C$1:$AG$1,0))</f>
        <v>1520000000000</v>
      </c>
      <c r="AB1248" s="29">
        <f t="array" ref="AB1248">INDEX(NoSettings!$C$2:$AG$1459,MATCH($A1248,NoSettings!$A$2:$A$1459,0),MATCH(AB$1,NoSettings!$C$1:$AG$1,0))</f>
        <v>1560000000000</v>
      </c>
      <c r="AC1248" s="29">
        <f t="array" ref="AC1248">INDEX(NoSettings!$C$2:$AG$1459,MATCH($A1248,NoSettings!$A$2:$A$1459,0),MATCH(AC$1,NoSettings!$C$1:$AG$1,0))</f>
        <v>1590000000000</v>
      </c>
      <c r="AD1248" s="29">
        <f t="array" ref="AD1248">INDEX(NoSettings!$C$2:$AG$1459,MATCH($A1248,NoSettings!$A$2:$A$1459,0),MATCH(AD$1,NoSettings!$C$1:$AG$1,0))</f>
        <v>1630000000000</v>
      </c>
      <c r="AE1248" s="29">
        <f t="array" ref="AE1248">INDEX(NoSettings!$C$2:$AG$1459,MATCH($A1248,NoSettings!$A$2:$A$1459,0),MATCH(AE$1,NoSettings!$C$1:$AG$1,0))</f>
        <v>1660000000000</v>
      </c>
      <c r="AF1248" s="29">
        <f t="array" ref="AF1248">INDEX(NoSettings!$C$2:$AG$1459,MATCH($A1248,NoSettings!$A$2:$A$1459,0),MATCH(AF$1,NoSettings!$C$1:$AG$1,0))</f>
        <v>1700000000000</v>
      </c>
      <c r="AG1248" s="29">
        <f t="array" ref="AG1248">INDEX(NoSettings!$C$2:$AG$1459,MATCH($A1248,NoSettings!$A$2:$A$1459,0),MATCH(AG$1,NoSettings!$C$1:$AG$1,0))</f>
        <v>1730000000000</v>
      </c>
      <c r="AH1248" s="29">
        <f t="array" ref="AH1248">INDEX(NoSettings!$C$2:$AG$1459,MATCH($A1248,NoSettings!$A$2:$A$1459,0),MATCH(AH$1,NoSettings!$C$1:$AG$1,0))</f>
        <v>1770000000000</v>
      </c>
      <c r="AI1248" s="29">
        <f t="array" ref="AI1248">INDEX(NoSettings!$C$2:$AG$1459,MATCH($A1248,NoSettings!$A$2:$A$1459,0),MATCH(AI$1,NoSettings!$C$1:$AG$1,0))</f>
        <v>1800000000000</v>
      </c>
      <c r="AJ1248" s="29">
        <f t="array" ref="AJ1248">INDEX(NoSettings!$C$2:$AG$1459,MATCH($A1248,NoSettings!$A$2:$A$1459,0),MATCH(AJ$1,NoSettings!$C$1:$AG$1,0))</f>
        <v>1830000000000</v>
      </c>
      <c r="AK1248" s="29">
        <f t="array" ref="AK1248">INDEX(NoSettings!$C$2:$AG$1459,MATCH($A1248,NoSettings!$A$2:$A$1459,0),MATCH(AK$1,NoSettings!$C$1:$AG$1,0))</f>
        <v>1870000000000</v>
      </c>
    </row>
    <row r="1249" ht="15.75" hidden="1" customHeight="1">
      <c r="A1249" s="3" t="s">
        <v>1705</v>
      </c>
      <c r="B1249" s="109" t="s">
        <v>178</v>
      </c>
      <c r="C1249" s="109" t="s">
        <v>1933</v>
      </c>
      <c r="D1249" s="109" t="s">
        <v>180</v>
      </c>
      <c r="E1249" s="109"/>
      <c r="F1249" s="109"/>
      <c r="G1249" s="29">
        <f t="array" ref="G1249">INDEX(NoSettings!$C$2:$AG$1459,MATCH($A1249,NoSettings!$A$2:$A$1459,0),MATCH(G$1,NoSettings!$C$1:$AG$1,0))</f>
        <v>7850000000</v>
      </c>
      <c r="H1249" s="29">
        <f t="array" ref="H1249">INDEX(NoSettings!$C$2:$AG$1459,MATCH($A1249,NoSettings!$A$2:$A$1459,0),MATCH(H$1,NoSettings!$C$1:$AG$1,0))</f>
        <v>8170000000</v>
      </c>
      <c r="I1249" s="29">
        <f t="array" ref="I1249">INDEX(NoSettings!$C$2:$AG$1459,MATCH($A1249,NoSettings!$A$2:$A$1459,0),MATCH(I$1,NoSettings!$C$1:$AG$1,0))</f>
        <v>8490000000</v>
      </c>
      <c r="J1249" s="29">
        <f t="array" ref="J1249">INDEX(NoSettings!$C$2:$AG$1459,MATCH($A1249,NoSettings!$A$2:$A$1459,0),MATCH(J$1,NoSettings!$C$1:$AG$1,0))</f>
        <v>8820000000</v>
      </c>
      <c r="K1249" s="29">
        <f t="array" ref="K1249">INDEX(NoSettings!$C$2:$AG$1459,MATCH($A1249,NoSettings!$A$2:$A$1459,0),MATCH(K$1,NoSettings!$C$1:$AG$1,0))</f>
        <v>9140000000</v>
      </c>
      <c r="L1249" s="29">
        <f t="array" ref="L1249">INDEX(NoSettings!$C$2:$AG$1459,MATCH($A1249,NoSettings!$A$2:$A$1459,0),MATCH(L$1,NoSettings!$C$1:$AG$1,0))</f>
        <v>9470000000</v>
      </c>
      <c r="M1249" s="29">
        <f t="array" ref="M1249">INDEX(NoSettings!$C$2:$AG$1459,MATCH($A1249,NoSettings!$A$2:$A$1459,0),MATCH(M$1,NoSettings!$C$1:$AG$1,0))</f>
        <v>9790000000</v>
      </c>
      <c r="N1249" s="29">
        <f t="array" ref="N1249">INDEX(NoSettings!$C$2:$AG$1459,MATCH($A1249,NoSettings!$A$2:$A$1459,0),MATCH(N$1,NoSettings!$C$1:$AG$1,0))</f>
        <v>10100000000</v>
      </c>
      <c r="O1249" s="29">
        <f t="array" ref="O1249">INDEX(NoSettings!$C$2:$AG$1459,MATCH($A1249,NoSettings!$A$2:$A$1459,0),MATCH(O$1,NoSettings!$C$1:$AG$1,0))</f>
        <v>10400000000</v>
      </c>
      <c r="P1249" s="29">
        <f t="array" ref="P1249">INDEX(NoSettings!$C$2:$AG$1459,MATCH($A1249,NoSettings!$A$2:$A$1459,0),MATCH(P$1,NoSettings!$C$1:$AG$1,0))</f>
        <v>10800000000</v>
      </c>
      <c r="Q1249" s="29">
        <f t="array" ref="Q1249">INDEX(NoSettings!$C$2:$AG$1459,MATCH($A1249,NoSettings!$A$2:$A$1459,0),MATCH(Q$1,NoSettings!$C$1:$AG$1,0))</f>
        <v>11100000000</v>
      </c>
      <c r="R1249" s="29">
        <f t="array" ref="R1249">INDEX(NoSettings!$C$2:$AG$1459,MATCH($A1249,NoSettings!$A$2:$A$1459,0),MATCH(R$1,NoSettings!$C$1:$AG$1,0))</f>
        <v>11400000000</v>
      </c>
      <c r="S1249" s="29">
        <f t="array" ref="S1249">INDEX(NoSettings!$C$2:$AG$1459,MATCH($A1249,NoSettings!$A$2:$A$1459,0),MATCH(S$1,NoSettings!$C$1:$AG$1,0))</f>
        <v>11700000000</v>
      </c>
      <c r="T1249" s="29">
        <f t="array" ref="T1249">INDEX(NoSettings!$C$2:$AG$1459,MATCH($A1249,NoSettings!$A$2:$A$1459,0),MATCH(T$1,NoSettings!$C$1:$AG$1,0))</f>
        <v>12100000000</v>
      </c>
      <c r="U1249" s="29">
        <f t="array" ref="U1249">INDEX(NoSettings!$C$2:$AG$1459,MATCH($A1249,NoSettings!$A$2:$A$1459,0),MATCH(U$1,NoSettings!$C$1:$AG$1,0))</f>
        <v>12400000000</v>
      </c>
      <c r="V1249" s="29">
        <f t="array" ref="V1249">INDEX(NoSettings!$C$2:$AG$1459,MATCH($A1249,NoSettings!$A$2:$A$1459,0),MATCH(V$1,NoSettings!$C$1:$AG$1,0))</f>
        <v>12700000000</v>
      </c>
      <c r="W1249" s="29">
        <f t="array" ref="W1249">INDEX(NoSettings!$C$2:$AG$1459,MATCH($A1249,NoSettings!$A$2:$A$1459,0),MATCH(W$1,NoSettings!$C$1:$AG$1,0))</f>
        <v>13000000000</v>
      </c>
      <c r="X1249" s="29">
        <f t="array" ref="X1249">INDEX(NoSettings!$C$2:$AG$1459,MATCH($A1249,NoSettings!$A$2:$A$1459,0),MATCH(X$1,NoSettings!$C$1:$AG$1,0))</f>
        <v>13400000000</v>
      </c>
      <c r="Y1249" s="29">
        <f t="array" ref="Y1249">INDEX(NoSettings!$C$2:$AG$1459,MATCH($A1249,NoSettings!$A$2:$A$1459,0),MATCH(Y$1,NoSettings!$C$1:$AG$1,0))</f>
        <v>13700000000</v>
      </c>
      <c r="Z1249" s="29">
        <f t="array" ref="Z1249">INDEX(NoSettings!$C$2:$AG$1459,MATCH($A1249,NoSettings!$A$2:$A$1459,0),MATCH(Z$1,NoSettings!$C$1:$AG$1,0))</f>
        <v>14000000000</v>
      </c>
      <c r="AA1249" s="29">
        <f t="array" ref="AA1249">INDEX(NoSettings!$C$2:$AG$1459,MATCH($A1249,NoSettings!$A$2:$A$1459,0),MATCH(AA$1,NoSettings!$C$1:$AG$1,0))</f>
        <v>14300000000</v>
      </c>
      <c r="AB1249" s="29">
        <f t="array" ref="AB1249">INDEX(NoSettings!$C$2:$AG$1459,MATCH($A1249,NoSettings!$A$2:$A$1459,0),MATCH(AB$1,NoSettings!$C$1:$AG$1,0))</f>
        <v>14600000000</v>
      </c>
      <c r="AC1249" s="29">
        <f t="array" ref="AC1249">INDEX(NoSettings!$C$2:$AG$1459,MATCH($A1249,NoSettings!$A$2:$A$1459,0),MATCH(AC$1,NoSettings!$C$1:$AG$1,0))</f>
        <v>15000000000</v>
      </c>
      <c r="AD1249" s="29">
        <f t="array" ref="AD1249">INDEX(NoSettings!$C$2:$AG$1459,MATCH($A1249,NoSettings!$A$2:$A$1459,0),MATCH(AD$1,NoSettings!$C$1:$AG$1,0))</f>
        <v>15300000000</v>
      </c>
      <c r="AE1249" s="29">
        <f t="array" ref="AE1249">INDEX(NoSettings!$C$2:$AG$1459,MATCH($A1249,NoSettings!$A$2:$A$1459,0),MATCH(AE$1,NoSettings!$C$1:$AG$1,0))</f>
        <v>15600000000</v>
      </c>
      <c r="AF1249" s="29">
        <f t="array" ref="AF1249">INDEX(NoSettings!$C$2:$AG$1459,MATCH($A1249,NoSettings!$A$2:$A$1459,0),MATCH(AF$1,NoSettings!$C$1:$AG$1,0))</f>
        <v>15900000000</v>
      </c>
      <c r="AG1249" s="29">
        <f t="array" ref="AG1249">INDEX(NoSettings!$C$2:$AG$1459,MATCH($A1249,NoSettings!$A$2:$A$1459,0),MATCH(AG$1,NoSettings!$C$1:$AG$1,0))</f>
        <v>16300000000</v>
      </c>
      <c r="AH1249" s="29">
        <f t="array" ref="AH1249">INDEX(NoSettings!$C$2:$AG$1459,MATCH($A1249,NoSettings!$A$2:$A$1459,0),MATCH(AH$1,NoSettings!$C$1:$AG$1,0))</f>
        <v>16600000000</v>
      </c>
      <c r="AI1249" s="29">
        <f t="array" ref="AI1249">INDEX(NoSettings!$C$2:$AG$1459,MATCH($A1249,NoSettings!$A$2:$A$1459,0),MATCH(AI$1,NoSettings!$C$1:$AG$1,0))</f>
        <v>16900000000</v>
      </c>
      <c r="AJ1249" s="29">
        <f t="array" ref="AJ1249">INDEX(NoSettings!$C$2:$AG$1459,MATCH($A1249,NoSettings!$A$2:$A$1459,0),MATCH(AJ$1,NoSettings!$C$1:$AG$1,0))</f>
        <v>17200000000</v>
      </c>
      <c r="AK1249" s="29">
        <f t="array" ref="AK1249">INDEX(NoSettings!$C$2:$AG$1459,MATCH($A1249,NoSettings!$A$2:$A$1459,0),MATCH(AK$1,NoSettings!$C$1:$AG$1,0))</f>
        <v>17600000000</v>
      </c>
    </row>
    <row r="1250" ht="15.75" hidden="1" customHeight="1">
      <c r="A1250" s="3" t="s">
        <v>1706</v>
      </c>
      <c r="B1250" s="109" t="s">
        <v>178</v>
      </c>
      <c r="C1250" s="109" t="s">
        <v>1933</v>
      </c>
      <c r="D1250" s="109" t="s">
        <v>181</v>
      </c>
      <c r="E1250" s="109"/>
      <c r="F1250" s="109"/>
      <c r="G1250" s="29">
        <f t="array" ref="G1250">INDEX(NoSettings!$C$2:$AG$1459,MATCH($A1250,NoSettings!$A$2:$A$1459,0),MATCH(G$1,NoSettings!$C$1:$AG$1,0))</f>
        <v>5240000000000</v>
      </c>
      <c r="H1250" s="29">
        <f t="array" ref="H1250">INDEX(NoSettings!$C$2:$AG$1459,MATCH($A1250,NoSettings!$A$2:$A$1459,0),MATCH(H$1,NoSettings!$C$1:$AG$1,0))</f>
        <v>5460000000000</v>
      </c>
      <c r="I1250" s="29">
        <f t="array" ref="I1250">INDEX(NoSettings!$C$2:$AG$1459,MATCH($A1250,NoSettings!$A$2:$A$1459,0),MATCH(I$1,NoSettings!$C$1:$AG$1,0))</f>
        <v>5680000000000</v>
      </c>
      <c r="J1250" s="29">
        <f t="array" ref="J1250">INDEX(NoSettings!$C$2:$AG$1459,MATCH($A1250,NoSettings!$A$2:$A$1459,0),MATCH(J$1,NoSettings!$C$1:$AG$1,0))</f>
        <v>5890000000000</v>
      </c>
      <c r="K1250" s="29">
        <f t="array" ref="K1250">INDEX(NoSettings!$C$2:$AG$1459,MATCH($A1250,NoSettings!$A$2:$A$1459,0),MATCH(K$1,NoSettings!$C$1:$AG$1,0))</f>
        <v>6110000000000</v>
      </c>
      <c r="L1250" s="29">
        <f t="array" ref="L1250">INDEX(NoSettings!$C$2:$AG$1459,MATCH($A1250,NoSettings!$A$2:$A$1459,0),MATCH(L$1,NoSettings!$C$1:$AG$1,0))</f>
        <v>6330000000000</v>
      </c>
      <c r="M1250" s="29">
        <f t="array" ref="M1250">INDEX(NoSettings!$C$2:$AG$1459,MATCH($A1250,NoSettings!$A$2:$A$1459,0),MATCH(M$1,NoSettings!$C$1:$AG$1,0))</f>
        <v>6540000000000</v>
      </c>
      <c r="N1250" s="29">
        <f t="array" ref="N1250">INDEX(NoSettings!$C$2:$AG$1459,MATCH($A1250,NoSettings!$A$2:$A$1459,0),MATCH(N$1,NoSettings!$C$1:$AG$1,0))</f>
        <v>6760000000000</v>
      </c>
      <c r="O1250" s="29">
        <f t="array" ref="O1250">INDEX(NoSettings!$C$2:$AG$1459,MATCH($A1250,NoSettings!$A$2:$A$1459,0),MATCH(O$1,NoSettings!$C$1:$AG$1,0))</f>
        <v>6980000000000</v>
      </c>
      <c r="P1250" s="29">
        <f t="array" ref="P1250">INDEX(NoSettings!$C$2:$AG$1459,MATCH($A1250,NoSettings!$A$2:$A$1459,0),MATCH(P$1,NoSettings!$C$1:$AG$1,0))</f>
        <v>7190000000000</v>
      </c>
      <c r="Q1250" s="29">
        <f t="array" ref="Q1250">INDEX(NoSettings!$C$2:$AG$1459,MATCH($A1250,NoSettings!$A$2:$A$1459,0),MATCH(Q$1,NoSettings!$C$1:$AG$1,0))</f>
        <v>7410000000000</v>
      </c>
      <c r="R1250" s="29">
        <f t="array" ref="R1250">INDEX(NoSettings!$C$2:$AG$1459,MATCH($A1250,NoSettings!$A$2:$A$1459,0),MATCH(R$1,NoSettings!$C$1:$AG$1,0))</f>
        <v>7630000000000</v>
      </c>
      <c r="S1250" s="29">
        <f t="array" ref="S1250">INDEX(NoSettings!$C$2:$AG$1459,MATCH($A1250,NoSettings!$A$2:$A$1459,0),MATCH(S$1,NoSettings!$C$1:$AG$1,0))</f>
        <v>7840000000000</v>
      </c>
      <c r="T1250" s="29">
        <f t="array" ref="T1250">INDEX(NoSettings!$C$2:$AG$1459,MATCH($A1250,NoSettings!$A$2:$A$1459,0),MATCH(T$1,NoSettings!$C$1:$AG$1,0))</f>
        <v>8060000000000</v>
      </c>
      <c r="U1250" s="29">
        <f t="array" ref="U1250">INDEX(NoSettings!$C$2:$AG$1459,MATCH($A1250,NoSettings!$A$2:$A$1459,0),MATCH(U$1,NoSettings!$C$1:$AG$1,0))</f>
        <v>8280000000000</v>
      </c>
      <c r="V1250" s="29">
        <f t="array" ref="V1250">INDEX(NoSettings!$C$2:$AG$1459,MATCH($A1250,NoSettings!$A$2:$A$1459,0),MATCH(V$1,NoSettings!$C$1:$AG$1,0))</f>
        <v>8490000000000</v>
      </c>
      <c r="W1250" s="29">
        <f t="array" ref="W1250">INDEX(NoSettings!$C$2:$AG$1459,MATCH($A1250,NoSettings!$A$2:$A$1459,0),MATCH(W$1,NoSettings!$C$1:$AG$1,0))</f>
        <v>8710000000000</v>
      </c>
      <c r="X1250" s="29">
        <f t="array" ref="X1250">INDEX(NoSettings!$C$2:$AG$1459,MATCH($A1250,NoSettings!$A$2:$A$1459,0),MATCH(X$1,NoSettings!$C$1:$AG$1,0))</f>
        <v>8930000000000</v>
      </c>
      <c r="Y1250" s="29">
        <f t="array" ref="Y1250">INDEX(NoSettings!$C$2:$AG$1459,MATCH($A1250,NoSettings!$A$2:$A$1459,0),MATCH(Y$1,NoSettings!$C$1:$AG$1,0))</f>
        <v>9140000000000</v>
      </c>
      <c r="Z1250" s="29">
        <f t="array" ref="Z1250">INDEX(NoSettings!$C$2:$AG$1459,MATCH($A1250,NoSettings!$A$2:$A$1459,0),MATCH(Z$1,NoSettings!$C$1:$AG$1,0))</f>
        <v>9360000000000</v>
      </c>
      <c r="AA1250" s="29">
        <f t="array" ref="AA1250">INDEX(NoSettings!$C$2:$AG$1459,MATCH($A1250,NoSettings!$A$2:$A$1459,0),MATCH(AA$1,NoSettings!$C$1:$AG$1,0))</f>
        <v>9570000000000</v>
      </c>
      <c r="AB1250" s="29">
        <f t="array" ref="AB1250">INDEX(NoSettings!$C$2:$AG$1459,MATCH($A1250,NoSettings!$A$2:$A$1459,0),MATCH(AB$1,NoSettings!$C$1:$AG$1,0))</f>
        <v>9790000000000</v>
      </c>
      <c r="AC1250" s="29">
        <f t="array" ref="AC1250">INDEX(NoSettings!$C$2:$AG$1459,MATCH($A1250,NoSettings!$A$2:$A$1459,0),MATCH(AC$1,NoSettings!$C$1:$AG$1,0))</f>
        <v>10000000000000</v>
      </c>
      <c r="AD1250" s="29">
        <f t="array" ref="AD1250">INDEX(NoSettings!$C$2:$AG$1459,MATCH($A1250,NoSettings!$A$2:$A$1459,0),MATCH(AD$1,NoSettings!$C$1:$AG$1,0))</f>
        <v>10200000000000</v>
      </c>
      <c r="AE1250" s="29">
        <f t="array" ref="AE1250">INDEX(NoSettings!$C$2:$AG$1459,MATCH($A1250,NoSettings!$A$2:$A$1459,0),MATCH(AE$1,NoSettings!$C$1:$AG$1,0))</f>
        <v>10400000000000</v>
      </c>
      <c r="AF1250" s="29">
        <f t="array" ref="AF1250">INDEX(NoSettings!$C$2:$AG$1459,MATCH($A1250,NoSettings!$A$2:$A$1459,0),MATCH(AF$1,NoSettings!$C$1:$AG$1,0))</f>
        <v>10700000000000</v>
      </c>
      <c r="AG1250" s="29">
        <f t="array" ref="AG1250">INDEX(NoSettings!$C$2:$AG$1459,MATCH($A1250,NoSettings!$A$2:$A$1459,0),MATCH(AG$1,NoSettings!$C$1:$AG$1,0))</f>
        <v>10900000000000</v>
      </c>
      <c r="AH1250" s="29">
        <f t="array" ref="AH1250">INDEX(NoSettings!$C$2:$AG$1459,MATCH($A1250,NoSettings!$A$2:$A$1459,0),MATCH(AH$1,NoSettings!$C$1:$AG$1,0))</f>
        <v>11100000000000</v>
      </c>
      <c r="AI1250" s="29">
        <f t="array" ref="AI1250">INDEX(NoSettings!$C$2:$AG$1459,MATCH($A1250,NoSettings!$A$2:$A$1459,0),MATCH(AI$1,NoSettings!$C$1:$AG$1,0))</f>
        <v>11300000000000</v>
      </c>
      <c r="AJ1250" s="29">
        <f t="array" ref="AJ1250">INDEX(NoSettings!$C$2:$AG$1459,MATCH($A1250,NoSettings!$A$2:$A$1459,0),MATCH(AJ$1,NoSettings!$C$1:$AG$1,0))</f>
        <v>11500000000000</v>
      </c>
      <c r="AK1250" s="29">
        <f t="array" ref="AK1250">INDEX(NoSettings!$C$2:$AG$1459,MATCH($A1250,NoSettings!$A$2:$A$1459,0),MATCH(AK$1,NoSettings!$C$1:$AG$1,0))</f>
        <v>11700000000000</v>
      </c>
    </row>
    <row r="1251" ht="15.75" hidden="1" customHeight="1">
      <c r="A1251" s="3" t="s">
        <v>1707</v>
      </c>
      <c r="B1251" s="109" t="s">
        <v>178</v>
      </c>
      <c r="C1251" s="109" t="s">
        <v>1933</v>
      </c>
      <c r="D1251" s="109" t="s">
        <v>182</v>
      </c>
      <c r="E1251" s="109"/>
      <c r="F1251" s="109"/>
      <c r="G1251" s="3">
        <f t="array" ref="G1251">INDEX(NoSettings!$C$2:$AG$1459,MATCH($A1251,NoSettings!$A$2:$A$1459,0),MATCH(G$1,NoSettings!$C$1:$AG$1,0))</f>
        <v>0</v>
      </c>
      <c r="H1251" s="3">
        <f t="array" ref="H1251">INDEX(NoSettings!$C$2:$AG$1459,MATCH($A1251,NoSettings!$A$2:$A$1459,0),MATCH(H$1,NoSettings!$C$1:$AG$1,0))</f>
        <v>0</v>
      </c>
      <c r="I1251" s="3">
        <f t="array" ref="I1251">INDEX(NoSettings!$C$2:$AG$1459,MATCH($A1251,NoSettings!$A$2:$A$1459,0),MATCH(I$1,NoSettings!$C$1:$AG$1,0))</f>
        <v>0</v>
      </c>
      <c r="J1251" s="3">
        <f t="array" ref="J1251">INDEX(NoSettings!$C$2:$AG$1459,MATCH($A1251,NoSettings!$A$2:$A$1459,0),MATCH(J$1,NoSettings!$C$1:$AG$1,0))</f>
        <v>0</v>
      </c>
      <c r="K1251" s="3">
        <f t="array" ref="K1251">INDEX(NoSettings!$C$2:$AG$1459,MATCH($A1251,NoSettings!$A$2:$A$1459,0),MATCH(K$1,NoSettings!$C$1:$AG$1,0))</f>
        <v>0</v>
      </c>
      <c r="L1251" s="3">
        <f t="array" ref="L1251">INDEX(NoSettings!$C$2:$AG$1459,MATCH($A1251,NoSettings!$A$2:$A$1459,0),MATCH(L$1,NoSettings!$C$1:$AG$1,0))</f>
        <v>0</v>
      </c>
      <c r="M1251" s="3">
        <f t="array" ref="M1251">INDEX(NoSettings!$C$2:$AG$1459,MATCH($A1251,NoSettings!$A$2:$A$1459,0),MATCH(M$1,NoSettings!$C$1:$AG$1,0))</f>
        <v>0</v>
      </c>
      <c r="N1251" s="3">
        <f t="array" ref="N1251">INDEX(NoSettings!$C$2:$AG$1459,MATCH($A1251,NoSettings!$A$2:$A$1459,0),MATCH(N$1,NoSettings!$C$1:$AG$1,0))</f>
        <v>0</v>
      </c>
      <c r="O1251" s="3">
        <f t="array" ref="O1251">INDEX(NoSettings!$C$2:$AG$1459,MATCH($A1251,NoSettings!$A$2:$A$1459,0),MATCH(O$1,NoSettings!$C$1:$AG$1,0))</f>
        <v>0</v>
      </c>
      <c r="P1251" s="3">
        <f t="array" ref="P1251">INDEX(NoSettings!$C$2:$AG$1459,MATCH($A1251,NoSettings!$A$2:$A$1459,0),MATCH(P$1,NoSettings!$C$1:$AG$1,0))</f>
        <v>0</v>
      </c>
      <c r="Q1251" s="3">
        <f t="array" ref="Q1251">INDEX(NoSettings!$C$2:$AG$1459,MATCH($A1251,NoSettings!$A$2:$A$1459,0),MATCH(Q$1,NoSettings!$C$1:$AG$1,0))</f>
        <v>0</v>
      </c>
      <c r="R1251" s="3">
        <f t="array" ref="R1251">INDEX(NoSettings!$C$2:$AG$1459,MATCH($A1251,NoSettings!$A$2:$A$1459,0),MATCH(R$1,NoSettings!$C$1:$AG$1,0))</f>
        <v>0</v>
      </c>
      <c r="S1251" s="3">
        <f t="array" ref="S1251">INDEX(NoSettings!$C$2:$AG$1459,MATCH($A1251,NoSettings!$A$2:$A$1459,0),MATCH(S$1,NoSettings!$C$1:$AG$1,0))</f>
        <v>0</v>
      </c>
      <c r="T1251" s="3">
        <f t="array" ref="T1251">INDEX(NoSettings!$C$2:$AG$1459,MATCH($A1251,NoSettings!$A$2:$A$1459,0),MATCH(T$1,NoSettings!$C$1:$AG$1,0))</f>
        <v>0</v>
      </c>
      <c r="U1251" s="3">
        <f t="array" ref="U1251">INDEX(NoSettings!$C$2:$AG$1459,MATCH($A1251,NoSettings!$A$2:$A$1459,0),MATCH(U$1,NoSettings!$C$1:$AG$1,0))</f>
        <v>0</v>
      </c>
      <c r="V1251" s="3">
        <f t="array" ref="V1251">INDEX(NoSettings!$C$2:$AG$1459,MATCH($A1251,NoSettings!$A$2:$A$1459,0),MATCH(V$1,NoSettings!$C$1:$AG$1,0))</f>
        <v>0</v>
      </c>
      <c r="W1251" s="3">
        <f t="array" ref="W1251">INDEX(NoSettings!$C$2:$AG$1459,MATCH($A1251,NoSettings!$A$2:$A$1459,0),MATCH(W$1,NoSettings!$C$1:$AG$1,0))</f>
        <v>0</v>
      </c>
      <c r="X1251" s="3">
        <f t="array" ref="X1251">INDEX(NoSettings!$C$2:$AG$1459,MATCH($A1251,NoSettings!$A$2:$A$1459,0),MATCH(X$1,NoSettings!$C$1:$AG$1,0))</f>
        <v>0</v>
      </c>
      <c r="Y1251" s="3">
        <f t="array" ref="Y1251">INDEX(NoSettings!$C$2:$AG$1459,MATCH($A1251,NoSettings!$A$2:$A$1459,0),MATCH(Y$1,NoSettings!$C$1:$AG$1,0))</f>
        <v>0</v>
      </c>
      <c r="Z1251" s="3">
        <f t="array" ref="Z1251">INDEX(NoSettings!$C$2:$AG$1459,MATCH($A1251,NoSettings!$A$2:$A$1459,0),MATCH(Z$1,NoSettings!$C$1:$AG$1,0))</f>
        <v>0</v>
      </c>
      <c r="AA1251" s="3">
        <f t="array" ref="AA1251">INDEX(NoSettings!$C$2:$AG$1459,MATCH($A1251,NoSettings!$A$2:$A$1459,0),MATCH(AA$1,NoSettings!$C$1:$AG$1,0))</f>
        <v>0</v>
      </c>
      <c r="AB1251" s="3">
        <f t="array" ref="AB1251">INDEX(NoSettings!$C$2:$AG$1459,MATCH($A1251,NoSettings!$A$2:$A$1459,0),MATCH(AB$1,NoSettings!$C$1:$AG$1,0))</f>
        <v>0</v>
      </c>
      <c r="AC1251" s="3">
        <f t="array" ref="AC1251">INDEX(NoSettings!$C$2:$AG$1459,MATCH($A1251,NoSettings!$A$2:$A$1459,0),MATCH(AC$1,NoSettings!$C$1:$AG$1,0))</f>
        <v>0</v>
      </c>
      <c r="AD1251" s="3">
        <f t="array" ref="AD1251">INDEX(NoSettings!$C$2:$AG$1459,MATCH($A1251,NoSettings!$A$2:$A$1459,0),MATCH(AD$1,NoSettings!$C$1:$AG$1,0))</f>
        <v>0</v>
      </c>
      <c r="AE1251" s="3">
        <f t="array" ref="AE1251">INDEX(NoSettings!$C$2:$AG$1459,MATCH($A1251,NoSettings!$A$2:$A$1459,0),MATCH(AE$1,NoSettings!$C$1:$AG$1,0))</f>
        <v>0</v>
      </c>
      <c r="AF1251" s="3">
        <f t="array" ref="AF1251">INDEX(NoSettings!$C$2:$AG$1459,MATCH($A1251,NoSettings!$A$2:$A$1459,0),MATCH(AF$1,NoSettings!$C$1:$AG$1,0))</f>
        <v>0</v>
      </c>
      <c r="AG1251" s="3">
        <f t="array" ref="AG1251">INDEX(NoSettings!$C$2:$AG$1459,MATCH($A1251,NoSettings!$A$2:$A$1459,0),MATCH(AG$1,NoSettings!$C$1:$AG$1,0))</f>
        <v>0</v>
      </c>
      <c r="AH1251" s="3">
        <f t="array" ref="AH1251">INDEX(NoSettings!$C$2:$AG$1459,MATCH($A1251,NoSettings!$A$2:$A$1459,0),MATCH(AH$1,NoSettings!$C$1:$AG$1,0))</f>
        <v>0</v>
      </c>
      <c r="AI1251" s="3">
        <f t="array" ref="AI1251">INDEX(NoSettings!$C$2:$AG$1459,MATCH($A1251,NoSettings!$A$2:$A$1459,0),MATCH(AI$1,NoSettings!$C$1:$AG$1,0))</f>
        <v>0</v>
      </c>
      <c r="AJ1251" s="3">
        <f t="array" ref="AJ1251">INDEX(NoSettings!$C$2:$AG$1459,MATCH($A1251,NoSettings!$A$2:$A$1459,0),MATCH(AJ$1,NoSettings!$C$1:$AG$1,0))</f>
        <v>0</v>
      </c>
      <c r="AK1251" s="3">
        <f t="array" ref="AK1251">INDEX(NoSettings!$C$2:$AG$1459,MATCH($A1251,NoSettings!$A$2:$A$1459,0),MATCH(AK$1,NoSettings!$C$1:$AG$1,0))</f>
        <v>0</v>
      </c>
    </row>
    <row r="1252" ht="15.75" hidden="1" customHeight="1">
      <c r="A1252" s="3" t="s">
        <v>1708</v>
      </c>
      <c r="B1252" s="109" t="s">
        <v>178</v>
      </c>
      <c r="C1252" s="109" t="s">
        <v>1933</v>
      </c>
      <c r="D1252" s="109" t="s">
        <v>183</v>
      </c>
      <c r="E1252" s="109"/>
      <c r="F1252" s="109"/>
      <c r="G1252" s="29">
        <f t="array" ref="G1252">INDEX(NoSettings!$C$2:$AG$1459,MATCH($A1252,NoSettings!$A$2:$A$1459,0),MATCH(G$1,NoSettings!$C$1:$AG$1,0))</f>
        <v>195000000000</v>
      </c>
      <c r="H1252" s="29">
        <f t="array" ref="H1252">INDEX(NoSettings!$C$2:$AG$1459,MATCH($A1252,NoSettings!$A$2:$A$1459,0),MATCH(H$1,NoSettings!$C$1:$AG$1,0))</f>
        <v>203000000000</v>
      </c>
      <c r="I1252" s="29">
        <f t="array" ref="I1252">INDEX(NoSettings!$C$2:$AG$1459,MATCH($A1252,NoSettings!$A$2:$A$1459,0),MATCH(I$1,NoSettings!$C$1:$AG$1,0))</f>
        <v>211000000000</v>
      </c>
      <c r="J1252" s="29">
        <f t="array" ref="J1252">INDEX(NoSettings!$C$2:$AG$1459,MATCH($A1252,NoSettings!$A$2:$A$1459,0),MATCH(J$1,NoSettings!$C$1:$AG$1,0))</f>
        <v>219000000000</v>
      </c>
      <c r="K1252" s="29">
        <f t="array" ref="K1252">INDEX(NoSettings!$C$2:$AG$1459,MATCH($A1252,NoSettings!$A$2:$A$1459,0),MATCH(K$1,NoSettings!$C$1:$AG$1,0))</f>
        <v>227000000000</v>
      </c>
      <c r="L1252" s="29">
        <f t="array" ref="L1252">INDEX(NoSettings!$C$2:$AG$1459,MATCH($A1252,NoSettings!$A$2:$A$1459,0),MATCH(L$1,NoSettings!$C$1:$AG$1,0))</f>
        <v>235000000000</v>
      </c>
      <c r="M1252" s="29">
        <f t="array" ref="M1252">INDEX(NoSettings!$C$2:$AG$1459,MATCH($A1252,NoSettings!$A$2:$A$1459,0),MATCH(M$1,NoSettings!$C$1:$AG$1,0))</f>
        <v>243000000000</v>
      </c>
      <c r="N1252" s="29">
        <f t="array" ref="N1252">INDEX(NoSettings!$C$2:$AG$1459,MATCH($A1252,NoSettings!$A$2:$A$1459,0),MATCH(N$1,NoSettings!$C$1:$AG$1,0))</f>
        <v>251000000000</v>
      </c>
      <c r="O1252" s="29">
        <f t="array" ref="O1252">INDEX(NoSettings!$C$2:$AG$1459,MATCH($A1252,NoSettings!$A$2:$A$1459,0),MATCH(O$1,NoSettings!$C$1:$AG$1,0))</f>
        <v>259000000000</v>
      </c>
      <c r="P1252" s="29">
        <f t="array" ref="P1252">INDEX(NoSettings!$C$2:$AG$1459,MATCH($A1252,NoSettings!$A$2:$A$1459,0),MATCH(P$1,NoSettings!$C$1:$AG$1,0))</f>
        <v>267000000000</v>
      </c>
      <c r="Q1252" s="29">
        <f t="array" ref="Q1252">INDEX(NoSettings!$C$2:$AG$1459,MATCH($A1252,NoSettings!$A$2:$A$1459,0),MATCH(Q$1,NoSettings!$C$1:$AG$1,0))</f>
        <v>275000000000</v>
      </c>
      <c r="R1252" s="29">
        <f t="array" ref="R1252">INDEX(NoSettings!$C$2:$AG$1459,MATCH($A1252,NoSettings!$A$2:$A$1459,0),MATCH(R$1,NoSettings!$C$1:$AG$1,0))</f>
        <v>284000000000</v>
      </c>
      <c r="S1252" s="29">
        <f t="array" ref="S1252">INDEX(NoSettings!$C$2:$AG$1459,MATCH($A1252,NoSettings!$A$2:$A$1459,0),MATCH(S$1,NoSettings!$C$1:$AG$1,0))</f>
        <v>292000000000</v>
      </c>
      <c r="T1252" s="29">
        <f t="array" ref="T1252">INDEX(NoSettings!$C$2:$AG$1459,MATCH($A1252,NoSettings!$A$2:$A$1459,0),MATCH(T$1,NoSettings!$C$1:$AG$1,0))</f>
        <v>300000000000</v>
      </c>
      <c r="U1252" s="29">
        <f t="array" ref="U1252">INDEX(NoSettings!$C$2:$AG$1459,MATCH($A1252,NoSettings!$A$2:$A$1459,0),MATCH(U$1,NoSettings!$C$1:$AG$1,0))</f>
        <v>308000000000</v>
      </c>
      <c r="V1252" s="29">
        <f t="array" ref="V1252">INDEX(NoSettings!$C$2:$AG$1459,MATCH($A1252,NoSettings!$A$2:$A$1459,0),MATCH(V$1,NoSettings!$C$1:$AG$1,0))</f>
        <v>316000000000</v>
      </c>
      <c r="W1252" s="29">
        <f t="array" ref="W1252">INDEX(NoSettings!$C$2:$AG$1459,MATCH($A1252,NoSettings!$A$2:$A$1459,0),MATCH(W$1,NoSettings!$C$1:$AG$1,0))</f>
        <v>324000000000</v>
      </c>
      <c r="X1252" s="29">
        <f t="array" ref="X1252">INDEX(NoSettings!$C$2:$AG$1459,MATCH($A1252,NoSettings!$A$2:$A$1459,0),MATCH(X$1,NoSettings!$C$1:$AG$1,0))</f>
        <v>332000000000</v>
      </c>
      <c r="Y1252" s="29">
        <f t="array" ref="Y1252">INDEX(NoSettings!$C$2:$AG$1459,MATCH($A1252,NoSettings!$A$2:$A$1459,0),MATCH(Y$1,NoSettings!$C$1:$AG$1,0))</f>
        <v>340000000000</v>
      </c>
      <c r="Z1252" s="29">
        <f t="array" ref="Z1252">INDEX(NoSettings!$C$2:$AG$1459,MATCH($A1252,NoSettings!$A$2:$A$1459,0),MATCH(Z$1,NoSettings!$C$1:$AG$1,0))</f>
        <v>348000000000</v>
      </c>
      <c r="AA1252" s="29">
        <f t="array" ref="AA1252">INDEX(NoSettings!$C$2:$AG$1459,MATCH($A1252,NoSettings!$A$2:$A$1459,0),MATCH(AA$1,NoSettings!$C$1:$AG$1,0))</f>
        <v>356000000000</v>
      </c>
      <c r="AB1252" s="29">
        <f t="array" ref="AB1252">INDEX(NoSettings!$C$2:$AG$1459,MATCH($A1252,NoSettings!$A$2:$A$1459,0),MATCH(AB$1,NoSettings!$C$1:$AG$1,0))</f>
        <v>364000000000</v>
      </c>
      <c r="AC1252" s="29">
        <f t="array" ref="AC1252">INDEX(NoSettings!$C$2:$AG$1459,MATCH($A1252,NoSettings!$A$2:$A$1459,0),MATCH(AC$1,NoSettings!$C$1:$AG$1,0))</f>
        <v>372000000000</v>
      </c>
      <c r="AD1252" s="29">
        <f t="array" ref="AD1252">INDEX(NoSettings!$C$2:$AG$1459,MATCH($A1252,NoSettings!$A$2:$A$1459,0),MATCH(AD$1,NoSettings!$C$1:$AG$1,0))</f>
        <v>380000000000</v>
      </c>
      <c r="AE1252" s="29">
        <f t="array" ref="AE1252">INDEX(NoSettings!$C$2:$AG$1459,MATCH($A1252,NoSettings!$A$2:$A$1459,0),MATCH(AE$1,NoSettings!$C$1:$AG$1,0))</f>
        <v>388000000000</v>
      </c>
      <c r="AF1252" s="29">
        <f t="array" ref="AF1252">INDEX(NoSettings!$C$2:$AG$1459,MATCH($A1252,NoSettings!$A$2:$A$1459,0),MATCH(AF$1,NoSettings!$C$1:$AG$1,0))</f>
        <v>396000000000</v>
      </c>
      <c r="AG1252" s="29">
        <f t="array" ref="AG1252">INDEX(NoSettings!$C$2:$AG$1459,MATCH($A1252,NoSettings!$A$2:$A$1459,0),MATCH(AG$1,NoSettings!$C$1:$AG$1,0))</f>
        <v>404000000000</v>
      </c>
      <c r="AH1252" s="29">
        <f t="array" ref="AH1252">INDEX(NoSettings!$C$2:$AG$1459,MATCH($A1252,NoSettings!$A$2:$A$1459,0),MATCH(AH$1,NoSettings!$C$1:$AG$1,0))</f>
        <v>412000000000</v>
      </c>
      <c r="AI1252" s="29">
        <f t="array" ref="AI1252">INDEX(NoSettings!$C$2:$AG$1459,MATCH($A1252,NoSettings!$A$2:$A$1459,0),MATCH(AI$1,NoSettings!$C$1:$AG$1,0))</f>
        <v>420000000000</v>
      </c>
      <c r="AJ1252" s="29">
        <f t="array" ref="AJ1252">INDEX(NoSettings!$C$2:$AG$1459,MATCH($A1252,NoSettings!$A$2:$A$1459,0),MATCH(AJ$1,NoSettings!$C$1:$AG$1,0))</f>
        <v>428000000000</v>
      </c>
      <c r="AK1252" s="29">
        <f t="array" ref="AK1252">INDEX(NoSettings!$C$2:$AG$1459,MATCH($A1252,NoSettings!$A$2:$A$1459,0),MATCH(AK$1,NoSettings!$C$1:$AG$1,0))</f>
        <v>436000000000</v>
      </c>
    </row>
    <row r="1253" ht="15.75" hidden="1" customHeight="1">
      <c r="A1253" s="3" t="s">
        <v>1709</v>
      </c>
      <c r="B1253" s="109" t="s">
        <v>178</v>
      </c>
      <c r="C1253" s="109" t="s">
        <v>1933</v>
      </c>
      <c r="D1253" s="109" t="s">
        <v>184</v>
      </c>
      <c r="E1253" s="109"/>
      <c r="F1253" s="109"/>
      <c r="G1253" s="3">
        <f t="array" ref="G1253">INDEX(NoSettings!$C$2:$AG$1459,MATCH($A1253,NoSettings!$A$2:$A$1459,0),MATCH(G$1,NoSettings!$C$1:$AG$1,0))</f>
        <v>0</v>
      </c>
      <c r="H1253" s="3">
        <f t="array" ref="H1253">INDEX(NoSettings!$C$2:$AG$1459,MATCH($A1253,NoSettings!$A$2:$A$1459,0),MATCH(H$1,NoSettings!$C$1:$AG$1,0))</f>
        <v>0</v>
      </c>
      <c r="I1253" s="3">
        <f t="array" ref="I1253">INDEX(NoSettings!$C$2:$AG$1459,MATCH($A1253,NoSettings!$A$2:$A$1459,0),MATCH(I$1,NoSettings!$C$1:$AG$1,0))</f>
        <v>0</v>
      </c>
      <c r="J1253" s="3">
        <f t="array" ref="J1253">INDEX(NoSettings!$C$2:$AG$1459,MATCH($A1253,NoSettings!$A$2:$A$1459,0),MATCH(J$1,NoSettings!$C$1:$AG$1,0))</f>
        <v>0</v>
      </c>
      <c r="K1253" s="3">
        <f t="array" ref="K1253">INDEX(NoSettings!$C$2:$AG$1459,MATCH($A1253,NoSettings!$A$2:$A$1459,0),MATCH(K$1,NoSettings!$C$1:$AG$1,0))</f>
        <v>0</v>
      </c>
      <c r="L1253" s="3">
        <f t="array" ref="L1253">INDEX(NoSettings!$C$2:$AG$1459,MATCH($A1253,NoSettings!$A$2:$A$1459,0),MATCH(L$1,NoSettings!$C$1:$AG$1,0))</f>
        <v>0</v>
      </c>
      <c r="M1253" s="3">
        <f t="array" ref="M1253">INDEX(NoSettings!$C$2:$AG$1459,MATCH($A1253,NoSettings!$A$2:$A$1459,0),MATCH(M$1,NoSettings!$C$1:$AG$1,0))</f>
        <v>0</v>
      </c>
      <c r="N1253" s="3">
        <f t="array" ref="N1253">INDEX(NoSettings!$C$2:$AG$1459,MATCH($A1253,NoSettings!$A$2:$A$1459,0),MATCH(N$1,NoSettings!$C$1:$AG$1,0))</f>
        <v>0</v>
      </c>
      <c r="O1253" s="3">
        <f t="array" ref="O1253">INDEX(NoSettings!$C$2:$AG$1459,MATCH($A1253,NoSettings!$A$2:$A$1459,0),MATCH(O$1,NoSettings!$C$1:$AG$1,0))</f>
        <v>0</v>
      </c>
      <c r="P1253" s="3">
        <f t="array" ref="P1253">INDEX(NoSettings!$C$2:$AG$1459,MATCH($A1253,NoSettings!$A$2:$A$1459,0),MATCH(P$1,NoSettings!$C$1:$AG$1,0))</f>
        <v>0</v>
      </c>
      <c r="Q1253" s="3">
        <f t="array" ref="Q1253">INDEX(NoSettings!$C$2:$AG$1459,MATCH($A1253,NoSettings!$A$2:$A$1459,0),MATCH(Q$1,NoSettings!$C$1:$AG$1,0))</f>
        <v>0</v>
      </c>
      <c r="R1253" s="3">
        <f t="array" ref="R1253">INDEX(NoSettings!$C$2:$AG$1459,MATCH($A1253,NoSettings!$A$2:$A$1459,0),MATCH(R$1,NoSettings!$C$1:$AG$1,0))</f>
        <v>0</v>
      </c>
      <c r="S1253" s="3">
        <f t="array" ref="S1253">INDEX(NoSettings!$C$2:$AG$1459,MATCH($A1253,NoSettings!$A$2:$A$1459,0),MATCH(S$1,NoSettings!$C$1:$AG$1,0))</f>
        <v>0</v>
      </c>
      <c r="T1253" s="3">
        <f t="array" ref="T1253">INDEX(NoSettings!$C$2:$AG$1459,MATCH($A1253,NoSettings!$A$2:$A$1459,0),MATCH(T$1,NoSettings!$C$1:$AG$1,0))</f>
        <v>0</v>
      </c>
      <c r="U1253" s="3">
        <f t="array" ref="U1253">INDEX(NoSettings!$C$2:$AG$1459,MATCH($A1253,NoSettings!$A$2:$A$1459,0),MATCH(U$1,NoSettings!$C$1:$AG$1,0))</f>
        <v>0</v>
      </c>
      <c r="V1253" s="3">
        <f t="array" ref="V1253">INDEX(NoSettings!$C$2:$AG$1459,MATCH($A1253,NoSettings!$A$2:$A$1459,0),MATCH(V$1,NoSettings!$C$1:$AG$1,0))</f>
        <v>0</v>
      </c>
      <c r="W1253" s="3">
        <f t="array" ref="W1253">INDEX(NoSettings!$C$2:$AG$1459,MATCH($A1253,NoSettings!$A$2:$A$1459,0),MATCH(W$1,NoSettings!$C$1:$AG$1,0))</f>
        <v>0</v>
      </c>
      <c r="X1253" s="3">
        <f t="array" ref="X1253">INDEX(NoSettings!$C$2:$AG$1459,MATCH($A1253,NoSettings!$A$2:$A$1459,0),MATCH(X$1,NoSettings!$C$1:$AG$1,0))</f>
        <v>0</v>
      </c>
      <c r="Y1253" s="3">
        <f t="array" ref="Y1253">INDEX(NoSettings!$C$2:$AG$1459,MATCH($A1253,NoSettings!$A$2:$A$1459,0),MATCH(Y$1,NoSettings!$C$1:$AG$1,0))</f>
        <v>0</v>
      </c>
      <c r="Z1253" s="3">
        <f t="array" ref="Z1253">INDEX(NoSettings!$C$2:$AG$1459,MATCH($A1253,NoSettings!$A$2:$A$1459,0),MATCH(Z$1,NoSettings!$C$1:$AG$1,0))</f>
        <v>0</v>
      </c>
      <c r="AA1253" s="3">
        <f t="array" ref="AA1253">INDEX(NoSettings!$C$2:$AG$1459,MATCH($A1253,NoSettings!$A$2:$A$1459,0),MATCH(AA$1,NoSettings!$C$1:$AG$1,0))</f>
        <v>0</v>
      </c>
      <c r="AB1253" s="3">
        <f t="array" ref="AB1253">INDEX(NoSettings!$C$2:$AG$1459,MATCH($A1253,NoSettings!$A$2:$A$1459,0),MATCH(AB$1,NoSettings!$C$1:$AG$1,0))</f>
        <v>0</v>
      </c>
      <c r="AC1253" s="3">
        <f t="array" ref="AC1253">INDEX(NoSettings!$C$2:$AG$1459,MATCH($A1253,NoSettings!$A$2:$A$1459,0),MATCH(AC$1,NoSettings!$C$1:$AG$1,0))</f>
        <v>0</v>
      </c>
      <c r="AD1253" s="3">
        <f t="array" ref="AD1253">INDEX(NoSettings!$C$2:$AG$1459,MATCH($A1253,NoSettings!$A$2:$A$1459,0),MATCH(AD$1,NoSettings!$C$1:$AG$1,0))</f>
        <v>0</v>
      </c>
      <c r="AE1253" s="3">
        <f t="array" ref="AE1253">INDEX(NoSettings!$C$2:$AG$1459,MATCH($A1253,NoSettings!$A$2:$A$1459,0),MATCH(AE$1,NoSettings!$C$1:$AG$1,0))</f>
        <v>0</v>
      </c>
      <c r="AF1253" s="3">
        <f t="array" ref="AF1253">INDEX(NoSettings!$C$2:$AG$1459,MATCH($A1253,NoSettings!$A$2:$A$1459,0),MATCH(AF$1,NoSettings!$C$1:$AG$1,0))</f>
        <v>0</v>
      </c>
      <c r="AG1253" s="3">
        <f t="array" ref="AG1253">INDEX(NoSettings!$C$2:$AG$1459,MATCH($A1253,NoSettings!$A$2:$A$1459,0),MATCH(AG$1,NoSettings!$C$1:$AG$1,0))</f>
        <v>0</v>
      </c>
      <c r="AH1253" s="3">
        <f t="array" ref="AH1253">INDEX(NoSettings!$C$2:$AG$1459,MATCH($A1253,NoSettings!$A$2:$A$1459,0),MATCH(AH$1,NoSettings!$C$1:$AG$1,0))</f>
        <v>0</v>
      </c>
      <c r="AI1253" s="3">
        <f t="array" ref="AI1253">INDEX(NoSettings!$C$2:$AG$1459,MATCH($A1253,NoSettings!$A$2:$A$1459,0),MATCH(AI$1,NoSettings!$C$1:$AG$1,0))</f>
        <v>0</v>
      </c>
      <c r="AJ1253" s="3">
        <f t="array" ref="AJ1253">INDEX(NoSettings!$C$2:$AG$1459,MATCH($A1253,NoSettings!$A$2:$A$1459,0),MATCH(AJ$1,NoSettings!$C$1:$AG$1,0))</f>
        <v>0</v>
      </c>
      <c r="AK1253" s="3">
        <f t="array" ref="AK1253">INDEX(NoSettings!$C$2:$AG$1459,MATCH($A1253,NoSettings!$A$2:$A$1459,0),MATCH(AK$1,NoSettings!$C$1:$AG$1,0))</f>
        <v>0</v>
      </c>
    </row>
    <row r="1254" ht="15.75" hidden="1" customHeight="1">
      <c r="A1254" s="3" t="s">
        <v>1710</v>
      </c>
      <c r="B1254" s="109" t="s">
        <v>178</v>
      </c>
      <c r="C1254" s="109" t="s">
        <v>1933</v>
      </c>
      <c r="D1254" s="109" t="s">
        <v>185</v>
      </c>
      <c r="E1254" s="109"/>
      <c r="F1254" s="109"/>
      <c r="G1254" s="3">
        <f t="array" ref="G1254">INDEX(NoSettings!$C$2:$AG$1459,MATCH($A1254,NoSettings!$A$2:$A$1459,0),MATCH(G$1,NoSettings!$C$1:$AG$1,0))</f>
        <v>0</v>
      </c>
      <c r="H1254" s="3">
        <f t="array" ref="H1254">INDEX(NoSettings!$C$2:$AG$1459,MATCH($A1254,NoSettings!$A$2:$A$1459,0),MATCH(H$1,NoSettings!$C$1:$AG$1,0))</f>
        <v>0</v>
      </c>
      <c r="I1254" s="3">
        <f t="array" ref="I1254">INDEX(NoSettings!$C$2:$AG$1459,MATCH($A1254,NoSettings!$A$2:$A$1459,0),MATCH(I$1,NoSettings!$C$1:$AG$1,0))</f>
        <v>0</v>
      </c>
      <c r="J1254" s="3">
        <f t="array" ref="J1254">INDEX(NoSettings!$C$2:$AG$1459,MATCH($A1254,NoSettings!$A$2:$A$1459,0),MATCH(J$1,NoSettings!$C$1:$AG$1,0))</f>
        <v>0</v>
      </c>
      <c r="K1254" s="3">
        <f t="array" ref="K1254">INDEX(NoSettings!$C$2:$AG$1459,MATCH($A1254,NoSettings!$A$2:$A$1459,0),MATCH(K$1,NoSettings!$C$1:$AG$1,0))</f>
        <v>0</v>
      </c>
      <c r="L1254" s="3">
        <f t="array" ref="L1254">INDEX(NoSettings!$C$2:$AG$1459,MATCH($A1254,NoSettings!$A$2:$A$1459,0),MATCH(L$1,NoSettings!$C$1:$AG$1,0))</f>
        <v>0</v>
      </c>
      <c r="M1254" s="3">
        <f t="array" ref="M1254">INDEX(NoSettings!$C$2:$AG$1459,MATCH($A1254,NoSettings!$A$2:$A$1459,0),MATCH(M$1,NoSettings!$C$1:$AG$1,0))</f>
        <v>0</v>
      </c>
      <c r="N1254" s="3">
        <f t="array" ref="N1254">INDEX(NoSettings!$C$2:$AG$1459,MATCH($A1254,NoSettings!$A$2:$A$1459,0),MATCH(N$1,NoSettings!$C$1:$AG$1,0))</f>
        <v>0</v>
      </c>
      <c r="O1254" s="3">
        <f t="array" ref="O1254">INDEX(NoSettings!$C$2:$AG$1459,MATCH($A1254,NoSettings!$A$2:$A$1459,0),MATCH(O$1,NoSettings!$C$1:$AG$1,0))</f>
        <v>0</v>
      </c>
      <c r="P1254" s="3">
        <f t="array" ref="P1254">INDEX(NoSettings!$C$2:$AG$1459,MATCH($A1254,NoSettings!$A$2:$A$1459,0),MATCH(P$1,NoSettings!$C$1:$AG$1,0))</f>
        <v>0</v>
      </c>
      <c r="Q1254" s="3">
        <f t="array" ref="Q1254">INDEX(NoSettings!$C$2:$AG$1459,MATCH($A1254,NoSettings!$A$2:$A$1459,0),MATCH(Q$1,NoSettings!$C$1:$AG$1,0))</f>
        <v>0</v>
      </c>
      <c r="R1254" s="3">
        <f t="array" ref="R1254">INDEX(NoSettings!$C$2:$AG$1459,MATCH($A1254,NoSettings!$A$2:$A$1459,0),MATCH(R$1,NoSettings!$C$1:$AG$1,0))</f>
        <v>0</v>
      </c>
      <c r="S1254" s="3">
        <f t="array" ref="S1254">INDEX(NoSettings!$C$2:$AG$1459,MATCH($A1254,NoSettings!$A$2:$A$1459,0),MATCH(S$1,NoSettings!$C$1:$AG$1,0))</f>
        <v>0</v>
      </c>
      <c r="T1254" s="3">
        <f t="array" ref="T1254">INDEX(NoSettings!$C$2:$AG$1459,MATCH($A1254,NoSettings!$A$2:$A$1459,0),MATCH(T$1,NoSettings!$C$1:$AG$1,0))</f>
        <v>0</v>
      </c>
      <c r="U1254" s="3">
        <f t="array" ref="U1254">INDEX(NoSettings!$C$2:$AG$1459,MATCH($A1254,NoSettings!$A$2:$A$1459,0),MATCH(U$1,NoSettings!$C$1:$AG$1,0))</f>
        <v>0</v>
      </c>
      <c r="V1254" s="3">
        <f t="array" ref="V1254">INDEX(NoSettings!$C$2:$AG$1459,MATCH($A1254,NoSettings!$A$2:$A$1459,0),MATCH(V$1,NoSettings!$C$1:$AG$1,0))</f>
        <v>0</v>
      </c>
      <c r="W1254" s="3">
        <f t="array" ref="W1254">INDEX(NoSettings!$C$2:$AG$1459,MATCH($A1254,NoSettings!$A$2:$A$1459,0),MATCH(W$1,NoSettings!$C$1:$AG$1,0))</f>
        <v>0</v>
      </c>
      <c r="X1254" s="3">
        <f t="array" ref="X1254">INDEX(NoSettings!$C$2:$AG$1459,MATCH($A1254,NoSettings!$A$2:$A$1459,0),MATCH(X$1,NoSettings!$C$1:$AG$1,0))</f>
        <v>0</v>
      </c>
      <c r="Y1254" s="3">
        <f t="array" ref="Y1254">INDEX(NoSettings!$C$2:$AG$1459,MATCH($A1254,NoSettings!$A$2:$A$1459,0),MATCH(Y$1,NoSettings!$C$1:$AG$1,0))</f>
        <v>0</v>
      </c>
      <c r="Z1254" s="3">
        <f t="array" ref="Z1254">INDEX(NoSettings!$C$2:$AG$1459,MATCH($A1254,NoSettings!$A$2:$A$1459,0),MATCH(Z$1,NoSettings!$C$1:$AG$1,0))</f>
        <v>0</v>
      </c>
      <c r="AA1254" s="3">
        <f t="array" ref="AA1254">INDEX(NoSettings!$C$2:$AG$1459,MATCH($A1254,NoSettings!$A$2:$A$1459,0),MATCH(AA$1,NoSettings!$C$1:$AG$1,0))</f>
        <v>0</v>
      </c>
      <c r="AB1254" s="3">
        <f t="array" ref="AB1254">INDEX(NoSettings!$C$2:$AG$1459,MATCH($A1254,NoSettings!$A$2:$A$1459,0),MATCH(AB$1,NoSettings!$C$1:$AG$1,0))</f>
        <v>0</v>
      </c>
      <c r="AC1254" s="3">
        <f t="array" ref="AC1254">INDEX(NoSettings!$C$2:$AG$1459,MATCH($A1254,NoSettings!$A$2:$A$1459,0),MATCH(AC$1,NoSettings!$C$1:$AG$1,0))</f>
        <v>0</v>
      </c>
      <c r="AD1254" s="3">
        <f t="array" ref="AD1254">INDEX(NoSettings!$C$2:$AG$1459,MATCH($A1254,NoSettings!$A$2:$A$1459,0),MATCH(AD$1,NoSettings!$C$1:$AG$1,0))</f>
        <v>0</v>
      </c>
      <c r="AE1254" s="3">
        <f t="array" ref="AE1254">INDEX(NoSettings!$C$2:$AG$1459,MATCH($A1254,NoSettings!$A$2:$A$1459,0),MATCH(AE$1,NoSettings!$C$1:$AG$1,0))</f>
        <v>0</v>
      </c>
      <c r="AF1254" s="3">
        <f t="array" ref="AF1254">INDEX(NoSettings!$C$2:$AG$1459,MATCH($A1254,NoSettings!$A$2:$A$1459,0),MATCH(AF$1,NoSettings!$C$1:$AG$1,0))</f>
        <v>0</v>
      </c>
      <c r="AG1254" s="3">
        <f t="array" ref="AG1254">INDEX(NoSettings!$C$2:$AG$1459,MATCH($A1254,NoSettings!$A$2:$A$1459,0),MATCH(AG$1,NoSettings!$C$1:$AG$1,0))</f>
        <v>0</v>
      </c>
      <c r="AH1254" s="3">
        <f t="array" ref="AH1254">INDEX(NoSettings!$C$2:$AG$1459,MATCH($A1254,NoSettings!$A$2:$A$1459,0),MATCH(AH$1,NoSettings!$C$1:$AG$1,0))</f>
        <v>0</v>
      </c>
      <c r="AI1254" s="3">
        <f t="array" ref="AI1254">INDEX(NoSettings!$C$2:$AG$1459,MATCH($A1254,NoSettings!$A$2:$A$1459,0),MATCH(AI$1,NoSettings!$C$1:$AG$1,0))</f>
        <v>0</v>
      </c>
      <c r="AJ1254" s="3">
        <f t="array" ref="AJ1254">INDEX(NoSettings!$C$2:$AG$1459,MATCH($A1254,NoSettings!$A$2:$A$1459,0),MATCH(AJ$1,NoSettings!$C$1:$AG$1,0))</f>
        <v>0</v>
      </c>
      <c r="AK1254" s="3">
        <f t="array" ref="AK1254">INDEX(NoSettings!$C$2:$AG$1459,MATCH($A1254,NoSettings!$A$2:$A$1459,0),MATCH(AK$1,NoSettings!$C$1:$AG$1,0))</f>
        <v>0</v>
      </c>
    </row>
    <row r="1255" ht="15.75" hidden="1" customHeight="1">
      <c r="A1255" s="3" t="s">
        <v>1711</v>
      </c>
      <c r="B1255" s="109" t="s">
        <v>178</v>
      </c>
      <c r="C1255" s="109" t="s">
        <v>1933</v>
      </c>
      <c r="D1255" s="109" t="s">
        <v>186</v>
      </c>
      <c r="E1255" s="109"/>
      <c r="F1255" s="109"/>
      <c r="G1255" s="3">
        <f t="array" ref="G1255">INDEX(NoSettings!$C$2:$AG$1459,MATCH($A1255,NoSettings!$A$2:$A$1459,0),MATCH(G$1,NoSettings!$C$1:$AG$1,0))</f>
        <v>0</v>
      </c>
      <c r="H1255" s="3">
        <f t="array" ref="H1255">INDEX(NoSettings!$C$2:$AG$1459,MATCH($A1255,NoSettings!$A$2:$A$1459,0),MATCH(H$1,NoSettings!$C$1:$AG$1,0))</f>
        <v>0</v>
      </c>
      <c r="I1255" s="3">
        <f t="array" ref="I1255">INDEX(NoSettings!$C$2:$AG$1459,MATCH($A1255,NoSettings!$A$2:$A$1459,0),MATCH(I$1,NoSettings!$C$1:$AG$1,0))</f>
        <v>0</v>
      </c>
      <c r="J1255" s="3">
        <f t="array" ref="J1255">INDEX(NoSettings!$C$2:$AG$1459,MATCH($A1255,NoSettings!$A$2:$A$1459,0),MATCH(J$1,NoSettings!$C$1:$AG$1,0))</f>
        <v>0</v>
      </c>
      <c r="K1255" s="3">
        <f t="array" ref="K1255">INDEX(NoSettings!$C$2:$AG$1459,MATCH($A1255,NoSettings!$A$2:$A$1459,0),MATCH(K$1,NoSettings!$C$1:$AG$1,0))</f>
        <v>0</v>
      </c>
      <c r="L1255" s="3">
        <f t="array" ref="L1255">INDEX(NoSettings!$C$2:$AG$1459,MATCH($A1255,NoSettings!$A$2:$A$1459,0),MATCH(L$1,NoSettings!$C$1:$AG$1,0))</f>
        <v>0</v>
      </c>
      <c r="M1255" s="3">
        <f t="array" ref="M1255">INDEX(NoSettings!$C$2:$AG$1459,MATCH($A1255,NoSettings!$A$2:$A$1459,0),MATCH(M$1,NoSettings!$C$1:$AG$1,0))</f>
        <v>0</v>
      </c>
      <c r="N1255" s="3">
        <f t="array" ref="N1255">INDEX(NoSettings!$C$2:$AG$1459,MATCH($A1255,NoSettings!$A$2:$A$1459,0),MATCH(N$1,NoSettings!$C$1:$AG$1,0))</f>
        <v>0</v>
      </c>
      <c r="O1255" s="3">
        <f t="array" ref="O1255">INDEX(NoSettings!$C$2:$AG$1459,MATCH($A1255,NoSettings!$A$2:$A$1459,0),MATCH(O$1,NoSettings!$C$1:$AG$1,0))</f>
        <v>0</v>
      </c>
      <c r="P1255" s="3">
        <f t="array" ref="P1255">INDEX(NoSettings!$C$2:$AG$1459,MATCH($A1255,NoSettings!$A$2:$A$1459,0),MATCH(P$1,NoSettings!$C$1:$AG$1,0))</f>
        <v>0</v>
      </c>
      <c r="Q1255" s="3">
        <f t="array" ref="Q1255">INDEX(NoSettings!$C$2:$AG$1459,MATCH($A1255,NoSettings!$A$2:$A$1459,0),MATCH(Q$1,NoSettings!$C$1:$AG$1,0))</f>
        <v>0</v>
      </c>
      <c r="R1255" s="3">
        <f t="array" ref="R1255">INDEX(NoSettings!$C$2:$AG$1459,MATCH($A1255,NoSettings!$A$2:$A$1459,0),MATCH(R$1,NoSettings!$C$1:$AG$1,0))</f>
        <v>0</v>
      </c>
      <c r="S1255" s="3">
        <f t="array" ref="S1255">INDEX(NoSettings!$C$2:$AG$1459,MATCH($A1255,NoSettings!$A$2:$A$1459,0),MATCH(S$1,NoSettings!$C$1:$AG$1,0))</f>
        <v>0</v>
      </c>
      <c r="T1255" s="3">
        <f t="array" ref="T1255">INDEX(NoSettings!$C$2:$AG$1459,MATCH($A1255,NoSettings!$A$2:$A$1459,0),MATCH(T$1,NoSettings!$C$1:$AG$1,0))</f>
        <v>0</v>
      </c>
      <c r="U1255" s="3">
        <f t="array" ref="U1255">INDEX(NoSettings!$C$2:$AG$1459,MATCH($A1255,NoSettings!$A$2:$A$1459,0),MATCH(U$1,NoSettings!$C$1:$AG$1,0))</f>
        <v>0</v>
      </c>
      <c r="V1255" s="3">
        <f t="array" ref="V1255">INDEX(NoSettings!$C$2:$AG$1459,MATCH($A1255,NoSettings!$A$2:$A$1459,0),MATCH(V$1,NoSettings!$C$1:$AG$1,0))</f>
        <v>0</v>
      </c>
      <c r="W1255" s="3">
        <f t="array" ref="W1255">INDEX(NoSettings!$C$2:$AG$1459,MATCH($A1255,NoSettings!$A$2:$A$1459,0),MATCH(W$1,NoSettings!$C$1:$AG$1,0))</f>
        <v>0</v>
      </c>
      <c r="X1255" s="3">
        <f t="array" ref="X1255">INDEX(NoSettings!$C$2:$AG$1459,MATCH($A1255,NoSettings!$A$2:$A$1459,0),MATCH(X$1,NoSettings!$C$1:$AG$1,0))</f>
        <v>0</v>
      </c>
      <c r="Y1255" s="3">
        <f t="array" ref="Y1255">INDEX(NoSettings!$C$2:$AG$1459,MATCH($A1255,NoSettings!$A$2:$A$1459,0),MATCH(Y$1,NoSettings!$C$1:$AG$1,0))</f>
        <v>0</v>
      </c>
      <c r="Z1255" s="3">
        <f t="array" ref="Z1255">INDEX(NoSettings!$C$2:$AG$1459,MATCH($A1255,NoSettings!$A$2:$A$1459,0),MATCH(Z$1,NoSettings!$C$1:$AG$1,0))</f>
        <v>0</v>
      </c>
      <c r="AA1255" s="3">
        <f t="array" ref="AA1255">INDEX(NoSettings!$C$2:$AG$1459,MATCH($A1255,NoSettings!$A$2:$A$1459,0),MATCH(AA$1,NoSettings!$C$1:$AG$1,0))</f>
        <v>0</v>
      </c>
      <c r="AB1255" s="3">
        <f t="array" ref="AB1255">INDEX(NoSettings!$C$2:$AG$1459,MATCH($A1255,NoSettings!$A$2:$A$1459,0),MATCH(AB$1,NoSettings!$C$1:$AG$1,0))</f>
        <v>0</v>
      </c>
      <c r="AC1255" s="3">
        <f t="array" ref="AC1255">INDEX(NoSettings!$C$2:$AG$1459,MATCH($A1255,NoSettings!$A$2:$A$1459,0),MATCH(AC$1,NoSettings!$C$1:$AG$1,0))</f>
        <v>0</v>
      </c>
      <c r="AD1255" s="3">
        <f t="array" ref="AD1255">INDEX(NoSettings!$C$2:$AG$1459,MATCH($A1255,NoSettings!$A$2:$A$1459,0),MATCH(AD$1,NoSettings!$C$1:$AG$1,0))</f>
        <v>0</v>
      </c>
      <c r="AE1255" s="3">
        <f t="array" ref="AE1255">INDEX(NoSettings!$C$2:$AG$1459,MATCH($A1255,NoSettings!$A$2:$A$1459,0),MATCH(AE$1,NoSettings!$C$1:$AG$1,0))</f>
        <v>0</v>
      </c>
      <c r="AF1255" s="3">
        <f t="array" ref="AF1255">INDEX(NoSettings!$C$2:$AG$1459,MATCH($A1255,NoSettings!$A$2:$A$1459,0),MATCH(AF$1,NoSettings!$C$1:$AG$1,0))</f>
        <v>0</v>
      </c>
      <c r="AG1255" s="3">
        <f t="array" ref="AG1255">INDEX(NoSettings!$C$2:$AG$1459,MATCH($A1255,NoSettings!$A$2:$A$1459,0),MATCH(AG$1,NoSettings!$C$1:$AG$1,0))</f>
        <v>0</v>
      </c>
      <c r="AH1255" s="3">
        <f t="array" ref="AH1255">INDEX(NoSettings!$C$2:$AG$1459,MATCH($A1255,NoSettings!$A$2:$A$1459,0),MATCH(AH$1,NoSettings!$C$1:$AG$1,0))</f>
        <v>0</v>
      </c>
      <c r="AI1255" s="3">
        <f t="array" ref="AI1255">INDEX(NoSettings!$C$2:$AG$1459,MATCH($A1255,NoSettings!$A$2:$A$1459,0),MATCH(AI$1,NoSettings!$C$1:$AG$1,0))</f>
        <v>0</v>
      </c>
      <c r="AJ1255" s="3">
        <f t="array" ref="AJ1255">INDEX(NoSettings!$C$2:$AG$1459,MATCH($A1255,NoSettings!$A$2:$A$1459,0),MATCH(AJ$1,NoSettings!$C$1:$AG$1,0))</f>
        <v>0</v>
      </c>
      <c r="AK1255" s="3">
        <f t="array" ref="AK1255">INDEX(NoSettings!$C$2:$AG$1459,MATCH($A1255,NoSettings!$A$2:$A$1459,0),MATCH(AK$1,NoSettings!$C$1:$AG$1,0))</f>
        <v>0</v>
      </c>
    </row>
    <row r="1256" ht="15.75" hidden="1" customHeight="1">
      <c r="A1256" s="3" t="s">
        <v>1712</v>
      </c>
      <c r="B1256" s="109" t="s">
        <v>178</v>
      </c>
      <c r="C1256" s="109" t="s">
        <v>1933</v>
      </c>
      <c r="D1256" s="109" t="s">
        <v>187</v>
      </c>
      <c r="E1256" s="109"/>
      <c r="F1256" s="109"/>
      <c r="G1256" s="29">
        <f t="array" ref="G1256">INDEX(NoSettings!$C$2:$AG$1459,MATCH($A1256,NoSettings!$A$2:$A$1459,0),MATCH(G$1,NoSettings!$C$1:$AG$1,0))</f>
        <v>50900000000</v>
      </c>
      <c r="H1256" s="29">
        <f t="array" ref="H1256">INDEX(NoSettings!$C$2:$AG$1459,MATCH($A1256,NoSettings!$A$2:$A$1459,0),MATCH(H$1,NoSettings!$C$1:$AG$1,0))</f>
        <v>53000000000</v>
      </c>
      <c r="I1256" s="29">
        <f t="array" ref="I1256">INDEX(NoSettings!$C$2:$AG$1459,MATCH($A1256,NoSettings!$A$2:$A$1459,0),MATCH(I$1,NoSettings!$C$1:$AG$1,0))</f>
        <v>55100000000</v>
      </c>
      <c r="J1256" s="29">
        <f t="array" ref="J1256">INDEX(NoSettings!$C$2:$AG$1459,MATCH($A1256,NoSettings!$A$2:$A$1459,0),MATCH(J$1,NoSettings!$C$1:$AG$1,0))</f>
        <v>57200000000</v>
      </c>
      <c r="K1256" s="29">
        <f t="array" ref="K1256">INDEX(NoSettings!$C$2:$AG$1459,MATCH($A1256,NoSettings!$A$2:$A$1459,0),MATCH(K$1,NoSettings!$C$1:$AG$1,0))</f>
        <v>59300000000</v>
      </c>
      <c r="L1256" s="29">
        <f t="array" ref="L1256">INDEX(NoSettings!$C$2:$AG$1459,MATCH($A1256,NoSettings!$A$2:$A$1459,0),MATCH(L$1,NoSettings!$C$1:$AG$1,0))</f>
        <v>61400000000</v>
      </c>
      <c r="M1256" s="29">
        <f t="array" ref="M1256">INDEX(NoSettings!$C$2:$AG$1459,MATCH($A1256,NoSettings!$A$2:$A$1459,0),MATCH(M$1,NoSettings!$C$1:$AG$1,0))</f>
        <v>63500000000</v>
      </c>
      <c r="N1256" s="29">
        <f t="array" ref="N1256">INDEX(NoSettings!$C$2:$AG$1459,MATCH($A1256,NoSettings!$A$2:$A$1459,0),MATCH(N$1,NoSettings!$C$1:$AG$1,0))</f>
        <v>65600000000</v>
      </c>
      <c r="O1256" s="29">
        <f t="array" ref="O1256">INDEX(NoSettings!$C$2:$AG$1459,MATCH($A1256,NoSettings!$A$2:$A$1459,0),MATCH(O$1,NoSettings!$C$1:$AG$1,0))</f>
        <v>67700000000</v>
      </c>
      <c r="P1256" s="29">
        <f t="array" ref="P1256">INDEX(NoSettings!$C$2:$AG$1459,MATCH($A1256,NoSettings!$A$2:$A$1459,0),MATCH(P$1,NoSettings!$C$1:$AG$1,0))</f>
        <v>69800000000</v>
      </c>
      <c r="Q1256" s="29">
        <f t="array" ref="Q1256">INDEX(NoSettings!$C$2:$AG$1459,MATCH($A1256,NoSettings!$A$2:$A$1459,0),MATCH(Q$1,NoSettings!$C$1:$AG$1,0))</f>
        <v>71900000000</v>
      </c>
      <c r="R1256" s="29">
        <f t="array" ref="R1256">INDEX(NoSettings!$C$2:$AG$1459,MATCH($A1256,NoSettings!$A$2:$A$1459,0),MATCH(R$1,NoSettings!$C$1:$AG$1,0))</f>
        <v>74000000000</v>
      </c>
      <c r="S1256" s="29">
        <f t="array" ref="S1256">INDEX(NoSettings!$C$2:$AG$1459,MATCH($A1256,NoSettings!$A$2:$A$1459,0),MATCH(S$1,NoSettings!$C$1:$AG$1,0))</f>
        <v>76100000000</v>
      </c>
      <c r="T1256" s="29">
        <f t="array" ref="T1256">INDEX(NoSettings!$C$2:$AG$1459,MATCH($A1256,NoSettings!$A$2:$A$1459,0),MATCH(T$1,NoSettings!$C$1:$AG$1,0))</f>
        <v>78200000000</v>
      </c>
      <c r="U1256" s="29">
        <f t="array" ref="U1256">INDEX(NoSettings!$C$2:$AG$1459,MATCH($A1256,NoSettings!$A$2:$A$1459,0),MATCH(U$1,NoSettings!$C$1:$AG$1,0))</f>
        <v>80300000000</v>
      </c>
      <c r="V1256" s="29">
        <f t="array" ref="V1256">INDEX(NoSettings!$C$2:$AG$1459,MATCH($A1256,NoSettings!$A$2:$A$1459,0),MATCH(V$1,NoSettings!$C$1:$AG$1,0))</f>
        <v>82400000000</v>
      </c>
      <c r="W1256" s="29">
        <f t="array" ref="W1256">INDEX(NoSettings!$C$2:$AG$1459,MATCH($A1256,NoSettings!$A$2:$A$1459,0),MATCH(W$1,NoSettings!$C$1:$AG$1,0))</f>
        <v>84500000000</v>
      </c>
      <c r="X1256" s="29">
        <f t="array" ref="X1256">INDEX(NoSettings!$C$2:$AG$1459,MATCH($A1256,NoSettings!$A$2:$A$1459,0),MATCH(X$1,NoSettings!$C$1:$AG$1,0))</f>
        <v>86600000000</v>
      </c>
      <c r="Y1256" s="29">
        <f t="array" ref="Y1256">INDEX(NoSettings!$C$2:$AG$1459,MATCH($A1256,NoSettings!$A$2:$A$1459,0),MATCH(Y$1,NoSettings!$C$1:$AG$1,0))</f>
        <v>88700000000</v>
      </c>
      <c r="Z1256" s="29">
        <f t="array" ref="Z1256">INDEX(NoSettings!$C$2:$AG$1459,MATCH($A1256,NoSettings!$A$2:$A$1459,0),MATCH(Z$1,NoSettings!$C$1:$AG$1,0))</f>
        <v>90800000000</v>
      </c>
      <c r="AA1256" s="29">
        <f t="array" ref="AA1256">INDEX(NoSettings!$C$2:$AG$1459,MATCH($A1256,NoSettings!$A$2:$A$1459,0),MATCH(AA$1,NoSettings!$C$1:$AG$1,0))</f>
        <v>92900000000</v>
      </c>
      <c r="AB1256" s="29">
        <f t="array" ref="AB1256">INDEX(NoSettings!$C$2:$AG$1459,MATCH($A1256,NoSettings!$A$2:$A$1459,0),MATCH(AB$1,NoSettings!$C$1:$AG$1,0))</f>
        <v>95000000000</v>
      </c>
      <c r="AC1256" s="29">
        <f t="array" ref="AC1256">INDEX(NoSettings!$C$2:$AG$1459,MATCH($A1256,NoSettings!$A$2:$A$1459,0),MATCH(AC$1,NoSettings!$C$1:$AG$1,0))</f>
        <v>97100000000</v>
      </c>
      <c r="AD1256" s="29">
        <f t="array" ref="AD1256">INDEX(NoSettings!$C$2:$AG$1459,MATCH($A1256,NoSettings!$A$2:$A$1459,0),MATCH(AD$1,NoSettings!$C$1:$AG$1,0))</f>
        <v>99200000000</v>
      </c>
      <c r="AE1256" s="29">
        <f t="array" ref="AE1256">INDEX(NoSettings!$C$2:$AG$1459,MATCH($A1256,NoSettings!$A$2:$A$1459,0),MATCH(AE$1,NoSettings!$C$1:$AG$1,0))</f>
        <v>101000000000</v>
      </c>
      <c r="AF1256" s="29">
        <f t="array" ref="AF1256">INDEX(NoSettings!$C$2:$AG$1459,MATCH($A1256,NoSettings!$A$2:$A$1459,0),MATCH(AF$1,NoSettings!$C$1:$AG$1,0))</f>
        <v>103000000000</v>
      </c>
      <c r="AG1256" s="29">
        <f t="array" ref="AG1256">INDEX(NoSettings!$C$2:$AG$1459,MATCH($A1256,NoSettings!$A$2:$A$1459,0),MATCH(AG$1,NoSettings!$C$1:$AG$1,0))</f>
        <v>106000000000</v>
      </c>
      <c r="AH1256" s="29">
        <f t="array" ref="AH1256">INDEX(NoSettings!$C$2:$AG$1459,MATCH($A1256,NoSettings!$A$2:$A$1459,0),MATCH(AH$1,NoSettings!$C$1:$AG$1,0))</f>
        <v>108000000000</v>
      </c>
      <c r="AI1256" s="29">
        <f t="array" ref="AI1256">INDEX(NoSettings!$C$2:$AG$1459,MATCH($A1256,NoSettings!$A$2:$A$1459,0),MATCH(AI$1,NoSettings!$C$1:$AG$1,0))</f>
        <v>110000000000</v>
      </c>
      <c r="AJ1256" s="29">
        <f t="array" ref="AJ1256">INDEX(NoSettings!$C$2:$AG$1459,MATCH($A1256,NoSettings!$A$2:$A$1459,0),MATCH(AJ$1,NoSettings!$C$1:$AG$1,0))</f>
        <v>112000000000</v>
      </c>
      <c r="AK1256" s="29">
        <f t="array" ref="AK1256">INDEX(NoSettings!$C$2:$AG$1459,MATCH($A1256,NoSettings!$A$2:$A$1459,0),MATCH(AK$1,NoSettings!$C$1:$AG$1,0))</f>
        <v>114000000000</v>
      </c>
    </row>
    <row r="1257" ht="15.75" hidden="1" customHeight="1">
      <c r="A1257" s="3" t="s">
        <v>1713</v>
      </c>
      <c r="B1257" s="109" t="s">
        <v>178</v>
      </c>
      <c r="C1257" s="109" t="s">
        <v>1933</v>
      </c>
      <c r="D1257" s="109" t="s">
        <v>188</v>
      </c>
      <c r="E1257" s="109"/>
      <c r="F1257" s="109"/>
      <c r="G1257" s="3">
        <f t="array" ref="G1257">INDEX(NoSettings!$C$2:$AG$1459,MATCH($A1257,NoSettings!$A$2:$A$1459,0),MATCH(G$1,NoSettings!$C$1:$AG$1,0))</f>
        <v>0</v>
      </c>
      <c r="H1257" s="3">
        <f t="array" ref="H1257">INDEX(NoSettings!$C$2:$AG$1459,MATCH($A1257,NoSettings!$A$2:$A$1459,0),MATCH(H$1,NoSettings!$C$1:$AG$1,0))</f>
        <v>0</v>
      </c>
      <c r="I1257" s="3">
        <f t="array" ref="I1257">INDEX(NoSettings!$C$2:$AG$1459,MATCH($A1257,NoSettings!$A$2:$A$1459,0),MATCH(I$1,NoSettings!$C$1:$AG$1,0))</f>
        <v>0</v>
      </c>
      <c r="J1257" s="3">
        <f t="array" ref="J1257">INDEX(NoSettings!$C$2:$AG$1459,MATCH($A1257,NoSettings!$A$2:$A$1459,0),MATCH(J$1,NoSettings!$C$1:$AG$1,0))</f>
        <v>0</v>
      </c>
      <c r="K1257" s="3">
        <f t="array" ref="K1257">INDEX(NoSettings!$C$2:$AG$1459,MATCH($A1257,NoSettings!$A$2:$A$1459,0),MATCH(K$1,NoSettings!$C$1:$AG$1,0))</f>
        <v>0</v>
      </c>
      <c r="L1257" s="3">
        <f t="array" ref="L1257">INDEX(NoSettings!$C$2:$AG$1459,MATCH($A1257,NoSettings!$A$2:$A$1459,0),MATCH(L$1,NoSettings!$C$1:$AG$1,0))</f>
        <v>0</v>
      </c>
      <c r="M1257" s="3">
        <f t="array" ref="M1257">INDEX(NoSettings!$C$2:$AG$1459,MATCH($A1257,NoSettings!$A$2:$A$1459,0),MATCH(M$1,NoSettings!$C$1:$AG$1,0))</f>
        <v>0</v>
      </c>
      <c r="N1257" s="3">
        <f t="array" ref="N1257">INDEX(NoSettings!$C$2:$AG$1459,MATCH($A1257,NoSettings!$A$2:$A$1459,0),MATCH(N$1,NoSettings!$C$1:$AG$1,0))</f>
        <v>0</v>
      </c>
      <c r="O1257" s="3">
        <f t="array" ref="O1257">INDEX(NoSettings!$C$2:$AG$1459,MATCH($A1257,NoSettings!$A$2:$A$1459,0),MATCH(O$1,NoSettings!$C$1:$AG$1,0))</f>
        <v>0</v>
      </c>
      <c r="P1257" s="3">
        <f t="array" ref="P1257">INDEX(NoSettings!$C$2:$AG$1459,MATCH($A1257,NoSettings!$A$2:$A$1459,0),MATCH(P$1,NoSettings!$C$1:$AG$1,0))</f>
        <v>0</v>
      </c>
      <c r="Q1257" s="3">
        <f t="array" ref="Q1257">INDEX(NoSettings!$C$2:$AG$1459,MATCH($A1257,NoSettings!$A$2:$A$1459,0),MATCH(Q$1,NoSettings!$C$1:$AG$1,0))</f>
        <v>0</v>
      </c>
      <c r="R1257" s="3">
        <f t="array" ref="R1257">INDEX(NoSettings!$C$2:$AG$1459,MATCH($A1257,NoSettings!$A$2:$A$1459,0),MATCH(R$1,NoSettings!$C$1:$AG$1,0))</f>
        <v>0</v>
      </c>
      <c r="S1257" s="3">
        <f t="array" ref="S1257">INDEX(NoSettings!$C$2:$AG$1459,MATCH($A1257,NoSettings!$A$2:$A$1459,0),MATCH(S$1,NoSettings!$C$1:$AG$1,0))</f>
        <v>0</v>
      </c>
      <c r="T1257" s="3">
        <f t="array" ref="T1257">INDEX(NoSettings!$C$2:$AG$1459,MATCH($A1257,NoSettings!$A$2:$A$1459,0),MATCH(T$1,NoSettings!$C$1:$AG$1,0))</f>
        <v>0</v>
      </c>
      <c r="U1257" s="3">
        <f t="array" ref="U1257">INDEX(NoSettings!$C$2:$AG$1459,MATCH($A1257,NoSettings!$A$2:$A$1459,0),MATCH(U$1,NoSettings!$C$1:$AG$1,0))</f>
        <v>0</v>
      </c>
      <c r="V1257" s="3">
        <f t="array" ref="V1257">INDEX(NoSettings!$C$2:$AG$1459,MATCH($A1257,NoSettings!$A$2:$A$1459,0),MATCH(V$1,NoSettings!$C$1:$AG$1,0))</f>
        <v>0</v>
      </c>
      <c r="W1257" s="3">
        <f t="array" ref="W1257">INDEX(NoSettings!$C$2:$AG$1459,MATCH($A1257,NoSettings!$A$2:$A$1459,0),MATCH(W$1,NoSettings!$C$1:$AG$1,0))</f>
        <v>0</v>
      </c>
      <c r="X1257" s="3">
        <f t="array" ref="X1257">INDEX(NoSettings!$C$2:$AG$1459,MATCH($A1257,NoSettings!$A$2:$A$1459,0),MATCH(X$1,NoSettings!$C$1:$AG$1,0))</f>
        <v>0</v>
      </c>
      <c r="Y1257" s="3">
        <f t="array" ref="Y1257">INDEX(NoSettings!$C$2:$AG$1459,MATCH($A1257,NoSettings!$A$2:$A$1459,0),MATCH(Y$1,NoSettings!$C$1:$AG$1,0))</f>
        <v>0</v>
      </c>
      <c r="Z1257" s="3">
        <f t="array" ref="Z1257">INDEX(NoSettings!$C$2:$AG$1459,MATCH($A1257,NoSettings!$A$2:$A$1459,0),MATCH(Z$1,NoSettings!$C$1:$AG$1,0))</f>
        <v>0</v>
      </c>
      <c r="AA1257" s="3">
        <f t="array" ref="AA1257">INDEX(NoSettings!$C$2:$AG$1459,MATCH($A1257,NoSettings!$A$2:$A$1459,0),MATCH(AA$1,NoSettings!$C$1:$AG$1,0))</f>
        <v>0</v>
      </c>
      <c r="AB1257" s="3">
        <f t="array" ref="AB1257">INDEX(NoSettings!$C$2:$AG$1459,MATCH($A1257,NoSettings!$A$2:$A$1459,0),MATCH(AB$1,NoSettings!$C$1:$AG$1,0))</f>
        <v>0</v>
      </c>
      <c r="AC1257" s="3">
        <f t="array" ref="AC1257">INDEX(NoSettings!$C$2:$AG$1459,MATCH($A1257,NoSettings!$A$2:$A$1459,0),MATCH(AC$1,NoSettings!$C$1:$AG$1,0))</f>
        <v>0</v>
      </c>
      <c r="AD1257" s="3">
        <f t="array" ref="AD1257">INDEX(NoSettings!$C$2:$AG$1459,MATCH($A1257,NoSettings!$A$2:$A$1459,0),MATCH(AD$1,NoSettings!$C$1:$AG$1,0))</f>
        <v>0</v>
      </c>
      <c r="AE1257" s="3">
        <f t="array" ref="AE1257">INDEX(NoSettings!$C$2:$AG$1459,MATCH($A1257,NoSettings!$A$2:$A$1459,0),MATCH(AE$1,NoSettings!$C$1:$AG$1,0))</f>
        <v>0</v>
      </c>
      <c r="AF1257" s="3">
        <f t="array" ref="AF1257">INDEX(NoSettings!$C$2:$AG$1459,MATCH($A1257,NoSettings!$A$2:$A$1459,0),MATCH(AF$1,NoSettings!$C$1:$AG$1,0))</f>
        <v>0</v>
      </c>
      <c r="AG1257" s="3">
        <f t="array" ref="AG1257">INDEX(NoSettings!$C$2:$AG$1459,MATCH($A1257,NoSettings!$A$2:$A$1459,0),MATCH(AG$1,NoSettings!$C$1:$AG$1,0))</f>
        <v>0</v>
      </c>
      <c r="AH1257" s="3">
        <f t="array" ref="AH1257">INDEX(NoSettings!$C$2:$AG$1459,MATCH($A1257,NoSettings!$A$2:$A$1459,0),MATCH(AH$1,NoSettings!$C$1:$AG$1,0))</f>
        <v>0</v>
      </c>
      <c r="AI1257" s="3">
        <f t="array" ref="AI1257">INDEX(NoSettings!$C$2:$AG$1459,MATCH($A1257,NoSettings!$A$2:$A$1459,0),MATCH(AI$1,NoSettings!$C$1:$AG$1,0))</f>
        <v>0</v>
      </c>
      <c r="AJ1257" s="3">
        <f t="array" ref="AJ1257">INDEX(NoSettings!$C$2:$AG$1459,MATCH($A1257,NoSettings!$A$2:$A$1459,0),MATCH(AJ$1,NoSettings!$C$1:$AG$1,0))</f>
        <v>0</v>
      </c>
      <c r="AK1257" s="3">
        <f t="array" ref="AK1257">INDEX(NoSettings!$C$2:$AG$1459,MATCH($A1257,NoSettings!$A$2:$A$1459,0),MATCH(AK$1,NoSettings!$C$1:$AG$1,0))</f>
        <v>0</v>
      </c>
    </row>
    <row r="1258" ht="15.75" hidden="1" customHeight="1">
      <c r="A1258" s="3" t="s">
        <v>1714</v>
      </c>
      <c r="B1258" s="109" t="s">
        <v>178</v>
      </c>
      <c r="C1258" s="109" t="s">
        <v>1934</v>
      </c>
      <c r="D1258" s="109" t="s">
        <v>179</v>
      </c>
      <c r="E1258" s="109"/>
      <c r="F1258" s="109"/>
      <c r="G1258" s="29">
        <f t="array" ref="G1258">INDEX(NoSettings!$C$2:$AG$1459,MATCH($A1258,NoSettings!$A$2:$A$1459,0),MATCH(G$1,NoSettings!$C$1:$AG$1,0))</f>
        <v>1000000000000</v>
      </c>
      <c r="H1258" s="29">
        <f t="array" ref="H1258">INDEX(NoSettings!$C$2:$AG$1459,MATCH($A1258,NoSettings!$A$2:$A$1459,0),MATCH(H$1,NoSettings!$C$1:$AG$1,0))</f>
        <v>1050000000000</v>
      </c>
      <c r="I1258" s="29">
        <f t="array" ref="I1258">INDEX(NoSettings!$C$2:$AG$1459,MATCH($A1258,NoSettings!$A$2:$A$1459,0),MATCH(I$1,NoSettings!$C$1:$AG$1,0))</f>
        <v>1090000000000</v>
      </c>
      <c r="J1258" s="29">
        <f t="array" ref="J1258">INDEX(NoSettings!$C$2:$AG$1459,MATCH($A1258,NoSettings!$A$2:$A$1459,0),MATCH(J$1,NoSettings!$C$1:$AG$1,0))</f>
        <v>1140000000000</v>
      </c>
      <c r="K1258" s="29">
        <f t="array" ref="K1258">INDEX(NoSettings!$C$2:$AG$1459,MATCH($A1258,NoSettings!$A$2:$A$1459,0),MATCH(K$1,NoSettings!$C$1:$AG$1,0))</f>
        <v>1180000000000</v>
      </c>
      <c r="L1258" s="29">
        <f t="array" ref="L1258">INDEX(NoSettings!$C$2:$AG$1459,MATCH($A1258,NoSettings!$A$2:$A$1459,0),MATCH(L$1,NoSettings!$C$1:$AG$1,0))</f>
        <v>1230000000000</v>
      </c>
      <c r="M1258" s="29">
        <f t="array" ref="M1258">INDEX(NoSettings!$C$2:$AG$1459,MATCH($A1258,NoSettings!$A$2:$A$1459,0),MATCH(M$1,NoSettings!$C$1:$AG$1,0))</f>
        <v>1270000000000</v>
      </c>
      <c r="N1258" s="29">
        <f t="array" ref="N1258">INDEX(NoSettings!$C$2:$AG$1459,MATCH($A1258,NoSettings!$A$2:$A$1459,0),MATCH(N$1,NoSettings!$C$1:$AG$1,0))</f>
        <v>1320000000000</v>
      </c>
      <c r="O1258" s="29">
        <f t="array" ref="O1258">INDEX(NoSettings!$C$2:$AG$1459,MATCH($A1258,NoSettings!$A$2:$A$1459,0),MATCH(O$1,NoSettings!$C$1:$AG$1,0))</f>
        <v>1360000000000</v>
      </c>
      <c r="P1258" s="29">
        <f t="array" ref="P1258">INDEX(NoSettings!$C$2:$AG$1459,MATCH($A1258,NoSettings!$A$2:$A$1459,0),MATCH(P$1,NoSettings!$C$1:$AG$1,0))</f>
        <v>1410000000000</v>
      </c>
      <c r="Q1258" s="29">
        <f t="array" ref="Q1258">INDEX(NoSettings!$C$2:$AG$1459,MATCH($A1258,NoSettings!$A$2:$A$1459,0),MATCH(Q$1,NoSettings!$C$1:$AG$1,0))</f>
        <v>1460000000000</v>
      </c>
      <c r="R1258" s="29">
        <f t="array" ref="R1258">INDEX(NoSettings!$C$2:$AG$1459,MATCH($A1258,NoSettings!$A$2:$A$1459,0),MATCH(R$1,NoSettings!$C$1:$AG$1,0))</f>
        <v>1500000000000</v>
      </c>
      <c r="S1258" s="29">
        <f t="array" ref="S1258">INDEX(NoSettings!$C$2:$AG$1459,MATCH($A1258,NoSettings!$A$2:$A$1459,0),MATCH(S$1,NoSettings!$C$1:$AG$1,0))</f>
        <v>1550000000000</v>
      </c>
      <c r="T1258" s="29">
        <f t="array" ref="T1258">INDEX(NoSettings!$C$2:$AG$1459,MATCH($A1258,NoSettings!$A$2:$A$1459,0),MATCH(T$1,NoSettings!$C$1:$AG$1,0))</f>
        <v>1590000000000</v>
      </c>
      <c r="U1258" s="29">
        <f t="array" ref="U1258">INDEX(NoSettings!$C$2:$AG$1459,MATCH($A1258,NoSettings!$A$2:$A$1459,0),MATCH(U$1,NoSettings!$C$1:$AG$1,0))</f>
        <v>1640000000000</v>
      </c>
      <c r="V1258" s="29">
        <f t="array" ref="V1258">INDEX(NoSettings!$C$2:$AG$1459,MATCH($A1258,NoSettings!$A$2:$A$1459,0),MATCH(V$1,NoSettings!$C$1:$AG$1,0))</f>
        <v>1680000000000</v>
      </c>
      <c r="W1258" s="29">
        <f t="array" ref="W1258">INDEX(NoSettings!$C$2:$AG$1459,MATCH($A1258,NoSettings!$A$2:$A$1459,0),MATCH(W$1,NoSettings!$C$1:$AG$1,0))</f>
        <v>1730000000000</v>
      </c>
      <c r="X1258" s="29">
        <f t="array" ref="X1258">INDEX(NoSettings!$C$2:$AG$1459,MATCH($A1258,NoSettings!$A$2:$A$1459,0),MATCH(X$1,NoSettings!$C$1:$AG$1,0))</f>
        <v>1770000000000</v>
      </c>
      <c r="Y1258" s="29">
        <f t="array" ref="Y1258">INDEX(NoSettings!$C$2:$AG$1459,MATCH($A1258,NoSettings!$A$2:$A$1459,0),MATCH(Y$1,NoSettings!$C$1:$AG$1,0))</f>
        <v>1820000000000</v>
      </c>
      <c r="Z1258" s="29">
        <f t="array" ref="Z1258">INDEX(NoSettings!$C$2:$AG$1459,MATCH($A1258,NoSettings!$A$2:$A$1459,0),MATCH(Z$1,NoSettings!$C$1:$AG$1,0))</f>
        <v>1860000000000</v>
      </c>
      <c r="AA1258" s="29">
        <f t="array" ref="AA1258">INDEX(NoSettings!$C$2:$AG$1459,MATCH($A1258,NoSettings!$A$2:$A$1459,0),MATCH(AA$1,NoSettings!$C$1:$AG$1,0))</f>
        <v>1910000000000</v>
      </c>
      <c r="AB1258" s="29">
        <f t="array" ref="AB1258">INDEX(NoSettings!$C$2:$AG$1459,MATCH($A1258,NoSettings!$A$2:$A$1459,0),MATCH(AB$1,NoSettings!$C$1:$AG$1,0))</f>
        <v>1960000000000</v>
      </c>
      <c r="AC1258" s="29">
        <f t="array" ref="AC1258">INDEX(NoSettings!$C$2:$AG$1459,MATCH($A1258,NoSettings!$A$2:$A$1459,0),MATCH(AC$1,NoSettings!$C$1:$AG$1,0))</f>
        <v>2000000000000</v>
      </c>
      <c r="AD1258" s="29">
        <f t="array" ref="AD1258">INDEX(NoSettings!$C$2:$AG$1459,MATCH($A1258,NoSettings!$A$2:$A$1459,0),MATCH(AD$1,NoSettings!$C$1:$AG$1,0))</f>
        <v>2050000000000</v>
      </c>
      <c r="AE1258" s="29">
        <f t="array" ref="AE1258">INDEX(NoSettings!$C$2:$AG$1459,MATCH($A1258,NoSettings!$A$2:$A$1459,0),MATCH(AE$1,NoSettings!$C$1:$AG$1,0))</f>
        <v>2090000000000</v>
      </c>
      <c r="AF1258" s="29">
        <f t="array" ref="AF1258">INDEX(NoSettings!$C$2:$AG$1459,MATCH($A1258,NoSettings!$A$2:$A$1459,0),MATCH(AF$1,NoSettings!$C$1:$AG$1,0))</f>
        <v>2140000000000</v>
      </c>
      <c r="AG1258" s="29">
        <f t="array" ref="AG1258">INDEX(NoSettings!$C$2:$AG$1459,MATCH($A1258,NoSettings!$A$2:$A$1459,0),MATCH(AG$1,NoSettings!$C$1:$AG$1,0))</f>
        <v>2180000000000</v>
      </c>
      <c r="AH1258" s="29">
        <f t="array" ref="AH1258">INDEX(NoSettings!$C$2:$AG$1459,MATCH($A1258,NoSettings!$A$2:$A$1459,0),MATCH(AH$1,NoSettings!$C$1:$AG$1,0))</f>
        <v>2230000000000</v>
      </c>
      <c r="AI1258" s="29">
        <f t="array" ref="AI1258">INDEX(NoSettings!$C$2:$AG$1459,MATCH($A1258,NoSettings!$A$2:$A$1459,0),MATCH(AI$1,NoSettings!$C$1:$AG$1,0))</f>
        <v>2270000000000</v>
      </c>
      <c r="AJ1258" s="29">
        <f t="array" ref="AJ1258">INDEX(NoSettings!$C$2:$AG$1459,MATCH($A1258,NoSettings!$A$2:$A$1459,0),MATCH(AJ$1,NoSettings!$C$1:$AG$1,0))</f>
        <v>2320000000000</v>
      </c>
      <c r="AK1258" s="29">
        <f t="array" ref="AK1258">INDEX(NoSettings!$C$2:$AG$1459,MATCH($A1258,NoSettings!$A$2:$A$1459,0),MATCH(AK$1,NoSettings!$C$1:$AG$1,0))</f>
        <v>2360000000000</v>
      </c>
    </row>
    <row r="1259" ht="15.75" hidden="1" customHeight="1">
      <c r="A1259" s="3" t="s">
        <v>1715</v>
      </c>
      <c r="B1259" s="109" t="s">
        <v>178</v>
      </c>
      <c r="C1259" s="109" t="s">
        <v>1934</v>
      </c>
      <c r="D1259" s="109" t="s">
        <v>180</v>
      </c>
      <c r="E1259" s="109"/>
      <c r="F1259" s="109"/>
      <c r="G1259" s="29">
        <f t="array" ref="G1259">INDEX(NoSettings!$C$2:$AG$1459,MATCH($A1259,NoSettings!$A$2:$A$1459,0),MATCH(G$1,NoSettings!$C$1:$AG$1,0))</f>
        <v>1910000</v>
      </c>
      <c r="H1259" s="29">
        <f t="array" ref="H1259">INDEX(NoSettings!$C$2:$AG$1459,MATCH($A1259,NoSettings!$A$2:$A$1459,0),MATCH(H$1,NoSettings!$C$1:$AG$1,0))</f>
        <v>2000000</v>
      </c>
      <c r="I1259" s="29">
        <f t="array" ref="I1259">INDEX(NoSettings!$C$2:$AG$1459,MATCH($A1259,NoSettings!$A$2:$A$1459,0),MATCH(I$1,NoSettings!$C$1:$AG$1,0))</f>
        <v>2080000</v>
      </c>
      <c r="J1259" s="29">
        <f t="array" ref="J1259">INDEX(NoSettings!$C$2:$AG$1459,MATCH($A1259,NoSettings!$A$2:$A$1459,0),MATCH(J$1,NoSettings!$C$1:$AG$1,0))</f>
        <v>2170000</v>
      </c>
      <c r="K1259" s="29">
        <f t="array" ref="K1259">INDEX(NoSettings!$C$2:$AG$1459,MATCH($A1259,NoSettings!$A$2:$A$1459,0),MATCH(K$1,NoSettings!$C$1:$AG$1,0))</f>
        <v>2260000</v>
      </c>
      <c r="L1259" s="29">
        <f t="array" ref="L1259">INDEX(NoSettings!$C$2:$AG$1459,MATCH($A1259,NoSettings!$A$2:$A$1459,0),MATCH(L$1,NoSettings!$C$1:$AG$1,0))</f>
        <v>2340000</v>
      </c>
      <c r="M1259" s="29">
        <f t="array" ref="M1259">INDEX(NoSettings!$C$2:$AG$1459,MATCH($A1259,NoSettings!$A$2:$A$1459,0),MATCH(M$1,NoSettings!$C$1:$AG$1,0))</f>
        <v>2430000</v>
      </c>
      <c r="N1259" s="29">
        <f t="array" ref="N1259">INDEX(NoSettings!$C$2:$AG$1459,MATCH($A1259,NoSettings!$A$2:$A$1459,0),MATCH(N$1,NoSettings!$C$1:$AG$1,0))</f>
        <v>2520000</v>
      </c>
      <c r="O1259" s="29">
        <f t="array" ref="O1259">INDEX(NoSettings!$C$2:$AG$1459,MATCH($A1259,NoSettings!$A$2:$A$1459,0),MATCH(O$1,NoSettings!$C$1:$AG$1,0))</f>
        <v>2600000</v>
      </c>
      <c r="P1259" s="29">
        <f t="array" ref="P1259">INDEX(NoSettings!$C$2:$AG$1459,MATCH($A1259,NoSettings!$A$2:$A$1459,0),MATCH(P$1,NoSettings!$C$1:$AG$1,0))</f>
        <v>2690000</v>
      </c>
      <c r="Q1259" s="29">
        <f t="array" ref="Q1259">INDEX(NoSettings!$C$2:$AG$1459,MATCH($A1259,NoSettings!$A$2:$A$1459,0),MATCH(Q$1,NoSettings!$C$1:$AG$1,0))</f>
        <v>2780000</v>
      </c>
      <c r="R1259" s="29">
        <f t="array" ref="R1259">INDEX(NoSettings!$C$2:$AG$1459,MATCH($A1259,NoSettings!$A$2:$A$1459,0),MATCH(R$1,NoSettings!$C$1:$AG$1,0))</f>
        <v>2860000</v>
      </c>
      <c r="S1259" s="29">
        <f t="array" ref="S1259">INDEX(NoSettings!$C$2:$AG$1459,MATCH($A1259,NoSettings!$A$2:$A$1459,0),MATCH(S$1,NoSettings!$C$1:$AG$1,0))</f>
        <v>2950000</v>
      </c>
      <c r="T1259" s="29">
        <f t="array" ref="T1259">INDEX(NoSettings!$C$2:$AG$1459,MATCH($A1259,NoSettings!$A$2:$A$1459,0),MATCH(T$1,NoSettings!$C$1:$AG$1,0))</f>
        <v>3040000</v>
      </c>
      <c r="U1259" s="29">
        <f t="array" ref="U1259">INDEX(NoSettings!$C$2:$AG$1459,MATCH($A1259,NoSettings!$A$2:$A$1459,0),MATCH(U$1,NoSettings!$C$1:$AG$1,0))</f>
        <v>3120000</v>
      </c>
      <c r="V1259" s="29">
        <f t="array" ref="V1259">INDEX(NoSettings!$C$2:$AG$1459,MATCH($A1259,NoSettings!$A$2:$A$1459,0),MATCH(V$1,NoSettings!$C$1:$AG$1,0))</f>
        <v>3210000</v>
      </c>
      <c r="W1259" s="29">
        <f t="array" ref="W1259">INDEX(NoSettings!$C$2:$AG$1459,MATCH($A1259,NoSettings!$A$2:$A$1459,0),MATCH(W$1,NoSettings!$C$1:$AG$1,0))</f>
        <v>3300000</v>
      </c>
      <c r="X1259" s="29">
        <f t="array" ref="X1259">INDEX(NoSettings!$C$2:$AG$1459,MATCH($A1259,NoSettings!$A$2:$A$1459,0),MATCH(X$1,NoSettings!$C$1:$AG$1,0))</f>
        <v>3380000</v>
      </c>
      <c r="Y1259" s="29">
        <f t="array" ref="Y1259">INDEX(NoSettings!$C$2:$AG$1459,MATCH($A1259,NoSettings!$A$2:$A$1459,0),MATCH(Y$1,NoSettings!$C$1:$AG$1,0))</f>
        <v>3470000</v>
      </c>
      <c r="Z1259" s="29">
        <f t="array" ref="Z1259">INDEX(NoSettings!$C$2:$AG$1459,MATCH($A1259,NoSettings!$A$2:$A$1459,0),MATCH(Z$1,NoSettings!$C$1:$AG$1,0))</f>
        <v>3550000</v>
      </c>
      <c r="AA1259" s="29">
        <f t="array" ref="AA1259">INDEX(NoSettings!$C$2:$AG$1459,MATCH($A1259,NoSettings!$A$2:$A$1459,0),MATCH(AA$1,NoSettings!$C$1:$AG$1,0))</f>
        <v>3640000</v>
      </c>
      <c r="AB1259" s="29">
        <f t="array" ref="AB1259">INDEX(NoSettings!$C$2:$AG$1459,MATCH($A1259,NoSettings!$A$2:$A$1459,0),MATCH(AB$1,NoSettings!$C$1:$AG$1,0))</f>
        <v>3730000</v>
      </c>
      <c r="AC1259" s="29">
        <f t="array" ref="AC1259">INDEX(NoSettings!$C$2:$AG$1459,MATCH($A1259,NoSettings!$A$2:$A$1459,0),MATCH(AC$1,NoSettings!$C$1:$AG$1,0))</f>
        <v>3810000</v>
      </c>
      <c r="AD1259" s="29">
        <f t="array" ref="AD1259">INDEX(NoSettings!$C$2:$AG$1459,MATCH($A1259,NoSettings!$A$2:$A$1459,0),MATCH(AD$1,NoSettings!$C$1:$AG$1,0))</f>
        <v>3900000</v>
      </c>
      <c r="AE1259" s="29">
        <f t="array" ref="AE1259">INDEX(NoSettings!$C$2:$AG$1459,MATCH($A1259,NoSettings!$A$2:$A$1459,0),MATCH(AE$1,NoSettings!$C$1:$AG$1,0))</f>
        <v>3990000</v>
      </c>
      <c r="AF1259" s="29">
        <f t="array" ref="AF1259">INDEX(NoSettings!$C$2:$AG$1459,MATCH($A1259,NoSettings!$A$2:$A$1459,0),MATCH(AF$1,NoSettings!$C$1:$AG$1,0))</f>
        <v>4070000</v>
      </c>
      <c r="AG1259" s="29">
        <f t="array" ref="AG1259">INDEX(NoSettings!$C$2:$AG$1459,MATCH($A1259,NoSettings!$A$2:$A$1459,0),MATCH(AG$1,NoSettings!$C$1:$AG$1,0))</f>
        <v>4160000</v>
      </c>
      <c r="AH1259" s="29">
        <f t="array" ref="AH1259">INDEX(NoSettings!$C$2:$AG$1459,MATCH($A1259,NoSettings!$A$2:$A$1459,0),MATCH(AH$1,NoSettings!$C$1:$AG$1,0))</f>
        <v>4250000</v>
      </c>
      <c r="AI1259" s="29">
        <f t="array" ref="AI1259">INDEX(NoSettings!$C$2:$AG$1459,MATCH($A1259,NoSettings!$A$2:$A$1459,0),MATCH(AI$1,NoSettings!$C$1:$AG$1,0))</f>
        <v>4330000</v>
      </c>
      <c r="AJ1259" s="29">
        <f t="array" ref="AJ1259">INDEX(NoSettings!$C$2:$AG$1459,MATCH($A1259,NoSettings!$A$2:$A$1459,0),MATCH(AJ$1,NoSettings!$C$1:$AG$1,0))</f>
        <v>4420000</v>
      </c>
      <c r="AK1259" s="29">
        <f t="array" ref="AK1259">INDEX(NoSettings!$C$2:$AG$1459,MATCH($A1259,NoSettings!$A$2:$A$1459,0),MATCH(AK$1,NoSettings!$C$1:$AG$1,0))</f>
        <v>4510000</v>
      </c>
    </row>
    <row r="1260" ht="15.75" hidden="1" customHeight="1">
      <c r="A1260" s="3" t="s">
        <v>1716</v>
      </c>
      <c r="B1260" s="109" t="s">
        <v>178</v>
      </c>
      <c r="C1260" s="109" t="s">
        <v>1934</v>
      </c>
      <c r="D1260" s="109" t="s">
        <v>181</v>
      </c>
      <c r="E1260" s="109"/>
      <c r="F1260" s="109"/>
      <c r="G1260" s="29">
        <f t="array" ref="G1260">INDEX(NoSettings!$C$2:$AG$1459,MATCH($A1260,NoSettings!$A$2:$A$1459,0),MATCH(G$1,NoSettings!$C$1:$AG$1,0))</f>
        <v>9400000000000</v>
      </c>
      <c r="H1260" s="29">
        <f t="array" ref="H1260">INDEX(NoSettings!$C$2:$AG$1459,MATCH($A1260,NoSettings!$A$2:$A$1459,0),MATCH(H$1,NoSettings!$C$1:$AG$1,0))</f>
        <v>9820000000000</v>
      </c>
      <c r="I1260" s="29">
        <f t="array" ref="I1260">INDEX(NoSettings!$C$2:$AG$1459,MATCH($A1260,NoSettings!$A$2:$A$1459,0),MATCH(I$1,NoSettings!$C$1:$AG$1,0))</f>
        <v>10300000000000</v>
      </c>
      <c r="J1260" s="29">
        <f t="array" ref="J1260">INDEX(NoSettings!$C$2:$AG$1459,MATCH($A1260,NoSettings!$A$2:$A$1459,0),MATCH(J$1,NoSettings!$C$1:$AG$1,0))</f>
        <v>10700000000000</v>
      </c>
      <c r="K1260" s="29">
        <f t="array" ref="K1260">INDEX(NoSettings!$C$2:$AG$1459,MATCH($A1260,NoSettings!$A$2:$A$1459,0),MATCH(K$1,NoSettings!$C$1:$AG$1,0))</f>
        <v>11100000000000</v>
      </c>
      <c r="L1260" s="29">
        <f t="array" ref="L1260">INDEX(NoSettings!$C$2:$AG$1459,MATCH($A1260,NoSettings!$A$2:$A$1459,0),MATCH(L$1,NoSettings!$C$1:$AG$1,0))</f>
        <v>11500000000000</v>
      </c>
      <c r="M1260" s="29">
        <f t="array" ref="M1260">INDEX(NoSettings!$C$2:$AG$1459,MATCH($A1260,NoSettings!$A$2:$A$1459,0),MATCH(M$1,NoSettings!$C$1:$AG$1,0))</f>
        <v>12000000000000</v>
      </c>
      <c r="N1260" s="29">
        <f t="array" ref="N1260">INDEX(NoSettings!$C$2:$AG$1459,MATCH($A1260,NoSettings!$A$2:$A$1459,0),MATCH(N$1,NoSettings!$C$1:$AG$1,0))</f>
        <v>12400000000000</v>
      </c>
      <c r="O1260" s="29">
        <f t="array" ref="O1260">INDEX(NoSettings!$C$2:$AG$1459,MATCH($A1260,NoSettings!$A$2:$A$1459,0),MATCH(O$1,NoSettings!$C$1:$AG$1,0))</f>
        <v>12800000000000</v>
      </c>
      <c r="P1260" s="29">
        <f t="array" ref="P1260">INDEX(NoSettings!$C$2:$AG$1459,MATCH($A1260,NoSettings!$A$2:$A$1459,0),MATCH(P$1,NoSettings!$C$1:$AG$1,0))</f>
        <v>13200000000000</v>
      </c>
      <c r="Q1260" s="29">
        <f t="array" ref="Q1260">INDEX(NoSettings!$C$2:$AG$1459,MATCH($A1260,NoSettings!$A$2:$A$1459,0),MATCH(Q$1,NoSettings!$C$1:$AG$1,0))</f>
        <v>13700000000000</v>
      </c>
      <c r="R1260" s="29">
        <f t="array" ref="R1260">INDEX(NoSettings!$C$2:$AG$1459,MATCH($A1260,NoSettings!$A$2:$A$1459,0),MATCH(R$1,NoSettings!$C$1:$AG$1,0))</f>
        <v>14100000000000</v>
      </c>
      <c r="S1260" s="29">
        <f t="array" ref="S1260">INDEX(NoSettings!$C$2:$AG$1459,MATCH($A1260,NoSettings!$A$2:$A$1459,0),MATCH(S$1,NoSettings!$C$1:$AG$1,0))</f>
        <v>14500000000000</v>
      </c>
      <c r="T1260" s="29">
        <f t="array" ref="T1260">INDEX(NoSettings!$C$2:$AG$1459,MATCH($A1260,NoSettings!$A$2:$A$1459,0),MATCH(T$1,NoSettings!$C$1:$AG$1,0))</f>
        <v>14900000000000</v>
      </c>
      <c r="U1260" s="29">
        <f t="array" ref="U1260">INDEX(NoSettings!$C$2:$AG$1459,MATCH($A1260,NoSettings!$A$2:$A$1459,0),MATCH(U$1,NoSettings!$C$1:$AG$1,0))</f>
        <v>15400000000000</v>
      </c>
      <c r="V1260" s="29">
        <f t="array" ref="V1260">INDEX(NoSettings!$C$2:$AG$1459,MATCH($A1260,NoSettings!$A$2:$A$1459,0),MATCH(V$1,NoSettings!$C$1:$AG$1,0))</f>
        <v>15800000000000</v>
      </c>
      <c r="W1260" s="29">
        <f t="array" ref="W1260">INDEX(NoSettings!$C$2:$AG$1459,MATCH($A1260,NoSettings!$A$2:$A$1459,0),MATCH(W$1,NoSettings!$C$1:$AG$1,0))</f>
        <v>16200000000000</v>
      </c>
      <c r="X1260" s="29">
        <f t="array" ref="X1260">INDEX(NoSettings!$C$2:$AG$1459,MATCH($A1260,NoSettings!$A$2:$A$1459,0),MATCH(X$1,NoSettings!$C$1:$AG$1,0))</f>
        <v>16600000000000</v>
      </c>
      <c r="Y1260" s="29">
        <f t="array" ref="Y1260">INDEX(NoSettings!$C$2:$AG$1459,MATCH($A1260,NoSettings!$A$2:$A$1459,0),MATCH(Y$1,NoSettings!$C$1:$AG$1,0))</f>
        <v>17100000000000</v>
      </c>
      <c r="Z1260" s="29">
        <f t="array" ref="Z1260">INDEX(NoSettings!$C$2:$AG$1459,MATCH($A1260,NoSettings!$A$2:$A$1459,0),MATCH(Z$1,NoSettings!$C$1:$AG$1,0))</f>
        <v>17500000000000</v>
      </c>
      <c r="AA1260" s="29">
        <f t="array" ref="AA1260">INDEX(NoSettings!$C$2:$AG$1459,MATCH($A1260,NoSettings!$A$2:$A$1459,0),MATCH(AA$1,NoSettings!$C$1:$AG$1,0))</f>
        <v>17900000000000</v>
      </c>
      <c r="AB1260" s="29">
        <f t="array" ref="AB1260">INDEX(NoSettings!$C$2:$AG$1459,MATCH($A1260,NoSettings!$A$2:$A$1459,0),MATCH(AB$1,NoSettings!$C$1:$AG$1,0))</f>
        <v>18300000000000</v>
      </c>
      <c r="AC1260" s="29">
        <f t="array" ref="AC1260">INDEX(NoSettings!$C$2:$AG$1459,MATCH($A1260,NoSettings!$A$2:$A$1459,0),MATCH(AC$1,NoSettings!$C$1:$AG$1,0))</f>
        <v>18800000000000</v>
      </c>
      <c r="AD1260" s="29">
        <f t="array" ref="AD1260">INDEX(NoSettings!$C$2:$AG$1459,MATCH($A1260,NoSettings!$A$2:$A$1459,0),MATCH(AD$1,NoSettings!$C$1:$AG$1,0))</f>
        <v>19200000000000</v>
      </c>
      <c r="AE1260" s="29">
        <f t="array" ref="AE1260">INDEX(NoSettings!$C$2:$AG$1459,MATCH($A1260,NoSettings!$A$2:$A$1459,0),MATCH(AE$1,NoSettings!$C$1:$AG$1,0))</f>
        <v>19600000000000</v>
      </c>
      <c r="AF1260" s="29">
        <f t="array" ref="AF1260">INDEX(NoSettings!$C$2:$AG$1459,MATCH($A1260,NoSettings!$A$2:$A$1459,0),MATCH(AF$1,NoSettings!$C$1:$AG$1,0))</f>
        <v>20100000000000</v>
      </c>
      <c r="AG1260" s="29">
        <f t="array" ref="AG1260">INDEX(NoSettings!$C$2:$AG$1459,MATCH($A1260,NoSettings!$A$2:$A$1459,0),MATCH(AG$1,NoSettings!$C$1:$AG$1,0))</f>
        <v>20500000000000</v>
      </c>
      <c r="AH1260" s="29">
        <f t="array" ref="AH1260">INDEX(NoSettings!$C$2:$AG$1459,MATCH($A1260,NoSettings!$A$2:$A$1459,0),MATCH(AH$1,NoSettings!$C$1:$AG$1,0))</f>
        <v>20900000000000</v>
      </c>
      <c r="AI1260" s="29">
        <f t="array" ref="AI1260">INDEX(NoSettings!$C$2:$AG$1459,MATCH($A1260,NoSettings!$A$2:$A$1459,0),MATCH(AI$1,NoSettings!$C$1:$AG$1,0))</f>
        <v>21300000000000</v>
      </c>
      <c r="AJ1260" s="29">
        <f t="array" ref="AJ1260">INDEX(NoSettings!$C$2:$AG$1459,MATCH($A1260,NoSettings!$A$2:$A$1459,0),MATCH(AJ$1,NoSettings!$C$1:$AG$1,0))</f>
        <v>21800000000000</v>
      </c>
      <c r="AK1260" s="29">
        <f t="array" ref="AK1260">INDEX(NoSettings!$C$2:$AG$1459,MATCH($A1260,NoSettings!$A$2:$A$1459,0),MATCH(AK$1,NoSettings!$C$1:$AG$1,0))</f>
        <v>22200000000000</v>
      </c>
    </row>
    <row r="1261" ht="15.75" hidden="1" customHeight="1">
      <c r="A1261" s="3" t="s">
        <v>1717</v>
      </c>
      <c r="B1261" s="109" t="s">
        <v>178</v>
      </c>
      <c r="C1261" s="109" t="s">
        <v>1934</v>
      </c>
      <c r="D1261" s="109" t="s">
        <v>182</v>
      </c>
      <c r="E1261" s="109"/>
      <c r="F1261" s="109"/>
      <c r="G1261" s="29">
        <f t="array" ref="G1261">INDEX(NoSettings!$C$2:$AG$1459,MATCH($A1261,NoSettings!$A$2:$A$1459,0),MATCH(G$1,NoSettings!$C$1:$AG$1,0))</f>
        <v>10700000</v>
      </c>
      <c r="H1261" s="29">
        <f t="array" ref="H1261">INDEX(NoSettings!$C$2:$AG$1459,MATCH($A1261,NoSettings!$A$2:$A$1459,0),MATCH(H$1,NoSettings!$C$1:$AG$1,0))</f>
        <v>11200000</v>
      </c>
      <c r="I1261" s="29">
        <f t="array" ref="I1261">INDEX(NoSettings!$C$2:$AG$1459,MATCH($A1261,NoSettings!$A$2:$A$1459,0),MATCH(I$1,NoSettings!$C$1:$AG$1,0))</f>
        <v>11700000</v>
      </c>
      <c r="J1261" s="29">
        <f t="array" ref="J1261">INDEX(NoSettings!$C$2:$AG$1459,MATCH($A1261,NoSettings!$A$2:$A$1459,0),MATCH(J$1,NoSettings!$C$1:$AG$1,0))</f>
        <v>12200000</v>
      </c>
      <c r="K1261" s="29">
        <f t="array" ref="K1261">INDEX(NoSettings!$C$2:$AG$1459,MATCH($A1261,NoSettings!$A$2:$A$1459,0),MATCH(K$1,NoSettings!$C$1:$AG$1,0))</f>
        <v>12600000</v>
      </c>
      <c r="L1261" s="29">
        <f t="array" ref="L1261">INDEX(NoSettings!$C$2:$AG$1459,MATCH($A1261,NoSettings!$A$2:$A$1459,0),MATCH(L$1,NoSettings!$C$1:$AG$1,0))</f>
        <v>13100000</v>
      </c>
      <c r="M1261" s="29">
        <f t="array" ref="M1261">INDEX(NoSettings!$C$2:$AG$1459,MATCH($A1261,NoSettings!$A$2:$A$1459,0),MATCH(M$1,NoSettings!$C$1:$AG$1,0))</f>
        <v>13600000</v>
      </c>
      <c r="N1261" s="29">
        <f t="array" ref="N1261">INDEX(NoSettings!$C$2:$AG$1459,MATCH($A1261,NoSettings!$A$2:$A$1459,0),MATCH(N$1,NoSettings!$C$1:$AG$1,0))</f>
        <v>14100000</v>
      </c>
      <c r="O1261" s="29">
        <f t="array" ref="O1261">INDEX(NoSettings!$C$2:$AG$1459,MATCH($A1261,NoSettings!$A$2:$A$1459,0),MATCH(O$1,NoSettings!$C$1:$AG$1,0))</f>
        <v>14600000</v>
      </c>
      <c r="P1261" s="29">
        <f t="array" ref="P1261">INDEX(NoSettings!$C$2:$AG$1459,MATCH($A1261,NoSettings!$A$2:$A$1459,0),MATCH(P$1,NoSettings!$C$1:$AG$1,0))</f>
        <v>15100000</v>
      </c>
      <c r="Q1261" s="29">
        <f t="array" ref="Q1261">INDEX(NoSettings!$C$2:$AG$1459,MATCH($A1261,NoSettings!$A$2:$A$1459,0),MATCH(Q$1,NoSettings!$C$1:$AG$1,0))</f>
        <v>15600000</v>
      </c>
      <c r="R1261" s="29">
        <f t="array" ref="R1261">INDEX(NoSettings!$C$2:$AG$1459,MATCH($A1261,NoSettings!$A$2:$A$1459,0),MATCH(R$1,NoSettings!$C$1:$AG$1,0))</f>
        <v>16000000</v>
      </c>
      <c r="S1261" s="29">
        <f t="array" ref="S1261">INDEX(NoSettings!$C$2:$AG$1459,MATCH($A1261,NoSettings!$A$2:$A$1459,0),MATCH(S$1,NoSettings!$C$1:$AG$1,0))</f>
        <v>16500000</v>
      </c>
      <c r="T1261" s="29">
        <f t="array" ref="T1261">INDEX(NoSettings!$C$2:$AG$1459,MATCH($A1261,NoSettings!$A$2:$A$1459,0),MATCH(T$1,NoSettings!$C$1:$AG$1,0))</f>
        <v>17000000</v>
      </c>
      <c r="U1261" s="29">
        <f t="array" ref="U1261">INDEX(NoSettings!$C$2:$AG$1459,MATCH($A1261,NoSettings!$A$2:$A$1459,0),MATCH(U$1,NoSettings!$C$1:$AG$1,0))</f>
        <v>17500000</v>
      </c>
      <c r="V1261" s="29">
        <f t="array" ref="V1261">INDEX(NoSettings!$C$2:$AG$1459,MATCH($A1261,NoSettings!$A$2:$A$1459,0),MATCH(V$1,NoSettings!$C$1:$AG$1,0))</f>
        <v>18000000</v>
      </c>
      <c r="W1261" s="29">
        <f t="array" ref="W1261">INDEX(NoSettings!$C$2:$AG$1459,MATCH($A1261,NoSettings!$A$2:$A$1459,0),MATCH(W$1,NoSettings!$C$1:$AG$1,0))</f>
        <v>18500000</v>
      </c>
      <c r="X1261" s="29">
        <f t="array" ref="X1261">INDEX(NoSettings!$C$2:$AG$1459,MATCH($A1261,NoSettings!$A$2:$A$1459,0),MATCH(X$1,NoSettings!$C$1:$AG$1,0))</f>
        <v>19000000</v>
      </c>
      <c r="Y1261" s="29">
        <f t="array" ref="Y1261">INDEX(NoSettings!$C$2:$AG$1459,MATCH($A1261,NoSettings!$A$2:$A$1459,0),MATCH(Y$1,NoSettings!$C$1:$AG$1,0))</f>
        <v>19400000</v>
      </c>
      <c r="Z1261" s="29">
        <f t="array" ref="Z1261">INDEX(NoSettings!$C$2:$AG$1459,MATCH($A1261,NoSettings!$A$2:$A$1459,0),MATCH(Z$1,NoSettings!$C$1:$AG$1,0))</f>
        <v>19900000</v>
      </c>
      <c r="AA1261" s="29">
        <f t="array" ref="AA1261">INDEX(NoSettings!$C$2:$AG$1459,MATCH($A1261,NoSettings!$A$2:$A$1459,0),MATCH(AA$1,NoSettings!$C$1:$AG$1,0))</f>
        <v>20400000</v>
      </c>
      <c r="AB1261" s="29">
        <f t="array" ref="AB1261">INDEX(NoSettings!$C$2:$AG$1459,MATCH($A1261,NoSettings!$A$2:$A$1459,0),MATCH(AB$1,NoSettings!$C$1:$AG$1,0))</f>
        <v>20900000</v>
      </c>
      <c r="AC1261" s="29">
        <f t="array" ref="AC1261">INDEX(NoSettings!$C$2:$AG$1459,MATCH($A1261,NoSettings!$A$2:$A$1459,0),MATCH(AC$1,NoSettings!$C$1:$AG$1,0))</f>
        <v>21400000</v>
      </c>
      <c r="AD1261" s="29">
        <f t="array" ref="AD1261">INDEX(NoSettings!$C$2:$AG$1459,MATCH($A1261,NoSettings!$A$2:$A$1459,0),MATCH(AD$1,NoSettings!$C$1:$AG$1,0))</f>
        <v>21900000</v>
      </c>
      <c r="AE1261" s="29">
        <f t="array" ref="AE1261">INDEX(NoSettings!$C$2:$AG$1459,MATCH($A1261,NoSettings!$A$2:$A$1459,0),MATCH(AE$1,NoSettings!$C$1:$AG$1,0))</f>
        <v>22400000</v>
      </c>
      <c r="AF1261" s="29">
        <f t="array" ref="AF1261">INDEX(NoSettings!$C$2:$AG$1459,MATCH($A1261,NoSettings!$A$2:$A$1459,0),MATCH(AF$1,NoSettings!$C$1:$AG$1,0))</f>
        <v>22800000</v>
      </c>
      <c r="AG1261" s="29">
        <f t="array" ref="AG1261">INDEX(NoSettings!$C$2:$AG$1459,MATCH($A1261,NoSettings!$A$2:$A$1459,0),MATCH(AG$1,NoSettings!$C$1:$AG$1,0))</f>
        <v>23300000</v>
      </c>
      <c r="AH1261" s="29">
        <f t="array" ref="AH1261">INDEX(NoSettings!$C$2:$AG$1459,MATCH($A1261,NoSettings!$A$2:$A$1459,0),MATCH(AH$1,NoSettings!$C$1:$AG$1,0))</f>
        <v>23800000</v>
      </c>
      <c r="AI1261" s="29">
        <f t="array" ref="AI1261">INDEX(NoSettings!$C$2:$AG$1459,MATCH($A1261,NoSettings!$A$2:$A$1459,0),MATCH(AI$1,NoSettings!$C$1:$AG$1,0))</f>
        <v>24300000</v>
      </c>
      <c r="AJ1261" s="29">
        <f t="array" ref="AJ1261">INDEX(NoSettings!$C$2:$AG$1459,MATCH($A1261,NoSettings!$A$2:$A$1459,0),MATCH(AJ$1,NoSettings!$C$1:$AG$1,0))</f>
        <v>24800000</v>
      </c>
      <c r="AK1261" s="29">
        <f t="array" ref="AK1261">INDEX(NoSettings!$C$2:$AG$1459,MATCH($A1261,NoSettings!$A$2:$A$1459,0),MATCH(AK$1,NoSettings!$C$1:$AG$1,0))</f>
        <v>25300000</v>
      </c>
    </row>
    <row r="1262" ht="15.75" hidden="1" customHeight="1">
      <c r="A1262" s="3" t="s">
        <v>1718</v>
      </c>
      <c r="B1262" s="109" t="s">
        <v>178</v>
      </c>
      <c r="C1262" s="109" t="s">
        <v>1934</v>
      </c>
      <c r="D1262" s="109" t="s">
        <v>183</v>
      </c>
      <c r="E1262" s="109"/>
      <c r="F1262" s="109"/>
      <c r="G1262" s="29">
        <f t="array" ref="G1262">INDEX(NoSettings!$C$2:$AG$1459,MATCH($A1262,NoSettings!$A$2:$A$1459,0),MATCH(G$1,NoSettings!$C$1:$AG$1,0))</f>
        <v>414000000000</v>
      </c>
      <c r="H1262" s="29">
        <f t="array" ref="H1262">INDEX(NoSettings!$C$2:$AG$1459,MATCH($A1262,NoSettings!$A$2:$A$1459,0),MATCH(H$1,NoSettings!$C$1:$AG$1,0))</f>
        <v>433000000000</v>
      </c>
      <c r="I1262" s="29">
        <f t="array" ref="I1262">INDEX(NoSettings!$C$2:$AG$1459,MATCH($A1262,NoSettings!$A$2:$A$1459,0),MATCH(I$1,NoSettings!$C$1:$AG$1,0))</f>
        <v>451000000000</v>
      </c>
      <c r="J1262" s="29">
        <f t="array" ref="J1262">INDEX(NoSettings!$C$2:$AG$1459,MATCH($A1262,NoSettings!$A$2:$A$1459,0),MATCH(J$1,NoSettings!$C$1:$AG$1,0))</f>
        <v>470000000000</v>
      </c>
      <c r="K1262" s="29">
        <f t="array" ref="K1262">INDEX(NoSettings!$C$2:$AG$1459,MATCH($A1262,NoSettings!$A$2:$A$1459,0),MATCH(K$1,NoSettings!$C$1:$AG$1,0))</f>
        <v>489000000000</v>
      </c>
      <c r="L1262" s="29">
        <f t="array" ref="L1262">INDEX(NoSettings!$C$2:$AG$1459,MATCH($A1262,NoSettings!$A$2:$A$1459,0),MATCH(L$1,NoSettings!$C$1:$AG$1,0))</f>
        <v>508000000000</v>
      </c>
      <c r="M1262" s="29">
        <f t="array" ref="M1262">INDEX(NoSettings!$C$2:$AG$1459,MATCH($A1262,NoSettings!$A$2:$A$1459,0),MATCH(M$1,NoSettings!$C$1:$AG$1,0))</f>
        <v>526000000000</v>
      </c>
      <c r="N1262" s="29">
        <f t="array" ref="N1262">INDEX(NoSettings!$C$2:$AG$1459,MATCH($A1262,NoSettings!$A$2:$A$1459,0),MATCH(N$1,NoSettings!$C$1:$AG$1,0))</f>
        <v>545000000000</v>
      </c>
      <c r="O1262" s="29">
        <f t="array" ref="O1262">INDEX(NoSettings!$C$2:$AG$1459,MATCH($A1262,NoSettings!$A$2:$A$1459,0),MATCH(O$1,NoSettings!$C$1:$AG$1,0))</f>
        <v>564000000000</v>
      </c>
      <c r="P1262" s="29">
        <f t="array" ref="P1262">INDEX(NoSettings!$C$2:$AG$1459,MATCH($A1262,NoSettings!$A$2:$A$1459,0),MATCH(P$1,NoSettings!$C$1:$AG$1,0))</f>
        <v>583000000000</v>
      </c>
      <c r="Q1262" s="29">
        <f t="array" ref="Q1262">INDEX(NoSettings!$C$2:$AG$1459,MATCH($A1262,NoSettings!$A$2:$A$1459,0),MATCH(Q$1,NoSettings!$C$1:$AG$1,0))</f>
        <v>602000000000</v>
      </c>
      <c r="R1262" s="29">
        <f t="array" ref="R1262">INDEX(NoSettings!$C$2:$AG$1459,MATCH($A1262,NoSettings!$A$2:$A$1459,0),MATCH(R$1,NoSettings!$C$1:$AG$1,0))</f>
        <v>620000000000</v>
      </c>
      <c r="S1262" s="29">
        <f t="array" ref="S1262">INDEX(NoSettings!$C$2:$AG$1459,MATCH($A1262,NoSettings!$A$2:$A$1459,0),MATCH(S$1,NoSettings!$C$1:$AG$1,0))</f>
        <v>639000000000</v>
      </c>
      <c r="T1262" s="29">
        <f t="array" ref="T1262">INDEX(NoSettings!$C$2:$AG$1459,MATCH($A1262,NoSettings!$A$2:$A$1459,0),MATCH(T$1,NoSettings!$C$1:$AG$1,0))</f>
        <v>658000000000</v>
      </c>
      <c r="U1262" s="29">
        <f t="array" ref="U1262">INDEX(NoSettings!$C$2:$AG$1459,MATCH($A1262,NoSettings!$A$2:$A$1459,0),MATCH(U$1,NoSettings!$C$1:$AG$1,0))</f>
        <v>677000000000</v>
      </c>
      <c r="V1262" s="29">
        <f t="array" ref="V1262">INDEX(NoSettings!$C$2:$AG$1459,MATCH($A1262,NoSettings!$A$2:$A$1459,0),MATCH(V$1,NoSettings!$C$1:$AG$1,0))</f>
        <v>695000000000</v>
      </c>
      <c r="W1262" s="29">
        <f t="array" ref="W1262">INDEX(NoSettings!$C$2:$AG$1459,MATCH($A1262,NoSettings!$A$2:$A$1459,0),MATCH(W$1,NoSettings!$C$1:$AG$1,0))</f>
        <v>714000000000</v>
      </c>
      <c r="X1262" s="29">
        <f t="array" ref="X1262">INDEX(NoSettings!$C$2:$AG$1459,MATCH($A1262,NoSettings!$A$2:$A$1459,0),MATCH(X$1,NoSettings!$C$1:$AG$1,0))</f>
        <v>733000000000</v>
      </c>
      <c r="Y1262" s="29">
        <f t="array" ref="Y1262">INDEX(NoSettings!$C$2:$AG$1459,MATCH($A1262,NoSettings!$A$2:$A$1459,0),MATCH(Y$1,NoSettings!$C$1:$AG$1,0))</f>
        <v>752000000000</v>
      </c>
      <c r="Z1262" s="29">
        <f t="array" ref="Z1262">INDEX(NoSettings!$C$2:$AG$1459,MATCH($A1262,NoSettings!$A$2:$A$1459,0),MATCH(Z$1,NoSettings!$C$1:$AG$1,0))</f>
        <v>770000000000</v>
      </c>
      <c r="AA1262" s="29">
        <f t="array" ref="AA1262">INDEX(NoSettings!$C$2:$AG$1459,MATCH($A1262,NoSettings!$A$2:$A$1459,0),MATCH(AA$1,NoSettings!$C$1:$AG$1,0))</f>
        <v>789000000000</v>
      </c>
      <c r="AB1262" s="29">
        <f t="array" ref="AB1262">INDEX(NoSettings!$C$2:$AG$1459,MATCH($A1262,NoSettings!$A$2:$A$1459,0),MATCH(AB$1,NoSettings!$C$1:$AG$1,0))</f>
        <v>808000000000</v>
      </c>
      <c r="AC1262" s="29">
        <f t="array" ref="AC1262">INDEX(NoSettings!$C$2:$AG$1459,MATCH($A1262,NoSettings!$A$2:$A$1459,0),MATCH(AC$1,NoSettings!$C$1:$AG$1,0))</f>
        <v>827000000000</v>
      </c>
      <c r="AD1262" s="29">
        <f t="array" ref="AD1262">INDEX(NoSettings!$C$2:$AG$1459,MATCH($A1262,NoSettings!$A$2:$A$1459,0),MATCH(AD$1,NoSettings!$C$1:$AG$1,0))</f>
        <v>845000000000</v>
      </c>
      <c r="AE1262" s="29">
        <f t="array" ref="AE1262">INDEX(NoSettings!$C$2:$AG$1459,MATCH($A1262,NoSettings!$A$2:$A$1459,0),MATCH(AE$1,NoSettings!$C$1:$AG$1,0))</f>
        <v>864000000000</v>
      </c>
      <c r="AF1262" s="29">
        <f t="array" ref="AF1262">INDEX(NoSettings!$C$2:$AG$1459,MATCH($A1262,NoSettings!$A$2:$A$1459,0),MATCH(AF$1,NoSettings!$C$1:$AG$1,0))</f>
        <v>883000000000</v>
      </c>
      <c r="AG1262" s="29">
        <f t="array" ref="AG1262">INDEX(NoSettings!$C$2:$AG$1459,MATCH($A1262,NoSettings!$A$2:$A$1459,0),MATCH(AG$1,NoSettings!$C$1:$AG$1,0))</f>
        <v>902000000000</v>
      </c>
      <c r="AH1262" s="29">
        <f t="array" ref="AH1262">INDEX(NoSettings!$C$2:$AG$1459,MATCH($A1262,NoSettings!$A$2:$A$1459,0),MATCH(AH$1,NoSettings!$C$1:$AG$1,0))</f>
        <v>921000000000</v>
      </c>
      <c r="AI1262" s="29">
        <f t="array" ref="AI1262">INDEX(NoSettings!$C$2:$AG$1459,MATCH($A1262,NoSettings!$A$2:$A$1459,0),MATCH(AI$1,NoSettings!$C$1:$AG$1,0))</f>
        <v>939000000000</v>
      </c>
      <c r="AJ1262" s="29">
        <f t="array" ref="AJ1262">INDEX(NoSettings!$C$2:$AG$1459,MATCH($A1262,NoSettings!$A$2:$A$1459,0),MATCH(AJ$1,NoSettings!$C$1:$AG$1,0))</f>
        <v>958000000000</v>
      </c>
      <c r="AK1262" s="29">
        <f t="array" ref="AK1262">INDEX(NoSettings!$C$2:$AG$1459,MATCH($A1262,NoSettings!$A$2:$A$1459,0),MATCH(AK$1,NoSettings!$C$1:$AG$1,0))</f>
        <v>977000000000</v>
      </c>
    </row>
    <row r="1263" ht="15.75" hidden="1" customHeight="1">
      <c r="A1263" s="3" t="s">
        <v>1719</v>
      </c>
      <c r="B1263" s="109" t="s">
        <v>178</v>
      </c>
      <c r="C1263" s="109" t="s">
        <v>1934</v>
      </c>
      <c r="D1263" s="109" t="s">
        <v>184</v>
      </c>
      <c r="E1263" s="109"/>
      <c r="F1263" s="109"/>
      <c r="G1263" s="3">
        <f t="array" ref="G1263">INDEX(NoSettings!$C$2:$AG$1459,MATCH($A1263,NoSettings!$A$2:$A$1459,0),MATCH(G$1,NoSettings!$C$1:$AG$1,0))</f>
        <v>0</v>
      </c>
      <c r="H1263" s="3">
        <f t="array" ref="H1263">INDEX(NoSettings!$C$2:$AG$1459,MATCH($A1263,NoSettings!$A$2:$A$1459,0),MATCH(H$1,NoSettings!$C$1:$AG$1,0))</f>
        <v>0</v>
      </c>
      <c r="I1263" s="3">
        <f t="array" ref="I1263">INDEX(NoSettings!$C$2:$AG$1459,MATCH($A1263,NoSettings!$A$2:$A$1459,0),MATCH(I$1,NoSettings!$C$1:$AG$1,0))</f>
        <v>0</v>
      </c>
      <c r="J1263" s="3">
        <f t="array" ref="J1263">INDEX(NoSettings!$C$2:$AG$1459,MATCH($A1263,NoSettings!$A$2:$A$1459,0),MATCH(J$1,NoSettings!$C$1:$AG$1,0))</f>
        <v>0</v>
      </c>
      <c r="K1263" s="3">
        <f t="array" ref="K1263">INDEX(NoSettings!$C$2:$AG$1459,MATCH($A1263,NoSettings!$A$2:$A$1459,0),MATCH(K$1,NoSettings!$C$1:$AG$1,0))</f>
        <v>0</v>
      </c>
      <c r="L1263" s="3">
        <f t="array" ref="L1263">INDEX(NoSettings!$C$2:$AG$1459,MATCH($A1263,NoSettings!$A$2:$A$1459,0),MATCH(L$1,NoSettings!$C$1:$AG$1,0))</f>
        <v>0</v>
      </c>
      <c r="M1263" s="3">
        <f t="array" ref="M1263">INDEX(NoSettings!$C$2:$AG$1459,MATCH($A1263,NoSettings!$A$2:$A$1459,0),MATCH(M$1,NoSettings!$C$1:$AG$1,0))</f>
        <v>0</v>
      </c>
      <c r="N1263" s="3">
        <f t="array" ref="N1263">INDEX(NoSettings!$C$2:$AG$1459,MATCH($A1263,NoSettings!$A$2:$A$1459,0),MATCH(N$1,NoSettings!$C$1:$AG$1,0))</f>
        <v>0</v>
      </c>
      <c r="O1263" s="3">
        <f t="array" ref="O1263">INDEX(NoSettings!$C$2:$AG$1459,MATCH($A1263,NoSettings!$A$2:$A$1459,0),MATCH(O$1,NoSettings!$C$1:$AG$1,0))</f>
        <v>0</v>
      </c>
      <c r="P1263" s="3">
        <f t="array" ref="P1263">INDEX(NoSettings!$C$2:$AG$1459,MATCH($A1263,NoSettings!$A$2:$A$1459,0),MATCH(P$1,NoSettings!$C$1:$AG$1,0))</f>
        <v>0</v>
      </c>
      <c r="Q1263" s="3">
        <f t="array" ref="Q1263">INDEX(NoSettings!$C$2:$AG$1459,MATCH($A1263,NoSettings!$A$2:$A$1459,0),MATCH(Q$1,NoSettings!$C$1:$AG$1,0))</f>
        <v>0</v>
      </c>
      <c r="R1263" s="3">
        <f t="array" ref="R1263">INDEX(NoSettings!$C$2:$AG$1459,MATCH($A1263,NoSettings!$A$2:$A$1459,0),MATCH(R$1,NoSettings!$C$1:$AG$1,0))</f>
        <v>0</v>
      </c>
      <c r="S1263" s="3">
        <f t="array" ref="S1263">INDEX(NoSettings!$C$2:$AG$1459,MATCH($A1263,NoSettings!$A$2:$A$1459,0),MATCH(S$1,NoSettings!$C$1:$AG$1,0))</f>
        <v>0</v>
      </c>
      <c r="T1263" s="3">
        <f t="array" ref="T1263">INDEX(NoSettings!$C$2:$AG$1459,MATCH($A1263,NoSettings!$A$2:$A$1459,0),MATCH(T$1,NoSettings!$C$1:$AG$1,0))</f>
        <v>0</v>
      </c>
      <c r="U1263" s="3">
        <f t="array" ref="U1263">INDEX(NoSettings!$C$2:$AG$1459,MATCH($A1263,NoSettings!$A$2:$A$1459,0),MATCH(U$1,NoSettings!$C$1:$AG$1,0))</f>
        <v>0</v>
      </c>
      <c r="V1263" s="3">
        <f t="array" ref="V1263">INDEX(NoSettings!$C$2:$AG$1459,MATCH($A1263,NoSettings!$A$2:$A$1459,0),MATCH(V$1,NoSettings!$C$1:$AG$1,0))</f>
        <v>0</v>
      </c>
      <c r="W1263" s="3">
        <f t="array" ref="W1263">INDEX(NoSettings!$C$2:$AG$1459,MATCH($A1263,NoSettings!$A$2:$A$1459,0),MATCH(W$1,NoSettings!$C$1:$AG$1,0))</f>
        <v>0</v>
      </c>
      <c r="X1263" s="3">
        <f t="array" ref="X1263">INDEX(NoSettings!$C$2:$AG$1459,MATCH($A1263,NoSettings!$A$2:$A$1459,0),MATCH(X$1,NoSettings!$C$1:$AG$1,0))</f>
        <v>0</v>
      </c>
      <c r="Y1263" s="3">
        <f t="array" ref="Y1263">INDEX(NoSettings!$C$2:$AG$1459,MATCH($A1263,NoSettings!$A$2:$A$1459,0),MATCH(Y$1,NoSettings!$C$1:$AG$1,0))</f>
        <v>0</v>
      </c>
      <c r="Z1263" s="3">
        <f t="array" ref="Z1263">INDEX(NoSettings!$C$2:$AG$1459,MATCH($A1263,NoSettings!$A$2:$A$1459,0),MATCH(Z$1,NoSettings!$C$1:$AG$1,0))</f>
        <v>0</v>
      </c>
      <c r="AA1263" s="3">
        <f t="array" ref="AA1263">INDEX(NoSettings!$C$2:$AG$1459,MATCH($A1263,NoSettings!$A$2:$A$1459,0),MATCH(AA$1,NoSettings!$C$1:$AG$1,0))</f>
        <v>0</v>
      </c>
      <c r="AB1263" s="3">
        <f t="array" ref="AB1263">INDEX(NoSettings!$C$2:$AG$1459,MATCH($A1263,NoSettings!$A$2:$A$1459,0),MATCH(AB$1,NoSettings!$C$1:$AG$1,0))</f>
        <v>0</v>
      </c>
      <c r="AC1263" s="3">
        <f t="array" ref="AC1263">INDEX(NoSettings!$C$2:$AG$1459,MATCH($A1263,NoSettings!$A$2:$A$1459,0),MATCH(AC$1,NoSettings!$C$1:$AG$1,0))</f>
        <v>0</v>
      </c>
      <c r="AD1263" s="3">
        <f t="array" ref="AD1263">INDEX(NoSettings!$C$2:$AG$1459,MATCH($A1263,NoSettings!$A$2:$A$1459,0),MATCH(AD$1,NoSettings!$C$1:$AG$1,0))</f>
        <v>0</v>
      </c>
      <c r="AE1263" s="3">
        <f t="array" ref="AE1263">INDEX(NoSettings!$C$2:$AG$1459,MATCH($A1263,NoSettings!$A$2:$A$1459,0),MATCH(AE$1,NoSettings!$C$1:$AG$1,0))</f>
        <v>0</v>
      </c>
      <c r="AF1263" s="3">
        <f t="array" ref="AF1263">INDEX(NoSettings!$C$2:$AG$1459,MATCH($A1263,NoSettings!$A$2:$A$1459,0),MATCH(AF$1,NoSettings!$C$1:$AG$1,0))</f>
        <v>0</v>
      </c>
      <c r="AG1263" s="3">
        <f t="array" ref="AG1263">INDEX(NoSettings!$C$2:$AG$1459,MATCH($A1263,NoSettings!$A$2:$A$1459,0),MATCH(AG$1,NoSettings!$C$1:$AG$1,0))</f>
        <v>0</v>
      </c>
      <c r="AH1263" s="3">
        <f t="array" ref="AH1263">INDEX(NoSettings!$C$2:$AG$1459,MATCH($A1263,NoSettings!$A$2:$A$1459,0),MATCH(AH$1,NoSettings!$C$1:$AG$1,0))</f>
        <v>0</v>
      </c>
      <c r="AI1263" s="3">
        <f t="array" ref="AI1263">INDEX(NoSettings!$C$2:$AG$1459,MATCH($A1263,NoSettings!$A$2:$A$1459,0),MATCH(AI$1,NoSettings!$C$1:$AG$1,0))</f>
        <v>0</v>
      </c>
      <c r="AJ1263" s="3">
        <f t="array" ref="AJ1263">INDEX(NoSettings!$C$2:$AG$1459,MATCH($A1263,NoSettings!$A$2:$A$1459,0),MATCH(AJ$1,NoSettings!$C$1:$AG$1,0))</f>
        <v>0</v>
      </c>
      <c r="AK1263" s="3">
        <f t="array" ref="AK1263">INDEX(NoSettings!$C$2:$AG$1459,MATCH($A1263,NoSettings!$A$2:$A$1459,0),MATCH(AK$1,NoSettings!$C$1:$AG$1,0))</f>
        <v>0</v>
      </c>
    </row>
    <row r="1264" ht="15.75" hidden="1" customHeight="1">
      <c r="A1264" s="3" t="s">
        <v>1720</v>
      </c>
      <c r="B1264" s="109" t="s">
        <v>178</v>
      </c>
      <c r="C1264" s="109" t="s">
        <v>1934</v>
      </c>
      <c r="D1264" s="109" t="s">
        <v>185</v>
      </c>
      <c r="E1264" s="109"/>
      <c r="F1264" s="109"/>
      <c r="G1264" s="3">
        <f t="array" ref="G1264">INDEX(NoSettings!$C$2:$AG$1459,MATCH($A1264,NoSettings!$A$2:$A$1459,0),MATCH(G$1,NoSettings!$C$1:$AG$1,0))</f>
        <v>0</v>
      </c>
      <c r="H1264" s="3">
        <f t="array" ref="H1264">INDEX(NoSettings!$C$2:$AG$1459,MATCH($A1264,NoSettings!$A$2:$A$1459,0),MATCH(H$1,NoSettings!$C$1:$AG$1,0))</f>
        <v>0</v>
      </c>
      <c r="I1264" s="3">
        <f t="array" ref="I1264">INDEX(NoSettings!$C$2:$AG$1459,MATCH($A1264,NoSettings!$A$2:$A$1459,0),MATCH(I$1,NoSettings!$C$1:$AG$1,0))</f>
        <v>0</v>
      </c>
      <c r="J1264" s="3">
        <f t="array" ref="J1264">INDEX(NoSettings!$C$2:$AG$1459,MATCH($A1264,NoSettings!$A$2:$A$1459,0),MATCH(J$1,NoSettings!$C$1:$AG$1,0))</f>
        <v>0</v>
      </c>
      <c r="K1264" s="3">
        <f t="array" ref="K1264">INDEX(NoSettings!$C$2:$AG$1459,MATCH($A1264,NoSettings!$A$2:$A$1459,0),MATCH(K$1,NoSettings!$C$1:$AG$1,0))</f>
        <v>0</v>
      </c>
      <c r="L1264" s="3">
        <f t="array" ref="L1264">INDEX(NoSettings!$C$2:$AG$1459,MATCH($A1264,NoSettings!$A$2:$A$1459,0),MATCH(L$1,NoSettings!$C$1:$AG$1,0))</f>
        <v>0</v>
      </c>
      <c r="M1264" s="3">
        <f t="array" ref="M1264">INDEX(NoSettings!$C$2:$AG$1459,MATCH($A1264,NoSettings!$A$2:$A$1459,0),MATCH(M$1,NoSettings!$C$1:$AG$1,0))</f>
        <v>0</v>
      </c>
      <c r="N1264" s="3">
        <f t="array" ref="N1264">INDEX(NoSettings!$C$2:$AG$1459,MATCH($A1264,NoSettings!$A$2:$A$1459,0),MATCH(N$1,NoSettings!$C$1:$AG$1,0))</f>
        <v>0</v>
      </c>
      <c r="O1264" s="3">
        <f t="array" ref="O1264">INDEX(NoSettings!$C$2:$AG$1459,MATCH($A1264,NoSettings!$A$2:$A$1459,0),MATCH(O$1,NoSettings!$C$1:$AG$1,0))</f>
        <v>0</v>
      </c>
      <c r="P1264" s="3">
        <f t="array" ref="P1264">INDEX(NoSettings!$C$2:$AG$1459,MATCH($A1264,NoSettings!$A$2:$A$1459,0),MATCH(P$1,NoSettings!$C$1:$AG$1,0))</f>
        <v>0</v>
      </c>
      <c r="Q1264" s="3">
        <f t="array" ref="Q1264">INDEX(NoSettings!$C$2:$AG$1459,MATCH($A1264,NoSettings!$A$2:$A$1459,0),MATCH(Q$1,NoSettings!$C$1:$AG$1,0))</f>
        <v>0</v>
      </c>
      <c r="R1264" s="3">
        <f t="array" ref="R1264">INDEX(NoSettings!$C$2:$AG$1459,MATCH($A1264,NoSettings!$A$2:$A$1459,0),MATCH(R$1,NoSettings!$C$1:$AG$1,0))</f>
        <v>0</v>
      </c>
      <c r="S1264" s="3">
        <f t="array" ref="S1264">INDEX(NoSettings!$C$2:$AG$1459,MATCH($A1264,NoSettings!$A$2:$A$1459,0),MATCH(S$1,NoSettings!$C$1:$AG$1,0))</f>
        <v>0</v>
      </c>
      <c r="T1264" s="3">
        <f t="array" ref="T1264">INDEX(NoSettings!$C$2:$AG$1459,MATCH($A1264,NoSettings!$A$2:$A$1459,0),MATCH(T$1,NoSettings!$C$1:$AG$1,0))</f>
        <v>0</v>
      </c>
      <c r="U1264" s="3">
        <f t="array" ref="U1264">INDEX(NoSettings!$C$2:$AG$1459,MATCH($A1264,NoSettings!$A$2:$A$1459,0),MATCH(U$1,NoSettings!$C$1:$AG$1,0))</f>
        <v>0</v>
      </c>
      <c r="V1264" s="3">
        <f t="array" ref="V1264">INDEX(NoSettings!$C$2:$AG$1459,MATCH($A1264,NoSettings!$A$2:$A$1459,0),MATCH(V$1,NoSettings!$C$1:$AG$1,0))</f>
        <v>0</v>
      </c>
      <c r="W1264" s="3">
        <f t="array" ref="W1264">INDEX(NoSettings!$C$2:$AG$1459,MATCH($A1264,NoSettings!$A$2:$A$1459,0),MATCH(W$1,NoSettings!$C$1:$AG$1,0))</f>
        <v>0</v>
      </c>
      <c r="X1264" s="3">
        <f t="array" ref="X1264">INDEX(NoSettings!$C$2:$AG$1459,MATCH($A1264,NoSettings!$A$2:$A$1459,0),MATCH(X$1,NoSettings!$C$1:$AG$1,0))</f>
        <v>0</v>
      </c>
      <c r="Y1264" s="3">
        <f t="array" ref="Y1264">INDEX(NoSettings!$C$2:$AG$1459,MATCH($A1264,NoSettings!$A$2:$A$1459,0),MATCH(Y$1,NoSettings!$C$1:$AG$1,0))</f>
        <v>0</v>
      </c>
      <c r="Z1264" s="3">
        <f t="array" ref="Z1264">INDEX(NoSettings!$C$2:$AG$1459,MATCH($A1264,NoSettings!$A$2:$A$1459,0),MATCH(Z$1,NoSettings!$C$1:$AG$1,0))</f>
        <v>0</v>
      </c>
      <c r="AA1264" s="3">
        <f t="array" ref="AA1264">INDEX(NoSettings!$C$2:$AG$1459,MATCH($A1264,NoSettings!$A$2:$A$1459,0),MATCH(AA$1,NoSettings!$C$1:$AG$1,0))</f>
        <v>0</v>
      </c>
      <c r="AB1264" s="3">
        <f t="array" ref="AB1264">INDEX(NoSettings!$C$2:$AG$1459,MATCH($A1264,NoSettings!$A$2:$A$1459,0),MATCH(AB$1,NoSettings!$C$1:$AG$1,0))</f>
        <v>0</v>
      </c>
      <c r="AC1264" s="3">
        <f t="array" ref="AC1264">INDEX(NoSettings!$C$2:$AG$1459,MATCH($A1264,NoSettings!$A$2:$A$1459,0),MATCH(AC$1,NoSettings!$C$1:$AG$1,0))</f>
        <v>0</v>
      </c>
      <c r="AD1264" s="3">
        <f t="array" ref="AD1264">INDEX(NoSettings!$C$2:$AG$1459,MATCH($A1264,NoSettings!$A$2:$A$1459,0),MATCH(AD$1,NoSettings!$C$1:$AG$1,0))</f>
        <v>0</v>
      </c>
      <c r="AE1264" s="3">
        <f t="array" ref="AE1264">INDEX(NoSettings!$C$2:$AG$1459,MATCH($A1264,NoSettings!$A$2:$A$1459,0),MATCH(AE$1,NoSettings!$C$1:$AG$1,0))</f>
        <v>0</v>
      </c>
      <c r="AF1264" s="3">
        <f t="array" ref="AF1264">INDEX(NoSettings!$C$2:$AG$1459,MATCH($A1264,NoSettings!$A$2:$A$1459,0),MATCH(AF$1,NoSettings!$C$1:$AG$1,0))</f>
        <v>0</v>
      </c>
      <c r="AG1264" s="3">
        <f t="array" ref="AG1264">INDEX(NoSettings!$C$2:$AG$1459,MATCH($A1264,NoSettings!$A$2:$A$1459,0),MATCH(AG$1,NoSettings!$C$1:$AG$1,0))</f>
        <v>0</v>
      </c>
      <c r="AH1264" s="3">
        <f t="array" ref="AH1264">INDEX(NoSettings!$C$2:$AG$1459,MATCH($A1264,NoSettings!$A$2:$A$1459,0),MATCH(AH$1,NoSettings!$C$1:$AG$1,0))</f>
        <v>0</v>
      </c>
      <c r="AI1264" s="3">
        <f t="array" ref="AI1264">INDEX(NoSettings!$C$2:$AG$1459,MATCH($A1264,NoSettings!$A$2:$A$1459,0),MATCH(AI$1,NoSettings!$C$1:$AG$1,0))</f>
        <v>0</v>
      </c>
      <c r="AJ1264" s="3">
        <f t="array" ref="AJ1264">INDEX(NoSettings!$C$2:$AG$1459,MATCH($A1264,NoSettings!$A$2:$A$1459,0),MATCH(AJ$1,NoSettings!$C$1:$AG$1,0))</f>
        <v>0</v>
      </c>
      <c r="AK1264" s="3">
        <f t="array" ref="AK1264">INDEX(NoSettings!$C$2:$AG$1459,MATCH($A1264,NoSettings!$A$2:$A$1459,0),MATCH(AK$1,NoSettings!$C$1:$AG$1,0))</f>
        <v>0</v>
      </c>
    </row>
    <row r="1265" ht="15.75" hidden="1" customHeight="1">
      <c r="A1265" s="3" t="s">
        <v>1721</v>
      </c>
      <c r="B1265" s="109" t="s">
        <v>178</v>
      </c>
      <c r="C1265" s="109" t="s">
        <v>1934</v>
      </c>
      <c r="D1265" s="109" t="s">
        <v>186</v>
      </c>
      <c r="E1265" s="109"/>
      <c r="F1265" s="109"/>
      <c r="G1265" s="3">
        <f t="array" ref="G1265">INDEX(NoSettings!$C$2:$AG$1459,MATCH($A1265,NoSettings!$A$2:$A$1459,0),MATCH(G$1,NoSettings!$C$1:$AG$1,0))</f>
        <v>0</v>
      </c>
      <c r="H1265" s="3">
        <f t="array" ref="H1265">INDEX(NoSettings!$C$2:$AG$1459,MATCH($A1265,NoSettings!$A$2:$A$1459,0),MATCH(H$1,NoSettings!$C$1:$AG$1,0))</f>
        <v>0</v>
      </c>
      <c r="I1265" s="3">
        <f t="array" ref="I1265">INDEX(NoSettings!$C$2:$AG$1459,MATCH($A1265,NoSettings!$A$2:$A$1459,0),MATCH(I$1,NoSettings!$C$1:$AG$1,0))</f>
        <v>0</v>
      </c>
      <c r="J1265" s="3">
        <f t="array" ref="J1265">INDEX(NoSettings!$C$2:$AG$1459,MATCH($A1265,NoSettings!$A$2:$A$1459,0),MATCH(J$1,NoSettings!$C$1:$AG$1,0))</f>
        <v>0</v>
      </c>
      <c r="K1265" s="3">
        <f t="array" ref="K1265">INDEX(NoSettings!$C$2:$AG$1459,MATCH($A1265,NoSettings!$A$2:$A$1459,0),MATCH(K$1,NoSettings!$C$1:$AG$1,0))</f>
        <v>0</v>
      </c>
      <c r="L1265" s="3">
        <f t="array" ref="L1265">INDEX(NoSettings!$C$2:$AG$1459,MATCH($A1265,NoSettings!$A$2:$A$1459,0),MATCH(L$1,NoSettings!$C$1:$AG$1,0))</f>
        <v>0</v>
      </c>
      <c r="M1265" s="3">
        <f t="array" ref="M1265">INDEX(NoSettings!$C$2:$AG$1459,MATCH($A1265,NoSettings!$A$2:$A$1459,0),MATCH(M$1,NoSettings!$C$1:$AG$1,0))</f>
        <v>0</v>
      </c>
      <c r="N1265" s="3">
        <f t="array" ref="N1265">INDEX(NoSettings!$C$2:$AG$1459,MATCH($A1265,NoSettings!$A$2:$A$1459,0),MATCH(N$1,NoSettings!$C$1:$AG$1,0))</f>
        <v>0</v>
      </c>
      <c r="O1265" s="3">
        <f t="array" ref="O1265">INDEX(NoSettings!$C$2:$AG$1459,MATCH($A1265,NoSettings!$A$2:$A$1459,0),MATCH(O$1,NoSettings!$C$1:$AG$1,0))</f>
        <v>0</v>
      </c>
      <c r="P1265" s="3">
        <f t="array" ref="P1265">INDEX(NoSettings!$C$2:$AG$1459,MATCH($A1265,NoSettings!$A$2:$A$1459,0),MATCH(P$1,NoSettings!$C$1:$AG$1,0))</f>
        <v>0</v>
      </c>
      <c r="Q1265" s="3">
        <f t="array" ref="Q1265">INDEX(NoSettings!$C$2:$AG$1459,MATCH($A1265,NoSettings!$A$2:$A$1459,0),MATCH(Q$1,NoSettings!$C$1:$AG$1,0))</f>
        <v>0</v>
      </c>
      <c r="R1265" s="3">
        <f t="array" ref="R1265">INDEX(NoSettings!$C$2:$AG$1459,MATCH($A1265,NoSettings!$A$2:$A$1459,0),MATCH(R$1,NoSettings!$C$1:$AG$1,0))</f>
        <v>0</v>
      </c>
      <c r="S1265" s="3">
        <f t="array" ref="S1265">INDEX(NoSettings!$C$2:$AG$1459,MATCH($A1265,NoSettings!$A$2:$A$1459,0),MATCH(S$1,NoSettings!$C$1:$AG$1,0))</f>
        <v>0</v>
      </c>
      <c r="T1265" s="3">
        <f t="array" ref="T1265">INDEX(NoSettings!$C$2:$AG$1459,MATCH($A1265,NoSettings!$A$2:$A$1459,0),MATCH(T$1,NoSettings!$C$1:$AG$1,0))</f>
        <v>0</v>
      </c>
      <c r="U1265" s="3">
        <f t="array" ref="U1265">INDEX(NoSettings!$C$2:$AG$1459,MATCH($A1265,NoSettings!$A$2:$A$1459,0),MATCH(U$1,NoSettings!$C$1:$AG$1,0))</f>
        <v>0</v>
      </c>
      <c r="V1265" s="3">
        <f t="array" ref="V1265">INDEX(NoSettings!$C$2:$AG$1459,MATCH($A1265,NoSettings!$A$2:$A$1459,0),MATCH(V$1,NoSettings!$C$1:$AG$1,0))</f>
        <v>0</v>
      </c>
      <c r="W1265" s="3">
        <f t="array" ref="W1265">INDEX(NoSettings!$C$2:$AG$1459,MATCH($A1265,NoSettings!$A$2:$A$1459,0),MATCH(W$1,NoSettings!$C$1:$AG$1,0))</f>
        <v>0</v>
      </c>
      <c r="X1265" s="3">
        <f t="array" ref="X1265">INDEX(NoSettings!$C$2:$AG$1459,MATCH($A1265,NoSettings!$A$2:$A$1459,0),MATCH(X$1,NoSettings!$C$1:$AG$1,0))</f>
        <v>0</v>
      </c>
      <c r="Y1265" s="3">
        <f t="array" ref="Y1265">INDEX(NoSettings!$C$2:$AG$1459,MATCH($A1265,NoSettings!$A$2:$A$1459,0),MATCH(Y$1,NoSettings!$C$1:$AG$1,0))</f>
        <v>0</v>
      </c>
      <c r="Z1265" s="3">
        <f t="array" ref="Z1265">INDEX(NoSettings!$C$2:$AG$1459,MATCH($A1265,NoSettings!$A$2:$A$1459,0),MATCH(Z$1,NoSettings!$C$1:$AG$1,0))</f>
        <v>0</v>
      </c>
      <c r="AA1265" s="3">
        <f t="array" ref="AA1265">INDEX(NoSettings!$C$2:$AG$1459,MATCH($A1265,NoSettings!$A$2:$A$1459,0),MATCH(AA$1,NoSettings!$C$1:$AG$1,0))</f>
        <v>0</v>
      </c>
      <c r="AB1265" s="3">
        <f t="array" ref="AB1265">INDEX(NoSettings!$C$2:$AG$1459,MATCH($A1265,NoSettings!$A$2:$A$1459,0),MATCH(AB$1,NoSettings!$C$1:$AG$1,0))</f>
        <v>0</v>
      </c>
      <c r="AC1265" s="3">
        <f t="array" ref="AC1265">INDEX(NoSettings!$C$2:$AG$1459,MATCH($A1265,NoSettings!$A$2:$A$1459,0),MATCH(AC$1,NoSettings!$C$1:$AG$1,0))</f>
        <v>0</v>
      </c>
      <c r="AD1265" s="3">
        <f t="array" ref="AD1265">INDEX(NoSettings!$C$2:$AG$1459,MATCH($A1265,NoSettings!$A$2:$A$1459,0),MATCH(AD$1,NoSettings!$C$1:$AG$1,0))</f>
        <v>0</v>
      </c>
      <c r="AE1265" s="3">
        <f t="array" ref="AE1265">INDEX(NoSettings!$C$2:$AG$1459,MATCH($A1265,NoSettings!$A$2:$A$1459,0),MATCH(AE$1,NoSettings!$C$1:$AG$1,0))</f>
        <v>0</v>
      </c>
      <c r="AF1265" s="3">
        <f t="array" ref="AF1265">INDEX(NoSettings!$C$2:$AG$1459,MATCH($A1265,NoSettings!$A$2:$A$1459,0),MATCH(AF$1,NoSettings!$C$1:$AG$1,0))</f>
        <v>0</v>
      </c>
      <c r="AG1265" s="3">
        <f t="array" ref="AG1265">INDEX(NoSettings!$C$2:$AG$1459,MATCH($A1265,NoSettings!$A$2:$A$1459,0),MATCH(AG$1,NoSettings!$C$1:$AG$1,0))</f>
        <v>0</v>
      </c>
      <c r="AH1265" s="3">
        <f t="array" ref="AH1265">INDEX(NoSettings!$C$2:$AG$1459,MATCH($A1265,NoSettings!$A$2:$A$1459,0),MATCH(AH$1,NoSettings!$C$1:$AG$1,0))</f>
        <v>0</v>
      </c>
      <c r="AI1265" s="3">
        <f t="array" ref="AI1265">INDEX(NoSettings!$C$2:$AG$1459,MATCH($A1265,NoSettings!$A$2:$A$1459,0),MATCH(AI$1,NoSettings!$C$1:$AG$1,0))</f>
        <v>0</v>
      </c>
      <c r="AJ1265" s="3">
        <f t="array" ref="AJ1265">INDEX(NoSettings!$C$2:$AG$1459,MATCH($A1265,NoSettings!$A$2:$A$1459,0),MATCH(AJ$1,NoSettings!$C$1:$AG$1,0))</f>
        <v>0</v>
      </c>
      <c r="AK1265" s="3">
        <f t="array" ref="AK1265">INDEX(NoSettings!$C$2:$AG$1459,MATCH($A1265,NoSettings!$A$2:$A$1459,0),MATCH(AK$1,NoSettings!$C$1:$AG$1,0))</f>
        <v>0</v>
      </c>
    </row>
    <row r="1266" ht="15.75" hidden="1" customHeight="1">
      <c r="A1266" s="3" t="s">
        <v>1722</v>
      </c>
      <c r="B1266" s="109" t="s">
        <v>178</v>
      </c>
      <c r="C1266" s="109" t="s">
        <v>1934</v>
      </c>
      <c r="D1266" s="109" t="s">
        <v>187</v>
      </c>
      <c r="E1266" s="109"/>
      <c r="F1266" s="109"/>
      <c r="G1266" s="29">
        <f t="array" ref="G1266">INDEX(NoSettings!$C$2:$AG$1459,MATCH($A1266,NoSettings!$A$2:$A$1459,0),MATCH(G$1,NoSettings!$C$1:$AG$1,0))</f>
        <v>26300000000</v>
      </c>
      <c r="H1266" s="29">
        <f t="array" ref="H1266">INDEX(NoSettings!$C$2:$AG$1459,MATCH($A1266,NoSettings!$A$2:$A$1459,0),MATCH(H$1,NoSettings!$C$1:$AG$1,0))</f>
        <v>27500000000</v>
      </c>
      <c r="I1266" s="29">
        <f t="array" ref="I1266">INDEX(NoSettings!$C$2:$AG$1459,MATCH($A1266,NoSettings!$A$2:$A$1459,0),MATCH(I$1,NoSettings!$C$1:$AG$1,0))</f>
        <v>28700000000</v>
      </c>
      <c r="J1266" s="29">
        <f t="array" ref="J1266">INDEX(NoSettings!$C$2:$AG$1459,MATCH($A1266,NoSettings!$A$2:$A$1459,0),MATCH(J$1,NoSettings!$C$1:$AG$1,0))</f>
        <v>29900000000</v>
      </c>
      <c r="K1266" s="29">
        <f t="array" ref="K1266">INDEX(NoSettings!$C$2:$AG$1459,MATCH($A1266,NoSettings!$A$2:$A$1459,0),MATCH(K$1,NoSettings!$C$1:$AG$1,0))</f>
        <v>31000000000</v>
      </c>
      <c r="L1266" s="29">
        <f t="array" ref="L1266">INDEX(NoSettings!$C$2:$AG$1459,MATCH($A1266,NoSettings!$A$2:$A$1459,0),MATCH(L$1,NoSettings!$C$1:$AG$1,0))</f>
        <v>32200000000</v>
      </c>
      <c r="M1266" s="29">
        <f t="array" ref="M1266">INDEX(NoSettings!$C$2:$AG$1459,MATCH($A1266,NoSettings!$A$2:$A$1459,0),MATCH(M$1,NoSettings!$C$1:$AG$1,0))</f>
        <v>33400000000</v>
      </c>
      <c r="N1266" s="29">
        <f t="array" ref="N1266">INDEX(NoSettings!$C$2:$AG$1459,MATCH($A1266,NoSettings!$A$2:$A$1459,0),MATCH(N$1,NoSettings!$C$1:$AG$1,0))</f>
        <v>34600000000</v>
      </c>
      <c r="O1266" s="29">
        <f t="array" ref="O1266">INDEX(NoSettings!$C$2:$AG$1459,MATCH($A1266,NoSettings!$A$2:$A$1459,0),MATCH(O$1,NoSettings!$C$1:$AG$1,0))</f>
        <v>35800000000</v>
      </c>
      <c r="P1266" s="29">
        <f t="array" ref="P1266">INDEX(NoSettings!$C$2:$AG$1459,MATCH($A1266,NoSettings!$A$2:$A$1459,0),MATCH(P$1,NoSettings!$C$1:$AG$1,0))</f>
        <v>37000000000</v>
      </c>
      <c r="Q1266" s="29">
        <f t="array" ref="Q1266">INDEX(NoSettings!$C$2:$AG$1459,MATCH($A1266,NoSettings!$A$2:$A$1459,0),MATCH(Q$1,NoSettings!$C$1:$AG$1,0))</f>
        <v>38200000000</v>
      </c>
      <c r="R1266" s="29">
        <f t="array" ref="R1266">INDEX(NoSettings!$C$2:$AG$1459,MATCH($A1266,NoSettings!$A$2:$A$1459,0),MATCH(R$1,NoSettings!$C$1:$AG$1,0))</f>
        <v>39400000000</v>
      </c>
      <c r="S1266" s="29">
        <f t="array" ref="S1266">INDEX(NoSettings!$C$2:$AG$1459,MATCH($A1266,NoSettings!$A$2:$A$1459,0),MATCH(S$1,NoSettings!$C$1:$AG$1,0))</f>
        <v>40600000000</v>
      </c>
      <c r="T1266" s="29">
        <f t="array" ref="T1266">INDEX(NoSettings!$C$2:$AG$1459,MATCH($A1266,NoSettings!$A$2:$A$1459,0),MATCH(T$1,NoSettings!$C$1:$AG$1,0))</f>
        <v>41800000000</v>
      </c>
      <c r="U1266" s="29">
        <f t="array" ref="U1266">INDEX(NoSettings!$C$2:$AG$1459,MATCH($A1266,NoSettings!$A$2:$A$1459,0),MATCH(U$1,NoSettings!$C$1:$AG$1,0))</f>
        <v>43000000000</v>
      </c>
      <c r="V1266" s="29">
        <f t="array" ref="V1266">INDEX(NoSettings!$C$2:$AG$1459,MATCH($A1266,NoSettings!$A$2:$A$1459,0),MATCH(V$1,NoSettings!$C$1:$AG$1,0))</f>
        <v>44200000000</v>
      </c>
      <c r="W1266" s="29">
        <f t="array" ref="W1266">INDEX(NoSettings!$C$2:$AG$1459,MATCH($A1266,NoSettings!$A$2:$A$1459,0),MATCH(W$1,NoSettings!$C$1:$AG$1,0))</f>
        <v>45300000000</v>
      </c>
      <c r="X1266" s="29">
        <f t="array" ref="X1266">INDEX(NoSettings!$C$2:$AG$1459,MATCH($A1266,NoSettings!$A$2:$A$1459,0),MATCH(X$1,NoSettings!$C$1:$AG$1,0))</f>
        <v>46500000000</v>
      </c>
      <c r="Y1266" s="29">
        <f t="array" ref="Y1266">INDEX(NoSettings!$C$2:$AG$1459,MATCH($A1266,NoSettings!$A$2:$A$1459,0),MATCH(Y$1,NoSettings!$C$1:$AG$1,0))</f>
        <v>47700000000</v>
      </c>
      <c r="Z1266" s="29">
        <f t="array" ref="Z1266">INDEX(NoSettings!$C$2:$AG$1459,MATCH($A1266,NoSettings!$A$2:$A$1459,0),MATCH(Z$1,NoSettings!$C$1:$AG$1,0))</f>
        <v>48900000000</v>
      </c>
      <c r="AA1266" s="29">
        <f t="array" ref="AA1266">INDEX(NoSettings!$C$2:$AG$1459,MATCH($A1266,NoSettings!$A$2:$A$1459,0),MATCH(AA$1,NoSettings!$C$1:$AG$1,0))</f>
        <v>50100000000</v>
      </c>
      <c r="AB1266" s="29">
        <f t="array" ref="AB1266">INDEX(NoSettings!$C$2:$AG$1459,MATCH($A1266,NoSettings!$A$2:$A$1459,0),MATCH(AB$1,NoSettings!$C$1:$AG$1,0))</f>
        <v>51300000000</v>
      </c>
      <c r="AC1266" s="29">
        <f t="array" ref="AC1266">INDEX(NoSettings!$C$2:$AG$1459,MATCH($A1266,NoSettings!$A$2:$A$1459,0),MATCH(AC$1,NoSettings!$C$1:$AG$1,0))</f>
        <v>52500000000</v>
      </c>
      <c r="AD1266" s="29">
        <f t="array" ref="AD1266">INDEX(NoSettings!$C$2:$AG$1459,MATCH($A1266,NoSettings!$A$2:$A$1459,0),MATCH(AD$1,NoSettings!$C$1:$AG$1,0))</f>
        <v>53700000000</v>
      </c>
      <c r="AE1266" s="29">
        <f t="array" ref="AE1266">INDEX(NoSettings!$C$2:$AG$1459,MATCH($A1266,NoSettings!$A$2:$A$1459,0),MATCH(AE$1,NoSettings!$C$1:$AG$1,0))</f>
        <v>54900000000</v>
      </c>
      <c r="AF1266" s="29">
        <f t="array" ref="AF1266">INDEX(NoSettings!$C$2:$AG$1459,MATCH($A1266,NoSettings!$A$2:$A$1459,0),MATCH(AF$1,NoSettings!$C$1:$AG$1,0))</f>
        <v>56100000000</v>
      </c>
      <c r="AG1266" s="29">
        <f t="array" ref="AG1266">INDEX(NoSettings!$C$2:$AG$1459,MATCH($A1266,NoSettings!$A$2:$A$1459,0),MATCH(AG$1,NoSettings!$C$1:$AG$1,0))</f>
        <v>57300000000</v>
      </c>
      <c r="AH1266" s="29">
        <f t="array" ref="AH1266">INDEX(NoSettings!$C$2:$AG$1459,MATCH($A1266,NoSettings!$A$2:$A$1459,0),MATCH(AH$1,NoSettings!$C$1:$AG$1,0))</f>
        <v>58500000000</v>
      </c>
      <c r="AI1266" s="29">
        <f t="array" ref="AI1266">INDEX(NoSettings!$C$2:$AG$1459,MATCH($A1266,NoSettings!$A$2:$A$1459,0),MATCH(AI$1,NoSettings!$C$1:$AG$1,0))</f>
        <v>59600000000</v>
      </c>
      <c r="AJ1266" s="29">
        <f t="array" ref="AJ1266">INDEX(NoSettings!$C$2:$AG$1459,MATCH($A1266,NoSettings!$A$2:$A$1459,0),MATCH(AJ$1,NoSettings!$C$1:$AG$1,0))</f>
        <v>60800000000</v>
      </c>
      <c r="AK1266" s="29">
        <f t="array" ref="AK1266">INDEX(NoSettings!$C$2:$AG$1459,MATCH($A1266,NoSettings!$A$2:$A$1459,0),MATCH(AK$1,NoSettings!$C$1:$AG$1,0))</f>
        <v>62000000000</v>
      </c>
    </row>
    <row r="1267" ht="15.75" hidden="1" customHeight="1">
      <c r="A1267" s="3" t="s">
        <v>1723</v>
      </c>
      <c r="B1267" s="109" t="s">
        <v>178</v>
      </c>
      <c r="C1267" s="109" t="s">
        <v>1934</v>
      </c>
      <c r="D1267" s="109" t="s">
        <v>188</v>
      </c>
      <c r="E1267" s="109"/>
      <c r="F1267" s="109"/>
      <c r="G1267" s="3">
        <f t="array" ref="G1267">INDEX(NoSettings!$C$2:$AG$1459,MATCH($A1267,NoSettings!$A$2:$A$1459,0),MATCH(G$1,NoSettings!$C$1:$AG$1,0))</f>
        <v>0</v>
      </c>
      <c r="H1267" s="3">
        <f t="array" ref="H1267">INDEX(NoSettings!$C$2:$AG$1459,MATCH($A1267,NoSettings!$A$2:$A$1459,0),MATCH(H$1,NoSettings!$C$1:$AG$1,0))</f>
        <v>0</v>
      </c>
      <c r="I1267" s="3">
        <f t="array" ref="I1267">INDEX(NoSettings!$C$2:$AG$1459,MATCH($A1267,NoSettings!$A$2:$A$1459,0),MATCH(I$1,NoSettings!$C$1:$AG$1,0))</f>
        <v>0</v>
      </c>
      <c r="J1267" s="3">
        <f t="array" ref="J1267">INDEX(NoSettings!$C$2:$AG$1459,MATCH($A1267,NoSettings!$A$2:$A$1459,0),MATCH(J$1,NoSettings!$C$1:$AG$1,0))</f>
        <v>0</v>
      </c>
      <c r="K1267" s="3">
        <f t="array" ref="K1267">INDEX(NoSettings!$C$2:$AG$1459,MATCH($A1267,NoSettings!$A$2:$A$1459,0),MATCH(K$1,NoSettings!$C$1:$AG$1,0))</f>
        <v>0</v>
      </c>
      <c r="L1267" s="3">
        <f t="array" ref="L1267">INDEX(NoSettings!$C$2:$AG$1459,MATCH($A1267,NoSettings!$A$2:$A$1459,0),MATCH(L$1,NoSettings!$C$1:$AG$1,0))</f>
        <v>0</v>
      </c>
      <c r="M1267" s="3">
        <f t="array" ref="M1267">INDEX(NoSettings!$C$2:$AG$1459,MATCH($A1267,NoSettings!$A$2:$A$1459,0),MATCH(M$1,NoSettings!$C$1:$AG$1,0))</f>
        <v>0</v>
      </c>
      <c r="N1267" s="3">
        <f t="array" ref="N1267">INDEX(NoSettings!$C$2:$AG$1459,MATCH($A1267,NoSettings!$A$2:$A$1459,0),MATCH(N$1,NoSettings!$C$1:$AG$1,0))</f>
        <v>0</v>
      </c>
      <c r="O1267" s="3">
        <f t="array" ref="O1267">INDEX(NoSettings!$C$2:$AG$1459,MATCH($A1267,NoSettings!$A$2:$A$1459,0),MATCH(O$1,NoSettings!$C$1:$AG$1,0))</f>
        <v>0</v>
      </c>
      <c r="P1267" s="3">
        <f t="array" ref="P1267">INDEX(NoSettings!$C$2:$AG$1459,MATCH($A1267,NoSettings!$A$2:$A$1459,0),MATCH(P$1,NoSettings!$C$1:$AG$1,0))</f>
        <v>0</v>
      </c>
      <c r="Q1267" s="3">
        <f t="array" ref="Q1267">INDEX(NoSettings!$C$2:$AG$1459,MATCH($A1267,NoSettings!$A$2:$A$1459,0),MATCH(Q$1,NoSettings!$C$1:$AG$1,0))</f>
        <v>0</v>
      </c>
      <c r="R1267" s="3">
        <f t="array" ref="R1267">INDEX(NoSettings!$C$2:$AG$1459,MATCH($A1267,NoSettings!$A$2:$A$1459,0),MATCH(R$1,NoSettings!$C$1:$AG$1,0))</f>
        <v>0</v>
      </c>
      <c r="S1267" s="3">
        <f t="array" ref="S1267">INDEX(NoSettings!$C$2:$AG$1459,MATCH($A1267,NoSettings!$A$2:$A$1459,0),MATCH(S$1,NoSettings!$C$1:$AG$1,0))</f>
        <v>0</v>
      </c>
      <c r="T1267" s="3">
        <f t="array" ref="T1267">INDEX(NoSettings!$C$2:$AG$1459,MATCH($A1267,NoSettings!$A$2:$A$1459,0),MATCH(T$1,NoSettings!$C$1:$AG$1,0))</f>
        <v>0</v>
      </c>
      <c r="U1267" s="3">
        <f t="array" ref="U1267">INDEX(NoSettings!$C$2:$AG$1459,MATCH($A1267,NoSettings!$A$2:$A$1459,0),MATCH(U$1,NoSettings!$C$1:$AG$1,0))</f>
        <v>0</v>
      </c>
      <c r="V1267" s="3">
        <f t="array" ref="V1267">INDEX(NoSettings!$C$2:$AG$1459,MATCH($A1267,NoSettings!$A$2:$A$1459,0),MATCH(V$1,NoSettings!$C$1:$AG$1,0))</f>
        <v>0</v>
      </c>
      <c r="W1267" s="3">
        <f t="array" ref="W1267">INDEX(NoSettings!$C$2:$AG$1459,MATCH($A1267,NoSettings!$A$2:$A$1459,0),MATCH(W$1,NoSettings!$C$1:$AG$1,0))</f>
        <v>0</v>
      </c>
      <c r="X1267" s="3">
        <f t="array" ref="X1267">INDEX(NoSettings!$C$2:$AG$1459,MATCH($A1267,NoSettings!$A$2:$A$1459,0),MATCH(X$1,NoSettings!$C$1:$AG$1,0))</f>
        <v>0</v>
      </c>
      <c r="Y1267" s="3">
        <f t="array" ref="Y1267">INDEX(NoSettings!$C$2:$AG$1459,MATCH($A1267,NoSettings!$A$2:$A$1459,0),MATCH(Y$1,NoSettings!$C$1:$AG$1,0))</f>
        <v>0</v>
      </c>
      <c r="Z1267" s="3">
        <f t="array" ref="Z1267">INDEX(NoSettings!$C$2:$AG$1459,MATCH($A1267,NoSettings!$A$2:$A$1459,0),MATCH(Z$1,NoSettings!$C$1:$AG$1,0))</f>
        <v>0</v>
      </c>
      <c r="AA1267" s="3">
        <f t="array" ref="AA1267">INDEX(NoSettings!$C$2:$AG$1459,MATCH($A1267,NoSettings!$A$2:$A$1459,0),MATCH(AA$1,NoSettings!$C$1:$AG$1,0))</f>
        <v>0</v>
      </c>
      <c r="AB1267" s="3">
        <f t="array" ref="AB1267">INDEX(NoSettings!$C$2:$AG$1459,MATCH($A1267,NoSettings!$A$2:$A$1459,0),MATCH(AB$1,NoSettings!$C$1:$AG$1,0))</f>
        <v>0</v>
      </c>
      <c r="AC1267" s="3">
        <f t="array" ref="AC1267">INDEX(NoSettings!$C$2:$AG$1459,MATCH($A1267,NoSettings!$A$2:$A$1459,0),MATCH(AC$1,NoSettings!$C$1:$AG$1,0))</f>
        <v>0</v>
      </c>
      <c r="AD1267" s="3">
        <f t="array" ref="AD1267">INDEX(NoSettings!$C$2:$AG$1459,MATCH($A1267,NoSettings!$A$2:$A$1459,0),MATCH(AD$1,NoSettings!$C$1:$AG$1,0))</f>
        <v>0</v>
      </c>
      <c r="AE1267" s="3">
        <f t="array" ref="AE1267">INDEX(NoSettings!$C$2:$AG$1459,MATCH($A1267,NoSettings!$A$2:$A$1459,0),MATCH(AE$1,NoSettings!$C$1:$AG$1,0))</f>
        <v>0</v>
      </c>
      <c r="AF1267" s="3">
        <f t="array" ref="AF1267">INDEX(NoSettings!$C$2:$AG$1459,MATCH($A1267,NoSettings!$A$2:$A$1459,0),MATCH(AF$1,NoSettings!$C$1:$AG$1,0))</f>
        <v>0</v>
      </c>
      <c r="AG1267" s="3">
        <f t="array" ref="AG1267">INDEX(NoSettings!$C$2:$AG$1459,MATCH($A1267,NoSettings!$A$2:$A$1459,0),MATCH(AG$1,NoSettings!$C$1:$AG$1,0))</f>
        <v>0</v>
      </c>
      <c r="AH1267" s="3">
        <f t="array" ref="AH1267">INDEX(NoSettings!$C$2:$AG$1459,MATCH($A1267,NoSettings!$A$2:$A$1459,0),MATCH(AH$1,NoSettings!$C$1:$AG$1,0))</f>
        <v>0</v>
      </c>
      <c r="AI1267" s="3">
        <f t="array" ref="AI1267">INDEX(NoSettings!$C$2:$AG$1459,MATCH($A1267,NoSettings!$A$2:$A$1459,0),MATCH(AI$1,NoSettings!$C$1:$AG$1,0))</f>
        <v>0</v>
      </c>
      <c r="AJ1267" s="3">
        <f t="array" ref="AJ1267">INDEX(NoSettings!$C$2:$AG$1459,MATCH($A1267,NoSettings!$A$2:$A$1459,0),MATCH(AJ$1,NoSettings!$C$1:$AG$1,0))</f>
        <v>0</v>
      </c>
      <c r="AK1267" s="3">
        <f t="array" ref="AK1267">INDEX(NoSettings!$C$2:$AG$1459,MATCH($A1267,NoSettings!$A$2:$A$1459,0),MATCH(AK$1,NoSettings!$C$1:$AG$1,0))</f>
        <v>0</v>
      </c>
    </row>
    <row r="1268" ht="15.75" hidden="1" customHeight="1">
      <c r="A1268" s="3" t="s">
        <v>1724</v>
      </c>
      <c r="B1268" s="109" t="s">
        <v>178</v>
      </c>
      <c r="C1268" s="109" t="s">
        <v>1935</v>
      </c>
      <c r="D1268" s="109" t="s">
        <v>179</v>
      </c>
      <c r="E1268" s="109"/>
      <c r="F1268" s="109"/>
      <c r="G1268" s="29">
        <f t="array" ref="G1268">INDEX(NoSettings!$C$2:$AG$1459,MATCH($A1268,NoSettings!$A$2:$A$1459,0),MATCH(G$1,NoSettings!$C$1:$AG$1,0))</f>
        <v>1070000000000</v>
      </c>
      <c r="H1268" s="29">
        <f t="array" ref="H1268">INDEX(NoSettings!$C$2:$AG$1459,MATCH($A1268,NoSettings!$A$2:$A$1459,0),MATCH(H$1,NoSettings!$C$1:$AG$1,0))</f>
        <v>1120000000000</v>
      </c>
      <c r="I1268" s="29">
        <f t="array" ref="I1268">INDEX(NoSettings!$C$2:$AG$1459,MATCH($A1268,NoSettings!$A$2:$A$1459,0),MATCH(I$1,NoSettings!$C$1:$AG$1,0))</f>
        <v>1170000000000</v>
      </c>
      <c r="J1268" s="29">
        <f t="array" ref="J1268">INDEX(NoSettings!$C$2:$AG$1459,MATCH($A1268,NoSettings!$A$2:$A$1459,0),MATCH(J$1,NoSettings!$C$1:$AG$1,0))</f>
        <v>1220000000000</v>
      </c>
      <c r="K1268" s="29">
        <f t="array" ref="K1268">INDEX(NoSettings!$C$2:$AG$1459,MATCH($A1268,NoSettings!$A$2:$A$1459,0),MATCH(K$1,NoSettings!$C$1:$AG$1,0))</f>
        <v>1260000000000</v>
      </c>
      <c r="L1268" s="29">
        <f t="array" ref="L1268">INDEX(NoSettings!$C$2:$AG$1459,MATCH($A1268,NoSettings!$A$2:$A$1459,0),MATCH(L$1,NoSettings!$C$1:$AG$1,0))</f>
        <v>1310000000000</v>
      </c>
      <c r="M1268" s="29">
        <f t="array" ref="M1268">INDEX(NoSettings!$C$2:$AG$1459,MATCH($A1268,NoSettings!$A$2:$A$1459,0),MATCH(M$1,NoSettings!$C$1:$AG$1,0))</f>
        <v>1360000000000</v>
      </c>
      <c r="N1268" s="29">
        <f t="array" ref="N1268">INDEX(NoSettings!$C$2:$AG$1459,MATCH($A1268,NoSettings!$A$2:$A$1459,0),MATCH(N$1,NoSettings!$C$1:$AG$1,0))</f>
        <v>1410000000000</v>
      </c>
      <c r="O1268" s="29">
        <f t="array" ref="O1268">INDEX(NoSettings!$C$2:$AG$1459,MATCH($A1268,NoSettings!$A$2:$A$1459,0),MATCH(O$1,NoSettings!$C$1:$AG$1,0))</f>
        <v>1460000000000</v>
      </c>
      <c r="P1268" s="29">
        <f t="array" ref="P1268">INDEX(NoSettings!$C$2:$AG$1459,MATCH($A1268,NoSettings!$A$2:$A$1459,0),MATCH(P$1,NoSettings!$C$1:$AG$1,0))</f>
        <v>1510000000000</v>
      </c>
      <c r="Q1268" s="29">
        <f t="array" ref="Q1268">INDEX(NoSettings!$C$2:$AG$1459,MATCH($A1268,NoSettings!$A$2:$A$1459,0),MATCH(Q$1,NoSettings!$C$1:$AG$1,0))</f>
        <v>1550000000000</v>
      </c>
      <c r="R1268" s="29">
        <f t="array" ref="R1268">INDEX(NoSettings!$C$2:$AG$1459,MATCH($A1268,NoSettings!$A$2:$A$1459,0),MATCH(R$1,NoSettings!$C$1:$AG$1,0))</f>
        <v>1600000000000</v>
      </c>
      <c r="S1268" s="29">
        <f t="array" ref="S1268">INDEX(NoSettings!$C$2:$AG$1459,MATCH($A1268,NoSettings!$A$2:$A$1459,0),MATCH(S$1,NoSettings!$C$1:$AG$1,0))</f>
        <v>1650000000000</v>
      </c>
      <c r="T1268" s="29">
        <f t="array" ref="T1268">INDEX(NoSettings!$C$2:$AG$1459,MATCH($A1268,NoSettings!$A$2:$A$1459,0),MATCH(T$1,NoSettings!$C$1:$AG$1,0))</f>
        <v>1700000000000</v>
      </c>
      <c r="U1268" s="29">
        <f t="array" ref="U1268">INDEX(NoSettings!$C$2:$AG$1459,MATCH($A1268,NoSettings!$A$2:$A$1459,0),MATCH(U$1,NoSettings!$C$1:$AG$1,0))</f>
        <v>1750000000000</v>
      </c>
      <c r="V1268" s="29">
        <f t="array" ref="V1268">INDEX(NoSettings!$C$2:$AG$1459,MATCH($A1268,NoSettings!$A$2:$A$1459,0),MATCH(V$1,NoSettings!$C$1:$AG$1,0))</f>
        <v>1790000000000</v>
      </c>
      <c r="W1268" s="29">
        <f t="array" ref="W1268">INDEX(NoSettings!$C$2:$AG$1459,MATCH($A1268,NoSettings!$A$2:$A$1459,0),MATCH(W$1,NoSettings!$C$1:$AG$1,0))</f>
        <v>1840000000000</v>
      </c>
      <c r="X1268" s="29">
        <f t="array" ref="X1268">INDEX(NoSettings!$C$2:$AG$1459,MATCH($A1268,NoSettings!$A$2:$A$1459,0),MATCH(X$1,NoSettings!$C$1:$AG$1,0))</f>
        <v>1890000000000</v>
      </c>
      <c r="Y1268" s="29">
        <f t="array" ref="Y1268">INDEX(NoSettings!$C$2:$AG$1459,MATCH($A1268,NoSettings!$A$2:$A$1459,0),MATCH(Y$1,NoSettings!$C$1:$AG$1,0))</f>
        <v>1940000000000</v>
      </c>
      <c r="Z1268" s="29">
        <f t="array" ref="Z1268">INDEX(NoSettings!$C$2:$AG$1459,MATCH($A1268,NoSettings!$A$2:$A$1459,0),MATCH(Z$1,NoSettings!$C$1:$AG$1,0))</f>
        <v>1990000000000</v>
      </c>
      <c r="AA1268" s="29">
        <f t="array" ref="AA1268">INDEX(NoSettings!$C$2:$AG$1459,MATCH($A1268,NoSettings!$A$2:$A$1459,0),MATCH(AA$1,NoSettings!$C$1:$AG$1,0))</f>
        <v>2030000000000</v>
      </c>
      <c r="AB1268" s="29">
        <f t="array" ref="AB1268">INDEX(NoSettings!$C$2:$AG$1459,MATCH($A1268,NoSettings!$A$2:$A$1459,0),MATCH(AB$1,NoSettings!$C$1:$AG$1,0))</f>
        <v>2080000000000</v>
      </c>
      <c r="AC1268" s="29">
        <f t="array" ref="AC1268">INDEX(NoSettings!$C$2:$AG$1459,MATCH($A1268,NoSettings!$A$2:$A$1459,0),MATCH(AC$1,NoSettings!$C$1:$AG$1,0))</f>
        <v>2130000000000</v>
      </c>
      <c r="AD1268" s="29">
        <f t="array" ref="AD1268">INDEX(NoSettings!$C$2:$AG$1459,MATCH($A1268,NoSettings!$A$2:$A$1459,0),MATCH(AD$1,NoSettings!$C$1:$AG$1,0))</f>
        <v>2180000000000</v>
      </c>
      <c r="AE1268" s="29">
        <f t="array" ref="AE1268">INDEX(NoSettings!$C$2:$AG$1459,MATCH($A1268,NoSettings!$A$2:$A$1459,0),MATCH(AE$1,NoSettings!$C$1:$AG$1,0))</f>
        <v>2230000000000</v>
      </c>
      <c r="AF1268" s="29">
        <f t="array" ref="AF1268">INDEX(NoSettings!$C$2:$AG$1459,MATCH($A1268,NoSettings!$A$2:$A$1459,0),MATCH(AF$1,NoSettings!$C$1:$AG$1,0))</f>
        <v>2280000000000</v>
      </c>
      <c r="AG1268" s="29">
        <f t="array" ref="AG1268">INDEX(NoSettings!$C$2:$AG$1459,MATCH($A1268,NoSettings!$A$2:$A$1459,0),MATCH(AG$1,NoSettings!$C$1:$AG$1,0))</f>
        <v>2320000000000</v>
      </c>
      <c r="AH1268" s="29">
        <f t="array" ref="AH1268">INDEX(NoSettings!$C$2:$AG$1459,MATCH($A1268,NoSettings!$A$2:$A$1459,0),MATCH(AH$1,NoSettings!$C$1:$AG$1,0))</f>
        <v>2370000000000</v>
      </c>
      <c r="AI1268" s="29">
        <f t="array" ref="AI1268">INDEX(NoSettings!$C$2:$AG$1459,MATCH($A1268,NoSettings!$A$2:$A$1459,0),MATCH(AI$1,NoSettings!$C$1:$AG$1,0))</f>
        <v>2420000000000</v>
      </c>
      <c r="AJ1268" s="29">
        <f t="array" ref="AJ1268">INDEX(NoSettings!$C$2:$AG$1459,MATCH($A1268,NoSettings!$A$2:$A$1459,0),MATCH(AJ$1,NoSettings!$C$1:$AG$1,0))</f>
        <v>2470000000000</v>
      </c>
      <c r="AK1268" s="29">
        <f t="array" ref="AK1268">INDEX(NoSettings!$C$2:$AG$1459,MATCH($A1268,NoSettings!$A$2:$A$1459,0),MATCH(AK$1,NoSettings!$C$1:$AG$1,0))</f>
        <v>2520000000000</v>
      </c>
    </row>
    <row r="1269" ht="15.75" hidden="1" customHeight="1">
      <c r="A1269" s="3" t="s">
        <v>1725</v>
      </c>
      <c r="B1269" s="109" t="s">
        <v>178</v>
      </c>
      <c r="C1269" s="109" t="s">
        <v>1935</v>
      </c>
      <c r="D1269" s="109" t="s">
        <v>180</v>
      </c>
      <c r="E1269" s="109"/>
      <c r="F1269" s="109"/>
      <c r="G1269" s="29">
        <f t="array" ref="G1269">INDEX(NoSettings!$C$2:$AG$1459,MATCH($A1269,NoSettings!$A$2:$A$1459,0),MATCH(G$1,NoSettings!$C$1:$AG$1,0))</f>
        <v>16300000000</v>
      </c>
      <c r="H1269" s="29">
        <f t="array" ref="H1269">INDEX(NoSettings!$C$2:$AG$1459,MATCH($A1269,NoSettings!$A$2:$A$1459,0),MATCH(H$1,NoSettings!$C$1:$AG$1,0))</f>
        <v>17000000000</v>
      </c>
      <c r="I1269" s="29">
        <f t="array" ref="I1269">INDEX(NoSettings!$C$2:$AG$1459,MATCH($A1269,NoSettings!$A$2:$A$1459,0),MATCH(I$1,NoSettings!$C$1:$AG$1,0))</f>
        <v>17800000000</v>
      </c>
      <c r="J1269" s="29">
        <f t="array" ref="J1269">INDEX(NoSettings!$C$2:$AG$1459,MATCH($A1269,NoSettings!$A$2:$A$1459,0),MATCH(J$1,NoSettings!$C$1:$AG$1,0))</f>
        <v>18500000000</v>
      </c>
      <c r="K1269" s="29">
        <f t="array" ref="K1269">INDEX(NoSettings!$C$2:$AG$1459,MATCH($A1269,NoSettings!$A$2:$A$1459,0),MATCH(K$1,NoSettings!$C$1:$AG$1,0))</f>
        <v>19200000000</v>
      </c>
      <c r="L1269" s="29">
        <f t="array" ref="L1269">INDEX(NoSettings!$C$2:$AG$1459,MATCH($A1269,NoSettings!$A$2:$A$1459,0),MATCH(L$1,NoSettings!$C$1:$AG$1,0))</f>
        <v>20000000000</v>
      </c>
      <c r="M1269" s="29">
        <f t="array" ref="M1269">INDEX(NoSettings!$C$2:$AG$1459,MATCH($A1269,NoSettings!$A$2:$A$1459,0),MATCH(M$1,NoSettings!$C$1:$AG$1,0))</f>
        <v>20700000000</v>
      </c>
      <c r="N1269" s="29">
        <f t="array" ref="N1269">INDEX(NoSettings!$C$2:$AG$1459,MATCH($A1269,NoSettings!$A$2:$A$1459,0),MATCH(N$1,NoSettings!$C$1:$AG$1,0))</f>
        <v>21400000000</v>
      </c>
      <c r="O1269" s="29">
        <f t="array" ref="O1269">INDEX(NoSettings!$C$2:$AG$1459,MATCH($A1269,NoSettings!$A$2:$A$1459,0),MATCH(O$1,NoSettings!$C$1:$AG$1,0))</f>
        <v>22200000000</v>
      </c>
      <c r="P1269" s="29">
        <f t="array" ref="P1269">INDEX(NoSettings!$C$2:$AG$1459,MATCH($A1269,NoSettings!$A$2:$A$1459,0),MATCH(P$1,NoSettings!$C$1:$AG$1,0))</f>
        <v>22900000000</v>
      </c>
      <c r="Q1269" s="29">
        <f t="array" ref="Q1269">INDEX(NoSettings!$C$2:$AG$1459,MATCH($A1269,NoSettings!$A$2:$A$1459,0),MATCH(Q$1,NoSettings!$C$1:$AG$1,0))</f>
        <v>23600000000</v>
      </c>
      <c r="R1269" s="29">
        <f t="array" ref="R1269">INDEX(NoSettings!$C$2:$AG$1459,MATCH($A1269,NoSettings!$A$2:$A$1459,0),MATCH(R$1,NoSettings!$C$1:$AG$1,0))</f>
        <v>24400000000</v>
      </c>
      <c r="S1269" s="29">
        <f t="array" ref="S1269">INDEX(NoSettings!$C$2:$AG$1459,MATCH($A1269,NoSettings!$A$2:$A$1459,0),MATCH(S$1,NoSettings!$C$1:$AG$1,0))</f>
        <v>25100000000</v>
      </c>
      <c r="T1269" s="29">
        <f t="array" ref="T1269">INDEX(NoSettings!$C$2:$AG$1459,MATCH($A1269,NoSettings!$A$2:$A$1459,0),MATCH(T$1,NoSettings!$C$1:$AG$1,0))</f>
        <v>25800000000</v>
      </c>
      <c r="U1269" s="29">
        <f t="array" ref="U1269">INDEX(NoSettings!$C$2:$AG$1459,MATCH($A1269,NoSettings!$A$2:$A$1459,0),MATCH(U$1,NoSettings!$C$1:$AG$1,0))</f>
        <v>26600000000</v>
      </c>
      <c r="V1269" s="29">
        <f t="array" ref="V1269">INDEX(NoSettings!$C$2:$AG$1459,MATCH($A1269,NoSettings!$A$2:$A$1459,0),MATCH(V$1,NoSettings!$C$1:$AG$1,0))</f>
        <v>27300000000</v>
      </c>
      <c r="W1269" s="29">
        <f t="array" ref="W1269">INDEX(NoSettings!$C$2:$AG$1459,MATCH($A1269,NoSettings!$A$2:$A$1459,0),MATCH(W$1,NoSettings!$C$1:$AG$1,0))</f>
        <v>28000000000</v>
      </c>
      <c r="X1269" s="29">
        <f t="array" ref="X1269">INDEX(NoSettings!$C$2:$AG$1459,MATCH($A1269,NoSettings!$A$2:$A$1459,0),MATCH(X$1,NoSettings!$C$1:$AG$1,0))</f>
        <v>28800000000</v>
      </c>
      <c r="Y1269" s="29">
        <f t="array" ref="Y1269">INDEX(NoSettings!$C$2:$AG$1459,MATCH($A1269,NoSettings!$A$2:$A$1459,0),MATCH(Y$1,NoSettings!$C$1:$AG$1,0))</f>
        <v>29500000000</v>
      </c>
      <c r="Z1269" s="29">
        <f t="array" ref="Z1269">INDEX(NoSettings!$C$2:$AG$1459,MATCH($A1269,NoSettings!$A$2:$A$1459,0),MATCH(Z$1,NoSettings!$C$1:$AG$1,0))</f>
        <v>30200000000</v>
      </c>
      <c r="AA1269" s="29">
        <f t="array" ref="AA1269">INDEX(NoSettings!$C$2:$AG$1459,MATCH($A1269,NoSettings!$A$2:$A$1459,0),MATCH(AA$1,NoSettings!$C$1:$AG$1,0))</f>
        <v>31000000000</v>
      </c>
      <c r="AB1269" s="29">
        <f t="array" ref="AB1269">INDEX(NoSettings!$C$2:$AG$1459,MATCH($A1269,NoSettings!$A$2:$A$1459,0),MATCH(AB$1,NoSettings!$C$1:$AG$1,0))</f>
        <v>31700000000</v>
      </c>
      <c r="AC1269" s="29">
        <f t="array" ref="AC1269">INDEX(NoSettings!$C$2:$AG$1459,MATCH($A1269,NoSettings!$A$2:$A$1459,0),MATCH(AC$1,NoSettings!$C$1:$AG$1,0))</f>
        <v>32400000000</v>
      </c>
      <c r="AD1269" s="29">
        <f t="array" ref="AD1269">INDEX(NoSettings!$C$2:$AG$1459,MATCH($A1269,NoSettings!$A$2:$A$1459,0),MATCH(AD$1,NoSettings!$C$1:$AG$1,0))</f>
        <v>33200000000</v>
      </c>
      <c r="AE1269" s="29">
        <f t="array" ref="AE1269">INDEX(NoSettings!$C$2:$AG$1459,MATCH($A1269,NoSettings!$A$2:$A$1459,0),MATCH(AE$1,NoSettings!$C$1:$AG$1,0))</f>
        <v>33900000000</v>
      </c>
      <c r="AF1269" s="29">
        <f t="array" ref="AF1269">INDEX(NoSettings!$C$2:$AG$1459,MATCH($A1269,NoSettings!$A$2:$A$1459,0),MATCH(AF$1,NoSettings!$C$1:$AG$1,0))</f>
        <v>34600000000</v>
      </c>
      <c r="AG1269" s="29">
        <f t="array" ref="AG1269">INDEX(NoSettings!$C$2:$AG$1459,MATCH($A1269,NoSettings!$A$2:$A$1459,0),MATCH(AG$1,NoSettings!$C$1:$AG$1,0))</f>
        <v>35400000000</v>
      </c>
      <c r="AH1269" s="29">
        <f t="array" ref="AH1269">INDEX(NoSettings!$C$2:$AG$1459,MATCH($A1269,NoSettings!$A$2:$A$1459,0),MATCH(AH$1,NoSettings!$C$1:$AG$1,0))</f>
        <v>36100000000</v>
      </c>
      <c r="AI1269" s="29">
        <f t="array" ref="AI1269">INDEX(NoSettings!$C$2:$AG$1459,MATCH($A1269,NoSettings!$A$2:$A$1459,0),MATCH(AI$1,NoSettings!$C$1:$AG$1,0))</f>
        <v>36800000000</v>
      </c>
      <c r="AJ1269" s="29">
        <f t="array" ref="AJ1269">INDEX(NoSettings!$C$2:$AG$1459,MATCH($A1269,NoSettings!$A$2:$A$1459,0),MATCH(AJ$1,NoSettings!$C$1:$AG$1,0))</f>
        <v>37600000000</v>
      </c>
      <c r="AK1269" s="29">
        <f t="array" ref="AK1269">INDEX(NoSettings!$C$2:$AG$1459,MATCH($A1269,NoSettings!$A$2:$A$1459,0),MATCH(AK$1,NoSettings!$C$1:$AG$1,0))</f>
        <v>38300000000</v>
      </c>
    </row>
    <row r="1270" ht="15.75" hidden="1" customHeight="1">
      <c r="A1270" s="3" t="s">
        <v>1726</v>
      </c>
      <c r="B1270" s="109" t="s">
        <v>178</v>
      </c>
      <c r="C1270" s="109" t="s">
        <v>1935</v>
      </c>
      <c r="D1270" s="109" t="s">
        <v>181</v>
      </c>
      <c r="E1270" s="109"/>
      <c r="F1270" s="109"/>
      <c r="G1270" s="29">
        <f t="array" ref="G1270">INDEX(NoSettings!$C$2:$AG$1459,MATCH($A1270,NoSettings!$A$2:$A$1459,0),MATCH(G$1,NoSettings!$C$1:$AG$1,0))</f>
        <v>10100000000000</v>
      </c>
      <c r="H1270" s="29">
        <f t="array" ref="H1270">INDEX(NoSettings!$C$2:$AG$1459,MATCH($A1270,NoSettings!$A$2:$A$1459,0),MATCH(H$1,NoSettings!$C$1:$AG$1,0))</f>
        <v>10500000000000</v>
      </c>
      <c r="I1270" s="29">
        <f t="array" ref="I1270">INDEX(NoSettings!$C$2:$AG$1459,MATCH($A1270,NoSettings!$A$2:$A$1459,0),MATCH(I$1,NoSettings!$C$1:$AG$1,0))</f>
        <v>11000000000000</v>
      </c>
      <c r="J1270" s="29">
        <f t="array" ref="J1270">INDEX(NoSettings!$C$2:$AG$1459,MATCH($A1270,NoSettings!$A$2:$A$1459,0),MATCH(J$1,NoSettings!$C$1:$AG$1,0))</f>
        <v>11400000000000</v>
      </c>
      <c r="K1270" s="29">
        <f t="array" ref="K1270">INDEX(NoSettings!$C$2:$AG$1459,MATCH($A1270,NoSettings!$A$2:$A$1459,0),MATCH(K$1,NoSettings!$C$1:$AG$1,0))</f>
        <v>11900000000000</v>
      </c>
      <c r="L1270" s="29">
        <f t="array" ref="L1270">INDEX(NoSettings!$C$2:$AG$1459,MATCH($A1270,NoSettings!$A$2:$A$1459,0),MATCH(L$1,NoSettings!$C$1:$AG$1,0))</f>
        <v>12300000000000</v>
      </c>
      <c r="M1270" s="29">
        <f t="array" ref="M1270">INDEX(NoSettings!$C$2:$AG$1459,MATCH($A1270,NoSettings!$A$2:$A$1459,0),MATCH(M$1,NoSettings!$C$1:$AG$1,0))</f>
        <v>12800000000000</v>
      </c>
      <c r="N1270" s="29">
        <f t="array" ref="N1270">INDEX(NoSettings!$C$2:$AG$1459,MATCH($A1270,NoSettings!$A$2:$A$1459,0),MATCH(N$1,NoSettings!$C$1:$AG$1,0))</f>
        <v>13200000000000</v>
      </c>
      <c r="O1270" s="29">
        <f t="array" ref="O1270">INDEX(NoSettings!$C$2:$AG$1459,MATCH($A1270,NoSettings!$A$2:$A$1459,0),MATCH(O$1,NoSettings!$C$1:$AG$1,0))</f>
        <v>13700000000000</v>
      </c>
      <c r="P1270" s="29">
        <f t="array" ref="P1270">INDEX(NoSettings!$C$2:$AG$1459,MATCH($A1270,NoSettings!$A$2:$A$1459,0),MATCH(P$1,NoSettings!$C$1:$AG$1,0))</f>
        <v>14200000000000</v>
      </c>
      <c r="Q1270" s="29">
        <f t="array" ref="Q1270">INDEX(NoSettings!$C$2:$AG$1459,MATCH($A1270,NoSettings!$A$2:$A$1459,0),MATCH(Q$1,NoSettings!$C$1:$AG$1,0))</f>
        <v>14600000000000</v>
      </c>
      <c r="R1270" s="29">
        <f t="array" ref="R1270">INDEX(NoSettings!$C$2:$AG$1459,MATCH($A1270,NoSettings!$A$2:$A$1459,0),MATCH(R$1,NoSettings!$C$1:$AG$1,0))</f>
        <v>15100000000000</v>
      </c>
      <c r="S1270" s="29">
        <f t="array" ref="S1270">INDEX(NoSettings!$C$2:$AG$1459,MATCH($A1270,NoSettings!$A$2:$A$1459,0),MATCH(S$1,NoSettings!$C$1:$AG$1,0))</f>
        <v>15500000000000</v>
      </c>
      <c r="T1270" s="29">
        <f t="array" ref="T1270">INDEX(NoSettings!$C$2:$AG$1459,MATCH($A1270,NoSettings!$A$2:$A$1459,0),MATCH(T$1,NoSettings!$C$1:$AG$1,0))</f>
        <v>16000000000000</v>
      </c>
      <c r="U1270" s="29">
        <f t="array" ref="U1270">INDEX(NoSettings!$C$2:$AG$1459,MATCH($A1270,NoSettings!$A$2:$A$1459,0),MATCH(U$1,NoSettings!$C$1:$AG$1,0))</f>
        <v>16400000000000</v>
      </c>
      <c r="V1270" s="29">
        <f t="array" ref="V1270">INDEX(NoSettings!$C$2:$AG$1459,MATCH($A1270,NoSettings!$A$2:$A$1459,0),MATCH(V$1,NoSettings!$C$1:$AG$1,0))</f>
        <v>16900000000000</v>
      </c>
      <c r="W1270" s="29">
        <f t="array" ref="W1270">INDEX(NoSettings!$C$2:$AG$1459,MATCH($A1270,NoSettings!$A$2:$A$1459,0),MATCH(W$1,NoSettings!$C$1:$AG$1,0))</f>
        <v>17300000000000</v>
      </c>
      <c r="X1270" s="29">
        <f t="array" ref="X1270">INDEX(NoSettings!$C$2:$AG$1459,MATCH($A1270,NoSettings!$A$2:$A$1459,0),MATCH(X$1,NoSettings!$C$1:$AG$1,0))</f>
        <v>17800000000000</v>
      </c>
      <c r="Y1270" s="29">
        <f t="array" ref="Y1270">INDEX(NoSettings!$C$2:$AG$1459,MATCH($A1270,NoSettings!$A$2:$A$1459,0),MATCH(Y$1,NoSettings!$C$1:$AG$1,0))</f>
        <v>18200000000000</v>
      </c>
      <c r="Z1270" s="29">
        <f t="array" ref="Z1270">INDEX(NoSettings!$C$2:$AG$1459,MATCH($A1270,NoSettings!$A$2:$A$1459,0),MATCH(Z$1,NoSettings!$C$1:$AG$1,0))</f>
        <v>18700000000000</v>
      </c>
      <c r="AA1270" s="29">
        <f t="array" ref="AA1270">INDEX(NoSettings!$C$2:$AG$1459,MATCH($A1270,NoSettings!$A$2:$A$1459,0),MATCH(AA$1,NoSettings!$C$1:$AG$1,0))</f>
        <v>19100000000000</v>
      </c>
      <c r="AB1270" s="29">
        <f t="array" ref="AB1270">INDEX(NoSettings!$C$2:$AG$1459,MATCH($A1270,NoSettings!$A$2:$A$1459,0),MATCH(AB$1,NoSettings!$C$1:$AG$1,0))</f>
        <v>19600000000000</v>
      </c>
      <c r="AC1270" s="29">
        <f t="array" ref="AC1270">INDEX(NoSettings!$C$2:$AG$1459,MATCH($A1270,NoSettings!$A$2:$A$1459,0),MATCH(AC$1,NoSettings!$C$1:$AG$1,0))</f>
        <v>20000000000000</v>
      </c>
      <c r="AD1270" s="29">
        <f t="array" ref="AD1270">INDEX(NoSettings!$C$2:$AG$1459,MATCH($A1270,NoSettings!$A$2:$A$1459,0),MATCH(AD$1,NoSettings!$C$1:$AG$1,0))</f>
        <v>20500000000000</v>
      </c>
      <c r="AE1270" s="29">
        <f t="array" ref="AE1270">INDEX(NoSettings!$C$2:$AG$1459,MATCH($A1270,NoSettings!$A$2:$A$1459,0),MATCH(AE$1,NoSettings!$C$1:$AG$1,0))</f>
        <v>20900000000000</v>
      </c>
      <c r="AF1270" s="29">
        <f t="array" ref="AF1270">INDEX(NoSettings!$C$2:$AG$1459,MATCH($A1270,NoSettings!$A$2:$A$1459,0),MATCH(AF$1,NoSettings!$C$1:$AG$1,0))</f>
        <v>21400000000000</v>
      </c>
      <c r="AG1270" s="29">
        <f t="array" ref="AG1270">INDEX(NoSettings!$C$2:$AG$1459,MATCH($A1270,NoSettings!$A$2:$A$1459,0),MATCH(AG$1,NoSettings!$C$1:$AG$1,0))</f>
        <v>21800000000000</v>
      </c>
      <c r="AH1270" s="29">
        <f t="array" ref="AH1270">INDEX(NoSettings!$C$2:$AG$1459,MATCH($A1270,NoSettings!$A$2:$A$1459,0),MATCH(AH$1,NoSettings!$C$1:$AG$1,0))</f>
        <v>22300000000000</v>
      </c>
      <c r="AI1270" s="29">
        <f t="array" ref="AI1270">INDEX(NoSettings!$C$2:$AG$1459,MATCH($A1270,NoSettings!$A$2:$A$1459,0),MATCH(AI$1,NoSettings!$C$1:$AG$1,0))</f>
        <v>22800000000000</v>
      </c>
      <c r="AJ1270" s="29">
        <f t="array" ref="AJ1270">INDEX(NoSettings!$C$2:$AG$1459,MATCH($A1270,NoSettings!$A$2:$A$1459,0),MATCH(AJ$1,NoSettings!$C$1:$AG$1,0))</f>
        <v>23200000000000</v>
      </c>
      <c r="AK1270" s="29">
        <f t="array" ref="AK1270">INDEX(NoSettings!$C$2:$AG$1459,MATCH($A1270,NoSettings!$A$2:$A$1459,0),MATCH(AK$1,NoSettings!$C$1:$AG$1,0))</f>
        <v>23700000000000</v>
      </c>
    </row>
    <row r="1271" ht="15.75" hidden="1" customHeight="1">
      <c r="A1271" s="3" t="s">
        <v>1727</v>
      </c>
      <c r="B1271" s="109" t="s">
        <v>178</v>
      </c>
      <c r="C1271" s="109" t="s">
        <v>1935</v>
      </c>
      <c r="D1271" s="109" t="s">
        <v>182</v>
      </c>
      <c r="E1271" s="109"/>
      <c r="F1271" s="109"/>
      <c r="G1271" s="29">
        <f t="array" ref="G1271">INDEX(NoSettings!$C$2:$AG$1459,MATCH($A1271,NoSettings!$A$2:$A$1459,0),MATCH(G$1,NoSettings!$C$1:$AG$1,0))</f>
        <v>1900000000</v>
      </c>
      <c r="H1271" s="29">
        <f t="array" ref="H1271">INDEX(NoSettings!$C$2:$AG$1459,MATCH($A1271,NoSettings!$A$2:$A$1459,0),MATCH(H$1,NoSettings!$C$1:$AG$1,0))</f>
        <v>1980000000</v>
      </c>
      <c r="I1271" s="29">
        <f t="array" ref="I1271">INDEX(NoSettings!$C$2:$AG$1459,MATCH($A1271,NoSettings!$A$2:$A$1459,0),MATCH(I$1,NoSettings!$C$1:$AG$1,0))</f>
        <v>2070000000</v>
      </c>
      <c r="J1271" s="29">
        <f t="array" ref="J1271">INDEX(NoSettings!$C$2:$AG$1459,MATCH($A1271,NoSettings!$A$2:$A$1459,0),MATCH(J$1,NoSettings!$C$1:$AG$1,0))</f>
        <v>2150000000</v>
      </c>
      <c r="K1271" s="29">
        <f t="array" ref="K1271">INDEX(NoSettings!$C$2:$AG$1459,MATCH($A1271,NoSettings!$A$2:$A$1459,0),MATCH(K$1,NoSettings!$C$1:$AG$1,0))</f>
        <v>2240000000</v>
      </c>
      <c r="L1271" s="29">
        <f t="array" ref="L1271">INDEX(NoSettings!$C$2:$AG$1459,MATCH($A1271,NoSettings!$A$2:$A$1459,0),MATCH(L$1,NoSettings!$C$1:$AG$1,0))</f>
        <v>2320000000</v>
      </c>
      <c r="M1271" s="29">
        <f t="array" ref="M1271">INDEX(NoSettings!$C$2:$AG$1459,MATCH($A1271,NoSettings!$A$2:$A$1459,0),MATCH(M$1,NoSettings!$C$1:$AG$1,0))</f>
        <v>2410000000</v>
      </c>
      <c r="N1271" s="29">
        <f t="array" ref="N1271">INDEX(NoSettings!$C$2:$AG$1459,MATCH($A1271,NoSettings!$A$2:$A$1459,0),MATCH(N$1,NoSettings!$C$1:$AG$1,0))</f>
        <v>2490000000</v>
      </c>
      <c r="O1271" s="29">
        <f t="array" ref="O1271">INDEX(NoSettings!$C$2:$AG$1459,MATCH($A1271,NoSettings!$A$2:$A$1459,0),MATCH(O$1,NoSettings!$C$1:$AG$1,0))</f>
        <v>2580000000</v>
      </c>
      <c r="P1271" s="29">
        <f t="array" ref="P1271">INDEX(NoSettings!$C$2:$AG$1459,MATCH($A1271,NoSettings!$A$2:$A$1459,0),MATCH(P$1,NoSettings!$C$1:$AG$1,0))</f>
        <v>2660000000</v>
      </c>
      <c r="Q1271" s="29">
        <f t="array" ref="Q1271">INDEX(NoSettings!$C$2:$AG$1459,MATCH($A1271,NoSettings!$A$2:$A$1459,0),MATCH(Q$1,NoSettings!$C$1:$AG$1,0))</f>
        <v>2750000000</v>
      </c>
      <c r="R1271" s="29">
        <f t="array" ref="R1271">INDEX(NoSettings!$C$2:$AG$1459,MATCH($A1271,NoSettings!$A$2:$A$1459,0),MATCH(R$1,NoSettings!$C$1:$AG$1,0))</f>
        <v>2830000000</v>
      </c>
      <c r="S1271" s="29">
        <f t="array" ref="S1271">INDEX(NoSettings!$C$2:$AG$1459,MATCH($A1271,NoSettings!$A$2:$A$1459,0),MATCH(S$1,NoSettings!$C$1:$AG$1,0))</f>
        <v>2920000000</v>
      </c>
      <c r="T1271" s="29">
        <f t="array" ref="T1271">INDEX(NoSettings!$C$2:$AG$1459,MATCH($A1271,NoSettings!$A$2:$A$1459,0),MATCH(T$1,NoSettings!$C$1:$AG$1,0))</f>
        <v>3000000000</v>
      </c>
      <c r="U1271" s="29">
        <f t="array" ref="U1271">INDEX(NoSettings!$C$2:$AG$1459,MATCH($A1271,NoSettings!$A$2:$A$1459,0),MATCH(U$1,NoSettings!$C$1:$AG$1,0))</f>
        <v>3090000000</v>
      </c>
      <c r="V1271" s="29">
        <f t="array" ref="V1271">INDEX(NoSettings!$C$2:$AG$1459,MATCH($A1271,NoSettings!$A$2:$A$1459,0),MATCH(V$1,NoSettings!$C$1:$AG$1,0))</f>
        <v>3170000000</v>
      </c>
      <c r="W1271" s="29">
        <f t="array" ref="W1271">INDEX(NoSettings!$C$2:$AG$1459,MATCH($A1271,NoSettings!$A$2:$A$1459,0),MATCH(W$1,NoSettings!$C$1:$AG$1,0))</f>
        <v>3260000000</v>
      </c>
      <c r="X1271" s="29">
        <f t="array" ref="X1271">INDEX(NoSettings!$C$2:$AG$1459,MATCH($A1271,NoSettings!$A$2:$A$1459,0),MATCH(X$1,NoSettings!$C$1:$AG$1,0))</f>
        <v>3340000000</v>
      </c>
      <c r="Y1271" s="29">
        <f t="array" ref="Y1271">INDEX(NoSettings!$C$2:$AG$1459,MATCH($A1271,NoSettings!$A$2:$A$1459,0),MATCH(Y$1,NoSettings!$C$1:$AG$1,0))</f>
        <v>3430000000</v>
      </c>
      <c r="Z1271" s="29">
        <f t="array" ref="Z1271">INDEX(NoSettings!$C$2:$AG$1459,MATCH($A1271,NoSettings!$A$2:$A$1459,0),MATCH(Z$1,NoSettings!$C$1:$AG$1,0))</f>
        <v>3510000000</v>
      </c>
      <c r="AA1271" s="29">
        <f t="array" ref="AA1271">INDEX(NoSettings!$C$2:$AG$1459,MATCH($A1271,NoSettings!$A$2:$A$1459,0),MATCH(AA$1,NoSettings!$C$1:$AG$1,0))</f>
        <v>3600000000</v>
      </c>
      <c r="AB1271" s="29">
        <f t="array" ref="AB1271">INDEX(NoSettings!$C$2:$AG$1459,MATCH($A1271,NoSettings!$A$2:$A$1459,0),MATCH(AB$1,NoSettings!$C$1:$AG$1,0))</f>
        <v>3680000000</v>
      </c>
      <c r="AC1271" s="29">
        <f t="array" ref="AC1271">INDEX(NoSettings!$C$2:$AG$1459,MATCH($A1271,NoSettings!$A$2:$A$1459,0),MATCH(AC$1,NoSettings!$C$1:$AG$1,0))</f>
        <v>3770000000</v>
      </c>
      <c r="AD1271" s="29">
        <f t="array" ref="AD1271">INDEX(NoSettings!$C$2:$AG$1459,MATCH($A1271,NoSettings!$A$2:$A$1459,0),MATCH(AD$1,NoSettings!$C$1:$AG$1,0))</f>
        <v>3850000000</v>
      </c>
      <c r="AE1271" s="29">
        <f t="array" ref="AE1271">INDEX(NoSettings!$C$2:$AG$1459,MATCH($A1271,NoSettings!$A$2:$A$1459,0),MATCH(AE$1,NoSettings!$C$1:$AG$1,0))</f>
        <v>3940000000</v>
      </c>
      <c r="AF1271" s="29">
        <f t="array" ref="AF1271">INDEX(NoSettings!$C$2:$AG$1459,MATCH($A1271,NoSettings!$A$2:$A$1459,0),MATCH(AF$1,NoSettings!$C$1:$AG$1,0))</f>
        <v>4020000000</v>
      </c>
      <c r="AG1271" s="29">
        <f t="array" ref="AG1271">INDEX(NoSettings!$C$2:$AG$1459,MATCH($A1271,NoSettings!$A$2:$A$1459,0),MATCH(AG$1,NoSettings!$C$1:$AG$1,0))</f>
        <v>4110000000</v>
      </c>
      <c r="AH1271" s="29">
        <f t="array" ref="AH1271">INDEX(NoSettings!$C$2:$AG$1459,MATCH($A1271,NoSettings!$A$2:$A$1459,0),MATCH(AH$1,NoSettings!$C$1:$AG$1,0))</f>
        <v>4200000000</v>
      </c>
      <c r="AI1271" s="29">
        <f t="array" ref="AI1271">INDEX(NoSettings!$C$2:$AG$1459,MATCH($A1271,NoSettings!$A$2:$A$1459,0),MATCH(AI$1,NoSettings!$C$1:$AG$1,0))</f>
        <v>4280000000</v>
      </c>
      <c r="AJ1271" s="29">
        <f t="array" ref="AJ1271">INDEX(NoSettings!$C$2:$AG$1459,MATCH($A1271,NoSettings!$A$2:$A$1459,0),MATCH(AJ$1,NoSettings!$C$1:$AG$1,0))</f>
        <v>4370000000</v>
      </c>
      <c r="AK1271" s="29">
        <f t="array" ref="AK1271">INDEX(NoSettings!$C$2:$AG$1459,MATCH($A1271,NoSettings!$A$2:$A$1459,0),MATCH(AK$1,NoSettings!$C$1:$AG$1,0))</f>
        <v>4450000000</v>
      </c>
    </row>
    <row r="1272" ht="15.75" hidden="1" customHeight="1">
      <c r="A1272" s="3" t="s">
        <v>1728</v>
      </c>
      <c r="B1272" s="109" t="s">
        <v>178</v>
      </c>
      <c r="C1272" s="109" t="s">
        <v>1935</v>
      </c>
      <c r="D1272" s="109" t="s">
        <v>183</v>
      </c>
      <c r="E1272" s="109"/>
      <c r="F1272" s="109"/>
      <c r="G1272" s="29">
        <f t="array" ref="G1272">INDEX(NoSettings!$C$2:$AG$1459,MATCH($A1272,NoSettings!$A$2:$A$1459,0),MATCH(G$1,NoSettings!$C$1:$AG$1,0))</f>
        <v>661000000000</v>
      </c>
      <c r="H1272" s="29">
        <f t="array" ref="H1272">INDEX(NoSettings!$C$2:$AG$1459,MATCH($A1272,NoSettings!$A$2:$A$1459,0),MATCH(H$1,NoSettings!$C$1:$AG$1,0))</f>
        <v>690000000000</v>
      </c>
      <c r="I1272" s="29">
        <f t="array" ref="I1272">INDEX(NoSettings!$C$2:$AG$1459,MATCH($A1272,NoSettings!$A$2:$A$1459,0),MATCH(I$1,NoSettings!$C$1:$AG$1,0))</f>
        <v>720000000000</v>
      </c>
      <c r="J1272" s="29">
        <f t="array" ref="J1272">INDEX(NoSettings!$C$2:$AG$1459,MATCH($A1272,NoSettings!$A$2:$A$1459,0),MATCH(J$1,NoSettings!$C$1:$AG$1,0))</f>
        <v>750000000000</v>
      </c>
      <c r="K1272" s="29">
        <f t="array" ref="K1272">INDEX(NoSettings!$C$2:$AG$1459,MATCH($A1272,NoSettings!$A$2:$A$1459,0),MATCH(K$1,NoSettings!$C$1:$AG$1,0))</f>
        <v>779000000000</v>
      </c>
      <c r="L1272" s="29">
        <f t="array" ref="L1272">INDEX(NoSettings!$C$2:$AG$1459,MATCH($A1272,NoSettings!$A$2:$A$1459,0),MATCH(L$1,NoSettings!$C$1:$AG$1,0))</f>
        <v>809000000000</v>
      </c>
      <c r="M1272" s="29">
        <f t="array" ref="M1272">INDEX(NoSettings!$C$2:$AG$1459,MATCH($A1272,NoSettings!$A$2:$A$1459,0),MATCH(M$1,NoSettings!$C$1:$AG$1,0))</f>
        <v>839000000000</v>
      </c>
      <c r="N1272" s="29">
        <f t="array" ref="N1272">INDEX(NoSettings!$C$2:$AG$1459,MATCH($A1272,NoSettings!$A$2:$A$1459,0),MATCH(N$1,NoSettings!$C$1:$AG$1,0))</f>
        <v>868000000000</v>
      </c>
      <c r="O1272" s="29">
        <f t="array" ref="O1272">INDEX(NoSettings!$C$2:$AG$1459,MATCH($A1272,NoSettings!$A$2:$A$1459,0),MATCH(O$1,NoSettings!$C$1:$AG$1,0))</f>
        <v>898000000000</v>
      </c>
      <c r="P1272" s="29">
        <f t="array" ref="P1272">INDEX(NoSettings!$C$2:$AG$1459,MATCH($A1272,NoSettings!$A$2:$A$1459,0),MATCH(P$1,NoSettings!$C$1:$AG$1,0))</f>
        <v>928000000000</v>
      </c>
      <c r="Q1272" s="29">
        <f t="array" ref="Q1272">INDEX(NoSettings!$C$2:$AG$1459,MATCH($A1272,NoSettings!$A$2:$A$1459,0),MATCH(Q$1,NoSettings!$C$1:$AG$1,0))</f>
        <v>957000000000</v>
      </c>
      <c r="R1272" s="29">
        <f t="array" ref="R1272">INDEX(NoSettings!$C$2:$AG$1459,MATCH($A1272,NoSettings!$A$2:$A$1459,0),MATCH(R$1,NoSettings!$C$1:$AG$1,0))</f>
        <v>987000000000</v>
      </c>
      <c r="S1272" s="29">
        <f t="array" ref="S1272">INDEX(NoSettings!$C$2:$AG$1459,MATCH($A1272,NoSettings!$A$2:$A$1459,0),MATCH(S$1,NoSettings!$C$1:$AG$1,0))</f>
        <v>1020000000000</v>
      </c>
      <c r="T1272" s="29">
        <f t="array" ref="T1272">INDEX(NoSettings!$C$2:$AG$1459,MATCH($A1272,NoSettings!$A$2:$A$1459,0),MATCH(T$1,NoSettings!$C$1:$AG$1,0))</f>
        <v>1050000000000</v>
      </c>
      <c r="U1272" s="29">
        <f t="array" ref="U1272">INDEX(NoSettings!$C$2:$AG$1459,MATCH($A1272,NoSettings!$A$2:$A$1459,0),MATCH(U$1,NoSettings!$C$1:$AG$1,0))</f>
        <v>1080000000000</v>
      </c>
      <c r="V1272" s="29">
        <f t="array" ref="V1272">INDEX(NoSettings!$C$2:$AG$1459,MATCH($A1272,NoSettings!$A$2:$A$1459,0),MATCH(V$1,NoSettings!$C$1:$AG$1,0))</f>
        <v>1110000000000</v>
      </c>
      <c r="W1272" s="29">
        <f t="array" ref="W1272">INDEX(NoSettings!$C$2:$AG$1459,MATCH($A1272,NoSettings!$A$2:$A$1459,0),MATCH(W$1,NoSettings!$C$1:$AG$1,0))</f>
        <v>1140000000000</v>
      </c>
      <c r="X1272" s="29">
        <f t="array" ref="X1272">INDEX(NoSettings!$C$2:$AG$1459,MATCH($A1272,NoSettings!$A$2:$A$1459,0),MATCH(X$1,NoSettings!$C$1:$AG$1,0))</f>
        <v>1160000000000</v>
      </c>
      <c r="Y1272" s="29">
        <f t="array" ref="Y1272">INDEX(NoSettings!$C$2:$AG$1459,MATCH($A1272,NoSettings!$A$2:$A$1459,0),MATCH(Y$1,NoSettings!$C$1:$AG$1,0))</f>
        <v>1190000000000</v>
      </c>
      <c r="Z1272" s="29">
        <f t="array" ref="Z1272">INDEX(NoSettings!$C$2:$AG$1459,MATCH($A1272,NoSettings!$A$2:$A$1459,0),MATCH(Z$1,NoSettings!$C$1:$AG$1,0))</f>
        <v>1220000000000</v>
      </c>
      <c r="AA1272" s="29">
        <f t="array" ref="AA1272">INDEX(NoSettings!$C$2:$AG$1459,MATCH($A1272,NoSettings!$A$2:$A$1459,0),MATCH(AA$1,NoSettings!$C$1:$AG$1,0))</f>
        <v>1250000000000</v>
      </c>
      <c r="AB1272" s="29">
        <f t="array" ref="AB1272">INDEX(NoSettings!$C$2:$AG$1459,MATCH($A1272,NoSettings!$A$2:$A$1459,0),MATCH(AB$1,NoSettings!$C$1:$AG$1,0))</f>
        <v>1280000000000</v>
      </c>
      <c r="AC1272" s="29">
        <f t="array" ref="AC1272">INDEX(NoSettings!$C$2:$AG$1459,MATCH($A1272,NoSettings!$A$2:$A$1459,0),MATCH(AC$1,NoSettings!$C$1:$AG$1,0))</f>
        <v>1310000000000</v>
      </c>
      <c r="AD1272" s="29">
        <f t="array" ref="AD1272">INDEX(NoSettings!$C$2:$AG$1459,MATCH($A1272,NoSettings!$A$2:$A$1459,0),MATCH(AD$1,NoSettings!$C$1:$AG$1,0))</f>
        <v>1340000000000</v>
      </c>
      <c r="AE1272" s="29">
        <f t="array" ref="AE1272">INDEX(NoSettings!$C$2:$AG$1459,MATCH($A1272,NoSettings!$A$2:$A$1459,0),MATCH(AE$1,NoSettings!$C$1:$AG$1,0))</f>
        <v>1370000000000</v>
      </c>
      <c r="AF1272" s="29">
        <f t="array" ref="AF1272">INDEX(NoSettings!$C$2:$AG$1459,MATCH($A1272,NoSettings!$A$2:$A$1459,0),MATCH(AF$1,NoSettings!$C$1:$AG$1,0))</f>
        <v>1400000000000</v>
      </c>
      <c r="AG1272" s="29">
        <f t="array" ref="AG1272">INDEX(NoSettings!$C$2:$AG$1459,MATCH($A1272,NoSettings!$A$2:$A$1459,0),MATCH(AG$1,NoSettings!$C$1:$AG$1,0))</f>
        <v>1430000000000</v>
      </c>
      <c r="AH1272" s="29">
        <f t="array" ref="AH1272">INDEX(NoSettings!$C$2:$AG$1459,MATCH($A1272,NoSettings!$A$2:$A$1459,0),MATCH(AH$1,NoSettings!$C$1:$AG$1,0))</f>
        <v>1460000000000</v>
      </c>
      <c r="AI1272" s="29">
        <f t="array" ref="AI1272">INDEX(NoSettings!$C$2:$AG$1459,MATCH($A1272,NoSettings!$A$2:$A$1459,0),MATCH(AI$1,NoSettings!$C$1:$AG$1,0))</f>
        <v>1490000000000</v>
      </c>
      <c r="AJ1272" s="29">
        <f t="array" ref="AJ1272">INDEX(NoSettings!$C$2:$AG$1459,MATCH($A1272,NoSettings!$A$2:$A$1459,0),MATCH(AJ$1,NoSettings!$C$1:$AG$1,0))</f>
        <v>1520000000000</v>
      </c>
      <c r="AK1272" s="29">
        <f t="array" ref="AK1272">INDEX(NoSettings!$C$2:$AG$1459,MATCH($A1272,NoSettings!$A$2:$A$1459,0),MATCH(AK$1,NoSettings!$C$1:$AG$1,0))</f>
        <v>1550000000000</v>
      </c>
    </row>
    <row r="1273" ht="15.75" hidden="1" customHeight="1">
      <c r="A1273" s="3" t="s">
        <v>1729</v>
      </c>
      <c r="B1273" s="109" t="s">
        <v>178</v>
      </c>
      <c r="C1273" s="109" t="s">
        <v>1935</v>
      </c>
      <c r="D1273" s="109" t="s">
        <v>184</v>
      </c>
      <c r="E1273" s="109"/>
      <c r="F1273" s="109"/>
      <c r="G1273" s="3">
        <f t="array" ref="G1273">INDEX(NoSettings!$C$2:$AG$1459,MATCH($A1273,NoSettings!$A$2:$A$1459,0),MATCH(G$1,NoSettings!$C$1:$AG$1,0))</f>
        <v>0</v>
      </c>
      <c r="H1273" s="3">
        <f t="array" ref="H1273">INDEX(NoSettings!$C$2:$AG$1459,MATCH($A1273,NoSettings!$A$2:$A$1459,0),MATCH(H$1,NoSettings!$C$1:$AG$1,0))</f>
        <v>0</v>
      </c>
      <c r="I1273" s="3">
        <f t="array" ref="I1273">INDEX(NoSettings!$C$2:$AG$1459,MATCH($A1273,NoSettings!$A$2:$A$1459,0),MATCH(I$1,NoSettings!$C$1:$AG$1,0))</f>
        <v>0</v>
      </c>
      <c r="J1273" s="3">
        <f t="array" ref="J1273">INDEX(NoSettings!$C$2:$AG$1459,MATCH($A1273,NoSettings!$A$2:$A$1459,0),MATCH(J$1,NoSettings!$C$1:$AG$1,0))</f>
        <v>0</v>
      </c>
      <c r="K1273" s="3">
        <f t="array" ref="K1273">INDEX(NoSettings!$C$2:$AG$1459,MATCH($A1273,NoSettings!$A$2:$A$1459,0),MATCH(K$1,NoSettings!$C$1:$AG$1,0))</f>
        <v>0</v>
      </c>
      <c r="L1273" s="3">
        <f t="array" ref="L1273">INDEX(NoSettings!$C$2:$AG$1459,MATCH($A1273,NoSettings!$A$2:$A$1459,0),MATCH(L$1,NoSettings!$C$1:$AG$1,0))</f>
        <v>0</v>
      </c>
      <c r="M1273" s="3">
        <f t="array" ref="M1273">INDEX(NoSettings!$C$2:$AG$1459,MATCH($A1273,NoSettings!$A$2:$A$1459,0),MATCH(M$1,NoSettings!$C$1:$AG$1,0))</f>
        <v>0</v>
      </c>
      <c r="N1273" s="3">
        <f t="array" ref="N1273">INDEX(NoSettings!$C$2:$AG$1459,MATCH($A1273,NoSettings!$A$2:$A$1459,0),MATCH(N$1,NoSettings!$C$1:$AG$1,0))</f>
        <v>0</v>
      </c>
      <c r="O1273" s="3">
        <f t="array" ref="O1273">INDEX(NoSettings!$C$2:$AG$1459,MATCH($A1273,NoSettings!$A$2:$A$1459,0),MATCH(O$1,NoSettings!$C$1:$AG$1,0))</f>
        <v>0</v>
      </c>
      <c r="P1273" s="3">
        <f t="array" ref="P1273">INDEX(NoSettings!$C$2:$AG$1459,MATCH($A1273,NoSettings!$A$2:$A$1459,0),MATCH(P$1,NoSettings!$C$1:$AG$1,0))</f>
        <v>0</v>
      </c>
      <c r="Q1273" s="3">
        <f t="array" ref="Q1273">INDEX(NoSettings!$C$2:$AG$1459,MATCH($A1273,NoSettings!$A$2:$A$1459,0),MATCH(Q$1,NoSettings!$C$1:$AG$1,0))</f>
        <v>0</v>
      </c>
      <c r="R1273" s="3">
        <f t="array" ref="R1273">INDEX(NoSettings!$C$2:$AG$1459,MATCH($A1273,NoSettings!$A$2:$A$1459,0),MATCH(R$1,NoSettings!$C$1:$AG$1,0))</f>
        <v>0</v>
      </c>
      <c r="S1273" s="3">
        <f t="array" ref="S1273">INDEX(NoSettings!$C$2:$AG$1459,MATCH($A1273,NoSettings!$A$2:$A$1459,0),MATCH(S$1,NoSettings!$C$1:$AG$1,0))</f>
        <v>0</v>
      </c>
      <c r="T1273" s="3">
        <f t="array" ref="T1273">INDEX(NoSettings!$C$2:$AG$1459,MATCH($A1273,NoSettings!$A$2:$A$1459,0),MATCH(T$1,NoSettings!$C$1:$AG$1,0))</f>
        <v>0</v>
      </c>
      <c r="U1273" s="3">
        <f t="array" ref="U1273">INDEX(NoSettings!$C$2:$AG$1459,MATCH($A1273,NoSettings!$A$2:$A$1459,0),MATCH(U$1,NoSettings!$C$1:$AG$1,0))</f>
        <v>0</v>
      </c>
      <c r="V1273" s="3">
        <f t="array" ref="V1273">INDEX(NoSettings!$C$2:$AG$1459,MATCH($A1273,NoSettings!$A$2:$A$1459,0),MATCH(V$1,NoSettings!$C$1:$AG$1,0))</f>
        <v>0</v>
      </c>
      <c r="W1273" s="3">
        <f t="array" ref="W1273">INDEX(NoSettings!$C$2:$AG$1459,MATCH($A1273,NoSettings!$A$2:$A$1459,0),MATCH(W$1,NoSettings!$C$1:$AG$1,0))</f>
        <v>0</v>
      </c>
      <c r="X1273" s="3">
        <f t="array" ref="X1273">INDEX(NoSettings!$C$2:$AG$1459,MATCH($A1273,NoSettings!$A$2:$A$1459,0),MATCH(X$1,NoSettings!$C$1:$AG$1,0))</f>
        <v>0</v>
      </c>
      <c r="Y1273" s="3">
        <f t="array" ref="Y1273">INDEX(NoSettings!$C$2:$AG$1459,MATCH($A1273,NoSettings!$A$2:$A$1459,0),MATCH(Y$1,NoSettings!$C$1:$AG$1,0))</f>
        <v>0</v>
      </c>
      <c r="Z1273" s="3">
        <f t="array" ref="Z1273">INDEX(NoSettings!$C$2:$AG$1459,MATCH($A1273,NoSettings!$A$2:$A$1459,0),MATCH(Z$1,NoSettings!$C$1:$AG$1,0))</f>
        <v>0</v>
      </c>
      <c r="AA1273" s="3">
        <f t="array" ref="AA1273">INDEX(NoSettings!$C$2:$AG$1459,MATCH($A1273,NoSettings!$A$2:$A$1459,0),MATCH(AA$1,NoSettings!$C$1:$AG$1,0))</f>
        <v>0</v>
      </c>
      <c r="AB1273" s="3">
        <f t="array" ref="AB1273">INDEX(NoSettings!$C$2:$AG$1459,MATCH($A1273,NoSettings!$A$2:$A$1459,0),MATCH(AB$1,NoSettings!$C$1:$AG$1,0))</f>
        <v>0</v>
      </c>
      <c r="AC1273" s="3">
        <f t="array" ref="AC1273">INDEX(NoSettings!$C$2:$AG$1459,MATCH($A1273,NoSettings!$A$2:$A$1459,0),MATCH(AC$1,NoSettings!$C$1:$AG$1,0))</f>
        <v>0</v>
      </c>
      <c r="AD1273" s="3">
        <f t="array" ref="AD1273">INDEX(NoSettings!$C$2:$AG$1459,MATCH($A1273,NoSettings!$A$2:$A$1459,0),MATCH(AD$1,NoSettings!$C$1:$AG$1,0))</f>
        <v>0</v>
      </c>
      <c r="AE1273" s="3">
        <f t="array" ref="AE1273">INDEX(NoSettings!$C$2:$AG$1459,MATCH($A1273,NoSettings!$A$2:$A$1459,0),MATCH(AE$1,NoSettings!$C$1:$AG$1,0))</f>
        <v>0</v>
      </c>
      <c r="AF1273" s="3">
        <f t="array" ref="AF1273">INDEX(NoSettings!$C$2:$AG$1459,MATCH($A1273,NoSettings!$A$2:$A$1459,0),MATCH(AF$1,NoSettings!$C$1:$AG$1,0))</f>
        <v>0</v>
      </c>
      <c r="AG1273" s="3">
        <f t="array" ref="AG1273">INDEX(NoSettings!$C$2:$AG$1459,MATCH($A1273,NoSettings!$A$2:$A$1459,0),MATCH(AG$1,NoSettings!$C$1:$AG$1,0))</f>
        <v>0</v>
      </c>
      <c r="AH1273" s="3">
        <f t="array" ref="AH1273">INDEX(NoSettings!$C$2:$AG$1459,MATCH($A1273,NoSettings!$A$2:$A$1459,0),MATCH(AH$1,NoSettings!$C$1:$AG$1,0))</f>
        <v>0</v>
      </c>
      <c r="AI1273" s="3">
        <f t="array" ref="AI1273">INDEX(NoSettings!$C$2:$AG$1459,MATCH($A1273,NoSettings!$A$2:$A$1459,0),MATCH(AI$1,NoSettings!$C$1:$AG$1,0))</f>
        <v>0</v>
      </c>
      <c r="AJ1273" s="3">
        <f t="array" ref="AJ1273">INDEX(NoSettings!$C$2:$AG$1459,MATCH($A1273,NoSettings!$A$2:$A$1459,0),MATCH(AJ$1,NoSettings!$C$1:$AG$1,0))</f>
        <v>0</v>
      </c>
      <c r="AK1273" s="3">
        <f t="array" ref="AK1273">INDEX(NoSettings!$C$2:$AG$1459,MATCH($A1273,NoSettings!$A$2:$A$1459,0),MATCH(AK$1,NoSettings!$C$1:$AG$1,0))</f>
        <v>0</v>
      </c>
    </row>
    <row r="1274" ht="15.75" hidden="1" customHeight="1">
      <c r="A1274" s="3" t="s">
        <v>1730</v>
      </c>
      <c r="B1274" s="109" t="s">
        <v>178</v>
      </c>
      <c r="C1274" s="109" t="s">
        <v>1935</v>
      </c>
      <c r="D1274" s="109" t="s">
        <v>185</v>
      </c>
      <c r="E1274" s="109"/>
      <c r="F1274" s="109"/>
      <c r="G1274" s="3">
        <f t="array" ref="G1274">INDEX(NoSettings!$C$2:$AG$1459,MATCH($A1274,NoSettings!$A$2:$A$1459,0),MATCH(G$1,NoSettings!$C$1:$AG$1,0))</f>
        <v>0</v>
      </c>
      <c r="H1274" s="3">
        <f t="array" ref="H1274">INDEX(NoSettings!$C$2:$AG$1459,MATCH($A1274,NoSettings!$A$2:$A$1459,0),MATCH(H$1,NoSettings!$C$1:$AG$1,0))</f>
        <v>0</v>
      </c>
      <c r="I1274" s="3">
        <f t="array" ref="I1274">INDEX(NoSettings!$C$2:$AG$1459,MATCH($A1274,NoSettings!$A$2:$A$1459,0),MATCH(I$1,NoSettings!$C$1:$AG$1,0))</f>
        <v>0</v>
      </c>
      <c r="J1274" s="3">
        <f t="array" ref="J1274">INDEX(NoSettings!$C$2:$AG$1459,MATCH($A1274,NoSettings!$A$2:$A$1459,0),MATCH(J$1,NoSettings!$C$1:$AG$1,0))</f>
        <v>0</v>
      </c>
      <c r="K1274" s="3">
        <f t="array" ref="K1274">INDEX(NoSettings!$C$2:$AG$1459,MATCH($A1274,NoSettings!$A$2:$A$1459,0),MATCH(K$1,NoSettings!$C$1:$AG$1,0))</f>
        <v>0</v>
      </c>
      <c r="L1274" s="3">
        <f t="array" ref="L1274">INDEX(NoSettings!$C$2:$AG$1459,MATCH($A1274,NoSettings!$A$2:$A$1459,0),MATCH(L$1,NoSettings!$C$1:$AG$1,0))</f>
        <v>0</v>
      </c>
      <c r="M1274" s="3">
        <f t="array" ref="M1274">INDEX(NoSettings!$C$2:$AG$1459,MATCH($A1274,NoSettings!$A$2:$A$1459,0),MATCH(M$1,NoSettings!$C$1:$AG$1,0))</f>
        <v>0</v>
      </c>
      <c r="N1274" s="3">
        <f t="array" ref="N1274">INDEX(NoSettings!$C$2:$AG$1459,MATCH($A1274,NoSettings!$A$2:$A$1459,0),MATCH(N$1,NoSettings!$C$1:$AG$1,0))</f>
        <v>0</v>
      </c>
      <c r="O1274" s="3">
        <f t="array" ref="O1274">INDEX(NoSettings!$C$2:$AG$1459,MATCH($A1274,NoSettings!$A$2:$A$1459,0),MATCH(O$1,NoSettings!$C$1:$AG$1,0))</f>
        <v>0</v>
      </c>
      <c r="P1274" s="3">
        <f t="array" ref="P1274">INDEX(NoSettings!$C$2:$AG$1459,MATCH($A1274,NoSettings!$A$2:$A$1459,0),MATCH(P$1,NoSettings!$C$1:$AG$1,0))</f>
        <v>0</v>
      </c>
      <c r="Q1274" s="3">
        <f t="array" ref="Q1274">INDEX(NoSettings!$C$2:$AG$1459,MATCH($A1274,NoSettings!$A$2:$A$1459,0),MATCH(Q$1,NoSettings!$C$1:$AG$1,0))</f>
        <v>0</v>
      </c>
      <c r="R1274" s="3">
        <f t="array" ref="R1274">INDEX(NoSettings!$C$2:$AG$1459,MATCH($A1274,NoSettings!$A$2:$A$1459,0),MATCH(R$1,NoSettings!$C$1:$AG$1,0))</f>
        <v>0</v>
      </c>
      <c r="S1274" s="3">
        <f t="array" ref="S1274">INDEX(NoSettings!$C$2:$AG$1459,MATCH($A1274,NoSettings!$A$2:$A$1459,0),MATCH(S$1,NoSettings!$C$1:$AG$1,0))</f>
        <v>0</v>
      </c>
      <c r="T1274" s="3">
        <f t="array" ref="T1274">INDEX(NoSettings!$C$2:$AG$1459,MATCH($A1274,NoSettings!$A$2:$A$1459,0),MATCH(T$1,NoSettings!$C$1:$AG$1,0))</f>
        <v>0</v>
      </c>
      <c r="U1274" s="3">
        <f t="array" ref="U1274">INDEX(NoSettings!$C$2:$AG$1459,MATCH($A1274,NoSettings!$A$2:$A$1459,0),MATCH(U$1,NoSettings!$C$1:$AG$1,0))</f>
        <v>0</v>
      </c>
      <c r="V1274" s="3">
        <f t="array" ref="V1274">INDEX(NoSettings!$C$2:$AG$1459,MATCH($A1274,NoSettings!$A$2:$A$1459,0),MATCH(V$1,NoSettings!$C$1:$AG$1,0))</f>
        <v>0</v>
      </c>
      <c r="W1274" s="3">
        <f t="array" ref="W1274">INDEX(NoSettings!$C$2:$AG$1459,MATCH($A1274,NoSettings!$A$2:$A$1459,0),MATCH(W$1,NoSettings!$C$1:$AG$1,0))</f>
        <v>0</v>
      </c>
      <c r="X1274" s="3">
        <f t="array" ref="X1274">INDEX(NoSettings!$C$2:$AG$1459,MATCH($A1274,NoSettings!$A$2:$A$1459,0),MATCH(X$1,NoSettings!$C$1:$AG$1,0))</f>
        <v>0</v>
      </c>
      <c r="Y1274" s="3">
        <f t="array" ref="Y1274">INDEX(NoSettings!$C$2:$AG$1459,MATCH($A1274,NoSettings!$A$2:$A$1459,0),MATCH(Y$1,NoSettings!$C$1:$AG$1,0))</f>
        <v>0</v>
      </c>
      <c r="Z1274" s="3">
        <f t="array" ref="Z1274">INDEX(NoSettings!$C$2:$AG$1459,MATCH($A1274,NoSettings!$A$2:$A$1459,0),MATCH(Z$1,NoSettings!$C$1:$AG$1,0))</f>
        <v>0</v>
      </c>
      <c r="AA1274" s="3">
        <f t="array" ref="AA1274">INDEX(NoSettings!$C$2:$AG$1459,MATCH($A1274,NoSettings!$A$2:$A$1459,0),MATCH(AA$1,NoSettings!$C$1:$AG$1,0))</f>
        <v>0</v>
      </c>
      <c r="AB1274" s="3">
        <f t="array" ref="AB1274">INDEX(NoSettings!$C$2:$AG$1459,MATCH($A1274,NoSettings!$A$2:$A$1459,0),MATCH(AB$1,NoSettings!$C$1:$AG$1,0))</f>
        <v>0</v>
      </c>
      <c r="AC1274" s="3">
        <f t="array" ref="AC1274">INDEX(NoSettings!$C$2:$AG$1459,MATCH($A1274,NoSettings!$A$2:$A$1459,0),MATCH(AC$1,NoSettings!$C$1:$AG$1,0))</f>
        <v>0</v>
      </c>
      <c r="AD1274" s="3">
        <f t="array" ref="AD1274">INDEX(NoSettings!$C$2:$AG$1459,MATCH($A1274,NoSettings!$A$2:$A$1459,0),MATCH(AD$1,NoSettings!$C$1:$AG$1,0))</f>
        <v>0</v>
      </c>
      <c r="AE1274" s="3">
        <f t="array" ref="AE1274">INDEX(NoSettings!$C$2:$AG$1459,MATCH($A1274,NoSettings!$A$2:$A$1459,0),MATCH(AE$1,NoSettings!$C$1:$AG$1,0))</f>
        <v>0</v>
      </c>
      <c r="AF1274" s="3">
        <f t="array" ref="AF1274">INDEX(NoSettings!$C$2:$AG$1459,MATCH($A1274,NoSettings!$A$2:$A$1459,0),MATCH(AF$1,NoSettings!$C$1:$AG$1,0))</f>
        <v>0</v>
      </c>
      <c r="AG1274" s="3">
        <f t="array" ref="AG1274">INDEX(NoSettings!$C$2:$AG$1459,MATCH($A1274,NoSettings!$A$2:$A$1459,0),MATCH(AG$1,NoSettings!$C$1:$AG$1,0))</f>
        <v>0</v>
      </c>
      <c r="AH1274" s="3">
        <f t="array" ref="AH1274">INDEX(NoSettings!$C$2:$AG$1459,MATCH($A1274,NoSettings!$A$2:$A$1459,0),MATCH(AH$1,NoSettings!$C$1:$AG$1,0))</f>
        <v>0</v>
      </c>
      <c r="AI1274" s="3">
        <f t="array" ref="AI1274">INDEX(NoSettings!$C$2:$AG$1459,MATCH($A1274,NoSettings!$A$2:$A$1459,0),MATCH(AI$1,NoSettings!$C$1:$AG$1,0))</f>
        <v>0</v>
      </c>
      <c r="AJ1274" s="3">
        <f t="array" ref="AJ1274">INDEX(NoSettings!$C$2:$AG$1459,MATCH($A1274,NoSettings!$A$2:$A$1459,0),MATCH(AJ$1,NoSettings!$C$1:$AG$1,0))</f>
        <v>0</v>
      </c>
      <c r="AK1274" s="3">
        <f t="array" ref="AK1274">INDEX(NoSettings!$C$2:$AG$1459,MATCH($A1274,NoSettings!$A$2:$A$1459,0),MATCH(AK$1,NoSettings!$C$1:$AG$1,0))</f>
        <v>0</v>
      </c>
    </row>
    <row r="1275" ht="15.75" hidden="1" customHeight="1">
      <c r="A1275" s="3" t="s">
        <v>1731</v>
      </c>
      <c r="B1275" s="109" t="s">
        <v>178</v>
      </c>
      <c r="C1275" s="109" t="s">
        <v>1935</v>
      </c>
      <c r="D1275" s="109" t="s">
        <v>186</v>
      </c>
      <c r="E1275" s="109"/>
      <c r="F1275" s="109"/>
      <c r="G1275" s="3">
        <f t="array" ref="G1275">INDEX(NoSettings!$C$2:$AG$1459,MATCH($A1275,NoSettings!$A$2:$A$1459,0),MATCH(G$1,NoSettings!$C$1:$AG$1,0))</f>
        <v>0</v>
      </c>
      <c r="H1275" s="3">
        <f t="array" ref="H1275">INDEX(NoSettings!$C$2:$AG$1459,MATCH($A1275,NoSettings!$A$2:$A$1459,0),MATCH(H$1,NoSettings!$C$1:$AG$1,0))</f>
        <v>0</v>
      </c>
      <c r="I1275" s="3">
        <f t="array" ref="I1275">INDEX(NoSettings!$C$2:$AG$1459,MATCH($A1275,NoSettings!$A$2:$A$1459,0),MATCH(I$1,NoSettings!$C$1:$AG$1,0))</f>
        <v>0</v>
      </c>
      <c r="J1275" s="3">
        <f t="array" ref="J1275">INDEX(NoSettings!$C$2:$AG$1459,MATCH($A1275,NoSettings!$A$2:$A$1459,0),MATCH(J$1,NoSettings!$C$1:$AG$1,0))</f>
        <v>0</v>
      </c>
      <c r="K1275" s="3">
        <f t="array" ref="K1275">INDEX(NoSettings!$C$2:$AG$1459,MATCH($A1275,NoSettings!$A$2:$A$1459,0),MATCH(K$1,NoSettings!$C$1:$AG$1,0))</f>
        <v>0</v>
      </c>
      <c r="L1275" s="3">
        <f t="array" ref="L1275">INDEX(NoSettings!$C$2:$AG$1459,MATCH($A1275,NoSettings!$A$2:$A$1459,0),MATCH(L$1,NoSettings!$C$1:$AG$1,0))</f>
        <v>0</v>
      </c>
      <c r="M1275" s="3">
        <f t="array" ref="M1275">INDEX(NoSettings!$C$2:$AG$1459,MATCH($A1275,NoSettings!$A$2:$A$1459,0),MATCH(M$1,NoSettings!$C$1:$AG$1,0))</f>
        <v>0</v>
      </c>
      <c r="N1275" s="3">
        <f t="array" ref="N1275">INDEX(NoSettings!$C$2:$AG$1459,MATCH($A1275,NoSettings!$A$2:$A$1459,0),MATCH(N$1,NoSettings!$C$1:$AG$1,0))</f>
        <v>0</v>
      </c>
      <c r="O1275" s="3">
        <f t="array" ref="O1275">INDEX(NoSettings!$C$2:$AG$1459,MATCH($A1275,NoSettings!$A$2:$A$1459,0),MATCH(O$1,NoSettings!$C$1:$AG$1,0))</f>
        <v>0</v>
      </c>
      <c r="P1275" s="3">
        <f t="array" ref="P1275">INDEX(NoSettings!$C$2:$AG$1459,MATCH($A1275,NoSettings!$A$2:$A$1459,0),MATCH(P$1,NoSettings!$C$1:$AG$1,0))</f>
        <v>0</v>
      </c>
      <c r="Q1275" s="3">
        <f t="array" ref="Q1275">INDEX(NoSettings!$C$2:$AG$1459,MATCH($A1275,NoSettings!$A$2:$A$1459,0),MATCH(Q$1,NoSettings!$C$1:$AG$1,0))</f>
        <v>0</v>
      </c>
      <c r="R1275" s="3">
        <f t="array" ref="R1275">INDEX(NoSettings!$C$2:$AG$1459,MATCH($A1275,NoSettings!$A$2:$A$1459,0),MATCH(R$1,NoSettings!$C$1:$AG$1,0))</f>
        <v>0</v>
      </c>
      <c r="S1275" s="3">
        <f t="array" ref="S1275">INDEX(NoSettings!$C$2:$AG$1459,MATCH($A1275,NoSettings!$A$2:$A$1459,0),MATCH(S$1,NoSettings!$C$1:$AG$1,0))</f>
        <v>0</v>
      </c>
      <c r="T1275" s="3">
        <f t="array" ref="T1275">INDEX(NoSettings!$C$2:$AG$1459,MATCH($A1275,NoSettings!$A$2:$A$1459,0),MATCH(T$1,NoSettings!$C$1:$AG$1,0))</f>
        <v>0</v>
      </c>
      <c r="U1275" s="3">
        <f t="array" ref="U1275">INDEX(NoSettings!$C$2:$AG$1459,MATCH($A1275,NoSettings!$A$2:$A$1459,0),MATCH(U$1,NoSettings!$C$1:$AG$1,0))</f>
        <v>0</v>
      </c>
      <c r="V1275" s="3">
        <f t="array" ref="V1275">INDEX(NoSettings!$C$2:$AG$1459,MATCH($A1275,NoSettings!$A$2:$A$1459,0),MATCH(V$1,NoSettings!$C$1:$AG$1,0))</f>
        <v>0</v>
      </c>
      <c r="W1275" s="3">
        <f t="array" ref="W1275">INDEX(NoSettings!$C$2:$AG$1459,MATCH($A1275,NoSettings!$A$2:$A$1459,0),MATCH(W$1,NoSettings!$C$1:$AG$1,0))</f>
        <v>0</v>
      </c>
      <c r="X1275" s="3">
        <f t="array" ref="X1275">INDEX(NoSettings!$C$2:$AG$1459,MATCH($A1275,NoSettings!$A$2:$A$1459,0),MATCH(X$1,NoSettings!$C$1:$AG$1,0))</f>
        <v>0</v>
      </c>
      <c r="Y1275" s="3">
        <f t="array" ref="Y1275">INDEX(NoSettings!$C$2:$AG$1459,MATCH($A1275,NoSettings!$A$2:$A$1459,0),MATCH(Y$1,NoSettings!$C$1:$AG$1,0))</f>
        <v>0</v>
      </c>
      <c r="Z1275" s="3">
        <f t="array" ref="Z1275">INDEX(NoSettings!$C$2:$AG$1459,MATCH($A1275,NoSettings!$A$2:$A$1459,0),MATCH(Z$1,NoSettings!$C$1:$AG$1,0))</f>
        <v>0</v>
      </c>
      <c r="AA1275" s="3">
        <f t="array" ref="AA1275">INDEX(NoSettings!$C$2:$AG$1459,MATCH($A1275,NoSettings!$A$2:$A$1459,0),MATCH(AA$1,NoSettings!$C$1:$AG$1,0))</f>
        <v>0</v>
      </c>
      <c r="AB1275" s="3">
        <f t="array" ref="AB1275">INDEX(NoSettings!$C$2:$AG$1459,MATCH($A1275,NoSettings!$A$2:$A$1459,0),MATCH(AB$1,NoSettings!$C$1:$AG$1,0))</f>
        <v>0</v>
      </c>
      <c r="AC1275" s="3">
        <f t="array" ref="AC1275">INDEX(NoSettings!$C$2:$AG$1459,MATCH($A1275,NoSettings!$A$2:$A$1459,0),MATCH(AC$1,NoSettings!$C$1:$AG$1,0))</f>
        <v>0</v>
      </c>
      <c r="AD1275" s="3">
        <f t="array" ref="AD1275">INDEX(NoSettings!$C$2:$AG$1459,MATCH($A1275,NoSettings!$A$2:$A$1459,0),MATCH(AD$1,NoSettings!$C$1:$AG$1,0))</f>
        <v>0</v>
      </c>
      <c r="AE1275" s="3">
        <f t="array" ref="AE1275">INDEX(NoSettings!$C$2:$AG$1459,MATCH($A1275,NoSettings!$A$2:$A$1459,0),MATCH(AE$1,NoSettings!$C$1:$AG$1,0))</f>
        <v>0</v>
      </c>
      <c r="AF1275" s="3">
        <f t="array" ref="AF1275">INDEX(NoSettings!$C$2:$AG$1459,MATCH($A1275,NoSettings!$A$2:$A$1459,0),MATCH(AF$1,NoSettings!$C$1:$AG$1,0))</f>
        <v>0</v>
      </c>
      <c r="AG1275" s="3">
        <f t="array" ref="AG1275">INDEX(NoSettings!$C$2:$AG$1459,MATCH($A1275,NoSettings!$A$2:$A$1459,0),MATCH(AG$1,NoSettings!$C$1:$AG$1,0))</f>
        <v>0</v>
      </c>
      <c r="AH1275" s="3">
        <f t="array" ref="AH1275">INDEX(NoSettings!$C$2:$AG$1459,MATCH($A1275,NoSettings!$A$2:$A$1459,0),MATCH(AH$1,NoSettings!$C$1:$AG$1,0))</f>
        <v>0</v>
      </c>
      <c r="AI1275" s="3">
        <f t="array" ref="AI1275">INDEX(NoSettings!$C$2:$AG$1459,MATCH($A1275,NoSettings!$A$2:$A$1459,0),MATCH(AI$1,NoSettings!$C$1:$AG$1,0))</f>
        <v>0</v>
      </c>
      <c r="AJ1275" s="3">
        <f t="array" ref="AJ1275">INDEX(NoSettings!$C$2:$AG$1459,MATCH($A1275,NoSettings!$A$2:$A$1459,0),MATCH(AJ$1,NoSettings!$C$1:$AG$1,0))</f>
        <v>0</v>
      </c>
      <c r="AK1275" s="3">
        <f t="array" ref="AK1275">INDEX(NoSettings!$C$2:$AG$1459,MATCH($A1275,NoSettings!$A$2:$A$1459,0),MATCH(AK$1,NoSettings!$C$1:$AG$1,0))</f>
        <v>0</v>
      </c>
    </row>
    <row r="1276" ht="15.75" hidden="1" customHeight="1">
      <c r="A1276" s="3" t="s">
        <v>1732</v>
      </c>
      <c r="B1276" s="109" t="s">
        <v>178</v>
      </c>
      <c r="C1276" s="109" t="s">
        <v>1935</v>
      </c>
      <c r="D1276" s="109" t="s">
        <v>187</v>
      </c>
      <c r="E1276" s="109"/>
      <c r="F1276" s="109"/>
      <c r="G1276" s="29">
        <f t="array" ref="G1276">INDEX(NoSettings!$C$2:$AG$1459,MATCH($A1276,NoSettings!$A$2:$A$1459,0),MATCH(G$1,NoSettings!$C$1:$AG$1,0))</f>
        <v>52000000000</v>
      </c>
      <c r="H1276" s="29">
        <f t="array" ref="H1276">INDEX(NoSettings!$C$2:$AG$1459,MATCH($A1276,NoSettings!$A$2:$A$1459,0),MATCH(H$1,NoSettings!$C$1:$AG$1,0))</f>
        <v>54300000000</v>
      </c>
      <c r="I1276" s="29">
        <f t="array" ref="I1276">INDEX(NoSettings!$C$2:$AG$1459,MATCH($A1276,NoSettings!$A$2:$A$1459,0),MATCH(I$1,NoSettings!$C$1:$AG$1,0))</f>
        <v>56600000000</v>
      </c>
      <c r="J1276" s="29">
        <f t="array" ref="J1276">INDEX(NoSettings!$C$2:$AG$1459,MATCH($A1276,NoSettings!$A$2:$A$1459,0),MATCH(J$1,NoSettings!$C$1:$AG$1,0))</f>
        <v>59000000000</v>
      </c>
      <c r="K1276" s="29">
        <f t="array" ref="K1276">INDEX(NoSettings!$C$2:$AG$1459,MATCH($A1276,NoSettings!$A$2:$A$1459,0),MATCH(K$1,NoSettings!$C$1:$AG$1,0))</f>
        <v>61300000000</v>
      </c>
      <c r="L1276" s="29">
        <f t="array" ref="L1276">INDEX(NoSettings!$C$2:$AG$1459,MATCH($A1276,NoSettings!$A$2:$A$1459,0),MATCH(L$1,NoSettings!$C$1:$AG$1,0))</f>
        <v>63600000000</v>
      </c>
      <c r="M1276" s="29">
        <f t="array" ref="M1276">INDEX(NoSettings!$C$2:$AG$1459,MATCH($A1276,NoSettings!$A$2:$A$1459,0),MATCH(M$1,NoSettings!$C$1:$AG$1,0))</f>
        <v>66000000000</v>
      </c>
      <c r="N1276" s="29">
        <f t="array" ref="N1276">INDEX(NoSettings!$C$2:$AG$1459,MATCH($A1276,NoSettings!$A$2:$A$1459,0),MATCH(N$1,NoSettings!$C$1:$AG$1,0))</f>
        <v>68300000000</v>
      </c>
      <c r="O1276" s="29">
        <f t="array" ref="O1276">INDEX(NoSettings!$C$2:$AG$1459,MATCH($A1276,NoSettings!$A$2:$A$1459,0),MATCH(O$1,NoSettings!$C$1:$AG$1,0))</f>
        <v>70700000000</v>
      </c>
      <c r="P1276" s="29">
        <f t="array" ref="P1276">INDEX(NoSettings!$C$2:$AG$1459,MATCH($A1276,NoSettings!$A$2:$A$1459,0),MATCH(P$1,NoSettings!$C$1:$AG$1,0))</f>
        <v>73000000000</v>
      </c>
      <c r="Q1276" s="29">
        <f t="array" ref="Q1276">INDEX(NoSettings!$C$2:$AG$1459,MATCH($A1276,NoSettings!$A$2:$A$1459,0),MATCH(Q$1,NoSettings!$C$1:$AG$1,0))</f>
        <v>75300000000</v>
      </c>
      <c r="R1276" s="29">
        <f t="array" ref="R1276">INDEX(NoSettings!$C$2:$AG$1459,MATCH($A1276,NoSettings!$A$2:$A$1459,0),MATCH(R$1,NoSettings!$C$1:$AG$1,0))</f>
        <v>77700000000</v>
      </c>
      <c r="S1276" s="29">
        <f t="array" ref="S1276">INDEX(NoSettings!$C$2:$AG$1459,MATCH($A1276,NoSettings!$A$2:$A$1459,0),MATCH(S$1,NoSettings!$C$1:$AG$1,0))</f>
        <v>80000000000</v>
      </c>
      <c r="T1276" s="29">
        <f t="array" ref="T1276">INDEX(NoSettings!$C$2:$AG$1459,MATCH($A1276,NoSettings!$A$2:$A$1459,0),MATCH(T$1,NoSettings!$C$1:$AG$1,0))</f>
        <v>82300000000</v>
      </c>
      <c r="U1276" s="29">
        <f t="array" ref="U1276">INDEX(NoSettings!$C$2:$AG$1459,MATCH($A1276,NoSettings!$A$2:$A$1459,0),MATCH(U$1,NoSettings!$C$1:$AG$1,0))</f>
        <v>84700000000</v>
      </c>
      <c r="V1276" s="29">
        <f t="array" ref="V1276">INDEX(NoSettings!$C$2:$AG$1459,MATCH($A1276,NoSettings!$A$2:$A$1459,0),MATCH(V$1,NoSettings!$C$1:$AG$1,0))</f>
        <v>87000000000</v>
      </c>
      <c r="W1276" s="29">
        <f t="array" ref="W1276">INDEX(NoSettings!$C$2:$AG$1459,MATCH($A1276,NoSettings!$A$2:$A$1459,0),MATCH(W$1,NoSettings!$C$1:$AG$1,0))</f>
        <v>89300000000</v>
      </c>
      <c r="X1276" s="29">
        <f t="array" ref="X1276">INDEX(NoSettings!$C$2:$AG$1459,MATCH($A1276,NoSettings!$A$2:$A$1459,0),MATCH(X$1,NoSettings!$C$1:$AG$1,0))</f>
        <v>91700000000</v>
      </c>
      <c r="Y1276" s="29">
        <f t="array" ref="Y1276">INDEX(NoSettings!$C$2:$AG$1459,MATCH($A1276,NoSettings!$A$2:$A$1459,0),MATCH(Y$1,NoSettings!$C$1:$AG$1,0))</f>
        <v>94000000000</v>
      </c>
      <c r="Z1276" s="29">
        <f t="array" ref="Z1276">INDEX(NoSettings!$C$2:$AG$1459,MATCH($A1276,NoSettings!$A$2:$A$1459,0),MATCH(Z$1,NoSettings!$C$1:$AG$1,0))</f>
        <v>96300000000</v>
      </c>
      <c r="AA1276" s="29">
        <f t="array" ref="AA1276">INDEX(NoSettings!$C$2:$AG$1459,MATCH($A1276,NoSettings!$A$2:$A$1459,0),MATCH(AA$1,NoSettings!$C$1:$AG$1,0))</f>
        <v>98700000000</v>
      </c>
      <c r="AB1276" s="29">
        <f t="array" ref="AB1276">INDEX(NoSettings!$C$2:$AG$1459,MATCH($A1276,NoSettings!$A$2:$A$1459,0),MATCH(AB$1,NoSettings!$C$1:$AG$1,0))</f>
        <v>101000000000</v>
      </c>
      <c r="AC1276" s="29">
        <f t="array" ref="AC1276">INDEX(NoSettings!$C$2:$AG$1459,MATCH($A1276,NoSettings!$A$2:$A$1459,0),MATCH(AC$1,NoSettings!$C$1:$AG$1,0))</f>
        <v>103000000000</v>
      </c>
      <c r="AD1276" s="29">
        <f t="array" ref="AD1276">INDEX(NoSettings!$C$2:$AG$1459,MATCH($A1276,NoSettings!$A$2:$A$1459,0),MATCH(AD$1,NoSettings!$C$1:$AG$1,0))</f>
        <v>106000000000</v>
      </c>
      <c r="AE1276" s="29">
        <f t="array" ref="AE1276">INDEX(NoSettings!$C$2:$AG$1459,MATCH($A1276,NoSettings!$A$2:$A$1459,0),MATCH(AE$1,NoSettings!$C$1:$AG$1,0))</f>
        <v>108000000000</v>
      </c>
      <c r="AF1276" s="29">
        <f t="array" ref="AF1276">INDEX(NoSettings!$C$2:$AG$1459,MATCH($A1276,NoSettings!$A$2:$A$1459,0),MATCH(AF$1,NoSettings!$C$1:$AG$1,0))</f>
        <v>110000000000</v>
      </c>
      <c r="AG1276" s="29">
        <f t="array" ref="AG1276">INDEX(NoSettings!$C$2:$AG$1459,MATCH($A1276,NoSettings!$A$2:$A$1459,0),MATCH(AG$1,NoSettings!$C$1:$AG$1,0))</f>
        <v>113000000000</v>
      </c>
      <c r="AH1276" s="29">
        <f t="array" ref="AH1276">INDEX(NoSettings!$C$2:$AG$1459,MATCH($A1276,NoSettings!$A$2:$A$1459,0),MATCH(AH$1,NoSettings!$C$1:$AG$1,0))</f>
        <v>115000000000</v>
      </c>
      <c r="AI1276" s="29">
        <f t="array" ref="AI1276">INDEX(NoSettings!$C$2:$AG$1459,MATCH($A1276,NoSettings!$A$2:$A$1459,0),MATCH(AI$1,NoSettings!$C$1:$AG$1,0))</f>
        <v>117000000000</v>
      </c>
      <c r="AJ1276" s="29">
        <f t="array" ref="AJ1276">INDEX(NoSettings!$C$2:$AG$1459,MATCH($A1276,NoSettings!$A$2:$A$1459,0),MATCH(AJ$1,NoSettings!$C$1:$AG$1,0))</f>
        <v>120000000000</v>
      </c>
      <c r="AK1276" s="29">
        <f t="array" ref="AK1276">INDEX(NoSettings!$C$2:$AG$1459,MATCH($A1276,NoSettings!$A$2:$A$1459,0),MATCH(AK$1,NoSettings!$C$1:$AG$1,0))</f>
        <v>122000000000</v>
      </c>
    </row>
    <row r="1277" ht="15.75" hidden="1" customHeight="1">
      <c r="A1277" s="3" t="s">
        <v>1733</v>
      </c>
      <c r="B1277" s="109" t="s">
        <v>178</v>
      </c>
      <c r="C1277" s="109" t="s">
        <v>1935</v>
      </c>
      <c r="D1277" s="109" t="s">
        <v>188</v>
      </c>
      <c r="E1277" s="109"/>
      <c r="F1277" s="109"/>
      <c r="G1277" s="3">
        <f t="array" ref="G1277">INDEX(NoSettings!$C$2:$AG$1459,MATCH($A1277,NoSettings!$A$2:$A$1459,0),MATCH(G$1,NoSettings!$C$1:$AG$1,0))</f>
        <v>0</v>
      </c>
      <c r="H1277" s="3">
        <f t="array" ref="H1277">INDEX(NoSettings!$C$2:$AG$1459,MATCH($A1277,NoSettings!$A$2:$A$1459,0),MATCH(H$1,NoSettings!$C$1:$AG$1,0))</f>
        <v>0</v>
      </c>
      <c r="I1277" s="3">
        <f t="array" ref="I1277">INDEX(NoSettings!$C$2:$AG$1459,MATCH($A1277,NoSettings!$A$2:$A$1459,0),MATCH(I$1,NoSettings!$C$1:$AG$1,0))</f>
        <v>0</v>
      </c>
      <c r="J1277" s="3">
        <f t="array" ref="J1277">INDEX(NoSettings!$C$2:$AG$1459,MATCH($A1277,NoSettings!$A$2:$A$1459,0),MATCH(J$1,NoSettings!$C$1:$AG$1,0))</f>
        <v>0</v>
      </c>
      <c r="K1277" s="3">
        <f t="array" ref="K1277">INDEX(NoSettings!$C$2:$AG$1459,MATCH($A1277,NoSettings!$A$2:$A$1459,0),MATCH(K$1,NoSettings!$C$1:$AG$1,0))</f>
        <v>0</v>
      </c>
      <c r="L1277" s="3">
        <f t="array" ref="L1277">INDEX(NoSettings!$C$2:$AG$1459,MATCH($A1277,NoSettings!$A$2:$A$1459,0),MATCH(L$1,NoSettings!$C$1:$AG$1,0))</f>
        <v>0</v>
      </c>
      <c r="M1277" s="3">
        <f t="array" ref="M1277">INDEX(NoSettings!$C$2:$AG$1459,MATCH($A1277,NoSettings!$A$2:$A$1459,0),MATCH(M$1,NoSettings!$C$1:$AG$1,0))</f>
        <v>0</v>
      </c>
      <c r="N1277" s="3">
        <f t="array" ref="N1277">INDEX(NoSettings!$C$2:$AG$1459,MATCH($A1277,NoSettings!$A$2:$A$1459,0),MATCH(N$1,NoSettings!$C$1:$AG$1,0))</f>
        <v>0</v>
      </c>
      <c r="O1277" s="3">
        <f t="array" ref="O1277">INDEX(NoSettings!$C$2:$AG$1459,MATCH($A1277,NoSettings!$A$2:$A$1459,0),MATCH(O$1,NoSettings!$C$1:$AG$1,0))</f>
        <v>0</v>
      </c>
      <c r="P1277" s="3">
        <f t="array" ref="P1277">INDEX(NoSettings!$C$2:$AG$1459,MATCH($A1277,NoSettings!$A$2:$A$1459,0),MATCH(P$1,NoSettings!$C$1:$AG$1,0))</f>
        <v>0</v>
      </c>
      <c r="Q1277" s="3">
        <f t="array" ref="Q1277">INDEX(NoSettings!$C$2:$AG$1459,MATCH($A1277,NoSettings!$A$2:$A$1459,0),MATCH(Q$1,NoSettings!$C$1:$AG$1,0))</f>
        <v>0</v>
      </c>
      <c r="R1277" s="3">
        <f t="array" ref="R1277">INDEX(NoSettings!$C$2:$AG$1459,MATCH($A1277,NoSettings!$A$2:$A$1459,0),MATCH(R$1,NoSettings!$C$1:$AG$1,0))</f>
        <v>0</v>
      </c>
      <c r="S1277" s="3">
        <f t="array" ref="S1277">INDEX(NoSettings!$C$2:$AG$1459,MATCH($A1277,NoSettings!$A$2:$A$1459,0),MATCH(S$1,NoSettings!$C$1:$AG$1,0))</f>
        <v>0</v>
      </c>
      <c r="T1277" s="3">
        <f t="array" ref="T1277">INDEX(NoSettings!$C$2:$AG$1459,MATCH($A1277,NoSettings!$A$2:$A$1459,0),MATCH(T$1,NoSettings!$C$1:$AG$1,0))</f>
        <v>0</v>
      </c>
      <c r="U1277" s="3">
        <f t="array" ref="U1277">INDEX(NoSettings!$C$2:$AG$1459,MATCH($A1277,NoSettings!$A$2:$A$1459,0),MATCH(U$1,NoSettings!$C$1:$AG$1,0))</f>
        <v>0</v>
      </c>
      <c r="V1277" s="3">
        <f t="array" ref="V1277">INDEX(NoSettings!$C$2:$AG$1459,MATCH($A1277,NoSettings!$A$2:$A$1459,0),MATCH(V$1,NoSettings!$C$1:$AG$1,0))</f>
        <v>0</v>
      </c>
      <c r="W1277" s="3">
        <f t="array" ref="W1277">INDEX(NoSettings!$C$2:$AG$1459,MATCH($A1277,NoSettings!$A$2:$A$1459,0),MATCH(W$1,NoSettings!$C$1:$AG$1,0))</f>
        <v>0</v>
      </c>
      <c r="X1277" s="3">
        <f t="array" ref="X1277">INDEX(NoSettings!$C$2:$AG$1459,MATCH($A1277,NoSettings!$A$2:$A$1459,0),MATCH(X$1,NoSettings!$C$1:$AG$1,0))</f>
        <v>0</v>
      </c>
      <c r="Y1277" s="3">
        <f t="array" ref="Y1277">INDEX(NoSettings!$C$2:$AG$1459,MATCH($A1277,NoSettings!$A$2:$A$1459,0),MATCH(Y$1,NoSettings!$C$1:$AG$1,0))</f>
        <v>0</v>
      </c>
      <c r="Z1277" s="3">
        <f t="array" ref="Z1277">INDEX(NoSettings!$C$2:$AG$1459,MATCH($A1277,NoSettings!$A$2:$A$1459,0),MATCH(Z$1,NoSettings!$C$1:$AG$1,0))</f>
        <v>0</v>
      </c>
      <c r="AA1277" s="3">
        <f t="array" ref="AA1277">INDEX(NoSettings!$C$2:$AG$1459,MATCH($A1277,NoSettings!$A$2:$A$1459,0),MATCH(AA$1,NoSettings!$C$1:$AG$1,0))</f>
        <v>0</v>
      </c>
      <c r="AB1277" s="3">
        <f t="array" ref="AB1277">INDEX(NoSettings!$C$2:$AG$1459,MATCH($A1277,NoSettings!$A$2:$A$1459,0),MATCH(AB$1,NoSettings!$C$1:$AG$1,0))</f>
        <v>0</v>
      </c>
      <c r="AC1277" s="3">
        <f t="array" ref="AC1277">INDEX(NoSettings!$C$2:$AG$1459,MATCH($A1277,NoSettings!$A$2:$A$1459,0),MATCH(AC$1,NoSettings!$C$1:$AG$1,0))</f>
        <v>0</v>
      </c>
      <c r="AD1277" s="3">
        <f t="array" ref="AD1277">INDEX(NoSettings!$C$2:$AG$1459,MATCH($A1277,NoSettings!$A$2:$A$1459,0),MATCH(AD$1,NoSettings!$C$1:$AG$1,0))</f>
        <v>0</v>
      </c>
      <c r="AE1277" s="3">
        <f t="array" ref="AE1277">INDEX(NoSettings!$C$2:$AG$1459,MATCH($A1277,NoSettings!$A$2:$A$1459,0),MATCH(AE$1,NoSettings!$C$1:$AG$1,0))</f>
        <v>0</v>
      </c>
      <c r="AF1277" s="3">
        <f t="array" ref="AF1277">INDEX(NoSettings!$C$2:$AG$1459,MATCH($A1277,NoSettings!$A$2:$A$1459,0),MATCH(AF$1,NoSettings!$C$1:$AG$1,0))</f>
        <v>0</v>
      </c>
      <c r="AG1277" s="3">
        <f t="array" ref="AG1277">INDEX(NoSettings!$C$2:$AG$1459,MATCH($A1277,NoSettings!$A$2:$A$1459,0),MATCH(AG$1,NoSettings!$C$1:$AG$1,0))</f>
        <v>0</v>
      </c>
      <c r="AH1277" s="3">
        <f t="array" ref="AH1277">INDEX(NoSettings!$C$2:$AG$1459,MATCH($A1277,NoSettings!$A$2:$A$1459,0),MATCH(AH$1,NoSettings!$C$1:$AG$1,0))</f>
        <v>0</v>
      </c>
      <c r="AI1277" s="3">
        <f t="array" ref="AI1277">INDEX(NoSettings!$C$2:$AG$1459,MATCH($A1277,NoSettings!$A$2:$A$1459,0),MATCH(AI$1,NoSettings!$C$1:$AG$1,0))</f>
        <v>0</v>
      </c>
      <c r="AJ1277" s="3">
        <f t="array" ref="AJ1277">INDEX(NoSettings!$C$2:$AG$1459,MATCH($A1277,NoSettings!$A$2:$A$1459,0),MATCH(AJ$1,NoSettings!$C$1:$AG$1,0))</f>
        <v>0</v>
      </c>
      <c r="AK1277" s="3">
        <f t="array" ref="AK1277">INDEX(NoSettings!$C$2:$AG$1459,MATCH($A1277,NoSettings!$A$2:$A$1459,0),MATCH(AK$1,NoSettings!$C$1:$AG$1,0))</f>
        <v>0</v>
      </c>
    </row>
    <row r="1278" ht="15.75" hidden="1" customHeight="1">
      <c r="A1278" s="3" t="s">
        <v>1734</v>
      </c>
      <c r="B1278" s="109" t="s">
        <v>178</v>
      </c>
      <c r="C1278" s="109" t="s">
        <v>1936</v>
      </c>
      <c r="D1278" s="109" t="s">
        <v>179</v>
      </c>
      <c r="E1278" s="109"/>
      <c r="F1278" s="109"/>
      <c r="G1278" s="29">
        <f t="array" ref="G1278">INDEX(NoSettings!$C$2:$AG$1459,MATCH($A1278,NoSettings!$A$2:$A$1459,0),MATCH(G$1,NoSettings!$C$1:$AG$1,0))</f>
        <v>2560000000000</v>
      </c>
      <c r="H1278" s="29">
        <f t="array" ref="H1278">INDEX(NoSettings!$C$2:$AG$1459,MATCH($A1278,NoSettings!$A$2:$A$1459,0),MATCH(H$1,NoSettings!$C$1:$AG$1,0))</f>
        <v>2670000000000</v>
      </c>
      <c r="I1278" s="29">
        <f t="array" ref="I1278">INDEX(NoSettings!$C$2:$AG$1459,MATCH($A1278,NoSettings!$A$2:$A$1459,0),MATCH(I$1,NoSettings!$C$1:$AG$1,0))</f>
        <v>2790000000000</v>
      </c>
      <c r="J1278" s="29">
        <f t="array" ref="J1278">INDEX(NoSettings!$C$2:$AG$1459,MATCH($A1278,NoSettings!$A$2:$A$1459,0),MATCH(J$1,NoSettings!$C$1:$AG$1,0))</f>
        <v>2900000000000</v>
      </c>
      <c r="K1278" s="29">
        <f t="array" ref="K1278">INDEX(NoSettings!$C$2:$AG$1459,MATCH($A1278,NoSettings!$A$2:$A$1459,0),MATCH(K$1,NoSettings!$C$1:$AG$1,0))</f>
        <v>3020000000000</v>
      </c>
      <c r="L1278" s="29">
        <f t="array" ref="L1278">INDEX(NoSettings!$C$2:$AG$1459,MATCH($A1278,NoSettings!$A$2:$A$1459,0),MATCH(L$1,NoSettings!$C$1:$AG$1,0))</f>
        <v>3130000000000</v>
      </c>
      <c r="M1278" s="29">
        <f t="array" ref="M1278">INDEX(NoSettings!$C$2:$AG$1459,MATCH($A1278,NoSettings!$A$2:$A$1459,0),MATCH(M$1,NoSettings!$C$1:$AG$1,0))</f>
        <v>3250000000000</v>
      </c>
      <c r="N1278" s="29">
        <f t="array" ref="N1278">INDEX(NoSettings!$C$2:$AG$1459,MATCH($A1278,NoSettings!$A$2:$A$1459,0),MATCH(N$1,NoSettings!$C$1:$AG$1,0))</f>
        <v>3360000000000</v>
      </c>
      <c r="O1278" s="29">
        <f t="array" ref="O1278">INDEX(NoSettings!$C$2:$AG$1459,MATCH($A1278,NoSettings!$A$2:$A$1459,0),MATCH(O$1,NoSettings!$C$1:$AG$1,0))</f>
        <v>3480000000000</v>
      </c>
      <c r="P1278" s="29">
        <f t="array" ref="P1278">INDEX(NoSettings!$C$2:$AG$1459,MATCH($A1278,NoSettings!$A$2:$A$1459,0),MATCH(P$1,NoSettings!$C$1:$AG$1,0))</f>
        <v>3590000000000</v>
      </c>
      <c r="Q1278" s="29">
        <f t="array" ref="Q1278">INDEX(NoSettings!$C$2:$AG$1459,MATCH($A1278,NoSettings!$A$2:$A$1459,0),MATCH(Q$1,NoSettings!$C$1:$AG$1,0))</f>
        <v>3710000000000</v>
      </c>
      <c r="R1278" s="29">
        <f t="array" ref="R1278">INDEX(NoSettings!$C$2:$AG$1459,MATCH($A1278,NoSettings!$A$2:$A$1459,0),MATCH(R$1,NoSettings!$C$1:$AG$1,0))</f>
        <v>3820000000000</v>
      </c>
      <c r="S1278" s="29">
        <f t="array" ref="S1278">INDEX(NoSettings!$C$2:$AG$1459,MATCH($A1278,NoSettings!$A$2:$A$1459,0),MATCH(S$1,NoSettings!$C$1:$AG$1,0))</f>
        <v>3940000000000</v>
      </c>
      <c r="T1278" s="29">
        <f t="array" ref="T1278">INDEX(NoSettings!$C$2:$AG$1459,MATCH($A1278,NoSettings!$A$2:$A$1459,0),MATCH(T$1,NoSettings!$C$1:$AG$1,0))</f>
        <v>4050000000000</v>
      </c>
      <c r="U1278" s="29">
        <f t="array" ref="U1278">INDEX(NoSettings!$C$2:$AG$1459,MATCH($A1278,NoSettings!$A$2:$A$1459,0),MATCH(U$1,NoSettings!$C$1:$AG$1,0))</f>
        <v>4170000000000</v>
      </c>
      <c r="V1278" s="29">
        <f t="array" ref="V1278">INDEX(NoSettings!$C$2:$AG$1459,MATCH($A1278,NoSettings!$A$2:$A$1459,0),MATCH(V$1,NoSettings!$C$1:$AG$1,0))</f>
        <v>4280000000000</v>
      </c>
      <c r="W1278" s="29">
        <f t="array" ref="W1278">INDEX(NoSettings!$C$2:$AG$1459,MATCH($A1278,NoSettings!$A$2:$A$1459,0),MATCH(W$1,NoSettings!$C$1:$AG$1,0))</f>
        <v>4400000000000</v>
      </c>
      <c r="X1278" s="29">
        <f t="array" ref="X1278">INDEX(NoSettings!$C$2:$AG$1459,MATCH($A1278,NoSettings!$A$2:$A$1459,0),MATCH(X$1,NoSettings!$C$1:$AG$1,0))</f>
        <v>4510000000000</v>
      </c>
      <c r="Y1278" s="29">
        <f t="array" ref="Y1278">INDEX(NoSettings!$C$2:$AG$1459,MATCH($A1278,NoSettings!$A$2:$A$1459,0),MATCH(Y$1,NoSettings!$C$1:$AG$1,0))</f>
        <v>4630000000000</v>
      </c>
      <c r="Z1278" s="29">
        <f t="array" ref="Z1278">INDEX(NoSettings!$C$2:$AG$1459,MATCH($A1278,NoSettings!$A$2:$A$1459,0),MATCH(Z$1,NoSettings!$C$1:$AG$1,0))</f>
        <v>4740000000000</v>
      </c>
      <c r="AA1278" s="29">
        <f t="array" ref="AA1278">INDEX(NoSettings!$C$2:$AG$1459,MATCH($A1278,NoSettings!$A$2:$A$1459,0),MATCH(AA$1,NoSettings!$C$1:$AG$1,0))</f>
        <v>4860000000000</v>
      </c>
      <c r="AB1278" s="29">
        <f t="array" ref="AB1278">INDEX(NoSettings!$C$2:$AG$1459,MATCH($A1278,NoSettings!$A$2:$A$1459,0),MATCH(AB$1,NoSettings!$C$1:$AG$1,0))</f>
        <v>4970000000000</v>
      </c>
      <c r="AC1278" s="29">
        <f t="array" ref="AC1278">INDEX(NoSettings!$C$2:$AG$1459,MATCH($A1278,NoSettings!$A$2:$A$1459,0),MATCH(AC$1,NoSettings!$C$1:$AG$1,0))</f>
        <v>5090000000000</v>
      </c>
      <c r="AD1278" s="29">
        <f t="array" ref="AD1278">INDEX(NoSettings!$C$2:$AG$1459,MATCH($A1278,NoSettings!$A$2:$A$1459,0),MATCH(AD$1,NoSettings!$C$1:$AG$1,0))</f>
        <v>5200000000000</v>
      </c>
      <c r="AE1278" s="29">
        <f t="array" ref="AE1278">INDEX(NoSettings!$C$2:$AG$1459,MATCH($A1278,NoSettings!$A$2:$A$1459,0),MATCH(AE$1,NoSettings!$C$1:$AG$1,0))</f>
        <v>5320000000000</v>
      </c>
      <c r="AF1278" s="29">
        <f t="array" ref="AF1278">INDEX(NoSettings!$C$2:$AG$1459,MATCH($A1278,NoSettings!$A$2:$A$1459,0),MATCH(AF$1,NoSettings!$C$1:$AG$1,0))</f>
        <v>5430000000000</v>
      </c>
      <c r="AG1278" s="29">
        <f t="array" ref="AG1278">INDEX(NoSettings!$C$2:$AG$1459,MATCH($A1278,NoSettings!$A$2:$A$1459,0),MATCH(AG$1,NoSettings!$C$1:$AG$1,0))</f>
        <v>5550000000000</v>
      </c>
      <c r="AH1278" s="29">
        <f t="array" ref="AH1278">INDEX(NoSettings!$C$2:$AG$1459,MATCH($A1278,NoSettings!$A$2:$A$1459,0),MATCH(AH$1,NoSettings!$C$1:$AG$1,0))</f>
        <v>5660000000000</v>
      </c>
      <c r="AI1278" s="29">
        <f t="array" ref="AI1278">INDEX(NoSettings!$C$2:$AG$1459,MATCH($A1278,NoSettings!$A$2:$A$1459,0),MATCH(AI$1,NoSettings!$C$1:$AG$1,0))</f>
        <v>5780000000000</v>
      </c>
      <c r="AJ1278" s="29">
        <f t="array" ref="AJ1278">INDEX(NoSettings!$C$2:$AG$1459,MATCH($A1278,NoSettings!$A$2:$A$1459,0),MATCH(AJ$1,NoSettings!$C$1:$AG$1,0))</f>
        <v>5890000000000</v>
      </c>
      <c r="AK1278" s="29">
        <f t="array" ref="AK1278">INDEX(NoSettings!$C$2:$AG$1459,MATCH($A1278,NoSettings!$A$2:$A$1459,0),MATCH(AK$1,NoSettings!$C$1:$AG$1,0))</f>
        <v>6010000000000</v>
      </c>
    </row>
    <row r="1279" ht="15.75" hidden="1" customHeight="1">
      <c r="A1279" s="3" t="s">
        <v>1735</v>
      </c>
      <c r="B1279" s="109" t="s">
        <v>178</v>
      </c>
      <c r="C1279" s="109" t="s">
        <v>1936</v>
      </c>
      <c r="D1279" s="109" t="s">
        <v>180</v>
      </c>
      <c r="E1279" s="109"/>
      <c r="F1279" s="109"/>
      <c r="G1279" s="3">
        <f t="array" ref="G1279">INDEX(NoSettings!$C$2:$AG$1459,MATCH($A1279,NoSettings!$A$2:$A$1459,0),MATCH(G$1,NoSettings!$C$1:$AG$1,0))</f>
        <v>0</v>
      </c>
      <c r="H1279" s="3">
        <f t="array" ref="H1279">INDEX(NoSettings!$C$2:$AG$1459,MATCH($A1279,NoSettings!$A$2:$A$1459,0),MATCH(H$1,NoSettings!$C$1:$AG$1,0))</f>
        <v>0</v>
      </c>
      <c r="I1279" s="3">
        <f t="array" ref="I1279">INDEX(NoSettings!$C$2:$AG$1459,MATCH($A1279,NoSettings!$A$2:$A$1459,0),MATCH(I$1,NoSettings!$C$1:$AG$1,0))</f>
        <v>0</v>
      </c>
      <c r="J1279" s="3">
        <f t="array" ref="J1279">INDEX(NoSettings!$C$2:$AG$1459,MATCH($A1279,NoSettings!$A$2:$A$1459,0),MATCH(J$1,NoSettings!$C$1:$AG$1,0))</f>
        <v>0</v>
      </c>
      <c r="K1279" s="3">
        <f t="array" ref="K1279">INDEX(NoSettings!$C$2:$AG$1459,MATCH($A1279,NoSettings!$A$2:$A$1459,0),MATCH(K$1,NoSettings!$C$1:$AG$1,0))</f>
        <v>0</v>
      </c>
      <c r="L1279" s="3">
        <f t="array" ref="L1279">INDEX(NoSettings!$C$2:$AG$1459,MATCH($A1279,NoSettings!$A$2:$A$1459,0),MATCH(L$1,NoSettings!$C$1:$AG$1,0))</f>
        <v>0</v>
      </c>
      <c r="M1279" s="3">
        <f t="array" ref="M1279">INDEX(NoSettings!$C$2:$AG$1459,MATCH($A1279,NoSettings!$A$2:$A$1459,0),MATCH(M$1,NoSettings!$C$1:$AG$1,0))</f>
        <v>0</v>
      </c>
      <c r="N1279" s="3">
        <f t="array" ref="N1279">INDEX(NoSettings!$C$2:$AG$1459,MATCH($A1279,NoSettings!$A$2:$A$1459,0),MATCH(N$1,NoSettings!$C$1:$AG$1,0))</f>
        <v>0</v>
      </c>
      <c r="O1279" s="3">
        <f t="array" ref="O1279">INDEX(NoSettings!$C$2:$AG$1459,MATCH($A1279,NoSettings!$A$2:$A$1459,0),MATCH(O$1,NoSettings!$C$1:$AG$1,0))</f>
        <v>0</v>
      </c>
      <c r="P1279" s="3">
        <f t="array" ref="P1279">INDEX(NoSettings!$C$2:$AG$1459,MATCH($A1279,NoSettings!$A$2:$A$1459,0),MATCH(P$1,NoSettings!$C$1:$AG$1,0))</f>
        <v>0</v>
      </c>
      <c r="Q1279" s="3">
        <f t="array" ref="Q1279">INDEX(NoSettings!$C$2:$AG$1459,MATCH($A1279,NoSettings!$A$2:$A$1459,0),MATCH(Q$1,NoSettings!$C$1:$AG$1,0))</f>
        <v>0</v>
      </c>
      <c r="R1279" s="3">
        <f t="array" ref="R1279">INDEX(NoSettings!$C$2:$AG$1459,MATCH($A1279,NoSettings!$A$2:$A$1459,0),MATCH(R$1,NoSettings!$C$1:$AG$1,0))</f>
        <v>0</v>
      </c>
      <c r="S1279" s="3">
        <f t="array" ref="S1279">INDEX(NoSettings!$C$2:$AG$1459,MATCH($A1279,NoSettings!$A$2:$A$1459,0),MATCH(S$1,NoSettings!$C$1:$AG$1,0))</f>
        <v>0</v>
      </c>
      <c r="T1279" s="3">
        <f t="array" ref="T1279">INDEX(NoSettings!$C$2:$AG$1459,MATCH($A1279,NoSettings!$A$2:$A$1459,0),MATCH(T$1,NoSettings!$C$1:$AG$1,0))</f>
        <v>0</v>
      </c>
      <c r="U1279" s="3">
        <f t="array" ref="U1279">INDEX(NoSettings!$C$2:$AG$1459,MATCH($A1279,NoSettings!$A$2:$A$1459,0),MATCH(U$1,NoSettings!$C$1:$AG$1,0))</f>
        <v>0</v>
      </c>
      <c r="V1279" s="3">
        <f t="array" ref="V1279">INDEX(NoSettings!$C$2:$AG$1459,MATCH($A1279,NoSettings!$A$2:$A$1459,0),MATCH(V$1,NoSettings!$C$1:$AG$1,0))</f>
        <v>0</v>
      </c>
      <c r="W1279" s="3">
        <f t="array" ref="W1279">INDEX(NoSettings!$C$2:$AG$1459,MATCH($A1279,NoSettings!$A$2:$A$1459,0),MATCH(W$1,NoSettings!$C$1:$AG$1,0))</f>
        <v>0</v>
      </c>
      <c r="X1279" s="3">
        <f t="array" ref="X1279">INDEX(NoSettings!$C$2:$AG$1459,MATCH($A1279,NoSettings!$A$2:$A$1459,0),MATCH(X$1,NoSettings!$C$1:$AG$1,0))</f>
        <v>0</v>
      </c>
      <c r="Y1279" s="3">
        <f t="array" ref="Y1279">INDEX(NoSettings!$C$2:$AG$1459,MATCH($A1279,NoSettings!$A$2:$A$1459,0),MATCH(Y$1,NoSettings!$C$1:$AG$1,0))</f>
        <v>0</v>
      </c>
      <c r="Z1279" s="3">
        <f t="array" ref="Z1279">INDEX(NoSettings!$C$2:$AG$1459,MATCH($A1279,NoSettings!$A$2:$A$1459,0),MATCH(Z$1,NoSettings!$C$1:$AG$1,0))</f>
        <v>0</v>
      </c>
      <c r="AA1279" s="3">
        <f t="array" ref="AA1279">INDEX(NoSettings!$C$2:$AG$1459,MATCH($A1279,NoSettings!$A$2:$A$1459,0),MATCH(AA$1,NoSettings!$C$1:$AG$1,0))</f>
        <v>0</v>
      </c>
      <c r="AB1279" s="3">
        <f t="array" ref="AB1279">INDEX(NoSettings!$C$2:$AG$1459,MATCH($A1279,NoSettings!$A$2:$A$1459,0),MATCH(AB$1,NoSettings!$C$1:$AG$1,0))</f>
        <v>0</v>
      </c>
      <c r="AC1279" s="3">
        <f t="array" ref="AC1279">INDEX(NoSettings!$C$2:$AG$1459,MATCH($A1279,NoSettings!$A$2:$A$1459,0),MATCH(AC$1,NoSettings!$C$1:$AG$1,0))</f>
        <v>0</v>
      </c>
      <c r="AD1279" s="3">
        <f t="array" ref="AD1279">INDEX(NoSettings!$C$2:$AG$1459,MATCH($A1279,NoSettings!$A$2:$A$1459,0),MATCH(AD$1,NoSettings!$C$1:$AG$1,0))</f>
        <v>0</v>
      </c>
      <c r="AE1279" s="3">
        <f t="array" ref="AE1279">INDEX(NoSettings!$C$2:$AG$1459,MATCH($A1279,NoSettings!$A$2:$A$1459,0),MATCH(AE$1,NoSettings!$C$1:$AG$1,0))</f>
        <v>0</v>
      </c>
      <c r="AF1279" s="3">
        <f t="array" ref="AF1279">INDEX(NoSettings!$C$2:$AG$1459,MATCH($A1279,NoSettings!$A$2:$A$1459,0),MATCH(AF$1,NoSettings!$C$1:$AG$1,0))</f>
        <v>0</v>
      </c>
      <c r="AG1279" s="3">
        <f t="array" ref="AG1279">INDEX(NoSettings!$C$2:$AG$1459,MATCH($A1279,NoSettings!$A$2:$A$1459,0),MATCH(AG$1,NoSettings!$C$1:$AG$1,0))</f>
        <v>0</v>
      </c>
      <c r="AH1279" s="3">
        <f t="array" ref="AH1279">INDEX(NoSettings!$C$2:$AG$1459,MATCH($A1279,NoSettings!$A$2:$A$1459,0),MATCH(AH$1,NoSettings!$C$1:$AG$1,0))</f>
        <v>0</v>
      </c>
      <c r="AI1279" s="3">
        <f t="array" ref="AI1279">INDEX(NoSettings!$C$2:$AG$1459,MATCH($A1279,NoSettings!$A$2:$A$1459,0),MATCH(AI$1,NoSettings!$C$1:$AG$1,0))</f>
        <v>0</v>
      </c>
      <c r="AJ1279" s="3">
        <f t="array" ref="AJ1279">INDEX(NoSettings!$C$2:$AG$1459,MATCH($A1279,NoSettings!$A$2:$A$1459,0),MATCH(AJ$1,NoSettings!$C$1:$AG$1,0))</f>
        <v>0</v>
      </c>
      <c r="AK1279" s="3">
        <f t="array" ref="AK1279">INDEX(NoSettings!$C$2:$AG$1459,MATCH($A1279,NoSettings!$A$2:$A$1459,0),MATCH(AK$1,NoSettings!$C$1:$AG$1,0))</f>
        <v>0</v>
      </c>
    </row>
    <row r="1280" ht="15.75" hidden="1" customHeight="1">
      <c r="A1280" s="3" t="s">
        <v>1736</v>
      </c>
      <c r="B1280" s="109" t="s">
        <v>178</v>
      </c>
      <c r="C1280" s="109" t="s">
        <v>1936</v>
      </c>
      <c r="D1280" s="109" t="s">
        <v>181</v>
      </c>
      <c r="E1280" s="109"/>
      <c r="F1280" s="109"/>
      <c r="G1280" s="29">
        <f t="array" ref="G1280">INDEX(NoSettings!$C$2:$AG$1459,MATCH($A1280,NoSettings!$A$2:$A$1459,0),MATCH(G$1,NoSettings!$C$1:$AG$1,0))</f>
        <v>49900000000000</v>
      </c>
      <c r="H1280" s="29">
        <f t="array" ref="H1280">INDEX(NoSettings!$C$2:$AG$1459,MATCH($A1280,NoSettings!$A$2:$A$1459,0),MATCH(H$1,NoSettings!$C$1:$AG$1,0))</f>
        <v>52100000000000</v>
      </c>
      <c r="I1280" s="29">
        <f t="array" ref="I1280">INDEX(NoSettings!$C$2:$AG$1459,MATCH($A1280,NoSettings!$A$2:$A$1459,0),MATCH(I$1,NoSettings!$C$1:$AG$1,0))</f>
        <v>54400000000000</v>
      </c>
      <c r="J1280" s="29">
        <f t="array" ref="J1280">INDEX(NoSettings!$C$2:$AG$1459,MATCH($A1280,NoSettings!$A$2:$A$1459,0),MATCH(J$1,NoSettings!$C$1:$AG$1,0))</f>
        <v>56600000000000</v>
      </c>
      <c r="K1280" s="29">
        <f t="array" ref="K1280">INDEX(NoSettings!$C$2:$AG$1459,MATCH($A1280,NoSettings!$A$2:$A$1459,0),MATCH(K$1,NoSettings!$C$1:$AG$1,0))</f>
        <v>58900000000000</v>
      </c>
      <c r="L1280" s="29">
        <f t="array" ref="L1280">INDEX(NoSettings!$C$2:$AG$1459,MATCH($A1280,NoSettings!$A$2:$A$1459,0),MATCH(L$1,NoSettings!$C$1:$AG$1,0))</f>
        <v>61100000000000</v>
      </c>
      <c r="M1280" s="29">
        <f t="array" ref="M1280">INDEX(NoSettings!$C$2:$AG$1459,MATCH($A1280,NoSettings!$A$2:$A$1459,0),MATCH(M$1,NoSettings!$C$1:$AG$1,0))</f>
        <v>63300000000000</v>
      </c>
      <c r="N1280" s="29">
        <f t="array" ref="N1280">INDEX(NoSettings!$C$2:$AG$1459,MATCH($A1280,NoSettings!$A$2:$A$1459,0),MATCH(N$1,NoSettings!$C$1:$AG$1,0))</f>
        <v>65600000000000</v>
      </c>
      <c r="O1280" s="29">
        <f t="array" ref="O1280">INDEX(NoSettings!$C$2:$AG$1459,MATCH($A1280,NoSettings!$A$2:$A$1459,0),MATCH(O$1,NoSettings!$C$1:$AG$1,0))</f>
        <v>67800000000000</v>
      </c>
      <c r="P1280" s="29">
        <f t="array" ref="P1280">INDEX(NoSettings!$C$2:$AG$1459,MATCH($A1280,NoSettings!$A$2:$A$1459,0),MATCH(P$1,NoSettings!$C$1:$AG$1,0))</f>
        <v>70100000000000</v>
      </c>
      <c r="Q1280" s="29">
        <f t="array" ref="Q1280">INDEX(NoSettings!$C$2:$AG$1459,MATCH($A1280,NoSettings!$A$2:$A$1459,0),MATCH(Q$1,NoSettings!$C$1:$AG$1,0))</f>
        <v>72300000000000</v>
      </c>
      <c r="R1280" s="29">
        <f t="array" ref="R1280">INDEX(NoSettings!$C$2:$AG$1459,MATCH($A1280,NoSettings!$A$2:$A$1459,0),MATCH(R$1,NoSettings!$C$1:$AG$1,0))</f>
        <v>74500000000000</v>
      </c>
      <c r="S1280" s="29">
        <f t="array" ref="S1280">INDEX(NoSettings!$C$2:$AG$1459,MATCH($A1280,NoSettings!$A$2:$A$1459,0),MATCH(S$1,NoSettings!$C$1:$AG$1,0))</f>
        <v>76800000000000</v>
      </c>
      <c r="T1280" s="29">
        <f t="array" ref="T1280">INDEX(NoSettings!$C$2:$AG$1459,MATCH($A1280,NoSettings!$A$2:$A$1459,0),MATCH(T$1,NoSettings!$C$1:$AG$1,0))</f>
        <v>79000000000000</v>
      </c>
      <c r="U1280" s="29">
        <f t="array" ref="U1280">INDEX(NoSettings!$C$2:$AG$1459,MATCH($A1280,NoSettings!$A$2:$A$1459,0),MATCH(U$1,NoSettings!$C$1:$AG$1,0))</f>
        <v>81300000000000</v>
      </c>
      <c r="V1280" s="29">
        <f t="array" ref="V1280">INDEX(NoSettings!$C$2:$AG$1459,MATCH($A1280,NoSettings!$A$2:$A$1459,0),MATCH(V$1,NoSettings!$C$1:$AG$1,0))</f>
        <v>83500000000000</v>
      </c>
      <c r="W1280" s="29">
        <f t="array" ref="W1280">INDEX(NoSettings!$C$2:$AG$1459,MATCH($A1280,NoSettings!$A$2:$A$1459,0),MATCH(W$1,NoSettings!$C$1:$AG$1,0))</f>
        <v>85800000000000</v>
      </c>
      <c r="X1280" s="29">
        <f t="array" ref="X1280">INDEX(NoSettings!$C$2:$AG$1459,MATCH($A1280,NoSettings!$A$2:$A$1459,0),MATCH(X$1,NoSettings!$C$1:$AG$1,0))</f>
        <v>88000000000000</v>
      </c>
      <c r="Y1280" s="29">
        <f t="array" ref="Y1280">INDEX(NoSettings!$C$2:$AG$1459,MATCH($A1280,NoSettings!$A$2:$A$1459,0),MATCH(Y$1,NoSettings!$C$1:$AG$1,0))</f>
        <v>90200000000000</v>
      </c>
      <c r="Z1280" s="29">
        <f t="array" ref="Z1280">INDEX(NoSettings!$C$2:$AG$1459,MATCH($A1280,NoSettings!$A$2:$A$1459,0),MATCH(Z$1,NoSettings!$C$1:$AG$1,0))</f>
        <v>92500000000000</v>
      </c>
      <c r="AA1280" s="29">
        <f t="array" ref="AA1280">INDEX(NoSettings!$C$2:$AG$1459,MATCH($A1280,NoSettings!$A$2:$A$1459,0),MATCH(AA$1,NoSettings!$C$1:$AG$1,0))</f>
        <v>94700000000000</v>
      </c>
      <c r="AB1280" s="29">
        <f t="array" ref="AB1280">INDEX(NoSettings!$C$2:$AG$1459,MATCH($A1280,NoSettings!$A$2:$A$1459,0),MATCH(AB$1,NoSettings!$C$1:$AG$1,0))</f>
        <v>97000000000000</v>
      </c>
      <c r="AC1280" s="29">
        <f t="array" ref="AC1280">INDEX(NoSettings!$C$2:$AG$1459,MATCH($A1280,NoSettings!$A$2:$A$1459,0),MATCH(AC$1,NoSettings!$C$1:$AG$1,0))</f>
        <v>99200000000000</v>
      </c>
      <c r="AD1280" s="29">
        <f t="array" ref="AD1280">INDEX(NoSettings!$C$2:$AG$1459,MATCH($A1280,NoSettings!$A$2:$A$1459,0),MATCH(AD$1,NoSettings!$C$1:$AG$1,0))</f>
        <v>101000000000000</v>
      </c>
      <c r="AE1280" s="29">
        <f t="array" ref="AE1280">INDEX(NoSettings!$C$2:$AG$1459,MATCH($A1280,NoSettings!$A$2:$A$1459,0),MATCH(AE$1,NoSettings!$C$1:$AG$1,0))</f>
        <v>104000000000000</v>
      </c>
      <c r="AF1280" s="29">
        <f t="array" ref="AF1280">INDEX(NoSettings!$C$2:$AG$1459,MATCH($A1280,NoSettings!$A$2:$A$1459,0),MATCH(AF$1,NoSettings!$C$1:$AG$1,0))</f>
        <v>106000000000000</v>
      </c>
      <c r="AG1280" s="29">
        <f t="array" ref="AG1280">INDEX(NoSettings!$C$2:$AG$1459,MATCH($A1280,NoSettings!$A$2:$A$1459,0),MATCH(AG$1,NoSettings!$C$1:$AG$1,0))</f>
        <v>108000000000000</v>
      </c>
      <c r="AH1280" s="29">
        <f t="array" ref="AH1280">INDEX(NoSettings!$C$2:$AG$1459,MATCH($A1280,NoSettings!$A$2:$A$1459,0),MATCH(AH$1,NoSettings!$C$1:$AG$1,0))</f>
        <v>110000000000000</v>
      </c>
      <c r="AI1280" s="29">
        <f t="array" ref="AI1280">INDEX(NoSettings!$C$2:$AG$1459,MATCH($A1280,NoSettings!$A$2:$A$1459,0),MATCH(AI$1,NoSettings!$C$1:$AG$1,0))</f>
        <v>113000000000000</v>
      </c>
      <c r="AJ1280" s="29">
        <f t="array" ref="AJ1280">INDEX(NoSettings!$C$2:$AG$1459,MATCH($A1280,NoSettings!$A$2:$A$1459,0),MATCH(AJ$1,NoSettings!$C$1:$AG$1,0))</f>
        <v>115000000000000</v>
      </c>
      <c r="AK1280" s="29">
        <f t="array" ref="AK1280">INDEX(NoSettings!$C$2:$AG$1459,MATCH($A1280,NoSettings!$A$2:$A$1459,0),MATCH(AK$1,NoSettings!$C$1:$AG$1,0))</f>
        <v>117000000000000</v>
      </c>
    </row>
    <row r="1281" ht="15.75" hidden="1" customHeight="1">
      <c r="A1281" s="3" t="s">
        <v>1737</v>
      </c>
      <c r="B1281" s="109" t="s">
        <v>178</v>
      </c>
      <c r="C1281" s="109" t="s">
        <v>1936</v>
      </c>
      <c r="D1281" s="109" t="s">
        <v>182</v>
      </c>
      <c r="E1281" s="109"/>
      <c r="F1281" s="109"/>
      <c r="G1281" s="29">
        <f t="array" ref="G1281">INDEX(NoSettings!$C$2:$AG$1459,MATCH($A1281,NoSettings!$A$2:$A$1459,0),MATCH(G$1,NoSettings!$C$1:$AG$1,0))</f>
        <v>1630000000</v>
      </c>
      <c r="H1281" s="29">
        <f t="array" ref="H1281">INDEX(NoSettings!$C$2:$AG$1459,MATCH($A1281,NoSettings!$A$2:$A$1459,0),MATCH(H$1,NoSettings!$C$1:$AG$1,0))</f>
        <v>1700000000</v>
      </c>
      <c r="I1281" s="29">
        <f t="array" ref="I1281">INDEX(NoSettings!$C$2:$AG$1459,MATCH($A1281,NoSettings!$A$2:$A$1459,0),MATCH(I$1,NoSettings!$C$1:$AG$1,0))</f>
        <v>1770000000</v>
      </c>
      <c r="J1281" s="29">
        <f t="array" ref="J1281">INDEX(NoSettings!$C$2:$AG$1459,MATCH($A1281,NoSettings!$A$2:$A$1459,0),MATCH(J$1,NoSettings!$C$1:$AG$1,0))</f>
        <v>1840000000</v>
      </c>
      <c r="K1281" s="29">
        <f t="array" ref="K1281">INDEX(NoSettings!$C$2:$AG$1459,MATCH($A1281,NoSettings!$A$2:$A$1459,0),MATCH(K$1,NoSettings!$C$1:$AG$1,0))</f>
        <v>1920000000</v>
      </c>
      <c r="L1281" s="29">
        <f t="array" ref="L1281">INDEX(NoSettings!$C$2:$AG$1459,MATCH($A1281,NoSettings!$A$2:$A$1459,0),MATCH(L$1,NoSettings!$C$1:$AG$1,0))</f>
        <v>1990000000</v>
      </c>
      <c r="M1281" s="29">
        <f t="array" ref="M1281">INDEX(NoSettings!$C$2:$AG$1459,MATCH($A1281,NoSettings!$A$2:$A$1459,0),MATCH(M$1,NoSettings!$C$1:$AG$1,0))</f>
        <v>2060000000</v>
      </c>
      <c r="N1281" s="29">
        <f t="array" ref="N1281">INDEX(NoSettings!$C$2:$AG$1459,MATCH($A1281,NoSettings!$A$2:$A$1459,0),MATCH(N$1,NoSettings!$C$1:$AG$1,0))</f>
        <v>2140000000</v>
      </c>
      <c r="O1281" s="29">
        <f t="array" ref="O1281">INDEX(NoSettings!$C$2:$AG$1459,MATCH($A1281,NoSettings!$A$2:$A$1459,0),MATCH(O$1,NoSettings!$C$1:$AG$1,0))</f>
        <v>2210000000</v>
      </c>
      <c r="P1281" s="29">
        <f t="array" ref="P1281">INDEX(NoSettings!$C$2:$AG$1459,MATCH($A1281,NoSettings!$A$2:$A$1459,0),MATCH(P$1,NoSettings!$C$1:$AG$1,0))</f>
        <v>2280000000</v>
      </c>
      <c r="Q1281" s="29">
        <f t="array" ref="Q1281">INDEX(NoSettings!$C$2:$AG$1459,MATCH($A1281,NoSettings!$A$2:$A$1459,0),MATCH(Q$1,NoSettings!$C$1:$AG$1,0))</f>
        <v>2360000000</v>
      </c>
      <c r="R1281" s="29">
        <f t="array" ref="R1281">INDEX(NoSettings!$C$2:$AG$1459,MATCH($A1281,NoSettings!$A$2:$A$1459,0),MATCH(R$1,NoSettings!$C$1:$AG$1,0))</f>
        <v>2430000000</v>
      </c>
      <c r="S1281" s="29">
        <f t="array" ref="S1281">INDEX(NoSettings!$C$2:$AG$1459,MATCH($A1281,NoSettings!$A$2:$A$1459,0),MATCH(S$1,NoSettings!$C$1:$AG$1,0))</f>
        <v>2500000000</v>
      </c>
      <c r="T1281" s="29">
        <f t="array" ref="T1281">INDEX(NoSettings!$C$2:$AG$1459,MATCH($A1281,NoSettings!$A$2:$A$1459,0),MATCH(T$1,NoSettings!$C$1:$AG$1,0))</f>
        <v>2570000000</v>
      </c>
      <c r="U1281" s="29">
        <f t="array" ref="U1281">INDEX(NoSettings!$C$2:$AG$1459,MATCH($A1281,NoSettings!$A$2:$A$1459,0),MATCH(U$1,NoSettings!$C$1:$AG$1,0))</f>
        <v>2650000000</v>
      </c>
      <c r="V1281" s="29">
        <f t="array" ref="V1281">INDEX(NoSettings!$C$2:$AG$1459,MATCH($A1281,NoSettings!$A$2:$A$1459,0),MATCH(V$1,NoSettings!$C$1:$AG$1,0))</f>
        <v>2720000000</v>
      </c>
      <c r="W1281" s="29">
        <f t="array" ref="W1281">INDEX(NoSettings!$C$2:$AG$1459,MATCH($A1281,NoSettings!$A$2:$A$1459,0),MATCH(W$1,NoSettings!$C$1:$AG$1,0))</f>
        <v>2790000000</v>
      </c>
      <c r="X1281" s="29">
        <f t="array" ref="X1281">INDEX(NoSettings!$C$2:$AG$1459,MATCH($A1281,NoSettings!$A$2:$A$1459,0),MATCH(X$1,NoSettings!$C$1:$AG$1,0))</f>
        <v>2870000000</v>
      </c>
      <c r="Y1281" s="29">
        <f t="array" ref="Y1281">INDEX(NoSettings!$C$2:$AG$1459,MATCH($A1281,NoSettings!$A$2:$A$1459,0),MATCH(Y$1,NoSettings!$C$1:$AG$1,0))</f>
        <v>2940000000</v>
      </c>
      <c r="Z1281" s="29">
        <f t="array" ref="Z1281">INDEX(NoSettings!$C$2:$AG$1459,MATCH($A1281,NoSettings!$A$2:$A$1459,0),MATCH(Z$1,NoSettings!$C$1:$AG$1,0))</f>
        <v>3010000000</v>
      </c>
      <c r="AA1281" s="29">
        <f t="array" ref="AA1281">INDEX(NoSettings!$C$2:$AG$1459,MATCH($A1281,NoSettings!$A$2:$A$1459,0),MATCH(AA$1,NoSettings!$C$1:$AG$1,0))</f>
        <v>3090000000</v>
      </c>
      <c r="AB1281" s="29">
        <f t="array" ref="AB1281">INDEX(NoSettings!$C$2:$AG$1459,MATCH($A1281,NoSettings!$A$2:$A$1459,0),MATCH(AB$1,NoSettings!$C$1:$AG$1,0))</f>
        <v>3160000000</v>
      </c>
      <c r="AC1281" s="29">
        <f t="array" ref="AC1281">INDEX(NoSettings!$C$2:$AG$1459,MATCH($A1281,NoSettings!$A$2:$A$1459,0),MATCH(AC$1,NoSettings!$C$1:$AG$1,0))</f>
        <v>3230000000</v>
      </c>
      <c r="AD1281" s="29">
        <f t="array" ref="AD1281">INDEX(NoSettings!$C$2:$AG$1459,MATCH($A1281,NoSettings!$A$2:$A$1459,0),MATCH(AD$1,NoSettings!$C$1:$AG$1,0))</f>
        <v>3300000000</v>
      </c>
      <c r="AE1281" s="29">
        <f t="array" ref="AE1281">INDEX(NoSettings!$C$2:$AG$1459,MATCH($A1281,NoSettings!$A$2:$A$1459,0),MATCH(AE$1,NoSettings!$C$1:$AG$1,0))</f>
        <v>3380000000</v>
      </c>
      <c r="AF1281" s="29">
        <f t="array" ref="AF1281">INDEX(NoSettings!$C$2:$AG$1459,MATCH($A1281,NoSettings!$A$2:$A$1459,0),MATCH(AF$1,NoSettings!$C$1:$AG$1,0))</f>
        <v>3450000000</v>
      </c>
      <c r="AG1281" s="29">
        <f t="array" ref="AG1281">INDEX(NoSettings!$C$2:$AG$1459,MATCH($A1281,NoSettings!$A$2:$A$1459,0),MATCH(AG$1,NoSettings!$C$1:$AG$1,0))</f>
        <v>3520000000</v>
      </c>
      <c r="AH1281" s="29">
        <f t="array" ref="AH1281">INDEX(NoSettings!$C$2:$AG$1459,MATCH($A1281,NoSettings!$A$2:$A$1459,0),MATCH(AH$1,NoSettings!$C$1:$AG$1,0))</f>
        <v>3600000000</v>
      </c>
      <c r="AI1281" s="29">
        <f t="array" ref="AI1281">INDEX(NoSettings!$C$2:$AG$1459,MATCH($A1281,NoSettings!$A$2:$A$1459,0),MATCH(AI$1,NoSettings!$C$1:$AG$1,0))</f>
        <v>3670000000</v>
      </c>
      <c r="AJ1281" s="29">
        <f t="array" ref="AJ1281">INDEX(NoSettings!$C$2:$AG$1459,MATCH($A1281,NoSettings!$A$2:$A$1459,0),MATCH(AJ$1,NoSettings!$C$1:$AG$1,0))</f>
        <v>3740000000</v>
      </c>
      <c r="AK1281" s="29">
        <f t="array" ref="AK1281">INDEX(NoSettings!$C$2:$AG$1459,MATCH($A1281,NoSettings!$A$2:$A$1459,0),MATCH(AK$1,NoSettings!$C$1:$AG$1,0))</f>
        <v>3820000000</v>
      </c>
    </row>
    <row r="1282" ht="15.75" hidden="1" customHeight="1">
      <c r="A1282" s="3" t="s">
        <v>1738</v>
      </c>
      <c r="B1282" s="109" t="s">
        <v>178</v>
      </c>
      <c r="C1282" s="109" t="s">
        <v>1936</v>
      </c>
      <c r="D1282" s="109" t="s">
        <v>183</v>
      </c>
      <c r="E1282" s="109"/>
      <c r="F1282" s="109"/>
      <c r="G1282" s="29">
        <f t="array" ref="G1282">INDEX(NoSettings!$C$2:$AG$1459,MATCH($A1282,NoSettings!$A$2:$A$1459,0),MATCH(G$1,NoSettings!$C$1:$AG$1,0))</f>
        <v>10700000000000</v>
      </c>
      <c r="H1282" s="29">
        <f t="array" ref="H1282">INDEX(NoSettings!$C$2:$AG$1459,MATCH($A1282,NoSettings!$A$2:$A$1459,0),MATCH(H$1,NoSettings!$C$1:$AG$1,0))</f>
        <v>11200000000000</v>
      </c>
      <c r="I1282" s="29">
        <f t="array" ref="I1282">INDEX(NoSettings!$C$2:$AG$1459,MATCH($A1282,NoSettings!$A$2:$A$1459,0),MATCH(I$1,NoSettings!$C$1:$AG$1,0))</f>
        <v>11700000000000</v>
      </c>
      <c r="J1282" s="29">
        <f t="array" ref="J1282">INDEX(NoSettings!$C$2:$AG$1459,MATCH($A1282,NoSettings!$A$2:$A$1459,0),MATCH(J$1,NoSettings!$C$1:$AG$1,0))</f>
        <v>12100000000000</v>
      </c>
      <c r="K1282" s="29">
        <f t="array" ref="K1282">INDEX(NoSettings!$C$2:$AG$1459,MATCH($A1282,NoSettings!$A$2:$A$1459,0),MATCH(K$1,NoSettings!$C$1:$AG$1,0))</f>
        <v>12600000000000</v>
      </c>
      <c r="L1282" s="29">
        <f t="array" ref="L1282">INDEX(NoSettings!$C$2:$AG$1459,MATCH($A1282,NoSettings!$A$2:$A$1459,0),MATCH(L$1,NoSettings!$C$1:$AG$1,0))</f>
        <v>13100000000000</v>
      </c>
      <c r="M1282" s="29">
        <f t="array" ref="M1282">INDEX(NoSettings!$C$2:$AG$1459,MATCH($A1282,NoSettings!$A$2:$A$1459,0),MATCH(M$1,NoSettings!$C$1:$AG$1,0))</f>
        <v>13600000000000</v>
      </c>
      <c r="N1282" s="29">
        <f t="array" ref="N1282">INDEX(NoSettings!$C$2:$AG$1459,MATCH($A1282,NoSettings!$A$2:$A$1459,0),MATCH(N$1,NoSettings!$C$1:$AG$1,0))</f>
        <v>14100000000000</v>
      </c>
      <c r="O1282" s="29">
        <f t="array" ref="O1282">INDEX(NoSettings!$C$2:$AG$1459,MATCH($A1282,NoSettings!$A$2:$A$1459,0),MATCH(O$1,NoSettings!$C$1:$AG$1,0))</f>
        <v>14600000000000</v>
      </c>
      <c r="P1282" s="29">
        <f t="array" ref="P1282">INDEX(NoSettings!$C$2:$AG$1459,MATCH($A1282,NoSettings!$A$2:$A$1459,0),MATCH(P$1,NoSettings!$C$1:$AG$1,0))</f>
        <v>15000000000000</v>
      </c>
      <c r="Q1282" s="29">
        <f t="array" ref="Q1282">INDEX(NoSettings!$C$2:$AG$1459,MATCH($A1282,NoSettings!$A$2:$A$1459,0),MATCH(Q$1,NoSettings!$C$1:$AG$1,0))</f>
        <v>15500000000000</v>
      </c>
      <c r="R1282" s="29">
        <f t="array" ref="R1282">INDEX(NoSettings!$C$2:$AG$1459,MATCH($A1282,NoSettings!$A$2:$A$1459,0),MATCH(R$1,NoSettings!$C$1:$AG$1,0))</f>
        <v>16000000000000</v>
      </c>
      <c r="S1282" s="29">
        <f t="array" ref="S1282">INDEX(NoSettings!$C$2:$AG$1459,MATCH($A1282,NoSettings!$A$2:$A$1459,0),MATCH(S$1,NoSettings!$C$1:$AG$1,0))</f>
        <v>16500000000000</v>
      </c>
      <c r="T1282" s="29">
        <f t="array" ref="T1282">INDEX(NoSettings!$C$2:$AG$1459,MATCH($A1282,NoSettings!$A$2:$A$1459,0),MATCH(T$1,NoSettings!$C$1:$AG$1,0))</f>
        <v>17000000000000</v>
      </c>
      <c r="U1282" s="29">
        <f t="array" ref="U1282">INDEX(NoSettings!$C$2:$AG$1459,MATCH($A1282,NoSettings!$A$2:$A$1459,0),MATCH(U$1,NoSettings!$C$1:$AG$1,0))</f>
        <v>17400000000000</v>
      </c>
      <c r="V1282" s="29">
        <f t="array" ref="V1282">INDEX(NoSettings!$C$2:$AG$1459,MATCH($A1282,NoSettings!$A$2:$A$1459,0),MATCH(V$1,NoSettings!$C$1:$AG$1,0))</f>
        <v>17900000000000</v>
      </c>
      <c r="W1282" s="29">
        <f t="array" ref="W1282">INDEX(NoSettings!$C$2:$AG$1459,MATCH($A1282,NoSettings!$A$2:$A$1459,0),MATCH(W$1,NoSettings!$C$1:$AG$1,0))</f>
        <v>18400000000000</v>
      </c>
      <c r="X1282" s="29">
        <f t="array" ref="X1282">INDEX(NoSettings!$C$2:$AG$1459,MATCH($A1282,NoSettings!$A$2:$A$1459,0),MATCH(X$1,NoSettings!$C$1:$AG$1,0))</f>
        <v>18900000000000</v>
      </c>
      <c r="Y1282" s="29">
        <f t="array" ref="Y1282">INDEX(NoSettings!$C$2:$AG$1459,MATCH($A1282,NoSettings!$A$2:$A$1459,0),MATCH(Y$1,NoSettings!$C$1:$AG$1,0))</f>
        <v>19400000000000</v>
      </c>
      <c r="Z1282" s="29">
        <f t="array" ref="Z1282">INDEX(NoSettings!$C$2:$AG$1459,MATCH($A1282,NoSettings!$A$2:$A$1459,0),MATCH(Z$1,NoSettings!$C$1:$AG$1,0))</f>
        <v>19800000000000</v>
      </c>
      <c r="AA1282" s="29">
        <f t="array" ref="AA1282">INDEX(NoSettings!$C$2:$AG$1459,MATCH($A1282,NoSettings!$A$2:$A$1459,0),MATCH(AA$1,NoSettings!$C$1:$AG$1,0))</f>
        <v>20300000000000</v>
      </c>
      <c r="AB1282" s="29">
        <f t="array" ref="AB1282">INDEX(NoSettings!$C$2:$AG$1459,MATCH($A1282,NoSettings!$A$2:$A$1459,0),MATCH(AB$1,NoSettings!$C$1:$AG$1,0))</f>
        <v>20800000000000</v>
      </c>
      <c r="AC1282" s="29">
        <f t="array" ref="AC1282">INDEX(NoSettings!$C$2:$AG$1459,MATCH($A1282,NoSettings!$A$2:$A$1459,0),MATCH(AC$1,NoSettings!$C$1:$AG$1,0))</f>
        <v>21300000000000</v>
      </c>
      <c r="AD1282" s="29">
        <f t="array" ref="AD1282">INDEX(NoSettings!$C$2:$AG$1459,MATCH($A1282,NoSettings!$A$2:$A$1459,0),MATCH(AD$1,NoSettings!$C$1:$AG$1,0))</f>
        <v>21800000000000</v>
      </c>
      <c r="AE1282" s="29">
        <f t="array" ref="AE1282">INDEX(NoSettings!$C$2:$AG$1459,MATCH($A1282,NoSettings!$A$2:$A$1459,0),MATCH(AE$1,NoSettings!$C$1:$AG$1,0))</f>
        <v>22200000000000</v>
      </c>
      <c r="AF1282" s="29">
        <f t="array" ref="AF1282">INDEX(NoSettings!$C$2:$AG$1459,MATCH($A1282,NoSettings!$A$2:$A$1459,0),MATCH(AF$1,NoSettings!$C$1:$AG$1,0))</f>
        <v>22700000000000</v>
      </c>
      <c r="AG1282" s="29">
        <f t="array" ref="AG1282">INDEX(NoSettings!$C$2:$AG$1459,MATCH($A1282,NoSettings!$A$2:$A$1459,0),MATCH(AG$1,NoSettings!$C$1:$AG$1,0))</f>
        <v>23200000000000</v>
      </c>
      <c r="AH1282" s="29">
        <f t="array" ref="AH1282">INDEX(NoSettings!$C$2:$AG$1459,MATCH($A1282,NoSettings!$A$2:$A$1459,0),MATCH(AH$1,NoSettings!$C$1:$AG$1,0))</f>
        <v>23700000000000</v>
      </c>
      <c r="AI1282" s="29">
        <f t="array" ref="AI1282">INDEX(NoSettings!$C$2:$AG$1459,MATCH($A1282,NoSettings!$A$2:$A$1459,0),MATCH(AI$1,NoSettings!$C$1:$AG$1,0))</f>
        <v>24200000000000</v>
      </c>
      <c r="AJ1282" s="29">
        <f t="array" ref="AJ1282">INDEX(NoSettings!$C$2:$AG$1459,MATCH($A1282,NoSettings!$A$2:$A$1459,0),MATCH(AJ$1,NoSettings!$C$1:$AG$1,0))</f>
        <v>24600000000000</v>
      </c>
      <c r="AK1282" s="29">
        <f t="array" ref="AK1282">INDEX(NoSettings!$C$2:$AG$1459,MATCH($A1282,NoSettings!$A$2:$A$1459,0),MATCH(AK$1,NoSettings!$C$1:$AG$1,0))</f>
        <v>25100000000000</v>
      </c>
    </row>
    <row r="1283" ht="15.75" hidden="1" customHeight="1">
      <c r="A1283" s="3" t="s">
        <v>1739</v>
      </c>
      <c r="B1283" s="109" t="s">
        <v>178</v>
      </c>
      <c r="C1283" s="109" t="s">
        <v>1936</v>
      </c>
      <c r="D1283" s="109" t="s">
        <v>184</v>
      </c>
      <c r="E1283" s="109"/>
      <c r="F1283" s="109"/>
      <c r="G1283" s="3">
        <f t="array" ref="G1283">INDEX(NoSettings!$C$2:$AG$1459,MATCH($A1283,NoSettings!$A$2:$A$1459,0),MATCH(G$1,NoSettings!$C$1:$AG$1,0))</f>
        <v>0</v>
      </c>
      <c r="H1283" s="3">
        <f t="array" ref="H1283">INDEX(NoSettings!$C$2:$AG$1459,MATCH($A1283,NoSettings!$A$2:$A$1459,0),MATCH(H$1,NoSettings!$C$1:$AG$1,0))</f>
        <v>0</v>
      </c>
      <c r="I1283" s="3">
        <f t="array" ref="I1283">INDEX(NoSettings!$C$2:$AG$1459,MATCH($A1283,NoSettings!$A$2:$A$1459,0),MATCH(I$1,NoSettings!$C$1:$AG$1,0))</f>
        <v>0</v>
      </c>
      <c r="J1283" s="3">
        <f t="array" ref="J1283">INDEX(NoSettings!$C$2:$AG$1459,MATCH($A1283,NoSettings!$A$2:$A$1459,0),MATCH(J$1,NoSettings!$C$1:$AG$1,0))</f>
        <v>0</v>
      </c>
      <c r="K1283" s="3">
        <f t="array" ref="K1283">INDEX(NoSettings!$C$2:$AG$1459,MATCH($A1283,NoSettings!$A$2:$A$1459,0),MATCH(K$1,NoSettings!$C$1:$AG$1,0))</f>
        <v>0</v>
      </c>
      <c r="L1283" s="3">
        <f t="array" ref="L1283">INDEX(NoSettings!$C$2:$AG$1459,MATCH($A1283,NoSettings!$A$2:$A$1459,0),MATCH(L$1,NoSettings!$C$1:$AG$1,0))</f>
        <v>0</v>
      </c>
      <c r="M1283" s="3">
        <f t="array" ref="M1283">INDEX(NoSettings!$C$2:$AG$1459,MATCH($A1283,NoSettings!$A$2:$A$1459,0),MATCH(M$1,NoSettings!$C$1:$AG$1,0))</f>
        <v>0</v>
      </c>
      <c r="N1283" s="3">
        <f t="array" ref="N1283">INDEX(NoSettings!$C$2:$AG$1459,MATCH($A1283,NoSettings!$A$2:$A$1459,0),MATCH(N$1,NoSettings!$C$1:$AG$1,0))</f>
        <v>0</v>
      </c>
      <c r="O1283" s="3">
        <f t="array" ref="O1283">INDEX(NoSettings!$C$2:$AG$1459,MATCH($A1283,NoSettings!$A$2:$A$1459,0),MATCH(O$1,NoSettings!$C$1:$AG$1,0))</f>
        <v>0</v>
      </c>
      <c r="P1283" s="3">
        <f t="array" ref="P1283">INDEX(NoSettings!$C$2:$AG$1459,MATCH($A1283,NoSettings!$A$2:$A$1459,0),MATCH(P$1,NoSettings!$C$1:$AG$1,0))</f>
        <v>0</v>
      </c>
      <c r="Q1283" s="3">
        <f t="array" ref="Q1283">INDEX(NoSettings!$C$2:$AG$1459,MATCH($A1283,NoSettings!$A$2:$A$1459,0),MATCH(Q$1,NoSettings!$C$1:$AG$1,0))</f>
        <v>0</v>
      </c>
      <c r="R1283" s="3">
        <f t="array" ref="R1283">INDEX(NoSettings!$C$2:$AG$1459,MATCH($A1283,NoSettings!$A$2:$A$1459,0),MATCH(R$1,NoSettings!$C$1:$AG$1,0))</f>
        <v>0</v>
      </c>
      <c r="S1283" s="3">
        <f t="array" ref="S1283">INDEX(NoSettings!$C$2:$AG$1459,MATCH($A1283,NoSettings!$A$2:$A$1459,0),MATCH(S$1,NoSettings!$C$1:$AG$1,0))</f>
        <v>0</v>
      </c>
      <c r="T1283" s="3">
        <f t="array" ref="T1283">INDEX(NoSettings!$C$2:$AG$1459,MATCH($A1283,NoSettings!$A$2:$A$1459,0),MATCH(T$1,NoSettings!$C$1:$AG$1,0))</f>
        <v>0</v>
      </c>
      <c r="U1283" s="3">
        <f t="array" ref="U1283">INDEX(NoSettings!$C$2:$AG$1459,MATCH($A1283,NoSettings!$A$2:$A$1459,0),MATCH(U$1,NoSettings!$C$1:$AG$1,0))</f>
        <v>0</v>
      </c>
      <c r="V1283" s="3">
        <f t="array" ref="V1283">INDEX(NoSettings!$C$2:$AG$1459,MATCH($A1283,NoSettings!$A$2:$A$1459,0),MATCH(V$1,NoSettings!$C$1:$AG$1,0))</f>
        <v>0</v>
      </c>
      <c r="W1283" s="3">
        <f t="array" ref="W1283">INDEX(NoSettings!$C$2:$AG$1459,MATCH($A1283,NoSettings!$A$2:$A$1459,0),MATCH(W$1,NoSettings!$C$1:$AG$1,0))</f>
        <v>0</v>
      </c>
      <c r="X1283" s="3">
        <f t="array" ref="X1283">INDEX(NoSettings!$C$2:$AG$1459,MATCH($A1283,NoSettings!$A$2:$A$1459,0),MATCH(X$1,NoSettings!$C$1:$AG$1,0))</f>
        <v>0</v>
      </c>
      <c r="Y1283" s="3">
        <f t="array" ref="Y1283">INDEX(NoSettings!$C$2:$AG$1459,MATCH($A1283,NoSettings!$A$2:$A$1459,0),MATCH(Y$1,NoSettings!$C$1:$AG$1,0))</f>
        <v>0</v>
      </c>
      <c r="Z1283" s="3">
        <f t="array" ref="Z1283">INDEX(NoSettings!$C$2:$AG$1459,MATCH($A1283,NoSettings!$A$2:$A$1459,0),MATCH(Z$1,NoSettings!$C$1:$AG$1,0))</f>
        <v>0</v>
      </c>
      <c r="AA1283" s="3">
        <f t="array" ref="AA1283">INDEX(NoSettings!$C$2:$AG$1459,MATCH($A1283,NoSettings!$A$2:$A$1459,0),MATCH(AA$1,NoSettings!$C$1:$AG$1,0))</f>
        <v>0</v>
      </c>
      <c r="AB1283" s="3">
        <f t="array" ref="AB1283">INDEX(NoSettings!$C$2:$AG$1459,MATCH($A1283,NoSettings!$A$2:$A$1459,0),MATCH(AB$1,NoSettings!$C$1:$AG$1,0))</f>
        <v>0</v>
      </c>
      <c r="AC1283" s="3">
        <f t="array" ref="AC1283">INDEX(NoSettings!$C$2:$AG$1459,MATCH($A1283,NoSettings!$A$2:$A$1459,0),MATCH(AC$1,NoSettings!$C$1:$AG$1,0))</f>
        <v>0</v>
      </c>
      <c r="AD1283" s="3">
        <f t="array" ref="AD1283">INDEX(NoSettings!$C$2:$AG$1459,MATCH($A1283,NoSettings!$A$2:$A$1459,0),MATCH(AD$1,NoSettings!$C$1:$AG$1,0))</f>
        <v>0</v>
      </c>
      <c r="AE1283" s="3">
        <f t="array" ref="AE1283">INDEX(NoSettings!$C$2:$AG$1459,MATCH($A1283,NoSettings!$A$2:$A$1459,0),MATCH(AE$1,NoSettings!$C$1:$AG$1,0))</f>
        <v>0</v>
      </c>
      <c r="AF1283" s="3">
        <f t="array" ref="AF1283">INDEX(NoSettings!$C$2:$AG$1459,MATCH($A1283,NoSettings!$A$2:$A$1459,0),MATCH(AF$1,NoSettings!$C$1:$AG$1,0))</f>
        <v>0</v>
      </c>
      <c r="AG1283" s="3">
        <f t="array" ref="AG1283">INDEX(NoSettings!$C$2:$AG$1459,MATCH($A1283,NoSettings!$A$2:$A$1459,0),MATCH(AG$1,NoSettings!$C$1:$AG$1,0))</f>
        <v>0</v>
      </c>
      <c r="AH1283" s="3">
        <f t="array" ref="AH1283">INDEX(NoSettings!$C$2:$AG$1459,MATCH($A1283,NoSettings!$A$2:$A$1459,0),MATCH(AH$1,NoSettings!$C$1:$AG$1,0))</f>
        <v>0</v>
      </c>
      <c r="AI1283" s="3">
        <f t="array" ref="AI1283">INDEX(NoSettings!$C$2:$AG$1459,MATCH($A1283,NoSettings!$A$2:$A$1459,0),MATCH(AI$1,NoSettings!$C$1:$AG$1,0))</f>
        <v>0</v>
      </c>
      <c r="AJ1283" s="3">
        <f t="array" ref="AJ1283">INDEX(NoSettings!$C$2:$AG$1459,MATCH($A1283,NoSettings!$A$2:$A$1459,0),MATCH(AJ$1,NoSettings!$C$1:$AG$1,0))</f>
        <v>0</v>
      </c>
      <c r="AK1283" s="3">
        <f t="array" ref="AK1283">INDEX(NoSettings!$C$2:$AG$1459,MATCH($A1283,NoSettings!$A$2:$A$1459,0),MATCH(AK$1,NoSettings!$C$1:$AG$1,0))</f>
        <v>0</v>
      </c>
    </row>
    <row r="1284" ht="15.75" hidden="1" customHeight="1">
      <c r="A1284" s="3" t="s">
        <v>1740</v>
      </c>
      <c r="B1284" s="109" t="s">
        <v>178</v>
      </c>
      <c r="C1284" s="109" t="s">
        <v>1936</v>
      </c>
      <c r="D1284" s="109" t="s">
        <v>185</v>
      </c>
      <c r="E1284" s="109"/>
      <c r="F1284" s="109"/>
      <c r="G1284" s="3">
        <f t="array" ref="G1284">INDEX(NoSettings!$C$2:$AG$1459,MATCH($A1284,NoSettings!$A$2:$A$1459,0),MATCH(G$1,NoSettings!$C$1:$AG$1,0))</f>
        <v>0</v>
      </c>
      <c r="H1284" s="3">
        <f t="array" ref="H1284">INDEX(NoSettings!$C$2:$AG$1459,MATCH($A1284,NoSettings!$A$2:$A$1459,0),MATCH(H$1,NoSettings!$C$1:$AG$1,0))</f>
        <v>0</v>
      </c>
      <c r="I1284" s="3">
        <f t="array" ref="I1284">INDEX(NoSettings!$C$2:$AG$1459,MATCH($A1284,NoSettings!$A$2:$A$1459,0),MATCH(I$1,NoSettings!$C$1:$AG$1,0))</f>
        <v>0</v>
      </c>
      <c r="J1284" s="3">
        <f t="array" ref="J1284">INDEX(NoSettings!$C$2:$AG$1459,MATCH($A1284,NoSettings!$A$2:$A$1459,0),MATCH(J$1,NoSettings!$C$1:$AG$1,0))</f>
        <v>0</v>
      </c>
      <c r="K1284" s="3">
        <f t="array" ref="K1284">INDEX(NoSettings!$C$2:$AG$1459,MATCH($A1284,NoSettings!$A$2:$A$1459,0),MATCH(K$1,NoSettings!$C$1:$AG$1,0))</f>
        <v>0</v>
      </c>
      <c r="L1284" s="3">
        <f t="array" ref="L1284">INDEX(NoSettings!$C$2:$AG$1459,MATCH($A1284,NoSettings!$A$2:$A$1459,0),MATCH(L$1,NoSettings!$C$1:$AG$1,0))</f>
        <v>0</v>
      </c>
      <c r="M1284" s="3">
        <f t="array" ref="M1284">INDEX(NoSettings!$C$2:$AG$1459,MATCH($A1284,NoSettings!$A$2:$A$1459,0),MATCH(M$1,NoSettings!$C$1:$AG$1,0))</f>
        <v>0</v>
      </c>
      <c r="N1284" s="3">
        <f t="array" ref="N1284">INDEX(NoSettings!$C$2:$AG$1459,MATCH($A1284,NoSettings!$A$2:$A$1459,0),MATCH(N$1,NoSettings!$C$1:$AG$1,0))</f>
        <v>0</v>
      </c>
      <c r="O1284" s="3">
        <f t="array" ref="O1284">INDEX(NoSettings!$C$2:$AG$1459,MATCH($A1284,NoSettings!$A$2:$A$1459,0),MATCH(O$1,NoSettings!$C$1:$AG$1,0))</f>
        <v>0</v>
      </c>
      <c r="P1284" s="3">
        <f t="array" ref="P1284">INDEX(NoSettings!$C$2:$AG$1459,MATCH($A1284,NoSettings!$A$2:$A$1459,0),MATCH(P$1,NoSettings!$C$1:$AG$1,0))</f>
        <v>0</v>
      </c>
      <c r="Q1284" s="3">
        <f t="array" ref="Q1284">INDEX(NoSettings!$C$2:$AG$1459,MATCH($A1284,NoSettings!$A$2:$A$1459,0),MATCH(Q$1,NoSettings!$C$1:$AG$1,0))</f>
        <v>0</v>
      </c>
      <c r="R1284" s="3">
        <f t="array" ref="R1284">INDEX(NoSettings!$C$2:$AG$1459,MATCH($A1284,NoSettings!$A$2:$A$1459,0),MATCH(R$1,NoSettings!$C$1:$AG$1,0))</f>
        <v>0</v>
      </c>
      <c r="S1284" s="3">
        <f t="array" ref="S1284">INDEX(NoSettings!$C$2:$AG$1459,MATCH($A1284,NoSettings!$A$2:$A$1459,0),MATCH(S$1,NoSettings!$C$1:$AG$1,0))</f>
        <v>0</v>
      </c>
      <c r="T1284" s="3">
        <f t="array" ref="T1284">INDEX(NoSettings!$C$2:$AG$1459,MATCH($A1284,NoSettings!$A$2:$A$1459,0),MATCH(T$1,NoSettings!$C$1:$AG$1,0))</f>
        <v>0</v>
      </c>
      <c r="U1284" s="3">
        <f t="array" ref="U1284">INDEX(NoSettings!$C$2:$AG$1459,MATCH($A1284,NoSettings!$A$2:$A$1459,0),MATCH(U$1,NoSettings!$C$1:$AG$1,0))</f>
        <v>0</v>
      </c>
      <c r="V1284" s="3">
        <f t="array" ref="V1284">INDEX(NoSettings!$C$2:$AG$1459,MATCH($A1284,NoSettings!$A$2:$A$1459,0),MATCH(V$1,NoSettings!$C$1:$AG$1,0))</f>
        <v>0</v>
      </c>
      <c r="W1284" s="3">
        <f t="array" ref="W1284">INDEX(NoSettings!$C$2:$AG$1459,MATCH($A1284,NoSettings!$A$2:$A$1459,0),MATCH(W$1,NoSettings!$C$1:$AG$1,0))</f>
        <v>0</v>
      </c>
      <c r="X1284" s="3">
        <f t="array" ref="X1284">INDEX(NoSettings!$C$2:$AG$1459,MATCH($A1284,NoSettings!$A$2:$A$1459,0),MATCH(X$1,NoSettings!$C$1:$AG$1,0))</f>
        <v>0</v>
      </c>
      <c r="Y1284" s="3">
        <f t="array" ref="Y1284">INDEX(NoSettings!$C$2:$AG$1459,MATCH($A1284,NoSettings!$A$2:$A$1459,0),MATCH(Y$1,NoSettings!$C$1:$AG$1,0))</f>
        <v>0</v>
      </c>
      <c r="Z1284" s="3">
        <f t="array" ref="Z1284">INDEX(NoSettings!$C$2:$AG$1459,MATCH($A1284,NoSettings!$A$2:$A$1459,0),MATCH(Z$1,NoSettings!$C$1:$AG$1,0))</f>
        <v>0</v>
      </c>
      <c r="AA1284" s="3">
        <f t="array" ref="AA1284">INDEX(NoSettings!$C$2:$AG$1459,MATCH($A1284,NoSettings!$A$2:$A$1459,0),MATCH(AA$1,NoSettings!$C$1:$AG$1,0))</f>
        <v>0</v>
      </c>
      <c r="AB1284" s="3">
        <f t="array" ref="AB1284">INDEX(NoSettings!$C$2:$AG$1459,MATCH($A1284,NoSettings!$A$2:$A$1459,0),MATCH(AB$1,NoSettings!$C$1:$AG$1,0))</f>
        <v>0</v>
      </c>
      <c r="AC1284" s="3">
        <f t="array" ref="AC1284">INDEX(NoSettings!$C$2:$AG$1459,MATCH($A1284,NoSettings!$A$2:$A$1459,0),MATCH(AC$1,NoSettings!$C$1:$AG$1,0))</f>
        <v>0</v>
      </c>
      <c r="AD1284" s="3">
        <f t="array" ref="AD1284">INDEX(NoSettings!$C$2:$AG$1459,MATCH($A1284,NoSettings!$A$2:$A$1459,0),MATCH(AD$1,NoSettings!$C$1:$AG$1,0))</f>
        <v>0</v>
      </c>
      <c r="AE1284" s="3">
        <f t="array" ref="AE1284">INDEX(NoSettings!$C$2:$AG$1459,MATCH($A1284,NoSettings!$A$2:$A$1459,0),MATCH(AE$1,NoSettings!$C$1:$AG$1,0))</f>
        <v>0</v>
      </c>
      <c r="AF1284" s="3">
        <f t="array" ref="AF1284">INDEX(NoSettings!$C$2:$AG$1459,MATCH($A1284,NoSettings!$A$2:$A$1459,0),MATCH(AF$1,NoSettings!$C$1:$AG$1,0))</f>
        <v>0</v>
      </c>
      <c r="AG1284" s="3">
        <f t="array" ref="AG1284">INDEX(NoSettings!$C$2:$AG$1459,MATCH($A1284,NoSettings!$A$2:$A$1459,0),MATCH(AG$1,NoSettings!$C$1:$AG$1,0))</f>
        <v>0</v>
      </c>
      <c r="AH1284" s="3">
        <f t="array" ref="AH1284">INDEX(NoSettings!$C$2:$AG$1459,MATCH($A1284,NoSettings!$A$2:$A$1459,0),MATCH(AH$1,NoSettings!$C$1:$AG$1,0))</f>
        <v>0</v>
      </c>
      <c r="AI1284" s="3">
        <f t="array" ref="AI1284">INDEX(NoSettings!$C$2:$AG$1459,MATCH($A1284,NoSettings!$A$2:$A$1459,0),MATCH(AI$1,NoSettings!$C$1:$AG$1,0))</f>
        <v>0</v>
      </c>
      <c r="AJ1284" s="3">
        <f t="array" ref="AJ1284">INDEX(NoSettings!$C$2:$AG$1459,MATCH($A1284,NoSettings!$A$2:$A$1459,0),MATCH(AJ$1,NoSettings!$C$1:$AG$1,0))</f>
        <v>0</v>
      </c>
      <c r="AK1284" s="3">
        <f t="array" ref="AK1284">INDEX(NoSettings!$C$2:$AG$1459,MATCH($A1284,NoSettings!$A$2:$A$1459,0),MATCH(AK$1,NoSettings!$C$1:$AG$1,0))</f>
        <v>0</v>
      </c>
    </row>
    <row r="1285" ht="15.75" hidden="1" customHeight="1">
      <c r="A1285" s="3" t="s">
        <v>1741</v>
      </c>
      <c r="B1285" s="109" t="s">
        <v>178</v>
      </c>
      <c r="C1285" s="109" t="s">
        <v>1936</v>
      </c>
      <c r="D1285" s="109" t="s">
        <v>186</v>
      </c>
      <c r="E1285" s="109"/>
      <c r="F1285" s="109"/>
      <c r="G1285" s="3">
        <f t="array" ref="G1285">INDEX(NoSettings!$C$2:$AG$1459,MATCH($A1285,NoSettings!$A$2:$A$1459,0),MATCH(G$1,NoSettings!$C$1:$AG$1,0))</f>
        <v>0</v>
      </c>
      <c r="H1285" s="3">
        <f t="array" ref="H1285">INDEX(NoSettings!$C$2:$AG$1459,MATCH($A1285,NoSettings!$A$2:$A$1459,0),MATCH(H$1,NoSettings!$C$1:$AG$1,0))</f>
        <v>0</v>
      </c>
      <c r="I1285" s="3">
        <f t="array" ref="I1285">INDEX(NoSettings!$C$2:$AG$1459,MATCH($A1285,NoSettings!$A$2:$A$1459,0),MATCH(I$1,NoSettings!$C$1:$AG$1,0))</f>
        <v>0</v>
      </c>
      <c r="J1285" s="3">
        <f t="array" ref="J1285">INDEX(NoSettings!$C$2:$AG$1459,MATCH($A1285,NoSettings!$A$2:$A$1459,0),MATCH(J$1,NoSettings!$C$1:$AG$1,0))</f>
        <v>0</v>
      </c>
      <c r="K1285" s="3">
        <f t="array" ref="K1285">INDEX(NoSettings!$C$2:$AG$1459,MATCH($A1285,NoSettings!$A$2:$A$1459,0),MATCH(K$1,NoSettings!$C$1:$AG$1,0))</f>
        <v>0</v>
      </c>
      <c r="L1285" s="3">
        <f t="array" ref="L1285">INDEX(NoSettings!$C$2:$AG$1459,MATCH($A1285,NoSettings!$A$2:$A$1459,0),MATCH(L$1,NoSettings!$C$1:$AG$1,0))</f>
        <v>0</v>
      </c>
      <c r="M1285" s="3">
        <f t="array" ref="M1285">INDEX(NoSettings!$C$2:$AG$1459,MATCH($A1285,NoSettings!$A$2:$A$1459,0),MATCH(M$1,NoSettings!$C$1:$AG$1,0))</f>
        <v>0</v>
      </c>
      <c r="N1285" s="3">
        <f t="array" ref="N1285">INDEX(NoSettings!$C$2:$AG$1459,MATCH($A1285,NoSettings!$A$2:$A$1459,0),MATCH(N$1,NoSettings!$C$1:$AG$1,0))</f>
        <v>0</v>
      </c>
      <c r="O1285" s="3">
        <f t="array" ref="O1285">INDEX(NoSettings!$C$2:$AG$1459,MATCH($A1285,NoSettings!$A$2:$A$1459,0),MATCH(O$1,NoSettings!$C$1:$AG$1,0))</f>
        <v>0</v>
      </c>
      <c r="P1285" s="3">
        <f t="array" ref="P1285">INDEX(NoSettings!$C$2:$AG$1459,MATCH($A1285,NoSettings!$A$2:$A$1459,0),MATCH(P$1,NoSettings!$C$1:$AG$1,0))</f>
        <v>0</v>
      </c>
      <c r="Q1285" s="3">
        <f t="array" ref="Q1285">INDEX(NoSettings!$C$2:$AG$1459,MATCH($A1285,NoSettings!$A$2:$A$1459,0),MATCH(Q$1,NoSettings!$C$1:$AG$1,0))</f>
        <v>0</v>
      </c>
      <c r="R1285" s="3">
        <f t="array" ref="R1285">INDEX(NoSettings!$C$2:$AG$1459,MATCH($A1285,NoSettings!$A$2:$A$1459,0),MATCH(R$1,NoSettings!$C$1:$AG$1,0))</f>
        <v>0</v>
      </c>
      <c r="S1285" s="3">
        <f t="array" ref="S1285">INDEX(NoSettings!$C$2:$AG$1459,MATCH($A1285,NoSettings!$A$2:$A$1459,0),MATCH(S$1,NoSettings!$C$1:$AG$1,0))</f>
        <v>0</v>
      </c>
      <c r="T1285" s="3">
        <f t="array" ref="T1285">INDEX(NoSettings!$C$2:$AG$1459,MATCH($A1285,NoSettings!$A$2:$A$1459,0),MATCH(T$1,NoSettings!$C$1:$AG$1,0))</f>
        <v>0</v>
      </c>
      <c r="U1285" s="3">
        <f t="array" ref="U1285">INDEX(NoSettings!$C$2:$AG$1459,MATCH($A1285,NoSettings!$A$2:$A$1459,0),MATCH(U$1,NoSettings!$C$1:$AG$1,0))</f>
        <v>0</v>
      </c>
      <c r="V1285" s="3">
        <f t="array" ref="V1285">INDEX(NoSettings!$C$2:$AG$1459,MATCH($A1285,NoSettings!$A$2:$A$1459,0),MATCH(V$1,NoSettings!$C$1:$AG$1,0))</f>
        <v>0</v>
      </c>
      <c r="W1285" s="3">
        <f t="array" ref="W1285">INDEX(NoSettings!$C$2:$AG$1459,MATCH($A1285,NoSettings!$A$2:$A$1459,0),MATCH(W$1,NoSettings!$C$1:$AG$1,0))</f>
        <v>0</v>
      </c>
      <c r="X1285" s="3">
        <f t="array" ref="X1285">INDEX(NoSettings!$C$2:$AG$1459,MATCH($A1285,NoSettings!$A$2:$A$1459,0),MATCH(X$1,NoSettings!$C$1:$AG$1,0))</f>
        <v>0</v>
      </c>
      <c r="Y1285" s="3">
        <f t="array" ref="Y1285">INDEX(NoSettings!$C$2:$AG$1459,MATCH($A1285,NoSettings!$A$2:$A$1459,0),MATCH(Y$1,NoSettings!$C$1:$AG$1,0))</f>
        <v>0</v>
      </c>
      <c r="Z1285" s="3">
        <f t="array" ref="Z1285">INDEX(NoSettings!$C$2:$AG$1459,MATCH($A1285,NoSettings!$A$2:$A$1459,0),MATCH(Z$1,NoSettings!$C$1:$AG$1,0))</f>
        <v>0</v>
      </c>
      <c r="AA1285" s="3">
        <f t="array" ref="AA1285">INDEX(NoSettings!$C$2:$AG$1459,MATCH($A1285,NoSettings!$A$2:$A$1459,0),MATCH(AA$1,NoSettings!$C$1:$AG$1,0))</f>
        <v>0</v>
      </c>
      <c r="AB1285" s="3">
        <f t="array" ref="AB1285">INDEX(NoSettings!$C$2:$AG$1459,MATCH($A1285,NoSettings!$A$2:$A$1459,0),MATCH(AB$1,NoSettings!$C$1:$AG$1,0))</f>
        <v>0</v>
      </c>
      <c r="AC1285" s="3">
        <f t="array" ref="AC1285">INDEX(NoSettings!$C$2:$AG$1459,MATCH($A1285,NoSettings!$A$2:$A$1459,0),MATCH(AC$1,NoSettings!$C$1:$AG$1,0))</f>
        <v>0</v>
      </c>
      <c r="AD1285" s="3">
        <f t="array" ref="AD1285">INDEX(NoSettings!$C$2:$AG$1459,MATCH($A1285,NoSettings!$A$2:$A$1459,0),MATCH(AD$1,NoSettings!$C$1:$AG$1,0))</f>
        <v>0</v>
      </c>
      <c r="AE1285" s="3">
        <f t="array" ref="AE1285">INDEX(NoSettings!$C$2:$AG$1459,MATCH($A1285,NoSettings!$A$2:$A$1459,0),MATCH(AE$1,NoSettings!$C$1:$AG$1,0))</f>
        <v>0</v>
      </c>
      <c r="AF1285" s="3">
        <f t="array" ref="AF1285">INDEX(NoSettings!$C$2:$AG$1459,MATCH($A1285,NoSettings!$A$2:$A$1459,0),MATCH(AF$1,NoSettings!$C$1:$AG$1,0))</f>
        <v>0</v>
      </c>
      <c r="AG1285" s="3">
        <f t="array" ref="AG1285">INDEX(NoSettings!$C$2:$AG$1459,MATCH($A1285,NoSettings!$A$2:$A$1459,0),MATCH(AG$1,NoSettings!$C$1:$AG$1,0))</f>
        <v>0</v>
      </c>
      <c r="AH1285" s="3">
        <f t="array" ref="AH1285">INDEX(NoSettings!$C$2:$AG$1459,MATCH($A1285,NoSettings!$A$2:$A$1459,0),MATCH(AH$1,NoSettings!$C$1:$AG$1,0))</f>
        <v>0</v>
      </c>
      <c r="AI1285" s="3">
        <f t="array" ref="AI1285">INDEX(NoSettings!$C$2:$AG$1459,MATCH($A1285,NoSettings!$A$2:$A$1459,0),MATCH(AI$1,NoSettings!$C$1:$AG$1,0))</f>
        <v>0</v>
      </c>
      <c r="AJ1285" s="3">
        <f t="array" ref="AJ1285">INDEX(NoSettings!$C$2:$AG$1459,MATCH($A1285,NoSettings!$A$2:$A$1459,0),MATCH(AJ$1,NoSettings!$C$1:$AG$1,0))</f>
        <v>0</v>
      </c>
      <c r="AK1285" s="3">
        <f t="array" ref="AK1285">INDEX(NoSettings!$C$2:$AG$1459,MATCH($A1285,NoSettings!$A$2:$A$1459,0),MATCH(AK$1,NoSettings!$C$1:$AG$1,0))</f>
        <v>0</v>
      </c>
    </row>
    <row r="1286" ht="15.75" hidden="1" customHeight="1">
      <c r="A1286" s="3" t="s">
        <v>1742</v>
      </c>
      <c r="B1286" s="109" t="s">
        <v>178</v>
      </c>
      <c r="C1286" s="109" t="s">
        <v>1936</v>
      </c>
      <c r="D1286" s="109" t="s">
        <v>187</v>
      </c>
      <c r="E1286" s="109"/>
      <c r="F1286" s="109"/>
      <c r="G1286" s="29">
        <f t="array" ref="G1286">INDEX(NoSettings!$C$2:$AG$1459,MATCH($A1286,NoSettings!$A$2:$A$1459,0),MATCH(G$1,NoSettings!$C$1:$AG$1,0))</f>
        <v>127000000000</v>
      </c>
      <c r="H1286" s="29">
        <f t="array" ref="H1286">INDEX(NoSettings!$C$2:$AG$1459,MATCH($A1286,NoSettings!$A$2:$A$1459,0),MATCH(H$1,NoSettings!$C$1:$AG$1,0))</f>
        <v>132000000000</v>
      </c>
      <c r="I1286" s="29">
        <f t="array" ref="I1286">INDEX(NoSettings!$C$2:$AG$1459,MATCH($A1286,NoSettings!$A$2:$A$1459,0),MATCH(I$1,NoSettings!$C$1:$AG$1,0))</f>
        <v>138000000000</v>
      </c>
      <c r="J1286" s="29">
        <f t="array" ref="J1286">INDEX(NoSettings!$C$2:$AG$1459,MATCH($A1286,NoSettings!$A$2:$A$1459,0),MATCH(J$1,NoSettings!$C$1:$AG$1,0))</f>
        <v>144000000000</v>
      </c>
      <c r="K1286" s="29">
        <f t="array" ref="K1286">INDEX(NoSettings!$C$2:$AG$1459,MATCH($A1286,NoSettings!$A$2:$A$1459,0),MATCH(K$1,NoSettings!$C$1:$AG$1,0))</f>
        <v>149000000000</v>
      </c>
      <c r="L1286" s="29">
        <f t="array" ref="L1286">INDEX(NoSettings!$C$2:$AG$1459,MATCH($A1286,NoSettings!$A$2:$A$1459,0),MATCH(L$1,NoSettings!$C$1:$AG$1,0))</f>
        <v>155000000000</v>
      </c>
      <c r="M1286" s="29">
        <f t="array" ref="M1286">INDEX(NoSettings!$C$2:$AG$1459,MATCH($A1286,NoSettings!$A$2:$A$1459,0),MATCH(M$1,NoSettings!$C$1:$AG$1,0))</f>
        <v>161000000000</v>
      </c>
      <c r="N1286" s="29">
        <f t="array" ref="N1286">INDEX(NoSettings!$C$2:$AG$1459,MATCH($A1286,NoSettings!$A$2:$A$1459,0),MATCH(N$1,NoSettings!$C$1:$AG$1,0))</f>
        <v>166000000000</v>
      </c>
      <c r="O1286" s="29">
        <f t="array" ref="O1286">INDEX(NoSettings!$C$2:$AG$1459,MATCH($A1286,NoSettings!$A$2:$A$1459,0),MATCH(O$1,NoSettings!$C$1:$AG$1,0))</f>
        <v>172000000000</v>
      </c>
      <c r="P1286" s="29">
        <f t="array" ref="P1286">INDEX(NoSettings!$C$2:$AG$1459,MATCH($A1286,NoSettings!$A$2:$A$1459,0),MATCH(P$1,NoSettings!$C$1:$AG$1,0))</f>
        <v>178000000000</v>
      </c>
      <c r="Q1286" s="29">
        <f t="array" ref="Q1286">INDEX(NoSettings!$C$2:$AG$1459,MATCH($A1286,NoSettings!$A$2:$A$1459,0),MATCH(Q$1,NoSettings!$C$1:$AG$1,0))</f>
        <v>183000000000</v>
      </c>
      <c r="R1286" s="29">
        <f t="array" ref="R1286">INDEX(NoSettings!$C$2:$AG$1459,MATCH($A1286,NoSettings!$A$2:$A$1459,0),MATCH(R$1,NoSettings!$C$1:$AG$1,0))</f>
        <v>189000000000</v>
      </c>
      <c r="S1286" s="29">
        <f t="array" ref="S1286">INDEX(NoSettings!$C$2:$AG$1459,MATCH($A1286,NoSettings!$A$2:$A$1459,0),MATCH(S$1,NoSettings!$C$1:$AG$1,0))</f>
        <v>195000000000</v>
      </c>
      <c r="T1286" s="29">
        <f t="array" ref="T1286">INDEX(NoSettings!$C$2:$AG$1459,MATCH($A1286,NoSettings!$A$2:$A$1459,0),MATCH(T$1,NoSettings!$C$1:$AG$1,0))</f>
        <v>200000000000</v>
      </c>
      <c r="U1286" s="29">
        <f t="array" ref="U1286">INDEX(NoSettings!$C$2:$AG$1459,MATCH($A1286,NoSettings!$A$2:$A$1459,0),MATCH(U$1,NoSettings!$C$1:$AG$1,0))</f>
        <v>206000000000</v>
      </c>
      <c r="V1286" s="29">
        <f t="array" ref="V1286">INDEX(NoSettings!$C$2:$AG$1459,MATCH($A1286,NoSettings!$A$2:$A$1459,0),MATCH(V$1,NoSettings!$C$1:$AG$1,0))</f>
        <v>212000000000</v>
      </c>
      <c r="W1286" s="29">
        <f t="array" ref="W1286">INDEX(NoSettings!$C$2:$AG$1459,MATCH($A1286,NoSettings!$A$2:$A$1459,0),MATCH(W$1,NoSettings!$C$1:$AG$1,0))</f>
        <v>217000000000</v>
      </c>
      <c r="X1286" s="29">
        <f t="array" ref="X1286">INDEX(NoSettings!$C$2:$AG$1459,MATCH($A1286,NoSettings!$A$2:$A$1459,0),MATCH(X$1,NoSettings!$C$1:$AG$1,0))</f>
        <v>223000000000</v>
      </c>
      <c r="Y1286" s="29">
        <f t="array" ref="Y1286">INDEX(NoSettings!$C$2:$AG$1459,MATCH($A1286,NoSettings!$A$2:$A$1459,0),MATCH(Y$1,NoSettings!$C$1:$AG$1,0))</f>
        <v>229000000000</v>
      </c>
      <c r="Z1286" s="29">
        <f t="array" ref="Z1286">INDEX(NoSettings!$C$2:$AG$1459,MATCH($A1286,NoSettings!$A$2:$A$1459,0),MATCH(Z$1,NoSettings!$C$1:$AG$1,0))</f>
        <v>234000000000</v>
      </c>
      <c r="AA1286" s="29">
        <f t="array" ref="AA1286">INDEX(NoSettings!$C$2:$AG$1459,MATCH($A1286,NoSettings!$A$2:$A$1459,0),MATCH(AA$1,NoSettings!$C$1:$AG$1,0))</f>
        <v>240000000000</v>
      </c>
      <c r="AB1286" s="29">
        <f t="array" ref="AB1286">INDEX(NoSettings!$C$2:$AG$1459,MATCH($A1286,NoSettings!$A$2:$A$1459,0),MATCH(AB$1,NoSettings!$C$1:$AG$1,0))</f>
        <v>246000000000</v>
      </c>
      <c r="AC1286" s="29">
        <f t="array" ref="AC1286">INDEX(NoSettings!$C$2:$AG$1459,MATCH($A1286,NoSettings!$A$2:$A$1459,0),MATCH(AC$1,NoSettings!$C$1:$AG$1,0))</f>
        <v>252000000000</v>
      </c>
      <c r="AD1286" s="29">
        <f t="array" ref="AD1286">INDEX(NoSettings!$C$2:$AG$1459,MATCH($A1286,NoSettings!$A$2:$A$1459,0),MATCH(AD$1,NoSettings!$C$1:$AG$1,0))</f>
        <v>257000000000</v>
      </c>
      <c r="AE1286" s="29">
        <f t="array" ref="AE1286">INDEX(NoSettings!$C$2:$AG$1459,MATCH($A1286,NoSettings!$A$2:$A$1459,0),MATCH(AE$1,NoSettings!$C$1:$AG$1,0))</f>
        <v>263000000000</v>
      </c>
      <c r="AF1286" s="29">
        <f t="array" ref="AF1286">INDEX(NoSettings!$C$2:$AG$1459,MATCH($A1286,NoSettings!$A$2:$A$1459,0),MATCH(AF$1,NoSettings!$C$1:$AG$1,0))</f>
        <v>269000000000</v>
      </c>
      <c r="AG1286" s="29">
        <f t="array" ref="AG1286">INDEX(NoSettings!$C$2:$AG$1459,MATCH($A1286,NoSettings!$A$2:$A$1459,0),MATCH(AG$1,NoSettings!$C$1:$AG$1,0))</f>
        <v>274000000000</v>
      </c>
      <c r="AH1286" s="29">
        <f t="array" ref="AH1286">INDEX(NoSettings!$C$2:$AG$1459,MATCH($A1286,NoSettings!$A$2:$A$1459,0),MATCH(AH$1,NoSettings!$C$1:$AG$1,0))</f>
        <v>280000000000</v>
      </c>
      <c r="AI1286" s="29">
        <f t="array" ref="AI1286">INDEX(NoSettings!$C$2:$AG$1459,MATCH($A1286,NoSettings!$A$2:$A$1459,0),MATCH(AI$1,NoSettings!$C$1:$AG$1,0))</f>
        <v>286000000000</v>
      </c>
      <c r="AJ1286" s="29">
        <f t="array" ref="AJ1286">INDEX(NoSettings!$C$2:$AG$1459,MATCH($A1286,NoSettings!$A$2:$A$1459,0),MATCH(AJ$1,NoSettings!$C$1:$AG$1,0))</f>
        <v>291000000000</v>
      </c>
      <c r="AK1286" s="29">
        <f t="array" ref="AK1286">INDEX(NoSettings!$C$2:$AG$1459,MATCH($A1286,NoSettings!$A$2:$A$1459,0),MATCH(AK$1,NoSettings!$C$1:$AG$1,0))</f>
        <v>297000000000</v>
      </c>
    </row>
    <row r="1287" ht="15.75" hidden="1" customHeight="1">
      <c r="A1287" s="3" t="s">
        <v>1743</v>
      </c>
      <c r="B1287" s="109" t="s">
        <v>178</v>
      </c>
      <c r="C1287" s="109" t="s">
        <v>1936</v>
      </c>
      <c r="D1287" s="109" t="s">
        <v>188</v>
      </c>
      <c r="E1287" s="109"/>
      <c r="F1287" s="109"/>
      <c r="G1287" s="3">
        <f t="array" ref="G1287">INDEX(NoSettings!$C$2:$AG$1459,MATCH($A1287,NoSettings!$A$2:$A$1459,0),MATCH(G$1,NoSettings!$C$1:$AG$1,0))</f>
        <v>0</v>
      </c>
      <c r="H1287" s="3">
        <f t="array" ref="H1287">INDEX(NoSettings!$C$2:$AG$1459,MATCH($A1287,NoSettings!$A$2:$A$1459,0),MATCH(H$1,NoSettings!$C$1:$AG$1,0))</f>
        <v>0</v>
      </c>
      <c r="I1287" s="3">
        <f t="array" ref="I1287">INDEX(NoSettings!$C$2:$AG$1459,MATCH($A1287,NoSettings!$A$2:$A$1459,0),MATCH(I$1,NoSettings!$C$1:$AG$1,0))</f>
        <v>0</v>
      </c>
      <c r="J1287" s="3">
        <f t="array" ref="J1287">INDEX(NoSettings!$C$2:$AG$1459,MATCH($A1287,NoSettings!$A$2:$A$1459,0),MATCH(J$1,NoSettings!$C$1:$AG$1,0))</f>
        <v>0</v>
      </c>
      <c r="K1287" s="3">
        <f t="array" ref="K1287">INDEX(NoSettings!$C$2:$AG$1459,MATCH($A1287,NoSettings!$A$2:$A$1459,0),MATCH(K$1,NoSettings!$C$1:$AG$1,0))</f>
        <v>0</v>
      </c>
      <c r="L1287" s="3">
        <f t="array" ref="L1287">INDEX(NoSettings!$C$2:$AG$1459,MATCH($A1287,NoSettings!$A$2:$A$1459,0),MATCH(L$1,NoSettings!$C$1:$AG$1,0))</f>
        <v>0</v>
      </c>
      <c r="M1287" s="3">
        <f t="array" ref="M1287">INDEX(NoSettings!$C$2:$AG$1459,MATCH($A1287,NoSettings!$A$2:$A$1459,0),MATCH(M$1,NoSettings!$C$1:$AG$1,0))</f>
        <v>0</v>
      </c>
      <c r="N1287" s="3">
        <f t="array" ref="N1287">INDEX(NoSettings!$C$2:$AG$1459,MATCH($A1287,NoSettings!$A$2:$A$1459,0),MATCH(N$1,NoSettings!$C$1:$AG$1,0))</f>
        <v>0</v>
      </c>
      <c r="O1287" s="3">
        <f t="array" ref="O1287">INDEX(NoSettings!$C$2:$AG$1459,MATCH($A1287,NoSettings!$A$2:$A$1459,0),MATCH(O$1,NoSettings!$C$1:$AG$1,0))</f>
        <v>0</v>
      </c>
      <c r="P1287" s="3">
        <f t="array" ref="P1287">INDEX(NoSettings!$C$2:$AG$1459,MATCH($A1287,NoSettings!$A$2:$A$1459,0),MATCH(P$1,NoSettings!$C$1:$AG$1,0))</f>
        <v>0</v>
      </c>
      <c r="Q1287" s="3">
        <f t="array" ref="Q1287">INDEX(NoSettings!$C$2:$AG$1459,MATCH($A1287,NoSettings!$A$2:$A$1459,0),MATCH(Q$1,NoSettings!$C$1:$AG$1,0))</f>
        <v>0</v>
      </c>
      <c r="R1287" s="3">
        <f t="array" ref="R1287">INDEX(NoSettings!$C$2:$AG$1459,MATCH($A1287,NoSettings!$A$2:$A$1459,0),MATCH(R$1,NoSettings!$C$1:$AG$1,0))</f>
        <v>0</v>
      </c>
      <c r="S1287" s="3">
        <f t="array" ref="S1287">INDEX(NoSettings!$C$2:$AG$1459,MATCH($A1287,NoSettings!$A$2:$A$1459,0),MATCH(S$1,NoSettings!$C$1:$AG$1,0))</f>
        <v>0</v>
      </c>
      <c r="T1287" s="3">
        <f t="array" ref="T1287">INDEX(NoSettings!$C$2:$AG$1459,MATCH($A1287,NoSettings!$A$2:$A$1459,0),MATCH(T$1,NoSettings!$C$1:$AG$1,0))</f>
        <v>0</v>
      </c>
      <c r="U1287" s="3">
        <f t="array" ref="U1287">INDEX(NoSettings!$C$2:$AG$1459,MATCH($A1287,NoSettings!$A$2:$A$1459,0),MATCH(U$1,NoSettings!$C$1:$AG$1,0))</f>
        <v>0</v>
      </c>
      <c r="V1287" s="3">
        <f t="array" ref="V1287">INDEX(NoSettings!$C$2:$AG$1459,MATCH($A1287,NoSettings!$A$2:$A$1459,0),MATCH(V$1,NoSettings!$C$1:$AG$1,0))</f>
        <v>0</v>
      </c>
      <c r="W1287" s="3">
        <f t="array" ref="W1287">INDEX(NoSettings!$C$2:$AG$1459,MATCH($A1287,NoSettings!$A$2:$A$1459,0),MATCH(W$1,NoSettings!$C$1:$AG$1,0))</f>
        <v>0</v>
      </c>
      <c r="X1287" s="3">
        <f t="array" ref="X1287">INDEX(NoSettings!$C$2:$AG$1459,MATCH($A1287,NoSettings!$A$2:$A$1459,0),MATCH(X$1,NoSettings!$C$1:$AG$1,0))</f>
        <v>0</v>
      </c>
      <c r="Y1287" s="3">
        <f t="array" ref="Y1287">INDEX(NoSettings!$C$2:$AG$1459,MATCH($A1287,NoSettings!$A$2:$A$1459,0),MATCH(Y$1,NoSettings!$C$1:$AG$1,0))</f>
        <v>0</v>
      </c>
      <c r="Z1287" s="3">
        <f t="array" ref="Z1287">INDEX(NoSettings!$C$2:$AG$1459,MATCH($A1287,NoSettings!$A$2:$A$1459,0),MATCH(Z$1,NoSettings!$C$1:$AG$1,0))</f>
        <v>0</v>
      </c>
      <c r="AA1287" s="3">
        <f t="array" ref="AA1287">INDEX(NoSettings!$C$2:$AG$1459,MATCH($A1287,NoSettings!$A$2:$A$1459,0),MATCH(AA$1,NoSettings!$C$1:$AG$1,0))</f>
        <v>0</v>
      </c>
      <c r="AB1287" s="3">
        <f t="array" ref="AB1287">INDEX(NoSettings!$C$2:$AG$1459,MATCH($A1287,NoSettings!$A$2:$A$1459,0),MATCH(AB$1,NoSettings!$C$1:$AG$1,0))</f>
        <v>0</v>
      </c>
      <c r="AC1287" s="3">
        <f t="array" ref="AC1287">INDEX(NoSettings!$C$2:$AG$1459,MATCH($A1287,NoSettings!$A$2:$A$1459,0),MATCH(AC$1,NoSettings!$C$1:$AG$1,0))</f>
        <v>0</v>
      </c>
      <c r="AD1287" s="3">
        <f t="array" ref="AD1287">INDEX(NoSettings!$C$2:$AG$1459,MATCH($A1287,NoSettings!$A$2:$A$1459,0),MATCH(AD$1,NoSettings!$C$1:$AG$1,0))</f>
        <v>0</v>
      </c>
      <c r="AE1287" s="3">
        <f t="array" ref="AE1287">INDEX(NoSettings!$C$2:$AG$1459,MATCH($A1287,NoSettings!$A$2:$A$1459,0),MATCH(AE$1,NoSettings!$C$1:$AG$1,0))</f>
        <v>0</v>
      </c>
      <c r="AF1287" s="3">
        <f t="array" ref="AF1287">INDEX(NoSettings!$C$2:$AG$1459,MATCH($A1287,NoSettings!$A$2:$A$1459,0),MATCH(AF$1,NoSettings!$C$1:$AG$1,0))</f>
        <v>0</v>
      </c>
      <c r="AG1287" s="3">
        <f t="array" ref="AG1287">INDEX(NoSettings!$C$2:$AG$1459,MATCH($A1287,NoSettings!$A$2:$A$1459,0),MATCH(AG$1,NoSettings!$C$1:$AG$1,0))</f>
        <v>0</v>
      </c>
      <c r="AH1287" s="3">
        <f t="array" ref="AH1287">INDEX(NoSettings!$C$2:$AG$1459,MATCH($A1287,NoSettings!$A$2:$A$1459,0),MATCH(AH$1,NoSettings!$C$1:$AG$1,0))</f>
        <v>0</v>
      </c>
      <c r="AI1287" s="3">
        <f t="array" ref="AI1287">INDEX(NoSettings!$C$2:$AG$1459,MATCH($A1287,NoSettings!$A$2:$A$1459,0),MATCH(AI$1,NoSettings!$C$1:$AG$1,0))</f>
        <v>0</v>
      </c>
      <c r="AJ1287" s="3">
        <f t="array" ref="AJ1287">INDEX(NoSettings!$C$2:$AG$1459,MATCH($A1287,NoSettings!$A$2:$A$1459,0),MATCH(AJ$1,NoSettings!$C$1:$AG$1,0))</f>
        <v>0</v>
      </c>
      <c r="AK1287" s="3">
        <f t="array" ref="AK1287">INDEX(NoSettings!$C$2:$AG$1459,MATCH($A1287,NoSettings!$A$2:$A$1459,0),MATCH(AK$1,NoSettings!$C$1:$AG$1,0))</f>
        <v>0</v>
      </c>
    </row>
    <row r="1288" ht="15.75" hidden="1" customHeight="1">
      <c r="A1288" s="3" t="s">
        <v>1744</v>
      </c>
      <c r="B1288" s="109" t="s">
        <v>178</v>
      </c>
      <c r="C1288" s="109" t="s">
        <v>1937</v>
      </c>
      <c r="D1288" s="109" t="s">
        <v>179</v>
      </c>
      <c r="E1288" s="109"/>
      <c r="F1288" s="109"/>
      <c r="G1288" s="29">
        <f t="array" ref="G1288">INDEX(NoSettings!$C$2:$AG$1459,MATCH($A1288,NoSettings!$A$2:$A$1459,0),MATCH(G$1,NoSettings!$C$1:$AG$1,0))</f>
        <v>1630000000000</v>
      </c>
      <c r="H1288" s="29">
        <f t="array" ref="H1288">INDEX(NoSettings!$C$2:$AG$1459,MATCH($A1288,NoSettings!$A$2:$A$1459,0),MATCH(H$1,NoSettings!$C$1:$AG$1,0))</f>
        <v>1700000000000</v>
      </c>
      <c r="I1288" s="29">
        <f t="array" ref="I1288">INDEX(NoSettings!$C$2:$AG$1459,MATCH($A1288,NoSettings!$A$2:$A$1459,0),MATCH(I$1,NoSettings!$C$1:$AG$1,0))</f>
        <v>1770000000000</v>
      </c>
      <c r="J1288" s="29">
        <f t="array" ref="J1288">INDEX(NoSettings!$C$2:$AG$1459,MATCH($A1288,NoSettings!$A$2:$A$1459,0),MATCH(J$1,NoSettings!$C$1:$AG$1,0))</f>
        <v>1840000000000</v>
      </c>
      <c r="K1288" s="29">
        <f t="array" ref="K1288">INDEX(NoSettings!$C$2:$AG$1459,MATCH($A1288,NoSettings!$A$2:$A$1459,0),MATCH(K$1,NoSettings!$C$1:$AG$1,0))</f>
        <v>1910000000000</v>
      </c>
      <c r="L1288" s="29">
        <f t="array" ref="L1288">INDEX(NoSettings!$C$2:$AG$1459,MATCH($A1288,NoSettings!$A$2:$A$1459,0),MATCH(L$1,NoSettings!$C$1:$AG$1,0))</f>
        <v>1980000000000</v>
      </c>
      <c r="M1288" s="29">
        <f t="array" ref="M1288">INDEX(NoSettings!$C$2:$AG$1459,MATCH($A1288,NoSettings!$A$2:$A$1459,0),MATCH(M$1,NoSettings!$C$1:$AG$1,0))</f>
        <v>2050000000000</v>
      </c>
      <c r="N1288" s="29">
        <f t="array" ref="N1288">INDEX(NoSettings!$C$2:$AG$1459,MATCH($A1288,NoSettings!$A$2:$A$1459,0),MATCH(N$1,NoSettings!$C$1:$AG$1,0))</f>
        <v>2120000000000</v>
      </c>
      <c r="O1288" s="29">
        <f t="array" ref="O1288">INDEX(NoSettings!$C$2:$AG$1459,MATCH($A1288,NoSettings!$A$2:$A$1459,0),MATCH(O$1,NoSettings!$C$1:$AG$1,0))</f>
        <v>2190000000000</v>
      </c>
      <c r="P1288" s="29">
        <f t="array" ref="P1288">INDEX(NoSettings!$C$2:$AG$1459,MATCH($A1288,NoSettings!$A$2:$A$1459,0),MATCH(P$1,NoSettings!$C$1:$AG$1,0))</f>
        <v>2260000000000</v>
      </c>
      <c r="Q1288" s="29">
        <f t="array" ref="Q1288">INDEX(NoSettings!$C$2:$AG$1459,MATCH($A1288,NoSettings!$A$2:$A$1459,0),MATCH(Q$1,NoSettings!$C$1:$AG$1,0))</f>
        <v>2330000000000</v>
      </c>
      <c r="R1288" s="29">
        <f t="array" ref="R1288">INDEX(NoSettings!$C$2:$AG$1459,MATCH($A1288,NoSettings!$A$2:$A$1459,0),MATCH(R$1,NoSettings!$C$1:$AG$1,0))</f>
        <v>2400000000000</v>
      </c>
      <c r="S1288" s="29">
        <f t="array" ref="S1288">INDEX(NoSettings!$C$2:$AG$1459,MATCH($A1288,NoSettings!$A$2:$A$1459,0),MATCH(S$1,NoSettings!$C$1:$AG$1,0))</f>
        <v>2470000000000</v>
      </c>
      <c r="T1288" s="29">
        <f t="array" ref="T1288">INDEX(NoSettings!$C$2:$AG$1459,MATCH($A1288,NoSettings!$A$2:$A$1459,0),MATCH(T$1,NoSettings!$C$1:$AG$1,0))</f>
        <v>2540000000000</v>
      </c>
      <c r="U1288" s="29">
        <f t="array" ref="U1288">INDEX(NoSettings!$C$2:$AG$1459,MATCH($A1288,NoSettings!$A$2:$A$1459,0),MATCH(U$1,NoSettings!$C$1:$AG$1,0))</f>
        <v>2610000000000</v>
      </c>
      <c r="V1288" s="29">
        <f t="array" ref="V1288">INDEX(NoSettings!$C$2:$AG$1459,MATCH($A1288,NoSettings!$A$2:$A$1459,0),MATCH(V$1,NoSettings!$C$1:$AG$1,0))</f>
        <v>2680000000000</v>
      </c>
      <c r="W1288" s="29">
        <f t="array" ref="W1288">INDEX(NoSettings!$C$2:$AG$1459,MATCH($A1288,NoSettings!$A$2:$A$1459,0),MATCH(W$1,NoSettings!$C$1:$AG$1,0))</f>
        <v>2750000000000</v>
      </c>
      <c r="X1288" s="29">
        <f t="array" ref="X1288">INDEX(NoSettings!$C$2:$AG$1459,MATCH($A1288,NoSettings!$A$2:$A$1459,0),MATCH(X$1,NoSettings!$C$1:$AG$1,0))</f>
        <v>2820000000000</v>
      </c>
      <c r="Y1288" s="29">
        <f t="array" ref="Y1288">INDEX(NoSettings!$C$2:$AG$1459,MATCH($A1288,NoSettings!$A$2:$A$1459,0),MATCH(Y$1,NoSettings!$C$1:$AG$1,0))</f>
        <v>2890000000000</v>
      </c>
      <c r="Z1288" s="29">
        <f t="array" ref="Z1288">INDEX(NoSettings!$C$2:$AG$1459,MATCH($A1288,NoSettings!$A$2:$A$1459,0),MATCH(Z$1,NoSettings!$C$1:$AG$1,0))</f>
        <v>2960000000000</v>
      </c>
      <c r="AA1288" s="29">
        <f t="array" ref="AA1288">INDEX(NoSettings!$C$2:$AG$1459,MATCH($A1288,NoSettings!$A$2:$A$1459,0),MATCH(AA$1,NoSettings!$C$1:$AG$1,0))</f>
        <v>3030000000000</v>
      </c>
      <c r="AB1288" s="29">
        <f t="array" ref="AB1288">INDEX(NoSettings!$C$2:$AG$1459,MATCH($A1288,NoSettings!$A$2:$A$1459,0),MATCH(AB$1,NoSettings!$C$1:$AG$1,0))</f>
        <v>3100000000000</v>
      </c>
      <c r="AC1288" s="29">
        <f t="array" ref="AC1288">INDEX(NoSettings!$C$2:$AG$1459,MATCH($A1288,NoSettings!$A$2:$A$1459,0),MATCH(AC$1,NoSettings!$C$1:$AG$1,0))</f>
        <v>3170000000000</v>
      </c>
      <c r="AD1288" s="29">
        <f t="array" ref="AD1288">INDEX(NoSettings!$C$2:$AG$1459,MATCH($A1288,NoSettings!$A$2:$A$1459,0),MATCH(AD$1,NoSettings!$C$1:$AG$1,0))</f>
        <v>3230000000000</v>
      </c>
      <c r="AE1288" s="29">
        <f t="array" ref="AE1288">INDEX(NoSettings!$C$2:$AG$1459,MATCH($A1288,NoSettings!$A$2:$A$1459,0),MATCH(AE$1,NoSettings!$C$1:$AG$1,0))</f>
        <v>3300000000000</v>
      </c>
      <c r="AF1288" s="29">
        <f t="array" ref="AF1288">INDEX(NoSettings!$C$2:$AG$1459,MATCH($A1288,NoSettings!$A$2:$A$1459,0),MATCH(AF$1,NoSettings!$C$1:$AG$1,0))</f>
        <v>3370000000000</v>
      </c>
      <c r="AG1288" s="29">
        <f t="array" ref="AG1288">INDEX(NoSettings!$C$2:$AG$1459,MATCH($A1288,NoSettings!$A$2:$A$1459,0),MATCH(AG$1,NoSettings!$C$1:$AG$1,0))</f>
        <v>3440000000000</v>
      </c>
      <c r="AH1288" s="29">
        <f t="array" ref="AH1288">INDEX(NoSettings!$C$2:$AG$1459,MATCH($A1288,NoSettings!$A$2:$A$1459,0),MATCH(AH$1,NoSettings!$C$1:$AG$1,0))</f>
        <v>3510000000000</v>
      </c>
      <c r="AI1288" s="29">
        <f t="array" ref="AI1288">INDEX(NoSettings!$C$2:$AG$1459,MATCH($A1288,NoSettings!$A$2:$A$1459,0),MATCH(AI$1,NoSettings!$C$1:$AG$1,0))</f>
        <v>3580000000000</v>
      </c>
      <c r="AJ1288" s="29">
        <f t="array" ref="AJ1288">INDEX(NoSettings!$C$2:$AG$1459,MATCH($A1288,NoSettings!$A$2:$A$1459,0),MATCH(AJ$1,NoSettings!$C$1:$AG$1,0))</f>
        <v>3650000000000</v>
      </c>
      <c r="AK1288" s="29">
        <f t="array" ref="AK1288">INDEX(NoSettings!$C$2:$AG$1459,MATCH($A1288,NoSettings!$A$2:$A$1459,0),MATCH(AK$1,NoSettings!$C$1:$AG$1,0))</f>
        <v>3720000000000</v>
      </c>
    </row>
    <row r="1289" ht="15.75" hidden="1" customHeight="1">
      <c r="A1289" s="3" t="s">
        <v>1745</v>
      </c>
      <c r="B1289" s="109" t="s">
        <v>178</v>
      </c>
      <c r="C1289" s="109" t="s">
        <v>1937</v>
      </c>
      <c r="D1289" s="109" t="s">
        <v>180</v>
      </c>
      <c r="E1289" s="109"/>
      <c r="F1289" s="109"/>
      <c r="G1289" s="29">
        <f t="array" ref="G1289">INDEX(NoSettings!$C$2:$AG$1459,MATCH($A1289,NoSettings!$A$2:$A$1459,0),MATCH(G$1,NoSettings!$C$1:$AG$1,0))</f>
        <v>33400000</v>
      </c>
      <c r="H1289" s="29">
        <f t="array" ref="H1289">INDEX(NoSettings!$C$2:$AG$1459,MATCH($A1289,NoSettings!$A$2:$A$1459,0),MATCH(H$1,NoSettings!$C$1:$AG$1,0))</f>
        <v>34800000</v>
      </c>
      <c r="I1289" s="29">
        <f t="array" ref="I1289">INDEX(NoSettings!$C$2:$AG$1459,MATCH($A1289,NoSettings!$A$2:$A$1459,0),MATCH(I$1,NoSettings!$C$1:$AG$1,0))</f>
        <v>36200000</v>
      </c>
      <c r="J1289" s="29">
        <f t="array" ref="J1289">INDEX(NoSettings!$C$2:$AG$1459,MATCH($A1289,NoSettings!$A$2:$A$1459,0),MATCH(J$1,NoSettings!$C$1:$AG$1,0))</f>
        <v>37600000</v>
      </c>
      <c r="K1289" s="29">
        <f t="array" ref="K1289">INDEX(NoSettings!$C$2:$AG$1459,MATCH($A1289,NoSettings!$A$2:$A$1459,0),MATCH(K$1,NoSettings!$C$1:$AG$1,0))</f>
        <v>39000000</v>
      </c>
      <c r="L1289" s="29">
        <f t="array" ref="L1289">INDEX(NoSettings!$C$2:$AG$1459,MATCH($A1289,NoSettings!$A$2:$A$1459,0),MATCH(L$1,NoSettings!$C$1:$AG$1,0))</f>
        <v>40500000</v>
      </c>
      <c r="M1289" s="29">
        <f t="array" ref="M1289">INDEX(NoSettings!$C$2:$AG$1459,MATCH($A1289,NoSettings!$A$2:$A$1459,0),MATCH(M$1,NoSettings!$C$1:$AG$1,0))</f>
        <v>41900000</v>
      </c>
      <c r="N1289" s="29">
        <f t="array" ref="N1289">INDEX(NoSettings!$C$2:$AG$1459,MATCH($A1289,NoSettings!$A$2:$A$1459,0),MATCH(N$1,NoSettings!$C$1:$AG$1,0))</f>
        <v>43300000</v>
      </c>
      <c r="O1289" s="29">
        <f t="array" ref="O1289">INDEX(NoSettings!$C$2:$AG$1459,MATCH($A1289,NoSettings!$A$2:$A$1459,0),MATCH(O$1,NoSettings!$C$1:$AG$1,0))</f>
        <v>44700000</v>
      </c>
      <c r="P1289" s="29">
        <f t="array" ref="P1289">INDEX(NoSettings!$C$2:$AG$1459,MATCH($A1289,NoSettings!$A$2:$A$1459,0),MATCH(P$1,NoSettings!$C$1:$AG$1,0))</f>
        <v>46200000</v>
      </c>
      <c r="Q1289" s="29">
        <f t="array" ref="Q1289">INDEX(NoSettings!$C$2:$AG$1459,MATCH($A1289,NoSettings!$A$2:$A$1459,0),MATCH(Q$1,NoSettings!$C$1:$AG$1,0))</f>
        <v>47600000</v>
      </c>
      <c r="R1289" s="29">
        <f t="array" ref="R1289">INDEX(NoSettings!$C$2:$AG$1459,MATCH($A1289,NoSettings!$A$2:$A$1459,0),MATCH(R$1,NoSettings!$C$1:$AG$1,0))</f>
        <v>49000000</v>
      </c>
      <c r="S1289" s="29">
        <f t="array" ref="S1289">INDEX(NoSettings!$C$2:$AG$1459,MATCH($A1289,NoSettings!$A$2:$A$1459,0),MATCH(S$1,NoSettings!$C$1:$AG$1,0))</f>
        <v>50400000</v>
      </c>
      <c r="T1289" s="29">
        <f t="array" ref="T1289">INDEX(NoSettings!$C$2:$AG$1459,MATCH($A1289,NoSettings!$A$2:$A$1459,0),MATCH(T$1,NoSettings!$C$1:$AG$1,0))</f>
        <v>51800000</v>
      </c>
      <c r="U1289" s="29">
        <f t="array" ref="U1289">INDEX(NoSettings!$C$2:$AG$1459,MATCH($A1289,NoSettings!$A$2:$A$1459,0),MATCH(U$1,NoSettings!$C$1:$AG$1,0))</f>
        <v>53300000</v>
      </c>
      <c r="V1289" s="29">
        <f t="array" ref="V1289">INDEX(NoSettings!$C$2:$AG$1459,MATCH($A1289,NoSettings!$A$2:$A$1459,0),MATCH(V$1,NoSettings!$C$1:$AG$1,0))</f>
        <v>54700000</v>
      </c>
      <c r="W1289" s="29">
        <f t="array" ref="W1289">INDEX(NoSettings!$C$2:$AG$1459,MATCH($A1289,NoSettings!$A$2:$A$1459,0),MATCH(W$1,NoSettings!$C$1:$AG$1,0))</f>
        <v>56100000</v>
      </c>
      <c r="X1289" s="29">
        <f t="array" ref="X1289">INDEX(NoSettings!$C$2:$AG$1459,MATCH($A1289,NoSettings!$A$2:$A$1459,0),MATCH(X$1,NoSettings!$C$1:$AG$1,0))</f>
        <v>57500000</v>
      </c>
      <c r="Y1289" s="29">
        <f t="array" ref="Y1289">INDEX(NoSettings!$C$2:$AG$1459,MATCH($A1289,NoSettings!$A$2:$A$1459,0),MATCH(Y$1,NoSettings!$C$1:$AG$1,0))</f>
        <v>59000000</v>
      </c>
      <c r="Z1289" s="29">
        <f t="array" ref="Z1289">INDEX(NoSettings!$C$2:$AG$1459,MATCH($A1289,NoSettings!$A$2:$A$1459,0),MATCH(Z$1,NoSettings!$C$1:$AG$1,0))</f>
        <v>60400000</v>
      </c>
      <c r="AA1289" s="29">
        <f t="array" ref="AA1289">INDEX(NoSettings!$C$2:$AG$1459,MATCH($A1289,NoSettings!$A$2:$A$1459,0),MATCH(AA$1,NoSettings!$C$1:$AG$1,0))</f>
        <v>61800000</v>
      </c>
      <c r="AB1289" s="29">
        <f t="array" ref="AB1289">INDEX(NoSettings!$C$2:$AG$1459,MATCH($A1289,NoSettings!$A$2:$A$1459,0),MATCH(AB$1,NoSettings!$C$1:$AG$1,0))</f>
        <v>63200000</v>
      </c>
      <c r="AC1289" s="29">
        <f t="array" ref="AC1289">INDEX(NoSettings!$C$2:$AG$1459,MATCH($A1289,NoSettings!$A$2:$A$1459,0),MATCH(AC$1,NoSettings!$C$1:$AG$1,0))</f>
        <v>64600000</v>
      </c>
      <c r="AD1289" s="29">
        <f t="array" ref="AD1289">INDEX(NoSettings!$C$2:$AG$1459,MATCH($A1289,NoSettings!$A$2:$A$1459,0),MATCH(AD$1,NoSettings!$C$1:$AG$1,0))</f>
        <v>66100000</v>
      </c>
      <c r="AE1289" s="29">
        <f t="array" ref="AE1289">INDEX(NoSettings!$C$2:$AG$1459,MATCH($A1289,NoSettings!$A$2:$A$1459,0),MATCH(AE$1,NoSettings!$C$1:$AG$1,0))</f>
        <v>67500000</v>
      </c>
      <c r="AF1289" s="29">
        <f t="array" ref="AF1289">INDEX(NoSettings!$C$2:$AG$1459,MATCH($A1289,NoSettings!$A$2:$A$1459,0),MATCH(AF$1,NoSettings!$C$1:$AG$1,0))</f>
        <v>68900000</v>
      </c>
      <c r="AG1289" s="29">
        <f t="array" ref="AG1289">INDEX(NoSettings!$C$2:$AG$1459,MATCH($A1289,NoSettings!$A$2:$A$1459,0),MATCH(AG$1,NoSettings!$C$1:$AG$1,0))</f>
        <v>70300000</v>
      </c>
      <c r="AH1289" s="29">
        <f t="array" ref="AH1289">INDEX(NoSettings!$C$2:$AG$1459,MATCH($A1289,NoSettings!$A$2:$A$1459,0),MATCH(AH$1,NoSettings!$C$1:$AG$1,0))</f>
        <v>71800000</v>
      </c>
      <c r="AI1289" s="29">
        <f t="array" ref="AI1289">INDEX(NoSettings!$C$2:$AG$1459,MATCH($A1289,NoSettings!$A$2:$A$1459,0),MATCH(AI$1,NoSettings!$C$1:$AG$1,0))</f>
        <v>73200000</v>
      </c>
      <c r="AJ1289" s="29">
        <f t="array" ref="AJ1289">INDEX(NoSettings!$C$2:$AG$1459,MATCH($A1289,NoSettings!$A$2:$A$1459,0),MATCH(AJ$1,NoSettings!$C$1:$AG$1,0))</f>
        <v>74600000</v>
      </c>
      <c r="AK1289" s="29">
        <f t="array" ref="AK1289">INDEX(NoSettings!$C$2:$AG$1459,MATCH($A1289,NoSettings!$A$2:$A$1459,0),MATCH(AK$1,NoSettings!$C$1:$AG$1,0))</f>
        <v>76000000</v>
      </c>
    </row>
    <row r="1290" ht="15.75" hidden="1" customHeight="1">
      <c r="A1290" s="3" t="s">
        <v>1746</v>
      </c>
      <c r="B1290" s="109" t="s">
        <v>178</v>
      </c>
      <c r="C1290" s="109" t="s">
        <v>1937</v>
      </c>
      <c r="D1290" s="109" t="s">
        <v>181</v>
      </c>
      <c r="E1290" s="109"/>
      <c r="F1290" s="109"/>
      <c r="G1290" s="29">
        <f t="array" ref="G1290">INDEX(NoSettings!$C$2:$AG$1459,MATCH($A1290,NoSettings!$A$2:$A$1459,0),MATCH(G$1,NoSettings!$C$1:$AG$1,0))</f>
        <v>36300000000000</v>
      </c>
      <c r="H1290" s="29">
        <f t="array" ref="H1290">INDEX(NoSettings!$C$2:$AG$1459,MATCH($A1290,NoSettings!$A$2:$A$1459,0),MATCH(H$1,NoSettings!$C$1:$AG$1,0))</f>
        <v>37800000000000</v>
      </c>
      <c r="I1290" s="29">
        <f t="array" ref="I1290">INDEX(NoSettings!$C$2:$AG$1459,MATCH($A1290,NoSettings!$A$2:$A$1459,0),MATCH(I$1,NoSettings!$C$1:$AG$1,0))</f>
        <v>39400000000000</v>
      </c>
      <c r="J1290" s="29">
        <f t="array" ref="J1290">INDEX(NoSettings!$C$2:$AG$1459,MATCH($A1290,NoSettings!$A$2:$A$1459,0),MATCH(J$1,NoSettings!$C$1:$AG$1,0))</f>
        <v>40900000000000</v>
      </c>
      <c r="K1290" s="29">
        <f t="array" ref="K1290">INDEX(NoSettings!$C$2:$AG$1459,MATCH($A1290,NoSettings!$A$2:$A$1459,0),MATCH(K$1,NoSettings!$C$1:$AG$1,0))</f>
        <v>42500000000000</v>
      </c>
      <c r="L1290" s="29">
        <f t="array" ref="L1290">INDEX(NoSettings!$C$2:$AG$1459,MATCH($A1290,NoSettings!$A$2:$A$1459,0),MATCH(L$1,NoSettings!$C$1:$AG$1,0))</f>
        <v>44000000000000</v>
      </c>
      <c r="M1290" s="29">
        <f t="array" ref="M1290">INDEX(NoSettings!$C$2:$AG$1459,MATCH($A1290,NoSettings!$A$2:$A$1459,0),MATCH(M$1,NoSettings!$C$1:$AG$1,0))</f>
        <v>45600000000000</v>
      </c>
      <c r="N1290" s="29">
        <f t="array" ref="N1290">INDEX(NoSettings!$C$2:$AG$1459,MATCH($A1290,NoSettings!$A$2:$A$1459,0),MATCH(N$1,NoSettings!$C$1:$AG$1,0))</f>
        <v>47100000000000</v>
      </c>
      <c r="O1290" s="29">
        <f t="array" ref="O1290">INDEX(NoSettings!$C$2:$AG$1459,MATCH($A1290,NoSettings!$A$2:$A$1459,0),MATCH(O$1,NoSettings!$C$1:$AG$1,0))</f>
        <v>48600000000000</v>
      </c>
      <c r="P1290" s="29">
        <f t="array" ref="P1290">INDEX(NoSettings!$C$2:$AG$1459,MATCH($A1290,NoSettings!$A$2:$A$1459,0),MATCH(P$1,NoSettings!$C$1:$AG$1,0))</f>
        <v>50200000000000</v>
      </c>
      <c r="Q1290" s="29">
        <f t="array" ref="Q1290">INDEX(NoSettings!$C$2:$AG$1459,MATCH($A1290,NoSettings!$A$2:$A$1459,0),MATCH(Q$1,NoSettings!$C$1:$AG$1,0))</f>
        <v>51700000000000</v>
      </c>
      <c r="R1290" s="29">
        <f t="array" ref="R1290">INDEX(NoSettings!$C$2:$AG$1459,MATCH($A1290,NoSettings!$A$2:$A$1459,0),MATCH(R$1,NoSettings!$C$1:$AG$1,0))</f>
        <v>53300000000000</v>
      </c>
      <c r="S1290" s="29">
        <f t="array" ref="S1290">INDEX(NoSettings!$C$2:$AG$1459,MATCH($A1290,NoSettings!$A$2:$A$1459,0),MATCH(S$1,NoSettings!$C$1:$AG$1,0))</f>
        <v>54800000000000</v>
      </c>
      <c r="T1290" s="29">
        <f t="array" ref="T1290">INDEX(NoSettings!$C$2:$AG$1459,MATCH($A1290,NoSettings!$A$2:$A$1459,0),MATCH(T$1,NoSettings!$C$1:$AG$1,0))</f>
        <v>56400000000000</v>
      </c>
      <c r="U1290" s="29">
        <f t="array" ref="U1290">INDEX(NoSettings!$C$2:$AG$1459,MATCH($A1290,NoSettings!$A$2:$A$1459,0),MATCH(U$1,NoSettings!$C$1:$AG$1,0))</f>
        <v>57900000000000</v>
      </c>
      <c r="V1290" s="29">
        <f t="array" ref="V1290">INDEX(NoSettings!$C$2:$AG$1459,MATCH($A1290,NoSettings!$A$2:$A$1459,0),MATCH(V$1,NoSettings!$C$1:$AG$1,0))</f>
        <v>59500000000000</v>
      </c>
      <c r="W1290" s="29">
        <f t="array" ref="W1290">INDEX(NoSettings!$C$2:$AG$1459,MATCH($A1290,NoSettings!$A$2:$A$1459,0),MATCH(W$1,NoSettings!$C$1:$AG$1,0))</f>
        <v>61000000000000</v>
      </c>
      <c r="X1290" s="29">
        <f t="array" ref="X1290">INDEX(NoSettings!$C$2:$AG$1459,MATCH($A1290,NoSettings!$A$2:$A$1459,0),MATCH(X$1,NoSettings!$C$1:$AG$1,0))</f>
        <v>62600000000000</v>
      </c>
      <c r="Y1290" s="29">
        <f t="array" ref="Y1290">INDEX(NoSettings!$C$2:$AG$1459,MATCH($A1290,NoSettings!$A$2:$A$1459,0),MATCH(Y$1,NoSettings!$C$1:$AG$1,0))</f>
        <v>64100000000000</v>
      </c>
      <c r="Z1290" s="29">
        <f t="array" ref="Z1290">INDEX(NoSettings!$C$2:$AG$1459,MATCH($A1290,NoSettings!$A$2:$A$1459,0),MATCH(Z$1,NoSettings!$C$1:$AG$1,0))</f>
        <v>65700000000000</v>
      </c>
      <c r="AA1290" s="29">
        <f t="array" ref="AA1290">INDEX(NoSettings!$C$2:$AG$1459,MATCH($A1290,NoSettings!$A$2:$A$1459,0),MATCH(AA$1,NoSettings!$C$1:$AG$1,0))</f>
        <v>67200000000000</v>
      </c>
      <c r="AB1290" s="29">
        <f t="array" ref="AB1290">INDEX(NoSettings!$C$2:$AG$1459,MATCH($A1290,NoSettings!$A$2:$A$1459,0),MATCH(AB$1,NoSettings!$C$1:$AG$1,0))</f>
        <v>68800000000000</v>
      </c>
      <c r="AC1290" s="29">
        <f t="array" ref="AC1290">INDEX(NoSettings!$C$2:$AG$1459,MATCH($A1290,NoSettings!$A$2:$A$1459,0),MATCH(AC$1,NoSettings!$C$1:$AG$1,0))</f>
        <v>70300000000000</v>
      </c>
      <c r="AD1290" s="29">
        <f t="array" ref="AD1290">INDEX(NoSettings!$C$2:$AG$1459,MATCH($A1290,NoSettings!$A$2:$A$1459,0),MATCH(AD$1,NoSettings!$C$1:$AG$1,0))</f>
        <v>71800000000000</v>
      </c>
      <c r="AE1290" s="29">
        <f t="array" ref="AE1290">INDEX(NoSettings!$C$2:$AG$1459,MATCH($A1290,NoSettings!$A$2:$A$1459,0),MATCH(AE$1,NoSettings!$C$1:$AG$1,0))</f>
        <v>73400000000000</v>
      </c>
      <c r="AF1290" s="29">
        <f t="array" ref="AF1290">INDEX(NoSettings!$C$2:$AG$1459,MATCH($A1290,NoSettings!$A$2:$A$1459,0),MATCH(AF$1,NoSettings!$C$1:$AG$1,0))</f>
        <v>74900000000000</v>
      </c>
      <c r="AG1290" s="29">
        <f t="array" ref="AG1290">INDEX(NoSettings!$C$2:$AG$1459,MATCH($A1290,NoSettings!$A$2:$A$1459,0),MATCH(AG$1,NoSettings!$C$1:$AG$1,0))</f>
        <v>76500000000000</v>
      </c>
      <c r="AH1290" s="29">
        <f t="array" ref="AH1290">INDEX(NoSettings!$C$2:$AG$1459,MATCH($A1290,NoSettings!$A$2:$A$1459,0),MATCH(AH$1,NoSettings!$C$1:$AG$1,0))</f>
        <v>78000000000000</v>
      </c>
      <c r="AI1290" s="29">
        <f t="array" ref="AI1290">INDEX(NoSettings!$C$2:$AG$1459,MATCH($A1290,NoSettings!$A$2:$A$1459,0),MATCH(AI$1,NoSettings!$C$1:$AG$1,0))</f>
        <v>79600000000000</v>
      </c>
      <c r="AJ1290" s="29">
        <f t="array" ref="AJ1290">INDEX(NoSettings!$C$2:$AG$1459,MATCH($A1290,NoSettings!$A$2:$A$1459,0),MATCH(AJ$1,NoSettings!$C$1:$AG$1,0))</f>
        <v>81100000000000</v>
      </c>
      <c r="AK1290" s="29">
        <f t="array" ref="AK1290">INDEX(NoSettings!$C$2:$AG$1459,MATCH($A1290,NoSettings!$A$2:$A$1459,0),MATCH(AK$1,NoSettings!$C$1:$AG$1,0))</f>
        <v>82700000000000</v>
      </c>
    </row>
    <row r="1291" ht="15.75" hidden="1" customHeight="1">
      <c r="A1291" s="3" t="s">
        <v>1747</v>
      </c>
      <c r="B1291" s="109" t="s">
        <v>178</v>
      </c>
      <c r="C1291" s="109" t="s">
        <v>1937</v>
      </c>
      <c r="D1291" s="109" t="s">
        <v>182</v>
      </c>
      <c r="E1291" s="109"/>
      <c r="F1291" s="109"/>
      <c r="G1291" s="3">
        <f t="array" ref="G1291">INDEX(NoSettings!$C$2:$AG$1459,MATCH($A1291,NoSettings!$A$2:$A$1459,0),MATCH(G$1,NoSettings!$C$1:$AG$1,0))</f>
        <v>0</v>
      </c>
      <c r="H1291" s="3">
        <f t="array" ref="H1291">INDEX(NoSettings!$C$2:$AG$1459,MATCH($A1291,NoSettings!$A$2:$A$1459,0),MATCH(H$1,NoSettings!$C$1:$AG$1,0))</f>
        <v>0</v>
      </c>
      <c r="I1291" s="3">
        <f t="array" ref="I1291">INDEX(NoSettings!$C$2:$AG$1459,MATCH($A1291,NoSettings!$A$2:$A$1459,0),MATCH(I$1,NoSettings!$C$1:$AG$1,0))</f>
        <v>0</v>
      </c>
      <c r="J1291" s="3">
        <f t="array" ref="J1291">INDEX(NoSettings!$C$2:$AG$1459,MATCH($A1291,NoSettings!$A$2:$A$1459,0),MATCH(J$1,NoSettings!$C$1:$AG$1,0))</f>
        <v>0</v>
      </c>
      <c r="K1291" s="3">
        <f t="array" ref="K1291">INDEX(NoSettings!$C$2:$AG$1459,MATCH($A1291,NoSettings!$A$2:$A$1459,0),MATCH(K$1,NoSettings!$C$1:$AG$1,0))</f>
        <v>0</v>
      </c>
      <c r="L1291" s="3">
        <f t="array" ref="L1291">INDEX(NoSettings!$C$2:$AG$1459,MATCH($A1291,NoSettings!$A$2:$A$1459,0),MATCH(L$1,NoSettings!$C$1:$AG$1,0))</f>
        <v>0</v>
      </c>
      <c r="M1291" s="3">
        <f t="array" ref="M1291">INDEX(NoSettings!$C$2:$AG$1459,MATCH($A1291,NoSettings!$A$2:$A$1459,0),MATCH(M$1,NoSettings!$C$1:$AG$1,0))</f>
        <v>0</v>
      </c>
      <c r="N1291" s="3">
        <f t="array" ref="N1291">INDEX(NoSettings!$C$2:$AG$1459,MATCH($A1291,NoSettings!$A$2:$A$1459,0),MATCH(N$1,NoSettings!$C$1:$AG$1,0))</f>
        <v>0</v>
      </c>
      <c r="O1291" s="3">
        <f t="array" ref="O1291">INDEX(NoSettings!$C$2:$AG$1459,MATCH($A1291,NoSettings!$A$2:$A$1459,0),MATCH(O$1,NoSettings!$C$1:$AG$1,0))</f>
        <v>0</v>
      </c>
      <c r="P1291" s="3">
        <f t="array" ref="P1291">INDEX(NoSettings!$C$2:$AG$1459,MATCH($A1291,NoSettings!$A$2:$A$1459,0),MATCH(P$1,NoSettings!$C$1:$AG$1,0))</f>
        <v>0</v>
      </c>
      <c r="Q1291" s="3">
        <f t="array" ref="Q1291">INDEX(NoSettings!$C$2:$AG$1459,MATCH($A1291,NoSettings!$A$2:$A$1459,0),MATCH(Q$1,NoSettings!$C$1:$AG$1,0))</f>
        <v>0</v>
      </c>
      <c r="R1291" s="3">
        <f t="array" ref="R1291">INDEX(NoSettings!$C$2:$AG$1459,MATCH($A1291,NoSettings!$A$2:$A$1459,0),MATCH(R$1,NoSettings!$C$1:$AG$1,0))</f>
        <v>0</v>
      </c>
      <c r="S1291" s="3">
        <f t="array" ref="S1291">INDEX(NoSettings!$C$2:$AG$1459,MATCH($A1291,NoSettings!$A$2:$A$1459,0),MATCH(S$1,NoSettings!$C$1:$AG$1,0))</f>
        <v>0</v>
      </c>
      <c r="T1291" s="3">
        <f t="array" ref="T1291">INDEX(NoSettings!$C$2:$AG$1459,MATCH($A1291,NoSettings!$A$2:$A$1459,0),MATCH(T$1,NoSettings!$C$1:$AG$1,0))</f>
        <v>0</v>
      </c>
      <c r="U1291" s="3">
        <f t="array" ref="U1291">INDEX(NoSettings!$C$2:$AG$1459,MATCH($A1291,NoSettings!$A$2:$A$1459,0),MATCH(U$1,NoSettings!$C$1:$AG$1,0))</f>
        <v>0</v>
      </c>
      <c r="V1291" s="3">
        <f t="array" ref="V1291">INDEX(NoSettings!$C$2:$AG$1459,MATCH($A1291,NoSettings!$A$2:$A$1459,0),MATCH(V$1,NoSettings!$C$1:$AG$1,0))</f>
        <v>0</v>
      </c>
      <c r="W1291" s="3">
        <f t="array" ref="W1291">INDEX(NoSettings!$C$2:$AG$1459,MATCH($A1291,NoSettings!$A$2:$A$1459,0),MATCH(W$1,NoSettings!$C$1:$AG$1,0))</f>
        <v>0</v>
      </c>
      <c r="X1291" s="3">
        <f t="array" ref="X1291">INDEX(NoSettings!$C$2:$AG$1459,MATCH($A1291,NoSettings!$A$2:$A$1459,0),MATCH(X$1,NoSettings!$C$1:$AG$1,0))</f>
        <v>0</v>
      </c>
      <c r="Y1291" s="3">
        <f t="array" ref="Y1291">INDEX(NoSettings!$C$2:$AG$1459,MATCH($A1291,NoSettings!$A$2:$A$1459,0),MATCH(Y$1,NoSettings!$C$1:$AG$1,0))</f>
        <v>0</v>
      </c>
      <c r="Z1291" s="3">
        <f t="array" ref="Z1291">INDEX(NoSettings!$C$2:$AG$1459,MATCH($A1291,NoSettings!$A$2:$A$1459,0),MATCH(Z$1,NoSettings!$C$1:$AG$1,0))</f>
        <v>0</v>
      </c>
      <c r="AA1291" s="3">
        <f t="array" ref="AA1291">INDEX(NoSettings!$C$2:$AG$1459,MATCH($A1291,NoSettings!$A$2:$A$1459,0),MATCH(AA$1,NoSettings!$C$1:$AG$1,0))</f>
        <v>0</v>
      </c>
      <c r="AB1291" s="3">
        <f t="array" ref="AB1291">INDEX(NoSettings!$C$2:$AG$1459,MATCH($A1291,NoSettings!$A$2:$A$1459,0),MATCH(AB$1,NoSettings!$C$1:$AG$1,0))</f>
        <v>0</v>
      </c>
      <c r="AC1291" s="3">
        <f t="array" ref="AC1291">INDEX(NoSettings!$C$2:$AG$1459,MATCH($A1291,NoSettings!$A$2:$A$1459,0),MATCH(AC$1,NoSettings!$C$1:$AG$1,0))</f>
        <v>0</v>
      </c>
      <c r="AD1291" s="3">
        <f t="array" ref="AD1291">INDEX(NoSettings!$C$2:$AG$1459,MATCH($A1291,NoSettings!$A$2:$A$1459,0),MATCH(AD$1,NoSettings!$C$1:$AG$1,0))</f>
        <v>0</v>
      </c>
      <c r="AE1291" s="3">
        <f t="array" ref="AE1291">INDEX(NoSettings!$C$2:$AG$1459,MATCH($A1291,NoSettings!$A$2:$A$1459,0),MATCH(AE$1,NoSettings!$C$1:$AG$1,0))</f>
        <v>0</v>
      </c>
      <c r="AF1291" s="3">
        <f t="array" ref="AF1291">INDEX(NoSettings!$C$2:$AG$1459,MATCH($A1291,NoSettings!$A$2:$A$1459,0),MATCH(AF$1,NoSettings!$C$1:$AG$1,0))</f>
        <v>0</v>
      </c>
      <c r="AG1291" s="3">
        <f t="array" ref="AG1291">INDEX(NoSettings!$C$2:$AG$1459,MATCH($A1291,NoSettings!$A$2:$A$1459,0),MATCH(AG$1,NoSettings!$C$1:$AG$1,0))</f>
        <v>0</v>
      </c>
      <c r="AH1291" s="3">
        <f t="array" ref="AH1291">INDEX(NoSettings!$C$2:$AG$1459,MATCH($A1291,NoSettings!$A$2:$A$1459,0),MATCH(AH$1,NoSettings!$C$1:$AG$1,0))</f>
        <v>0</v>
      </c>
      <c r="AI1291" s="3">
        <f t="array" ref="AI1291">INDEX(NoSettings!$C$2:$AG$1459,MATCH($A1291,NoSettings!$A$2:$A$1459,0),MATCH(AI$1,NoSettings!$C$1:$AG$1,0))</f>
        <v>0</v>
      </c>
      <c r="AJ1291" s="3">
        <f t="array" ref="AJ1291">INDEX(NoSettings!$C$2:$AG$1459,MATCH($A1291,NoSettings!$A$2:$A$1459,0),MATCH(AJ$1,NoSettings!$C$1:$AG$1,0))</f>
        <v>0</v>
      </c>
      <c r="AK1291" s="3">
        <f t="array" ref="AK1291">INDEX(NoSettings!$C$2:$AG$1459,MATCH($A1291,NoSettings!$A$2:$A$1459,0),MATCH(AK$1,NoSettings!$C$1:$AG$1,0))</f>
        <v>0</v>
      </c>
    </row>
    <row r="1292" ht="15.75" hidden="1" customHeight="1">
      <c r="A1292" s="3" t="s">
        <v>1748</v>
      </c>
      <c r="B1292" s="109" t="s">
        <v>178</v>
      </c>
      <c r="C1292" s="109" t="s">
        <v>1937</v>
      </c>
      <c r="D1292" s="109" t="s">
        <v>183</v>
      </c>
      <c r="E1292" s="109"/>
      <c r="F1292" s="109"/>
      <c r="G1292" s="29">
        <f t="array" ref="G1292">INDEX(NoSettings!$C$2:$AG$1459,MATCH($A1292,NoSettings!$A$2:$A$1459,0),MATCH(G$1,NoSettings!$C$1:$AG$1,0))</f>
        <v>941000000000</v>
      </c>
      <c r="H1292" s="29">
        <f t="array" ref="H1292">INDEX(NoSettings!$C$2:$AG$1459,MATCH($A1292,NoSettings!$A$2:$A$1459,0),MATCH(H$1,NoSettings!$C$1:$AG$1,0))</f>
        <v>981000000000</v>
      </c>
      <c r="I1292" s="29">
        <f t="array" ref="I1292">INDEX(NoSettings!$C$2:$AG$1459,MATCH($A1292,NoSettings!$A$2:$A$1459,0),MATCH(I$1,NoSettings!$C$1:$AG$1,0))</f>
        <v>1020000000000</v>
      </c>
      <c r="J1292" s="29">
        <f t="array" ref="J1292">INDEX(NoSettings!$C$2:$AG$1459,MATCH($A1292,NoSettings!$A$2:$A$1459,0),MATCH(J$1,NoSettings!$C$1:$AG$1,0))</f>
        <v>1060000000000</v>
      </c>
      <c r="K1292" s="29">
        <f t="array" ref="K1292">INDEX(NoSettings!$C$2:$AG$1459,MATCH($A1292,NoSettings!$A$2:$A$1459,0),MATCH(K$1,NoSettings!$C$1:$AG$1,0))</f>
        <v>1100000000000</v>
      </c>
      <c r="L1292" s="29">
        <f t="array" ref="L1292">INDEX(NoSettings!$C$2:$AG$1459,MATCH($A1292,NoSettings!$A$2:$A$1459,0),MATCH(L$1,NoSettings!$C$1:$AG$1,0))</f>
        <v>1140000000000</v>
      </c>
      <c r="M1292" s="29">
        <f t="array" ref="M1292">INDEX(NoSettings!$C$2:$AG$1459,MATCH($A1292,NoSettings!$A$2:$A$1459,0),MATCH(M$1,NoSettings!$C$1:$AG$1,0))</f>
        <v>1180000000000</v>
      </c>
      <c r="N1292" s="29">
        <f t="array" ref="N1292">INDEX(NoSettings!$C$2:$AG$1459,MATCH($A1292,NoSettings!$A$2:$A$1459,0),MATCH(N$1,NoSettings!$C$1:$AG$1,0))</f>
        <v>1220000000000</v>
      </c>
      <c r="O1292" s="29">
        <f t="array" ref="O1292">INDEX(NoSettings!$C$2:$AG$1459,MATCH($A1292,NoSettings!$A$2:$A$1459,0),MATCH(O$1,NoSettings!$C$1:$AG$1,0))</f>
        <v>1260000000000</v>
      </c>
      <c r="P1292" s="29">
        <f t="array" ref="P1292">INDEX(NoSettings!$C$2:$AG$1459,MATCH($A1292,NoSettings!$A$2:$A$1459,0),MATCH(P$1,NoSettings!$C$1:$AG$1,0))</f>
        <v>1300000000000</v>
      </c>
      <c r="Q1292" s="29">
        <f t="array" ref="Q1292">INDEX(NoSettings!$C$2:$AG$1459,MATCH($A1292,NoSettings!$A$2:$A$1459,0),MATCH(Q$1,NoSettings!$C$1:$AG$1,0))</f>
        <v>1340000000000</v>
      </c>
      <c r="R1292" s="29">
        <f t="array" ref="R1292">INDEX(NoSettings!$C$2:$AG$1459,MATCH($A1292,NoSettings!$A$2:$A$1459,0),MATCH(R$1,NoSettings!$C$1:$AG$1,0))</f>
        <v>1380000000000</v>
      </c>
      <c r="S1292" s="29">
        <f t="array" ref="S1292">INDEX(NoSettings!$C$2:$AG$1459,MATCH($A1292,NoSettings!$A$2:$A$1459,0),MATCH(S$1,NoSettings!$C$1:$AG$1,0))</f>
        <v>1420000000000</v>
      </c>
      <c r="T1292" s="29">
        <f t="array" ref="T1292">INDEX(NoSettings!$C$2:$AG$1459,MATCH($A1292,NoSettings!$A$2:$A$1459,0),MATCH(T$1,NoSettings!$C$1:$AG$1,0))</f>
        <v>1460000000000</v>
      </c>
      <c r="U1292" s="29">
        <f t="array" ref="U1292">INDEX(NoSettings!$C$2:$AG$1459,MATCH($A1292,NoSettings!$A$2:$A$1459,0),MATCH(U$1,NoSettings!$C$1:$AG$1,0))</f>
        <v>1500000000000</v>
      </c>
      <c r="V1292" s="29">
        <f t="array" ref="V1292">INDEX(NoSettings!$C$2:$AG$1459,MATCH($A1292,NoSettings!$A$2:$A$1459,0),MATCH(V$1,NoSettings!$C$1:$AG$1,0))</f>
        <v>1540000000000</v>
      </c>
      <c r="W1292" s="29">
        <f t="array" ref="W1292">INDEX(NoSettings!$C$2:$AG$1459,MATCH($A1292,NoSettings!$A$2:$A$1459,0),MATCH(W$1,NoSettings!$C$1:$AG$1,0))</f>
        <v>1580000000000</v>
      </c>
      <c r="X1292" s="29">
        <f t="array" ref="X1292">INDEX(NoSettings!$C$2:$AG$1459,MATCH($A1292,NoSettings!$A$2:$A$1459,0),MATCH(X$1,NoSettings!$C$1:$AG$1,0))</f>
        <v>1620000000000</v>
      </c>
      <c r="Y1292" s="29">
        <f t="array" ref="Y1292">INDEX(NoSettings!$C$2:$AG$1459,MATCH($A1292,NoSettings!$A$2:$A$1459,0),MATCH(Y$1,NoSettings!$C$1:$AG$1,0))</f>
        <v>1660000000000</v>
      </c>
      <c r="Z1292" s="29">
        <f t="array" ref="Z1292">INDEX(NoSettings!$C$2:$AG$1459,MATCH($A1292,NoSettings!$A$2:$A$1459,0),MATCH(Z$1,NoSettings!$C$1:$AG$1,0))</f>
        <v>1700000000000</v>
      </c>
      <c r="AA1292" s="29">
        <f t="array" ref="AA1292">INDEX(NoSettings!$C$2:$AG$1459,MATCH($A1292,NoSettings!$A$2:$A$1459,0),MATCH(AA$1,NoSettings!$C$1:$AG$1,0))</f>
        <v>1740000000000</v>
      </c>
      <c r="AB1292" s="29">
        <f t="array" ref="AB1292">INDEX(NoSettings!$C$2:$AG$1459,MATCH($A1292,NoSettings!$A$2:$A$1459,0),MATCH(AB$1,NoSettings!$C$1:$AG$1,0))</f>
        <v>1780000000000</v>
      </c>
      <c r="AC1292" s="29">
        <f t="array" ref="AC1292">INDEX(NoSettings!$C$2:$AG$1459,MATCH($A1292,NoSettings!$A$2:$A$1459,0),MATCH(AC$1,NoSettings!$C$1:$AG$1,0))</f>
        <v>1820000000000</v>
      </c>
      <c r="AD1292" s="29">
        <f t="array" ref="AD1292">INDEX(NoSettings!$C$2:$AG$1459,MATCH($A1292,NoSettings!$A$2:$A$1459,0),MATCH(AD$1,NoSettings!$C$1:$AG$1,0))</f>
        <v>1860000000000</v>
      </c>
      <c r="AE1292" s="29">
        <f t="array" ref="AE1292">INDEX(NoSettings!$C$2:$AG$1459,MATCH($A1292,NoSettings!$A$2:$A$1459,0),MATCH(AE$1,NoSettings!$C$1:$AG$1,0))</f>
        <v>1900000000000</v>
      </c>
      <c r="AF1292" s="29">
        <f t="array" ref="AF1292">INDEX(NoSettings!$C$2:$AG$1459,MATCH($A1292,NoSettings!$A$2:$A$1459,0),MATCH(AF$1,NoSettings!$C$1:$AG$1,0))</f>
        <v>1940000000000</v>
      </c>
      <c r="AG1292" s="29">
        <f t="array" ref="AG1292">INDEX(NoSettings!$C$2:$AG$1459,MATCH($A1292,NoSettings!$A$2:$A$1459,0),MATCH(AG$1,NoSettings!$C$1:$AG$1,0))</f>
        <v>1980000000000</v>
      </c>
      <c r="AH1292" s="29">
        <f t="array" ref="AH1292">INDEX(NoSettings!$C$2:$AG$1459,MATCH($A1292,NoSettings!$A$2:$A$1459,0),MATCH(AH$1,NoSettings!$C$1:$AG$1,0))</f>
        <v>2020000000000</v>
      </c>
      <c r="AI1292" s="29">
        <f t="array" ref="AI1292">INDEX(NoSettings!$C$2:$AG$1459,MATCH($A1292,NoSettings!$A$2:$A$1459,0),MATCH(AI$1,NoSettings!$C$1:$AG$1,0))</f>
        <v>2060000000000</v>
      </c>
      <c r="AJ1292" s="29">
        <f t="array" ref="AJ1292">INDEX(NoSettings!$C$2:$AG$1459,MATCH($A1292,NoSettings!$A$2:$A$1459,0),MATCH(AJ$1,NoSettings!$C$1:$AG$1,0))</f>
        <v>2100000000000</v>
      </c>
      <c r="AK1292" s="29">
        <f t="array" ref="AK1292">INDEX(NoSettings!$C$2:$AG$1459,MATCH($A1292,NoSettings!$A$2:$A$1459,0),MATCH(AK$1,NoSettings!$C$1:$AG$1,0))</f>
        <v>2140000000000</v>
      </c>
    </row>
    <row r="1293" ht="15.75" hidden="1" customHeight="1">
      <c r="A1293" s="3" t="s">
        <v>1749</v>
      </c>
      <c r="B1293" s="109" t="s">
        <v>178</v>
      </c>
      <c r="C1293" s="109" t="s">
        <v>1937</v>
      </c>
      <c r="D1293" s="109" t="s">
        <v>184</v>
      </c>
      <c r="E1293" s="109"/>
      <c r="F1293" s="109"/>
      <c r="G1293" s="3">
        <f t="array" ref="G1293">INDEX(NoSettings!$C$2:$AG$1459,MATCH($A1293,NoSettings!$A$2:$A$1459,0),MATCH(G$1,NoSettings!$C$1:$AG$1,0))</f>
        <v>0</v>
      </c>
      <c r="H1293" s="3">
        <f t="array" ref="H1293">INDEX(NoSettings!$C$2:$AG$1459,MATCH($A1293,NoSettings!$A$2:$A$1459,0),MATCH(H$1,NoSettings!$C$1:$AG$1,0))</f>
        <v>0</v>
      </c>
      <c r="I1293" s="3">
        <f t="array" ref="I1293">INDEX(NoSettings!$C$2:$AG$1459,MATCH($A1293,NoSettings!$A$2:$A$1459,0),MATCH(I$1,NoSettings!$C$1:$AG$1,0))</f>
        <v>0</v>
      </c>
      <c r="J1293" s="3">
        <f t="array" ref="J1293">INDEX(NoSettings!$C$2:$AG$1459,MATCH($A1293,NoSettings!$A$2:$A$1459,0),MATCH(J$1,NoSettings!$C$1:$AG$1,0))</f>
        <v>0</v>
      </c>
      <c r="K1293" s="3">
        <f t="array" ref="K1293">INDEX(NoSettings!$C$2:$AG$1459,MATCH($A1293,NoSettings!$A$2:$A$1459,0),MATCH(K$1,NoSettings!$C$1:$AG$1,0))</f>
        <v>0</v>
      </c>
      <c r="L1293" s="3">
        <f t="array" ref="L1293">INDEX(NoSettings!$C$2:$AG$1459,MATCH($A1293,NoSettings!$A$2:$A$1459,0),MATCH(L$1,NoSettings!$C$1:$AG$1,0))</f>
        <v>0</v>
      </c>
      <c r="M1293" s="3">
        <f t="array" ref="M1293">INDEX(NoSettings!$C$2:$AG$1459,MATCH($A1293,NoSettings!$A$2:$A$1459,0),MATCH(M$1,NoSettings!$C$1:$AG$1,0))</f>
        <v>0</v>
      </c>
      <c r="N1293" s="3">
        <f t="array" ref="N1293">INDEX(NoSettings!$C$2:$AG$1459,MATCH($A1293,NoSettings!$A$2:$A$1459,0),MATCH(N$1,NoSettings!$C$1:$AG$1,0))</f>
        <v>0</v>
      </c>
      <c r="O1293" s="3">
        <f t="array" ref="O1293">INDEX(NoSettings!$C$2:$AG$1459,MATCH($A1293,NoSettings!$A$2:$A$1459,0),MATCH(O$1,NoSettings!$C$1:$AG$1,0))</f>
        <v>0</v>
      </c>
      <c r="P1293" s="3">
        <f t="array" ref="P1293">INDEX(NoSettings!$C$2:$AG$1459,MATCH($A1293,NoSettings!$A$2:$A$1459,0),MATCH(P$1,NoSettings!$C$1:$AG$1,0))</f>
        <v>0</v>
      </c>
      <c r="Q1293" s="3">
        <f t="array" ref="Q1293">INDEX(NoSettings!$C$2:$AG$1459,MATCH($A1293,NoSettings!$A$2:$A$1459,0),MATCH(Q$1,NoSettings!$C$1:$AG$1,0))</f>
        <v>0</v>
      </c>
      <c r="R1293" s="3">
        <f t="array" ref="R1293">INDEX(NoSettings!$C$2:$AG$1459,MATCH($A1293,NoSettings!$A$2:$A$1459,0),MATCH(R$1,NoSettings!$C$1:$AG$1,0))</f>
        <v>0</v>
      </c>
      <c r="S1293" s="3">
        <f t="array" ref="S1293">INDEX(NoSettings!$C$2:$AG$1459,MATCH($A1293,NoSettings!$A$2:$A$1459,0),MATCH(S$1,NoSettings!$C$1:$AG$1,0))</f>
        <v>0</v>
      </c>
      <c r="T1293" s="3">
        <f t="array" ref="T1293">INDEX(NoSettings!$C$2:$AG$1459,MATCH($A1293,NoSettings!$A$2:$A$1459,0),MATCH(T$1,NoSettings!$C$1:$AG$1,0))</f>
        <v>0</v>
      </c>
      <c r="U1293" s="3">
        <f t="array" ref="U1293">INDEX(NoSettings!$C$2:$AG$1459,MATCH($A1293,NoSettings!$A$2:$A$1459,0),MATCH(U$1,NoSettings!$C$1:$AG$1,0))</f>
        <v>0</v>
      </c>
      <c r="V1293" s="3">
        <f t="array" ref="V1293">INDEX(NoSettings!$C$2:$AG$1459,MATCH($A1293,NoSettings!$A$2:$A$1459,0),MATCH(V$1,NoSettings!$C$1:$AG$1,0))</f>
        <v>0</v>
      </c>
      <c r="W1293" s="3">
        <f t="array" ref="W1293">INDEX(NoSettings!$C$2:$AG$1459,MATCH($A1293,NoSettings!$A$2:$A$1459,0),MATCH(W$1,NoSettings!$C$1:$AG$1,0))</f>
        <v>0</v>
      </c>
      <c r="X1293" s="3">
        <f t="array" ref="X1293">INDEX(NoSettings!$C$2:$AG$1459,MATCH($A1293,NoSettings!$A$2:$A$1459,0),MATCH(X$1,NoSettings!$C$1:$AG$1,0))</f>
        <v>0</v>
      </c>
      <c r="Y1293" s="3">
        <f t="array" ref="Y1293">INDEX(NoSettings!$C$2:$AG$1459,MATCH($A1293,NoSettings!$A$2:$A$1459,0),MATCH(Y$1,NoSettings!$C$1:$AG$1,0))</f>
        <v>0</v>
      </c>
      <c r="Z1293" s="3">
        <f t="array" ref="Z1293">INDEX(NoSettings!$C$2:$AG$1459,MATCH($A1293,NoSettings!$A$2:$A$1459,0),MATCH(Z$1,NoSettings!$C$1:$AG$1,0))</f>
        <v>0</v>
      </c>
      <c r="AA1293" s="3">
        <f t="array" ref="AA1293">INDEX(NoSettings!$C$2:$AG$1459,MATCH($A1293,NoSettings!$A$2:$A$1459,0),MATCH(AA$1,NoSettings!$C$1:$AG$1,0))</f>
        <v>0</v>
      </c>
      <c r="AB1293" s="3">
        <f t="array" ref="AB1293">INDEX(NoSettings!$C$2:$AG$1459,MATCH($A1293,NoSettings!$A$2:$A$1459,0),MATCH(AB$1,NoSettings!$C$1:$AG$1,0))</f>
        <v>0</v>
      </c>
      <c r="AC1293" s="3">
        <f t="array" ref="AC1293">INDEX(NoSettings!$C$2:$AG$1459,MATCH($A1293,NoSettings!$A$2:$A$1459,0),MATCH(AC$1,NoSettings!$C$1:$AG$1,0))</f>
        <v>0</v>
      </c>
      <c r="AD1293" s="3">
        <f t="array" ref="AD1293">INDEX(NoSettings!$C$2:$AG$1459,MATCH($A1293,NoSettings!$A$2:$A$1459,0),MATCH(AD$1,NoSettings!$C$1:$AG$1,0))</f>
        <v>0</v>
      </c>
      <c r="AE1293" s="3">
        <f t="array" ref="AE1293">INDEX(NoSettings!$C$2:$AG$1459,MATCH($A1293,NoSettings!$A$2:$A$1459,0),MATCH(AE$1,NoSettings!$C$1:$AG$1,0))</f>
        <v>0</v>
      </c>
      <c r="AF1293" s="3">
        <f t="array" ref="AF1293">INDEX(NoSettings!$C$2:$AG$1459,MATCH($A1293,NoSettings!$A$2:$A$1459,0),MATCH(AF$1,NoSettings!$C$1:$AG$1,0))</f>
        <v>0</v>
      </c>
      <c r="AG1293" s="3">
        <f t="array" ref="AG1293">INDEX(NoSettings!$C$2:$AG$1459,MATCH($A1293,NoSettings!$A$2:$A$1459,0),MATCH(AG$1,NoSettings!$C$1:$AG$1,0))</f>
        <v>0</v>
      </c>
      <c r="AH1293" s="3">
        <f t="array" ref="AH1293">INDEX(NoSettings!$C$2:$AG$1459,MATCH($A1293,NoSettings!$A$2:$A$1459,0),MATCH(AH$1,NoSettings!$C$1:$AG$1,0))</f>
        <v>0</v>
      </c>
      <c r="AI1293" s="3">
        <f t="array" ref="AI1293">INDEX(NoSettings!$C$2:$AG$1459,MATCH($A1293,NoSettings!$A$2:$A$1459,0),MATCH(AI$1,NoSettings!$C$1:$AG$1,0))</f>
        <v>0</v>
      </c>
      <c r="AJ1293" s="3">
        <f t="array" ref="AJ1293">INDEX(NoSettings!$C$2:$AG$1459,MATCH($A1293,NoSettings!$A$2:$A$1459,0),MATCH(AJ$1,NoSettings!$C$1:$AG$1,0))</f>
        <v>0</v>
      </c>
      <c r="AK1293" s="3">
        <f t="array" ref="AK1293">INDEX(NoSettings!$C$2:$AG$1459,MATCH($A1293,NoSettings!$A$2:$A$1459,0),MATCH(AK$1,NoSettings!$C$1:$AG$1,0))</f>
        <v>0</v>
      </c>
    </row>
    <row r="1294" ht="15.75" hidden="1" customHeight="1">
      <c r="A1294" s="3" t="s">
        <v>1750</v>
      </c>
      <c r="B1294" s="109" t="s">
        <v>178</v>
      </c>
      <c r="C1294" s="109" t="s">
        <v>1937</v>
      </c>
      <c r="D1294" s="109" t="s">
        <v>185</v>
      </c>
      <c r="E1294" s="109"/>
      <c r="F1294" s="109"/>
      <c r="G1294" s="3">
        <f t="array" ref="G1294">INDEX(NoSettings!$C$2:$AG$1459,MATCH($A1294,NoSettings!$A$2:$A$1459,0),MATCH(G$1,NoSettings!$C$1:$AG$1,0))</f>
        <v>0</v>
      </c>
      <c r="H1294" s="3">
        <f t="array" ref="H1294">INDEX(NoSettings!$C$2:$AG$1459,MATCH($A1294,NoSettings!$A$2:$A$1459,0),MATCH(H$1,NoSettings!$C$1:$AG$1,0))</f>
        <v>0</v>
      </c>
      <c r="I1294" s="3">
        <f t="array" ref="I1294">INDEX(NoSettings!$C$2:$AG$1459,MATCH($A1294,NoSettings!$A$2:$A$1459,0),MATCH(I$1,NoSettings!$C$1:$AG$1,0))</f>
        <v>0</v>
      </c>
      <c r="J1294" s="3">
        <f t="array" ref="J1294">INDEX(NoSettings!$C$2:$AG$1459,MATCH($A1294,NoSettings!$A$2:$A$1459,0),MATCH(J$1,NoSettings!$C$1:$AG$1,0))</f>
        <v>0</v>
      </c>
      <c r="K1294" s="3">
        <f t="array" ref="K1294">INDEX(NoSettings!$C$2:$AG$1459,MATCH($A1294,NoSettings!$A$2:$A$1459,0),MATCH(K$1,NoSettings!$C$1:$AG$1,0))</f>
        <v>0</v>
      </c>
      <c r="L1294" s="3">
        <f t="array" ref="L1294">INDEX(NoSettings!$C$2:$AG$1459,MATCH($A1294,NoSettings!$A$2:$A$1459,0),MATCH(L$1,NoSettings!$C$1:$AG$1,0))</f>
        <v>0</v>
      </c>
      <c r="M1294" s="3">
        <f t="array" ref="M1294">INDEX(NoSettings!$C$2:$AG$1459,MATCH($A1294,NoSettings!$A$2:$A$1459,0),MATCH(M$1,NoSettings!$C$1:$AG$1,0))</f>
        <v>0</v>
      </c>
      <c r="N1294" s="3">
        <f t="array" ref="N1294">INDEX(NoSettings!$C$2:$AG$1459,MATCH($A1294,NoSettings!$A$2:$A$1459,0),MATCH(N$1,NoSettings!$C$1:$AG$1,0))</f>
        <v>0</v>
      </c>
      <c r="O1294" s="3">
        <f t="array" ref="O1294">INDEX(NoSettings!$C$2:$AG$1459,MATCH($A1294,NoSettings!$A$2:$A$1459,0),MATCH(O$1,NoSettings!$C$1:$AG$1,0))</f>
        <v>0</v>
      </c>
      <c r="P1294" s="3">
        <f t="array" ref="P1294">INDEX(NoSettings!$C$2:$AG$1459,MATCH($A1294,NoSettings!$A$2:$A$1459,0),MATCH(P$1,NoSettings!$C$1:$AG$1,0))</f>
        <v>0</v>
      </c>
      <c r="Q1294" s="3">
        <f t="array" ref="Q1294">INDEX(NoSettings!$C$2:$AG$1459,MATCH($A1294,NoSettings!$A$2:$A$1459,0),MATCH(Q$1,NoSettings!$C$1:$AG$1,0))</f>
        <v>0</v>
      </c>
      <c r="R1294" s="3">
        <f t="array" ref="R1294">INDEX(NoSettings!$C$2:$AG$1459,MATCH($A1294,NoSettings!$A$2:$A$1459,0),MATCH(R$1,NoSettings!$C$1:$AG$1,0))</f>
        <v>0</v>
      </c>
      <c r="S1294" s="3">
        <f t="array" ref="S1294">INDEX(NoSettings!$C$2:$AG$1459,MATCH($A1294,NoSettings!$A$2:$A$1459,0),MATCH(S$1,NoSettings!$C$1:$AG$1,0))</f>
        <v>0</v>
      </c>
      <c r="T1294" s="3">
        <f t="array" ref="T1294">INDEX(NoSettings!$C$2:$AG$1459,MATCH($A1294,NoSettings!$A$2:$A$1459,0),MATCH(T$1,NoSettings!$C$1:$AG$1,0))</f>
        <v>0</v>
      </c>
      <c r="U1294" s="3">
        <f t="array" ref="U1294">INDEX(NoSettings!$C$2:$AG$1459,MATCH($A1294,NoSettings!$A$2:$A$1459,0),MATCH(U$1,NoSettings!$C$1:$AG$1,0))</f>
        <v>0</v>
      </c>
      <c r="V1294" s="3">
        <f t="array" ref="V1294">INDEX(NoSettings!$C$2:$AG$1459,MATCH($A1294,NoSettings!$A$2:$A$1459,0),MATCH(V$1,NoSettings!$C$1:$AG$1,0))</f>
        <v>0</v>
      </c>
      <c r="W1294" s="3">
        <f t="array" ref="W1294">INDEX(NoSettings!$C$2:$AG$1459,MATCH($A1294,NoSettings!$A$2:$A$1459,0),MATCH(W$1,NoSettings!$C$1:$AG$1,0))</f>
        <v>0</v>
      </c>
      <c r="X1294" s="3">
        <f t="array" ref="X1294">INDEX(NoSettings!$C$2:$AG$1459,MATCH($A1294,NoSettings!$A$2:$A$1459,0),MATCH(X$1,NoSettings!$C$1:$AG$1,0))</f>
        <v>0</v>
      </c>
      <c r="Y1294" s="3">
        <f t="array" ref="Y1294">INDEX(NoSettings!$C$2:$AG$1459,MATCH($A1294,NoSettings!$A$2:$A$1459,0),MATCH(Y$1,NoSettings!$C$1:$AG$1,0))</f>
        <v>0</v>
      </c>
      <c r="Z1294" s="3">
        <f t="array" ref="Z1294">INDEX(NoSettings!$C$2:$AG$1459,MATCH($A1294,NoSettings!$A$2:$A$1459,0),MATCH(Z$1,NoSettings!$C$1:$AG$1,0))</f>
        <v>0</v>
      </c>
      <c r="AA1294" s="3">
        <f t="array" ref="AA1294">INDEX(NoSettings!$C$2:$AG$1459,MATCH($A1294,NoSettings!$A$2:$A$1459,0),MATCH(AA$1,NoSettings!$C$1:$AG$1,0))</f>
        <v>0</v>
      </c>
      <c r="AB1294" s="3">
        <f t="array" ref="AB1294">INDEX(NoSettings!$C$2:$AG$1459,MATCH($A1294,NoSettings!$A$2:$A$1459,0),MATCH(AB$1,NoSettings!$C$1:$AG$1,0))</f>
        <v>0</v>
      </c>
      <c r="AC1294" s="3">
        <f t="array" ref="AC1294">INDEX(NoSettings!$C$2:$AG$1459,MATCH($A1294,NoSettings!$A$2:$A$1459,0),MATCH(AC$1,NoSettings!$C$1:$AG$1,0))</f>
        <v>0</v>
      </c>
      <c r="AD1294" s="3">
        <f t="array" ref="AD1294">INDEX(NoSettings!$C$2:$AG$1459,MATCH($A1294,NoSettings!$A$2:$A$1459,0),MATCH(AD$1,NoSettings!$C$1:$AG$1,0))</f>
        <v>0</v>
      </c>
      <c r="AE1294" s="3">
        <f t="array" ref="AE1294">INDEX(NoSettings!$C$2:$AG$1459,MATCH($A1294,NoSettings!$A$2:$A$1459,0),MATCH(AE$1,NoSettings!$C$1:$AG$1,0))</f>
        <v>0</v>
      </c>
      <c r="AF1294" s="3">
        <f t="array" ref="AF1294">INDEX(NoSettings!$C$2:$AG$1459,MATCH($A1294,NoSettings!$A$2:$A$1459,0),MATCH(AF$1,NoSettings!$C$1:$AG$1,0))</f>
        <v>0</v>
      </c>
      <c r="AG1294" s="3">
        <f t="array" ref="AG1294">INDEX(NoSettings!$C$2:$AG$1459,MATCH($A1294,NoSettings!$A$2:$A$1459,0),MATCH(AG$1,NoSettings!$C$1:$AG$1,0))</f>
        <v>0</v>
      </c>
      <c r="AH1294" s="3">
        <f t="array" ref="AH1294">INDEX(NoSettings!$C$2:$AG$1459,MATCH($A1294,NoSettings!$A$2:$A$1459,0),MATCH(AH$1,NoSettings!$C$1:$AG$1,0))</f>
        <v>0</v>
      </c>
      <c r="AI1294" s="3">
        <f t="array" ref="AI1294">INDEX(NoSettings!$C$2:$AG$1459,MATCH($A1294,NoSettings!$A$2:$A$1459,0),MATCH(AI$1,NoSettings!$C$1:$AG$1,0))</f>
        <v>0</v>
      </c>
      <c r="AJ1294" s="3">
        <f t="array" ref="AJ1294">INDEX(NoSettings!$C$2:$AG$1459,MATCH($A1294,NoSettings!$A$2:$A$1459,0),MATCH(AJ$1,NoSettings!$C$1:$AG$1,0))</f>
        <v>0</v>
      </c>
      <c r="AK1294" s="3">
        <f t="array" ref="AK1294">INDEX(NoSettings!$C$2:$AG$1459,MATCH($A1294,NoSettings!$A$2:$A$1459,0),MATCH(AK$1,NoSettings!$C$1:$AG$1,0))</f>
        <v>0</v>
      </c>
    </row>
    <row r="1295" ht="15.75" hidden="1" customHeight="1">
      <c r="A1295" s="3" t="s">
        <v>1751</v>
      </c>
      <c r="B1295" s="109" t="s">
        <v>178</v>
      </c>
      <c r="C1295" s="109" t="s">
        <v>1937</v>
      </c>
      <c r="D1295" s="109" t="s">
        <v>186</v>
      </c>
      <c r="E1295" s="109"/>
      <c r="F1295" s="109"/>
      <c r="G1295" s="3">
        <f t="array" ref="G1295">INDEX(NoSettings!$C$2:$AG$1459,MATCH($A1295,NoSettings!$A$2:$A$1459,0),MATCH(G$1,NoSettings!$C$1:$AG$1,0))</f>
        <v>0</v>
      </c>
      <c r="H1295" s="3">
        <f t="array" ref="H1295">INDEX(NoSettings!$C$2:$AG$1459,MATCH($A1295,NoSettings!$A$2:$A$1459,0),MATCH(H$1,NoSettings!$C$1:$AG$1,0))</f>
        <v>0</v>
      </c>
      <c r="I1295" s="3">
        <f t="array" ref="I1295">INDEX(NoSettings!$C$2:$AG$1459,MATCH($A1295,NoSettings!$A$2:$A$1459,0),MATCH(I$1,NoSettings!$C$1:$AG$1,0))</f>
        <v>0</v>
      </c>
      <c r="J1295" s="3">
        <f t="array" ref="J1295">INDEX(NoSettings!$C$2:$AG$1459,MATCH($A1295,NoSettings!$A$2:$A$1459,0),MATCH(J$1,NoSettings!$C$1:$AG$1,0))</f>
        <v>0</v>
      </c>
      <c r="K1295" s="3">
        <f t="array" ref="K1295">INDEX(NoSettings!$C$2:$AG$1459,MATCH($A1295,NoSettings!$A$2:$A$1459,0),MATCH(K$1,NoSettings!$C$1:$AG$1,0))</f>
        <v>0</v>
      </c>
      <c r="L1295" s="3">
        <f t="array" ref="L1295">INDEX(NoSettings!$C$2:$AG$1459,MATCH($A1295,NoSettings!$A$2:$A$1459,0),MATCH(L$1,NoSettings!$C$1:$AG$1,0))</f>
        <v>0</v>
      </c>
      <c r="M1295" s="3">
        <f t="array" ref="M1295">INDEX(NoSettings!$C$2:$AG$1459,MATCH($A1295,NoSettings!$A$2:$A$1459,0),MATCH(M$1,NoSettings!$C$1:$AG$1,0))</f>
        <v>0</v>
      </c>
      <c r="N1295" s="3">
        <f t="array" ref="N1295">INDEX(NoSettings!$C$2:$AG$1459,MATCH($A1295,NoSettings!$A$2:$A$1459,0),MATCH(N$1,NoSettings!$C$1:$AG$1,0))</f>
        <v>0</v>
      </c>
      <c r="O1295" s="3">
        <f t="array" ref="O1295">INDEX(NoSettings!$C$2:$AG$1459,MATCH($A1295,NoSettings!$A$2:$A$1459,0),MATCH(O$1,NoSettings!$C$1:$AG$1,0))</f>
        <v>0</v>
      </c>
      <c r="P1295" s="3">
        <f t="array" ref="P1295">INDEX(NoSettings!$C$2:$AG$1459,MATCH($A1295,NoSettings!$A$2:$A$1459,0),MATCH(P$1,NoSettings!$C$1:$AG$1,0))</f>
        <v>0</v>
      </c>
      <c r="Q1295" s="3">
        <f t="array" ref="Q1295">INDEX(NoSettings!$C$2:$AG$1459,MATCH($A1295,NoSettings!$A$2:$A$1459,0),MATCH(Q$1,NoSettings!$C$1:$AG$1,0))</f>
        <v>0</v>
      </c>
      <c r="R1295" s="3">
        <f t="array" ref="R1295">INDEX(NoSettings!$C$2:$AG$1459,MATCH($A1295,NoSettings!$A$2:$A$1459,0),MATCH(R$1,NoSettings!$C$1:$AG$1,0))</f>
        <v>0</v>
      </c>
      <c r="S1295" s="3">
        <f t="array" ref="S1295">INDEX(NoSettings!$C$2:$AG$1459,MATCH($A1295,NoSettings!$A$2:$A$1459,0),MATCH(S$1,NoSettings!$C$1:$AG$1,0))</f>
        <v>0</v>
      </c>
      <c r="T1295" s="3">
        <f t="array" ref="T1295">INDEX(NoSettings!$C$2:$AG$1459,MATCH($A1295,NoSettings!$A$2:$A$1459,0),MATCH(T$1,NoSettings!$C$1:$AG$1,0))</f>
        <v>0</v>
      </c>
      <c r="U1295" s="3">
        <f t="array" ref="U1295">INDEX(NoSettings!$C$2:$AG$1459,MATCH($A1295,NoSettings!$A$2:$A$1459,0),MATCH(U$1,NoSettings!$C$1:$AG$1,0))</f>
        <v>0</v>
      </c>
      <c r="V1295" s="3">
        <f t="array" ref="V1295">INDEX(NoSettings!$C$2:$AG$1459,MATCH($A1295,NoSettings!$A$2:$A$1459,0),MATCH(V$1,NoSettings!$C$1:$AG$1,0))</f>
        <v>0</v>
      </c>
      <c r="W1295" s="3">
        <f t="array" ref="W1295">INDEX(NoSettings!$C$2:$AG$1459,MATCH($A1295,NoSettings!$A$2:$A$1459,0),MATCH(W$1,NoSettings!$C$1:$AG$1,0))</f>
        <v>0</v>
      </c>
      <c r="X1295" s="3">
        <f t="array" ref="X1295">INDEX(NoSettings!$C$2:$AG$1459,MATCH($A1295,NoSettings!$A$2:$A$1459,0),MATCH(X$1,NoSettings!$C$1:$AG$1,0))</f>
        <v>0</v>
      </c>
      <c r="Y1295" s="3">
        <f t="array" ref="Y1295">INDEX(NoSettings!$C$2:$AG$1459,MATCH($A1295,NoSettings!$A$2:$A$1459,0),MATCH(Y$1,NoSettings!$C$1:$AG$1,0))</f>
        <v>0</v>
      </c>
      <c r="Z1295" s="3">
        <f t="array" ref="Z1295">INDEX(NoSettings!$C$2:$AG$1459,MATCH($A1295,NoSettings!$A$2:$A$1459,0),MATCH(Z$1,NoSettings!$C$1:$AG$1,0))</f>
        <v>0</v>
      </c>
      <c r="AA1295" s="3">
        <f t="array" ref="AA1295">INDEX(NoSettings!$C$2:$AG$1459,MATCH($A1295,NoSettings!$A$2:$A$1459,0),MATCH(AA$1,NoSettings!$C$1:$AG$1,0))</f>
        <v>0</v>
      </c>
      <c r="AB1295" s="3">
        <f t="array" ref="AB1295">INDEX(NoSettings!$C$2:$AG$1459,MATCH($A1295,NoSettings!$A$2:$A$1459,0),MATCH(AB$1,NoSettings!$C$1:$AG$1,0))</f>
        <v>0</v>
      </c>
      <c r="AC1295" s="3">
        <f t="array" ref="AC1295">INDEX(NoSettings!$C$2:$AG$1459,MATCH($A1295,NoSettings!$A$2:$A$1459,0),MATCH(AC$1,NoSettings!$C$1:$AG$1,0))</f>
        <v>0</v>
      </c>
      <c r="AD1295" s="3">
        <f t="array" ref="AD1295">INDEX(NoSettings!$C$2:$AG$1459,MATCH($A1295,NoSettings!$A$2:$A$1459,0),MATCH(AD$1,NoSettings!$C$1:$AG$1,0))</f>
        <v>0</v>
      </c>
      <c r="AE1295" s="3">
        <f t="array" ref="AE1295">INDEX(NoSettings!$C$2:$AG$1459,MATCH($A1295,NoSettings!$A$2:$A$1459,0),MATCH(AE$1,NoSettings!$C$1:$AG$1,0))</f>
        <v>0</v>
      </c>
      <c r="AF1295" s="3">
        <f t="array" ref="AF1295">INDEX(NoSettings!$C$2:$AG$1459,MATCH($A1295,NoSettings!$A$2:$A$1459,0),MATCH(AF$1,NoSettings!$C$1:$AG$1,0))</f>
        <v>0</v>
      </c>
      <c r="AG1295" s="3">
        <f t="array" ref="AG1295">INDEX(NoSettings!$C$2:$AG$1459,MATCH($A1295,NoSettings!$A$2:$A$1459,0),MATCH(AG$1,NoSettings!$C$1:$AG$1,0))</f>
        <v>0</v>
      </c>
      <c r="AH1295" s="3">
        <f t="array" ref="AH1295">INDEX(NoSettings!$C$2:$AG$1459,MATCH($A1295,NoSettings!$A$2:$A$1459,0),MATCH(AH$1,NoSettings!$C$1:$AG$1,0))</f>
        <v>0</v>
      </c>
      <c r="AI1295" s="3">
        <f t="array" ref="AI1295">INDEX(NoSettings!$C$2:$AG$1459,MATCH($A1295,NoSettings!$A$2:$A$1459,0),MATCH(AI$1,NoSettings!$C$1:$AG$1,0))</f>
        <v>0</v>
      </c>
      <c r="AJ1295" s="3">
        <f t="array" ref="AJ1295">INDEX(NoSettings!$C$2:$AG$1459,MATCH($A1295,NoSettings!$A$2:$A$1459,0),MATCH(AJ$1,NoSettings!$C$1:$AG$1,0))</f>
        <v>0</v>
      </c>
      <c r="AK1295" s="3">
        <f t="array" ref="AK1295">INDEX(NoSettings!$C$2:$AG$1459,MATCH($A1295,NoSettings!$A$2:$A$1459,0),MATCH(AK$1,NoSettings!$C$1:$AG$1,0))</f>
        <v>0</v>
      </c>
    </row>
    <row r="1296" ht="15.75" hidden="1" customHeight="1">
      <c r="A1296" s="3" t="s">
        <v>1752</v>
      </c>
      <c r="B1296" s="109" t="s">
        <v>178</v>
      </c>
      <c r="C1296" s="109" t="s">
        <v>1937</v>
      </c>
      <c r="D1296" s="109" t="s">
        <v>187</v>
      </c>
      <c r="E1296" s="109"/>
      <c r="F1296" s="109"/>
      <c r="G1296" s="29">
        <f t="array" ref="G1296">INDEX(NoSettings!$C$2:$AG$1459,MATCH($A1296,NoSettings!$A$2:$A$1459,0),MATCH(G$1,NoSettings!$C$1:$AG$1,0))</f>
        <v>184000000000</v>
      </c>
      <c r="H1296" s="29">
        <f t="array" ref="H1296">INDEX(NoSettings!$C$2:$AG$1459,MATCH($A1296,NoSettings!$A$2:$A$1459,0),MATCH(H$1,NoSettings!$C$1:$AG$1,0))</f>
        <v>192000000000</v>
      </c>
      <c r="I1296" s="29">
        <f t="array" ref="I1296">INDEX(NoSettings!$C$2:$AG$1459,MATCH($A1296,NoSettings!$A$2:$A$1459,0),MATCH(I$1,NoSettings!$C$1:$AG$1,0))</f>
        <v>199000000000</v>
      </c>
      <c r="J1296" s="29">
        <f t="array" ref="J1296">INDEX(NoSettings!$C$2:$AG$1459,MATCH($A1296,NoSettings!$A$2:$A$1459,0),MATCH(J$1,NoSettings!$C$1:$AG$1,0))</f>
        <v>207000000000</v>
      </c>
      <c r="K1296" s="29">
        <f t="array" ref="K1296">INDEX(NoSettings!$C$2:$AG$1459,MATCH($A1296,NoSettings!$A$2:$A$1459,0),MATCH(K$1,NoSettings!$C$1:$AG$1,0))</f>
        <v>215000000000</v>
      </c>
      <c r="L1296" s="29">
        <f t="array" ref="L1296">INDEX(NoSettings!$C$2:$AG$1459,MATCH($A1296,NoSettings!$A$2:$A$1459,0),MATCH(L$1,NoSettings!$C$1:$AG$1,0))</f>
        <v>223000000000</v>
      </c>
      <c r="M1296" s="29">
        <f t="array" ref="M1296">INDEX(NoSettings!$C$2:$AG$1459,MATCH($A1296,NoSettings!$A$2:$A$1459,0),MATCH(M$1,NoSettings!$C$1:$AG$1,0))</f>
        <v>231000000000</v>
      </c>
      <c r="N1296" s="29">
        <f t="array" ref="N1296">INDEX(NoSettings!$C$2:$AG$1459,MATCH($A1296,NoSettings!$A$2:$A$1459,0),MATCH(N$1,NoSettings!$C$1:$AG$1,0))</f>
        <v>239000000000</v>
      </c>
      <c r="O1296" s="29">
        <f t="array" ref="O1296">INDEX(NoSettings!$C$2:$AG$1459,MATCH($A1296,NoSettings!$A$2:$A$1459,0),MATCH(O$1,NoSettings!$C$1:$AG$1,0))</f>
        <v>247000000000</v>
      </c>
      <c r="P1296" s="29">
        <f t="array" ref="P1296">INDEX(NoSettings!$C$2:$AG$1459,MATCH($A1296,NoSettings!$A$2:$A$1459,0),MATCH(P$1,NoSettings!$C$1:$AG$1,0))</f>
        <v>254000000000</v>
      </c>
      <c r="Q1296" s="29">
        <f t="array" ref="Q1296">INDEX(NoSettings!$C$2:$AG$1459,MATCH($A1296,NoSettings!$A$2:$A$1459,0),MATCH(Q$1,NoSettings!$C$1:$AG$1,0))</f>
        <v>262000000000</v>
      </c>
      <c r="R1296" s="29">
        <f t="array" ref="R1296">INDEX(NoSettings!$C$2:$AG$1459,MATCH($A1296,NoSettings!$A$2:$A$1459,0),MATCH(R$1,NoSettings!$C$1:$AG$1,0))</f>
        <v>270000000000</v>
      </c>
      <c r="S1296" s="29">
        <f t="array" ref="S1296">INDEX(NoSettings!$C$2:$AG$1459,MATCH($A1296,NoSettings!$A$2:$A$1459,0),MATCH(S$1,NoSettings!$C$1:$AG$1,0))</f>
        <v>278000000000</v>
      </c>
      <c r="T1296" s="29">
        <f t="array" ref="T1296">INDEX(NoSettings!$C$2:$AG$1459,MATCH($A1296,NoSettings!$A$2:$A$1459,0),MATCH(T$1,NoSettings!$C$1:$AG$1,0))</f>
        <v>286000000000</v>
      </c>
      <c r="U1296" s="29">
        <f t="array" ref="U1296">INDEX(NoSettings!$C$2:$AG$1459,MATCH($A1296,NoSettings!$A$2:$A$1459,0),MATCH(U$1,NoSettings!$C$1:$AG$1,0))</f>
        <v>294000000000</v>
      </c>
      <c r="V1296" s="29">
        <f t="array" ref="V1296">INDEX(NoSettings!$C$2:$AG$1459,MATCH($A1296,NoSettings!$A$2:$A$1459,0),MATCH(V$1,NoSettings!$C$1:$AG$1,0))</f>
        <v>301000000000</v>
      </c>
      <c r="W1296" s="29">
        <f t="array" ref="W1296">INDEX(NoSettings!$C$2:$AG$1459,MATCH($A1296,NoSettings!$A$2:$A$1459,0),MATCH(W$1,NoSettings!$C$1:$AG$1,0))</f>
        <v>309000000000</v>
      </c>
      <c r="X1296" s="29">
        <f t="array" ref="X1296">INDEX(NoSettings!$C$2:$AG$1459,MATCH($A1296,NoSettings!$A$2:$A$1459,0),MATCH(X$1,NoSettings!$C$1:$AG$1,0))</f>
        <v>317000000000</v>
      </c>
      <c r="Y1296" s="29">
        <f t="array" ref="Y1296">INDEX(NoSettings!$C$2:$AG$1459,MATCH($A1296,NoSettings!$A$2:$A$1459,0),MATCH(Y$1,NoSettings!$C$1:$AG$1,0))</f>
        <v>325000000000</v>
      </c>
      <c r="Z1296" s="29">
        <f t="array" ref="Z1296">INDEX(NoSettings!$C$2:$AG$1459,MATCH($A1296,NoSettings!$A$2:$A$1459,0),MATCH(Z$1,NoSettings!$C$1:$AG$1,0))</f>
        <v>333000000000</v>
      </c>
      <c r="AA1296" s="29">
        <f t="array" ref="AA1296">INDEX(NoSettings!$C$2:$AG$1459,MATCH($A1296,NoSettings!$A$2:$A$1459,0),MATCH(AA$1,NoSettings!$C$1:$AG$1,0))</f>
        <v>341000000000</v>
      </c>
      <c r="AB1296" s="29">
        <f t="array" ref="AB1296">INDEX(NoSettings!$C$2:$AG$1459,MATCH($A1296,NoSettings!$A$2:$A$1459,0),MATCH(AB$1,NoSettings!$C$1:$AG$1,0))</f>
        <v>348000000000</v>
      </c>
      <c r="AC1296" s="29">
        <f t="array" ref="AC1296">INDEX(NoSettings!$C$2:$AG$1459,MATCH($A1296,NoSettings!$A$2:$A$1459,0),MATCH(AC$1,NoSettings!$C$1:$AG$1,0))</f>
        <v>356000000000</v>
      </c>
      <c r="AD1296" s="29">
        <f t="array" ref="AD1296">INDEX(NoSettings!$C$2:$AG$1459,MATCH($A1296,NoSettings!$A$2:$A$1459,0),MATCH(AD$1,NoSettings!$C$1:$AG$1,0))</f>
        <v>364000000000</v>
      </c>
      <c r="AE1296" s="29">
        <f t="array" ref="AE1296">INDEX(NoSettings!$C$2:$AG$1459,MATCH($A1296,NoSettings!$A$2:$A$1459,0),MATCH(AE$1,NoSettings!$C$1:$AG$1,0))</f>
        <v>372000000000</v>
      </c>
      <c r="AF1296" s="29">
        <f t="array" ref="AF1296">INDEX(NoSettings!$C$2:$AG$1459,MATCH($A1296,NoSettings!$A$2:$A$1459,0),MATCH(AF$1,NoSettings!$C$1:$AG$1,0))</f>
        <v>380000000000</v>
      </c>
      <c r="AG1296" s="29">
        <f t="array" ref="AG1296">INDEX(NoSettings!$C$2:$AG$1459,MATCH($A1296,NoSettings!$A$2:$A$1459,0),MATCH(AG$1,NoSettings!$C$1:$AG$1,0))</f>
        <v>388000000000</v>
      </c>
      <c r="AH1296" s="29">
        <f t="array" ref="AH1296">INDEX(NoSettings!$C$2:$AG$1459,MATCH($A1296,NoSettings!$A$2:$A$1459,0),MATCH(AH$1,NoSettings!$C$1:$AG$1,0))</f>
        <v>395000000000</v>
      </c>
      <c r="AI1296" s="29">
        <f t="array" ref="AI1296">INDEX(NoSettings!$C$2:$AG$1459,MATCH($A1296,NoSettings!$A$2:$A$1459,0),MATCH(AI$1,NoSettings!$C$1:$AG$1,0))</f>
        <v>403000000000</v>
      </c>
      <c r="AJ1296" s="29">
        <f t="array" ref="AJ1296">INDEX(NoSettings!$C$2:$AG$1459,MATCH($A1296,NoSettings!$A$2:$A$1459,0),MATCH(AJ$1,NoSettings!$C$1:$AG$1,0))</f>
        <v>411000000000</v>
      </c>
      <c r="AK1296" s="29">
        <f t="array" ref="AK1296">INDEX(NoSettings!$C$2:$AG$1459,MATCH($A1296,NoSettings!$A$2:$A$1459,0),MATCH(AK$1,NoSettings!$C$1:$AG$1,0))</f>
        <v>419000000000</v>
      </c>
    </row>
    <row r="1297" ht="15.75" hidden="1" customHeight="1">
      <c r="A1297" s="3" t="s">
        <v>1753</v>
      </c>
      <c r="B1297" s="109" t="s">
        <v>178</v>
      </c>
      <c r="C1297" s="109" t="s">
        <v>1937</v>
      </c>
      <c r="D1297" s="109" t="s">
        <v>188</v>
      </c>
      <c r="E1297" s="109"/>
      <c r="F1297" s="109"/>
      <c r="G1297" s="3">
        <f t="array" ref="G1297">INDEX(NoSettings!$C$2:$AG$1459,MATCH($A1297,NoSettings!$A$2:$A$1459,0),MATCH(G$1,NoSettings!$C$1:$AG$1,0))</f>
        <v>0</v>
      </c>
      <c r="H1297" s="3">
        <f t="array" ref="H1297">INDEX(NoSettings!$C$2:$AG$1459,MATCH($A1297,NoSettings!$A$2:$A$1459,0),MATCH(H$1,NoSettings!$C$1:$AG$1,0))</f>
        <v>0</v>
      </c>
      <c r="I1297" s="3">
        <f t="array" ref="I1297">INDEX(NoSettings!$C$2:$AG$1459,MATCH($A1297,NoSettings!$A$2:$A$1459,0),MATCH(I$1,NoSettings!$C$1:$AG$1,0))</f>
        <v>0</v>
      </c>
      <c r="J1297" s="3">
        <f t="array" ref="J1297">INDEX(NoSettings!$C$2:$AG$1459,MATCH($A1297,NoSettings!$A$2:$A$1459,0),MATCH(J$1,NoSettings!$C$1:$AG$1,0))</f>
        <v>0</v>
      </c>
      <c r="K1297" s="3">
        <f t="array" ref="K1297">INDEX(NoSettings!$C$2:$AG$1459,MATCH($A1297,NoSettings!$A$2:$A$1459,0),MATCH(K$1,NoSettings!$C$1:$AG$1,0))</f>
        <v>0</v>
      </c>
      <c r="L1297" s="3">
        <f t="array" ref="L1297">INDEX(NoSettings!$C$2:$AG$1459,MATCH($A1297,NoSettings!$A$2:$A$1459,0),MATCH(L$1,NoSettings!$C$1:$AG$1,0))</f>
        <v>0</v>
      </c>
      <c r="M1297" s="3">
        <f t="array" ref="M1297">INDEX(NoSettings!$C$2:$AG$1459,MATCH($A1297,NoSettings!$A$2:$A$1459,0),MATCH(M$1,NoSettings!$C$1:$AG$1,0))</f>
        <v>0</v>
      </c>
      <c r="N1297" s="3">
        <f t="array" ref="N1297">INDEX(NoSettings!$C$2:$AG$1459,MATCH($A1297,NoSettings!$A$2:$A$1459,0),MATCH(N$1,NoSettings!$C$1:$AG$1,0))</f>
        <v>0</v>
      </c>
      <c r="O1297" s="3">
        <f t="array" ref="O1297">INDEX(NoSettings!$C$2:$AG$1459,MATCH($A1297,NoSettings!$A$2:$A$1459,0),MATCH(O$1,NoSettings!$C$1:$AG$1,0))</f>
        <v>0</v>
      </c>
      <c r="P1297" s="3">
        <f t="array" ref="P1297">INDEX(NoSettings!$C$2:$AG$1459,MATCH($A1297,NoSettings!$A$2:$A$1459,0),MATCH(P$1,NoSettings!$C$1:$AG$1,0))</f>
        <v>0</v>
      </c>
      <c r="Q1297" s="3">
        <f t="array" ref="Q1297">INDEX(NoSettings!$C$2:$AG$1459,MATCH($A1297,NoSettings!$A$2:$A$1459,0),MATCH(Q$1,NoSettings!$C$1:$AG$1,0))</f>
        <v>0</v>
      </c>
      <c r="R1297" s="3">
        <f t="array" ref="R1297">INDEX(NoSettings!$C$2:$AG$1459,MATCH($A1297,NoSettings!$A$2:$A$1459,0),MATCH(R$1,NoSettings!$C$1:$AG$1,0))</f>
        <v>0</v>
      </c>
      <c r="S1297" s="3">
        <f t="array" ref="S1297">INDEX(NoSettings!$C$2:$AG$1459,MATCH($A1297,NoSettings!$A$2:$A$1459,0),MATCH(S$1,NoSettings!$C$1:$AG$1,0))</f>
        <v>0</v>
      </c>
      <c r="T1297" s="3">
        <f t="array" ref="T1297">INDEX(NoSettings!$C$2:$AG$1459,MATCH($A1297,NoSettings!$A$2:$A$1459,0),MATCH(T$1,NoSettings!$C$1:$AG$1,0))</f>
        <v>0</v>
      </c>
      <c r="U1297" s="3">
        <f t="array" ref="U1297">INDEX(NoSettings!$C$2:$AG$1459,MATCH($A1297,NoSettings!$A$2:$A$1459,0),MATCH(U$1,NoSettings!$C$1:$AG$1,0))</f>
        <v>0</v>
      </c>
      <c r="V1297" s="3">
        <f t="array" ref="V1297">INDEX(NoSettings!$C$2:$AG$1459,MATCH($A1297,NoSettings!$A$2:$A$1459,0),MATCH(V$1,NoSettings!$C$1:$AG$1,0))</f>
        <v>0</v>
      </c>
      <c r="W1297" s="3">
        <f t="array" ref="W1297">INDEX(NoSettings!$C$2:$AG$1459,MATCH($A1297,NoSettings!$A$2:$A$1459,0),MATCH(W$1,NoSettings!$C$1:$AG$1,0))</f>
        <v>0</v>
      </c>
      <c r="X1297" s="3">
        <f t="array" ref="X1297">INDEX(NoSettings!$C$2:$AG$1459,MATCH($A1297,NoSettings!$A$2:$A$1459,0),MATCH(X$1,NoSettings!$C$1:$AG$1,0))</f>
        <v>0</v>
      </c>
      <c r="Y1297" s="3">
        <f t="array" ref="Y1297">INDEX(NoSettings!$C$2:$AG$1459,MATCH($A1297,NoSettings!$A$2:$A$1459,0),MATCH(Y$1,NoSettings!$C$1:$AG$1,0))</f>
        <v>0</v>
      </c>
      <c r="Z1297" s="3">
        <f t="array" ref="Z1297">INDEX(NoSettings!$C$2:$AG$1459,MATCH($A1297,NoSettings!$A$2:$A$1459,0),MATCH(Z$1,NoSettings!$C$1:$AG$1,0))</f>
        <v>0</v>
      </c>
      <c r="AA1297" s="3">
        <f t="array" ref="AA1297">INDEX(NoSettings!$C$2:$AG$1459,MATCH($A1297,NoSettings!$A$2:$A$1459,0),MATCH(AA$1,NoSettings!$C$1:$AG$1,0))</f>
        <v>0</v>
      </c>
      <c r="AB1297" s="3">
        <f t="array" ref="AB1297">INDEX(NoSettings!$C$2:$AG$1459,MATCH($A1297,NoSettings!$A$2:$A$1459,0),MATCH(AB$1,NoSettings!$C$1:$AG$1,0))</f>
        <v>0</v>
      </c>
      <c r="AC1297" s="3">
        <f t="array" ref="AC1297">INDEX(NoSettings!$C$2:$AG$1459,MATCH($A1297,NoSettings!$A$2:$A$1459,0),MATCH(AC$1,NoSettings!$C$1:$AG$1,0))</f>
        <v>0</v>
      </c>
      <c r="AD1297" s="3">
        <f t="array" ref="AD1297">INDEX(NoSettings!$C$2:$AG$1459,MATCH($A1297,NoSettings!$A$2:$A$1459,0),MATCH(AD$1,NoSettings!$C$1:$AG$1,0))</f>
        <v>0</v>
      </c>
      <c r="AE1297" s="3">
        <f t="array" ref="AE1297">INDEX(NoSettings!$C$2:$AG$1459,MATCH($A1297,NoSettings!$A$2:$A$1459,0),MATCH(AE$1,NoSettings!$C$1:$AG$1,0))</f>
        <v>0</v>
      </c>
      <c r="AF1297" s="3">
        <f t="array" ref="AF1297">INDEX(NoSettings!$C$2:$AG$1459,MATCH($A1297,NoSettings!$A$2:$A$1459,0),MATCH(AF$1,NoSettings!$C$1:$AG$1,0))</f>
        <v>0</v>
      </c>
      <c r="AG1297" s="3">
        <f t="array" ref="AG1297">INDEX(NoSettings!$C$2:$AG$1459,MATCH($A1297,NoSettings!$A$2:$A$1459,0),MATCH(AG$1,NoSettings!$C$1:$AG$1,0))</f>
        <v>0</v>
      </c>
      <c r="AH1297" s="3">
        <f t="array" ref="AH1297">INDEX(NoSettings!$C$2:$AG$1459,MATCH($A1297,NoSettings!$A$2:$A$1459,0),MATCH(AH$1,NoSettings!$C$1:$AG$1,0))</f>
        <v>0</v>
      </c>
      <c r="AI1297" s="3">
        <f t="array" ref="AI1297">INDEX(NoSettings!$C$2:$AG$1459,MATCH($A1297,NoSettings!$A$2:$A$1459,0),MATCH(AI$1,NoSettings!$C$1:$AG$1,0))</f>
        <v>0</v>
      </c>
      <c r="AJ1297" s="3">
        <f t="array" ref="AJ1297">INDEX(NoSettings!$C$2:$AG$1459,MATCH($A1297,NoSettings!$A$2:$A$1459,0),MATCH(AJ$1,NoSettings!$C$1:$AG$1,0))</f>
        <v>0</v>
      </c>
      <c r="AK1297" s="3">
        <f t="array" ref="AK1297">INDEX(NoSettings!$C$2:$AG$1459,MATCH($A1297,NoSettings!$A$2:$A$1459,0),MATCH(AK$1,NoSettings!$C$1:$AG$1,0))</f>
        <v>0</v>
      </c>
    </row>
    <row r="1298" ht="15.75" hidden="1" customHeight="1">
      <c r="A1298" s="3" t="s">
        <v>1754</v>
      </c>
      <c r="B1298" s="109" t="s">
        <v>178</v>
      </c>
      <c r="C1298" s="109" t="s">
        <v>1938</v>
      </c>
      <c r="D1298" s="109" t="s">
        <v>179</v>
      </c>
      <c r="E1298" s="109"/>
      <c r="F1298" s="109"/>
      <c r="G1298" s="29">
        <f t="array" ref="G1298">INDEX(NoSettings!$C$2:$AG$1459,MATCH($A1298,NoSettings!$A$2:$A$1459,0),MATCH(G$1,NoSettings!$C$1:$AG$1,0))</f>
        <v>1450000000000</v>
      </c>
      <c r="H1298" s="29">
        <f t="array" ref="H1298">INDEX(NoSettings!$C$2:$AG$1459,MATCH($A1298,NoSettings!$A$2:$A$1459,0),MATCH(H$1,NoSettings!$C$1:$AG$1,0))</f>
        <v>1520000000000</v>
      </c>
      <c r="I1298" s="29">
        <f t="array" ref="I1298">INDEX(NoSettings!$C$2:$AG$1459,MATCH($A1298,NoSettings!$A$2:$A$1459,0),MATCH(I$1,NoSettings!$C$1:$AG$1,0))</f>
        <v>1580000000000</v>
      </c>
      <c r="J1298" s="29">
        <f t="array" ref="J1298">INDEX(NoSettings!$C$2:$AG$1459,MATCH($A1298,NoSettings!$A$2:$A$1459,0),MATCH(J$1,NoSettings!$C$1:$AG$1,0))</f>
        <v>1650000000000</v>
      </c>
      <c r="K1298" s="29">
        <f t="array" ref="K1298">INDEX(NoSettings!$C$2:$AG$1459,MATCH($A1298,NoSettings!$A$2:$A$1459,0),MATCH(K$1,NoSettings!$C$1:$AG$1,0))</f>
        <v>1720000000000</v>
      </c>
      <c r="L1298" s="29">
        <f t="array" ref="L1298">INDEX(NoSettings!$C$2:$AG$1459,MATCH($A1298,NoSettings!$A$2:$A$1459,0),MATCH(L$1,NoSettings!$C$1:$AG$1,0))</f>
        <v>1780000000000</v>
      </c>
      <c r="M1298" s="29">
        <f t="array" ref="M1298">INDEX(NoSettings!$C$2:$AG$1459,MATCH($A1298,NoSettings!$A$2:$A$1459,0),MATCH(M$1,NoSettings!$C$1:$AG$1,0))</f>
        <v>1850000000000</v>
      </c>
      <c r="N1298" s="29">
        <f t="array" ref="N1298">INDEX(NoSettings!$C$2:$AG$1459,MATCH($A1298,NoSettings!$A$2:$A$1459,0),MATCH(N$1,NoSettings!$C$1:$AG$1,0))</f>
        <v>1920000000000</v>
      </c>
      <c r="O1298" s="29">
        <f t="array" ref="O1298">INDEX(NoSettings!$C$2:$AG$1459,MATCH($A1298,NoSettings!$A$2:$A$1459,0),MATCH(O$1,NoSettings!$C$1:$AG$1,0))</f>
        <v>1980000000000</v>
      </c>
      <c r="P1298" s="29">
        <f t="array" ref="P1298">INDEX(NoSettings!$C$2:$AG$1459,MATCH($A1298,NoSettings!$A$2:$A$1459,0),MATCH(P$1,NoSettings!$C$1:$AG$1,0))</f>
        <v>2050000000000</v>
      </c>
      <c r="Q1298" s="29">
        <f t="array" ref="Q1298">INDEX(NoSettings!$C$2:$AG$1459,MATCH($A1298,NoSettings!$A$2:$A$1459,0),MATCH(Q$1,NoSettings!$C$1:$AG$1,0))</f>
        <v>2110000000000</v>
      </c>
      <c r="R1298" s="29">
        <f t="array" ref="R1298">INDEX(NoSettings!$C$2:$AG$1459,MATCH($A1298,NoSettings!$A$2:$A$1459,0),MATCH(R$1,NoSettings!$C$1:$AG$1,0))</f>
        <v>2180000000000</v>
      </c>
      <c r="S1298" s="29">
        <f t="array" ref="S1298">INDEX(NoSettings!$C$2:$AG$1459,MATCH($A1298,NoSettings!$A$2:$A$1459,0),MATCH(S$1,NoSettings!$C$1:$AG$1,0))</f>
        <v>2250000000000</v>
      </c>
      <c r="T1298" s="29">
        <f t="array" ref="T1298">INDEX(NoSettings!$C$2:$AG$1459,MATCH($A1298,NoSettings!$A$2:$A$1459,0),MATCH(T$1,NoSettings!$C$1:$AG$1,0))</f>
        <v>2310000000000</v>
      </c>
      <c r="U1298" s="29">
        <f t="array" ref="U1298">INDEX(NoSettings!$C$2:$AG$1459,MATCH($A1298,NoSettings!$A$2:$A$1459,0),MATCH(U$1,NoSettings!$C$1:$AG$1,0))</f>
        <v>2380000000000</v>
      </c>
      <c r="V1298" s="29">
        <f t="array" ref="V1298">INDEX(NoSettings!$C$2:$AG$1459,MATCH($A1298,NoSettings!$A$2:$A$1459,0),MATCH(V$1,NoSettings!$C$1:$AG$1,0))</f>
        <v>2450000000000</v>
      </c>
      <c r="W1298" s="29">
        <f t="array" ref="W1298">INDEX(NoSettings!$C$2:$AG$1459,MATCH($A1298,NoSettings!$A$2:$A$1459,0),MATCH(W$1,NoSettings!$C$1:$AG$1,0))</f>
        <v>2510000000000</v>
      </c>
      <c r="X1298" s="29">
        <f t="array" ref="X1298">INDEX(NoSettings!$C$2:$AG$1459,MATCH($A1298,NoSettings!$A$2:$A$1459,0),MATCH(X$1,NoSettings!$C$1:$AG$1,0))</f>
        <v>2580000000000</v>
      </c>
      <c r="Y1298" s="29">
        <f t="array" ref="Y1298">INDEX(NoSettings!$C$2:$AG$1459,MATCH($A1298,NoSettings!$A$2:$A$1459,0),MATCH(Y$1,NoSettings!$C$1:$AG$1,0))</f>
        <v>2640000000000</v>
      </c>
      <c r="Z1298" s="29">
        <f t="array" ref="Z1298">INDEX(NoSettings!$C$2:$AG$1459,MATCH($A1298,NoSettings!$A$2:$A$1459,0),MATCH(Z$1,NoSettings!$C$1:$AG$1,0))</f>
        <v>2710000000000</v>
      </c>
      <c r="AA1298" s="29">
        <f t="array" ref="AA1298">INDEX(NoSettings!$C$2:$AG$1459,MATCH($A1298,NoSettings!$A$2:$A$1459,0),MATCH(AA$1,NoSettings!$C$1:$AG$1,0))</f>
        <v>2780000000000</v>
      </c>
      <c r="AB1298" s="29">
        <f t="array" ref="AB1298">INDEX(NoSettings!$C$2:$AG$1459,MATCH($A1298,NoSettings!$A$2:$A$1459,0),MATCH(AB$1,NoSettings!$C$1:$AG$1,0))</f>
        <v>2840000000000</v>
      </c>
      <c r="AC1298" s="29">
        <f t="array" ref="AC1298">INDEX(NoSettings!$C$2:$AG$1459,MATCH($A1298,NoSettings!$A$2:$A$1459,0),MATCH(AC$1,NoSettings!$C$1:$AG$1,0))</f>
        <v>2910000000000</v>
      </c>
      <c r="AD1298" s="29">
        <f t="array" ref="AD1298">INDEX(NoSettings!$C$2:$AG$1459,MATCH($A1298,NoSettings!$A$2:$A$1459,0),MATCH(AD$1,NoSettings!$C$1:$AG$1,0))</f>
        <v>2980000000000</v>
      </c>
      <c r="AE1298" s="29">
        <f t="array" ref="AE1298">INDEX(NoSettings!$C$2:$AG$1459,MATCH($A1298,NoSettings!$A$2:$A$1459,0),MATCH(AE$1,NoSettings!$C$1:$AG$1,0))</f>
        <v>3040000000000</v>
      </c>
      <c r="AF1298" s="29">
        <f t="array" ref="AF1298">INDEX(NoSettings!$C$2:$AG$1459,MATCH($A1298,NoSettings!$A$2:$A$1459,0),MATCH(AF$1,NoSettings!$C$1:$AG$1,0))</f>
        <v>3110000000000</v>
      </c>
      <c r="AG1298" s="29">
        <f t="array" ref="AG1298">INDEX(NoSettings!$C$2:$AG$1459,MATCH($A1298,NoSettings!$A$2:$A$1459,0),MATCH(AG$1,NoSettings!$C$1:$AG$1,0))</f>
        <v>3170000000000</v>
      </c>
      <c r="AH1298" s="29">
        <f t="array" ref="AH1298">INDEX(NoSettings!$C$2:$AG$1459,MATCH($A1298,NoSettings!$A$2:$A$1459,0),MATCH(AH$1,NoSettings!$C$1:$AG$1,0))</f>
        <v>3240000000000</v>
      </c>
      <c r="AI1298" s="29">
        <f t="array" ref="AI1298">INDEX(NoSettings!$C$2:$AG$1459,MATCH($A1298,NoSettings!$A$2:$A$1459,0),MATCH(AI$1,NoSettings!$C$1:$AG$1,0))</f>
        <v>3310000000000</v>
      </c>
      <c r="AJ1298" s="29">
        <f t="array" ref="AJ1298">INDEX(NoSettings!$C$2:$AG$1459,MATCH($A1298,NoSettings!$A$2:$A$1459,0),MATCH(AJ$1,NoSettings!$C$1:$AG$1,0))</f>
        <v>3370000000000</v>
      </c>
      <c r="AK1298" s="29">
        <f t="array" ref="AK1298">INDEX(NoSettings!$C$2:$AG$1459,MATCH($A1298,NoSettings!$A$2:$A$1459,0),MATCH(AK$1,NoSettings!$C$1:$AG$1,0))</f>
        <v>3440000000000</v>
      </c>
    </row>
    <row r="1299" ht="15.75" hidden="1" customHeight="1">
      <c r="A1299" s="3" t="s">
        <v>1755</v>
      </c>
      <c r="B1299" s="109" t="s">
        <v>178</v>
      </c>
      <c r="C1299" s="109" t="s">
        <v>1938</v>
      </c>
      <c r="D1299" s="109" t="s">
        <v>180</v>
      </c>
      <c r="E1299" s="109"/>
      <c r="F1299" s="109"/>
      <c r="G1299" s="29">
        <f t="array" ref="G1299">INDEX(NoSettings!$C$2:$AG$1459,MATCH($A1299,NoSettings!$A$2:$A$1459,0),MATCH(G$1,NoSettings!$C$1:$AG$1,0))</f>
        <v>7520000000</v>
      </c>
      <c r="H1299" s="29">
        <f t="array" ref="H1299">INDEX(NoSettings!$C$2:$AG$1459,MATCH($A1299,NoSettings!$A$2:$A$1459,0),MATCH(H$1,NoSettings!$C$1:$AG$1,0))</f>
        <v>7860000000</v>
      </c>
      <c r="I1299" s="29">
        <f t="array" ref="I1299">INDEX(NoSettings!$C$2:$AG$1459,MATCH($A1299,NoSettings!$A$2:$A$1459,0),MATCH(I$1,NoSettings!$C$1:$AG$1,0))</f>
        <v>8200000000</v>
      </c>
      <c r="J1299" s="29">
        <f t="array" ref="J1299">INDEX(NoSettings!$C$2:$AG$1459,MATCH($A1299,NoSettings!$A$2:$A$1459,0),MATCH(J$1,NoSettings!$C$1:$AG$1,0))</f>
        <v>8540000000</v>
      </c>
      <c r="K1299" s="29">
        <f t="array" ref="K1299">INDEX(NoSettings!$C$2:$AG$1459,MATCH($A1299,NoSettings!$A$2:$A$1459,0),MATCH(K$1,NoSettings!$C$1:$AG$1,0))</f>
        <v>8890000000</v>
      </c>
      <c r="L1299" s="29">
        <f t="array" ref="L1299">INDEX(NoSettings!$C$2:$AG$1459,MATCH($A1299,NoSettings!$A$2:$A$1459,0),MATCH(L$1,NoSettings!$C$1:$AG$1,0))</f>
        <v>9230000000</v>
      </c>
      <c r="M1299" s="29">
        <f t="array" ref="M1299">INDEX(NoSettings!$C$2:$AG$1459,MATCH($A1299,NoSettings!$A$2:$A$1459,0),MATCH(M$1,NoSettings!$C$1:$AG$1,0))</f>
        <v>9570000000</v>
      </c>
      <c r="N1299" s="29">
        <f t="array" ref="N1299">INDEX(NoSettings!$C$2:$AG$1459,MATCH($A1299,NoSettings!$A$2:$A$1459,0),MATCH(N$1,NoSettings!$C$1:$AG$1,0))</f>
        <v>9920000000</v>
      </c>
      <c r="O1299" s="29">
        <f t="array" ref="O1299">INDEX(NoSettings!$C$2:$AG$1459,MATCH($A1299,NoSettings!$A$2:$A$1459,0),MATCH(O$1,NoSettings!$C$1:$AG$1,0))</f>
        <v>10300000000</v>
      </c>
      <c r="P1299" s="29">
        <f t="array" ref="P1299">INDEX(NoSettings!$C$2:$AG$1459,MATCH($A1299,NoSettings!$A$2:$A$1459,0),MATCH(P$1,NoSettings!$C$1:$AG$1,0))</f>
        <v>10600000000</v>
      </c>
      <c r="Q1299" s="29">
        <f t="array" ref="Q1299">INDEX(NoSettings!$C$2:$AG$1459,MATCH($A1299,NoSettings!$A$2:$A$1459,0),MATCH(Q$1,NoSettings!$C$1:$AG$1,0))</f>
        <v>10900000000</v>
      </c>
      <c r="R1299" s="29">
        <f t="array" ref="R1299">INDEX(NoSettings!$C$2:$AG$1459,MATCH($A1299,NoSettings!$A$2:$A$1459,0),MATCH(R$1,NoSettings!$C$1:$AG$1,0))</f>
        <v>11300000000</v>
      </c>
      <c r="S1299" s="29">
        <f t="array" ref="S1299">INDEX(NoSettings!$C$2:$AG$1459,MATCH($A1299,NoSettings!$A$2:$A$1459,0),MATCH(S$1,NoSettings!$C$1:$AG$1,0))</f>
        <v>11600000000</v>
      </c>
      <c r="T1299" s="29">
        <f t="array" ref="T1299">INDEX(NoSettings!$C$2:$AG$1459,MATCH($A1299,NoSettings!$A$2:$A$1459,0),MATCH(T$1,NoSettings!$C$1:$AG$1,0))</f>
        <v>12000000000</v>
      </c>
      <c r="U1299" s="29">
        <f t="array" ref="U1299">INDEX(NoSettings!$C$2:$AG$1459,MATCH($A1299,NoSettings!$A$2:$A$1459,0),MATCH(U$1,NoSettings!$C$1:$AG$1,0))</f>
        <v>12300000000</v>
      </c>
      <c r="V1299" s="29">
        <f t="array" ref="V1299">INDEX(NoSettings!$C$2:$AG$1459,MATCH($A1299,NoSettings!$A$2:$A$1459,0),MATCH(V$1,NoSettings!$C$1:$AG$1,0))</f>
        <v>12700000000</v>
      </c>
      <c r="W1299" s="29">
        <f t="array" ref="W1299">INDEX(NoSettings!$C$2:$AG$1459,MATCH($A1299,NoSettings!$A$2:$A$1459,0),MATCH(W$1,NoSettings!$C$1:$AG$1,0))</f>
        <v>13000000000</v>
      </c>
      <c r="X1299" s="29">
        <f t="array" ref="X1299">INDEX(NoSettings!$C$2:$AG$1459,MATCH($A1299,NoSettings!$A$2:$A$1459,0),MATCH(X$1,NoSettings!$C$1:$AG$1,0))</f>
        <v>13300000000</v>
      </c>
      <c r="Y1299" s="29">
        <f t="array" ref="Y1299">INDEX(NoSettings!$C$2:$AG$1459,MATCH($A1299,NoSettings!$A$2:$A$1459,0),MATCH(Y$1,NoSettings!$C$1:$AG$1,0))</f>
        <v>13700000000</v>
      </c>
      <c r="Z1299" s="29">
        <f t="array" ref="Z1299">INDEX(NoSettings!$C$2:$AG$1459,MATCH($A1299,NoSettings!$A$2:$A$1459,0),MATCH(Z$1,NoSettings!$C$1:$AG$1,0))</f>
        <v>14000000000</v>
      </c>
      <c r="AA1299" s="29">
        <f t="array" ref="AA1299">INDEX(NoSettings!$C$2:$AG$1459,MATCH($A1299,NoSettings!$A$2:$A$1459,0),MATCH(AA$1,NoSettings!$C$1:$AG$1,0))</f>
        <v>14400000000</v>
      </c>
      <c r="AB1299" s="29">
        <f t="array" ref="AB1299">INDEX(NoSettings!$C$2:$AG$1459,MATCH($A1299,NoSettings!$A$2:$A$1459,0),MATCH(AB$1,NoSettings!$C$1:$AG$1,0))</f>
        <v>14700000000</v>
      </c>
      <c r="AC1299" s="29">
        <f t="array" ref="AC1299">INDEX(NoSettings!$C$2:$AG$1459,MATCH($A1299,NoSettings!$A$2:$A$1459,0),MATCH(AC$1,NoSettings!$C$1:$AG$1,0))</f>
        <v>15100000000</v>
      </c>
      <c r="AD1299" s="29">
        <f t="array" ref="AD1299">INDEX(NoSettings!$C$2:$AG$1459,MATCH($A1299,NoSettings!$A$2:$A$1459,0),MATCH(AD$1,NoSettings!$C$1:$AG$1,0))</f>
        <v>15400000000</v>
      </c>
      <c r="AE1299" s="29">
        <f t="array" ref="AE1299">INDEX(NoSettings!$C$2:$AG$1459,MATCH($A1299,NoSettings!$A$2:$A$1459,0),MATCH(AE$1,NoSettings!$C$1:$AG$1,0))</f>
        <v>15700000000</v>
      </c>
      <c r="AF1299" s="29">
        <f t="array" ref="AF1299">INDEX(NoSettings!$C$2:$AG$1459,MATCH($A1299,NoSettings!$A$2:$A$1459,0),MATCH(AF$1,NoSettings!$C$1:$AG$1,0))</f>
        <v>16100000000</v>
      </c>
      <c r="AG1299" s="29">
        <f t="array" ref="AG1299">INDEX(NoSettings!$C$2:$AG$1459,MATCH($A1299,NoSettings!$A$2:$A$1459,0),MATCH(AG$1,NoSettings!$C$1:$AG$1,0))</f>
        <v>16400000000</v>
      </c>
      <c r="AH1299" s="29">
        <f t="array" ref="AH1299">INDEX(NoSettings!$C$2:$AG$1459,MATCH($A1299,NoSettings!$A$2:$A$1459,0),MATCH(AH$1,NoSettings!$C$1:$AG$1,0))</f>
        <v>16800000000</v>
      </c>
      <c r="AI1299" s="29">
        <f t="array" ref="AI1299">INDEX(NoSettings!$C$2:$AG$1459,MATCH($A1299,NoSettings!$A$2:$A$1459,0),MATCH(AI$1,NoSettings!$C$1:$AG$1,0))</f>
        <v>17100000000</v>
      </c>
      <c r="AJ1299" s="29">
        <f t="array" ref="AJ1299">INDEX(NoSettings!$C$2:$AG$1459,MATCH($A1299,NoSettings!$A$2:$A$1459,0),MATCH(AJ$1,NoSettings!$C$1:$AG$1,0))</f>
        <v>17500000000</v>
      </c>
      <c r="AK1299" s="29">
        <f t="array" ref="AK1299">INDEX(NoSettings!$C$2:$AG$1459,MATCH($A1299,NoSettings!$A$2:$A$1459,0),MATCH(AK$1,NoSettings!$C$1:$AG$1,0))</f>
        <v>17800000000</v>
      </c>
    </row>
    <row r="1300" ht="15.75" hidden="1" customHeight="1">
      <c r="A1300" s="3" t="s">
        <v>1756</v>
      </c>
      <c r="B1300" s="109" t="s">
        <v>178</v>
      </c>
      <c r="C1300" s="109" t="s">
        <v>1938</v>
      </c>
      <c r="D1300" s="109" t="s">
        <v>181</v>
      </c>
      <c r="E1300" s="109"/>
      <c r="F1300" s="109"/>
      <c r="G1300" s="29">
        <f t="array" ref="G1300">INDEX(NoSettings!$C$2:$AG$1459,MATCH($A1300,NoSettings!$A$2:$A$1459,0),MATCH(G$1,NoSettings!$C$1:$AG$1,0))</f>
        <v>3420000000000</v>
      </c>
      <c r="H1300" s="29">
        <f t="array" ref="H1300">INDEX(NoSettings!$C$2:$AG$1459,MATCH($A1300,NoSettings!$A$2:$A$1459,0),MATCH(H$1,NoSettings!$C$1:$AG$1,0))</f>
        <v>3580000000000</v>
      </c>
      <c r="I1300" s="29">
        <f t="array" ref="I1300">INDEX(NoSettings!$C$2:$AG$1459,MATCH($A1300,NoSettings!$A$2:$A$1459,0),MATCH(I$1,NoSettings!$C$1:$AG$1,0))</f>
        <v>3730000000000</v>
      </c>
      <c r="J1300" s="29">
        <f t="array" ref="J1300">INDEX(NoSettings!$C$2:$AG$1459,MATCH($A1300,NoSettings!$A$2:$A$1459,0),MATCH(J$1,NoSettings!$C$1:$AG$1,0))</f>
        <v>3890000000000</v>
      </c>
      <c r="K1300" s="29">
        <f t="array" ref="K1300">INDEX(NoSettings!$C$2:$AG$1459,MATCH($A1300,NoSettings!$A$2:$A$1459,0),MATCH(K$1,NoSettings!$C$1:$AG$1,0))</f>
        <v>4050000000000</v>
      </c>
      <c r="L1300" s="29">
        <f t="array" ref="L1300">INDEX(NoSettings!$C$2:$AG$1459,MATCH($A1300,NoSettings!$A$2:$A$1459,0),MATCH(L$1,NoSettings!$C$1:$AG$1,0))</f>
        <v>4200000000000</v>
      </c>
      <c r="M1300" s="29">
        <f t="array" ref="M1300">INDEX(NoSettings!$C$2:$AG$1459,MATCH($A1300,NoSettings!$A$2:$A$1459,0),MATCH(M$1,NoSettings!$C$1:$AG$1,0))</f>
        <v>4360000000000</v>
      </c>
      <c r="N1300" s="29">
        <f t="array" ref="N1300">INDEX(NoSettings!$C$2:$AG$1459,MATCH($A1300,NoSettings!$A$2:$A$1459,0),MATCH(N$1,NoSettings!$C$1:$AG$1,0))</f>
        <v>4520000000000</v>
      </c>
      <c r="O1300" s="29">
        <f t="array" ref="O1300">INDEX(NoSettings!$C$2:$AG$1459,MATCH($A1300,NoSettings!$A$2:$A$1459,0),MATCH(O$1,NoSettings!$C$1:$AG$1,0))</f>
        <v>4670000000000</v>
      </c>
      <c r="P1300" s="29">
        <f t="array" ref="P1300">INDEX(NoSettings!$C$2:$AG$1459,MATCH($A1300,NoSettings!$A$2:$A$1459,0),MATCH(P$1,NoSettings!$C$1:$AG$1,0))</f>
        <v>4830000000000</v>
      </c>
      <c r="Q1300" s="29">
        <f t="array" ref="Q1300">INDEX(NoSettings!$C$2:$AG$1459,MATCH($A1300,NoSettings!$A$2:$A$1459,0),MATCH(Q$1,NoSettings!$C$1:$AG$1,0))</f>
        <v>4980000000000</v>
      </c>
      <c r="R1300" s="29">
        <f t="array" ref="R1300">INDEX(NoSettings!$C$2:$AG$1459,MATCH($A1300,NoSettings!$A$2:$A$1459,0),MATCH(R$1,NoSettings!$C$1:$AG$1,0))</f>
        <v>5140000000000</v>
      </c>
      <c r="S1300" s="29">
        <f t="array" ref="S1300">INDEX(NoSettings!$C$2:$AG$1459,MATCH($A1300,NoSettings!$A$2:$A$1459,0),MATCH(S$1,NoSettings!$C$1:$AG$1,0))</f>
        <v>5300000000000</v>
      </c>
      <c r="T1300" s="29">
        <f t="array" ref="T1300">INDEX(NoSettings!$C$2:$AG$1459,MATCH($A1300,NoSettings!$A$2:$A$1459,0),MATCH(T$1,NoSettings!$C$1:$AG$1,0))</f>
        <v>5450000000000</v>
      </c>
      <c r="U1300" s="29">
        <f t="array" ref="U1300">INDEX(NoSettings!$C$2:$AG$1459,MATCH($A1300,NoSettings!$A$2:$A$1459,0),MATCH(U$1,NoSettings!$C$1:$AG$1,0))</f>
        <v>5610000000000</v>
      </c>
      <c r="V1300" s="29">
        <f t="array" ref="V1300">INDEX(NoSettings!$C$2:$AG$1459,MATCH($A1300,NoSettings!$A$2:$A$1459,0),MATCH(V$1,NoSettings!$C$1:$AG$1,0))</f>
        <v>5760000000000</v>
      </c>
      <c r="W1300" s="29">
        <f t="array" ref="W1300">INDEX(NoSettings!$C$2:$AG$1459,MATCH($A1300,NoSettings!$A$2:$A$1459,0),MATCH(W$1,NoSettings!$C$1:$AG$1,0))</f>
        <v>5920000000000</v>
      </c>
      <c r="X1300" s="29">
        <f t="array" ref="X1300">INDEX(NoSettings!$C$2:$AG$1459,MATCH($A1300,NoSettings!$A$2:$A$1459,0),MATCH(X$1,NoSettings!$C$1:$AG$1,0))</f>
        <v>6080000000000</v>
      </c>
      <c r="Y1300" s="29">
        <f t="array" ref="Y1300">INDEX(NoSettings!$C$2:$AG$1459,MATCH($A1300,NoSettings!$A$2:$A$1459,0),MATCH(Y$1,NoSettings!$C$1:$AG$1,0))</f>
        <v>6230000000000</v>
      </c>
      <c r="Z1300" s="29">
        <f t="array" ref="Z1300">INDEX(NoSettings!$C$2:$AG$1459,MATCH($A1300,NoSettings!$A$2:$A$1459,0),MATCH(Z$1,NoSettings!$C$1:$AG$1,0))</f>
        <v>6390000000000</v>
      </c>
      <c r="AA1300" s="29">
        <f t="array" ref="AA1300">INDEX(NoSettings!$C$2:$AG$1459,MATCH($A1300,NoSettings!$A$2:$A$1459,0),MATCH(AA$1,NoSettings!$C$1:$AG$1,0))</f>
        <v>6550000000000</v>
      </c>
      <c r="AB1300" s="29">
        <f t="array" ref="AB1300">INDEX(NoSettings!$C$2:$AG$1459,MATCH($A1300,NoSettings!$A$2:$A$1459,0),MATCH(AB$1,NoSettings!$C$1:$AG$1,0))</f>
        <v>6700000000000</v>
      </c>
      <c r="AC1300" s="29">
        <f t="array" ref="AC1300">INDEX(NoSettings!$C$2:$AG$1459,MATCH($A1300,NoSettings!$A$2:$A$1459,0),MATCH(AC$1,NoSettings!$C$1:$AG$1,0))</f>
        <v>6860000000000</v>
      </c>
      <c r="AD1300" s="29">
        <f t="array" ref="AD1300">INDEX(NoSettings!$C$2:$AG$1459,MATCH($A1300,NoSettings!$A$2:$A$1459,0),MATCH(AD$1,NoSettings!$C$1:$AG$1,0))</f>
        <v>7010000000000</v>
      </c>
      <c r="AE1300" s="29">
        <f t="array" ref="AE1300">INDEX(NoSettings!$C$2:$AG$1459,MATCH($A1300,NoSettings!$A$2:$A$1459,0),MATCH(AE$1,NoSettings!$C$1:$AG$1,0))</f>
        <v>7170000000000</v>
      </c>
      <c r="AF1300" s="29">
        <f t="array" ref="AF1300">INDEX(NoSettings!$C$2:$AG$1459,MATCH($A1300,NoSettings!$A$2:$A$1459,0),MATCH(AF$1,NoSettings!$C$1:$AG$1,0))</f>
        <v>7330000000000</v>
      </c>
      <c r="AG1300" s="29">
        <f t="array" ref="AG1300">INDEX(NoSettings!$C$2:$AG$1459,MATCH($A1300,NoSettings!$A$2:$A$1459,0),MATCH(AG$1,NoSettings!$C$1:$AG$1,0))</f>
        <v>7480000000000</v>
      </c>
      <c r="AH1300" s="29">
        <f t="array" ref="AH1300">INDEX(NoSettings!$C$2:$AG$1459,MATCH($A1300,NoSettings!$A$2:$A$1459,0),MATCH(AH$1,NoSettings!$C$1:$AG$1,0))</f>
        <v>7640000000000</v>
      </c>
      <c r="AI1300" s="29">
        <f t="array" ref="AI1300">INDEX(NoSettings!$C$2:$AG$1459,MATCH($A1300,NoSettings!$A$2:$A$1459,0),MATCH(AI$1,NoSettings!$C$1:$AG$1,0))</f>
        <v>7790000000000</v>
      </c>
      <c r="AJ1300" s="29">
        <f t="array" ref="AJ1300">INDEX(NoSettings!$C$2:$AG$1459,MATCH($A1300,NoSettings!$A$2:$A$1459,0),MATCH(AJ$1,NoSettings!$C$1:$AG$1,0))</f>
        <v>7950000000000</v>
      </c>
      <c r="AK1300" s="29">
        <f t="array" ref="AK1300">INDEX(NoSettings!$C$2:$AG$1459,MATCH($A1300,NoSettings!$A$2:$A$1459,0),MATCH(AK$1,NoSettings!$C$1:$AG$1,0))</f>
        <v>8110000000000</v>
      </c>
    </row>
    <row r="1301" ht="15.75" hidden="1" customHeight="1">
      <c r="A1301" s="3" t="s">
        <v>1757</v>
      </c>
      <c r="B1301" s="109" t="s">
        <v>178</v>
      </c>
      <c r="C1301" s="109" t="s">
        <v>1938</v>
      </c>
      <c r="D1301" s="109" t="s">
        <v>182</v>
      </c>
      <c r="E1301" s="109"/>
      <c r="F1301" s="109"/>
      <c r="G1301" s="29">
        <f t="array" ref="G1301">INDEX(NoSettings!$C$2:$AG$1459,MATCH($A1301,NoSettings!$A$2:$A$1459,0),MATCH(G$1,NoSettings!$C$1:$AG$1,0))</f>
        <v>527000000000</v>
      </c>
      <c r="H1301" s="29">
        <f t="array" ref="H1301">INDEX(NoSettings!$C$2:$AG$1459,MATCH($A1301,NoSettings!$A$2:$A$1459,0),MATCH(H$1,NoSettings!$C$1:$AG$1,0))</f>
        <v>551000000000</v>
      </c>
      <c r="I1301" s="29">
        <f t="array" ref="I1301">INDEX(NoSettings!$C$2:$AG$1459,MATCH($A1301,NoSettings!$A$2:$A$1459,0),MATCH(I$1,NoSettings!$C$1:$AG$1,0))</f>
        <v>575000000000</v>
      </c>
      <c r="J1301" s="29">
        <f t="array" ref="J1301">INDEX(NoSettings!$C$2:$AG$1459,MATCH($A1301,NoSettings!$A$2:$A$1459,0),MATCH(J$1,NoSettings!$C$1:$AG$1,0))</f>
        <v>599000000000</v>
      </c>
      <c r="K1301" s="29">
        <f t="array" ref="K1301">INDEX(NoSettings!$C$2:$AG$1459,MATCH($A1301,NoSettings!$A$2:$A$1459,0),MATCH(K$1,NoSettings!$C$1:$AG$1,0))</f>
        <v>623000000000</v>
      </c>
      <c r="L1301" s="29">
        <f t="array" ref="L1301">INDEX(NoSettings!$C$2:$AG$1459,MATCH($A1301,NoSettings!$A$2:$A$1459,0),MATCH(L$1,NoSettings!$C$1:$AG$1,0))</f>
        <v>647000000000</v>
      </c>
      <c r="M1301" s="29">
        <f t="array" ref="M1301">INDEX(NoSettings!$C$2:$AG$1459,MATCH($A1301,NoSettings!$A$2:$A$1459,0),MATCH(M$1,NoSettings!$C$1:$AG$1,0))</f>
        <v>672000000000</v>
      </c>
      <c r="N1301" s="29">
        <f t="array" ref="N1301">INDEX(NoSettings!$C$2:$AG$1459,MATCH($A1301,NoSettings!$A$2:$A$1459,0),MATCH(N$1,NoSettings!$C$1:$AG$1,0))</f>
        <v>696000000000</v>
      </c>
      <c r="O1301" s="29">
        <f t="array" ref="O1301">INDEX(NoSettings!$C$2:$AG$1459,MATCH($A1301,NoSettings!$A$2:$A$1459,0),MATCH(O$1,NoSettings!$C$1:$AG$1,0))</f>
        <v>720000000000</v>
      </c>
      <c r="P1301" s="29">
        <f t="array" ref="P1301">INDEX(NoSettings!$C$2:$AG$1459,MATCH($A1301,NoSettings!$A$2:$A$1459,0),MATCH(P$1,NoSettings!$C$1:$AG$1,0))</f>
        <v>744000000000</v>
      </c>
      <c r="Q1301" s="29">
        <f t="array" ref="Q1301">INDEX(NoSettings!$C$2:$AG$1459,MATCH($A1301,NoSettings!$A$2:$A$1459,0),MATCH(Q$1,NoSettings!$C$1:$AG$1,0))</f>
        <v>768000000000</v>
      </c>
      <c r="R1301" s="29">
        <f t="array" ref="R1301">INDEX(NoSettings!$C$2:$AG$1459,MATCH($A1301,NoSettings!$A$2:$A$1459,0),MATCH(R$1,NoSettings!$C$1:$AG$1,0))</f>
        <v>792000000000</v>
      </c>
      <c r="S1301" s="29">
        <f t="array" ref="S1301">INDEX(NoSettings!$C$2:$AG$1459,MATCH($A1301,NoSettings!$A$2:$A$1459,0),MATCH(S$1,NoSettings!$C$1:$AG$1,0))</f>
        <v>816000000000</v>
      </c>
      <c r="T1301" s="29">
        <f t="array" ref="T1301">INDEX(NoSettings!$C$2:$AG$1459,MATCH($A1301,NoSettings!$A$2:$A$1459,0),MATCH(T$1,NoSettings!$C$1:$AG$1,0))</f>
        <v>840000000000</v>
      </c>
      <c r="U1301" s="29">
        <f t="array" ref="U1301">INDEX(NoSettings!$C$2:$AG$1459,MATCH($A1301,NoSettings!$A$2:$A$1459,0),MATCH(U$1,NoSettings!$C$1:$AG$1,0))</f>
        <v>864000000000</v>
      </c>
      <c r="V1301" s="29">
        <f t="array" ref="V1301">INDEX(NoSettings!$C$2:$AG$1459,MATCH($A1301,NoSettings!$A$2:$A$1459,0),MATCH(V$1,NoSettings!$C$1:$AG$1,0))</f>
        <v>888000000000</v>
      </c>
      <c r="W1301" s="29">
        <f t="array" ref="W1301">INDEX(NoSettings!$C$2:$AG$1459,MATCH($A1301,NoSettings!$A$2:$A$1459,0),MATCH(W$1,NoSettings!$C$1:$AG$1,0))</f>
        <v>912000000000</v>
      </c>
      <c r="X1301" s="29">
        <f t="array" ref="X1301">INDEX(NoSettings!$C$2:$AG$1459,MATCH($A1301,NoSettings!$A$2:$A$1459,0),MATCH(X$1,NoSettings!$C$1:$AG$1,0))</f>
        <v>936000000000</v>
      </c>
      <c r="Y1301" s="29">
        <f t="array" ref="Y1301">INDEX(NoSettings!$C$2:$AG$1459,MATCH($A1301,NoSettings!$A$2:$A$1459,0),MATCH(Y$1,NoSettings!$C$1:$AG$1,0))</f>
        <v>960000000000</v>
      </c>
      <c r="Z1301" s="29">
        <f t="array" ref="Z1301">INDEX(NoSettings!$C$2:$AG$1459,MATCH($A1301,NoSettings!$A$2:$A$1459,0),MATCH(Z$1,NoSettings!$C$1:$AG$1,0))</f>
        <v>984000000000</v>
      </c>
      <c r="AA1301" s="29">
        <f t="array" ref="AA1301">INDEX(NoSettings!$C$2:$AG$1459,MATCH($A1301,NoSettings!$A$2:$A$1459,0),MATCH(AA$1,NoSettings!$C$1:$AG$1,0))</f>
        <v>1010000000000</v>
      </c>
      <c r="AB1301" s="29">
        <f t="array" ref="AB1301">INDEX(NoSettings!$C$2:$AG$1459,MATCH($A1301,NoSettings!$A$2:$A$1459,0),MATCH(AB$1,NoSettings!$C$1:$AG$1,0))</f>
        <v>1030000000000</v>
      </c>
      <c r="AC1301" s="29">
        <f t="array" ref="AC1301">INDEX(NoSettings!$C$2:$AG$1459,MATCH($A1301,NoSettings!$A$2:$A$1459,0),MATCH(AC$1,NoSettings!$C$1:$AG$1,0))</f>
        <v>1060000000000</v>
      </c>
      <c r="AD1301" s="29">
        <f t="array" ref="AD1301">INDEX(NoSettings!$C$2:$AG$1459,MATCH($A1301,NoSettings!$A$2:$A$1459,0),MATCH(AD$1,NoSettings!$C$1:$AG$1,0))</f>
        <v>1080000000000</v>
      </c>
      <c r="AE1301" s="29">
        <f t="array" ref="AE1301">INDEX(NoSettings!$C$2:$AG$1459,MATCH($A1301,NoSettings!$A$2:$A$1459,0),MATCH(AE$1,NoSettings!$C$1:$AG$1,0))</f>
        <v>1100000000000</v>
      </c>
      <c r="AF1301" s="29">
        <f t="array" ref="AF1301">INDEX(NoSettings!$C$2:$AG$1459,MATCH($A1301,NoSettings!$A$2:$A$1459,0),MATCH(AF$1,NoSettings!$C$1:$AG$1,0))</f>
        <v>1130000000000</v>
      </c>
      <c r="AG1301" s="29">
        <f t="array" ref="AG1301">INDEX(NoSettings!$C$2:$AG$1459,MATCH($A1301,NoSettings!$A$2:$A$1459,0),MATCH(AG$1,NoSettings!$C$1:$AG$1,0))</f>
        <v>1150000000000</v>
      </c>
      <c r="AH1301" s="29">
        <f t="array" ref="AH1301">INDEX(NoSettings!$C$2:$AG$1459,MATCH($A1301,NoSettings!$A$2:$A$1459,0),MATCH(AH$1,NoSettings!$C$1:$AG$1,0))</f>
        <v>1180000000000</v>
      </c>
      <c r="AI1301" s="29">
        <f t="array" ref="AI1301">INDEX(NoSettings!$C$2:$AG$1459,MATCH($A1301,NoSettings!$A$2:$A$1459,0),MATCH(AI$1,NoSettings!$C$1:$AG$1,0))</f>
        <v>1200000000000</v>
      </c>
      <c r="AJ1301" s="29">
        <f t="array" ref="AJ1301">INDEX(NoSettings!$C$2:$AG$1459,MATCH($A1301,NoSettings!$A$2:$A$1459,0),MATCH(AJ$1,NoSettings!$C$1:$AG$1,0))</f>
        <v>1220000000000</v>
      </c>
      <c r="AK1301" s="29">
        <f t="array" ref="AK1301">INDEX(NoSettings!$C$2:$AG$1459,MATCH($A1301,NoSettings!$A$2:$A$1459,0),MATCH(AK$1,NoSettings!$C$1:$AG$1,0))</f>
        <v>1250000000000</v>
      </c>
    </row>
    <row r="1302" ht="15.75" hidden="1" customHeight="1">
      <c r="A1302" s="3" t="s">
        <v>1758</v>
      </c>
      <c r="B1302" s="109" t="s">
        <v>178</v>
      </c>
      <c r="C1302" s="109" t="s">
        <v>1938</v>
      </c>
      <c r="D1302" s="109" t="s">
        <v>183</v>
      </c>
      <c r="E1302" s="109"/>
      <c r="F1302" s="109"/>
      <c r="G1302" s="29">
        <f t="array" ref="G1302">INDEX(NoSettings!$C$2:$AG$1459,MATCH($A1302,NoSettings!$A$2:$A$1459,0),MATCH(G$1,NoSettings!$C$1:$AG$1,0))</f>
        <v>519000000000</v>
      </c>
      <c r="H1302" s="29">
        <f t="array" ref="H1302">INDEX(NoSettings!$C$2:$AG$1459,MATCH($A1302,NoSettings!$A$2:$A$1459,0),MATCH(H$1,NoSettings!$C$1:$AG$1,0))</f>
        <v>543000000000</v>
      </c>
      <c r="I1302" s="29">
        <f t="array" ref="I1302">INDEX(NoSettings!$C$2:$AG$1459,MATCH($A1302,NoSettings!$A$2:$A$1459,0),MATCH(I$1,NoSettings!$C$1:$AG$1,0))</f>
        <v>567000000000</v>
      </c>
      <c r="J1302" s="29">
        <f t="array" ref="J1302">INDEX(NoSettings!$C$2:$AG$1459,MATCH($A1302,NoSettings!$A$2:$A$1459,0),MATCH(J$1,NoSettings!$C$1:$AG$1,0))</f>
        <v>591000000000</v>
      </c>
      <c r="K1302" s="29">
        <f t="array" ref="K1302">INDEX(NoSettings!$C$2:$AG$1459,MATCH($A1302,NoSettings!$A$2:$A$1459,0),MATCH(K$1,NoSettings!$C$1:$AG$1,0))</f>
        <v>614000000000</v>
      </c>
      <c r="L1302" s="29">
        <f t="array" ref="L1302">INDEX(NoSettings!$C$2:$AG$1459,MATCH($A1302,NoSettings!$A$2:$A$1459,0),MATCH(L$1,NoSettings!$C$1:$AG$1,0))</f>
        <v>638000000000</v>
      </c>
      <c r="M1302" s="29">
        <f t="array" ref="M1302">INDEX(NoSettings!$C$2:$AG$1459,MATCH($A1302,NoSettings!$A$2:$A$1459,0),MATCH(M$1,NoSettings!$C$1:$AG$1,0))</f>
        <v>662000000000</v>
      </c>
      <c r="N1302" s="29">
        <f t="array" ref="N1302">INDEX(NoSettings!$C$2:$AG$1459,MATCH($A1302,NoSettings!$A$2:$A$1459,0),MATCH(N$1,NoSettings!$C$1:$AG$1,0))</f>
        <v>685000000000</v>
      </c>
      <c r="O1302" s="29">
        <f t="array" ref="O1302">INDEX(NoSettings!$C$2:$AG$1459,MATCH($A1302,NoSettings!$A$2:$A$1459,0),MATCH(O$1,NoSettings!$C$1:$AG$1,0))</f>
        <v>709000000000</v>
      </c>
      <c r="P1302" s="29">
        <f t="array" ref="P1302">INDEX(NoSettings!$C$2:$AG$1459,MATCH($A1302,NoSettings!$A$2:$A$1459,0),MATCH(P$1,NoSettings!$C$1:$AG$1,0))</f>
        <v>733000000000</v>
      </c>
      <c r="Q1302" s="29">
        <f t="array" ref="Q1302">INDEX(NoSettings!$C$2:$AG$1459,MATCH($A1302,NoSettings!$A$2:$A$1459,0),MATCH(Q$1,NoSettings!$C$1:$AG$1,0))</f>
        <v>757000000000</v>
      </c>
      <c r="R1302" s="29">
        <f t="array" ref="R1302">INDEX(NoSettings!$C$2:$AG$1459,MATCH($A1302,NoSettings!$A$2:$A$1459,0),MATCH(R$1,NoSettings!$C$1:$AG$1,0))</f>
        <v>780000000000</v>
      </c>
      <c r="S1302" s="29">
        <f t="array" ref="S1302">INDEX(NoSettings!$C$2:$AG$1459,MATCH($A1302,NoSettings!$A$2:$A$1459,0),MATCH(S$1,NoSettings!$C$1:$AG$1,0))</f>
        <v>804000000000</v>
      </c>
      <c r="T1302" s="29">
        <f t="array" ref="T1302">INDEX(NoSettings!$C$2:$AG$1459,MATCH($A1302,NoSettings!$A$2:$A$1459,0),MATCH(T$1,NoSettings!$C$1:$AG$1,0))</f>
        <v>828000000000</v>
      </c>
      <c r="U1302" s="29">
        <f t="array" ref="U1302">INDEX(NoSettings!$C$2:$AG$1459,MATCH($A1302,NoSettings!$A$2:$A$1459,0),MATCH(U$1,NoSettings!$C$1:$AG$1,0))</f>
        <v>851000000000</v>
      </c>
      <c r="V1302" s="29">
        <f t="array" ref="V1302">INDEX(NoSettings!$C$2:$AG$1459,MATCH($A1302,NoSettings!$A$2:$A$1459,0),MATCH(V$1,NoSettings!$C$1:$AG$1,0))</f>
        <v>875000000000</v>
      </c>
      <c r="W1302" s="29">
        <f t="array" ref="W1302">INDEX(NoSettings!$C$2:$AG$1459,MATCH($A1302,NoSettings!$A$2:$A$1459,0),MATCH(W$1,NoSettings!$C$1:$AG$1,0))</f>
        <v>899000000000</v>
      </c>
      <c r="X1302" s="29">
        <f t="array" ref="X1302">INDEX(NoSettings!$C$2:$AG$1459,MATCH($A1302,NoSettings!$A$2:$A$1459,0),MATCH(X$1,NoSettings!$C$1:$AG$1,0))</f>
        <v>922000000000</v>
      </c>
      <c r="Y1302" s="29">
        <f t="array" ref="Y1302">INDEX(NoSettings!$C$2:$AG$1459,MATCH($A1302,NoSettings!$A$2:$A$1459,0),MATCH(Y$1,NoSettings!$C$1:$AG$1,0))</f>
        <v>946000000000</v>
      </c>
      <c r="Z1302" s="29">
        <f t="array" ref="Z1302">INDEX(NoSettings!$C$2:$AG$1459,MATCH($A1302,NoSettings!$A$2:$A$1459,0),MATCH(Z$1,NoSettings!$C$1:$AG$1,0))</f>
        <v>970000000000</v>
      </c>
      <c r="AA1302" s="29">
        <f t="array" ref="AA1302">INDEX(NoSettings!$C$2:$AG$1459,MATCH($A1302,NoSettings!$A$2:$A$1459,0),MATCH(AA$1,NoSettings!$C$1:$AG$1,0))</f>
        <v>994000000000</v>
      </c>
      <c r="AB1302" s="29">
        <f t="array" ref="AB1302">INDEX(NoSettings!$C$2:$AG$1459,MATCH($A1302,NoSettings!$A$2:$A$1459,0),MATCH(AB$1,NoSettings!$C$1:$AG$1,0))</f>
        <v>1020000000000</v>
      </c>
      <c r="AC1302" s="29">
        <f t="array" ref="AC1302">INDEX(NoSettings!$C$2:$AG$1459,MATCH($A1302,NoSettings!$A$2:$A$1459,0),MATCH(AC$1,NoSettings!$C$1:$AG$1,0))</f>
        <v>1040000000000</v>
      </c>
      <c r="AD1302" s="29">
        <f t="array" ref="AD1302">INDEX(NoSettings!$C$2:$AG$1459,MATCH($A1302,NoSettings!$A$2:$A$1459,0),MATCH(AD$1,NoSettings!$C$1:$AG$1,0))</f>
        <v>1060000000000</v>
      </c>
      <c r="AE1302" s="29">
        <f t="array" ref="AE1302">INDEX(NoSettings!$C$2:$AG$1459,MATCH($A1302,NoSettings!$A$2:$A$1459,0),MATCH(AE$1,NoSettings!$C$1:$AG$1,0))</f>
        <v>1090000000000</v>
      </c>
      <c r="AF1302" s="29">
        <f t="array" ref="AF1302">INDEX(NoSettings!$C$2:$AG$1459,MATCH($A1302,NoSettings!$A$2:$A$1459,0),MATCH(AF$1,NoSettings!$C$1:$AG$1,0))</f>
        <v>1110000000000</v>
      </c>
      <c r="AG1302" s="29">
        <f t="array" ref="AG1302">INDEX(NoSettings!$C$2:$AG$1459,MATCH($A1302,NoSettings!$A$2:$A$1459,0),MATCH(AG$1,NoSettings!$C$1:$AG$1,0))</f>
        <v>1140000000000</v>
      </c>
      <c r="AH1302" s="29">
        <f t="array" ref="AH1302">INDEX(NoSettings!$C$2:$AG$1459,MATCH($A1302,NoSettings!$A$2:$A$1459,0),MATCH(AH$1,NoSettings!$C$1:$AG$1,0))</f>
        <v>1160000000000</v>
      </c>
      <c r="AI1302" s="29">
        <f t="array" ref="AI1302">INDEX(NoSettings!$C$2:$AG$1459,MATCH($A1302,NoSettings!$A$2:$A$1459,0),MATCH(AI$1,NoSettings!$C$1:$AG$1,0))</f>
        <v>1180000000000</v>
      </c>
      <c r="AJ1302" s="29">
        <f t="array" ref="AJ1302">INDEX(NoSettings!$C$2:$AG$1459,MATCH($A1302,NoSettings!$A$2:$A$1459,0),MATCH(AJ$1,NoSettings!$C$1:$AG$1,0))</f>
        <v>1210000000000</v>
      </c>
      <c r="AK1302" s="29">
        <f t="array" ref="AK1302">INDEX(NoSettings!$C$2:$AG$1459,MATCH($A1302,NoSettings!$A$2:$A$1459,0),MATCH(AK$1,NoSettings!$C$1:$AG$1,0))</f>
        <v>1230000000000</v>
      </c>
    </row>
    <row r="1303" ht="15.75" hidden="1" customHeight="1">
      <c r="A1303" s="3" t="s">
        <v>1759</v>
      </c>
      <c r="B1303" s="109" t="s">
        <v>178</v>
      </c>
      <c r="C1303" s="109" t="s">
        <v>1938</v>
      </c>
      <c r="D1303" s="109" t="s">
        <v>184</v>
      </c>
      <c r="E1303" s="109"/>
      <c r="F1303" s="109"/>
      <c r="G1303" s="3">
        <f t="array" ref="G1303">INDEX(NoSettings!$C$2:$AG$1459,MATCH($A1303,NoSettings!$A$2:$A$1459,0),MATCH(G$1,NoSettings!$C$1:$AG$1,0))</f>
        <v>0</v>
      </c>
      <c r="H1303" s="3">
        <f t="array" ref="H1303">INDEX(NoSettings!$C$2:$AG$1459,MATCH($A1303,NoSettings!$A$2:$A$1459,0),MATCH(H$1,NoSettings!$C$1:$AG$1,0))</f>
        <v>0</v>
      </c>
      <c r="I1303" s="3">
        <f t="array" ref="I1303">INDEX(NoSettings!$C$2:$AG$1459,MATCH($A1303,NoSettings!$A$2:$A$1459,0),MATCH(I$1,NoSettings!$C$1:$AG$1,0))</f>
        <v>0</v>
      </c>
      <c r="J1303" s="3">
        <f t="array" ref="J1303">INDEX(NoSettings!$C$2:$AG$1459,MATCH($A1303,NoSettings!$A$2:$A$1459,0),MATCH(J$1,NoSettings!$C$1:$AG$1,0))</f>
        <v>0</v>
      </c>
      <c r="K1303" s="3">
        <f t="array" ref="K1303">INDEX(NoSettings!$C$2:$AG$1459,MATCH($A1303,NoSettings!$A$2:$A$1459,0),MATCH(K$1,NoSettings!$C$1:$AG$1,0))</f>
        <v>0</v>
      </c>
      <c r="L1303" s="3">
        <f t="array" ref="L1303">INDEX(NoSettings!$C$2:$AG$1459,MATCH($A1303,NoSettings!$A$2:$A$1459,0),MATCH(L$1,NoSettings!$C$1:$AG$1,0))</f>
        <v>0</v>
      </c>
      <c r="M1303" s="3">
        <f t="array" ref="M1303">INDEX(NoSettings!$C$2:$AG$1459,MATCH($A1303,NoSettings!$A$2:$A$1459,0),MATCH(M$1,NoSettings!$C$1:$AG$1,0))</f>
        <v>0</v>
      </c>
      <c r="N1303" s="3">
        <f t="array" ref="N1303">INDEX(NoSettings!$C$2:$AG$1459,MATCH($A1303,NoSettings!$A$2:$A$1459,0),MATCH(N$1,NoSettings!$C$1:$AG$1,0))</f>
        <v>0</v>
      </c>
      <c r="O1303" s="3">
        <f t="array" ref="O1303">INDEX(NoSettings!$C$2:$AG$1459,MATCH($A1303,NoSettings!$A$2:$A$1459,0),MATCH(O$1,NoSettings!$C$1:$AG$1,0))</f>
        <v>0</v>
      </c>
      <c r="P1303" s="3">
        <f t="array" ref="P1303">INDEX(NoSettings!$C$2:$AG$1459,MATCH($A1303,NoSettings!$A$2:$A$1459,0),MATCH(P$1,NoSettings!$C$1:$AG$1,0))</f>
        <v>0</v>
      </c>
      <c r="Q1303" s="3">
        <f t="array" ref="Q1303">INDEX(NoSettings!$C$2:$AG$1459,MATCH($A1303,NoSettings!$A$2:$A$1459,0),MATCH(Q$1,NoSettings!$C$1:$AG$1,0))</f>
        <v>0</v>
      </c>
      <c r="R1303" s="3">
        <f t="array" ref="R1303">INDEX(NoSettings!$C$2:$AG$1459,MATCH($A1303,NoSettings!$A$2:$A$1459,0),MATCH(R$1,NoSettings!$C$1:$AG$1,0))</f>
        <v>0</v>
      </c>
      <c r="S1303" s="3">
        <f t="array" ref="S1303">INDEX(NoSettings!$C$2:$AG$1459,MATCH($A1303,NoSettings!$A$2:$A$1459,0),MATCH(S$1,NoSettings!$C$1:$AG$1,0))</f>
        <v>0</v>
      </c>
      <c r="T1303" s="3">
        <f t="array" ref="T1303">INDEX(NoSettings!$C$2:$AG$1459,MATCH($A1303,NoSettings!$A$2:$A$1459,0),MATCH(T$1,NoSettings!$C$1:$AG$1,0))</f>
        <v>0</v>
      </c>
      <c r="U1303" s="3">
        <f t="array" ref="U1303">INDEX(NoSettings!$C$2:$AG$1459,MATCH($A1303,NoSettings!$A$2:$A$1459,0),MATCH(U$1,NoSettings!$C$1:$AG$1,0))</f>
        <v>0</v>
      </c>
      <c r="V1303" s="3">
        <f t="array" ref="V1303">INDEX(NoSettings!$C$2:$AG$1459,MATCH($A1303,NoSettings!$A$2:$A$1459,0),MATCH(V$1,NoSettings!$C$1:$AG$1,0))</f>
        <v>0</v>
      </c>
      <c r="W1303" s="3">
        <f t="array" ref="W1303">INDEX(NoSettings!$C$2:$AG$1459,MATCH($A1303,NoSettings!$A$2:$A$1459,0),MATCH(W$1,NoSettings!$C$1:$AG$1,0))</f>
        <v>0</v>
      </c>
      <c r="X1303" s="3">
        <f t="array" ref="X1303">INDEX(NoSettings!$C$2:$AG$1459,MATCH($A1303,NoSettings!$A$2:$A$1459,0),MATCH(X$1,NoSettings!$C$1:$AG$1,0))</f>
        <v>0</v>
      </c>
      <c r="Y1303" s="3">
        <f t="array" ref="Y1303">INDEX(NoSettings!$C$2:$AG$1459,MATCH($A1303,NoSettings!$A$2:$A$1459,0),MATCH(Y$1,NoSettings!$C$1:$AG$1,0))</f>
        <v>0</v>
      </c>
      <c r="Z1303" s="3">
        <f t="array" ref="Z1303">INDEX(NoSettings!$C$2:$AG$1459,MATCH($A1303,NoSettings!$A$2:$A$1459,0),MATCH(Z$1,NoSettings!$C$1:$AG$1,0))</f>
        <v>0</v>
      </c>
      <c r="AA1303" s="3">
        <f t="array" ref="AA1303">INDEX(NoSettings!$C$2:$AG$1459,MATCH($A1303,NoSettings!$A$2:$A$1459,0),MATCH(AA$1,NoSettings!$C$1:$AG$1,0))</f>
        <v>0</v>
      </c>
      <c r="AB1303" s="3">
        <f t="array" ref="AB1303">INDEX(NoSettings!$C$2:$AG$1459,MATCH($A1303,NoSettings!$A$2:$A$1459,0),MATCH(AB$1,NoSettings!$C$1:$AG$1,0))</f>
        <v>0</v>
      </c>
      <c r="AC1303" s="3">
        <f t="array" ref="AC1303">INDEX(NoSettings!$C$2:$AG$1459,MATCH($A1303,NoSettings!$A$2:$A$1459,0),MATCH(AC$1,NoSettings!$C$1:$AG$1,0))</f>
        <v>0</v>
      </c>
      <c r="AD1303" s="3">
        <f t="array" ref="AD1303">INDEX(NoSettings!$C$2:$AG$1459,MATCH($A1303,NoSettings!$A$2:$A$1459,0),MATCH(AD$1,NoSettings!$C$1:$AG$1,0))</f>
        <v>0</v>
      </c>
      <c r="AE1303" s="3">
        <f t="array" ref="AE1303">INDEX(NoSettings!$C$2:$AG$1459,MATCH($A1303,NoSettings!$A$2:$A$1459,0),MATCH(AE$1,NoSettings!$C$1:$AG$1,0))</f>
        <v>0</v>
      </c>
      <c r="AF1303" s="3">
        <f t="array" ref="AF1303">INDEX(NoSettings!$C$2:$AG$1459,MATCH($A1303,NoSettings!$A$2:$A$1459,0),MATCH(AF$1,NoSettings!$C$1:$AG$1,0))</f>
        <v>0</v>
      </c>
      <c r="AG1303" s="3">
        <f t="array" ref="AG1303">INDEX(NoSettings!$C$2:$AG$1459,MATCH($A1303,NoSettings!$A$2:$A$1459,0),MATCH(AG$1,NoSettings!$C$1:$AG$1,0))</f>
        <v>0</v>
      </c>
      <c r="AH1303" s="3">
        <f t="array" ref="AH1303">INDEX(NoSettings!$C$2:$AG$1459,MATCH($A1303,NoSettings!$A$2:$A$1459,0),MATCH(AH$1,NoSettings!$C$1:$AG$1,0))</f>
        <v>0</v>
      </c>
      <c r="AI1303" s="3">
        <f t="array" ref="AI1303">INDEX(NoSettings!$C$2:$AG$1459,MATCH($A1303,NoSettings!$A$2:$A$1459,0),MATCH(AI$1,NoSettings!$C$1:$AG$1,0))</f>
        <v>0</v>
      </c>
      <c r="AJ1303" s="3">
        <f t="array" ref="AJ1303">INDEX(NoSettings!$C$2:$AG$1459,MATCH($A1303,NoSettings!$A$2:$A$1459,0),MATCH(AJ$1,NoSettings!$C$1:$AG$1,0))</f>
        <v>0</v>
      </c>
      <c r="AK1303" s="3">
        <f t="array" ref="AK1303">INDEX(NoSettings!$C$2:$AG$1459,MATCH($A1303,NoSettings!$A$2:$A$1459,0),MATCH(AK$1,NoSettings!$C$1:$AG$1,0))</f>
        <v>0</v>
      </c>
    </row>
    <row r="1304" ht="15.75" hidden="1" customHeight="1">
      <c r="A1304" s="3" t="s">
        <v>1760</v>
      </c>
      <c r="B1304" s="109" t="s">
        <v>178</v>
      </c>
      <c r="C1304" s="109" t="s">
        <v>1938</v>
      </c>
      <c r="D1304" s="109" t="s">
        <v>185</v>
      </c>
      <c r="E1304" s="109"/>
      <c r="F1304" s="109"/>
      <c r="G1304" s="29">
        <f t="array" ref="G1304">INDEX(NoSettings!$C$2:$AG$1459,MATCH($A1304,NoSettings!$A$2:$A$1459,0),MATCH(G$1,NoSettings!$C$1:$AG$1,0))</f>
        <v>143000000000000</v>
      </c>
      <c r="H1304" s="29">
        <f t="array" ref="H1304">INDEX(NoSettings!$C$2:$AG$1459,MATCH($A1304,NoSettings!$A$2:$A$1459,0),MATCH(H$1,NoSettings!$C$1:$AG$1,0))</f>
        <v>149000000000000</v>
      </c>
      <c r="I1304" s="29">
        <f t="array" ref="I1304">INDEX(NoSettings!$C$2:$AG$1459,MATCH($A1304,NoSettings!$A$2:$A$1459,0),MATCH(I$1,NoSettings!$C$1:$AG$1,0))</f>
        <v>156000000000000</v>
      </c>
      <c r="J1304" s="29">
        <f t="array" ref="J1304">INDEX(NoSettings!$C$2:$AG$1459,MATCH($A1304,NoSettings!$A$2:$A$1459,0),MATCH(J$1,NoSettings!$C$1:$AG$1,0))</f>
        <v>162000000000000</v>
      </c>
      <c r="K1304" s="29">
        <f t="array" ref="K1304">INDEX(NoSettings!$C$2:$AG$1459,MATCH($A1304,NoSettings!$A$2:$A$1459,0),MATCH(K$1,NoSettings!$C$1:$AG$1,0))</f>
        <v>169000000000000</v>
      </c>
      <c r="L1304" s="29">
        <f t="array" ref="L1304">INDEX(NoSettings!$C$2:$AG$1459,MATCH($A1304,NoSettings!$A$2:$A$1459,0),MATCH(L$1,NoSettings!$C$1:$AG$1,0))</f>
        <v>175000000000000</v>
      </c>
      <c r="M1304" s="29">
        <f t="array" ref="M1304">INDEX(NoSettings!$C$2:$AG$1459,MATCH($A1304,NoSettings!$A$2:$A$1459,0),MATCH(M$1,NoSettings!$C$1:$AG$1,0))</f>
        <v>182000000000000</v>
      </c>
      <c r="N1304" s="29">
        <f t="array" ref="N1304">INDEX(NoSettings!$C$2:$AG$1459,MATCH($A1304,NoSettings!$A$2:$A$1459,0),MATCH(N$1,NoSettings!$C$1:$AG$1,0))</f>
        <v>188000000000000</v>
      </c>
      <c r="O1304" s="29">
        <f t="array" ref="O1304">INDEX(NoSettings!$C$2:$AG$1459,MATCH($A1304,NoSettings!$A$2:$A$1459,0),MATCH(O$1,NoSettings!$C$1:$AG$1,0))</f>
        <v>195000000000000</v>
      </c>
      <c r="P1304" s="29">
        <f t="array" ref="P1304">INDEX(NoSettings!$C$2:$AG$1459,MATCH($A1304,NoSettings!$A$2:$A$1459,0),MATCH(P$1,NoSettings!$C$1:$AG$1,0))</f>
        <v>201000000000000</v>
      </c>
      <c r="Q1304" s="29">
        <f t="array" ref="Q1304">INDEX(NoSettings!$C$2:$AG$1459,MATCH($A1304,NoSettings!$A$2:$A$1459,0),MATCH(Q$1,NoSettings!$C$1:$AG$1,0))</f>
        <v>208000000000000</v>
      </c>
      <c r="R1304" s="29">
        <f t="array" ref="R1304">INDEX(NoSettings!$C$2:$AG$1459,MATCH($A1304,NoSettings!$A$2:$A$1459,0),MATCH(R$1,NoSettings!$C$1:$AG$1,0))</f>
        <v>214000000000000</v>
      </c>
      <c r="S1304" s="29">
        <f t="array" ref="S1304">INDEX(NoSettings!$C$2:$AG$1459,MATCH($A1304,NoSettings!$A$2:$A$1459,0),MATCH(S$1,NoSettings!$C$1:$AG$1,0))</f>
        <v>221000000000000</v>
      </c>
      <c r="T1304" s="29">
        <f t="array" ref="T1304">INDEX(NoSettings!$C$2:$AG$1459,MATCH($A1304,NoSettings!$A$2:$A$1459,0),MATCH(T$1,NoSettings!$C$1:$AG$1,0))</f>
        <v>227000000000000</v>
      </c>
      <c r="U1304" s="29">
        <f t="array" ref="U1304">INDEX(NoSettings!$C$2:$AG$1459,MATCH($A1304,NoSettings!$A$2:$A$1459,0),MATCH(U$1,NoSettings!$C$1:$AG$1,0))</f>
        <v>234000000000000</v>
      </c>
      <c r="V1304" s="29">
        <f t="array" ref="V1304">INDEX(NoSettings!$C$2:$AG$1459,MATCH($A1304,NoSettings!$A$2:$A$1459,0),MATCH(V$1,NoSettings!$C$1:$AG$1,0))</f>
        <v>240000000000000</v>
      </c>
      <c r="W1304" s="29">
        <f t="array" ref="W1304">INDEX(NoSettings!$C$2:$AG$1459,MATCH($A1304,NoSettings!$A$2:$A$1459,0),MATCH(W$1,NoSettings!$C$1:$AG$1,0))</f>
        <v>247000000000000</v>
      </c>
      <c r="X1304" s="29">
        <f t="array" ref="X1304">INDEX(NoSettings!$C$2:$AG$1459,MATCH($A1304,NoSettings!$A$2:$A$1459,0),MATCH(X$1,NoSettings!$C$1:$AG$1,0))</f>
        <v>253000000000000</v>
      </c>
      <c r="Y1304" s="29">
        <f t="array" ref="Y1304">INDEX(NoSettings!$C$2:$AG$1459,MATCH($A1304,NoSettings!$A$2:$A$1459,0),MATCH(Y$1,NoSettings!$C$1:$AG$1,0))</f>
        <v>260000000000000</v>
      </c>
      <c r="Z1304" s="29">
        <f t="array" ref="Z1304">INDEX(NoSettings!$C$2:$AG$1459,MATCH($A1304,NoSettings!$A$2:$A$1459,0),MATCH(Z$1,NoSettings!$C$1:$AG$1,0))</f>
        <v>266000000000000</v>
      </c>
      <c r="AA1304" s="29">
        <f t="array" ref="AA1304">INDEX(NoSettings!$C$2:$AG$1459,MATCH($A1304,NoSettings!$A$2:$A$1459,0),MATCH(AA$1,NoSettings!$C$1:$AG$1,0))</f>
        <v>273000000000000</v>
      </c>
      <c r="AB1304" s="29">
        <f t="array" ref="AB1304">INDEX(NoSettings!$C$2:$AG$1459,MATCH($A1304,NoSettings!$A$2:$A$1459,0),MATCH(AB$1,NoSettings!$C$1:$AG$1,0))</f>
        <v>279000000000000</v>
      </c>
      <c r="AC1304" s="29">
        <f t="array" ref="AC1304">INDEX(NoSettings!$C$2:$AG$1459,MATCH($A1304,NoSettings!$A$2:$A$1459,0),MATCH(AC$1,NoSettings!$C$1:$AG$1,0))</f>
        <v>286000000000000</v>
      </c>
      <c r="AD1304" s="29">
        <f t="array" ref="AD1304">INDEX(NoSettings!$C$2:$AG$1459,MATCH($A1304,NoSettings!$A$2:$A$1459,0),MATCH(AD$1,NoSettings!$C$1:$AG$1,0))</f>
        <v>292000000000000</v>
      </c>
      <c r="AE1304" s="29">
        <f t="array" ref="AE1304">INDEX(NoSettings!$C$2:$AG$1459,MATCH($A1304,NoSettings!$A$2:$A$1459,0),MATCH(AE$1,NoSettings!$C$1:$AG$1,0))</f>
        <v>299000000000000</v>
      </c>
      <c r="AF1304" s="29">
        <f t="array" ref="AF1304">INDEX(NoSettings!$C$2:$AG$1459,MATCH($A1304,NoSettings!$A$2:$A$1459,0),MATCH(AF$1,NoSettings!$C$1:$AG$1,0))</f>
        <v>305000000000000</v>
      </c>
      <c r="AG1304" s="29">
        <f t="array" ref="AG1304">INDEX(NoSettings!$C$2:$AG$1459,MATCH($A1304,NoSettings!$A$2:$A$1459,0),MATCH(AG$1,NoSettings!$C$1:$AG$1,0))</f>
        <v>312000000000000</v>
      </c>
      <c r="AH1304" s="29">
        <f t="array" ref="AH1304">INDEX(NoSettings!$C$2:$AG$1459,MATCH($A1304,NoSettings!$A$2:$A$1459,0),MATCH(AH$1,NoSettings!$C$1:$AG$1,0))</f>
        <v>318000000000000</v>
      </c>
      <c r="AI1304" s="29">
        <f t="array" ref="AI1304">INDEX(NoSettings!$C$2:$AG$1459,MATCH($A1304,NoSettings!$A$2:$A$1459,0),MATCH(AI$1,NoSettings!$C$1:$AG$1,0))</f>
        <v>325000000000000</v>
      </c>
      <c r="AJ1304" s="29">
        <f t="array" ref="AJ1304">INDEX(NoSettings!$C$2:$AG$1459,MATCH($A1304,NoSettings!$A$2:$A$1459,0),MATCH(AJ$1,NoSettings!$C$1:$AG$1,0))</f>
        <v>331000000000000</v>
      </c>
      <c r="AK1304" s="29">
        <f t="array" ref="AK1304">INDEX(NoSettings!$C$2:$AG$1459,MATCH($A1304,NoSettings!$A$2:$A$1459,0),MATCH(AK$1,NoSettings!$C$1:$AG$1,0))</f>
        <v>338000000000000</v>
      </c>
    </row>
    <row r="1305" ht="15.75" hidden="1" customHeight="1">
      <c r="A1305" s="3" t="s">
        <v>1761</v>
      </c>
      <c r="B1305" s="109" t="s">
        <v>178</v>
      </c>
      <c r="C1305" s="109" t="s">
        <v>1938</v>
      </c>
      <c r="D1305" s="109" t="s">
        <v>186</v>
      </c>
      <c r="E1305" s="109"/>
      <c r="F1305" s="109"/>
      <c r="G1305" s="29">
        <f t="array" ref="G1305">INDEX(NoSettings!$C$2:$AG$1459,MATCH($A1305,NoSettings!$A$2:$A$1459,0),MATCH(G$1,NoSettings!$C$1:$AG$1,0))</f>
        <v>0</v>
      </c>
      <c r="H1305" s="29">
        <f t="array" ref="H1305">INDEX(NoSettings!$C$2:$AG$1459,MATCH($A1305,NoSettings!$A$2:$A$1459,0),MATCH(H$1,NoSettings!$C$1:$AG$1,0))</f>
        <v>0</v>
      </c>
      <c r="I1305" s="29">
        <f t="array" ref="I1305">INDEX(NoSettings!$C$2:$AG$1459,MATCH($A1305,NoSettings!$A$2:$A$1459,0),MATCH(I$1,NoSettings!$C$1:$AG$1,0))</f>
        <v>0</v>
      </c>
      <c r="J1305" s="29">
        <f t="array" ref="J1305">INDEX(NoSettings!$C$2:$AG$1459,MATCH($A1305,NoSettings!$A$2:$A$1459,0),MATCH(J$1,NoSettings!$C$1:$AG$1,0))</f>
        <v>0</v>
      </c>
      <c r="K1305" s="29">
        <f t="array" ref="K1305">INDEX(NoSettings!$C$2:$AG$1459,MATCH($A1305,NoSettings!$A$2:$A$1459,0),MATCH(K$1,NoSettings!$C$1:$AG$1,0))</f>
        <v>0</v>
      </c>
      <c r="L1305" s="29">
        <f t="array" ref="L1305">INDEX(NoSettings!$C$2:$AG$1459,MATCH($A1305,NoSettings!$A$2:$A$1459,0),MATCH(L$1,NoSettings!$C$1:$AG$1,0))</f>
        <v>0</v>
      </c>
      <c r="M1305" s="29">
        <f t="array" ref="M1305">INDEX(NoSettings!$C$2:$AG$1459,MATCH($A1305,NoSettings!$A$2:$A$1459,0),MATCH(M$1,NoSettings!$C$1:$AG$1,0))</f>
        <v>0</v>
      </c>
      <c r="N1305" s="29">
        <f t="array" ref="N1305">INDEX(NoSettings!$C$2:$AG$1459,MATCH($A1305,NoSettings!$A$2:$A$1459,0),MATCH(N$1,NoSettings!$C$1:$AG$1,0))</f>
        <v>0</v>
      </c>
      <c r="O1305" s="29">
        <f t="array" ref="O1305">INDEX(NoSettings!$C$2:$AG$1459,MATCH($A1305,NoSettings!$A$2:$A$1459,0),MATCH(O$1,NoSettings!$C$1:$AG$1,0))</f>
        <v>0</v>
      </c>
      <c r="P1305" s="29">
        <f t="array" ref="P1305">INDEX(NoSettings!$C$2:$AG$1459,MATCH($A1305,NoSettings!$A$2:$A$1459,0),MATCH(P$1,NoSettings!$C$1:$AG$1,0))</f>
        <v>0</v>
      </c>
      <c r="Q1305" s="29">
        <f t="array" ref="Q1305">INDEX(NoSettings!$C$2:$AG$1459,MATCH($A1305,NoSettings!$A$2:$A$1459,0),MATCH(Q$1,NoSettings!$C$1:$AG$1,0))</f>
        <v>0</v>
      </c>
      <c r="R1305" s="29">
        <f t="array" ref="R1305">INDEX(NoSettings!$C$2:$AG$1459,MATCH($A1305,NoSettings!$A$2:$A$1459,0),MATCH(R$1,NoSettings!$C$1:$AG$1,0))</f>
        <v>0</v>
      </c>
      <c r="S1305" s="29">
        <f t="array" ref="S1305">INDEX(NoSettings!$C$2:$AG$1459,MATCH($A1305,NoSettings!$A$2:$A$1459,0),MATCH(S$1,NoSettings!$C$1:$AG$1,0))</f>
        <v>0</v>
      </c>
      <c r="T1305" s="29">
        <f t="array" ref="T1305">INDEX(NoSettings!$C$2:$AG$1459,MATCH($A1305,NoSettings!$A$2:$A$1459,0),MATCH(T$1,NoSettings!$C$1:$AG$1,0))</f>
        <v>0</v>
      </c>
      <c r="U1305" s="29">
        <f t="array" ref="U1305">INDEX(NoSettings!$C$2:$AG$1459,MATCH($A1305,NoSettings!$A$2:$A$1459,0),MATCH(U$1,NoSettings!$C$1:$AG$1,0))</f>
        <v>0</v>
      </c>
      <c r="V1305" s="29">
        <f t="array" ref="V1305">INDEX(NoSettings!$C$2:$AG$1459,MATCH($A1305,NoSettings!$A$2:$A$1459,0),MATCH(V$1,NoSettings!$C$1:$AG$1,0))</f>
        <v>0</v>
      </c>
      <c r="W1305" s="29">
        <f t="array" ref="W1305">INDEX(NoSettings!$C$2:$AG$1459,MATCH($A1305,NoSettings!$A$2:$A$1459,0),MATCH(W$1,NoSettings!$C$1:$AG$1,0))</f>
        <v>0</v>
      </c>
      <c r="X1305" s="29">
        <f t="array" ref="X1305">INDEX(NoSettings!$C$2:$AG$1459,MATCH($A1305,NoSettings!$A$2:$A$1459,0),MATCH(X$1,NoSettings!$C$1:$AG$1,0))</f>
        <v>0</v>
      </c>
      <c r="Y1305" s="29">
        <f t="array" ref="Y1305">INDEX(NoSettings!$C$2:$AG$1459,MATCH($A1305,NoSettings!$A$2:$A$1459,0),MATCH(Y$1,NoSettings!$C$1:$AG$1,0))</f>
        <v>0</v>
      </c>
      <c r="Z1305" s="29">
        <f t="array" ref="Z1305">INDEX(NoSettings!$C$2:$AG$1459,MATCH($A1305,NoSettings!$A$2:$A$1459,0),MATCH(Z$1,NoSettings!$C$1:$AG$1,0))</f>
        <v>0</v>
      </c>
      <c r="AA1305" s="29">
        <f t="array" ref="AA1305">INDEX(NoSettings!$C$2:$AG$1459,MATCH($A1305,NoSettings!$A$2:$A$1459,0),MATCH(AA$1,NoSettings!$C$1:$AG$1,0))</f>
        <v>0</v>
      </c>
      <c r="AB1305" s="29">
        <f t="array" ref="AB1305">INDEX(NoSettings!$C$2:$AG$1459,MATCH($A1305,NoSettings!$A$2:$A$1459,0),MATCH(AB$1,NoSettings!$C$1:$AG$1,0))</f>
        <v>0</v>
      </c>
      <c r="AC1305" s="29">
        <f t="array" ref="AC1305">INDEX(NoSettings!$C$2:$AG$1459,MATCH($A1305,NoSettings!$A$2:$A$1459,0),MATCH(AC$1,NoSettings!$C$1:$AG$1,0))</f>
        <v>0</v>
      </c>
      <c r="AD1305" s="29">
        <f t="array" ref="AD1305">INDEX(NoSettings!$C$2:$AG$1459,MATCH($A1305,NoSettings!$A$2:$A$1459,0),MATCH(AD$1,NoSettings!$C$1:$AG$1,0))</f>
        <v>0</v>
      </c>
      <c r="AE1305" s="29">
        <f t="array" ref="AE1305">INDEX(NoSettings!$C$2:$AG$1459,MATCH($A1305,NoSettings!$A$2:$A$1459,0),MATCH(AE$1,NoSettings!$C$1:$AG$1,0))</f>
        <v>0</v>
      </c>
      <c r="AF1305" s="29">
        <f t="array" ref="AF1305">INDEX(NoSettings!$C$2:$AG$1459,MATCH($A1305,NoSettings!$A$2:$A$1459,0),MATCH(AF$1,NoSettings!$C$1:$AG$1,0))</f>
        <v>0</v>
      </c>
      <c r="AG1305" s="29">
        <f t="array" ref="AG1305">INDEX(NoSettings!$C$2:$AG$1459,MATCH($A1305,NoSettings!$A$2:$A$1459,0),MATCH(AG$1,NoSettings!$C$1:$AG$1,0))</f>
        <v>0</v>
      </c>
      <c r="AH1305" s="29">
        <f t="array" ref="AH1305">INDEX(NoSettings!$C$2:$AG$1459,MATCH($A1305,NoSettings!$A$2:$A$1459,0),MATCH(AH$1,NoSettings!$C$1:$AG$1,0))</f>
        <v>0</v>
      </c>
      <c r="AI1305" s="29">
        <f t="array" ref="AI1305">INDEX(NoSettings!$C$2:$AG$1459,MATCH($A1305,NoSettings!$A$2:$A$1459,0),MATCH(AI$1,NoSettings!$C$1:$AG$1,0))</f>
        <v>0</v>
      </c>
      <c r="AJ1305" s="29">
        <f t="array" ref="AJ1305">INDEX(NoSettings!$C$2:$AG$1459,MATCH($A1305,NoSettings!$A$2:$A$1459,0),MATCH(AJ$1,NoSettings!$C$1:$AG$1,0))</f>
        <v>0</v>
      </c>
      <c r="AK1305" s="29">
        <f t="array" ref="AK1305">INDEX(NoSettings!$C$2:$AG$1459,MATCH($A1305,NoSettings!$A$2:$A$1459,0),MATCH(AK$1,NoSettings!$C$1:$AG$1,0))</f>
        <v>0</v>
      </c>
    </row>
    <row r="1306" ht="15.75" hidden="1" customHeight="1">
      <c r="A1306" s="3" t="s">
        <v>1762</v>
      </c>
      <c r="B1306" s="109" t="s">
        <v>178</v>
      </c>
      <c r="C1306" s="109" t="s">
        <v>1938</v>
      </c>
      <c r="D1306" s="109" t="s">
        <v>187</v>
      </c>
      <c r="E1306" s="109"/>
      <c r="F1306" s="109"/>
      <c r="G1306" s="29">
        <f t="array" ref="G1306">INDEX(NoSettings!$C$2:$AG$1459,MATCH($A1306,NoSettings!$A$2:$A$1459,0),MATCH(G$1,NoSettings!$C$1:$AG$1,0))</f>
        <v>180000000000</v>
      </c>
      <c r="H1306" s="29">
        <f t="array" ref="H1306">INDEX(NoSettings!$C$2:$AG$1459,MATCH($A1306,NoSettings!$A$2:$A$1459,0),MATCH(H$1,NoSettings!$C$1:$AG$1,0))</f>
        <v>188000000000</v>
      </c>
      <c r="I1306" s="29">
        <f t="array" ref="I1306">INDEX(NoSettings!$C$2:$AG$1459,MATCH($A1306,NoSettings!$A$2:$A$1459,0),MATCH(I$1,NoSettings!$C$1:$AG$1,0))</f>
        <v>196000000000</v>
      </c>
      <c r="J1306" s="29">
        <f t="array" ref="J1306">INDEX(NoSettings!$C$2:$AG$1459,MATCH($A1306,NoSettings!$A$2:$A$1459,0),MATCH(J$1,NoSettings!$C$1:$AG$1,0))</f>
        <v>204000000000</v>
      </c>
      <c r="K1306" s="29">
        <f t="array" ref="K1306">INDEX(NoSettings!$C$2:$AG$1459,MATCH($A1306,NoSettings!$A$2:$A$1459,0),MATCH(K$1,NoSettings!$C$1:$AG$1,0))</f>
        <v>213000000000</v>
      </c>
      <c r="L1306" s="29">
        <f t="array" ref="L1306">INDEX(NoSettings!$C$2:$AG$1459,MATCH($A1306,NoSettings!$A$2:$A$1459,0),MATCH(L$1,NoSettings!$C$1:$AG$1,0))</f>
        <v>221000000000</v>
      </c>
      <c r="M1306" s="29">
        <f t="array" ref="M1306">INDEX(NoSettings!$C$2:$AG$1459,MATCH($A1306,NoSettings!$A$2:$A$1459,0),MATCH(M$1,NoSettings!$C$1:$AG$1,0))</f>
        <v>229000000000</v>
      </c>
      <c r="N1306" s="29">
        <f t="array" ref="N1306">INDEX(NoSettings!$C$2:$AG$1459,MATCH($A1306,NoSettings!$A$2:$A$1459,0),MATCH(N$1,NoSettings!$C$1:$AG$1,0))</f>
        <v>237000000000</v>
      </c>
      <c r="O1306" s="29">
        <f t="array" ref="O1306">INDEX(NoSettings!$C$2:$AG$1459,MATCH($A1306,NoSettings!$A$2:$A$1459,0),MATCH(O$1,NoSettings!$C$1:$AG$1,0))</f>
        <v>245000000000</v>
      </c>
      <c r="P1306" s="29">
        <f t="array" ref="P1306">INDEX(NoSettings!$C$2:$AG$1459,MATCH($A1306,NoSettings!$A$2:$A$1459,0),MATCH(P$1,NoSettings!$C$1:$AG$1,0))</f>
        <v>254000000000</v>
      </c>
      <c r="Q1306" s="29">
        <f t="array" ref="Q1306">INDEX(NoSettings!$C$2:$AG$1459,MATCH($A1306,NoSettings!$A$2:$A$1459,0),MATCH(Q$1,NoSettings!$C$1:$AG$1,0))</f>
        <v>262000000000</v>
      </c>
      <c r="R1306" s="29">
        <f t="array" ref="R1306">INDEX(NoSettings!$C$2:$AG$1459,MATCH($A1306,NoSettings!$A$2:$A$1459,0),MATCH(R$1,NoSettings!$C$1:$AG$1,0))</f>
        <v>270000000000</v>
      </c>
      <c r="S1306" s="29">
        <f t="array" ref="S1306">INDEX(NoSettings!$C$2:$AG$1459,MATCH($A1306,NoSettings!$A$2:$A$1459,0),MATCH(S$1,NoSettings!$C$1:$AG$1,0))</f>
        <v>278000000000</v>
      </c>
      <c r="T1306" s="29">
        <f t="array" ref="T1306">INDEX(NoSettings!$C$2:$AG$1459,MATCH($A1306,NoSettings!$A$2:$A$1459,0),MATCH(T$1,NoSettings!$C$1:$AG$1,0))</f>
        <v>286000000000</v>
      </c>
      <c r="U1306" s="29">
        <f t="array" ref="U1306">INDEX(NoSettings!$C$2:$AG$1459,MATCH($A1306,NoSettings!$A$2:$A$1459,0),MATCH(U$1,NoSettings!$C$1:$AG$1,0))</f>
        <v>295000000000</v>
      </c>
      <c r="V1306" s="29">
        <f t="array" ref="V1306">INDEX(NoSettings!$C$2:$AG$1459,MATCH($A1306,NoSettings!$A$2:$A$1459,0),MATCH(V$1,NoSettings!$C$1:$AG$1,0))</f>
        <v>303000000000</v>
      </c>
      <c r="W1306" s="29">
        <f t="array" ref="W1306">INDEX(NoSettings!$C$2:$AG$1459,MATCH($A1306,NoSettings!$A$2:$A$1459,0),MATCH(W$1,NoSettings!$C$1:$AG$1,0))</f>
        <v>311000000000</v>
      </c>
      <c r="X1306" s="29">
        <f t="array" ref="X1306">INDEX(NoSettings!$C$2:$AG$1459,MATCH($A1306,NoSettings!$A$2:$A$1459,0),MATCH(X$1,NoSettings!$C$1:$AG$1,0))</f>
        <v>319000000000</v>
      </c>
      <c r="Y1306" s="29">
        <f t="array" ref="Y1306">INDEX(NoSettings!$C$2:$AG$1459,MATCH($A1306,NoSettings!$A$2:$A$1459,0),MATCH(Y$1,NoSettings!$C$1:$AG$1,0))</f>
        <v>327000000000</v>
      </c>
      <c r="Z1306" s="29">
        <f t="array" ref="Z1306">INDEX(NoSettings!$C$2:$AG$1459,MATCH($A1306,NoSettings!$A$2:$A$1459,0),MATCH(Z$1,NoSettings!$C$1:$AG$1,0))</f>
        <v>336000000000</v>
      </c>
      <c r="AA1306" s="29">
        <f t="array" ref="AA1306">INDEX(NoSettings!$C$2:$AG$1459,MATCH($A1306,NoSettings!$A$2:$A$1459,0),MATCH(AA$1,NoSettings!$C$1:$AG$1,0))</f>
        <v>344000000000</v>
      </c>
      <c r="AB1306" s="29">
        <f t="array" ref="AB1306">INDEX(NoSettings!$C$2:$AG$1459,MATCH($A1306,NoSettings!$A$2:$A$1459,0),MATCH(AB$1,NoSettings!$C$1:$AG$1,0))</f>
        <v>352000000000</v>
      </c>
      <c r="AC1306" s="29">
        <f t="array" ref="AC1306">INDEX(NoSettings!$C$2:$AG$1459,MATCH($A1306,NoSettings!$A$2:$A$1459,0),MATCH(AC$1,NoSettings!$C$1:$AG$1,0))</f>
        <v>360000000000</v>
      </c>
      <c r="AD1306" s="29">
        <f t="array" ref="AD1306">INDEX(NoSettings!$C$2:$AG$1459,MATCH($A1306,NoSettings!$A$2:$A$1459,0),MATCH(AD$1,NoSettings!$C$1:$AG$1,0))</f>
        <v>368000000000</v>
      </c>
      <c r="AE1306" s="29">
        <f t="array" ref="AE1306">INDEX(NoSettings!$C$2:$AG$1459,MATCH($A1306,NoSettings!$A$2:$A$1459,0),MATCH(AE$1,NoSettings!$C$1:$AG$1,0))</f>
        <v>377000000000</v>
      </c>
      <c r="AF1306" s="29">
        <f t="array" ref="AF1306">INDEX(NoSettings!$C$2:$AG$1459,MATCH($A1306,NoSettings!$A$2:$A$1459,0),MATCH(AF$1,NoSettings!$C$1:$AG$1,0))</f>
        <v>385000000000</v>
      </c>
      <c r="AG1306" s="29">
        <f t="array" ref="AG1306">INDEX(NoSettings!$C$2:$AG$1459,MATCH($A1306,NoSettings!$A$2:$A$1459,0),MATCH(AG$1,NoSettings!$C$1:$AG$1,0))</f>
        <v>393000000000</v>
      </c>
      <c r="AH1306" s="29">
        <f t="array" ref="AH1306">INDEX(NoSettings!$C$2:$AG$1459,MATCH($A1306,NoSettings!$A$2:$A$1459,0),MATCH(AH$1,NoSettings!$C$1:$AG$1,0))</f>
        <v>401000000000</v>
      </c>
      <c r="AI1306" s="29">
        <f t="array" ref="AI1306">INDEX(NoSettings!$C$2:$AG$1459,MATCH($A1306,NoSettings!$A$2:$A$1459,0),MATCH(AI$1,NoSettings!$C$1:$AG$1,0))</f>
        <v>409000000000</v>
      </c>
      <c r="AJ1306" s="29">
        <f t="array" ref="AJ1306">INDEX(NoSettings!$C$2:$AG$1459,MATCH($A1306,NoSettings!$A$2:$A$1459,0),MATCH(AJ$1,NoSettings!$C$1:$AG$1,0))</f>
        <v>418000000000</v>
      </c>
      <c r="AK1306" s="29">
        <f t="array" ref="AK1306">INDEX(NoSettings!$C$2:$AG$1459,MATCH($A1306,NoSettings!$A$2:$A$1459,0),MATCH(AK$1,NoSettings!$C$1:$AG$1,0))</f>
        <v>426000000000</v>
      </c>
    </row>
    <row r="1307" ht="15.75" hidden="1" customHeight="1">
      <c r="A1307" s="3" t="s">
        <v>1763</v>
      </c>
      <c r="B1307" s="109" t="s">
        <v>178</v>
      </c>
      <c r="C1307" s="109" t="s">
        <v>1938</v>
      </c>
      <c r="D1307" s="109" t="s">
        <v>188</v>
      </c>
      <c r="E1307" s="109"/>
      <c r="F1307" s="109"/>
      <c r="G1307" s="3">
        <f t="array" ref="G1307">INDEX(NoSettings!$C$2:$AG$1459,MATCH($A1307,NoSettings!$A$2:$A$1459,0),MATCH(G$1,NoSettings!$C$1:$AG$1,0))</f>
        <v>0</v>
      </c>
      <c r="H1307" s="3">
        <f t="array" ref="H1307">INDEX(NoSettings!$C$2:$AG$1459,MATCH($A1307,NoSettings!$A$2:$A$1459,0),MATCH(H$1,NoSettings!$C$1:$AG$1,0))</f>
        <v>0</v>
      </c>
      <c r="I1307" s="3">
        <f t="array" ref="I1307">INDEX(NoSettings!$C$2:$AG$1459,MATCH($A1307,NoSettings!$A$2:$A$1459,0),MATCH(I$1,NoSettings!$C$1:$AG$1,0))</f>
        <v>0</v>
      </c>
      <c r="J1307" s="3">
        <f t="array" ref="J1307">INDEX(NoSettings!$C$2:$AG$1459,MATCH($A1307,NoSettings!$A$2:$A$1459,0),MATCH(J$1,NoSettings!$C$1:$AG$1,0))</f>
        <v>0</v>
      </c>
      <c r="K1307" s="3">
        <f t="array" ref="K1307">INDEX(NoSettings!$C$2:$AG$1459,MATCH($A1307,NoSettings!$A$2:$A$1459,0),MATCH(K$1,NoSettings!$C$1:$AG$1,0))</f>
        <v>0</v>
      </c>
      <c r="L1307" s="3">
        <f t="array" ref="L1307">INDEX(NoSettings!$C$2:$AG$1459,MATCH($A1307,NoSettings!$A$2:$A$1459,0),MATCH(L$1,NoSettings!$C$1:$AG$1,0))</f>
        <v>0</v>
      </c>
      <c r="M1307" s="3">
        <f t="array" ref="M1307">INDEX(NoSettings!$C$2:$AG$1459,MATCH($A1307,NoSettings!$A$2:$A$1459,0),MATCH(M$1,NoSettings!$C$1:$AG$1,0))</f>
        <v>0</v>
      </c>
      <c r="N1307" s="3">
        <f t="array" ref="N1307">INDEX(NoSettings!$C$2:$AG$1459,MATCH($A1307,NoSettings!$A$2:$A$1459,0),MATCH(N$1,NoSettings!$C$1:$AG$1,0))</f>
        <v>0</v>
      </c>
      <c r="O1307" s="3">
        <f t="array" ref="O1307">INDEX(NoSettings!$C$2:$AG$1459,MATCH($A1307,NoSettings!$A$2:$A$1459,0),MATCH(O$1,NoSettings!$C$1:$AG$1,0))</f>
        <v>0</v>
      </c>
      <c r="P1307" s="3">
        <f t="array" ref="P1307">INDEX(NoSettings!$C$2:$AG$1459,MATCH($A1307,NoSettings!$A$2:$A$1459,0),MATCH(P$1,NoSettings!$C$1:$AG$1,0))</f>
        <v>0</v>
      </c>
      <c r="Q1307" s="3">
        <f t="array" ref="Q1307">INDEX(NoSettings!$C$2:$AG$1459,MATCH($A1307,NoSettings!$A$2:$A$1459,0),MATCH(Q$1,NoSettings!$C$1:$AG$1,0))</f>
        <v>0</v>
      </c>
      <c r="R1307" s="3">
        <f t="array" ref="R1307">INDEX(NoSettings!$C$2:$AG$1459,MATCH($A1307,NoSettings!$A$2:$A$1459,0),MATCH(R$1,NoSettings!$C$1:$AG$1,0))</f>
        <v>0</v>
      </c>
      <c r="S1307" s="3">
        <f t="array" ref="S1307">INDEX(NoSettings!$C$2:$AG$1459,MATCH($A1307,NoSettings!$A$2:$A$1459,0),MATCH(S$1,NoSettings!$C$1:$AG$1,0))</f>
        <v>0</v>
      </c>
      <c r="T1307" s="3">
        <f t="array" ref="T1307">INDEX(NoSettings!$C$2:$AG$1459,MATCH($A1307,NoSettings!$A$2:$A$1459,0),MATCH(T$1,NoSettings!$C$1:$AG$1,0))</f>
        <v>0</v>
      </c>
      <c r="U1307" s="3">
        <f t="array" ref="U1307">INDEX(NoSettings!$C$2:$AG$1459,MATCH($A1307,NoSettings!$A$2:$A$1459,0),MATCH(U$1,NoSettings!$C$1:$AG$1,0))</f>
        <v>0</v>
      </c>
      <c r="V1307" s="3">
        <f t="array" ref="V1307">INDEX(NoSettings!$C$2:$AG$1459,MATCH($A1307,NoSettings!$A$2:$A$1459,0),MATCH(V$1,NoSettings!$C$1:$AG$1,0))</f>
        <v>0</v>
      </c>
      <c r="W1307" s="3">
        <f t="array" ref="W1307">INDEX(NoSettings!$C$2:$AG$1459,MATCH($A1307,NoSettings!$A$2:$A$1459,0),MATCH(W$1,NoSettings!$C$1:$AG$1,0))</f>
        <v>0</v>
      </c>
      <c r="X1307" s="3">
        <f t="array" ref="X1307">INDEX(NoSettings!$C$2:$AG$1459,MATCH($A1307,NoSettings!$A$2:$A$1459,0),MATCH(X$1,NoSettings!$C$1:$AG$1,0))</f>
        <v>0</v>
      </c>
      <c r="Y1307" s="3">
        <f t="array" ref="Y1307">INDEX(NoSettings!$C$2:$AG$1459,MATCH($A1307,NoSettings!$A$2:$A$1459,0),MATCH(Y$1,NoSettings!$C$1:$AG$1,0))</f>
        <v>0</v>
      </c>
      <c r="Z1307" s="3">
        <f t="array" ref="Z1307">INDEX(NoSettings!$C$2:$AG$1459,MATCH($A1307,NoSettings!$A$2:$A$1459,0),MATCH(Z$1,NoSettings!$C$1:$AG$1,0))</f>
        <v>0</v>
      </c>
      <c r="AA1307" s="3">
        <f t="array" ref="AA1307">INDEX(NoSettings!$C$2:$AG$1459,MATCH($A1307,NoSettings!$A$2:$A$1459,0),MATCH(AA$1,NoSettings!$C$1:$AG$1,0))</f>
        <v>0</v>
      </c>
      <c r="AB1307" s="3">
        <f t="array" ref="AB1307">INDEX(NoSettings!$C$2:$AG$1459,MATCH($A1307,NoSettings!$A$2:$A$1459,0),MATCH(AB$1,NoSettings!$C$1:$AG$1,0))</f>
        <v>0</v>
      </c>
      <c r="AC1307" s="3">
        <f t="array" ref="AC1307">INDEX(NoSettings!$C$2:$AG$1459,MATCH($A1307,NoSettings!$A$2:$A$1459,0),MATCH(AC$1,NoSettings!$C$1:$AG$1,0))</f>
        <v>0</v>
      </c>
      <c r="AD1307" s="3">
        <f t="array" ref="AD1307">INDEX(NoSettings!$C$2:$AG$1459,MATCH($A1307,NoSettings!$A$2:$A$1459,0),MATCH(AD$1,NoSettings!$C$1:$AG$1,0))</f>
        <v>0</v>
      </c>
      <c r="AE1307" s="3">
        <f t="array" ref="AE1307">INDEX(NoSettings!$C$2:$AG$1459,MATCH($A1307,NoSettings!$A$2:$A$1459,0),MATCH(AE$1,NoSettings!$C$1:$AG$1,0))</f>
        <v>0</v>
      </c>
      <c r="AF1307" s="3">
        <f t="array" ref="AF1307">INDEX(NoSettings!$C$2:$AG$1459,MATCH($A1307,NoSettings!$A$2:$A$1459,0),MATCH(AF$1,NoSettings!$C$1:$AG$1,0))</f>
        <v>0</v>
      </c>
      <c r="AG1307" s="3">
        <f t="array" ref="AG1307">INDEX(NoSettings!$C$2:$AG$1459,MATCH($A1307,NoSettings!$A$2:$A$1459,0),MATCH(AG$1,NoSettings!$C$1:$AG$1,0))</f>
        <v>0</v>
      </c>
      <c r="AH1307" s="3">
        <f t="array" ref="AH1307">INDEX(NoSettings!$C$2:$AG$1459,MATCH($A1307,NoSettings!$A$2:$A$1459,0),MATCH(AH$1,NoSettings!$C$1:$AG$1,0))</f>
        <v>0</v>
      </c>
      <c r="AI1307" s="3">
        <f t="array" ref="AI1307">INDEX(NoSettings!$C$2:$AG$1459,MATCH($A1307,NoSettings!$A$2:$A$1459,0),MATCH(AI$1,NoSettings!$C$1:$AG$1,0))</f>
        <v>0</v>
      </c>
      <c r="AJ1307" s="3">
        <f t="array" ref="AJ1307">INDEX(NoSettings!$C$2:$AG$1459,MATCH($A1307,NoSettings!$A$2:$A$1459,0),MATCH(AJ$1,NoSettings!$C$1:$AG$1,0))</f>
        <v>0</v>
      </c>
      <c r="AK1307" s="3">
        <f t="array" ref="AK1307">INDEX(NoSettings!$C$2:$AG$1459,MATCH($A1307,NoSettings!$A$2:$A$1459,0),MATCH(AK$1,NoSettings!$C$1:$AG$1,0))</f>
        <v>0</v>
      </c>
    </row>
    <row r="1308" ht="15.75" hidden="1" customHeight="1">
      <c r="A1308" s="3" t="s">
        <v>1764</v>
      </c>
      <c r="B1308" s="109" t="s">
        <v>178</v>
      </c>
      <c r="C1308" s="109" t="s">
        <v>1939</v>
      </c>
      <c r="D1308" s="109" t="s">
        <v>179</v>
      </c>
      <c r="E1308" s="109"/>
      <c r="F1308" s="109"/>
      <c r="G1308" s="3">
        <f t="array" ref="G1308">INDEX(NoSettings!$C$2:$AG$1459,MATCH($A1308,NoSettings!$A$2:$A$1459,0),MATCH(G$1,NoSettings!$C$1:$AG$1,0))</f>
        <v>0</v>
      </c>
      <c r="H1308" s="3">
        <f t="array" ref="H1308">INDEX(NoSettings!$C$2:$AG$1459,MATCH($A1308,NoSettings!$A$2:$A$1459,0),MATCH(H$1,NoSettings!$C$1:$AG$1,0))</f>
        <v>0</v>
      </c>
      <c r="I1308" s="3">
        <f t="array" ref="I1308">INDEX(NoSettings!$C$2:$AG$1459,MATCH($A1308,NoSettings!$A$2:$A$1459,0),MATCH(I$1,NoSettings!$C$1:$AG$1,0))</f>
        <v>0</v>
      </c>
      <c r="J1308" s="3">
        <f t="array" ref="J1308">INDEX(NoSettings!$C$2:$AG$1459,MATCH($A1308,NoSettings!$A$2:$A$1459,0),MATCH(J$1,NoSettings!$C$1:$AG$1,0))</f>
        <v>0</v>
      </c>
      <c r="K1308" s="3">
        <f t="array" ref="K1308">INDEX(NoSettings!$C$2:$AG$1459,MATCH($A1308,NoSettings!$A$2:$A$1459,0),MATCH(K$1,NoSettings!$C$1:$AG$1,0))</f>
        <v>0</v>
      </c>
      <c r="L1308" s="3">
        <f t="array" ref="L1308">INDEX(NoSettings!$C$2:$AG$1459,MATCH($A1308,NoSettings!$A$2:$A$1459,0),MATCH(L$1,NoSettings!$C$1:$AG$1,0))</f>
        <v>0</v>
      </c>
      <c r="M1308" s="3">
        <f t="array" ref="M1308">INDEX(NoSettings!$C$2:$AG$1459,MATCH($A1308,NoSettings!$A$2:$A$1459,0),MATCH(M$1,NoSettings!$C$1:$AG$1,0))</f>
        <v>0</v>
      </c>
      <c r="N1308" s="3">
        <f t="array" ref="N1308">INDEX(NoSettings!$C$2:$AG$1459,MATCH($A1308,NoSettings!$A$2:$A$1459,0),MATCH(N$1,NoSettings!$C$1:$AG$1,0))</f>
        <v>0</v>
      </c>
      <c r="O1308" s="3">
        <f t="array" ref="O1308">INDEX(NoSettings!$C$2:$AG$1459,MATCH($A1308,NoSettings!$A$2:$A$1459,0),MATCH(O$1,NoSettings!$C$1:$AG$1,0))</f>
        <v>0</v>
      </c>
      <c r="P1308" s="3">
        <f t="array" ref="P1308">INDEX(NoSettings!$C$2:$AG$1459,MATCH($A1308,NoSettings!$A$2:$A$1459,0),MATCH(P$1,NoSettings!$C$1:$AG$1,0))</f>
        <v>0</v>
      </c>
      <c r="Q1308" s="3">
        <f t="array" ref="Q1308">INDEX(NoSettings!$C$2:$AG$1459,MATCH($A1308,NoSettings!$A$2:$A$1459,0),MATCH(Q$1,NoSettings!$C$1:$AG$1,0))</f>
        <v>0</v>
      </c>
      <c r="R1308" s="3">
        <f t="array" ref="R1308">INDEX(NoSettings!$C$2:$AG$1459,MATCH($A1308,NoSettings!$A$2:$A$1459,0),MATCH(R$1,NoSettings!$C$1:$AG$1,0))</f>
        <v>0</v>
      </c>
      <c r="S1308" s="3">
        <f t="array" ref="S1308">INDEX(NoSettings!$C$2:$AG$1459,MATCH($A1308,NoSettings!$A$2:$A$1459,0),MATCH(S$1,NoSettings!$C$1:$AG$1,0))</f>
        <v>0</v>
      </c>
      <c r="T1308" s="3">
        <f t="array" ref="T1308">INDEX(NoSettings!$C$2:$AG$1459,MATCH($A1308,NoSettings!$A$2:$A$1459,0),MATCH(T$1,NoSettings!$C$1:$AG$1,0))</f>
        <v>0</v>
      </c>
      <c r="U1308" s="3">
        <f t="array" ref="U1308">INDEX(NoSettings!$C$2:$AG$1459,MATCH($A1308,NoSettings!$A$2:$A$1459,0),MATCH(U$1,NoSettings!$C$1:$AG$1,0))</f>
        <v>0</v>
      </c>
      <c r="V1308" s="3">
        <f t="array" ref="V1308">INDEX(NoSettings!$C$2:$AG$1459,MATCH($A1308,NoSettings!$A$2:$A$1459,0),MATCH(V$1,NoSettings!$C$1:$AG$1,0))</f>
        <v>0</v>
      </c>
      <c r="W1308" s="3">
        <f t="array" ref="W1308">INDEX(NoSettings!$C$2:$AG$1459,MATCH($A1308,NoSettings!$A$2:$A$1459,0),MATCH(W$1,NoSettings!$C$1:$AG$1,0))</f>
        <v>0</v>
      </c>
      <c r="X1308" s="3">
        <f t="array" ref="X1308">INDEX(NoSettings!$C$2:$AG$1459,MATCH($A1308,NoSettings!$A$2:$A$1459,0),MATCH(X$1,NoSettings!$C$1:$AG$1,0))</f>
        <v>0</v>
      </c>
      <c r="Y1308" s="3">
        <f t="array" ref="Y1308">INDEX(NoSettings!$C$2:$AG$1459,MATCH($A1308,NoSettings!$A$2:$A$1459,0),MATCH(Y$1,NoSettings!$C$1:$AG$1,0))</f>
        <v>0</v>
      </c>
      <c r="Z1308" s="3">
        <f t="array" ref="Z1308">INDEX(NoSettings!$C$2:$AG$1459,MATCH($A1308,NoSettings!$A$2:$A$1459,0),MATCH(Z$1,NoSettings!$C$1:$AG$1,0))</f>
        <v>0</v>
      </c>
      <c r="AA1308" s="3">
        <f t="array" ref="AA1308">INDEX(NoSettings!$C$2:$AG$1459,MATCH($A1308,NoSettings!$A$2:$A$1459,0),MATCH(AA$1,NoSettings!$C$1:$AG$1,0))</f>
        <v>0</v>
      </c>
      <c r="AB1308" s="3">
        <f t="array" ref="AB1308">INDEX(NoSettings!$C$2:$AG$1459,MATCH($A1308,NoSettings!$A$2:$A$1459,0),MATCH(AB$1,NoSettings!$C$1:$AG$1,0))</f>
        <v>0</v>
      </c>
      <c r="AC1308" s="3">
        <f t="array" ref="AC1308">INDEX(NoSettings!$C$2:$AG$1459,MATCH($A1308,NoSettings!$A$2:$A$1459,0),MATCH(AC$1,NoSettings!$C$1:$AG$1,0))</f>
        <v>0</v>
      </c>
      <c r="AD1308" s="3">
        <f t="array" ref="AD1308">INDEX(NoSettings!$C$2:$AG$1459,MATCH($A1308,NoSettings!$A$2:$A$1459,0),MATCH(AD$1,NoSettings!$C$1:$AG$1,0))</f>
        <v>0</v>
      </c>
      <c r="AE1308" s="3">
        <f t="array" ref="AE1308">INDEX(NoSettings!$C$2:$AG$1459,MATCH($A1308,NoSettings!$A$2:$A$1459,0),MATCH(AE$1,NoSettings!$C$1:$AG$1,0))</f>
        <v>0</v>
      </c>
      <c r="AF1308" s="3">
        <f t="array" ref="AF1308">INDEX(NoSettings!$C$2:$AG$1459,MATCH($A1308,NoSettings!$A$2:$A$1459,0),MATCH(AF$1,NoSettings!$C$1:$AG$1,0))</f>
        <v>0</v>
      </c>
      <c r="AG1308" s="3">
        <f t="array" ref="AG1308">INDEX(NoSettings!$C$2:$AG$1459,MATCH($A1308,NoSettings!$A$2:$A$1459,0),MATCH(AG$1,NoSettings!$C$1:$AG$1,0))</f>
        <v>0</v>
      </c>
      <c r="AH1308" s="3">
        <f t="array" ref="AH1308">INDEX(NoSettings!$C$2:$AG$1459,MATCH($A1308,NoSettings!$A$2:$A$1459,0),MATCH(AH$1,NoSettings!$C$1:$AG$1,0))</f>
        <v>0</v>
      </c>
      <c r="AI1308" s="3">
        <f t="array" ref="AI1308">INDEX(NoSettings!$C$2:$AG$1459,MATCH($A1308,NoSettings!$A$2:$A$1459,0),MATCH(AI$1,NoSettings!$C$1:$AG$1,0))</f>
        <v>0</v>
      </c>
      <c r="AJ1308" s="3">
        <f t="array" ref="AJ1308">INDEX(NoSettings!$C$2:$AG$1459,MATCH($A1308,NoSettings!$A$2:$A$1459,0),MATCH(AJ$1,NoSettings!$C$1:$AG$1,0))</f>
        <v>0</v>
      </c>
      <c r="AK1308" s="3">
        <f t="array" ref="AK1308">INDEX(NoSettings!$C$2:$AG$1459,MATCH($A1308,NoSettings!$A$2:$A$1459,0),MATCH(AK$1,NoSettings!$C$1:$AG$1,0))</f>
        <v>0</v>
      </c>
    </row>
    <row r="1309" ht="15.75" hidden="1" customHeight="1">
      <c r="A1309" s="3" t="s">
        <v>1765</v>
      </c>
      <c r="B1309" s="109" t="s">
        <v>178</v>
      </c>
      <c r="C1309" s="109" t="s">
        <v>1939</v>
      </c>
      <c r="D1309" s="109" t="s">
        <v>180</v>
      </c>
      <c r="E1309" s="109"/>
      <c r="F1309" s="109"/>
      <c r="G1309" s="3">
        <f t="array" ref="G1309">INDEX(NoSettings!$C$2:$AG$1459,MATCH($A1309,NoSettings!$A$2:$A$1459,0),MATCH(G$1,NoSettings!$C$1:$AG$1,0))</f>
        <v>0</v>
      </c>
      <c r="H1309" s="3">
        <f t="array" ref="H1309">INDEX(NoSettings!$C$2:$AG$1459,MATCH($A1309,NoSettings!$A$2:$A$1459,0),MATCH(H$1,NoSettings!$C$1:$AG$1,0))</f>
        <v>0</v>
      </c>
      <c r="I1309" s="3">
        <f t="array" ref="I1309">INDEX(NoSettings!$C$2:$AG$1459,MATCH($A1309,NoSettings!$A$2:$A$1459,0),MATCH(I$1,NoSettings!$C$1:$AG$1,0))</f>
        <v>0</v>
      </c>
      <c r="J1309" s="3">
        <f t="array" ref="J1309">INDEX(NoSettings!$C$2:$AG$1459,MATCH($A1309,NoSettings!$A$2:$A$1459,0),MATCH(J$1,NoSettings!$C$1:$AG$1,0))</f>
        <v>0</v>
      </c>
      <c r="K1309" s="3">
        <f t="array" ref="K1309">INDEX(NoSettings!$C$2:$AG$1459,MATCH($A1309,NoSettings!$A$2:$A$1459,0),MATCH(K$1,NoSettings!$C$1:$AG$1,0))</f>
        <v>0</v>
      </c>
      <c r="L1309" s="3">
        <f t="array" ref="L1309">INDEX(NoSettings!$C$2:$AG$1459,MATCH($A1309,NoSettings!$A$2:$A$1459,0),MATCH(L$1,NoSettings!$C$1:$AG$1,0))</f>
        <v>0</v>
      </c>
      <c r="M1309" s="3">
        <f t="array" ref="M1309">INDEX(NoSettings!$C$2:$AG$1459,MATCH($A1309,NoSettings!$A$2:$A$1459,0),MATCH(M$1,NoSettings!$C$1:$AG$1,0))</f>
        <v>0</v>
      </c>
      <c r="N1309" s="3">
        <f t="array" ref="N1309">INDEX(NoSettings!$C$2:$AG$1459,MATCH($A1309,NoSettings!$A$2:$A$1459,0),MATCH(N$1,NoSettings!$C$1:$AG$1,0))</f>
        <v>0</v>
      </c>
      <c r="O1309" s="3">
        <f t="array" ref="O1309">INDEX(NoSettings!$C$2:$AG$1459,MATCH($A1309,NoSettings!$A$2:$A$1459,0),MATCH(O$1,NoSettings!$C$1:$AG$1,0))</f>
        <v>0</v>
      </c>
      <c r="P1309" s="3">
        <f t="array" ref="P1309">INDEX(NoSettings!$C$2:$AG$1459,MATCH($A1309,NoSettings!$A$2:$A$1459,0),MATCH(P$1,NoSettings!$C$1:$AG$1,0))</f>
        <v>0</v>
      </c>
      <c r="Q1309" s="3">
        <f t="array" ref="Q1309">INDEX(NoSettings!$C$2:$AG$1459,MATCH($A1309,NoSettings!$A$2:$A$1459,0),MATCH(Q$1,NoSettings!$C$1:$AG$1,0))</f>
        <v>0</v>
      </c>
      <c r="R1309" s="3">
        <f t="array" ref="R1309">INDEX(NoSettings!$C$2:$AG$1459,MATCH($A1309,NoSettings!$A$2:$A$1459,0),MATCH(R$1,NoSettings!$C$1:$AG$1,0))</f>
        <v>0</v>
      </c>
      <c r="S1309" s="3">
        <f t="array" ref="S1309">INDEX(NoSettings!$C$2:$AG$1459,MATCH($A1309,NoSettings!$A$2:$A$1459,0),MATCH(S$1,NoSettings!$C$1:$AG$1,0))</f>
        <v>0</v>
      </c>
      <c r="T1309" s="3">
        <f t="array" ref="T1309">INDEX(NoSettings!$C$2:$AG$1459,MATCH($A1309,NoSettings!$A$2:$A$1459,0),MATCH(T$1,NoSettings!$C$1:$AG$1,0))</f>
        <v>0</v>
      </c>
      <c r="U1309" s="3">
        <f t="array" ref="U1309">INDEX(NoSettings!$C$2:$AG$1459,MATCH($A1309,NoSettings!$A$2:$A$1459,0),MATCH(U$1,NoSettings!$C$1:$AG$1,0))</f>
        <v>0</v>
      </c>
      <c r="V1309" s="3">
        <f t="array" ref="V1309">INDEX(NoSettings!$C$2:$AG$1459,MATCH($A1309,NoSettings!$A$2:$A$1459,0),MATCH(V$1,NoSettings!$C$1:$AG$1,0))</f>
        <v>0</v>
      </c>
      <c r="W1309" s="3">
        <f t="array" ref="W1309">INDEX(NoSettings!$C$2:$AG$1459,MATCH($A1309,NoSettings!$A$2:$A$1459,0),MATCH(W$1,NoSettings!$C$1:$AG$1,0))</f>
        <v>0</v>
      </c>
      <c r="X1309" s="3">
        <f t="array" ref="X1309">INDEX(NoSettings!$C$2:$AG$1459,MATCH($A1309,NoSettings!$A$2:$A$1459,0),MATCH(X$1,NoSettings!$C$1:$AG$1,0))</f>
        <v>0</v>
      </c>
      <c r="Y1309" s="3">
        <f t="array" ref="Y1309">INDEX(NoSettings!$C$2:$AG$1459,MATCH($A1309,NoSettings!$A$2:$A$1459,0),MATCH(Y$1,NoSettings!$C$1:$AG$1,0))</f>
        <v>0</v>
      </c>
      <c r="Z1309" s="3">
        <f t="array" ref="Z1309">INDEX(NoSettings!$C$2:$AG$1459,MATCH($A1309,NoSettings!$A$2:$A$1459,0),MATCH(Z$1,NoSettings!$C$1:$AG$1,0))</f>
        <v>0</v>
      </c>
      <c r="AA1309" s="3">
        <f t="array" ref="AA1309">INDEX(NoSettings!$C$2:$AG$1459,MATCH($A1309,NoSettings!$A$2:$A$1459,0),MATCH(AA$1,NoSettings!$C$1:$AG$1,0))</f>
        <v>0</v>
      </c>
      <c r="AB1309" s="3">
        <f t="array" ref="AB1309">INDEX(NoSettings!$C$2:$AG$1459,MATCH($A1309,NoSettings!$A$2:$A$1459,0),MATCH(AB$1,NoSettings!$C$1:$AG$1,0))</f>
        <v>0</v>
      </c>
      <c r="AC1309" s="3">
        <f t="array" ref="AC1309">INDEX(NoSettings!$C$2:$AG$1459,MATCH($A1309,NoSettings!$A$2:$A$1459,0),MATCH(AC$1,NoSettings!$C$1:$AG$1,0))</f>
        <v>0</v>
      </c>
      <c r="AD1309" s="3">
        <f t="array" ref="AD1309">INDEX(NoSettings!$C$2:$AG$1459,MATCH($A1309,NoSettings!$A$2:$A$1459,0),MATCH(AD$1,NoSettings!$C$1:$AG$1,0))</f>
        <v>0</v>
      </c>
      <c r="AE1309" s="3">
        <f t="array" ref="AE1309">INDEX(NoSettings!$C$2:$AG$1459,MATCH($A1309,NoSettings!$A$2:$A$1459,0),MATCH(AE$1,NoSettings!$C$1:$AG$1,0))</f>
        <v>0</v>
      </c>
      <c r="AF1309" s="3">
        <f t="array" ref="AF1309">INDEX(NoSettings!$C$2:$AG$1459,MATCH($A1309,NoSettings!$A$2:$A$1459,0),MATCH(AF$1,NoSettings!$C$1:$AG$1,0))</f>
        <v>0</v>
      </c>
      <c r="AG1309" s="3">
        <f t="array" ref="AG1309">INDEX(NoSettings!$C$2:$AG$1459,MATCH($A1309,NoSettings!$A$2:$A$1459,0),MATCH(AG$1,NoSettings!$C$1:$AG$1,0))</f>
        <v>0</v>
      </c>
      <c r="AH1309" s="3">
        <f t="array" ref="AH1309">INDEX(NoSettings!$C$2:$AG$1459,MATCH($A1309,NoSettings!$A$2:$A$1459,0),MATCH(AH$1,NoSettings!$C$1:$AG$1,0))</f>
        <v>0</v>
      </c>
      <c r="AI1309" s="3">
        <f t="array" ref="AI1309">INDEX(NoSettings!$C$2:$AG$1459,MATCH($A1309,NoSettings!$A$2:$A$1459,0),MATCH(AI$1,NoSettings!$C$1:$AG$1,0))</f>
        <v>0</v>
      </c>
      <c r="AJ1309" s="3">
        <f t="array" ref="AJ1309">INDEX(NoSettings!$C$2:$AG$1459,MATCH($A1309,NoSettings!$A$2:$A$1459,0),MATCH(AJ$1,NoSettings!$C$1:$AG$1,0))</f>
        <v>0</v>
      </c>
      <c r="AK1309" s="3">
        <f t="array" ref="AK1309">INDEX(NoSettings!$C$2:$AG$1459,MATCH($A1309,NoSettings!$A$2:$A$1459,0),MATCH(AK$1,NoSettings!$C$1:$AG$1,0))</f>
        <v>0</v>
      </c>
    </row>
    <row r="1310" ht="15.75" hidden="1" customHeight="1">
      <c r="A1310" s="3" t="s">
        <v>1766</v>
      </c>
      <c r="B1310" s="109" t="s">
        <v>178</v>
      </c>
      <c r="C1310" s="109" t="s">
        <v>1939</v>
      </c>
      <c r="D1310" s="109" t="s">
        <v>181</v>
      </c>
      <c r="E1310" s="109"/>
      <c r="F1310" s="109"/>
      <c r="G1310" s="29">
        <f t="array" ref="G1310">INDEX(NoSettings!$C$2:$AG$1459,MATCH($A1310,NoSettings!$A$2:$A$1459,0),MATCH(G$1,NoSettings!$C$1:$AG$1,0))</f>
        <v>55400000000000</v>
      </c>
      <c r="H1310" s="29">
        <f t="array" ref="H1310">INDEX(NoSettings!$C$2:$AG$1459,MATCH($A1310,NoSettings!$A$2:$A$1459,0),MATCH(H$1,NoSettings!$C$1:$AG$1,0))</f>
        <v>57900000000000</v>
      </c>
      <c r="I1310" s="29">
        <f t="array" ref="I1310">INDEX(NoSettings!$C$2:$AG$1459,MATCH($A1310,NoSettings!$A$2:$A$1459,0),MATCH(I$1,NoSettings!$C$1:$AG$1,0))</f>
        <v>60400000000000</v>
      </c>
      <c r="J1310" s="29">
        <f t="array" ref="J1310">INDEX(NoSettings!$C$2:$AG$1459,MATCH($A1310,NoSettings!$A$2:$A$1459,0),MATCH(J$1,NoSettings!$C$1:$AG$1,0))</f>
        <v>62800000000000</v>
      </c>
      <c r="K1310" s="29">
        <f t="array" ref="K1310">INDEX(NoSettings!$C$2:$AG$1459,MATCH($A1310,NoSettings!$A$2:$A$1459,0),MATCH(K$1,NoSettings!$C$1:$AG$1,0))</f>
        <v>65300000000000</v>
      </c>
      <c r="L1310" s="29">
        <f t="array" ref="L1310">INDEX(NoSettings!$C$2:$AG$1459,MATCH($A1310,NoSettings!$A$2:$A$1459,0),MATCH(L$1,NoSettings!$C$1:$AG$1,0))</f>
        <v>67800000000000</v>
      </c>
      <c r="M1310" s="29">
        <f t="array" ref="M1310">INDEX(NoSettings!$C$2:$AG$1459,MATCH($A1310,NoSettings!$A$2:$A$1459,0),MATCH(M$1,NoSettings!$C$1:$AG$1,0))</f>
        <v>70300000000000</v>
      </c>
      <c r="N1310" s="29">
        <f t="array" ref="N1310">INDEX(NoSettings!$C$2:$AG$1459,MATCH($A1310,NoSettings!$A$2:$A$1459,0),MATCH(N$1,NoSettings!$C$1:$AG$1,0))</f>
        <v>72700000000000</v>
      </c>
      <c r="O1310" s="29">
        <f t="array" ref="O1310">INDEX(NoSettings!$C$2:$AG$1459,MATCH($A1310,NoSettings!$A$2:$A$1459,0),MATCH(O$1,NoSettings!$C$1:$AG$1,0))</f>
        <v>75200000000000</v>
      </c>
      <c r="P1310" s="29">
        <f t="array" ref="P1310">INDEX(NoSettings!$C$2:$AG$1459,MATCH($A1310,NoSettings!$A$2:$A$1459,0),MATCH(P$1,NoSettings!$C$1:$AG$1,0))</f>
        <v>77700000000000</v>
      </c>
      <c r="Q1310" s="29">
        <f t="array" ref="Q1310">INDEX(NoSettings!$C$2:$AG$1459,MATCH($A1310,NoSettings!$A$2:$A$1459,0),MATCH(Q$1,NoSettings!$C$1:$AG$1,0))</f>
        <v>80200000000000</v>
      </c>
      <c r="R1310" s="29">
        <f t="array" ref="R1310">INDEX(NoSettings!$C$2:$AG$1459,MATCH($A1310,NoSettings!$A$2:$A$1459,0),MATCH(R$1,NoSettings!$C$1:$AG$1,0))</f>
        <v>82600000000000</v>
      </c>
      <c r="S1310" s="29">
        <f t="array" ref="S1310">INDEX(NoSettings!$C$2:$AG$1459,MATCH($A1310,NoSettings!$A$2:$A$1459,0),MATCH(S$1,NoSettings!$C$1:$AG$1,0))</f>
        <v>85100000000000</v>
      </c>
      <c r="T1310" s="29">
        <f t="array" ref="T1310">INDEX(NoSettings!$C$2:$AG$1459,MATCH($A1310,NoSettings!$A$2:$A$1459,0),MATCH(T$1,NoSettings!$C$1:$AG$1,0))</f>
        <v>87600000000000</v>
      </c>
      <c r="U1310" s="29">
        <f t="array" ref="U1310">INDEX(NoSettings!$C$2:$AG$1459,MATCH($A1310,NoSettings!$A$2:$A$1459,0),MATCH(U$1,NoSettings!$C$1:$AG$1,0))</f>
        <v>90100000000000</v>
      </c>
      <c r="V1310" s="29">
        <f t="array" ref="V1310">INDEX(NoSettings!$C$2:$AG$1459,MATCH($A1310,NoSettings!$A$2:$A$1459,0),MATCH(V$1,NoSettings!$C$1:$AG$1,0))</f>
        <v>92500000000000</v>
      </c>
      <c r="W1310" s="29">
        <f t="array" ref="W1310">INDEX(NoSettings!$C$2:$AG$1459,MATCH($A1310,NoSettings!$A$2:$A$1459,0),MATCH(W$1,NoSettings!$C$1:$AG$1,0))</f>
        <v>95000000000000</v>
      </c>
      <c r="X1310" s="29">
        <f t="array" ref="X1310">INDEX(NoSettings!$C$2:$AG$1459,MATCH($A1310,NoSettings!$A$2:$A$1459,0),MATCH(X$1,NoSettings!$C$1:$AG$1,0))</f>
        <v>97500000000000</v>
      </c>
      <c r="Y1310" s="29">
        <f t="array" ref="Y1310">INDEX(NoSettings!$C$2:$AG$1459,MATCH($A1310,NoSettings!$A$2:$A$1459,0),MATCH(Y$1,NoSettings!$C$1:$AG$1,0))</f>
        <v>100000000000000</v>
      </c>
      <c r="Z1310" s="29">
        <f t="array" ref="Z1310">INDEX(NoSettings!$C$2:$AG$1459,MATCH($A1310,NoSettings!$A$2:$A$1459,0),MATCH(Z$1,NoSettings!$C$1:$AG$1,0))</f>
        <v>102000000000000</v>
      </c>
      <c r="AA1310" s="29">
        <f t="array" ref="AA1310">INDEX(NoSettings!$C$2:$AG$1459,MATCH($A1310,NoSettings!$A$2:$A$1459,0),MATCH(AA$1,NoSettings!$C$1:$AG$1,0))</f>
        <v>105000000000000</v>
      </c>
      <c r="AB1310" s="29">
        <f t="array" ref="AB1310">INDEX(NoSettings!$C$2:$AG$1459,MATCH($A1310,NoSettings!$A$2:$A$1459,0),MATCH(AB$1,NoSettings!$C$1:$AG$1,0))</f>
        <v>107000000000000</v>
      </c>
      <c r="AC1310" s="29">
        <f t="array" ref="AC1310">INDEX(NoSettings!$C$2:$AG$1459,MATCH($A1310,NoSettings!$A$2:$A$1459,0),MATCH(AC$1,NoSettings!$C$1:$AG$1,0))</f>
        <v>110000000000000</v>
      </c>
      <c r="AD1310" s="29">
        <f t="array" ref="AD1310">INDEX(NoSettings!$C$2:$AG$1459,MATCH($A1310,NoSettings!$A$2:$A$1459,0),MATCH(AD$1,NoSettings!$C$1:$AG$1,0))</f>
        <v>112000000000000</v>
      </c>
      <c r="AE1310" s="29">
        <f t="array" ref="AE1310">INDEX(NoSettings!$C$2:$AG$1459,MATCH($A1310,NoSettings!$A$2:$A$1459,0),MATCH(AE$1,NoSettings!$C$1:$AG$1,0))</f>
        <v>115000000000000</v>
      </c>
      <c r="AF1310" s="29">
        <f t="array" ref="AF1310">INDEX(NoSettings!$C$2:$AG$1459,MATCH($A1310,NoSettings!$A$2:$A$1459,0),MATCH(AF$1,NoSettings!$C$1:$AG$1,0))</f>
        <v>117000000000000</v>
      </c>
      <c r="AG1310" s="29">
        <f t="array" ref="AG1310">INDEX(NoSettings!$C$2:$AG$1459,MATCH($A1310,NoSettings!$A$2:$A$1459,0),MATCH(AG$1,NoSettings!$C$1:$AG$1,0))</f>
        <v>120000000000000</v>
      </c>
      <c r="AH1310" s="29">
        <f t="array" ref="AH1310">INDEX(NoSettings!$C$2:$AG$1459,MATCH($A1310,NoSettings!$A$2:$A$1459,0),MATCH(AH$1,NoSettings!$C$1:$AG$1,0))</f>
        <v>122000000000000</v>
      </c>
      <c r="AI1310" s="29">
        <f t="array" ref="AI1310">INDEX(NoSettings!$C$2:$AG$1459,MATCH($A1310,NoSettings!$A$2:$A$1459,0),MATCH(AI$1,NoSettings!$C$1:$AG$1,0))</f>
        <v>125000000000000</v>
      </c>
      <c r="AJ1310" s="29">
        <f t="array" ref="AJ1310">INDEX(NoSettings!$C$2:$AG$1459,MATCH($A1310,NoSettings!$A$2:$A$1459,0),MATCH(AJ$1,NoSettings!$C$1:$AG$1,0))</f>
        <v>127000000000000</v>
      </c>
      <c r="AK1310" s="29">
        <f t="array" ref="AK1310">INDEX(NoSettings!$C$2:$AG$1459,MATCH($A1310,NoSettings!$A$2:$A$1459,0),MATCH(AK$1,NoSettings!$C$1:$AG$1,0))</f>
        <v>130000000000000</v>
      </c>
    </row>
    <row r="1311" ht="15.75" hidden="1" customHeight="1">
      <c r="A1311" s="3" t="s">
        <v>1767</v>
      </c>
      <c r="B1311" s="109" t="s">
        <v>178</v>
      </c>
      <c r="C1311" s="109" t="s">
        <v>1939</v>
      </c>
      <c r="D1311" s="109" t="s">
        <v>182</v>
      </c>
      <c r="E1311" s="109"/>
      <c r="F1311" s="109"/>
      <c r="G1311" s="3">
        <f t="array" ref="G1311">INDEX(NoSettings!$C$2:$AG$1459,MATCH($A1311,NoSettings!$A$2:$A$1459,0),MATCH(G$1,NoSettings!$C$1:$AG$1,0))</f>
        <v>0</v>
      </c>
      <c r="H1311" s="3">
        <f t="array" ref="H1311">INDEX(NoSettings!$C$2:$AG$1459,MATCH($A1311,NoSettings!$A$2:$A$1459,0),MATCH(H$1,NoSettings!$C$1:$AG$1,0))</f>
        <v>0</v>
      </c>
      <c r="I1311" s="3">
        <f t="array" ref="I1311">INDEX(NoSettings!$C$2:$AG$1459,MATCH($A1311,NoSettings!$A$2:$A$1459,0),MATCH(I$1,NoSettings!$C$1:$AG$1,0))</f>
        <v>0</v>
      </c>
      <c r="J1311" s="3">
        <f t="array" ref="J1311">INDEX(NoSettings!$C$2:$AG$1459,MATCH($A1311,NoSettings!$A$2:$A$1459,0),MATCH(J$1,NoSettings!$C$1:$AG$1,0))</f>
        <v>0</v>
      </c>
      <c r="K1311" s="3">
        <f t="array" ref="K1311">INDEX(NoSettings!$C$2:$AG$1459,MATCH($A1311,NoSettings!$A$2:$A$1459,0),MATCH(K$1,NoSettings!$C$1:$AG$1,0))</f>
        <v>0</v>
      </c>
      <c r="L1311" s="3">
        <f t="array" ref="L1311">INDEX(NoSettings!$C$2:$AG$1459,MATCH($A1311,NoSettings!$A$2:$A$1459,0),MATCH(L$1,NoSettings!$C$1:$AG$1,0))</f>
        <v>0</v>
      </c>
      <c r="M1311" s="3">
        <f t="array" ref="M1311">INDEX(NoSettings!$C$2:$AG$1459,MATCH($A1311,NoSettings!$A$2:$A$1459,0),MATCH(M$1,NoSettings!$C$1:$AG$1,0))</f>
        <v>0</v>
      </c>
      <c r="N1311" s="3">
        <f t="array" ref="N1311">INDEX(NoSettings!$C$2:$AG$1459,MATCH($A1311,NoSettings!$A$2:$A$1459,0),MATCH(N$1,NoSettings!$C$1:$AG$1,0))</f>
        <v>0</v>
      </c>
      <c r="O1311" s="3">
        <f t="array" ref="O1311">INDEX(NoSettings!$C$2:$AG$1459,MATCH($A1311,NoSettings!$A$2:$A$1459,0),MATCH(O$1,NoSettings!$C$1:$AG$1,0))</f>
        <v>0</v>
      </c>
      <c r="P1311" s="3">
        <f t="array" ref="P1311">INDEX(NoSettings!$C$2:$AG$1459,MATCH($A1311,NoSettings!$A$2:$A$1459,0),MATCH(P$1,NoSettings!$C$1:$AG$1,0))</f>
        <v>0</v>
      </c>
      <c r="Q1311" s="3">
        <f t="array" ref="Q1311">INDEX(NoSettings!$C$2:$AG$1459,MATCH($A1311,NoSettings!$A$2:$A$1459,0),MATCH(Q$1,NoSettings!$C$1:$AG$1,0))</f>
        <v>0</v>
      </c>
      <c r="R1311" s="3">
        <f t="array" ref="R1311">INDEX(NoSettings!$C$2:$AG$1459,MATCH($A1311,NoSettings!$A$2:$A$1459,0),MATCH(R$1,NoSettings!$C$1:$AG$1,0))</f>
        <v>0</v>
      </c>
      <c r="S1311" s="3">
        <f t="array" ref="S1311">INDEX(NoSettings!$C$2:$AG$1459,MATCH($A1311,NoSettings!$A$2:$A$1459,0),MATCH(S$1,NoSettings!$C$1:$AG$1,0))</f>
        <v>0</v>
      </c>
      <c r="T1311" s="3">
        <f t="array" ref="T1311">INDEX(NoSettings!$C$2:$AG$1459,MATCH($A1311,NoSettings!$A$2:$A$1459,0),MATCH(T$1,NoSettings!$C$1:$AG$1,0))</f>
        <v>0</v>
      </c>
      <c r="U1311" s="3">
        <f t="array" ref="U1311">INDEX(NoSettings!$C$2:$AG$1459,MATCH($A1311,NoSettings!$A$2:$A$1459,0),MATCH(U$1,NoSettings!$C$1:$AG$1,0))</f>
        <v>0</v>
      </c>
      <c r="V1311" s="3">
        <f t="array" ref="V1311">INDEX(NoSettings!$C$2:$AG$1459,MATCH($A1311,NoSettings!$A$2:$A$1459,0),MATCH(V$1,NoSettings!$C$1:$AG$1,0))</f>
        <v>0</v>
      </c>
      <c r="W1311" s="3">
        <f t="array" ref="W1311">INDEX(NoSettings!$C$2:$AG$1459,MATCH($A1311,NoSettings!$A$2:$A$1459,0),MATCH(W$1,NoSettings!$C$1:$AG$1,0))</f>
        <v>0</v>
      </c>
      <c r="X1311" s="3">
        <f t="array" ref="X1311">INDEX(NoSettings!$C$2:$AG$1459,MATCH($A1311,NoSettings!$A$2:$A$1459,0),MATCH(X$1,NoSettings!$C$1:$AG$1,0))</f>
        <v>0</v>
      </c>
      <c r="Y1311" s="3">
        <f t="array" ref="Y1311">INDEX(NoSettings!$C$2:$AG$1459,MATCH($A1311,NoSettings!$A$2:$A$1459,0),MATCH(Y$1,NoSettings!$C$1:$AG$1,0))</f>
        <v>0</v>
      </c>
      <c r="Z1311" s="3">
        <f t="array" ref="Z1311">INDEX(NoSettings!$C$2:$AG$1459,MATCH($A1311,NoSettings!$A$2:$A$1459,0),MATCH(Z$1,NoSettings!$C$1:$AG$1,0))</f>
        <v>0</v>
      </c>
      <c r="AA1311" s="3">
        <f t="array" ref="AA1311">INDEX(NoSettings!$C$2:$AG$1459,MATCH($A1311,NoSettings!$A$2:$A$1459,0),MATCH(AA$1,NoSettings!$C$1:$AG$1,0))</f>
        <v>0</v>
      </c>
      <c r="AB1311" s="3">
        <f t="array" ref="AB1311">INDEX(NoSettings!$C$2:$AG$1459,MATCH($A1311,NoSettings!$A$2:$A$1459,0),MATCH(AB$1,NoSettings!$C$1:$AG$1,0))</f>
        <v>0</v>
      </c>
      <c r="AC1311" s="3">
        <f t="array" ref="AC1311">INDEX(NoSettings!$C$2:$AG$1459,MATCH($A1311,NoSettings!$A$2:$A$1459,0),MATCH(AC$1,NoSettings!$C$1:$AG$1,0))</f>
        <v>0</v>
      </c>
      <c r="AD1311" s="3">
        <f t="array" ref="AD1311">INDEX(NoSettings!$C$2:$AG$1459,MATCH($A1311,NoSettings!$A$2:$A$1459,0),MATCH(AD$1,NoSettings!$C$1:$AG$1,0))</f>
        <v>0</v>
      </c>
      <c r="AE1311" s="3">
        <f t="array" ref="AE1311">INDEX(NoSettings!$C$2:$AG$1459,MATCH($A1311,NoSettings!$A$2:$A$1459,0),MATCH(AE$1,NoSettings!$C$1:$AG$1,0))</f>
        <v>0</v>
      </c>
      <c r="AF1311" s="3">
        <f t="array" ref="AF1311">INDEX(NoSettings!$C$2:$AG$1459,MATCH($A1311,NoSettings!$A$2:$A$1459,0),MATCH(AF$1,NoSettings!$C$1:$AG$1,0))</f>
        <v>0</v>
      </c>
      <c r="AG1311" s="3">
        <f t="array" ref="AG1311">INDEX(NoSettings!$C$2:$AG$1459,MATCH($A1311,NoSettings!$A$2:$A$1459,0),MATCH(AG$1,NoSettings!$C$1:$AG$1,0))</f>
        <v>0</v>
      </c>
      <c r="AH1311" s="3">
        <f t="array" ref="AH1311">INDEX(NoSettings!$C$2:$AG$1459,MATCH($A1311,NoSettings!$A$2:$A$1459,0),MATCH(AH$1,NoSettings!$C$1:$AG$1,0))</f>
        <v>0</v>
      </c>
      <c r="AI1311" s="3">
        <f t="array" ref="AI1311">INDEX(NoSettings!$C$2:$AG$1459,MATCH($A1311,NoSettings!$A$2:$A$1459,0),MATCH(AI$1,NoSettings!$C$1:$AG$1,0))</f>
        <v>0</v>
      </c>
      <c r="AJ1311" s="3">
        <f t="array" ref="AJ1311">INDEX(NoSettings!$C$2:$AG$1459,MATCH($A1311,NoSettings!$A$2:$A$1459,0),MATCH(AJ$1,NoSettings!$C$1:$AG$1,0))</f>
        <v>0</v>
      </c>
      <c r="AK1311" s="3">
        <f t="array" ref="AK1311">INDEX(NoSettings!$C$2:$AG$1459,MATCH($A1311,NoSettings!$A$2:$A$1459,0),MATCH(AK$1,NoSettings!$C$1:$AG$1,0))</f>
        <v>0</v>
      </c>
    </row>
    <row r="1312" ht="15.75" hidden="1" customHeight="1">
      <c r="A1312" s="3" t="s">
        <v>1768</v>
      </c>
      <c r="B1312" s="109" t="s">
        <v>178</v>
      </c>
      <c r="C1312" s="109" t="s">
        <v>1939</v>
      </c>
      <c r="D1312" s="109" t="s">
        <v>183</v>
      </c>
      <c r="E1312" s="109"/>
      <c r="F1312" s="109"/>
      <c r="G1312" s="3">
        <f t="array" ref="G1312">INDEX(NoSettings!$C$2:$AG$1459,MATCH($A1312,NoSettings!$A$2:$A$1459,0),MATCH(G$1,NoSettings!$C$1:$AG$1,0))</f>
        <v>0</v>
      </c>
      <c r="H1312" s="3">
        <f t="array" ref="H1312">INDEX(NoSettings!$C$2:$AG$1459,MATCH($A1312,NoSettings!$A$2:$A$1459,0),MATCH(H$1,NoSettings!$C$1:$AG$1,0))</f>
        <v>0</v>
      </c>
      <c r="I1312" s="3">
        <f t="array" ref="I1312">INDEX(NoSettings!$C$2:$AG$1459,MATCH($A1312,NoSettings!$A$2:$A$1459,0),MATCH(I$1,NoSettings!$C$1:$AG$1,0))</f>
        <v>0</v>
      </c>
      <c r="J1312" s="3">
        <f t="array" ref="J1312">INDEX(NoSettings!$C$2:$AG$1459,MATCH($A1312,NoSettings!$A$2:$A$1459,0),MATCH(J$1,NoSettings!$C$1:$AG$1,0))</f>
        <v>0</v>
      </c>
      <c r="K1312" s="3">
        <f t="array" ref="K1312">INDEX(NoSettings!$C$2:$AG$1459,MATCH($A1312,NoSettings!$A$2:$A$1459,0),MATCH(K$1,NoSettings!$C$1:$AG$1,0))</f>
        <v>0</v>
      </c>
      <c r="L1312" s="3">
        <f t="array" ref="L1312">INDEX(NoSettings!$C$2:$AG$1459,MATCH($A1312,NoSettings!$A$2:$A$1459,0),MATCH(L$1,NoSettings!$C$1:$AG$1,0))</f>
        <v>0</v>
      </c>
      <c r="M1312" s="3">
        <f t="array" ref="M1312">INDEX(NoSettings!$C$2:$AG$1459,MATCH($A1312,NoSettings!$A$2:$A$1459,0),MATCH(M$1,NoSettings!$C$1:$AG$1,0))</f>
        <v>0</v>
      </c>
      <c r="N1312" s="3">
        <f t="array" ref="N1312">INDEX(NoSettings!$C$2:$AG$1459,MATCH($A1312,NoSettings!$A$2:$A$1459,0),MATCH(N$1,NoSettings!$C$1:$AG$1,0))</f>
        <v>0</v>
      </c>
      <c r="O1312" s="3">
        <f t="array" ref="O1312">INDEX(NoSettings!$C$2:$AG$1459,MATCH($A1312,NoSettings!$A$2:$A$1459,0),MATCH(O$1,NoSettings!$C$1:$AG$1,0))</f>
        <v>0</v>
      </c>
      <c r="P1312" s="3">
        <f t="array" ref="P1312">INDEX(NoSettings!$C$2:$AG$1459,MATCH($A1312,NoSettings!$A$2:$A$1459,0),MATCH(P$1,NoSettings!$C$1:$AG$1,0))</f>
        <v>0</v>
      </c>
      <c r="Q1312" s="3">
        <f t="array" ref="Q1312">INDEX(NoSettings!$C$2:$AG$1459,MATCH($A1312,NoSettings!$A$2:$A$1459,0),MATCH(Q$1,NoSettings!$C$1:$AG$1,0))</f>
        <v>0</v>
      </c>
      <c r="R1312" s="3">
        <f t="array" ref="R1312">INDEX(NoSettings!$C$2:$AG$1459,MATCH($A1312,NoSettings!$A$2:$A$1459,0),MATCH(R$1,NoSettings!$C$1:$AG$1,0))</f>
        <v>0</v>
      </c>
      <c r="S1312" s="3">
        <f t="array" ref="S1312">INDEX(NoSettings!$C$2:$AG$1459,MATCH($A1312,NoSettings!$A$2:$A$1459,0),MATCH(S$1,NoSettings!$C$1:$AG$1,0))</f>
        <v>0</v>
      </c>
      <c r="T1312" s="3">
        <f t="array" ref="T1312">INDEX(NoSettings!$C$2:$AG$1459,MATCH($A1312,NoSettings!$A$2:$A$1459,0),MATCH(T$1,NoSettings!$C$1:$AG$1,0))</f>
        <v>0</v>
      </c>
      <c r="U1312" s="3">
        <f t="array" ref="U1312">INDEX(NoSettings!$C$2:$AG$1459,MATCH($A1312,NoSettings!$A$2:$A$1459,0),MATCH(U$1,NoSettings!$C$1:$AG$1,0))</f>
        <v>0</v>
      </c>
      <c r="V1312" s="3">
        <f t="array" ref="V1312">INDEX(NoSettings!$C$2:$AG$1459,MATCH($A1312,NoSettings!$A$2:$A$1459,0),MATCH(V$1,NoSettings!$C$1:$AG$1,0))</f>
        <v>0</v>
      </c>
      <c r="W1312" s="3">
        <f t="array" ref="W1312">INDEX(NoSettings!$C$2:$AG$1459,MATCH($A1312,NoSettings!$A$2:$A$1459,0),MATCH(W$1,NoSettings!$C$1:$AG$1,0))</f>
        <v>0</v>
      </c>
      <c r="X1312" s="3">
        <f t="array" ref="X1312">INDEX(NoSettings!$C$2:$AG$1459,MATCH($A1312,NoSettings!$A$2:$A$1459,0),MATCH(X$1,NoSettings!$C$1:$AG$1,0))</f>
        <v>0</v>
      </c>
      <c r="Y1312" s="3">
        <f t="array" ref="Y1312">INDEX(NoSettings!$C$2:$AG$1459,MATCH($A1312,NoSettings!$A$2:$A$1459,0),MATCH(Y$1,NoSettings!$C$1:$AG$1,0))</f>
        <v>0</v>
      </c>
      <c r="Z1312" s="3">
        <f t="array" ref="Z1312">INDEX(NoSettings!$C$2:$AG$1459,MATCH($A1312,NoSettings!$A$2:$A$1459,0),MATCH(Z$1,NoSettings!$C$1:$AG$1,0))</f>
        <v>0</v>
      </c>
      <c r="AA1312" s="3">
        <f t="array" ref="AA1312">INDEX(NoSettings!$C$2:$AG$1459,MATCH($A1312,NoSettings!$A$2:$A$1459,0),MATCH(AA$1,NoSettings!$C$1:$AG$1,0))</f>
        <v>0</v>
      </c>
      <c r="AB1312" s="3">
        <f t="array" ref="AB1312">INDEX(NoSettings!$C$2:$AG$1459,MATCH($A1312,NoSettings!$A$2:$A$1459,0),MATCH(AB$1,NoSettings!$C$1:$AG$1,0))</f>
        <v>0</v>
      </c>
      <c r="AC1312" s="3">
        <f t="array" ref="AC1312">INDEX(NoSettings!$C$2:$AG$1459,MATCH($A1312,NoSettings!$A$2:$A$1459,0),MATCH(AC$1,NoSettings!$C$1:$AG$1,0))</f>
        <v>0</v>
      </c>
      <c r="AD1312" s="3">
        <f t="array" ref="AD1312">INDEX(NoSettings!$C$2:$AG$1459,MATCH($A1312,NoSettings!$A$2:$A$1459,0),MATCH(AD$1,NoSettings!$C$1:$AG$1,0))</f>
        <v>0</v>
      </c>
      <c r="AE1312" s="3">
        <f t="array" ref="AE1312">INDEX(NoSettings!$C$2:$AG$1459,MATCH($A1312,NoSettings!$A$2:$A$1459,0),MATCH(AE$1,NoSettings!$C$1:$AG$1,0))</f>
        <v>0</v>
      </c>
      <c r="AF1312" s="3">
        <f t="array" ref="AF1312">INDEX(NoSettings!$C$2:$AG$1459,MATCH($A1312,NoSettings!$A$2:$A$1459,0),MATCH(AF$1,NoSettings!$C$1:$AG$1,0))</f>
        <v>0</v>
      </c>
      <c r="AG1312" s="3">
        <f t="array" ref="AG1312">INDEX(NoSettings!$C$2:$AG$1459,MATCH($A1312,NoSettings!$A$2:$A$1459,0),MATCH(AG$1,NoSettings!$C$1:$AG$1,0))</f>
        <v>0</v>
      </c>
      <c r="AH1312" s="3">
        <f t="array" ref="AH1312">INDEX(NoSettings!$C$2:$AG$1459,MATCH($A1312,NoSettings!$A$2:$A$1459,0),MATCH(AH$1,NoSettings!$C$1:$AG$1,0))</f>
        <v>0</v>
      </c>
      <c r="AI1312" s="3">
        <f t="array" ref="AI1312">INDEX(NoSettings!$C$2:$AG$1459,MATCH($A1312,NoSettings!$A$2:$A$1459,0),MATCH(AI$1,NoSettings!$C$1:$AG$1,0))</f>
        <v>0</v>
      </c>
      <c r="AJ1312" s="3">
        <f t="array" ref="AJ1312">INDEX(NoSettings!$C$2:$AG$1459,MATCH($A1312,NoSettings!$A$2:$A$1459,0),MATCH(AJ$1,NoSettings!$C$1:$AG$1,0))</f>
        <v>0</v>
      </c>
      <c r="AK1312" s="3">
        <f t="array" ref="AK1312">INDEX(NoSettings!$C$2:$AG$1459,MATCH($A1312,NoSettings!$A$2:$A$1459,0),MATCH(AK$1,NoSettings!$C$1:$AG$1,0))</f>
        <v>0</v>
      </c>
    </row>
    <row r="1313" ht="15.75" hidden="1" customHeight="1">
      <c r="A1313" s="3" t="s">
        <v>1769</v>
      </c>
      <c r="B1313" s="109" t="s">
        <v>178</v>
      </c>
      <c r="C1313" s="109" t="s">
        <v>1939</v>
      </c>
      <c r="D1313" s="109" t="s">
        <v>184</v>
      </c>
      <c r="E1313" s="109"/>
      <c r="F1313" s="109"/>
      <c r="G1313" s="3">
        <f t="array" ref="G1313">INDEX(NoSettings!$C$2:$AG$1459,MATCH($A1313,NoSettings!$A$2:$A$1459,0),MATCH(G$1,NoSettings!$C$1:$AG$1,0))</f>
        <v>0</v>
      </c>
      <c r="H1313" s="3">
        <f t="array" ref="H1313">INDEX(NoSettings!$C$2:$AG$1459,MATCH($A1313,NoSettings!$A$2:$A$1459,0),MATCH(H$1,NoSettings!$C$1:$AG$1,0))</f>
        <v>0</v>
      </c>
      <c r="I1313" s="3">
        <f t="array" ref="I1313">INDEX(NoSettings!$C$2:$AG$1459,MATCH($A1313,NoSettings!$A$2:$A$1459,0),MATCH(I$1,NoSettings!$C$1:$AG$1,0))</f>
        <v>0</v>
      </c>
      <c r="J1313" s="3">
        <f t="array" ref="J1313">INDEX(NoSettings!$C$2:$AG$1459,MATCH($A1313,NoSettings!$A$2:$A$1459,0),MATCH(J$1,NoSettings!$C$1:$AG$1,0))</f>
        <v>0</v>
      </c>
      <c r="K1313" s="3">
        <f t="array" ref="K1313">INDEX(NoSettings!$C$2:$AG$1459,MATCH($A1313,NoSettings!$A$2:$A$1459,0),MATCH(K$1,NoSettings!$C$1:$AG$1,0))</f>
        <v>0</v>
      </c>
      <c r="L1313" s="3">
        <f t="array" ref="L1313">INDEX(NoSettings!$C$2:$AG$1459,MATCH($A1313,NoSettings!$A$2:$A$1459,0),MATCH(L$1,NoSettings!$C$1:$AG$1,0))</f>
        <v>0</v>
      </c>
      <c r="M1313" s="3">
        <f t="array" ref="M1313">INDEX(NoSettings!$C$2:$AG$1459,MATCH($A1313,NoSettings!$A$2:$A$1459,0),MATCH(M$1,NoSettings!$C$1:$AG$1,0))</f>
        <v>0</v>
      </c>
      <c r="N1313" s="3">
        <f t="array" ref="N1313">INDEX(NoSettings!$C$2:$AG$1459,MATCH($A1313,NoSettings!$A$2:$A$1459,0),MATCH(N$1,NoSettings!$C$1:$AG$1,0))</f>
        <v>0</v>
      </c>
      <c r="O1313" s="3">
        <f t="array" ref="O1313">INDEX(NoSettings!$C$2:$AG$1459,MATCH($A1313,NoSettings!$A$2:$A$1459,0),MATCH(O$1,NoSettings!$C$1:$AG$1,0))</f>
        <v>0</v>
      </c>
      <c r="P1313" s="3">
        <f t="array" ref="P1313">INDEX(NoSettings!$C$2:$AG$1459,MATCH($A1313,NoSettings!$A$2:$A$1459,0),MATCH(P$1,NoSettings!$C$1:$AG$1,0))</f>
        <v>0</v>
      </c>
      <c r="Q1313" s="3">
        <f t="array" ref="Q1313">INDEX(NoSettings!$C$2:$AG$1459,MATCH($A1313,NoSettings!$A$2:$A$1459,0),MATCH(Q$1,NoSettings!$C$1:$AG$1,0))</f>
        <v>0</v>
      </c>
      <c r="R1313" s="3">
        <f t="array" ref="R1313">INDEX(NoSettings!$C$2:$AG$1459,MATCH($A1313,NoSettings!$A$2:$A$1459,0),MATCH(R$1,NoSettings!$C$1:$AG$1,0))</f>
        <v>0</v>
      </c>
      <c r="S1313" s="3">
        <f t="array" ref="S1313">INDEX(NoSettings!$C$2:$AG$1459,MATCH($A1313,NoSettings!$A$2:$A$1459,0),MATCH(S$1,NoSettings!$C$1:$AG$1,0))</f>
        <v>0</v>
      </c>
      <c r="T1313" s="3">
        <f t="array" ref="T1313">INDEX(NoSettings!$C$2:$AG$1459,MATCH($A1313,NoSettings!$A$2:$A$1459,0),MATCH(T$1,NoSettings!$C$1:$AG$1,0))</f>
        <v>0</v>
      </c>
      <c r="U1313" s="3">
        <f t="array" ref="U1313">INDEX(NoSettings!$C$2:$AG$1459,MATCH($A1313,NoSettings!$A$2:$A$1459,0),MATCH(U$1,NoSettings!$C$1:$AG$1,0))</f>
        <v>0</v>
      </c>
      <c r="V1313" s="3">
        <f t="array" ref="V1313">INDEX(NoSettings!$C$2:$AG$1459,MATCH($A1313,NoSettings!$A$2:$A$1459,0),MATCH(V$1,NoSettings!$C$1:$AG$1,0))</f>
        <v>0</v>
      </c>
      <c r="W1313" s="3">
        <f t="array" ref="W1313">INDEX(NoSettings!$C$2:$AG$1459,MATCH($A1313,NoSettings!$A$2:$A$1459,0),MATCH(W$1,NoSettings!$C$1:$AG$1,0))</f>
        <v>0</v>
      </c>
      <c r="X1313" s="3">
        <f t="array" ref="X1313">INDEX(NoSettings!$C$2:$AG$1459,MATCH($A1313,NoSettings!$A$2:$A$1459,0),MATCH(X$1,NoSettings!$C$1:$AG$1,0))</f>
        <v>0</v>
      </c>
      <c r="Y1313" s="3">
        <f t="array" ref="Y1313">INDEX(NoSettings!$C$2:$AG$1459,MATCH($A1313,NoSettings!$A$2:$A$1459,0),MATCH(Y$1,NoSettings!$C$1:$AG$1,0))</f>
        <v>0</v>
      </c>
      <c r="Z1313" s="3">
        <f t="array" ref="Z1313">INDEX(NoSettings!$C$2:$AG$1459,MATCH($A1313,NoSettings!$A$2:$A$1459,0),MATCH(Z$1,NoSettings!$C$1:$AG$1,0))</f>
        <v>0</v>
      </c>
      <c r="AA1313" s="3">
        <f t="array" ref="AA1313">INDEX(NoSettings!$C$2:$AG$1459,MATCH($A1313,NoSettings!$A$2:$A$1459,0),MATCH(AA$1,NoSettings!$C$1:$AG$1,0))</f>
        <v>0</v>
      </c>
      <c r="AB1313" s="3">
        <f t="array" ref="AB1313">INDEX(NoSettings!$C$2:$AG$1459,MATCH($A1313,NoSettings!$A$2:$A$1459,0),MATCH(AB$1,NoSettings!$C$1:$AG$1,0))</f>
        <v>0</v>
      </c>
      <c r="AC1313" s="3">
        <f t="array" ref="AC1313">INDEX(NoSettings!$C$2:$AG$1459,MATCH($A1313,NoSettings!$A$2:$A$1459,0),MATCH(AC$1,NoSettings!$C$1:$AG$1,0))</f>
        <v>0</v>
      </c>
      <c r="AD1313" s="3">
        <f t="array" ref="AD1313">INDEX(NoSettings!$C$2:$AG$1459,MATCH($A1313,NoSettings!$A$2:$A$1459,0),MATCH(AD$1,NoSettings!$C$1:$AG$1,0))</f>
        <v>0</v>
      </c>
      <c r="AE1313" s="3">
        <f t="array" ref="AE1313">INDEX(NoSettings!$C$2:$AG$1459,MATCH($A1313,NoSettings!$A$2:$A$1459,0),MATCH(AE$1,NoSettings!$C$1:$AG$1,0))</f>
        <v>0</v>
      </c>
      <c r="AF1313" s="3">
        <f t="array" ref="AF1313">INDEX(NoSettings!$C$2:$AG$1459,MATCH($A1313,NoSettings!$A$2:$A$1459,0),MATCH(AF$1,NoSettings!$C$1:$AG$1,0))</f>
        <v>0</v>
      </c>
      <c r="AG1313" s="3">
        <f t="array" ref="AG1313">INDEX(NoSettings!$C$2:$AG$1459,MATCH($A1313,NoSettings!$A$2:$A$1459,0),MATCH(AG$1,NoSettings!$C$1:$AG$1,0))</f>
        <v>0</v>
      </c>
      <c r="AH1313" s="3">
        <f t="array" ref="AH1313">INDEX(NoSettings!$C$2:$AG$1459,MATCH($A1313,NoSettings!$A$2:$A$1459,0),MATCH(AH$1,NoSettings!$C$1:$AG$1,0))</f>
        <v>0</v>
      </c>
      <c r="AI1313" s="3">
        <f t="array" ref="AI1313">INDEX(NoSettings!$C$2:$AG$1459,MATCH($A1313,NoSettings!$A$2:$A$1459,0),MATCH(AI$1,NoSettings!$C$1:$AG$1,0))</f>
        <v>0</v>
      </c>
      <c r="AJ1313" s="3">
        <f t="array" ref="AJ1313">INDEX(NoSettings!$C$2:$AG$1459,MATCH($A1313,NoSettings!$A$2:$A$1459,0),MATCH(AJ$1,NoSettings!$C$1:$AG$1,0))</f>
        <v>0</v>
      </c>
      <c r="AK1313" s="3">
        <f t="array" ref="AK1313">INDEX(NoSettings!$C$2:$AG$1459,MATCH($A1313,NoSettings!$A$2:$A$1459,0),MATCH(AK$1,NoSettings!$C$1:$AG$1,0))</f>
        <v>0</v>
      </c>
    </row>
    <row r="1314" ht="15.75" hidden="1" customHeight="1">
      <c r="A1314" s="3" t="s">
        <v>1770</v>
      </c>
      <c r="B1314" s="109" t="s">
        <v>178</v>
      </c>
      <c r="C1314" s="109" t="s">
        <v>1939</v>
      </c>
      <c r="D1314" s="109" t="s">
        <v>185</v>
      </c>
      <c r="E1314" s="109"/>
      <c r="F1314" s="109"/>
      <c r="G1314" s="3">
        <f t="array" ref="G1314">INDEX(NoSettings!$C$2:$AG$1459,MATCH($A1314,NoSettings!$A$2:$A$1459,0),MATCH(G$1,NoSettings!$C$1:$AG$1,0))</f>
        <v>0</v>
      </c>
      <c r="H1314" s="3">
        <f t="array" ref="H1314">INDEX(NoSettings!$C$2:$AG$1459,MATCH($A1314,NoSettings!$A$2:$A$1459,0),MATCH(H$1,NoSettings!$C$1:$AG$1,0))</f>
        <v>0</v>
      </c>
      <c r="I1314" s="3">
        <f t="array" ref="I1314">INDEX(NoSettings!$C$2:$AG$1459,MATCH($A1314,NoSettings!$A$2:$A$1459,0),MATCH(I$1,NoSettings!$C$1:$AG$1,0))</f>
        <v>0</v>
      </c>
      <c r="J1314" s="3">
        <f t="array" ref="J1314">INDEX(NoSettings!$C$2:$AG$1459,MATCH($A1314,NoSettings!$A$2:$A$1459,0),MATCH(J$1,NoSettings!$C$1:$AG$1,0))</f>
        <v>0</v>
      </c>
      <c r="K1314" s="3">
        <f t="array" ref="K1314">INDEX(NoSettings!$C$2:$AG$1459,MATCH($A1314,NoSettings!$A$2:$A$1459,0),MATCH(K$1,NoSettings!$C$1:$AG$1,0))</f>
        <v>0</v>
      </c>
      <c r="L1314" s="3">
        <f t="array" ref="L1314">INDEX(NoSettings!$C$2:$AG$1459,MATCH($A1314,NoSettings!$A$2:$A$1459,0),MATCH(L$1,NoSettings!$C$1:$AG$1,0))</f>
        <v>0</v>
      </c>
      <c r="M1314" s="3">
        <f t="array" ref="M1314">INDEX(NoSettings!$C$2:$AG$1459,MATCH($A1314,NoSettings!$A$2:$A$1459,0),MATCH(M$1,NoSettings!$C$1:$AG$1,0))</f>
        <v>0</v>
      </c>
      <c r="N1314" s="3">
        <f t="array" ref="N1314">INDEX(NoSettings!$C$2:$AG$1459,MATCH($A1314,NoSettings!$A$2:$A$1459,0),MATCH(N$1,NoSettings!$C$1:$AG$1,0))</f>
        <v>0</v>
      </c>
      <c r="O1314" s="3">
        <f t="array" ref="O1314">INDEX(NoSettings!$C$2:$AG$1459,MATCH($A1314,NoSettings!$A$2:$A$1459,0),MATCH(O$1,NoSettings!$C$1:$AG$1,0))</f>
        <v>0</v>
      </c>
      <c r="P1314" s="3">
        <f t="array" ref="P1314">INDEX(NoSettings!$C$2:$AG$1459,MATCH($A1314,NoSettings!$A$2:$A$1459,0),MATCH(P$1,NoSettings!$C$1:$AG$1,0))</f>
        <v>0</v>
      </c>
      <c r="Q1314" s="3">
        <f t="array" ref="Q1314">INDEX(NoSettings!$C$2:$AG$1459,MATCH($A1314,NoSettings!$A$2:$A$1459,0),MATCH(Q$1,NoSettings!$C$1:$AG$1,0))</f>
        <v>0</v>
      </c>
      <c r="R1314" s="3">
        <f t="array" ref="R1314">INDEX(NoSettings!$C$2:$AG$1459,MATCH($A1314,NoSettings!$A$2:$A$1459,0),MATCH(R$1,NoSettings!$C$1:$AG$1,0))</f>
        <v>0</v>
      </c>
      <c r="S1314" s="3">
        <f t="array" ref="S1314">INDEX(NoSettings!$C$2:$AG$1459,MATCH($A1314,NoSettings!$A$2:$A$1459,0),MATCH(S$1,NoSettings!$C$1:$AG$1,0))</f>
        <v>0</v>
      </c>
      <c r="T1314" s="3">
        <f t="array" ref="T1314">INDEX(NoSettings!$C$2:$AG$1459,MATCH($A1314,NoSettings!$A$2:$A$1459,0),MATCH(T$1,NoSettings!$C$1:$AG$1,0))</f>
        <v>0</v>
      </c>
      <c r="U1314" s="3">
        <f t="array" ref="U1314">INDEX(NoSettings!$C$2:$AG$1459,MATCH($A1314,NoSettings!$A$2:$A$1459,0),MATCH(U$1,NoSettings!$C$1:$AG$1,0))</f>
        <v>0</v>
      </c>
      <c r="V1314" s="3">
        <f t="array" ref="V1314">INDEX(NoSettings!$C$2:$AG$1459,MATCH($A1314,NoSettings!$A$2:$A$1459,0),MATCH(V$1,NoSettings!$C$1:$AG$1,0))</f>
        <v>0</v>
      </c>
      <c r="W1314" s="3">
        <f t="array" ref="W1314">INDEX(NoSettings!$C$2:$AG$1459,MATCH($A1314,NoSettings!$A$2:$A$1459,0),MATCH(W$1,NoSettings!$C$1:$AG$1,0))</f>
        <v>0</v>
      </c>
      <c r="X1314" s="3">
        <f t="array" ref="X1314">INDEX(NoSettings!$C$2:$AG$1459,MATCH($A1314,NoSettings!$A$2:$A$1459,0),MATCH(X$1,NoSettings!$C$1:$AG$1,0))</f>
        <v>0</v>
      </c>
      <c r="Y1314" s="3">
        <f t="array" ref="Y1314">INDEX(NoSettings!$C$2:$AG$1459,MATCH($A1314,NoSettings!$A$2:$A$1459,0),MATCH(Y$1,NoSettings!$C$1:$AG$1,0))</f>
        <v>0</v>
      </c>
      <c r="Z1314" s="3">
        <f t="array" ref="Z1314">INDEX(NoSettings!$C$2:$AG$1459,MATCH($A1314,NoSettings!$A$2:$A$1459,0),MATCH(Z$1,NoSettings!$C$1:$AG$1,0))</f>
        <v>0</v>
      </c>
      <c r="AA1314" s="3">
        <f t="array" ref="AA1314">INDEX(NoSettings!$C$2:$AG$1459,MATCH($A1314,NoSettings!$A$2:$A$1459,0),MATCH(AA$1,NoSettings!$C$1:$AG$1,0))</f>
        <v>0</v>
      </c>
      <c r="AB1314" s="3">
        <f t="array" ref="AB1314">INDEX(NoSettings!$C$2:$AG$1459,MATCH($A1314,NoSettings!$A$2:$A$1459,0),MATCH(AB$1,NoSettings!$C$1:$AG$1,0))</f>
        <v>0</v>
      </c>
      <c r="AC1314" s="3">
        <f t="array" ref="AC1314">INDEX(NoSettings!$C$2:$AG$1459,MATCH($A1314,NoSettings!$A$2:$A$1459,0),MATCH(AC$1,NoSettings!$C$1:$AG$1,0))</f>
        <v>0</v>
      </c>
      <c r="AD1314" s="3">
        <f t="array" ref="AD1314">INDEX(NoSettings!$C$2:$AG$1459,MATCH($A1314,NoSettings!$A$2:$A$1459,0),MATCH(AD$1,NoSettings!$C$1:$AG$1,0))</f>
        <v>0</v>
      </c>
      <c r="AE1314" s="3">
        <f t="array" ref="AE1314">INDEX(NoSettings!$C$2:$AG$1459,MATCH($A1314,NoSettings!$A$2:$A$1459,0),MATCH(AE$1,NoSettings!$C$1:$AG$1,0))</f>
        <v>0</v>
      </c>
      <c r="AF1314" s="3">
        <f t="array" ref="AF1314">INDEX(NoSettings!$C$2:$AG$1459,MATCH($A1314,NoSettings!$A$2:$A$1459,0),MATCH(AF$1,NoSettings!$C$1:$AG$1,0))</f>
        <v>0</v>
      </c>
      <c r="AG1314" s="3">
        <f t="array" ref="AG1314">INDEX(NoSettings!$C$2:$AG$1459,MATCH($A1314,NoSettings!$A$2:$A$1459,0),MATCH(AG$1,NoSettings!$C$1:$AG$1,0))</f>
        <v>0</v>
      </c>
      <c r="AH1314" s="3">
        <f t="array" ref="AH1314">INDEX(NoSettings!$C$2:$AG$1459,MATCH($A1314,NoSettings!$A$2:$A$1459,0),MATCH(AH$1,NoSettings!$C$1:$AG$1,0))</f>
        <v>0</v>
      </c>
      <c r="AI1314" s="3">
        <f t="array" ref="AI1314">INDEX(NoSettings!$C$2:$AG$1459,MATCH($A1314,NoSettings!$A$2:$A$1459,0),MATCH(AI$1,NoSettings!$C$1:$AG$1,0))</f>
        <v>0</v>
      </c>
      <c r="AJ1314" s="3">
        <f t="array" ref="AJ1314">INDEX(NoSettings!$C$2:$AG$1459,MATCH($A1314,NoSettings!$A$2:$A$1459,0),MATCH(AJ$1,NoSettings!$C$1:$AG$1,0))</f>
        <v>0</v>
      </c>
      <c r="AK1314" s="3">
        <f t="array" ref="AK1314">INDEX(NoSettings!$C$2:$AG$1459,MATCH($A1314,NoSettings!$A$2:$A$1459,0),MATCH(AK$1,NoSettings!$C$1:$AG$1,0))</f>
        <v>0</v>
      </c>
    </row>
    <row r="1315" ht="15.75" hidden="1" customHeight="1">
      <c r="A1315" s="3" t="s">
        <v>1771</v>
      </c>
      <c r="B1315" s="109" t="s">
        <v>178</v>
      </c>
      <c r="C1315" s="109" t="s">
        <v>1939</v>
      </c>
      <c r="D1315" s="109" t="s">
        <v>186</v>
      </c>
      <c r="E1315" s="109"/>
      <c r="F1315" s="109"/>
      <c r="G1315" s="3">
        <f t="array" ref="G1315">INDEX(NoSettings!$C$2:$AG$1459,MATCH($A1315,NoSettings!$A$2:$A$1459,0),MATCH(G$1,NoSettings!$C$1:$AG$1,0))</f>
        <v>0</v>
      </c>
      <c r="H1315" s="3">
        <f t="array" ref="H1315">INDEX(NoSettings!$C$2:$AG$1459,MATCH($A1315,NoSettings!$A$2:$A$1459,0),MATCH(H$1,NoSettings!$C$1:$AG$1,0))</f>
        <v>0</v>
      </c>
      <c r="I1315" s="3">
        <f t="array" ref="I1315">INDEX(NoSettings!$C$2:$AG$1459,MATCH($A1315,NoSettings!$A$2:$A$1459,0),MATCH(I$1,NoSettings!$C$1:$AG$1,0))</f>
        <v>0</v>
      </c>
      <c r="J1315" s="3">
        <f t="array" ref="J1315">INDEX(NoSettings!$C$2:$AG$1459,MATCH($A1315,NoSettings!$A$2:$A$1459,0),MATCH(J$1,NoSettings!$C$1:$AG$1,0))</f>
        <v>0</v>
      </c>
      <c r="K1315" s="3">
        <f t="array" ref="K1315">INDEX(NoSettings!$C$2:$AG$1459,MATCH($A1315,NoSettings!$A$2:$A$1459,0),MATCH(K$1,NoSettings!$C$1:$AG$1,0))</f>
        <v>0</v>
      </c>
      <c r="L1315" s="3">
        <f t="array" ref="L1315">INDEX(NoSettings!$C$2:$AG$1459,MATCH($A1315,NoSettings!$A$2:$A$1459,0),MATCH(L$1,NoSettings!$C$1:$AG$1,0))</f>
        <v>0</v>
      </c>
      <c r="M1315" s="3">
        <f t="array" ref="M1315">INDEX(NoSettings!$C$2:$AG$1459,MATCH($A1315,NoSettings!$A$2:$A$1459,0),MATCH(M$1,NoSettings!$C$1:$AG$1,0))</f>
        <v>0</v>
      </c>
      <c r="N1315" s="3">
        <f t="array" ref="N1315">INDEX(NoSettings!$C$2:$AG$1459,MATCH($A1315,NoSettings!$A$2:$A$1459,0),MATCH(N$1,NoSettings!$C$1:$AG$1,0))</f>
        <v>0</v>
      </c>
      <c r="O1315" s="3">
        <f t="array" ref="O1315">INDEX(NoSettings!$C$2:$AG$1459,MATCH($A1315,NoSettings!$A$2:$A$1459,0),MATCH(O$1,NoSettings!$C$1:$AG$1,0))</f>
        <v>0</v>
      </c>
      <c r="P1315" s="3">
        <f t="array" ref="P1315">INDEX(NoSettings!$C$2:$AG$1459,MATCH($A1315,NoSettings!$A$2:$A$1459,0),MATCH(P$1,NoSettings!$C$1:$AG$1,0))</f>
        <v>0</v>
      </c>
      <c r="Q1315" s="3">
        <f t="array" ref="Q1315">INDEX(NoSettings!$C$2:$AG$1459,MATCH($A1315,NoSettings!$A$2:$A$1459,0),MATCH(Q$1,NoSettings!$C$1:$AG$1,0))</f>
        <v>0</v>
      </c>
      <c r="R1315" s="3">
        <f t="array" ref="R1315">INDEX(NoSettings!$C$2:$AG$1459,MATCH($A1315,NoSettings!$A$2:$A$1459,0),MATCH(R$1,NoSettings!$C$1:$AG$1,0))</f>
        <v>0</v>
      </c>
      <c r="S1315" s="3">
        <f t="array" ref="S1315">INDEX(NoSettings!$C$2:$AG$1459,MATCH($A1315,NoSettings!$A$2:$A$1459,0),MATCH(S$1,NoSettings!$C$1:$AG$1,0))</f>
        <v>0</v>
      </c>
      <c r="T1315" s="3">
        <f t="array" ref="T1315">INDEX(NoSettings!$C$2:$AG$1459,MATCH($A1315,NoSettings!$A$2:$A$1459,0),MATCH(T$1,NoSettings!$C$1:$AG$1,0))</f>
        <v>0</v>
      </c>
      <c r="U1315" s="3">
        <f t="array" ref="U1315">INDEX(NoSettings!$C$2:$AG$1459,MATCH($A1315,NoSettings!$A$2:$A$1459,0),MATCH(U$1,NoSettings!$C$1:$AG$1,0))</f>
        <v>0</v>
      </c>
      <c r="V1315" s="3">
        <f t="array" ref="V1315">INDEX(NoSettings!$C$2:$AG$1459,MATCH($A1315,NoSettings!$A$2:$A$1459,0),MATCH(V$1,NoSettings!$C$1:$AG$1,0))</f>
        <v>0</v>
      </c>
      <c r="W1315" s="3">
        <f t="array" ref="W1315">INDEX(NoSettings!$C$2:$AG$1459,MATCH($A1315,NoSettings!$A$2:$A$1459,0),MATCH(W$1,NoSettings!$C$1:$AG$1,0))</f>
        <v>0</v>
      </c>
      <c r="X1315" s="3">
        <f t="array" ref="X1315">INDEX(NoSettings!$C$2:$AG$1459,MATCH($A1315,NoSettings!$A$2:$A$1459,0),MATCH(X$1,NoSettings!$C$1:$AG$1,0))</f>
        <v>0</v>
      </c>
      <c r="Y1315" s="3">
        <f t="array" ref="Y1315">INDEX(NoSettings!$C$2:$AG$1459,MATCH($A1315,NoSettings!$A$2:$A$1459,0),MATCH(Y$1,NoSettings!$C$1:$AG$1,0))</f>
        <v>0</v>
      </c>
      <c r="Z1315" s="3">
        <f t="array" ref="Z1315">INDEX(NoSettings!$C$2:$AG$1459,MATCH($A1315,NoSettings!$A$2:$A$1459,0),MATCH(Z$1,NoSettings!$C$1:$AG$1,0))</f>
        <v>0</v>
      </c>
      <c r="AA1315" s="3">
        <f t="array" ref="AA1315">INDEX(NoSettings!$C$2:$AG$1459,MATCH($A1315,NoSettings!$A$2:$A$1459,0),MATCH(AA$1,NoSettings!$C$1:$AG$1,0))</f>
        <v>0</v>
      </c>
      <c r="AB1315" s="3">
        <f t="array" ref="AB1315">INDEX(NoSettings!$C$2:$AG$1459,MATCH($A1315,NoSettings!$A$2:$A$1459,0),MATCH(AB$1,NoSettings!$C$1:$AG$1,0))</f>
        <v>0</v>
      </c>
      <c r="AC1315" s="3">
        <f t="array" ref="AC1315">INDEX(NoSettings!$C$2:$AG$1459,MATCH($A1315,NoSettings!$A$2:$A$1459,0),MATCH(AC$1,NoSettings!$C$1:$AG$1,0))</f>
        <v>0</v>
      </c>
      <c r="AD1315" s="3">
        <f t="array" ref="AD1315">INDEX(NoSettings!$C$2:$AG$1459,MATCH($A1315,NoSettings!$A$2:$A$1459,0),MATCH(AD$1,NoSettings!$C$1:$AG$1,0))</f>
        <v>0</v>
      </c>
      <c r="AE1315" s="3">
        <f t="array" ref="AE1315">INDEX(NoSettings!$C$2:$AG$1459,MATCH($A1315,NoSettings!$A$2:$A$1459,0),MATCH(AE$1,NoSettings!$C$1:$AG$1,0))</f>
        <v>0</v>
      </c>
      <c r="AF1315" s="3">
        <f t="array" ref="AF1315">INDEX(NoSettings!$C$2:$AG$1459,MATCH($A1315,NoSettings!$A$2:$A$1459,0),MATCH(AF$1,NoSettings!$C$1:$AG$1,0))</f>
        <v>0</v>
      </c>
      <c r="AG1315" s="3">
        <f t="array" ref="AG1315">INDEX(NoSettings!$C$2:$AG$1459,MATCH($A1315,NoSettings!$A$2:$A$1459,0),MATCH(AG$1,NoSettings!$C$1:$AG$1,0))</f>
        <v>0</v>
      </c>
      <c r="AH1315" s="3">
        <f t="array" ref="AH1315">INDEX(NoSettings!$C$2:$AG$1459,MATCH($A1315,NoSettings!$A$2:$A$1459,0),MATCH(AH$1,NoSettings!$C$1:$AG$1,0))</f>
        <v>0</v>
      </c>
      <c r="AI1315" s="3">
        <f t="array" ref="AI1315">INDEX(NoSettings!$C$2:$AG$1459,MATCH($A1315,NoSettings!$A$2:$A$1459,0),MATCH(AI$1,NoSettings!$C$1:$AG$1,0))</f>
        <v>0</v>
      </c>
      <c r="AJ1315" s="3">
        <f t="array" ref="AJ1315">INDEX(NoSettings!$C$2:$AG$1459,MATCH($A1315,NoSettings!$A$2:$A$1459,0),MATCH(AJ$1,NoSettings!$C$1:$AG$1,0))</f>
        <v>0</v>
      </c>
      <c r="AK1315" s="3">
        <f t="array" ref="AK1315">INDEX(NoSettings!$C$2:$AG$1459,MATCH($A1315,NoSettings!$A$2:$A$1459,0),MATCH(AK$1,NoSettings!$C$1:$AG$1,0))</f>
        <v>0</v>
      </c>
    </row>
    <row r="1316" ht="15.75" hidden="1" customHeight="1">
      <c r="A1316" s="3" t="s">
        <v>1772</v>
      </c>
      <c r="B1316" s="109" t="s">
        <v>178</v>
      </c>
      <c r="C1316" s="109" t="s">
        <v>1939</v>
      </c>
      <c r="D1316" s="109" t="s">
        <v>187</v>
      </c>
      <c r="E1316" s="109"/>
      <c r="F1316" s="109"/>
      <c r="G1316" s="3">
        <f t="array" ref="G1316">INDEX(NoSettings!$C$2:$AG$1459,MATCH($A1316,NoSettings!$A$2:$A$1459,0),MATCH(G$1,NoSettings!$C$1:$AG$1,0))</f>
        <v>0</v>
      </c>
      <c r="H1316" s="3">
        <f t="array" ref="H1316">INDEX(NoSettings!$C$2:$AG$1459,MATCH($A1316,NoSettings!$A$2:$A$1459,0),MATCH(H$1,NoSettings!$C$1:$AG$1,0))</f>
        <v>0</v>
      </c>
      <c r="I1316" s="3">
        <f t="array" ref="I1316">INDEX(NoSettings!$C$2:$AG$1459,MATCH($A1316,NoSettings!$A$2:$A$1459,0),MATCH(I$1,NoSettings!$C$1:$AG$1,0))</f>
        <v>0</v>
      </c>
      <c r="J1316" s="3">
        <f t="array" ref="J1316">INDEX(NoSettings!$C$2:$AG$1459,MATCH($A1316,NoSettings!$A$2:$A$1459,0),MATCH(J$1,NoSettings!$C$1:$AG$1,0))</f>
        <v>0</v>
      </c>
      <c r="K1316" s="3">
        <f t="array" ref="K1316">INDEX(NoSettings!$C$2:$AG$1459,MATCH($A1316,NoSettings!$A$2:$A$1459,0),MATCH(K$1,NoSettings!$C$1:$AG$1,0))</f>
        <v>0</v>
      </c>
      <c r="L1316" s="3">
        <f t="array" ref="L1316">INDEX(NoSettings!$C$2:$AG$1459,MATCH($A1316,NoSettings!$A$2:$A$1459,0),MATCH(L$1,NoSettings!$C$1:$AG$1,0))</f>
        <v>0</v>
      </c>
      <c r="M1316" s="3">
        <f t="array" ref="M1316">INDEX(NoSettings!$C$2:$AG$1459,MATCH($A1316,NoSettings!$A$2:$A$1459,0),MATCH(M$1,NoSettings!$C$1:$AG$1,0))</f>
        <v>0</v>
      </c>
      <c r="N1316" s="3">
        <f t="array" ref="N1316">INDEX(NoSettings!$C$2:$AG$1459,MATCH($A1316,NoSettings!$A$2:$A$1459,0),MATCH(N$1,NoSettings!$C$1:$AG$1,0))</f>
        <v>0</v>
      </c>
      <c r="O1316" s="3">
        <f t="array" ref="O1316">INDEX(NoSettings!$C$2:$AG$1459,MATCH($A1316,NoSettings!$A$2:$A$1459,0),MATCH(O$1,NoSettings!$C$1:$AG$1,0))</f>
        <v>0</v>
      </c>
      <c r="P1316" s="3">
        <f t="array" ref="P1316">INDEX(NoSettings!$C$2:$AG$1459,MATCH($A1316,NoSettings!$A$2:$A$1459,0),MATCH(P$1,NoSettings!$C$1:$AG$1,0))</f>
        <v>0</v>
      </c>
      <c r="Q1316" s="3">
        <f t="array" ref="Q1316">INDEX(NoSettings!$C$2:$AG$1459,MATCH($A1316,NoSettings!$A$2:$A$1459,0),MATCH(Q$1,NoSettings!$C$1:$AG$1,0))</f>
        <v>0</v>
      </c>
      <c r="R1316" s="3">
        <f t="array" ref="R1316">INDEX(NoSettings!$C$2:$AG$1459,MATCH($A1316,NoSettings!$A$2:$A$1459,0),MATCH(R$1,NoSettings!$C$1:$AG$1,0))</f>
        <v>0</v>
      </c>
      <c r="S1316" s="3">
        <f t="array" ref="S1316">INDEX(NoSettings!$C$2:$AG$1459,MATCH($A1316,NoSettings!$A$2:$A$1459,0),MATCH(S$1,NoSettings!$C$1:$AG$1,0))</f>
        <v>0</v>
      </c>
      <c r="T1316" s="3">
        <f t="array" ref="T1316">INDEX(NoSettings!$C$2:$AG$1459,MATCH($A1316,NoSettings!$A$2:$A$1459,0),MATCH(T$1,NoSettings!$C$1:$AG$1,0))</f>
        <v>0</v>
      </c>
      <c r="U1316" s="3">
        <f t="array" ref="U1316">INDEX(NoSettings!$C$2:$AG$1459,MATCH($A1316,NoSettings!$A$2:$A$1459,0),MATCH(U$1,NoSettings!$C$1:$AG$1,0))</f>
        <v>0</v>
      </c>
      <c r="V1316" s="3">
        <f t="array" ref="V1316">INDEX(NoSettings!$C$2:$AG$1459,MATCH($A1316,NoSettings!$A$2:$A$1459,0),MATCH(V$1,NoSettings!$C$1:$AG$1,0))</f>
        <v>0</v>
      </c>
      <c r="W1316" s="3">
        <f t="array" ref="W1316">INDEX(NoSettings!$C$2:$AG$1459,MATCH($A1316,NoSettings!$A$2:$A$1459,0),MATCH(W$1,NoSettings!$C$1:$AG$1,0))</f>
        <v>0</v>
      </c>
      <c r="X1316" s="3">
        <f t="array" ref="X1316">INDEX(NoSettings!$C$2:$AG$1459,MATCH($A1316,NoSettings!$A$2:$A$1459,0),MATCH(X$1,NoSettings!$C$1:$AG$1,0))</f>
        <v>0</v>
      </c>
      <c r="Y1316" s="3">
        <f t="array" ref="Y1316">INDEX(NoSettings!$C$2:$AG$1459,MATCH($A1316,NoSettings!$A$2:$A$1459,0),MATCH(Y$1,NoSettings!$C$1:$AG$1,0))</f>
        <v>0</v>
      </c>
      <c r="Z1316" s="3">
        <f t="array" ref="Z1316">INDEX(NoSettings!$C$2:$AG$1459,MATCH($A1316,NoSettings!$A$2:$A$1459,0),MATCH(Z$1,NoSettings!$C$1:$AG$1,0))</f>
        <v>0</v>
      </c>
      <c r="AA1316" s="3">
        <f t="array" ref="AA1316">INDEX(NoSettings!$C$2:$AG$1459,MATCH($A1316,NoSettings!$A$2:$A$1459,0),MATCH(AA$1,NoSettings!$C$1:$AG$1,0))</f>
        <v>0</v>
      </c>
      <c r="AB1316" s="3">
        <f t="array" ref="AB1316">INDEX(NoSettings!$C$2:$AG$1459,MATCH($A1316,NoSettings!$A$2:$A$1459,0),MATCH(AB$1,NoSettings!$C$1:$AG$1,0))</f>
        <v>0</v>
      </c>
      <c r="AC1316" s="3">
        <f t="array" ref="AC1316">INDEX(NoSettings!$C$2:$AG$1459,MATCH($A1316,NoSettings!$A$2:$A$1459,0),MATCH(AC$1,NoSettings!$C$1:$AG$1,0))</f>
        <v>0</v>
      </c>
      <c r="AD1316" s="3">
        <f t="array" ref="AD1316">INDEX(NoSettings!$C$2:$AG$1459,MATCH($A1316,NoSettings!$A$2:$A$1459,0),MATCH(AD$1,NoSettings!$C$1:$AG$1,0))</f>
        <v>0</v>
      </c>
      <c r="AE1316" s="3">
        <f t="array" ref="AE1316">INDEX(NoSettings!$C$2:$AG$1459,MATCH($A1316,NoSettings!$A$2:$A$1459,0),MATCH(AE$1,NoSettings!$C$1:$AG$1,0))</f>
        <v>0</v>
      </c>
      <c r="AF1316" s="3">
        <f t="array" ref="AF1316">INDEX(NoSettings!$C$2:$AG$1459,MATCH($A1316,NoSettings!$A$2:$A$1459,0),MATCH(AF$1,NoSettings!$C$1:$AG$1,0))</f>
        <v>0</v>
      </c>
      <c r="AG1316" s="3">
        <f t="array" ref="AG1316">INDEX(NoSettings!$C$2:$AG$1459,MATCH($A1316,NoSettings!$A$2:$A$1459,0),MATCH(AG$1,NoSettings!$C$1:$AG$1,0))</f>
        <v>0</v>
      </c>
      <c r="AH1316" s="3">
        <f t="array" ref="AH1316">INDEX(NoSettings!$C$2:$AG$1459,MATCH($A1316,NoSettings!$A$2:$A$1459,0),MATCH(AH$1,NoSettings!$C$1:$AG$1,0))</f>
        <v>0</v>
      </c>
      <c r="AI1316" s="3">
        <f t="array" ref="AI1316">INDEX(NoSettings!$C$2:$AG$1459,MATCH($A1316,NoSettings!$A$2:$A$1459,0),MATCH(AI$1,NoSettings!$C$1:$AG$1,0))</f>
        <v>0</v>
      </c>
      <c r="AJ1316" s="3">
        <f t="array" ref="AJ1316">INDEX(NoSettings!$C$2:$AG$1459,MATCH($A1316,NoSettings!$A$2:$A$1459,0),MATCH(AJ$1,NoSettings!$C$1:$AG$1,0))</f>
        <v>0</v>
      </c>
      <c r="AK1316" s="3">
        <f t="array" ref="AK1316">INDEX(NoSettings!$C$2:$AG$1459,MATCH($A1316,NoSettings!$A$2:$A$1459,0),MATCH(AK$1,NoSettings!$C$1:$AG$1,0))</f>
        <v>0</v>
      </c>
    </row>
    <row r="1317" ht="15.75" hidden="1" customHeight="1">
      <c r="A1317" s="3" t="s">
        <v>1773</v>
      </c>
      <c r="B1317" s="109" t="s">
        <v>178</v>
      </c>
      <c r="C1317" s="109" t="s">
        <v>1939</v>
      </c>
      <c r="D1317" s="109" t="s">
        <v>188</v>
      </c>
      <c r="E1317" s="109"/>
      <c r="F1317" s="109"/>
      <c r="G1317" s="3">
        <f t="array" ref="G1317">INDEX(NoSettings!$C$2:$AG$1459,MATCH($A1317,NoSettings!$A$2:$A$1459,0),MATCH(G$1,NoSettings!$C$1:$AG$1,0))</f>
        <v>0</v>
      </c>
      <c r="H1317" s="3">
        <f t="array" ref="H1317">INDEX(NoSettings!$C$2:$AG$1459,MATCH($A1317,NoSettings!$A$2:$A$1459,0),MATCH(H$1,NoSettings!$C$1:$AG$1,0))</f>
        <v>0</v>
      </c>
      <c r="I1317" s="3">
        <f t="array" ref="I1317">INDEX(NoSettings!$C$2:$AG$1459,MATCH($A1317,NoSettings!$A$2:$A$1459,0),MATCH(I$1,NoSettings!$C$1:$AG$1,0))</f>
        <v>0</v>
      </c>
      <c r="J1317" s="3">
        <f t="array" ref="J1317">INDEX(NoSettings!$C$2:$AG$1459,MATCH($A1317,NoSettings!$A$2:$A$1459,0),MATCH(J$1,NoSettings!$C$1:$AG$1,0))</f>
        <v>0</v>
      </c>
      <c r="K1317" s="3">
        <f t="array" ref="K1317">INDEX(NoSettings!$C$2:$AG$1459,MATCH($A1317,NoSettings!$A$2:$A$1459,0),MATCH(K$1,NoSettings!$C$1:$AG$1,0))</f>
        <v>0</v>
      </c>
      <c r="L1317" s="3">
        <f t="array" ref="L1317">INDEX(NoSettings!$C$2:$AG$1459,MATCH($A1317,NoSettings!$A$2:$A$1459,0),MATCH(L$1,NoSettings!$C$1:$AG$1,0))</f>
        <v>0</v>
      </c>
      <c r="M1317" s="3">
        <f t="array" ref="M1317">INDEX(NoSettings!$C$2:$AG$1459,MATCH($A1317,NoSettings!$A$2:$A$1459,0),MATCH(M$1,NoSettings!$C$1:$AG$1,0))</f>
        <v>0</v>
      </c>
      <c r="N1317" s="3">
        <f t="array" ref="N1317">INDEX(NoSettings!$C$2:$AG$1459,MATCH($A1317,NoSettings!$A$2:$A$1459,0),MATCH(N$1,NoSettings!$C$1:$AG$1,0))</f>
        <v>0</v>
      </c>
      <c r="O1317" s="3">
        <f t="array" ref="O1317">INDEX(NoSettings!$C$2:$AG$1459,MATCH($A1317,NoSettings!$A$2:$A$1459,0),MATCH(O$1,NoSettings!$C$1:$AG$1,0))</f>
        <v>0</v>
      </c>
      <c r="P1317" s="3">
        <f t="array" ref="P1317">INDEX(NoSettings!$C$2:$AG$1459,MATCH($A1317,NoSettings!$A$2:$A$1459,0),MATCH(P$1,NoSettings!$C$1:$AG$1,0))</f>
        <v>0</v>
      </c>
      <c r="Q1317" s="3">
        <f t="array" ref="Q1317">INDEX(NoSettings!$C$2:$AG$1459,MATCH($A1317,NoSettings!$A$2:$A$1459,0),MATCH(Q$1,NoSettings!$C$1:$AG$1,0))</f>
        <v>0</v>
      </c>
      <c r="R1317" s="3">
        <f t="array" ref="R1317">INDEX(NoSettings!$C$2:$AG$1459,MATCH($A1317,NoSettings!$A$2:$A$1459,0),MATCH(R$1,NoSettings!$C$1:$AG$1,0))</f>
        <v>0</v>
      </c>
      <c r="S1317" s="3">
        <f t="array" ref="S1317">INDEX(NoSettings!$C$2:$AG$1459,MATCH($A1317,NoSettings!$A$2:$A$1459,0),MATCH(S$1,NoSettings!$C$1:$AG$1,0))</f>
        <v>0</v>
      </c>
      <c r="T1317" s="3">
        <f t="array" ref="T1317">INDEX(NoSettings!$C$2:$AG$1459,MATCH($A1317,NoSettings!$A$2:$A$1459,0),MATCH(T$1,NoSettings!$C$1:$AG$1,0))</f>
        <v>0</v>
      </c>
      <c r="U1317" s="3">
        <f t="array" ref="U1317">INDEX(NoSettings!$C$2:$AG$1459,MATCH($A1317,NoSettings!$A$2:$A$1459,0),MATCH(U$1,NoSettings!$C$1:$AG$1,0))</f>
        <v>0</v>
      </c>
      <c r="V1317" s="3">
        <f t="array" ref="V1317">INDEX(NoSettings!$C$2:$AG$1459,MATCH($A1317,NoSettings!$A$2:$A$1459,0),MATCH(V$1,NoSettings!$C$1:$AG$1,0))</f>
        <v>0</v>
      </c>
      <c r="W1317" s="3">
        <f t="array" ref="W1317">INDEX(NoSettings!$C$2:$AG$1459,MATCH($A1317,NoSettings!$A$2:$A$1459,0),MATCH(W$1,NoSettings!$C$1:$AG$1,0))</f>
        <v>0</v>
      </c>
      <c r="X1317" s="3">
        <f t="array" ref="X1317">INDEX(NoSettings!$C$2:$AG$1459,MATCH($A1317,NoSettings!$A$2:$A$1459,0),MATCH(X$1,NoSettings!$C$1:$AG$1,0))</f>
        <v>0</v>
      </c>
      <c r="Y1317" s="3">
        <f t="array" ref="Y1317">INDEX(NoSettings!$C$2:$AG$1459,MATCH($A1317,NoSettings!$A$2:$A$1459,0),MATCH(Y$1,NoSettings!$C$1:$AG$1,0))</f>
        <v>0</v>
      </c>
      <c r="Z1317" s="3">
        <f t="array" ref="Z1317">INDEX(NoSettings!$C$2:$AG$1459,MATCH($A1317,NoSettings!$A$2:$A$1459,0),MATCH(Z$1,NoSettings!$C$1:$AG$1,0))</f>
        <v>0</v>
      </c>
      <c r="AA1317" s="3">
        <f t="array" ref="AA1317">INDEX(NoSettings!$C$2:$AG$1459,MATCH($A1317,NoSettings!$A$2:$A$1459,0),MATCH(AA$1,NoSettings!$C$1:$AG$1,0))</f>
        <v>0</v>
      </c>
      <c r="AB1317" s="3">
        <f t="array" ref="AB1317">INDEX(NoSettings!$C$2:$AG$1459,MATCH($A1317,NoSettings!$A$2:$A$1459,0),MATCH(AB$1,NoSettings!$C$1:$AG$1,0))</f>
        <v>0</v>
      </c>
      <c r="AC1317" s="3">
        <f t="array" ref="AC1317">INDEX(NoSettings!$C$2:$AG$1459,MATCH($A1317,NoSettings!$A$2:$A$1459,0),MATCH(AC$1,NoSettings!$C$1:$AG$1,0))</f>
        <v>0</v>
      </c>
      <c r="AD1317" s="3">
        <f t="array" ref="AD1317">INDEX(NoSettings!$C$2:$AG$1459,MATCH($A1317,NoSettings!$A$2:$A$1459,0),MATCH(AD$1,NoSettings!$C$1:$AG$1,0))</f>
        <v>0</v>
      </c>
      <c r="AE1317" s="3">
        <f t="array" ref="AE1317">INDEX(NoSettings!$C$2:$AG$1459,MATCH($A1317,NoSettings!$A$2:$A$1459,0),MATCH(AE$1,NoSettings!$C$1:$AG$1,0))</f>
        <v>0</v>
      </c>
      <c r="AF1317" s="3">
        <f t="array" ref="AF1317">INDEX(NoSettings!$C$2:$AG$1459,MATCH($A1317,NoSettings!$A$2:$A$1459,0),MATCH(AF$1,NoSettings!$C$1:$AG$1,0))</f>
        <v>0</v>
      </c>
      <c r="AG1317" s="3">
        <f t="array" ref="AG1317">INDEX(NoSettings!$C$2:$AG$1459,MATCH($A1317,NoSettings!$A$2:$A$1459,0),MATCH(AG$1,NoSettings!$C$1:$AG$1,0))</f>
        <v>0</v>
      </c>
      <c r="AH1317" s="3">
        <f t="array" ref="AH1317">INDEX(NoSettings!$C$2:$AG$1459,MATCH($A1317,NoSettings!$A$2:$A$1459,0),MATCH(AH$1,NoSettings!$C$1:$AG$1,0))</f>
        <v>0</v>
      </c>
      <c r="AI1317" s="3">
        <f t="array" ref="AI1317">INDEX(NoSettings!$C$2:$AG$1459,MATCH($A1317,NoSettings!$A$2:$A$1459,0),MATCH(AI$1,NoSettings!$C$1:$AG$1,0))</f>
        <v>0</v>
      </c>
      <c r="AJ1317" s="3">
        <f t="array" ref="AJ1317">INDEX(NoSettings!$C$2:$AG$1459,MATCH($A1317,NoSettings!$A$2:$A$1459,0),MATCH(AJ$1,NoSettings!$C$1:$AG$1,0))</f>
        <v>0</v>
      </c>
      <c r="AK1317" s="3">
        <f t="array" ref="AK1317">INDEX(NoSettings!$C$2:$AG$1459,MATCH($A1317,NoSettings!$A$2:$A$1459,0),MATCH(AK$1,NoSettings!$C$1:$AG$1,0))</f>
        <v>0</v>
      </c>
    </row>
    <row r="1318" ht="15.75" hidden="1" customHeight="1">
      <c r="A1318" s="3" t="s">
        <v>1774</v>
      </c>
      <c r="B1318" s="109" t="s">
        <v>178</v>
      </c>
      <c r="C1318" s="109" t="s">
        <v>1940</v>
      </c>
      <c r="D1318" s="109" t="s">
        <v>179</v>
      </c>
      <c r="E1318" s="109"/>
      <c r="F1318" s="109"/>
      <c r="G1318" s="29">
        <f t="array" ref="G1318">INDEX(NoSettings!$C$2:$AG$1459,MATCH($A1318,NoSettings!$A$2:$A$1459,0),MATCH(G$1,NoSettings!$C$1:$AG$1,0))</f>
        <v>5.31E+15</v>
      </c>
      <c r="H1318" s="29">
        <f t="array" ref="H1318">INDEX(NoSettings!$C$2:$AG$1459,MATCH($A1318,NoSettings!$A$2:$A$1459,0),MATCH(H$1,NoSettings!$C$1:$AG$1,0))</f>
        <v>5.54E+15</v>
      </c>
      <c r="I1318" s="29">
        <f t="array" ref="I1318">INDEX(NoSettings!$C$2:$AG$1459,MATCH($A1318,NoSettings!$A$2:$A$1459,0),MATCH(I$1,NoSettings!$C$1:$AG$1,0))</f>
        <v>5.78E+15</v>
      </c>
      <c r="J1318" s="29">
        <f t="array" ref="J1318">INDEX(NoSettings!$C$2:$AG$1459,MATCH($A1318,NoSettings!$A$2:$A$1459,0),MATCH(J$1,NoSettings!$C$1:$AG$1,0))</f>
        <v>6.01E+15</v>
      </c>
      <c r="K1318" s="29">
        <f t="array" ref="K1318">INDEX(NoSettings!$C$2:$AG$1459,MATCH($A1318,NoSettings!$A$2:$A$1459,0),MATCH(K$1,NoSettings!$C$1:$AG$1,0))</f>
        <v>6.24E+15</v>
      </c>
      <c r="L1318" s="29">
        <f t="array" ref="L1318">INDEX(NoSettings!$C$2:$AG$1459,MATCH($A1318,NoSettings!$A$2:$A$1459,0),MATCH(L$1,NoSettings!$C$1:$AG$1,0))</f>
        <v>6.48E+15</v>
      </c>
      <c r="M1318" s="29">
        <f t="array" ref="M1318">INDEX(NoSettings!$C$2:$AG$1459,MATCH($A1318,NoSettings!$A$2:$A$1459,0),MATCH(M$1,NoSettings!$C$1:$AG$1,0))</f>
        <v>6.71E+15</v>
      </c>
      <c r="N1318" s="29">
        <f t="array" ref="N1318">INDEX(NoSettings!$C$2:$AG$1459,MATCH($A1318,NoSettings!$A$2:$A$1459,0),MATCH(N$1,NoSettings!$C$1:$AG$1,0))</f>
        <v>6.95E+15</v>
      </c>
      <c r="O1318" s="29">
        <f t="array" ref="O1318">INDEX(NoSettings!$C$2:$AG$1459,MATCH($A1318,NoSettings!$A$2:$A$1459,0),MATCH(O$1,NoSettings!$C$1:$AG$1,0))</f>
        <v>7.18E+15</v>
      </c>
      <c r="P1318" s="29">
        <f t="array" ref="P1318">INDEX(NoSettings!$C$2:$AG$1459,MATCH($A1318,NoSettings!$A$2:$A$1459,0),MATCH(P$1,NoSettings!$C$1:$AG$1,0))</f>
        <v>7.41E+15</v>
      </c>
      <c r="Q1318" s="29">
        <f t="array" ref="Q1318">INDEX(NoSettings!$C$2:$AG$1459,MATCH($A1318,NoSettings!$A$2:$A$1459,0),MATCH(Q$1,NoSettings!$C$1:$AG$1,0))</f>
        <v>7.65E+15</v>
      </c>
      <c r="R1318" s="29">
        <f t="array" ref="R1318">INDEX(NoSettings!$C$2:$AG$1459,MATCH($A1318,NoSettings!$A$2:$A$1459,0),MATCH(R$1,NoSettings!$C$1:$AG$1,0))</f>
        <v>7.88E+15</v>
      </c>
      <c r="S1318" s="29">
        <f t="array" ref="S1318">INDEX(NoSettings!$C$2:$AG$1459,MATCH($A1318,NoSettings!$A$2:$A$1459,0),MATCH(S$1,NoSettings!$C$1:$AG$1,0))</f>
        <v>8.12E+15</v>
      </c>
      <c r="T1318" s="29">
        <f t="array" ref="T1318">INDEX(NoSettings!$C$2:$AG$1459,MATCH($A1318,NoSettings!$A$2:$A$1459,0),MATCH(T$1,NoSettings!$C$1:$AG$1,0))</f>
        <v>8.35E+15</v>
      </c>
      <c r="U1318" s="29">
        <f t="array" ref="U1318">INDEX(NoSettings!$C$2:$AG$1459,MATCH($A1318,NoSettings!$A$2:$A$1459,0),MATCH(U$1,NoSettings!$C$1:$AG$1,0))</f>
        <v>8.58E+15</v>
      </c>
      <c r="V1318" s="29">
        <f t="array" ref="V1318">INDEX(NoSettings!$C$2:$AG$1459,MATCH($A1318,NoSettings!$A$2:$A$1459,0),MATCH(V$1,NoSettings!$C$1:$AG$1,0))</f>
        <v>8.82E+15</v>
      </c>
      <c r="W1318" s="29">
        <f t="array" ref="W1318">INDEX(NoSettings!$C$2:$AG$1459,MATCH($A1318,NoSettings!$A$2:$A$1459,0),MATCH(W$1,NoSettings!$C$1:$AG$1,0))</f>
        <v>9.05E+15</v>
      </c>
      <c r="X1318" s="29">
        <f t="array" ref="X1318">INDEX(NoSettings!$C$2:$AG$1459,MATCH($A1318,NoSettings!$A$2:$A$1459,0),MATCH(X$1,NoSettings!$C$1:$AG$1,0))</f>
        <v>9.29E+15</v>
      </c>
      <c r="Y1318" s="29">
        <f t="array" ref="Y1318">INDEX(NoSettings!$C$2:$AG$1459,MATCH($A1318,NoSettings!$A$2:$A$1459,0),MATCH(Y$1,NoSettings!$C$1:$AG$1,0))</f>
        <v>9.52E+15</v>
      </c>
      <c r="Z1318" s="29">
        <f t="array" ref="Z1318">INDEX(NoSettings!$C$2:$AG$1459,MATCH($A1318,NoSettings!$A$2:$A$1459,0),MATCH(Z$1,NoSettings!$C$1:$AG$1,0))</f>
        <v>9.75E+15</v>
      </c>
      <c r="AA1318" s="29">
        <f t="array" ref="AA1318">INDEX(NoSettings!$C$2:$AG$1459,MATCH($A1318,NoSettings!$A$2:$A$1459,0),MATCH(AA$1,NoSettings!$C$1:$AG$1,0))</f>
        <v>9.99E+15</v>
      </c>
      <c r="AB1318" s="29">
        <f t="array" ref="AB1318">INDEX(NoSettings!$C$2:$AG$1459,MATCH($A1318,NoSettings!$A$2:$A$1459,0),MATCH(AB$1,NoSettings!$C$1:$AG$1,0))</f>
        <v>1.02E+16</v>
      </c>
      <c r="AC1318" s="29">
        <f t="array" ref="AC1318">INDEX(NoSettings!$C$2:$AG$1459,MATCH($A1318,NoSettings!$A$2:$A$1459,0),MATCH(AC$1,NoSettings!$C$1:$AG$1,0))</f>
        <v>1.05E+16</v>
      </c>
      <c r="AD1318" s="29">
        <f t="array" ref="AD1318">INDEX(NoSettings!$C$2:$AG$1459,MATCH($A1318,NoSettings!$A$2:$A$1459,0),MATCH(AD$1,NoSettings!$C$1:$AG$1,0))</f>
        <v>1.07E+16</v>
      </c>
      <c r="AE1318" s="29">
        <f t="array" ref="AE1318">INDEX(NoSettings!$C$2:$AG$1459,MATCH($A1318,NoSettings!$A$2:$A$1459,0),MATCH(AE$1,NoSettings!$C$1:$AG$1,0))</f>
        <v>1.09E+16</v>
      </c>
      <c r="AF1318" s="29">
        <f t="array" ref="AF1318">INDEX(NoSettings!$C$2:$AG$1459,MATCH($A1318,NoSettings!$A$2:$A$1459,0),MATCH(AF$1,NoSettings!$C$1:$AG$1,0))</f>
        <v>1.12E+16</v>
      </c>
      <c r="AG1318" s="29">
        <f t="array" ref="AG1318">INDEX(NoSettings!$C$2:$AG$1459,MATCH($A1318,NoSettings!$A$2:$A$1459,0),MATCH(AG$1,NoSettings!$C$1:$AG$1,0))</f>
        <v>1.14E+16</v>
      </c>
      <c r="AH1318" s="29">
        <f t="array" ref="AH1318">INDEX(NoSettings!$C$2:$AG$1459,MATCH($A1318,NoSettings!$A$2:$A$1459,0),MATCH(AH$1,NoSettings!$C$1:$AG$1,0))</f>
        <v>1.16E+16</v>
      </c>
      <c r="AI1318" s="29">
        <f t="array" ref="AI1318">INDEX(NoSettings!$C$2:$AG$1459,MATCH($A1318,NoSettings!$A$2:$A$1459,0),MATCH(AI$1,NoSettings!$C$1:$AG$1,0))</f>
        <v>1.19E+16</v>
      </c>
      <c r="AJ1318" s="29">
        <f t="array" ref="AJ1318">INDEX(NoSettings!$C$2:$AG$1459,MATCH($A1318,NoSettings!$A$2:$A$1459,0),MATCH(AJ$1,NoSettings!$C$1:$AG$1,0))</f>
        <v>1.21E+16</v>
      </c>
      <c r="AK1318" s="29">
        <f t="array" ref="AK1318">INDEX(NoSettings!$C$2:$AG$1459,MATCH($A1318,NoSettings!$A$2:$A$1459,0),MATCH(AK$1,NoSettings!$C$1:$AG$1,0))</f>
        <v>1.23E+16</v>
      </c>
    </row>
    <row r="1319" ht="15.75" hidden="1" customHeight="1">
      <c r="A1319" s="3" t="s">
        <v>1775</v>
      </c>
      <c r="B1319" s="109" t="s">
        <v>178</v>
      </c>
      <c r="C1319" s="109" t="s">
        <v>1940</v>
      </c>
      <c r="D1319" s="109" t="s">
        <v>180</v>
      </c>
      <c r="E1319" s="109"/>
      <c r="F1319" s="109"/>
      <c r="G1319" s="29">
        <f t="array" ref="G1319">INDEX(NoSettings!$C$2:$AG$1459,MATCH($A1319,NoSettings!$A$2:$A$1459,0),MATCH(G$1,NoSettings!$C$1:$AG$1,0))</f>
        <v>876000000000000</v>
      </c>
      <c r="H1319" s="29">
        <f t="array" ref="H1319">INDEX(NoSettings!$C$2:$AG$1459,MATCH($A1319,NoSettings!$A$2:$A$1459,0),MATCH(H$1,NoSettings!$C$1:$AG$1,0))</f>
        <v>915000000000000</v>
      </c>
      <c r="I1319" s="29">
        <f t="array" ref="I1319">INDEX(NoSettings!$C$2:$AG$1459,MATCH($A1319,NoSettings!$A$2:$A$1459,0),MATCH(I$1,NoSettings!$C$1:$AG$1,0))</f>
        <v>953000000000000</v>
      </c>
      <c r="J1319" s="29">
        <f t="array" ref="J1319">INDEX(NoSettings!$C$2:$AG$1459,MATCH($A1319,NoSettings!$A$2:$A$1459,0),MATCH(J$1,NoSettings!$C$1:$AG$1,0))</f>
        <v>992000000000000</v>
      </c>
      <c r="K1319" s="29">
        <f t="array" ref="K1319">INDEX(NoSettings!$C$2:$AG$1459,MATCH($A1319,NoSettings!$A$2:$A$1459,0),MATCH(K$1,NoSettings!$C$1:$AG$1,0))</f>
        <v>1.03E+15</v>
      </c>
      <c r="L1319" s="29">
        <f t="array" ref="L1319">INDEX(NoSettings!$C$2:$AG$1459,MATCH($A1319,NoSettings!$A$2:$A$1459,0),MATCH(L$1,NoSettings!$C$1:$AG$1,0))</f>
        <v>1.07E+15</v>
      </c>
      <c r="M1319" s="29">
        <f t="array" ref="M1319">INDEX(NoSettings!$C$2:$AG$1459,MATCH($A1319,NoSettings!$A$2:$A$1459,0),MATCH(M$1,NoSettings!$C$1:$AG$1,0))</f>
        <v>1.11E+15</v>
      </c>
      <c r="N1319" s="29">
        <f t="array" ref="N1319">INDEX(NoSettings!$C$2:$AG$1459,MATCH($A1319,NoSettings!$A$2:$A$1459,0),MATCH(N$1,NoSettings!$C$1:$AG$1,0))</f>
        <v>1.15E+15</v>
      </c>
      <c r="O1319" s="29">
        <f t="array" ref="O1319">INDEX(NoSettings!$C$2:$AG$1459,MATCH($A1319,NoSettings!$A$2:$A$1459,0),MATCH(O$1,NoSettings!$C$1:$AG$1,0))</f>
        <v>1.18E+15</v>
      </c>
      <c r="P1319" s="29">
        <f t="array" ref="P1319">INDEX(NoSettings!$C$2:$AG$1459,MATCH($A1319,NoSettings!$A$2:$A$1459,0),MATCH(P$1,NoSettings!$C$1:$AG$1,0))</f>
        <v>1.22E+15</v>
      </c>
      <c r="Q1319" s="29">
        <f t="array" ref="Q1319">INDEX(NoSettings!$C$2:$AG$1459,MATCH($A1319,NoSettings!$A$2:$A$1459,0),MATCH(Q$1,NoSettings!$C$1:$AG$1,0))</f>
        <v>1.26E+15</v>
      </c>
      <c r="R1319" s="29">
        <f t="array" ref="R1319">INDEX(NoSettings!$C$2:$AG$1459,MATCH($A1319,NoSettings!$A$2:$A$1459,0),MATCH(R$1,NoSettings!$C$1:$AG$1,0))</f>
        <v>1.3E+15</v>
      </c>
      <c r="S1319" s="29">
        <f t="array" ref="S1319">INDEX(NoSettings!$C$2:$AG$1459,MATCH($A1319,NoSettings!$A$2:$A$1459,0),MATCH(S$1,NoSettings!$C$1:$AG$1,0))</f>
        <v>1.34E+15</v>
      </c>
      <c r="T1319" s="29">
        <f t="array" ref="T1319">INDEX(NoSettings!$C$2:$AG$1459,MATCH($A1319,NoSettings!$A$2:$A$1459,0),MATCH(T$1,NoSettings!$C$1:$AG$1,0))</f>
        <v>1.38E+15</v>
      </c>
      <c r="U1319" s="29">
        <f t="array" ref="U1319">INDEX(NoSettings!$C$2:$AG$1459,MATCH($A1319,NoSettings!$A$2:$A$1459,0),MATCH(U$1,NoSettings!$C$1:$AG$1,0))</f>
        <v>1.42E+15</v>
      </c>
      <c r="V1319" s="29">
        <f t="array" ref="V1319">INDEX(NoSettings!$C$2:$AG$1459,MATCH($A1319,NoSettings!$A$2:$A$1459,0),MATCH(V$1,NoSettings!$C$1:$AG$1,0))</f>
        <v>1.46E+15</v>
      </c>
      <c r="W1319" s="29">
        <f t="array" ref="W1319">INDEX(NoSettings!$C$2:$AG$1459,MATCH($A1319,NoSettings!$A$2:$A$1459,0),MATCH(W$1,NoSettings!$C$1:$AG$1,0))</f>
        <v>1.49E+15</v>
      </c>
      <c r="X1319" s="29">
        <f t="array" ref="X1319">INDEX(NoSettings!$C$2:$AG$1459,MATCH($A1319,NoSettings!$A$2:$A$1459,0),MATCH(X$1,NoSettings!$C$1:$AG$1,0))</f>
        <v>1.53E+15</v>
      </c>
      <c r="Y1319" s="29">
        <f t="array" ref="Y1319">INDEX(NoSettings!$C$2:$AG$1459,MATCH($A1319,NoSettings!$A$2:$A$1459,0),MATCH(Y$1,NoSettings!$C$1:$AG$1,0))</f>
        <v>1.57E+15</v>
      </c>
      <c r="Z1319" s="29">
        <f t="array" ref="Z1319">INDEX(NoSettings!$C$2:$AG$1459,MATCH($A1319,NoSettings!$A$2:$A$1459,0),MATCH(Z$1,NoSettings!$C$1:$AG$1,0))</f>
        <v>1.61E+15</v>
      </c>
      <c r="AA1319" s="29">
        <f t="array" ref="AA1319">INDEX(NoSettings!$C$2:$AG$1459,MATCH($A1319,NoSettings!$A$2:$A$1459,0),MATCH(AA$1,NoSettings!$C$1:$AG$1,0))</f>
        <v>1.65E+15</v>
      </c>
      <c r="AB1319" s="29">
        <f t="array" ref="AB1319">INDEX(NoSettings!$C$2:$AG$1459,MATCH($A1319,NoSettings!$A$2:$A$1459,0),MATCH(AB$1,NoSettings!$C$1:$AG$1,0))</f>
        <v>1.69E+15</v>
      </c>
      <c r="AC1319" s="29">
        <f t="array" ref="AC1319">INDEX(NoSettings!$C$2:$AG$1459,MATCH($A1319,NoSettings!$A$2:$A$1459,0),MATCH(AC$1,NoSettings!$C$1:$AG$1,0))</f>
        <v>1.73E+15</v>
      </c>
      <c r="AD1319" s="29">
        <f t="array" ref="AD1319">INDEX(NoSettings!$C$2:$AG$1459,MATCH($A1319,NoSettings!$A$2:$A$1459,0),MATCH(AD$1,NoSettings!$C$1:$AG$1,0))</f>
        <v>1.76E+15</v>
      </c>
      <c r="AE1319" s="29">
        <f t="array" ref="AE1319">INDEX(NoSettings!$C$2:$AG$1459,MATCH($A1319,NoSettings!$A$2:$A$1459,0),MATCH(AE$1,NoSettings!$C$1:$AG$1,0))</f>
        <v>1.8E+15</v>
      </c>
      <c r="AF1319" s="29">
        <f t="array" ref="AF1319">INDEX(NoSettings!$C$2:$AG$1459,MATCH($A1319,NoSettings!$A$2:$A$1459,0),MATCH(AF$1,NoSettings!$C$1:$AG$1,0))</f>
        <v>1.84E+15</v>
      </c>
      <c r="AG1319" s="29">
        <f t="array" ref="AG1319">INDEX(NoSettings!$C$2:$AG$1459,MATCH($A1319,NoSettings!$A$2:$A$1459,0),MATCH(AG$1,NoSettings!$C$1:$AG$1,0))</f>
        <v>1.88E+15</v>
      </c>
      <c r="AH1319" s="29">
        <f t="array" ref="AH1319">INDEX(NoSettings!$C$2:$AG$1459,MATCH($A1319,NoSettings!$A$2:$A$1459,0),MATCH(AH$1,NoSettings!$C$1:$AG$1,0))</f>
        <v>1.92E+15</v>
      </c>
      <c r="AI1319" s="29">
        <f t="array" ref="AI1319">INDEX(NoSettings!$C$2:$AG$1459,MATCH($A1319,NoSettings!$A$2:$A$1459,0),MATCH(AI$1,NoSettings!$C$1:$AG$1,0))</f>
        <v>1.96E+15</v>
      </c>
      <c r="AJ1319" s="29">
        <f t="array" ref="AJ1319">INDEX(NoSettings!$C$2:$AG$1459,MATCH($A1319,NoSettings!$A$2:$A$1459,0),MATCH(AJ$1,NoSettings!$C$1:$AG$1,0))</f>
        <v>2E+15</v>
      </c>
      <c r="AK1319" s="29">
        <f t="array" ref="AK1319">INDEX(NoSettings!$C$2:$AG$1459,MATCH($A1319,NoSettings!$A$2:$A$1459,0),MATCH(AK$1,NoSettings!$C$1:$AG$1,0))</f>
        <v>2.03E+15</v>
      </c>
    </row>
    <row r="1320" ht="15.75" hidden="1" customHeight="1">
      <c r="A1320" s="3" t="s">
        <v>1776</v>
      </c>
      <c r="B1320" s="109" t="s">
        <v>178</v>
      </c>
      <c r="C1320" s="109" t="s">
        <v>1940</v>
      </c>
      <c r="D1320" s="109" t="s">
        <v>181</v>
      </c>
      <c r="E1320" s="109"/>
      <c r="F1320" s="109"/>
      <c r="G1320" s="29">
        <f t="array" ref="G1320">INDEX(NoSettings!$C$2:$AG$1459,MATCH($A1320,NoSettings!$A$2:$A$1459,0),MATCH(G$1,NoSettings!$C$1:$AG$1,0))</f>
        <v>1.11E+15</v>
      </c>
      <c r="H1320" s="29">
        <f t="array" ref="H1320">INDEX(NoSettings!$C$2:$AG$1459,MATCH($A1320,NoSettings!$A$2:$A$1459,0),MATCH(H$1,NoSettings!$C$1:$AG$1,0))</f>
        <v>1.16E+15</v>
      </c>
      <c r="I1320" s="29">
        <f t="array" ref="I1320">INDEX(NoSettings!$C$2:$AG$1459,MATCH($A1320,NoSettings!$A$2:$A$1459,0),MATCH(I$1,NoSettings!$C$1:$AG$1,0))</f>
        <v>1.21E+15</v>
      </c>
      <c r="J1320" s="29">
        <f t="array" ref="J1320">INDEX(NoSettings!$C$2:$AG$1459,MATCH($A1320,NoSettings!$A$2:$A$1459,0),MATCH(J$1,NoSettings!$C$1:$AG$1,0))</f>
        <v>1.26E+15</v>
      </c>
      <c r="K1320" s="29">
        <f t="array" ref="K1320">INDEX(NoSettings!$C$2:$AG$1459,MATCH($A1320,NoSettings!$A$2:$A$1459,0),MATCH(K$1,NoSettings!$C$1:$AG$1,0))</f>
        <v>1.31E+15</v>
      </c>
      <c r="L1320" s="29">
        <f t="array" ref="L1320">INDEX(NoSettings!$C$2:$AG$1459,MATCH($A1320,NoSettings!$A$2:$A$1459,0),MATCH(L$1,NoSettings!$C$1:$AG$1,0))</f>
        <v>1.36E+15</v>
      </c>
      <c r="M1320" s="29">
        <f t="array" ref="M1320">INDEX(NoSettings!$C$2:$AG$1459,MATCH($A1320,NoSettings!$A$2:$A$1459,0),MATCH(M$1,NoSettings!$C$1:$AG$1,0))</f>
        <v>1.4E+15</v>
      </c>
      <c r="N1320" s="29">
        <f t="array" ref="N1320">INDEX(NoSettings!$C$2:$AG$1459,MATCH($A1320,NoSettings!$A$2:$A$1459,0),MATCH(N$1,NoSettings!$C$1:$AG$1,0))</f>
        <v>1.45E+15</v>
      </c>
      <c r="O1320" s="29">
        <f t="array" ref="O1320">INDEX(NoSettings!$C$2:$AG$1459,MATCH($A1320,NoSettings!$A$2:$A$1459,0),MATCH(O$1,NoSettings!$C$1:$AG$1,0))</f>
        <v>1.5E+15</v>
      </c>
      <c r="P1320" s="29">
        <f t="array" ref="P1320">INDEX(NoSettings!$C$2:$AG$1459,MATCH($A1320,NoSettings!$A$2:$A$1459,0),MATCH(P$1,NoSettings!$C$1:$AG$1,0))</f>
        <v>1.55E+15</v>
      </c>
      <c r="Q1320" s="29">
        <f t="array" ref="Q1320">INDEX(NoSettings!$C$2:$AG$1459,MATCH($A1320,NoSettings!$A$2:$A$1459,0),MATCH(Q$1,NoSettings!$C$1:$AG$1,0))</f>
        <v>1.6E+15</v>
      </c>
      <c r="R1320" s="29">
        <f t="array" ref="R1320">INDEX(NoSettings!$C$2:$AG$1459,MATCH($A1320,NoSettings!$A$2:$A$1459,0),MATCH(R$1,NoSettings!$C$1:$AG$1,0))</f>
        <v>1.65E+15</v>
      </c>
      <c r="S1320" s="29">
        <f t="array" ref="S1320">INDEX(NoSettings!$C$2:$AG$1459,MATCH($A1320,NoSettings!$A$2:$A$1459,0),MATCH(S$1,NoSettings!$C$1:$AG$1,0))</f>
        <v>1.7E+15</v>
      </c>
      <c r="T1320" s="29">
        <f t="array" ref="T1320">INDEX(NoSettings!$C$2:$AG$1459,MATCH($A1320,NoSettings!$A$2:$A$1459,0),MATCH(T$1,NoSettings!$C$1:$AG$1,0))</f>
        <v>1.75E+15</v>
      </c>
      <c r="U1320" s="29">
        <f t="array" ref="U1320">INDEX(NoSettings!$C$2:$AG$1459,MATCH($A1320,NoSettings!$A$2:$A$1459,0),MATCH(U$1,NoSettings!$C$1:$AG$1,0))</f>
        <v>1.8E+15</v>
      </c>
      <c r="V1320" s="29">
        <f t="array" ref="V1320">INDEX(NoSettings!$C$2:$AG$1459,MATCH($A1320,NoSettings!$A$2:$A$1459,0),MATCH(V$1,NoSettings!$C$1:$AG$1,0))</f>
        <v>1.85E+15</v>
      </c>
      <c r="W1320" s="29">
        <f t="array" ref="W1320">INDEX(NoSettings!$C$2:$AG$1459,MATCH($A1320,NoSettings!$A$2:$A$1459,0),MATCH(W$1,NoSettings!$C$1:$AG$1,0))</f>
        <v>1.89E+15</v>
      </c>
      <c r="X1320" s="29">
        <f t="array" ref="X1320">INDEX(NoSettings!$C$2:$AG$1459,MATCH($A1320,NoSettings!$A$2:$A$1459,0),MATCH(X$1,NoSettings!$C$1:$AG$1,0))</f>
        <v>1.94E+15</v>
      </c>
      <c r="Y1320" s="29">
        <f t="array" ref="Y1320">INDEX(NoSettings!$C$2:$AG$1459,MATCH($A1320,NoSettings!$A$2:$A$1459,0),MATCH(Y$1,NoSettings!$C$1:$AG$1,0))</f>
        <v>1.99E+15</v>
      </c>
      <c r="Z1320" s="29">
        <f t="array" ref="Z1320">INDEX(NoSettings!$C$2:$AG$1459,MATCH($A1320,NoSettings!$A$2:$A$1459,0),MATCH(Z$1,NoSettings!$C$1:$AG$1,0))</f>
        <v>2.04E+15</v>
      </c>
      <c r="AA1320" s="29">
        <f t="array" ref="AA1320">INDEX(NoSettings!$C$2:$AG$1459,MATCH($A1320,NoSettings!$A$2:$A$1459,0),MATCH(AA$1,NoSettings!$C$1:$AG$1,0))</f>
        <v>2.09E+15</v>
      </c>
      <c r="AB1320" s="29">
        <f t="array" ref="AB1320">INDEX(NoSettings!$C$2:$AG$1459,MATCH($A1320,NoSettings!$A$2:$A$1459,0),MATCH(AB$1,NoSettings!$C$1:$AG$1,0))</f>
        <v>2.14E+15</v>
      </c>
      <c r="AC1320" s="29">
        <f t="array" ref="AC1320">INDEX(NoSettings!$C$2:$AG$1459,MATCH($A1320,NoSettings!$A$2:$A$1459,0),MATCH(AC$1,NoSettings!$C$1:$AG$1,0))</f>
        <v>2.19E+15</v>
      </c>
      <c r="AD1320" s="29">
        <f t="array" ref="AD1320">INDEX(NoSettings!$C$2:$AG$1459,MATCH($A1320,NoSettings!$A$2:$A$1459,0),MATCH(AD$1,NoSettings!$C$1:$AG$1,0))</f>
        <v>2.24E+15</v>
      </c>
      <c r="AE1320" s="29">
        <f t="array" ref="AE1320">INDEX(NoSettings!$C$2:$AG$1459,MATCH($A1320,NoSettings!$A$2:$A$1459,0),MATCH(AE$1,NoSettings!$C$1:$AG$1,0))</f>
        <v>2.29E+15</v>
      </c>
      <c r="AF1320" s="29">
        <f t="array" ref="AF1320">INDEX(NoSettings!$C$2:$AG$1459,MATCH($A1320,NoSettings!$A$2:$A$1459,0),MATCH(AF$1,NoSettings!$C$1:$AG$1,0))</f>
        <v>2.33E+15</v>
      </c>
      <c r="AG1320" s="29">
        <f t="array" ref="AG1320">INDEX(NoSettings!$C$2:$AG$1459,MATCH($A1320,NoSettings!$A$2:$A$1459,0),MATCH(AG$1,NoSettings!$C$1:$AG$1,0))</f>
        <v>2.38E+15</v>
      </c>
      <c r="AH1320" s="29">
        <f t="array" ref="AH1320">INDEX(NoSettings!$C$2:$AG$1459,MATCH($A1320,NoSettings!$A$2:$A$1459,0),MATCH(AH$1,NoSettings!$C$1:$AG$1,0))</f>
        <v>2.43E+15</v>
      </c>
      <c r="AI1320" s="29">
        <f t="array" ref="AI1320">INDEX(NoSettings!$C$2:$AG$1459,MATCH($A1320,NoSettings!$A$2:$A$1459,0),MATCH(AI$1,NoSettings!$C$1:$AG$1,0))</f>
        <v>2.48E+15</v>
      </c>
      <c r="AJ1320" s="29">
        <f t="array" ref="AJ1320">INDEX(NoSettings!$C$2:$AG$1459,MATCH($A1320,NoSettings!$A$2:$A$1459,0),MATCH(AJ$1,NoSettings!$C$1:$AG$1,0))</f>
        <v>2.53E+15</v>
      </c>
      <c r="AK1320" s="29">
        <f t="array" ref="AK1320">INDEX(NoSettings!$C$2:$AG$1459,MATCH($A1320,NoSettings!$A$2:$A$1459,0),MATCH(AK$1,NoSettings!$C$1:$AG$1,0))</f>
        <v>2.58E+15</v>
      </c>
    </row>
    <row r="1321" ht="15.75" hidden="1" customHeight="1">
      <c r="A1321" s="3" t="s">
        <v>1777</v>
      </c>
      <c r="B1321" s="109" t="s">
        <v>178</v>
      </c>
      <c r="C1321" s="109" t="s">
        <v>1940</v>
      </c>
      <c r="D1321" s="109" t="s">
        <v>182</v>
      </c>
      <c r="E1321" s="109"/>
      <c r="F1321" s="109"/>
      <c r="G1321" s="29">
        <f t="array" ref="G1321">INDEX(NoSettings!$C$2:$AG$1459,MATCH($A1321,NoSettings!$A$2:$A$1459,0),MATCH(G$1,NoSettings!$C$1:$AG$1,0))</f>
        <v>23900000000000</v>
      </c>
      <c r="H1321" s="29">
        <f t="array" ref="H1321">INDEX(NoSettings!$C$2:$AG$1459,MATCH($A1321,NoSettings!$A$2:$A$1459,0),MATCH(H$1,NoSettings!$C$1:$AG$1,0))</f>
        <v>25000000000000</v>
      </c>
      <c r="I1321" s="29">
        <f t="array" ref="I1321">INDEX(NoSettings!$C$2:$AG$1459,MATCH($A1321,NoSettings!$A$2:$A$1459,0),MATCH(I$1,NoSettings!$C$1:$AG$1,0))</f>
        <v>26000000000000</v>
      </c>
      <c r="J1321" s="29">
        <f t="array" ref="J1321">INDEX(NoSettings!$C$2:$AG$1459,MATCH($A1321,NoSettings!$A$2:$A$1459,0),MATCH(J$1,NoSettings!$C$1:$AG$1,0))</f>
        <v>27100000000000</v>
      </c>
      <c r="K1321" s="29">
        <f t="array" ref="K1321">INDEX(NoSettings!$C$2:$AG$1459,MATCH($A1321,NoSettings!$A$2:$A$1459,0),MATCH(K$1,NoSettings!$C$1:$AG$1,0))</f>
        <v>28100000000000</v>
      </c>
      <c r="L1321" s="29">
        <f t="array" ref="L1321">INDEX(NoSettings!$C$2:$AG$1459,MATCH($A1321,NoSettings!$A$2:$A$1459,0),MATCH(L$1,NoSettings!$C$1:$AG$1,0))</f>
        <v>29200000000000</v>
      </c>
      <c r="M1321" s="29">
        <f t="array" ref="M1321">INDEX(NoSettings!$C$2:$AG$1459,MATCH($A1321,NoSettings!$A$2:$A$1459,0),MATCH(M$1,NoSettings!$C$1:$AG$1,0))</f>
        <v>30200000000000</v>
      </c>
      <c r="N1321" s="29">
        <f t="array" ref="N1321">INDEX(NoSettings!$C$2:$AG$1459,MATCH($A1321,NoSettings!$A$2:$A$1459,0),MATCH(N$1,NoSettings!$C$1:$AG$1,0))</f>
        <v>31300000000000</v>
      </c>
      <c r="O1321" s="29">
        <f t="array" ref="O1321">INDEX(NoSettings!$C$2:$AG$1459,MATCH($A1321,NoSettings!$A$2:$A$1459,0),MATCH(O$1,NoSettings!$C$1:$AG$1,0))</f>
        <v>32300000000000</v>
      </c>
      <c r="P1321" s="29">
        <f t="array" ref="P1321">INDEX(NoSettings!$C$2:$AG$1459,MATCH($A1321,NoSettings!$A$2:$A$1459,0),MATCH(P$1,NoSettings!$C$1:$AG$1,0))</f>
        <v>33400000000000</v>
      </c>
      <c r="Q1321" s="29">
        <f t="array" ref="Q1321">INDEX(NoSettings!$C$2:$AG$1459,MATCH($A1321,NoSettings!$A$2:$A$1459,0),MATCH(Q$1,NoSettings!$C$1:$AG$1,0))</f>
        <v>34400000000000</v>
      </c>
      <c r="R1321" s="29">
        <f t="array" ref="R1321">INDEX(NoSettings!$C$2:$AG$1459,MATCH($A1321,NoSettings!$A$2:$A$1459,0),MATCH(R$1,NoSettings!$C$1:$AG$1,0))</f>
        <v>35500000000000</v>
      </c>
      <c r="S1321" s="29">
        <f t="array" ref="S1321">INDEX(NoSettings!$C$2:$AG$1459,MATCH($A1321,NoSettings!$A$2:$A$1459,0),MATCH(S$1,NoSettings!$C$1:$AG$1,0))</f>
        <v>36500000000000</v>
      </c>
      <c r="T1321" s="29">
        <f t="array" ref="T1321">INDEX(NoSettings!$C$2:$AG$1459,MATCH($A1321,NoSettings!$A$2:$A$1459,0),MATCH(T$1,NoSettings!$C$1:$AG$1,0))</f>
        <v>37600000000000</v>
      </c>
      <c r="U1321" s="29">
        <f t="array" ref="U1321">INDEX(NoSettings!$C$2:$AG$1459,MATCH($A1321,NoSettings!$A$2:$A$1459,0),MATCH(U$1,NoSettings!$C$1:$AG$1,0))</f>
        <v>38700000000000</v>
      </c>
      <c r="V1321" s="29">
        <f t="array" ref="V1321">INDEX(NoSettings!$C$2:$AG$1459,MATCH($A1321,NoSettings!$A$2:$A$1459,0),MATCH(V$1,NoSettings!$C$1:$AG$1,0))</f>
        <v>39700000000000</v>
      </c>
      <c r="W1321" s="29">
        <f t="array" ref="W1321">INDEX(NoSettings!$C$2:$AG$1459,MATCH($A1321,NoSettings!$A$2:$A$1459,0),MATCH(W$1,NoSettings!$C$1:$AG$1,0))</f>
        <v>40800000000000</v>
      </c>
      <c r="X1321" s="29">
        <f t="array" ref="X1321">INDEX(NoSettings!$C$2:$AG$1459,MATCH($A1321,NoSettings!$A$2:$A$1459,0),MATCH(X$1,NoSettings!$C$1:$AG$1,0))</f>
        <v>41800000000000</v>
      </c>
      <c r="Y1321" s="29">
        <f t="array" ref="Y1321">INDEX(NoSettings!$C$2:$AG$1459,MATCH($A1321,NoSettings!$A$2:$A$1459,0),MATCH(Y$1,NoSettings!$C$1:$AG$1,0))</f>
        <v>42900000000000</v>
      </c>
      <c r="Z1321" s="29">
        <f t="array" ref="Z1321">INDEX(NoSettings!$C$2:$AG$1459,MATCH($A1321,NoSettings!$A$2:$A$1459,0),MATCH(Z$1,NoSettings!$C$1:$AG$1,0))</f>
        <v>43900000000000</v>
      </c>
      <c r="AA1321" s="29">
        <f t="array" ref="AA1321">INDEX(NoSettings!$C$2:$AG$1459,MATCH($A1321,NoSettings!$A$2:$A$1459,0),MATCH(AA$1,NoSettings!$C$1:$AG$1,0))</f>
        <v>45000000000000</v>
      </c>
      <c r="AB1321" s="29">
        <f t="array" ref="AB1321">INDEX(NoSettings!$C$2:$AG$1459,MATCH($A1321,NoSettings!$A$2:$A$1459,0),MATCH(AB$1,NoSettings!$C$1:$AG$1,0))</f>
        <v>46000000000000</v>
      </c>
      <c r="AC1321" s="29">
        <f t="array" ref="AC1321">INDEX(NoSettings!$C$2:$AG$1459,MATCH($A1321,NoSettings!$A$2:$A$1459,0),MATCH(AC$1,NoSettings!$C$1:$AG$1,0))</f>
        <v>47100000000000</v>
      </c>
      <c r="AD1321" s="29">
        <f t="array" ref="AD1321">INDEX(NoSettings!$C$2:$AG$1459,MATCH($A1321,NoSettings!$A$2:$A$1459,0),MATCH(AD$1,NoSettings!$C$1:$AG$1,0))</f>
        <v>48100000000000</v>
      </c>
      <c r="AE1321" s="29">
        <f t="array" ref="AE1321">INDEX(NoSettings!$C$2:$AG$1459,MATCH($A1321,NoSettings!$A$2:$A$1459,0),MATCH(AE$1,NoSettings!$C$1:$AG$1,0))</f>
        <v>49200000000000</v>
      </c>
      <c r="AF1321" s="29">
        <f t="array" ref="AF1321">INDEX(NoSettings!$C$2:$AG$1459,MATCH($A1321,NoSettings!$A$2:$A$1459,0),MATCH(AF$1,NoSettings!$C$1:$AG$1,0))</f>
        <v>50200000000000</v>
      </c>
      <c r="AG1321" s="29">
        <f t="array" ref="AG1321">INDEX(NoSettings!$C$2:$AG$1459,MATCH($A1321,NoSettings!$A$2:$A$1459,0),MATCH(AG$1,NoSettings!$C$1:$AG$1,0))</f>
        <v>51300000000000</v>
      </c>
      <c r="AH1321" s="29">
        <f t="array" ref="AH1321">INDEX(NoSettings!$C$2:$AG$1459,MATCH($A1321,NoSettings!$A$2:$A$1459,0),MATCH(AH$1,NoSettings!$C$1:$AG$1,0))</f>
        <v>52300000000000</v>
      </c>
      <c r="AI1321" s="29">
        <f t="array" ref="AI1321">INDEX(NoSettings!$C$2:$AG$1459,MATCH($A1321,NoSettings!$A$2:$A$1459,0),MATCH(AI$1,NoSettings!$C$1:$AG$1,0))</f>
        <v>53400000000000</v>
      </c>
      <c r="AJ1321" s="29">
        <f t="array" ref="AJ1321">INDEX(NoSettings!$C$2:$AG$1459,MATCH($A1321,NoSettings!$A$2:$A$1459,0),MATCH(AJ$1,NoSettings!$C$1:$AG$1,0))</f>
        <v>54500000000000</v>
      </c>
      <c r="AK1321" s="29">
        <f t="array" ref="AK1321">INDEX(NoSettings!$C$2:$AG$1459,MATCH($A1321,NoSettings!$A$2:$A$1459,0),MATCH(AK$1,NoSettings!$C$1:$AG$1,0))</f>
        <v>55500000000000</v>
      </c>
    </row>
    <row r="1322" ht="15.75" hidden="1" customHeight="1">
      <c r="A1322" s="3" t="s">
        <v>1778</v>
      </c>
      <c r="B1322" s="109" t="s">
        <v>178</v>
      </c>
      <c r="C1322" s="109" t="s">
        <v>1940</v>
      </c>
      <c r="D1322" s="109" t="s">
        <v>183</v>
      </c>
      <c r="E1322" s="109"/>
      <c r="F1322" s="109"/>
      <c r="G1322" s="29">
        <f t="array" ref="G1322">INDEX(NoSettings!$C$2:$AG$1459,MATCH($A1322,NoSettings!$A$2:$A$1459,0),MATCH(G$1,NoSettings!$C$1:$AG$1,0))</f>
        <v>42300000000000</v>
      </c>
      <c r="H1322" s="29">
        <f t="array" ref="H1322">INDEX(NoSettings!$C$2:$AG$1459,MATCH($A1322,NoSettings!$A$2:$A$1459,0),MATCH(H$1,NoSettings!$C$1:$AG$1,0))</f>
        <v>44100000000000</v>
      </c>
      <c r="I1322" s="29">
        <f t="array" ref="I1322">INDEX(NoSettings!$C$2:$AG$1459,MATCH($A1322,NoSettings!$A$2:$A$1459,0),MATCH(I$1,NoSettings!$C$1:$AG$1,0))</f>
        <v>46000000000000</v>
      </c>
      <c r="J1322" s="29">
        <f t="array" ref="J1322">INDEX(NoSettings!$C$2:$AG$1459,MATCH($A1322,NoSettings!$A$2:$A$1459,0),MATCH(J$1,NoSettings!$C$1:$AG$1,0))</f>
        <v>47900000000000</v>
      </c>
      <c r="K1322" s="29">
        <f t="array" ref="K1322">INDEX(NoSettings!$C$2:$AG$1459,MATCH($A1322,NoSettings!$A$2:$A$1459,0),MATCH(K$1,NoSettings!$C$1:$AG$1,0))</f>
        <v>49700000000000</v>
      </c>
      <c r="L1322" s="29">
        <f t="array" ref="L1322">INDEX(NoSettings!$C$2:$AG$1459,MATCH($A1322,NoSettings!$A$2:$A$1459,0),MATCH(L$1,NoSettings!$C$1:$AG$1,0))</f>
        <v>51600000000000</v>
      </c>
      <c r="M1322" s="29">
        <f t="array" ref="M1322">INDEX(NoSettings!$C$2:$AG$1459,MATCH($A1322,NoSettings!$A$2:$A$1459,0),MATCH(M$1,NoSettings!$C$1:$AG$1,0))</f>
        <v>53400000000000</v>
      </c>
      <c r="N1322" s="29">
        <f t="array" ref="N1322">INDEX(NoSettings!$C$2:$AG$1459,MATCH($A1322,NoSettings!$A$2:$A$1459,0),MATCH(N$1,NoSettings!$C$1:$AG$1,0))</f>
        <v>55300000000000</v>
      </c>
      <c r="O1322" s="29">
        <f t="array" ref="O1322">INDEX(NoSettings!$C$2:$AG$1459,MATCH($A1322,NoSettings!$A$2:$A$1459,0),MATCH(O$1,NoSettings!$C$1:$AG$1,0))</f>
        <v>57200000000000</v>
      </c>
      <c r="P1322" s="29">
        <f t="array" ref="P1322">INDEX(NoSettings!$C$2:$AG$1459,MATCH($A1322,NoSettings!$A$2:$A$1459,0),MATCH(P$1,NoSettings!$C$1:$AG$1,0))</f>
        <v>59000000000000</v>
      </c>
      <c r="Q1322" s="29">
        <f t="array" ref="Q1322">INDEX(NoSettings!$C$2:$AG$1459,MATCH($A1322,NoSettings!$A$2:$A$1459,0),MATCH(Q$1,NoSettings!$C$1:$AG$1,0))</f>
        <v>60900000000000</v>
      </c>
      <c r="R1322" s="29">
        <f t="array" ref="R1322">INDEX(NoSettings!$C$2:$AG$1459,MATCH($A1322,NoSettings!$A$2:$A$1459,0),MATCH(R$1,NoSettings!$C$1:$AG$1,0))</f>
        <v>62800000000000</v>
      </c>
      <c r="S1322" s="29">
        <f t="array" ref="S1322">INDEX(NoSettings!$C$2:$AG$1459,MATCH($A1322,NoSettings!$A$2:$A$1459,0),MATCH(S$1,NoSettings!$C$1:$AG$1,0))</f>
        <v>64600000000000</v>
      </c>
      <c r="T1322" s="29">
        <f t="array" ref="T1322">INDEX(NoSettings!$C$2:$AG$1459,MATCH($A1322,NoSettings!$A$2:$A$1459,0),MATCH(T$1,NoSettings!$C$1:$AG$1,0))</f>
        <v>66500000000000</v>
      </c>
      <c r="U1322" s="29">
        <f t="array" ref="U1322">INDEX(NoSettings!$C$2:$AG$1459,MATCH($A1322,NoSettings!$A$2:$A$1459,0),MATCH(U$1,NoSettings!$C$1:$AG$1,0))</f>
        <v>68300000000000</v>
      </c>
      <c r="V1322" s="29">
        <f t="array" ref="V1322">INDEX(NoSettings!$C$2:$AG$1459,MATCH($A1322,NoSettings!$A$2:$A$1459,0),MATCH(V$1,NoSettings!$C$1:$AG$1,0))</f>
        <v>70200000000000</v>
      </c>
      <c r="W1322" s="29">
        <f t="array" ref="W1322">INDEX(NoSettings!$C$2:$AG$1459,MATCH($A1322,NoSettings!$A$2:$A$1459,0),MATCH(W$1,NoSettings!$C$1:$AG$1,0))</f>
        <v>72100000000000</v>
      </c>
      <c r="X1322" s="29">
        <f t="array" ref="X1322">INDEX(NoSettings!$C$2:$AG$1459,MATCH($A1322,NoSettings!$A$2:$A$1459,0),MATCH(X$1,NoSettings!$C$1:$AG$1,0))</f>
        <v>73900000000000</v>
      </c>
      <c r="Y1322" s="29">
        <f t="array" ref="Y1322">INDEX(NoSettings!$C$2:$AG$1459,MATCH($A1322,NoSettings!$A$2:$A$1459,0),MATCH(Y$1,NoSettings!$C$1:$AG$1,0))</f>
        <v>75800000000000</v>
      </c>
      <c r="Z1322" s="29">
        <f t="array" ref="Z1322">INDEX(NoSettings!$C$2:$AG$1459,MATCH($A1322,NoSettings!$A$2:$A$1459,0),MATCH(Z$1,NoSettings!$C$1:$AG$1,0))</f>
        <v>77700000000000</v>
      </c>
      <c r="AA1322" s="29">
        <f t="array" ref="AA1322">INDEX(NoSettings!$C$2:$AG$1459,MATCH($A1322,NoSettings!$A$2:$A$1459,0),MATCH(AA$1,NoSettings!$C$1:$AG$1,0))</f>
        <v>79500000000000</v>
      </c>
      <c r="AB1322" s="29">
        <f t="array" ref="AB1322">INDEX(NoSettings!$C$2:$AG$1459,MATCH($A1322,NoSettings!$A$2:$A$1459,0),MATCH(AB$1,NoSettings!$C$1:$AG$1,0))</f>
        <v>81400000000000</v>
      </c>
      <c r="AC1322" s="29">
        <f t="array" ref="AC1322">INDEX(NoSettings!$C$2:$AG$1459,MATCH($A1322,NoSettings!$A$2:$A$1459,0),MATCH(AC$1,NoSettings!$C$1:$AG$1,0))</f>
        <v>83300000000000</v>
      </c>
      <c r="AD1322" s="29">
        <f t="array" ref="AD1322">INDEX(NoSettings!$C$2:$AG$1459,MATCH($A1322,NoSettings!$A$2:$A$1459,0),MATCH(AD$1,NoSettings!$C$1:$AG$1,0))</f>
        <v>85100000000000</v>
      </c>
      <c r="AE1322" s="29">
        <f t="array" ref="AE1322">INDEX(NoSettings!$C$2:$AG$1459,MATCH($A1322,NoSettings!$A$2:$A$1459,0),MATCH(AE$1,NoSettings!$C$1:$AG$1,0))</f>
        <v>87000000000000</v>
      </c>
      <c r="AF1322" s="29">
        <f t="array" ref="AF1322">INDEX(NoSettings!$C$2:$AG$1459,MATCH($A1322,NoSettings!$A$2:$A$1459,0),MATCH(AF$1,NoSettings!$C$1:$AG$1,0))</f>
        <v>88800000000000</v>
      </c>
      <c r="AG1322" s="29">
        <f t="array" ref="AG1322">INDEX(NoSettings!$C$2:$AG$1459,MATCH($A1322,NoSettings!$A$2:$A$1459,0),MATCH(AG$1,NoSettings!$C$1:$AG$1,0))</f>
        <v>90700000000000</v>
      </c>
      <c r="AH1322" s="29">
        <f t="array" ref="AH1322">INDEX(NoSettings!$C$2:$AG$1459,MATCH($A1322,NoSettings!$A$2:$A$1459,0),MATCH(AH$1,NoSettings!$C$1:$AG$1,0))</f>
        <v>92600000000000</v>
      </c>
      <c r="AI1322" s="29">
        <f t="array" ref="AI1322">INDEX(NoSettings!$C$2:$AG$1459,MATCH($A1322,NoSettings!$A$2:$A$1459,0),MATCH(AI$1,NoSettings!$C$1:$AG$1,0))</f>
        <v>94400000000000</v>
      </c>
      <c r="AJ1322" s="29">
        <f t="array" ref="AJ1322">INDEX(NoSettings!$C$2:$AG$1459,MATCH($A1322,NoSettings!$A$2:$A$1459,0),MATCH(AJ$1,NoSettings!$C$1:$AG$1,0))</f>
        <v>96300000000000</v>
      </c>
      <c r="AK1322" s="29">
        <f t="array" ref="AK1322">INDEX(NoSettings!$C$2:$AG$1459,MATCH($A1322,NoSettings!$A$2:$A$1459,0),MATCH(AK$1,NoSettings!$C$1:$AG$1,0))</f>
        <v>98200000000000</v>
      </c>
    </row>
    <row r="1323" ht="15.75" hidden="1" customHeight="1">
      <c r="A1323" s="3" t="s">
        <v>1779</v>
      </c>
      <c r="B1323" s="109" t="s">
        <v>178</v>
      </c>
      <c r="C1323" s="109" t="s">
        <v>1940</v>
      </c>
      <c r="D1323" s="109" t="s">
        <v>184</v>
      </c>
      <c r="E1323" s="109"/>
      <c r="F1323" s="109"/>
      <c r="G1323" s="3">
        <f t="array" ref="G1323">INDEX(NoSettings!$C$2:$AG$1459,MATCH($A1323,NoSettings!$A$2:$A$1459,0),MATCH(G$1,NoSettings!$C$1:$AG$1,0))</f>
        <v>0</v>
      </c>
      <c r="H1323" s="3">
        <f t="array" ref="H1323">INDEX(NoSettings!$C$2:$AG$1459,MATCH($A1323,NoSettings!$A$2:$A$1459,0),MATCH(H$1,NoSettings!$C$1:$AG$1,0))</f>
        <v>0</v>
      </c>
      <c r="I1323" s="3">
        <f t="array" ref="I1323">INDEX(NoSettings!$C$2:$AG$1459,MATCH($A1323,NoSettings!$A$2:$A$1459,0),MATCH(I$1,NoSettings!$C$1:$AG$1,0))</f>
        <v>0</v>
      </c>
      <c r="J1323" s="3">
        <f t="array" ref="J1323">INDEX(NoSettings!$C$2:$AG$1459,MATCH($A1323,NoSettings!$A$2:$A$1459,0),MATCH(J$1,NoSettings!$C$1:$AG$1,0))</f>
        <v>0</v>
      </c>
      <c r="K1323" s="3">
        <f t="array" ref="K1323">INDEX(NoSettings!$C$2:$AG$1459,MATCH($A1323,NoSettings!$A$2:$A$1459,0),MATCH(K$1,NoSettings!$C$1:$AG$1,0))</f>
        <v>0</v>
      </c>
      <c r="L1323" s="3">
        <f t="array" ref="L1323">INDEX(NoSettings!$C$2:$AG$1459,MATCH($A1323,NoSettings!$A$2:$A$1459,0),MATCH(L$1,NoSettings!$C$1:$AG$1,0))</f>
        <v>0</v>
      </c>
      <c r="M1323" s="3">
        <f t="array" ref="M1323">INDEX(NoSettings!$C$2:$AG$1459,MATCH($A1323,NoSettings!$A$2:$A$1459,0),MATCH(M$1,NoSettings!$C$1:$AG$1,0))</f>
        <v>0</v>
      </c>
      <c r="N1323" s="3">
        <f t="array" ref="N1323">INDEX(NoSettings!$C$2:$AG$1459,MATCH($A1323,NoSettings!$A$2:$A$1459,0),MATCH(N$1,NoSettings!$C$1:$AG$1,0))</f>
        <v>0</v>
      </c>
      <c r="O1323" s="3">
        <f t="array" ref="O1323">INDEX(NoSettings!$C$2:$AG$1459,MATCH($A1323,NoSettings!$A$2:$A$1459,0),MATCH(O$1,NoSettings!$C$1:$AG$1,0))</f>
        <v>0</v>
      </c>
      <c r="P1323" s="3">
        <f t="array" ref="P1323">INDEX(NoSettings!$C$2:$AG$1459,MATCH($A1323,NoSettings!$A$2:$A$1459,0),MATCH(P$1,NoSettings!$C$1:$AG$1,0))</f>
        <v>0</v>
      </c>
      <c r="Q1323" s="3">
        <f t="array" ref="Q1323">INDEX(NoSettings!$C$2:$AG$1459,MATCH($A1323,NoSettings!$A$2:$A$1459,0),MATCH(Q$1,NoSettings!$C$1:$AG$1,0))</f>
        <v>0</v>
      </c>
      <c r="R1323" s="3">
        <f t="array" ref="R1323">INDEX(NoSettings!$C$2:$AG$1459,MATCH($A1323,NoSettings!$A$2:$A$1459,0),MATCH(R$1,NoSettings!$C$1:$AG$1,0))</f>
        <v>0</v>
      </c>
      <c r="S1323" s="3">
        <f t="array" ref="S1323">INDEX(NoSettings!$C$2:$AG$1459,MATCH($A1323,NoSettings!$A$2:$A$1459,0),MATCH(S$1,NoSettings!$C$1:$AG$1,0))</f>
        <v>0</v>
      </c>
      <c r="T1323" s="3">
        <f t="array" ref="T1323">INDEX(NoSettings!$C$2:$AG$1459,MATCH($A1323,NoSettings!$A$2:$A$1459,0),MATCH(T$1,NoSettings!$C$1:$AG$1,0))</f>
        <v>0</v>
      </c>
      <c r="U1323" s="3">
        <f t="array" ref="U1323">INDEX(NoSettings!$C$2:$AG$1459,MATCH($A1323,NoSettings!$A$2:$A$1459,0),MATCH(U$1,NoSettings!$C$1:$AG$1,0))</f>
        <v>0</v>
      </c>
      <c r="V1323" s="3">
        <f t="array" ref="V1323">INDEX(NoSettings!$C$2:$AG$1459,MATCH($A1323,NoSettings!$A$2:$A$1459,0),MATCH(V$1,NoSettings!$C$1:$AG$1,0))</f>
        <v>0</v>
      </c>
      <c r="W1323" s="3">
        <f t="array" ref="W1323">INDEX(NoSettings!$C$2:$AG$1459,MATCH($A1323,NoSettings!$A$2:$A$1459,0),MATCH(W$1,NoSettings!$C$1:$AG$1,0))</f>
        <v>0</v>
      </c>
      <c r="X1323" s="3">
        <f t="array" ref="X1323">INDEX(NoSettings!$C$2:$AG$1459,MATCH($A1323,NoSettings!$A$2:$A$1459,0),MATCH(X$1,NoSettings!$C$1:$AG$1,0))</f>
        <v>0</v>
      </c>
      <c r="Y1323" s="3">
        <f t="array" ref="Y1323">INDEX(NoSettings!$C$2:$AG$1459,MATCH($A1323,NoSettings!$A$2:$A$1459,0),MATCH(Y$1,NoSettings!$C$1:$AG$1,0))</f>
        <v>0</v>
      </c>
      <c r="Z1323" s="3">
        <f t="array" ref="Z1323">INDEX(NoSettings!$C$2:$AG$1459,MATCH($A1323,NoSettings!$A$2:$A$1459,0),MATCH(Z$1,NoSettings!$C$1:$AG$1,0))</f>
        <v>0</v>
      </c>
      <c r="AA1323" s="3">
        <f t="array" ref="AA1323">INDEX(NoSettings!$C$2:$AG$1459,MATCH($A1323,NoSettings!$A$2:$A$1459,0),MATCH(AA$1,NoSettings!$C$1:$AG$1,0))</f>
        <v>0</v>
      </c>
      <c r="AB1323" s="3">
        <f t="array" ref="AB1323">INDEX(NoSettings!$C$2:$AG$1459,MATCH($A1323,NoSettings!$A$2:$A$1459,0),MATCH(AB$1,NoSettings!$C$1:$AG$1,0))</f>
        <v>0</v>
      </c>
      <c r="AC1323" s="3">
        <f t="array" ref="AC1323">INDEX(NoSettings!$C$2:$AG$1459,MATCH($A1323,NoSettings!$A$2:$A$1459,0),MATCH(AC$1,NoSettings!$C$1:$AG$1,0))</f>
        <v>0</v>
      </c>
      <c r="AD1323" s="3">
        <f t="array" ref="AD1323">INDEX(NoSettings!$C$2:$AG$1459,MATCH($A1323,NoSettings!$A$2:$A$1459,0),MATCH(AD$1,NoSettings!$C$1:$AG$1,0))</f>
        <v>0</v>
      </c>
      <c r="AE1323" s="3">
        <f t="array" ref="AE1323">INDEX(NoSettings!$C$2:$AG$1459,MATCH($A1323,NoSettings!$A$2:$A$1459,0),MATCH(AE$1,NoSettings!$C$1:$AG$1,0))</f>
        <v>0</v>
      </c>
      <c r="AF1323" s="3">
        <f t="array" ref="AF1323">INDEX(NoSettings!$C$2:$AG$1459,MATCH($A1323,NoSettings!$A$2:$A$1459,0),MATCH(AF$1,NoSettings!$C$1:$AG$1,0))</f>
        <v>0</v>
      </c>
      <c r="AG1323" s="3">
        <f t="array" ref="AG1323">INDEX(NoSettings!$C$2:$AG$1459,MATCH($A1323,NoSettings!$A$2:$A$1459,0),MATCH(AG$1,NoSettings!$C$1:$AG$1,0))</f>
        <v>0</v>
      </c>
      <c r="AH1323" s="3">
        <f t="array" ref="AH1323">INDEX(NoSettings!$C$2:$AG$1459,MATCH($A1323,NoSettings!$A$2:$A$1459,0),MATCH(AH$1,NoSettings!$C$1:$AG$1,0))</f>
        <v>0</v>
      </c>
      <c r="AI1323" s="3">
        <f t="array" ref="AI1323">INDEX(NoSettings!$C$2:$AG$1459,MATCH($A1323,NoSettings!$A$2:$A$1459,0),MATCH(AI$1,NoSettings!$C$1:$AG$1,0))</f>
        <v>0</v>
      </c>
      <c r="AJ1323" s="3">
        <f t="array" ref="AJ1323">INDEX(NoSettings!$C$2:$AG$1459,MATCH($A1323,NoSettings!$A$2:$A$1459,0),MATCH(AJ$1,NoSettings!$C$1:$AG$1,0))</f>
        <v>0</v>
      </c>
      <c r="AK1323" s="3">
        <f t="array" ref="AK1323">INDEX(NoSettings!$C$2:$AG$1459,MATCH($A1323,NoSettings!$A$2:$A$1459,0),MATCH(AK$1,NoSettings!$C$1:$AG$1,0))</f>
        <v>0</v>
      </c>
    </row>
    <row r="1324" ht="15.75" hidden="1" customHeight="1">
      <c r="A1324" s="3" t="s">
        <v>1780</v>
      </c>
      <c r="B1324" s="109" t="s">
        <v>178</v>
      </c>
      <c r="C1324" s="109" t="s">
        <v>1940</v>
      </c>
      <c r="D1324" s="109" t="s">
        <v>185</v>
      </c>
      <c r="E1324" s="109"/>
      <c r="F1324" s="109"/>
      <c r="G1324" s="3">
        <f t="array" ref="G1324">INDEX(NoSettings!$C$2:$AG$1459,MATCH($A1324,NoSettings!$A$2:$A$1459,0),MATCH(G$1,NoSettings!$C$1:$AG$1,0))</f>
        <v>0</v>
      </c>
      <c r="H1324" s="3">
        <f t="array" ref="H1324">INDEX(NoSettings!$C$2:$AG$1459,MATCH($A1324,NoSettings!$A$2:$A$1459,0),MATCH(H$1,NoSettings!$C$1:$AG$1,0))</f>
        <v>0</v>
      </c>
      <c r="I1324" s="3">
        <f t="array" ref="I1324">INDEX(NoSettings!$C$2:$AG$1459,MATCH($A1324,NoSettings!$A$2:$A$1459,0),MATCH(I$1,NoSettings!$C$1:$AG$1,0))</f>
        <v>0</v>
      </c>
      <c r="J1324" s="3">
        <f t="array" ref="J1324">INDEX(NoSettings!$C$2:$AG$1459,MATCH($A1324,NoSettings!$A$2:$A$1459,0),MATCH(J$1,NoSettings!$C$1:$AG$1,0))</f>
        <v>0</v>
      </c>
      <c r="K1324" s="3">
        <f t="array" ref="K1324">INDEX(NoSettings!$C$2:$AG$1459,MATCH($A1324,NoSettings!$A$2:$A$1459,0),MATCH(K$1,NoSettings!$C$1:$AG$1,0))</f>
        <v>0</v>
      </c>
      <c r="L1324" s="3">
        <f t="array" ref="L1324">INDEX(NoSettings!$C$2:$AG$1459,MATCH($A1324,NoSettings!$A$2:$A$1459,0),MATCH(L$1,NoSettings!$C$1:$AG$1,0))</f>
        <v>0</v>
      </c>
      <c r="M1324" s="3">
        <f t="array" ref="M1324">INDEX(NoSettings!$C$2:$AG$1459,MATCH($A1324,NoSettings!$A$2:$A$1459,0),MATCH(M$1,NoSettings!$C$1:$AG$1,0))</f>
        <v>0</v>
      </c>
      <c r="N1324" s="3">
        <f t="array" ref="N1324">INDEX(NoSettings!$C$2:$AG$1459,MATCH($A1324,NoSettings!$A$2:$A$1459,0),MATCH(N$1,NoSettings!$C$1:$AG$1,0))</f>
        <v>0</v>
      </c>
      <c r="O1324" s="3">
        <f t="array" ref="O1324">INDEX(NoSettings!$C$2:$AG$1459,MATCH($A1324,NoSettings!$A$2:$A$1459,0),MATCH(O$1,NoSettings!$C$1:$AG$1,0))</f>
        <v>0</v>
      </c>
      <c r="P1324" s="3">
        <f t="array" ref="P1324">INDEX(NoSettings!$C$2:$AG$1459,MATCH($A1324,NoSettings!$A$2:$A$1459,0),MATCH(P$1,NoSettings!$C$1:$AG$1,0))</f>
        <v>0</v>
      </c>
      <c r="Q1324" s="3">
        <f t="array" ref="Q1324">INDEX(NoSettings!$C$2:$AG$1459,MATCH($A1324,NoSettings!$A$2:$A$1459,0),MATCH(Q$1,NoSettings!$C$1:$AG$1,0))</f>
        <v>0</v>
      </c>
      <c r="R1324" s="3">
        <f t="array" ref="R1324">INDEX(NoSettings!$C$2:$AG$1459,MATCH($A1324,NoSettings!$A$2:$A$1459,0),MATCH(R$1,NoSettings!$C$1:$AG$1,0))</f>
        <v>0</v>
      </c>
      <c r="S1324" s="3">
        <f t="array" ref="S1324">INDEX(NoSettings!$C$2:$AG$1459,MATCH($A1324,NoSettings!$A$2:$A$1459,0),MATCH(S$1,NoSettings!$C$1:$AG$1,0))</f>
        <v>0</v>
      </c>
      <c r="T1324" s="3">
        <f t="array" ref="T1324">INDEX(NoSettings!$C$2:$AG$1459,MATCH($A1324,NoSettings!$A$2:$A$1459,0),MATCH(T$1,NoSettings!$C$1:$AG$1,0))</f>
        <v>0</v>
      </c>
      <c r="U1324" s="3">
        <f t="array" ref="U1324">INDEX(NoSettings!$C$2:$AG$1459,MATCH($A1324,NoSettings!$A$2:$A$1459,0),MATCH(U$1,NoSettings!$C$1:$AG$1,0))</f>
        <v>0</v>
      </c>
      <c r="V1324" s="3">
        <f t="array" ref="V1324">INDEX(NoSettings!$C$2:$AG$1459,MATCH($A1324,NoSettings!$A$2:$A$1459,0),MATCH(V$1,NoSettings!$C$1:$AG$1,0))</f>
        <v>0</v>
      </c>
      <c r="W1324" s="3">
        <f t="array" ref="W1324">INDEX(NoSettings!$C$2:$AG$1459,MATCH($A1324,NoSettings!$A$2:$A$1459,0),MATCH(W$1,NoSettings!$C$1:$AG$1,0))</f>
        <v>0</v>
      </c>
      <c r="X1324" s="3">
        <f t="array" ref="X1324">INDEX(NoSettings!$C$2:$AG$1459,MATCH($A1324,NoSettings!$A$2:$A$1459,0),MATCH(X$1,NoSettings!$C$1:$AG$1,0))</f>
        <v>0</v>
      </c>
      <c r="Y1324" s="3">
        <f t="array" ref="Y1324">INDEX(NoSettings!$C$2:$AG$1459,MATCH($A1324,NoSettings!$A$2:$A$1459,0),MATCH(Y$1,NoSettings!$C$1:$AG$1,0))</f>
        <v>0</v>
      </c>
      <c r="Z1324" s="3">
        <f t="array" ref="Z1324">INDEX(NoSettings!$C$2:$AG$1459,MATCH($A1324,NoSettings!$A$2:$A$1459,0),MATCH(Z$1,NoSettings!$C$1:$AG$1,0))</f>
        <v>0</v>
      </c>
      <c r="AA1324" s="3">
        <f t="array" ref="AA1324">INDEX(NoSettings!$C$2:$AG$1459,MATCH($A1324,NoSettings!$A$2:$A$1459,0),MATCH(AA$1,NoSettings!$C$1:$AG$1,0))</f>
        <v>0</v>
      </c>
      <c r="AB1324" s="3">
        <f t="array" ref="AB1324">INDEX(NoSettings!$C$2:$AG$1459,MATCH($A1324,NoSettings!$A$2:$A$1459,0),MATCH(AB$1,NoSettings!$C$1:$AG$1,0))</f>
        <v>0</v>
      </c>
      <c r="AC1324" s="3">
        <f t="array" ref="AC1324">INDEX(NoSettings!$C$2:$AG$1459,MATCH($A1324,NoSettings!$A$2:$A$1459,0),MATCH(AC$1,NoSettings!$C$1:$AG$1,0))</f>
        <v>0</v>
      </c>
      <c r="AD1324" s="3">
        <f t="array" ref="AD1324">INDEX(NoSettings!$C$2:$AG$1459,MATCH($A1324,NoSettings!$A$2:$A$1459,0),MATCH(AD$1,NoSettings!$C$1:$AG$1,0))</f>
        <v>0</v>
      </c>
      <c r="AE1324" s="3">
        <f t="array" ref="AE1324">INDEX(NoSettings!$C$2:$AG$1459,MATCH($A1324,NoSettings!$A$2:$A$1459,0),MATCH(AE$1,NoSettings!$C$1:$AG$1,0))</f>
        <v>0</v>
      </c>
      <c r="AF1324" s="3">
        <f t="array" ref="AF1324">INDEX(NoSettings!$C$2:$AG$1459,MATCH($A1324,NoSettings!$A$2:$A$1459,0),MATCH(AF$1,NoSettings!$C$1:$AG$1,0))</f>
        <v>0</v>
      </c>
      <c r="AG1324" s="3">
        <f t="array" ref="AG1324">INDEX(NoSettings!$C$2:$AG$1459,MATCH($A1324,NoSettings!$A$2:$A$1459,0),MATCH(AG$1,NoSettings!$C$1:$AG$1,0))</f>
        <v>0</v>
      </c>
      <c r="AH1324" s="3">
        <f t="array" ref="AH1324">INDEX(NoSettings!$C$2:$AG$1459,MATCH($A1324,NoSettings!$A$2:$A$1459,0),MATCH(AH$1,NoSettings!$C$1:$AG$1,0))</f>
        <v>0</v>
      </c>
      <c r="AI1324" s="3">
        <f t="array" ref="AI1324">INDEX(NoSettings!$C$2:$AG$1459,MATCH($A1324,NoSettings!$A$2:$A$1459,0),MATCH(AI$1,NoSettings!$C$1:$AG$1,0))</f>
        <v>0</v>
      </c>
      <c r="AJ1324" s="3">
        <f t="array" ref="AJ1324">INDEX(NoSettings!$C$2:$AG$1459,MATCH($A1324,NoSettings!$A$2:$A$1459,0),MATCH(AJ$1,NoSettings!$C$1:$AG$1,0))</f>
        <v>0</v>
      </c>
      <c r="AK1324" s="3">
        <f t="array" ref="AK1324">INDEX(NoSettings!$C$2:$AG$1459,MATCH($A1324,NoSettings!$A$2:$A$1459,0),MATCH(AK$1,NoSettings!$C$1:$AG$1,0))</f>
        <v>0</v>
      </c>
    </row>
    <row r="1325" ht="15.75" hidden="1" customHeight="1">
      <c r="A1325" s="3" t="s">
        <v>1781</v>
      </c>
      <c r="B1325" s="109" t="s">
        <v>178</v>
      </c>
      <c r="C1325" s="109" t="s">
        <v>1940</v>
      </c>
      <c r="D1325" s="109" t="s">
        <v>186</v>
      </c>
      <c r="E1325" s="109"/>
      <c r="F1325" s="109"/>
      <c r="G1325" s="29">
        <f t="array" ref="G1325">INDEX(NoSettings!$C$2:$AG$1459,MATCH($A1325,NoSettings!$A$2:$A$1459,0),MATCH(G$1,NoSettings!$C$1:$AG$1,0))</f>
        <v>152000000000</v>
      </c>
      <c r="H1325" s="29">
        <f t="array" ref="H1325">INDEX(NoSettings!$C$2:$AG$1459,MATCH($A1325,NoSettings!$A$2:$A$1459,0),MATCH(H$1,NoSettings!$C$1:$AG$1,0))</f>
        <v>158000000000</v>
      </c>
      <c r="I1325" s="29">
        <f t="array" ref="I1325">INDEX(NoSettings!$C$2:$AG$1459,MATCH($A1325,NoSettings!$A$2:$A$1459,0),MATCH(I$1,NoSettings!$C$1:$AG$1,0))</f>
        <v>165000000000</v>
      </c>
      <c r="J1325" s="29">
        <f t="array" ref="J1325">INDEX(NoSettings!$C$2:$AG$1459,MATCH($A1325,NoSettings!$A$2:$A$1459,0),MATCH(J$1,NoSettings!$C$1:$AG$1,0))</f>
        <v>172000000000</v>
      </c>
      <c r="K1325" s="29">
        <f t="array" ref="K1325">INDEX(NoSettings!$C$2:$AG$1459,MATCH($A1325,NoSettings!$A$2:$A$1459,0),MATCH(K$1,NoSettings!$C$1:$AG$1,0))</f>
        <v>179000000000</v>
      </c>
      <c r="L1325" s="29">
        <f t="array" ref="L1325">INDEX(NoSettings!$C$2:$AG$1459,MATCH($A1325,NoSettings!$A$2:$A$1459,0),MATCH(L$1,NoSettings!$C$1:$AG$1,0))</f>
        <v>185000000000</v>
      </c>
      <c r="M1325" s="29">
        <f t="array" ref="M1325">INDEX(NoSettings!$C$2:$AG$1459,MATCH($A1325,NoSettings!$A$2:$A$1459,0),MATCH(M$1,NoSettings!$C$1:$AG$1,0))</f>
        <v>192000000000</v>
      </c>
      <c r="N1325" s="29">
        <f t="array" ref="N1325">INDEX(NoSettings!$C$2:$AG$1459,MATCH($A1325,NoSettings!$A$2:$A$1459,0),MATCH(N$1,NoSettings!$C$1:$AG$1,0))</f>
        <v>199000000000</v>
      </c>
      <c r="O1325" s="29">
        <f t="array" ref="O1325">INDEX(NoSettings!$C$2:$AG$1459,MATCH($A1325,NoSettings!$A$2:$A$1459,0),MATCH(O$1,NoSettings!$C$1:$AG$1,0))</f>
        <v>205000000000</v>
      </c>
      <c r="P1325" s="29">
        <f t="array" ref="P1325">INDEX(NoSettings!$C$2:$AG$1459,MATCH($A1325,NoSettings!$A$2:$A$1459,0),MATCH(P$1,NoSettings!$C$1:$AG$1,0))</f>
        <v>212000000000</v>
      </c>
      <c r="Q1325" s="29">
        <f t="array" ref="Q1325">INDEX(NoSettings!$C$2:$AG$1459,MATCH($A1325,NoSettings!$A$2:$A$1459,0),MATCH(Q$1,NoSettings!$C$1:$AG$1,0))</f>
        <v>219000000000</v>
      </c>
      <c r="R1325" s="29">
        <f t="array" ref="R1325">INDEX(NoSettings!$C$2:$AG$1459,MATCH($A1325,NoSettings!$A$2:$A$1459,0),MATCH(R$1,NoSettings!$C$1:$AG$1,0))</f>
        <v>225000000000</v>
      </c>
      <c r="S1325" s="29">
        <f t="array" ref="S1325">INDEX(NoSettings!$C$2:$AG$1459,MATCH($A1325,NoSettings!$A$2:$A$1459,0),MATCH(S$1,NoSettings!$C$1:$AG$1,0))</f>
        <v>232000000000</v>
      </c>
      <c r="T1325" s="29">
        <f t="array" ref="T1325">INDEX(NoSettings!$C$2:$AG$1459,MATCH($A1325,NoSettings!$A$2:$A$1459,0),MATCH(T$1,NoSettings!$C$1:$AG$1,0))</f>
        <v>239000000000</v>
      </c>
      <c r="U1325" s="29">
        <f t="array" ref="U1325">INDEX(NoSettings!$C$2:$AG$1459,MATCH($A1325,NoSettings!$A$2:$A$1459,0),MATCH(U$1,NoSettings!$C$1:$AG$1,0))</f>
        <v>245000000000</v>
      </c>
      <c r="V1325" s="29">
        <f t="array" ref="V1325">INDEX(NoSettings!$C$2:$AG$1459,MATCH($A1325,NoSettings!$A$2:$A$1459,0),MATCH(V$1,NoSettings!$C$1:$AG$1,0))</f>
        <v>252000000000</v>
      </c>
      <c r="W1325" s="29">
        <f t="array" ref="W1325">INDEX(NoSettings!$C$2:$AG$1459,MATCH($A1325,NoSettings!$A$2:$A$1459,0),MATCH(W$1,NoSettings!$C$1:$AG$1,0))</f>
        <v>259000000000</v>
      </c>
      <c r="X1325" s="29">
        <f t="array" ref="X1325">INDEX(NoSettings!$C$2:$AG$1459,MATCH($A1325,NoSettings!$A$2:$A$1459,0),MATCH(X$1,NoSettings!$C$1:$AG$1,0))</f>
        <v>265000000000</v>
      </c>
      <c r="Y1325" s="29">
        <f t="array" ref="Y1325">INDEX(NoSettings!$C$2:$AG$1459,MATCH($A1325,NoSettings!$A$2:$A$1459,0),MATCH(Y$1,NoSettings!$C$1:$AG$1,0))</f>
        <v>272000000000</v>
      </c>
      <c r="Z1325" s="29">
        <f t="array" ref="Z1325">INDEX(NoSettings!$C$2:$AG$1459,MATCH($A1325,NoSettings!$A$2:$A$1459,0),MATCH(Z$1,NoSettings!$C$1:$AG$1,0))</f>
        <v>279000000000</v>
      </c>
      <c r="AA1325" s="29">
        <f t="array" ref="AA1325">INDEX(NoSettings!$C$2:$AG$1459,MATCH($A1325,NoSettings!$A$2:$A$1459,0),MATCH(AA$1,NoSettings!$C$1:$AG$1,0))</f>
        <v>286000000000</v>
      </c>
      <c r="AB1325" s="29">
        <f t="array" ref="AB1325">INDEX(NoSettings!$C$2:$AG$1459,MATCH($A1325,NoSettings!$A$2:$A$1459,0),MATCH(AB$1,NoSettings!$C$1:$AG$1,0))</f>
        <v>292000000000</v>
      </c>
      <c r="AC1325" s="29">
        <f t="array" ref="AC1325">INDEX(NoSettings!$C$2:$AG$1459,MATCH($A1325,NoSettings!$A$2:$A$1459,0),MATCH(AC$1,NoSettings!$C$1:$AG$1,0))</f>
        <v>299000000000</v>
      </c>
      <c r="AD1325" s="29">
        <f t="array" ref="AD1325">INDEX(NoSettings!$C$2:$AG$1459,MATCH($A1325,NoSettings!$A$2:$A$1459,0),MATCH(AD$1,NoSettings!$C$1:$AG$1,0))</f>
        <v>306000000000</v>
      </c>
      <c r="AE1325" s="29">
        <f t="array" ref="AE1325">INDEX(NoSettings!$C$2:$AG$1459,MATCH($A1325,NoSettings!$A$2:$A$1459,0),MATCH(AE$1,NoSettings!$C$1:$AG$1,0))</f>
        <v>312000000000</v>
      </c>
      <c r="AF1325" s="29">
        <f t="array" ref="AF1325">INDEX(NoSettings!$C$2:$AG$1459,MATCH($A1325,NoSettings!$A$2:$A$1459,0),MATCH(AF$1,NoSettings!$C$1:$AG$1,0))</f>
        <v>319000000000</v>
      </c>
      <c r="AG1325" s="29">
        <f t="array" ref="AG1325">INDEX(NoSettings!$C$2:$AG$1459,MATCH($A1325,NoSettings!$A$2:$A$1459,0),MATCH(AG$1,NoSettings!$C$1:$AG$1,0))</f>
        <v>326000000000</v>
      </c>
      <c r="AH1325" s="29">
        <f t="array" ref="AH1325">INDEX(NoSettings!$C$2:$AG$1459,MATCH($A1325,NoSettings!$A$2:$A$1459,0),MATCH(AH$1,NoSettings!$C$1:$AG$1,0))</f>
        <v>332000000000</v>
      </c>
      <c r="AI1325" s="29">
        <f t="array" ref="AI1325">INDEX(NoSettings!$C$2:$AG$1459,MATCH($A1325,NoSettings!$A$2:$A$1459,0),MATCH(AI$1,NoSettings!$C$1:$AG$1,0))</f>
        <v>339000000000</v>
      </c>
      <c r="AJ1325" s="29">
        <f t="array" ref="AJ1325">INDEX(NoSettings!$C$2:$AG$1459,MATCH($A1325,NoSettings!$A$2:$A$1459,0),MATCH(AJ$1,NoSettings!$C$1:$AG$1,0))</f>
        <v>346000000000</v>
      </c>
      <c r="AK1325" s="29">
        <f t="array" ref="AK1325">INDEX(NoSettings!$C$2:$AG$1459,MATCH($A1325,NoSettings!$A$2:$A$1459,0),MATCH(AK$1,NoSettings!$C$1:$AG$1,0))</f>
        <v>352000000000</v>
      </c>
    </row>
    <row r="1326" ht="15.75" hidden="1" customHeight="1">
      <c r="A1326" s="3" t="s">
        <v>1782</v>
      </c>
      <c r="B1326" s="109" t="s">
        <v>178</v>
      </c>
      <c r="C1326" s="109" t="s">
        <v>1940</v>
      </c>
      <c r="D1326" s="109" t="s">
        <v>187</v>
      </c>
      <c r="E1326" s="109"/>
      <c r="F1326" s="109"/>
      <c r="G1326" s="29">
        <f t="array" ref="G1326">INDEX(NoSettings!$C$2:$AG$1459,MATCH($A1326,NoSettings!$A$2:$A$1459,0),MATCH(G$1,NoSettings!$C$1:$AG$1,0))</f>
        <v>68000000000000</v>
      </c>
      <c r="H1326" s="29">
        <f t="array" ref="H1326">INDEX(NoSettings!$C$2:$AG$1459,MATCH($A1326,NoSettings!$A$2:$A$1459,0),MATCH(H$1,NoSettings!$C$1:$AG$1,0))</f>
        <v>71000000000000</v>
      </c>
      <c r="I1326" s="29">
        <f t="array" ref="I1326">INDEX(NoSettings!$C$2:$AG$1459,MATCH($A1326,NoSettings!$A$2:$A$1459,0),MATCH(I$1,NoSettings!$C$1:$AG$1,0))</f>
        <v>74000000000000</v>
      </c>
      <c r="J1326" s="29">
        <f t="array" ref="J1326">INDEX(NoSettings!$C$2:$AG$1459,MATCH($A1326,NoSettings!$A$2:$A$1459,0),MATCH(J$1,NoSettings!$C$1:$AG$1,0))</f>
        <v>76900000000000</v>
      </c>
      <c r="K1326" s="29">
        <f t="array" ref="K1326">INDEX(NoSettings!$C$2:$AG$1459,MATCH($A1326,NoSettings!$A$2:$A$1459,0),MATCH(K$1,NoSettings!$C$1:$AG$1,0))</f>
        <v>79900000000000</v>
      </c>
      <c r="L1326" s="29">
        <f t="array" ref="L1326">INDEX(NoSettings!$C$2:$AG$1459,MATCH($A1326,NoSettings!$A$2:$A$1459,0),MATCH(L$1,NoSettings!$C$1:$AG$1,0))</f>
        <v>82900000000000</v>
      </c>
      <c r="M1326" s="29">
        <f t="array" ref="M1326">INDEX(NoSettings!$C$2:$AG$1459,MATCH($A1326,NoSettings!$A$2:$A$1459,0),MATCH(M$1,NoSettings!$C$1:$AG$1,0))</f>
        <v>85900000000000</v>
      </c>
      <c r="N1326" s="29">
        <f t="array" ref="N1326">INDEX(NoSettings!$C$2:$AG$1459,MATCH($A1326,NoSettings!$A$2:$A$1459,0),MATCH(N$1,NoSettings!$C$1:$AG$1,0))</f>
        <v>88900000000000</v>
      </c>
      <c r="O1326" s="29">
        <f t="array" ref="O1326">INDEX(NoSettings!$C$2:$AG$1459,MATCH($A1326,NoSettings!$A$2:$A$1459,0),MATCH(O$1,NoSettings!$C$1:$AG$1,0))</f>
        <v>91900000000000</v>
      </c>
      <c r="P1326" s="29">
        <f t="array" ref="P1326">INDEX(NoSettings!$C$2:$AG$1459,MATCH($A1326,NoSettings!$A$2:$A$1459,0),MATCH(P$1,NoSettings!$C$1:$AG$1,0))</f>
        <v>94900000000000</v>
      </c>
      <c r="Q1326" s="29">
        <f t="array" ref="Q1326">INDEX(NoSettings!$C$2:$AG$1459,MATCH($A1326,NoSettings!$A$2:$A$1459,0),MATCH(Q$1,NoSettings!$C$1:$AG$1,0))</f>
        <v>97900000000000</v>
      </c>
      <c r="R1326" s="29">
        <f t="array" ref="R1326">INDEX(NoSettings!$C$2:$AG$1459,MATCH($A1326,NoSettings!$A$2:$A$1459,0),MATCH(R$1,NoSettings!$C$1:$AG$1,0))</f>
        <v>101000000000000</v>
      </c>
      <c r="S1326" s="29">
        <f t="array" ref="S1326">INDEX(NoSettings!$C$2:$AG$1459,MATCH($A1326,NoSettings!$A$2:$A$1459,0),MATCH(S$1,NoSettings!$C$1:$AG$1,0))</f>
        <v>104000000000000</v>
      </c>
      <c r="T1326" s="29">
        <f t="array" ref="T1326">INDEX(NoSettings!$C$2:$AG$1459,MATCH($A1326,NoSettings!$A$2:$A$1459,0),MATCH(T$1,NoSettings!$C$1:$AG$1,0))</f>
        <v>107000000000000</v>
      </c>
      <c r="U1326" s="29">
        <f t="array" ref="U1326">INDEX(NoSettings!$C$2:$AG$1459,MATCH($A1326,NoSettings!$A$2:$A$1459,0),MATCH(U$1,NoSettings!$C$1:$AG$1,0))</f>
        <v>110000000000000</v>
      </c>
      <c r="V1326" s="29">
        <f t="array" ref="V1326">INDEX(NoSettings!$C$2:$AG$1459,MATCH($A1326,NoSettings!$A$2:$A$1459,0),MATCH(V$1,NoSettings!$C$1:$AG$1,0))</f>
        <v>113000000000000</v>
      </c>
      <c r="W1326" s="29">
        <f t="array" ref="W1326">INDEX(NoSettings!$C$2:$AG$1459,MATCH($A1326,NoSettings!$A$2:$A$1459,0),MATCH(W$1,NoSettings!$C$1:$AG$1,0))</f>
        <v>116000000000000</v>
      </c>
      <c r="X1326" s="29">
        <f t="array" ref="X1326">INDEX(NoSettings!$C$2:$AG$1459,MATCH($A1326,NoSettings!$A$2:$A$1459,0),MATCH(X$1,NoSettings!$C$1:$AG$1,0))</f>
        <v>119000000000000</v>
      </c>
      <c r="Y1326" s="29">
        <f t="array" ref="Y1326">INDEX(NoSettings!$C$2:$AG$1459,MATCH($A1326,NoSettings!$A$2:$A$1459,0),MATCH(Y$1,NoSettings!$C$1:$AG$1,0))</f>
        <v>122000000000000</v>
      </c>
      <c r="Z1326" s="29">
        <f t="array" ref="Z1326">INDEX(NoSettings!$C$2:$AG$1459,MATCH($A1326,NoSettings!$A$2:$A$1459,0),MATCH(Z$1,NoSettings!$C$1:$AG$1,0))</f>
        <v>125000000000000</v>
      </c>
      <c r="AA1326" s="29">
        <f t="array" ref="AA1326">INDEX(NoSettings!$C$2:$AG$1459,MATCH($A1326,NoSettings!$A$2:$A$1459,0),MATCH(AA$1,NoSettings!$C$1:$AG$1,0))</f>
        <v>128000000000000</v>
      </c>
      <c r="AB1326" s="29">
        <f t="array" ref="AB1326">INDEX(NoSettings!$C$2:$AG$1459,MATCH($A1326,NoSettings!$A$2:$A$1459,0),MATCH(AB$1,NoSettings!$C$1:$AG$1,0))</f>
        <v>131000000000000</v>
      </c>
      <c r="AC1326" s="29">
        <f t="array" ref="AC1326">INDEX(NoSettings!$C$2:$AG$1459,MATCH($A1326,NoSettings!$A$2:$A$1459,0),MATCH(AC$1,NoSettings!$C$1:$AG$1,0))</f>
        <v>134000000000000</v>
      </c>
      <c r="AD1326" s="29">
        <f t="array" ref="AD1326">INDEX(NoSettings!$C$2:$AG$1459,MATCH($A1326,NoSettings!$A$2:$A$1459,0),MATCH(AD$1,NoSettings!$C$1:$AG$1,0))</f>
        <v>137000000000000</v>
      </c>
      <c r="AE1326" s="29">
        <f t="array" ref="AE1326">INDEX(NoSettings!$C$2:$AG$1459,MATCH($A1326,NoSettings!$A$2:$A$1459,0),MATCH(AE$1,NoSettings!$C$1:$AG$1,0))</f>
        <v>140000000000000</v>
      </c>
      <c r="AF1326" s="29">
        <f t="array" ref="AF1326">INDEX(NoSettings!$C$2:$AG$1459,MATCH($A1326,NoSettings!$A$2:$A$1459,0),MATCH(AF$1,NoSettings!$C$1:$AG$1,0))</f>
        <v>143000000000000</v>
      </c>
      <c r="AG1326" s="29">
        <f t="array" ref="AG1326">INDEX(NoSettings!$C$2:$AG$1459,MATCH($A1326,NoSettings!$A$2:$A$1459,0),MATCH(AG$1,NoSettings!$C$1:$AG$1,0))</f>
        <v>146000000000000</v>
      </c>
      <c r="AH1326" s="29">
        <f t="array" ref="AH1326">INDEX(NoSettings!$C$2:$AG$1459,MATCH($A1326,NoSettings!$A$2:$A$1459,0),MATCH(AH$1,NoSettings!$C$1:$AG$1,0))</f>
        <v>149000000000000</v>
      </c>
      <c r="AI1326" s="29">
        <f t="array" ref="AI1326">INDEX(NoSettings!$C$2:$AG$1459,MATCH($A1326,NoSettings!$A$2:$A$1459,0),MATCH(AI$1,NoSettings!$C$1:$AG$1,0))</f>
        <v>152000000000000</v>
      </c>
      <c r="AJ1326" s="29">
        <f t="array" ref="AJ1326">INDEX(NoSettings!$C$2:$AG$1459,MATCH($A1326,NoSettings!$A$2:$A$1459,0),MATCH(AJ$1,NoSettings!$C$1:$AG$1,0))</f>
        <v>155000000000000</v>
      </c>
      <c r="AK1326" s="29">
        <f t="array" ref="AK1326">INDEX(NoSettings!$C$2:$AG$1459,MATCH($A1326,NoSettings!$A$2:$A$1459,0),MATCH(AK$1,NoSettings!$C$1:$AG$1,0))</f>
        <v>158000000000000</v>
      </c>
    </row>
    <row r="1327" ht="15.75" hidden="1" customHeight="1">
      <c r="A1327" s="3" t="s">
        <v>1783</v>
      </c>
      <c r="B1327" s="109" t="s">
        <v>178</v>
      </c>
      <c r="C1327" s="109" t="s">
        <v>1940</v>
      </c>
      <c r="D1327" s="109" t="s">
        <v>188</v>
      </c>
      <c r="E1327" s="109"/>
      <c r="F1327" s="109"/>
      <c r="G1327" s="3">
        <f t="array" ref="G1327">INDEX(NoSettings!$C$2:$AG$1459,MATCH($A1327,NoSettings!$A$2:$A$1459,0),MATCH(G$1,NoSettings!$C$1:$AG$1,0))</f>
        <v>0</v>
      </c>
      <c r="H1327" s="3">
        <f t="array" ref="H1327">INDEX(NoSettings!$C$2:$AG$1459,MATCH($A1327,NoSettings!$A$2:$A$1459,0),MATCH(H$1,NoSettings!$C$1:$AG$1,0))</f>
        <v>0</v>
      </c>
      <c r="I1327" s="3">
        <f t="array" ref="I1327">INDEX(NoSettings!$C$2:$AG$1459,MATCH($A1327,NoSettings!$A$2:$A$1459,0),MATCH(I$1,NoSettings!$C$1:$AG$1,0))</f>
        <v>0</v>
      </c>
      <c r="J1327" s="3">
        <f t="array" ref="J1327">INDEX(NoSettings!$C$2:$AG$1459,MATCH($A1327,NoSettings!$A$2:$A$1459,0),MATCH(J$1,NoSettings!$C$1:$AG$1,0))</f>
        <v>0</v>
      </c>
      <c r="K1327" s="3">
        <f t="array" ref="K1327">INDEX(NoSettings!$C$2:$AG$1459,MATCH($A1327,NoSettings!$A$2:$A$1459,0),MATCH(K$1,NoSettings!$C$1:$AG$1,0))</f>
        <v>0</v>
      </c>
      <c r="L1327" s="3">
        <f t="array" ref="L1327">INDEX(NoSettings!$C$2:$AG$1459,MATCH($A1327,NoSettings!$A$2:$A$1459,0),MATCH(L$1,NoSettings!$C$1:$AG$1,0))</f>
        <v>0</v>
      </c>
      <c r="M1327" s="3">
        <f t="array" ref="M1327">INDEX(NoSettings!$C$2:$AG$1459,MATCH($A1327,NoSettings!$A$2:$A$1459,0),MATCH(M$1,NoSettings!$C$1:$AG$1,0))</f>
        <v>0</v>
      </c>
      <c r="N1327" s="3">
        <f t="array" ref="N1327">INDEX(NoSettings!$C$2:$AG$1459,MATCH($A1327,NoSettings!$A$2:$A$1459,0),MATCH(N$1,NoSettings!$C$1:$AG$1,0))</f>
        <v>0</v>
      </c>
      <c r="O1327" s="3">
        <f t="array" ref="O1327">INDEX(NoSettings!$C$2:$AG$1459,MATCH($A1327,NoSettings!$A$2:$A$1459,0),MATCH(O$1,NoSettings!$C$1:$AG$1,0))</f>
        <v>0</v>
      </c>
      <c r="P1327" s="3">
        <f t="array" ref="P1327">INDEX(NoSettings!$C$2:$AG$1459,MATCH($A1327,NoSettings!$A$2:$A$1459,0),MATCH(P$1,NoSettings!$C$1:$AG$1,0))</f>
        <v>0</v>
      </c>
      <c r="Q1327" s="3">
        <f t="array" ref="Q1327">INDEX(NoSettings!$C$2:$AG$1459,MATCH($A1327,NoSettings!$A$2:$A$1459,0),MATCH(Q$1,NoSettings!$C$1:$AG$1,0))</f>
        <v>0</v>
      </c>
      <c r="R1327" s="3">
        <f t="array" ref="R1327">INDEX(NoSettings!$C$2:$AG$1459,MATCH($A1327,NoSettings!$A$2:$A$1459,0),MATCH(R$1,NoSettings!$C$1:$AG$1,0))</f>
        <v>0</v>
      </c>
      <c r="S1327" s="3">
        <f t="array" ref="S1327">INDEX(NoSettings!$C$2:$AG$1459,MATCH($A1327,NoSettings!$A$2:$A$1459,0),MATCH(S$1,NoSettings!$C$1:$AG$1,0))</f>
        <v>0</v>
      </c>
      <c r="T1327" s="3">
        <f t="array" ref="T1327">INDEX(NoSettings!$C$2:$AG$1459,MATCH($A1327,NoSettings!$A$2:$A$1459,0),MATCH(T$1,NoSettings!$C$1:$AG$1,0))</f>
        <v>0</v>
      </c>
      <c r="U1327" s="3">
        <f t="array" ref="U1327">INDEX(NoSettings!$C$2:$AG$1459,MATCH($A1327,NoSettings!$A$2:$A$1459,0),MATCH(U$1,NoSettings!$C$1:$AG$1,0))</f>
        <v>0</v>
      </c>
      <c r="V1327" s="3">
        <f t="array" ref="V1327">INDEX(NoSettings!$C$2:$AG$1459,MATCH($A1327,NoSettings!$A$2:$A$1459,0),MATCH(V$1,NoSettings!$C$1:$AG$1,0))</f>
        <v>0</v>
      </c>
      <c r="W1327" s="3">
        <f t="array" ref="W1327">INDEX(NoSettings!$C$2:$AG$1459,MATCH($A1327,NoSettings!$A$2:$A$1459,0),MATCH(W$1,NoSettings!$C$1:$AG$1,0))</f>
        <v>0</v>
      </c>
      <c r="X1327" s="3">
        <f t="array" ref="X1327">INDEX(NoSettings!$C$2:$AG$1459,MATCH($A1327,NoSettings!$A$2:$A$1459,0),MATCH(X$1,NoSettings!$C$1:$AG$1,0))</f>
        <v>0</v>
      </c>
      <c r="Y1327" s="3">
        <f t="array" ref="Y1327">INDEX(NoSettings!$C$2:$AG$1459,MATCH($A1327,NoSettings!$A$2:$A$1459,0),MATCH(Y$1,NoSettings!$C$1:$AG$1,0))</f>
        <v>0</v>
      </c>
      <c r="Z1327" s="3">
        <f t="array" ref="Z1327">INDEX(NoSettings!$C$2:$AG$1459,MATCH($A1327,NoSettings!$A$2:$A$1459,0),MATCH(Z$1,NoSettings!$C$1:$AG$1,0))</f>
        <v>0</v>
      </c>
      <c r="AA1327" s="3">
        <f t="array" ref="AA1327">INDEX(NoSettings!$C$2:$AG$1459,MATCH($A1327,NoSettings!$A$2:$A$1459,0),MATCH(AA$1,NoSettings!$C$1:$AG$1,0))</f>
        <v>0</v>
      </c>
      <c r="AB1327" s="3">
        <f t="array" ref="AB1327">INDEX(NoSettings!$C$2:$AG$1459,MATCH($A1327,NoSettings!$A$2:$A$1459,0),MATCH(AB$1,NoSettings!$C$1:$AG$1,0))</f>
        <v>0</v>
      </c>
      <c r="AC1327" s="3">
        <f t="array" ref="AC1327">INDEX(NoSettings!$C$2:$AG$1459,MATCH($A1327,NoSettings!$A$2:$A$1459,0),MATCH(AC$1,NoSettings!$C$1:$AG$1,0))</f>
        <v>0</v>
      </c>
      <c r="AD1327" s="3">
        <f t="array" ref="AD1327">INDEX(NoSettings!$C$2:$AG$1459,MATCH($A1327,NoSettings!$A$2:$A$1459,0),MATCH(AD$1,NoSettings!$C$1:$AG$1,0))</f>
        <v>0</v>
      </c>
      <c r="AE1327" s="3">
        <f t="array" ref="AE1327">INDEX(NoSettings!$C$2:$AG$1459,MATCH($A1327,NoSettings!$A$2:$A$1459,0),MATCH(AE$1,NoSettings!$C$1:$AG$1,0))</f>
        <v>0</v>
      </c>
      <c r="AF1327" s="3">
        <f t="array" ref="AF1327">INDEX(NoSettings!$C$2:$AG$1459,MATCH($A1327,NoSettings!$A$2:$A$1459,0),MATCH(AF$1,NoSettings!$C$1:$AG$1,0))</f>
        <v>0</v>
      </c>
      <c r="AG1327" s="3">
        <f t="array" ref="AG1327">INDEX(NoSettings!$C$2:$AG$1459,MATCH($A1327,NoSettings!$A$2:$A$1459,0),MATCH(AG$1,NoSettings!$C$1:$AG$1,0))</f>
        <v>0</v>
      </c>
      <c r="AH1327" s="3">
        <f t="array" ref="AH1327">INDEX(NoSettings!$C$2:$AG$1459,MATCH($A1327,NoSettings!$A$2:$A$1459,0),MATCH(AH$1,NoSettings!$C$1:$AG$1,0))</f>
        <v>0</v>
      </c>
      <c r="AI1327" s="3">
        <f t="array" ref="AI1327">INDEX(NoSettings!$C$2:$AG$1459,MATCH($A1327,NoSettings!$A$2:$A$1459,0),MATCH(AI$1,NoSettings!$C$1:$AG$1,0))</f>
        <v>0</v>
      </c>
      <c r="AJ1327" s="3">
        <f t="array" ref="AJ1327">INDEX(NoSettings!$C$2:$AG$1459,MATCH($A1327,NoSettings!$A$2:$A$1459,0),MATCH(AJ$1,NoSettings!$C$1:$AG$1,0))</f>
        <v>0</v>
      </c>
      <c r="AK1327" s="3">
        <f t="array" ref="AK1327">INDEX(NoSettings!$C$2:$AG$1459,MATCH($A1327,NoSettings!$A$2:$A$1459,0),MATCH(AK$1,NoSettings!$C$1:$AG$1,0))</f>
        <v>0</v>
      </c>
    </row>
    <row r="1328" ht="15.75" hidden="1" customHeight="1">
      <c r="A1328" s="3" t="s">
        <v>1784</v>
      </c>
      <c r="B1328" s="109" t="s">
        <v>178</v>
      </c>
      <c r="C1328" s="109" t="s">
        <v>1941</v>
      </c>
      <c r="D1328" s="109" t="s">
        <v>179</v>
      </c>
      <c r="E1328" s="109"/>
      <c r="F1328" s="109"/>
      <c r="G1328" s="3">
        <f t="array" ref="G1328">INDEX(NoSettings!$C$2:$AG$1459,MATCH($A1328,NoSettings!$A$2:$A$1459,0),MATCH(G$1,NoSettings!$C$1:$AG$1,0))</f>
        <v>0</v>
      </c>
      <c r="H1328" s="3">
        <f t="array" ref="H1328">INDEX(NoSettings!$C$2:$AG$1459,MATCH($A1328,NoSettings!$A$2:$A$1459,0),MATCH(H$1,NoSettings!$C$1:$AG$1,0))</f>
        <v>0</v>
      </c>
      <c r="I1328" s="3">
        <f t="array" ref="I1328">INDEX(NoSettings!$C$2:$AG$1459,MATCH($A1328,NoSettings!$A$2:$A$1459,0),MATCH(I$1,NoSettings!$C$1:$AG$1,0))</f>
        <v>0</v>
      </c>
      <c r="J1328" s="3">
        <f t="array" ref="J1328">INDEX(NoSettings!$C$2:$AG$1459,MATCH($A1328,NoSettings!$A$2:$A$1459,0),MATCH(J$1,NoSettings!$C$1:$AG$1,0))</f>
        <v>0</v>
      </c>
      <c r="K1328" s="3">
        <f t="array" ref="K1328">INDEX(NoSettings!$C$2:$AG$1459,MATCH($A1328,NoSettings!$A$2:$A$1459,0),MATCH(K$1,NoSettings!$C$1:$AG$1,0))</f>
        <v>0</v>
      </c>
      <c r="L1328" s="3">
        <f t="array" ref="L1328">INDEX(NoSettings!$C$2:$AG$1459,MATCH($A1328,NoSettings!$A$2:$A$1459,0),MATCH(L$1,NoSettings!$C$1:$AG$1,0))</f>
        <v>0</v>
      </c>
      <c r="M1328" s="3">
        <f t="array" ref="M1328">INDEX(NoSettings!$C$2:$AG$1459,MATCH($A1328,NoSettings!$A$2:$A$1459,0),MATCH(M$1,NoSettings!$C$1:$AG$1,0))</f>
        <v>0</v>
      </c>
      <c r="N1328" s="3">
        <f t="array" ref="N1328">INDEX(NoSettings!$C$2:$AG$1459,MATCH($A1328,NoSettings!$A$2:$A$1459,0),MATCH(N$1,NoSettings!$C$1:$AG$1,0))</f>
        <v>0</v>
      </c>
      <c r="O1328" s="3">
        <f t="array" ref="O1328">INDEX(NoSettings!$C$2:$AG$1459,MATCH($A1328,NoSettings!$A$2:$A$1459,0),MATCH(O$1,NoSettings!$C$1:$AG$1,0))</f>
        <v>0</v>
      </c>
      <c r="P1328" s="3">
        <f t="array" ref="P1328">INDEX(NoSettings!$C$2:$AG$1459,MATCH($A1328,NoSettings!$A$2:$A$1459,0),MATCH(P$1,NoSettings!$C$1:$AG$1,0))</f>
        <v>0</v>
      </c>
      <c r="Q1328" s="3">
        <f t="array" ref="Q1328">INDEX(NoSettings!$C$2:$AG$1459,MATCH($A1328,NoSettings!$A$2:$A$1459,0),MATCH(Q$1,NoSettings!$C$1:$AG$1,0))</f>
        <v>0</v>
      </c>
      <c r="R1328" s="3">
        <f t="array" ref="R1328">INDEX(NoSettings!$C$2:$AG$1459,MATCH($A1328,NoSettings!$A$2:$A$1459,0),MATCH(R$1,NoSettings!$C$1:$AG$1,0))</f>
        <v>0</v>
      </c>
      <c r="S1328" s="3">
        <f t="array" ref="S1328">INDEX(NoSettings!$C$2:$AG$1459,MATCH($A1328,NoSettings!$A$2:$A$1459,0),MATCH(S$1,NoSettings!$C$1:$AG$1,0))</f>
        <v>0</v>
      </c>
      <c r="T1328" s="3">
        <f t="array" ref="T1328">INDEX(NoSettings!$C$2:$AG$1459,MATCH($A1328,NoSettings!$A$2:$A$1459,0),MATCH(T$1,NoSettings!$C$1:$AG$1,0))</f>
        <v>0</v>
      </c>
      <c r="U1328" s="3">
        <f t="array" ref="U1328">INDEX(NoSettings!$C$2:$AG$1459,MATCH($A1328,NoSettings!$A$2:$A$1459,0),MATCH(U$1,NoSettings!$C$1:$AG$1,0))</f>
        <v>0</v>
      </c>
      <c r="V1328" s="3">
        <f t="array" ref="V1328">INDEX(NoSettings!$C$2:$AG$1459,MATCH($A1328,NoSettings!$A$2:$A$1459,0),MATCH(V$1,NoSettings!$C$1:$AG$1,0))</f>
        <v>0</v>
      </c>
      <c r="W1328" s="3">
        <f t="array" ref="W1328">INDEX(NoSettings!$C$2:$AG$1459,MATCH($A1328,NoSettings!$A$2:$A$1459,0),MATCH(W$1,NoSettings!$C$1:$AG$1,0))</f>
        <v>0</v>
      </c>
      <c r="X1328" s="3">
        <f t="array" ref="X1328">INDEX(NoSettings!$C$2:$AG$1459,MATCH($A1328,NoSettings!$A$2:$A$1459,0),MATCH(X$1,NoSettings!$C$1:$AG$1,0))</f>
        <v>0</v>
      </c>
      <c r="Y1328" s="3">
        <f t="array" ref="Y1328">INDEX(NoSettings!$C$2:$AG$1459,MATCH($A1328,NoSettings!$A$2:$A$1459,0),MATCH(Y$1,NoSettings!$C$1:$AG$1,0))</f>
        <v>0</v>
      </c>
      <c r="Z1328" s="3">
        <f t="array" ref="Z1328">INDEX(NoSettings!$C$2:$AG$1459,MATCH($A1328,NoSettings!$A$2:$A$1459,0),MATCH(Z$1,NoSettings!$C$1:$AG$1,0))</f>
        <v>0</v>
      </c>
      <c r="AA1328" s="3">
        <f t="array" ref="AA1328">INDEX(NoSettings!$C$2:$AG$1459,MATCH($A1328,NoSettings!$A$2:$A$1459,0),MATCH(AA$1,NoSettings!$C$1:$AG$1,0))</f>
        <v>0</v>
      </c>
      <c r="AB1328" s="3">
        <f t="array" ref="AB1328">INDEX(NoSettings!$C$2:$AG$1459,MATCH($A1328,NoSettings!$A$2:$A$1459,0),MATCH(AB$1,NoSettings!$C$1:$AG$1,0))</f>
        <v>0</v>
      </c>
      <c r="AC1328" s="3">
        <f t="array" ref="AC1328">INDEX(NoSettings!$C$2:$AG$1459,MATCH($A1328,NoSettings!$A$2:$A$1459,0),MATCH(AC$1,NoSettings!$C$1:$AG$1,0))</f>
        <v>0</v>
      </c>
      <c r="AD1328" s="3">
        <f t="array" ref="AD1328">INDEX(NoSettings!$C$2:$AG$1459,MATCH($A1328,NoSettings!$A$2:$A$1459,0),MATCH(AD$1,NoSettings!$C$1:$AG$1,0))</f>
        <v>0</v>
      </c>
      <c r="AE1328" s="3">
        <f t="array" ref="AE1328">INDEX(NoSettings!$C$2:$AG$1459,MATCH($A1328,NoSettings!$A$2:$A$1459,0),MATCH(AE$1,NoSettings!$C$1:$AG$1,0))</f>
        <v>0</v>
      </c>
      <c r="AF1328" s="3">
        <f t="array" ref="AF1328">INDEX(NoSettings!$C$2:$AG$1459,MATCH($A1328,NoSettings!$A$2:$A$1459,0),MATCH(AF$1,NoSettings!$C$1:$AG$1,0))</f>
        <v>0</v>
      </c>
      <c r="AG1328" s="3">
        <f t="array" ref="AG1328">INDEX(NoSettings!$C$2:$AG$1459,MATCH($A1328,NoSettings!$A$2:$A$1459,0),MATCH(AG$1,NoSettings!$C$1:$AG$1,0))</f>
        <v>0</v>
      </c>
      <c r="AH1328" s="3">
        <f t="array" ref="AH1328">INDEX(NoSettings!$C$2:$AG$1459,MATCH($A1328,NoSettings!$A$2:$A$1459,0),MATCH(AH$1,NoSettings!$C$1:$AG$1,0))</f>
        <v>0</v>
      </c>
      <c r="AI1328" s="3">
        <f t="array" ref="AI1328">INDEX(NoSettings!$C$2:$AG$1459,MATCH($A1328,NoSettings!$A$2:$A$1459,0),MATCH(AI$1,NoSettings!$C$1:$AG$1,0))</f>
        <v>0</v>
      </c>
      <c r="AJ1328" s="3">
        <f t="array" ref="AJ1328">INDEX(NoSettings!$C$2:$AG$1459,MATCH($A1328,NoSettings!$A$2:$A$1459,0),MATCH(AJ$1,NoSettings!$C$1:$AG$1,0))</f>
        <v>0</v>
      </c>
      <c r="AK1328" s="3">
        <f t="array" ref="AK1328">INDEX(NoSettings!$C$2:$AG$1459,MATCH($A1328,NoSettings!$A$2:$A$1459,0),MATCH(AK$1,NoSettings!$C$1:$AG$1,0))</f>
        <v>0</v>
      </c>
    </row>
    <row r="1329" ht="15.75" hidden="1" customHeight="1">
      <c r="A1329" s="3" t="s">
        <v>1785</v>
      </c>
      <c r="B1329" s="109" t="s">
        <v>178</v>
      </c>
      <c r="C1329" s="109" t="s">
        <v>1941</v>
      </c>
      <c r="D1329" s="109" t="s">
        <v>180</v>
      </c>
      <c r="E1329" s="109"/>
      <c r="F1329" s="109"/>
      <c r="G1329" s="3">
        <f t="array" ref="G1329">INDEX(NoSettings!$C$2:$AG$1459,MATCH($A1329,NoSettings!$A$2:$A$1459,0),MATCH(G$1,NoSettings!$C$1:$AG$1,0))</f>
        <v>0</v>
      </c>
      <c r="H1329" s="3">
        <f t="array" ref="H1329">INDEX(NoSettings!$C$2:$AG$1459,MATCH($A1329,NoSettings!$A$2:$A$1459,0),MATCH(H$1,NoSettings!$C$1:$AG$1,0))</f>
        <v>0</v>
      </c>
      <c r="I1329" s="3">
        <f t="array" ref="I1329">INDEX(NoSettings!$C$2:$AG$1459,MATCH($A1329,NoSettings!$A$2:$A$1459,0),MATCH(I$1,NoSettings!$C$1:$AG$1,0))</f>
        <v>0</v>
      </c>
      <c r="J1329" s="3">
        <f t="array" ref="J1329">INDEX(NoSettings!$C$2:$AG$1459,MATCH($A1329,NoSettings!$A$2:$A$1459,0),MATCH(J$1,NoSettings!$C$1:$AG$1,0))</f>
        <v>0</v>
      </c>
      <c r="K1329" s="3">
        <f t="array" ref="K1329">INDEX(NoSettings!$C$2:$AG$1459,MATCH($A1329,NoSettings!$A$2:$A$1459,0),MATCH(K$1,NoSettings!$C$1:$AG$1,0))</f>
        <v>0</v>
      </c>
      <c r="L1329" s="3">
        <f t="array" ref="L1329">INDEX(NoSettings!$C$2:$AG$1459,MATCH($A1329,NoSettings!$A$2:$A$1459,0),MATCH(L$1,NoSettings!$C$1:$AG$1,0))</f>
        <v>0</v>
      </c>
      <c r="M1329" s="3">
        <f t="array" ref="M1329">INDEX(NoSettings!$C$2:$AG$1459,MATCH($A1329,NoSettings!$A$2:$A$1459,0),MATCH(M$1,NoSettings!$C$1:$AG$1,0))</f>
        <v>0</v>
      </c>
      <c r="N1329" s="3">
        <f t="array" ref="N1329">INDEX(NoSettings!$C$2:$AG$1459,MATCH($A1329,NoSettings!$A$2:$A$1459,0),MATCH(N$1,NoSettings!$C$1:$AG$1,0))</f>
        <v>0</v>
      </c>
      <c r="O1329" s="3">
        <f t="array" ref="O1329">INDEX(NoSettings!$C$2:$AG$1459,MATCH($A1329,NoSettings!$A$2:$A$1459,0),MATCH(O$1,NoSettings!$C$1:$AG$1,0))</f>
        <v>0</v>
      </c>
      <c r="P1329" s="3">
        <f t="array" ref="P1329">INDEX(NoSettings!$C$2:$AG$1459,MATCH($A1329,NoSettings!$A$2:$A$1459,0),MATCH(P$1,NoSettings!$C$1:$AG$1,0))</f>
        <v>0</v>
      </c>
      <c r="Q1329" s="3">
        <f t="array" ref="Q1329">INDEX(NoSettings!$C$2:$AG$1459,MATCH($A1329,NoSettings!$A$2:$A$1459,0),MATCH(Q$1,NoSettings!$C$1:$AG$1,0))</f>
        <v>0</v>
      </c>
      <c r="R1329" s="3">
        <f t="array" ref="R1329">INDEX(NoSettings!$C$2:$AG$1459,MATCH($A1329,NoSettings!$A$2:$A$1459,0),MATCH(R$1,NoSettings!$C$1:$AG$1,0))</f>
        <v>0</v>
      </c>
      <c r="S1329" s="3">
        <f t="array" ref="S1329">INDEX(NoSettings!$C$2:$AG$1459,MATCH($A1329,NoSettings!$A$2:$A$1459,0),MATCH(S$1,NoSettings!$C$1:$AG$1,0))</f>
        <v>0</v>
      </c>
      <c r="T1329" s="3">
        <f t="array" ref="T1329">INDEX(NoSettings!$C$2:$AG$1459,MATCH($A1329,NoSettings!$A$2:$A$1459,0),MATCH(T$1,NoSettings!$C$1:$AG$1,0))</f>
        <v>0</v>
      </c>
      <c r="U1329" s="3">
        <f t="array" ref="U1329">INDEX(NoSettings!$C$2:$AG$1459,MATCH($A1329,NoSettings!$A$2:$A$1459,0),MATCH(U$1,NoSettings!$C$1:$AG$1,0))</f>
        <v>0</v>
      </c>
      <c r="V1329" s="3">
        <f t="array" ref="V1329">INDEX(NoSettings!$C$2:$AG$1459,MATCH($A1329,NoSettings!$A$2:$A$1459,0),MATCH(V$1,NoSettings!$C$1:$AG$1,0))</f>
        <v>0</v>
      </c>
      <c r="W1329" s="3">
        <f t="array" ref="W1329">INDEX(NoSettings!$C$2:$AG$1459,MATCH($A1329,NoSettings!$A$2:$A$1459,0),MATCH(W$1,NoSettings!$C$1:$AG$1,0))</f>
        <v>0</v>
      </c>
      <c r="X1329" s="3">
        <f t="array" ref="X1329">INDEX(NoSettings!$C$2:$AG$1459,MATCH($A1329,NoSettings!$A$2:$A$1459,0),MATCH(X$1,NoSettings!$C$1:$AG$1,0))</f>
        <v>0</v>
      </c>
      <c r="Y1329" s="3">
        <f t="array" ref="Y1329">INDEX(NoSettings!$C$2:$AG$1459,MATCH($A1329,NoSettings!$A$2:$A$1459,0),MATCH(Y$1,NoSettings!$C$1:$AG$1,0))</f>
        <v>0</v>
      </c>
      <c r="Z1329" s="3">
        <f t="array" ref="Z1329">INDEX(NoSettings!$C$2:$AG$1459,MATCH($A1329,NoSettings!$A$2:$A$1459,0),MATCH(Z$1,NoSettings!$C$1:$AG$1,0))</f>
        <v>0</v>
      </c>
      <c r="AA1329" s="3">
        <f t="array" ref="AA1329">INDEX(NoSettings!$C$2:$AG$1459,MATCH($A1329,NoSettings!$A$2:$A$1459,0),MATCH(AA$1,NoSettings!$C$1:$AG$1,0))</f>
        <v>0</v>
      </c>
      <c r="AB1329" s="3">
        <f t="array" ref="AB1329">INDEX(NoSettings!$C$2:$AG$1459,MATCH($A1329,NoSettings!$A$2:$A$1459,0),MATCH(AB$1,NoSettings!$C$1:$AG$1,0))</f>
        <v>0</v>
      </c>
      <c r="AC1329" s="3">
        <f t="array" ref="AC1329">INDEX(NoSettings!$C$2:$AG$1459,MATCH($A1329,NoSettings!$A$2:$A$1459,0),MATCH(AC$1,NoSettings!$C$1:$AG$1,0))</f>
        <v>0</v>
      </c>
      <c r="AD1329" s="3">
        <f t="array" ref="AD1329">INDEX(NoSettings!$C$2:$AG$1459,MATCH($A1329,NoSettings!$A$2:$A$1459,0),MATCH(AD$1,NoSettings!$C$1:$AG$1,0))</f>
        <v>0</v>
      </c>
      <c r="AE1329" s="3">
        <f t="array" ref="AE1329">INDEX(NoSettings!$C$2:$AG$1459,MATCH($A1329,NoSettings!$A$2:$A$1459,0),MATCH(AE$1,NoSettings!$C$1:$AG$1,0))</f>
        <v>0</v>
      </c>
      <c r="AF1329" s="3">
        <f t="array" ref="AF1329">INDEX(NoSettings!$C$2:$AG$1459,MATCH($A1329,NoSettings!$A$2:$A$1459,0),MATCH(AF$1,NoSettings!$C$1:$AG$1,0))</f>
        <v>0</v>
      </c>
      <c r="AG1329" s="3">
        <f t="array" ref="AG1329">INDEX(NoSettings!$C$2:$AG$1459,MATCH($A1329,NoSettings!$A$2:$A$1459,0),MATCH(AG$1,NoSettings!$C$1:$AG$1,0))</f>
        <v>0</v>
      </c>
      <c r="AH1329" s="3">
        <f t="array" ref="AH1329">INDEX(NoSettings!$C$2:$AG$1459,MATCH($A1329,NoSettings!$A$2:$A$1459,0),MATCH(AH$1,NoSettings!$C$1:$AG$1,0))</f>
        <v>0</v>
      </c>
      <c r="AI1329" s="3">
        <f t="array" ref="AI1329">INDEX(NoSettings!$C$2:$AG$1459,MATCH($A1329,NoSettings!$A$2:$A$1459,0),MATCH(AI$1,NoSettings!$C$1:$AG$1,0))</f>
        <v>0</v>
      </c>
      <c r="AJ1329" s="3">
        <f t="array" ref="AJ1329">INDEX(NoSettings!$C$2:$AG$1459,MATCH($A1329,NoSettings!$A$2:$A$1459,0),MATCH(AJ$1,NoSettings!$C$1:$AG$1,0))</f>
        <v>0</v>
      </c>
      <c r="AK1329" s="3">
        <f t="array" ref="AK1329">INDEX(NoSettings!$C$2:$AG$1459,MATCH($A1329,NoSettings!$A$2:$A$1459,0),MATCH(AK$1,NoSettings!$C$1:$AG$1,0))</f>
        <v>0</v>
      </c>
    </row>
    <row r="1330" ht="15.75" hidden="1" customHeight="1">
      <c r="A1330" s="3" t="s">
        <v>1786</v>
      </c>
      <c r="B1330" s="109" t="s">
        <v>178</v>
      </c>
      <c r="C1330" s="109" t="s">
        <v>1941</v>
      </c>
      <c r="D1330" s="109" t="s">
        <v>181</v>
      </c>
      <c r="E1330" s="109"/>
      <c r="F1330" s="109"/>
      <c r="G1330" s="3">
        <f t="array" ref="G1330">INDEX(NoSettings!$C$2:$AG$1459,MATCH($A1330,NoSettings!$A$2:$A$1459,0),MATCH(G$1,NoSettings!$C$1:$AG$1,0))</f>
        <v>0</v>
      </c>
      <c r="H1330" s="3">
        <f t="array" ref="H1330">INDEX(NoSettings!$C$2:$AG$1459,MATCH($A1330,NoSettings!$A$2:$A$1459,0),MATCH(H$1,NoSettings!$C$1:$AG$1,0))</f>
        <v>0</v>
      </c>
      <c r="I1330" s="3">
        <f t="array" ref="I1330">INDEX(NoSettings!$C$2:$AG$1459,MATCH($A1330,NoSettings!$A$2:$A$1459,0),MATCH(I$1,NoSettings!$C$1:$AG$1,0))</f>
        <v>0</v>
      </c>
      <c r="J1330" s="3">
        <f t="array" ref="J1330">INDEX(NoSettings!$C$2:$AG$1459,MATCH($A1330,NoSettings!$A$2:$A$1459,0),MATCH(J$1,NoSettings!$C$1:$AG$1,0))</f>
        <v>0</v>
      </c>
      <c r="K1330" s="3">
        <f t="array" ref="K1330">INDEX(NoSettings!$C$2:$AG$1459,MATCH($A1330,NoSettings!$A$2:$A$1459,0),MATCH(K$1,NoSettings!$C$1:$AG$1,0))</f>
        <v>0</v>
      </c>
      <c r="L1330" s="3">
        <f t="array" ref="L1330">INDEX(NoSettings!$C$2:$AG$1459,MATCH($A1330,NoSettings!$A$2:$A$1459,0),MATCH(L$1,NoSettings!$C$1:$AG$1,0))</f>
        <v>0</v>
      </c>
      <c r="M1330" s="3">
        <f t="array" ref="M1330">INDEX(NoSettings!$C$2:$AG$1459,MATCH($A1330,NoSettings!$A$2:$A$1459,0),MATCH(M$1,NoSettings!$C$1:$AG$1,0))</f>
        <v>0</v>
      </c>
      <c r="N1330" s="3">
        <f t="array" ref="N1330">INDEX(NoSettings!$C$2:$AG$1459,MATCH($A1330,NoSettings!$A$2:$A$1459,0),MATCH(N$1,NoSettings!$C$1:$AG$1,0))</f>
        <v>0</v>
      </c>
      <c r="O1330" s="3">
        <f t="array" ref="O1330">INDEX(NoSettings!$C$2:$AG$1459,MATCH($A1330,NoSettings!$A$2:$A$1459,0),MATCH(O$1,NoSettings!$C$1:$AG$1,0))</f>
        <v>0</v>
      </c>
      <c r="P1330" s="3">
        <f t="array" ref="P1330">INDEX(NoSettings!$C$2:$AG$1459,MATCH($A1330,NoSettings!$A$2:$A$1459,0),MATCH(P$1,NoSettings!$C$1:$AG$1,0))</f>
        <v>0</v>
      </c>
      <c r="Q1330" s="3">
        <f t="array" ref="Q1330">INDEX(NoSettings!$C$2:$AG$1459,MATCH($A1330,NoSettings!$A$2:$A$1459,0),MATCH(Q$1,NoSettings!$C$1:$AG$1,0))</f>
        <v>0</v>
      </c>
      <c r="R1330" s="3">
        <f t="array" ref="R1330">INDEX(NoSettings!$C$2:$AG$1459,MATCH($A1330,NoSettings!$A$2:$A$1459,0),MATCH(R$1,NoSettings!$C$1:$AG$1,0))</f>
        <v>0</v>
      </c>
      <c r="S1330" s="3">
        <f t="array" ref="S1330">INDEX(NoSettings!$C$2:$AG$1459,MATCH($A1330,NoSettings!$A$2:$A$1459,0),MATCH(S$1,NoSettings!$C$1:$AG$1,0))</f>
        <v>0</v>
      </c>
      <c r="T1330" s="3">
        <f t="array" ref="T1330">INDEX(NoSettings!$C$2:$AG$1459,MATCH($A1330,NoSettings!$A$2:$A$1459,0),MATCH(T$1,NoSettings!$C$1:$AG$1,0))</f>
        <v>0</v>
      </c>
      <c r="U1330" s="3">
        <f t="array" ref="U1330">INDEX(NoSettings!$C$2:$AG$1459,MATCH($A1330,NoSettings!$A$2:$A$1459,0),MATCH(U$1,NoSettings!$C$1:$AG$1,0))</f>
        <v>0</v>
      </c>
      <c r="V1330" s="3">
        <f t="array" ref="V1330">INDEX(NoSettings!$C$2:$AG$1459,MATCH($A1330,NoSettings!$A$2:$A$1459,0),MATCH(V$1,NoSettings!$C$1:$AG$1,0))</f>
        <v>0</v>
      </c>
      <c r="W1330" s="3">
        <f t="array" ref="W1330">INDEX(NoSettings!$C$2:$AG$1459,MATCH($A1330,NoSettings!$A$2:$A$1459,0),MATCH(W$1,NoSettings!$C$1:$AG$1,0))</f>
        <v>0</v>
      </c>
      <c r="X1330" s="3">
        <f t="array" ref="X1330">INDEX(NoSettings!$C$2:$AG$1459,MATCH($A1330,NoSettings!$A$2:$A$1459,0),MATCH(X$1,NoSettings!$C$1:$AG$1,0))</f>
        <v>0</v>
      </c>
      <c r="Y1330" s="3">
        <f t="array" ref="Y1330">INDEX(NoSettings!$C$2:$AG$1459,MATCH($A1330,NoSettings!$A$2:$A$1459,0),MATCH(Y$1,NoSettings!$C$1:$AG$1,0))</f>
        <v>0</v>
      </c>
      <c r="Z1330" s="3">
        <f t="array" ref="Z1330">INDEX(NoSettings!$C$2:$AG$1459,MATCH($A1330,NoSettings!$A$2:$A$1459,0),MATCH(Z$1,NoSettings!$C$1:$AG$1,0))</f>
        <v>0</v>
      </c>
      <c r="AA1330" s="3">
        <f t="array" ref="AA1330">INDEX(NoSettings!$C$2:$AG$1459,MATCH($A1330,NoSettings!$A$2:$A$1459,0),MATCH(AA$1,NoSettings!$C$1:$AG$1,0))</f>
        <v>0</v>
      </c>
      <c r="AB1330" s="3">
        <f t="array" ref="AB1330">INDEX(NoSettings!$C$2:$AG$1459,MATCH($A1330,NoSettings!$A$2:$A$1459,0),MATCH(AB$1,NoSettings!$C$1:$AG$1,0))</f>
        <v>0</v>
      </c>
      <c r="AC1330" s="3">
        <f t="array" ref="AC1330">INDEX(NoSettings!$C$2:$AG$1459,MATCH($A1330,NoSettings!$A$2:$A$1459,0),MATCH(AC$1,NoSettings!$C$1:$AG$1,0))</f>
        <v>0</v>
      </c>
      <c r="AD1330" s="3">
        <f t="array" ref="AD1330">INDEX(NoSettings!$C$2:$AG$1459,MATCH($A1330,NoSettings!$A$2:$A$1459,0),MATCH(AD$1,NoSettings!$C$1:$AG$1,0))</f>
        <v>0</v>
      </c>
      <c r="AE1330" s="3">
        <f t="array" ref="AE1330">INDEX(NoSettings!$C$2:$AG$1459,MATCH($A1330,NoSettings!$A$2:$A$1459,0),MATCH(AE$1,NoSettings!$C$1:$AG$1,0))</f>
        <v>0</v>
      </c>
      <c r="AF1330" s="3">
        <f t="array" ref="AF1330">INDEX(NoSettings!$C$2:$AG$1459,MATCH($A1330,NoSettings!$A$2:$A$1459,0),MATCH(AF$1,NoSettings!$C$1:$AG$1,0))</f>
        <v>0</v>
      </c>
      <c r="AG1330" s="3">
        <f t="array" ref="AG1330">INDEX(NoSettings!$C$2:$AG$1459,MATCH($A1330,NoSettings!$A$2:$A$1459,0),MATCH(AG$1,NoSettings!$C$1:$AG$1,0))</f>
        <v>0</v>
      </c>
      <c r="AH1330" s="3">
        <f t="array" ref="AH1330">INDEX(NoSettings!$C$2:$AG$1459,MATCH($A1330,NoSettings!$A$2:$A$1459,0),MATCH(AH$1,NoSettings!$C$1:$AG$1,0))</f>
        <v>0</v>
      </c>
      <c r="AI1330" s="3">
        <f t="array" ref="AI1330">INDEX(NoSettings!$C$2:$AG$1459,MATCH($A1330,NoSettings!$A$2:$A$1459,0),MATCH(AI$1,NoSettings!$C$1:$AG$1,0))</f>
        <v>0</v>
      </c>
      <c r="AJ1330" s="3">
        <f t="array" ref="AJ1330">INDEX(NoSettings!$C$2:$AG$1459,MATCH($A1330,NoSettings!$A$2:$A$1459,0),MATCH(AJ$1,NoSettings!$C$1:$AG$1,0))</f>
        <v>0</v>
      </c>
      <c r="AK1330" s="3">
        <f t="array" ref="AK1330">INDEX(NoSettings!$C$2:$AG$1459,MATCH($A1330,NoSettings!$A$2:$A$1459,0),MATCH(AK$1,NoSettings!$C$1:$AG$1,0))</f>
        <v>0</v>
      </c>
    </row>
    <row r="1331" ht="15.75" hidden="1" customHeight="1">
      <c r="A1331" s="3" t="s">
        <v>1787</v>
      </c>
      <c r="B1331" s="109" t="s">
        <v>178</v>
      </c>
      <c r="C1331" s="109" t="s">
        <v>1941</v>
      </c>
      <c r="D1331" s="109" t="s">
        <v>182</v>
      </c>
      <c r="E1331" s="109"/>
      <c r="F1331" s="109"/>
      <c r="G1331" s="3">
        <f t="array" ref="G1331">INDEX(NoSettings!$C$2:$AG$1459,MATCH($A1331,NoSettings!$A$2:$A$1459,0),MATCH(G$1,NoSettings!$C$1:$AG$1,0))</f>
        <v>0</v>
      </c>
      <c r="H1331" s="3">
        <f t="array" ref="H1331">INDEX(NoSettings!$C$2:$AG$1459,MATCH($A1331,NoSettings!$A$2:$A$1459,0),MATCH(H$1,NoSettings!$C$1:$AG$1,0))</f>
        <v>0</v>
      </c>
      <c r="I1331" s="3">
        <f t="array" ref="I1331">INDEX(NoSettings!$C$2:$AG$1459,MATCH($A1331,NoSettings!$A$2:$A$1459,0),MATCH(I$1,NoSettings!$C$1:$AG$1,0))</f>
        <v>0</v>
      </c>
      <c r="J1331" s="3">
        <f t="array" ref="J1331">INDEX(NoSettings!$C$2:$AG$1459,MATCH($A1331,NoSettings!$A$2:$A$1459,0),MATCH(J$1,NoSettings!$C$1:$AG$1,0))</f>
        <v>0</v>
      </c>
      <c r="K1331" s="3">
        <f t="array" ref="K1331">INDEX(NoSettings!$C$2:$AG$1459,MATCH($A1331,NoSettings!$A$2:$A$1459,0),MATCH(K$1,NoSettings!$C$1:$AG$1,0))</f>
        <v>0</v>
      </c>
      <c r="L1331" s="3">
        <f t="array" ref="L1331">INDEX(NoSettings!$C$2:$AG$1459,MATCH($A1331,NoSettings!$A$2:$A$1459,0),MATCH(L$1,NoSettings!$C$1:$AG$1,0))</f>
        <v>0</v>
      </c>
      <c r="M1331" s="3">
        <f t="array" ref="M1331">INDEX(NoSettings!$C$2:$AG$1459,MATCH($A1331,NoSettings!$A$2:$A$1459,0),MATCH(M$1,NoSettings!$C$1:$AG$1,0))</f>
        <v>0</v>
      </c>
      <c r="N1331" s="3">
        <f t="array" ref="N1331">INDEX(NoSettings!$C$2:$AG$1459,MATCH($A1331,NoSettings!$A$2:$A$1459,0),MATCH(N$1,NoSettings!$C$1:$AG$1,0))</f>
        <v>0</v>
      </c>
      <c r="O1331" s="3">
        <f t="array" ref="O1331">INDEX(NoSettings!$C$2:$AG$1459,MATCH($A1331,NoSettings!$A$2:$A$1459,0),MATCH(O$1,NoSettings!$C$1:$AG$1,0))</f>
        <v>0</v>
      </c>
      <c r="P1331" s="3">
        <f t="array" ref="P1331">INDEX(NoSettings!$C$2:$AG$1459,MATCH($A1331,NoSettings!$A$2:$A$1459,0),MATCH(P$1,NoSettings!$C$1:$AG$1,0))</f>
        <v>0</v>
      </c>
      <c r="Q1331" s="3">
        <f t="array" ref="Q1331">INDEX(NoSettings!$C$2:$AG$1459,MATCH($A1331,NoSettings!$A$2:$A$1459,0),MATCH(Q$1,NoSettings!$C$1:$AG$1,0))</f>
        <v>0</v>
      </c>
      <c r="R1331" s="3">
        <f t="array" ref="R1331">INDEX(NoSettings!$C$2:$AG$1459,MATCH($A1331,NoSettings!$A$2:$A$1459,0),MATCH(R$1,NoSettings!$C$1:$AG$1,0))</f>
        <v>0</v>
      </c>
      <c r="S1331" s="3">
        <f t="array" ref="S1331">INDEX(NoSettings!$C$2:$AG$1459,MATCH($A1331,NoSettings!$A$2:$A$1459,0),MATCH(S$1,NoSettings!$C$1:$AG$1,0))</f>
        <v>0</v>
      </c>
      <c r="T1331" s="3">
        <f t="array" ref="T1331">INDEX(NoSettings!$C$2:$AG$1459,MATCH($A1331,NoSettings!$A$2:$A$1459,0),MATCH(T$1,NoSettings!$C$1:$AG$1,0))</f>
        <v>0</v>
      </c>
      <c r="U1331" s="3">
        <f t="array" ref="U1331">INDEX(NoSettings!$C$2:$AG$1459,MATCH($A1331,NoSettings!$A$2:$A$1459,0),MATCH(U$1,NoSettings!$C$1:$AG$1,0))</f>
        <v>0</v>
      </c>
      <c r="V1331" s="3">
        <f t="array" ref="V1331">INDEX(NoSettings!$C$2:$AG$1459,MATCH($A1331,NoSettings!$A$2:$A$1459,0),MATCH(V$1,NoSettings!$C$1:$AG$1,0))</f>
        <v>0</v>
      </c>
      <c r="W1331" s="3">
        <f t="array" ref="W1331">INDEX(NoSettings!$C$2:$AG$1459,MATCH($A1331,NoSettings!$A$2:$A$1459,0),MATCH(W$1,NoSettings!$C$1:$AG$1,0))</f>
        <v>0</v>
      </c>
      <c r="X1331" s="3">
        <f t="array" ref="X1331">INDEX(NoSettings!$C$2:$AG$1459,MATCH($A1331,NoSettings!$A$2:$A$1459,0),MATCH(X$1,NoSettings!$C$1:$AG$1,0))</f>
        <v>0</v>
      </c>
      <c r="Y1331" s="3">
        <f t="array" ref="Y1331">INDEX(NoSettings!$C$2:$AG$1459,MATCH($A1331,NoSettings!$A$2:$A$1459,0),MATCH(Y$1,NoSettings!$C$1:$AG$1,0))</f>
        <v>0</v>
      </c>
      <c r="Z1331" s="3">
        <f t="array" ref="Z1331">INDEX(NoSettings!$C$2:$AG$1459,MATCH($A1331,NoSettings!$A$2:$A$1459,0),MATCH(Z$1,NoSettings!$C$1:$AG$1,0))</f>
        <v>0</v>
      </c>
      <c r="AA1331" s="3">
        <f t="array" ref="AA1331">INDEX(NoSettings!$C$2:$AG$1459,MATCH($A1331,NoSettings!$A$2:$A$1459,0),MATCH(AA$1,NoSettings!$C$1:$AG$1,0))</f>
        <v>0</v>
      </c>
      <c r="AB1331" s="3">
        <f t="array" ref="AB1331">INDEX(NoSettings!$C$2:$AG$1459,MATCH($A1331,NoSettings!$A$2:$A$1459,0),MATCH(AB$1,NoSettings!$C$1:$AG$1,0))</f>
        <v>0</v>
      </c>
      <c r="AC1331" s="3">
        <f t="array" ref="AC1331">INDEX(NoSettings!$C$2:$AG$1459,MATCH($A1331,NoSettings!$A$2:$A$1459,0),MATCH(AC$1,NoSettings!$C$1:$AG$1,0))</f>
        <v>0</v>
      </c>
      <c r="AD1331" s="3">
        <f t="array" ref="AD1331">INDEX(NoSettings!$C$2:$AG$1459,MATCH($A1331,NoSettings!$A$2:$A$1459,0),MATCH(AD$1,NoSettings!$C$1:$AG$1,0))</f>
        <v>0</v>
      </c>
      <c r="AE1331" s="3">
        <f t="array" ref="AE1331">INDEX(NoSettings!$C$2:$AG$1459,MATCH($A1331,NoSettings!$A$2:$A$1459,0),MATCH(AE$1,NoSettings!$C$1:$AG$1,0))</f>
        <v>0</v>
      </c>
      <c r="AF1331" s="3">
        <f t="array" ref="AF1331">INDEX(NoSettings!$C$2:$AG$1459,MATCH($A1331,NoSettings!$A$2:$A$1459,0),MATCH(AF$1,NoSettings!$C$1:$AG$1,0))</f>
        <v>0</v>
      </c>
      <c r="AG1331" s="3">
        <f t="array" ref="AG1331">INDEX(NoSettings!$C$2:$AG$1459,MATCH($A1331,NoSettings!$A$2:$A$1459,0),MATCH(AG$1,NoSettings!$C$1:$AG$1,0))</f>
        <v>0</v>
      </c>
      <c r="AH1331" s="3">
        <f t="array" ref="AH1331">INDEX(NoSettings!$C$2:$AG$1459,MATCH($A1331,NoSettings!$A$2:$A$1459,0),MATCH(AH$1,NoSettings!$C$1:$AG$1,0))</f>
        <v>0</v>
      </c>
      <c r="AI1331" s="3">
        <f t="array" ref="AI1331">INDEX(NoSettings!$C$2:$AG$1459,MATCH($A1331,NoSettings!$A$2:$A$1459,0),MATCH(AI$1,NoSettings!$C$1:$AG$1,0))</f>
        <v>0</v>
      </c>
      <c r="AJ1331" s="3">
        <f t="array" ref="AJ1331">INDEX(NoSettings!$C$2:$AG$1459,MATCH($A1331,NoSettings!$A$2:$A$1459,0),MATCH(AJ$1,NoSettings!$C$1:$AG$1,0))</f>
        <v>0</v>
      </c>
      <c r="AK1331" s="3">
        <f t="array" ref="AK1331">INDEX(NoSettings!$C$2:$AG$1459,MATCH($A1331,NoSettings!$A$2:$A$1459,0),MATCH(AK$1,NoSettings!$C$1:$AG$1,0))</f>
        <v>0</v>
      </c>
    </row>
    <row r="1332" ht="15.75" hidden="1" customHeight="1">
      <c r="A1332" s="3" t="s">
        <v>1788</v>
      </c>
      <c r="B1332" s="109" t="s">
        <v>178</v>
      </c>
      <c r="C1332" s="109" t="s">
        <v>1941</v>
      </c>
      <c r="D1332" s="109" t="s">
        <v>183</v>
      </c>
      <c r="E1332" s="109"/>
      <c r="F1332" s="109"/>
      <c r="G1332" s="29">
        <f t="array" ref="G1332">INDEX(NoSettings!$C$2:$AG$1459,MATCH($A1332,NoSettings!$A$2:$A$1459,0),MATCH(G$1,NoSettings!$C$1:$AG$1,0))</f>
        <v>4250000000000</v>
      </c>
      <c r="H1332" s="29">
        <f t="array" ref="H1332">INDEX(NoSettings!$C$2:$AG$1459,MATCH($A1332,NoSettings!$A$2:$A$1459,0),MATCH(H$1,NoSettings!$C$1:$AG$1,0))</f>
        <v>4440000000000</v>
      </c>
      <c r="I1332" s="29">
        <f t="array" ref="I1332">INDEX(NoSettings!$C$2:$AG$1459,MATCH($A1332,NoSettings!$A$2:$A$1459,0),MATCH(I$1,NoSettings!$C$1:$AG$1,0))</f>
        <v>4630000000000</v>
      </c>
      <c r="J1332" s="29">
        <f t="array" ref="J1332">INDEX(NoSettings!$C$2:$AG$1459,MATCH($A1332,NoSettings!$A$2:$A$1459,0),MATCH(J$1,NoSettings!$C$1:$AG$1,0))</f>
        <v>4820000000000</v>
      </c>
      <c r="K1332" s="29">
        <f t="array" ref="K1332">INDEX(NoSettings!$C$2:$AG$1459,MATCH($A1332,NoSettings!$A$2:$A$1459,0),MATCH(K$1,NoSettings!$C$1:$AG$1,0))</f>
        <v>5010000000000</v>
      </c>
      <c r="L1332" s="29">
        <f t="array" ref="L1332">INDEX(NoSettings!$C$2:$AG$1459,MATCH($A1332,NoSettings!$A$2:$A$1459,0),MATCH(L$1,NoSettings!$C$1:$AG$1,0))</f>
        <v>5200000000000</v>
      </c>
      <c r="M1332" s="29">
        <f t="array" ref="M1332">INDEX(NoSettings!$C$2:$AG$1459,MATCH($A1332,NoSettings!$A$2:$A$1459,0),MATCH(M$1,NoSettings!$C$1:$AG$1,0))</f>
        <v>5390000000000</v>
      </c>
      <c r="N1332" s="29">
        <f t="array" ref="N1332">INDEX(NoSettings!$C$2:$AG$1459,MATCH($A1332,NoSettings!$A$2:$A$1459,0),MATCH(N$1,NoSettings!$C$1:$AG$1,0))</f>
        <v>5580000000000</v>
      </c>
      <c r="O1332" s="29">
        <f t="array" ref="O1332">INDEX(NoSettings!$C$2:$AG$1459,MATCH($A1332,NoSettings!$A$2:$A$1459,0),MATCH(O$1,NoSettings!$C$1:$AG$1,0))</f>
        <v>5770000000000</v>
      </c>
      <c r="P1332" s="29">
        <f t="array" ref="P1332">INDEX(NoSettings!$C$2:$AG$1459,MATCH($A1332,NoSettings!$A$2:$A$1459,0),MATCH(P$1,NoSettings!$C$1:$AG$1,0))</f>
        <v>5960000000000</v>
      </c>
      <c r="Q1332" s="29">
        <f t="array" ref="Q1332">INDEX(NoSettings!$C$2:$AG$1459,MATCH($A1332,NoSettings!$A$2:$A$1459,0),MATCH(Q$1,NoSettings!$C$1:$AG$1,0))</f>
        <v>6150000000000</v>
      </c>
      <c r="R1332" s="29">
        <f t="array" ref="R1332">INDEX(NoSettings!$C$2:$AG$1459,MATCH($A1332,NoSettings!$A$2:$A$1459,0),MATCH(R$1,NoSettings!$C$1:$AG$1,0))</f>
        <v>6340000000000</v>
      </c>
      <c r="S1332" s="29">
        <f t="array" ref="S1332">INDEX(NoSettings!$C$2:$AG$1459,MATCH($A1332,NoSettings!$A$2:$A$1459,0),MATCH(S$1,NoSettings!$C$1:$AG$1,0))</f>
        <v>6530000000000</v>
      </c>
      <c r="T1332" s="29">
        <f t="array" ref="T1332">INDEX(NoSettings!$C$2:$AG$1459,MATCH($A1332,NoSettings!$A$2:$A$1459,0),MATCH(T$1,NoSettings!$C$1:$AG$1,0))</f>
        <v>6720000000000</v>
      </c>
      <c r="U1332" s="29">
        <f t="array" ref="U1332">INDEX(NoSettings!$C$2:$AG$1459,MATCH($A1332,NoSettings!$A$2:$A$1459,0),MATCH(U$1,NoSettings!$C$1:$AG$1,0))</f>
        <v>6910000000000</v>
      </c>
      <c r="V1332" s="29">
        <f t="array" ref="V1332">INDEX(NoSettings!$C$2:$AG$1459,MATCH($A1332,NoSettings!$A$2:$A$1459,0),MATCH(V$1,NoSettings!$C$1:$AG$1,0))</f>
        <v>7100000000000</v>
      </c>
      <c r="W1332" s="29">
        <f t="array" ref="W1332">INDEX(NoSettings!$C$2:$AG$1459,MATCH($A1332,NoSettings!$A$2:$A$1459,0),MATCH(W$1,NoSettings!$C$1:$AG$1,0))</f>
        <v>7290000000000</v>
      </c>
      <c r="X1332" s="29">
        <f t="array" ref="X1332">INDEX(NoSettings!$C$2:$AG$1459,MATCH($A1332,NoSettings!$A$2:$A$1459,0),MATCH(X$1,NoSettings!$C$1:$AG$1,0))</f>
        <v>7480000000000</v>
      </c>
      <c r="Y1332" s="29">
        <f t="array" ref="Y1332">INDEX(NoSettings!$C$2:$AG$1459,MATCH($A1332,NoSettings!$A$2:$A$1459,0),MATCH(Y$1,NoSettings!$C$1:$AG$1,0))</f>
        <v>7670000000000</v>
      </c>
      <c r="Z1332" s="29">
        <f t="array" ref="Z1332">INDEX(NoSettings!$C$2:$AG$1459,MATCH($A1332,NoSettings!$A$2:$A$1459,0),MATCH(Z$1,NoSettings!$C$1:$AG$1,0))</f>
        <v>7860000000000</v>
      </c>
      <c r="AA1332" s="29">
        <f t="array" ref="AA1332">INDEX(NoSettings!$C$2:$AG$1459,MATCH($A1332,NoSettings!$A$2:$A$1459,0),MATCH(AA$1,NoSettings!$C$1:$AG$1,0))</f>
        <v>8050000000000</v>
      </c>
      <c r="AB1332" s="29">
        <f t="array" ref="AB1332">INDEX(NoSettings!$C$2:$AG$1459,MATCH($A1332,NoSettings!$A$2:$A$1459,0),MATCH(AB$1,NoSettings!$C$1:$AG$1,0))</f>
        <v>8240000000000</v>
      </c>
      <c r="AC1332" s="29">
        <f t="array" ref="AC1332">INDEX(NoSettings!$C$2:$AG$1459,MATCH($A1332,NoSettings!$A$2:$A$1459,0),MATCH(AC$1,NoSettings!$C$1:$AG$1,0))</f>
        <v>8440000000000</v>
      </c>
      <c r="AD1332" s="29">
        <f t="array" ref="AD1332">INDEX(NoSettings!$C$2:$AG$1459,MATCH($A1332,NoSettings!$A$2:$A$1459,0),MATCH(AD$1,NoSettings!$C$1:$AG$1,0))</f>
        <v>8630000000000</v>
      </c>
      <c r="AE1332" s="29">
        <f t="array" ref="AE1332">INDEX(NoSettings!$C$2:$AG$1459,MATCH($A1332,NoSettings!$A$2:$A$1459,0),MATCH(AE$1,NoSettings!$C$1:$AG$1,0))</f>
        <v>8820000000000</v>
      </c>
      <c r="AF1332" s="29">
        <f t="array" ref="AF1332">INDEX(NoSettings!$C$2:$AG$1459,MATCH($A1332,NoSettings!$A$2:$A$1459,0),MATCH(AF$1,NoSettings!$C$1:$AG$1,0))</f>
        <v>9010000000000</v>
      </c>
      <c r="AG1332" s="29">
        <f t="array" ref="AG1332">INDEX(NoSettings!$C$2:$AG$1459,MATCH($A1332,NoSettings!$A$2:$A$1459,0),MATCH(AG$1,NoSettings!$C$1:$AG$1,0))</f>
        <v>9200000000000</v>
      </c>
      <c r="AH1332" s="29">
        <f t="array" ref="AH1332">INDEX(NoSettings!$C$2:$AG$1459,MATCH($A1332,NoSettings!$A$2:$A$1459,0),MATCH(AH$1,NoSettings!$C$1:$AG$1,0))</f>
        <v>9390000000000</v>
      </c>
      <c r="AI1332" s="29">
        <f t="array" ref="AI1332">INDEX(NoSettings!$C$2:$AG$1459,MATCH($A1332,NoSettings!$A$2:$A$1459,0),MATCH(AI$1,NoSettings!$C$1:$AG$1,0))</f>
        <v>9580000000000</v>
      </c>
      <c r="AJ1332" s="29">
        <f t="array" ref="AJ1332">INDEX(NoSettings!$C$2:$AG$1459,MATCH($A1332,NoSettings!$A$2:$A$1459,0),MATCH(AJ$1,NoSettings!$C$1:$AG$1,0))</f>
        <v>9770000000000</v>
      </c>
      <c r="AK1332" s="29">
        <f t="array" ref="AK1332">INDEX(NoSettings!$C$2:$AG$1459,MATCH($A1332,NoSettings!$A$2:$A$1459,0),MATCH(AK$1,NoSettings!$C$1:$AG$1,0))</f>
        <v>9960000000000</v>
      </c>
    </row>
    <row r="1333" ht="15.75" hidden="1" customHeight="1">
      <c r="A1333" s="3" t="s">
        <v>1789</v>
      </c>
      <c r="B1333" s="109" t="s">
        <v>178</v>
      </c>
      <c r="C1333" s="109" t="s">
        <v>1941</v>
      </c>
      <c r="D1333" s="109" t="s">
        <v>184</v>
      </c>
      <c r="E1333" s="109"/>
      <c r="F1333" s="109"/>
      <c r="G1333" s="3">
        <f t="array" ref="G1333">INDEX(NoSettings!$C$2:$AG$1459,MATCH($A1333,NoSettings!$A$2:$A$1459,0),MATCH(G$1,NoSettings!$C$1:$AG$1,0))</f>
        <v>0</v>
      </c>
      <c r="H1333" s="3">
        <f t="array" ref="H1333">INDEX(NoSettings!$C$2:$AG$1459,MATCH($A1333,NoSettings!$A$2:$A$1459,0),MATCH(H$1,NoSettings!$C$1:$AG$1,0))</f>
        <v>0</v>
      </c>
      <c r="I1333" s="3">
        <f t="array" ref="I1333">INDEX(NoSettings!$C$2:$AG$1459,MATCH($A1333,NoSettings!$A$2:$A$1459,0),MATCH(I$1,NoSettings!$C$1:$AG$1,0))</f>
        <v>0</v>
      </c>
      <c r="J1333" s="3">
        <f t="array" ref="J1333">INDEX(NoSettings!$C$2:$AG$1459,MATCH($A1333,NoSettings!$A$2:$A$1459,0),MATCH(J$1,NoSettings!$C$1:$AG$1,0))</f>
        <v>0</v>
      </c>
      <c r="K1333" s="3">
        <f t="array" ref="K1333">INDEX(NoSettings!$C$2:$AG$1459,MATCH($A1333,NoSettings!$A$2:$A$1459,0),MATCH(K$1,NoSettings!$C$1:$AG$1,0))</f>
        <v>0</v>
      </c>
      <c r="L1333" s="3">
        <f t="array" ref="L1333">INDEX(NoSettings!$C$2:$AG$1459,MATCH($A1333,NoSettings!$A$2:$A$1459,0),MATCH(L$1,NoSettings!$C$1:$AG$1,0))</f>
        <v>0</v>
      </c>
      <c r="M1333" s="3">
        <f t="array" ref="M1333">INDEX(NoSettings!$C$2:$AG$1459,MATCH($A1333,NoSettings!$A$2:$A$1459,0),MATCH(M$1,NoSettings!$C$1:$AG$1,0))</f>
        <v>0</v>
      </c>
      <c r="N1333" s="3">
        <f t="array" ref="N1333">INDEX(NoSettings!$C$2:$AG$1459,MATCH($A1333,NoSettings!$A$2:$A$1459,0),MATCH(N$1,NoSettings!$C$1:$AG$1,0))</f>
        <v>0</v>
      </c>
      <c r="O1333" s="3">
        <f t="array" ref="O1333">INDEX(NoSettings!$C$2:$AG$1459,MATCH($A1333,NoSettings!$A$2:$A$1459,0),MATCH(O$1,NoSettings!$C$1:$AG$1,0))</f>
        <v>0</v>
      </c>
      <c r="P1333" s="3">
        <f t="array" ref="P1333">INDEX(NoSettings!$C$2:$AG$1459,MATCH($A1333,NoSettings!$A$2:$A$1459,0),MATCH(P$1,NoSettings!$C$1:$AG$1,0))</f>
        <v>0</v>
      </c>
      <c r="Q1333" s="3">
        <f t="array" ref="Q1333">INDEX(NoSettings!$C$2:$AG$1459,MATCH($A1333,NoSettings!$A$2:$A$1459,0),MATCH(Q$1,NoSettings!$C$1:$AG$1,0))</f>
        <v>0</v>
      </c>
      <c r="R1333" s="3">
        <f t="array" ref="R1333">INDEX(NoSettings!$C$2:$AG$1459,MATCH($A1333,NoSettings!$A$2:$A$1459,0),MATCH(R$1,NoSettings!$C$1:$AG$1,0))</f>
        <v>0</v>
      </c>
      <c r="S1333" s="3">
        <f t="array" ref="S1333">INDEX(NoSettings!$C$2:$AG$1459,MATCH($A1333,NoSettings!$A$2:$A$1459,0),MATCH(S$1,NoSettings!$C$1:$AG$1,0))</f>
        <v>0</v>
      </c>
      <c r="T1333" s="3">
        <f t="array" ref="T1333">INDEX(NoSettings!$C$2:$AG$1459,MATCH($A1333,NoSettings!$A$2:$A$1459,0),MATCH(T$1,NoSettings!$C$1:$AG$1,0))</f>
        <v>0</v>
      </c>
      <c r="U1333" s="3">
        <f t="array" ref="U1333">INDEX(NoSettings!$C$2:$AG$1459,MATCH($A1333,NoSettings!$A$2:$A$1459,0),MATCH(U$1,NoSettings!$C$1:$AG$1,0))</f>
        <v>0</v>
      </c>
      <c r="V1333" s="3">
        <f t="array" ref="V1333">INDEX(NoSettings!$C$2:$AG$1459,MATCH($A1333,NoSettings!$A$2:$A$1459,0),MATCH(V$1,NoSettings!$C$1:$AG$1,0))</f>
        <v>0</v>
      </c>
      <c r="W1333" s="3">
        <f t="array" ref="W1333">INDEX(NoSettings!$C$2:$AG$1459,MATCH($A1333,NoSettings!$A$2:$A$1459,0),MATCH(W$1,NoSettings!$C$1:$AG$1,0))</f>
        <v>0</v>
      </c>
      <c r="X1333" s="3">
        <f t="array" ref="X1333">INDEX(NoSettings!$C$2:$AG$1459,MATCH($A1333,NoSettings!$A$2:$A$1459,0),MATCH(X$1,NoSettings!$C$1:$AG$1,0))</f>
        <v>0</v>
      </c>
      <c r="Y1333" s="3">
        <f t="array" ref="Y1333">INDEX(NoSettings!$C$2:$AG$1459,MATCH($A1333,NoSettings!$A$2:$A$1459,0),MATCH(Y$1,NoSettings!$C$1:$AG$1,0))</f>
        <v>0</v>
      </c>
      <c r="Z1333" s="3">
        <f t="array" ref="Z1333">INDEX(NoSettings!$C$2:$AG$1459,MATCH($A1333,NoSettings!$A$2:$A$1459,0),MATCH(Z$1,NoSettings!$C$1:$AG$1,0))</f>
        <v>0</v>
      </c>
      <c r="AA1333" s="3">
        <f t="array" ref="AA1333">INDEX(NoSettings!$C$2:$AG$1459,MATCH($A1333,NoSettings!$A$2:$A$1459,0),MATCH(AA$1,NoSettings!$C$1:$AG$1,0))</f>
        <v>0</v>
      </c>
      <c r="AB1333" s="3">
        <f t="array" ref="AB1333">INDEX(NoSettings!$C$2:$AG$1459,MATCH($A1333,NoSettings!$A$2:$A$1459,0),MATCH(AB$1,NoSettings!$C$1:$AG$1,0))</f>
        <v>0</v>
      </c>
      <c r="AC1333" s="3">
        <f t="array" ref="AC1333">INDEX(NoSettings!$C$2:$AG$1459,MATCH($A1333,NoSettings!$A$2:$A$1459,0),MATCH(AC$1,NoSettings!$C$1:$AG$1,0))</f>
        <v>0</v>
      </c>
      <c r="AD1333" s="3">
        <f t="array" ref="AD1333">INDEX(NoSettings!$C$2:$AG$1459,MATCH($A1333,NoSettings!$A$2:$A$1459,0),MATCH(AD$1,NoSettings!$C$1:$AG$1,0))</f>
        <v>0</v>
      </c>
      <c r="AE1333" s="3">
        <f t="array" ref="AE1333">INDEX(NoSettings!$C$2:$AG$1459,MATCH($A1333,NoSettings!$A$2:$A$1459,0),MATCH(AE$1,NoSettings!$C$1:$AG$1,0))</f>
        <v>0</v>
      </c>
      <c r="AF1333" s="3">
        <f t="array" ref="AF1333">INDEX(NoSettings!$C$2:$AG$1459,MATCH($A1333,NoSettings!$A$2:$A$1459,0),MATCH(AF$1,NoSettings!$C$1:$AG$1,0))</f>
        <v>0</v>
      </c>
      <c r="AG1333" s="3">
        <f t="array" ref="AG1333">INDEX(NoSettings!$C$2:$AG$1459,MATCH($A1333,NoSettings!$A$2:$A$1459,0),MATCH(AG$1,NoSettings!$C$1:$AG$1,0))</f>
        <v>0</v>
      </c>
      <c r="AH1333" s="3">
        <f t="array" ref="AH1333">INDEX(NoSettings!$C$2:$AG$1459,MATCH($A1333,NoSettings!$A$2:$A$1459,0),MATCH(AH$1,NoSettings!$C$1:$AG$1,0))</f>
        <v>0</v>
      </c>
      <c r="AI1333" s="3">
        <f t="array" ref="AI1333">INDEX(NoSettings!$C$2:$AG$1459,MATCH($A1333,NoSettings!$A$2:$A$1459,0),MATCH(AI$1,NoSettings!$C$1:$AG$1,0))</f>
        <v>0</v>
      </c>
      <c r="AJ1333" s="3">
        <f t="array" ref="AJ1333">INDEX(NoSettings!$C$2:$AG$1459,MATCH($A1333,NoSettings!$A$2:$A$1459,0),MATCH(AJ$1,NoSettings!$C$1:$AG$1,0))</f>
        <v>0</v>
      </c>
      <c r="AK1333" s="3">
        <f t="array" ref="AK1333">INDEX(NoSettings!$C$2:$AG$1459,MATCH($A1333,NoSettings!$A$2:$A$1459,0),MATCH(AK$1,NoSettings!$C$1:$AG$1,0))</f>
        <v>0</v>
      </c>
    </row>
    <row r="1334" ht="15.75" hidden="1" customHeight="1">
      <c r="A1334" s="3" t="s">
        <v>1790</v>
      </c>
      <c r="B1334" s="109" t="s">
        <v>178</v>
      </c>
      <c r="C1334" s="109" t="s">
        <v>1941</v>
      </c>
      <c r="D1334" s="109" t="s">
        <v>185</v>
      </c>
      <c r="E1334" s="109"/>
      <c r="F1334" s="109"/>
      <c r="G1334" s="3">
        <f t="array" ref="G1334">INDEX(NoSettings!$C$2:$AG$1459,MATCH($A1334,NoSettings!$A$2:$A$1459,0),MATCH(G$1,NoSettings!$C$1:$AG$1,0))</f>
        <v>0</v>
      </c>
      <c r="H1334" s="3">
        <f t="array" ref="H1334">INDEX(NoSettings!$C$2:$AG$1459,MATCH($A1334,NoSettings!$A$2:$A$1459,0),MATCH(H$1,NoSettings!$C$1:$AG$1,0))</f>
        <v>0</v>
      </c>
      <c r="I1334" s="3">
        <f t="array" ref="I1334">INDEX(NoSettings!$C$2:$AG$1459,MATCH($A1334,NoSettings!$A$2:$A$1459,0),MATCH(I$1,NoSettings!$C$1:$AG$1,0))</f>
        <v>0</v>
      </c>
      <c r="J1334" s="3">
        <f t="array" ref="J1334">INDEX(NoSettings!$C$2:$AG$1459,MATCH($A1334,NoSettings!$A$2:$A$1459,0),MATCH(J$1,NoSettings!$C$1:$AG$1,0))</f>
        <v>0</v>
      </c>
      <c r="K1334" s="3">
        <f t="array" ref="K1334">INDEX(NoSettings!$C$2:$AG$1459,MATCH($A1334,NoSettings!$A$2:$A$1459,0),MATCH(K$1,NoSettings!$C$1:$AG$1,0))</f>
        <v>0</v>
      </c>
      <c r="L1334" s="3">
        <f t="array" ref="L1334">INDEX(NoSettings!$C$2:$AG$1459,MATCH($A1334,NoSettings!$A$2:$A$1459,0),MATCH(L$1,NoSettings!$C$1:$AG$1,0))</f>
        <v>0</v>
      </c>
      <c r="M1334" s="3">
        <f t="array" ref="M1334">INDEX(NoSettings!$C$2:$AG$1459,MATCH($A1334,NoSettings!$A$2:$A$1459,0),MATCH(M$1,NoSettings!$C$1:$AG$1,0))</f>
        <v>0</v>
      </c>
      <c r="N1334" s="3">
        <f t="array" ref="N1334">INDEX(NoSettings!$C$2:$AG$1459,MATCH($A1334,NoSettings!$A$2:$A$1459,0),MATCH(N$1,NoSettings!$C$1:$AG$1,0))</f>
        <v>0</v>
      </c>
      <c r="O1334" s="3">
        <f t="array" ref="O1334">INDEX(NoSettings!$C$2:$AG$1459,MATCH($A1334,NoSettings!$A$2:$A$1459,0),MATCH(O$1,NoSettings!$C$1:$AG$1,0))</f>
        <v>0</v>
      </c>
      <c r="P1334" s="3">
        <f t="array" ref="P1334">INDEX(NoSettings!$C$2:$AG$1459,MATCH($A1334,NoSettings!$A$2:$A$1459,0),MATCH(P$1,NoSettings!$C$1:$AG$1,0))</f>
        <v>0</v>
      </c>
      <c r="Q1334" s="3">
        <f t="array" ref="Q1334">INDEX(NoSettings!$C$2:$AG$1459,MATCH($A1334,NoSettings!$A$2:$A$1459,0),MATCH(Q$1,NoSettings!$C$1:$AG$1,0))</f>
        <v>0</v>
      </c>
      <c r="R1334" s="3">
        <f t="array" ref="R1334">INDEX(NoSettings!$C$2:$AG$1459,MATCH($A1334,NoSettings!$A$2:$A$1459,0),MATCH(R$1,NoSettings!$C$1:$AG$1,0))</f>
        <v>0</v>
      </c>
      <c r="S1334" s="3">
        <f t="array" ref="S1334">INDEX(NoSettings!$C$2:$AG$1459,MATCH($A1334,NoSettings!$A$2:$A$1459,0),MATCH(S$1,NoSettings!$C$1:$AG$1,0))</f>
        <v>0</v>
      </c>
      <c r="T1334" s="3">
        <f t="array" ref="T1334">INDEX(NoSettings!$C$2:$AG$1459,MATCH($A1334,NoSettings!$A$2:$A$1459,0),MATCH(T$1,NoSettings!$C$1:$AG$1,0))</f>
        <v>0</v>
      </c>
      <c r="U1334" s="3">
        <f t="array" ref="U1334">INDEX(NoSettings!$C$2:$AG$1459,MATCH($A1334,NoSettings!$A$2:$A$1459,0),MATCH(U$1,NoSettings!$C$1:$AG$1,0))</f>
        <v>0</v>
      </c>
      <c r="V1334" s="3">
        <f t="array" ref="V1334">INDEX(NoSettings!$C$2:$AG$1459,MATCH($A1334,NoSettings!$A$2:$A$1459,0),MATCH(V$1,NoSettings!$C$1:$AG$1,0))</f>
        <v>0</v>
      </c>
      <c r="W1334" s="3">
        <f t="array" ref="W1334">INDEX(NoSettings!$C$2:$AG$1459,MATCH($A1334,NoSettings!$A$2:$A$1459,0),MATCH(W$1,NoSettings!$C$1:$AG$1,0))</f>
        <v>0</v>
      </c>
      <c r="X1334" s="3">
        <f t="array" ref="X1334">INDEX(NoSettings!$C$2:$AG$1459,MATCH($A1334,NoSettings!$A$2:$A$1459,0),MATCH(X$1,NoSettings!$C$1:$AG$1,0))</f>
        <v>0</v>
      </c>
      <c r="Y1334" s="3">
        <f t="array" ref="Y1334">INDEX(NoSettings!$C$2:$AG$1459,MATCH($A1334,NoSettings!$A$2:$A$1459,0),MATCH(Y$1,NoSettings!$C$1:$AG$1,0))</f>
        <v>0</v>
      </c>
      <c r="Z1334" s="3">
        <f t="array" ref="Z1334">INDEX(NoSettings!$C$2:$AG$1459,MATCH($A1334,NoSettings!$A$2:$A$1459,0),MATCH(Z$1,NoSettings!$C$1:$AG$1,0))</f>
        <v>0</v>
      </c>
      <c r="AA1334" s="3">
        <f t="array" ref="AA1334">INDEX(NoSettings!$C$2:$AG$1459,MATCH($A1334,NoSettings!$A$2:$A$1459,0),MATCH(AA$1,NoSettings!$C$1:$AG$1,0))</f>
        <v>0</v>
      </c>
      <c r="AB1334" s="3">
        <f t="array" ref="AB1334">INDEX(NoSettings!$C$2:$AG$1459,MATCH($A1334,NoSettings!$A$2:$A$1459,0),MATCH(AB$1,NoSettings!$C$1:$AG$1,0))</f>
        <v>0</v>
      </c>
      <c r="AC1334" s="3">
        <f t="array" ref="AC1334">INDEX(NoSettings!$C$2:$AG$1459,MATCH($A1334,NoSettings!$A$2:$A$1459,0),MATCH(AC$1,NoSettings!$C$1:$AG$1,0))</f>
        <v>0</v>
      </c>
      <c r="AD1334" s="3">
        <f t="array" ref="AD1334">INDEX(NoSettings!$C$2:$AG$1459,MATCH($A1334,NoSettings!$A$2:$A$1459,0),MATCH(AD$1,NoSettings!$C$1:$AG$1,0))</f>
        <v>0</v>
      </c>
      <c r="AE1334" s="3">
        <f t="array" ref="AE1334">INDEX(NoSettings!$C$2:$AG$1459,MATCH($A1334,NoSettings!$A$2:$A$1459,0),MATCH(AE$1,NoSettings!$C$1:$AG$1,0))</f>
        <v>0</v>
      </c>
      <c r="AF1334" s="3">
        <f t="array" ref="AF1334">INDEX(NoSettings!$C$2:$AG$1459,MATCH($A1334,NoSettings!$A$2:$A$1459,0),MATCH(AF$1,NoSettings!$C$1:$AG$1,0))</f>
        <v>0</v>
      </c>
      <c r="AG1334" s="3">
        <f t="array" ref="AG1334">INDEX(NoSettings!$C$2:$AG$1459,MATCH($A1334,NoSettings!$A$2:$A$1459,0),MATCH(AG$1,NoSettings!$C$1:$AG$1,0))</f>
        <v>0</v>
      </c>
      <c r="AH1334" s="3">
        <f t="array" ref="AH1334">INDEX(NoSettings!$C$2:$AG$1459,MATCH($A1334,NoSettings!$A$2:$A$1459,0),MATCH(AH$1,NoSettings!$C$1:$AG$1,0))</f>
        <v>0</v>
      </c>
      <c r="AI1334" s="3">
        <f t="array" ref="AI1334">INDEX(NoSettings!$C$2:$AG$1459,MATCH($A1334,NoSettings!$A$2:$A$1459,0),MATCH(AI$1,NoSettings!$C$1:$AG$1,0))</f>
        <v>0</v>
      </c>
      <c r="AJ1334" s="3">
        <f t="array" ref="AJ1334">INDEX(NoSettings!$C$2:$AG$1459,MATCH($A1334,NoSettings!$A$2:$A$1459,0),MATCH(AJ$1,NoSettings!$C$1:$AG$1,0))</f>
        <v>0</v>
      </c>
      <c r="AK1334" s="3">
        <f t="array" ref="AK1334">INDEX(NoSettings!$C$2:$AG$1459,MATCH($A1334,NoSettings!$A$2:$A$1459,0),MATCH(AK$1,NoSettings!$C$1:$AG$1,0))</f>
        <v>0</v>
      </c>
    </row>
    <row r="1335" ht="15.75" hidden="1" customHeight="1">
      <c r="A1335" s="3" t="s">
        <v>1791</v>
      </c>
      <c r="B1335" s="109" t="s">
        <v>178</v>
      </c>
      <c r="C1335" s="109" t="s">
        <v>1941</v>
      </c>
      <c r="D1335" s="109" t="s">
        <v>186</v>
      </c>
      <c r="E1335" s="109"/>
      <c r="F1335" s="109"/>
      <c r="G1335" s="3">
        <f t="array" ref="G1335">INDEX(NoSettings!$C$2:$AG$1459,MATCH($A1335,NoSettings!$A$2:$A$1459,0),MATCH(G$1,NoSettings!$C$1:$AG$1,0))</f>
        <v>0</v>
      </c>
      <c r="H1335" s="3">
        <f t="array" ref="H1335">INDEX(NoSettings!$C$2:$AG$1459,MATCH($A1335,NoSettings!$A$2:$A$1459,0),MATCH(H$1,NoSettings!$C$1:$AG$1,0))</f>
        <v>0</v>
      </c>
      <c r="I1335" s="3">
        <f t="array" ref="I1335">INDEX(NoSettings!$C$2:$AG$1459,MATCH($A1335,NoSettings!$A$2:$A$1459,0),MATCH(I$1,NoSettings!$C$1:$AG$1,0))</f>
        <v>0</v>
      </c>
      <c r="J1335" s="3">
        <f t="array" ref="J1335">INDEX(NoSettings!$C$2:$AG$1459,MATCH($A1335,NoSettings!$A$2:$A$1459,0),MATCH(J$1,NoSettings!$C$1:$AG$1,0))</f>
        <v>0</v>
      </c>
      <c r="K1335" s="3">
        <f t="array" ref="K1335">INDEX(NoSettings!$C$2:$AG$1459,MATCH($A1335,NoSettings!$A$2:$A$1459,0),MATCH(K$1,NoSettings!$C$1:$AG$1,0))</f>
        <v>0</v>
      </c>
      <c r="L1335" s="3">
        <f t="array" ref="L1335">INDEX(NoSettings!$C$2:$AG$1459,MATCH($A1335,NoSettings!$A$2:$A$1459,0),MATCH(L$1,NoSettings!$C$1:$AG$1,0))</f>
        <v>0</v>
      </c>
      <c r="M1335" s="3">
        <f t="array" ref="M1335">INDEX(NoSettings!$C$2:$AG$1459,MATCH($A1335,NoSettings!$A$2:$A$1459,0),MATCH(M$1,NoSettings!$C$1:$AG$1,0))</f>
        <v>0</v>
      </c>
      <c r="N1335" s="3">
        <f t="array" ref="N1335">INDEX(NoSettings!$C$2:$AG$1459,MATCH($A1335,NoSettings!$A$2:$A$1459,0),MATCH(N$1,NoSettings!$C$1:$AG$1,0))</f>
        <v>0</v>
      </c>
      <c r="O1335" s="3">
        <f t="array" ref="O1335">INDEX(NoSettings!$C$2:$AG$1459,MATCH($A1335,NoSettings!$A$2:$A$1459,0),MATCH(O$1,NoSettings!$C$1:$AG$1,0))</f>
        <v>0</v>
      </c>
      <c r="P1335" s="3">
        <f t="array" ref="P1335">INDEX(NoSettings!$C$2:$AG$1459,MATCH($A1335,NoSettings!$A$2:$A$1459,0),MATCH(P$1,NoSettings!$C$1:$AG$1,0))</f>
        <v>0</v>
      </c>
      <c r="Q1335" s="3">
        <f t="array" ref="Q1335">INDEX(NoSettings!$C$2:$AG$1459,MATCH($A1335,NoSettings!$A$2:$A$1459,0),MATCH(Q$1,NoSettings!$C$1:$AG$1,0))</f>
        <v>0</v>
      </c>
      <c r="R1335" s="3">
        <f t="array" ref="R1335">INDEX(NoSettings!$C$2:$AG$1459,MATCH($A1335,NoSettings!$A$2:$A$1459,0),MATCH(R$1,NoSettings!$C$1:$AG$1,0))</f>
        <v>0</v>
      </c>
      <c r="S1335" s="3">
        <f t="array" ref="S1335">INDEX(NoSettings!$C$2:$AG$1459,MATCH($A1335,NoSettings!$A$2:$A$1459,0),MATCH(S$1,NoSettings!$C$1:$AG$1,0))</f>
        <v>0</v>
      </c>
      <c r="T1335" s="3">
        <f t="array" ref="T1335">INDEX(NoSettings!$C$2:$AG$1459,MATCH($A1335,NoSettings!$A$2:$A$1459,0),MATCH(T$1,NoSettings!$C$1:$AG$1,0))</f>
        <v>0</v>
      </c>
      <c r="U1335" s="3">
        <f t="array" ref="U1335">INDEX(NoSettings!$C$2:$AG$1459,MATCH($A1335,NoSettings!$A$2:$A$1459,0),MATCH(U$1,NoSettings!$C$1:$AG$1,0))</f>
        <v>0</v>
      </c>
      <c r="V1335" s="3">
        <f t="array" ref="V1335">INDEX(NoSettings!$C$2:$AG$1459,MATCH($A1335,NoSettings!$A$2:$A$1459,0),MATCH(V$1,NoSettings!$C$1:$AG$1,0))</f>
        <v>0</v>
      </c>
      <c r="W1335" s="3">
        <f t="array" ref="W1335">INDEX(NoSettings!$C$2:$AG$1459,MATCH($A1335,NoSettings!$A$2:$A$1459,0),MATCH(W$1,NoSettings!$C$1:$AG$1,0))</f>
        <v>0</v>
      </c>
      <c r="X1335" s="3">
        <f t="array" ref="X1335">INDEX(NoSettings!$C$2:$AG$1459,MATCH($A1335,NoSettings!$A$2:$A$1459,0),MATCH(X$1,NoSettings!$C$1:$AG$1,0))</f>
        <v>0</v>
      </c>
      <c r="Y1335" s="3">
        <f t="array" ref="Y1335">INDEX(NoSettings!$C$2:$AG$1459,MATCH($A1335,NoSettings!$A$2:$A$1459,0),MATCH(Y$1,NoSettings!$C$1:$AG$1,0))</f>
        <v>0</v>
      </c>
      <c r="Z1335" s="3">
        <f t="array" ref="Z1335">INDEX(NoSettings!$C$2:$AG$1459,MATCH($A1335,NoSettings!$A$2:$A$1459,0),MATCH(Z$1,NoSettings!$C$1:$AG$1,0))</f>
        <v>0</v>
      </c>
      <c r="AA1335" s="3">
        <f t="array" ref="AA1335">INDEX(NoSettings!$C$2:$AG$1459,MATCH($A1335,NoSettings!$A$2:$A$1459,0),MATCH(AA$1,NoSettings!$C$1:$AG$1,0))</f>
        <v>0</v>
      </c>
      <c r="AB1335" s="3">
        <f t="array" ref="AB1335">INDEX(NoSettings!$C$2:$AG$1459,MATCH($A1335,NoSettings!$A$2:$A$1459,0),MATCH(AB$1,NoSettings!$C$1:$AG$1,0))</f>
        <v>0</v>
      </c>
      <c r="AC1335" s="3">
        <f t="array" ref="AC1335">INDEX(NoSettings!$C$2:$AG$1459,MATCH($A1335,NoSettings!$A$2:$A$1459,0),MATCH(AC$1,NoSettings!$C$1:$AG$1,0))</f>
        <v>0</v>
      </c>
      <c r="AD1335" s="3">
        <f t="array" ref="AD1335">INDEX(NoSettings!$C$2:$AG$1459,MATCH($A1335,NoSettings!$A$2:$A$1459,0),MATCH(AD$1,NoSettings!$C$1:$AG$1,0))</f>
        <v>0</v>
      </c>
      <c r="AE1335" s="3">
        <f t="array" ref="AE1335">INDEX(NoSettings!$C$2:$AG$1459,MATCH($A1335,NoSettings!$A$2:$A$1459,0),MATCH(AE$1,NoSettings!$C$1:$AG$1,0))</f>
        <v>0</v>
      </c>
      <c r="AF1335" s="3">
        <f t="array" ref="AF1335">INDEX(NoSettings!$C$2:$AG$1459,MATCH($A1335,NoSettings!$A$2:$A$1459,0),MATCH(AF$1,NoSettings!$C$1:$AG$1,0))</f>
        <v>0</v>
      </c>
      <c r="AG1335" s="3">
        <f t="array" ref="AG1335">INDEX(NoSettings!$C$2:$AG$1459,MATCH($A1335,NoSettings!$A$2:$A$1459,0),MATCH(AG$1,NoSettings!$C$1:$AG$1,0))</f>
        <v>0</v>
      </c>
      <c r="AH1335" s="3">
        <f t="array" ref="AH1335">INDEX(NoSettings!$C$2:$AG$1459,MATCH($A1335,NoSettings!$A$2:$A$1459,0),MATCH(AH$1,NoSettings!$C$1:$AG$1,0))</f>
        <v>0</v>
      </c>
      <c r="AI1335" s="3">
        <f t="array" ref="AI1335">INDEX(NoSettings!$C$2:$AG$1459,MATCH($A1335,NoSettings!$A$2:$A$1459,0),MATCH(AI$1,NoSettings!$C$1:$AG$1,0))</f>
        <v>0</v>
      </c>
      <c r="AJ1335" s="3">
        <f t="array" ref="AJ1335">INDEX(NoSettings!$C$2:$AG$1459,MATCH($A1335,NoSettings!$A$2:$A$1459,0),MATCH(AJ$1,NoSettings!$C$1:$AG$1,0))</f>
        <v>0</v>
      </c>
      <c r="AK1335" s="3">
        <f t="array" ref="AK1335">INDEX(NoSettings!$C$2:$AG$1459,MATCH($A1335,NoSettings!$A$2:$A$1459,0),MATCH(AK$1,NoSettings!$C$1:$AG$1,0))</f>
        <v>0</v>
      </c>
    </row>
    <row r="1336" ht="15.75" hidden="1" customHeight="1">
      <c r="A1336" s="3" t="s">
        <v>1792</v>
      </c>
      <c r="B1336" s="109" t="s">
        <v>178</v>
      </c>
      <c r="C1336" s="109" t="s">
        <v>1941</v>
      </c>
      <c r="D1336" s="109" t="s">
        <v>187</v>
      </c>
      <c r="E1336" s="109"/>
      <c r="F1336" s="109"/>
      <c r="G1336" s="3">
        <f t="array" ref="G1336">INDEX(NoSettings!$C$2:$AG$1459,MATCH($A1336,NoSettings!$A$2:$A$1459,0),MATCH(G$1,NoSettings!$C$1:$AG$1,0))</f>
        <v>0</v>
      </c>
      <c r="H1336" s="3">
        <f t="array" ref="H1336">INDEX(NoSettings!$C$2:$AG$1459,MATCH($A1336,NoSettings!$A$2:$A$1459,0),MATCH(H$1,NoSettings!$C$1:$AG$1,0))</f>
        <v>0</v>
      </c>
      <c r="I1336" s="3">
        <f t="array" ref="I1336">INDEX(NoSettings!$C$2:$AG$1459,MATCH($A1336,NoSettings!$A$2:$A$1459,0),MATCH(I$1,NoSettings!$C$1:$AG$1,0))</f>
        <v>0</v>
      </c>
      <c r="J1336" s="3">
        <f t="array" ref="J1336">INDEX(NoSettings!$C$2:$AG$1459,MATCH($A1336,NoSettings!$A$2:$A$1459,0),MATCH(J$1,NoSettings!$C$1:$AG$1,0))</f>
        <v>0</v>
      </c>
      <c r="K1336" s="3">
        <f t="array" ref="K1336">INDEX(NoSettings!$C$2:$AG$1459,MATCH($A1336,NoSettings!$A$2:$A$1459,0),MATCH(K$1,NoSettings!$C$1:$AG$1,0))</f>
        <v>0</v>
      </c>
      <c r="L1336" s="3">
        <f t="array" ref="L1336">INDEX(NoSettings!$C$2:$AG$1459,MATCH($A1336,NoSettings!$A$2:$A$1459,0),MATCH(L$1,NoSettings!$C$1:$AG$1,0))</f>
        <v>0</v>
      </c>
      <c r="M1336" s="3">
        <f t="array" ref="M1336">INDEX(NoSettings!$C$2:$AG$1459,MATCH($A1336,NoSettings!$A$2:$A$1459,0),MATCH(M$1,NoSettings!$C$1:$AG$1,0))</f>
        <v>0</v>
      </c>
      <c r="N1336" s="3">
        <f t="array" ref="N1336">INDEX(NoSettings!$C$2:$AG$1459,MATCH($A1336,NoSettings!$A$2:$A$1459,0),MATCH(N$1,NoSettings!$C$1:$AG$1,0))</f>
        <v>0</v>
      </c>
      <c r="O1336" s="3">
        <f t="array" ref="O1336">INDEX(NoSettings!$C$2:$AG$1459,MATCH($A1336,NoSettings!$A$2:$A$1459,0),MATCH(O$1,NoSettings!$C$1:$AG$1,0))</f>
        <v>0</v>
      </c>
      <c r="P1336" s="3">
        <f t="array" ref="P1336">INDEX(NoSettings!$C$2:$AG$1459,MATCH($A1336,NoSettings!$A$2:$A$1459,0),MATCH(P$1,NoSettings!$C$1:$AG$1,0))</f>
        <v>0</v>
      </c>
      <c r="Q1336" s="3">
        <f t="array" ref="Q1336">INDEX(NoSettings!$C$2:$AG$1459,MATCH($A1336,NoSettings!$A$2:$A$1459,0),MATCH(Q$1,NoSettings!$C$1:$AG$1,0))</f>
        <v>0</v>
      </c>
      <c r="R1336" s="3">
        <f t="array" ref="R1336">INDEX(NoSettings!$C$2:$AG$1459,MATCH($A1336,NoSettings!$A$2:$A$1459,0),MATCH(R$1,NoSettings!$C$1:$AG$1,0))</f>
        <v>0</v>
      </c>
      <c r="S1336" s="3">
        <f t="array" ref="S1336">INDEX(NoSettings!$C$2:$AG$1459,MATCH($A1336,NoSettings!$A$2:$A$1459,0),MATCH(S$1,NoSettings!$C$1:$AG$1,0))</f>
        <v>0</v>
      </c>
      <c r="T1336" s="3">
        <f t="array" ref="T1336">INDEX(NoSettings!$C$2:$AG$1459,MATCH($A1336,NoSettings!$A$2:$A$1459,0),MATCH(T$1,NoSettings!$C$1:$AG$1,0))</f>
        <v>0</v>
      </c>
      <c r="U1336" s="3">
        <f t="array" ref="U1336">INDEX(NoSettings!$C$2:$AG$1459,MATCH($A1336,NoSettings!$A$2:$A$1459,0),MATCH(U$1,NoSettings!$C$1:$AG$1,0))</f>
        <v>0</v>
      </c>
      <c r="V1336" s="3">
        <f t="array" ref="V1336">INDEX(NoSettings!$C$2:$AG$1459,MATCH($A1336,NoSettings!$A$2:$A$1459,0),MATCH(V$1,NoSettings!$C$1:$AG$1,0))</f>
        <v>0</v>
      </c>
      <c r="W1336" s="3">
        <f t="array" ref="W1336">INDEX(NoSettings!$C$2:$AG$1459,MATCH($A1336,NoSettings!$A$2:$A$1459,0),MATCH(W$1,NoSettings!$C$1:$AG$1,0))</f>
        <v>0</v>
      </c>
      <c r="X1336" s="3">
        <f t="array" ref="X1336">INDEX(NoSettings!$C$2:$AG$1459,MATCH($A1336,NoSettings!$A$2:$A$1459,0),MATCH(X$1,NoSettings!$C$1:$AG$1,0))</f>
        <v>0</v>
      </c>
      <c r="Y1336" s="3">
        <f t="array" ref="Y1336">INDEX(NoSettings!$C$2:$AG$1459,MATCH($A1336,NoSettings!$A$2:$A$1459,0),MATCH(Y$1,NoSettings!$C$1:$AG$1,0))</f>
        <v>0</v>
      </c>
      <c r="Z1336" s="3">
        <f t="array" ref="Z1336">INDEX(NoSettings!$C$2:$AG$1459,MATCH($A1336,NoSettings!$A$2:$A$1459,0),MATCH(Z$1,NoSettings!$C$1:$AG$1,0))</f>
        <v>0</v>
      </c>
      <c r="AA1336" s="3">
        <f t="array" ref="AA1336">INDEX(NoSettings!$C$2:$AG$1459,MATCH($A1336,NoSettings!$A$2:$A$1459,0),MATCH(AA$1,NoSettings!$C$1:$AG$1,0))</f>
        <v>0</v>
      </c>
      <c r="AB1336" s="3">
        <f t="array" ref="AB1336">INDEX(NoSettings!$C$2:$AG$1459,MATCH($A1336,NoSettings!$A$2:$A$1459,0),MATCH(AB$1,NoSettings!$C$1:$AG$1,0))</f>
        <v>0</v>
      </c>
      <c r="AC1336" s="3">
        <f t="array" ref="AC1336">INDEX(NoSettings!$C$2:$AG$1459,MATCH($A1336,NoSettings!$A$2:$A$1459,0),MATCH(AC$1,NoSettings!$C$1:$AG$1,0))</f>
        <v>0</v>
      </c>
      <c r="AD1336" s="3">
        <f t="array" ref="AD1336">INDEX(NoSettings!$C$2:$AG$1459,MATCH($A1336,NoSettings!$A$2:$A$1459,0),MATCH(AD$1,NoSettings!$C$1:$AG$1,0))</f>
        <v>0</v>
      </c>
      <c r="AE1336" s="3">
        <f t="array" ref="AE1336">INDEX(NoSettings!$C$2:$AG$1459,MATCH($A1336,NoSettings!$A$2:$A$1459,0),MATCH(AE$1,NoSettings!$C$1:$AG$1,0))</f>
        <v>0</v>
      </c>
      <c r="AF1336" s="3">
        <f t="array" ref="AF1336">INDEX(NoSettings!$C$2:$AG$1459,MATCH($A1336,NoSettings!$A$2:$A$1459,0),MATCH(AF$1,NoSettings!$C$1:$AG$1,0))</f>
        <v>0</v>
      </c>
      <c r="AG1336" s="3">
        <f t="array" ref="AG1336">INDEX(NoSettings!$C$2:$AG$1459,MATCH($A1336,NoSettings!$A$2:$A$1459,0),MATCH(AG$1,NoSettings!$C$1:$AG$1,0))</f>
        <v>0</v>
      </c>
      <c r="AH1336" s="3">
        <f t="array" ref="AH1336">INDEX(NoSettings!$C$2:$AG$1459,MATCH($A1336,NoSettings!$A$2:$A$1459,0),MATCH(AH$1,NoSettings!$C$1:$AG$1,0))</f>
        <v>0</v>
      </c>
      <c r="AI1336" s="3">
        <f t="array" ref="AI1336">INDEX(NoSettings!$C$2:$AG$1459,MATCH($A1336,NoSettings!$A$2:$A$1459,0),MATCH(AI$1,NoSettings!$C$1:$AG$1,0))</f>
        <v>0</v>
      </c>
      <c r="AJ1336" s="3">
        <f t="array" ref="AJ1336">INDEX(NoSettings!$C$2:$AG$1459,MATCH($A1336,NoSettings!$A$2:$A$1459,0),MATCH(AJ$1,NoSettings!$C$1:$AG$1,0))</f>
        <v>0</v>
      </c>
      <c r="AK1336" s="3">
        <f t="array" ref="AK1336">INDEX(NoSettings!$C$2:$AG$1459,MATCH($A1336,NoSettings!$A$2:$A$1459,0),MATCH(AK$1,NoSettings!$C$1:$AG$1,0))</f>
        <v>0</v>
      </c>
    </row>
    <row r="1337" ht="15.75" hidden="1" customHeight="1">
      <c r="A1337" s="3" t="s">
        <v>1793</v>
      </c>
      <c r="B1337" s="109" t="s">
        <v>178</v>
      </c>
      <c r="C1337" s="109" t="s">
        <v>1941</v>
      </c>
      <c r="D1337" s="109" t="s">
        <v>188</v>
      </c>
      <c r="E1337" s="109"/>
      <c r="F1337" s="109"/>
      <c r="G1337" s="3">
        <f t="array" ref="G1337">INDEX(NoSettings!$C$2:$AG$1459,MATCH($A1337,NoSettings!$A$2:$A$1459,0),MATCH(G$1,NoSettings!$C$1:$AG$1,0))</f>
        <v>0</v>
      </c>
      <c r="H1337" s="3">
        <f t="array" ref="H1337">INDEX(NoSettings!$C$2:$AG$1459,MATCH($A1337,NoSettings!$A$2:$A$1459,0),MATCH(H$1,NoSettings!$C$1:$AG$1,0))</f>
        <v>0</v>
      </c>
      <c r="I1337" s="3">
        <f t="array" ref="I1337">INDEX(NoSettings!$C$2:$AG$1459,MATCH($A1337,NoSettings!$A$2:$A$1459,0),MATCH(I$1,NoSettings!$C$1:$AG$1,0))</f>
        <v>0</v>
      </c>
      <c r="J1337" s="3">
        <f t="array" ref="J1337">INDEX(NoSettings!$C$2:$AG$1459,MATCH($A1337,NoSettings!$A$2:$A$1459,0),MATCH(J$1,NoSettings!$C$1:$AG$1,0))</f>
        <v>0</v>
      </c>
      <c r="K1337" s="3">
        <f t="array" ref="K1337">INDEX(NoSettings!$C$2:$AG$1459,MATCH($A1337,NoSettings!$A$2:$A$1459,0),MATCH(K$1,NoSettings!$C$1:$AG$1,0))</f>
        <v>0</v>
      </c>
      <c r="L1337" s="3">
        <f t="array" ref="L1337">INDEX(NoSettings!$C$2:$AG$1459,MATCH($A1337,NoSettings!$A$2:$A$1459,0),MATCH(L$1,NoSettings!$C$1:$AG$1,0))</f>
        <v>0</v>
      </c>
      <c r="M1337" s="3">
        <f t="array" ref="M1337">INDEX(NoSettings!$C$2:$AG$1459,MATCH($A1337,NoSettings!$A$2:$A$1459,0),MATCH(M$1,NoSettings!$C$1:$AG$1,0))</f>
        <v>0</v>
      </c>
      <c r="N1337" s="3">
        <f t="array" ref="N1337">INDEX(NoSettings!$C$2:$AG$1459,MATCH($A1337,NoSettings!$A$2:$A$1459,0),MATCH(N$1,NoSettings!$C$1:$AG$1,0))</f>
        <v>0</v>
      </c>
      <c r="O1337" s="3">
        <f t="array" ref="O1337">INDEX(NoSettings!$C$2:$AG$1459,MATCH($A1337,NoSettings!$A$2:$A$1459,0),MATCH(O$1,NoSettings!$C$1:$AG$1,0))</f>
        <v>0</v>
      </c>
      <c r="P1337" s="3">
        <f t="array" ref="P1337">INDEX(NoSettings!$C$2:$AG$1459,MATCH($A1337,NoSettings!$A$2:$A$1459,0),MATCH(P$1,NoSettings!$C$1:$AG$1,0))</f>
        <v>0</v>
      </c>
      <c r="Q1337" s="3">
        <f t="array" ref="Q1337">INDEX(NoSettings!$C$2:$AG$1459,MATCH($A1337,NoSettings!$A$2:$A$1459,0),MATCH(Q$1,NoSettings!$C$1:$AG$1,0))</f>
        <v>0</v>
      </c>
      <c r="R1337" s="3">
        <f t="array" ref="R1337">INDEX(NoSettings!$C$2:$AG$1459,MATCH($A1337,NoSettings!$A$2:$A$1459,0),MATCH(R$1,NoSettings!$C$1:$AG$1,0))</f>
        <v>0</v>
      </c>
      <c r="S1337" s="3">
        <f t="array" ref="S1337">INDEX(NoSettings!$C$2:$AG$1459,MATCH($A1337,NoSettings!$A$2:$A$1459,0),MATCH(S$1,NoSettings!$C$1:$AG$1,0))</f>
        <v>0</v>
      </c>
      <c r="T1337" s="3">
        <f t="array" ref="T1337">INDEX(NoSettings!$C$2:$AG$1459,MATCH($A1337,NoSettings!$A$2:$A$1459,0),MATCH(T$1,NoSettings!$C$1:$AG$1,0))</f>
        <v>0</v>
      </c>
      <c r="U1337" s="3">
        <f t="array" ref="U1337">INDEX(NoSettings!$C$2:$AG$1459,MATCH($A1337,NoSettings!$A$2:$A$1459,0),MATCH(U$1,NoSettings!$C$1:$AG$1,0))</f>
        <v>0</v>
      </c>
      <c r="V1337" s="3">
        <f t="array" ref="V1337">INDEX(NoSettings!$C$2:$AG$1459,MATCH($A1337,NoSettings!$A$2:$A$1459,0),MATCH(V$1,NoSettings!$C$1:$AG$1,0))</f>
        <v>0</v>
      </c>
      <c r="W1337" s="3">
        <f t="array" ref="W1337">INDEX(NoSettings!$C$2:$AG$1459,MATCH($A1337,NoSettings!$A$2:$A$1459,0),MATCH(W$1,NoSettings!$C$1:$AG$1,0))</f>
        <v>0</v>
      </c>
      <c r="X1337" s="3">
        <f t="array" ref="X1337">INDEX(NoSettings!$C$2:$AG$1459,MATCH($A1337,NoSettings!$A$2:$A$1459,0),MATCH(X$1,NoSettings!$C$1:$AG$1,0))</f>
        <v>0</v>
      </c>
      <c r="Y1337" s="3">
        <f t="array" ref="Y1337">INDEX(NoSettings!$C$2:$AG$1459,MATCH($A1337,NoSettings!$A$2:$A$1459,0),MATCH(Y$1,NoSettings!$C$1:$AG$1,0))</f>
        <v>0</v>
      </c>
      <c r="Z1337" s="3">
        <f t="array" ref="Z1337">INDEX(NoSettings!$C$2:$AG$1459,MATCH($A1337,NoSettings!$A$2:$A$1459,0),MATCH(Z$1,NoSettings!$C$1:$AG$1,0))</f>
        <v>0</v>
      </c>
      <c r="AA1337" s="3">
        <f t="array" ref="AA1337">INDEX(NoSettings!$C$2:$AG$1459,MATCH($A1337,NoSettings!$A$2:$A$1459,0),MATCH(AA$1,NoSettings!$C$1:$AG$1,0))</f>
        <v>0</v>
      </c>
      <c r="AB1337" s="3">
        <f t="array" ref="AB1337">INDEX(NoSettings!$C$2:$AG$1459,MATCH($A1337,NoSettings!$A$2:$A$1459,0),MATCH(AB$1,NoSettings!$C$1:$AG$1,0))</f>
        <v>0</v>
      </c>
      <c r="AC1337" s="3">
        <f t="array" ref="AC1337">INDEX(NoSettings!$C$2:$AG$1459,MATCH($A1337,NoSettings!$A$2:$A$1459,0),MATCH(AC$1,NoSettings!$C$1:$AG$1,0))</f>
        <v>0</v>
      </c>
      <c r="AD1337" s="3">
        <f t="array" ref="AD1337">INDEX(NoSettings!$C$2:$AG$1459,MATCH($A1337,NoSettings!$A$2:$A$1459,0),MATCH(AD$1,NoSettings!$C$1:$AG$1,0))</f>
        <v>0</v>
      </c>
      <c r="AE1337" s="3">
        <f t="array" ref="AE1337">INDEX(NoSettings!$C$2:$AG$1459,MATCH($A1337,NoSettings!$A$2:$A$1459,0),MATCH(AE$1,NoSettings!$C$1:$AG$1,0))</f>
        <v>0</v>
      </c>
      <c r="AF1337" s="3">
        <f t="array" ref="AF1337">INDEX(NoSettings!$C$2:$AG$1459,MATCH($A1337,NoSettings!$A$2:$A$1459,0),MATCH(AF$1,NoSettings!$C$1:$AG$1,0))</f>
        <v>0</v>
      </c>
      <c r="AG1337" s="3">
        <f t="array" ref="AG1337">INDEX(NoSettings!$C$2:$AG$1459,MATCH($A1337,NoSettings!$A$2:$A$1459,0),MATCH(AG$1,NoSettings!$C$1:$AG$1,0))</f>
        <v>0</v>
      </c>
      <c r="AH1337" s="3">
        <f t="array" ref="AH1337">INDEX(NoSettings!$C$2:$AG$1459,MATCH($A1337,NoSettings!$A$2:$A$1459,0),MATCH(AH$1,NoSettings!$C$1:$AG$1,0))</f>
        <v>0</v>
      </c>
      <c r="AI1337" s="3">
        <f t="array" ref="AI1337">INDEX(NoSettings!$C$2:$AG$1459,MATCH($A1337,NoSettings!$A$2:$A$1459,0),MATCH(AI$1,NoSettings!$C$1:$AG$1,0))</f>
        <v>0</v>
      </c>
      <c r="AJ1337" s="3">
        <f t="array" ref="AJ1337">INDEX(NoSettings!$C$2:$AG$1459,MATCH($A1337,NoSettings!$A$2:$A$1459,0),MATCH(AJ$1,NoSettings!$C$1:$AG$1,0))</f>
        <v>0</v>
      </c>
      <c r="AK1337" s="3">
        <f t="array" ref="AK1337">INDEX(NoSettings!$C$2:$AG$1459,MATCH($A1337,NoSettings!$A$2:$A$1459,0),MATCH(AK$1,NoSettings!$C$1:$AG$1,0))</f>
        <v>0</v>
      </c>
    </row>
    <row r="1338" ht="15.75" hidden="1" customHeight="1">
      <c r="A1338" s="3" t="s">
        <v>1794</v>
      </c>
      <c r="B1338" s="109" t="s">
        <v>1794</v>
      </c>
      <c r="C1338" s="109"/>
      <c r="D1338" s="109"/>
      <c r="E1338" s="109"/>
      <c r="F1338" s="109"/>
      <c r="G1338" s="29">
        <f t="array" ref="G1338">INDEX(NoSettings!$C$2:$AG$1459,MATCH($A1338,NoSettings!$A$2:$A$1459,0),MATCH(G$1,NoSettings!$C$1:$AG$1,0))</f>
        <v>1990000000</v>
      </c>
      <c r="H1338" s="29">
        <f t="array" ref="H1338">INDEX(NoSettings!$C$2:$AG$1459,MATCH($A1338,NoSettings!$A$2:$A$1459,0),MATCH(H$1,NoSettings!$C$1:$AG$1,0))</f>
        <v>2080000000</v>
      </c>
      <c r="I1338" s="29">
        <f t="array" ref="I1338">INDEX(NoSettings!$C$2:$AG$1459,MATCH($A1338,NoSettings!$A$2:$A$1459,0),MATCH(I$1,NoSettings!$C$1:$AG$1,0))</f>
        <v>2170000000</v>
      </c>
      <c r="J1338" s="29">
        <f t="array" ref="J1338">INDEX(NoSettings!$C$2:$AG$1459,MATCH($A1338,NoSettings!$A$2:$A$1459,0),MATCH(J$1,NoSettings!$C$1:$AG$1,0))</f>
        <v>2260000000</v>
      </c>
      <c r="K1338" s="29">
        <f t="array" ref="K1338">INDEX(NoSettings!$C$2:$AG$1459,MATCH($A1338,NoSettings!$A$2:$A$1459,0),MATCH(K$1,NoSettings!$C$1:$AG$1,0))</f>
        <v>2350000000</v>
      </c>
      <c r="L1338" s="29">
        <f t="array" ref="L1338">INDEX(NoSettings!$C$2:$AG$1459,MATCH($A1338,NoSettings!$A$2:$A$1459,0),MATCH(L$1,NoSettings!$C$1:$AG$1,0))</f>
        <v>2440000000</v>
      </c>
      <c r="M1338" s="29">
        <f t="array" ref="M1338">INDEX(NoSettings!$C$2:$AG$1459,MATCH($A1338,NoSettings!$A$2:$A$1459,0),MATCH(M$1,NoSettings!$C$1:$AG$1,0))</f>
        <v>2540000000</v>
      </c>
      <c r="N1338" s="29">
        <f t="array" ref="N1338">INDEX(NoSettings!$C$2:$AG$1459,MATCH($A1338,NoSettings!$A$2:$A$1459,0),MATCH(N$1,NoSettings!$C$1:$AG$1,0))</f>
        <v>2640000000</v>
      </c>
      <c r="O1338" s="29">
        <f t="array" ref="O1338">INDEX(NoSettings!$C$2:$AG$1459,MATCH($A1338,NoSettings!$A$2:$A$1459,0),MATCH(O$1,NoSettings!$C$1:$AG$1,0))</f>
        <v>2740000000</v>
      </c>
      <c r="P1338" s="29">
        <f t="array" ref="P1338">INDEX(NoSettings!$C$2:$AG$1459,MATCH($A1338,NoSettings!$A$2:$A$1459,0),MATCH(P$1,NoSettings!$C$1:$AG$1,0))</f>
        <v>2840000000</v>
      </c>
      <c r="Q1338" s="29">
        <f t="array" ref="Q1338">INDEX(NoSettings!$C$2:$AG$1459,MATCH($A1338,NoSettings!$A$2:$A$1459,0),MATCH(Q$1,NoSettings!$C$1:$AG$1,0))</f>
        <v>2940000000</v>
      </c>
      <c r="R1338" s="29">
        <f t="array" ref="R1338">INDEX(NoSettings!$C$2:$AG$1459,MATCH($A1338,NoSettings!$A$2:$A$1459,0),MATCH(R$1,NoSettings!$C$1:$AG$1,0))</f>
        <v>3040000000</v>
      </c>
      <c r="S1338" s="29">
        <f t="array" ref="S1338">INDEX(NoSettings!$C$2:$AG$1459,MATCH($A1338,NoSettings!$A$2:$A$1459,0),MATCH(S$1,NoSettings!$C$1:$AG$1,0))</f>
        <v>3140000000</v>
      </c>
      <c r="T1338" s="29">
        <f t="array" ref="T1338">INDEX(NoSettings!$C$2:$AG$1459,MATCH($A1338,NoSettings!$A$2:$A$1459,0),MATCH(T$1,NoSettings!$C$1:$AG$1,0))</f>
        <v>3240000000</v>
      </c>
      <c r="U1338" s="29">
        <f t="array" ref="U1338">INDEX(NoSettings!$C$2:$AG$1459,MATCH($A1338,NoSettings!$A$2:$A$1459,0),MATCH(U$1,NoSettings!$C$1:$AG$1,0))</f>
        <v>3340000000</v>
      </c>
      <c r="V1338" s="29">
        <f t="array" ref="V1338">INDEX(NoSettings!$C$2:$AG$1459,MATCH($A1338,NoSettings!$A$2:$A$1459,0),MATCH(V$1,NoSettings!$C$1:$AG$1,0))</f>
        <v>3450000000</v>
      </c>
      <c r="W1338" s="29">
        <f t="array" ref="W1338">INDEX(NoSettings!$C$2:$AG$1459,MATCH($A1338,NoSettings!$A$2:$A$1459,0),MATCH(W$1,NoSettings!$C$1:$AG$1,0))</f>
        <v>3550000000</v>
      </c>
      <c r="X1338" s="29">
        <f t="array" ref="X1338">INDEX(NoSettings!$C$2:$AG$1459,MATCH($A1338,NoSettings!$A$2:$A$1459,0),MATCH(X$1,NoSettings!$C$1:$AG$1,0))</f>
        <v>3650000000</v>
      </c>
      <c r="Y1338" s="29">
        <f t="array" ref="Y1338">INDEX(NoSettings!$C$2:$AG$1459,MATCH($A1338,NoSettings!$A$2:$A$1459,0),MATCH(Y$1,NoSettings!$C$1:$AG$1,0))</f>
        <v>3750000000</v>
      </c>
      <c r="Z1338" s="29">
        <f t="array" ref="Z1338">INDEX(NoSettings!$C$2:$AG$1459,MATCH($A1338,NoSettings!$A$2:$A$1459,0),MATCH(Z$1,NoSettings!$C$1:$AG$1,0))</f>
        <v>3860000000</v>
      </c>
      <c r="AA1338" s="29">
        <f t="array" ref="AA1338">INDEX(NoSettings!$C$2:$AG$1459,MATCH($A1338,NoSettings!$A$2:$A$1459,0),MATCH(AA$1,NoSettings!$C$1:$AG$1,0))</f>
        <v>3960000000</v>
      </c>
      <c r="AB1338" s="29">
        <f t="array" ref="AB1338">INDEX(NoSettings!$C$2:$AG$1459,MATCH($A1338,NoSettings!$A$2:$A$1459,0),MATCH(AB$1,NoSettings!$C$1:$AG$1,0))</f>
        <v>4050000000</v>
      </c>
      <c r="AC1338" s="29">
        <f t="array" ref="AC1338">INDEX(NoSettings!$C$2:$AG$1459,MATCH($A1338,NoSettings!$A$2:$A$1459,0),MATCH(AC$1,NoSettings!$C$1:$AG$1,0))</f>
        <v>4170000000</v>
      </c>
      <c r="AD1338" s="29">
        <f t="array" ref="AD1338">INDEX(NoSettings!$C$2:$AG$1459,MATCH($A1338,NoSettings!$A$2:$A$1459,0),MATCH(AD$1,NoSettings!$C$1:$AG$1,0))</f>
        <v>4260000000</v>
      </c>
      <c r="AE1338" s="29">
        <f t="array" ref="AE1338">INDEX(NoSettings!$C$2:$AG$1459,MATCH($A1338,NoSettings!$A$2:$A$1459,0),MATCH(AE$1,NoSettings!$C$1:$AG$1,0))</f>
        <v>4350000000</v>
      </c>
      <c r="AF1338" s="29">
        <f t="array" ref="AF1338">INDEX(NoSettings!$C$2:$AG$1459,MATCH($A1338,NoSettings!$A$2:$A$1459,0),MATCH(AF$1,NoSettings!$C$1:$AG$1,0))</f>
        <v>4470000000</v>
      </c>
      <c r="AG1338" s="29">
        <f t="array" ref="AG1338">INDEX(NoSettings!$C$2:$AG$1459,MATCH($A1338,NoSettings!$A$2:$A$1459,0),MATCH(AG$1,NoSettings!$C$1:$AG$1,0))</f>
        <v>4550000000</v>
      </c>
      <c r="AH1338" s="29">
        <f t="array" ref="AH1338">INDEX(NoSettings!$C$2:$AG$1459,MATCH($A1338,NoSettings!$A$2:$A$1459,0),MATCH(AH$1,NoSettings!$C$1:$AG$1,0))</f>
        <v>4640000000</v>
      </c>
      <c r="AI1338" s="29">
        <f t="array" ref="AI1338">INDEX(NoSettings!$C$2:$AG$1459,MATCH($A1338,NoSettings!$A$2:$A$1459,0),MATCH(AI$1,NoSettings!$C$1:$AG$1,0))</f>
        <v>4760000000</v>
      </c>
      <c r="AJ1338" s="29">
        <f t="array" ref="AJ1338">INDEX(NoSettings!$C$2:$AG$1459,MATCH($A1338,NoSettings!$A$2:$A$1459,0),MATCH(AJ$1,NoSettings!$C$1:$AG$1,0))</f>
        <v>4840000000</v>
      </c>
      <c r="AK1338" s="29">
        <f t="array" ref="AK1338">INDEX(NoSettings!$C$2:$AG$1459,MATCH($A1338,NoSettings!$A$2:$A$1459,0),MATCH(AK$1,NoSettings!$C$1:$AG$1,0))</f>
        <v>4930000000</v>
      </c>
    </row>
    <row r="1339" ht="15.75" hidden="1" customHeight="1">
      <c r="A1339" s="3" t="s">
        <v>1795</v>
      </c>
      <c r="B1339" s="109" t="s">
        <v>1956</v>
      </c>
      <c r="C1339" s="109" t="s">
        <v>1917</v>
      </c>
      <c r="D1339" s="109"/>
      <c r="E1339" s="109"/>
      <c r="F1339" s="109"/>
      <c r="G1339" s="3">
        <f t="array" ref="G1339">INDEX(NoSettings!$C$2:$AG$1459,MATCH($A1339,NoSettings!$A$2:$A$1459,0),MATCH(G$1,NoSettings!$C$1:$AG$1,0))</f>
        <v>119.671</v>
      </c>
      <c r="H1339" s="3">
        <f t="array" ref="H1339">INDEX(NoSettings!$C$2:$AG$1459,MATCH($A1339,NoSettings!$A$2:$A$1459,0),MATCH(H$1,NoSettings!$C$1:$AG$1,0))</f>
        <v>120.521</v>
      </c>
      <c r="I1339" s="3">
        <f t="array" ref="I1339">INDEX(NoSettings!$C$2:$AG$1459,MATCH($A1339,NoSettings!$A$2:$A$1459,0),MATCH(I$1,NoSettings!$C$1:$AG$1,0))</f>
        <v>121.341</v>
      </c>
      <c r="J1339" s="3">
        <f t="array" ref="J1339">INDEX(NoSettings!$C$2:$AG$1459,MATCH($A1339,NoSettings!$A$2:$A$1459,0),MATCH(J$1,NoSettings!$C$1:$AG$1,0))</f>
        <v>122.158</v>
      </c>
      <c r="K1339" s="3">
        <f t="array" ref="K1339">INDEX(NoSettings!$C$2:$AG$1459,MATCH($A1339,NoSettings!$A$2:$A$1459,0),MATCH(K$1,NoSettings!$C$1:$AG$1,0))</f>
        <v>123.003</v>
      </c>
      <c r="L1339" s="3">
        <f t="array" ref="L1339">INDEX(NoSettings!$C$2:$AG$1459,MATCH($A1339,NoSettings!$A$2:$A$1459,0),MATCH(L$1,NoSettings!$C$1:$AG$1,0))</f>
        <v>123.844</v>
      </c>
      <c r="M1339" s="3">
        <f t="array" ref="M1339">INDEX(NoSettings!$C$2:$AG$1459,MATCH($A1339,NoSettings!$A$2:$A$1459,0),MATCH(M$1,NoSettings!$C$1:$AG$1,0))</f>
        <v>124.577</v>
      </c>
      <c r="N1339" s="3">
        <f t="array" ref="N1339">INDEX(NoSettings!$C$2:$AG$1459,MATCH($A1339,NoSettings!$A$2:$A$1459,0),MATCH(N$1,NoSettings!$C$1:$AG$1,0))</f>
        <v>125.334</v>
      </c>
      <c r="O1339" s="3">
        <f t="array" ref="O1339">INDEX(NoSettings!$C$2:$AG$1459,MATCH($A1339,NoSettings!$A$2:$A$1459,0),MATCH(O$1,NoSettings!$C$1:$AG$1,0))</f>
        <v>126.091</v>
      </c>
      <c r="P1339" s="3">
        <f t="array" ref="P1339">INDEX(NoSettings!$C$2:$AG$1459,MATCH($A1339,NoSettings!$A$2:$A$1459,0),MATCH(P$1,NoSettings!$C$1:$AG$1,0))</f>
        <v>126.818</v>
      </c>
      <c r="Q1339" s="3">
        <f t="array" ref="Q1339">INDEX(NoSettings!$C$2:$AG$1459,MATCH($A1339,NoSettings!$A$2:$A$1459,0),MATCH(Q$1,NoSettings!$C$1:$AG$1,0))</f>
        <v>127.571</v>
      </c>
      <c r="R1339" s="3">
        <f t="array" ref="R1339">INDEX(NoSettings!$C$2:$AG$1459,MATCH($A1339,NoSettings!$A$2:$A$1459,0),MATCH(R$1,NoSettings!$C$1:$AG$1,0))</f>
        <v>128.163</v>
      </c>
      <c r="S1339" s="3">
        <f t="array" ref="S1339">INDEX(NoSettings!$C$2:$AG$1459,MATCH($A1339,NoSettings!$A$2:$A$1459,0),MATCH(S$1,NoSettings!$C$1:$AG$1,0))</f>
        <v>128.753</v>
      </c>
      <c r="T1339" s="3">
        <f t="array" ref="T1339">INDEX(NoSettings!$C$2:$AG$1459,MATCH($A1339,NoSettings!$A$2:$A$1459,0),MATCH(T$1,NoSettings!$C$1:$AG$1,0))</f>
        <v>129.35</v>
      </c>
      <c r="U1339" s="3">
        <f t="array" ref="U1339">INDEX(NoSettings!$C$2:$AG$1459,MATCH($A1339,NoSettings!$A$2:$A$1459,0),MATCH(U$1,NoSettings!$C$1:$AG$1,0))</f>
        <v>129.936</v>
      </c>
      <c r="V1339" s="3">
        <f t="array" ref="V1339">INDEX(NoSettings!$C$2:$AG$1459,MATCH($A1339,NoSettings!$A$2:$A$1459,0),MATCH(V$1,NoSettings!$C$1:$AG$1,0))</f>
        <v>130.521</v>
      </c>
      <c r="W1339" s="3">
        <f t="array" ref="W1339">INDEX(NoSettings!$C$2:$AG$1459,MATCH($A1339,NoSettings!$A$2:$A$1459,0),MATCH(W$1,NoSettings!$C$1:$AG$1,0))</f>
        <v>131.078</v>
      </c>
      <c r="X1339" s="3">
        <f t="array" ref="X1339">INDEX(NoSettings!$C$2:$AG$1459,MATCH($A1339,NoSettings!$A$2:$A$1459,0),MATCH(X$1,NoSettings!$C$1:$AG$1,0))</f>
        <v>131.66</v>
      </c>
      <c r="Y1339" s="3">
        <f t="array" ref="Y1339">INDEX(NoSettings!$C$2:$AG$1459,MATCH($A1339,NoSettings!$A$2:$A$1459,0),MATCH(Y$1,NoSettings!$C$1:$AG$1,0))</f>
        <v>132.213</v>
      </c>
      <c r="Z1339" s="3">
        <f t="array" ref="Z1339">INDEX(NoSettings!$C$2:$AG$1459,MATCH($A1339,NoSettings!$A$2:$A$1459,0),MATCH(Z$1,NoSettings!$C$1:$AG$1,0))</f>
        <v>132.764</v>
      </c>
      <c r="AA1339" s="3">
        <f t="array" ref="AA1339">INDEX(NoSettings!$C$2:$AG$1459,MATCH($A1339,NoSettings!$A$2:$A$1459,0),MATCH(AA$1,NoSettings!$C$1:$AG$1,0))</f>
        <v>133.34</v>
      </c>
      <c r="AB1339" s="3">
        <f t="array" ref="AB1339">INDEX(NoSettings!$C$2:$AG$1459,MATCH($A1339,NoSettings!$A$2:$A$1459,0),MATCH(AB$1,NoSettings!$C$1:$AG$1,0))</f>
        <v>133.834</v>
      </c>
      <c r="AC1339" s="3">
        <f t="array" ref="AC1339">INDEX(NoSettings!$C$2:$AG$1459,MATCH($A1339,NoSettings!$A$2:$A$1459,0),MATCH(AC$1,NoSettings!$C$1:$AG$1,0))</f>
        <v>134.352</v>
      </c>
      <c r="AD1339" s="3">
        <f t="array" ref="AD1339">INDEX(NoSettings!$C$2:$AG$1459,MATCH($A1339,NoSettings!$A$2:$A$1459,0),MATCH(AD$1,NoSettings!$C$1:$AG$1,0))</f>
        <v>134.869</v>
      </c>
      <c r="AE1339" s="3">
        <f t="array" ref="AE1339">INDEX(NoSettings!$C$2:$AG$1459,MATCH($A1339,NoSettings!$A$2:$A$1459,0),MATCH(AE$1,NoSettings!$C$1:$AG$1,0))</f>
        <v>135.356</v>
      </c>
      <c r="AF1339" s="3">
        <f t="array" ref="AF1339">INDEX(NoSettings!$C$2:$AG$1459,MATCH($A1339,NoSettings!$A$2:$A$1459,0),MATCH(AF$1,NoSettings!$C$1:$AG$1,0))</f>
        <v>135.869</v>
      </c>
      <c r="AG1339" s="3">
        <f t="array" ref="AG1339">INDEX(NoSettings!$C$2:$AG$1459,MATCH($A1339,NoSettings!$A$2:$A$1459,0),MATCH(AG$1,NoSettings!$C$1:$AG$1,0))</f>
        <v>136.297</v>
      </c>
      <c r="AH1339" s="3">
        <f t="array" ref="AH1339">INDEX(NoSettings!$C$2:$AG$1459,MATCH($A1339,NoSettings!$A$2:$A$1459,0),MATCH(AH$1,NoSettings!$C$1:$AG$1,0))</f>
        <v>136.724</v>
      </c>
      <c r="AI1339" s="3">
        <f t="array" ref="AI1339">INDEX(NoSettings!$C$2:$AG$1459,MATCH($A1339,NoSettings!$A$2:$A$1459,0),MATCH(AI$1,NoSettings!$C$1:$AG$1,0))</f>
        <v>137.202</v>
      </c>
      <c r="AJ1339" s="3">
        <f t="array" ref="AJ1339">INDEX(NoSettings!$C$2:$AG$1459,MATCH($A1339,NoSettings!$A$2:$A$1459,0),MATCH(AJ$1,NoSettings!$C$1:$AG$1,0))</f>
        <v>137.625</v>
      </c>
      <c r="AK1339" s="3">
        <f t="array" ref="AK1339">INDEX(NoSettings!$C$2:$AG$1459,MATCH($A1339,NoSettings!$A$2:$A$1459,0),MATCH(AK$1,NoSettings!$C$1:$AG$1,0))</f>
        <v>138.046</v>
      </c>
    </row>
    <row r="1340" ht="15.75" hidden="1" customHeight="1">
      <c r="A1340" s="3" t="s">
        <v>1796</v>
      </c>
      <c r="B1340" s="109" t="s">
        <v>1956</v>
      </c>
      <c r="C1340" s="109" t="s">
        <v>1918</v>
      </c>
      <c r="D1340" s="109"/>
      <c r="E1340" s="109"/>
      <c r="F1340" s="109"/>
      <c r="G1340" s="3">
        <f t="array" ref="G1340">INDEX(NoSettings!$C$2:$AG$1459,MATCH($A1340,NoSettings!$A$2:$A$1459,0),MATCH(G$1,NoSettings!$C$1:$AG$1,0))</f>
        <v>18.3119</v>
      </c>
      <c r="H1340" s="3">
        <f t="array" ref="H1340">INDEX(NoSettings!$C$2:$AG$1459,MATCH($A1340,NoSettings!$A$2:$A$1459,0),MATCH(H$1,NoSettings!$C$1:$AG$1,0))</f>
        <v>18.7608</v>
      </c>
      <c r="I1340" s="3">
        <f t="array" ref="I1340">INDEX(NoSettings!$C$2:$AG$1459,MATCH($A1340,NoSettings!$A$2:$A$1459,0),MATCH(I$1,NoSettings!$C$1:$AG$1,0))</f>
        <v>19.3077</v>
      </c>
      <c r="J1340" s="3">
        <f t="array" ref="J1340">INDEX(NoSettings!$C$2:$AG$1459,MATCH($A1340,NoSettings!$A$2:$A$1459,0),MATCH(J$1,NoSettings!$C$1:$AG$1,0))</f>
        <v>19.8524</v>
      </c>
      <c r="K1340" s="3">
        <f t="array" ref="K1340">INDEX(NoSettings!$C$2:$AG$1459,MATCH($A1340,NoSettings!$A$2:$A$1459,0),MATCH(K$1,NoSettings!$C$1:$AG$1,0))</f>
        <v>20.3996</v>
      </c>
      <c r="L1340" s="3">
        <f t="array" ref="L1340">INDEX(NoSettings!$C$2:$AG$1459,MATCH($A1340,NoSettings!$A$2:$A$1459,0),MATCH(L$1,NoSettings!$C$1:$AG$1,0))</f>
        <v>20.9431</v>
      </c>
      <c r="M1340" s="3">
        <f t="array" ref="M1340">INDEX(NoSettings!$C$2:$AG$1459,MATCH($A1340,NoSettings!$A$2:$A$1459,0),MATCH(M$1,NoSettings!$C$1:$AG$1,0))</f>
        <v>21.4576</v>
      </c>
      <c r="N1340" s="3">
        <f t="array" ref="N1340">INDEX(NoSettings!$C$2:$AG$1459,MATCH($A1340,NoSettings!$A$2:$A$1459,0),MATCH(N$1,NoSettings!$C$1:$AG$1,0))</f>
        <v>21.8756</v>
      </c>
      <c r="O1340" s="3">
        <f t="array" ref="O1340">INDEX(NoSettings!$C$2:$AG$1459,MATCH($A1340,NoSettings!$A$2:$A$1459,0),MATCH(O$1,NoSettings!$C$1:$AG$1,0))</f>
        <v>22.3915</v>
      </c>
      <c r="P1340" s="3">
        <f t="array" ref="P1340">INDEX(NoSettings!$C$2:$AG$1459,MATCH($A1340,NoSettings!$A$2:$A$1459,0),MATCH(P$1,NoSettings!$C$1:$AG$1,0))</f>
        <v>22.9064</v>
      </c>
      <c r="Q1340" s="3">
        <f t="array" ref="Q1340">INDEX(NoSettings!$C$2:$AG$1459,MATCH($A1340,NoSettings!$A$2:$A$1459,0),MATCH(Q$1,NoSettings!$C$1:$AG$1,0))</f>
        <v>23.4171</v>
      </c>
      <c r="R1340" s="3">
        <f t="array" ref="R1340">INDEX(NoSettings!$C$2:$AG$1459,MATCH($A1340,NoSettings!$A$2:$A$1459,0),MATCH(R$1,NoSettings!$C$1:$AG$1,0))</f>
        <v>23.958</v>
      </c>
      <c r="S1340" s="3">
        <f t="array" ref="S1340">INDEX(NoSettings!$C$2:$AG$1459,MATCH($A1340,NoSettings!$A$2:$A$1459,0),MATCH(S$1,NoSettings!$C$1:$AG$1,0))</f>
        <v>24.4898</v>
      </c>
      <c r="T1340" s="3">
        <f t="array" ref="T1340">INDEX(NoSettings!$C$2:$AG$1459,MATCH($A1340,NoSettings!$A$2:$A$1459,0),MATCH(T$1,NoSettings!$C$1:$AG$1,0))</f>
        <v>24.9299</v>
      </c>
      <c r="U1340" s="3">
        <f t="array" ref="U1340">INDEX(NoSettings!$C$2:$AG$1459,MATCH($A1340,NoSettings!$A$2:$A$1459,0),MATCH(U$1,NoSettings!$C$1:$AG$1,0))</f>
        <v>25.4618</v>
      </c>
      <c r="V1340" s="3">
        <f t="array" ref="V1340">INDEX(NoSettings!$C$2:$AG$1459,MATCH($A1340,NoSettings!$A$2:$A$1459,0),MATCH(V$1,NoSettings!$C$1:$AG$1,0))</f>
        <v>25.9905</v>
      </c>
      <c r="W1340" s="3">
        <f t="array" ref="W1340">INDEX(NoSettings!$C$2:$AG$1459,MATCH($A1340,NoSettings!$A$2:$A$1459,0),MATCH(W$1,NoSettings!$C$1:$AG$1,0))</f>
        <v>26.5352</v>
      </c>
      <c r="X1340" s="3">
        <f t="array" ref="X1340">INDEX(NoSettings!$C$2:$AG$1459,MATCH($A1340,NoSettings!$A$2:$A$1459,0),MATCH(X$1,NoSettings!$C$1:$AG$1,0))</f>
        <v>27.0745</v>
      </c>
      <c r="Y1340" s="3">
        <f t="array" ref="Y1340">INDEX(NoSettings!$C$2:$AG$1459,MATCH($A1340,NoSettings!$A$2:$A$1459,0),MATCH(Y$1,NoSettings!$C$1:$AG$1,0))</f>
        <v>27.5235</v>
      </c>
      <c r="Z1340" s="3">
        <f t="array" ref="Z1340">INDEX(NoSettings!$C$2:$AG$1459,MATCH($A1340,NoSettings!$A$2:$A$1459,0),MATCH(Z$1,NoSettings!$C$1:$AG$1,0))</f>
        <v>28.0601</v>
      </c>
      <c r="AA1340" s="3">
        <f t="array" ref="AA1340">INDEX(NoSettings!$C$2:$AG$1459,MATCH($A1340,NoSettings!$A$2:$A$1459,0),MATCH(AA$1,NoSettings!$C$1:$AG$1,0))</f>
        <v>28.5984</v>
      </c>
      <c r="AB1340" s="3">
        <f t="array" ref="AB1340">INDEX(NoSettings!$C$2:$AG$1459,MATCH($A1340,NoSettings!$A$2:$A$1459,0),MATCH(AB$1,NoSettings!$C$1:$AG$1,0))</f>
        <v>29.1479</v>
      </c>
      <c r="AC1340" s="3">
        <f t="array" ref="AC1340">INDEX(NoSettings!$C$2:$AG$1459,MATCH($A1340,NoSettings!$A$2:$A$1459,0),MATCH(AC$1,NoSettings!$C$1:$AG$1,0))</f>
        <v>29.6893</v>
      </c>
      <c r="AD1340" s="3">
        <f t="array" ref="AD1340">INDEX(NoSettings!$C$2:$AG$1459,MATCH($A1340,NoSettings!$A$2:$A$1459,0),MATCH(AD$1,NoSettings!$C$1:$AG$1,0))</f>
        <v>30.2397</v>
      </c>
      <c r="AE1340" s="3">
        <f t="array" ref="AE1340">INDEX(NoSettings!$C$2:$AG$1459,MATCH($A1340,NoSettings!$A$2:$A$1459,0),MATCH(AE$1,NoSettings!$C$1:$AG$1,0))</f>
        <v>30.6926</v>
      </c>
      <c r="AF1340" s="3">
        <f t="array" ref="AF1340">INDEX(NoSettings!$C$2:$AG$1459,MATCH($A1340,NoSettings!$A$2:$A$1459,0),MATCH(AF$1,NoSettings!$C$1:$AG$1,0))</f>
        <v>31.2367</v>
      </c>
      <c r="AG1340" s="3">
        <f t="array" ref="AG1340">INDEX(NoSettings!$C$2:$AG$1459,MATCH($A1340,NoSettings!$A$2:$A$1459,0),MATCH(AG$1,NoSettings!$C$1:$AG$1,0))</f>
        <v>31.7824</v>
      </c>
      <c r="AH1340" s="3">
        <f t="array" ref="AH1340">INDEX(NoSettings!$C$2:$AG$1459,MATCH($A1340,NoSettings!$A$2:$A$1459,0),MATCH(AH$1,NoSettings!$C$1:$AG$1,0))</f>
        <v>32.322</v>
      </c>
      <c r="AI1340" s="3">
        <f t="array" ref="AI1340">INDEX(NoSettings!$C$2:$AG$1459,MATCH($A1340,NoSettings!$A$2:$A$1459,0),MATCH(AI$1,NoSettings!$C$1:$AG$1,0))</f>
        <v>32.8674</v>
      </c>
      <c r="AJ1340" s="3">
        <f t="array" ref="AJ1340">INDEX(NoSettings!$C$2:$AG$1459,MATCH($A1340,NoSettings!$A$2:$A$1459,0),MATCH(AJ$1,NoSettings!$C$1:$AG$1,0))</f>
        <v>33.407</v>
      </c>
      <c r="AK1340" s="3">
        <f t="array" ref="AK1340">INDEX(NoSettings!$C$2:$AG$1459,MATCH($A1340,NoSettings!$A$2:$A$1459,0),MATCH(AK$1,NoSettings!$C$1:$AG$1,0))</f>
        <v>33.8527</v>
      </c>
    </row>
    <row r="1341" ht="15.75" hidden="1" customHeight="1">
      <c r="A1341" s="3" t="s">
        <v>1797</v>
      </c>
      <c r="B1341" s="109" t="s">
        <v>1956</v>
      </c>
      <c r="C1341" s="109" t="s">
        <v>1919</v>
      </c>
      <c r="D1341" s="109"/>
      <c r="E1341" s="109"/>
      <c r="F1341" s="109"/>
      <c r="G1341" s="3">
        <f t="array" ref="G1341">INDEX(NoSettings!$C$2:$AG$1459,MATCH($A1341,NoSettings!$A$2:$A$1459,0),MATCH(G$1,NoSettings!$C$1:$AG$1,0))</f>
        <v>207.069</v>
      </c>
      <c r="H1341" s="3">
        <f t="array" ref="H1341">INDEX(NoSettings!$C$2:$AG$1459,MATCH($A1341,NoSettings!$A$2:$A$1459,0),MATCH(H$1,NoSettings!$C$1:$AG$1,0))</f>
        <v>215.796</v>
      </c>
      <c r="I1341" s="3">
        <f t="array" ref="I1341">INDEX(NoSettings!$C$2:$AG$1459,MATCH($A1341,NoSettings!$A$2:$A$1459,0),MATCH(I$1,NoSettings!$C$1:$AG$1,0))</f>
        <v>224.057</v>
      </c>
      <c r="J1341" s="3">
        <f t="array" ref="J1341">INDEX(NoSettings!$C$2:$AG$1459,MATCH($A1341,NoSettings!$A$2:$A$1459,0),MATCH(J$1,NoSettings!$C$1:$AG$1,0))</f>
        <v>232.862</v>
      </c>
      <c r="K1341" s="3">
        <f t="array" ref="K1341">INDEX(NoSettings!$C$2:$AG$1459,MATCH($A1341,NoSettings!$A$2:$A$1459,0),MATCH(K$1,NoSettings!$C$1:$AG$1,0))</f>
        <v>241.581</v>
      </c>
      <c r="L1341" s="3">
        <f t="array" ref="L1341">INDEX(NoSettings!$C$2:$AG$1459,MATCH($A1341,NoSettings!$A$2:$A$1459,0),MATCH(L$1,NoSettings!$C$1:$AG$1,0))</f>
        <v>250.386</v>
      </c>
      <c r="M1341" s="3">
        <f t="array" ref="M1341">INDEX(NoSettings!$C$2:$AG$1459,MATCH($A1341,NoSettings!$A$2:$A$1459,0),MATCH(M$1,NoSettings!$C$1:$AG$1,0))</f>
        <v>258.776</v>
      </c>
      <c r="N1341" s="3">
        <f t="array" ref="N1341">INDEX(NoSettings!$C$2:$AG$1459,MATCH($A1341,NoSettings!$A$2:$A$1459,0),MATCH(N$1,NoSettings!$C$1:$AG$1,0))</f>
        <v>267.622</v>
      </c>
      <c r="O1341" s="3">
        <f t="array" ref="O1341">INDEX(NoSettings!$C$2:$AG$1459,MATCH($A1341,NoSettings!$A$2:$A$1459,0),MATCH(O$1,NoSettings!$C$1:$AG$1,0))</f>
        <v>276.548</v>
      </c>
      <c r="P1341" s="3">
        <f t="array" ref="P1341">INDEX(NoSettings!$C$2:$AG$1459,MATCH($A1341,NoSettings!$A$2:$A$1459,0),MATCH(P$1,NoSettings!$C$1:$AG$1,0))</f>
        <v>284.859</v>
      </c>
      <c r="Q1341" s="3">
        <f t="array" ref="Q1341">INDEX(NoSettings!$C$2:$AG$1459,MATCH($A1341,NoSettings!$A$2:$A$1459,0),MATCH(Q$1,NoSettings!$C$1:$AG$1,0))</f>
        <v>293.772</v>
      </c>
      <c r="R1341" s="3">
        <f t="array" ref="R1341">INDEX(NoSettings!$C$2:$AG$1459,MATCH($A1341,NoSettings!$A$2:$A$1459,0),MATCH(R$1,NoSettings!$C$1:$AG$1,0))</f>
        <v>302.786</v>
      </c>
      <c r="S1341" s="3">
        <f t="array" ref="S1341">INDEX(NoSettings!$C$2:$AG$1459,MATCH($A1341,NoSettings!$A$2:$A$1459,0),MATCH(S$1,NoSettings!$C$1:$AG$1,0))</f>
        <v>311.267</v>
      </c>
      <c r="T1341" s="3">
        <f t="array" ref="T1341">INDEX(NoSettings!$C$2:$AG$1459,MATCH($A1341,NoSettings!$A$2:$A$1459,0),MATCH(T$1,NoSettings!$C$1:$AG$1,0))</f>
        <v>320.281</v>
      </c>
      <c r="U1341" s="3">
        <f t="array" ref="U1341">INDEX(NoSettings!$C$2:$AG$1459,MATCH($A1341,NoSettings!$A$2:$A$1459,0),MATCH(U$1,NoSettings!$C$1:$AG$1,0))</f>
        <v>329.304</v>
      </c>
      <c r="V1341" s="3">
        <f t="array" ref="V1341">INDEX(NoSettings!$C$2:$AG$1459,MATCH($A1341,NoSettings!$A$2:$A$1459,0),MATCH(V$1,NoSettings!$C$1:$AG$1,0))</f>
        <v>338.019</v>
      </c>
      <c r="W1341" s="3">
        <f t="array" ref="W1341">INDEX(NoSettings!$C$2:$AG$1459,MATCH($A1341,NoSettings!$A$2:$A$1459,0),MATCH(W$1,NoSettings!$C$1:$AG$1,0))</f>
        <v>346.78</v>
      </c>
      <c r="X1341" s="3">
        <f t="array" ref="X1341">INDEX(NoSettings!$C$2:$AG$1459,MATCH($A1341,NoSettings!$A$2:$A$1459,0),MATCH(X$1,NoSettings!$C$1:$AG$1,0))</f>
        <v>356.047</v>
      </c>
      <c r="Y1341" s="3">
        <f t="array" ref="Y1341">INDEX(NoSettings!$C$2:$AG$1459,MATCH($A1341,NoSettings!$A$2:$A$1459,0),MATCH(Y$1,NoSettings!$C$1:$AG$1,0))</f>
        <v>365.26</v>
      </c>
      <c r="Z1341" s="3">
        <f t="array" ref="Z1341">INDEX(NoSettings!$C$2:$AG$1459,MATCH($A1341,NoSettings!$A$2:$A$1459,0),MATCH(Z$1,NoSettings!$C$1:$AG$1,0))</f>
        <v>373.264</v>
      </c>
      <c r="AA1341" s="3">
        <f t="array" ref="AA1341">INDEX(NoSettings!$C$2:$AG$1459,MATCH($A1341,NoSettings!$A$2:$A$1459,0),MATCH(AA$1,NoSettings!$C$1:$AG$1,0))</f>
        <v>382.476</v>
      </c>
      <c r="AB1341" s="3">
        <f t="array" ref="AB1341">INDEX(NoSettings!$C$2:$AG$1459,MATCH($A1341,NoSettings!$A$2:$A$1459,0),MATCH(AB$1,NoSettings!$C$1:$AG$1,0))</f>
        <v>391.724</v>
      </c>
      <c r="AC1341" s="3">
        <f t="array" ref="AC1341">INDEX(NoSettings!$C$2:$AG$1459,MATCH($A1341,NoSettings!$A$2:$A$1459,0),MATCH(AC$1,NoSettings!$C$1:$AG$1,0))</f>
        <v>399.78</v>
      </c>
      <c r="AD1341" s="3">
        <f t="array" ref="AD1341">INDEX(NoSettings!$C$2:$AG$1459,MATCH($A1341,NoSettings!$A$2:$A$1459,0),MATCH(AD$1,NoSettings!$C$1:$AG$1,0))</f>
        <v>409.089</v>
      </c>
      <c r="AE1341" s="3">
        <f t="array" ref="AE1341">INDEX(NoSettings!$C$2:$AG$1459,MATCH($A1341,NoSettings!$A$2:$A$1459,0),MATCH(AE$1,NoSettings!$C$1:$AG$1,0))</f>
        <v>418.341</v>
      </c>
      <c r="AF1341" s="3">
        <f t="array" ref="AF1341">INDEX(NoSettings!$C$2:$AG$1459,MATCH($A1341,NoSettings!$A$2:$A$1459,0),MATCH(AF$1,NoSettings!$C$1:$AG$1,0))</f>
        <v>427.671</v>
      </c>
      <c r="AG1341" s="3">
        <f t="array" ref="AG1341">INDEX(NoSettings!$C$2:$AG$1459,MATCH($A1341,NoSettings!$A$2:$A$1459,0),MATCH(AG$1,NoSettings!$C$1:$AG$1,0))</f>
        <v>435.712</v>
      </c>
      <c r="AH1341" s="3">
        <f t="array" ref="AH1341">INDEX(NoSettings!$C$2:$AG$1459,MATCH($A1341,NoSettings!$A$2:$A$1459,0),MATCH(AH$1,NoSettings!$C$1:$AG$1,0))</f>
        <v>445.031</v>
      </c>
      <c r="AI1341" s="3">
        <f t="array" ref="AI1341">INDEX(NoSettings!$C$2:$AG$1459,MATCH($A1341,NoSettings!$A$2:$A$1459,0),MATCH(AI$1,NoSettings!$C$1:$AG$1,0))</f>
        <v>454.482</v>
      </c>
      <c r="AJ1341" s="3">
        <f t="array" ref="AJ1341">INDEX(NoSettings!$C$2:$AG$1459,MATCH($A1341,NoSettings!$A$2:$A$1459,0),MATCH(AJ$1,NoSettings!$C$1:$AG$1,0))</f>
        <v>463.277</v>
      </c>
      <c r="AK1341" s="3">
        <f t="array" ref="AK1341">INDEX(NoSettings!$C$2:$AG$1459,MATCH($A1341,NoSettings!$A$2:$A$1459,0),MATCH(AK$1,NoSettings!$C$1:$AG$1,0))</f>
        <v>471.842</v>
      </c>
    </row>
    <row r="1342" ht="15.75" hidden="1" customHeight="1">
      <c r="A1342" s="3" t="s">
        <v>1798</v>
      </c>
      <c r="B1342" s="109" t="s">
        <v>1956</v>
      </c>
      <c r="C1342" s="109" t="s">
        <v>1920</v>
      </c>
      <c r="D1342" s="109"/>
      <c r="E1342" s="109"/>
      <c r="F1342" s="109"/>
      <c r="G1342" s="3">
        <f t="array" ref="G1342">INDEX(NoSettings!$C$2:$AG$1459,MATCH($A1342,NoSettings!$A$2:$A$1459,0),MATCH(G$1,NoSettings!$C$1:$AG$1,0))</f>
        <v>1.04169</v>
      </c>
      <c r="H1342" s="3">
        <f t="array" ref="H1342">INDEX(NoSettings!$C$2:$AG$1459,MATCH($A1342,NoSettings!$A$2:$A$1459,0),MATCH(H$1,NoSettings!$C$1:$AG$1,0))</f>
        <v>1.08607</v>
      </c>
      <c r="I1342" s="3">
        <f t="array" ref="I1342">INDEX(NoSettings!$C$2:$AG$1459,MATCH($A1342,NoSettings!$A$2:$A$1459,0),MATCH(I$1,NoSettings!$C$1:$AG$1,0))</f>
        <v>1.13797</v>
      </c>
      <c r="J1342" s="3">
        <f t="array" ref="J1342">INDEX(NoSettings!$C$2:$AG$1459,MATCH($A1342,NoSettings!$A$2:$A$1459,0),MATCH(J$1,NoSettings!$C$1:$AG$1,0))</f>
        <v>1.18159</v>
      </c>
      <c r="K1342" s="3">
        <f t="array" ref="K1342">INDEX(NoSettings!$C$2:$AG$1459,MATCH($A1342,NoSettings!$A$2:$A$1459,0),MATCH(K$1,NoSettings!$C$1:$AG$1,0))</f>
        <v>1.22596</v>
      </c>
      <c r="L1342" s="3">
        <f t="array" ref="L1342">INDEX(NoSettings!$C$2:$AG$1459,MATCH($A1342,NoSettings!$A$2:$A$1459,0),MATCH(L$1,NoSettings!$C$1:$AG$1,0))</f>
        <v>1.26959</v>
      </c>
      <c r="M1342" s="3">
        <f t="array" ref="M1342">INDEX(NoSettings!$C$2:$AG$1459,MATCH($A1342,NoSettings!$A$2:$A$1459,0),MATCH(M$1,NoSettings!$C$1:$AG$1,0))</f>
        <v>1.32148</v>
      </c>
      <c r="N1342" s="3">
        <f t="array" ref="N1342">INDEX(NoSettings!$C$2:$AG$1459,MATCH($A1342,NoSettings!$A$2:$A$1459,0),MATCH(N$1,NoSettings!$C$1:$AG$1,0))</f>
        <v>1.36586</v>
      </c>
      <c r="O1342" s="3">
        <f t="array" ref="O1342">INDEX(NoSettings!$C$2:$AG$1459,MATCH($A1342,NoSettings!$A$2:$A$1459,0),MATCH(O$1,NoSettings!$C$1:$AG$1,0))</f>
        <v>1.40948</v>
      </c>
      <c r="P1342" s="3">
        <f t="array" ref="P1342">INDEX(NoSettings!$C$2:$AG$1459,MATCH($A1342,NoSettings!$A$2:$A$1459,0),MATCH(P$1,NoSettings!$C$1:$AG$1,0))</f>
        <v>1.45386</v>
      </c>
      <c r="Q1342" s="3">
        <f t="array" ref="Q1342">INDEX(NoSettings!$C$2:$AG$1459,MATCH($A1342,NoSettings!$A$2:$A$1459,0),MATCH(Q$1,NoSettings!$C$1:$AG$1,0))</f>
        <v>1.50575</v>
      </c>
      <c r="R1342" s="3">
        <f t="array" ref="R1342">INDEX(NoSettings!$C$2:$AG$1459,MATCH($A1342,NoSettings!$A$2:$A$1459,0),MATCH(R$1,NoSettings!$C$1:$AG$1,0))</f>
        <v>1.54938</v>
      </c>
      <c r="S1342" s="3">
        <f t="array" ref="S1342">INDEX(NoSettings!$C$2:$AG$1459,MATCH($A1342,NoSettings!$A$2:$A$1459,0),MATCH(S$1,NoSettings!$C$1:$AG$1,0))</f>
        <v>1.59375</v>
      </c>
      <c r="T1342" s="3">
        <f t="array" ref="T1342">INDEX(NoSettings!$C$2:$AG$1459,MATCH($A1342,NoSettings!$A$2:$A$1459,0),MATCH(T$1,NoSettings!$C$1:$AG$1,0))</f>
        <v>1.63813</v>
      </c>
      <c r="U1342" s="3">
        <f t="array" ref="U1342">INDEX(NoSettings!$C$2:$AG$1459,MATCH($A1342,NoSettings!$A$2:$A$1459,0),MATCH(U$1,NoSettings!$C$1:$AG$1,0))</f>
        <v>1.68927</v>
      </c>
      <c r="V1342" s="3">
        <f t="array" ref="V1342">INDEX(NoSettings!$C$2:$AG$1459,MATCH($A1342,NoSettings!$A$2:$A$1459,0),MATCH(V$1,NoSettings!$C$1:$AG$1,0))</f>
        <v>1.73365</v>
      </c>
      <c r="W1342" s="3">
        <f t="array" ref="W1342">INDEX(NoSettings!$C$2:$AG$1459,MATCH($A1342,NoSettings!$A$2:$A$1459,0),MATCH(W$1,NoSettings!$C$1:$AG$1,0))</f>
        <v>1.77727</v>
      </c>
      <c r="X1342" s="3">
        <f t="array" ref="X1342">INDEX(NoSettings!$C$2:$AG$1459,MATCH($A1342,NoSettings!$A$2:$A$1459,0),MATCH(X$1,NoSettings!$C$1:$AG$1,0))</f>
        <v>1.82165</v>
      </c>
      <c r="Y1342" s="3">
        <f t="array" ref="Y1342">INDEX(NoSettings!$C$2:$AG$1459,MATCH($A1342,NoSettings!$A$2:$A$1459,0),MATCH(Y$1,NoSettings!$C$1:$AG$1,0))</f>
        <v>1.87354</v>
      </c>
      <c r="Z1342" s="3">
        <f t="array" ref="Z1342">INDEX(NoSettings!$C$2:$AG$1459,MATCH($A1342,NoSettings!$A$2:$A$1459,0),MATCH(Z$1,NoSettings!$C$1:$AG$1,0))</f>
        <v>1.91717</v>
      </c>
      <c r="AA1342" s="3">
        <f t="array" ref="AA1342">INDEX(NoSettings!$C$2:$AG$1459,MATCH($A1342,NoSettings!$A$2:$A$1459,0),MATCH(AA$1,NoSettings!$C$1:$AG$1,0))</f>
        <v>1.96154</v>
      </c>
      <c r="AB1342" s="3">
        <f t="array" ref="AB1342">INDEX(NoSettings!$C$2:$AG$1459,MATCH($A1342,NoSettings!$A$2:$A$1459,0),MATCH(AB$1,NoSettings!$C$1:$AG$1,0))</f>
        <v>2.00592</v>
      </c>
      <c r="AC1342" s="3">
        <f t="array" ref="AC1342">INDEX(NoSettings!$C$2:$AG$1459,MATCH($A1342,NoSettings!$A$2:$A$1459,0),MATCH(AC$1,NoSettings!$C$1:$AG$1,0))</f>
        <v>2.05706</v>
      </c>
      <c r="AD1342" s="3">
        <f t="array" ref="AD1342">INDEX(NoSettings!$C$2:$AG$1459,MATCH($A1342,NoSettings!$A$2:$A$1459,0),MATCH(AD$1,NoSettings!$C$1:$AG$1,0))</f>
        <v>2.10144</v>
      </c>
      <c r="AE1342" s="3">
        <f t="array" ref="AE1342">INDEX(NoSettings!$C$2:$AG$1459,MATCH($A1342,NoSettings!$A$2:$A$1459,0),MATCH(AE$1,NoSettings!$C$1:$AG$1,0))</f>
        <v>2.14506</v>
      </c>
      <c r="AF1342" s="3">
        <f t="array" ref="AF1342">INDEX(NoSettings!$C$2:$AG$1459,MATCH($A1342,NoSettings!$A$2:$A$1459,0),MATCH(AF$1,NoSettings!$C$1:$AG$1,0))</f>
        <v>2.18944</v>
      </c>
      <c r="AG1342" s="3">
        <f t="array" ref="AG1342">INDEX(NoSettings!$C$2:$AG$1459,MATCH($A1342,NoSettings!$A$2:$A$1459,0),MATCH(AG$1,NoSettings!$C$1:$AG$1,0))</f>
        <v>2.24133</v>
      </c>
      <c r="AH1342" s="3">
        <f t="array" ref="AH1342">INDEX(NoSettings!$C$2:$AG$1459,MATCH($A1342,NoSettings!$A$2:$A$1459,0),MATCH(AH$1,NoSettings!$C$1:$AG$1,0))</f>
        <v>2.28496</v>
      </c>
      <c r="AI1342" s="3">
        <f t="array" ref="AI1342">INDEX(NoSettings!$C$2:$AG$1459,MATCH($A1342,NoSettings!$A$2:$A$1459,0),MATCH(AI$1,NoSettings!$C$1:$AG$1,0))</f>
        <v>2.32933</v>
      </c>
      <c r="AJ1342" s="3">
        <f t="array" ref="AJ1342">INDEX(NoSettings!$C$2:$AG$1459,MATCH($A1342,NoSettings!$A$2:$A$1459,0),MATCH(AJ$1,NoSettings!$C$1:$AG$1,0))</f>
        <v>2.37371</v>
      </c>
      <c r="AK1342" s="3">
        <f t="array" ref="AK1342">INDEX(NoSettings!$C$2:$AG$1459,MATCH($A1342,NoSettings!$A$2:$A$1459,0),MATCH(AK$1,NoSettings!$C$1:$AG$1,0))</f>
        <v>2.42485</v>
      </c>
    </row>
    <row r="1343" ht="15.75" hidden="1" customHeight="1">
      <c r="A1343" s="3" t="s">
        <v>1799</v>
      </c>
      <c r="B1343" s="109" t="s">
        <v>1956</v>
      </c>
      <c r="C1343" s="109" t="s">
        <v>1921</v>
      </c>
      <c r="D1343" s="109"/>
      <c r="E1343" s="109"/>
      <c r="F1343" s="109"/>
      <c r="G1343" s="3">
        <f t="array" ref="G1343">INDEX(NoSettings!$C$2:$AG$1459,MATCH($A1343,NoSettings!$A$2:$A$1459,0),MATCH(G$1,NoSettings!$C$1:$AG$1,0))</f>
        <v>15.3968</v>
      </c>
      <c r="H1343" s="3">
        <f t="array" ref="H1343">INDEX(NoSettings!$C$2:$AG$1459,MATCH($A1343,NoSettings!$A$2:$A$1459,0),MATCH(H$1,NoSettings!$C$1:$AG$1,0))</f>
        <v>16.0917</v>
      </c>
      <c r="I1343" s="3">
        <f t="array" ref="I1343">INDEX(NoSettings!$C$2:$AG$1459,MATCH($A1343,NoSettings!$A$2:$A$1459,0),MATCH(I$1,NoSettings!$C$1:$AG$1,0))</f>
        <v>16.7859</v>
      </c>
      <c r="J1343" s="3">
        <f t="array" ref="J1343">INDEX(NoSettings!$C$2:$AG$1459,MATCH($A1343,NoSettings!$A$2:$A$1459,0),MATCH(J$1,NoSettings!$C$1:$AG$1,0))</f>
        <v>17.4808</v>
      </c>
      <c r="K1343" s="3">
        <f t="array" ref="K1343">INDEX(NoSettings!$C$2:$AG$1459,MATCH($A1343,NoSettings!$A$2:$A$1459,0),MATCH(K$1,NoSettings!$C$1:$AG$1,0))</f>
        <v>18.1766</v>
      </c>
      <c r="L1343" s="3">
        <f t="array" ref="L1343">INDEX(NoSettings!$C$2:$AG$1459,MATCH($A1343,NoSettings!$A$2:$A$1459,0),MATCH(L$1,NoSettings!$C$1:$AG$1,0))</f>
        <v>18.8262</v>
      </c>
      <c r="M1343" s="3">
        <f t="array" ref="M1343">INDEX(NoSettings!$C$2:$AG$1459,MATCH($A1343,NoSettings!$A$2:$A$1459,0),MATCH(M$1,NoSettings!$C$1:$AG$1,0))</f>
        <v>19.5205</v>
      </c>
      <c r="N1343" s="3">
        <f t="array" ref="N1343">INDEX(NoSettings!$C$2:$AG$1459,MATCH($A1343,NoSettings!$A$2:$A$1459,0),MATCH(N$1,NoSettings!$C$1:$AG$1,0))</f>
        <v>20.2153</v>
      </c>
      <c r="O1343" s="3">
        <f t="array" ref="O1343">INDEX(NoSettings!$C$2:$AG$1459,MATCH($A1343,NoSettings!$A$2:$A$1459,0),MATCH(O$1,NoSettings!$C$1:$AG$1,0))</f>
        <v>20.9112</v>
      </c>
      <c r="P1343" s="3">
        <f t="array" ref="P1343">INDEX(NoSettings!$C$2:$AG$1459,MATCH($A1343,NoSettings!$A$2:$A$1459,0),MATCH(P$1,NoSettings!$C$1:$AG$1,0))</f>
        <v>21.6061</v>
      </c>
      <c r="Q1343" s="3">
        <f t="array" ref="Q1343">INDEX(NoSettings!$C$2:$AG$1459,MATCH($A1343,NoSettings!$A$2:$A$1459,0),MATCH(Q$1,NoSettings!$C$1:$AG$1,0))</f>
        <v>22.3078</v>
      </c>
      <c r="R1343" s="3">
        <f t="array" ref="R1343">INDEX(NoSettings!$C$2:$AG$1459,MATCH($A1343,NoSettings!$A$2:$A$1459,0),MATCH(R$1,NoSettings!$C$1:$AG$1,0))</f>
        <v>23.0027</v>
      </c>
      <c r="S1343" s="3">
        <f t="array" ref="S1343">INDEX(NoSettings!$C$2:$AG$1459,MATCH($A1343,NoSettings!$A$2:$A$1459,0),MATCH(S$1,NoSettings!$C$1:$AG$1,0))</f>
        <v>23.6975</v>
      </c>
      <c r="T1343" s="3">
        <f t="array" ref="T1343">INDEX(NoSettings!$C$2:$AG$1459,MATCH($A1343,NoSettings!$A$2:$A$1459,0),MATCH(T$1,NoSettings!$C$1:$AG$1,0))</f>
        <v>24.3933</v>
      </c>
      <c r="U1343" s="3">
        <f t="array" ref="U1343">INDEX(NoSettings!$C$2:$AG$1459,MATCH($A1343,NoSettings!$A$2:$A$1459,0),MATCH(U$1,NoSettings!$C$1:$AG$1,0))</f>
        <v>25.0348</v>
      </c>
      <c r="V1343" s="3">
        <f t="array" ref="V1343">INDEX(NoSettings!$C$2:$AG$1459,MATCH($A1343,NoSettings!$A$2:$A$1459,0),MATCH(V$1,NoSettings!$C$1:$AG$1,0))</f>
        <v>25.7372</v>
      </c>
      <c r="W1343" s="3">
        <f t="array" ref="W1343">INDEX(NoSettings!$C$2:$AG$1459,MATCH($A1343,NoSettings!$A$2:$A$1459,0),MATCH(W$1,NoSettings!$C$1:$AG$1,0))</f>
        <v>26.4321</v>
      </c>
      <c r="X1343" s="3">
        <f t="array" ref="X1343">INDEX(NoSettings!$C$2:$AG$1459,MATCH($A1343,NoSettings!$A$2:$A$1459,0),MATCH(X$1,NoSettings!$C$1:$AG$1,0))</f>
        <v>27.1279</v>
      </c>
      <c r="Y1343" s="3">
        <f t="array" ref="Y1343">INDEX(NoSettings!$C$2:$AG$1459,MATCH($A1343,NoSettings!$A$2:$A$1459,0),MATCH(Y$1,NoSettings!$C$1:$AG$1,0))</f>
        <v>27.8227</v>
      </c>
      <c r="Z1343" s="3">
        <f t="array" ref="Z1343">INDEX(NoSettings!$C$2:$AG$1459,MATCH($A1343,NoSettings!$A$2:$A$1459,0),MATCH(Z$1,NoSettings!$C$1:$AG$1,0))</f>
        <v>28.517</v>
      </c>
      <c r="AA1343" s="3">
        <f t="array" ref="AA1343">INDEX(NoSettings!$C$2:$AG$1459,MATCH($A1343,NoSettings!$A$2:$A$1459,0),MATCH(AA$1,NoSettings!$C$1:$AG$1,0))</f>
        <v>29.2193</v>
      </c>
      <c r="AB1343" s="3">
        <f t="array" ref="AB1343">INDEX(NoSettings!$C$2:$AG$1459,MATCH($A1343,NoSettings!$A$2:$A$1459,0),MATCH(AB$1,NoSettings!$C$1:$AG$1,0))</f>
        <v>29.9151</v>
      </c>
      <c r="AC1343" s="3">
        <f t="array" ref="AC1343">INDEX(NoSettings!$C$2:$AG$1459,MATCH($A1343,NoSettings!$A$2:$A$1459,0),MATCH(AC$1,NoSettings!$C$1:$AG$1,0))</f>
        <v>30.61</v>
      </c>
      <c r="AD1343" s="3">
        <f t="array" ref="AD1343">INDEX(NoSettings!$C$2:$AG$1459,MATCH($A1343,NoSettings!$A$2:$A$1459,0),MATCH(AD$1,NoSettings!$C$1:$AG$1,0))</f>
        <v>31.2515</v>
      </c>
      <c r="AE1343" s="3">
        <f t="array" ref="AE1343">INDEX(NoSettings!$C$2:$AG$1459,MATCH($A1343,NoSettings!$A$2:$A$1459,0),MATCH(AE$1,NoSettings!$C$1:$AG$1,0))</f>
        <v>31.9464</v>
      </c>
      <c r="AF1343" s="3">
        <f t="array" ref="AF1343">INDEX(NoSettings!$C$2:$AG$1459,MATCH($A1343,NoSettings!$A$2:$A$1459,0),MATCH(AF$1,NoSettings!$C$1:$AG$1,0))</f>
        <v>32.6487</v>
      </c>
      <c r="AG1343" s="3">
        <f t="array" ref="AG1343">INDEX(NoSettings!$C$2:$AG$1459,MATCH($A1343,NoSettings!$A$2:$A$1459,0),MATCH(AG$1,NoSettings!$C$1:$AG$1,0))</f>
        <v>33.3445</v>
      </c>
      <c r="AH1343" s="3">
        <f t="array" ref="AH1343">INDEX(NoSettings!$C$2:$AG$1459,MATCH($A1343,NoSettings!$A$2:$A$1459,0),MATCH(AH$1,NoSettings!$C$1:$AG$1,0))</f>
        <v>34.0388</v>
      </c>
      <c r="AI1343" s="3">
        <f t="array" ref="AI1343">INDEX(NoSettings!$C$2:$AG$1459,MATCH($A1343,NoSettings!$A$2:$A$1459,0),MATCH(AI$1,NoSettings!$C$1:$AG$1,0))</f>
        <v>34.7336</v>
      </c>
      <c r="AJ1343" s="3">
        <f t="array" ref="AJ1343">INDEX(NoSettings!$C$2:$AG$1459,MATCH($A1343,NoSettings!$A$2:$A$1459,0),MATCH(AJ$1,NoSettings!$C$1:$AG$1,0))</f>
        <v>35.4285</v>
      </c>
      <c r="AK1343" s="3">
        <f t="array" ref="AK1343">INDEX(NoSettings!$C$2:$AG$1459,MATCH($A1343,NoSettings!$A$2:$A$1459,0),MATCH(AK$1,NoSettings!$C$1:$AG$1,0))</f>
        <v>36.1318</v>
      </c>
    </row>
    <row r="1344" ht="15.75" hidden="1" customHeight="1">
      <c r="A1344" s="3" t="s">
        <v>1800</v>
      </c>
      <c r="B1344" s="109" t="s">
        <v>1956</v>
      </c>
      <c r="C1344" s="109" t="s">
        <v>1922</v>
      </c>
      <c r="D1344" s="109"/>
      <c r="E1344" s="109"/>
      <c r="F1344" s="109"/>
      <c r="G1344" s="3">
        <f t="array" ref="G1344">INDEX(NoSettings!$C$2:$AG$1459,MATCH($A1344,NoSettings!$A$2:$A$1459,0),MATCH(G$1,NoSettings!$C$1:$AG$1,0))</f>
        <v>3.42531</v>
      </c>
      <c r="H1344" s="3">
        <f t="array" ref="H1344">INDEX(NoSettings!$C$2:$AG$1459,MATCH($A1344,NoSettings!$A$2:$A$1459,0),MATCH(H$1,NoSettings!$C$1:$AG$1,0))</f>
        <v>3.57388</v>
      </c>
      <c r="I1344" s="3">
        <f t="array" ref="I1344">INDEX(NoSettings!$C$2:$AG$1459,MATCH($A1344,NoSettings!$A$2:$A$1459,0),MATCH(I$1,NoSettings!$C$1:$AG$1,0))</f>
        <v>3.72415</v>
      </c>
      <c r="J1344" s="3">
        <f t="array" ref="J1344">INDEX(NoSettings!$C$2:$AG$1459,MATCH($A1344,NoSettings!$A$2:$A$1459,0),MATCH(J$1,NoSettings!$C$1:$AG$1,0))</f>
        <v>3.87347</v>
      </c>
      <c r="K1344" s="3">
        <f t="array" ref="K1344">INDEX(NoSettings!$C$2:$AG$1459,MATCH($A1344,NoSettings!$A$2:$A$1459,0),MATCH(K$1,NoSettings!$C$1:$AG$1,0))</f>
        <v>4.02374</v>
      </c>
      <c r="L1344" s="3">
        <f t="array" ref="L1344">INDEX(NoSettings!$C$2:$AG$1459,MATCH($A1344,NoSettings!$A$2:$A$1459,0),MATCH(L$1,NoSettings!$C$1:$AG$1,0))</f>
        <v>4.17416</v>
      </c>
      <c r="M1344" s="3">
        <f t="array" ref="M1344">INDEX(NoSettings!$C$2:$AG$1459,MATCH($A1344,NoSettings!$A$2:$A$1459,0),MATCH(M$1,NoSettings!$C$1:$AG$1,0))</f>
        <v>4.328</v>
      </c>
      <c r="N1344" s="3">
        <f t="array" ref="N1344">INDEX(NoSettings!$C$2:$AG$1459,MATCH($A1344,NoSettings!$A$2:$A$1459,0),MATCH(N$1,NoSettings!$C$1:$AG$1,0))</f>
        <v>4.47827</v>
      </c>
      <c r="O1344" s="3">
        <f t="array" ref="O1344">INDEX(NoSettings!$C$2:$AG$1459,MATCH($A1344,NoSettings!$A$2:$A$1459,0),MATCH(O$1,NoSettings!$C$1:$AG$1,0))</f>
        <v>4.62759</v>
      </c>
      <c r="P1344" s="3">
        <f t="array" ref="P1344">INDEX(NoSettings!$C$2:$AG$1459,MATCH($A1344,NoSettings!$A$2:$A$1459,0),MATCH(P$1,NoSettings!$C$1:$AG$1,0))</f>
        <v>4.77786</v>
      </c>
      <c r="Q1344" s="3">
        <f t="array" ref="Q1344">INDEX(NoSettings!$C$2:$AG$1459,MATCH($A1344,NoSettings!$A$2:$A$1459,0),MATCH(Q$1,NoSettings!$C$1:$AG$1,0))</f>
        <v>4.92449</v>
      </c>
      <c r="R1344" s="3">
        <f t="array" ref="R1344">INDEX(NoSettings!$C$2:$AG$1459,MATCH($A1344,NoSettings!$A$2:$A$1459,0),MATCH(R$1,NoSettings!$C$1:$AG$1,0))</f>
        <v>5.07306</v>
      </c>
      <c r="S1344" s="3">
        <f t="array" ref="S1344">INDEX(NoSettings!$C$2:$AG$1459,MATCH($A1344,NoSettings!$A$2:$A$1459,0),MATCH(S$1,NoSettings!$C$1:$AG$1,0))</f>
        <v>5.22239</v>
      </c>
      <c r="T1344" s="3">
        <f t="array" ref="T1344">INDEX(NoSettings!$C$2:$AG$1459,MATCH($A1344,NoSettings!$A$2:$A$1459,0),MATCH(T$1,NoSettings!$C$1:$AG$1,0))</f>
        <v>5.38117</v>
      </c>
      <c r="U1344" s="3">
        <f t="array" ref="U1344">INDEX(NoSettings!$C$2:$AG$1459,MATCH($A1344,NoSettings!$A$2:$A$1459,0),MATCH(U$1,NoSettings!$C$1:$AG$1,0))</f>
        <v>5.5305</v>
      </c>
      <c r="V1344" s="3">
        <f t="array" ref="V1344">INDEX(NoSettings!$C$2:$AG$1459,MATCH($A1344,NoSettings!$A$2:$A$1459,0),MATCH(V$1,NoSettings!$C$1:$AG$1,0))</f>
        <v>5.67696</v>
      </c>
      <c r="W1344" s="3">
        <f t="array" ref="W1344">INDEX(NoSettings!$C$2:$AG$1459,MATCH($A1344,NoSettings!$A$2:$A$1459,0),MATCH(W$1,NoSettings!$C$1:$AG$1,0))</f>
        <v>5.82854</v>
      </c>
      <c r="X1344" s="3">
        <f t="array" ref="X1344">INDEX(NoSettings!$C$2:$AG$1459,MATCH($A1344,NoSettings!$A$2:$A$1459,0),MATCH(X$1,NoSettings!$C$1:$AG$1,0))</f>
        <v>5.98011</v>
      </c>
      <c r="Y1344" s="3">
        <f t="array" ref="Y1344">INDEX(NoSettings!$C$2:$AG$1459,MATCH($A1344,NoSettings!$A$2:$A$1459,0),MATCH(Y$1,NoSettings!$C$1:$AG$1,0))</f>
        <v>6.12417</v>
      </c>
      <c r="Z1344" s="3">
        <f t="array" ref="Z1344">INDEX(NoSettings!$C$2:$AG$1459,MATCH($A1344,NoSettings!$A$2:$A$1459,0),MATCH(Z$1,NoSettings!$C$1:$AG$1,0))</f>
        <v>6.27575</v>
      </c>
      <c r="AA1344" s="3">
        <f t="array" ref="AA1344">INDEX(NoSettings!$C$2:$AG$1459,MATCH($A1344,NoSettings!$A$2:$A$1459,0),MATCH(AA$1,NoSettings!$C$1:$AG$1,0))</f>
        <v>6.42748</v>
      </c>
      <c r="AB1344" s="3">
        <f t="array" ref="AB1344">INDEX(NoSettings!$C$2:$AG$1459,MATCH($A1344,NoSettings!$A$2:$A$1459,0),MATCH(AB$1,NoSettings!$C$1:$AG$1,0))</f>
        <v>6.57681</v>
      </c>
      <c r="AC1344" s="3">
        <f t="array" ref="AC1344">INDEX(NoSettings!$C$2:$AG$1459,MATCH($A1344,NoSettings!$A$2:$A$1459,0),MATCH(AC$1,NoSettings!$C$1:$AG$1,0))</f>
        <v>6.72839</v>
      </c>
      <c r="AD1344" s="3">
        <f t="array" ref="AD1344">INDEX(NoSettings!$C$2:$AG$1459,MATCH($A1344,NoSettings!$A$2:$A$1459,0),MATCH(AD$1,NoSettings!$C$1:$AG$1,0))</f>
        <v>6.87997</v>
      </c>
      <c r="AE1344" s="3">
        <f t="array" ref="AE1344">INDEX(NoSettings!$C$2:$AG$1459,MATCH($A1344,NoSettings!$A$2:$A$1459,0),MATCH(AE$1,NoSettings!$C$1:$AG$1,0))</f>
        <v>7.02402</v>
      </c>
      <c r="AF1344" s="3">
        <f t="array" ref="AF1344">INDEX(NoSettings!$C$2:$AG$1459,MATCH($A1344,NoSettings!$A$2:$A$1459,0),MATCH(AF$1,NoSettings!$C$1:$AG$1,0))</f>
        <v>7.17575</v>
      </c>
      <c r="AG1344" s="3">
        <f t="array" ref="AG1344">INDEX(NoSettings!$C$2:$AG$1459,MATCH($A1344,NoSettings!$A$2:$A$1459,0),MATCH(AG$1,NoSettings!$C$1:$AG$1,0))</f>
        <v>7.32733</v>
      </c>
      <c r="AH1344" s="3">
        <f t="array" ref="AH1344">INDEX(NoSettings!$C$2:$AG$1459,MATCH($A1344,NoSettings!$A$2:$A$1459,0),MATCH(AH$1,NoSettings!$C$1:$AG$1,0))</f>
        <v>7.47891</v>
      </c>
      <c r="AI1344" s="3">
        <f t="array" ref="AI1344">INDEX(NoSettings!$C$2:$AG$1459,MATCH($A1344,NoSettings!$A$2:$A$1459,0),MATCH(AI$1,NoSettings!$C$1:$AG$1,0))</f>
        <v>7.62297</v>
      </c>
      <c r="AJ1344" s="3">
        <f t="array" ref="AJ1344">INDEX(NoSettings!$C$2:$AG$1459,MATCH($A1344,NoSettings!$A$2:$A$1459,0),MATCH(AJ$1,NoSettings!$C$1:$AG$1,0))</f>
        <v>7.77454</v>
      </c>
      <c r="AK1344" s="3">
        <f t="array" ref="AK1344">INDEX(NoSettings!$C$2:$AG$1459,MATCH($A1344,NoSettings!$A$2:$A$1459,0),MATCH(AK$1,NoSettings!$C$1:$AG$1,0))</f>
        <v>7.94209</v>
      </c>
    </row>
    <row r="1345" ht="15.75" hidden="1" customHeight="1">
      <c r="A1345" s="3" t="s">
        <v>1801</v>
      </c>
      <c r="B1345" s="109" t="s">
        <v>1956</v>
      </c>
      <c r="C1345" s="109" t="s">
        <v>1923</v>
      </c>
      <c r="D1345" s="109"/>
      <c r="E1345" s="109"/>
      <c r="F1345" s="109"/>
      <c r="G1345" s="3">
        <f t="array" ref="G1345">INDEX(NoSettings!$C$2:$AG$1459,MATCH($A1345,NoSettings!$A$2:$A$1459,0),MATCH(G$1,NoSettings!$C$1:$AG$1,0))</f>
        <v>0.459459</v>
      </c>
      <c r="H1345" s="3">
        <f t="array" ref="H1345">INDEX(NoSettings!$C$2:$AG$1459,MATCH($A1345,NoSettings!$A$2:$A$1459,0),MATCH(H$1,NoSettings!$C$1:$AG$1,0))</f>
        <v>0.480253</v>
      </c>
      <c r="I1345" s="3">
        <f t="array" ref="I1345">INDEX(NoSettings!$C$2:$AG$1459,MATCH($A1345,NoSettings!$A$2:$A$1459,0),MATCH(I$1,NoSettings!$C$1:$AG$1,0))</f>
        <v>0.500348</v>
      </c>
      <c r="J1345" s="3">
        <f t="array" ref="J1345">INDEX(NoSettings!$C$2:$AG$1459,MATCH($A1345,NoSettings!$A$2:$A$1459,0),MATCH(J$1,NoSettings!$C$1:$AG$1,0))</f>
        <v>0.521809</v>
      </c>
      <c r="K1345" s="3">
        <f t="array" ref="K1345">INDEX(NoSettings!$C$2:$AG$1459,MATCH($A1345,NoSettings!$A$2:$A$1459,0),MATCH(K$1,NoSettings!$C$1:$AG$1,0))</f>
        <v>0.541757</v>
      </c>
      <c r="L1345" s="3">
        <f t="array" ref="L1345">INDEX(NoSettings!$C$2:$AG$1459,MATCH($A1345,NoSettings!$A$2:$A$1459,0),MATCH(L$1,NoSettings!$C$1:$AG$1,0))</f>
        <v>0.562604</v>
      </c>
      <c r="M1345" s="3">
        <f t="array" ref="M1345">INDEX(NoSettings!$C$2:$AG$1459,MATCH($A1345,NoSettings!$A$2:$A$1459,0),MATCH(M$1,NoSettings!$C$1:$AG$1,0))</f>
        <v>0.583313</v>
      </c>
      <c r="N1345" s="3">
        <f t="array" ref="N1345">INDEX(NoSettings!$C$2:$AG$1459,MATCH($A1345,NoSettings!$A$2:$A$1459,0),MATCH(N$1,NoSettings!$C$1:$AG$1,0))</f>
        <v>0.60416</v>
      </c>
      <c r="O1345" s="3">
        <f t="array" ref="O1345">INDEX(NoSettings!$C$2:$AG$1459,MATCH($A1345,NoSettings!$A$2:$A$1459,0),MATCH(O$1,NoSettings!$C$1:$AG$1,0))</f>
        <v>0.624202</v>
      </c>
      <c r="P1345" s="3">
        <f t="array" ref="P1345">INDEX(NoSettings!$C$2:$AG$1459,MATCH($A1345,NoSettings!$A$2:$A$1459,0),MATCH(P$1,NoSettings!$C$1:$AG$1,0))</f>
        <v>0.645049</v>
      </c>
      <c r="Q1345" s="3">
        <f t="array" ref="Q1345">INDEX(NoSettings!$C$2:$AG$1459,MATCH($A1345,NoSettings!$A$2:$A$1459,0),MATCH(Q$1,NoSettings!$C$1:$AG$1,0))</f>
        <v>0.665663</v>
      </c>
      <c r="R1345" s="3">
        <f t="array" ref="R1345">INDEX(NoSettings!$C$2:$AG$1459,MATCH($A1345,NoSettings!$A$2:$A$1459,0),MATCH(R$1,NoSettings!$C$1:$AG$1,0))</f>
        <v>0.686457</v>
      </c>
      <c r="S1345" s="3">
        <f t="array" ref="S1345">INDEX(NoSettings!$C$2:$AG$1459,MATCH($A1345,NoSettings!$A$2:$A$1459,0),MATCH(S$1,NoSettings!$C$1:$AG$1,0))</f>
        <v>0.706552</v>
      </c>
      <c r="T1345" s="3">
        <f t="array" ref="T1345">INDEX(NoSettings!$C$2:$AG$1459,MATCH($A1345,NoSettings!$A$2:$A$1459,0),MATCH(T$1,NoSettings!$C$1:$AG$1,0))</f>
        <v>0.728013</v>
      </c>
      <c r="U1345" s="3">
        <f t="array" ref="U1345">INDEX(NoSettings!$C$2:$AG$1459,MATCH($A1345,NoSettings!$A$2:$A$1459,0),MATCH(U$1,NoSettings!$C$1:$AG$1,0))</f>
        <v>0.748055</v>
      </c>
      <c r="V1345" s="3">
        <f t="array" ref="V1345">INDEX(NoSettings!$C$2:$AG$1459,MATCH($A1345,NoSettings!$A$2:$A$1459,0),MATCH(V$1,NoSettings!$C$1:$AG$1,0))</f>
        <v>0.768808</v>
      </c>
      <c r="W1345" s="3">
        <f t="array" ref="W1345">INDEX(NoSettings!$C$2:$AG$1459,MATCH($A1345,NoSettings!$A$2:$A$1459,0),MATCH(W$1,NoSettings!$C$1:$AG$1,0))</f>
        <v>0.789517</v>
      </c>
      <c r="X1345" s="3">
        <f t="array" ref="X1345">INDEX(NoSettings!$C$2:$AG$1459,MATCH($A1345,NoSettings!$A$2:$A$1459,0),MATCH(X$1,NoSettings!$C$1:$AG$1,0))</f>
        <v>0.810364</v>
      </c>
      <c r="Y1345" s="3">
        <f t="array" ref="Y1345">INDEX(NoSettings!$C$2:$AG$1459,MATCH($A1345,NoSettings!$A$2:$A$1459,0),MATCH(Y$1,NoSettings!$C$1:$AG$1,0))</f>
        <v>0.830406</v>
      </c>
      <c r="Z1345" s="3">
        <f t="array" ref="Z1345">INDEX(NoSettings!$C$2:$AG$1459,MATCH($A1345,NoSettings!$A$2:$A$1459,0),MATCH(Z$1,NoSettings!$C$1:$AG$1,0))</f>
        <v>0.851867</v>
      </c>
      <c r="AA1345" s="3">
        <f t="array" ref="AA1345">INDEX(NoSettings!$C$2:$AG$1459,MATCH($A1345,NoSettings!$A$2:$A$1459,0),MATCH(AA$1,NoSettings!$C$1:$AG$1,0))</f>
        <v>0.871962</v>
      </c>
      <c r="AB1345" s="3">
        <f t="array" ref="AB1345">INDEX(NoSettings!$C$2:$AG$1459,MATCH($A1345,NoSettings!$A$2:$A$1459,0),MATCH(AB$1,NoSettings!$C$1:$AG$1,0))</f>
        <v>0.892661</v>
      </c>
      <c r="AC1345" s="3">
        <f t="array" ref="AC1345">INDEX(NoSettings!$C$2:$AG$1459,MATCH($A1345,NoSettings!$A$2:$A$1459,0),MATCH(AC$1,NoSettings!$C$1:$AG$1,0))</f>
        <v>0.912756</v>
      </c>
      <c r="AD1345" s="3">
        <f t="array" ref="AD1345">INDEX(NoSettings!$C$2:$AG$1459,MATCH($A1345,NoSettings!$A$2:$A$1459,0),MATCH(AD$1,NoSettings!$C$1:$AG$1,0))</f>
        <v>0.934217</v>
      </c>
      <c r="AE1345" s="3">
        <f t="array" ref="AE1345">INDEX(NoSettings!$C$2:$AG$1459,MATCH($A1345,NoSettings!$A$2:$A$1459,0),MATCH(AE$1,NoSettings!$C$1:$AG$1,0))</f>
        <v>0.953031</v>
      </c>
      <c r="AF1345" s="3">
        <f t="array" ref="AF1345">INDEX(NoSettings!$C$2:$AG$1459,MATCH($A1345,NoSettings!$A$2:$A$1459,0),MATCH(AF$1,NoSettings!$C$1:$AG$1,0))</f>
        <v>0.972649</v>
      </c>
      <c r="AG1345" s="3">
        <f t="array" ref="AG1345">INDEX(NoSettings!$C$2:$AG$1459,MATCH($A1345,NoSettings!$A$2:$A$1459,0),MATCH(AG$1,NoSettings!$C$1:$AG$1,0))</f>
        <v>0.997563</v>
      </c>
      <c r="AH1345" s="3">
        <f t="array" ref="AH1345">INDEX(NoSettings!$C$2:$AG$1459,MATCH($A1345,NoSettings!$A$2:$A$1459,0),MATCH(AH$1,NoSettings!$C$1:$AG$1,0))</f>
        <v>1.01718</v>
      </c>
      <c r="AI1345" s="3">
        <f t="array" ref="AI1345">INDEX(NoSettings!$C$2:$AG$1459,MATCH($A1345,NoSettings!$A$2:$A$1459,0),MATCH(AI$1,NoSettings!$C$1:$AG$1,0))</f>
        <v>1.036</v>
      </c>
      <c r="AJ1345" s="3">
        <f t="array" ref="AJ1345">INDEX(NoSettings!$C$2:$AG$1459,MATCH($A1345,NoSettings!$A$2:$A$1459,0),MATCH(AJ$1,NoSettings!$C$1:$AG$1,0))</f>
        <v>1.05561</v>
      </c>
      <c r="AK1345" s="3">
        <f t="array" ref="AK1345">INDEX(NoSettings!$C$2:$AG$1459,MATCH($A1345,NoSettings!$A$2:$A$1459,0),MATCH(AK$1,NoSettings!$C$1:$AG$1,0))</f>
        <v>1.08062</v>
      </c>
    </row>
    <row r="1346" ht="15.75" hidden="1" customHeight="1">
      <c r="A1346" s="3" t="s">
        <v>1802</v>
      </c>
      <c r="B1346" s="109" t="s">
        <v>1956</v>
      </c>
      <c r="C1346" s="109" t="s">
        <v>1924</v>
      </c>
      <c r="D1346" s="109"/>
      <c r="E1346" s="109"/>
      <c r="F1346" s="109"/>
      <c r="G1346" s="3">
        <f t="array" ref="G1346">INDEX(NoSettings!$C$2:$AG$1459,MATCH($A1346,NoSettings!$A$2:$A$1459,0),MATCH(G$1,NoSettings!$C$1:$AG$1,0))</f>
        <v>10.9583</v>
      </c>
      <c r="H1346" s="3">
        <f t="array" ref="H1346">INDEX(NoSettings!$C$2:$AG$1459,MATCH($A1346,NoSettings!$A$2:$A$1459,0),MATCH(H$1,NoSettings!$C$1:$AG$1,0))</f>
        <v>11.4466</v>
      </c>
      <c r="I1346" s="3">
        <f t="array" ref="I1346">INDEX(NoSettings!$C$2:$AG$1459,MATCH($A1346,NoSettings!$A$2:$A$1459,0),MATCH(I$1,NoSettings!$C$1:$AG$1,0))</f>
        <v>11.935</v>
      </c>
      <c r="J1346" s="3">
        <f t="array" ref="J1346">INDEX(NoSettings!$C$2:$AG$1459,MATCH($A1346,NoSettings!$A$2:$A$1459,0),MATCH(J$1,NoSettings!$C$1:$AG$1,0))</f>
        <v>12.4761</v>
      </c>
      <c r="K1346" s="3">
        <f t="array" ref="K1346">INDEX(NoSettings!$C$2:$AG$1459,MATCH($A1346,NoSettings!$A$2:$A$1459,0),MATCH(K$1,NoSettings!$C$1:$AG$1,0))</f>
        <v>12.9653</v>
      </c>
      <c r="L1346" s="3">
        <f t="array" ref="L1346">INDEX(NoSettings!$C$2:$AG$1459,MATCH($A1346,NoSettings!$A$2:$A$1459,0),MATCH(L$1,NoSettings!$C$1:$AG$1,0))</f>
        <v>13.4537</v>
      </c>
      <c r="M1346" s="3">
        <f t="array" ref="M1346">INDEX(NoSettings!$C$2:$AG$1459,MATCH($A1346,NoSettings!$A$2:$A$1459,0),MATCH(M$1,NoSettings!$C$1:$AG$1,0))</f>
        <v>13.9421</v>
      </c>
      <c r="N1346" s="3">
        <f t="array" ref="N1346">INDEX(NoSettings!$C$2:$AG$1459,MATCH($A1346,NoSettings!$A$2:$A$1459,0),MATCH(N$1,NoSettings!$C$1:$AG$1,0))</f>
        <v>14.4303</v>
      </c>
      <c r="O1346" s="3">
        <f t="array" ref="O1346">INDEX(NoSettings!$C$2:$AG$1459,MATCH($A1346,NoSettings!$A$2:$A$1459,0),MATCH(O$1,NoSettings!$C$1:$AG$1,0))</f>
        <v>14.9714</v>
      </c>
      <c r="P1346" s="3">
        <f t="array" ref="P1346">INDEX(NoSettings!$C$2:$AG$1459,MATCH($A1346,NoSettings!$A$2:$A$1459,0),MATCH(P$1,NoSettings!$C$1:$AG$1,0))</f>
        <v>15.4598</v>
      </c>
      <c r="Q1346" s="3">
        <f t="array" ref="Q1346">INDEX(NoSettings!$C$2:$AG$1459,MATCH($A1346,NoSettings!$A$2:$A$1459,0),MATCH(Q$1,NoSettings!$C$1:$AG$1,0))</f>
        <v>15.949</v>
      </c>
      <c r="R1346" s="3">
        <f t="array" ref="R1346">INDEX(NoSettings!$C$2:$AG$1459,MATCH($A1346,NoSettings!$A$2:$A$1459,0),MATCH(R$1,NoSettings!$C$1:$AG$1,0))</f>
        <v>16.4374</v>
      </c>
      <c r="S1346" s="3">
        <f t="array" ref="S1346">INDEX(NoSettings!$C$2:$AG$1459,MATCH($A1346,NoSettings!$A$2:$A$1459,0),MATCH(S$1,NoSettings!$C$1:$AG$1,0))</f>
        <v>16.9258</v>
      </c>
      <c r="T1346" s="3">
        <f t="array" ref="T1346">INDEX(NoSettings!$C$2:$AG$1459,MATCH($A1346,NoSettings!$A$2:$A$1459,0),MATCH(T$1,NoSettings!$C$1:$AG$1,0))</f>
        <v>17.415</v>
      </c>
      <c r="U1346" s="3">
        <f t="array" ref="U1346">INDEX(NoSettings!$C$2:$AG$1459,MATCH($A1346,NoSettings!$A$2:$A$1459,0),MATCH(U$1,NoSettings!$C$1:$AG$1,0))</f>
        <v>17.9552</v>
      </c>
      <c r="V1346" s="3">
        <f t="array" ref="V1346">INDEX(NoSettings!$C$2:$AG$1459,MATCH($A1346,NoSettings!$A$2:$A$1459,0),MATCH(V$1,NoSettings!$C$1:$AG$1,0))</f>
        <v>18.4436</v>
      </c>
      <c r="W1346" s="3">
        <f t="array" ref="W1346">INDEX(NoSettings!$C$2:$AG$1459,MATCH($A1346,NoSettings!$A$2:$A$1459,0),MATCH(W$1,NoSettings!$C$1:$AG$1,0))</f>
        <v>18.9327</v>
      </c>
      <c r="X1346" s="3">
        <f t="array" ref="X1346">INDEX(NoSettings!$C$2:$AG$1459,MATCH($A1346,NoSettings!$A$2:$A$1459,0),MATCH(X$1,NoSettings!$C$1:$AG$1,0))</f>
        <v>19.4211</v>
      </c>
      <c r="Y1346" s="3">
        <f t="array" ref="Y1346">INDEX(NoSettings!$C$2:$AG$1459,MATCH($A1346,NoSettings!$A$2:$A$1459,0),MATCH(Y$1,NoSettings!$C$1:$AG$1,0))</f>
        <v>19.9096</v>
      </c>
      <c r="Z1346" s="3">
        <f t="array" ref="Z1346">INDEX(NoSettings!$C$2:$AG$1459,MATCH($A1346,NoSettings!$A$2:$A$1459,0),MATCH(Z$1,NoSettings!$C$1:$AG$1,0))</f>
        <v>20.3987</v>
      </c>
      <c r="AA1346" s="3">
        <f t="array" ref="AA1346">INDEX(NoSettings!$C$2:$AG$1459,MATCH($A1346,NoSettings!$A$2:$A$1459,0),MATCH(AA$1,NoSettings!$C$1:$AG$1,0))</f>
        <v>20.9389</v>
      </c>
      <c r="AB1346" s="3">
        <f t="array" ref="AB1346">INDEX(NoSettings!$C$2:$AG$1459,MATCH($A1346,NoSettings!$A$2:$A$1459,0),MATCH(AB$1,NoSettings!$C$1:$AG$1,0))</f>
        <v>21.4273</v>
      </c>
      <c r="AC1346" s="3">
        <f t="array" ref="AC1346">INDEX(NoSettings!$C$2:$AG$1459,MATCH($A1346,NoSettings!$A$2:$A$1459,0),MATCH(AC$1,NoSettings!$C$1:$AG$1,0))</f>
        <v>21.9165</v>
      </c>
      <c r="AD1346" s="3">
        <f t="array" ref="AD1346">INDEX(NoSettings!$C$2:$AG$1459,MATCH($A1346,NoSettings!$A$2:$A$1459,0),MATCH(AD$1,NoSettings!$C$1:$AG$1,0))</f>
        <v>22.4049</v>
      </c>
      <c r="AE1346" s="3">
        <f t="array" ref="AE1346">INDEX(NoSettings!$C$2:$AG$1459,MATCH($A1346,NoSettings!$A$2:$A$1459,0),MATCH(AE$1,NoSettings!$C$1:$AG$1,0))</f>
        <v>22.8933</v>
      </c>
      <c r="AF1346" s="3">
        <f t="array" ref="AF1346">INDEX(NoSettings!$C$2:$AG$1459,MATCH($A1346,NoSettings!$A$2:$A$1459,0),MATCH(AF$1,NoSettings!$C$1:$AG$1,0))</f>
        <v>23.4352</v>
      </c>
      <c r="AG1346" s="3">
        <f t="array" ref="AG1346">INDEX(NoSettings!$C$2:$AG$1459,MATCH($A1346,NoSettings!$A$2:$A$1459,0),MATCH(AG$1,NoSettings!$C$1:$AG$1,0))</f>
        <v>23.9227</v>
      </c>
      <c r="AH1346" s="3">
        <f t="array" ref="AH1346">INDEX(NoSettings!$C$2:$AG$1459,MATCH($A1346,NoSettings!$A$2:$A$1459,0),MATCH(AH$1,NoSettings!$C$1:$AG$1,0))</f>
        <v>24.4111</v>
      </c>
      <c r="AI1346" s="3">
        <f t="array" ref="AI1346">INDEX(NoSettings!$C$2:$AG$1459,MATCH($A1346,NoSettings!$A$2:$A$1459,0),MATCH(AI$1,NoSettings!$C$1:$AG$1,0))</f>
        <v>24.9002</v>
      </c>
      <c r="AJ1346" s="3">
        <f t="array" ref="AJ1346">INDEX(NoSettings!$C$2:$AG$1459,MATCH($A1346,NoSettings!$A$2:$A$1459,0),MATCH(AJ$1,NoSettings!$C$1:$AG$1,0))</f>
        <v>25.3886</v>
      </c>
      <c r="AK1346" s="3">
        <f t="array" ref="AK1346">INDEX(NoSettings!$C$2:$AG$1459,MATCH($A1346,NoSettings!$A$2:$A$1459,0),MATCH(AK$1,NoSettings!$C$1:$AG$1,0))</f>
        <v>25.877</v>
      </c>
    </row>
    <row r="1347" ht="15.75" hidden="1" customHeight="1">
      <c r="A1347" s="3" t="s">
        <v>1803</v>
      </c>
      <c r="B1347" s="109" t="s">
        <v>1956</v>
      </c>
      <c r="C1347" s="109" t="s">
        <v>1925</v>
      </c>
      <c r="D1347" s="109"/>
      <c r="E1347" s="109"/>
      <c r="F1347" s="109"/>
      <c r="G1347" s="3">
        <f t="array" ref="G1347">INDEX(NoSettings!$C$2:$AG$1459,MATCH($A1347,NoSettings!$A$2:$A$1459,0),MATCH(G$1,NoSettings!$C$1:$AG$1,0))</f>
        <v>5.43234</v>
      </c>
      <c r="H1347" s="3">
        <f t="array" ref="H1347">INDEX(NoSettings!$C$2:$AG$1459,MATCH($A1347,NoSettings!$A$2:$A$1459,0),MATCH(H$1,NoSettings!$C$1:$AG$1,0))</f>
        <v>5.54289</v>
      </c>
      <c r="I1347" s="3">
        <f t="array" ref="I1347">INDEX(NoSettings!$C$2:$AG$1459,MATCH($A1347,NoSettings!$A$2:$A$1459,0),MATCH(I$1,NoSettings!$C$1:$AG$1,0))</f>
        <v>5.65871</v>
      </c>
      <c r="J1347" s="3">
        <f t="array" ref="J1347">INDEX(NoSettings!$C$2:$AG$1459,MATCH($A1347,NoSettings!$A$2:$A$1459,0),MATCH(J$1,NoSettings!$C$1:$AG$1,0))</f>
        <v>5.76934</v>
      </c>
      <c r="K1347" s="3">
        <f t="array" ref="K1347">INDEX(NoSettings!$C$2:$AG$1459,MATCH($A1347,NoSettings!$A$2:$A$1459,0),MATCH(K$1,NoSettings!$C$1:$AG$1,0))</f>
        <v>5.87989</v>
      </c>
      <c r="L1347" s="3">
        <f t="array" ref="L1347">INDEX(NoSettings!$C$2:$AG$1459,MATCH($A1347,NoSettings!$A$2:$A$1459,0),MATCH(L$1,NoSettings!$C$1:$AG$1,0))</f>
        <v>5.99045</v>
      </c>
      <c r="M1347" s="3">
        <f t="array" ref="M1347">INDEX(NoSettings!$C$2:$AG$1459,MATCH($A1347,NoSettings!$A$2:$A$1459,0),MATCH(M$1,NoSettings!$C$1:$AG$1,0))</f>
        <v>6.128</v>
      </c>
      <c r="N1347" s="3">
        <f t="array" ref="N1347">INDEX(NoSettings!$C$2:$AG$1459,MATCH($A1347,NoSettings!$A$2:$A$1459,0),MATCH(N$1,NoSettings!$C$1:$AG$1,0))</f>
        <v>6.2709</v>
      </c>
      <c r="O1347" s="3">
        <f t="array" ref="O1347">INDEX(NoSettings!$C$2:$AG$1459,MATCH($A1347,NoSettings!$A$2:$A$1459,0),MATCH(O$1,NoSettings!$C$1:$AG$1,0))</f>
        <v>6.40845</v>
      </c>
      <c r="P1347" s="3">
        <f t="array" ref="P1347">INDEX(NoSettings!$C$2:$AG$1459,MATCH($A1347,NoSettings!$A$2:$A$1459,0),MATCH(P$1,NoSettings!$C$1:$AG$1,0))</f>
        <v>6.545</v>
      </c>
      <c r="Q1347" s="3">
        <f t="array" ref="Q1347">INDEX(NoSettings!$C$2:$AG$1459,MATCH($A1347,NoSettings!$A$2:$A$1459,0),MATCH(Q$1,NoSettings!$C$1:$AG$1,0))</f>
        <v>6.68278</v>
      </c>
      <c r="R1347" s="3">
        <f t="array" ref="R1347">INDEX(NoSettings!$C$2:$AG$1459,MATCH($A1347,NoSettings!$A$2:$A$1459,0),MATCH(R$1,NoSettings!$C$1:$AG$1,0))</f>
        <v>6.84953</v>
      </c>
      <c r="S1347" s="3">
        <f t="array" ref="S1347">INDEX(NoSettings!$C$2:$AG$1459,MATCH($A1347,NoSettings!$A$2:$A$1459,0),MATCH(S$1,NoSettings!$C$1:$AG$1,0))</f>
        <v>7.01001</v>
      </c>
      <c r="T1347" s="3">
        <f t="array" ref="T1347">INDEX(NoSettings!$C$2:$AG$1459,MATCH($A1347,NoSettings!$A$2:$A$1459,0),MATCH(T$1,NoSettings!$C$1:$AG$1,0))</f>
        <v>7.17048</v>
      </c>
      <c r="U1347" s="3">
        <f t="array" ref="U1347">INDEX(NoSettings!$C$2:$AG$1459,MATCH($A1347,NoSettings!$A$2:$A$1459,0),MATCH(U$1,NoSettings!$C$1:$AG$1,0))</f>
        <v>7.33196</v>
      </c>
      <c r="V1347" s="3">
        <f t="array" ref="V1347">INDEX(NoSettings!$C$2:$AG$1459,MATCH($A1347,NoSettings!$A$2:$A$1459,0),MATCH(V$1,NoSettings!$C$1:$AG$1,0))</f>
        <v>7.49771</v>
      </c>
      <c r="W1347" s="3">
        <f t="array" ref="W1347">INDEX(NoSettings!$C$2:$AG$1459,MATCH($A1347,NoSettings!$A$2:$A$1459,0),MATCH(W$1,NoSettings!$C$1:$AG$1,0))</f>
        <v>7.66794</v>
      </c>
      <c r="X1347" s="3">
        <f t="array" ref="X1347">INDEX(NoSettings!$C$2:$AG$1459,MATCH($A1347,NoSettings!$A$2:$A$1459,0),MATCH(X$1,NoSettings!$C$1:$AG$1,0))</f>
        <v>7.83842</v>
      </c>
      <c r="Y1347" s="3">
        <f t="array" ref="Y1347">INDEX(NoSettings!$C$2:$AG$1459,MATCH($A1347,NoSettings!$A$2:$A$1459,0),MATCH(Y$1,NoSettings!$C$1:$AG$1,0))</f>
        <v>8.00789</v>
      </c>
      <c r="Z1347" s="3">
        <f t="array" ref="Z1347">INDEX(NoSettings!$C$2:$AG$1459,MATCH($A1347,NoSettings!$A$2:$A$1459,0),MATCH(Z$1,NoSettings!$C$1:$AG$1,0))</f>
        <v>8.17837</v>
      </c>
      <c r="AA1347" s="3">
        <f t="array" ref="AA1347">INDEX(NoSettings!$C$2:$AG$1459,MATCH($A1347,NoSettings!$A$2:$A$1459,0),MATCH(AA$1,NoSettings!$C$1:$AG$1,0))</f>
        <v>8.35312</v>
      </c>
      <c r="AB1347" s="3">
        <f t="array" ref="AB1347">INDEX(NoSettings!$C$2:$AG$1459,MATCH($A1347,NoSettings!$A$2:$A$1459,0),MATCH(AB$1,NoSettings!$C$1:$AG$1,0))</f>
        <v>8.53259</v>
      </c>
      <c r="AC1347" s="3">
        <f t="array" ref="AC1347">INDEX(NoSettings!$C$2:$AG$1459,MATCH($A1347,NoSettings!$A$2:$A$1459,0),MATCH(AC$1,NoSettings!$C$1:$AG$1,0))</f>
        <v>8.71108</v>
      </c>
      <c r="AD1347" s="3">
        <f t="array" ref="AD1347">INDEX(NoSettings!$C$2:$AG$1459,MATCH($A1347,NoSettings!$A$2:$A$1459,0),MATCH(AD$1,NoSettings!$C$1:$AG$1,0))</f>
        <v>8.89055</v>
      </c>
      <c r="AE1347" s="3">
        <f t="array" ref="AE1347">INDEX(NoSettings!$C$2:$AG$1459,MATCH($A1347,NoSettings!$A$2:$A$1459,0),MATCH(AE$1,NoSettings!$C$1:$AG$1,0))</f>
        <v>9.07505</v>
      </c>
      <c r="AF1347" s="3">
        <f t="array" ref="AF1347">INDEX(NoSettings!$C$2:$AG$1459,MATCH($A1347,NoSettings!$A$2:$A$1459,0),MATCH(AF$1,NoSettings!$C$1:$AG$1,0))</f>
        <v>9.25453</v>
      </c>
      <c r="AG1347" s="3">
        <f t="array" ref="AG1347">INDEX(NoSettings!$C$2:$AG$1459,MATCH($A1347,NoSettings!$A$2:$A$1459,0),MATCH(AG$1,NoSettings!$C$1:$AG$1,0))</f>
        <v>9.448</v>
      </c>
      <c r="AH1347" s="3">
        <f t="array" ref="AH1347">INDEX(NoSettings!$C$2:$AG$1459,MATCH($A1347,NoSettings!$A$2:$A$1459,0),MATCH(AH$1,NoSettings!$C$1:$AG$1,0))</f>
        <v>9.64148</v>
      </c>
      <c r="AI1347" s="3">
        <f t="array" ref="AI1347">INDEX(NoSettings!$C$2:$AG$1459,MATCH($A1347,NoSettings!$A$2:$A$1459,0),MATCH(AI$1,NoSettings!$C$1:$AG$1,0))</f>
        <v>9.84024</v>
      </c>
      <c r="AJ1347" s="3">
        <f t="array" ref="AJ1347">INDEX(NoSettings!$C$2:$AG$1459,MATCH($A1347,NoSettings!$A$2:$A$1459,0),MATCH(AJ$1,NoSettings!$C$1:$AG$1,0))</f>
        <v>10.0337</v>
      </c>
      <c r="AK1347" s="3">
        <f t="array" ref="AK1347">INDEX(NoSettings!$C$2:$AG$1459,MATCH($A1347,NoSettings!$A$2:$A$1459,0),MATCH(AK$1,NoSettings!$C$1:$AG$1,0))</f>
        <v>10.2282</v>
      </c>
    </row>
    <row r="1348" ht="15.75" hidden="1" customHeight="1">
      <c r="A1348" s="3" t="s">
        <v>1804</v>
      </c>
      <c r="B1348" s="109" t="s">
        <v>1956</v>
      </c>
      <c r="C1348" s="109" t="s">
        <v>1926</v>
      </c>
      <c r="D1348" s="109"/>
      <c r="E1348" s="109"/>
      <c r="F1348" s="109"/>
      <c r="G1348" s="3">
        <f t="array" ref="G1348">INDEX(NoSettings!$C$2:$AG$1459,MATCH($A1348,NoSettings!$A$2:$A$1459,0),MATCH(G$1,NoSettings!$C$1:$AG$1,0))</f>
        <v>64.8074</v>
      </c>
      <c r="H1348" s="3">
        <f t="array" ref="H1348">INDEX(NoSettings!$C$2:$AG$1459,MATCH($A1348,NoSettings!$A$2:$A$1459,0),MATCH(H$1,NoSettings!$C$1:$AG$1,0))</f>
        <v>67.3249</v>
      </c>
      <c r="I1348" s="3">
        <f t="array" ref="I1348">INDEX(NoSettings!$C$2:$AG$1459,MATCH($A1348,NoSettings!$A$2:$A$1459,0),MATCH(I$1,NoSettings!$C$1:$AG$1,0))</f>
        <v>69.7883</v>
      </c>
      <c r="J1348" s="3">
        <f t="array" ref="J1348">INDEX(NoSettings!$C$2:$AG$1459,MATCH($A1348,NoSettings!$A$2:$A$1459,0),MATCH(J$1,NoSettings!$C$1:$AG$1,0))</f>
        <v>72.298</v>
      </c>
      <c r="K1348" s="3">
        <f t="array" ref="K1348">INDEX(NoSettings!$C$2:$AG$1459,MATCH($A1348,NoSettings!$A$2:$A$1459,0),MATCH(K$1,NoSettings!$C$1:$AG$1,0))</f>
        <v>74.8152</v>
      </c>
      <c r="L1348" s="3">
        <f t="array" ref="L1348">INDEX(NoSettings!$C$2:$AG$1459,MATCH($A1348,NoSettings!$A$2:$A$1459,0),MATCH(L$1,NoSettings!$C$1:$AG$1,0))</f>
        <v>77.3399</v>
      </c>
      <c r="M1348" s="3">
        <f t="array" ref="M1348">INDEX(NoSettings!$C$2:$AG$1459,MATCH($A1348,NoSettings!$A$2:$A$1459,0),MATCH(M$1,NoSettings!$C$1:$AG$1,0))</f>
        <v>79.9279</v>
      </c>
      <c r="N1348" s="3">
        <f t="array" ref="N1348">INDEX(NoSettings!$C$2:$AG$1459,MATCH($A1348,NoSettings!$A$2:$A$1459,0),MATCH(N$1,NoSettings!$C$1:$AG$1,0))</f>
        <v>82.5688</v>
      </c>
      <c r="O1348" s="3">
        <f t="array" ref="O1348">INDEX(NoSettings!$C$2:$AG$1459,MATCH($A1348,NoSettings!$A$2:$A$1459,0),MATCH(O$1,NoSettings!$C$1:$AG$1,0))</f>
        <v>84.8942</v>
      </c>
      <c r="P1348" s="3">
        <f t="array" ref="P1348">INDEX(NoSettings!$C$2:$AG$1459,MATCH($A1348,NoSettings!$A$2:$A$1459,0),MATCH(P$1,NoSettings!$C$1:$AG$1,0))</f>
        <v>87.6714</v>
      </c>
      <c r="Q1348" s="3">
        <f t="array" ref="Q1348">INDEX(NoSettings!$C$2:$AG$1459,MATCH($A1348,NoSettings!$A$2:$A$1459,0),MATCH(Q$1,NoSettings!$C$1:$AG$1,0))</f>
        <v>89.9958</v>
      </c>
      <c r="R1348" s="3">
        <f t="array" ref="R1348">INDEX(NoSettings!$C$2:$AG$1459,MATCH($A1348,NoSettings!$A$2:$A$1459,0),MATCH(R$1,NoSettings!$C$1:$AG$1,0))</f>
        <v>92.428</v>
      </c>
      <c r="S1348" s="3">
        <f t="array" ref="S1348">INDEX(NoSettings!$C$2:$AG$1459,MATCH($A1348,NoSettings!$A$2:$A$1459,0),MATCH(S$1,NoSettings!$C$1:$AG$1,0))</f>
        <v>94.332</v>
      </c>
      <c r="T1348" s="3">
        <f t="array" ref="T1348">INDEX(NoSettings!$C$2:$AG$1459,MATCH($A1348,NoSettings!$A$2:$A$1459,0),MATCH(T$1,NoSettings!$C$1:$AG$1,0))</f>
        <v>96.7625</v>
      </c>
      <c r="U1348" s="3">
        <f t="array" ref="U1348">INDEX(NoSettings!$C$2:$AG$1459,MATCH($A1348,NoSettings!$A$2:$A$1459,0),MATCH(U$1,NoSettings!$C$1:$AG$1,0))</f>
        <v>98.6655</v>
      </c>
      <c r="V1348" s="3">
        <f t="array" ref="V1348">INDEX(NoSettings!$C$2:$AG$1459,MATCH($A1348,NoSettings!$A$2:$A$1459,0),MATCH(V$1,NoSettings!$C$1:$AG$1,0))</f>
        <v>101.097</v>
      </c>
      <c r="W1348" s="3">
        <f t="array" ref="W1348">INDEX(NoSettings!$C$2:$AG$1459,MATCH($A1348,NoSettings!$A$2:$A$1459,0),MATCH(W$1,NoSettings!$C$1:$AG$1,0))</f>
        <v>103.305</v>
      </c>
      <c r="X1348" s="3">
        <f t="array" ref="X1348">INDEX(NoSettings!$C$2:$AG$1459,MATCH($A1348,NoSettings!$A$2:$A$1459,0),MATCH(X$1,NoSettings!$C$1:$AG$1,0))</f>
        <v>106.039</v>
      </c>
      <c r="Y1348" s="3">
        <f t="array" ref="Y1348">INDEX(NoSettings!$C$2:$AG$1459,MATCH($A1348,NoSettings!$A$2:$A$1459,0),MATCH(Y$1,NoSettings!$C$1:$AG$1,0))</f>
        <v>108.174</v>
      </c>
      <c r="Z1348" s="3">
        <f t="array" ref="Z1348">INDEX(NoSettings!$C$2:$AG$1459,MATCH($A1348,NoSettings!$A$2:$A$1459,0),MATCH(Z$1,NoSettings!$C$1:$AG$1,0))</f>
        <v>110.913</v>
      </c>
      <c r="AA1348" s="3">
        <f t="array" ref="AA1348">INDEX(NoSettings!$C$2:$AG$1459,MATCH($A1348,NoSettings!$A$2:$A$1459,0),MATCH(AA$1,NoSettings!$C$1:$AG$1,0))</f>
        <v>113.124</v>
      </c>
      <c r="AB1348" s="3">
        <f t="array" ref="AB1348">INDEX(NoSettings!$C$2:$AG$1459,MATCH($A1348,NoSettings!$A$2:$A$1459,0),MATCH(AB$1,NoSettings!$C$1:$AG$1,0))</f>
        <v>115.652</v>
      </c>
      <c r="AC1348" s="3">
        <f t="array" ref="AC1348">INDEX(NoSettings!$C$2:$AG$1459,MATCH($A1348,NoSettings!$A$2:$A$1459,0),MATCH(AC$1,NoSettings!$C$1:$AG$1,0))</f>
        <v>117.662</v>
      </c>
      <c r="AD1348" s="3">
        <f t="array" ref="AD1348">INDEX(NoSettings!$C$2:$AG$1459,MATCH($A1348,NoSettings!$A$2:$A$1459,0),MATCH(AD$1,NoSettings!$C$1:$AG$1,0))</f>
        <v>120.19</v>
      </c>
      <c r="AE1348" s="3">
        <f t="array" ref="AE1348">INDEX(NoSettings!$C$2:$AG$1459,MATCH($A1348,NoSettings!$A$2:$A$1459,0),MATCH(AE$1,NoSettings!$C$1:$AG$1,0))</f>
        <v>122.201</v>
      </c>
      <c r="AF1348" s="3">
        <f t="array" ref="AF1348">INDEX(NoSettings!$C$2:$AG$1459,MATCH($A1348,NoSettings!$A$2:$A$1459,0),MATCH(AF$1,NoSettings!$C$1:$AG$1,0))</f>
        <v>124.211</v>
      </c>
      <c r="AG1348" s="3">
        <f t="array" ref="AG1348">INDEX(NoSettings!$C$2:$AG$1459,MATCH($A1348,NoSettings!$A$2:$A$1459,0),MATCH(AG$1,NoSettings!$C$1:$AG$1,0))</f>
        <v>126.767</v>
      </c>
      <c r="AH1348" s="3">
        <f t="array" ref="AH1348">INDEX(NoSettings!$C$2:$AG$1459,MATCH($A1348,NoSettings!$A$2:$A$1459,0),MATCH(AH$1,NoSettings!$C$1:$AG$1,0))</f>
        <v>128.859</v>
      </c>
      <c r="AI1348" s="3">
        <f t="array" ref="AI1348">INDEX(NoSettings!$C$2:$AG$1459,MATCH($A1348,NoSettings!$A$2:$A$1459,0),MATCH(AI$1,NoSettings!$C$1:$AG$1,0))</f>
        <v>131.489</v>
      </c>
      <c r="AJ1348" s="3">
        <f t="array" ref="AJ1348">INDEX(NoSettings!$C$2:$AG$1459,MATCH($A1348,NoSettings!$A$2:$A$1459,0),MATCH(AJ$1,NoSettings!$C$1:$AG$1,0))</f>
        <v>133.581</v>
      </c>
      <c r="AK1348" s="3">
        <f t="array" ref="AK1348">INDEX(NoSettings!$C$2:$AG$1459,MATCH($A1348,NoSettings!$A$2:$A$1459,0),MATCH(AK$1,NoSettings!$C$1:$AG$1,0))</f>
        <v>136.21</v>
      </c>
    </row>
    <row r="1349" ht="15.75" hidden="1" customHeight="1">
      <c r="A1349" s="3" t="s">
        <v>1805</v>
      </c>
      <c r="B1349" s="109" t="s">
        <v>1956</v>
      </c>
      <c r="C1349" s="109" t="s">
        <v>1927</v>
      </c>
      <c r="D1349" s="109"/>
      <c r="E1349" s="109"/>
      <c r="F1349" s="109"/>
      <c r="G1349" s="3">
        <f t="array" ref="G1349">INDEX(NoSettings!$C$2:$AG$1459,MATCH($A1349,NoSettings!$A$2:$A$1459,0),MATCH(G$1,NoSettings!$C$1:$AG$1,0))</f>
        <v>2.56474</v>
      </c>
      <c r="H1349" s="3">
        <f t="array" ref="H1349">INDEX(NoSettings!$C$2:$AG$1459,MATCH($A1349,NoSettings!$A$2:$A$1459,0),MATCH(H$1,NoSettings!$C$1:$AG$1,0))</f>
        <v>2.6788</v>
      </c>
      <c r="I1349" s="3">
        <f t="array" ref="I1349">INDEX(NoSettings!$C$2:$AG$1459,MATCH($A1349,NoSettings!$A$2:$A$1459,0),MATCH(I$1,NoSettings!$C$1:$AG$1,0))</f>
        <v>2.79295</v>
      </c>
      <c r="J1349" s="3">
        <f t="array" ref="J1349">INDEX(NoSettings!$C$2:$AG$1459,MATCH($A1349,NoSettings!$A$2:$A$1459,0),MATCH(J$1,NoSettings!$C$1:$AG$1,0))</f>
        <v>2.91162</v>
      </c>
      <c r="K1349" s="3">
        <f t="array" ref="K1349">INDEX(NoSettings!$C$2:$AG$1459,MATCH($A1349,NoSettings!$A$2:$A$1459,0),MATCH(K$1,NoSettings!$C$1:$AG$1,0))</f>
        <v>3.02577</v>
      </c>
      <c r="L1349" s="3">
        <f t="array" ref="L1349">INDEX(NoSettings!$C$2:$AG$1459,MATCH($A1349,NoSettings!$A$2:$A$1459,0),MATCH(L$1,NoSettings!$C$1:$AG$1,0))</f>
        <v>3.13992</v>
      </c>
      <c r="M1349" s="3">
        <f t="array" ref="M1349">INDEX(NoSettings!$C$2:$AG$1459,MATCH($A1349,NoSettings!$A$2:$A$1459,0),MATCH(M$1,NoSettings!$C$1:$AG$1,0))</f>
        <v>3.25397</v>
      </c>
      <c r="N1349" s="3">
        <f t="array" ref="N1349">INDEX(NoSettings!$C$2:$AG$1459,MATCH($A1349,NoSettings!$A$2:$A$1459,0),MATCH(N$1,NoSettings!$C$1:$AG$1,0))</f>
        <v>3.36812</v>
      </c>
      <c r="O1349" s="3">
        <f t="array" ref="O1349">INDEX(NoSettings!$C$2:$AG$1459,MATCH($A1349,NoSettings!$A$2:$A$1459,0),MATCH(O$1,NoSettings!$C$1:$AG$1,0))</f>
        <v>3.48755</v>
      </c>
      <c r="P1349" s="3">
        <f t="array" ref="P1349">INDEX(NoSettings!$C$2:$AG$1459,MATCH($A1349,NoSettings!$A$2:$A$1459,0),MATCH(P$1,NoSettings!$C$1:$AG$1,0))</f>
        <v>3.60168</v>
      </c>
      <c r="Q1349" s="3">
        <f t="array" ref="Q1349">INDEX(NoSettings!$C$2:$AG$1459,MATCH($A1349,NoSettings!$A$2:$A$1459,0),MATCH(Q$1,NoSettings!$C$1:$AG$1,0))</f>
        <v>3.71582</v>
      </c>
      <c r="R1349" s="3">
        <f t="array" ref="R1349">INDEX(NoSettings!$C$2:$AG$1459,MATCH($A1349,NoSettings!$A$2:$A$1459,0),MATCH(R$1,NoSettings!$C$1:$AG$1,0))</f>
        <v>3.83001</v>
      </c>
      <c r="S1349" s="3">
        <f t="array" ref="S1349">INDEX(NoSettings!$C$2:$AG$1459,MATCH($A1349,NoSettings!$A$2:$A$1459,0),MATCH(S$1,NoSettings!$C$1:$AG$1,0))</f>
        <v>3.94933</v>
      </c>
      <c r="T1349" s="3">
        <f t="array" ref="T1349">INDEX(NoSettings!$C$2:$AG$1459,MATCH($A1349,NoSettings!$A$2:$A$1459,0),MATCH(T$1,NoSettings!$C$1:$AG$1,0))</f>
        <v>4.06346</v>
      </c>
      <c r="U1349" s="3">
        <f t="array" ref="U1349">INDEX(NoSettings!$C$2:$AG$1459,MATCH($A1349,NoSettings!$A$2:$A$1459,0),MATCH(U$1,NoSettings!$C$1:$AG$1,0))</f>
        <v>4.17685</v>
      </c>
      <c r="V1349" s="3">
        <f t="array" ref="V1349">INDEX(NoSettings!$C$2:$AG$1459,MATCH($A1349,NoSettings!$A$2:$A$1459,0),MATCH(V$1,NoSettings!$C$1:$AG$1,0))</f>
        <v>4.29104</v>
      </c>
      <c r="W1349" s="3">
        <f t="array" ref="W1349">INDEX(NoSettings!$C$2:$AG$1459,MATCH($A1349,NoSettings!$A$2:$A$1459,0),MATCH(W$1,NoSettings!$C$1:$AG$1,0))</f>
        <v>4.40518</v>
      </c>
      <c r="X1349" s="3">
        <f t="array" ref="X1349">INDEX(NoSettings!$C$2:$AG$1459,MATCH($A1349,NoSettings!$A$2:$A$1459,0),MATCH(X$1,NoSettings!$C$1:$AG$1,0))</f>
        <v>4.52449</v>
      </c>
      <c r="Y1349" s="3">
        <f t="array" ref="Y1349">INDEX(NoSettings!$C$2:$AG$1459,MATCH($A1349,NoSettings!$A$2:$A$1459,0),MATCH(Y$1,NoSettings!$C$1:$AG$1,0))</f>
        <v>4.63863</v>
      </c>
      <c r="Z1349" s="3">
        <f t="array" ref="Z1349">INDEX(NoSettings!$C$2:$AG$1459,MATCH($A1349,NoSettings!$A$2:$A$1459,0),MATCH(Z$1,NoSettings!$C$1:$AG$1,0))</f>
        <v>4.75282</v>
      </c>
      <c r="AA1349" s="3">
        <f t="array" ref="AA1349">INDEX(NoSettings!$C$2:$AG$1459,MATCH($A1349,NoSettings!$A$2:$A$1459,0),MATCH(AA$1,NoSettings!$C$1:$AG$1,0))</f>
        <v>4.86696</v>
      </c>
      <c r="AB1349" s="3">
        <f t="array" ref="AB1349">INDEX(NoSettings!$C$2:$AG$1459,MATCH($A1349,NoSettings!$A$2:$A$1459,0),MATCH(AB$1,NoSettings!$C$1:$AG$1,0))</f>
        <v>4.98109</v>
      </c>
      <c r="AC1349" s="3">
        <f t="array" ref="AC1349">INDEX(NoSettings!$C$2:$AG$1459,MATCH($A1349,NoSettings!$A$2:$A$1459,0),MATCH(AC$1,NoSettings!$C$1:$AG$1,0))</f>
        <v>5.10041</v>
      </c>
      <c r="AD1349" s="3">
        <f t="array" ref="AD1349">INDEX(NoSettings!$C$2:$AG$1459,MATCH($A1349,NoSettings!$A$2:$A$1459,0),MATCH(AD$1,NoSettings!$C$1:$AG$1,0))</f>
        <v>5.2146</v>
      </c>
      <c r="AE1349" s="3">
        <f t="array" ref="AE1349">INDEX(NoSettings!$C$2:$AG$1459,MATCH($A1349,NoSettings!$A$2:$A$1459,0),MATCH(AE$1,NoSettings!$C$1:$AG$1,0))</f>
        <v>5.32874</v>
      </c>
      <c r="AF1349" s="3">
        <f t="array" ref="AF1349">INDEX(NoSettings!$C$2:$AG$1459,MATCH($A1349,NoSettings!$A$2:$A$1459,0),MATCH(AF$1,NoSettings!$C$1:$AG$1,0))</f>
        <v>5.44212</v>
      </c>
      <c r="AG1349" s="3">
        <f t="array" ref="AG1349">INDEX(NoSettings!$C$2:$AG$1459,MATCH($A1349,NoSettings!$A$2:$A$1459,0),MATCH(AG$1,NoSettings!$C$1:$AG$1,0))</f>
        <v>5.55626</v>
      </c>
      <c r="AH1349" s="3">
        <f t="array" ref="AH1349">INDEX(NoSettings!$C$2:$AG$1459,MATCH($A1349,NoSettings!$A$2:$A$1459,0),MATCH(AH$1,NoSettings!$C$1:$AG$1,0))</f>
        <v>5.67573</v>
      </c>
      <c r="AI1349" s="3">
        <f t="array" ref="AI1349">INDEX(NoSettings!$C$2:$AG$1459,MATCH($A1349,NoSettings!$A$2:$A$1459,0),MATCH(AI$1,NoSettings!$C$1:$AG$1,0))</f>
        <v>5.81086</v>
      </c>
      <c r="AJ1349" s="3">
        <f t="array" ref="AJ1349">INDEX(NoSettings!$C$2:$AG$1459,MATCH($A1349,NoSettings!$A$2:$A$1459,0),MATCH(AJ$1,NoSettings!$C$1:$AG$1,0))</f>
        <v>5.925</v>
      </c>
      <c r="AK1349" s="3">
        <f t="array" ref="AK1349">INDEX(NoSettings!$C$2:$AG$1459,MATCH($A1349,NoSettings!$A$2:$A$1459,0),MATCH(AK$1,NoSettings!$C$1:$AG$1,0))</f>
        <v>6.03913</v>
      </c>
    </row>
    <row r="1350" ht="15.75" hidden="1" customHeight="1">
      <c r="A1350" s="3" t="s">
        <v>1806</v>
      </c>
      <c r="B1350" s="109" t="s">
        <v>1956</v>
      </c>
      <c r="C1350" s="109" t="s">
        <v>1928</v>
      </c>
      <c r="D1350" s="109"/>
      <c r="E1350" s="109"/>
      <c r="F1350" s="109"/>
      <c r="G1350" s="3">
        <f t="array" ref="G1350">INDEX(NoSettings!$C$2:$AG$1459,MATCH($A1350,NoSettings!$A$2:$A$1459,0),MATCH(G$1,NoSettings!$C$1:$AG$1,0))</f>
        <v>0</v>
      </c>
      <c r="H1350" s="3">
        <f t="array" ref="H1350">INDEX(NoSettings!$C$2:$AG$1459,MATCH($A1350,NoSettings!$A$2:$A$1459,0),MATCH(H$1,NoSettings!$C$1:$AG$1,0))</f>
        <v>0</v>
      </c>
      <c r="I1350" s="3">
        <f t="array" ref="I1350">INDEX(NoSettings!$C$2:$AG$1459,MATCH($A1350,NoSettings!$A$2:$A$1459,0),MATCH(I$1,NoSettings!$C$1:$AG$1,0))</f>
        <v>0</v>
      </c>
      <c r="J1350" s="3">
        <f t="array" ref="J1350">INDEX(NoSettings!$C$2:$AG$1459,MATCH($A1350,NoSettings!$A$2:$A$1459,0),MATCH(J$1,NoSettings!$C$1:$AG$1,0))</f>
        <v>0</v>
      </c>
      <c r="K1350" s="3">
        <f t="array" ref="K1350">INDEX(NoSettings!$C$2:$AG$1459,MATCH($A1350,NoSettings!$A$2:$A$1459,0),MATCH(K$1,NoSettings!$C$1:$AG$1,0))</f>
        <v>0</v>
      </c>
      <c r="L1350" s="3">
        <f t="array" ref="L1350">INDEX(NoSettings!$C$2:$AG$1459,MATCH($A1350,NoSettings!$A$2:$A$1459,0),MATCH(L$1,NoSettings!$C$1:$AG$1,0))</f>
        <v>0</v>
      </c>
      <c r="M1350" s="3">
        <f t="array" ref="M1350">INDEX(NoSettings!$C$2:$AG$1459,MATCH($A1350,NoSettings!$A$2:$A$1459,0),MATCH(M$1,NoSettings!$C$1:$AG$1,0))</f>
        <v>0</v>
      </c>
      <c r="N1350" s="3">
        <f t="array" ref="N1350">INDEX(NoSettings!$C$2:$AG$1459,MATCH($A1350,NoSettings!$A$2:$A$1459,0),MATCH(N$1,NoSettings!$C$1:$AG$1,0))</f>
        <v>0</v>
      </c>
      <c r="O1350" s="3">
        <f t="array" ref="O1350">INDEX(NoSettings!$C$2:$AG$1459,MATCH($A1350,NoSettings!$A$2:$A$1459,0),MATCH(O$1,NoSettings!$C$1:$AG$1,0))</f>
        <v>0</v>
      </c>
      <c r="P1350" s="3">
        <f t="array" ref="P1350">INDEX(NoSettings!$C$2:$AG$1459,MATCH($A1350,NoSettings!$A$2:$A$1459,0),MATCH(P$1,NoSettings!$C$1:$AG$1,0))</f>
        <v>0</v>
      </c>
      <c r="Q1350" s="3">
        <f t="array" ref="Q1350">INDEX(NoSettings!$C$2:$AG$1459,MATCH($A1350,NoSettings!$A$2:$A$1459,0),MATCH(Q$1,NoSettings!$C$1:$AG$1,0))</f>
        <v>0</v>
      </c>
      <c r="R1350" s="3">
        <f t="array" ref="R1350">INDEX(NoSettings!$C$2:$AG$1459,MATCH($A1350,NoSettings!$A$2:$A$1459,0),MATCH(R$1,NoSettings!$C$1:$AG$1,0))</f>
        <v>0</v>
      </c>
      <c r="S1350" s="3">
        <f t="array" ref="S1350">INDEX(NoSettings!$C$2:$AG$1459,MATCH($A1350,NoSettings!$A$2:$A$1459,0),MATCH(S$1,NoSettings!$C$1:$AG$1,0))</f>
        <v>0</v>
      </c>
      <c r="T1350" s="3">
        <f t="array" ref="T1350">INDEX(NoSettings!$C$2:$AG$1459,MATCH($A1350,NoSettings!$A$2:$A$1459,0),MATCH(T$1,NoSettings!$C$1:$AG$1,0))</f>
        <v>0</v>
      </c>
      <c r="U1350" s="3">
        <f t="array" ref="U1350">INDEX(NoSettings!$C$2:$AG$1459,MATCH($A1350,NoSettings!$A$2:$A$1459,0),MATCH(U$1,NoSettings!$C$1:$AG$1,0))</f>
        <v>0</v>
      </c>
      <c r="V1350" s="3">
        <f t="array" ref="V1350">INDEX(NoSettings!$C$2:$AG$1459,MATCH($A1350,NoSettings!$A$2:$A$1459,0),MATCH(V$1,NoSettings!$C$1:$AG$1,0))</f>
        <v>0</v>
      </c>
      <c r="W1350" s="3">
        <f t="array" ref="W1350">INDEX(NoSettings!$C$2:$AG$1459,MATCH($A1350,NoSettings!$A$2:$A$1459,0),MATCH(W$1,NoSettings!$C$1:$AG$1,0))</f>
        <v>0</v>
      </c>
      <c r="X1350" s="3">
        <f t="array" ref="X1350">INDEX(NoSettings!$C$2:$AG$1459,MATCH($A1350,NoSettings!$A$2:$A$1459,0),MATCH(X$1,NoSettings!$C$1:$AG$1,0))</f>
        <v>0</v>
      </c>
      <c r="Y1350" s="3">
        <f t="array" ref="Y1350">INDEX(NoSettings!$C$2:$AG$1459,MATCH($A1350,NoSettings!$A$2:$A$1459,0),MATCH(Y$1,NoSettings!$C$1:$AG$1,0))</f>
        <v>0</v>
      </c>
      <c r="Z1350" s="3">
        <f t="array" ref="Z1350">INDEX(NoSettings!$C$2:$AG$1459,MATCH($A1350,NoSettings!$A$2:$A$1459,0),MATCH(Z$1,NoSettings!$C$1:$AG$1,0))</f>
        <v>0</v>
      </c>
      <c r="AA1350" s="3">
        <f t="array" ref="AA1350">INDEX(NoSettings!$C$2:$AG$1459,MATCH($A1350,NoSettings!$A$2:$A$1459,0),MATCH(AA$1,NoSettings!$C$1:$AG$1,0))</f>
        <v>0</v>
      </c>
      <c r="AB1350" s="3">
        <f t="array" ref="AB1350">INDEX(NoSettings!$C$2:$AG$1459,MATCH($A1350,NoSettings!$A$2:$A$1459,0),MATCH(AB$1,NoSettings!$C$1:$AG$1,0))</f>
        <v>0</v>
      </c>
      <c r="AC1350" s="3">
        <f t="array" ref="AC1350">INDEX(NoSettings!$C$2:$AG$1459,MATCH($A1350,NoSettings!$A$2:$A$1459,0),MATCH(AC$1,NoSettings!$C$1:$AG$1,0))</f>
        <v>0</v>
      </c>
      <c r="AD1350" s="3">
        <f t="array" ref="AD1350">INDEX(NoSettings!$C$2:$AG$1459,MATCH($A1350,NoSettings!$A$2:$A$1459,0),MATCH(AD$1,NoSettings!$C$1:$AG$1,0))</f>
        <v>0</v>
      </c>
      <c r="AE1350" s="3">
        <f t="array" ref="AE1350">INDEX(NoSettings!$C$2:$AG$1459,MATCH($A1350,NoSettings!$A$2:$A$1459,0),MATCH(AE$1,NoSettings!$C$1:$AG$1,0))</f>
        <v>0</v>
      </c>
      <c r="AF1350" s="3">
        <f t="array" ref="AF1350">INDEX(NoSettings!$C$2:$AG$1459,MATCH($A1350,NoSettings!$A$2:$A$1459,0),MATCH(AF$1,NoSettings!$C$1:$AG$1,0))</f>
        <v>0</v>
      </c>
      <c r="AG1350" s="3">
        <f t="array" ref="AG1350">INDEX(NoSettings!$C$2:$AG$1459,MATCH($A1350,NoSettings!$A$2:$A$1459,0),MATCH(AG$1,NoSettings!$C$1:$AG$1,0))</f>
        <v>0</v>
      </c>
      <c r="AH1350" s="3">
        <f t="array" ref="AH1350">INDEX(NoSettings!$C$2:$AG$1459,MATCH($A1350,NoSettings!$A$2:$A$1459,0),MATCH(AH$1,NoSettings!$C$1:$AG$1,0))</f>
        <v>0</v>
      </c>
      <c r="AI1350" s="3">
        <f t="array" ref="AI1350">INDEX(NoSettings!$C$2:$AG$1459,MATCH($A1350,NoSettings!$A$2:$A$1459,0),MATCH(AI$1,NoSettings!$C$1:$AG$1,0))</f>
        <v>0</v>
      </c>
      <c r="AJ1350" s="3">
        <f t="array" ref="AJ1350">INDEX(NoSettings!$C$2:$AG$1459,MATCH($A1350,NoSettings!$A$2:$A$1459,0),MATCH(AJ$1,NoSettings!$C$1:$AG$1,0))</f>
        <v>0</v>
      </c>
      <c r="AK1350" s="3">
        <f t="array" ref="AK1350">INDEX(NoSettings!$C$2:$AG$1459,MATCH($A1350,NoSettings!$A$2:$A$1459,0),MATCH(AK$1,NoSettings!$C$1:$AG$1,0))</f>
        <v>0</v>
      </c>
    </row>
    <row r="1351" ht="15.75" hidden="1" customHeight="1">
      <c r="A1351" s="3" t="s">
        <v>1807</v>
      </c>
      <c r="B1351" s="109" t="s">
        <v>1956</v>
      </c>
      <c r="C1351" s="109" t="s">
        <v>1929</v>
      </c>
      <c r="D1351" s="109"/>
      <c r="E1351" s="109"/>
      <c r="F1351" s="109"/>
      <c r="G1351" s="3">
        <f t="array" ref="G1351">INDEX(NoSettings!$C$2:$AG$1459,MATCH($A1351,NoSettings!$A$2:$A$1459,0),MATCH(G$1,NoSettings!$C$1:$AG$1,0))</f>
        <v>48.1347</v>
      </c>
      <c r="H1351" s="3">
        <f t="array" ref="H1351">INDEX(NoSettings!$C$2:$AG$1459,MATCH($A1351,NoSettings!$A$2:$A$1459,0),MATCH(H$1,NoSettings!$C$1:$AG$1,0))</f>
        <v>49.2937</v>
      </c>
      <c r="I1351" s="3">
        <f t="array" ref="I1351">INDEX(NoSettings!$C$2:$AG$1459,MATCH($A1351,NoSettings!$A$2:$A$1459,0),MATCH(I$1,NoSettings!$C$1:$AG$1,0))</f>
        <v>50.4418</v>
      </c>
      <c r="J1351" s="3">
        <f t="array" ref="J1351">INDEX(NoSettings!$C$2:$AG$1459,MATCH($A1351,NoSettings!$A$2:$A$1459,0),MATCH(J$1,NoSettings!$C$1:$AG$1,0))</f>
        <v>51.6954</v>
      </c>
      <c r="K1351" s="3">
        <f t="array" ref="K1351">INDEX(NoSettings!$C$2:$AG$1459,MATCH($A1351,NoSettings!$A$2:$A$1459,0),MATCH(K$1,NoSettings!$C$1:$AG$1,0))</f>
        <v>52.8443</v>
      </c>
      <c r="L1351" s="3">
        <f t="array" ref="L1351">INDEX(NoSettings!$C$2:$AG$1459,MATCH($A1351,NoSettings!$A$2:$A$1459,0),MATCH(L$1,NoSettings!$C$1:$AG$1,0))</f>
        <v>54.004</v>
      </c>
      <c r="M1351" s="3">
        <f t="array" ref="M1351">INDEX(NoSettings!$C$2:$AG$1459,MATCH($A1351,NoSettings!$A$2:$A$1459,0),MATCH(M$1,NoSettings!$C$1:$AG$1,0))</f>
        <v>55.1559</v>
      </c>
      <c r="N1351" s="3">
        <f t="array" ref="N1351">INDEX(NoSettings!$C$2:$AG$1459,MATCH($A1351,NoSettings!$A$2:$A$1459,0),MATCH(N$1,NoSettings!$C$1:$AG$1,0))</f>
        <v>56.3043</v>
      </c>
      <c r="O1351" s="3">
        <f t="array" ref="O1351">INDEX(NoSettings!$C$2:$AG$1459,MATCH($A1351,NoSettings!$A$2:$A$1459,0),MATCH(O$1,NoSettings!$C$1:$AG$1,0))</f>
        <v>57.5524</v>
      </c>
      <c r="P1351" s="3">
        <f t="array" ref="P1351">INDEX(NoSettings!$C$2:$AG$1459,MATCH($A1351,NoSettings!$A$2:$A$1459,0),MATCH(P$1,NoSettings!$C$1:$AG$1,0))</f>
        <v>58.7083</v>
      </c>
      <c r="Q1351" s="3">
        <f t="array" ref="Q1351">INDEX(NoSettings!$C$2:$AG$1459,MATCH($A1351,NoSettings!$A$2:$A$1459,0),MATCH(Q$1,NoSettings!$C$1:$AG$1,0))</f>
        <v>59.8618</v>
      </c>
      <c r="R1351" s="3">
        <f t="array" ref="R1351">INDEX(NoSettings!$C$2:$AG$1459,MATCH($A1351,NoSettings!$A$2:$A$1459,0),MATCH(R$1,NoSettings!$C$1:$AG$1,0))</f>
        <v>61.0152</v>
      </c>
      <c r="S1351" s="3">
        <f t="array" ref="S1351">INDEX(NoSettings!$C$2:$AG$1459,MATCH($A1351,NoSettings!$A$2:$A$1459,0),MATCH(S$1,NoSettings!$C$1:$AG$1,0))</f>
        <v>62.1711</v>
      </c>
      <c r="T1351" s="3">
        <f t="array" ref="T1351">INDEX(NoSettings!$C$2:$AG$1459,MATCH($A1351,NoSettings!$A$2:$A$1459,0),MATCH(T$1,NoSettings!$C$1:$AG$1,0))</f>
        <v>63.4117</v>
      </c>
      <c r="U1351" s="3">
        <f t="array" ref="U1351">INDEX(NoSettings!$C$2:$AG$1459,MATCH($A1351,NoSettings!$A$2:$A$1459,0),MATCH(U$1,NoSettings!$C$1:$AG$1,0))</f>
        <v>64.5676</v>
      </c>
      <c r="V1351" s="3">
        <f t="array" ref="V1351">INDEX(NoSettings!$C$2:$AG$1459,MATCH($A1351,NoSettings!$A$2:$A$1459,0),MATCH(V$1,NoSettings!$C$1:$AG$1,0))</f>
        <v>65.721</v>
      </c>
      <c r="W1351" s="3">
        <f t="array" ref="W1351">INDEX(NoSettings!$C$2:$AG$1459,MATCH($A1351,NoSettings!$A$2:$A$1459,0),MATCH(W$1,NoSettings!$C$1:$AG$1,0))</f>
        <v>66.877</v>
      </c>
      <c r="X1351" s="3">
        <f t="array" ref="X1351">INDEX(NoSettings!$C$2:$AG$1459,MATCH($A1351,NoSettings!$A$2:$A$1459,0),MATCH(X$1,NoSettings!$C$1:$AG$1,0))</f>
        <v>68.0304</v>
      </c>
      <c r="Y1351" s="3">
        <f t="array" ref="Y1351">INDEX(NoSettings!$C$2:$AG$1459,MATCH($A1351,NoSettings!$A$2:$A$1459,0),MATCH(Y$1,NoSettings!$C$1:$AG$1,0))</f>
        <v>69.2809</v>
      </c>
      <c r="Z1351" s="3">
        <f t="array" ref="Z1351">INDEX(NoSettings!$C$2:$AG$1459,MATCH($A1351,NoSettings!$A$2:$A$1459,0),MATCH(Z$1,NoSettings!$C$1:$AG$1,0))</f>
        <v>70.4269</v>
      </c>
      <c r="AA1351" s="3">
        <f t="array" ref="AA1351">INDEX(NoSettings!$C$2:$AG$1459,MATCH($A1351,NoSettings!$A$2:$A$1459,0),MATCH(AA$1,NoSettings!$C$1:$AG$1,0))</f>
        <v>71.5903</v>
      </c>
      <c r="AB1351" s="3">
        <f t="array" ref="AB1351">INDEX(NoSettings!$C$2:$AG$1459,MATCH($A1351,NoSettings!$A$2:$A$1459,0),MATCH(AB$1,NoSettings!$C$1:$AG$1,0))</f>
        <v>72.7362</v>
      </c>
      <c r="AC1351" s="3">
        <f t="array" ref="AC1351">INDEX(NoSettings!$C$2:$AG$1459,MATCH($A1351,NoSettings!$A$2:$A$1459,0),MATCH(AC$1,NoSettings!$C$1:$AG$1,0))</f>
        <v>73.8897</v>
      </c>
      <c r="AD1351" s="3">
        <f t="array" ref="AD1351">INDEX(NoSettings!$C$2:$AG$1459,MATCH($A1351,NoSettings!$A$2:$A$1459,0),MATCH(AD$1,NoSettings!$C$1:$AG$1,0))</f>
        <v>75.1327</v>
      </c>
      <c r="AE1351" s="3">
        <f t="array" ref="AE1351">INDEX(NoSettings!$C$2:$AG$1459,MATCH($A1351,NoSettings!$A$2:$A$1459,0),MATCH(AE$1,NoSettings!$C$1:$AG$1,0))</f>
        <v>76.2861</v>
      </c>
      <c r="AF1351" s="3">
        <f t="array" ref="AF1351">INDEX(NoSettings!$C$2:$AG$1459,MATCH($A1351,NoSettings!$A$2:$A$1459,0),MATCH(AF$1,NoSettings!$C$1:$AG$1,0))</f>
        <v>77.4496</v>
      </c>
      <c r="AG1351" s="3">
        <f t="array" ref="AG1351">INDEX(NoSettings!$C$2:$AG$1459,MATCH($A1351,NoSettings!$A$2:$A$1459,0),MATCH(AG$1,NoSettings!$C$1:$AG$1,0))</f>
        <v>78.5955</v>
      </c>
      <c r="AH1351" s="3">
        <f t="array" ref="AH1351">INDEX(NoSettings!$C$2:$AG$1459,MATCH($A1351,NoSettings!$A$2:$A$1459,0),MATCH(AH$1,NoSettings!$C$1:$AG$1,0))</f>
        <v>79.7589</v>
      </c>
      <c r="AI1351" s="3">
        <f t="array" ref="AI1351">INDEX(NoSettings!$C$2:$AG$1459,MATCH($A1351,NoSettings!$A$2:$A$1459,0),MATCH(AI$1,NoSettings!$C$1:$AG$1,0))</f>
        <v>80.992</v>
      </c>
      <c r="AJ1351" s="3">
        <f t="array" ref="AJ1351">INDEX(NoSettings!$C$2:$AG$1459,MATCH($A1351,NoSettings!$A$2:$A$1459,0),MATCH(AJ$1,NoSettings!$C$1:$AG$1,0))</f>
        <v>82.1554</v>
      </c>
      <c r="AK1351" s="3">
        <f t="array" ref="AK1351">INDEX(NoSettings!$C$2:$AG$1459,MATCH($A1351,NoSettings!$A$2:$A$1459,0),MATCH(AK$1,NoSettings!$C$1:$AG$1,0))</f>
        <v>83.3013</v>
      </c>
    </row>
    <row r="1352" ht="15.75" hidden="1" customHeight="1">
      <c r="A1352" s="3" t="s">
        <v>1808</v>
      </c>
      <c r="B1352" s="109" t="s">
        <v>1956</v>
      </c>
      <c r="C1352" s="109" t="s">
        <v>1930</v>
      </c>
      <c r="D1352" s="109"/>
      <c r="E1352" s="109"/>
      <c r="F1352" s="109"/>
      <c r="G1352" s="3">
        <f t="array" ref="G1352">INDEX(NoSettings!$C$2:$AG$1459,MATCH($A1352,NoSettings!$A$2:$A$1459,0),MATCH(G$1,NoSettings!$C$1:$AG$1,0))</f>
        <v>47.0898</v>
      </c>
      <c r="H1352" s="3">
        <f t="array" ref="H1352">INDEX(NoSettings!$C$2:$AG$1459,MATCH($A1352,NoSettings!$A$2:$A$1459,0),MATCH(H$1,NoSettings!$C$1:$AG$1,0))</f>
        <v>48.8761</v>
      </c>
      <c r="I1352" s="3">
        <f t="array" ref="I1352">INDEX(NoSettings!$C$2:$AG$1459,MATCH($A1352,NoSettings!$A$2:$A$1459,0),MATCH(I$1,NoSettings!$C$1:$AG$1,0))</f>
        <v>50.5675</v>
      </c>
      <c r="J1352" s="3">
        <f t="array" ref="J1352">INDEX(NoSettings!$C$2:$AG$1459,MATCH($A1352,NoSettings!$A$2:$A$1459,0),MATCH(J$1,NoSettings!$C$1:$AG$1,0))</f>
        <v>52.354</v>
      </c>
      <c r="K1352" s="3">
        <f t="array" ref="K1352">INDEX(NoSettings!$C$2:$AG$1459,MATCH($A1352,NoSettings!$A$2:$A$1459,0),MATCH(K$1,NoSettings!$C$1:$AG$1,0))</f>
        <v>54.1458</v>
      </c>
      <c r="L1352" s="3">
        <f t="array" ref="L1352">INDEX(NoSettings!$C$2:$AG$1459,MATCH($A1352,NoSettings!$A$2:$A$1459,0),MATCH(L$1,NoSettings!$C$1:$AG$1,0))</f>
        <v>55.8376</v>
      </c>
      <c r="M1352" s="3">
        <f t="array" ref="M1352">INDEX(NoSettings!$C$2:$AG$1459,MATCH($A1352,NoSettings!$A$2:$A$1459,0),MATCH(M$1,NoSettings!$C$1:$AG$1,0))</f>
        <v>57.6166</v>
      </c>
      <c r="N1352" s="3">
        <f t="array" ref="N1352">INDEX(NoSettings!$C$2:$AG$1459,MATCH($A1352,NoSettings!$A$2:$A$1459,0),MATCH(N$1,NoSettings!$C$1:$AG$1,0))</f>
        <v>59.3078</v>
      </c>
      <c r="O1352" s="3">
        <f t="array" ref="O1352">INDEX(NoSettings!$C$2:$AG$1459,MATCH($A1352,NoSettings!$A$2:$A$1459,0),MATCH(O$1,NoSettings!$C$1:$AG$1,0))</f>
        <v>61.094</v>
      </c>
      <c r="P1352" s="3">
        <f t="array" ref="P1352">INDEX(NoSettings!$C$2:$AG$1459,MATCH($A1352,NoSettings!$A$2:$A$1459,0),MATCH(P$1,NoSettings!$C$1:$AG$1,0))</f>
        <v>62.7911</v>
      </c>
      <c r="Q1352" s="3">
        <f t="array" ref="Q1352">INDEX(NoSettings!$C$2:$AG$1459,MATCH($A1352,NoSettings!$A$2:$A$1459,0),MATCH(Q$1,NoSettings!$C$1:$AG$1,0))</f>
        <v>64.5769</v>
      </c>
      <c r="R1352" s="3">
        <f t="array" ref="R1352">INDEX(NoSettings!$C$2:$AG$1459,MATCH($A1352,NoSettings!$A$2:$A$1459,0),MATCH(R$1,NoSettings!$C$1:$AG$1,0))</f>
        <v>66.2688</v>
      </c>
      <c r="S1352" s="3">
        <f t="array" ref="S1352">INDEX(NoSettings!$C$2:$AG$1459,MATCH($A1352,NoSettings!$A$2:$A$1459,0),MATCH(S$1,NoSettings!$C$1:$AG$1,0))</f>
        <v>68.055</v>
      </c>
      <c r="T1352" s="3">
        <f t="array" ref="T1352">INDEX(NoSettings!$C$2:$AG$1459,MATCH($A1352,NoSettings!$A$2:$A$1459,0),MATCH(T$1,NoSettings!$C$1:$AG$1,0))</f>
        <v>69.7471</v>
      </c>
      <c r="U1352" s="3">
        <f t="array" ref="U1352">INDEX(NoSettings!$C$2:$AG$1459,MATCH($A1352,NoSettings!$A$2:$A$1459,0),MATCH(U$1,NoSettings!$C$1:$AG$1,0))</f>
        <v>71.5337</v>
      </c>
      <c r="V1352" s="3">
        <f t="array" ref="V1352">INDEX(NoSettings!$C$2:$AG$1459,MATCH($A1352,NoSettings!$A$2:$A$1459,0),MATCH(V$1,NoSettings!$C$1:$AG$1,0))</f>
        <v>73.2273</v>
      </c>
      <c r="W1352" s="3">
        <f t="array" ref="W1352">INDEX(NoSettings!$C$2:$AG$1459,MATCH($A1352,NoSettings!$A$2:$A$1459,0),MATCH(W$1,NoSettings!$C$1:$AG$1,0))</f>
        <v>75.0041</v>
      </c>
      <c r="X1352" s="3">
        <f t="array" ref="X1352">INDEX(NoSettings!$C$2:$AG$1459,MATCH($A1352,NoSettings!$A$2:$A$1459,0),MATCH(X$1,NoSettings!$C$1:$AG$1,0))</f>
        <v>76.6966</v>
      </c>
      <c r="Y1352" s="3">
        <f t="array" ref="Y1352">INDEX(NoSettings!$C$2:$AG$1459,MATCH($A1352,NoSettings!$A$2:$A$1459,0),MATCH(Y$1,NoSettings!$C$1:$AG$1,0))</f>
        <v>78.4842</v>
      </c>
      <c r="Z1352" s="3">
        <f t="array" ref="Z1352">INDEX(NoSettings!$C$2:$AG$1459,MATCH($A1352,NoSettings!$A$2:$A$1459,0),MATCH(Z$1,NoSettings!$C$1:$AG$1,0))</f>
        <v>80.1763</v>
      </c>
      <c r="AA1352" s="3">
        <f t="array" ref="AA1352">INDEX(NoSettings!$C$2:$AG$1459,MATCH($A1352,NoSettings!$A$2:$A$1459,0),MATCH(AA$1,NoSettings!$C$1:$AG$1,0))</f>
        <v>81.9638</v>
      </c>
      <c r="AB1352" s="3">
        <f t="array" ref="AB1352">INDEX(NoSettings!$C$2:$AG$1459,MATCH($A1352,NoSettings!$A$2:$A$1459,0),MATCH(AB$1,NoSettings!$C$1:$AG$1,0))</f>
        <v>83.7563</v>
      </c>
      <c r="AC1352" s="3">
        <f t="array" ref="AC1352">INDEX(NoSettings!$C$2:$AG$1459,MATCH($A1352,NoSettings!$A$2:$A$1459,0),MATCH(AC$1,NoSettings!$C$1:$AG$1,0))</f>
        <v>85.4484</v>
      </c>
      <c r="AD1352" s="3">
        <f t="array" ref="AD1352">INDEX(NoSettings!$C$2:$AG$1459,MATCH($A1352,NoSettings!$A$2:$A$1459,0),MATCH(AD$1,NoSettings!$C$1:$AG$1,0))</f>
        <v>87.236</v>
      </c>
      <c r="AE1352" s="3">
        <f t="array" ref="AE1352">INDEX(NoSettings!$C$2:$AG$1459,MATCH($A1352,NoSettings!$A$2:$A$1459,0),MATCH(AE$1,NoSettings!$C$1:$AG$1,0))</f>
        <v>88.9213</v>
      </c>
      <c r="AF1352" s="3">
        <f t="array" ref="AF1352">INDEX(NoSettings!$C$2:$AG$1459,MATCH($A1352,NoSettings!$A$2:$A$1459,0),MATCH(AF$1,NoSettings!$C$1:$AG$1,0))</f>
        <v>90.7078</v>
      </c>
      <c r="AG1352" s="3">
        <f t="array" ref="AG1352">INDEX(NoSettings!$C$2:$AG$1459,MATCH($A1352,NoSettings!$A$2:$A$1459,0),MATCH(AG$1,NoSettings!$C$1:$AG$1,0))</f>
        <v>92.4007</v>
      </c>
      <c r="AH1352" s="3">
        <f t="array" ref="AH1352">INDEX(NoSettings!$C$2:$AG$1459,MATCH($A1352,NoSettings!$A$2:$A$1459,0),MATCH(AH$1,NoSettings!$C$1:$AG$1,0))</f>
        <v>94.1935</v>
      </c>
      <c r="AI1352" s="3">
        <f t="array" ref="AI1352">INDEX(NoSettings!$C$2:$AG$1459,MATCH($A1352,NoSettings!$A$2:$A$1459,0),MATCH(AI$1,NoSettings!$C$1:$AG$1,0))</f>
        <v>95.8756</v>
      </c>
      <c r="AJ1352" s="3">
        <f t="array" ref="AJ1352">INDEX(NoSettings!$C$2:$AG$1459,MATCH($A1352,NoSettings!$A$2:$A$1459,0),MATCH(AJ$1,NoSettings!$C$1:$AG$1,0))</f>
        <v>97.6631</v>
      </c>
      <c r="AK1352" s="3">
        <f t="array" ref="AK1352">INDEX(NoSettings!$C$2:$AG$1459,MATCH($A1352,NoSettings!$A$2:$A$1459,0),MATCH(AK$1,NoSettings!$C$1:$AG$1,0))</f>
        <v>99.3557</v>
      </c>
    </row>
    <row r="1353" ht="15.75" hidden="1" customHeight="1">
      <c r="A1353" s="3" t="s">
        <v>1809</v>
      </c>
      <c r="B1353" s="109" t="s">
        <v>1956</v>
      </c>
      <c r="C1353" s="109" t="s">
        <v>1931</v>
      </c>
      <c r="D1353" s="109"/>
      <c r="E1353" s="109"/>
      <c r="F1353" s="109"/>
      <c r="G1353" s="3">
        <f t="array" ref="G1353">INDEX(NoSettings!$C$2:$AG$1459,MATCH($A1353,NoSettings!$A$2:$A$1459,0),MATCH(G$1,NoSettings!$C$1:$AG$1,0))</f>
        <v>17.9429</v>
      </c>
      <c r="H1353" s="3">
        <f t="array" ref="H1353">INDEX(NoSettings!$C$2:$AG$1459,MATCH($A1353,NoSettings!$A$2:$A$1459,0),MATCH(H$1,NoSettings!$C$1:$AG$1,0))</f>
        <v>18.7014</v>
      </c>
      <c r="I1353" s="3">
        <f t="array" ref="I1353">INDEX(NoSettings!$C$2:$AG$1459,MATCH($A1353,NoSettings!$A$2:$A$1459,0),MATCH(I$1,NoSettings!$C$1:$AG$1,0))</f>
        <v>19.5546</v>
      </c>
      <c r="J1353" s="3">
        <f t="array" ref="J1353">INDEX(NoSettings!$C$2:$AG$1459,MATCH($A1353,NoSettings!$A$2:$A$1459,0),MATCH(J$1,NoSettings!$C$1:$AG$1,0))</f>
        <v>20.3131</v>
      </c>
      <c r="K1353" s="3">
        <f t="array" ref="K1353">INDEX(NoSettings!$C$2:$AG$1459,MATCH($A1353,NoSettings!$A$2:$A$1459,0),MATCH(K$1,NoSettings!$C$1:$AG$1,0))</f>
        <v>21.0716</v>
      </c>
      <c r="L1353" s="3">
        <f t="array" ref="L1353">INDEX(NoSettings!$C$2:$AG$1459,MATCH($A1353,NoSettings!$A$2:$A$1459,0),MATCH(L$1,NoSettings!$C$1:$AG$1,0))</f>
        <v>21.9247</v>
      </c>
      <c r="M1353" s="3">
        <f t="array" ref="M1353">INDEX(NoSettings!$C$2:$AG$1459,MATCH($A1353,NoSettings!$A$2:$A$1459,0),MATCH(M$1,NoSettings!$C$1:$AG$1,0))</f>
        <v>22.684</v>
      </c>
      <c r="N1353" s="3">
        <f t="array" ref="N1353">INDEX(NoSettings!$C$2:$AG$1459,MATCH($A1353,NoSettings!$A$2:$A$1459,0),MATCH(N$1,NoSettings!$C$1:$AG$1,0))</f>
        <v>23.538</v>
      </c>
      <c r="O1353" s="3">
        <f t="array" ref="O1353">INDEX(NoSettings!$C$2:$AG$1459,MATCH($A1353,NoSettings!$A$2:$A$1459,0),MATCH(O$1,NoSettings!$C$1:$AG$1,0))</f>
        <v>24.2972</v>
      </c>
      <c r="P1353" s="3">
        <f t="array" ref="P1353">INDEX(NoSettings!$C$2:$AG$1459,MATCH($A1353,NoSettings!$A$2:$A$1459,0),MATCH(P$1,NoSettings!$C$1:$AG$1,0))</f>
        <v>25.1512</v>
      </c>
      <c r="Q1353" s="3">
        <f t="array" ref="Q1353">INDEX(NoSettings!$C$2:$AG$1459,MATCH($A1353,NoSettings!$A$2:$A$1459,0),MATCH(Q$1,NoSettings!$C$1:$AG$1,0))</f>
        <v>25.9104</v>
      </c>
      <c r="R1353" s="3">
        <f t="array" ref="R1353">INDEX(NoSettings!$C$2:$AG$1459,MATCH($A1353,NoSettings!$A$2:$A$1459,0),MATCH(R$1,NoSettings!$C$1:$AG$1,0))</f>
        <v>26.7633</v>
      </c>
      <c r="S1353" s="3">
        <f t="array" ref="S1353">INDEX(NoSettings!$C$2:$AG$1459,MATCH($A1353,NoSettings!$A$2:$A$1459,0),MATCH(S$1,NoSettings!$C$1:$AG$1,0))</f>
        <v>27.5216</v>
      </c>
      <c r="T1353" s="3">
        <f t="array" ref="T1353">INDEX(NoSettings!$C$2:$AG$1459,MATCH($A1353,NoSettings!$A$2:$A$1459,0),MATCH(T$1,NoSettings!$C$1:$AG$1,0))</f>
        <v>28.3744</v>
      </c>
      <c r="U1353" s="3">
        <f t="array" ref="U1353">INDEX(NoSettings!$C$2:$AG$1459,MATCH($A1353,NoSettings!$A$2:$A$1459,0),MATCH(U$1,NoSettings!$C$1:$AG$1,0))</f>
        <v>29.1327</v>
      </c>
      <c r="V1353" s="3">
        <f t="array" ref="V1353">INDEX(NoSettings!$C$2:$AG$1459,MATCH($A1353,NoSettings!$A$2:$A$1459,0),MATCH(V$1,NoSettings!$C$1:$AG$1,0))</f>
        <v>29.9856</v>
      </c>
      <c r="W1353" s="3">
        <f t="array" ref="W1353">INDEX(NoSettings!$C$2:$AG$1459,MATCH($A1353,NoSettings!$A$2:$A$1459,0),MATCH(W$1,NoSettings!$C$1:$AG$1,0))</f>
        <v>30.7441</v>
      </c>
      <c r="X1353" s="3">
        <f t="array" ref="X1353">INDEX(NoSettings!$C$2:$AG$1459,MATCH($A1353,NoSettings!$A$2:$A$1459,0),MATCH(X$1,NoSettings!$C$1:$AG$1,0))</f>
        <v>31.5974</v>
      </c>
      <c r="Y1353" s="3">
        <f t="array" ref="Y1353">INDEX(NoSettings!$C$2:$AG$1459,MATCH($A1353,NoSettings!$A$2:$A$1459,0),MATCH(Y$1,NoSettings!$C$1:$AG$1,0))</f>
        <v>32.3559</v>
      </c>
      <c r="Z1353" s="3">
        <f t="array" ref="Z1353">INDEX(NoSettings!$C$2:$AG$1459,MATCH($A1353,NoSettings!$A$2:$A$1459,0),MATCH(Z$1,NoSettings!$C$1:$AG$1,0))</f>
        <v>33.1145</v>
      </c>
      <c r="AA1353" s="3">
        <f t="array" ref="AA1353">INDEX(NoSettings!$C$2:$AG$1459,MATCH($A1353,NoSettings!$A$2:$A$1459,0),MATCH(AA$1,NoSettings!$C$1:$AG$1,0))</f>
        <v>33.9677</v>
      </c>
      <c r="AB1353" s="3">
        <f t="array" ref="AB1353">INDEX(NoSettings!$C$2:$AG$1459,MATCH($A1353,NoSettings!$A$2:$A$1459,0),MATCH(AB$1,NoSettings!$C$1:$AG$1,0))</f>
        <v>34.7266</v>
      </c>
      <c r="AC1353" s="3">
        <f t="array" ref="AC1353">INDEX(NoSettings!$C$2:$AG$1459,MATCH($A1353,NoSettings!$A$2:$A$1459,0),MATCH(AC$1,NoSettings!$C$1:$AG$1,0))</f>
        <v>35.5802</v>
      </c>
      <c r="AD1353" s="3">
        <f t="array" ref="AD1353">INDEX(NoSettings!$C$2:$AG$1459,MATCH($A1353,NoSettings!$A$2:$A$1459,0),MATCH(AD$1,NoSettings!$C$1:$AG$1,0))</f>
        <v>36.3392</v>
      </c>
      <c r="AE1353" s="3">
        <f t="array" ref="AE1353">INDEX(NoSettings!$C$2:$AG$1459,MATCH($A1353,NoSettings!$A$2:$A$1459,0),MATCH(AE$1,NoSettings!$C$1:$AG$1,0))</f>
        <v>37.1927</v>
      </c>
      <c r="AF1353" s="3">
        <f t="array" ref="AF1353">INDEX(NoSettings!$C$2:$AG$1459,MATCH($A1353,NoSettings!$A$2:$A$1459,0),MATCH(AF$1,NoSettings!$C$1:$AG$1,0))</f>
        <v>37.9517</v>
      </c>
      <c r="AG1353" s="3">
        <f t="array" ref="AG1353">INDEX(NoSettings!$C$2:$AG$1459,MATCH($A1353,NoSettings!$A$2:$A$1459,0),MATCH(AG$1,NoSettings!$C$1:$AG$1,0))</f>
        <v>38.8057</v>
      </c>
      <c r="AH1353" s="3">
        <f t="array" ref="AH1353">INDEX(NoSettings!$C$2:$AG$1459,MATCH($A1353,NoSettings!$A$2:$A$1459,0),MATCH(AH$1,NoSettings!$C$1:$AG$1,0))</f>
        <v>39.5651</v>
      </c>
      <c r="AI1353" s="3">
        <f t="array" ref="AI1353">INDEX(NoSettings!$C$2:$AG$1459,MATCH($A1353,NoSettings!$A$2:$A$1459,0),MATCH(AI$1,NoSettings!$C$1:$AG$1,0))</f>
        <v>40.4191</v>
      </c>
      <c r="AJ1353" s="3">
        <f t="array" ref="AJ1353">INDEX(NoSettings!$C$2:$AG$1459,MATCH($A1353,NoSettings!$A$2:$A$1459,0),MATCH(AJ$1,NoSettings!$C$1:$AG$1,0))</f>
        <v>41.1784</v>
      </c>
      <c r="AK1353" s="3">
        <f t="array" ref="AK1353">INDEX(NoSettings!$C$2:$AG$1459,MATCH($A1353,NoSettings!$A$2:$A$1459,0),MATCH(AK$1,NoSettings!$C$1:$AG$1,0))</f>
        <v>42.0325</v>
      </c>
    </row>
    <row r="1354" ht="15.75" hidden="1" customHeight="1">
      <c r="A1354" s="3" t="s">
        <v>1810</v>
      </c>
      <c r="B1354" s="109" t="s">
        <v>1956</v>
      </c>
      <c r="C1354" s="109" t="s">
        <v>1932</v>
      </c>
      <c r="D1354" s="109"/>
      <c r="E1354" s="109"/>
      <c r="F1354" s="109"/>
      <c r="G1354" s="3">
        <f t="array" ref="G1354">INDEX(NoSettings!$C$2:$AG$1459,MATCH($A1354,NoSettings!$A$2:$A$1459,0),MATCH(G$1,NoSettings!$C$1:$AG$1,0))</f>
        <v>2.27426</v>
      </c>
      <c r="H1354" s="3">
        <f t="array" ref="H1354">INDEX(NoSettings!$C$2:$AG$1459,MATCH($A1354,NoSettings!$A$2:$A$1459,0),MATCH(H$1,NoSettings!$C$1:$AG$1,0))</f>
        <v>2.37757</v>
      </c>
      <c r="I1354" s="3">
        <f t="array" ref="I1354">INDEX(NoSettings!$C$2:$AG$1459,MATCH($A1354,NoSettings!$A$2:$A$1459,0),MATCH(I$1,NoSettings!$C$1:$AG$1,0))</f>
        <v>2.48098</v>
      </c>
      <c r="J1354" s="3">
        <f t="array" ref="J1354">INDEX(NoSettings!$C$2:$AG$1459,MATCH($A1354,NoSettings!$A$2:$A$1459,0),MATCH(J$1,NoSettings!$C$1:$AG$1,0))</f>
        <v>2.57909</v>
      </c>
      <c r="K1354" s="3">
        <f t="array" ref="K1354">INDEX(NoSettings!$C$2:$AG$1459,MATCH($A1354,NoSettings!$A$2:$A$1459,0),MATCH(K$1,NoSettings!$C$1:$AG$1,0))</f>
        <v>2.6824</v>
      </c>
      <c r="L1354" s="3">
        <f t="array" ref="L1354">INDEX(NoSettings!$C$2:$AG$1459,MATCH($A1354,NoSettings!$A$2:$A$1459,0),MATCH(L$1,NoSettings!$C$1:$AG$1,0))</f>
        <v>2.7857</v>
      </c>
      <c r="M1354" s="3">
        <f t="array" ref="M1354">INDEX(NoSettings!$C$2:$AG$1459,MATCH($A1354,NoSettings!$A$2:$A$1459,0),MATCH(M$1,NoSettings!$C$1:$AG$1,0))</f>
        <v>2.88911</v>
      </c>
      <c r="N1354" s="3">
        <f t="array" ref="N1354">INDEX(NoSettings!$C$2:$AG$1459,MATCH($A1354,NoSettings!$A$2:$A$1459,0),MATCH(N$1,NoSettings!$C$1:$AG$1,0))</f>
        <v>2.98714</v>
      </c>
      <c r="O1354" s="3">
        <f t="array" ref="O1354">INDEX(NoSettings!$C$2:$AG$1459,MATCH($A1354,NoSettings!$A$2:$A$1459,0),MATCH(O$1,NoSettings!$C$1:$AG$1,0))</f>
        <v>3.09053</v>
      </c>
      <c r="P1354" s="3">
        <f t="array" ref="P1354">INDEX(NoSettings!$C$2:$AG$1459,MATCH($A1354,NoSettings!$A$2:$A$1459,0),MATCH(P$1,NoSettings!$C$1:$AG$1,0))</f>
        <v>3.19383</v>
      </c>
      <c r="Q1354" s="3">
        <f t="array" ref="Q1354">INDEX(NoSettings!$C$2:$AG$1459,MATCH($A1354,NoSettings!$A$2:$A$1459,0),MATCH(Q$1,NoSettings!$C$1:$AG$1,0))</f>
        <v>3.29714</v>
      </c>
      <c r="R1354" s="3">
        <f t="array" ref="R1354">INDEX(NoSettings!$C$2:$AG$1459,MATCH($A1354,NoSettings!$A$2:$A$1459,0),MATCH(R$1,NoSettings!$C$1:$AG$1,0))</f>
        <v>3.39497</v>
      </c>
      <c r="S1354" s="3">
        <f t="array" ref="S1354">INDEX(NoSettings!$C$2:$AG$1459,MATCH($A1354,NoSettings!$A$2:$A$1459,0),MATCH(S$1,NoSettings!$C$1:$AG$1,0))</f>
        <v>3.49828</v>
      </c>
      <c r="T1354" s="3">
        <f t="array" ref="T1354">INDEX(NoSettings!$C$2:$AG$1459,MATCH($A1354,NoSettings!$A$2:$A$1459,0),MATCH(T$1,NoSettings!$C$1:$AG$1,0))</f>
        <v>3.60153</v>
      </c>
      <c r="U1354" s="3">
        <f t="array" ref="U1354">INDEX(NoSettings!$C$2:$AG$1459,MATCH($A1354,NoSettings!$A$2:$A$1459,0),MATCH(U$1,NoSettings!$C$1:$AG$1,0))</f>
        <v>3.70484</v>
      </c>
      <c r="V1354" s="3">
        <f t="array" ref="V1354">INDEX(NoSettings!$C$2:$AG$1459,MATCH($A1354,NoSettings!$A$2:$A$1459,0),MATCH(V$1,NoSettings!$C$1:$AG$1,0))</f>
        <v>3.80824</v>
      </c>
      <c r="W1354" s="3">
        <f t="array" ref="W1354">INDEX(NoSettings!$C$2:$AG$1459,MATCH($A1354,NoSettings!$A$2:$A$1459,0),MATCH(W$1,NoSettings!$C$1:$AG$1,0))</f>
        <v>3.90628</v>
      </c>
      <c r="X1354" s="3">
        <f t="array" ref="X1354">INDEX(NoSettings!$C$2:$AG$1459,MATCH($A1354,NoSettings!$A$2:$A$1459,0),MATCH(X$1,NoSettings!$C$1:$AG$1,0))</f>
        <v>4.01034</v>
      </c>
      <c r="Y1354" s="3">
        <f t="array" ref="Y1354">INDEX(NoSettings!$C$2:$AG$1459,MATCH($A1354,NoSettings!$A$2:$A$1459,0),MATCH(Y$1,NoSettings!$C$1:$AG$1,0))</f>
        <v>4.11364</v>
      </c>
      <c r="Z1354" s="3">
        <f t="array" ref="Z1354">INDEX(NoSettings!$C$2:$AG$1459,MATCH($A1354,NoSettings!$A$2:$A$1459,0),MATCH(Z$1,NoSettings!$C$1:$AG$1,0))</f>
        <v>4.21695</v>
      </c>
      <c r="AA1354" s="3">
        <f t="array" ref="AA1354">INDEX(NoSettings!$C$2:$AG$1459,MATCH($A1354,NoSettings!$A$2:$A$1459,0),MATCH(AA$1,NoSettings!$C$1:$AG$1,0))</f>
        <v>4.31508</v>
      </c>
      <c r="AB1354" s="3">
        <f t="array" ref="AB1354">INDEX(NoSettings!$C$2:$AG$1459,MATCH($A1354,NoSettings!$A$2:$A$1459,0),MATCH(AB$1,NoSettings!$C$1:$AG$1,0))</f>
        <v>4.41839</v>
      </c>
      <c r="AC1354" s="3">
        <f t="array" ref="AC1354">INDEX(NoSettings!$C$2:$AG$1459,MATCH($A1354,NoSettings!$A$2:$A$1459,0),MATCH(AC$1,NoSettings!$C$1:$AG$1,0))</f>
        <v>4.5217</v>
      </c>
      <c r="AD1354" s="3">
        <f t="array" ref="AD1354">INDEX(NoSettings!$C$2:$AG$1459,MATCH($A1354,NoSettings!$A$2:$A$1459,0),MATCH(AD$1,NoSettings!$C$1:$AG$1,0))</f>
        <v>4.62501</v>
      </c>
      <c r="AE1354" s="3">
        <f t="array" ref="AE1354">INDEX(NoSettings!$C$2:$AG$1459,MATCH($A1354,NoSettings!$A$2:$A$1459,0),MATCH(AE$1,NoSettings!$C$1:$AG$1,0))</f>
        <v>4.72314</v>
      </c>
      <c r="AF1354" s="3">
        <f t="array" ref="AF1354">INDEX(NoSettings!$C$2:$AG$1459,MATCH($A1354,NoSettings!$A$2:$A$1459,0),MATCH(AF$1,NoSettings!$C$1:$AG$1,0))</f>
        <v>4.82645</v>
      </c>
      <c r="AG1354" s="3">
        <f t="array" ref="AG1354">INDEX(NoSettings!$C$2:$AG$1459,MATCH($A1354,NoSettings!$A$2:$A$1459,0),MATCH(AG$1,NoSettings!$C$1:$AG$1,0))</f>
        <v>4.92976</v>
      </c>
      <c r="AH1354" s="3">
        <f t="array" ref="AH1354">INDEX(NoSettings!$C$2:$AG$1459,MATCH($A1354,NoSettings!$A$2:$A$1459,0),MATCH(AH$1,NoSettings!$C$1:$AG$1,0))</f>
        <v>5.03306</v>
      </c>
      <c r="AI1354" s="3">
        <f t="array" ref="AI1354">INDEX(NoSettings!$C$2:$AG$1459,MATCH($A1354,NoSettings!$A$2:$A$1459,0),MATCH(AI$1,NoSettings!$C$1:$AG$1,0))</f>
        <v>5.13637</v>
      </c>
      <c r="AJ1354" s="3">
        <f t="array" ref="AJ1354">INDEX(NoSettings!$C$2:$AG$1459,MATCH($A1354,NoSettings!$A$2:$A$1459,0),MATCH(AJ$1,NoSettings!$C$1:$AG$1,0))</f>
        <v>5.23444</v>
      </c>
      <c r="AK1354" s="3">
        <f t="array" ref="AK1354">INDEX(NoSettings!$C$2:$AG$1459,MATCH($A1354,NoSettings!$A$2:$A$1459,0),MATCH(AK$1,NoSettings!$C$1:$AG$1,0))</f>
        <v>5.33775</v>
      </c>
    </row>
    <row r="1355" ht="15.75" hidden="1" customHeight="1">
      <c r="A1355" s="3" t="s">
        <v>1811</v>
      </c>
      <c r="B1355" s="109" t="s">
        <v>1956</v>
      </c>
      <c r="C1355" s="109" t="s">
        <v>1933</v>
      </c>
      <c r="D1355" s="109"/>
      <c r="E1355" s="109"/>
      <c r="F1355" s="109"/>
      <c r="G1355" s="3">
        <f t="array" ref="G1355">INDEX(NoSettings!$C$2:$AG$1459,MATCH($A1355,NoSettings!$A$2:$A$1459,0),MATCH(G$1,NoSettings!$C$1:$AG$1,0))</f>
        <v>0.294907</v>
      </c>
      <c r="H1355" s="3">
        <f t="array" ref="H1355">INDEX(NoSettings!$C$2:$AG$1459,MATCH($A1355,NoSettings!$A$2:$A$1459,0),MATCH(H$1,NoSettings!$C$1:$AG$1,0))</f>
        <v>0.307271</v>
      </c>
      <c r="I1355" s="3">
        <f t="array" ref="I1355">INDEX(NoSettings!$C$2:$AG$1459,MATCH($A1355,NoSettings!$A$2:$A$1459,0),MATCH(I$1,NoSettings!$C$1:$AG$1,0))</f>
        <v>0.319636</v>
      </c>
      <c r="J1355" s="3">
        <f t="array" ref="J1355">INDEX(NoSettings!$C$2:$AG$1459,MATCH($A1355,NoSettings!$A$2:$A$1459,0),MATCH(J$1,NoSettings!$C$1:$AG$1,0))</f>
        <v>0.331474</v>
      </c>
      <c r="K1355" s="3">
        <f t="array" ref="K1355">INDEX(NoSettings!$C$2:$AG$1459,MATCH($A1355,NoSettings!$A$2:$A$1459,0),MATCH(K$1,NoSettings!$C$1:$AG$1,0))</f>
        <v>0.343838</v>
      </c>
      <c r="L1355" s="3">
        <f t="array" ref="L1355">INDEX(NoSettings!$C$2:$AG$1459,MATCH($A1355,NoSettings!$A$2:$A$1459,0),MATCH(L$1,NoSettings!$C$1:$AG$1,0))</f>
        <v>0.356203</v>
      </c>
      <c r="M1355" s="3">
        <f t="array" ref="M1355">INDEX(NoSettings!$C$2:$AG$1459,MATCH($A1355,NoSettings!$A$2:$A$1459,0),MATCH(M$1,NoSettings!$C$1:$AG$1,0))</f>
        <v>0.36804</v>
      </c>
      <c r="N1355" s="3">
        <f t="array" ref="N1355">INDEX(NoSettings!$C$2:$AG$1459,MATCH($A1355,NoSettings!$A$2:$A$1459,0),MATCH(N$1,NoSettings!$C$1:$AG$1,0))</f>
        <v>0.380404</v>
      </c>
      <c r="O1355" s="3">
        <f t="array" ref="O1355">INDEX(NoSettings!$C$2:$AG$1459,MATCH($A1355,NoSettings!$A$2:$A$1459,0),MATCH(O$1,NoSettings!$C$1:$AG$1,0))</f>
        <v>0.392766</v>
      </c>
      <c r="P1355" s="3">
        <f t="array" ref="P1355">INDEX(NoSettings!$C$2:$AG$1459,MATCH($A1355,NoSettings!$A$2:$A$1459,0),MATCH(P$1,NoSettings!$C$1:$AG$1,0))</f>
        <v>0.404611</v>
      </c>
      <c r="Q1355" s="3">
        <f t="array" ref="Q1355">INDEX(NoSettings!$C$2:$AG$1459,MATCH($A1355,NoSettings!$A$2:$A$1459,0),MATCH(Q$1,NoSettings!$C$1:$AG$1,0))</f>
        <v>0.416973</v>
      </c>
      <c r="R1355" s="3">
        <f t="array" ref="R1355">INDEX(NoSettings!$C$2:$AG$1459,MATCH($A1355,NoSettings!$A$2:$A$1459,0),MATCH(R$1,NoSettings!$C$1:$AG$1,0))</f>
        <v>0.429411</v>
      </c>
      <c r="S1355" s="3">
        <f t="array" ref="S1355">INDEX(NoSettings!$C$2:$AG$1459,MATCH($A1355,NoSettings!$A$2:$A$1459,0),MATCH(S$1,NoSettings!$C$1:$AG$1,0))</f>
        <v>0.441246</v>
      </c>
      <c r="T1355" s="3">
        <f t="array" ref="T1355">INDEX(NoSettings!$C$2:$AG$1459,MATCH($A1355,NoSettings!$A$2:$A$1459,0),MATCH(T$1,NoSettings!$C$1:$AG$1,0))</f>
        <v>0.453618</v>
      </c>
      <c r="U1355" s="3">
        <f t="array" ref="U1355">INDEX(NoSettings!$C$2:$AG$1459,MATCH($A1355,NoSettings!$A$2:$A$1459,0),MATCH(U$1,NoSettings!$C$1:$AG$1,0))</f>
        <v>0.46598</v>
      </c>
      <c r="V1355" s="3">
        <f t="array" ref="V1355">INDEX(NoSettings!$C$2:$AG$1459,MATCH($A1355,NoSettings!$A$2:$A$1459,0),MATCH(V$1,NoSettings!$C$1:$AG$1,0))</f>
        <v>0.477815</v>
      </c>
      <c r="W1355" s="3">
        <f t="array" ref="W1355">INDEX(NoSettings!$C$2:$AG$1459,MATCH($A1355,NoSettings!$A$2:$A$1459,0),MATCH(W$1,NoSettings!$C$1:$AG$1,0))</f>
        <v>0.490178</v>
      </c>
      <c r="X1355" s="3">
        <f t="array" ref="X1355">INDEX(NoSettings!$C$2:$AG$1459,MATCH($A1355,NoSettings!$A$2:$A$1459,0),MATCH(X$1,NoSettings!$C$1:$AG$1,0))</f>
        <v>0.50255</v>
      </c>
      <c r="Y1355" s="3">
        <f t="array" ref="Y1355">INDEX(NoSettings!$C$2:$AG$1459,MATCH($A1355,NoSettings!$A$2:$A$1459,0),MATCH(Y$1,NoSettings!$C$1:$AG$1,0))</f>
        <v>0.514385</v>
      </c>
      <c r="Z1355" s="3">
        <f t="array" ref="Z1355">INDEX(NoSettings!$C$2:$AG$1459,MATCH($A1355,NoSettings!$A$2:$A$1459,0),MATCH(Z$1,NoSettings!$C$1:$AG$1,0))</f>
        <v>0.526747</v>
      </c>
      <c r="AA1355" s="3">
        <f t="array" ref="AA1355">INDEX(NoSettings!$C$2:$AG$1459,MATCH($A1355,NoSettings!$A$2:$A$1459,0),MATCH(AA$1,NoSettings!$C$1:$AG$1,0))</f>
        <v>0.538582</v>
      </c>
      <c r="AB1355" s="3">
        <f t="array" ref="AB1355">INDEX(NoSettings!$C$2:$AG$1459,MATCH($A1355,NoSettings!$A$2:$A$1459,0),MATCH(AB$1,NoSettings!$C$1:$AG$1,0))</f>
        <v>0.550945</v>
      </c>
      <c r="AC1355" s="3">
        <f t="array" ref="AC1355">INDEX(NoSettings!$C$2:$AG$1459,MATCH($A1355,NoSettings!$A$2:$A$1459,0),MATCH(AC$1,NoSettings!$C$1:$AG$1,0))</f>
        <v>0.562789</v>
      </c>
      <c r="AD1355" s="3">
        <f t="array" ref="AD1355">INDEX(NoSettings!$C$2:$AG$1459,MATCH($A1355,NoSettings!$A$2:$A$1459,0),MATCH(AD$1,NoSettings!$C$1:$AG$1,0))</f>
        <v>0.574097</v>
      </c>
      <c r="AE1355" s="3">
        <f t="array" ref="AE1355">INDEX(NoSettings!$C$2:$AG$1459,MATCH($A1355,NoSettings!$A$2:$A$1459,0),MATCH(AE$1,NoSettings!$C$1:$AG$1,0))</f>
        <v>0.585386</v>
      </c>
      <c r="AF1355" s="3">
        <f t="array" ref="AF1355">INDEX(NoSettings!$C$2:$AG$1459,MATCH($A1355,NoSettings!$A$2:$A$1459,0),MATCH(AF$1,NoSettings!$C$1:$AG$1,0))</f>
        <v>0.601962</v>
      </c>
      <c r="AG1355" s="3">
        <f t="array" ref="AG1355">INDEX(NoSettings!$C$2:$AG$1459,MATCH($A1355,NoSettings!$A$2:$A$1459,0),MATCH(AG$1,NoSettings!$C$1:$AG$1,0))</f>
        <v>0.613334</v>
      </c>
      <c r="AH1355" s="3">
        <f t="array" ref="AH1355">INDEX(NoSettings!$C$2:$AG$1459,MATCH($A1355,NoSettings!$A$2:$A$1459,0),MATCH(AH$1,NoSettings!$C$1:$AG$1,0))</f>
        <v>0.624635</v>
      </c>
      <c r="AI1355" s="3">
        <f t="array" ref="AI1355">INDEX(NoSettings!$C$2:$AG$1459,MATCH($A1355,NoSettings!$A$2:$A$1459,0),MATCH(AI$1,NoSettings!$C$1:$AG$1,0))</f>
        <v>0.635937</v>
      </c>
      <c r="AJ1355" s="3">
        <f t="array" ref="AJ1355">INDEX(NoSettings!$C$2:$AG$1459,MATCH($A1355,NoSettings!$A$2:$A$1459,0),MATCH(AJ$1,NoSettings!$C$1:$AG$1,0))</f>
        <v>0.647238</v>
      </c>
      <c r="AK1355" s="3">
        <f t="array" ref="AK1355">INDEX(NoSettings!$C$2:$AG$1459,MATCH($A1355,NoSettings!$A$2:$A$1459,0),MATCH(AK$1,NoSettings!$C$1:$AG$1,0))</f>
        <v>0.658549</v>
      </c>
    </row>
    <row r="1356" ht="15.75" hidden="1" customHeight="1">
      <c r="A1356" s="3" t="s">
        <v>1812</v>
      </c>
      <c r="B1356" s="109" t="s">
        <v>1956</v>
      </c>
      <c r="C1356" s="109" t="s">
        <v>1934</v>
      </c>
      <c r="D1356" s="109"/>
      <c r="E1356" s="109"/>
      <c r="F1356" s="109"/>
      <c r="G1356" s="3">
        <f t="array" ref="G1356">INDEX(NoSettings!$C$2:$AG$1459,MATCH($A1356,NoSettings!$A$2:$A$1459,0),MATCH(G$1,NoSettings!$C$1:$AG$1,0))</f>
        <v>0.528533</v>
      </c>
      <c r="H1356" s="3">
        <f t="array" ref="H1356">INDEX(NoSettings!$C$2:$AG$1459,MATCH($A1356,NoSettings!$A$2:$A$1459,0),MATCH(H$1,NoSettings!$C$1:$AG$1,0))</f>
        <v>0.552188</v>
      </c>
      <c r="I1356" s="3">
        <f t="array" ref="I1356">INDEX(NoSettings!$C$2:$AG$1459,MATCH($A1356,NoSettings!$A$2:$A$1459,0),MATCH(I$1,NoSettings!$C$1:$AG$1,0))</f>
        <v>0.578932</v>
      </c>
      <c r="J1356" s="3">
        <f t="array" ref="J1356">INDEX(NoSettings!$C$2:$AG$1459,MATCH($A1356,NoSettings!$A$2:$A$1459,0),MATCH(J$1,NoSettings!$C$1:$AG$1,0))</f>
        <v>0.601532</v>
      </c>
      <c r="K1356" s="3">
        <f t="array" ref="K1356">INDEX(NoSettings!$C$2:$AG$1459,MATCH($A1356,NoSettings!$A$2:$A$1459,0),MATCH(K$1,NoSettings!$C$1:$AG$1,0))</f>
        <v>0.624125</v>
      </c>
      <c r="L1356" s="3">
        <f t="array" ref="L1356">INDEX(NoSettings!$C$2:$AG$1459,MATCH($A1356,NoSettings!$A$2:$A$1459,0),MATCH(L$1,NoSettings!$C$1:$AG$1,0))</f>
        <v>0.646725</v>
      </c>
      <c r="M1356" s="3">
        <f t="array" ref="M1356">INDEX(NoSettings!$C$2:$AG$1459,MATCH($A1356,NoSettings!$A$2:$A$1459,0),MATCH(M$1,NoSettings!$C$1:$AG$1,0))</f>
        <v>0.674524</v>
      </c>
      <c r="N1356" s="3">
        <f t="array" ref="N1356">INDEX(NoSettings!$C$2:$AG$1459,MATCH($A1356,NoSettings!$A$2:$A$1459,0),MATCH(N$1,NoSettings!$C$1:$AG$1,0))</f>
        <v>0.697124</v>
      </c>
      <c r="O1356" s="3">
        <f t="array" ref="O1356">INDEX(NoSettings!$C$2:$AG$1459,MATCH($A1356,NoSettings!$A$2:$A$1459,0),MATCH(O$1,NoSettings!$C$1:$AG$1,0))</f>
        <v>0.719723</v>
      </c>
      <c r="P1356" s="3">
        <f t="array" ref="P1356">INDEX(NoSettings!$C$2:$AG$1459,MATCH($A1356,NoSettings!$A$2:$A$1459,0),MATCH(P$1,NoSettings!$C$1:$AG$1,0))</f>
        <v>0.742323</v>
      </c>
      <c r="Q1356" s="3">
        <f t="array" ref="Q1356">INDEX(NoSettings!$C$2:$AG$1459,MATCH($A1356,NoSettings!$A$2:$A$1459,0),MATCH(Q$1,NoSettings!$C$1:$AG$1,0))</f>
        <v>0.770197</v>
      </c>
      <c r="R1356" s="3">
        <f t="array" ref="R1356">INDEX(NoSettings!$C$2:$AG$1459,MATCH($A1356,NoSettings!$A$2:$A$1459,0),MATCH(R$1,NoSettings!$C$1:$AG$1,0))</f>
        <v>0.792722</v>
      </c>
      <c r="S1356" s="3">
        <f t="array" ref="S1356">INDEX(NoSettings!$C$2:$AG$1459,MATCH($A1356,NoSettings!$A$2:$A$1459,0),MATCH(S$1,NoSettings!$C$1:$AG$1,0))</f>
        <v>0.815322</v>
      </c>
      <c r="T1356" s="3">
        <f t="array" ref="T1356">INDEX(NoSettings!$C$2:$AG$1459,MATCH($A1356,NoSettings!$A$2:$A$1459,0),MATCH(T$1,NoSettings!$C$1:$AG$1,0))</f>
        <v>0.837921</v>
      </c>
      <c r="U1356" s="3">
        <f t="array" ref="U1356">INDEX(NoSettings!$C$2:$AG$1459,MATCH($A1356,NoSettings!$A$2:$A$1459,0),MATCH(U$1,NoSettings!$C$1:$AG$1,0))</f>
        <v>0.865795</v>
      </c>
      <c r="V1356" s="3">
        <f t="array" ref="V1356">INDEX(NoSettings!$C$2:$AG$1459,MATCH($A1356,NoSettings!$A$2:$A$1459,0),MATCH(V$1,NoSettings!$C$1:$AG$1,0))</f>
        <v>0.88832</v>
      </c>
      <c r="W1356" s="3">
        <f t="array" ref="W1356">INDEX(NoSettings!$C$2:$AG$1459,MATCH($A1356,NoSettings!$A$2:$A$1459,0),MATCH(W$1,NoSettings!$C$1:$AG$1,0))</f>
        <v>0.910914</v>
      </c>
      <c r="X1356" s="3">
        <f t="array" ref="X1356">INDEX(NoSettings!$C$2:$AG$1459,MATCH($A1356,NoSettings!$A$2:$A$1459,0),MATCH(X$1,NoSettings!$C$1:$AG$1,0))</f>
        <v>0.933513</v>
      </c>
      <c r="Y1356" s="3">
        <f t="array" ref="Y1356">INDEX(NoSettings!$C$2:$AG$1459,MATCH($A1356,NoSettings!$A$2:$A$1459,0),MATCH(Y$1,NoSettings!$C$1:$AG$1,0))</f>
        <v>0.961387</v>
      </c>
      <c r="Z1356" s="3">
        <f t="array" ref="Z1356">INDEX(NoSettings!$C$2:$AG$1459,MATCH($A1356,NoSettings!$A$2:$A$1459,0),MATCH(Z$1,NoSettings!$C$1:$AG$1,0))</f>
        <v>0.983912</v>
      </c>
      <c r="AA1356" s="3">
        <f t="array" ref="AA1356">INDEX(NoSettings!$C$2:$AG$1459,MATCH($A1356,NoSettings!$A$2:$A$1459,0),MATCH(AA$1,NoSettings!$C$1:$AG$1,0))</f>
        <v>1.00651</v>
      </c>
      <c r="AB1356" s="3">
        <f t="array" ref="AB1356">INDEX(NoSettings!$C$2:$AG$1459,MATCH($A1356,NoSettings!$A$2:$A$1459,0),MATCH(AB$1,NoSettings!$C$1:$AG$1,0))</f>
        <v>1.02911</v>
      </c>
      <c r="AC1356" s="3">
        <f t="array" ref="AC1356">INDEX(NoSettings!$C$2:$AG$1459,MATCH($A1356,NoSettings!$A$2:$A$1459,0),MATCH(AC$1,NoSettings!$C$1:$AG$1,0))</f>
        <v>1.05699</v>
      </c>
      <c r="AD1356" s="3">
        <f t="array" ref="AD1356">INDEX(NoSettings!$C$2:$AG$1459,MATCH($A1356,NoSettings!$A$2:$A$1459,0),MATCH(AD$1,NoSettings!$C$1:$AG$1,0))</f>
        <v>1.07951</v>
      </c>
      <c r="AE1356" s="3">
        <f t="array" ref="AE1356">INDEX(NoSettings!$C$2:$AG$1459,MATCH($A1356,NoSettings!$A$2:$A$1459,0),MATCH(AE$1,NoSettings!$C$1:$AG$1,0))</f>
        <v>1.10211</v>
      </c>
      <c r="AF1356" s="3">
        <f t="array" ref="AF1356">INDEX(NoSettings!$C$2:$AG$1459,MATCH($A1356,NoSettings!$A$2:$A$1459,0),MATCH(AF$1,NoSettings!$C$1:$AG$1,0))</f>
        <v>1.12998</v>
      </c>
      <c r="AG1356" s="3">
        <f t="array" ref="AG1356">INDEX(NoSettings!$C$2:$AG$1459,MATCH($A1356,NoSettings!$A$2:$A$1459,0),MATCH(AG$1,NoSettings!$C$1:$AG$1,0))</f>
        <v>1.15258</v>
      </c>
      <c r="AH1356" s="3">
        <f t="array" ref="AH1356">INDEX(NoSettings!$C$2:$AG$1459,MATCH($A1356,NoSettings!$A$2:$A$1459,0),MATCH(AH$1,NoSettings!$C$1:$AG$1,0))</f>
        <v>1.17518</v>
      </c>
      <c r="AI1356" s="3">
        <f t="array" ref="AI1356">INDEX(NoSettings!$C$2:$AG$1459,MATCH($A1356,NoSettings!$A$2:$A$1459,0),MATCH(AI$1,NoSettings!$C$1:$AG$1,0))</f>
        <v>1.1977</v>
      </c>
      <c r="AJ1356" s="3">
        <f t="array" ref="AJ1356">INDEX(NoSettings!$C$2:$AG$1459,MATCH($A1356,NoSettings!$A$2:$A$1459,0),MATCH(AJ$1,NoSettings!$C$1:$AG$1,0))</f>
        <v>1.22558</v>
      </c>
      <c r="AK1356" s="3">
        <f t="array" ref="AK1356">INDEX(NoSettings!$C$2:$AG$1459,MATCH($A1356,NoSettings!$A$2:$A$1459,0),MATCH(AK$1,NoSettings!$C$1:$AG$1,0))</f>
        <v>1.24818</v>
      </c>
    </row>
    <row r="1357" ht="15.75" hidden="1" customHeight="1">
      <c r="A1357" s="3" t="s">
        <v>1813</v>
      </c>
      <c r="B1357" s="109" t="s">
        <v>1956</v>
      </c>
      <c r="C1357" s="109" t="s">
        <v>1935</v>
      </c>
      <c r="D1357" s="109"/>
      <c r="E1357" s="109"/>
      <c r="F1357" s="109"/>
      <c r="G1357" s="3">
        <f t="array" ref="G1357">INDEX(NoSettings!$C$2:$AG$1459,MATCH($A1357,NoSettings!$A$2:$A$1459,0),MATCH(G$1,NoSettings!$C$1:$AG$1,0))</f>
        <v>0.587148</v>
      </c>
      <c r="H1357" s="3">
        <f t="array" ref="H1357">INDEX(NoSettings!$C$2:$AG$1459,MATCH($A1357,NoSettings!$A$2:$A$1459,0),MATCH(H$1,NoSettings!$C$1:$AG$1,0))</f>
        <v>0.610634</v>
      </c>
      <c r="I1357" s="3">
        <f t="array" ref="I1357">INDEX(NoSettings!$C$2:$AG$1459,MATCH($A1357,NoSettings!$A$2:$A$1459,0),MATCH(I$1,NoSettings!$C$1:$AG$1,0))</f>
        <v>0.639479</v>
      </c>
      <c r="J1357" s="3">
        <f t="array" ref="J1357">INDEX(NoSettings!$C$2:$AG$1459,MATCH($A1357,NoSettings!$A$2:$A$1459,0),MATCH(J$1,NoSettings!$C$1:$AG$1,0))</f>
        <v>0.663045</v>
      </c>
      <c r="K1357" s="3">
        <f t="array" ref="K1357">INDEX(NoSettings!$C$2:$AG$1459,MATCH($A1357,NoSettings!$A$2:$A$1459,0),MATCH(K$1,NoSettings!$C$1:$AG$1,0))</f>
        <v>0.691805</v>
      </c>
      <c r="L1357" s="3">
        <f t="array" ref="L1357">INDEX(NoSettings!$C$2:$AG$1459,MATCH($A1357,NoSettings!$A$2:$A$1459,0),MATCH(L$1,NoSettings!$C$1:$AG$1,0))</f>
        <v>0.715375</v>
      </c>
      <c r="M1357" s="3">
        <f t="array" ref="M1357">INDEX(NoSettings!$C$2:$AG$1459,MATCH($A1357,NoSettings!$A$2:$A$1459,0),MATCH(M$1,NoSettings!$C$1:$AG$1,0))</f>
        <v>0.744217</v>
      </c>
      <c r="N1357" s="3">
        <f t="array" ref="N1357">INDEX(NoSettings!$C$2:$AG$1459,MATCH($A1357,NoSettings!$A$2:$A$1459,0),MATCH(N$1,NoSettings!$C$1:$AG$1,0))</f>
        <v>0.767702</v>
      </c>
      <c r="O1357" s="3">
        <f t="array" ref="O1357">INDEX(NoSettings!$C$2:$AG$1459,MATCH($A1357,NoSettings!$A$2:$A$1459,0),MATCH(O$1,NoSettings!$C$1:$AG$1,0))</f>
        <v>0.796553</v>
      </c>
      <c r="P1357" s="3">
        <f t="array" ref="P1357">INDEX(NoSettings!$C$2:$AG$1459,MATCH($A1357,NoSettings!$A$2:$A$1459,0),MATCH(P$1,NoSettings!$C$1:$AG$1,0))</f>
        <v>0.825388</v>
      </c>
      <c r="Q1357" s="3">
        <f t="array" ref="Q1357">INDEX(NoSettings!$C$2:$AG$1459,MATCH($A1357,NoSettings!$A$2:$A$1459,0),MATCH(Q$1,NoSettings!$C$1:$AG$1,0))</f>
        <v>0.848873</v>
      </c>
      <c r="R1357" s="3">
        <f t="array" ref="R1357">INDEX(NoSettings!$C$2:$AG$1459,MATCH($A1357,NoSettings!$A$2:$A$1459,0),MATCH(R$1,NoSettings!$C$1:$AG$1,0))</f>
        <v>0.877724</v>
      </c>
      <c r="S1357" s="3">
        <f t="array" ref="S1357">INDEX(NoSettings!$C$2:$AG$1459,MATCH($A1357,NoSettings!$A$2:$A$1459,0),MATCH(S$1,NoSettings!$C$1:$AG$1,0))</f>
        <v>0.90151</v>
      </c>
      <c r="T1357" s="3">
        <f t="array" ref="T1357">INDEX(NoSettings!$C$2:$AG$1459,MATCH($A1357,NoSettings!$A$2:$A$1459,0),MATCH(T$1,NoSettings!$C$1:$AG$1,0))</f>
        <v>0.930345</v>
      </c>
      <c r="U1357" s="3">
        <f t="array" ref="U1357">INDEX(NoSettings!$C$2:$AG$1459,MATCH($A1357,NoSettings!$A$2:$A$1459,0),MATCH(U$1,NoSettings!$C$1:$AG$1,0))</f>
        <v>0.953922</v>
      </c>
      <c r="V1357" s="3">
        <f t="array" ref="V1357">INDEX(NoSettings!$C$2:$AG$1459,MATCH($A1357,NoSettings!$A$2:$A$1459,0),MATCH(V$1,NoSettings!$C$1:$AG$1,0))</f>
        <v>0.982757</v>
      </c>
      <c r="W1357" s="3">
        <f t="array" ref="W1357">INDEX(NoSettings!$C$2:$AG$1459,MATCH($A1357,NoSettings!$A$2:$A$1459,0),MATCH(W$1,NoSettings!$C$1:$AG$1,0))</f>
        <v>1.00632</v>
      </c>
      <c r="X1357" s="3">
        <f t="array" ref="X1357">INDEX(NoSettings!$C$2:$AG$1459,MATCH($A1357,NoSettings!$A$2:$A$1459,0),MATCH(X$1,NoSettings!$C$1:$AG$1,0))</f>
        <v>1.03442</v>
      </c>
      <c r="Y1357" s="3">
        <f t="array" ref="Y1357">INDEX(NoSettings!$C$2:$AG$1459,MATCH($A1357,NoSettings!$A$2:$A$1459,0),MATCH(Y$1,NoSettings!$C$1:$AG$1,0))</f>
        <v>1.05798</v>
      </c>
      <c r="Z1357" s="3">
        <f t="array" ref="Z1357">INDEX(NoSettings!$C$2:$AG$1459,MATCH($A1357,NoSettings!$A$2:$A$1459,0),MATCH(Z$1,NoSettings!$C$1:$AG$1,0))</f>
        <v>1.08681</v>
      </c>
      <c r="AA1357" s="3">
        <f t="array" ref="AA1357">INDEX(NoSettings!$C$2:$AG$1459,MATCH($A1357,NoSettings!$A$2:$A$1459,0),MATCH(AA$1,NoSettings!$C$1:$AG$1,0))</f>
        <v>1.11039</v>
      </c>
      <c r="AB1357" s="3">
        <f t="array" ref="AB1357">INDEX(NoSettings!$C$2:$AG$1459,MATCH($A1357,NoSettings!$A$2:$A$1459,0),MATCH(AB$1,NoSettings!$C$1:$AG$1,0))</f>
        <v>1.13922</v>
      </c>
      <c r="AC1357" s="3">
        <f t="array" ref="AC1357">INDEX(NoSettings!$C$2:$AG$1459,MATCH($A1357,NoSettings!$A$2:$A$1459,0),MATCH(AC$1,NoSettings!$C$1:$AG$1,0))</f>
        <v>1.16277</v>
      </c>
      <c r="AD1357" s="3">
        <f t="array" ref="AD1357">INDEX(NoSettings!$C$2:$AG$1459,MATCH($A1357,NoSettings!$A$2:$A$1459,0),MATCH(AD$1,NoSettings!$C$1:$AG$1,0))</f>
        <v>1.19165</v>
      </c>
      <c r="AE1357" s="3">
        <f t="array" ref="AE1357">INDEX(NoSettings!$C$2:$AG$1459,MATCH($A1357,NoSettings!$A$2:$A$1459,0),MATCH(AE$1,NoSettings!$C$1:$AG$1,0))</f>
        <v>1.2152</v>
      </c>
      <c r="AF1357" s="3">
        <f t="array" ref="AF1357">INDEX(NoSettings!$C$2:$AG$1459,MATCH($A1357,NoSettings!$A$2:$A$1459,0),MATCH(AF$1,NoSettings!$C$1:$AG$1,0))</f>
        <v>1.24401</v>
      </c>
      <c r="AG1357" s="3">
        <f t="array" ref="AG1357">INDEX(NoSettings!$C$2:$AG$1459,MATCH($A1357,NoSettings!$A$2:$A$1459,0),MATCH(AG$1,NoSettings!$C$1:$AG$1,0))</f>
        <v>1.26763</v>
      </c>
      <c r="AH1357" s="3">
        <f t="array" ref="AH1357">INDEX(NoSettings!$C$2:$AG$1459,MATCH($A1357,NoSettings!$A$2:$A$1459,0),MATCH(AH$1,NoSettings!$C$1:$AG$1,0))</f>
        <v>1.29644</v>
      </c>
      <c r="AI1357" s="3">
        <f t="array" ref="AI1357">INDEX(NoSettings!$C$2:$AG$1459,MATCH($A1357,NoSettings!$A$2:$A$1459,0),MATCH(AI$1,NoSettings!$C$1:$AG$1,0))</f>
        <v>1.32526</v>
      </c>
      <c r="AJ1357" s="3">
        <f t="array" ref="AJ1357">INDEX(NoSettings!$C$2:$AG$1459,MATCH($A1357,NoSettings!$A$2:$A$1459,0),MATCH(AJ$1,NoSettings!$C$1:$AG$1,0))</f>
        <v>1.34887</v>
      </c>
      <c r="AK1357" s="3">
        <f t="array" ref="AK1357">INDEX(NoSettings!$C$2:$AG$1459,MATCH($A1357,NoSettings!$A$2:$A$1459,0),MATCH(AK$1,NoSettings!$C$1:$AG$1,0))</f>
        <v>1.37769</v>
      </c>
    </row>
    <row r="1358" ht="15.75" hidden="1" customHeight="1">
      <c r="A1358" s="3" t="s">
        <v>1814</v>
      </c>
      <c r="B1358" s="109" t="s">
        <v>1956</v>
      </c>
      <c r="C1358" s="109" t="s">
        <v>1936</v>
      </c>
      <c r="D1358" s="109"/>
      <c r="E1358" s="109"/>
      <c r="F1358" s="109"/>
      <c r="G1358" s="3">
        <f t="array" ref="G1358">INDEX(NoSettings!$C$2:$AG$1459,MATCH($A1358,NoSettings!$A$2:$A$1459,0),MATCH(G$1,NoSettings!$C$1:$AG$1,0))</f>
        <v>3.44435</v>
      </c>
      <c r="H1358" s="3">
        <f t="array" ref="H1358">INDEX(NoSettings!$C$2:$AG$1459,MATCH($A1358,NoSettings!$A$2:$A$1459,0),MATCH(H$1,NoSettings!$C$1:$AG$1,0))</f>
        <v>3.5983</v>
      </c>
      <c r="I1358" s="3">
        <f t="array" ref="I1358">INDEX(NoSettings!$C$2:$AG$1459,MATCH($A1358,NoSettings!$A$2:$A$1459,0),MATCH(I$1,NoSettings!$C$1:$AG$1,0))</f>
        <v>3.75758</v>
      </c>
      <c r="J1358" s="3">
        <f t="array" ref="J1358">INDEX(NoSettings!$C$2:$AG$1459,MATCH($A1358,NoSettings!$A$2:$A$1459,0),MATCH(J$1,NoSettings!$C$1:$AG$1,0))</f>
        <v>3.90406</v>
      </c>
      <c r="K1358" s="3">
        <f t="array" ref="K1358">INDEX(NoSettings!$C$2:$AG$1459,MATCH($A1358,NoSettings!$A$2:$A$1459,0),MATCH(K$1,NoSettings!$C$1:$AG$1,0))</f>
        <v>4.06328</v>
      </c>
      <c r="L1358" s="3">
        <f t="array" ref="L1358">INDEX(NoSettings!$C$2:$AG$1459,MATCH($A1358,NoSettings!$A$2:$A$1459,0),MATCH(L$1,NoSettings!$C$1:$AG$1,0))</f>
        <v>4.21728</v>
      </c>
      <c r="M1358" s="3">
        <f t="array" ref="M1358">INDEX(NoSettings!$C$2:$AG$1459,MATCH($A1358,NoSettings!$A$2:$A$1459,0),MATCH(M$1,NoSettings!$C$1:$AG$1,0))</f>
        <v>4.37129</v>
      </c>
      <c r="N1358" s="3">
        <f t="array" ref="N1358">INDEX(NoSettings!$C$2:$AG$1459,MATCH($A1358,NoSettings!$A$2:$A$1459,0),MATCH(N$1,NoSettings!$C$1:$AG$1,0))</f>
        <v>4.53051</v>
      </c>
      <c r="O1358" s="3">
        <f t="array" ref="O1358">INDEX(NoSettings!$C$2:$AG$1459,MATCH($A1358,NoSettings!$A$2:$A$1459,0),MATCH(O$1,NoSettings!$C$1:$AG$1,0))</f>
        <v>4.68451</v>
      </c>
      <c r="P1358" s="3">
        <f t="array" ref="P1358">INDEX(NoSettings!$C$2:$AG$1459,MATCH($A1358,NoSettings!$A$2:$A$1459,0),MATCH(P$1,NoSettings!$C$1:$AG$1,0))</f>
        <v>4.83627</v>
      </c>
      <c r="Q1358" s="3">
        <f t="array" ref="Q1358">INDEX(NoSettings!$C$2:$AG$1459,MATCH($A1358,NoSettings!$A$2:$A$1459,0),MATCH(Q$1,NoSettings!$C$1:$AG$1,0))</f>
        <v>4.99021</v>
      </c>
      <c r="R1358" s="3">
        <f t="array" ref="R1358">INDEX(NoSettings!$C$2:$AG$1459,MATCH($A1358,NoSettings!$A$2:$A$1459,0),MATCH(R$1,NoSettings!$C$1:$AG$1,0))</f>
        <v>5.14422</v>
      </c>
      <c r="S1358" s="3">
        <f t="array" ref="S1358">INDEX(NoSettings!$C$2:$AG$1459,MATCH($A1358,NoSettings!$A$2:$A$1459,0),MATCH(S$1,NoSettings!$C$1:$AG$1,0))</f>
        <v>5.3035</v>
      </c>
      <c r="T1358" s="3">
        <f t="array" ref="T1358">INDEX(NoSettings!$C$2:$AG$1459,MATCH($A1358,NoSettings!$A$2:$A$1459,0),MATCH(T$1,NoSettings!$C$1:$AG$1,0))</f>
        <v>5.45744</v>
      </c>
      <c r="U1358" s="3">
        <f t="array" ref="U1358">INDEX(NoSettings!$C$2:$AG$1459,MATCH($A1358,NoSettings!$A$2:$A$1459,0),MATCH(U$1,NoSettings!$C$1:$AG$1,0))</f>
        <v>5.6092</v>
      </c>
      <c r="V1358" s="3">
        <f t="array" ref="V1358">INDEX(NoSettings!$C$2:$AG$1459,MATCH($A1358,NoSettings!$A$2:$A$1459,0),MATCH(V$1,NoSettings!$C$1:$AG$1,0))</f>
        <v>5.76321</v>
      </c>
      <c r="W1358" s="3">
        <f t="array" ref="W1358">INDEX(NoSettings!$C$2:$AG$1459,MATCH($A1358,NoSettings!$A$2:$A$1459,0),MATCH(W$1,NoSettings!$C$1:$AG$1,0))</f>
        <v>5.92242</v>
      </c>
      <c r="X1358" s="3">
        <f t="array" ref="X1358">INDEX(NoSettings!$C$2:$AG$1459,MATCH($A1358,NoSettings!$A$2:$A$1459,0),MATCH(X$1,NoSettings!$C$1:$AG$1,0))</f>
        <v>6.07643</v>
      </c>
      <c r="Y1358" s="3">
        <f t="array" ref="Y1358">INDEX(NoSettings!$C$2:$AG$1459,MATCH($A1358,NoSettings!$A$2:$A$1459,0),MATCH(Y$1,NoSettings!$C$1:$AG$1,0))</f>
        <v>6.23043</v>
      </c>
      <c r="Z1358" s="3">
        <f t="array" ref="Z1358">INDEX(NoSettings!$C$2:$AG$1459,MATCH($A1358,NoSettings!$A$2:$A$1459,0),MATCH(Z$1,NoSettings!$C$1:$AG$1,0))</f>
        <v>6.38213</v>
      </c>
      <c r="AA1358" s="3">
        <f t="array" ref="AA1358">INDEX(NoSettings!$C$2:$AG$1459,MATCH($A1358,NoSettings!$A$2:$A$1459,0),MATCH(AA$1,NoSettings!$C$1:$AG$1,0))</f>
        <v>6.53614</v>
      </c>
      <c r="AB1358" s="3">
        <f t="array" ref="AB1358">INDEX(NoSettings!$C$2:$AG$1459,MATCH($A1358,NoSettings!$A$2:$A$1459,0),MATCH(AB$1,NoSettings!$C$1:$AG$1,0))</f>
        <v>6.69541</v>
      </c>
      <c r="AC1358" s="3">
        <f t="array" ref="AC1358">INDEX(NoSettings!$C$2:$AG$1459,MATCH($A1358,NoSettings!$A$2:$A$1459,0),MATCH(AC$1,NoSettings!$C$1:$AG$1,0))</f>
        <v>6.84942</v>
      </c>
      <c r="AD1358" s="3">
        <f t="array" ref="AD1358">INDEX(NoSettings!$C$2:$AG$1459,MATCH($A1358,NoSettings!$A$2:$A$1459,0),MATCH(AD$1,NoSettings!$C$1:$AG$1,0))</f>
        <v>6.98227</v>
      </c>
      <c r="AE1358" s="3">
        <f t="array" ref="AE1358">INDEX(NoSettings!$C$2:$AG$1459,MATCH($A1358,NoSettings!$A$2:$A$1459,0),MATCH(AE$1,NoSettings!$C$1:$AG$1,0))</f>
        <v>7.17094</v>
      </c>
      <c r="AF1358" s="3">
        <f t="array" ref="AF1358">INDEX(NoSettings!$C$2:$AG$1459,MATCH($A1358,NoSettings!$A$2:$A$1459,0),MATCH(AF$1,NoSettings!$C$1:$AG$1,0))</f>
        <v>7.3144</v>
      </c>
      <c r="AG1358" s="3">
        <f t="array" ref="AG1358">INDEX(NoSettings!$C$2:$AG$1459,MATCH($A1358,NoSettings!$A$2:$A$1459,0),MATCH(AG$1,NoSettings!$C$1:$AG$1,0))</f>
        <v>7.4578</v>
      </c>
      <c r="AH1358" s="3">
        <f t="array" ref="AH1358">INDEX(NoSettings!$C$2:$AG$1459,MATCH($A1358,NoSettings!$A$2:$A$1459,0),MATCH(AH$1,NoSettings!$C$1:$AG$1,0))</f>
        <v>7.60125</v>
      </c>
      <c r="AI1358" s="3">
        <f t="array" ref="AI1358">INDEX(NoSettings!$C$2:$AG$1459,MATCH($A1358,NoSettings!$A$2:$A$1459,0),MATCH(AI$1,NoSettings!$C$1:$AG$1,0))</f>
        <v>7.79745</v>
      </c>
      <c r="AJ1358" s="3">
        <f t="array" ref="AJ1358">INDEX(NoSettings!$C$2:$AG$1459,MATCH($A1358,NoSettings!$A$2:$A$1459,0),MATCH(AJ$1,NoSettings!$C$1:$AG$1,0))</f>
        <v>7.93333</v>
      </c>
      <c r="AK1358" s="3">
        <f t="array" ref="AK1358">INDEX(NoSettings!$C$2:$AG$1459,MATCH($A1358,NoSettings!$A$2:$A$1459,0),MATCH(AK$1,NoSettings!$C$1:$AG$1,0))</f>
        <v>8.07678</v>
      </c>
    </row>
    <row r="1359" ht="15.75" hidden="1" customHeight="1">
      <c r="A1359" s="3" t="s">
        <v>1815</v>
      </c>
      <c r="B1359" s="109" t="s">
        <v>1956</v>
      </c>
      <c r="C1359" s="109" t="s">
        <v>1937</v>
      </c>
      <c r="D1359" s="109"/>
      <c r="E1359" s="109"/>
      <c r="F1359" s="109"/>
      <c r="G1359" s="3">
        <f t="array" ref="G1359">INDEX(NoSettings!$C$2:$AG$1459,MATCH($A1359,NoSettings!$A$2:$A$1459,0),MATCH(G$1,NoSettings!$C$1:$AG$1,0))</f>
        <v>1.99664</v>
      </c>
      <c r="H1359" s="3">
        <f t="array" ref="H1359">INDEX(NoSettings!$C$2:$AG$1459,MATCH($A1359,NoSettings!$A$2:$A$1459,0),MATCH(H$1,NoSettings!$C$1:$AG$1,0))</f>
        <v>2.07925</v>
      </c>
      <c r="I1359" s="3">
        <f t="array" ref="I1359">INDEX(NoSettings!$C$2:$AG$1459,MATCH($A1359,NoSettings!$A$2:$A$1459,0),MATCH(I$1,NoSettings!$C$1:$AG$1,0))</f>
        <v>2.16701</v>
      </c>
      <c r="J1359" s="3">
        <f t="array" ref="J1359">INDEX(NoSettings!$C$2:$AG$1459,MATCH($A1359,NoSettings!$A$2:$A$1459,0),MATCH(J$1,NoSettings!$C$1:$AG$1,0))</f>
        <v>2.24962</v>
      </c>
      <c r="K1359" s="3">
        <f t="array" ref="K1359">INDEX(NoSettings!$C$2:$AG$1459,MATCH($A1359,NoSettings!$A$2:$A$1459,0),MATCH(K$1,NoSettings!$C$1:$AG$1,0))</f>
        <v>2.33751</v>
      </c>
      <c r="L1359" s="3">
        <f t="array" ref="L1359">INDEX(NoSettings!$C$2:$AG$1459,MATCH($A1359,NoSettings!$A$2:$A$1459,0),MATCH(L$1,NoSettings!$C$1:$AG$1,0))</f>
        <v>2.42012</v>
      </c>
      <c r="M1359" s="3">
        <f t="array" ref="M1359">INDEX(NoSettings!$C$2:$AG$1459,MATCH($A1359,NoSettings!$A$2:$A$1459,0),MATCH(M$1,NoSettings!$C$1:$AG$1,0))</f>
        <v>2.50801</v>
      </c>
      <c r="N1359" s="3">
        <f t="array" ref="N1359">INDEX(NoSettings!$C$2:$AG$1459,MATCH($A1359,NoSettings!$A$2:$A$1459,0),MATCH(N$1,NoSettings!$C$1:$AG$1,0))</f>
        <v>2.59062</v>
      </c>
      <c r="O1359" s="3">
        <f t="array" ref="O1359">INDEX(NoSettings!$C$2:$AG$1459,MATCH($A1359,NoSettings!$A$2:$A$1459,0),MATCH(O$1,NoSettings!$C$1:$AG$1,0))</f>
        <v>2.67324</v>
      </c>
      <c r="P1359" s="3">
        <f t="array" ref="P1359">INDEX(NoSettings!$C$2:$AG$1459,MATCH($A1359,NoSettings!$A$2:$A$1459,0),MATCH(P$1,NoSettings!$C$1:$AG$1,0))</f>
        <v>2.76107</v>
      </c>
      <c r="Q1359" s="3">
        <f t="array" ref="Q1359">INDEX(NoSettings!$C$2:$AG$1459,MATCH($A1359,NoSettings!$A$2:$A$1459,0),MATCH(Q$1,NoSettings!$C$1:$AG$1,0))</f>
        <v>2.84368</v>
      </c>
      <c r="R1359" s="3">
        <f t="array" ref="R1359">INDEX(NoSettings!$C$2:$AG$1459,MATCH($A1359,NoSettings!$A$2:$A$1459,0),MATCH(R$1,NoSettings!$C$1:$AG$1,0))</f>
        <v>2.93157</v>
      </c>
      <c r="S1359" s="3">
        <f t="array" ref="S1359">INDEX(NoSettings!$C$2:$AG$1459,MATCH($A1359,NoSettings!$A$2:$A$1459,0),MATCH(S$1,NoSettings!$C$1:$AG$1,0))</f>
        <v>3.01418</v>
      </c>
      <c r="T1359" s="3">
        <f t="array" ref="T1359">INDEX(NoSettings!$C$2:$AG$1459,MATCH($A1359,NoSettings!$A$2:$A$1459,0),MATCH(T$1,NoSettings!$C$1:$AG$1,0))</f>
        <v>3.10207</v>
      </c>
      <c r="U1359" s="3">
        <f t="array" ref="U1359">INDEX(NoSettings!$C$2:$AG$1459,MATCH($A1359,NoSettings!$A$2:$A$1459,0),MATCH(U$1,NoSettings!$C$1:$AG$1,0))</f>
        <v>3.18468</v>
      </c>
      <c r="V1359" s="3">
        <f t="array" ref="V1359">INDEX(NoSettings!$C$2:$AG$1459,MATCH($A1359,NoSettings!$A$2:$A$1459,0),MATCH(V$1,NoSettings!$C$1:$AG$1,0))</f>
        <v>3.27251</v>
      </c>
      <c r="W1359" s="3">
        <f t="array" ref="W1359">INDEX(NoSettings!$C$2:$AG$1459,MATCH($A1359,NoSettings!$A$2:$A$1459,0),MATCH(W$1,NoSettings!$C$1:$AG$1,0))</f>
        <v>3.35513</v>
      </c>
      <c r="X1359" s="3">
        <f t="array" ref="X1359">INDEX(NoSettings!$C$2:$AG$1459,MATCH($A1359,NoSettings!$A$2:$A$1459,0),MATCH(X$1,NoSettings!$C$1:$AG$1,0))</f>
        <v>3.44301</v>
      </c>
      <c r="Y1359" s="3">
        <f t="array" ref="Y1359">INDEX(NoSettings!$C$2:$AG$1459,MATCH($A1359,NoSettings!$A$2:$A$1459,0),MATCH(Y$1,NoSettings!$C$1:$AG$1,0))</f>
        <v>3.52563</v>
      </c>
      <c r="Z1359" s="3">
        <f t="array" ref="Z1359">INDEX(NoSettings!$C$2:$AG$1459,MATCH($A1359,NoSettings!$A$2:$A$1459,0),MATCH(Z$1,NoSettings!$C$1:$AG$1,0))</f>
        <v>3.61352</v>
      </c>
      <c r="AA1359" s="3">
        <f t="array" ref="AA1359">INDEX(NoSettings!$C$2:$AG$1459,MATCH($A1359,NoSettings!$A$2:$A$1459,0),MATCH(AA$1,NoSettings!$C$1:$AG$1,0))</f>
        <v>3.69613</v>
      </c>
      <c r="AB1359" s="3">
        <f t="array" ref="AB1359">INDEX(NoSettings!$C$2:$AG$1459,MATCH($A1359,NoSettings!$A$2:$A$1459,0),MATCH(AB$1,NoSettings!$C$1:$AG$1,0))</f>
        <v>3.78396</v>
      </c>
      <c r="AC1359" s="3">
        <f t="array" ref="AC1359">INDEX(NoSettings!$C$2:$AG$1459,MATCH($A1359,NoSettings!$A$2:$A$1459,0),MATCH(AC$1,NoSettings!$C$1:$AG$1,0))</f>
        <v>3.86657</v>
      </c>
      <c r="AD1359" s="3">
        <f t="array" ref="AD1359">INDEX(NoSettings!$C$2:$AG$1459,MATCH($A1359,NoSettings!$A$2:$A$1459,0),MATCH(AD$1,NoSettings!$C$1:$AG$1,0))</f>
        <v>3.94918</v>
      </c>
      <c r="AE1359" s="3">
        <f t="array" ref="AE1359">INDEX(NoSettings!$C$2:$AG$1459,MATCH($A1359,NoSettings!$A$2:$A$1459,0),MATCH(AE$1,NoSettings!$C$1:$AG$1,0))</f>
        <v>4.03707</v>
      </c>
      <c r="AF1359" s="3">
        <f t="array" ref="AF1359">INDEX(NoSettings!$C$2:$AG$1459,MATCH($A1359,NoSettings!$A$2:$A$1459,0),MATCH(AF$1,NoSettings!$C$1:$AG$1,0))</f>
        <v>4.11969</v>
      </c>
      <c r="AG1359" s="3">
        <f t="array" ref="AG1359">INDEX(NoSettings!$C$2:$AG$1459,MATCH($A1359,NoSettings!$A$2:$A$1459,0),MATCH(AG$1,NoSettings!$C$1:$AG$1,0))</f>
        <v>4.20758</v>
      </c>
      <c r="AH1359" s="3">
        <f t="array" ref="AH1359">INDEX(NoSettings!$C$2:$AG$1459,MATCH($A1359,NoSettings!$A$2:$A$1459,0),MATCH(AH$1,NoSettings!$C$1:$AG$1,0))</f>
        <v>4.29013</v>
      </c>
      <c r="AI1359" s="3">
        <f t="array" ref="AI1359">INDEX(NoSettings!$C$2:$AG$1459,MATCH($A1359,NoSettings!$A$2:$A$1459,0),MATCH(AI$1,NoSettings!$C$1:$AG$1,0))</f>
        <v>4.37802</v>
      </c>
      <c r="AJ1359" s="3">
        <f t="array" ref="AJ1359">INDEX(NoSettings!$C$2:$AG$1459,MATCH($A1359,NoSettings!$A$2:$A$1459,0),MATCH(AJ$1,NoSettings!$C$1:$AG$1,0))</f>
        <v>4.46063</v>
      </c>
      <c r="AK1359" s="3">
        <f t="array" ref="AK1359">INDEX(NoSettings!$C$2:$AG$1459,MATCH($A1359,NoSettings!$A$2:$A$1459,0),MATCH(AK$1,NoSettings!$C$1:$AG$1,0))</f>
        <v>4.54852</v>
      </c>
    </row>
    <row r="1360" ht="15.75" hidden="1" customHeight="1">
      <c r="A1360" s="3" t="s">
        <v>1816</v>
      </c>
      <c r="B1360" s="109" t="s">
        <v>1956</v>
      </c>
      <c r="C1360" s="109" t="s">
        <v>1938</v>
      </c>
      <c r="D1360" s="109"/>
      <c r="E1360" s="109"/>
      <c r="F1360" s="109"/>
      <c r="G1360" s="3">
        <f t="array" ref="G1360">INDEX(NoSettings!$C$2:$AG$1459,MATCH($A1360,NoSettings!$A$2:$A$1459,0),MATCH(G$1,NoSettings!$C$1:$AG$1,0))</f>
        <v>10.9027</v>
      </c>
      <c r="H1360" s="3">
        <f t="array" ref="H1360">INDEX(NoSettings!$C$2:$AG$1459,MATCH($A1360,NoSettings!$A$2:$A$1459,0),MATCH(H$1,NoSettings!$C$1:$AG$1,0))</f>
        <v>11.3612</v>
      </c>
      <c r="I1360" s="3">
        <f t="array" ref="I1360">INDEX(NoSettings!$C$2:$AG$1459,MATCH($A1360,NoSettings!$A$2:$A$1459,0),MATCH(I$1,NoSettings!$C$1:$AG$1,0))</f>
        <v>11.8938</v>
      </c>
      <c r="J1360" s="3">
        <f t="array" ref="J1360">INDEX(NoSettings!$C$2:$AG$1459,MATCH($A1360,NoSettings!$A$2:$A$1459,0),MATCH(J$1,NoSettings!$C$1:$AG$1,0))</f>
        <v>12.3523</v>
      </c>
      <c r="K1360" s="3">
        <f t="array" ref="K1360">INDEX(NoSettings!$C$2:$AG$1459,MATCH($A1360,NoSettings!$A$2:$A$1459,0),MATCH(K$1,NoSettings!$C$1:$AG$1,0))</f>
        <v>12.8855</v>
      </c>
      <c r="L1360" s="3">
        <f t="array" ref="L1360">INDEX(NoSettings!$C$2:$AG$1459,MATCH($A1360,NoSettings!$A$2:$A$1459,0),MATCH(L$1,NoSettings!$C$1:$AG$1,0))</f>
        <v>13.3435</v>
      </c>
      <c r="M1360" s="3">
        <f t="array" ref="M1360">INDEX(NoSettings!$C$2:$AG$1459,MATCH($A1360,NoSettings!$A$2:$A$1459,0),MATCH(M$1,NoSettings!$C$1:$AG$1,0))</f>
        <v>13.8766</v>
      </c>
      <c r="N1360" s="3">
        <f t="array" ref="N1360">INDEX(NoSettings!$C$2:$AG$1459,MATCH($A1360,NoSettings!$A$2:$A$1459,0),MATCH(N$1,NoSettings!$C$1:$AG$1,0))</f>
        <v>14.3351</v>
      </c>
      <c r="O1360" s="3">
        <f t="array" ref="O1360">INDEX(NoSettings!$C$2:$AG$1459,MATCH($A1360,NoSettings!$A$2:$A$1459,0),MATCH(O$1,NoSettings!$C$1:$AG$1,0))</f>
        <v>14.8677</v>
      </c>
      <c r="P1360" s="3">
        <f t="array" ref="P1360">INDEX(NoSettings!$C$2:$AG$1459,MATCH($A1360,NoSettings!$A$2:$A$1459,0),MATCH(P$1,NoSettings!$C$1:$AG$1,0))</f>
        <v>15.3263</v>
      </c>
      <c r="Q1360" s="3">
        <f t="array" ref="Q1360">INDEX(NoSettings!$C$2:$AG$1459,MATCH($A1360,NoSettings!$A$2:$A$1459,0),MATCH(Q$1,NoSettings!$C$1:$AG$1,0))</f>
        <v>15.8589</v>
      </c>
      <c r="R1360" s="3">
        <f t="array" ref="R1360">INDEX(NoSettings!$C$2:$AG$1459,MATCH($A1360,NoSettings!$A$2:$A$1459,0),MATCH(R$1,NoSettings!$C$1:$AG$1,0))</f>
        <v>16.3174</v>
      </c>
      <c r="S1360" s="3">
        <f t="array" ref="S1360">INDEX(NoSettings!$C$2:$AG$1459,MATCH($A1360,NoSettings!$A$2:$A$1459,0),MATCH(S$1,NoSettings!$C$1:$AG$1,0))</f>
        <v>16.8505</v>
      </c>
      <c r="T1360" s="3">
        <f t="array" ref="T1360">INDEX(NoSettings!$C$2:$AG$1459,MATCH($A1360,NoSettings!$A$2:$A$1459,0),MATCH(T$1,NoSettings!$C$1:$AG$1,0))</f>
        <v>17.3085</v>
      </c>
      <c r="U1360" s="3">
        <f t="array" ref="U1360">INDEX(NoSettings!$C$2:$AG$1459,MATCH($A1360,NoSettings!$A$2:$A$1459,0),MATCH(U$1,NoSettings!$C$1:$AG$1,0))</f>
        <v>17.8416</v>
      </c>
      <c r="V1360" s="3">
        <f t="array" ref="V1360">INDEX(NoSettings!$C$2:$AG$1459,MATCH($A1360,NoSettings!$A$2:$A$1459,0),MATCH(V$1,NoSettings!$C$1:$AG$1,0))</f>
        <v>18.2996</v>
      </c>
      <c r="W1360" s="3">
        <f t="array" ref="W1360">INDEX(NoSettings!$C$2:$AG$1459,MATCH($A1360,NoSettings!$A$2:$A$1459,0),MATCH(W$1,NoSettings!$C$1:$AG$1,0))</f>
        <v>18.8328</v>
      </c>
      <c r="X1360" s="3">
        <f t="array" ref="X1360">INDEX(NoSettings!$C$2:$AG$1459,MATCH($A1360,NoSettings!$A$2:$A$1459,0),MATCH(X$1,NoSettings!$C$1:$AG$1,0))</f>
        <v>19.2912</v>
      </c>
      <c r="Y1360" s="3">
        <f t="array" ref="Y1360">INDEX(NoSettings!$C$2:$AG$1459,MATCH($A1360,NoSettings!$A$2:$A$1459,0),MATCH(Y$1,NoSettings!$C$1:$AG$1,0))</f>
        <v>19.8238</v>
      </c>
      <c r="Z1360" s="3">
        <f t="array" ref="Z1360">INDEX(NoSettings!$C$2:$AG$1459,MATCH($A1360,NoSettings!$A$2:$A$1459,0),MATCH(Z$1,NoSettings!$C$1:$AG$1,0))</f>
        <v>20.2824</v>
      </c>
      <c r="AA1360" s="3">
        <f t="array" ref="AA1360">INDEX(NoSettings!$C$2:$AG$1459,MATCH($A1360,NoSettings!$A$2:$A$1459,0),MATCH(AA$1,NoSettings!$C$1:$AG$1,0))</f>
        <v>20.8156</v>
      </c>
      <c r="AB1360" s="3">
        <f t="array" ref="AB1360">INDEX(NoSettings!$C$2:$AG$1459,MATCH($A1360,NoSettings!$A$2:$A$1459,0),MATCH(AB$1,NoSettings!$C$1:$AG$1,0))</f>
        <v>21.2737</v>
      </c>
      <c r="AC1360" s="3">
        <f t="array" ref="AC1360">INDEX(NoSettings!$C$2:$AG$1459,MATCH($A1360,NoSettings!$A$2:$A$1459,0),MATCH(AC$1,NoSettings!$C$1:$AG$1,0))</f>
        <v>21.8066</v>
      </c>
      <c r="AD1360" s="3">
        <f t="array" ref="AD1360">INDEX(NoSettings!$C$2:$AG$1459,MATCH($A1360,NoSettings!$A$2:$A$1459,0),MATCH(AD$1,NoSettings!$C$1:$AG$1,0))</f>
        <v>22.2643</v>
      </c>
      <c r="AE1360" s="3">
        <f t="array" ref="AE1360">INDEX(NoSettings!$C$2:$AG$1459,MATCH($A1360,NoSettings!$A$2:$A$1459,0),MATCH(AE$1,NoSettings!$C$1:$AG$1,0))</f>
        <v>22.7979</v>
      </c>
      <c r="AF1360" s="3">
        <f t="array" ref="AF1360">INDEX(NoSettings!$C$2:$AG$1459,MATCH($A1360,NoSettings!$A$2:$A$1459,0),MATCH(AF$1,NoSettings!$C$1:$AG$1,0))</f>
        <v>23.2561</v>
      </c>
      <c r="AG1360" s="3">
        <f t="array" ref="AG1360">INDEX(NoSettings!$C$2:$AG$1459,MATCH($A1360,NoSettings!$A$2:$A$1459,0),MATCH(AG$1,NoSettings!$C$1:$AG$1,0))</f>
        <v>23.7892</v>
      </c>
      <c r="AH1360" s="3">
        <f t="array" ref="AH1360">INDEX(NoSettings!$C$2:$AG$1459,MATCH($A1360,NoSettings!$A$2:$A$1459,0),MATCH(AH$1,NoSettings!$C$1:$AG$1,0))</f>
        <v>24.2474</v>
      </c>
      <c r="AI1360" s="3">
        <f t="array" ref="AI1360">INDEX(NoSettings!$C$2:$AG$1459,MATCH($A1360,NoSettings!$A$2:$A$1459,0),MATCH(AI$1,NoSettings!$C$1:$AG$1,0))</f>
        <v>24.7798</v>
      </c>
      <c r="AJ1360" s="3">
        <f t="array" ref="AJ1360">INDEX(NoSettings!$C$2:$AG$1459,MATCH($A1360,NoSettings!$A$2:$A$1459,0),MATCH(AJ$1,NoSettings!$C$1:$AG$1,0))</f>
        <v>25.2388</v>
      </c>
      <c r="AK1360" s="3">
        <f t="array" ref="AK1360">INDEX(NoSettings!$C$2:$AG$1459,MATCH($A1360,NoSettings!$A$2:$A$1459,0),MATCH(AK$1,NoSettings!$C$1:$AG$1,0))</f>
        <v>25.7716</v>
      </c>
    </row>
    <row r="1361" ht="15.75" hidden="1" customHeight="1">
      <c r="A1361" s="3" t="s">
        <v>1817</v>
      </c>
      <c r="B1361" s="109" t="s">
        <v>1956</v>
      </c>
      <c r="C1361" s="109" t="s">
        <v>1939</v>
      </c>
      <c r="D1361" s="109"/>
      <c r="E1361" s="109"/>
      <c r="F1361" s="109"/>
      <c r="G1361" s="3">
        <f t="array" ref="G1361">INDEX(NoSettings!$C$2:$AG$1459,MATCH($A1361,NoSettings!$A$2:$A$1459,0),MATCH(G$1,NoSettings!$C$1:$AG$1,0))</f>
        <v>9.6528</v>
      </c>
      <c r="H1361" s="3">
        <f t="array" ref="H1361">INDEX(NoSettings!$C$2:$AG$1459,MATCH($A1361,NoSettings!$A$2:$A$1459,0),MATCH(H$1,NoSettings!$C$1:$AG$1,0))</f>
        <v>9.88609</v>
      </c>
      <c r="I1361" s="3">
        <f t="array" ref="I1361">INDEX(NoSettings!$C$2:$AG$1459,MATCH($A1361,NoSettings!$A$2:$A$1459,0),MATCH(I$1,NoSettings!$C$1:$AG$1,0))</f>
        <v>10.1197</v>
      </c>
      <c r="J1361" s="3">
        <f t="array" ref="J1361">INDEX(NoSettings!$C$2:$AG$1459,MATCH($A1361,NoSettings!$A$2:$A$1459,0),MATCH(J$1,NoSettings!$C$1:$AG$1,0))</f>
        <v>10.3477</v>
      </c>
      <c r="K1361" s="3">
        <f t="array" ref="K1361">INDEX(NoSettings!$C$2:$AG$1459,MATCH($A1361,NoSettings!$A$2:$A$1459,0),MATCH(K$1,NoSettings!$C$1:$AG$1,0))</f>
        <v>10.5813</v>
      </c>
      <c r="L1361" s="3">
        <f t="array" ref="L1361">INDEX(NoSettings!$C$2:$AG$1459,MATCH($A1361,NoSettings!$A$2:$A$1459,0),MATCH(L$1,NoSettings!$C$1:$AG$1,0))</f>
        <v>10.8148</v>
      </c>
      <c r="M1361" s="3">
        <f t="array" ref="M1361">INDEX(NoSettings!$C$2:$AG$1459,MATCH($A1361,NoSettings!$A$2:$A$1459,0),MATCH(M$1,NoSettings!$C$1:$AG$1,0))</f>
        <v>11.0811</v>
      </c>
      <c r="N1361" s="3">
        <f t="array" ref="N1361">INDEX(NoSettings!$C$2:$AG$1459,MATCH($A1361,NoSettings!$A$2:$A$1459,0),MATCH(N$1,NoSettings!$C$1:$AG$1,0))</f>
        <v>11.341</v>
      </c>
      <c r="O1361" s="3">
        <f t="array" ref="O1361">INDEX(NoSettings!$C$2:$AG$1459,MATCH($A1361,NoSettings!$A$2:$A$1459,0),MATCH(O$1,NoSettings!$C$1:$AG$1,0))</f>
        <v>11.6072</v>
      </c>
      <c r="P1361" s="3">
        <f t="array" ref="P1361">INDEX(NoSettings!$C$2:$AG$1459,MATCH($A1361,NoSettings!$A$2:$A$1459,0),MATCH(P$1,NoSettings!$C$1:$AG$1,0))</f>
        <v>11.8737</v>
      </c>
      <c r="Q1361" s="3">
        <f t="array" ref="Q1361">INDEX(NoSettings!$C$2:$AG$1459,MATCH($A1361,NoSettings!$A$2:$A$1459,0),MATCH(Q$1,NoSettings!$C$1:$AG$1,0))</f>
        <v>12.1399</v>
      </c>
      <c r="R1361" s="3">
        <f t="array" ref="R1361">INDEX(NoSettings!$C$2:$AG$1459,MATCH($A1361,NoSettings!$A$2:$A$1459,0),MATCH(R$1,NoSettings!$C$1:$AG$1,0))</f>
        <v>12.4569</v>
      </c>
      <c r="S1361" s="3">
        <f t="array" ref="S1361">INDEX(NoSettings!$C$2:$AG$1459,MATCH($A1361,NoSettings!$A$2:$A$1459,0),MATCH(S$1,NoSettings!$C$1:$AG$1,0))</f>
        <v>12.7795</v>
      </c>
      <c r="T1361" s="3">
        <f t="array" ref="T1361">INDEX(NoSettings!$C$2:$AG$1459,MATCH($A1361,NoSettings!$A$2:$A$1459,0),MATCH(T$1,NoSettings!$C$1:$AG$1,0))</f>
        <v>13.1017</v>
      </c>
      <c r="U1361" s="3">
        <f t="array" ref="U1361">INDEX(NoSettings!$C$2:$AG$1459,MATCH($A1361,NoSettings!$A$2:$A$1459,0),MATCH(U$1,NoSettings!$C$1:$AG$1,0))</f>
        <v>13.424</v>
      </c>
      <c r="V1361" s="3">
        <f t="array" ref="V1361">INDEX(NoSettings!$C$2:$AG$1459,MATCH($A1361,NoSettings!$A$2:$A$1459,0),MATCH(V$1,NoSettings!$C$1:$AG$1,0))</f>
        <v>13.7412</v>
      </c>
      <c r="W1361" s="3">
        <f t="array" ref="W1361">INDEX(NoSettings!$C$2:$AG$1459,MATCH($A1361,NoSettings!$A$2:$A$1459,0),MATCH(W$1,NoSettings!$C$1:$AG$1,0))</f>
        <v>14.0824</v>
      </c>
      <c r="X1361" s="3">
        <f t="array" ref="X1361">INDEX(NoSettings!$C$2:$AG$1459,MATCH($A1361,NoSettings!$A$2:$A$1459,0),MATCH(X$1,NoSettings!$C$1:$AG$1,0))</f>
        <v>14.4239</v>
      </c>
      <c r="Y1361" s="3">
        <f t="array" ref="Y1361">INDEX(NoSettings!$C$2:$AG$1459,MATCH($A1361,NoSettings!$A$2:$A$1459,0),MATCH(Y$1,NoSettings!$C$1:$AG$1,0))</f>
        <v>14.7643</v>
      </c>
      <c r="Z1361" s="3">
        <f t="array" ref="Z1361">INDEX(NoSettings!$C$2:$AG$1459,MATCH($A1361,NoSettings!$A$2:$A$1459,0),MATCH(Z$1,NoSettings!$C$1:$AG$1,0))</f>
        <v>15.0791</v>
      </c>
      <c r="AA1361" s="3">
        <f t="array" ref="AA1361">INDEX(NoSettings!$C$2:$AG$1459,MATCH($A1361,NoSettings!$A$2:$A$1459,0),MATCH(AA$1,NoSettings!$C$1:$AG$1,0))</f>
        <v>15.447</v>
      </c>
      <c r="AB1361" s="3">
        <f t="array" ref="AB1361">INDEX(NoSettings!$C$2:$AG$1459,MATCH($A1361,NoSettings!$A$2:$A$1459,0),MATCH(AB$1,NoSettings!$C$1:$AG$1,0))</f>
        <v>15.7828</v>
      </c>
      <c r="AC1361" s="3">
        <f t="array" ref="AC1361">INDEX(NoSettings!$C$2:$AG$1459,MATCH($A1361,NoSettings!$A$2:$A$1459,0),MATCH(AC$1,NoSettings!$C$1:$AG$1,0))</f>
        <v>16.1716</v>
      </c>
      <c r="AD1361" s="3">
        <f t="array" ref="AD1361">INDEX(NoSettings!$C$2:$AG$1459,MATCH($A1361,NoSettings!$A$2:$A$1459,0),MATCH(AD$1,NoSettings!$C$1:$AG$1,0))</f>
        <v>16.5077</v>
      </c>
      <c r="AE1361" s="3">
        <f t="array" ref="AE1361">INDEX(NoSettings!$C$2:$AG$1459,MATCH($A1361,NoSettings!$A$2:$A$1459,0),MATCH(AE$1,NoSettings!$C$1:$AG$1,0))</f>
        <v>16.8965</v>
      </c>
      <c r="AF1361" s="3">
        <f t="array" ref="AF1361">INDEX(NoSettings!$C$2:$AG$1459,MATCH($A1361,NoSettings!$A$2:$A$1459,0),MATCH(AF$1,NoSettings!$C$1:$AG$1,0))</f>
        <v>17.2323</v>
      </c>
      <c r="AG1361" s="3">
        <f t="array" ref="AG1361">INDEX(NoSettings!$C$2:$AG$1459,MATCH($A1361,NoSettings!$A$2:$A$1459,0),MATCH(AG$1,NoSettings!$C$1:$AG$1,0))</f>
        <v>17.6441</v>
      </c>
      <c r="AH1361" s="3">
        <f t="array" ref="AH1361">INDEX(NoSettings!$C$2:$AG$1459,MATCH($A1361,NoSettings!$A$2:$A$1459,0),MATCH(AH$1,NoSettings!$C$1:$AG$1,0))</f>
        <v>18.003</v>
      </c>
      <c r="AI1361" s="3">
        <f t="array" ref="AI1361">INDEX(NoSettings!$C$2:$AG$1459,MATCH($A1361,NoSettings!$A$2:$A$1459,0),MATCH(AI$1,NoSettings!$C$1:$AG$1,0))</f>
        <v>18.4148</v>
      </c>
      <c r="AJ1361" s="3">
        <f t="array" ref="AJ1361">INDEX(NoSettings!$C$2:$AG$1459,MATCH($A1361,NoSettings!$A$2:$A$1459,0),MATCH(AJ$1,NoSettings!$C$1:$AG$1,0))</f>
        <v>18.7737</v>
      </c>
      <c r="AK1361" s="3">
        <f t="array" ref="AK1361">INDEX(NoSettings!$C$2:$AG$1459,MATCH($A1361,NoSettings!$A$2:$A$1459,0),MATCH(AK$1,NoSettings!$C$1:$AG$1,0))</f>
        <v>19.1856</v>
      </c>
    </row>
    <row r="1362" ht="15.75" hidden="1" customHeight="1">
      <c r="A1362" s="3" t="s">
        <v>1818</v>
      </c>
      <c r="B1362" s="109" t="s">
        <v>1956</v>
      </c>
      <c r="C1362" s="109" t="s">
        <v>1940</v>
      </c>
      <c r="D1362" s="109"/>
      <c r="E1362" s="109"/>
      <c r="F1362" s="109"/>
      <c r="G1362" s="3">
        <f t="array" ref="G1362">INDEX(NoSettings!$C$2:$AG$1459,MATCH($A1362,NoSettings!$A$2:$A$1459,0),MATCH(G$1,NoSettings!$C$1:$AG$1,0))</f>
        <v>302.956</v>
      </c>
      <c r="H1362" s="3">
        <f t="array" ref="H1362">INDEX(NoSettings!$C$2:$AG$1459,MATCH($A1362,NoSettings!$A$2:$A$1459,0),MATCH(H$1,NoSettings!$C$1:$AG$1,0))</f>
        <v>311.95</v>
      </c>
      <c r="I1362" s="3">
        <f t="array" ref="I1362">INDEX(NoSettings!$C$2:$AG$1459,MATCH($A1362,NoSettings!$A$2:$A$1459,0),MATCH(I$1,NoSettings!$C$1:$AG$1,0))</f>
        <v>320.858</v>
      </c>
      <c r="J1362" s="3">
        <f t="array" ref="J1362">INDEX(NoSettings!$C$2:$AG$1459,MATCH($A1362,NoSettings!$A$2:$A$1459,0),MATCH(J$1,NoSettings!$C$1:$AG$1,0))</f>
        <v>329.853</v>
      </c>
      <c r="K1362" s="3">
        <f t="array" ref="K1362">INDEX(NoSettings!$C$2:$AG$1459,MATCH($A1362,NoSettings!$A$2:$A$1459,0),MATCH(K$1,NoSettings!$C$1:$AG$1,0))</f>
        <v>338.753</v>
      </c>
      <c r="L1362" s="3">
        <f t="array" ref="L1362">INDEX(NoSettings!$C$2:$AG$1459,MATCH($A1362,NoSettings!$A$2:$A$1459,0),MATCH(L$1,NoSettings!$C$1:$AG$1,0))</f>
        <v>347.85</v>
      </c>
      <c r="M1362" s="3">
        <f t="array" ref="M1362">INDEX(NoSettings!$C$2:$AG$1459,MATCH($A1362,NoSettings!$A$2:$A$1459,0),MATCH(M$1,NoSettings!$C$1:$AG$1,0))</f>
        <v>356.381</v>
      </c>
      <c r="N1362" s="3">
        <f t="array" ref="N1362">INDEX(NoSettings!$C$2:$AG$1459,MATCH($A1362,NoSettings!$A$2:$A$1459,0),MATCH(N$1,NoSettings!$C$1:$AG$1,0))</f>
        <v>365.446</v>
      </c>
      <c r="O1362" s="3">
        <f t="array" ref="O1362">INDEX(NoSettings!$C$2:$AG$1459,MATCH($A1362,NoSettings!$A$2:$A$1459,0),MATCH(O$1,NoSettings!$C$1:$AG$1,0))</f>
        <v>373.537</v>
      </c>
      <c r="P1362" s="3">
        <f t="array" ref="P1362">INDEX(NoSettings!$C$2:$AG$1459,MATCH($A1362,NoSettings!$A$2:$A$1459,0),MATCH(P$1,NoSettings!$C$1:$AG$1,0))</f>
        <v>382.596</v>
      </c>
      <c r="Q1362" s="3">
        <f t="array" ref="Q1362">INDEX(NoSettings!$C$2:$AG$1459,MATCH($A1362,NoSettings!$A$2:$A$1459,0),MATCH(Q$1,NoSettings!$C$1:$AG$1,0))</f>
        <v>391.634</v>
      </c>
      <c r="R1362" s="3">
        <f t="array" ref="R1362">INDEX(NoSettings!$C$2:$AG$1459,MATCH($A1362,NoSettings!$A$2:$A$1459,0),MATCH(R$1,NoSettings!$C$1:$AG$1,0))</f>
        <v>400.674</v>
      </c>
      <c r="S1362" s="3">
        <f t="array" ref="S1362">INDEX(NoSettings!$C$2:$AG$1459,MATCH($A1362,NoSettings!$A$2:$A$1459,0),MATCH(S$1,NoSettings!$C$1:$AG$1,0))</f>
        <v>409.728</v>
      </c>
      <c r="T1362" s="3">
        <f t="array" ref="T1362">INDEX(NoSettings!$C$2:$AG$1459,MATCH($A1362,NoSettings!$A$2:$A$1459,0),MATCH(T$1,NoSettings!$C$1:$AG$1,0))</f>
        <v>418.765</v>
      </c>
      <c r="U1362" s="3">
        <f t="array" ref="U1362">INDEX(NoSettings!$C$2:$AG$1459,MATCH($A1362,NoSettings!$A$2:$A$1459,0),MATCH(U$1,NoSettings!$C$1:$AG$1,0))</f>
        <v>427.791</v>
      </c>
      <c r="V1362" s="3">
        <f t="array" ref="V1362">INDEX(NoSettings!$C$2:$AG$1459,MATCH($A1362,NoSettings!$A$2:$A$1459,0),MATCH(V$1,NoSettings!$C$1:$AG$1,0))</f>
        <v>436.825</v>
      </c>
      <c r="W1362" s="3">
        <f t="array" ref="W1362">INDEX(NoSettings!$C$2:$AG$1459,MATCH($A1362,NoSettings!$A$2:$A$1459,0),MATCH(W$1,NoSettings!$C$1:$AG$1,0))</f>
        <v>444.329</v>
      </c>
      <c r="X1362" s="3">
        <f t="array" ref="X1362">INDEX(NoSettings!$C$2:$AG$1459,MATCH($A1362,NoSettings!$A$2:$A$1459,0),MATCH(X$1,NoSettings!$C$1:$AG$1,0))</f>
        <v>453.324</v>
      </c>
      <c r="Y1362" s="3">
        <f t="array" ref="Y1362">INDEX(NoSettings!$C$2:$AG$1459,MATCH($A1362,NoSettings!$A$2:$A$1459,0),MATCH(Y$1,NoSettings!$C$1:$AG$1,0))</f>
        <v>462.299</v>
      </c>
      <c r="Z1362" s="3">
        <f t="array" ref="Z1362">INDEX(NoSettings!$C$2:$AG$1459,MATCH($A1362,NoSettings!$A$2:$A$1459,0),MATCH(Z$1,NoSettings!$C$1:$AG$1,0))</f>
        <v>471.275</v>
      </c>
      <c r="AA1362" s="3">
        <f t="array" ref="AA1362">INDEX(NoSettings!$C$2:$AG$1459,MATCH($A1362,NoSettings!$A$2:$A$1459,0),MATCH(AA$1,NoSettings!$C$1:$AG$1,0))</f>
        <v>480.242</v>
      </c>
      <c r="AB1362" s="3">
        <f t="array" ref="AB1362">INDEX(NoSettings!$C$2:$AG$1459,MATCH($A1362,NoSettings!$A$2:$A$1459,0),MATCH(AB$1,NoSettings!$C$1:$AG$1,0))</f>
        <v>489.187</v>
      </c>
      <c r="AC1362" s="3">
        <f t="array" ref="AC1362">INDEX(NoSettings!$C$2:$AG$1459,MATCH($A1362,NoSettings!$A$2:$A$1459,0),MATCH(AC$1,NoSettings!$C$1:$AG$1,0))</f>
        <v>498.131</v>
      </c>
      <c r="AD1362" s="3">
        <f t="array" ref="AD1362">INDEX(NoSettings!$C$2:$AG$1459,MATCH($A1362,NoSettings!$A$2:$A$1459,0),MATCH(AD$1,NoSettings!$C$1:$AG$1,0))</f>
        <v>506.122</v>
      </c>
      <c r="AE1362" s="3">
        <f t="array" ref="AE1362">INDEX(NoSettings!$C$2:$AG$1459,MATCH($A1362,NoSettings!$A$2:$A$1459,0),MATCH(AE$1,NoSettings!$C$1:$AG$1,0))</f>
        <v>515.066</v>
      </c>
      <c r="AF1362" s="3">
        <f t="array" ref="AF1362">INDEX(NoSettings!$C$2:$AG$1459,MATCH($A1362,NoSettings!$A$2:$A$1459,0),MATCH(AF$1,NoSettings!$C$1:$AG$1,0))</f>
        <v>523.476</v>
      </c>
      <c r="AG1362" s="3">
        <f t="array" ref="AG1362">INDEX(NoSettings!$C$2:$AG$1459,MATCH($A1362,NoSettings!$A$2:$A$1459,0),MATCH(AG$1,NoSettings!$C$1:$AG$1,0))</f>
        <v>532.418</v>
      </c>
      <c r="AH1362" s="3">
        <f t="array" ref="AH1362">INDEX(NoSettings!$C$2:$AG$1459,MATCH($A1362,NoSettings!$A$2:$A$1459,0),MATCH(AH$1,NoSettings!$C$1:$AG$1,0))</f>
        <v>541.385</v>
      </c>
      <c r="AI1362" s="3">
        <f t="array" ref="AI1362">INDEX(NoSettings!$C$2:$AG$1459,MATCH($A1362,NoSettings!$A$2:$A$1459,0),MATCH(AI$1,NoSettings!$C$1:$AG$1,0))</f>
        <v>550.319</v>
      </c>
      <c r="AJ1362" s="3">
        <f t="array" ref="AJ1362">INDEX(NoSettings!$C$2:$AG$1459,MATCH($A1362,NoSettings!$A$2:$A$1459,0),MATCH(AJ$1,NoSettings!$C$1:$AG$1,0))</f>
        <v>559.289</v>
      </c>
      <c r="AK1362" s="3">
        <f t="array" ref="AK1362">INDEX(NoSettings!$C$2:$AG$1459,MATCH($A1362,NoSettings!$A$2:$A$1459,0),MATCH(AK$1,NoSettings!$C$1:$AG$1,0))</f>
        <v>567.282</v>
      </c>
    </row>
    <row r="1363" ht="15.75" hidden="1" customHeight="1">
      <c r="A1363" s="3" t="s">
        <v>1819</v>
      </c>
      <c r="B1363" s="109" t="s">
        <v>1956</v>
      </c>
      <c r="C1363" s="109" t="s">
        <v>1941</v>
      </c>
      <c r="D1363" s="109"/>
      <c r="E1363" s="109"/>
      <c r="F1363" s="109"/>
      <c r="G1363" s="3">
        <f t="array" ref="G1363">INDEX(NoSettings!$C$2:$AG$1459,MATCH($A1363,NoSettings!$A$2:$A$1459,0),MATCH(G$1,NoSettings!$C$1:$AG$1,0))</f>
        <v>0.319617</v>
      </c>
      <c r="H1363" s="3">
        <f t="array" ref="H1363">INDEX(NoSettings!$C$2:$AG$1459,MATCH($A1363,NoSettings!$A$2:$A$1459,0),MATCH(H$1,NoSettings!$C$1:$AG$1,0))</f>
        <v>0.333906</v>
      </c>
      <c r="I1363" s="3">
        <f t="array" ref="I1363">INDEX(NoSettings!$C$2:$AG$1459,MATCH($A1363,NoSettings!$A$2:$A$1459,0),MATCH(I$1,NoSettings!$C$1:$AG$1,0))</f>
        <v>0.348195</v>
      </c>
      <c r="J1363" s="3">
        <f t="array" ref="J1363">INDEX(NoSettings!$C$2:$AG$1459,MATCH($A1363,NoSettings!$A$2:$A$1459,0),MATCH(J$1,NoSettings!$C$1:$AG$1,0))</f>
        <v>0.362484</v>
      </c>
      <c r="K1363" s="3">
        <f t="array" ref="K1363">INDEX(NoSettings!$C$2:$AG$1459,MATCH($A1363,NoSettings!$A$2:$A$1459,0),MATCH(K$1,NoSettings!$C$1:$AG$1,0))</f>
        <v>0.376772</v>
      </c>
      <c r="L1363" s="3">
        <f t="array" ref="L1363">INDEX(NoSettings!$C$2:$AG$1459,MATCH($A1363,NoSettings!$A$2:$A$1459,0),MATCH(L$1,NoSettings!$C$1:$AG$1,0))</f>
        <v>0.391061</v>
      </c>
      <c r="M1363" s="3">
        <f t="array" ref="M1363">INDEX(NoSettings!$C$2:$AG$1459,MATCH($A1363,NoSettings!$A$2:$A$1459,0),MATCH(M$1,NoSettings!$C$1:$AG$1,0))</f>
        <v>0.40535</v>
      </c>
      <c r="N1363" s="3">
        <f t="array" ref="N1363">INDEX(NoSettings!$C$2:$AG$1459,MATCH($A1363,NoSettings!$A$2:$A$1459,0),MATCH(N$1,NoSettings!$C$1:$AG$1,0))</f>
        <v>0.419639</v>
      </c>
      <c r="O1363" s="3">
        <f t="array" ref="O1363">INDEX(NoSettings!$C$2:$AG$1459,MATCH($A1363,NoSettings!$A$2:$A$1459,0),MATCH(O$1,NoSettings!$C$1:$AG$1,0))</f>
        <v>0.433928</v>
      </c>
      <c r="P1363" s="3">
        <f t="array" ref="P1363">INDEX(NoSettings!$C$2:$AG$1459,MATCH($A1363,NoSettings!$A$2:$A$1459,0),MATCH(P$1,NoSettings!$C$1:$AG$1,0))</f>
        <v>0.448216</v>
      </c>
      <c r="Q1363" s="3">
        <f t="array" ref="Q1363">INDEX(NoSettings!$C$2:$AG$1459,MATCH($A1363,NoSettings!$A$2:$A$1459,0),MATCH(Q$1,NoSettings!$C$1:$AG$1,0))</f>
        <v>0.462505</v>
      </c>
      <c r="R1363" s="3">
        <f t="array" ref="R1363">INDEX(NoSettings!$C$2:$AG$1459,MATCH($A1363,NoSettings!$A$2:$A$1459,0),MATCH(R$1,NoSettings!$C$1:$AG$1,0))</f>
        <v>0.476794</v>
      </c>
      <c r="S1363" s="3">
        <f t="array" ref="S1363">INDEX(NoSettings!$C$2:$AG$1459,MATCH($A1363,NoSettings!$A$2:$A$1459,0),MATCH(S$1,NoSettings!$C$1:$AG$1,0))</f>
        <v>0.491083</v>
      </c>
      <c r="T1363" s="3">
        <f t="array" ref="T1363">INDEX(NoSettings!$C$2:$AG$1459,MATCH($A1363,NoSettings!$A$2:$A$1459,0),MATCH(T$1,NoSettings!$C$1:$AG$1,0))</f>
        <v>0.505371</v>
      </c>
      <c r="U1363" s="3">
        <f t="array" ref="U1363">INDEX(NoSettings!$C$2:$AG$1459,MATCH($A1363,NoSettings!$A$2:$A$1459,0),MATCH(U$1,NoSettings!$C$1:$AG$1,0))</f>
        <v>0.51966</v>
      </c>
      <c r="V1363" s="3">
        <f t="array" ref="V1363">INDEX(NoSettings!$C$2:$AG$1459,MATCH($A1363,NoSettings!$A$2:$A$1459,0),MATCH(V$1,NoSettings!$C$1:$AG$1,0))</f>
        <v>0.533949</v>
      </c>
      <c r="W1363" s="3">
        <f t="array" ref="W1363">INDEX(NoSettings!$C$2:$AG$1459,MATCH($A1363,NoSettings!$A$2:$A$1459,0),MATCH(W$1,NoSettings!$C$1:$AG$1,0))</f>
        <v>0.548238</v>
      </c>
      <c r="X1363" s="3">
        <f t="array" ref="X1363">INDEX(NoSettings!$C$2:$AG$1459,MATCH($A1363,NoSettings!$A$2:$A$1459,0),MATCH(X$1,NoSettings!$C$1:$AG$1,0))</f>
        <v>0.562527</v>
      </c>
      <c r="Y1363" s="3">
        <f t="array" ref="Y1363">INDEX(NoSettings!$C$2:$AG$1459,MATCH($A1363,NoSettings!$A$2:$A$1459,0),MATCH(Y$1,NoSettings!$C$1:$AG$1,0))</f>
        <v>0.576815</v>
      </c>
      <c r="Z1363" s="3">
        <f t="array" ref="Z1363">INDEX(NoSettings!$C$2:$AG$1459,MATCH($A1363,NoSettings!$A$2:$A$1459,0),MATCH(Z$1,NoSettings!$C$1:$AG$1,0))</f>
        <v>0.591104</v>
      </c>
      <c r="AA1363" s="3">
        <f t="array" ref="AA1363">INDEX(NoSettings!$C$2:$AG$1459,MATCH($A1363,NoSettings!$A$2:$A$1459,0),MATCH(AA$1,NoSettings!$C$1:$AG$1,0))</f>
        <v>0.605393</v>
      </c>
      <c r="AB1363" s="3">
        <f t="array" ref="AB1363">INDEX(NoSettings!$C$2:$AG$1459,MATCH($A1363,NoSettings!$A$2:$A$1459,0),MATCH(AB$1,NoSettings!$C$1:$AG$1,0))</f>
        <v>0.619682</v>
      </c>
      <c r="AC1363" s="3">
        <f t="array" ref="AC1363">INDEX(NoSettings!$C$2:$AG$1459,MATCH($A1363,NoSettings!$A$2:$A$1459,0),MATCH(AC$1,NoSettings!$C$1:$AG$1,0))</f>
        <v>0.634722</v>
      </c>
      <c r="AD1363" s="3">
        <f t="array" ref="AD1363">INDEX(NoSettings!$C$2:$AG$1459,MATCH($A1363,NoSettings!$A$2:$A$1459,0),MATCH(AD$1,NoSettings!$C$1:$AG$1,0))</f>
        <v>0.649011</v>
      </c>
      <c r="AE1363" s="3">
        <f t="array" ref="AE1363">INDEX(NoSettings!$C$2:$AG$1459,MATCH($A1363,NoSettings!$A$2:$A$1459,0),MATCH(AE$1,NoSettings!$C$1:$AG$1,0))</f>
        <v>0.6633</v>
      </c>
      <c r="AF1363" s="3">
        <f t="array" ref="AF1363">INDEX(NoSettings!$C$2:$AG$1459,MATCH($A1363,NoSettings!$A$2:$A$1459,0),MATCH(AF$1,NoSettings!$C$1:$AG$1,0))</f>
        <v>0.677589</v>
      </c>
      <c r="AG1363" s="3">
        <f t="array" ref="AG1363">INDEX(NoSettings!$C$2:$AG$1459,MATCH($A1363,NoSettings!$A$2:$A$1459,0),MATCH(AG$1,NoSettings!$C$1:$AG$1,0))</f>
        <v>0.691878</v>
      </c>
      <c r="AH1363" s="3">
        <f t="array" ref="AH1363">INDEX(NoSettings!$C$2:$AG$1459,MATCH($A1363,NoSettings!$A$2:$A$1459,0),MATCH(AH$1,NoSettings!$C$1:$AG$1,0))</f>
        <v>0.706166</v>
      </c>
      <c r="AI1363" s="3">
        <f t="array" ref="AI1363">INDEX(NoSettings!$C$2:$AG$1459,MATCH($A1363,NoSettings!$A$2:$A$1459,0),MATCH(AI$1,NoSettings!$C$1:$AG$1,0))</f>
        <v>0.720455</v>
      </c>
      <c r="AJ1363" s="3">
        <f t="array" ref="AJ1363">INDEX(NoSettings!$C$2:$AG$1459,MATCH($A1363,NoSettings!$A$2:$A$1459,0),MATCH(AJ$1,NoSettings!$C$1:$AG$1,0))</f>
        <v>0.734744</v>
      </c>
      <c r="AK1363" s="3">
        <f t="array" ref="AK1363">INDEX(NoSettings!$C$2:$AG$1459,MATCH($A1363,NoSettings!$A$2:$A$1459,0),MATCH(AK$1,NoSettings!$C$1:$AG$1,0))</f>
        <v>0.749033</v>
      </c>
    </row>
    <row r="1364" ht="15.75" hidden="1" customHeight="1">
      <c r="A1364" s="3" t="s">
        <v>1820</v>
      </c>
      <c r="B1364" s="109" t="s">
        <v>140</v>
      </c>
      <c r="C1364" s="109" t="s">
        <v>141</v>
      </c>
      <c r="D1364" s="109" t="s">
        <v>142</v>
      </c>
      <c r="E1364" s="109"/>
      <c r="F1364" s="109"/>
      <c r="G1364" s="29">
        <f t="array" ref="G1364">INDEX(NoSettings!$C$2:$AG$1459,MATCH($A1364,NoSettings!$A$2:$A$1459,0),MATCH(G$1,NoSettings!$C$1:$AG$1,0))</f>
        <v>189000000000</v>
      </c>
      <c r="H1364" s="29">
        <f t="array" ref="H1364">INDEX(NoSettings!$C$2:$AG$1459,MATCH($A1364,NoSettings!$A$2:$A$1459,0),MATCH(H$1,NoSettings!$C$1:$AG$1,0))</f>
        <v>196000000000</v>
      </c>
      <c r="I1364" s="29">
        <f t="array" ref="I1364">INDEX(NoSettings!$C$2:$AG$1459,MATCH($A1364,NoSettings!$A$2:$A$1459,0),MATCH(I$1,NoSettings!$C$1:$AG$1,0))</f>
        <v>207000000000</v>
      </c>
      <c r="J1364" s="29">
        <f t="array" ref="J1364">INDEX(NoSettings!$C$2:$AG$1459,MATCH($A1364,NoSettings!$A$2:$A$1459,0),MATCH(J$1,NoSettings!$C$1:$AG$1,0))</f>
        <v>214000000000</v>
      </c>
      <c r="K1364" s="29">
        <f t="array" ref="K1364">INDEX(NoSettings!$C$2:$AG$1459,MATCH($A1364,NoSettings!$A$2:$A$1459,0),MATCH(K$1,NoSettings!$C$1:$AG$1,0))</f>
        <v>221000000000</v>
      </c>
      <c r="L1364" s="29">
        <f t="array" ref="L1364">INDEX(NoSettings!$C$2:$AG$1459,MATCH($A1364,NoSettings!$A$2:$A$1459,0),MATCH(L$1,NoSettings!$C$1:$AG$1,0))</f>
        <v>228000000000</v>
      </c>
      <c r="M1364" s="29">
        <f t="array" ref="M1364">INDEX(NoSettings!$C$2:$AG$1459,MATCH($A1364,NoSettings!$A$2:$A$1459,0),MATCH(M$1,NoSettings!$C$1:$AG$1,0))</f>
        <v>236000000000</v>
      </c>
      <c r="N1364" s="29">
        <f t="array" ref="N1364">INDEX(NoSettings!$C$2:$AG$1459,MATCH($A1364,NoSettings!$A$2:$A$1459,0),MATCH(N$1,NoSettings!$C$1:$AG$1,0))</f>
        <v>244000000000</v>
      </c>
      <c r="O1364" s="29">
        <f t="array" ref="O1364">INDEX(NoSettings!$C$2:$AG$1459,MATCH($A1364,NoSettings!$A$2:$A$1459,0),MATCH(O$1,NoSettings!$C$1:$AG$1,0))</f>
        <v>252000000000</v>
      </c>
      <c r="P1364" s="29">
        <f t="array" ref="P1364">INDEX(NoSettings!$C$2:$AG$1459,MATCH($A1364,NoSettings!$A$2:$A$1459,0),MATCH(P$1,NoSettings!$C$1:$AG$1,0))</f>
        <v>259000000000</v>
      </c>
      <c r="Q1364" s="29">
        <f t="array" ref="Q1364">INDEX(NoSettings!$C$2:$AG$1459,MATCH($A1364,NoSettings!$A$2:$A$1459,0),MATCH(Q$1,NoSettings!$C$1:$AG$1,0))</f>
        <v>266000000000</v>
      </c>
      <c r="R1364" s="29">
        <f t="array" ref="R1364">INDEX(NoSettings!$C$2:$AG$1459,MATCH($A1364,NoSettings!$A$2:$A$1459,0),MATCH(R$1,NoSettings!$C$1:$AG$1,0))</f>
        <v>274000000000</v>
      </c>
      <c r="S1364" s="29">
        <f t="array" ref="S1364">INDEX(NoSettings!$C$2:$AG$1459,MATCH($A1364,NoSettings!$A$2:$A$1459,0),MATCH(S$1,NoSettings!$C$1:$AG$1,0))</f>
        <v>282000000000</v>
      </c>
      <c r="T1364" s="29">
        <f t="array" ref="T1364">INDEX(NoSettings!$C$2:$AG$1459,MATCH($A1364,NoSettings!$A$2:$A$1459,0),MATCH(T$1,NoSettings!$C$1:$AG$1,0))</f>
        <v>289000000000</v>
      </c>
      <c r="U1364" s="29">
        <f t="array" ref="U1364">INDEX(NoSettings!$C$2:$AG$1459,MATCH($A1364,NoSettings!$A$2:$A$1459,0),MATCH(U$1,NoSettings!$C$1:$AG$1,0))</f>
        <v>297000000000</v>
      </c>
      <c r="V1364" s="29">
        <f t="array" ref="V1364">INDEX(NoSettings!$C$2:$AG$1459,MATCH($A1364,NoSettings!$A$2:$A$1459,0),MATCH(V$1,NoSettings!$C$1:$AG$1,0))</f>
        <v>304000000000</v>
      </c>
      <c r="W1364" s="29">
        <f t="array" ref="W1364">INDEX(NoSettings!$C$2:$AG$1459,MATCH($A1364,NoSettings!$A$2:$A$1459,0),MATCH(W$1,NoSettings!$C$1:$AG$1,0))</f>
        <v>312000000000</v>
      </c>
      <c r="X1364" s="29">
        <f t="array" ref="X1364">INDEX(NoSettings!$C$2:$AG$1459,MATCH($A1364,NoSettings!$A$2:$A$1459,0),MATCH(X$1,NoSettings!$C$1:$AG$1,0))</f>
        <v>320000000000</v>
      </c>
      <c r="Y1364" s="29">
        <f t="array" ref="Y1364">INDEX(NoSettings!$C$2:$AG$1459,MATCH($A1364,NoSettings!$A$2:$A$1459,0),MATCH(Y$1,NoSettings!$C$1:$AG$1,0))</f>
        <v>327000000000</v>
      </c>
      <c r="Z1364" s="29">
        <f t="array" ref="Z1364">INDEX(NoSettings!$C$2:$AG$1459,MATCH($A1364,NoSettings!$A$2:$A$1459,0),MATCH(Z$1,NoSettings!$C$1:$AG$1,0))</f>
        <v>335000000000</v>
      </c>
      <c r="AA1364" s="29">
        <f t="array" ref="AA1364">INDEX(NoSettings!$C$2:$AG$1459,MATCH($A1364,NoSettings!$A$2:$A$1459,0),MATCH(AA$1,NoSettings!$C$1:$AG$1,0))</f>
        <v>343000000000</v>
      </c>
      <c r="AB1364" s="29">
        <f t="array" ref="AB1364">INDEX(NoSettings!$C$2:$AG$1459,MATCH($A1364,NoSettings!$A$2:$A$1459,0),MATCH(AB$1,NoSettings!$C$1:$AG$1,0))</f>
        <v>350000000000</v>
      </c>
      <c r="AC1364" s="29">
        <f t="array" ref="AC1364">INDEX(NoSettings!$C$2:$AG$1459,MATCH($A1364,NoSettings!$A$2:$A$1459,0),MATCH(AC$1,NoSettings!$C$1:$AG$1,0))</f>
        <v>358000000000</v>
      </c>
      <c r="AD1364" s="29">
        <f t="array" ref="AD1364">INDEX(NoSettings!$C$2:$AG$1459,MATCH($A1364,NoSettings!$A$2:$A$1459,0),MATCH(AD$1,NoSettings!$C$1:$AG$1,0))</f>
        <v>365000000000</v>
      </c>
      <c r="AE1364" s="29">
        <f t="array" ref="AE1364">INDEX(NoSettings!$C$2:$AG$1459,MATCH($A1364,NoSettings!$A$2:$A$1459,0),MATCH(AE$1,NoSettings!$C$1:$AG$1,0))</f>
        <v>373000000000</v>
      </c>
      <c r="AF1364" s="29">
        <f t="array" ref="AF1364">INDEX(NoSettings!$C$2:$AG$1459,MATCH($A1364,NoSettings!$A$2:$A$1459,0),MATCH(AF$1,NoSettings!$C$1:$AG$1,0))</f>
        <v>380000000000</v>
      </c>
      <c r="AG1364" s="29">
        <f t="array" ref="AG1364">INDEX(NoSettings!$C$2:$AG$1459,MATCH($A1364,NoSettings!$A$2:$A$1459,0),MATCH(AG$1,NoSettings!$C$1:$AG$1,0))</f>
        <v>388000000000</v>
      </c>
      <c r="AH1364" s="29">
        <f t="array" ref="AH1364">INDEX(NoSettings!$C$2:$AG$1459,MATCH($A1364,NoSettings!$A$2:$A$1459,0),MATCH(AH$1,NoSettings!$C$1:$AG$1,0))</f>
        <v>396000000000</v>
      </c>
      <c r="AI1364" s="29">
        <f t="array" ref="AI1364">INDEX(NoSettings!$C$2:$AG$1459,MATCH($A1364,NoSettings!$A$2:$A$1459,0),MATCH(AI$1,NoSettings!$C$1:$AG$1,0))</f>
        <v>403000000000</v>
      </c>
      <c r="AJ1364" s="29">
        <f t="array" ref="AJ1364">INDEX(NoSettings!$C$2:$AG$1459,MATCH($A1364,NoSettings!$A$2:$A$1459,0),MATCH(AJ$1,NoSettings!$C$1:$AG$1,0))</f>
        <v>411000000000</v>
      </c>
      <c r="AK1364" s="29">
        <f t="array" ref="AK1364">INDEX(NoSettings!$C$2:$AG$1459,MATCH($A1364,NoSettings!$A$2:$A$1459,0),MATCH(AK$1,NoSettings!$C$1:$AG$1,0))</f>
        <v>418000000000</v>
      </c>
    </row>
    <row r="1365" ht="15.75" hidden="1" customHeight="1">
      <c r="A1365" s="3" t="s">
        <v>1821</v>
      </c>
      <c r="B1365" s="109" t="s">
        <v>140</v>
      </c>
      <c r="C1365" s="109" t="s">
        <v>141</v>
      </c>
      <c r="D1365" s="109" t="s">
        <v>143</v>
      </c>
      <c r="E1365" s="109"/>
      <c r="F1365" s="109"/>
      <c r="G1365" s="3">
        <f t="array" ref="G1365">INDEX(NoSettings!$C$2:$AG$1459,MATCH($A1365,NoSettings!$A$2:$A$1459,0),MATCH(G$1,NoSettings!$C$1:$AG$1,0))</f>
        <v>0</v>
      </c>
      <c r="H1365" s="3">
        <f t="array" ref="H1365">INDEX(NoSettings!$C$2:$AG$1459,MATCH($A1365,NoSettings!$A$2:$A$1459,0),MATCH(H$1,NoSettings!$C$1:$AG$1,0))</f>
        <v>0</v>
      </c>
      <c r="I1365" s="3">
        <f t="array" ref="I1365">INDEX(NoSettings!$C$2:$AG$1459,MATCH($A1365,NoSettings!$A$2:$A$1459,0),MATCH(I$1,NoSettings!$C$1:$AG$1,0))</f>
        <v>0</v>
      </c>
      <c r="J1365" s="3">
        <f t="array" ref="J1365">INDEX(NoSettings!$C$2:$AG$1459,MATCH($A1365,NoSettings!$A$2:$A$1459,0),MATCH(J$1,NoSettings!$C$1:$AG$1,0))</f>
        <v>0</v>
      </c>
      <c r="K1365" s="3">
        <f t="array" ref="K1365">INDEX(NoSettings!$C$2:$AG$1459,MATCH($A1365,NoSettings!$A$2:$A$1459,0),MATCH(K$1,NoSettings!$C$1:$AG$1,0))</f>
        <v>0</v>
      </c>
      <c r="L1365" s="3">
        <f t="array" ref="L1365">INDEX(NoSettings!$C$2:$AG$1459,MATCH($A1365,NoSettings!$A$2:$A$1459,0),MATCH(L$1,NoSettings!$C$1:$AG$1,0))</f>
        <v>0</v>
      </c>
      <c r="M1365" s="3">
        <f t="array" ref="M1365">INDEX(NoSettings!$C$2:$AG$1459,MATCH($A1365,NoSettings!$A$2:$A$1459,0),MATCH(M$1,NoSettings!$C$1:$AG$1,0))</f>
        <v>0</v>
      </c>
      <c r="N1365" s="3">
        <f t="array" ref="N1365">INDEX(NoSettings!$C$2:$AG$1459,MATCH($A1365,NoSettings!$A$2:$A$1459,0),MATCH(N$1,NoSettings!$C$1:$AG$1,0))</f>
        <v>0</v>
      </c>
      <c r="O1365" s="3">
        <f t="array" ref="O1365">INDEX(NoSettings!$C$2:$AG$1459,MATCH($A1365,NoSettings!$A$2:$A$1459,0),MATCH(O$1,NoSettings!$C$1:$AG$1,0))</f>
        <v>0</v>
      </c>
      <c r="P1365" s="3">
        <f t="array" ref="P1365">INDEX(NoSettings!$C$2:$AG$1459,MATCH($A1365,NoSettings!$A$2:$A$1459,0),MATCH(P$1,NoSettings!$C$1:$AG$1,0))</f>
        <v>0</v>
      </c>
      <c r="Q1365" s="3">
        <f t="array" ref="Q1365">INDEX(NoSettings!$C$2:$AG$1459,MATCH($A1365,NoSettings!$A$2:$A$1459,0),MATCH(Q$1,NoSettings!$C$1:$AG$1,0))</f>
        <v>0</v>
      </c>
      <c r="R1365" s="3">
        <f t="array" ref="R1365">INDEX(NoSettings!$C$2:$AG$1459,MATCH($A1365,NoSettings!$A$2:$A$1459,0),MATCH(R$1,NoSettings!$C$1:$AG$1,0))</f>
        <v>0</v>
      </c>
      <c r="S1365" s="3">
        <f t="array" ref="S1365">INDEX(NoSettings!$C$2:$AG$1459,MATCH($A1365,NoSettings!$A$2:$A$1459,0),MATCH(S$1,NoSettings!$C$1:$AG$1,0))</f>
        <v>0</v>
      </c>
      <c r="T1365" s="3">
        <f t="array" ref="T1365">INDEX(NoSettings!$C$2:$AG$1459,MATCH($A1365,NoSettings!$A$2:$A$1459,0),MATCH(T$1,NoSettings!$C$1:$AG$1,0))</f>
        <v>0</v>
      </c>
      <c r="U1365" s="3">
        <f t="array" ref="U1365">INDEX(NoSettings!$C$2:$AG$1459,MATCH($A1365,NoSettings!$A$2:$A$1459,0),MATCH(U$1,NoSettings!$C$1:$AG$1,0))</f>
        <v>0</v>
      </c>
      <c r="V1365" s="3">
        <f t="array" ref="V1365">INDEX(NoSettings!$C$2:$AG$1459,MATCH($A1365,NoSettings!$A$2:$A$1459,0),MATCH(V$1,NoSettings!$C$1:$AG$1,0))</f>
        <v>0</v>
      </c>
      <c r="W1365" s="3">
        <f t="array" ref="W1365">INDEX(NoSettings!$C$2:$AG$1459,MATCH($A1365,NoSettings!$A$2:$A$1459,0),MATCH(W$1,NoSettings!$C$1:$AG$1,0))</f>
        <v>0</v>
      </c>
      <c r="X1365" s="3">
        <f t="array" ref="X1365">INDEX(NoSettings!$C$2:$AG$1459,MATCH($A1365,NoSettings!$A$2:$A$1459,0),MATCH(X$1,NoSettings!$C$1:$AG$1,0))</f>
        <v>0</v>
      </c>
      <c r="Y1365" s="3">
        <f t="array" ref="Y1365">INDEX(NoSettings!$C$2:$AG$1459,MATCH($A1365,NoSettings!$A$2:$A$1459,0),MATCH(Y$1,NoSettings!$C$1:$AG$1,0))</f>
        <v>0</v>
      </c>
      <c r="Z1365" s="3">
        <f t="array" ref="Z1365">INDEX(NoSettings!$C$2:$AG$1459,MATCH($A1365,NoSettings!$A$2:$A$1459,0),MATCH(Z$1,NoSettings!$C$1:$AG$1,0))</f>
        <v>0</v>
      </c>
      <c r="AA1365" s="3">
        <f t="array" ref="AA1365">INDEX(NoSettings!$C$2:$AG$1459,MATCH($A1365,NoSettings!$A$2:$A$1459,0),MATCH(AA$1,NoSettings!$C$1:$AG$1,0))</f>
        <v>0</v>
      </c>
      <c r="AB1365" s="3">
        <f t="array" ref="AB1365">INDEX(NoSettings!$C$2:$AG$1459,MATCH($A1365,NoSettings!$A$2:$A$1459,0),MATCH(AB$1,NoSettings!$C$1:$AG$1,0))</f>
        <v>0</v>
      </c>
      <c r="AC1365" s="3">
        <f t="array" ref="AC1365">INDEX(NoSettings!$C$2:$AG$1459,MATCH($A1365,NoSettings!$A$2:$A$1459,0),MATCH(AC$1,NoSettings!$C$1:$AG$1,0))</f>
        <v>0</v>
      </c>
      <c r="AD1365" s="3">
        <f t="array" ref="AD1365">INDEX(NoSettings!$C$2:$AG$1459,MATCH($A1365,NoSettings!$A$2:$A$1459,0),MATCH(AD$1,NoSettings!$C$1:$AG$1,0))</f>
        <v>0</v>
      </c>
      <c r="AE1365" s="3">
        <f t="array" ref="AE1365">INDEX(NoSettings!$C$2:$AG$1459,MATCH($A1365,NoSettings!$A$2:$A$1459,0),MATCH(AE$1,NoSettings!$C$1:$AG$1,0))</f>
        <v>0</v>
      </c>
      <c r="AF1365" s="3">
        <f t="array" ref="AF1365">INDEX(NoSettings!$C$2:$AG$1459,MATCH($A1365,NoSettings!$A$2:$A$1459,0),MATCH(AF$1,NoSettings!$C$1:$AG$1,0))</f>
        <v>0</v>
      </c>
      <c r="AG1365" s="3">
        <f t="array" ref="AG1365">INDEX(NoSettings!$C$2:$AG$1459,MATCH($A1365,NoSettings!$A$2:$A$1459,0),MATCH(AG$1,NoSettings!$C$1:$AG$1,0))</f>
        <v>0</v>
      </c>
      <c r="AH1365" s="3">
        <f t="array" ref="AH1365">INDEX(NoSettings!$C$2:$AG$1459,MATCH($A1365,NoSettings!$A$2:$A$1459,0),MATCH(AH$1,NoSettings!$C$1:$AG$1,0))</f>
        <v>0</v>
      </c>
      <c r="AI1365" s="3">
        <f t="array" ref="AI1365">INDEX(NoSettings!$C$2:$AG$1459,MATCH($A1365,NoSettings!$A$2:$A$1459,0),MATCH(AI$1,NoSettings!$C$1:$AG$1,0))</f>
        <v>0</v>
      </c>
      <c r="AJ1365" s="3">
        <f t="array" ref="AJ1365">INDEX(NoSettings!$C$2:$AG$1459,MATCH($A1365,NoSettings!$A$2:$A$1459,0),MATCH(AJ$1,NoSettings!$C$1:$AG$1,0))</f>
        <v>0</v>
      </c>
      <c r="AK1365" s="3">
        <f t="array" ref="AK1365">INDEX(NoSettings!$C$2:$AG$1459,MATCH($A1365,NoSettings!$A$2:$A$1459,0),MATCH(AK$1,NoSettings!$C$1:$AG$1,0))</f>
        <v>0</v>
      </c>
    </row>
    <row r="1366" ht="15.75" hidden="1" customHeight="1">
      <c r="A1366" s="3" t="s">
        <v>1822</v>
      </c>
      <c r="B1366" s="109" t="s">
        <v>140</v>
      </c>
      <c r="C1366" s="109" t="s">
        <v>144</v>
      </c>
      <c r="D1366" s="109" t="s">
        <v>142</v>
      </c>
      <c r="E1366" s="109"/>
      <c r="F1366" s="109"/>
      <c r="G1366" s="29">
        <f t="array" ref="G1366">INDEX(NoSettings!$C$2:$AG$1459,MATCH($A1366,NoSettings!$A$2:$A$1459,0),MATCH(G$1,NoSettings!$C$1:$AG$1,0))</f>
        <v>260000000</v>
      </c>
      <c r="H1366" s="29">
        <f t="array" ref="H1366">INDEX(NoSettings!$C$2:$AG$1459,MATCH($A1366,NoSettings!$A$2:$A$1459,0),MATCH(H$1,NoSettings!$C$1:$AG$1,0))</f>
        <v>270000000</v>
      </c>
      <c r="I1366" s="29">
        <f t="array" ref="I1366">INDEX(NoSettings!$C$2:$AG$1459,MATCH($A1366,NoSettings!$A$2:$A$1459,0),MATCH(I$1,NoSettings!$C$1:$AG$1,0))</f>
        <v>279000000</v>
      </c>
      <c r="J1366" s="29">
        <f t="array" ref="J1366">INDEX(NoSettings!$C$2:$AG$1459,MATCH($A1366,NoSettings!$A$2:$A$1459,0),MATCH(J$1,NoSettings!$C$1:$AG$1,0))</f>
        <v>289000000</v>
      </c>
      <c r="K1366" s="29">
        <f t="array" ref="K1366">INDEX(NoSettings!$C$2:$AG$1459,MATCH($A1366,NoSettings!$A$2:$A$1459,0),MATCH(K$1,NoSettings!$C$1:$AG$1,0))</f>
        <v>299000000</v>
      </c>
      <c r="L1366" s="29">
        <f t="array" ref="L1366">INDEX(NoSettings!$C$2:$AG$1459,MATCH($A1366,NoSettings!$A$2:$A$1459,0),MATCH(L$1,NoSettings!$C$1:$AG$1,0))</f>
        <v>309000000</v>
      </c>
      <c r="M1366" s="29">
        <f t="array" ref="M1366">INDEX(NoSettings!$C$2:$AG$1459,MATCH($A1366,NoSettings!$A$2:$A$1459,0),MATCH(M$1,NoSettings!$C$1:$AG$1,0))</f>
        <v>318000000</v>
      </c>
      <c r="N1366" s="29">
        <f t="array" ref="N1366">INDEX(NoSettings!$C$2:$AG$1459,MATCH($A1366,NoSettings!$A$2:$A$1459,0),MATCH(N$1,NoSettings!$C$1:$AG$1,0))</f>
        <v>328000000</v>
      </c>
      <c r="O1366" s="29">
        <f t="array" ref="O1366">INDEX(NoSettings!$C$2:$AG$1459,MATCH($A1366,NoSettings!$A$2:$A$1459,0),MATCH(O$1,NoSettings!$C$1:$AG$1,0))</f>
        <v>338000000</v>
      </c>
      <c r="P1366" s="29">
        <f t="array" ref="P1366">INDEX(NoSettings!$C$2:$AG$1459,MATCH($A1366,NoSettings!$A$2:$A$1459,0),MATCH(P$1,NoSettings!$C$1:$AG$1,0))</f>
        <v>347000000</v>
      </c>
      <c r="Q1366" s="29">
        <f t="array" ref="Q1366">INDEX(NoSettings!$C$2:$AG$1459,MATCH($A1366,NoSettings!$A$2:$A$1459,0),MATCH(Q$1,NoSettings!$C$1:$AG$1,0))</f>
        <v>357000000</v>
      </c>
      <c r="R1366" s="29">
        <f t="array" ref="R1366">INDEX(NoSettings!$C$2:$AG$1459,MATCH($A1366,NoSettings!$A$2:$A$1459,0),MATCH(R$1,NoSettings!$C$1:$AG$1,0))</f>
        <v>367000000</v>
      </c>
      <c r="S1366" s="29">
        <f t="array" ref="S1366">INDEX(NoSettings!$C$2:$AG$1459,MATCH($A1366,NoSettings!$A$2:$A$1459,0),MATCH(S$1,NoSettings!$C$1:$AG$1,0))</f>
        <v>376000000</v>
      </c>
      <c r="T1366" s="29">
        <f t="array" ref="T1366">INDEX(NoSettings!$C$2:$AG$1459,MATCH($A1366,NoSettings!$A$2:$A$1459,0),MATCH(T$1,NoSettings!$C$1:$AG$1,0))</f>
        <v>386000000</v>
      </c>
      <c r="U1366" s="29">
        <f t="array" ref="U1366">INDEX(NoSettings!$C$2:$AG$1459,MATCH($A1366,NoSettings!$A$2:$A$1459,0),MATCH(U$1,NoSettings!$C$1:$AG$1,0))</f>
        <v>396000000</v>
      </c>
      <c r="V1366" s="29">
        <f t="array" ref="V1366">INDEX(NoSettings!$C$2:$AG$1459,MATCH($A1366,NoSettings!$A$2:$A$1459,0),MATCH(V$1,NoSettings!$C$1:$AG$1,0))</f>
        <v>405000000</v>
      </c>
      <c r="W1366" s="29">
        <f t="array" ref="W1366">INDEX(NoSettings!$C$2:$AG$1459,MATCH($A1366,NoSettings!$A$2:$A$1459,0),MATCH(W$1,NoSettings!$C$1:$AG$1,0))</f>
        <v>415000000</v>
      </c>
      <c r="X1366" s="29">
        <f t="array" ref="X1366">INDEX(NoSettings!$C$2:$AG$1459,MATCH($A1366,NoSettings!$A$2:$A$1459,0),MATCH(X$1,NoSettings!$C$1:$AG$1,0))</f>
        <v>425000000</v>
      </c>
      <c r="Y1366" s="29">
        <f t="array" ref="Y1366">INDEX(NoSettings!$C$2:$AG$1459,MATCH($A1366,NoSettings!$A$2:$A$1459,0),MATCH(Y$1,NoSettings!$C$1:$AG$1,0))</f>
        <v>434000000</v>
      </c>
      <c r="Z1366" s="29">
        <f t="array" ref="Z1366">INDEX(NoSettings!$C$2:$AG$1459,MATCH($A1366,NoSettings!$A$2:$A$1459,0),MATCH(Z$1,NoSettings!$C$1:$AG$1,0))</f>
        <v>444000000</v>
      </c>
      <c r="AA1366" s="29">
        <f t="array" ref="AA1366">INDEX(NoSettings!$C$2:$AG$1459,MATCH($A1366,NoSettings!$A$2:$A$1459,0),MATCH(AA$1,NoSettings!$C$1:$AG$1,0))</f>
        <v>454000000</v>
      </c>
      <c r="AB1366" s="29">
        <f t="array" ref="AB1366">INDEX(NoSettings!$C$2:$AG$1459,MATCH($A1366,NoSettings!$A$2:$A$1459,0),MATCH(AB$1,NoSettings!$C$1:$AG$1,0))</f>
        <v>463000000</v>
      </c>
      <c r="AC1366" s="29">
        <f t="array" ref="AC1366">INDEX(NoSettings!$C$2:$AG$1459,MATCH($A1366,NoSettings!$A$2:$A$1459,0),MATCH(AC$1,NoSettings!$C$1:$AG$1,0))</f>
        <v>473000000</v>
      </c>
      <c r="AD1366" s="29">
        <f t="array" ref="AD1366">INDEX(NoSettings!$C$2:$AG$1459,MATCH($A1366,NoSettings!$A$2:$A$1459,0),MATCH(AD$1,NoSettings!$C$1:$AG$1,0))</f>
        <v>483000000</v>
      </c>
      <c r="AE1366" s="29">
        <f t="array" ref="AE1366">INDEX(NoSettings!$C$2:$AG$1459,MATCH($A1366,NoSettings!$A$2:$A$1459,0),MATCH(AE$1,NoSettings!$C$1:$AG$1,0))</f>
        <v>493000000</v>
      </c>
      <c r="AF1366" s="29">
        <f t="array" ref="AF1366">INDEX(NoSettings!$C$2:$AG$1459,MATCH($A1366,NoSettings!$A$2:$A$1459,0),MATCH(AF$1,NoSettings!$C$1:$AG$1,0))</f>
        <v>502000000</v>
      </c>
      <c r="AG1366" s="29">
        <f t="array" ref="AG1366">INDEX(NoSettings!$C$2:$AG$1459,MATCH($A1366,NoSettings!$A$2:$A$1459,0),MATCH(AG$1,NoSettings!$C$1:$AG$1,0))</f>
        <v>512000000</v>
      </c>
      <c r="AH1366" s="29">
        <f t="array" ref="AH1366">INDEX(NoSettings!$C$2:$AG$1459,MATCH($A1366,NoSettings!$A$2:$A$1459,0),MATCH(AH$1,NoSettings!$C$1:$AG$1,0))</f>
        <v>522000000</v>
      </c>
      <c r="AI1366" s="29">
        <f t="array" ref="AI1366">INDEX(NoSettings!$C$2:$AG$1459,MATCH($A1366,NoSettings!$A$2:$A$1459,0),MATCH(AI$1,NoSettings!$C$1:$AG$1,0))</f>
        <v>531000000</v>
      </c>
      <c r="AJ1366" s="29">
        <f t="array" ref="AJ1366">INDEX(NoSettings!$C$2:$AG$1459,MATCH($A1366,NoSettings!$A$2:$A$1459,0),MATCH(AJ$1,NoSettings!$C$1:$AG$1,0))</f>
        <v>541000000</v>
      </c>
      <c r="AK1366" s="29">
        <f t="array" ref="AK1366">INDEX(NoSettings!$C$2:$AG$1459,MATCH($A1366,NoSettings!$A$2:$A$1459,0),MATCH(AK$1,NoSettings!$C$1:$AG$1,0))</f>
        <v>551000000</v>
      </c>
    </row>
    <row r="1367" ht="15.75" hidden="1" customHeight="1">
      <c r="A1367" s="3" t="s">
        <v>1823</v>
      </c>
      <c r="B1367" s="109" t="s">
        <v>140</v>
      </c>
      <c r="C1367" s="109" t="s">
        <v>144</v>
      </c>
      <c r="D1367" s="109" t="s">
        <v>143</v>
      </c>
      <c r="E1367" s="109"/>
      <c r="F1367" s="109"/>
      <c r="G1367" s="29">
        <f t="array" ref="G1367">INDEX(NoSettings!$C$2:$AG$1459,MATCH($A1367,NoSettings!$A$2:$A$1459,0),MATCH(G$1,NoSettings!$C$1:$AG$1,0))</f>
        <v>507000000000</v>
      </c>
      <c r="H1367" s="29">
        <f t="array" ref="H1367">INDEX(NoSettings!$C$2:$AG$1459,MATCH($A1367,NoSettings!$A$2:$A$1459,0),MATCH(H$1,NoSettings!$C$1:$AG$1,0))</f>
        <v>528000000000</v>
      </c>
      <c r="I1367" s="29">
        <f t="array" ref="I1367">INDEX(NoSettings!$C$2:$AG$1459,MATCH($A1367,NoSettings!$A$2:$A$1459,0),MATCH(I$1,NoSettings!$C$1:$AG$1,0))</f>
        <v>550000000000</v>
      </c>
      <c r="J1367" s="29">
        <f t="array" ref="J1367">INDEX(NoSettings!$C$2:$AG$1459,MATCH($A1367,NoSettings!$A$2:$A$1459,0),MATCH(J$1,NoSettings!$C$1:$AG$1,0))</f>
        <v>571000000000</v>
      </c>
      <c r="K1367" s="29">
        <f t="array" ref="K1367">INDEX(NoSettings!$C$2:$AG$1459,MATCH($A1367,NoSettings!$A$2:$A$1459,0),MATCH(K$1,NoSettings!$C$1:$AG$1,0))</f>
        <v>593000000000</v>
      </c>
      <c r="L1367" s="29">
        <f t="array" ref="L1367">INDEX(NoSettings!$C$2:$AG$1459,MATCH($A1367,NoSettings!$A$2:$A$1459,0),MATCH(L$1,NoSettings!$C$1:$AG$1,0))</f>
        <v>614000000000</v>
      </c>
      <c r="M1367" s="29">
        <f t="array" ref="M1367">INDEX(NoSettings!$C$2:$AG$1459,MATCH($A1367,NoSettings!$A$2:$A$1459,0),MATCH(M$1,NoSettings!$C$1:$AG$1,0))</f>
        <v>636000000000</v>
      </c>
      <c r="N1367" s="29">
        <f t="array" ref="N1367">INDEX(NoSettings!$C$2:$AG$1459,MATCH($A1367,NoSettings!$A$2:$A$1459,0),MATCH(N$1,NoSettings!$C$1:$AG$1,0))</f>
        <v>658000000000</v>
      </c>
      <c r="O1367" s="29">
        <f t="array" ref="O1367">INDEX(NoSettings!$C$2:$AG$1459,MATCH($A1367,NoSettings!$A$2:$A$1459,0),MATCH(O$1,NoSettings!$C$1:$AG$1,0))</f>
        <v>679000000000</v>
      </c>
      <c r="P1367" s="29">
        <f t="array" ref="P1367">INDEX(NoSettings!$C$2:$AG$1459,MATCH($A1367,NoSettings!$A$2:$A$1459,0),MATCH(P$1,NoSettings!$C$1:$AG$1,0))</f>
        <v>701000000000</v>
      </c>
      <c r="Q1367" s="29">
        <f t="array" ref="Q1367">INDEX(NoSettings!$C$2:$AG$1459,MATCH($A1367,NoSettings!$A$2:$A$1459,0),MATCH(Q$1,NoSettings!$C$1:$AG$1,0))</f>
        <v>722000000000</v>
      </c>
      <c r="R1367" s="29">
        <f t="array" ref="R1367">INDEX(NoSettings!$C$2:$AG$1459,MATCH($A1367,NoSettings!$A$2:$A$1459,0),MATCH(R$1,NoSettings!$C$1:$AG$1,0))</f>
        <v>744000000000</v>
      </c>
      <c r="S1367" s="29">
        <f t="array" ref="S1367">INDEX(NoSettings!$C$2:$AG$1459,MATCH($A1367,NoSettings!$A$2:$A$1459,0),MATCH(S$1,NoSettings!$C$1:$AG$1,0))</f>
        <v>765000000000</v>
      </c>
      <c r="T1367" s="29">
        <f t="array" ref="T1367">INDEX(NoSettings!$C$2:$AG$1459,MATCH($A1367,NoSettings!$A$2:$A$1459,0),MATCH(T$1,NoSettings!$C$1:$AG$1,0))</f>
        <v>787000000000</v>
      </c>
      <c r="U1367" s="29">
        <f t="array" ref="U1367">INDEX(NoSettings!$C$2:$AG$1459,MATCH($A1367,NoSettings!$A$2:$A$1459,0),MATCH(U$1,NoSettings!$C$1:$AG$1,0))</f>
        <v>808000000000</v>
      </c>
      <c r="V1367" s="29">
        <f t="array" ref="V1367">INDEX(NoSettings!$C$2:$AG$1459,MATCH($A1367,NoSettings!$A$2:$A$1459,0),MATCH(V$1,NoSettings!$C$1:$AG$1,0))</f>
        <v>830000000000</v>
      </c>
      <c r="W1367" s="29">
        <f t="array" ref="W1367">INDEX(NoSettings!$C$2:$AG$1459,MATCH($A1367,NoSettings!$A$2:$A$1459,0),MATCH(W$1,NoSettings!$C$1:$AG$1,0))</f>
        <v>851000000000</v>
      </c>
      <c r="X1367" s="29">
        <f t="array" ref="X1367">INDEX(NoSettings!$C$2:$AG$1459,MATCH($A1367,NoSettings!$A$2:$A$1459,0),MATCH(X$1,NoSettings!$C$1:$AG$1,0))</f>
        <v>873000000000</v>
      </c>
      <c r="Y1367" s="29">
        <f t="array" ref="Y1367">INDEX(NoSettings!$C$2:$AG$1459,MATCH($A1367,NoSettings!$A$2:$A$1459,0),MATCH(Y$1,NoSettings!$C$1:$AG$1,0))</f>
        <v>894000000000</v>
      </c>
      <c r="Z1367" s="29">
        <f t="array" ref="Z1367">INDEX(NoSettings!$C$2:$AG$1459,MATCH($A1367,NoSettings!$A$2:$A$1459,0),MATCH(Z$1,NoSettings!$C$1:$AG$1,0))</f>
        <v>916000000000</v>
      </c>
      <c r="AA1367" s="29">
        <f t="array" ref="AA1367">INDEX(NoSettings!$C$2:$AG$1459,MATCH($A1367,NoSettings!$A$2:$A$1459,0),MATCH(AA$1,NoSettings!$C$1:$AG$1,0))</f>
        <v>937000000000</v>
      </c>
      <c r="AB1367" s="29">
        <f t="array" ref="AB1367">INDEX(NoSettings!$C$2:$AG$1459,MATCH($A1367,NoSettings!$A$2:$A$1459,0),MATCH(AB$1,NoSettings!$C$1:$AG$1,0))</f>
        <v>959000000000</v>
      </c>
      <c r="AC1367" s="29">
        <f t="array" ref="AC1367">INDEX(NoSettings!$C$2:$AG$1459,MATCH($A1367,NoSettings!$A$2:$A$1459,0),MATCH(AC$1,NoSettings!$C$1:$AG$1,0))</f>
        <v>980000000000</v>
      </c>
      <c r="AD1367" s="29">
        <f t="array" ref="AD1367">INDEX(NoSettings!$C$2:$AG$1459,MATCH($A1367,NoSettings!$A$2:$A$1459,0),MATCH(AD$1,NoSettings!$C$1:$AG$1,0))</f>
        <v>1000000000000</v>
      </c>
      <c r="AE1367" s="29">
        <f t="array" ref="AE1367">INDEX(NoSettings!$C$2:$AG$1459,MATCH($A1367,NoSettings!$A$2:$A$1459,0),MATCH(AE$1,NoSettings!$C$1:$AG$1,0))</f>
        <v>1020000000000</v>
      </c>
      <c r="AF1367" s="29">
        <f t="array" ref="AF1367">INDEX(NoSettings!$C$2:$AG$1459,MATCH($A1367,NoSettings!$A$2:$A$1459,0),MATCH(AF$1,NoSettings!$C$1:$AG$1,0))</f>
        <v>1040000000000</v>
      </c>
      <c r="AG1367" s="29">
        <f t="array" ref="AG1367">INDEX(NoSettings!$C$2:$AG$1459,MATCH($A1367,NoSettings!$A$2:$A$1459,0),MATCH(AG$1,NoSettings!$C$1:$AG$1,0))</f>
        <v>1070000000000</v>
      </c>
      <c r="AH1367" s="29">
        <f t="array" ref="AH1367">INDEX(NoSettings!$C$2:$AG$1459,MATCH($A1367,NoSettings!$A$2:$A$1459,0),MATCH(AH$1,NoSettings!$C$1:$AG$1,0))</f>
        <v>1090000000000</v>
      </c>
      <c r="AI1367" s="29">
        <f t="array" ref="AI1367">INDEX(NoSettings!$C$2:$AG$1459,MATCH($A1367,NoSettings!$A$2:$A$1459,0),MATCH(AI$1,NoSettings!$C$1:$AG$1,0))</f>
        <v>1110000000000</v>
      </c>
      <c r="AJ1367" s="29">
        <f t="array" ref="AJ1367">INDEX(NoSettings!$C$2:$AG$1459,MATCH($A1367,NoSettings!$A$2:$A$1459,0),MATCH(AJ$1,NoSettings!$C$1:$AG$1,0))</f>
        <v>1130000000000</v>
      </c>
      <c r="AK1367" s="29">
        <f t="array" ref="AK1367">INDEX(NoSettings!$C$2:$AG$1459,MATCH($A1367,NoSettings!$A$2:$A$1459,0),MATCH(AK$1,NoSettings!$C$1:$AG$1,0))</f>
        <v>1150000000000</v>
      </c>
    </row>
    <row r="1368" ht="15.75" hidden="1" customHeight="1">
      <c r="A1368" s="3" t="s">
        <v>1824</v>
      </c>
      <c r="B1368" s="109" t="s">
        <v>140</v>
      </c>
      <c r="C1368" s="109" t="s">
        <v>145</v>
      </c>
      <c r="D1368" s="109" t="s">
        <v>142</v>
      </c>
      <c r="E1368" s="109"/>
      <c r="F1368" s="109"/>
      <c r="G1368" s="29">
        <f t="array" ref="G1368">INDEX(NoSettings!$C$2:$AG$1459,MATCH($A1368,NoSettings!$A$2:$A$1459,0),MATCH(G$1,NoSettings!$C$1:$AG$1,0))</f>
        <v>67500000000</v>
      </c>
      <c r="H1368" s="29">
        <f t="array" ref="H1368">INDEX(NoSettings!$C$2:$AG$1459,MATCH($A1368,NoSettings!$A$2:$A$1459,0),MATCH(H$1,NoSettings!$C$1:$AG$1,0))</f>
        <v>71400000000</v>
      </c>
      <c r="I1368" s="29">
        <f t="array" ref="I1368">INDEX(NoSettings!$C$2:$AG$1459,MATCH($A1368,NoSettings!$A$2:$A$1459,0),MATCH(I$1,NoSettings!$C$1:$AG$1,0))</f>
        <v>75300000000</v>
      </c>
      <c r="J1368" s="29">
        <f t="array" ref="J1368">INDEX(NoSettings!$C$2:$AG$1459,MATCH($A1368,NoSettings!$A$2:$A$1459,0),MATCH(J$1,NoSettings!$C$1:$AG$1,0))</f>
        <v>79200000000</v>
      </c>
      <c r="K1368" s="29">
        <f t="array" ref="K1368">INDEX(NoSettings!$C$2:$AG$1459,MATCH($A1368,NoSettings!$A$2:$A$1459,0),MATCH(K$1,NoSettings!$C$1:$AG$1,0))</f>
        <v>83100000000</v>
      </c>
      <c r="L1368" s="29">
        <f t="array" ref="L1368">INDEX(NoSettings!$C$2:$AG$1459,MATCH($A1368,NoSettings!$A$2:$A$1459,0),MATCH(L$1,NoSettings!$C$1:$AG$1,0))</f>
        <v>87000000000</v>
      </c>
      <c r="M1368" s="29">
        <f t="array" ref="M1368">INDEX(NoSettings!$C$2:$AG$1459,MATCH($A1368,NoSettings!$A$2:$A$1459,0),MATCH(M$1,NoSettings!$C$1:$AG$1,0))</f>
        <v>90900000000</v>
      </c>
      <c r="N1368" s="29">
        <f t="array" ref="N1368">INDEX(NoSettings!$C$2:$AG$1459,MATCH($A1368,NoSettings!$A$2:$A$1459,0),MATCH(N$1,NoSettings!$C$1:$AG$1,0))</f>
        <v>94800000000</v>
      </c>
      <c r="O1368" s="29">
        <f t="array" ref="O1368">INDEX(NoSettings!$C$2:$AG$1459,MATCH($A1368,NoSettings!$A$2:$A$1459,0),MATCH(O$1,NoSettings!$C$1:$AG$1,0))</f>
        <v>98700000000</v>
      </c>
      <c r="P1368" s="29">
        <f t="array" ref="P1368">INDEX(NoSettings!$C$2:$AG$1459,MATCH($A1368,NoSettings!$A$2:$A$1459,0),MATCH(P$1,NoSettings!$C$1:$AG$1,0))</f>
        <v>103000000000</v>
      </c>
      <c r="Q1368" s="29">
        <f t="array" ref="Q1368">INDEX(NoSettings!$C$2:$AG$1459,MATCH($A1368,NoSettings!$A$2:$A$1459,0),MATCH(Q$1,NoSettings!$C$1:$AG$1,0))</f>
        <v>107000000000</v>
      </c>
      <c r="R1368" s="29">
        <f t="array" ref="R1368">INDEX(NoSettings!$C$2:$AG$1459,MATCH($A1368,NoSettings!$A$2:$A$1459,0),MATCH(R$1,NoSettings!$C$1:$AG$1,0))</f>
        <v>110000000000</v>
      </c>
      <c r="S1368" s="29">
        <f t="array" ref="S1368">INDEX(NoSettings!$C$2:$AG$1459,MATCH($A1368,NoSettings!$A$2:$A$1459,0),MATCH(S$1,NoSettings!$C$1:$AG$1,0))</f>
        <v>114000000000</v>
      </c>
      <c r="T1368" s="29">
        <f t="array" ref="T1368">INDEX(NoSettings!$C$2:$AG$1459,MATCH($A1368,NoSettings!$A$2:$A$1459,0),MATCH(T$1,NoSettings!$C$1:$AG$1,0))</f>
        <v>118000000000</v>
      </c>
      <c r="U1368" s="29">
        <f t="array" ref="U1368">INDEX(NoSettings!$C$2:$AG$1459,MATCH($A1368,NoSettings!$A$2:$A$1459,0),MATCH(U$1,NoSettings!$C$1:$AG$1,0))</f>
        <v>122000000000</v>
      </c>
      <c r="V1368" s="29">
        <f t="array" ref="V1368">INDEX(NoSettings!$C$2:$AG$1459,MATCH($A1368,NoSettings!$A$2:$A$1459,0),MATCH(V$1,NoSettings!$C$1:$AG$1,0))</f>
        <v>126000000000</v>
      </c>
      <c r="W1368" s="29">
        <f t="array" ref="W1368">INDEX(NoSettings!$C$2:$AG$1459,MATCH($A1368,NoSettings!$A$2:$A$1459,0),MATCH(W$1,NoSettings!$C$1:$AG$1,0))</f>
        <v>130000000000</v>
      </c>
      <c r="X1368" s="29">
        <f t="array" ref="X1368">INDEX(NoSettings!$C$2:$AG$1459,MATCH($A1368,NoSettings!$A$2:$A$1459,0),MATCH(X$1,NoSettings!$C$1:$AG$1,0))</f>
        <v>134000000000</v>
      </c>
      <c r="Y1368" s="29">
        <f t="array" ref="Y1368">INDEX(NoSettings!$C$2:$AG$1459,MATCH($A1368,NoSettings!$A$2:$A$1459,0),MATCH(Y$1,NoSettings!$C$1:$AG$1,0))</f>
        <v>138000000000</v>
      </c>
      <c r="Z1368" s="29">
        <f t="array" ref="Z1368">INDEX(NoSettings!$C$2:$AG$1459,MATCH($A1368,NoSettings!$A$2:$A$1459,0),MATCH(Z$1,NoSettings!$C$1:$AG$1,0))</f>
        <v>142000000000</v>
      </c>
      <c r="AA1368" s="29">
        <f t="array" ref="AA1368">INDEX(NoSettings!$C$2:$AG$1459,MATCH($A1368,NoSettings!$A$2:$A$1459,0),MATCH(AA$1,NoSettings!$C$1:$AG$1,0))</f>
        <v>146000000000</v>
      </c>
      <c r="AB1368" s="29">
        <f t="array" ref="AB1368">INDEX(NoSettings!$C$2:$AG$1459,MATCH($A1368,NoSettings!$A$2:$A$1459,0),MATCH(AB$1,NoSettings!$C$1:$AG$1,0))</f>
        <v>150000000000</v>
      </c>
      <c r="AC1368" s="29">
        <f t="array" ref="AC1368">INDEX(NoSettings!$C$2:$AG$1459,MATCH($A1368,NoSettings!$A$2:$A$1459,0),MATCH(AC$1,NoSettings!$C$1:$AG$1,0))</f>
        <v>153000000000</v>
      </c>
      <c r="AD1368" s="29">
        <f t="array" ref="AD1368">INDEX(NoSettings!$C$2:$AG$1459,MATCH($A1368,NoSettings!$A$2:$A$1459,0),MATCH(AD$1,NoSettings!$C$1:$AG$1,0))</f>
        <v>157000000000</v>
      </c>
      <c r="AE1368" s="29">
        <f t="array" ref="AE1368">INDEX(NoSettings!$C$2:$AG$1459,MATCH($A1368,NoSettings!$A$2:$A$1459,0),MATCH(AE$1,NoSettings!$C$1:$AG$1,0))</f>
        <v>161000000000</v>
      </c>
      <c r="AF1368" s="29">
        <f t="array" ref="AF1368">INDEX(NoSettings!$C$2:$AG$1459,MATCH($A1368,NoSettings!$A$2:$A$1459,0),MATCH(AF$1,NoSettings!$C$1:$AG$1,0))</f>
        <v>165000000000</v>
      </c>
      <c r="AG1368" s="29">
        <f t="array" ref="AG1368">INDEX(NoSettings!$C$2:$AG$1459,MATCH($A1368,NoSettings!$A$2:$A$1459,0),MATCH(AG$1,NoSettings!$C$1:$AG$1,0))</f>
        <v>169000000000</v>
      </c>
      <c r="AH1368" s="29">
        <f t="array" ref="AH1368">INDEX(NoSettings!$C$2:$AG$1459,MATCH($A1368,NoSettings!$A$2:$A$1459,0),MATCH(AH$1,NoSettings!$C$1:$AG$1,0))</f>
        <v>173000000000</v>
      </c>
      <c r="AI1368" s="29">
        <f t="array" ref="AI1368">INDEX(NoSettings!$C$2:$AG$1459,MATCH($A1368,NoSettings!$A$2:$A$1459,0),MATCH(AI$1,NoSettings!$C$1:$AG$1,0))</f>
        <v>177000000000</v>
      </c>
      <c r="AJ1368" s="29">
        <f t="array" ref="AJ1368">INDEX(NoSettings!$C$2:$AG$1459,MATCH($A1368,NoSettings!$A$2:$A$1459,0),MATCH(AJ$1,NoSettings!$C$1:$AG$1,0))</f>
        <v>181000000000</v>
      </c>
      <c r="AK1368" s="29">
        <f t="array" ref="AK1368">INDEX(NoSettings!$C$2:$AG$1459,MATCH($A1368,NoSettings!$A$2:$A$1459,0),MATCH(AK$1,NoSettings!$C$1:$AG$1,0))</f>
        <v>185000000000</v>
      </c>
    </row>
    <row r="1369" ht="15.75" hidden="1" customHeight="1">
      <c r="A1369" s="3" t="s">
        <v>1825</v>
      </c>
      <c r="B1369" s="109" t="s">
        <v>140</v>
      </c>
      <c r="C1369" s="109" t="s">
        <v>145</v>
      </c>
      <c r="D1369" s="109" t="s">
        <v>143</v>
      </c>
      <c r="E1369" s="109"/>
      <c r="F1369" s="109"/>
      <c r="G1369" s="3">
        <f t="array" ref="G1369">INDEX(NoSettings!$C$2:$AG$1459,MATCH($A1369,NoSettings!$A$2:$A$1459,0),MATCH(G$1,NoSettings!$C$1:$AG$1,0))</f>
        <v>0</v>
      </c>
      <c r="H1369" s="3">
        <f t="array" ref="H1369">INDEX(NoSettings!$C$2:$AG$1459,MATCH($A1369,NoSettings!$A$2:$A$1459,0),MATCH(H$1,NoSettings!$C$1:$AG$1,0))</f>
        <v>0</v>
      </c>
      <c r="I1369" s="3">
        <f t="array" ref="I1369">INDEX(NoSettings!$C$2:$AG$1459,MATCH($A1369,NoSettings!$A$2:$A$1459,0),MATCH(I$1,NoSettings!$C$1:$AG$1,0))</f>
        <v>0</v>
      </c>
      <c r="J1369" s="3">
        <f t="array" ref="J1369">INDEX(NoSettings!$C$2:$AG$1459,MATCH($A1369,NoSettings!$A$2:$A$1459,0),MATCH(J$1,NoSettings!$C$1:$AG$1,0))</f>
        <v>0</v>
      </c>
      <c r="K1369" s="3">
        <f t="array" ref="K1369">INDEX(NoSettings!$C$2:$AG$1459,MATCH($A1369,NoSettings!$A$2:$A$1459,0),MATCH(K$1,NoSettings!$C$1:$AG$1,0))</f>
        <v>0</v>
      </c>
      <c r="L1369" s="3">
        <f t="array" ref="L1369">INDEX(NoSettings!$C$2:$AG$1459,MATCH($A1369,NoSettings!$A$2:$A$1459,0),MATCH(L$1,NoSettings!$C$1:$AG$1,0))</f>
        <v>0</v>
      </c>
      <c r="M1369" s="3">
        <f t="array" ref="M1369">INDEX(NoSettings!$C$2:$AG$1459,MATCH($A1369,NoSettings!$A$2:$A$1459,0),MATCH(M$1,NoSettings!$C$1:$AG$1,0))</f>
        <v>0</v>
      </c>
      <c r="N1369" s="3">
        <f t="array" ref="N1369">INDEX(NoSettings!$C$2:$AG$1459,MATCH($A1369,NoSettings!$A$2:$A$1459,0),MATCH(N$1,NoSettings!$C$1:$AG$1,0))</f>
        <v>0</v>
      </c>
      <c r="O1369" s="3">
        <f t="array" ref="O1369">INDEX(NoSettings!$C$2:$AG$1459,MATCH($A1369,NoSettings!$A$2:$A$1459,0),MATCH(O$1,NoSettings!$C$1:$AG$1,0))</f>
        <v>0</v>
      </c>
      <c r="P1369" s="3">
        <f t="array" ref="P1369">INDEX(NoSettings!$C$2:$AG$1459,MATCH($A1369,NoSettings!$A$2:$A$1459,0),MATCH(P$1,NoSettings!$C$1:$AG$1,0))</f>
        <v>0</v>
      </c>
      <c r="Q1369" s="3">
        <f t="array" ref="Q1369">INDEX(NoSettings!$C$2:$AG$1459,MATCH($A1369,NoSettings!$A$2:$A$1459,0),MATCH(Q$1,NoSettings!$C$1:$AG$1,0))</f>
        <v>0</v>
      </c>
      <c r="R1369" s="3">
        <f t="array" ref="R1369">INDEX(NoSettings!$C$2:$AG$1459,MATCH($A1369,NoSettings!$A$2:$A$1459,0),MATCH(R$1,NoSettings!$C$1:$AG$1,0))</f>
        <v>0</v>
      </c>
      <c r="S1369" s="3">
        <f t="array" ref="S1369">INDEX(NoSettings!$C$2:$AG$1459,MATCH($A1369,NoSettings!$A$2:$A$1459,0),MATCH(S$1,NoSettings!$C$1:$AG$1,0))</f>
        <v>0</v>
      </c>
      <c r="T1369" s="3">
        <f t="array" ref="T1369">INDEX(NoSettings!$C$2:$AG$1459,MATCH($A1369,NoSettings!$A$2:$A$1459,0),MATCH(T$1,NoSettings!$C$1:$AG$1,0))</f>
        <v>0</v>
      </c>
      <c r="U1369" s="3">
        <f t="array" ref="U1369">INDEX(NoSettings!$C$2:$AG$1459,MATCH($A1369,NoSettings!$A$2:$A$1459,0),MATCH(U$1,NoSettings!$C$1:$AG$1,0))</f>
        <v>0</v>
      </c>
      <c r="V1369" s="3">
        <f t="array" ref="V1369">INDEX(NoSettings!$C$2:$AG$1459,MATCH($A1369,NoSettings!$A$2:$A$1459,0),MATCH(V$1,NoSettings!$C$1:$AG$1,0))</f>
        <v>0</v>
      </c>
      <c r="W1369" s="3">
        <f t="array" ref="W1369">INDEX(NoSettings!$C$2:$AG$1459,MATCH($A1369,NoSettings!$A$2:$A$1459,0),MATCH(W$1,NoSettings!$C$1:$AG$1,0))</f>
        <v>0</v>
      </c>
      <c r="X1369" s="3">
        <f t="array" ref="X1369">INDEX(NoSettings!$C$2:$AG$1459,MATCH($A1369,NoSettings!$A$2:$A$1459,0),MATCH(X$1,NoSettings!$C$1:$AG$1,0))</f>
        <v>0</v>
      </c>
      <c r="Y1369" s="3">
        <f t="array" ref="Y1369">INDEX(NoSettings!$C$2:$AG$1459,MATCH($A1369,NoSettings!$A$2:$A$1459,0),MATCH(Y$1,NoSettings!$C$1:$AG$1,0))</f>
        <v>0</v>
      </c>
      <c r="Z1369" s="3">
        <f t="array" ref="Z1369">INDEX(NoSettings!$C$2:$AG$1459,MATCH($A1369,NoSettings!$A$2:$A$1459,0),MATCH(Z$1,NoSettings!$C$1:$AG$1,0))</f>
        <v>0</v>
      </c>
      <c r="AA1369" s="3">
        <f t="array" ref="AA1369">INDEX(NoSettings!$C$2:$AG$1459,MATCH($A1369,NoSettings!$A$2:$A$1459,0),MATCH(AA$1,NoSettings!$C$1:$AG$1,0))</f>
        <v>0</v>
      </c>
      <c r="AB1369" s="3">
        <f t="array" ref="AB1369">INDEX(NoSettings!$C$2:$AG$1459,MATCH($A1369,NoSettings!$A$2:$A$1459,0),MATCH(AB$1,NoSettings!$C$1:$AG$1,0))</f>
        <v>0</v>
      </c>
      <c r="AC1369" s="3">
        <f t="array" ref="AC1369">INDEX(NoSettings!$C$2:$AG$1459,MATCH($A1369,NoSettings!$A$2:$A$1459,0),MATCH(AC$1,NoSettings!$C$1:$AG$1,0))</f>
        <v>0</v>
      </c>
      <c r="AD1369" s="3">
        <f t="array" ref="AD1369">INDEX(NoSettings!$C$2:$AG$1459,MATCH($A1369,NoSettings!$A$2:$A$1459,0),MATCH(AD$1,NoSettings!$C$1:$AG$1,0))</f>
        <v>0</v>
      </c>
      <c r="AE1369" s="3">
        <f t="array" ref="AE1369">INDEX(NoSettings!$C$2:$AG$1459,MATCH($A1369,NoSettings!$A$2:$A$1459,0),MATCH(AE$1,NoSettings!$C$1:$AG$1,0))</f>
        <v>0</v>
      </c>
      <c r="AF1369" s="3">
        <f t="array" ref="AF1369">INDEX(NoSettings!$C$2:$AG$1459,MATCH($A1369,NoSettings!$A$2:$A$1459,0),MATCH(AF$1,NoSettings!$C$1:$AG$1,0))</f>
        <v>0</v>
      </c>
      <c r="AG1369" s="3">
        <f t="array" ref="AG1369">INDEX(NoSettings!$C$2:$AG$1459,MATCH($A1369,NoSettings!$A$2:$A$1459,0),MATCH(AG$1,NoSettings!$C$1:$AG$1,0))</f>
        <v>0</v>
      </c>
      <c r="AH1369" s="3">
        <f t="array" ref="AH1369">INDEX(NoSettings!$C$2:$AG$1459,MATCH($A1369,NoSettings!$A$2:$A$1459,0),MATCH(AH$1,NoSettings!$C$1:$AG$1,0))</f>
        <v>0</v>
      </c>
      <c r="AI1369" s="3">
        <f t="array" ref="AI1369">INDEX(NoSettings!$C$2:$AG$1459,MATCH($A1369,NoSettings!$A$2:$A$1459,0),MATCH(AI$1,NoSettings!$C$1:$AG$1,0))</f>
        <v>0</v>
      </c>
      <c r="AJ1369" s="3">
        <f t="array" ref="AJ1369">INDEX(NoSettings!$C$2:$AG$1459,MATCH($A1369,NoSettings!$A$2:$A$1459,0),MATCH(AJ$1,NoSettings!$C$1:$AG$1,0))</f>
        <v>0</v>
      </c>
      <c r="AK1369" s="3">
        <f t="array" ref="AK1369">INDEX(NoSettings!$C$2:$AG$1459,MATCH($A1369,NoSettings!$A$2:$A$1459,0),MATCH(AK$1,NoSettings!$C$1:$AG$1,0))</f>
        <v>0</v>
      </c>
    </row>
    <row r="1370" ht="15.75" hidden="1" customHeight="1">
      <c r="A1370" s="3" t="s">
        <v>1826</v>
      </c>
      <c r="B1370" s="109" t="s">
        <v>140</v>
      </c>
      <c r="C1370" s="109" t="s">
        <v>146</v>
      </c>
      <c r="D1370" s="109" t="s">
        <v>142</v>
      </c>
      <c r="E1370" s="109"/>
      <c r="F1370" s="109"/>
      <c r="G1370" s="29">
        <f t="array" ref="G1370">INDEX(NoSettings!$C$2:$AG$1459,MATCH($A1370,NoSettings!$A$2:$A$1459,0),MATCH(G$1,NoSettings!$C$1:$AG$1,0))</f>
        <v>18600000000</v>
      </c>
      <c r="H1370" s="29">
        <f t="array" ref="H1370">INDEX(NoSettings!$C$2:$AG$1459,MATCH($A1370,NoSettings!$A$2:$A$1459,0),MATCH(H$1,NoSettings!$C$1:$AG$1,0))</f>
        <v>43400000000</v>
      </c>
      <c r="I1370" s="29">
        <f t="array" ref="I1370">INDEX(NoSettings!$C$2:$AG$1459,MATCH($A1370,NoSettings!$A$2:$A$1459,0),MATCH(I$1,NoSettings!$C$1:$AG$1,0))</f>
        <v>45000000000</v>
      </c>
      <c r="J1370" s="29">
        <f t="array" ref="J1370">INDEX(NoSettings!$C$2:$AG$1459,MATCH($A1370,NoSettings!$A$2:$A$1459,0),MATCH(J$1,NoSettings!$C$1:$AG$1,0))</f>
        <v>46600000000</v>
      </c>
      <c r="K1370" s="29">
        <f t="array" ref="K1370">INDEX(NoSettings!$C$2:$AG$1459,MATCH($A1370,NoSettings!$A$2:$A$1459,0),MATCH(K$1,NoSettings!$C$1:$AG$1,0))</f>
        <v>48200000000</v>
      </c>
      <c r="L1370" s="29">
        <f t="array" ref="L1370">INDEX(NoSettings!$C$2:$AG$1459,MATCH($A1370,NoSettings!$A$2:$A$1459,0),MATCH(L$1,NoSettings!$C$1:$AG$1,0))</f>
        <v>49800000000</v>
      </c>
      <c r="M1370" s="29">
        <f t="array" ref="M1370">INDEX(NoSettings!$C$2:$AG$1459,MATCH($A1370,NoSettings!$A$2:$A$1459,0),MATCH(M$1,NoSettings!$C$1:$AG$1,0))</f>
        <v>51500000000</v>
      </c>
      <c r="N1370" s="29">
        <f t="array" ref="N1370">INDEX(NoSettings!$C$2:$AG$1459,MATCH($A1370,NoSettings!$A$2:$A$1459,0),MATCH(N$1,NoSettings!$C$1:$AG$1,0))</f>
        <v>53100000000</v>
      </c>
      <c r="O1370" s="29">
        <f t="array" ref="O1370">INDEX(NoSettings!$C$2:$AG$1459,MATCH($A1370,NoSettings!$A$2:$A$1459,0),MATCH(O$1,NoSettings!$C$1:$AG$1,0))</f>
        <v>54700000000</v>
      </c>
      <c r="P1370" s="29">
        <f t="array" ref="P1370">INDEX(NoSettings!$C$2:$AG$1459,MATCH($A1370,NoSettings!$A$2:$A$1459,0),MATCH(P$1,NoSettings!$C$1:$AG$1,0))</f>
        <v>56300000000</v>
      </c>
      <c r="Q1370" s="29">
        <f t="array" ref="Q1370">INDEX(NoSettings!$C$2:$AG$1459,MATCH($A1370,NoSettings!$A$2:$A$1459,0),MATCH(Q$1,NoSettings!$C$1:$AG$1,0))</f>
        <v>57900000000</v>
      </c>
      <c r="R1370" s="29">
        <f t="array" ref="R1370">INDEX(NoSettings!$C$2:$AG$1459,MATCH($A1370,NoSettings!$A$2:$A$1459,0),MATCH(R$1,NoSettings!$C$1:$AG$1,0))</f>
        <v>59500000000</v>
      </c>
      <c r="S1370" s="29">
        <f t="array" ref="S1370">INDEX(NoSettings!$C$2:$AG$1459,MATCH($A1370,NoSettings!$A$2:$A$1459,0),MATCH(S$1,NoSettings!$C$1:$AG$1,0))</f>
        <v>61100000000</v>
      </c>
      <c r="T1370" s="29">
        <f t="array" ref="T1370">INDEX(NoSettings!$C$2:$AG$1459,MATCH($A1370,NoSettings!$A$2:$A$1459,0),MATCH(T$1,NoSettings!$C$1:$AG$1,0))</f>
        <v>62700000000</v>
      </c>
      <c r="U1370" s="29">
        <f t="array" ref="U1370">INDEX(NoSettings!$C$2:$AG$1459,MATCH($A1370,NoSettings!$A$2:$A$1459,0),MATCH(U$1,NoSettings!$C$1:$AG$1,0))</f>
        <v>64300000000</v>
      </c>
      <c r="V1370" s="29">
        <f t="array" ref="V1370">INDEX(NoSettings!$C$2:$AG$1459,MATCH($A1370,NoSettings!$A$2:$A$1459,0),MATCH(V$1,NoSettings!$C$1:$AG$1,0))</f>
        <v>65900000000</v>
      </c>
      <c r="W1370" s="29">
        <f t="array" ref="W1370">INDEX(NoSettings!$C$2:$AG$1459,MATCH($A1370,NoSettings!$A$2:$A$1459,0),MATCH(W$1,NoSettings!$C$1:$AG$1,0))</f>
        <v>67500000000</v>
      </c>
      <c r="X1370" s="29">
        <f t="array" ref="X1370">INDEX(NoSettings!$C$2:$AG$1459,MATCH($A1370,NoSettings!$A$2:$A$1459,0),MATCH(X$1,NoSettings!$C$1:$AG$1,0))</f>
        <v>69100000000</v>
      </c>
      <c r="Y1370" s="29">
        <f t="array" ref="Y1370">INDEX(NoSettings!$C$2:$AG$1459,MATCH($A1370,NoSettings!$A$2:$A$1459,0),MATCH(Y$1,NoSettings!$C$1:$AG$1,0))</f>
        <v>70800000000</v>
      </c>
      <c r="Z1370" s="29">
        <f t="array" ref="Z1370">INDEX(NoSettings!$C$2:$AG$1459,MATCH($A1370,NoSettings!$A$2:$A$1459,0),MATCH(Z$1,NoSettings!$C$1:$AG$1,0))</f>
        <v>72400000000</v>
      </c>
      <c r="AA1370" s="29">
        <f t="array" ref="AA1370">INDEX(NoSettings!$C$2:$AG$1459,MATCH($A1370,NoSettings!$A$2:$A$1459,0),MATCH(AA$1,NoSettings!$C$1:$AG$1,0))</f>
        <v>74000000000</v>
      </c>
      <c r="AB1370" s="29">
        <f t="array" ref="AB1370">INDEX(NoSettings!$C$2:$AG$1459,MATCH($A1370,NoSettings!$A$2:$A$1459,0),MATCH(AB$1,NoSettings!$C$1:$AG$1,0))</f>
        <v>75600000000</v>
      </c>
      <c r="AC1370" s="29">
        <f t="array" ref="AC1370">INDEX(NoSettings!$C$2:$AG$1459,MATCH($A1370,NoSettings!$A$2:$A$1459,0),MATCH(AC$1,NoSettings!$C$1:$AG$1,0))</f>
        <v>77200000000</v>
      </c>
      <c r="AD1370" s="29">
        <f t="array" ref="AD1370">INDEX(NoSettings!$C$2:$AG$1459,MATCH($A1370,NoSettings!$A$2:$A$1459,0),MATCH(AD$1,NoSettings!$C$1:$AG$1,0))</f>
        <v>78800000000</v>
      </c>
      <c r="AE1370" s="29">
        <f t="array" ref="AE1370">INDEX(NoSettings!$C$2:$AG$1459,MATCH($A1370,NoSettings!$A$2:$A$1459,0),MATCH(AE$1,NoSettings!$C$1:$AG$1,0))</f>
        <v>80400000000</v>
      </c>
      <c r="AF1370" s="29">
        <f t="array" ref="AF1370">INDEX(NoSettings!$C$2:$AG$1459,MATCH($A1370,NoSettings!$A$2:$A$1459,0),MATCH(AF$1,NoSettings!$C$1:$AG$1,0))</f>
        <v>82000000000</v>
      </c>
      <c r="AG1370" s="29">
        <f t="array" ref="AG1370">INDEX(NoSettings!$C$2:$AG$1459,MATCH($A1370,NoSettings!$A$2:$A$1459,0),MATCH(AG$1,NoSettings!$C$1:$AG$1,0))</f>
        <v>83600000000</v>
      </c>
      <c r="AH1370" s="29">
        <f t="array" ref="AH1370">INDEX(NoSettings!$C$2:$AG$1459,MATCH($A1370,NoSettings!$A$2:$A$1459,0),MATCH(AH$1,NoSettings!$C$1:$AG$1,0))</f>
        <v>85200000000</v>
      </c>
      <c r="AI1370" s="29">
        <f t="array" ref="AI1370">INDEX(NoSettings!$C$2:$AG$1459,MATCH($A1370,NoSettings!$A$2:$A$1459,0),MATCH(AI$1,NoSettings!$C$1:$AG$1,0))</f>
        <v>86800000000</v>
      </c>
      <c r="AJ1370" s="29">
        <f t="array" ref="AJ1370">INDEX(NoSettings!$C$2:$AG$1459,MATCH($A1370,NoSettings!$A$2:$A$1459,0),MATCH(AJ$1,NoSettings!$C$1:$AG$1,0))</f>
        <v>88500000000</v>
      </c>
      <c r="AK1370" s="29">
        <f t="array" ref="AK1370">INDEX(NoSettings!$C$2:$AG$1459,MATCH($A1370,NoSettings!$A$2:$A$1459,0),MATCH(AK$1,NoSettings!$C$1:$AG$1,0))</f>
        <v>90100000000</v>
      </c>
    </row>
    <row r="1371" ht="15.75" hidden="1" customHeight="1">
      <c r="A1371" s="3" t="s">
        <v>1827</v>
      </c>
      <c r="B1371" s="109" t="s">
        <v>140</v>
      </c>
      <c r="C1371" s="109" t="s">
        <v>146</v>
      </c>
      <c r="D1371" s="109" t="s">
        <v>143</v>
      </c>
      <c r="E1371" s="109"/>
      <c r="F1371" s="109"/>
      <c r="G1371" s="3">
        <f t="array" ref="G1371">INDEX(NoSettings!$C$2:$AG$1459,MATCH($A1371,NoSettings!$A$2:$A$1459,0),MATCH(G$1,NoSettings!$C$1:$AG$1,0))</f>
        <v>0</v>
      </c>
      <c r="H1371" s="3">
        <f t="array" ref="H1371">INDEX(NoSettings!$C$2:$AG$1459,MATCH($A1371,NoSettings!$A$2:$A$1459,0),MATCH(H$1,NoSettings!$C$1:$AG$1,0))</f>
        <v>0</v>
      </c>
      <c r="I1371" s="3">
        <f t="array" ref="I1371">INDEX(NoSettings!$C$2:$AG$1459,MATCH($A1371,NoSettings!$A$2:$A$1459,0),MATCH(I$1,NoSettings!$C$1:$AG$1,0))</f>
        <v>0</v>
      </c>
      <c r="J1371" s="3">
        <f t="array" ref="J1371">INDEX(NoSettings!$C$2:$AG$1459,MATCH($A1371,NoSettings!$A$2:$A$1459,0),MATCH(J$1,NoSettings!$C$1:$AG$1,0))</f>
        <v>0</v>
      </c>
      <c r="K1371" s="3">
        <f t="array" ref="K1371">INDEX(NoSettings!$C$2:$AG$1459,MATCH($A1371,NoSettings!$A$2:$A$1459,0),MATCH(K$1,NoSettings!$C$1:$AG$1,0))</f>
        <v>0</v>
      </c>
      <c r="L1371" s="3">
        <f t="array" ref="L1371">INDEX(NoSettings!$C$2:$AG$1459,MATCH($A1371,NoSettings!$A$2:$A$1459,0),MATCH(L$1,NoSettings!$C$1:$AG$1,0))</f>
        <v>0</v>
      </c>
      <c r="M1371" s="3">
        <f t="array" ref="M1371">INDEX(NoSettings!$C$2:$AG$1459,MATCH($A1371,NoSettings!$A$2:$A$1459,0),MATCH(M$1,NoSettings!$C$1:$AG$1,0))</f>
        <v>0</v>
      </c>
      <c r="N1371" s="3">
        <f t="array" ref="N1371">INDEX(NoSettings!$C$2:$AG$1459,MATCH($A1371,NoSettings!$A$2:$A$1459,0),MATCH(N$1,NoSettings!$C$1:$AG$1,0))</f>
        <v>0</v>
      </c>
      <c r="O1371" s="3">
        <f t="array" ref="O1371">INDEX(NoSettings!$C$2:$AG$1459,MATCH($A1371,NoSettings!$A$2:$A$1459,0),MATCH(O$1,NoSettings!$C$1:$AG$1,0))</f>
        <v>0</v>
      </c>
      <c r="P1371" s="3">
        <f t="array" ref="P1371">INDEX(NoSettings!$C$2:$AG$1459,MATCH($A1371,NoSettings!$A$2:$A$1459,0),MATCH(P$1,NoSettings!$C$1:$AG$1,0))</f>
        <v>0</v>
      </c>
      <c r="Q1371" s="3">
        <f t="array" ref="Q1371">INDEX(NoSettings!$C$2:$AG$1459,MATCH($A1371,NoSettings!$A$2:$A$1459,0),MATCH(Q$1,NoSettings!$C$1:$AG$1,0))</f>
        <v>0</v>
      </c>
      <c r="R1371" s="3">
        <f t="array" ref="R1371">INDEX(NoSettings!$C$2:$AG$1459,MATCH($A1371,NoSettings!$A$2:$A$1459,0),MATCH(R$1,NoSettings!$C$1:$AG$1,0))</f>
        <v>0</v>
      </c>
      <c r="S1371" s="3">
        <f t="array" ref="S1371">INDEX(NoSettings!$C$2:$AG$1459,MATCH($A1371,NoSettings!$A$2:$A$1459,0),MATCH(S$1,NoSettings!$C$1:$AG$1,0))</f>
        <v>0</v>
      </c>
      <c r="T1371" s="3">
        <f t="array" ref="T1371">INDEX(NoSettings!$C$2:$AG$1459,MATCH($A1371,NoSettings!$A$2:$A$1459,0),MATCH(T$1,NoSettings!$C$1:$AG$1,0))</f>
        <v>0</v>
      </c>
      <c r="U1371" s="3">
        <f t="array" ref="U1371">INDEX(NoSettings!$C$2:$AG$1459,MATCH($A1371,NoSettings!$A$2:$A$1459,0),MATCH(U$1,NoSettings!$C$1:$AG$1,0))</f>
        <v>0</v>
      </c>
      <c r="V1371" s="3">
        <f t="array" ref="V1371">INDEX(NoSettings!$C$2:$AG$1459,MATCH($A1371,NoSettings!$A$2:$A$1459,0),MATCH(V$1,NoSettings!$C$1:$AG$1,0))</f>
        <v>0</v>
      </c>
      <c r="W1371" s="3">
        <f t="array" ref="W1371">INDEX(NoSettings!$C$2:$AG$1459,MATCH($A1371,NoSettings!$A$2:$A$1459,0),MATCH(W$1,NoSettings!$C$1:$AG$1,0))</f>
        <v>0</v>
      </c>
      <c r="X1371" s="3">
        <f t="array" ref="X1371">INDEX(NoSettings!$C$2:$AG$1459,MATCH($A1371,NoSettings!$A$2:$A$1459,0),MATCH(X$1,NoSettings!$C$1:$AG$1,0))</f>
        <v>0</v>
      </c>
      <c r="Y1371" s="3">
        <f t="array" ref="Y1371">INDEX(NoSettings!$C$2:$AG$1459,MATCH($A1371,NoSettings!$A$2:$A$1459,0),MATCH(Y$1,NoSettings!$C$1:$AG$1,0))</f>
        <v>0</v>
      </c>
      <c r="Z1371" s="3">
        <f t="array" ref="Z1371">INDEX(NoSettings!$C$2:$AG$1459,MATCH($A1371,NoSettings!$A$2:$A$1459,0),MATCH(Z$1,NoSettings!$C$1:$AG$1,0))</f>
        <v>0</v>
      </c>
      <c r="AA1371" s="3">
        <f t="array" ref="AA1371">INDEX(NoSettings!$C$2:$AG$1459,MATCH($A1371,NoSettings!$A$2:$A$1459,0),MATCH(AA$1,NoSettings!$C$1:$AG$1,0))</f>
        <v>0</v>
      </c>
      <c r="AB1371" s="3">
        <f t="array" ref="AB1371">INDEX(NoSettings!$C$2:$AG$1459,MATCH($A1371,NoSettings!$A$2:$A$1459,0),MATCH(AB$1,NoSettings!$C$1:$AG$1,0))</f>
        <v>0</v>
      </c>
      <c r="AC1371" s="3">
        <f t="array" ref="AC1371">INDEX(NoSettings!$C$2:$AG$1459,MATCH($A1371,NoSettings!$A$2:$A$1459,0),MATCH(AC$1,NoSettings!$C$1:$AG$1,0))</f>
        <v>0</v>
      </c>
      <c r="AD1371" s="3">
        <f t="array" ref="AD1371">INDEX(NoSettings!$C$2:$AG$1459,MATCH($A1371,NoSettings!$A$2:$A$1459,0),MATCH(AD$1,NoSettings!$C$1:$AG$1,0))</f>
        <v>0</v>
      </c>
      <c r="AE1371" s="3">
        <f t="array" ref="AE1371">INDEX(NoSettings!$C$2:$AG$1459,MATCH($A1371,NoSettings!$A$2:$A$1459,0),MATCH(AE$1,NoSettings!$C$1:$AG$1,0))</f>
        <v>0</v>
      </c>
      <c r="AF1371" s="3">
        <f t="array" ref="AF1371">INDEX(NoSettings!$C$2:$AG$1459,MATCH($A1371,NoSettings!$A$2:$A$1459,0),MATCH(AF$1,NoSettings!$C$1:$AG$1,0))</f>
        <v>0</v>
      </c>
      <c r="AG1371" s="3">
        <f t="array" ref="AG1371">INDEX(NoSettings!$C$2:$AG$1459,MATCH($A1371,NoSettings!$A$2:$A$1459,0),MATCH(AG$1,NoSettings!$C$1:$AG$1,0))</f>
        <v>0</v>
      </c>
      <c r="AH1371" s="3">
        <f t="array" ref="AH1371">INDEX(NoSettings!$C$2:$AG$1459,MATCH($A1371,NoSettings!$A$2:$A$1459,0),MATCH(AH$1,NoSettings!$C$1:$AG$1,0))</f>
        <v>0</v>
      </c>
      <c r="AI1371" s="3">
        <f t="array" ref="AI1371">INDEX(NoSettings!$C$2:$AG$1459,MATCH($A1371,NoSettings!$A$2:$A$1459,0),MATCH(AI$1,NoSettings!$C$1:$AG$1,0))</f>
        <v>0</v>
      </c>
      <c r="AJ1371" s="3">
        <f t="array" ref="AJ1371">INDEX(NoSettings!$C$2:$AG$1459,MATCH($A1371,NoSettings!$A$2:$A$1459,0),MATCH(AJ$1,NoSettings!$C$1:$AG$1,0))</f>
        <v>0</v>
      </c>
      <c r="AK1371" s="3">
        <f t="array" ref="AK1371">INDEX(NoSettings!$C$2:$AG$1459,MATCH($A1371,NoSettings!$A$2:$A$1459,0),MATCH(AK$1,NoSettings!$C$1:$AG$1,0))</f>
        <v>0</v>
      </c>
    </row>
    <row r="1372" ht="15.75" hidden="1" customHeight="1">
      <c r="A1372" s="3" t="s">
        <v>1828</v>
      </c>
      <c r="B1372" s="109" t="s">
        <v>140</v>
      </c>
      <c r="C1372" s="109" t="s">
        <v>147</v>
      </c>
      <c r="D1372" s="109" t="s">
        <v>142</v>
      </c>
      <c r="E1372" s="109"/>
      <c r="F1372" s="109"/>
      <c r="G1372" s="3">
        <f t="array" ref="G1372">INDEX(NoSettings!$C$2:$AG$1459,MATCH($A1372,NoSettings!$A$2:$A$1459,0),MATCH(G$1,NoSettings!$C$1:$AG$1,0))</f>
        <v>0</v>
      </c>
      <c r="H1372" s="3">
        <f t="array" ref="H1372">INDEX(NoSettings!$C$2:$AG$1459,MATCH($A1372,NoSettings!$A$2:$A$1459,0),MATCH(H$1,NoSettings!$C$1:$AG$1,0))</f>
        <v>0</v>
      </c>
      <c r="I1372" s="3">
        <f t="array" ref="I1372">INDEX(NoSettings!$C$2:$AG$1459,MATCH($A1372,NoSettings!$A$2:$A$1459,0),MATCH(I$1,NoSettings!$C$1:$AG$1,0))</f>
        <v>0</v>
      </c>
      <c r="J1372" s="3">
        <f t="array" ref="J1372">INDEX(NoSettings!$C$2:$AG$1459,MATCH($A1372,NoSettings!$A$2:$A$1459,0),MATCH(J$1,NoSettings!$C$1:$AG$1,0))</f>
        <v>0</v>
      </c>
      <c r="K1372" s="3">
        <f t="array" ref="K1372">INDEX(NoSettings!$C$2:$AG$1459,MATCH($A1372,NoSettings!$A$2:$A$1459,0),MATCH(K$1,NoSettings!$C$1:$AG$1,0))</f>
        <v>0</v>
      </c>
      <c r="L1372" s="3">
        <f t="array" ref="L1372">INDEX(NoSettings!$C$2:$AG$1459,MATCH($A1372,NoSettings!$A$2:$A$1459,0),MATCH(L$1,NoSettings!$C$1:$AG$1,0))</f>
        <v>0</v>
      </c>
      <c r="M1372" s="3">
        <f t="array" ref="M1372">INDEX(NoSettings!$C$2:$AG$1459,MATCH($A1372,NoSettings!$A$2:$A$1459,0),MATCH(M$1,NoSettings!$C$1:$AG$1,0))</f>
        <v>0</v>
      </c>
      <c r="N1372" s="3">
        <f t="array" ref="N1372">INDEX(NoSettings!$C$2:$AG$1459,MATCH($A1372,NoSettings!$A$2:$A$1459,0),MATCH(N$1,NoSettings!$C$1:$AG$1,0))</f>
        <v>0</v>
      </c>
      <c r="O1372" s="3">
        <f t="array" ref="O1372">INDEX(NoSettings!$C$2:$AG$1459,MATCH($A1372,NoSettings!$A$2:$A$1459,0),MATCH(O$1,NoSettings!$C$1:$AG$1,0))</f>
        <v>0</v>
      </c>
      <c r="P1372" s="3">
        <f t="array" ref="P1372">INDEX(NoSettings!$C$2:$AG$1459,MATCH($A1372,NoSettings!$A$2:$A$1459,0),MATCH(P$1,NoSettings!$C$1:$AG$1,0))</f>
        <v>0</v>
      </c>
      <c r="Q1372" s="3">
        <f t="array" ref="Q1372">INDEX(NoSettings!$C$2:$AG$1459,MATCH($A1372,NoSettings!$A$2:$A$1459,0),MATCH(Q$1,NoSettings!$C$1:$AG$1,0))</f>
        <v>0</v>
      </c>
      <c r="R1372" s="3">
        <f t="array" ref="R1372">INDEX(NoSettings!$C$2:$AG$1459,MATCH($A1372,NoSettings!$A$2:$A$1459,0),MATCH(R$1,NoSettings!$C$1:$AG$1,0))</f>
        <v>0</v>
      </c>
      <c r="S1372" s="3">
        <f t="array" ref="S1372">INDEX(NoSettings!$C$2:$AG$1459,MATCH($A1372,NoSettings!$A$2:$A$1459,0),MATCH(S$1,NoSettings!$C$1:$AG$1,0))</f>
        <v>0</v>
      </c>
      <c r="T1372" s="3">
        <f t="array" ref="T1372">INDEX(NoSettings!$C$2:$AG$1459,MATCH($A1372,NoSettings!$A$2:$A$1459,0),MATCH(T$1,NoSettings!$C$1:$AG$1,0))</f>
        <v>0</v>
      </c>
      <c r="U1372" s="3">
        <f t="array" ref="U1372">INDEX(NoSettings!$C$2:$AG$1459,MATCH($A1372,NoSettings!$A$2:$A$1459,0),MATCH(U$1,NoSettings!$C$1:$AG$1,0))</f>
        <v>0</v>
      </c>
      <c r="V1372" s="3">
        <f t="array" ref="V1372">INDEX(NoSettings!$C$2:$AG$1459,MATCH($A1372,NoSettings!$A$2:$A$1459,0),MATCH(V$1,NoSettings!$C$1:$AG$1,0))</f>
        <v>0</v>
      </c>
      <c r="W1372" s="3">
        <f t="array" ref="W1372">INDEX(NoSettings!$C$2:$AG$1459,MATCH($A1372,NoSettings!$A$2:$A$1459,0),MATCH(W$1,NoSettings!$C$1:$AG$1,0))</f>
        <v>0</v>
      </c>
      <c r="X1372" s="3">
        <f t="array" ref="X1372">INDEX(NoSettings!$C$2:$AG$1459,MATCH($A1372,NoSettings!$A$2:$A$1459,0),MATCH(X$1,NoSettings!$C$1:$AG$1,0))</f>
        <v>0</v>
      </c>
      <c r="Y1372" s="3">
        <f t="array" ref="Y1372">INDEX(NoSettings!$C$2:$AG$1459,MATCH($A1372,NoSettings!$A$2:$A$1459,0),MATCH(Y$1,NoSettings!$C$1:$AG$1,0))</f>
        <v>0</v>
      </c>
      <c r="Z1372" s="3">
        <f t="array" ref="Z1372">INDEX(NoSettings!$C$2:$AG$1459,MATCH($A1372,NoSettings!$A$2:$A$1459,0),MATCH(Z$1,NoSettings!$C$1:$AG$1,0))</f>
        <v>0</v>
      </c>
      <c r="AA1372" s="3">
        <f t="array" ref="AA1372">INDEX(NoSettings!$C$2:$AG$1459,MATCH($A1372,NoSettings!$A$2:$A$1459,0),MATCH(AA$1,NoSettings!$C$1:$AG$1,0))</f>
        <v>0</v>
      </c>
      <c r="AB1372" s="3">
        <f t="array" ref="AB1372">INDEX(NoSettings!$C$2:$AG$1459,MATCH($A1372,NoSettings!$A$2:$A$1459,0),MATCH(AB$1,NoSettings!$C$1:$AG$1,0))</f>
        <v>0</v>
      </c>
      <c r="AC1372" s="3">
        <f t="array" ref="AC1372">INDEX(NoSettings!$C$2:$AG$1459,MATCH($A1372,NoSettings!$A$2:$A$1459,0),MATCH(AC$1,NoSettings!$C$1:$AG$1,0))</f>
        <v>0</v>
      </c>
      <c r="AD1372" s="3">
        <f t="array" ref="AD1372">INDEX(NoSettings!$C$2:$AG$1459,MATCH($A1372,NoSettings!$A$2:$A$1459,0),MATCH(AD$1,NoSettings!$C$1:$AG$1,0))</f>
        <v>0</v>
      </c>
      <c r="AE1372" s="3">
        <f t="array" ref="AE1372">INDEX(NoSettings!$C$2:$AG$1459,MATCH($A1372,NoSettings!$A$2:$A$1459,0),MATCH(AE$1,NoSettings!$C$1:$AG$1,0))</f>
        <v>0</v>
      </c>
      <c r="AF1372" s="3">
        <f t="array" ref="AF1372">INDEX(NoSettings!$C$2:$AG$1459,MATCH($A1372,NoSettings!$A$2:$A$1459,0),MATCH(AF$1,NoSettings!$C$1:$AG$1,0))</f>
        <v>0</v>
      </c>
      <c r="AG1372" s="3">
        <f t="array" ref="AG1372">INDEX(NoSettings!$C$2:$AG$1459,MATCH($A1372,NoSettings!$A$2:$A$1459,0),MATCH(AG$1,NoSettings!$C$1:$AG$1,0))</f>
        <v>0</v>
      </c>
      <c r="AH1372" s="3">
        <f t="array" ref="AH1372">INDEX(NoSettings!$C$2:$AG$1459,MATCH($A1372,NoSettings!$A$2:$A$1459,0),MATCH(AH$1,NoSettings!$C$1:$AG$1,0))</f>
        <v>0</v>
      </c>
      <c r="AI1372" s="3">
        <f t="array" ref="AI1372">INDEX(NoSettings!$C$2:$AG$1459,MATCH($A1372,NoSettings!$A$2:$A$1459,0),MATCH(AI$1,NoSettings!$C$1:$AG$1,0))</f>
        <v>0</v>
      </c>
      <c r="AJ1372" s="3">
        <f t="array" ref="AJ1372">INDEX(NoSettings!$C$2:$AG$1459,MATCH($A1372,NoSettings!$A$2:$A$1459,0),MATCH(AJ$1,NoSettings!$C$1:$AG$1,0))</f>
        <v>0</v>
      </c>
      <c r="AK1372" s="3">
        <f t="array" ref="AK1372">INDEX(NoSettings!$C$2:$AG$1459,MATCH($A1372,NoSettings!$A$2:$A$1459,0),MATCH(AK$1,NoSettings!$C$1:$AG$1,0))</f>
        <v>0</v>
      </c>
    </row>
    <row r="1373" ht="15.75" hidden="1" customHeight="1">
      <c r="A1373" s="3" t="s">
        <v>1829</v>
      </c>
      <c r="B1373" s="109" t="s">
        <v>140</v>
      </c>
      <c r="C1373" s="109" t="s">
        <v>147</v>
      </c>
      <c r="D1373" s="109" t="s">
        <v>143</v>
      </c>
      <c r="E1373" s="109"/>
      <c r="F1373" s="109"/>
      <c r="G1373" s="29">
        <f t="array" ref="G1373">INDEX(NoSettings!$C$2:$AG$1459,MATCH($A1373,NoSettings!$A$2:$A$1459,0),MATCH(G$1,NoSettings!$C$1:$AG$1,0))</f>
        <v>2480000000000</v>
      </c>
      <c r="H1373" s="29">
        <f t="array" ref="H1373">INDEX(NoSettings!$C$2:$AG$1459,MATCH($A1373,NoSettings!$A$2:$A$1459,0),MATCH(H$1,NoSettings!$C$1:$AG$1,0))</f>
        <v>2520000000000</v>
      </c>
      <c r="I1373" s="29">
        <f t="array" ref="I1373">INDEX(NoSettings!$C$2:$AG$1459,MATCH($A1373,NoSettings!$A$2:$A$1459,0),MATCH(I$1,NoSettings!$C$1:$AG$1,0))</f>
        <v>2550000000000</v>
      </c>
      <c r="J1373" s="29">
        <f t="array" ref="J1373">INDEX(NoSettings!$C$2:$AG$1459,MATCH($A1373,NoSettings!$A$2:$A$1459,0),MATCH(J$1,NoSettings!$C$1:$AG$1,0))</f>
        <v>2560000000000</v>
      </c>
      <c r="K1373" s="29">
        <f t="array" ref="K1373">INDEX(NoSettings!$C$2:$AG$1459,MATCH($A1373,NoSettings!$A$2:$A$1459,0),MATCH(K$1,NoSettings!$C$1:$AG$1,0))</f>
        <v>2600000000000</v>
      </c>
      <c r="L1373" s="29">
        <f t="array" ref="L1373">INDEX(NoSettings!$C$2:$AG$1459,MATCH($A1373,NoSettings!$A$2:$A$1459,0),MATCH(L$1,NoSettings!$C$1:$AG$1,0))</f>
        <v>2650000000000</v>
      </c>
      <c r="M1373" s="29">
        <f t="array" ref="M1373">INDEX(NoSettings!$C$2:$AG$1459,MATCH($A1373,NoSettings!$A$2:$A$1459,0),MATCH(M$1,NoSettings!$C$1:$AG$1,0))</f>
        <v>2710000000000</v>
      </c>
      <c r="N1373" s="29">
        <f t="array" ref="N1373">INDEX(NoSettings!$C$2:$AG$1459,MATCH($A1373,NoSettings!$A$2:$A$1459,0),MATCH(N$1,NoSettings!$C$1:$AG$1,0))</f>
        <v>2780000000000</v>
      </c>
      <c r="O1373" s="29">
        <f t="array" ref="O1373">INDEX(NoSettings!$C$2:$AG$1459,MATCH($A1373,NoSettings!$A$2:$A$1459,0),MATCH(O$1,NoSettings!$C$1:$AG$1,0))</f>
        <v>2850000000000</v>
      </c>
      <c r="P1373" s="29">
        <f t="array" ref="P1373">INDEX(NoSettings!$C$2:$AG$1459,MATCH($A1373,NoSettings!$A$2:$A$1459,0),MATCH(P$1,NoSettings!$C$1:$AG$1,0))</f>
        <v>2880000000000</v>
      </c>
      <c r="Q1373" s="29">
        <f t="array" ref="Q1373">INDEX(NoSettings!$C$2:$AG$1459,MATCH($A1373,NoSettings!$A$2:$A$1459,0),MATCH(Q$1,NoSettings!$C$1:$AG$1,0))</f>
        <v>2950000000000</v>
      </c>
      <c r="R1373" s="29">
        <f t="array" ref="R1373">INDEX(NoSettings!$C$2:$AG$1459,MATCH($A1373,NoSettings!$A$2:$A$1459,0),MATCH(R$1,NoSettings!$C$1:$AG$1,0))</f>
        <v>2960000000000</v>
      </c>
      <c r="S1373" s="29">
        <f t="array" ref="S1373">INDEX(NoSettings!$C$2:$AG$1459,MATCH($A1373,NoSettings!$A$2:$A$1459,0),MATCH(S$1,NoSettings!$C$1:$AG$1,0))</f>
        <v>2980000000000</v>
      </c>
      <c r="T1373" s="29">
        <f t="array" ref="T1373">INDEX(NoSettings!$C$2:$AG$1459,MATCH($A1373,NoSettings!$A$2:$A$1459,0),MATCH(T$1,NoSettings!$C$1:$AG$1,0))</f>
        <v>3020000000000</v>
      </c>
      <c r="U1373" s="29">
        <f t="array" ref="U1373">INDEX(NoSettings!$C$2:$AG$1459,MATCH($A1373,NoSettings!$A$2:$A$1459,0),MATCH(U$1,NoSettings!$C$1:$AG$1,0))</f>
        <v>3030000000000</v>
      </c>
      <c r="V1373" s="29">
        <f t="array" ref="V1373">INDEX(NoSettings!$C$2:$AG$1459,MATCH($A1373,NoSettings!$A$2:$A$1459,0),MATCH(V$1,NoSettings!$C$1:$AG$1,0))</f>
        <v>3080000000000</v>
      </c>
      <c r="W1373" s="29">
        <f t="array" ref="W1373">INDEX(NoSettings!$C$2:$AG$1459,MATCH($A1373,NoSettings!$A$2:$A$1459,0),MATCH(W$1,NoSettings!$C$1:$AG$1,0))</f>
        <v>3110000000000</v>
      </c>
      <c r="X1373" s="29">
        <f t="array" ref="X1373">INDEX(NoSettings!$C$2:$AG$1459,MATCH($A1373,NoSettings!$A$2:$A$1459,0),MATCH(X$1,NoSettings!$C$1:$AG$1,0))</f>
        <v>3160000000000</v>
      </c>
      <c r="Y1373" s="29">
        <f t="array" ref="Y1373">INDEX(NoSettings!$C$2:$AG$1459,MATCH($A1373,NoSettings!$A$2:$A$1459,0),MATCH(Y$1,NoSettings!$C$1:$AG$1,0))</f>
        <v>3210000000000</v>
      </c>
      <c r="Z1373" s="29">
        <f t="array" ref="Z1373">INDEX(NoSettings!$C$2:$AG$1459,MATCH($A1373,NoSettings!$A$2:$A$1459,0),MATCH(Z$1,NoSettings!$C$1:$AG$1,0))</f>
        <v>3270000000000</v>
      </c>
      <c r="AA1373" s="29">
        <f t="array" ref="AA1373">INDEX(NoSettings!$C$2:$AG$1459,MATCH($A1373,NoSettings!$A$2:$A$1459,0),MATCH(AA$1,NoSettings!$C$1:$AG$1,0))</f>
        <v>3300000000000</v>
      </c>
      <c r="AB1373" s="29">
        <f t="array" ref="AB1373">INDEX(NoSettings!$C$2:$AG$1459,MATCH($A1373,NoSettings!$A$2:$A$1459,0),MATCH(AB$1,NoSettings!$C$1:$AG$1,0))</f>
        <v>3360000000000</v>
      </c>
      <c r="AC1373" s="29">
        <f t="array" ref="AC1373">INDEX(NoSettings!$C$2:$AG$1459,MATCH($A1373,NoSettings!$A$2:$A$1459,0),MATCH(AC$1,NoSettings!$C$1:$AG$1,0))</f>
        <v>3400000000000</v>
      </c>
      <c r="AD1373" s="29">
        <f t="array" ref="AD1373">INDEX(NoSettings!$C$2:$AG$1459,MATCH($A1373,NoSettings!$A$2:$A$1459,0),MATCH(AD$1,NoSettings!$C$1:$AG$1,0))</f>
        <v>3440000000000</v>
      </c>
      <c r="AE1373" s="29">
        <f t="array" ref="AE1373">INDEX(NoSettings!$C$2:$AG$1459,MATCH($A1373,NoSettings!$A$2:$A$1459,0),MATCH(AE$1,NoSettings!$C$1:$AG$1,0))</f>
        <v>3480000000000</v>
      </c>
      <c r="AF1373" s="29">
        <f t="array" ref="AF1373">INDEX(NoSettings!$C$2:$AG$1459,MATCH($A1373,NoSettings!$A$2:$A$1459,0),MATCH(AF$1,NoSettings!$C$1:$AG$1,0))</f>
        <v>3520000000000</v>
      </c>
      <c r="AG1373" s="29">
        <f t="array" ref="AG1373">INDEX(NoSettings!$C$2:$AG$1459,MATCH($A1373,NoSettings!$A$2:$A$1459,0),MATCH(AG$1,NoSettings!$C$1:$AG$1,0))</f>
        <v>3560000000000</v>
      </c>
      <c r="AH1373" s="29">
        <f t="array" ref="AH1373">INDEX(NoSettings!$C$2:$AG$1459,MATCH($A1373,NoSettings!$A$2:$A$1459,0),MATCH(AH$1,NoSettings!$C$1:$AG$1,0))</f>
        <v>3600000000000</v>
      </c>
      <c r="AI1373" s="29">
        <f t="array" ref="AI1373">INDEX(NoSettings!$C$2:$AG$1459,MATCH($A1373,NoSettings!$A$2:$A$1459,0),MATCH(AI$1,NoSettings!$C$1:$AG$1,0))</f>
        <v>3640000000000</v>
      </c>
      <c r="AJ1373" s="29">
        <f t="array" ref="AJ1373">INDEX(NoSettings!$C$2:$AG$1459,MATCH($A1373,NoSettings!$A$2:$A$1459,0),MATCH(AJ$1,NoSettings!$C$1:$AG$1,0))</f>
        <v>3680000000000</v>
      </c>
      <c r="AK1373" s="29">
        <f t="array" ref="AK1373">INDEX(NoSettings!$C$2:$AG$1459,MATCH($A1373,NoSettings!$A$2:$A$1459,0),MATCH(AK$1,NoSettings!$C$1:$AG$1,0))</f>
        <v>3720000000000</v>
      </c>
    </row>
    <row r="1374" ht="15.75" hidden="1" customHeight="1">
      <c r="A1374" s="3" t="s">
        <v>1830</v>
      </c>
      <c r="B1374" s="109" t="s">
        <v>140</v>
      </c>
      <c r="C1374" s="109" t="s">
        <v>148</v>
      </c>
      <c r="D1374" s="109" t="s">
        <v>142</v>
      </c>
      <c r="E1374" s="109"/>
      <c r="F1374" s="109"/>
      <c r="G1374" s="29">
        <f t="array" ref="G1374">INDEX(NoSettings!$C$2:$AG$1459,MATCH($A1374,NoSettings!$A$2:$A$1459,0),MATCH(G$1,NoSettings!$C$1:$AG$1,0))</f>
        <v>1750000000000</v>
      </c>
      <c r="H1374" s="29">
        <f t="array" ref="H1374">INDEX(NoSettings!$C$2:$AG$1459,MATCH($A1374,NoSettings!$A$2:$A$1459,0),MATCH(H$1,NoSettings!$C$1:$AG$1,0))</f>
        <v>1840000000000</v>
      </c>
      <c r="I1374" s="29">
        <f t="array" ref="I1374">INDEX(NoSettings!$C$2:$AG$1459,MATCH($A1374,NoSettings!$A$2:$A$1459,0),MATCH(I$1,NoSettings!$C$1:$AG$1,0))</f>
        <v>1930000000000</v>
      </c>
      <c r="J1374" s="29">
        <f t="array" ref="J1374">INDEX(NoSettings!$C$2:$AG$1459,MATCH($A1374,NoSettings!$A$2:$A$1459,0),MATCH(J$1,NoSettings!$C$1:$AG$1,0))</f>
        <v>2020000000000</v>
      </c>
      <c r="K1374" s="29">
        <f t="array" ref="K1374">INDEX(NoSettings!$C$2:$AG$1459,MATCH($A1374,NoSettings!$A$2:$A$1459,0),MATCH(K$1,NoSettings!$C$1:$AG$1,0))</f>
        <v>2100000000000</v>
      </c>
      <c r="L1374" s="29">
        <f t="array" ref="L1374">INDEX(NoSettings!$C$2:$AG$1459,MATCH($A1374,NoSettings!$A$2:$A$1459,0),MATCH(L$1,NoSettings!$C$1:$AG$1,0))</f>
        <v>2190000000000</v>
      </c>
      <c r="M1374" s="29">
        <f t="array" ref="M1374">INDEX(NoSettings!$C$2:$AG$1459,MATCH($A1374,NoSettings!$A$2:$A$1459,0),MATCH(M$1,NoSettings!$C$1:$AG$1,0))</f>
        <v>2280000000000</v>
      </c>
      <c r="N1374" s="29">
        <f t="array" ref="N1374">INDEX(NoSettings!$C$2:$AG$1459,MATCH($A1374,NoSettings!$A$2:$A$1459,0),MATCH(N$1,NoSettings!$C$1:$AG$1,0))</f>
        <v>2370000000000</v>
      </c>
      <c r="O1374" s="29">
        <f t="array" ref="O1374">INDEX(NoSettings!$C$2:$AG$1459,MATCH($A1374,NoSettings!$A$2:$A$1459,0),MATCH(O$1,NoSettings!$C$1:$AG$1,0))</f>
        <v>2460000000000</v>
      </c>
      <c r="P1374" s="29">
        <f t="array" ref="P1374">INDEX(NoSettings!$C$2:$AG$1459,MATCH($A1374,NoSettings!$A$2:$A$1459,0),MATCH(P$1,NoSettings!$C$1:$AG$1,0))</f>
        <v>2550000000000</v>
      </c>
      <c r="Q1374" s="29">
        <f t="array" ref="Q1374">INDEX(NoSettings!$C$2:$AG$1459,MATCH($A1374,NoSettings!$A$2:$A$1459,0),MATCH(Q$1,NoSettings!$C$1:$AG$1,0))</f>
        <v>2640000000000</v>
      </c>
      <c r="R1374" s="29">
        <f t="array" ref="R1374">INDEX(NoSettings!$C$2:$AG$1459,MATCH($A1374,NoSettings!$A$2:$A$1459,0),MATCH(R$1,NoSettings!$C$1:$AG$1,0))</f>
        <v>2730000000000</v>
      </c>
      <c r="S1374" s="29">
        <f t="array" ref="S1374">INDEX(NoSettings!$C$2:$AG$1459,MATCH($A1374,NoSettings!$A$2:$A$1459,0),MATCH(S$1,NoSettings!$C$1:$AG$1,0))</f>
        <v>2820000000000</v>
      </c>
      <c r="T1374" s="29">
        <f t="array" ref="T1374">INDEX(NoSettings!$C$2:$AG$1459,MATCH($A1374,NoSettings!$A$2:$A$1459,0),MATCH(T$1,NoSettings!$C$1:$AG$1,0))</f>
        <v>2910000000000</v>
      </c>
      <c r="U1374" s="29">
        <f t="array" ref="U1374">INDEX(NoSettings!$C$2:$AG$1459,MATCH($A1374,NoSettings!$A$2:$A$1459,0),MATCH(U$1,NoSettings!$C$1:$AG$1,0))</f>
        <v>2990000000000</v>
      </c>
      <c r="V1374" s="29">
        <f t="array" ref="V1374">INDEX(NoSettings!$C$2:$AG$1459,MATCH($A1374,NoSettings!$A$2:$A$1459,0),MATCH(V$1,NoSettings!$C$1:$AG$1,0))</f>
        <v>3080000000000</v>
      </c>
      <c r="W1374" s="29">
        <f t="array" ref="W1374">INDEX(NoSettings!$C$2:$AG$1459,MATCH($A1374,NoSettings!$A$2:$A$1459,0),MATCH(W$1,NoSettings!$C$1:$AG$1,0))</f>
        <v>3170000000000</v>
      </c>
      <c r="X1374" s="29">
        <f t="array" ref="X1374">INDEX(NoSettings!$C$2:$AG$1459,MATCH($A1374,NoSettings!$A$2:$A$1459,0),MATCH(X$1,NoSettings!$C$1:$AG$1,0))</f>
        <v>3260000000000</v>
      </c>
      <c r="Y1374" s="29">
        <f t="array" ref="Y1374">INDEX(NoSettings!$C$2:$AG$1459,MATCH($A1374,NoSettings!$A$2:$A$1459,0),MATCH(Y$1,NoSettings!$C$1:$AG$1,0))</f>
        <v>3350000000000</v>
      </c>
      <c r="Z1374" s="29">
        <f t="array" ref="Z1374">INDEX(NoSettings!$C$2:$AG$1459,MATCH($A1374,NoSettings!$A$2:$A$1459,0),MATCH(Z$1,NoSettings!$C$1:$AG$1,0))</f>
        <v>3440000000000</v>
      </c>
      <c r="AA1374" s="29">
        <f t="array" ref="AA1374">INDEX(NoSettings!$C$2:$AG$1459,MATCH($A1374,NoSettings!$A$2:$A$1459,0),MATCH(AA$1,NoSettings!$C$1:$AG$1,0))</f>
        <v>3530000000000</v>
      </c>
      <c r="AB1374" s="29">
        <f t="array" ref="AB1374">INDEX(NoSettings!$C$2:$AG$1459,MATCH($A1374,NoSettings!$A$2:$A$1459,0),MATCH(AB$1,NoSettings!$C$1:$AG$1,0))</f>
        <v>3620000000000</v>
      </c>
      <c r="AC1374" s="29">
        <f t="array" ref="AC1374">INDEX(NoSettings!$C$2:$AG$1459,MATCH($A1374,NoSettings!$A$2:$A$1459,0),MATCH(AC$1,NoSettings!$C$1:$AG$1,0))</f>
        <v>3710000000000</v>
      </c>
      <c r="AD1374" s="29">
        <f t="array" ref="AD1374">INDEX(NoSettings!$C$2:$AG$1459,MATCH($A1374,NoSettings!$A$2:$A$1459,0),MATCH(AD$1,NoSettings!$C$1:$AG$1,0))</f>
        <v>3800000000000</v>
      </c>
      <c r="AE1374" s="29">
        <f t="array" ref="AE1374">INDEX(NoSettings!$C$2:$AG$1459,MATCH($A1374,NoSettings!$A$2:$A$1459,0),MATCH(AE$1,NoSettings!$C$1:$AG$1,0))</f>
        <v>3880000000000</v>
      </c>
      <c r="AF1374" s="29">
        <f t="array" ref="AF1374">INDEX(NoSettings!$C$2:$AG$1459,MATCH($A1374,NoSettings!$A$2:$A$1459,0),MATCH(AF$1,NoSettings!$C$1:$AG$1,0))</f>
        <v>3970000000000</v>
      </c>
      <c r="AG1374" s="29">
        <f t="array" ref="AG1374">INDEX(NoSettings!$C$2:$AG$1459,MATCH($A1374,NoSettings!$A$2:$A$1459,0),MATCH(AG$1,NoSettings!$C$1:$AG$1,0))</f>
        <v>4060000000000</v>
      </c>
      <c r="AH1374" s="29">
        <f t="array" ref="AH1374">INDEX(NoSettings!$C$2:$AG$1459,MATCH($A1374,NoSettings!$A$2:$A$1459,0),MATCH(AH$1,NoSettings!$C$1:$AG$1,0))</f>
        <v>4150000000000</v>
      </c>
      <c r="AI1374" s="29">
        <f t="array" ref="AI1374">INDEX(NoSettings!$C$2:$AG$1459,MATCH($A1374,NoSettings!$A$2:$A$1459,0),MATCH(AI$1,NoSettings!$C$1:$AG$1,0))</f>
        <v>4240000000000</v>
      </c>
      <c r="AJ1374" s="29">
        <f t="array" ref="AJ1374">INDEX(NoSettings!$C$2:$AG$1459,MATCH($A1374,NoSettings!$A$2:$A$1459,0),MATCH(AJ$1,NoSettings!$C$1:$AG$1,0))</f>
        <v>4330000000000</v>
      </c>
      <c r="AK1374" s="29">
        <f t="array" ref="AK1374">INDEX(NoSettings!$C$2:$AG$1459,MATCH($A1374,NoSettings!$A$2:$A$1459,0),MATCH(AK$1,NoSettings!$C$1:$AG$1,0))</f>
        <v>4420000000000</v>
      </c>
    </row>
    <row r="1375" ht="15.75" hidden="1" customHeight="1">
      <c r="A1375" s="3" t="s">
        <v>1831</v>
      </c>
      <c r="B1375" s="109" t="s">
        <v>140</v>
      </c>
      <c r="C1375" s="109" t="s">
        <v>148</v>
      </c>
      <c r="D1375" s="109" t="s">
        <v>143</v>
      </c>
      <c r="E1375" s="109"/>
      <c r="F1375" s="109"/>
      <c r="G1375" s="3">
        <f t="array" ref="G1375">INDEX(NoSettings!$C$2:$AG$1459,MATCH($A1375,NoSettings!$A$2:$A$1459,0),MATCH(G$1,NoSettings!$C$1:$AG$1,0))</f>
        <v>0</v>
      </c>
      <c r="H1375" s="3">
        <f t="array" ref="H1375">INDEX(NoSettings!$C$2:$AG$1459,MATCH($A1375,NoSettings!$A$2:$A$1459,0),MATCH(H$1,NoSettings!$C$1:$AG$1,0))</f>
        <v>0</v>
      </c>
      <c r="I1375" s="3">
        <f t="array" ref="I1375">INDEX(NoSettings!$C$2:$AG$1459,MATCH($A1375,NoSettings!$A$2:$A$1459,0),MATCH(I$1,NoSettings!$C$1:$AG$1,0))</f>
        <v>0</v>
      </c>
      <c r="J1375" s="3">
        <f t="array" ref="J1375">INDEX(NoSettings!$C$2:$AG$1459,MATCH($A1375,NoSettings!$A$2:$A$1459,0),MATCH(J$1,NoSettings!$C$1:$AG$1,0))</f>
        <v>0</v>
      </c>
      <c r="K1375" s="3">
        <f t="array" ref="K1375">INDEX(NoSettings!$C$2:$AG$1459,MATCH($A1375,NoSettings!$A$2:$A$1459,0),MATCH(K$1,NoSettings!$C$1:$AG$1,0))</f>
        <v>0</v>
      </c>
      <c r="L1375" s="3">
        <f t="array" ref="L1375">INDEX(NoSettings!$C$2:$AG$1459,MATCH($A1375,NoSettings!$A$2:$A$1459,0),MATCH(L$1,NoSettings!$C$1:$AG$1,0))</f>
        <v>0</v>
      </c>
      <c r="M1375" s="3">
        <f t="array" ref="M1375">INDEX(NoSettings!$C$2:$AG$1459,MATCH($A1375,NoSettings!$A$2:$A$1459,0),MATCH(M$1,NoSettings!$C$1:$AG$1,0))</f>
        <v>0</v>
      </c>
      <c r="N1375" s="3">
        <f t="array" ref="N1375">INDEX(NoSettings!$C$2:$AG$1459,MATCH($A1375,NoSettings!$A$2:$A$1459,0),MATCH(N$1,NoSettings!$C$1:$AG$1,0))</f>
        <v>0</v>
      </c>
      <c r="O1375" s="3">
        <f t="array" ref="O1375">INDEX(NoSettings!$C$2:$AG$1459,MATCH($A1375,NoSettings!$A$2:$A$1459,0),MATCH(O$1,NoSettings!$C$1:$AG$1,0))</f>
        <v>0</v>
      </c>
      <c r="P1375" s="3">
        <f t="array" ref="P1375">INDEX(NoSettings!$C$2:$AG$1459,MATCH($A1375,NoSettings!$A$2:$A$1459,0),MATCH(P$1,NoSettings!$C$1:$AG$1,0))</f>
        <v>0</v>
      </c>
      <c r="Q1375" s="3">
        <f t="array" ref="Q1375">INDEX(NoSettings!$C$2:$AG$1459,MATCH($A1375,NoSettings!$A$2:$A$1459,0),MATCH(Q$1,NoSettings!$C$1:$AG$1,0))</f>
        <v>0</v>
      </c>
      <c r="R1375" s="3">
        <f t="array" ref="R1375">INDEX(NoSettings!$C$2:$AG$1459,MATCH($A1375,NoSettings!$A$2:$A$1459,0),MATCH(R$1,NoSettings!$C$1:$AG$1,0))</f>
        <v>0</v>
      </c>
      <c r="S1375" s="3">
        <f t="array" ref="S1375">INDEX(NoSettings!$C$2:$AG$1459,MATCH($A1375,NoSettings!$A$2:$A$1459,0),MATCH(S$1,NoSettings!$C$1:$AG$1,0))</f>
        <v>0</v>
      </c>
      <c r="T1375" s="3">
        <f t="array" ref="T1375">INDEX(NoSettings!$C$2:$AG$1459,MATCH($A1375,NoSettings!$A$2:$A$1459,0),MATCH(T$1,NoSettings!$C$1:$AG$1,0))</f>
        <v>0</v>
      </c>
      <c r="U1375" s="3">
        <f t="array" ref="U1375">INDEX(NoSettings!$C$2:$AG$1459,MATCH($A1375,NoSettings!$A$2:$A$1459,0),MATCH(U$1,NoSettings!$C$1:$AG$1,0))</f>
        <v>0</v>
      </c>
      <c r="V1375" s="3">
        <f t="array" ref="V1375">INDEX(NoSettings!$C$2:$AG$1459,MATCH($A1375,NoSettings!$A$2:$A$1459,0),MATCH(V$1,NoSettings!$C$1:$AG$1,0))</f>
        <v>0</v>
      </c>
      <c r="W1375" s="3">
        <f t="array" ref="W1375">INDEX(NoSettings!$C$2:$AG$1459,MATCH($A1375,NoSettings!$A$2:$A$1459,0),MATCH(W$1,NoSettings!$C$1:$AG$1,0))</f>
        <v>0</v>
      </c>
      <c r="X1375" s="3">
        <f t="array" ref="X1375">INDEX(NoSettings!$C$2:$AG$1459,MATCH($A1375,NoSettings!$A$2:$A$1459,0),MATCH(X$1,NoSettings!$C$1:$AG$1,0))</f>
        <v>0</v>
      </c>
      <c r="Y1375" s="3">
        <f t="array" ref="Y1375">INDEX(NoSettings!$C$2:$AG$1459,MATCH($A1375,NoSettings!$A$2:$A$1459,0),MATCH(Y$1,NoSettings!$C$1:$AG$1,0))</f>
        <v>0</v>
      </c>
      <c r="Z1375" s="3">
        <f t="array" ref="Z1375">INDEX(NoSettings!$C$2:$AG$1459,MATCH($A1375,NoSettings!$A$2:$A$1459,0),MATCH(Z$1,NoSettings!$C$1:$AG$1,0))</f>
        <v>0</v>
      </c>
      <c r="AA1375" s="3">
        <f t="array" ref="AA1375">INDEX(NoSettings!$C$2:$AG$1459,MATCH($A1375,NoSettings!$A$2:$A$1459,0),MATCH(AA$1,NoSettings!$C$1:$AG$1,0))</f>
        <v>0</v>
      </c>
      <c r="AB1375" s="3">
        <f t="array" ref="AB1375">INDEX(NoSettings!$C$2:$AG$1459,MATCH($A1375,NoSettings!$A$2:$A$1459,0),MATCH(AB$1,NoSettings!$C$1:$AG$1,0))</f>
        <v>0</v>
      </c>
      <c r="AC1375" s="3">
        <f t="array" ref="AC1375">INDEX(NoSettings!$C$2:$AG$1459,MATCH($A1375,NoSettings!$A$2:$A$1459,0),MATCH(AC$1,NoSettings!$C$1:$AG$1,0))</f>
        <v>0</v>
      </c>
      <c r="AD1375" s="3">
        <f t="array" ref="AD1375">INDEX(NoSettings!$C$2:$AG$1459,MATCH($A1375,NoSettings!$A$2:$A$1459,0),MATCH(AD$1,NoSettings!$C$1:$AG$1,0))</f>
        <v>0</v>
      </c>
      <c r="AE1375" s="3">
        <f t="array" ref="AE1375">INDEX(NoSettings!$C$2:$AG$1459,MATCH($A1375,NoSettings!$A$2:$A$1459,0),MATCH(AE$1,NoSettings!$C$1:$AG$1,0))</f>
        <v>0</v>
      </c>
      <c r="AF1375" s="3">
        <f t="array" ref="AF1375">INDEX(NoSettings!$C$2:$AG$1459,MATCH($A1375,NoSettings!$A$2:$A$1459,0),MATCH(AF$1,NoSettings!$C$1:$AG$1,0))</f>
        <v>0</v>
      </c>
      <c r="AG1375" s="3">
        <f t="array" ref="AG1375">INDEX(NoSettings!$C$2:$AG$1459,MATCH($A1375,NoSettings!$A$2:$A$1459,0),MATCH(AG$1,NoSettings!$C$1:$AG$1,0))</f>
        <v>0</v>
      </c>
      <c r="AH1375" s="3">
        <f t="array" ref="AH1375">INDEX(NoSettings!$C$2:$AG$1459,MATCH($A1375,NoSettings!$A$2:$A$1459,0),MATCH(AH$1,NoSettings!$C$1:$AG$1,0))</f>
        <v>0</v>
      </c>
      <c r="AI1375" s="3">
        <f t="array" ref="AI1375">INDEX(NoSettings!$C$2:$AG$1459,MATCH($A1375,NoSettings!$A$2:$A$1459,0),MATCH(AI$1,NoSettings!$C$1:$AG$1,0))</f>
        <v>0</v>
      </c>
      <c r="AJ1375" s="3">
        <f t="array" ref="AJ1375">INDEX(NoSettings!$C$2:$AG$1459,MATCH($A1375,NoSettings!$A$2:$A$1459,0),MATCH(AJ$1,NoSettings!$C$1:$AG$1,0))</f>
        <v>0</v>
      </c>
      <c r="AK1375" s="3">
        <f t="array" ref="AK1375">INDEX(NoSettings!$C$2:$AG$1459,MATCH($A1375,NoSettings!$A$2:$A$1459,0),MATCH(AK$1,NoSettings!$C$1:$AG$1,0))</f>
        <v>0</v>
      </c>
    </row>
    <row r="1376" ht="15.75" hidden="1" customHeight="1">
      <c r="A1376" s="3" t="s">
        <v>1832</v>
      </c>
      <c r="B1376" s="109" t="s">
        <v>173</v>
      </c>
      <c r="C1376" s="109" t="s">
        <v>141</v>
      </c>
      <c r="D1376" s="109" t="s">
        <v>142</v>
      </c>
      <c r="E1376" s="109" t="s">
        <v>174</v>
      </c>
      <c r="F1376" s="109"/>
      <c r="G1376" s="3">
        <f t="array" ref="G1376">INDEX(NoSettings!$C$2:$AG$1459,MATCH($A1376,NoSettings!$A$2:$A$1459,0),MATCH(G$1,NoSettings!$C$1:$AG$1,0))</f>
        <v>10896</v>
      </c>
      <c r="H1376" s="3">
        <f t="array" ref="H1376">INDEX(NoSettings!$C$2:$AG$1459,MATCH($A1376,NoSettings!$A$2:$A$1459,0),MATCH(H$1,NoSettings!$C$1:$AG$1,0))</f>
        <v>16083</v>
      </c>
      <c r="I1376" s="3">
        <f t="array" ref="I1376">INDEX(NoSettings!$C$2:$AG$1459,MATCH($A1376,NoSettings!$A$2:$A$1459,0),MATCH(I$1,NoSettings!$C$1:$AG$1,0))</f>
        <v>28530</v>
      </c>
      <c r="J1376" s="3">
        <f t="array" ref="J1376">INDEX(NoSettings!$C$2:$AG$1459,MATCH($A1376,NoSettings!$A$2:$A$1459,0),MATCH(J$1,NoSettings!$C$1:$AG$1,0))</f>
        <v>66102</v>
      </c>
      <c r="K1376" s="3">
        <f t="array" ref="K1376">INDEX(NoSettings!$C$2:$AG$1459,MATCH($A1376,NoSettings!$A$2:$A$1459,0),MATCH(K$1,NoSettings!$C$1:$AG$1,0))</f>
        <v>106719</v>
      </c>
      <c r="L1376" s="3">
        <f t="array" ref="L1376">INDEX(NoSettings!$C$2:$AG$1459,MATCH($A1376,NoSettings!$A$2:$A$1459,0),MATCH(L$1,NoSettings!$C$1:$AG$1,0))</f>
        <v>159315</v>
      </c>
      <c r="M1376" s="3">
        <f t="array" ref="M1376">INDEX(NoSettings!$C$2:$AG$1459,MATCH($A1376,NoSettings!$A$2:$A$1459,0),MATCH(M$1,NoSettings!$C$1:$AG$1,0))</f>
        <v>226347</v>
      </c>
      <c r="N1376" s="3">
        <f t="array" ref="N1376">INDEX(NoSettings!$C$2:$AG$1459,MATCH($A1376,NoSettings!$A$2:$A$1459,0),MATCH(N$1,NoSettings!$C$1:$AG$1,0))</f>
        <v>309933</v>
      </c>
      <c r="O1376" s="3">
        <f t="array" ref="O1376">INDEX(NoSettings!$C$2:$AG$1459,MATCH($A1376,NoSettings!$A$2:$A$1459,0),MATCH(O$1,NoSettings!$C$1:$AG$1,0))</f>
        <v>428661</v>
      </c>
      <c r="P1376" s="3">
        <f t="array" ref="P1376">INDEX(NoSettings!$C$2:$AG$1459,MATCH($A1376,NoSettings!$A$2:$A$1459,0),MATCH(P$1,NoSettings!$C$1:$AG$1,0))</f>
        <v>611826</v>
      </c>
      <c r="Q1376" s="3">
        <f t="array" ref="Q1376">INDEX(NoSettings!$C$2:$AG$1459,MATCH($A1376,NoSettings!$A$2:$A$1459,0),MATCH(Q$1,NoSettings!$C$1:$AG$1,0))</f>
        <v>322917</v>
      </c>
      <c r="R1376" s="3">
        <f t="array" ref="R1376">INDEX(NoSettings!$C$2:$AG$1459,MATCH($A1376,NoSettings!$A$2:$A$1459,0),MATCH(R$1,NoSettings!$C$1:$AG$1,0))</f>
        <v>360846</v>
      </c>
      <c r="S1376" s="3">
        <f t="array" ref="S1376">INDEX(NoSettings!$C$2:$AG$1459,MATCH($A1376,NoSettings!$A$2:$A$1459,0),MATCH(S$1,NoSettings!$C$1:$AG$1,0))</f>
        <v>397869</v>
      </c>
      <c r="T1376" s="3">
        <f t="array" ref="T1376">INDEX(NoSettings!$C$2:$AG$1459,MATCH($A1376,NoSettings!$A$2:$A$1459,0),MATCH(T$1,NoSettings!$C$1:$AG$1,0))</f>
        <v>436104</v>
      </c>
      <c r="U1376" s="3">
        <f t="array" ref="U1376">INDEX(NoSettings!$C$2:$AG$1459,MATCH($A1376,NoSettings!$A$2:$A$1459,0),MATCH(U$1,NoSettings!$C$1:$AG$1,0))</f>
        <v>474081</v>
      </c>
      <c r="V1376" s="3">
        <f t="array" ref="V1376">INDEX(NoSettings!$C$2:$AG$1459,MATCH($A1376,NoSettings!$A$2:$A$1459,0),MATCH(V$1,NoSettings!$C$1:$AG$1,0))</f>
        <v>513093</v>
      </c>
      <c r="W1376" s="3">
        <f t="array" ref="W1376">INDEX(NoSettings!$C$2:$AG$1459,MATCH($A1376,NoSettings!$A$2:$A$1459,0),MATCH(W$1,NoSettings!$C$1:$AG$1,0))</f>
        <v>552342</v>
      </c>
      <c r="X1376" s="3">
        <f t="array" ref="X1376">INDEX(NoSettings!$C$2:$AG$1459,MATCH($A1376,NoSettings!$A$2:$A$1459,0),MATCH(X$1,NoSettings!$C$1:$AG$1,0))</f>
        <v>591414</v>
      </c>
      <c r="Y1376" s="3">
        <f t="array" ref="Y1376">INDEX(NoSettings!$C$2:$AG$1459,MATCH($A1376,NoSettings!$A$2:$A$1459,0),MATCH(Y$1,NoSettings!$C$1:$AG$1,0))</f>
        <v>630939</v>
      </c>
      <c r="Z1376" s="3">
        <f t="array" ref="Z1376">INDEX(NoSettings!$C$2:$AG$1459,MATCH($A1376,NoSettings!$A$2:$A$1459,0),MATCH(Z$1,NoSettings!$C$1:$AG$1,0))</f>
        <v>671547</v>
      </c>
      <c r="AA1376" s="3">
        <f t="array" ref="AA1376">INDEX(NoSettings!$C$2:$AG$1459,MATCH($A1376,NoSettings!$A$2:$A$1459,0),MATCH(AA$1,NoSettings!$C$1:$AG$1,0))</f>
        <v>712794</v>
      </c>
      <c r="AB1376" s="3">
        <f t="array" ref="AB1376">INDEX(NoSettings!$C$2:$AG$1459,MATCH($A1376,NoSettings!$A$2:$A$1459,0),MATCH(AB$1,NoSettings!$C$1:$AG$1,0))</f>
        <v>755625</v>
      </c>
      <c r="AC1376" s="3">
        <f t="array" ref="AC1376">INDEX(NoSettings!$C$2:$AG$1459,MATCH($A1376,NoSettings!$A$2:$A$1459,0),MATCH(AC$1,NoSettings!$C$1:$AG$1,0))</f>
        <v>799716</v>
      </c>
      <c r="AD1376" s="3">
        <f t="array" ref="AD1376">INDEX(NoSettings!$C$2:$AG$1459,MATCH($A1376,NoSettings!$A$2:$A$1459,0),MATCH(AD$1,NoSettings!$C$1:$AG$1,0))</f>
        <v>844437</v>
      </c>
      <c r="AE1376" s="3">
        <f t="array" ref="AE1376">INDEX(NoSettings!$C$2:$AG$1459,MATCH($A1376,NoSettings!$A$2:$A$1459,0),MATCH(AE$1,NoSettings!$C$1:$AG$1,0))</f>
        <v>890646</v>
      </c>
      <c r="AF1376" s="29">
        <f t="array" ref="AF1376">INDEX(NoSettings!$C$2:$AG$1459,MATCH($A1376,NoSettings!$A$2:$A$1459,0),MATCH(AF$1,NoSettings!$C$1:$AG$1,0))</f>
        <v>939027</v>
      </c>
      <c r="AG1376" s="29">
        <f t="array" ref="AG1376">INDEX(NoSettings!$C$2:$AG$1459,MATCH($A1376,NoSettings!$A$2:$A$1459,0),MATCH(AG$1,NoSettings!$C$1:$AG$1,0))</f>
        <v>986805</v>
      </c>
      <c r="AH1376" s="29">
        <f t="array" ref="AH1376">INDEX(NoSettings!$C$2:$AG$1459,MATCH($A1376,NoSettings!$A$2:$A$1459,0),MATCH(AH$1,NoSettings!$C$1:$AG$1,0))</f>
        <v>1040000</v>
      </c>
      <c r="AI1376" s="29">
        <f t="array" ref="AI1376">INDEX(NoSettings!$C$2:$AG$1459,MATCH($A1376,NoSettings!$A$2:$A$1459,0),MATCH(AI$1,NoSettings!$C$1:$AG$1,0))</f>
        <v>1090000</v>
      </c>
      <c r="AJ1376" s="29">
        <f t="array" ref="AJ1376">INDEX(NoSettings!$C$2:$AG$1459,MATCH($A1376,NoSettings!$A$2:$A$1459,0),MATCH(AJ$1,NoSettings!$C$1:$AG$1,0))</f>
        <v>1140000</v>
      </c>
      <c r="AK1376" s="29">
        <f t="array" ref="AK1376">INDEX(NoSettings!$C$2:$AG$1459,MATCH($A1376,NoSettings!$A$2:$A$1459,0),MATCH(AK$1,NoSettings!$C$1:$AG$1,0))</f>
        <v>1190000</v>
      </c>
    </row>
    <row r="1377" ht="15.75" hidden="1" customHeight="1">
      <c r="A1377" s="3" t="s">
        <v>1833</v>
      </c>
      <c r="B1377" s="109" t="s">
        <v>173</v>
      </c>
      <c r="C1377" s="109" t="s">
        <v>141</v>
      </c>
      <c r="D1377" s="109" t="s">
        <v>142</v>
      </c>
      <c r="E1377" s="109" t="s">
        <v>1942</v>
      </c>
      <c r="F1377" s="109"/>
      <c r="G1377" s="3">
        <f t="array" ref="G1377">INDEX(NoSettings!$C$2:$AG$1459,MATCH($A1377,NoSettings!$A$2:$A$1459,0),MATCH(G$1,NoSettings!$C$1:$AG$1,0))</f>
        <v>132</v>
      </c>
      <c r="H1377" s="3">
        <f t="array" ref="H1377">INDEX(NoSettings!$C$2:$AG$1459,MATCH($A1377,NoSettings!$A$2:$A$1459,0),MATCH(H$1,NoSettings!$C$1:$AG$1,0))</f>
        <v>120</v>
      </c>
      <c r="I1377" s="3">
        <f t="array" ref="I1377">INDEX(NoSettings!$C$2:$AG$1459,MATCH($A1377,NoSettings!$A$2:$A$1459,0),MATCH(I$1,NoSettings!$C$1:$AG$1,0))</f>
        <v>132</v>
      </c>
      <c r="J1377" s="3">
        <f t="array" ref="J1377">INDEX(NoSettings!$C$2:$AG$1459,MATCH($A1377,NoSettings!$A$2:$A$1459,0),MATCH(J$1,NoSettings!$C$1:$AG$1,0))</f>
        <v>135</v>
      </c>
      <c r="K1377" s="3">
        <f t="array" ref="K1377">INDEX(NoSettings!$C$2:$AG$1459,MATCH($A1377,NoSettings!$A$2:$A$1459,0),MATCH(K$1,NoSettings!$C$1:$AG$1,0))</f>
        <v>141</v>
      </c>
      <c r="L1377" s="3">
        <f t="array" ref="L1377">INDEX(NoSettings!$C$2:$AG$1459,MATCH($A1377,NoSettings!$A$2:$A$1459,0),MATCH(L$1,NoSettings!$C$1:$AG$1,0))</f>
        <v>147</v>
      </c>
      <c r="M1377" s="3">
        <f t="array" ref="M1377">INDEX(NoSettings!$C$2:$AG$1459,MATCH($A1377,NoSettings!$A$2:$A$1459,0),MATCH(M$1,NoSettings!$C$1:$AG$1,0))</f>
        <v>159</v>
      </c>
      <c r="N1377" s="3">
        <f t="array" ref="N1377">INDEX(NoSettings!$C$2:$AG$1459,MATCH($A1377,NoSettings!$A$2:$A$1459,0),MATCH(N$1,NoSettings!$C$1:$AG$1,0))</f>
        <v>171</v>
      </c>
      <c r="O1377" s="3">
        <f t="array" ref="O1377">INDEX(NoSettings!$C$2:$AG$1459,MATCH($A1377,NoSettings!$A$2:$A$1459,0),MATCH(O$1,NoSettings!$C$1:$AG$1,0))</f>
        <v>189</v>
      </c>
      <c r="P1377" s="3">
        <f t="array" ref="P1377">INDEX(NoSettings!$C$2:$AG$1459,MATCH($A1377,NoSettings!$A$2:$A$1459,0),MATCH(P$1,NoSettings!$C$1:$AG$1,0))</f>
        <v>219</v>
      </c>
      <c r="Q1377" s="3">
        <f t="array" ref="Q1377">INDEX(NoSettings!$C$2:$AG$1459,MATCH($A1377,NoSettings!$A$2:$A$1459,0),MATCH(Q$1,NoSettings!$C$1:$AG$1,0))</f>
        <v>141</v>
      </c>
      <c r="R1377" s="3">
        <f t="array" ref="R1377">INDEX(NoSettings!$C$2:$AG$1459,MATCH($A1377,NoSettings!$A$2:$A$1459,0),MATCH(R$1,NoSettings!$C$1:$AG$1,0))</f>
        <v>153</v>
      </c>
      <c r="S1377" s="3">
        <f t="array" ref="S1377">INDEX(NoSettings!$C$2:$AG$1459,MATCH($A1377,NoSettings!$A$2:$A$1459,0),MATCH(S$1,NoSettings!$C$1:$AG$1,0))</f>
        <v>165</v>
      </c>
      <c r="T1377" s="3">
        <f t="array" ref="T1377">INDEX(NoSettings!$C$2:$AG$1459,MATCH($A1377,NoSettings!$A$2:$A$1459,0),MATCH(T$1,NoSettings!$C$1:$AG$1,0))</f>
        <v>180</v>
      </c>
      <c r="U1377" s="3">
        <f t="array" ref="U1377">INDEX(NoSettings!$C$2:$AG$1459,MATCH($A1377,NoSettings!$A$2:$A$1459,0),MATCH(U$1,NoSettings!$C$1:$AG$1,0))</f>
        <v>195</v>
      </c>
      <c r="V1377" s="3">
        <f t="array" ref="V1377">INDEX(NoSettings!$C$2:$AG$1459,MATCH($A1377,NoSettings!$A$2:$A$1459,0),MATCH(V$1,NoSettings!$C$1:$AG$1,0))</f>
        <v>213</v>
      </c>
      <c r="W1377" s="3">
        <f t="array" ref="W1377">INDEX(NoSettings!$C$2:$AG$1459,MATCH($A1377,NoSettings!$A$2:$A$1459,0),MATCH(W$1,NoSettings!$C$1:$AG$1,0))</f>
        <v>231</v>
      </c>
      <c r="X1377" s="3">
        <f t="array" ref="X1377">INDEX(NoSettings!$C$2:$AG$1459,MATCH($A1377,NoSettings!$A$2:$A$1459,0),MATCH(X$1,NoSettings!$C$1:$AG$1,0))</f>
        <v>246</v>
      </c>
      <c r="Y1377" s="3">
        <f t="array" ref="Y1377">INDEX(NoSettings!$C$2:$AG$1459,MATCH($A1377,NoSettings!$A$2:$A$1459,0),MATCH(Y$1,NoSettings!$C$1:$AG$1,0))</f>
        <v>261</v>
      </c>
      <c r="Z1377" s="3">
        <f t="array" ref="Z1377">INDEX(NoSettings!$C$2:$AG$1459,MATCH($A1377,NoSettings!$A$2:$A$1459,0),MATCH(Z$1,NoSettings!$C$1:$AG$1,0))</f>
        <v>273</v>
      </c>
      <c r="AA1377" s="3">
        <f t="array" ref="AA1377">INDEX(NoSettings!$C$2:$AG$1459,MATCH($A1377,NoSettings!$A$2:$A$1459,0),MATCH(AA$1,NoSettings!$C$1:$AG$1,0))</f>
        <v>285</v>
      </c>
      <c r="AB1377" s="3">
        <f t="array" ref="AB1377">INDEX(NoSettings!$C$2:$AG$1459,MATCH($A1377,NoSettings!$A$2:$A$1459,0),MATCH(AB$1,NoSettings!$C$1:$AG$1,0))</f>
        <v>294</v>
      </c>
      <c r="AC1377" s="3">
        <f t="array" ref="AC1377">INDEX(NoSettings!$C$2:$AG$1459,MATCH($A1377,NoSettings!$A$2:$A$1459,0),MATCH(AC$1,NoSettings!$C$1:$AG$1,0))</f>
        <v>300</v>
      </c>
      <c r="AD1377" s="3">
        <f t="array" ref="AD1377">INDEX(NoSettings!$C$2:$AG$1459,MATCH($A1377,NoSettings!$A$2:$A$1459,0),MATCH(AD$1,NoSettings!$C$1:$AG$1,0))</f>
        <v>306</v>
      </c>
      <c r="AE1377" s="3">
        <f t="array" ref="AE1377">INDEX(NoSettings!$C$2:$AG$1459,MATCH($A1377,NoSettings!$A$2:$A$1459,0),MATCH(AE$1,NoSettings!$C$1:$AG$1,0))</f>
        <v>309</v>
      </c>
      <c r="AF1377" s="3">
        <f t="array" ref="AF1377">INDEX(NoSettings!$C$2:$AG$1459,MATCH($A1377,NoSettings!$A$2:$A$1459,0),MATCH(AF$1,NoSettings!$C$1:$AG$1,0))</f>
        <v>312</v>
      </c>
      <c r="AG1377" s="3">
        <f t="array" ref="AG1377">INDEX(NoSettings!$C$2:$AG$1459,MATCH($A1377,NoSettings!$A$2:$A$1459,0),MATCH(AG$1,NoSettings!$C$1:$AG$1,0))</f>
        <v>315</v>
      </c>
      <c r="AH1377" s="3">
        <f t="array" ref="AH1377">INDEX(NoSettings!$C$2:$AG$1459,MATCH($A1377,NoSettings!$A$2:$A$1459,0),MATCH(AH$1,NoSettings!$C$1:$AG$1,0))</f>
        <v>315</v>
      </c>
      <c r="AI1377" s="3">
        <f t="array" ref="AI1377">INDEX(NoSettings!$C$2:$AG$1459,MATCH($A1377,NoSettings!$A$2:$A$1459,0),MATCH(AI$1,NoSettings!$C$1:$AG$1,0))</f>
        <v>315</v>
      </c>
      <c r="AJ1377" s="3">
        <f t="array" ref="AJ1377">INDEX(NoSettings!$C$2:$AG$1459,MATCH($A1377,NoSettings!$A$2:$A$1459,0),MATCH(AJ$1,NoSettings!$C$1:$AG$1,0))</f>
        <v>315</v>
      </c>
      <c r="AK1377" s="3">
        <f t="array" ref="AK1377">INDEX(NoSettings!$C$2:$AG$1459,MATCH($A1377,NoSettings!$A$2:$A$1459,0),MATCH(AK$1,NoSettings!$C$1:$AG$1,0))</f>
        <v>315</v>
      </c>
    </row>
    <row r="1378" ht="15.75" hidden="1" customHeight="1">
      <c r="A1378" s="3" t="s">
        <v>1834</v>
      </c>
      <c r="B1378" s="109" t="s">
        <v>173</v>
      </c>
      <c r="C1378" s="109" t="s">
        <v>141</v>
      </c>
      <c r="D1378" s="109" t="s">
        <v>142</v>
      </c>
      <c r="E1378" s="109" t="s">
        <v>1943</v>
      </c>
      <c r="F1378" s="109"/>
      <c r="G1378" s="29">
        <f t="array" ref="G1378">INDEX(NoSettings!$C$2:$AG$1459,MATCH($A1378,NoSettings!$A$2:$A$1459,0),MATCH(G$1,NoSettings!$C$1:$AG$1,0))</f>
        <v>1340000</v>
      </c>
      <c r="H1378" s="29">
        <f t="array" ref="H1378">INDEX(NoSettings!$C$2:$AG$1459,MATCH($A1378,NoSettings!$A$2:$A$1459,0),MATCH(H$1,NoSettings!$C$1:$AG$1,0))</f>
        <v>1380000</v>
      </c>
      <c r="I1378" s="29">
        <f t="array" ref="I1378">INDEX(NoSettings!$C$2:$AG$1459,MATCH($A1378,NoSettings!$A$2:$A$1459,0),MATCH(I$1,NoSettings!$C$1:$AG$1,0))</f>
        <v>1440000</v>
      </c>
      <c r="J1378" s="29">
        <f t="array" ref="J1378">INDEX(NoSettings!$C$2:$AG$1459,MATCH($A1378,NoSettings!$A$2:$A$1459,0),MATCH(J$1,NoSettings!$C$1:$AG$1,0))</f>
        <v>1440000</v>
      </c>
      <c r="K1378" s="29">
        <f t="array" ref="K1378">INDEX(NoSettings!$C$2:$AG$1459,MATCH($A1378,NoSettings!$A$2:$A$1459,0),MATCH(K$1,NoSettings!$C$1:$AG$1,0))</f>
        <v>1430000</v>
      </c>
      <c r="L1378" s="29">
        <f t="array" ref="L1378">INDEX(NoSettings!$C$2:$AG$1459,MATCH($A1378,NoSettings!$A$2:$A$1459,0),MATCH(L$1,NoSettings!$C$1:$AG$1,0))</f>
        <v>1410000</v>
      </c>
      <c r="M1378" s="29">
        <f t="array" ref="M1378">INDEX(NoSettings!$C$2:$AG$1459,MATCH($A1378,NoSettings!$A$2:$A$1459,0),MATCH(M$1,NoSettings!$C$1:$AG$1,0))</f>
        <v>1380000</v>
      </c>
      <c r="N1378" s="29">
        <f t="array" ref="N1378">INDEX(NoSettings!$C$2:$AG$1459,MATCH($A1378,NoSettings!$A$2:$A$1459,0),MATCH(N$1,NoSettings!$C$1:$AG$1,0))</f>
        <v>1330000</v>
      </c>
      <c r="O1378" s="29">
        <f t="array" ref="O1378">INDEX(NoSettings!$C$2:$AG$1459,MATCH($A1378,NoSettings!$A$2:$A$1459,0),MATCH(O$1,NoSettings!$C$1:$AG$1,0))</f>
        <v>1250000</v>
      </c>
      <c r="P1378" s="29">
        <f t="array" ref="P1378">INDEX(NoSettings!$C$2:$AG$1459,MATCH($A1378,NoSettings!$A$2:$A$1459,0),MATCH(P$1,NoSettings!$C$1:$AG$1,0))</f>
        <v>1080000</v>
      </c>
      <c r="Q1378" s="29">
        <f t="array" ref="Q1378">INDEX(NoSettings!$C$2:$AG$1459,MATCH($A1378,NoSettings!$A$2:$A$1459,0),MATCH(Q$1,NoSettings!$C$1:$AG$1,0))</f>
        <v>1520000</v>
      </c>
      <c r="R1378" s="29">
        <f t="array" ref="R1378">INDEX(NoSettings!$C$2:$AG$1459,MATCH($A1378,NoSettings!$A$2:$A$1459,0),MATCH(R$1,NoSettings!$C$1:$AG$1,0))</f>
        <v>1530000</v>
      </c>
      <c r="S1378" s="29">
        <f t="array" ref="S1378">INDEX(NoSettings!$C$2:$AG$1459,MATCH($A1378,NoSettings!$A$2:$A$1459,0),MATCH(S$1,NoSettings!$C$1:$AG$1,0))</f>
        <v>1550000</v>
      </c>
      <c r="T1378" s="29">
        <f t="array" ref="T1378">INDEX(NoSettings!$C$2:$AG$1459,MATCH($A1378,NoSettings!$A$2:$A$1459,0),MATCH(T$1,NoSettings!$C$1:$AG$1,0))</f>
        <v>1560000</v>
      </c>
      <c r="U1378" s="29">
        <f t="array" ref="U1378">INDEX(NoSettings!$C$2:$AG$1459,MATCH($A1378,NoSettings!$A$2:$A$1459,0),MATCH(U$1,NoSettings!$C$1:$AG$1,0))</f>
        <v>1580000</v>
      </c>
      <c r="V1378" s="29">
        <f t="array" ref="V1378">INDEX(NoSettings!$C$2:$AG$1459,MATCH($A1378,NoSettings!$A$2:$A$1459,0),MATCH(V$1,NoSettings!$C$1:$AG$1,0))</f>
        <v>1590000</v>
      </c>
      <c r="W1378" s="29">
        <f t="array" ref="W1378">INDEX(NoSettings!$C$2:$AG$1459,MATCH($A1378,NoSettings!$A$2:$A$1459,0),MATCH(W$1,NoSettings!$C$1:$AG$1,0))</f>
        <v>1610000</v>
      </c>
      <c r="X1378" s="29">
        <f t="array" ref="X1378">INDEX(NoSettings!$C$2:$AG$1459,MATCH($A1378,NoSettings!$A$2:$A$1459,0),MATCH(X$1,NoSettings!$C$1:$AG$1,0))</f>
        <v>1620000</v>
      </c>
      <c r="Y1378" s="29">
        <f t="array" ref="Y1378">INDEX(NoSettings!$C$2:$AG$1459,MATCH($A1378,NoSettings!$A$2:$A$1459,0),MATCH(Y$1,NoSettings!$C$1:$AG$1,0))</f>
        <v>1640000</v>
      </c>
      <c r="Z1378" s="29">
        <f t="array" ref="Z1378">INDEX(NoSettings!$C$2:$AG$1459,MATCH($A1378,NoSettings!$A$2:$A$1459,0),MATCH(Z$1,NoSettings!$C$1:$AG$1,0))</f>
        <v>1650000</v>
      </c>
      <c r="AA1378" s="29">
        <f t="array" ref="AA1378">INDEX(NoSettings!$C$2:$AG$1459,MATCH($A1378,NoSettings!$A$2:$A$1459,0),MATCH(AA$1,NoSettings!$C$1:$AG$1,0))</f>
        <v>1660000</v>
      </c>
      <c r="AB1378" s="29">
        <f t="array" ref="AB1378">INDEX(NoSettings!$C$2:$AG$1459,MATCH($A1378,NoSettings!$A$2:$A$1459,0),MATCH(AB$1,NoSettings!$C$1:$AG$1,0))</f>
        <v>1670000</v>
      </c>
      <c r="AC1378" s="29">
        <f t="array" ref="AC1378">INDEX(NoSettings!$C$2:$AG$1459,MATCH($A1378,NoSettings!$A$2:$A$1459,0),MATCH(AC$1,NoSettings!$C$1:$AG$1,0))</f>
        <v>1680000</v>
      </c>
      <c r="AD1378" s="29">
        <f t="array" ref="AD1378">INDEX(NoSettings!$C$2:$AG$1459,MATCH($A1378,NoSettings!$A$2:$A$1459,0),MATCH(AD$1,NoSettings!$C$1:$AG$1,0))</f>
        <v>1690000</v>
      </c>
      <c r="AE1378" s="29">
        <f t="array" ref="AE1378">INDEX(NoSettings!$C$2:$AG$1459,MATCH($A1378,NoSettings!$A$2:$A$1459,0),MATCH(AE$1,NoSettings!$C$1:$AG$1,0))</f>
        <v>1700000</v>
      </c>
      <c r="AF1378" s="29">
        <f t="array" ref="AF1378">INDEX(NoSettings!$C$2:$AG$1459,MATCH($A1378,NoSettings!$A$2:$A$1459,0),MATCH(AF$1,NoSettings!$C$1:$AG$1,0))</f>
        <v>1710000</v>
      </c>
      <c r="AG1378" s="29">
        <f t="array" ref="AG1378">INDEX(NoSettings!$C$2:$AG$1459,MATCH($A1378,NoSettings!$A$2:$A$1459,0),MATCH(AG$1,NoSettings!$C$1:$AG$1,0))</f>
        <v>1710000</v>
      </c>
      <c r="AH1378" s="29">
        <f t="array" ref="AH1378">INDEX(NoSettings!$C$2:$AG$1459,MATCH($A1378,NoSettings!$A$2:$A$1459,0),MATCH(AH$1,NoSettings!$C$1:$AG$1,0))</f>
        <v>1720000</v>
      </c>
      <c r="AI1378" s="29">
        <f t="array" ref="AI1378">INDEX(NoSettings!$C$2:$AG$1459,MATCH($A1378,NoSettings!$A$2:$A$1459,0),MATCH(AI$1,NoSettings!$C$1:$AG$1,0))</f>
        <v>1720000</v>
      </c>
      <c r="AJ1378" s="29">
        <f t="array" ref="AJ1378">INDEX(NoSettings!$C$2:$AG$1459,MATCH($A1378,NoSettings!$A$2:$A$1459,0),MATCH(AJ$1,NoSettings!$C$1:$AG$1,0))</f>
        <v>1720000</v>
      </c>
      <c r="AK1378" s="29">
        <f t="array" ref="AK1378">INDEX(NoSettings!$C$2:$AG$1459,MATCH($A1378,NoSettings!$A$2:$A$1459,0),MATCH(AK$1,NoSettings!$C$1:$AG$1,0))</f>
        <v>1720000</v>
      </c>
    </row>
    <row r="1379" ht="15.75" hidden="1" customHeight="1">
      <c r="A1379" s="3" t="s">
        <v>1835</v>
      </c>
      <c r="B1379" s="109" t="s">
        <v>173</v>
      </c>
      <c r="C1379" s="109" t="s">
        <v>141</v>
      </c>
      <c r="D1379" s="109" t="s">
        <v>142</v>
      </c>
      <c r="E1379" s="109" t="s">
        <v>1944</v>
      </c>
      <c r="F1379" s="109"/>
      <c r="G1379" s="3">
        <f t="array" ref="G1379">INDEX(NoSettings!$C$2:$AG$1459,MATCH($A1379,NoSettings!$A$2:$A$1459,0),MATCH(G$1,NoSettings!$C$1:$AG$1,0))</f>
        <v>1536</v>
      </c>
      <c r="H1379" s="3">
        <f t="array" ref="H1379">INDEX(NoSettings!$C$2:$AG$1459,MATCH($A1379,NoSettings!$A$2:$A$1459,0),MATCH(H$1,NoSettings!$C$1:$AG$1,0))</f>
        <v>1779</v>
      </c>
      <c r="I1379" s="3">
        <f t="array" ref="I1379">INDEX(NoSettings!$C$2:$AG$1459,MATCH($A1379,NoSettings!$A$2:$A$1459,0),MATCH(I$1,NoSettings!$C$1:$AG$1,0))</f>
        <v>2181</v>
      </c>
      <c r="J1379" s="3">
        <f t="array" ref="J1379">INDEX(NoSettings!$C$2:$AG$1459,MATCH($A1379,NoSettings!$A$2:$A$1459,0),MATCH(J$1,NoSettings!$C$1:$AG$1,0))</f>
        <v>2538</v>
      </c>
      <c r="K1379" s="3">
        <f t="array" ref="K1379">INDEX(NoSettings!$C$2:$AG$1459,MATCH($A1379,NoSettings!$A$2:$A$1459,0),MATCH(K$1,NoSettings!$C$1:$AG$1,0))</f>
        <v>2871</v>
      </c>
      <c r="L1379" s="3">
        <f t="array" ref="L1379">INDEX(NoSettings!$C$2:$AG$1459,MATCH($A1379,NoSettings!$A$2:$A$1459,0),MATCH(L$1,NoSettings!$C$1:$AG$1,0))</f>
        <v>3198</v>
      </c>
      <c r="M1379" s="3">
        <f t="array" ref="M1379">INDEX(NoSettings!$C$2:$AG$1459,MATCH($A1379,NoSettings!$A$2:$A$1459,0),MATCH(M$1,NoSettings!$C$1:$AG$1,0))</f>
        <v>3543</v>
      </c>
      <c r="N1379" s="3">
        <f t="array" ref="N1379">INDEX(NoSettings!$C$2:$AG$1459,MATCH($A1379,NoSettings!$A$2:$A$1459,0),MATCH(N$1,NoSettings!$C$1:$AG$1,0))</f>
        <v>3921</v>
      </c>
      <c r="O1379" s="3">
        <f t="array" ref="O1379">INDEX(NoSettings!$C$2:$AG$1459,MATCH($A1379,NoSettings!$A$2:$A$1459,0),MATCH(O$1,NoSettings!$C$1:$AG$1,0))</f>
        <v>4203</v>
      </c>
      <c r="P1379" s="3">
        <f t="array" ref="P1379">INDEX(NoSettings!$C$2:$AG$1459,MATCH($A1379,NoSettings!$A$2:$A$1459,0),MATCH(P$1,NoSettings!$C$1:$AG$1,0))</f>
        <v>4314</v>
      </c>
      <c r="Q1379" s="3">
        <f t="array" ref="Q1379">INDEX(NoSettings!$C$2:$AG$1459,MATCH($A1379,NoSettings!$A$2:$A$1459,0),MATCH(Q$1,NoSettings!$C$1:$AG$1,0))</f>
        <v>4566</v>
      </c>
      <c r="R1379" s="3">
        <f t="array" ref="R1379">INDEX(NoSettings!$C$2:$AG$1459,MATCH($A1379,NoSettings!$A$2:$A$1459,0),MATCH(R$1,NoSettings!$C$1:$AG$1,0))</f>
        <v>4950</v>
      </c>
      <c r="S1379" s="3">
        <f t="array" ref="S1379">INDEX(NoSettings!$C$2:$AG$1459,MATCH($A1379,NoSettings!$A$2:$A$1459,0),MATCH(S$1,NoSettings!$C$1:$AG$1,0))</f>
        <v>5352</v>
      </c>
      <c r="T1379" s="3">
        <f t="array" ref="T1379">INDEX(NoSettings!$C$2:$AG$1459,MATCH($A1379,NoSettings!$A$2:$A$1459,0),MATCH(T$1,NoSettings!$C$1:$AG$1,0))</f>
        <v>5754</v>
      </c>
      <c r="U1379" s="3">
        <f t="array" ref="U1379">INDEX(NoSettings!$C$2:$AG$1459,MATCH($A1379,NoSettings!$A$2:$A$1459,0),MATCH(U$1,NoSettings!$C$1:$AG$1,0))</f>
        <v>6153</v>
      </c>
      <c r="V1379" s="3">
        <f t="array" ref="V1379">INDEX(NoSettings!$C$2:$AG$1459,MATCH($A1379,NoSettings!$A$2:$A$1459,0),MATCH(V$1,NoSettings!$C$1:$AG$1,0))</f>
        <v>6555</v>
      </c>
      <c r="W1379" s="3">
        <f t="array" ref="W1379">INDEX(NoSettings!$C$2:$AG$1459,MATCH($A1379,NoSettings!$A$2:$A$1459,0),MATCH(W$1,NoSettings!$C$1:$AG$1,0))</f>
        <v>6975</v>
      </c>
      <c r="X1379" s="3">
        <f t="array" ref="X1379">INDEX(NoSettings!$C$2:$AG$1459,MATCH($A1379,NoSettings!$A$2:$A$1459,0),MATCH(X$1,NoSettings!$C$1:$AG$1,0))</f>
        <v>7404</v>
      </c>
      <c r="Y1379" s="3">
        <f t="array" ref="Y1379">INDEX(NoSettings!$C$2:$AG$1459,MATCH($A1379,NoSettings!$A$2:$A$1459,0),MATCH(Y$1,NoSettings!$C$1:$AG$1,0))</f>
        <v>7842</v>
      </c>
      <c r="Z1379" s="3">
        <f t="array" ref="Z1379">INDEX(NoSettings!$C$2:$AG$1459,MATCH($A1379,NoSettings!$A$2:$A$1459,0),MATCH(Z$1,NoSettings!$C$1:$AG$1,0))</f>
        <v>8280</v>
      </c>
      <c r="AA1379" s="3">
        <f t="array" ref="AA1379">INDEX(NoSettings!$C$2:$AG$1459,MATCH($A1379,NoSettings!$A$2:$A$1459,0),MATCH(AA$1,NoSettings!$C$1:$AG$1,0))</f>
        <v>8733</v>
      </c>
      <c r="AB1379" s="3">
        <f t="array" ref="AB1379">INDEX(NoSettings!$C$2:$AG$1459,MATCH($A1379,NoSettings!$A$2:$A$1459,0),MATCH(AB$1,NoSettings!$C$1:$AG$1,0))</f>
        <v>9180</v>
      </c>
      <c r="AC1379" s="3">
        <f t="array" ref="AC1379">INDEX(NoSettings!$C$2:$AG$1459,MATCH($A1379,NoSettings!$A$2:$A$1459,0),MATCH(AC$1,NoSettings!$C$1:$AG$1,0))</f>
        <v>9627</v>
      </c>
      <c r="AD1379" s="3">
        <f t="array" ref="AD1379">INDEX(NoSettings!$C$2:$AG$1459,MATCH($A1379,NoSettings!$A$2:$A$1459,0),MATCH(AD$1,NoSettings!$C$1:$AG$1,0))</f>
        <v>10074</v>
      </c>
      <c r="AE1379" s="3">
        <f t="array" ref="AE1379">INDEX(NoSettings!$C$2:$AG$1459,MATCH($A1379,NoSettings!$A$2:$A$1459,0),MATCH(AE$1,NoSettings!$C$1:$AG$1,0))</f>
        <v>10518</v>
      </c>
      <c r="AF1379" s="3">
        <f t="array" ref="AF1379">INDEX(NoSettings!$C$2:$AG$1459,MATCH($A1379,NoSettings!$A$2:$A$1459,0),MATCH(AF$1,NoSettings!$C$1:$AG$1,0))</f>
        <v>10953</v>
      </c>
      <c r="AG1379" s="3">
        <f t="array" ref="AG1379">INDEX(NoSettings!$C$2:$AG$1459,MATCH($A1379,NoSettings!$A$2:$A$1459,0),MATCH(AG$1,NoSettings!$C$1:$AG$1,0))</f>
        <v>11403</v>
      </c>
      <c r="AH1379" s="3">
        <f t="array" ref="AH1379">INDEX(NoSettings!$C$2:$AG$1459,MATCH($A1379,NoSettings!$A$2:$A$1459,0),MATCH(AH$1,NoSettings!$C$1:$AG$1,0))</f>
        <v>11850</v>
      </c>
      <c r="AI1379" s="3">
        <f t="array" ref="AI1379">INDEX(NoSettings!$C$2:$AG$1459,MATCH($A1379,NoSettings!$A$2:$A$1459,0),MATCH(AI$1,NoSettings!$C$1:$AG$1,0))</f>
        <v>12273</v>
      </c>
      <c r="AJ1379" s="3">
        <f t="array" ref="AJ1379">INDEX(NoSettings!$C$2:$AG$1459,MATCH($A1379,NoSettings!$A$2:$A$1459,0),MATCH(AJ$1,NoSettings!$C$1:$AG$1,0))</f>
        <v>12717</v>
      </c>
      <c r="AK1379" s="3">
        <f t="array" ref="AK1379">INDEX(NoSettings!$C$2:$AG$1459,MATCH($A1379,NoSettings!$A$2:$A$1459,0),MATCH(AK$1,NoSettings!$C$1:$AG$1,0))</f>
        <v>13146</v>
      </c>
    </row>
    <row r="1380" ht="15.75" hidden="1" customHeight="1">
      <c r="A1380" s="3" t="s">
        <v>1836</v>
      </c>
      <c r="B1380" s="109" t="s">
        <v>173</v>
      </c>
      <c r="C1380" s="109" t="s">
        <v>141</v>
      </c>
      <c r="D1380" s="109" t="s">
        <v>142</v>
      </c>
      <c r="E1380" s="109" t="s">
        <v>1945</v>
      </c>
      <c r="F1380" s="109"/>
      <c r="G1380" s="3">
        <f t="array" ref="G1380">INDEX(NoSettings!$C$2:$AG$1459,MATCH($A1380,NoSettings!$A$2:$A$1459,0),MATCH(G$1,NoSettings!$C$1:$AG$1,0))</f>
        <v>5364</v>
      </c>
      <c r="H1380" s="3">
        <f t="array" ref="H1380">INDEX(NoSettings!$C$2:$AG$1459,MATCH($A1380,NoSettings!$A$2:$A$1459,0),MATCH(H$1,NoSettings!$C$1:$AG$1,0))</f>
        <v>13185</v>
      </c>
      <c r="I1380" s="3">
        <f t="array" ref="I1380">INDEX(NoSettings!$C$2:$AG$1459,MATCH($A1380,NoSettings!$A$2:$A$1459,0),MATCH(I$1,NoSettings!$C$1:$AG$1,0))</f>
        <v>22347</v>
      </c>
      <c r="J1380" s="3">
        <f t="array" ref="J1380">INDEX(NoSettings!$C$2:$AG$1459,MATCH($A1380,NoSettings!$A$2:$A$1459,0),MATCH(J$1,NoSettings!$C$1:$AG$1,0))</f>
        <v>35232</v>
      </c>
      <c r="K1380" s="3">
        <f t="array" ref="K1380">INDEX(NoSettings!$C$2:$AG$1459,MATCH($A1380,NoSettings!$A$2:$A$1459,0),MATCH(K$1,NoSettings!$C$1:$AG$1,0))</f>
        <v>53226</v>
      </c>
      <c r="L1380" s="3">
        <f t="array" ref="L1380">INDEX(NoSettings!$C$2:$AG$1459,MATCH($A1380,NoSettings!$A$2:$A$1459,0),MATCH(L$1,NoSettings!$C$1:$AG$1,0))</f>
        <v>72609</v>
      </c>
      <c r="M1380" s="3">
        <f t="array" ref="M1380">INDEX(NoSettings!$C$2:$AG$1459,MATCH($A1380,NoSettings!$A$2:$A$1459,0),MATCH(M$1,NoSettings!$C$1:$AG$1,0))</f>
        <v>91338</v>
      </c>
      <c r="N1380" s="3">
        <f t="array" ref="N1380">INDEX(NoSettings!$C$2:$AG$1459,MATCH($A1380,NoSettings!$A$2:$A$1459,0),MATCH(N$1,NoSettings!$C$1:$AG$1,0))</f>
        <v>109818</v>
      </c>
      <c r="O1380" s="3">
        <f t="array" ref="O1380">INDEX(NoSettings!$C$2:$AG$1459,MATCH($A1380,NoSettings!$A$2:$A$1459,0),MATCH(O$1,NoSettings!$C$1:$AG$1,0))</f>
        <v>129231</v>
      </c>
      <c r="P1380" s="3">
        <f t="array" ref="P1380">INDEX(NoSettings!$C$2:$AG$1459,MATCH($A1380,NoSettings!$A$2:$A$1459,0),MATCH(P$1,NoSettings!$C$1:$AG$1,0))</f>
        <v>160905</v>
      </c>
      <c r="Q1380" s="3">
        <f t="array" ref="Q1380">INDEX(NoSettings!$C$2:$AG$1459,MATCH($A1380,NoSettings!$A$2:$A$1459,0),MATCH(Q$1,NoSettings!$C$1:$AG$1,0))</f>
        <v>73812</v>
      </c>
      <c r="R1380" s="3">
        <f t="array" ref="R1380">INDEX(NoSettings!$C$2:$AG$1459,MATCH($A1380,NoSettings!$A$2:$A$1459,0),MATCH(R$1,NoSettings!$C$1:$AG$1,0))</f>
        <v>75078</v>
      </c>
      <c r="S1380" s="3">
        <f t="array" ref="S1380">INDEX(NoSettings!$C$2:$AG$1459,MATCH($A1380,NoSettings!$A$2:$A$1459,0),MATCH(S$1,NoSettings!$C$1:$AG$1,0))</f>
        <v>75834</v>
      </c>
      <c r="T1380" s="3">
        <f t="array" ref="T1380">INDEX(NoSettings!$C$2:$AG$1459,MATCH($A1380,NoSettings!$A$2:$A$1459,0),MATCH(T$1,NoSettings!$C$1:$AG$1,0))</f>
        <v>76332</v>
      </c>
      <c r="U1380" s="3">
        <f t="array" ref="U1380">INDEX(NoSettings!$C$2:$AG$1459,MATCH($A1380,NoSettings!$A$2:$A$1459,0),MATCH(U$1,NoSettings!$C$1:$AG$1,0))</f>
        <v>76974</v>
      </c>
      <c r="V1380" s="3">
        <f t="array" ref="V1380">INDEX(NoSettings!$C$2:$AG$1459,MATCH($A1380,NoSettings!$A$2:$A$1459,0),MATCH(V$1,NoSettings!$C$1:$AG$1,0))</f>
        <v>77682</v>
      </c>
      <c r="W1380" s="3">
        <f t="array" ref="W1380">INDEX(NoSettings!$C$2:$AG$1459,MATCH($A1380,NoSettings!$A$2:$A$1459,0),MATCH(W$1,NoSettings!$C$1:$AG$1,0))</f>
        <v>78249</v>
      </c>
      <c r="X1380" s="3">
        <f t="array" ref="X1380">INDEX(NoSettings!$C$2:$AG$1459,MATCH($A1380,NoSettings!$A$2:$A$1459,0),MATCH(X$1,NoSettings!$C$1:$AG$1,0))</f>
        <v>78681</v>
      </c>
      <c r="Y1380" s="3">
        <f t="array" ref="Y1380">INDEX(NoSettings!$C$2:$AG$1459,MATCH($A1380,NoSettings!$A$2:$A$1459,0),MATCH(Y$1,NoSettings!$C$1:$AG$1,0))</f>
        <v>79116</v>
      </c>
      <c r="Z1380" s="3">
        <f t="array" ref="Z1380">INDEX(NoSettings!$C$2:$AG$1459,MATCH($A1380,NoSettings!$A$2:$A$1459,0),MATCH(Z$1,NoSettings!$C$1:$AG$1,0))</f>
        <v>79563</v>
      </c>
      <c r="AA1380" s="3">
        <f t="array" ref="AA1380">INDEX(NoSettings!$C$2:$AG$1459,MATCH($A1380,NoSettings!$A$2:$A$1459,0),MATCH(AA$1,NoSettings!$C$1:$AG$1,0))</f>
        <v>80040</v>
      </c>
      <c r="AB1380" s="3">
        <f t="array" ref="AB1380">INDEX(NoSettings!$C$2:$AG$1459,MATCH($A1380,NoSettings!$A$2:$A$1459,0),MATCH(AB$1,NoSettings!$C$1:$AG$1,0))</f>
        <v>80493</v>
      </c>
      <c r="AC1380" s="3">
        <f t="array" ref="AC1380">INDEX(NoSettings!$C$2:$AG$1459,MATCH($A1380,NoSettings!$A$2:$A$1459,0),MATCH(AC$1,NoSettings!$C$1:$AG$1,0))</f>
        <v>80991</v>
      </c>
      <c r="AD1380" s="3">
        <f t="array" ref="AD1380">INDEX(NoSettings!$C$2:$AG$1459,MATCH($A1380,NoSettings!$A$2:$A$1459,0),MATCH(AD$1,NoSettings!$C$1:$AG$1,0))</f>
        <v>81462</v>
      </c>
      <c r="AE1380" s="3">
        <f t="array" ref="AE1380">INDEX(NoSettings!$C$2:$AG$1459,MATCH($A1380,NoSettings!$A$2:$A$1459,0),MATCH(AE$1,NoSettings!$C$1:$AG$1,0))</f>
        <v>81891</v>
      </c>
      <c r="AF1380" s="3">
        <f t="array" ref="AF1380">INDEX(NoSettings!$C$2:$AG$1459,MATCH($A1380,NoSettings!$A$2:$A$1459,0),MATCH(AF$1,NoSettings!$C$1:$AG$1,0))</f>
        <v>82362</v>
      </c>
      <c r="AG1380" s="3">
        <f t="array" ref="AG1380">INDEX(NoSettings!$C$2:$AG$1459,MATCH($A1380,NoSettings!$A$2:$A$1459,0),MATCH(AG$1,NoSettings!$C$1:$AG$1,0))</f>
        <v>82629</v>
      </c>
      <c r="AH1380" s="3">
        <f t="array" ref="AH1380">INDEX(NoSettings!$C$2:$AG$1459,MATCH($A1380,NoSettings!$A$2:$A$1459,0),MATCH(AH$1,NoSettings!$C$1:$AG$1,0))</f>
        <v>82866</v>
      </c>
      <c r="AI1380" s="3">
        <f t="array" ref="AI1380">INDEX(NoSettings!$C$2:$AG$1459,MATCH($A1380,NoSettings!$A$2:$A$1459,0),MATCH(AI$1,NoSettings!$C$1:$AG$1,0))</f>
        <v>83127</v>
      </c>
      <c r="AJ1380" s="3">
        <f t="array" ref="AJ1380">INDEX(NoSettings!$C$2:$AG$1459,MATCH($A1380,NoSettings!$A$2:$A$1459,0),MATCH(AJ$1,NoSettings!$C$1:$AG$1,0))</f>
        <v>83166</v>
      </c>
      <c r="AK1380" s="3">
        <f t="array" ref="AK1380">INDEX(NoSettings!$C$2:$AG$1459,MATCH($A1380,NoSettings!$A$2:$A$1459,0),MATCH(AK$1,NoSettings!$C$1:$AG$1,0))</f>
        <v>83190</v>
      </c>
    </row>
    <row r="1381" ht="15.75" hidden="1" customHeight="1">
      <c r="A1381" s="3" t="s">
        <v>1837</v>
      </c>
      <c r="B1381" s="109" t="s">
        <v>173</v>
      </c>
      <c r="C1381" s="109" t="s">
        <v>141</v>
      </c>
      <c r="D1381" s="109" t="s">
        <v>142</v>
      </c>
      <c r="E1381" s="109" t="s">
        <v>1946</v>
      </c>
      <c r="F1381" s="109"/>
      <c r="G1381" s="3">
        <f t="array" ref="G1381">INDEX(NoSettings!$C$2:$AG$1459,MATCH($A1381,NoSettings!$A$2:$A$1459,0),MATCH(G$1,NoSettings!$C$1:$AG$1,0))</f>
        <v>87</v>
      </c>
      <c r="H1381" s="3">
        <f t="array" ref="H1381">INDEX(NoSettings!$C$2:$AG$1459,MATCH($A1381,NoSettings!$A$2:$A$1459,0),MATCH(H$1,NoSettings!$C$1:$AG$1,0))</f>
        <v>72</v>
      </c>
      <c r="I1381" s="3">
        <f t="array" ref="I1381">INDEX(NoSettings!$C$2:$AG$1459,MATCH($A1381,NoSettings!$A$2:$A$1459,0),MATCH(I$1,NoSettings!$C$1:$AG$1,0))</f>
        <v>81</v>
      </c>
      <c r="J1381" s="3">
        <f t="array" ref="J1381">INDEX(NoSettings!$C$2:$AG$1459,MATCH($A1381,NoSettings!$A$2:$A$1459,0),MATCH(J$1,NoSettings!$C$1:$AG$1,0))</f>
        <v>84</v>
      </c>
      <c r="K1381" s="3">
        <f t="array" ref="K1381">INDEX(NoSettings!$C$2:$AG$1459,MATCH($A1381,NoSettings!$A$2:$A$1459,0),MATCH(K$1,NoSettings!$C$1:$AG$1,0))</f>
        <v>87</v>
      </c>
      <c r="L1381" s="3">
        <f t="array" ref="L1381">INDEX(NoSettings!$C$2:$AG$1459,MATCH($A1381,NoSettings!$A$2:$A$1459,0),MATCH(L$1,NoSettings!$C$1:$AG$1,0))</f>
        <v>87</v>
      </c>
      <c r="M1381" s="3">
        <f t="array" ref="M1381">INDEX(NoSettings!$C$2:$AG$1459,MATCH($A1381,NoSettings!$A$2:$A$1459,0),MATCH(M$1,NoSettings!$C$1:$AG$1,0))</f>
        <v>81</v>
      </c>
      <c r="N1381" s="3">
        <f t="array" ref="N1381">INDEX(NoSettings!$C$2:$AG$1459,MATCH($A1381,NoSettings!$A$2:$A$1459,0),MATCH(N$1,NoSettings!$C$1:$AG$1,0))</f>
        <v>78</v>
      </c>
      <c r="O1381" s="3">
        <f t="array" ref="O1381">INDEX(NoSettings!$C$2:$AG$1459,MATCH($A1381,NoSettings!$A$2:$A$1459,0),MATCH(O$1,NoSettings!$C$1:$AG$1,0))</f>
        <v>66</v>
      </c>
      <c r="P1381" s="3">
        <f t="array" ref="P1381">INDEX(NoSettings!$C$2:$AG$1459,MATCH($A1381,NoSettings!$A$2:$A$1459,0),MATCH(P$1,NoSettings!$C$1:$AG$1,0))</f>
        <v>48</v>
      </c>
      <c r="Q1381" s="3">
        <f t="array" ref="Q1381">INDEX(NoSettings!$C$2:$AG$1459,MATCH($A1381,NoSettings!$A$2:$A$1459,0),MATCH(Q$1,NoSettings!$C$1:$AG$1,0))</f>
        <v>144</v>
      </c>
      <c r="R1381" s="3">
        <f t="array" ref="R1381">INDEX(NoSettings!$C$2:$AG$1459,MATCH($A1381,NoSettings!$A$2:$A$1459,0),MATCH(R$1,NoSettings!$C$1:$AG$1,0))</f>
        <v>150</v>
      </c>
      <c r="S1381" s="3">
        <f t="array" ref="S1381">INDEX(NoSettings!$C$2:$AG$1459,MATCH($A1381,NoSettings!$A$2:$A$1459,0),MATCH(S$1,NoSettings!$C$1:$AG$1,0))</f>
        <v>156</v>
      </c>
      <c r="T1381" s="3">
        <f t="array" ref="T1381">INDEX(NoSettings!$C$2:$AG$1459,MATCH($A1381,NoSettings!$A$2:$A$1459,0),MATCH(T$1,NoSettings!$C$1:$AG$1,0))</f>
        <v>162</v>
      </c>
      <c r="U1381" s="3">
        <f t="array" ref="U1381">INDEX(NoSettings!$C$2:$AG$1459,MATCH($A1381,NoSettings!$A$2:$A$1459,0),MATCH(U$1,NoSettings!$C$1:$AG$1,0))</f>
        <v>171</v>
      </c>
      <c r="V1381" s="3">
        <f t="array" ref="V1381">INDEX(NoSettings!$C$2:$AG$1459,MATCH($A1381,NoSettings!$A$2:$A$1459,0),MATCH(V$1,NoSettings!$C$1:$AG$1,0))</f>
        <v>177</v>
      </c>
      <c r="W1381" s="3">
        <f t="array" ref="W1381">INDEX(NoSettings!$C$2:$AG$1459,MATCH($A1381,NoSettings!$A$2:$A$1459,0),MATCH(W$1,NoSettings!$C$1:$AG$1,0))</f>
        <v>183</v>
      </c>
      <c r="X1381" s="3">
        <f t="array" ref="X1381">INDEX(NoSettings!$C$2:$AG$1459,MATCH($A1381,NoSettings!$A$2:$A$1459,0),MATCH(X$1,NoSettings!$C$1:$AG$1,0))</f>
        <v>189</v>
      </c>
      <c r="Y1381" s="3">
        <f t="array" ref="Y1381">INDEX(NoSettings!$C$2:$AG$1459,MATCH($A1381,NoSettings!$A$2:$A$1459,0),MATCH(Y$1,NoSettings!$C$1:$AG$1,0))</f>
        <v>195</v>
      </c>
      <c r="Z1381" s="3">
        <f t="array" ref="Z1381">INDEX(NoSettings!$C$2:$AG$1459,MATCH($A1381,NoSettings!$A$2:$A$1459,0),MATCH(Z$1,NoSettings!$C$1:$AG$1,0))</f>
        <v>201</v>
      </c>
      <c r="AA1381" s="3">
        <f t="array" ref="AA1381">INDEX(NoSettings!$C$2:$AG$1459,MATCH($A1381,NoSettings!$A$2:$A$1459,0),MATCH(AA$1,NoSettings!$C$1:$AG$1,0))</f>
        <v>207</v>
      </c>
      <c r="AB1381" s="3">
        <f t="array" ref="AB1381">INDEX(NoSettings!$C$2:$AG$1459,MATCH($A1381,NoSettings!$A$2:$A$1459,0),MATCH(AB$1,NoSettings!$C$1:$AG$1,0))</f>
        <v>210</v>
      </c>
      <c r="AC1381" s="3">
        <f t="array" ref="AC1381">INDEX(NoSettings!$C$2:$AG$1459,MATCH($A1381,NoSettings!$A$2:$A$1459,0),MATCH(AC$1,NoSettings!$C$1:$AG$1,0))</f>
        <v>216</v>
      </c>
      <c r="AD1381" s="3">
        <f t="array" ref="AD1381">INDEX(NoSettings!$C$2:$AG$1459,MATCH($A1381,NoSettings!$A$2:$A$1459,0),MATCH(AD$1,NoSettings!$C$1:$AG$1,0))</f>
        <v>222</v>
      </c>
      <c r="AE1381" s="3">
        <f t="array" ref="AE1381">INDEX(NoSettings!$C$2:$AG$1459,MATCH($A1381,NoSettings!$A$2:$A$1459,0),MATCH(AE$1,NoSettings!$C$1:$AG$1,0))</f>
        <v>228</v>
      </c>
      <c r="AF1381" s="3">
        <f t="array" ref="AF1381">INDEX(NoSettings!$C$2:$AG$1459,MATCH($A1381,NoSettings!$A$2:$A$1459,0),MATCH(AF$1,NoSettings!$C$1:$AG$1,0))</f>
        <v>234</v>
      </c>
      <c r="AG1381" s="3">
        <f t="array" ref="AG1381">INDEX(NoSettings!$C$2:$AG$1459,MATCH($A1381,NoSettings!$A$2:$A$1459,0),MATCH(AG$1,NoSettings!$C$1:$AG$1,0))</f>
        <v>237</v>
      </c>
      <c r="AH1381" s="3">
        <f t="array" ref="AH1381">INDEX(NoSettings!$C$2:$AG$1459,MATCH($A1381,NoSettings!$A$2:$A$1459,0),MATCH(AH$1,NoSettings!$C$1:$AG$1,0))</f>
        <v>243</v>
      </c>
      <c r="AI1381" s="3">
        <f t="array" ref="AI1381">INDEX(NoSettings!$C$2:$AG$1459,MATCH($A1381,NoSettings!$A$2:$A$1459,0),MATCH(AI$1,NoSettings!$C$1:$AG$1,0))</f>
        <v>246</v>
      </c>
      <c r="AJ1381" s="3">
        <f t="array" ref="AJ1381">INDEX(NoSettings!$C$2:$AG$1459,MATCH($A1381,NoSettings!$A$2:$A$1459,0),MATCH(AJ$1,NoSettings!$C$1:$AG$1,0))</f>
        <v>252</v>
      </c>
      <c r="AK1381" s="3">
        <f t="array" ref="AK1381">INDEX(NoSettings!$C$2:$AG$1459,MATCH($A1381,NoSettings!$A$2:$A$1459,0),MATCH(AK$1,NoSettings!$C$1:$AG$1,0))</f>
        <v>255</v>
      </c>
    </row>
    <row r="1382" ht="15.75" hidden="1" customHeight="1">
      <c r="A1382" s="3" t="s">
        <v>1838</v>
      </c>
      <c r="B1382" s="109" t="s">
        <v>173</v>
      </c>
      <c r="C1382" s="109" t="s">
        <v>141</v>
      </c>
      <c r="D1382" s="109" t="s">
        <v>142</v>
      </c>
      <c r="E1382" s="109" t="s">
        <v>1947</v>
      </c>
      <c r="F1382" s="109"/>
      <c r="G1382" s="3">
        <f t="array" ref="G1382">INDEX(NoSettings!$C$2:$AG$1459,MATCH($A1382,NoSettings!$A$2:$A$1459,0),MATCH(G$1,NoSettings!$C$1:$AG$1,0))</f>
        <v>0</v>
      </c>
      <c r="H1382" s="3">
        <f t="array" ref="H1382">INDEX(NoSettings!$C$2:$AG$1459,MATCH($A1382,NoSettings!$A$2:$A$1459,0),MATCH(H$1,NoSettings!$C$1:$AG$1,0))</f>
        <v>0</v>
      </c>
      <c r="I1382" s="3">
        <f t="array" ref="I1382">INDEX(NoSettings!$C$2:$AG$1459,MATCH($A1382,NoSettings!$A$2:$A$1459,0),MATCH(I$1,NoSettings!$C$1:$AG$1,0))</f>
        <v>0</v>
      </c>
      <c r="J1382" s="3">
        <f t="array" ref="J1382">INDEX(NoSettings!$C$2:$AG$1459,MATCH($A1382,NoSettings!$A$2:$A$1459,0),MATCH(J$1,NoSettings!$C$1:$AG$1,0))</f>
        <v>0</v>
      </c>
      <c r="K1382" s="3">
        <f t="array" ref="K1382">INDEX(NoSettings!$C$2:$AG$1459,MATCH($A1382,NoSettings!$A$2:$A$1459,0),MATCH(K$1,NoSettings!$C$1:$AG$1,0))</f>
        <v>0</v>
      </c>
      <c r="L1382" s="3">
        <f t="array" ref="L1382">INDEX(NoSettings!$C$2:$AG$1459,MATCH($A1382,NoSettings!$A$2:$A$1459,0),MATCH(L$1,NoSettings!$C$1:$AG$1,0))</f>
        <v>0</v>
      </c>
      <c r="M1382" s="3">
        <f t="array" ref="M1382">INDEX(NoSettings!$C$2:$AG$1459,MATCH($A1382,NoSettings!$A$2:$A$1459,0),MATCH(M$1,NoSettings!$C$1:$AG$1,0))</f>
        <v>0</v>
      </c>
      <c r="N1382" s="3">
        <f t="array" ref="N1382">INDEX(NoSettings!$C$2:$AG$1459,MATCH($A1382,NoSettings!$A$2:$A$1459,0),MATCH(N$1,NoSettings!$C$1:$AG$1,0))</f>
        <v>0</v>
      </c>
      <c r="O1382" s="3">
        <f t="array" ref="O1382">INDEX(NoSettings!$C$2:$AG$1459,MATCH($A1382,NoSettings!$A$2:$A$1459,0),MATCH(O$1,NoSettings!$C$1:$AG$1,0))</f>
        <v>0</v>
      </c>
      <c r="P1382" s="3">
        <f t="array" ref="P1382">INDEX(NoSettings!$C$2:$AG$1459,MATCH($A1382,NoSettings!$A$2:$A$1459,0),MATCH(P$1,NoSettings!$C$1:$AG$1,0))</f>
        <v>0</v>
      </c>
      <c r="Q1382" s="3">
        <f t="array" ref="Q1382">INDEX(NoSettings!$C$2:$AG$1459,MATCH($A1382,NoSettings!$A$2:$A$1459,0),MATCH(Q$1,NoSettings!$C$1:$AG$1,0))</f>
        <v>3</v>
      </c>
      <c r="R1382" s="3">
        <f t="array" ref="R1382">INDEX(NoSettings!$C$2:$AG$1459,MATCH($A1382,NoSettings!$A$2:$A$1459,0),MATCH(R$1,NoSettings!$C$1:$AG$1,0))</f>
        <v>6</v>
      </c>
      <c r="S1382" s="3">
        <f t="array" ref="S1382">INDEX(NoSettings!$C$2:$AG$1459,MATCH($A1382,NoSettings!$A$2:$A$1459,0),MATCH(S$1,NoSettings!$C$1:$AG$1,0))</f>
        <v>6</v>
      </c>
      <c r="T1382" s="3">
        <f t="array" ref="T1382">INDEX(NoSettings!$C$2:$AG$1459,MATCH($A1382,NoSettings!$A$2:$A$1459,0),MATCH(T$1,NoSettings!$C$1:$AG$1,0))</f>
        <v>9</v>
      </c>
      <c r="U1382" s="3">
        <f t="array" ref="U1382">INDEX(NoSettings!$C$2:$AG$1459,MATCH($A1382,NoSettings!$A$2:$A$1459,0),MATCH(U$1,NoSettings!$C$1:$AG$1,0))</f>
        <v>12</v>
      </c>
      <c r="V1382" s="3">
        <f t="array" ref="V1382">INDEX(NoSettings!$C$2:$AG$1459,MATCH($A1382,NoSettings!$A$2:$A$1459,0),MATCH(V$1,NoSettings!$C$1:$AG$1,0))</f>
        <v>15</v>
      </c>
      <c r="W1382" s="3">
        <f t="array" ref="W1382">INDEX(NoSettings!$C$2:$AG$1459,MATCH($A1382,NoSettings!$A$2:$A$1459,0),MATCH(W$1,NoSettings!$C$1:$AG$1,0))</f>
        <v>18</v>
      </c>
      <c r="X1382" s="3">
        <f t="array" ref="X1382">INDEX(NoSettings!$C$2:$AG$1459,MATCH($A1382,NoSettings!$A$2:$A$1459,0),MATCH(X$1,NoSettings!$C$1:$AG$1,0))</f>
        <v>21</v>
      </c>
      <c r="Y1382" s="3">
        <f t="array" ref="Y1382">INDEX(NoSettings!$C$2:$AG$1459,MATCH($A1382,NoSettings!$A$2:$A$1459,0),MATCH(Y$1,NoSettings!$C$1:$AG$1,0))</f>
        <v>24</v>
      </c>
      <c r="Z1382" s="3">
        <f t="array" ref="Z1382">INDEX(NoSettings!$C$2:$AG$1459,MATCH($A1382,NoSettings!$A$2:$A$1459,0),MATCH(Z$1,NoSettings!$C$1:$AG$1,0))</f>
        <v>27</v>
      </c>
      <c r="AA1382" s="3">
        <f t="array" ref="AA1382">INDEX(NoSettings!$C$2:$AG$1459,MATCH($A1382,NoSettings!$A$2:$A$1459,0),MATCH(AA$1,NoSettings!$C$1:$AG$1,0))</f>
        <v>30</v>
      </c>
      <c r="AB1382" s="3">
        <f t="array" ref="AB1382">INDEX(NoSettings!$C$2:$AG$1459,MATCH($A1382,NoSettings!$A$2:$A$1459,0),MATCH(AB$1,NoSettings!$C$1:$AG$1,0))</f>
        <v>33</v>
      </c>
      <c r="AC1382" s="3">
        <f t="array" ref="AC1382">INDEX(NoSettings!$C$2:$AG$1459,MATCH($A1382,NoSettings!$A$2:$A$1459,0),MATCH(AC$1,NoSettings!$C$1:$AG$1,0))</f>
        <v>36</v>
      </c>
      <c r="AD1382" s="3">
        <f t="array" ref="AD1382">INDEX(NoSettings!$C$2:$AG$1459,MATCH($A1382,NoSettings!$A$2:$A$1459,0),MATCH(AD$1,NoSettings!$C$1:$AG$1,0))</f>
        <v>39</v>
      </c>
      <c r="AE1382" s="3">
        <f t="array" ref="AE1382">INDEX(NoSettings!$C$2:$AG$1459,MATCH($A1382,NoSettings!$A$2:$A$1459,0),MATCH(AE$1,NoSettings!$C$1:$AG$1,0))</f>
        <v>42</v>
      </c>
      <c r="AF1382" s="3">
        <f t="array" ref="AF1382">INDEX(NoSettings!$C$2:$AG$1459,MATCH($A1382,NoSettings!$A$2:$A$1459,0),MATCH(AF$1,NoSettings!$C$1:$AG$1,0))</f>
        <v>45</v>
      </c>
      <c r="AG1382" s="3">
        <f t="array" ref="AG1382">INDEX(NoSettings!$C$2:$AG$1459,MATCH($A1382,NoSettings!$A$2:$A$1459,0),MATCH(AG$1,NoSettings!$C$1:$AG$1,0))</f>
        <v>48</v>
      </c>
      <c r="AH1382" s="3">
        <f t="array" ref="AH1382">INDEX(NoSettings!$C$2:$AG$1459,MATCH($A1382,NoSettings!$A$2:$A$1459,0),MATCH(AH$1,NoSettings!$C$1:$AG$1,0))</f>
        <v>48</v>
      </c>
      <c r="AI1382" s="3">
        <f t="array" ref="AI1382">INDEX(NoSettings!$C$2:$AG$1459,MATCH($A1382,NoSettings!$A$2:$A$1459,0),MATCH(AI$1,NoSettings!$C$1:$AG$1,0))</f>
        <v>51</v>
      </c>
      <c r="AJ1382" s="3">
        <f t="array" ref="AJ1382">INDEX(NoSettings!$C$2:$AG$1459,MATCH($A1382,NoSettings!$A$2:$A$1459,0),MATCH(AJ$1,NoSettings!$C$1:$AG$1,0))</f>
        <v>54</v>
      </c>
      <c r="AK1382" s="3">
        <f t="array" ref="AK1382">INDEX(NoSettings!$C$2:$AG$1459,MATCH($A1382,NoSettings!$A$2:$A$1459,0),MATCH(AK$1,NoSettings!$C$1:$AG$1,0))</f>
        <v>57</v>
      </c>
    </row>
    <row r="1383" ht="15.75" hidden="1" customHeight="1">
      <c r="A1383" s="3" t="s">
        <v>1839</v>
      </c>
      <c r="B1383" s="109" t="s">
        <v>173</v>
      </c>
      <c r="C1383" s="109" t="s">
        <v>141</v>
      </c>
      <c r="D1383" s="109" t="s">
        <v>143</v>
      </c>
      <c r="E1383" s="109" t="s">
        <v>174</v>
      </c>
      <c r="F1383" s="109"/>
      <c r="G1383" s="3">
        <f t="array" ref="G1383">INDEX(NoSettings!$C$2:$AG$1459,MATCH($A1383,NoSettings!$A$2:$A$1459,0),MATCH(G$1,NoSettings!$C$1:$AG$1,0))</f>
        <v>0</v>
      </c>
      <c r="H1383" s="3">
        <f t="array" ref="H1383">INDEX(NoSettings!$C$2:$AG$1459,MATCH($A1383,NoSettings!$A$2:$A$1459,0),MATCH(H$1,NoSettings!$C$1:$AG$1,0))</f>
        <v>0</v>
      </c>
      <c r="I1383" s="3">
        <f t="array" ref="I1383">INDEX(NoSettings!$C$2:$AG$1459,MATCH($A1383,NoSettings!$A$2:$A$1459,0),MATCH(I$1,NoSettings!$C$1:$AG$1,0))</f>
        <v>0</v>
      </c>
      <c r="J1383" s="3">
        <f t="array" ref="J1383">INDEX(NoSettings!$C$2:$AG$1459,MATCH($A1383,NoSettings!$A$2:$A$1459,0),MATCH(J$1,NoSettings!$C$1:$AG$1,0))</f>
        <v>0</v>
      </c>
      <c r="K1383" s="3">
        <f t="array" ref="K1383">INDEX(NoSettings!$C$2:$AG$1459,MATCH($A1383,NoSettings!$A$2:$A$1459,0),MATCH(K$1,NoSettings!$C$1:$AG$1,0))</f>
        <v>0</v>
      </c>
      <c r="L1383" s="3">
        <f t="array" ref="L1383">INDEX(NoSettings!$C$2:$AG$1459,MATCH($A1383,NoSettings!$A$2:$A$1459,0),MATCH(L$1,NoSettings!$C$1:$AG$1,0))</f>
        <v>0</v>
      </c>
      <c r="M1383" s="3">
        <f t="array" ref="M1383">INDEX(NoSettings!$C$2:$AG$1459,MATCH($A1383,NoSettings!$A$2:$A$1459,0),MATCH(M$1,NoSettings!$C$1:$AG$1,0))</f>
        <v>0</v>
      </c>
      <c r="N1383" s="3">
        <f t="array" ref="N1383">INDEX(NoSettings!$C$2:$AG$1459,MATCH($A1383,NoSettings!$A$2:$A$1459,0),MATCH(N$1,NoSettings!$C$1:$AG$1,0))</f>
        <v>0</v>
      </c>
      <c r="O1383" s="3">
        <f t="array" ref="O1383">INDEX(NoSettings!$C$2:$AG$1459,MATCH($A1383,NoSettings!$A$2:$A$1459,0),MATCH(O$1,NoSettings!$C$1:$AG$1,0))</f>
        <v>0</v>
      </c>
      <c r="P1383" s="3">
        <f t="array" ref="P1383">INDEX(NoSettings!$C$2:$AG$1459,MATCH($A1383,NoSettings!$A$2:$A$1459,0),MATCH(P$1,NoSettings!$C$1:$AG$1,0))</f>
        <v>0</v>
      </c>
      <c r="Q1383" s="3">
        <f t="array" ref="Q1383">INDEX(NoSettings!$C$2:$AG$1459,MATCH($A1383,NoSettings!$A$2:$A$1459,0),MATCH(Q$1,NoSettings!$C$1:$AG$1,0))</f>
        <v>0</v>
      </c>
      <c r="R1383" s="3">
        <f t="array" ref="R1383">INDEX(NoSettings!$C$2:$AG$1459,MATCH($A1383,NoSettings!$A$2:$A$1459,0),MATCH(R$1,NoSettings!$C$1:$AG$1,0))</f>
        <v>0</v>
      </c>
      <c r="S1383" s="3">
        <f t="array" ref="S1383">INDEX(NoSettings!$C$2:$AG$1459,MATCH($A1383,NoSettings!$A$2:$A$1459,0),MATCH(S$1,NoSettings!$C$1:$AG$1,0))</f>
        <v>0</v>
      </c>
      <c r="T1383" s="3">
        <f t="array" ref="T1383">INDEX(NoSettings!$C$2:$AG$1459,MATCH($A1383,NoSettings!$A$2:$A$1459,0),MATCH(T$1,NoSettings!$C$1:$AG$1,0))</f>
        <v>0</v>
      </c>
      <c r="U1383" s="3">
        <f t="array" ref="U1383">INDEX(NoSettings!$C$2:$AG$1459,MATCH($A1383,NoSettings!$A$2:$A$1459,0),MATCH(U$1,NoSettings!$C$1:$AG$1,0))</f>
        <v>0</v>
      </c>
      <c r="V1383" s="3">
        <f t="array" ref="V1383">INDEX(NoSettings!$C$2:$AG$1459,MATCH($A1383,NoSettings!$A$2:$A$1459,0),MATCH(V$1,NoSettings!$C$1:$AG$1,0))</f>
        <v>0</v>
      </c>
      <c r="W1383" s="3">
        <f t="array" ref="W1383">INDEX(NoSettings!$C$2:$AG$1459,MATCH($A1383,NoSettings!$A$2:$A$1459,0),MATCH(W$1,NoSettings!$C$1:$AG$1,0))</f>
        <v>0</v>
      </c>
      <c r="X1383" s="3">
        <f t="array" ref="X1383">INDEX(NoSettings!$C$2:$AG$1459,MATCH($A1383,NoSettings!$A$2:$A$1459,0),MATCH(X$1,NoSettings!$C$1:$AG$1,0))</f>
        <v>0</v>
      </c>
      <c r="Y1383" s="3">
        <f t="array" ref="Y1383">INDEX(NoSettings!$C$2:$AG$1459,MATCH($A1383,NoSettings!$A$2:$A$1459,0),MATCH(Y$1,NoSettings!$C$1:$AG$1,0))</f>
        <v>0</v>
      </c>
      <c r="Z1383" s="3">
        <f t="array" ref="Z1383">INDEX(NoSettings!$C$2:$AG$1459,MATCH($A1383,NoSettings!$A$2:$A$1459,0),MATCH(Z$1,NoSettings!$C$1:$AG$1,0))</f>
        <v>0</v>
      </c>
      <c r="AA1383" s="3">
        <f t="array" ref="AA1383">INDEX(NoSettings!$C$2:$AG$1459,MATCH($A1383,NoSettings!$A$2:$A$1459,0),MATCH(AA$1,NoSettings!$C$1:$AG$1,0))</f>
        <v>0</v>
      </c>
      <c r="AB1383" s="3">
        <f t="array" ref="AB1383">INDEX(NoSettings!$C$2:$AG$1459,MATCH($A1383,NoSettings!$A$2:$A$1459,0),MATCH(AB$1,NoSettings!$C$1:$AG$1,0))</f>
        <v>0</v>
      </c>
      <c r="AC1383" s="3">
        <f t="array" ref="AC1383">INDEX(NoSettings!$C$2:$AG$1459,MATCH($A1383,NoSettings!$A$2:$A$1459,0),MATCH(AC$1,NoSettings!$C$1:$AG$1,0))</f>
        <v>0</v>
      </c>
      <c r="AD1383" s="3">
        <f t="array" ref="AD1383">INDEX(NoSettings!$C$2:$AG$1459,MATCH($A1383,NoSettings!$A$2:$A$1459,0),MATCH(AD$1,NoSettings!$C$1:$AG$1,0))</f>
        <v>0</v>
      </c>
      <c r="AE1383" s="3">
        <f t="array" ref="AE1383">INDEX(NoSettings!$C$2:$AG$1459,MATCH($A1383,NoSettings!$A$2:$A$1459,0),MATCH(AE$1,NoSettings!$C$1:$AG$1,0))</f>
        <v>0</v>
      </c>
      <c r="AF1383" s="3">
        <f t="array" ref="AF1383">INDEX(NoSettings!$C$2:$AG$1459,MATCH($A1383,NoSettings!$A$2:$A$1459,0),MATCH(AF$1,NoSettings!$C$1:$AG$1,0))</f>
        <v>0</v>
      </c>
      <c r="AG1383" s="3">
        <f t="array" ref="AG1383">INDEX(NoSettings!$C$2:$AG$1459,MATCH($A1383,NoSettings!$A$2:$A$1459,0),MATCH(AG$1,NoSettings!$C$1:$AG$1,0))</f>
        <v>0</v>
      </c>
      <c r="AH1383" s="3">
        <f t="array" ref="AH1383">INDEX(NoSettings!$C$2:$AG$1459,MATCH($A1383,NoSettings!$A$2:$A$1459,0),MATCH(AH$1,NoSettings!$C$1:$AG$1,0))</f>
        <v>0</v>
      </c>
      <c r="AI1383" s="3">
        <f t="array" ref="AI1383">INDEX(NoSettings!$C$2:$AG$1459,MATCH($A1383,NoSettings!$A$2:$A$1459,0),MATCH(AI$1,NoSettings!$C$1:$AG$1,0))</f>
        <v>0</v>
      </c>
      <c r="AJ1383" s="3">
        <f t="array" ref="AJ1383">INDEX(NoSettings!$C$2:$AG$1459,MATCH($A1383,NoSettings!$A$2:$A$1459,0),MATCH(AJ$1,NoSettings!$C$1:$AG$1,0))</f>
        <v>0</v>
      </c>
      <c r="AK1383" s="3">
        <f t="array" ref="AK1383">INDEX(NoSettings!$C$2:$AG$1459,MATCH($A1383,NoSettings!$A$2:$A$1459,0),MATCH(AK$1,NoSettings!$C$1:$AG$1,0))</f>
        <v>0</v>
      </c>
    </row>
    <row r="1384" ht="15.75" hidden="1" customHeight="1">
      <c r="A1384" s="3" t="s">
        <v>1840</v>
      </c>
      <c r="B1384" s="109" t="s">
        <v>173</v>
      </c>
      <c r="C1384" s="109" t="s">
        <v>141</v>
      </c>
      <c r="D1384" s="109" t="s">
        <v>143</v>
      </c>
      <c r="E1384" s="109" t="s">
        <v>1942</v>
      </c>
      <c r="F1384" s="109"/>
      <c r="G1384" s="3">
        <f t="array" ref="G1384">INDEX(NoSettings!$C$2:$AG$1459,MATCH($A1384,NoSettings!$A$2:$A$1459,0),MATCH(G$1,NoSettings!$C$1:$AG$1,0))</f>
        <v>0</v>
      </c>
      <c r="H1384" s="3">
        <f t="array" ref="H1384">INDEX(NoSettings!$C$2:$AG$1459,MATCH($A1384,NoSettings!$A$2:$A$1459,0),MATCH(H$1,NoSettings!$C$1:$AG$1,0))</f>
        <v>0</v>
      </c>
      <c r="I1384" s="3">
        <f t="array" ref="I1384">INDEX(NoSettings!$C$2:$AG$1459,MATCH($A1384,NoSettings!$A$2:$A$1459,0),MATCH(I$1,NoSettings!$C$1:$AG$1,0))</f>
        <v>0</v>
      </c>
      <c r="J1384" s="3">
        <f t="array" ref="J1384">INDEX(NoSettings!$C$2:$AG$1459,MATCH($A1384,NoSettings!$A$2:$A$1459,0),MATCH(J$1,NoSettings!$C$1:$AG$1,0))</f>
        <v>0</v>
      </c>
      <c r="K1384" s="3">
        <f t="array" ref="K1384">INDEX(NoSettings!$C$2:$AG$1459,MATCH($A1384,NoSettings!$A$2:$A$1459,0),MATCH(K$1,NoSettings!$C$1:$AG$1,0))</f>
        <v>0</v>
      </c>
      <c r="L1384" s="3">
        <f t="array" ref="L1384">INDEX(NoSettings!$C$2:$AG$1459,MATCH($A1384,NoSettings!$A$2:$A$1459,0),MATCH(L$1,NoSettings!$C$1:$AG$1,0))</f>
        <v>0</v>
      </c>
      <c r="M1384" s="3">
        <f t="array" ref="M1384">INDEX(NoSettings!$C$2:$AG$1459,MATCH($A1384,NoSettings!$A$2:$A$1459,0),MATCH(M$1,NoSettings!$C$1:$AG$1,0))</f>
        <v>0</v>
      </c>
      <c r="N1384" s="3">
        <f t="array" ref="N1384">INDEX(NoSettings!$C$2:$AG$1459,MATCH($A1384,NoSettings!$A$2:$A$1459,0),MATCH(N$1,NoSettings!$C$1:$AG$1,0))</f>
        <v>0</v>
      </c>
      <c r="O1384" s="3">
        <f t="array" ref="O1384">INDEX(NoSettings!$C$2:$AG$1459,MATCH($A1384,NoSettings!$A$2:$A$1459,0),MATCH(O$1,NoSettings!$C$1:$AG$1,0))</f>
        <v>0</v>
      </c>
      <c r="P1384" s="3">
        <f t="array" ref="P1384">INDEX(NoSettings!$C$2:$AG$1459,MATCH($A1384,NoSettings!$A$2:$A$1459,0),MATCH(P$1,NoSettings!$C$1:$AG$1,0))</f>
        <v>0</v>
      </c>
      <c r="Q1384" s="3">
        <f t="array" ref="Q1384">INDEX(NoSettings!$C$2:$AG$1459,MATCH($A1384,NoSettings!$A$2:$A$1459,0),MATCH(Q$1,NoSettings!$C$1:$AG$1,0))</f>
        <v>0</v>
      </c>
      <c r="R1384" s="3">
        <f t="array" ref="R1384">INDEX(NoSettings!$C$2:$AG$1459,MATCH($A1384,NoSettings!$A$2:$A$1459,0),MATCH(R$1,NoSettings!$C$1:$AG$1,0))</f>
        <v>0</v>
      </c>
      <c r="S1384" s="3">
        <f t="array" ref="S1384">INDEX(NoSettings!$C$2:$AG$1459,MATCH($A1384,NoSettings!$A$2:$A$1459,0),MATCH(S$1,NoSettings!$C$1:$AG$1,0))</f>
        <v>0</v>
      </c>
      <c r="T1384" s="3">
        <f t="array" ref="T1384">INDEX(NoSettings!$C$2:$AG$1459,MATCH($A1384,NoSettings!$A$2:$A$1459,0),MATCH(T$1,NoSettings!$C$1:$AG$1,0))</f>
        <v>0</v>
      </c>
      <c r="U1384" s="3">
        <f t="array" ref="U1384">INDEX(NoSettings!$C$2:$AG$1459,MATCH($A1384,NoSettings!$A$2:$A$1459,0),MATCH(U$1,NoSettings!$C$1:$AG$1,0))</f>
        <v>0</v>
      </c>
      <c r="V1384" s="3">
        <f t="array" ref="V1384">INDEX(NoSettings!$C$2:$AG$1459,MATCH($A1384,NoSettings!$A$2:$A$1459,0),MATCH(V$1,NoSettings!$C$1:$AG$1,0))</f>
        <v>0</v>
      </c>
      <c r="W1384" s="3">
        <f t="array" ref="W1384">INDEX(NoSettings!$C$2:$AG$1459,MATCH($A1384,NoSettings!$A$2:$A$1459,0),MATCH(W$1,NoSettings!$C$1:$AG$1,0))</f>
        <v>0</v>
      </c>
      <c r="X1384" s="3">
        <f t="array" ref="X1384">INDEX(NoSettings!$C$2:$AG$1459,MATCH($A1384,NoSettings!$A$2:$A$1459,0),MATCH(X$1,NoSettings!$C$1:$AG$1,0))</f>
        <v>0</v>
      </c>
      <c r="Y1384" s="3">
        <f t="array" ref="Y1384">INDEX(NoSettings!$C$2:$AG$1459,MATCH($A1384,NoSettings!$A$2:$A$1459,0),MATCH(Y$1,NoSettings!$C$1:$AG$1,0))</f>
        <v>0</v>
      </c>
      <c r="Z1384" s="3">
        <f t="array" ref="Z1384">INDEX(NoSettings!$C$2:$AG$1459,MATCH($A1384,NoSettings!$A$2:$A$1459,0),MATCH(Z$1,NoSettings!$C$1:$AG$1,0))</f>
        <v>0</v>
      </c>
      <c r="AA1384" s="3">
        <f t="array" ref="AA1384">INDEX(NoSettings!$C$2:$AG$1459,MATCH($A1384,NoSettings!$A$2:$A$1459,0),MATCH(AA$1,NoSettings!$C$1:$AG$1,0))</f>
        <v>0</v>
      </c>
      <c r="AB1384" s="3">
        <f t="array" ref="AB1384">INDEX(NoSettings!$C$2:$AG$1459,MATCH($A1384,NoSettings!$A$2:$A$1459,0),MATCH(AB$1,NoSettings!$C$1:$AG$1,0))</f>
        <v>0</v>
      </c>
      <c r="AC1384" s="3">
        <f t="array" ref="AC1384">INDEX(NoSettings!$C$2:$AG$1459,MATCH($A1384,NoSettings!$A$2:$A$1459,0),MATCH(AC$1,NoSettings!$C$1:$AG$1,0))</f>
        <v>0</v>
      </c>
      <c r="AD1384" s="3">
        <f t="array" ref="AD1384">INDEX(NoSettings!$C$2:$AG$1459,MATCH($A1384,NoSettings!$A$2:$A$1459,0),MATCH(AD$1,NoSettings!$C$1:$AG$1,0))</f>
        <v>0</v>
      </c>
      <c r="AE1384" s="3">
        <f t="array" ref="AE1384">INDEX(NoSettings!$C$2:$AG$1459,MATCH($A1384,NoSettings!$A$2:$A$1459,0),MATCH(AE$1,NoSettings!$C$1:$AG$1,0))</f>
        <v>0</v>
      </c>
      <c r="AF1384" s="3">
        <f t="array" ref="AF1384">INDEX(NoSettings!$C$2:$AG$1459,MATCH($A1384,NoSettings!$A$2:$A$1459,0),MATCH(AF$1,NoSettings!$C$1:$AG$1,0))</f>
        <v>0</v>
      </c>
      <c r="AG1384" s="3">
        <f t="array" ref="AG1384">INDEX(NoSettings!$C$2:$AG$1459,MATCH($A1384,NoSettings!$A$2:$A$1459,0),MATCH(AG$1,NoSettings!$C$1:$AG$1,0))</f>
        <v>0</v>
      </c>
      <c r="AH1384" s="3">
        <f t="array" ref="AH1384">INDEX(NoSettings!$C$2:$AG$1459,MATCH($A1384,NoSettings!$A$2:$A$1459,0),MATCH(AH$1,NoSettings!$C$1:$AG$1,0))</f>
        <v>0</v>
      </c>
      <c r="AI1384" s="3">
        <f t="array" ref="AI1384">INDEX(NoSettings!$C$2:$AG$1459,MATCH($A1384,NoSettings!$A$2:$A$1459,0),MATCH(AI$1,NoSettings!$C$1:$AG$1,0))</f>
        <v>0</v>
      </c>
      <c r="AJ1384" s="3">
        <f t="array" ref="AJ1384">INDEX(NoSettings!$C$2:$AG$1459,MATCH($A1384,NoSettings!$A$2:$A$1459,0),MATCH(AJ$1,NoSettings!$C$1:$AG$1,0))</f>
        <v>0</v>
      </c>
      <c r="AK1384" s="3">
        <f t="array" ref="AK1384">INDEX(NoSettings!$C$2:$AG$1459,MATCH($A1384,NoSettings!$A$2:$A$1459,0),MATCH(AK$1,NoSettings!$C$1:$AG$1,0))</f>
        <v>0</v>
      </c>
    </row>
    <row r="1385" ht="15.75" hidden="1" customHeight="1">
      <c r="A1385" s="3" t="s">
        <v>1841</v>
      </c>
      <c r="B1385" s="109" t="s">
        <v>173</v>
      </c>
      <c r="C1385" s="109" t="s">
        <v>141</v>
      </c>
      <c r="D1385" s="109" t="s">
        <v>143</v>
      </c>
      <c r="E1385" s="109" t="s">
        <v>1943</v>
      </c>
      <c r="F1385" s="109"/>
      <c r="G1385" s="3">
        <f t="array" ref="G1385">INDEX(NoSettings!$C$2:$AG$1459,MATCH($A1385,NoSettings!$A$2:$A$1459,0),MATCH(G$1,NoSettings!$C$1:$AG$1,0))</f>
        <v>0</v>
      </c>
      <c r="H1385" s="3">
        <f t="array" ref="H1385">INDEX(NoSettings!$C$2:$AG$1459,MATCH($A1385,NoSettings!$A$2:$A$1459,0),MATCH(H$1,NoSettings!$C$1:$AG$1,0))</f>
        <v>0</v>
      </c>
      <c r="I1385" s="3">
        <f t="array" ref="I1385">INDEX(NoSettings!$C$2:$AG$1459,MATCH($A1385,NoSettings!$A$2:$A$1459,0),MATCH(I$1,NoSettings!$C$1:$AG$1,0))</f>
        <v>0</v>
      </c>
      <c r="J1385" s="3">
        <f t="array" ref="J1385">INDEX(NoSettings!$C$2:$AG$1459,MATCH($A1385,NoSettings!$A$2:$A$1459,0),MATCH(J$1,NoSettings!$C$1:$AG$1,0))</f>
        <v>0</v>
      </c>
      <c r="K1385" s="3">
        <f t="array" ref="K1385">INDEX(NoSettings!$C$2:$AG$1459,MATCH($A1385,NoSettings!$A$2:$A$1459,0),MATCH(K$1,NoSettings!$C$1:$AG$1,0))</f>
        <v>0</v>
      </c>
      <c r="L1385" s="3">
        <f t="array" ref="L1385">INDEX(NoSettings!$C$2:$AG$1459,MATCH($A1385,NoSettings!$A$2:$A$1459,0),MATCH(L$1,NoSettings!$C$1:$AG$1,0))</f>
        <v>0</v>
      </c>
      <c r="M1385" s="3">
        <f t="array" ref="M1385">INDEX(NoSettings!$C$2:$AG$1459,MATCH($A1385,NoSettings!$A$2:$A$1459,0),MATCH(M$1,NoSettings!$C$1:$AG$1,0))</f>
        <v>0</v>
      </c>
      <c r="N1385" s="3">
        <f t="array" ref="N1385">INDEX(NoSettings!$C$2:$AG$1459,MATCH($A1385,NoSettings!$A$2:$A$1459,0),MATCH(N$1,NoSettings!$C$1:$AG$1,0))</f>
        <v>0</v>
      </c>
      <c r="O1385" s="3">
        <f t="array" ref="O1385">INDEX(NoSettings!$C$2:$AG$1459,MATCH($A1385,NoSettings!$A$2:$A$1459,0),MATCH(O$1,NoSettings!$C$1:$AG$1,0))</f>
        <v>0</v>
      </c>
      <c r="P1385" s="3">
        <f t="array" ref="P1385">INDEX(NoSettings!$C$2:$AG$1459,MATCH($A1385,NoSettings!$A$2:$A$1459,0),MATCH(P$1,NoSettings!$C$1:$AG$1,0))</f>
        <v>0</v>
      </c>
      <c r="Q1385" s="3">
        <f t="array" ref="Q1385">INDEX(NoSettings!$C$2:$AG$1459,MATCH($A1385,NoSettings!$A$2:$A$1459,0),MATCH(Q$1,NoSettings!$C$1:$AG$1,0))</f>
        <v>0</v>
      </c>
      <c r="R1385" s="3">
        <f t="array" ref="R1385">INDEX(NoSettings!$C$2:$AG$1459,MATCH($A1385,NoSettings!$A$2:$A$1459,0),MATCH(R$1,NoSettings!$C$1:$AG$1,0))</f>
        <v>0</v>
      </c>
      <c r="S1385" s="3">
        <f t="array" ref="S1385">INDEX(NoSettings!$C$2:$AG$1459,MATCH($A1385,NoSettings!$A$2:$A$1459,0),MATCH(S$1,NoSettings!$C$1:$AG$1,0))</f>
        <v>0</v>
      </c>
      <c r="T1385" s="3">
        <f t="array" ref="T1385">INDEX(NoSettings!$C$2:$AG$1459,MATCH($A1385,NoSettings!$A$2:$A$1459,0),MATCH(T$1,NoSettings!$C$1:$AG$1,0))</f>
        <v>0</v>
      </c>
      <c r="U1385" s="3">
        <f t="array" ref="U1385">INDEX(NoSettings!$C$2:$AG$1459,MATCH($A1385,NoSettings!$A$2:$A$1459,0),MATCH(U$1,NoSettings!$C$1:$AG$1,0))</f>
        <v>0</v>
      </c>
      <c r="V1385" s="3">
        <f t="array" ref="V1385">INDEX(NoSettings!$C$2:$AG$1459,MATCH($A1385,NoSettings!$A$2:$A$1459,0),MATCH(V$1,NoSettings!$C$1:$AG$1,0))</f>
        <v>0</v>
      </c>
      <c r="W1385" s="3">
        <f t="array" ref="W1385">INDEX(NoSettings!$C$2:$AG$1459,MATCH($A1385,NoSettings!$A$2:$A$1459,0),MATCH(W$1,NoSettings!$C$1:$AG$1,0))</f>
        <v>0</v>
      </c>
      <c r="X1385" s="3">
        <f t="array" ref="X1385">INDEX(NoSettings!$C$2:$AG$1459,MATCH($A1385,NoSettings!$A$2:$A$1459,0),MATCH(X$1,NoSettings!$C$1:$AG$1,0))</f>
        <v>0</v>
      </c>
      <c r="Y1385" s="3">
        <f t="array" ref="Y1385">INDEX(NoSettings!$C$2:$AG$1459,MATCH($A1385,NoSettings!$A$2:$A$1459,0),MATCH(Y$1,NoSettings!$C$1:$AG$1,0))</f>
        <v>0</v>
      </c>
      <c r="Z1385" s="3">
        <f t="array" ref="Z1385">INDEX(NoSettings!$C$2:$AG$1459,MATCH($A1385,NoSettings!$A$2:$A$1459,0),MATCH(Z$1,NoSettings!$C$1:$AG$1,0))</f>
        <v>0</v>
      </c>
      <c r="AA1385" s="3">
        <f t="array" ref="AA1385">INDEX(NoSettings!$C$2:$AG$1459,MATCH($A1385,NoSettings!$A$2:$A$1459,0),MATCH(AA$1,NoSettings!$C$1:$AG$1,0))</f>
        <v>0</v>
      </c>
      <c r="AB1385" s="3">
        <f t="array" ref="AB1385">INDEX(NoSettings!$C$2:$AG$1459,MATCH($A1385,NoSettings!$A$2:$A$1459,0),MATCH(AB$1,NoSettings!$C$1:$AG$1,0))</f>
        <v>0</v>
      </c>
      <c r="AC1385" s="3">
        <f t="array" ref="AC1385">INDEX(NoSettings!$C$2:$AG$1459,MATCH($A1385,NoSettings!$A$2:$A$1459,0),MATCH(AC$1,NoSettings!$C$1:$AG$1,0))</f>
        <v>0</v>
      </c>
      <c r="AD1385" s="3">
        <f t="array" ref="AD1385">INDEX(NoSettings!$C$2:$AG$1459,MATCH($A1385,NoSettings!$A$2:$A$1459,0),MATCH(AD$1,NoSettings!$C$1:$AG$1,0))</f>
        <v>0</v>
      </c>
      <c r="AE1385" s="3">
        <f t="array" ref="AE1385">INDEX(NoSettings!$C$2:$AG$1459,MATCH($A1385,NoSettings!$A$2:$A$1459,0),MATCH(AE$1,NoSettings!$C$1:$AG$1,0))</f>
        <v>0</v>
      </c>
      <c r="AF1385" s="3">
        <f t="array" ref="AF1385">INDEX(NoSettings!$C$2:$AG$1459,MATCH($A1385,NoSettings!$A$2:$A$1459,0),MATCH(AF$1,NoSettings!$C$1:$AG$1,0))</f>
        <v>0</v>
      </c>
      <c r="AG1385" s="3">
        <f t="array" ref="AG1385">INDEX(NoSettings!$C$2:$AG$1459,MATCH($A1385,NoSettings!$A$2:$A$1459,0),MATCH(AG$1,NoSettings!$C$1:$AG$1,0))</f>
        <v>0</v>
      </c>
      <c r="AH1385" s="3">
        <f t="array" ref="AH1385">INDEX(NoSettings!$C$2:$AG$1459,MATCH($A1385,NoSettings!$A$2:$A$1459,0),MATCH(AH$1,NoSettings!$C$1:$AG$1,0))</f>
        <v>0</v>
      </c>
      <c r="AI1385" s="3">
        <f t="array" ref="AI1385">INDEX(NoSettings!$C$2:$AG$1459,MATCH($A1385,NoSettings!$A$2:$A$1459,0),MATCH(AI$1,NoSettings!$C$1:$AG$1,0))</f>
        <v>0</v>
      </c>
      <c r="AJ1385" s="3">
        <f t="array" ref="AJ1385">INDEX(NoSettings!$C$2:$AG$1459,MATCH($A1385,NoSettings!$A$2:$A$1459,0),MATCH(AJ$1,NoSettings!$C$1:$AG$1,0))</f>
        <v>0</v>
      </c>
      <c r="AK1385" s="3">
        <f t="array" ref="AK1385">INDEX(NoSettings!$C$2:$AG$1459,MATCH($A1385,NoSettings!$A$2:$A$1459,0),MATCH(AK$1,NoSettings!$C$1:$AG$1,0))</f>
        <v>0</v>
      </c>
    </row>
    <row r="1386" ht="15.75" hidden="1" customHeight="1">
      <c r="A1386" s="3" t="s">
        <v>1842</v>
      </c>
      <c r="B1386" s="109" t="s">
        <v>173</v>
      </c>
      <c r="C1386" s="109" t="s">
        <v>141</v>
      </c>
      <c r="D1386" s="109" t="s">
        <v>143</v>
      </c>
      <c r="E1386" s="109" t="s">
        <v>1944</v>
      </c>
      <c r="F1386" s="109"/>
      <c r="G1386" s="3">
        <f t="array" ref="G1386">INDEX(NoSettings!$C$2:$AG$1459,MATCH($A1386,NoSettings!$A$2:$A$1459,0),MATCH(G$1,NoSettings!$C$1:$AG$1,0))</f>
        <v>0</v>
      </c>
      <c r="H1386" s="3">
        <f t="array" ref="H1386">INDEX(NoSettings!$C$2:$AG$1459,MATCH($A1386,NoSettings!$A$2:$A$1459,0),MATCH(H$1,NoSettings!$C$1:$AG$1,0))</f>
        <v>0</v>
      </c>
      <c r="I1386" s="3">
        <f t="array" ref="I1386">INDEX(NoSettings!$C$2:$AG$1459,MATCH($A1386,NoSettings!$A$2:$A$1459,0),MATCH(I$1,NoSettings!$C$1:$AG$1,0))</f>
        <v>0</v>
      </c>
      <c r="J1386" s="3">
        <f t="array" ref="J1386">INDEX(NoSettings!$C$2:$AG$1459,MATCH($A1386,NoSettings!$A$2:$A$1459,0),MATCH(J$1,NoSettings!$C$1:$AG$1,0))</f>
        <v>0</v>
      </c>
      <c r="K1386" s="3">
        <f t="array" ref="K1386">INDEX(NoSettings!$C$2:$AG$1459,MATCH($A1386,NoSettings!$A$2:$A$1459,0),MATCH(K$1,NoSettings!$C$1:$AG$1,0))</f>
        <v>0</v>
      </c>
      <c r="L1386" s="3">
        <f t="array" ref="L1386">INDEX(NoSettings!$C$2:$AG$1459,MATCH($A1386,NoSettings!$A$2:$A$1459,0),MATCH(L$1,NoSettings!$C$1:$AG$1,0))</f>
        <v>0</v>
      </c>
      <c r="M1386" s="3">
        <f t="array" ref="M1386">INDEX(NoSettings!$C$2:$AG$1459,MATCH($A1386,NoSettings!$A$2:$A$1459,0),MATCH(M$1,NoSettings!$C$1:$AG$1,0))</f>
        <v>0</v>
      </c>
      <c r="N1386" s="3">
        <f t="array" ref="N1386">INDEX(NoSettings!$C$2:$AG$1459,MATCH($A1386,NoSettings!$A$2:$A$1459,0),MATCH(N$1,NoSettings!$C$1:$AG$1,0))</f>
        <v>0</v>
      </c>
      <c r="O1386" s="3">
        <f t="array" ref="O1386">INDEX(NoSettings!$C$2:$AG$1459,MATCH($A1386,NoSettings!$A$2:$A$1459,0),MATCH(O$1,NoSettings!$C$1:$AG$1,0))</f>
        <v>0</v>
      </c>
      <c r="P1386" s="3">
        <f t="array" ref="P1386">INDEX(NoSettings!$C$2:$AG$1459,MATCH($A1386,NoSettings!$A$2:$A$1459,0),MATCH(P$1,NoSettings!$C$1:$AG$1,0))</f>
        <v>0</v>
      </c>
      <c r="Q1386" s="3">
        <f t="array" ref="Q1386">INDEX(NoSettings!$C$2:$AG$1459,MATCH($A1386,NoSettings!$A$2:$A$1459,0),MATCH(Q$1,NoSettings!$C$1:$AG$1,0))</f>
        <v>0</v>
      </c>
      <c r="R1386" s="3">
        <f t="array" ref="R1386">INDEX(NoSettings!$C$2:$AG$1459,MATCH($A1386,NoSettings!$A$2:$A$1459,0),MATCH(R$1,NoSettings!$C$1:$AG$1,0))</f>
        <v>0</v>
      </c>
      <c r="S1386" s="3">
        <f t="array" ref="S1386">INDEX(NoSettings!$C$2:$AG$1459,MATCH($A1386,NoSettings!$A$2:$A$1459,0),MATCH(S$1,NoSettings!$C$1:$AG$1,0))</f>
        <v>0</v>
      </c>
      <c r="T1386" s="3">
        <f t="array" ref="T1386">INDEX(NoSettings!$C$2:$AG$1459,MATCH($A1386,NoSettings!$A$2:$A$1459,0),MATCH(T$1,NoSettings!$C$1:$AG$1,0))</f>
        <v>0</v>
      </c>
      <c r="U1386" s="3">
        <f t="array" ref="U1386">INDEX(NoSettings!$C$2:$AG$1459,MATCH($A1386,NoSettings!$A$2:$A$1459,0),MATCH(U$1,NoSettings!$C$1:$AG$1,0))</f>
        <v>0</v>
      </c>
      <c r="V1386" s="3">
        <f t="array" ref="V1386">INDEX(NoSettings!$C$2:$AG$1459,MATCH($A1386,NoSettings!$A$2:$A$1459,0),MATCH(V$1,NoSettings!$C$1:$AG$1,0))</f>
        <v>0</v>
      </c>
      <c r="W1386" s="3">
        <f t="array" ref="W1386">INDEX(NoSettings!$C$2:$AG$1459,MATCH($A1386,NoSettings!$A$2:$A$1459,0),MATCH(W$1,NoSettings!$C$1:$AG$1,0))</f>
        <v>0</v>
      </c>
      <c r="X1386" s="3">
        <f t="array" ref="X1386">INDEX(NoSettings!$C$2:$AG$1459,MATCH($A1386,NoSettings!$A$2:$A$1459,0),MATCH(X$1,NoSettings!$C$1:$AG$1,0))</f>
        <v>0</v>
      </c>
      <c r="Y1386" s="3">
        <f t="array" ref="Y1386">INDEX(NoSettings!$C$2:$AG$1459,MATCH($A1386,NoSettings!$A$2:$A$1459,0),MATCH(Y$1,NoSettings!$C$1:$AG$1,0))</f>
        <v>0</v>
      </c>
      <c r="Z1386" s="3">
        <f t="array" ref="Z1386">INDEX(NoSettings!$C$2:$AG$1459,MATCH($A1386,NoSettings!$A$2:$A$1459,0),MATCH(Z$1,NoSettings!$C$1:$AG$1,0))</f>
        <v>0</v>
      </c>
      <c r="AA1386" s="3">
        <f t="array" ref="AA1386">INDEX(NoSettings!$C$2:$AG$1459,MATCH($A1386,NoSettings!$A$2:$A$1459,0),MATCH(AA$1,NoSettings!$C$1:$AG$1,0))</f>
        <v>0</v>
      </c>
      <c r="AB1386" s="3">
        <f t="array" ref="AB1386">INDEX(NoSettings!$C$2:$AG$1459,MATCH($A1386,NoSettings!$A$2:$A$1459,0),MATCH(AB$1,NoSettings!$C$1:$AG$1,0))</f>
        <v>0</v>
      </c>
      <c r="AC1386" s="3">
        <f t="array" ref="AC1386">INDEX(NoSettings!$C$2:$AG$1459,MATCH($A1386,NoSettings!$A$2:$A$1459,0),MATCH(AC$1,NoSettings!$C$1:$AG$1,0))</f>
        <v>0</v>
      </c>
      <c r="AD1386" s="3">
        <f t="array" ref="AD1386">INDEX(NoSettings!$C$2:$AG$1459,MATCH($A1386,NoSettings!$A$2:$A$1459,0),MATCH(AD$1,NoSettings!$C$1:$AG$1,0))</f>
        <v>0</v>
      </c>
      <c r="AE1386" s="3">
        <f t="array" ref="AE1386">INDEX(NoSettings!$C$2:$AG$1459,MATCH($A1386,NoSettings!$A$2:$A$1459,0),MATCH(AE$1,NoSettings!$C$1:$AG$1,0))</f>
        <v>0</v>
      </c>
      <c r="AF1386" s="3">
        <f t="array" ref="AF1386">INDEX(NoSettings!$C$2:$AG$1459,MATCH($A1386,NoSettings!$A$2:$A$1459,0),MATCH(AF$1,NoSettings!$C$1:$AG$1,0))</f>
        <v>0</v>
      </c>
      <c r="AG1386" s="3">
        <f t="array" ref="AG1386">INDEX(NoSettings!$C$2:$AG$1459,MATCH($A1386,NoSettings!$A$2:$A$1459,0),MATCH(AG$1,NoSettings!$C$1:$AG$1,0))</f>
        <v>0</v>
      </c>
      <c r="AH1386" s="3">
        <f t="array" ref="AH1386">INDEX(NoSettings!$C$2:$AG$1459,MATCH($A1386,NoSettings!$A$2:$A$1459,0),MATCH(AH$1,NoSettings!$C$1:$AG$1,0))</f>
        <v>0</v>
      </c>
      <c r="AI1386" s="3">
        <f t="array" ref="AI1386">INDEX(NoSettings!$C$2:$AG$1459,MATCH($A1386,NoSettings!$A$2:$A$1459,0),MATCH(AI$1,NoSettings!$C$1:$AG$1,0))</f>
        <v>0</v>
      </c>
      <c r="AJ1386" s="3">
        <f t="array" ref="AJ1386">INDEX(NoSettings!$C$2:$AG$1459,MATCH($A1386,NoSettings!$A$2:$A$1459,0),MATCH(AJ$1,NoSettings!$C$1:$AG$1,0))</f>
        <v>0</v>
      </c>
      <c r="AK1386" s="3">
        <f t="array" ref="AK1386">INDEX(NoSettings!$C$2:$AG$1459,MATCH($A1386,NoSettings!$A$2:$A$1459,0),MATCH(AK$1,NoSettings!$C$1:$AG$1,0))</f>
        <v>0</v>
      </c>
    </row>
    <row r="1387" ht="15.75" hidden="1" customHeight="1">
      <c r="A1387" s="3" t="s">
        <v>1843</v>
      </c>
      <c r="B1387" s="109" t="s">
        <v>173</v>
      </c>
      <c r="C1387" s="109" t="s">
        <v>141</v>
      </c>
      <c r="D1387" s="109" t="s">
        <v>143</v>
      </c>
      <c r="E1387" s="109" t="s">
        <v>1945</v>
      </c>
      <c r="F1387" s="109"/>
      <c r="G1387" s="3">
        <f t="array" ref="G1387">INDEX(NoSettings!$C$2:$AG$1459,MATCH($A1387,NoSettings!$A$2:$A$1459,0),MATCH(G$1,NoSettings!$C$1:$AG$1,0))</f>
        <v>0</v>
      </c>
      <c r="H1387" s="3">
        <f t="array" ref="H1387">INDEX(NoSettings!$C$2:$AG$1459,MATCH($A1387,NoSettings!$A$2:$A$1459,0),MATCH(H$1,NoSettings!$C$1:$AG$1,0))</f>
        <v>0</v>
      </c>
      <c r="I1387" s="3">
        <f t="array" ref="I1387">INDEX(NoSettings!$C$2:$AG$1459,MATCH($A1387,NoSettings!$A$2:$A$1459,0),MATCH(I$1,NoSettings!$C$1:$AG$1,0))</f>
        <v>0</v>
      </c>
      <c r="J1387" s="3">
        <f t="array" ref="J1387">INDEX(NoSettings!$C$2:$AG$1459,MATCH($A1387,NoSettings!$A$2:$A$1459,0),MATCH(J$1,NoSettings!$C$1:$AG$1,0))</f>
        <v>0</v>
      </c>
      <c r="K1387" s="3">
        <f t="array" ref="K1387">INDEX(NoSettings!$C$2:$AG$1459,MATCH($A1387,NoSettings!$A$2:$A$1459,0),MATCH(K$1,NoSettings!$C$1:$AG$1,0))</f>
        <v>0</v>
      </c>
      <c r="L1387" s="3">
        <f t="array" ref="L1387">INDEX(NoSettings!$C$2:$AG$1459,MATCH($A1387,NoSettings!$A$2:$A$1459,0),MATCH(L$1,NoSettings!$C$1:$AG$1,0))</f>
        <v>0</v>
      </c>
      <c r="M1387" s="3">
        <f t="array" ref="M1387">INDEX(NoSettings!$C$2:$AG$1459,MATCH($A1387,NoSettings!$A$2:$A$1459,0),MATCH(M$1,NoSettings!$C$1:$AG$1,0))</f>
        <v>0</v>
      </c>
      <c r="N1387" s="3">
        <f t="array" ref="N1387">INDEX(NoSettings!$C$2:$AG$1459,MATCH($A1387,NoSettings!$A$2:$A$1459,0),MATCH(N$1,NoSettings!$C$1:$AG$1,0))</f>
        <v>0</v>
      </c>
      <c r="O1387" s="3">
        <f t="array" ref="O1387">INDEX(NoSettings!$C$2:$AG$1459,MATCH($A1387,NoSettings!$A$2:$A$1459,0),MATCH(O$1,NoSettings!$C$1:$AG$1,0))</f>
        <v>0</v>
      </c>
      <c r="P1387" s="3">
        <f t="array" ref="P1387">INDEX(NoSettings!$C$2:$AG$1459,MATCH($A1387,NoSettings!$A$2:$A$1459,0),MATCH(P$1,NoSettings!$C$1:$AG$1,0))</f>
        <v>0</v>
      </c>
      <c r="Q1387" s="3">
        <f t="array" ref="Q1387">INDEX(NoSettings!$C$2:$AG$1459,MATCH($A1387,NoSettings!$A$2:$A$1459,0),MATCH(Q$1,NoSettings!$C$1:$AG$1,0))</f>
        <v>0</v>
      </c>
      <c r="R1387" s="3">
        <f t="array" ref="R1387">INDEX(NoSettings!$C$2:$AG$1459,MATCH($A1387,NoSettings!$A$2:$A$1459,0),MATCH(R$1,NoSettings!$C$1:$AG$1,0))</f>
        <v>0</v>
      </c>
      <c r="S1387" s="3">
        <f t="array" ref="S1387">INDEX(NoSettings!$C$2:$AG$1459,MATCH($A1387,NoSettings!$A$2:$A$1459,0),MATCH(S$1,NoSettings!$C$1:$AG$1,0))</f>
        <v>0</v>
      </c>
      <c r="T1387" s="3">
        <f t="array" ref="T1387">INDEX(NoSettings!$C$2:$AG$1459,MATCH($A1387,NoSettings!$A$2:$A$1459,0),MATCH(T$1,NoSettings!$C$1:$AG$1,0))</f>
        <v>0</v>
      </c>
      <c r="U1387" s="3">
        <f t="array" ref="U1387">INDEX(NoSettings!$C$2:$AG$1459,MATCH($A1387,NoSettings!$A$2:$A$1459,0),MATCH(U$1,NoSettings!$C$1:$AG$1,0))</f>
        <v>0</v>
      </c>
      <c r="V1387" s="3">
        <f t="array" ref="V1387">INDEX(NoSettings!$C$2:$AG$1459,MATCH($A1387,NoSettings!$A$2:$A$1459,0),MATCH(V$1,NoSettings!$C$1:$AG$1,0))</f>
        <v>0</v>
      </c>
      <c r="W1387" s="3">
        <f t="array" ref="W1387">INDEX(NoSettings!$C$2:$AG$1459,MATCH($A1387,NoSettings!$A$2:$A$1459,0),MATCH(W$1,NoSettings!$C$1:$AG$1,0))</f>
        <v>0</v>
      </c>
      <c r="X1387" s="3">
        <f t="array" ref="X1387">INDEX(NoSettings!$C$2:$AG$1459,MATCH($A1387,NoSettings!$A$2:$A$1459,0),MATCH(X$1,NoSettings!$C$1:$AG$1,0))</f>
        <v>0</v>
      </c>
      <c r="Y1387" s="3">
        <f t="array" ref="Y1387">INDEX(NoSettings!$C$2:$AG$1459,MATCH($A1387,NoSettings!$A$2:$A$1459,0),MATCH(Y$1,NoSettings!$C$1:$AG$1,0))</f>
        <v>0</v>
      </c>
      <c r="Z1387" s="3">
        <f t="array" ref="Z1387">INDEX(NoSettings!$C$2:$AG$1459,MATCH($A1387,NoSettings!$A$2:$A$1459,0),MATCH(Z$1,NoSettings!$C$1:$AG$1,0))</f>
        <v>0</v>
      </c>
      <c r="AA1387" s="3">
        <f t="array" ref="AA1387">INDEX(NoSettings!$C$2:$AG$1459,MATCH($A1387,NoSettings!$A$2:$A$1459,0),MATCH(AA$1,NoSettings!$C$1:$AG$1,0))</f>
        <v>0</v>
      </c>
      <c r="AB1387" s="3">
        <f t="array" ref="AB1387">INDEX(NoSettings!$C$2:$AG$1459,MATCH($A1387,NoSettings!$A$2:$A$1459,0),MATCH(AB$1,NoSettings!$C$1:$AG$1,0))</f>
        <v>0</v>
      </c>
      <c r="AC1387" s="3">
        <f t="array" ref="AC1387">INDEX(NoSettings!$C$2:$AG$1459,MATCH($A1387,NoSettings!$A$2:$A$1459,0),MATCH(AC$1,NoSettings!$C$1:$AG$1,0))</f>
        <v>0</v>
      </c>
      <c r="AD1387" s="3">
        <f t="array" ref="AD1387">INDEX(NoSettings!$C$2:$AG$1459,MATCH($A1387,NoSettings!$A$2:$A$1459,0),MATCH(AD$1,NoSettings!$C$1:$AG$1,0))</f>
        <v>0</v>
      </c>
      <c r="AE1387" s="3">
        <f t="array" ref="AE1387">INDEX(NoSettings!$C$2:$AG$1459,MATCH($A1387,NoSettings!$A$2:$A$1459,0),MATCH(AE$1,NoSettings!$C$1:$AG$1,0))</f>
        <v>0</v>
      </c>
      <c r="AF1387" s="3">
        <f t="array" ref="AF1387">INDEX(NoSettings!$C$2:$AG$1459,MATCH($A1387,NoSettings!$A$2:$A$1459,0),MATCH(AF$1,NoSettings!$C$1:$AG$1,0))</f>
        <v>0</v>
      </c>
      <c r="AG1387" s="3">
        <f t="array" ref="AG1387">INDEX(NoSettings!$C$2:$AG$1459,MATCH($A1387,NoSettings!$A$2:$A$1459,0),MATCH(AG$1,NoSettings!$C$1:$AG$1,0))</f>
        <v>0</v>
      </c>
      <c r="AH1387" s="3">
        <f t="array" ref="AH1387">INDEX(NoSettings!$C$2:$AG$1459,MATCH($A1387,NoSettings!$A$2:$A$1459,0),MATCH(AH$1,NoSettings!$C$1:$AG$1,0))</f>
        <v>0</v>
      </c>
      <c r="AI1387" s="3">
        <f t="array" ref="AI1387">INDEX(NoSettings!$C$2:$AG$1459,MATCH($A1387,NoSettings!$A$2:$A$1459,0),MATCH(AI$1,NoSettings!$C$1:$AG$1,0))</f>
        <v>0</v>
      </c>
      <c r="AJ1387" s="3">
        <f t="array" ref="AJ1387">INDEX(NoSettings!$C$2:$AG$1459,MATCH($A1387,NoSettings!$A$2:$A$1459,0),MATCH(AJ$1,NoSettings!$C$1:$AG$1,0))</f>
        <v>0</v>
      </c>
      <c r="AK1387" s="3">
        <f t="array" ref="AK1387">INDEX(NoSettings!$C$2:$AG$1459,MATCH($A1387,NoSettings!$A$2:$A$1459,0),MATCH(AK$1,NoSettings!$C$1:$AG$1,0))</f>
        <v>0</v>
      </c>
    </row>
    <row r="1388" ht="15.75" hidden="1" customHeight="1">
      <c r="A1388" s="3" t="s">
        <v>1844</v>
      </c>
      <c r="B1388" s="109" t="s">
        <v>173</v>
      </c>
      <c r="C1388" s="109" t="s">
        <v>141</v>
      </c>
      <c r="D1388" s="109" t="s">
        <v>143</v>
      </c>
      <c r="E1388" s="109" t="s">
        <v>1946</v>
      </c>
      <c r="F1388" s="109"/>
      <c r="G1388" s="3">
        <f t="array" ref="G1388">INDEX(NoSettings!$C$2:$AG$1459,MATCH($A1388,NoSettings!$A$2:$A$1459,0),MATCH(G$1,NoSettings!$C$1:$AG$1,0))</f>
        <v>0</v>
      </c>
      <c r="H1388" s="3">
        <f t="array" ref="H1388">INDEX(NoSettings!$C$2:$AG$1459,MATCH($A1388,NoSettings!$A$2:$A$1459,0),MATCH(H$1,NoSettings!$C$1:$AG$1,0))</f>
        <v>0</v>
      </c>
      <c r="I1388" s="3">
        <f t="array" ref="I1388">INDEX(NoSettings!$C$2:$AG$1459,MATCH($A1388,NoSettings!$A$2:$A$1459,0),MATCH(I$1,NoSettings!$C$1:$AG$1,0))</f>
        <v>0</v>
      </c>
      <c r="J1388" s="3">
        <f t="array" ref="J1388">INDEX(NoSettings!$C$2:$AG$1459,MATCH($A1388,NoSettings!$A$2:$A$1459,0),MATCH(J$1,NoSettings!$C$1:$AG$1,0))</f>
        <v>0</v>
      </c>
      <c r="K1388" s="3">
        <f t="array" ref="K1388">INDEX(NoSettings!$C$2:$AG$1459,MATCH($A1388,NoSettings!$A$2:$A$1459,0),MATCH(K$1,NoSettings!$C$1:$AG$1,0))</f>
        <v>0</v>
      </c>
      <c r="L1388" s="3">
        <f t="array" ref="L1388">INDEX(NoSettings!$C$2:$AG$1459,MATCH($A1388,NoSettings!$A$2:$A$1459,0),MATCH(L$1,NoSettings!$C$1:$AG$1,0))</f>
        <v>0</v>
      </c>
      <c r="M1388" s="3">
        <f t="array" ref="M1388">INDEX(NoSettings!$C$2:$AG$1459,MATCH($A1388,NoSettings!$A$2:$A$1459,0),MATCH(M$1,NoSettings!$C$1:$AG$1,0))</f>
        <v>0</v>
      </c>
      <c r="N1388" s="3">
        <f t="array" ref="N1388">INDEX(NoSettings!$C$2:$AG$1459,MATCH($A1388,NoSettings!$A$2:$A$1459,0),MATCH(N$1,NoSettings!$C$1:$AG$1,0))</f>
        <v>0</v>
      </c>
      <c r="O1388" s="3">
        <f t="array" ref="O1388">INDEX(NoSettings!$C$2:$AG$1459,MATCH($A1388,NoSettings!$A$2:$A$1459,0),MATCH(O$1,NoSettings!$C$1:$AG$1,0))</f>
        <v>0</v>
      </c>
      <c r="P1388" s="3">
        <f t="array" ref="P1388">INDEX(NoSettings!$C$2:$AG$1459,MATCH($A1388,NoSettings!$A$2:$A$1459,0),MATCH(P$1,NoSettings!$C$1:$AG$1,0))</f>
        <v>0</v>
      </c>
      <c r="Q1388" s="3">
        <f t="array" ref="Q1388">INDEX(NoSettings!$C$2:$AG$1459,MATCH($A1388,NoSettings!$A$2:$A$1459,0),MATCH(Q$1,NoSettings!$C$1:$AG$1,0))</f>
        <v>0</v>
      </c>
      <c r="R1388" s="3">
        <f t="array" ref="R1388">INDEX(NoSettings!$C$2:$AG$1459,MATCH($A1388,NoSettings!$A$2:$A$1459,0),MATCH(R$1,NoSettings!$C$1:$AG$1,0))</f>
        <v>0</v>
      </c>
      <c r="S1388" s="3">
        <f t="array" ref="S1388">INDEX(NoSettings!$C$2:$AG$1459,MATCH($A1388,NoSettings!$A$2:$A$1459,0),MATCH(S$1,NoSettings!$C$1:$AG$1,0))</f>
        <v>0</v>
      </c>
      <c r="T1388" s="3">
        <f t="array" ref="T1388">INDEX(NoSettings!$C$2:$AG$1459,MATCH($A1388,NoSettings!$A$2:$A$1459,0),MATCH(T$1,NoSettings!$C$1:$AG$1,0))</f>
        <v>0</v>
      </c>
      <c r="U1388" s="3">
        <f t="array" ref="U1388">INDEX(NoSettings!$C$2:$AG$1459,MATCH($A1388,NoSettings!$A$2:$A$1459,0),MATCH(U$1,NoSettings!$C$1:$AG$1,0))</f>
        <v>0</v>
      </c>
      <c r="V1388" s="3">
        <f t="array" ref="V1388">INDEX(NoSettings!$C$2:$AG$1459,MATCH($A1388,NoSettings!$A$2:$A$1459,0),MATCH(V$1,NoSettings!$C$1:$AG$1,0))</f>
        <v>0</v>
      </c>
      <c r="W1388" s="3">
        <f t="array" ref="W1388">INDEX(NoSettings!$C$2:$AG$1459,MATCH($A1388,NoSettings!$A$2:$A$1459,0),MATCH(W$1,NoSettings!$C$1:$AG$1,0))</f>
        <v>0</v>
      </c>
      <c r="X1388" s="3">
        <f t="array" ref="X1388">INDEX(NoSettings!$C$2:$AG$1459,MATCH($A1388,NoSettings!$A$2:$A$1459,0),MATCH(X$1,NoSettings!$C$1:$AG$1,0))</f>
        <v>0</v>
      </c>
      <c r="Y1388" s="3">
        <f t="array" ref="Y1388">INDEX(NoSettings!$C$2:$AG$1459,MATCH($A1388,NoSettings!$A$2:$A$1459,0),MATCH(Y$1,NoSettings!$C$1:$AG$1,0))</f>
        <v>0</v>
      </c>
      <c r="Z1388" s="3">
        <f t="array" ref="Z1388">INDEX(NoSettings!$C$2:$AG$1459,MATCH($A1388,NoSettings!$A$2:$A$1459,0),MATCH(Z$1,NoSettings!$C$1:$AG$1,0))</f>
        <v>0</v>
      </c>
      <c r="AA1388" s="3">
        <f t="array" ref="AA1388">INDEX(NoSettings!$C$2:$AG$1459,MATCH($A1388,NoSettings!$A$2:$A$1459,0),MATCH(AA$1,NoSettings!$C$1:$AG$1,0))</f>
        <v>0</v>
      </c>
      <c r="AB1388" s="3">
        <f t="array" ref="AB1388">INDEX(NoSettings!$C$2:$AG$1459,MATCH($A1388,NoSettings!$A$2:$A$1459,0),MATCH(AB$1,NoSettings!$C$1:$AG$1,0))</f>
        <v>0</v>
      </c>
      <c r="AC1388" s="3">
        <f t="array" ref="AC1388">INDEX(NoSettings!$C$2:$AG$1459,MATCH($A1388,NoSettings!$A$2:$A$1459,0),MATCH(AC$1,NoSettings!$C$1:$AG$1,0))</f>
        <v>0</v>
      </c>
      <c r="AD1388" s="3">
        <f t="array" ref="AD1388">INDEX(NoSettings!$C$2:$AG$1459,MATCH($A1388,NoSettings!$A$2:$A$1459,0),MATCH(AD$1,NoSettings!$C$1:$AG$1,0))</f>
        <v>0</v>
      </c>
      <c r="AE1388" s="3">
        <f t="array" ref="AE1388">INDEX(NoSettings!$C$2:$AG$1459,MATCH($A1388,NoSettings!$A$2:$A$1459,0),MATCH(AE$1,NoSettings!$C$1:$AG$1,0))</f>
        <v>0</v>
      </c>
      <c r="AF1388" s="3">
        <f t="array" ref="AF1388">INDEX(NoSettings!$C$2:$AG$1459,MATCH($A1388,NoSettings!$A$2:$A$1459,0),MATCH(AF$1,NoSettings!$C$1:$AG$1,0))</f>
        <v>0</v>
      </c>
      <c r="AG1388" s="3">
        <f t="array" ref="AG1388">INDEX(NoSettings!$C$2:$AG$1459,MATCH($A1388,NoSettings!$A$2:$A$1459,0),MATCH(AG$1,NoSettings!$C$1:$AG$1,0))</f>
        <v>0</v>
      </c>
      <c r="AH1388" s="3">
        <f t="array" ref="AH1388">INDEX(NoSettings!$C$2:$AG$1459,MATCH($A1388,NoSettings!$A$2:$A$1459,0),MATCH(AH$1,NoSettings!$C$1:$AG$1,0))</f>
        <v>0</v>
      </c>
      <c r="AI1388" s="3">
        <f t="array" ref="AI1388">INDEX(NoSettings!$C$2:$AG$1459,MATCH($A1388,NoSettings!$A$2:$A$1459,0),MATCH(AI$1,NoSettings!$C$1:$AG$1,0))</f>
        <v>0</v>
      </c>
      <c r="AJ1388" s="3">
        <f t="array" ref="AJ1388">INDEX(NoSettings!$C$2:$AG$1459,MATCH($A1388,NoSettings!$A$2:$A$1459,0),MATCH(AJ$1,NoSettings!$C$1:$AG$1,0))</f>
        <v>0</v>
      </c>
      <c r="AK1388" s="3">
        <f t="array" ref="AK1388">INDEX(NoSettings!$C$2:$AG$1459,MATCH($A1388,NoSettings!$A$2:$A$1459,0),MATCH(AK$1,NoSettings!$C$1:$AG$1,0))</f>
        <v>0</v>
      </c>
    </row>
    <row r="1389" ht="15.75" hidden="1" customHeight="1">
      <c r="A1389" s="3" t="s">
        <v>1845</v>
      </c>
      <c r="B1389" s="109" t="s">
        <v>173</v>
      </c>
      <c r="C1389" s="109" t="s">
        <v>141</v>
      </c>
      <c r="D1389" s="109" t="s">
        <v>143</v>
      </c>
      <c r="E1389" s="109" t="s">
        <v>1947</v>
      </c>
      <c r="F1389" s="109"/>
      <c r="G1389" s="3">
        <f t="array" ref="G1389">INDEX(NoSettings!$C$2:$AG$1459,MATCH($A1389,NoSettings!$A$2:$A$1459,0),MATCH(G$1,NoSettings!$C$1:$AG$1,0))</f>
        <v>0</v>
      </c>
      <c r="H1389" s="3">
        <f t="array" ref="H1389">INDEX(NoSettings!$C$2:$AG$1459,MATCH($A1389,NoSettings!$A$2:$A$1459,0),MATCH(H$1,NoSettings!$C$1:$AG$1,0))</f>
        <v>0</v>
      </c>
      <c r="I1389" s="3">
        <f t="array" ref="I1389">INDEX(NoSettings!$C$2:$AG$1459,MATCH($A1389,NoSettings!$A$2:$A$1459,0),MATCH(I$1,NoSettings!$C$1:$AG$1,0))</f>
        <v>0</v>
      </c>
      <c r="J1389" s="3">
        <f t="array" ref="J1389">INDEX(NoSettings!$C$2:$AG$1459,MATCH($A1389,NoSettings!$A$2:$A$1459,0),MATCH(J$1,NoSettings!$C$1:$AG$1,0))</f>
        <v>0</v>
      </c>
      <c r="K1389" s="3">
        <f t="array" ref="K1389">INDEX(NoSettings!$C$2:$AG$1459,MATCH($A1389,NoSettings!$A$2:$A$1459,0),MATCH(K$1,NoSettings!$C$1:$AG$1,0))</f>
        <v>0</v>
      </c>
      <c r="L1389" s="3">
        <f t="array" ref="L1389">INDEX(NoSettings!$C$2:$AG$1459,MATCH($A1389,NoSettings!$A$2:$A$1459,0),MATCH(L$1,NoSettings!$C$1:$AG$1,0))</f>
        <v>0</v>
      </c>
      <c r="M1389" s="3">
        <f t="array" ref="M1389">INDEX(NoSettings!$C$2:$AG$1459,MATCH($A1389,NoSettings!$A$2:$A$1459,0),MATCH(M$1,NoSettings!$C$1:$AG$1,0))</f>
        <v>0</v>
      </c>
      <c r="N1389" s="3">
        <f t="array" ref="N1389">INDEX(NoSettings!$C$2:$AG$1459,MATCH($A1389,NoSettings!$A$2:$A$1459,0),MATCH(N$1,NoSettings!$C$1:$AG$1,0))</f>
        <v>0</v>
      </c>
      <c r="O1389" s="3">
        <f t="array" ref="O1389">INDEX(NoSettings!$C$2:$AG$1459,MATCH($A1389,NoSettings!$A$2:$A$1459,0),MATCH(O$1,NoSettings!$C$1:$AG$1,0))</f>
        <v>0</v>
      </c>
      <c r="P1389" s="3">
        <f t="array" ref="P1389">INDEX(NoSettings!$C$2:$AG$1459,MATCH($A1389,NoSettings!$A$2:$A$1459,0),MATCH(P$1,NoSettings!$C$1:$AG$1,0))</f>
        <v>0</v>
      </c>
      <c r="Q1389" s="3">
        <f t="array" ref="Q1389">INDEX(NoSettings!$C$2:$AG$1459,MATCH($A1389,NoSettings!$A$2:$A$1459,0),MATCH(Q$1,NoSettings!$C$1:$AG$1,0))</f>
        <v>0</v>
      </c>
      <c r="R1389" s="3">
        <f t="array" ref="R1389">INDEX(NoSettings!$C$2:$AG$1459,MATCH($A1389,NoSettings!$A$2:$A$1459,0),MATCH(R$1,NoSettings!$C$1:$AG$1,0))</f>
        <v>0</v>
      </c>
      <c r="S1389" s="3">
        <f t="array" ref="S1389">INDEX(NoSettings!$C$2:$AG$1459,MATCH($A1389,NoSettings!$A$2:$A$1459,0),MATCH(S$1,NoSettings!$C$1:$AG$1,0))</f>
        <v>0</v>
      </c>
      <c r="T1389" s="3">
        <f t="array" ref="T1389">INDEX(NoSettings!$C$2:$AG$1459,MATCH($A1389,NoSettings!$A$2:$A$1459,0),MATCH(T$1,NoSettings!$C$1:$AG$1,0))</f>
        <v>0</v>
      </c>
      <c r="U1389" s="3">
        <f t="array" ref="U1389">INDEX(NoSettings!$C$2:$AG$1459,MATCH($A1389,NoSettings!$A$2:$A$1459,0),MATCH(U$1,NoSettings!$C$1:$AG$1,0))</f>
        <v>0</v>
      </c>
      <c r="V1389" s="3">
        <f t="array" ref="V1389">INDEX(NoSettings!$C$2:$AG$1459,MATCH($A1389,NoSettings!$A$2:$A$1459,0),MATCH(V$1,NoSettings!$C$1:$AG$1,0))</f>
        <v>0</v>
      </c>
      <c r="W1389" s="3">
        <f t="array" ref="W1389">INDEX(NoSettings!$C$2:$AG$1459,MATCH($A1389,NoSettings!$A$2:$A$1459,0),MATCH(W$1,NoSettings!$C$1:$AG$1,0))</f>
        <v>0</v>
      </c>
      <c r="X1389" s="3">
        <f t="array" ref="X1389">INDEX(NoSettings!$C$2:$AG$1459,MATCH($A1389,NoSettings!$A$2:$A$1459,0),MATCH(X$1,NoSettings!$C$1:$AG$1,0))</f>
        <v>0</v>
      </c>
      <c r="Y1389" s="3">
        <f t="array" ref="Y1389">INDEX(NoSettings!$C$2:$AG$1459,MATCH($A1389,NoSettings!$A$2:$A$1459,0),MATCH(Y$1,NoSettings!$C$1:$AG$1,0))</f>
        <v>0</v>
      </c>
      <c r="Z1389" s="3">
        <f t="array" ref="Z1389">INDEX(NoSettings!$C$2:$AG$1459,MATCH($A1389,NoSettings!$A$2:$A$1459,0),MATCH(Z$1,NoSettings!$C$1:$AG$1,0))</f>
        <v>0</v>
      </c>
      <c r="AA1389" s="3">
        <f t="array" ref="AA1389">INDEX(NoSettings!$C$2:$AG$1459,MATCH($A1389,NoSettings!$A$2:$A$1459,0),MATCH(AA$1,NoSettings!$C$1:$AG$1,0))</f>
        <v>0</v>
      </c>
      <c r="AB1389" s="3">
        <f t="array" ref="AB1389">INDEX(NoSettings!$C$2:$AG$1459,MATCH($A1389,NoSettings!$A$2:$A$1459,0),MATCH(AB$1,NoSettings!$C$1:$AG$1,0))</f>
        <v>0</v>
      </c>
      <c r="AC1389" s="3">
        <f t="array" ref="AC1389">INDEX(NoSettings!$C$2:$AG$1459,MATCH($A1389,NoSettings!$A$2:$A$1459,0),MATCH(AC$1,NoSettings!$C$1:$AG$1,0))</f>
        <v>0</v>
      </c>
      <c r="AD1389" s="3">
        <f t="array" ref="AD1389">INDEX(NoSettings!$C$2:$AG$1459,MATCH($A1389,NoSettings!$A$2:$A$1459,0),MATCH(AD$1,NoSettings!$C$1:$AG$1,0))</f>
        <v>0</v>
      </c>
      <c r="AE1389" s="3">
        <f t="array" ref="AE1389">INDEX(NoSettings!$C$2:$AG$1459,MATCH($A1389,NoSettings!$A$2:$A$1459,0),MATCH(AE$1,NoSettings!$C$1:$AG$1,0))</f>
        <v>0</v>
      </c>
      <c r="AF1389" s="3">
        <f t="array" ref="AF1389">INDEX(NoSettings!$C$2:$AG$1459,MATCH($A1389,NoSettings!$A$2:$A$1459,0),MATCH(AF$1,NoSettings!$C$1:$AG$1,0))</f>
        <v>0</v>
      </c>
      <c r="AG1389" s="3">
        <f t="array" ref="AG1389">INDEX(NoSettings!$C$2:$AG$1459,MATCH($A1389,NoSettings!$A$2:$A$1459,0),MATCH(AG$1,NoSettings!$C$1:$AG$1,0))</f>
        <v>0</v>
      </c>
      <c r="AH1389" s="3">
        <f t="array" ref="AH1389">INDEX(NoSettings!$C$2:$AG$1459,MATCH($A1389,NoSettings!$A$2:$A$1459,0),MATCH(AH$1,NoSettings!$C$1:$AG$1,0))</f>
        <v>0</v>
      </c>
      <c r="AI1389" s="3">
        <f t="array" ref="AI1389">INDEX(NoSettings!$C$2:$AG$1459,MATCH($A1389,NoSettings!$A$2:$A$1459,0),MATCH(AI$1,NoSettings!$C$1:$AG$1,0))</f>
        <v>0</v>
      </c>
      <c r="AJ1389" s="3">
        <f t="array" ref="AJ1389">INDEX(NoSettings!$C$2:$AG$1459,MATCH($A1389,NoSettings!$A$2:$A$1459,0),MATCH(AJ$1,NoSettings!$C$1:$AG$1,0))</f>
        <v>0</v>
      </c>
      <c r="AK1389" s="3">
        <f t="array" ref="AK1389">INDEX(NoSettings!$C$2:$AG$1459,MATCH($A1389,NoSettings!$A$2:$A$1459,0),MATCH(AK$1,NoSettings!$C$1:$AG$1,0))</f>
        <v>0</v>
      </c>
    </row>
    <row r="1390" ht="15.75" hidden="1" customHeight="1">
      <c r="A1390" s="3" t="s">
        <v>1846</v>
      </c>
      <c r="B1390" s="109" t="s">
        <v>173</v>
      </c>
      <c r="C1390" s="109" t="s">
        <v>144</v>
      </c>
      <c r="D1390" s="109" t="s">
        <v>142</v>
      </c>
      <c r="E1390" s="109" t="s">
        <v>174</v>
      </c>
      <c r="F1390" s="109"/>
      <c r="G1390" s="3">
        <f t="array" ref="G1390">INDEX(NoSettings!$C$2:$AG$1459,MATCH($A1390,NoSettings!$A$2:$A$1459,0),MATCH(G$1,NoSettings!$C$1:$AG$1,0))</f>
        <v>18</v>
      </c>
      <c r="H1390" s="3">
        <f t="array" ref="H1390">INDEX(NoSettings!$C$2:$AG$1459,MATCH($A1390,NoSettings!$A$2:$A$1459,0),MATCH(H$1,NoSettings!$C$1:$AG$1,0))</f>
        <v>81</v>
      </c>
      <c r="I1390" s="3">
        <f t="array" ref="I1390">INDEX(NoSettings!$C$2:$AG$1459,MATCH($A1390,NoSettings!$A$2:$A$1459,0),MATCH(I$1,NoSettings!$C$1:$AG$1,0))</f>
        <v>165</v>
      </c>
      <c r="J1390" s="3">
        <f t="array" ref="J1390">INDEX(NoSettings!$C$2:$AG$1459,MATCH($A1390,NoSettings!$A$2:$A$1459,0),MATCH(J$1,NoSettings!$C$1:$AG$1,0))</f>
        <v>468</v>
      </c>
      <c r="K1390" s="3">
        <f t="array" ref="K1390">INDEX(NoSettings!$C$2:$AG$1459,MATCH($A1390,NoSettings!$A$2:$A$1459,0),MATCH(K$1,NoSettings!$C$1:$AG$1,0))</f>
        <v>780</v>
      </c>
      <c r="L1390" s="3">
        <f t="array" ref="L1390">INDEX(NoSettings!$C$2:$AG$1459,MATCH($A1390,NoSettings!$A$2:$A$1459,0),MATCH(L$1,NoSettings!$C$1:$AG$1,0))</f>
        <v>1146</v>
      </c>
      <c r="M1390" s="3">
        <f t="array" ref="M1390">INDEX(NoSettings!$C$2:$AG$1459,MATCH($A1390,NoSettings!$A$2:$A$1459,0),MATCH(M$1,NoSettings!$C$1:$AG$1,0))</f>
        <v>1509</v>
      </c>
      <c r="N1390" s="3">
        <f t="array" ref="N1390">INDEX(NoSettings!$C$2:$AG$1459,MATCH($A1390,NoSettings!$A$2:$A$1459,0),MATCH(N$1,NoSettings!$C$1:$AG$1,0))</f>
        <v>1836</v>
      </c>
      <c r="O1390" s="3">
        <f t="array" ref="O1390">INDEX(NoSettings!$C$2:$AG$1459,MATCH($A1390,NoSettings!$A$2:$A$1459,0),MATCH(O$1,NoSettings!$C$1:$AG$1,0))</f>
        <v>2118</v>
      </c>
      <c r="P1390" s="3">
        <f t="array" ref="P1390">INDEX(NoSettings!$C$2:$AG$1459,MATCH($A1390,NoSettings!$A$2:$A$1459,0),MATCH(P$1,NoSettings!$C$1:$AG$1,0))</f>
        <v>2364</v>
      </c>
      <c r="Q1390" s="3">
        <f t="array" ref="Q1390">INDEX(NoSettings!$C$2:$AG$1459,MATCH($A1390,NoSettings!$A$2:$A$1459,0),MATCH(Q$1,NoSettings!$C$1:$AG$1,0))</f>
        <v>2586</v>
      </c>
      <c r="R1390" s="3">
        <f t="array" ref="R1390">INDEX(NoSettings!$C$2:$AG$1459,MATCH($A1390,NoSettings!$A$2:$A$1459,0),MATCH(R$1,NoSettings!$C$1:$AG$1,0))</f>
        <v>2790</v>
      </c>
      <c r="S1390" s="3">
        <f t="array" ref="S1390">INDEX(NoSettings!$C$2:$AG$1459,MATCH($A1390,NoSettings!$A$2:$A$1459,0),MATCH(S$1,NoSettings!$C$1:$AG$1,0))</f>
        <v>2982</v>
      </c>
      <c r="T1390" s="3">
        <f t="array" ref="T1390">INDEX(NoSettings!$C$2:$AG$1459,MATCH($A1390,NoSettings!$A$2:$A$1459,0),MATCH(T$1,NoSettings!$C$1:$AG$1,0))</f>
        <v>3162</v>
      </c>
      <c r="U1390" s="3">
        <f t="array" ref="U1390">INDEX(NoSettings!$C$2:$AG$1459,MATCH($A1390,NoSettings!$A$2:$A$1459,0),MATCH(U$1,NoSettings!$C$1:$AG$1,0))</f>
        <v>3336</v>
      </c>
      <c r="V1390" s="3">
        <f t="array" ref="V1390">INDEX(NoSettings!$C$2:$AG$1459,MATCH($A1390,NoSettings!$A$2:$A$1459,0),MATCH(V$1,NoSettings!$C$1:$AG$1,0))</f>
        <v>3501</v>
      </c>
      <c r="W1390" s="3">
        <f t="array" ref="W1390">INDEX(NoSettings!$C$2:$AG$1459,MATCH($A1390,NoSettings!$A$2:$A$1459,0),MATCH(W$1,NoSettings!$C$1:$AG$1,0))</f>
        <v>3663</v>
      </c>
      <c r="X1390" s="3">
        <f t="array" ref="X1390">INDEX(NoSettings!$C$2:$AG$1459,MATCH($A1390,NoSettings!$A$2:$A$1459,0),MATCH(X$1,NoSettings!$C$1:$AG$1,0))</f>
        <v>3819</v>
      </c>
      <c r="Y1390" s="3">
        <f t="array" ref="Y1390">INDEX(NoSettings!$C$2:$AG$1459,MATCH($A1390,NoSettings!$A$2:$A$1459,0),MATCH(Y$1,NoSettings!$C$1:$AG$1,0))</f>
        <v>3969</v>
      </c>
      <c r="Z1390" s="3">
        <f t="array" ref="Z1390">INDEX(NoSettings!$C$2:$AG$1459,MATCH($A1390,NoSettings!$A$2:$A$1459,0),MATCH(Z$1,NoSettings!$C$1:$AG$1,0))</f>
        <v>4119</v>
      </c>
      <c r="AA1390" s="3">
        <f t="array" ref="AA1390">INDEX(NoSettings!$C$2:$AG$1459,MATCH($A1390,NoSettings!$A$2:$A$1459,0),MATCH(AA$1,NoSettings!$C$1:$AG$1,0))</f>
        <v>4263</v>
      </c>
      <c r="AB1390" s="3">
        <f t="array" ref="AB1390">INDEX(NoSettings!$C$2:$AG$1459,MATCH($A1390,NoSettings!$A$2:$A$1459,0),MATCH(AB$1,NoSettings!$C$1:$AG$1,0))</f>
        <v>4404</v>
      </c>
      <c r="AC1390" s="3">
        <f t="array" ref="AC1390">INDEX(NoSettings!$C$2:$AG$1459,MATCH($A1390,NoSettings!$A$2:$A$1459,0),MATCH(AC$1,NoSettings!$C$1:$AG$1,0))</f>
        <v>4542</v>
      </c>
      <c r="AD1390" s="3">
        <f t="array" ref="AD1390">INDEX(NoSettings!$C$2:$AG$1459,MATCH($A1390,NoSettings!$A$2:$A$1459,0),MATCH(AD$1,NoSettings!$C$1:$AG$1,0))</f>
        <v>4677</v>
      </c>
      <c r="AE1390" s="3">
        <f t="array" ref="AE1390">INDEX(NoSettings!$C$2:$AG$1459,MATCH($A1390,NoSettings!$A$2:$A$1459,0),MATCH(AE$1,NoSettings!$C$1:$AG$1,0))</f>
        <v>4809</v>
      </c>
      <c r="AF1390" s="3">
        <f t="array" ref="AF1390">INDEX(NoSettings!$C$2:$AG$1459,MATCH($A1390,NoSettings!$A$2:$A$1459,0),MATCH(AF$1,NoSettings!$C$1:$AG$1,0))</f>
        <v>4938</v>
      </c>
      <c r="AG1390" s="3">
        <f t="array" ref="AG1390">INDEX(NoSettings!$C$2:$AG$1459,MATCH($A1390,NoSettings!$A$2:$A$1459,0),MATCH(AG$1,NoSettings!$C$1:$AG$1,0))</f>
        <v>5067</v>
      </c>
      <c r="AH1390" s="3">
        <f t="array" ref="AH1390">INDEX(NoSettings!$C$2:$AG$1459,MATCH($A1390,NoSettings!$A$2:$A$1459,0),MATCH(AH$1,NoSettings!$C$1:$AG$1,0))</f>
        <v>5193</v>
      </c>
      <c r="AI1390" s="3">
        <f t="array" ref="AI1390">INDEX(NoSettings!$C$2:$AG$1459,MATCH($A1390,NoSettings!$A$2:$A$1459,0),MATCH(AI$1,NoSettings!$C$1:$AG$1,0))</f>
        <v>5319</v>
      </c>
      <c r="AJ1390" s="3">
        <f t="array" ref="AJ1390">INDEX(NoSettings!$C$2:$AG$1459,MATCH($A1390,NoSettings!$A$2:$A$1459,0),MATCH(AJ$1,NoSettings!$C$1:$AG$1,0))</f>
        <v>5442</v>
      </c>
      <c r="AK1390" s="3">
        <f t="array" ref="AK1390">INDEX(NoSettings!$C$2:$AG$1459,MATCH($A1390,NoSettings!$A$2:$A$1459,0),MATCH(AK$1,NoSettings!$C$1:$AG$1,0))</f>
        <v>5565</v>
      </c>
    </row>
    <row r="1391" ht="15.75" hidden="1" customHeight="1">
      <c r="A1391" s="3" t="s">
        <v>1847</v>
      </c>
      <c r="B1391" s="109" t="s">
        <v>173</v>
      </c>
      <c r="C1391" s="109" t="s">
        <v>144</v>
      </c>
      <c r="D1391" s="109" t="s">
        <v>142</v>
      </c>
      <c r="E1391" s="109" t="s">
        <v>1942</v>
      </c>
      <c r="F1391" s="109"/>
      <c r="G1391" s="3">
        <f t="array" ref="G1391">INDEX(NoSettings!$C$2:$AG$1459,MATCH($A1391,NoSettings!$A$2:$A$1459,0),MATCH(G$1,NoSettings!$C$1:$AG$1,0))</f>
        <v>633</v>
      </c>
      <c r="H1391" s="3">
        <f t="array" ref="H1391">INDEX(NoSettings!$C$2:$AG$1459,MATCH($A1391,NoSettings!$A$2:$A$1459,0),MATCH(H$1,NoSettings!$C$1:$AG$1,0))</f>
        <v>672</v>
      </c>
      <c r="I1391" s="3">
        <f t="array" ref="I1391">INDEX(NoSettings!$C$2:$AG$1459,MATCH($A1391,NoSettings!$A$2:$A$1459,0),MATCH(I$1,NoSettings!$C$1:$AG$1,0))</f>
        <v>678</v>
      </c>
      <c r="J1391" s="3">
        <f t="array" ref="J1391">INDEX(NoSettings!$C$2:$AG$1459,MATCH($A1391,NoSettings!$A$2:$A$1459,0),MATCH(J$1,NoSettings!$C$1:$AG$1,0))</f>
        <v>669</v>
      </c>
      <c r="K1391" s="3">
        <f t="array" ref="K1391">INDEX(NoSettings!$C$2:$AG$1459,MATCH($A1391,NoSettings!$A$2:$A$1459,0),MATCH(K$1,NoSettings!$C$1:$AG$1,0))</f>
        <v>663</v>
      </c>
      <c r="L1391" s="3">
        <f t="array" ref="L1391">INDEX(NoSettings!$C$2:$AG$1459,MATCH($A1391,NoSettings!$A$2:$A$1459,0),MATCH(L$1,NoSettings!$C$1:$AG$1,0))</f>
        <v>657</v>
      </c>
      <c r="M1391" s="3">
        <f t="array" ref="M1391">INDEX(NoSettings!$C$2:$AG$1459,MATCH($A1391,NoSettings!$A$2:$A$1459,0),MATCH(M$1,NoSettings!$C$1:$AG$1,0))</f>
        <v>648</v>
      </c>
      <c r="N1391" s="3">
        <f t="array" ref="N1391">INDEX(NoSettings!$C$2:$AG$1459,MATCH($A1391,NoSettings!$A$2:$A$1459,0),MATCH(N$1,NoSettings!$C$1:$AG$1,0))</f>
        <v>642</v>
      </c>
      <c r="O1391" s="3">
        <f t="array" ref="O1391">INDEX(NoSettings!$C$2:$AG$1459,MATCH($A1391,NoSettings!$A$2:$A$1459,0),MATCH(O$1,NoSettings!$C$1:$AG$1,0))</f>
        <v>633</v>
      </c>
      <c r="P1391" s="3">
        <f t="array" ref="P1391">INDEX(NoSettings!$C$2:$AG$1459,MATCH($A1391,NoSettings!$A$2:$A$1459,0),MATCH(P$1,NoSettings!$C$1:$AG$1,0))</f>
        <v>624</v>
      </c>
      <c r="Q1391" s="3">
        <f t="array" ref="Q1391">INDEX(NoSettings!$C$2:$AG$1459,MATCH($A1391,NoSettings!$A$2:$A$1459,0),MATCH(Q$1,NoSettings!$C$1:$AG$1,0))</f>
        <v>615</v>
      </c>
      <c r="R1391" s="3">
        <f t="array" ref="R1391">INDEX(NoSettings!$C$2:$AG$1459,MATCH($A1391,NoSettings!$A$2:$A$1459,0),MATCH(R$1,NoSettings!$C$1:$AG$1,0))</f>
        <v>600</v>
      </c>
      <c r="S1391" s="3">
        <f t="array" ref="S1391">INDEX(NoSettings!$C$2:$AG$1459,MATCH($A1391,NoSettings!$A$2:$A$1459,0),MATCH(S$1,NoSettings!$C$1:$AG$1,0))</f>
        <v>585</v>
      </c>
      <c r="T1391" s="3">
        <f t="array" ref="T1391">INDEX(NoSettings!$C$2:$AG$1459,MATCH($A1391,NoSettings!$A$2:$A$1459,0),MATCH(T$1,NoSettings!$C$1:$AG$1,0))</f>
        <v>567</v>
      </c>
      <c r="U1391" s="3">
        <f t="array" ref="U1391">INDEX(NoSettings!$C$2:$AG$1459,MATCH($A1391,NoSettings!$A$2:$A$1459,0),MATCH(U$1,NoSettings!$C$1:$AG$1,0))</f>
        <v>549</v>
      </c>
      <c r="V1391" s="3">
        <f t="array" ref="V1391">INDEX(NoSettings!$C$2:$AG$1459,MATCH($A1391,NoSettings!$A$2:$A$1459,0),MATCH(V$1,NoSettings!$C$1:$AG$1,0))</f>
        <v>531</v>
      </c>
      <c r="W1391" s="3">
        <f t="array" ref="W1391">INDEX(NoSettings!$C$2:$AG$1459,MATCH($A1391,NoSettings!$A$2:$A$1459,0),MATCH(W$1,NoSettings!$C$1:$AG$1,0))</f>
        <v>513</v>
      </c>
      <c r="X1391" s="3">
        <f t="array" ref="X1391">INDEX(NoSettings!$C$2:$AG$1459,MATCH($A1391,NoSettings!$A$2:$A$1459,0),MATCH(X$1,NoSettings!$C$1:$AG$1,0))</f>
        <v>495</v>
      </c>
      <c r="Y1391" s="3">
        <f t="array" ref="Y1391">INDEX(NoSettings!$C$2:$AG$1459,MATCH($A1391,NoSettings!$A$2:$A$1459,0),MATCH(Y$1,NoSettings!$C$1:$AG$1,0))</f>
        <v>477</v>
      </c>
      <c r="Z1391" s="3">
        <f t="array" ref="Z1391">INDEX(NoSettings!$C$2:$AG$1459,MATCH($A1391,NoSettings!$A$2:$A$1459,0),MATCH(Z$1,NoSettings!$C$1:$AG$1,0))</f>
        <v>465</v>
      </c>
      <c r="AA1391" s="3">
        <f t="array" ref="AA1391">INDEX(NoSettings!$C$2:$AG$1459,MATCH($A1391,NoSettings!$A$2:$A$1459,0),MATCH(AA$1,NoSettings!$C$1:$AG$1,0))</f>
        <v>453</v>
      </c>
      <c r="AB1391" s="3">
        <f t="array" ref="AB1391">INDEX(NoSettings!$C$2:$AG$1459,MATCH($A1391,NoSettings!$A$2:$A$1459,0),MATCH(AB$1,NoSettings!$C$1:$AG$1,0))</f>
        <v>444</v>
      </c>
      <c r="AC1391" s="3">
        <f t="array" ref="AC1391">INDEX(NoSettings!$C$2:$AG$1459,MATCH($A1391,NoSettings!$A$2:$A$1459,0),MATCH(AC$1,NoSettings!$C$1:$AG$1,0))</f>
        <v>438</v>
      </c>
      <c r="AD1391" s="3">
        <f t="array" ref="AD1391">INDEX(NoSettings!$C$2:$AG$1459,MATCH($A1391,NoSettings!$A$2:$A$1459,0),MATCH(AD$1,NoSettings!$C$1:$AG$1,0))</f>
        <v>435</v>
      </c>
      <c r="AE1391" s="3">
        <f t="array" ref="AE1391">INDEX(NoSettings!$C$2:$AG$1459,MATCH($A1391,NoSettings!$A$2:$A$1459,0),MATCH(AE$1,NoSettings!$C$1:$AG$1,0))</f>
        <v>432</v>
      </c>
      <c r="AF1391" s="3">
        <f t="array" ref="AF1391">INDEX(NoSettings!$C$2:$AG$1459,MATCH($A1391,NoSettings!$A$2:$A$1459,0),MATCH(AF$1,NoSettings!$C$1:$AG$1,0))</f>
        <v>432</v>
      </c>
      <c r="AG1391" s="3">
        <f t="array" ref="AG1391">INDEX(NoSettings!$C$2:$AG$1459,MATCH($A1391,NoSettings!$A$2:$A$1459,0),MATCH(AG$1,NoSettings!$C$1:$AG$1,0))</f>
        <v>435</v>
      </c>
      <c r="AH1391" s="3">
        <f t="array" ref="AH1391">INDEX(NoSettings!$C$2:$AG$1459,MATCH($A1391,NoSettings!$A$2:$A$1459,0),MATCH(AH$1,NoSettings!$C$1:$AG$1,0))</f>
        <v>435</v>
      </c>
      <c r="AI1391" s="3">
        <f t="array" ref="AI1391">INDEX(NoSettings!$C$2:$AG$1459,MATCH($A1391,NoSettings!$A$2:$A$1459,0),MATCH(AI$1,NoSettings!$C$1:$AG$1,0))</f>
        <v>438</v>
      </c>
      <c r="AJ1391" s="3">
        <f t="array" ref="AJ1391">INDEX(NoSettings!$C$2:$AG$1459,MATCH($A1391,NoSettings!$A$2:$A$1459,0),MATCH(AJ$1,NoSettings!$C$1:$AG$1,0))</f>
        <v>444</v>
      </c>
      <c r="AK1391" s="3">
        <f t="array" ref="AK1391">INDEX(NoSettings!$C$2:$AG$1459,MATCH($A1391,NoSettings!$A$2:$A$1459,0),MATCH(AK$1,NoSettings!$C$1:$AG$1,0))</f>
        <v>447</v>
      </c>
    </row>
    <row r="1392" ht="15.75" hidden="1" customHeight="1">
      <c r="A1392" s="3" t="s">
        <v>1848</v>
      </c>
      <c r="B1392" s="109" t="s">
        <v>173</v>
      </c>
      <c r="C1392" s="109" t="s">
        <v>144</v>
      </c>
      <c r="D1392" s="109" t="s">
        <v>142</v>
      </c>
      <c r="E1392" s="109" t="s">
        <v>1943</v>
      </c>
      <c r="F1392" s="109"/>
      <c r="G1392" s="3">
        <f t="array" ref="G1392">INDEX(NoSettings!$C$2:$AG$1459,MATCH($A1392,NoSettings!$A$2:$A$1459,0),MATCH(G$1,NoSettings!$C$1:$AG$1,0))</f>
        <v>1899</v>
      </c>
      <c r="H1392" s="3">
        <f t="array" ref="H1392">INDEX(NoSettings!$C$2:$AG$1459,MATCH($A1392,NoSettings!$A$2:$A$1459,0),MATCH(H$1,NoSettings!$C$1:$AG$1,0))</f>
        <v>1962</v>
      </c>
      <c r="I1392" s="3">
        <f t="array" ref="I1392">INDEX(NoSettings!$C$2:$AG$1459,MATCH($A1392,NoSettings!$A$2:$A$1459,0),MATCH(I$1,NoSettings!$C$1:$AG$1,0))</f>
        <v>2025</v>
      </c>
      <c r="J1392" s="3">
        <f t="array" ref="J1392">INDEX(NoSettings!$C$2:$AG$1459,MATCH($A1392,NoSettings!$A$2:$A$1459,0),MATCH(J$1,NoSettings!$C$1:$AG$1,0))</f>
        <v>2067</v>
      </c>
      <c r="K1392" s="3">
        <f t="array" ref="K1392">INDEX(NoSettings!$C$2:$AG$1459,MATCH($A1392,NoSettings!$A$2:$A$1459,0),MATCH(K$1,NoSettings!$C$1:$AG$1,0))</f>
        <v>2109</v>
      </c>
      <c r="L1392" s="3">
        <f t="array" ref="L1392">INDEX(NoSettings!$C$2:$AG$1459,MATCH($A1392,NoSettings!$A$2:$A$1459,0),MATCH(L$1,NoSettings!$C$1:$AG$1,0))</f>
        <v>2145</v>
      </c>
      <c r="M1392" s="3">
        <f t="array" ref="M1392">INDEX(NoSettings!$C$2:$AG$1459,MATCH($A1392,NoSettings!$A$2:$A$1459,0),MATCH(M$1,NoSettings!$C$1:$AG$1,0))</f>
        <v>2184</v>
      </c>
      <c r="N1392" s="3">
        <f t="array" ref="N1392">INDEX(NoSettings!$C$2:$AG$1459,MATCH($A1392,NoSettings!$A$2:$A$1459,0),MATCH(N$1,NoSettings!$C$1:$AG$1,0))</f>
        <v>2223</v>
      </c>
      <c r="O1392" s="3">
        <f t="array" ref="O1392">INDEX(NoSettings!$C$2:$AG$1459,MATCH($A1392,NoSettings!$A$2:$A$1459,0),MATCH(O$1,NoSettings!$C$1:$AG$1,0))</f>
        <v>2268</v>
      </c>
      <c r="P1392" s="3">
        <f t="array" ref="P1392">INDEX(NoSettings!$C$2:$AG$1459,MATCH($A1392,NoSettings!$A$2:$A$1459,0),MATCH(P$1,NoSettings!$C$1:$AG$1,0))</f>
        <v>2316</v>
      </c>
      <c r="Q1392" s="3">
        <f t="array" ref="Q1392">INDEX(NoSettings!$C$2:$AG$1459,MATCH($A1392,NoSettings!$A$2:$A$1459,0),MATCH(Q$1,NoSettings!$C$1:$AG$1,0))</f>
        <v>2367</v>
      </c>
      <c r="R1392" s="3">
        <f t="array" ref="R1392">INDEX(NoSettings!$C$2:$AG$1459,MATCH($A1392,NoSettings!$A$2:$A$1459,0),MATCH(R$1,NoSettings!$C$1:$AG$1,0))</f>
        <v>2418</v>
      </c>
      <c r="S1392" s="3">
        <f t="array" ref="S1392">INDEX(NoSettings!$C$2:$AG$1459,MATCH($A1392,NoSettings!$A$2:$A$1459,0),MATCH(S$1,NoSettings!$C$1:$AG$1,0))</f>
        <v>2469</v>
      </c>
      <c r="T1392" s="3">
        <f t="array" ref="T1392">INDEX(NoSettings!$C$2:$AG$1459,MATCH($A1392,NoSettings!$A$2:$A$1459,0),MATCH(T$1,NoSettings!$C$1:$AG$1,0))</f>
        <v>2520</v>
      </c>
      <c r="U1392" s="3">
        <f t="array" ref="U1392">INDEX(NoSettings!$C$2:$AG$1459,MATCH($A1392,NoSettings!$A$2:$A$1459,0),MATCH(U$1,NoSettings!$C$1:$AG$1,0))</f>
        <v>2574</v>
      </c>
      <c r="V1392" s="3">
        <f t="array" ref="V1392">INDEX(NoSettings!$C$2:$AG$1459,MATCH($A1392,NoSettings!$A$2:$A$1459,0),MATCH(V$1,NoSettings!$C$1:$AG$1,0))</f>
        <v>2628</v>
      </c>
      <c r="W1392" s="3">
        <f t="array" ref="W1392">INDEX(NoSettings!$C$2:$AG$1459,MATCH($A1392,NoSettings!$A$2:$A$1459,0),MATCH(W$1,NoSettings!$C$1:$AG$1,0))</f>
        <v>2679</v>
      </c>
      <c r="X1392" s="3">
        <f t="array" ref="X1392">INDEX(NoSettings!$C$2:$AG$1459,MATCH($A1392,NoSettings!$A$2:$A$1459,0),MATCH(X$1,NoSettings!$C$1:$AG$1,0))</f>
        <v>2733</v>
      </c>
      <c r="Y1392" s="3">
        <f t="array" ref="Y1392">INDEX(NoSettings!$C$2:$AG$1459,MATCH($A1392,NoSettings!$A$2:$A$1459,0),MATCH(Y$1,NoSettings!$C$1:$AG$1,0))</f>
        <v>2787</v>
      </c>
      <c r="Z1392" s="3">
        <f t="array" ref="Z1392">INDEX(NoSettings!$C$2:$AG$1459,MATCH($A1392,NoSettings!$A$2:$A$1459,0),MATCH(Z$1,NoSettings!$C$1:$AG$1,0))</f>
        <v>2838</v>
      </c>
      <c r="AA1392" s="3">
        <f t="array" ref="AA1392">INDEX(NoSettings!$C$2:$AG$1459,MATCH($A1392,NoSettings!$A$2:$A$1459,0),MATCH(AA$1,NoSettings!$C$1:$AG$1,0))</f>
        <v>2892</v>
      </c>
      <c r="AB1392" s="3">
        <f t="array" ref="AB1392">INDEX(NoSettings!$C$2:$AG$1459,MATCH($A1392,NoSettings!$A$2:$A$1459,0),MATCH(AB$1,NoSettings!$C$1:$AG$1,0))</f>
        <v>2946</v>
      </c>
      <c r="AC1392" s="3">
        <f t="array" ref="AC1392">INDEX(NoSettings!$C$2:$AG$1459,MATCH($A1392,NoSettings!$A$2:$A$1459,0),MATCH(AC$1,NoSettings!$C$1:$AG$1,0))</f>
        <v>3000</v>
      </c>
      <c r="AD1392" s="3">
        <f t="array" ref="AD1392">INDEX(NoSettings!$C$2:$AG$1459,MATCH($A1392,NoSettings!$A$2:$A$1459,0),MATCH(AD$1,NoSettings!$C$1:$AG$1,0))</f>
        <v>3051</v>
      </c>
      <c r="AE1392" s="3">
        <f t="array" ref="AE1392">INDEX(NoSettings!$C$2:$AG$1459,MATCH($A1392,NoSettings!$A$2:$A$1459,0),MATCH(AE$1,NoSettings!$C$1:$AG$1,0))</f>
        <v>3105</v>
      </c>
      <c r="AF1392" s="3">
        <f t="array" ref="AF1392">INDEX(NoSettings!$C$2:$AG$1459,MATCH($A1392,NoSettings!$A$2:$A$1459,0),MATCH(AF$1,NoSettings!$C$1:$AG$1,0))</f>
        <v>3159</v>
      </c>
      <c r="AG1392" s="3">
        <f t="array" ref="AG1392">INDEX(NoSettings!$C$2:$AG$1459,MATCH($A1392,NoSettings!$A$2:$A$1459,0),MATCH(AG$1,NoSettings!$C$1:$AG$1,0))</f>
        <v>3213</v>
      </c>
      <c r="AH1392" s="3">
        <f t="array" ref="AH1392">INDEX(NoSettings!$C$2:$AG$1459,MATCH($A1392,NoSettings!$A$2:$A$1459,0),MATCH(AH$1,NoSettings!$C$1:$AG$1,0))</f>
        <v>3264</v>
      </c>
      <c r="AI1392" s="3">
        <f t="array" ref="AI1392">INDEX(NoSettings!$C$2:$AG$1459,MATCH($A1392,NoSettings!$A$2:$A$1459,0),MATCH(AI$1,NoSettings!$C$1:$AG$1,0))</f>
        <v>3318</v>
      </c>
      <c r="AJ1392" s="3">
        <f t="array" ref="AJ1392">INDEX(NoSettings!$C$2:$AG$1459,MATCH($A1392,NoSettings!$A$2:$A$1459,0),MATCH(AJ$1,NoSettings!$C$1:$AG$1,0))</f>
        <v>3372</v>
      </c>
      <c r="AK1392" s="3">
        <f t="array" ref="AK1392">INDEX(NoSettings!$C$2:$AG$1459,MATCH($A1392,NoSettings!$A$2:$A$1459,0),MATCH(AK$1,NoSettings!$C$1:$AG$1,0))</f>
        <v>3426</v>
      </c>
    </row>
    <row r="1393" ht="15.75" hidden="1" customHeight="1">
      <c r="A1393" s="3" t="s">
        <v>1849</v>
      </c>
      <c r="B1393" s="109" t="s">
        <v>173</v>
      </c>
      <c r="C1393" s="109" t="s">
        <v>144</v>
      </c>
      <c r="D1393" s="109" t="s">
        <v>142</v>
      </c>
      <c r="E1393" s="109" t="s">
        <v>1944</v>
      </c>
      <c r="F1393" s="109"/>
      <c r="G1393" s="3">
        <f t="array" ref="G1393">INDEX(NoSettings!$C$2:$AG$1459,MATCH($A1393,NoSettings!$A$2:$A$1459,0),MATCH(G$1,NoSettings!$C$1:$AG$1,0))</f>
        <v>19038</v>
      </c>
      <c r="H1393" s="3">
        <f t="array" ref="H1393">INDEX(NoSettings!$C$2:$AG$1459,MATCH($A1393,NoSettings!$A$2:$A$1459,0),MATCH(H$1,NoSettings!$C$1:$AG$1,0))</f>
        <v>19665</v>
      </c>
      <c r="I1393" s="3">
        <f t="array" ref="I1393">INDEX(NoSettings!$C$2:$AG$1459,MATCH($A1393,NoSettings!$A$2:$A$1459,0),MATCH(I$1,NoSettings!$C$1:$AG$1,0))</f>
        <v>20286</v>
      </c>
      <c r="J1393" s="3">
        <f t="array" ref="J1393">INDEX(NoSettings!$C$2:$AG$1459,MATCH($A1393,NoSettings!$A$2:$A$1459,0),MATCH(J$1,NoSettings!$C$1:$AG$1,0))</f>
        <v>20709</v>
      </c>
      <c r="K1393" s="3">
        <f t="array" ref="K1393">INDEX(NoSettings!$C$2:$AG$1459,MATCH($A1393,NoSettings!$A$2:$A$1459,0),MATCH(K$1,NoSettings!$C$1:$AG$1,0))</f>
        <v>21138</v>
      </c>
      <c r="L1393" s="3">
        <f t="array" ref="L1393">INDEX(NoSettings!$C$2:$AG$1459,MATCH($A1393,NoSettings!$A$2:$A$1459,0),MATCH(L$1,NoSettings!$C$1:$AG$1,0))</f>
        <v>21516</v>
      </c>
      <c r="M1393" s="3">
        <f t="array" ref="M1393">INDEX(NoSettings!$C$2:$AG$1459,MATCH($A1393,NoSettings!$A$2:$A$1459,0),MATCH(M$1,NoSettings!$C$1:$AG$1,0))</f>
        <v>21888</v>
      </c>
      <c r="N1393" s="3">
        <f t="array" ref="N1393">INDEX(NoSettings!$C$2:$AG$1459,MATCH($A1393,NoSettings!$A$2:$A$1459,0),MATCH(N$1,NoSettings!$C$1:$AG$1,0))</f>
        <v>22296</v>
      </c>
      <c r="O1393" s="3">
        <f t="array" ref="O1393">INDEX(NoSettings!$C$2:$AG$1459,MATCH($A1393,NoSettings!$A$2:$A$1459,0),MATCH(O$1,NoSettings!$C$1:$AG$1,0))</f>
        <v>22743</v>
      </c>
      <c r="P1393" s="3">
        <f t="array" ref="P1393">INDEX(NoSettings!$C$2:$AG$1459,MATCH($A1393,NoSettings!$A$2:$A$1459,0),MATCH(P$1,NoSettings!$C$1:$AG$1,0))</f>
        <v>23217</v>
      </c>
      <c r="Q1393" s="3">
        <f t="array" ref="Q1393">INDEX(NoSettings!$C$2:$AG$1459,MATCH($A1393,NoSettings!$A$2:$A$1459,0),MATCH(Q$1,NoSettings!$C$1:$AG$1,0))</f>
        <v>23712</v>
      </c>
      <c r="R1393" s="3">
        <f t="array" ref="R1393">INDEX(NoSettings!$C$2:$AG$1459,MATCH($A1393,NoSettings!$A$2:$A$1459,0),MATCH(R$1,NoSettings!$C$1:$AG$1,0))</f>
        <v>24225</v>
      </c>
      <c r="S1393" s="3">
        <f t="array" ref="S1393">INDEX(NoSettings!$C$2:$AG$1459,MATCH($A1393,NoSettings!$A$2:$A$1459,0),MATCH(S$1,NoSettings!$C$1:$AG$1,0))</f>
        <v>24744</v>
      </c>
      <c r="T1393" s="3">
        <f t="array" ref="T1393">INDEX(NoSettings!$C$2:$AG$1459,MATCH($A1393,NoSettings!$A$2:$A$1459,0),MATCH(T$1,NoSettings!$C$1:$AG$1,0))</f>
        <v>25272</v>
      </c>
      <c r="U1393" s="3">
        <f t="array" ref="U1393">INDEX(NoSettings!$C$2:$AG$1459,MATCH($A1393,NoSettings!$A$2:$A$1459,0),MATCH(U$1,NoSettings!$C$1:$AG$1,0))</f>
        <v>25800</v>
      </c>
      <c r="V1393" s="3">
        <f t="array" ref="V1393">INDEX(NoSettings!$C$2:$AG$1459,MATCH($A1393,NoSettings!$A$2:$A$1459,0),MATCH(V$1,NoSettings!$C$1:$AG$1,0))</f>
        <v>26331</v>
      </c>
      <c r="W1393" s="3">
        <f t="array" ref="W1393">INDEX(NoSettings!$C$2:$AG$1459,MATCH($A1393,NoSettings!$A$2:$A$1459,0),MATCH(W$1,NoSettings!$C$1:$AG$1,0))</f>
        <v>26862</v>
      </c>
      <c r="X1393" s="3">
        <f t="array" ref="X1393">INDEX(NoSettings!$C$2:$AG$1459,MATCH($A1393,NoSettings!$A$2:$A$1459,0),MATCH(X$1,NoSettings!$C$1:$AG$1,0))</f>
        <v>27393</v>
      </c>
      <c r="Y1393" s="3">
        <f t="array" ref="Y1393">INDEX(NoSettings!$C$2:$AG$1459,MATCH($A1393,NoSettings!$A$2:$A$1459,0),MATCH(Y$1,NoSettings!$C$1:$AG$1,0))</f>
        <v>27924</v>
      </c>
      <c r="Z1393" s="3">
        <f t="array" ref="Z1393">INDEX(NoSettings!$C$2:$AG$1459,MATCH($A1393,NoSettings!$A$2:$A$1459,0),MATCH(Z$1,NoSettings!$C$1:$AG$1,0))</f>
        <v>28458</v>
      </c>
      <c r="AA1393" s="3">
        <f t="array" ref="AA1393">INDEX(NoSettings!$C$2:$AG$1459,MATCH($A1393,NoSettings!$A$2:$A$1459,0),MATCH(AA$1,NoSettings!$C$1:$AG$1,0))</f>
        <v>28989</v>
      </c>
      <c r="AB1393" s="3">
        <f t="array" ref="AB1393">INDEX(NoSettings!$C$2:$AG$1459,MATCH($A1393,NoSettings!$A$2:$A$1459,0),MATCH(AB$1,NoSettings!$C$1:$AG$1,0))</f>
        <v>29520</v>
      </c>
      <c r="AC1393" s="3">
        <f t="array" ref="AC1393">INDEX(NoSettings!$C$2:$AG$1459,MATCH($A1393,NoSettings!$A$2:$A$1459,0),MATCH(AC$1,NoSettings!$C$1:$AG$1,0))</f>
        <v>30054</v>
      </c>
      <c r="AD1393" s="3">
        <f t="array" ref="AD1393">INDEX(NoSettings!$C$2:$AG$1459,MATCH($A1393,NoSettings!$A$2:$A$1459,0),MATCH(AD$1,NoSettings!$C$1:$AG$1,0))</f>
        <v>30585</v>
      </c>
      <c r="AE1393" s="3">
        <f t="array" ref="AE1393">INDEX(NoSettings!$C$2:$AG$1459,MATCH($A1393,NoSettings!$A$2:$A$1459,0),MATCH(AE$1,NoSettings!$C$1:$AG$1,0))</f>
        <v>31119</v>
      </c>
      <c r="AF1393" s="3">
        <f t="array" ref="AF1393">INDEX(NoSettings!$C$2:$AG$1459,MATCH($A1393,NoSettings!$A$2:$A$1459,0),MATCH(AF$1,NoSettings!$C$1:$AG$1,0))</f>
        <v>31653</v>
      </c>
      <c r="AG1393" s="3">
        <f t="array" ref="AG1393">INDEX(NoSettings!$C$2:$AG$1459,MATCH($A1393,NoSettings!$A$2:$A$1459,0),MATCH(AG$1,NoSettings!$C$1:$AG$1,0))</f>
        <v>32187</v>
      </c>
      <c r="AH1393" s="3">
        <f t="array" ref="AH1393">INDEX(NoSettings!$C$2:$AG$1459,MATCH($A1393,NoSettings!$A$2:$A$1459,0),MATCH(AH$1,NoSettings!$C$1:$AG$1,0))</f>
        <v>32721</v>
      </c>
      <c r="AI1393" s="3">
        <f t="array" ref="AI1393">INDEX(NoSettings!$C$2:$AG$1459,MATCH($A1393,NoSettings!$A$2:$A$1459,0),MATCH(AI$1,NoSettings!$C$1:$AG$1,0))</f>
        <v>33255</v>
      </c>
      <c r="AJ1393" s="3">
        <f t="array" ref="AJ1393">INDEX(NoSettings!$C$2:$AG$1459,MATCH($A1393,NoSettings!$A$2:$A$1459,0),MATCH(AJ$1,NoSettings!$C$1:$AG$1,0))</f>
        <v>33789</v>
      </c>
      <c r="AK1393" s="3">
        <f t="array" ref="AK1393">INDEX(NoSettings!$C$2:$AG$1459,MATCH($A1393,NoSettings!$A$2:$A$1459,0),MATCH(AK$1,NoSettings!$C$1:$AG$1,0))</f>
        <v>34320</v>
      </c>
    </row>
    <row r="1394" ht="15.75" hidden="1" customHeight="1">
      <c r="A1394" s="3" t="s">
        <v>1850</v>
      </c>
      <c r="B1394" s="109" t="s">
        <v>173</v>
      </c>
      <c r="C1394" s="109" t="s">
        <v>144</v>
      </c>
      <c r="D1394" s="109" t="s">
        <v>142</v>
      </c>
      <c r="E1394" s="109" t="s">
        <v>1945</v>
      </c>
      <c r="F1394" s="109"/>
      <c r="G1394" s="3">
        <f t="array" ref="G1394">INDEX(NoSettings!$C$2:$AG$1459,MATCH($A1394,NoSettings!$A$2:$A$1459,0),MATCH(G$1,NoSettings!$C$1:$AG$1,0))</f>
        <v>0</v>
      </c>
      <c r="H1394" s="3">
        <f t="array" ref="H1394">INDEX(NoSettings!$C$2:$AG$1459,MATCH($A1394,NoSettings!$A$2:$A$1459,0),MATCH(H$1,NoSettings!$C$1:$AG$1,0))</f>
        <v>0</v>
      </c>
      <c r="I1394" s="3">
        <f t="array" ref="I1394">INDEX(NoSettings!$C$2:$AG$1459,MATCH($A1394,NoSettings!$A$2:$A$1459,0),MATCH(I$1,NoSettings!$C$1:$AG$1,0))</f>
        <v>0</v>
      </c>
      <c r="J1394" s="3">
        <f t="array" ref="J1394">INDEX(NoSettings!$C$2:$AG$1459,MATCH($A1394,NoSettings!$A$2:$A$1459,0),MATCH(J$1,NoSettings!$C$1:$AG$1,0))</f>
        <v>0</v>
      </c>
      <c r="K1394" s="3">
        <f t="array" ref="K1394">INDEX(NoSettings!$C$2:$AG$1459,MATCH($A1394,NoSettings!$A$2:$A$1459,0),MATCH(K$1,NoSettings!$C$1:$AG$1,0))</f>
        <v>3</v>
      </c>
      <c r="L1394" s="3">
        <f t="array" ref="L1394">INDEX(NoSettings!$C$2:$AG$1459,MATCH($A1394,NoSettings!$A$2:$A$1459,0),MATCH(L$1,NoSettings!$C$1:$AG$1,0))</f>
        <v>3</v>
      </c>
      <c r="M1394" s="3">
        <f t="array" ref="M1394">INDEX(NoSettings!$C$2:$AG$1459,MATCH($A1394,NoSettings!$A$2:$A$1459,0),MATCH(M$1,NoSettings!$C$1:$AG$1,0))</f>
        <v>6</v>
      </c>
      <c r="N1394" s="3">
        <f t="array" ref="N1394">INDEX(NoSettings!$C$2:$AG$1459,MATCH($A1394,NoSettings!$A$2:$A$1459,0),MATCH(N$1,NoSettings!$C$1:$AG$1,0))</f>
        <v>6</v>
      </c>
      <c r="O1394" s="3">
        <f t="array" ref="O1394">INDEX(NoSettings!$C$2:$AG$1459,MATCH($A1394,NoSettings!$A$2:$A$1459,0),MATCH(O$1,NoSettings!$C$1:$AG$1,0))</f>
        <v>9</v>
      </c>
      <c r="P1394" s="3">
        <f t="array" ref="P1394">INDEX(NoSettings!$C$2:$AG$1459,MATCH($A1394,NoSettings!$A$2:$A$1459,0),MATCH(P$1,NoSettings!$C$1:$AG$1,0))</f>
        <v>15</v>
      </c>
      <c r="Q1394" s="3">
        <f t="array" ref="Q1394">INDEX(NoSettings!$C$2:$AG$1459,MATCH($A1394,NoSettings!$A$2:$A$1459,0),MATCH(Q$1,NoSettings!$C$1:$AG$1,0))</f>
        <v>18</v>
      </c>
      <c r="R1394" s="3">
        <f t="array" ref="R1394">INDEX(NoSettings!$C$2:$AG$1459,MATCH($A1394,NoSettings!$A$2:$A$1459,0),MATCH(R$1,NoSettings!$C$1:$AG$1,0))</f>
        <v>24</v>
      </c>
      <c r="S1394" s="3">
        <f t="array" ref="S1394">INDEX(NoSettings!$C$2:$AG$1459,MATCH($A1394,NoSettings!$A$2:$A$1459,0),MATCH(S$1,NoSettings!$C$1:$AG$1,0))</f>
        <v>30</v>
      </c>
      <c r="T1394" s="3">
        <f t="array" ref="T1394">INDEX(NoSettings!$C$2:$AG$1459,MATCH($A1394,NoSettings!$A$2:$A$1459,0),MATCH(T$1,NoSettings!$C$1:$AG$1,0))</f>
        <v>39</v>
      </c>
      <c r="U1394" s="3">
        <f t="array" ref="U1394">INDEX(NoSettings!$C$2:$AG$1459,MATCH($A1394,NoSettings!$A$2:$A$1459,0),MATCH(U$1,NoSettings!$C$1:$AG$1,0))</f>
        <v>45</v>
      </c>
      <c r="V1394" s="3">
        <f t="array" ref="V1394">INDEX(NoSettings!$C$2:$AG$1459,MATCH($A1394,NoSettings!$A$2:$A$1459,0),MATCH(V$1,NoSettings!$C$1:$AG$1,0))</f>
        <v>54</v>
      </c>
      <c r="W1394" s="3">
        <f t="array" ref="W1394">INDEX(NoSettings!$C$2:$AG$1459,MATCH($A1394,NoSettings!$A$2:$A$1459,0),MATCH(W$1,NoSettings!$C$1:$AG$1,0))</f>
        <v>66</v>
      </c>
      <c r="X1394" s="3">
        <f t="array" ref="X1394">INDEX(NoSettings!$C$2:$AG$1459,MATCH($A1394,NoSettings!$A$2:$A$1459,0),MATCH(X$1,NoSettings!$C$1:$AG$1,0))</f>
        <v>75</v>
      </c>
      <c r="Y1394" s="3">
        <f t="array" ref="Y1394">INDEX(NoSettings!$C$2:$AG$1459,MATCH($A1394,NoSettings!$A$2:$A$1459,0),MATCH(Y$1,NoSettings!$C$1:$AG$1,0))</f>
        <v>84</v>
      </c>
      <c r="Z1394" s="3">
        <f t="array" ref="Z1394">INDEX(NoSettings!$C$2:$AG$1459,MATCH($A1394,NoSettings!$A$2:$A$1459,0),MATCH(Z$1,NoSettings!$C$1:$AG$1,0))</f>
        <v>93</v>
      </c>
      <c r="AA1394" s="3">
        <f t="array" ref="AA1394">INDEX(NoSettings!$C$2:$AG$1459,MATCH($A1394,NoSettings!$A$2:$A$1459,0),MATCH(AA$1,NoSettings!$C$1:$AG$1,0))</f>
        <v>99</v>
      </c>
      <c r="AB1394" s="3">
        <f t="array" ref="AB1394">INDEX(NoSettings!$C$2:$AG$1459,MATCH($A1394,NoSettings!$A$2:$A$1459,0),MATCH(AB$1,NoSettings!$C$1:$AG$1,0))</f>
        <v>105</v>
      </c>
      <c r="AC1394" s="3">
        <f t="array" ref="AC1394">INDEX(NoSettings!$C$2:$AG$1459,MATCH($A1394,NoSettings!$A$2:$A$1459,0),MATCH(AC$1,NoSettings!$C$1:$AG$1,0))</f>
        <v>111</v>
      </c>
      <c r="AD1394" s="3">
        <f t="array" ref="AD1394">INDEX(NoSettings!$C$2:$AG$1459,MATCH($A1394,NoSettings!$A$2:$A$1459,0),MATCH(AD$1,NoSettings!$C$1:$AG$1,0))</f>
        <v>117</v>
      </c>
      <c r="AE1394" s="3">
        <f t="array" ref="AE1394">INDEX(NoSettings!$C$2:$AG$1459,MATCH($A1394,NoSettings!$A$2:$A$1459,0),MATCH(AE$1,NoSettings!$C$1:$AG$1,0))</f>
        <v>123</v>
      </c>
      <c r="AF1394" s="3">
        <f t="array" ref="AF1394">INDEX(NoSettings!$C$2:$AG$1459,MATCH($A1394,NoSettings!$A$2:$A$1459,0),MATCH(AF$1,NoSettings!$C$1:$AG$1,0))</f>
        <v>126</v>
      </c>
      <c r="AG1394" s="3">
        <f t="array" ref="AG1394">INDEX(NoSettings!$C$2:$AG$1459,MATCH($A1394,NoSettings!$A$2:$A$1459,0),MATCH(AG$1,NoSettings!$C$1:$AG$1,0))</f>
        <v>132</v>
      </c>
      <c r="AH1394" s="3">
        <f t="array" ref="AH1394">INDEX(NoSettings!$C$2:$AG$1459,MATCH($A1394,NoSettings!$A$2:$A$1459,0),MATCH(AH$1,NoSettings!$C$1:$AG$1,0))</f>
        <v>135</v>
      </c>
      <c r="AI1394" s="3">
        <f t="array" ref="AI1394">INDEX(NoSettings!$C$2:$AG$1459,MATCH($A1394,NoSettings!$A$2:$A$1459,0),MATCH(AI$1,NoSettings!$C$1:$AG$1,0))</f>
        <v>138</v>
      </c>
      <c r="AJ1394" s="3">
        <f t="array" ref="AJ1394">INDEX(NoSettings!$C$2:$AG$1459,MATCH($A1394,NoSettings!$A$2:$A$1459,0),MATCH(AJ$1,NoSettings!$C$1:$AG$1,0))</f>
        <v>141</v>
      </c>
      <c r="AK1394" s="3">
        <f t="array" ref="AK1394">INDEX(NoSettings!$C$2:$AG$1459,MATCH($A1394,NoSettings!$A$2:$A$1459,0),MATCH(AK$1,NoSettings!$C$1:$AG$1,0))</f>
        <v>144</v>
      </c>
    </row>
    <row r="1395" ht="15.75" hidden="1" customHeight="1">
      <c r="A1395" s="3" t="s">
        <v>1851</v>
      </c>
      <c r="B1395" s="109" t="s">
        <v>173</v>
      </c>
      <c r="C1395" s="109" t="s">
        <v>144</v>
      </c>
      <c r="D1395" s="109" t="s">
        <v>142</v>
      </c>
      <c r="E1395" s="109" t="s">
        <v>1946</v>
      </c>
      <c r="F1395" s="109"/>
      <c r="G1395" s="3">
        <f t="array" ref="G1395">INDEX(NoSettings!$C$2:$AG$1459,MATCH($A1395,NoSettings!$A$2:$A$1459,0),MATCH(G$1,NoSettings!$C$1:$AG$1,0))</f>
        <v>42</v>
      </c>
      <c r="H1395" s="3">
        <f t="array" ref="H1395">INDEX(NoSettings!$C$2:$AG$1459,MATCH($A1395,NoSettings!$A$2:$A$1459,0),MATCH(H$1,NoSettings!$C$1:$AG$1,0))</f>
        <v>69</v>
      </c>
      <c r="I1395" s="3">
        <f t="array" ref="I1395">INDEX(NoSettings!$C$2:$AG$1459,MATCH($A1395,NoSettings!$A$2:$A$1459,0),MATCH(I$1,NoSettings!$C$1:$AG$1,0))</f>
        <v>102</v>
      </c>
      <c r="J1395" s="3">
        <f t="array" ref="J1395">INDEX(NoSettings!$C$2:$AG$1459,MATCH($A1395,NoSettings!$A$2:$A$1459,0),MATCH(J$1,NoSettings!$C$1:$AG$1,0))</f>
        <v>138</v>
      </c>
      <c r="K1395" s="3">
        <f t="array" ref="K1395">INDEX(NoSettings!$C$2:$AG$1459,MATCH($A1395,NoSettings!$A$2:$A$1459,0),MATCH(K$1,NoSettings!$C$1:$AG$1,0))</f>
        <v>171</v>
      </c>
      <c r="L1395" s="3">
        <f t="array" ref="L1395">INDEX(NoSettings!$C$2:$AG$1459,MATCH($A1395,NoSettings!$A$2:$A$1459,0),MATCH(L$1,NoSettings!$C$1:$AG$1,0))</f>
        <v>201</v>
      </c>
      <c r="M1395" s="3">
        <f t="array" ref="M1395">INDEX(NoSettings!$C$2:$AG$1459,MATCH($A1395,NoSettings!$A$2:$A$1459,0),MATCH(M$1,NoSettings!$C$1:$AG$1,0))</f>
        <v>234</v>
      </c>
      <c r="N1395" s="3">
        <f t="array" ref="N1395">INDEX(NoSettings!$C$2:$AG$1459,MATCH($A1395,NoSettings!$A$2:$A$1459,0),MATCH(N$1,NoSettings!$C$1:$AG$1,0))</f>
        <v>270</v>
      </c>
      <c r="O1395" s="3">
        <f t="array" ref="O1395">INDEX(NoSettings!$C$2:$AG$1459,MATCH($A1395,NoSettings!$A$2:$A$1459,0),MATCH(O$1,NoSettings!$C$1:$AG$1,0))</f>
        <v>306</v>
      </c>
      <c r="P1395" s="3">
        <f t="array" ref="P1395">INDEX(NoSettings!$C$2:$AG$1459,MATCH($A1395,NoSettings!$A$2:$A$1459,0),MATCH(P$1,NoSettings!$C$1:$AG$1,0))</f>
        <v>342</v>
      </c>
      <c r="Q1395" s="3">
        <f t="array" ref="Q1395">INDEX(NoSettings!$C$2:$AG$1459,MATCH($A1395,NoSettings!$A$2:$A$1459,0),MATCH(Q$1,NoSettings!$C$1:$AG$1,0))</f>
        <v>381</v>
      </c>
      <c r="R1395" s="3">
        <f t="array" ref="R1395">INDEX(NoSettings!$C$2:$AG$1459,MATCH($A1395,NoSettings!$A$2:$A$1459,0),MATCH(R$1,NoSettings!$C$1:$AG$1,0))</f>
        <v>420</v>
      </c>
      <c r="S1395" s="3">
        <f t="array" ref="S1395">INDEX(NoSettings!$C$2:$AG$1459,MATCH($A1395,NoSettings!$A$2:$A$1459,0),MATCH(S$1,NoSettings!$C$1:$AG$1,0))</f>
        <v>462</v>
      </c>
      <c r="T1395" s="3">
        <f t="array" ref="T1395">INDEX(NoSettings!$C$2:$AG$1459,MATCH($A1395,NoSettings!$A$2:$A$1459,0),MATCH(T$1,NoSettings!$C$1:$AG$1,0))</f>
        <v>501</v>
      </c>
      <c r="U1395" s="3">
        <f t="array" ref="U1395">INDEX(NoSettings!$C$2:$AG$1459,MATCH($A1395,NoSettings!$A$2:$A$1459,0),MATCH(U$1,NoSettings!$C$1:$AG$1,0))</f>
        <v>546</v>
      </c>
      <c r="V1395" s="3">
        <f t="array" ref="V1395">INDEX(NoSettings!$C$2:$AG$1459,MATCH($A1395,NoSettings!$A$2:$A$1459,0),MATCH(V$1,NoSettings!$C$1:$AG$1,0))</f>
        <v>591</v>
      </c>
      <c r="W1395" s="3">
        <f t="array" ref="W1395">INDEX(NoSettings!$C$2:$AG$1459,MATCH($A1395,NoSettings!$A$2:$A$1459,0),MATCH(W$1,NoSettings!$C$1:$AG$1,0))</f>
        <v>636</v>
      </c>
      <c r="X1395" s="3">
        <f t="array" ref="X1395">INDEX(NoSettings!$C$2:$AG$1459,MATCH($A1395,NoSettings!$A$2:$A$1459,0),MATCH(X$1,NoSettings!$C$1:$AG$1,0))</f>
        <v>684</v>
      </c>
      <c r="Y1395" s="3">
        <f t="array" ref="Y1395">INDEX(NoSettings!$C$2:$AG$1459,MATCH($A1395,NoSettings!$A$2:$A$1459,0),MATCH(Y$1,NoSettings!$C$1:$AG$1,0))</f>
        <v>732</v>
      </c>
      <c r="Z1395" s="3">
        <f t="array" ref="Z1395">INDEX(NoSettings!$C$2:$AG$1459,MATCH($A1395,NoSettings!$A$2:$A$1459,0),MATCH(Z$1,NoSettings!$C$1:$AG$1,0))</f>
        <v>780</v>
      </c>
      <c r="AA1395" s="3">
        <f t="array" ref="AA1395">INDEX(NoSettings!$C$2:$AG$1459,MATCH($A1395,NoSettings!$A$2:$A$1459,0),MATCH(AA$1,NoSettings!$C$1:$AG$1,0))</f>
        <v>831</v>
      </c>
      <c r="AB1395" s="3">
        <f t="array" ref="AB1395">INDEX(NoSettings!$C$2:$AG$1459,MATCH($A1395,NoSettings!$A$2:$A$1459,0),MATCH(AB$1,NoSettings!$C$1:$AG$1,0))</f>
        <v>882</v>
      </c>
      <c r="AC1395" s="3">
        <f t="array" ref="AC1395">INDEX(NoSettings!$C$2:$AG$1459,MATCH($A1395,NoSettings!$A$2:$A$1459,0),MATCH(AC$1,NoSettings!$C$1:$AG$1,0))</f>
        <v>933</v>
      </c>
      <c r="AD1395" s="3">
        <f t="array" ref="AD1395">INDEX(NoSettings!$C$2:$AG$1459,MATCH($A1395,NoSettings!$A$2:$A$1459,0),MATCH(AD$1,NoSettings!$C$1:$AG$1,0))</f>
        <v>987</v>
      </c>
      <c r="AE1395" s="3">
        <f t="array" ref="AE1395">INDEX(NoSettings!$C$2:$AG$1459,MATCH($A1395,NoSettings!$A$2:$A$1459,0),MATCH(AE$1,NoSettings!$C$1:$AG$1,0))</f>
        <v>1041</v>
      </c>
      <c r="AF1395" s="3">
        <f t="array" ref="AF1395">INDEX(NoSettings!$C$2:$AG$1459,MATCH($A1395,NoSettings!$A$2:$A$1459,0),MATCH(AF$1,NoSettings!$C$1:$AG$1,0))</f>
        <v>1098</v>
      </c>
      <c r="AG1395" s="3">
        <f t="array" ref="AG1395">INDEX(NoSettings!$C$2:$AG$1459,MATCH($A1395,NoSettings!$A$2:$A$1459,0),MATCH(AG$1,NoSettings!$C$1:$AG$1,0))</f>
        <v>1152</v>
      </c>
      <c r="AH1395" s="3">
        <f t="array" ref="AH1395">INDEX(NoSettings!$C$2:$AG$1459,MATCH($A1395,NoSettings!$A$2:$A$1459,0),MATCH(AH$1,NoSettings!$C$1:$AG$1,0))</f>
        <v>1209</v>
      </c>
      <c r="AI1395" s="3">
        <f t="array" ref="AI1395">INDEX(NoSettings!$C$2:$AG$1459,MATCH($A1395,NoSettings!$A$2:$A$1459,0),MATCH(AI$1,NoSettings!$C$1:$AG$1,0))</f>
        <v>1269</v>
      </c>
      <c r="AJ1395" s="3">
        <f t="array" ref="AJ1395">INDEX(NoSettings!$C$2:$AG$1459,MATCH($A1395,NoSettings!$A$2:$A$1459,0),MATCH(AJ$1,NoSettings!$C$1:$AG$1,0))</f>
        <v>1326</v>
      </c>
      <c r="AK1395" s="3">
        <f t="array" ref="AK1395">INDEX(NoSettings!$C$2:$AG$1459,MATCH($A1395,NoSettings!$A$2:$A$1459,0),MATCH(AK$1,NoSettings!$C$1:$AG$1,0))</f>
        <v>1389</v>
      </c>
    </row>
    <row r="1396" ht="15.75" hidden="1" customHeight="1">
      <c r="A1396" s="3" t="s">
        <v>1852</v>
      </c>
      <c r="B1396" s="109" t="s">
        <v>173</v>
      </c>
      <c r="C1396" s="109" t="s">
        <v>144</v>
      </c>
      <c r="D1396" s="109" t="s">
        <v>142</v>
      </c>
      <c r="E1396" s="109" t="s">
        <v>1947</v>
      </c>
      <c r="F1396" s="109"/>
      <c r="G1396" s="3">
        <f t="array" ref="G1396">INDEX(NoSettings!$C$2:$AG$1459,MATCH($A1396,NoSettings!$A$2:$A$1459,0),MATCH(G$1,NoSettings!$C$1:$AG$1,0))</f>
        <v>0</v>
      </c>
      <c r="H1396" s="3">
        <f t="array" ref="H1396">INDEX(NoSettings!$C$2:$AG$1459,MATCH($A1396,NoSettings!$A$2:$A$1459,0),MATCH(H$1,NoSettings!$C$1:$AG$1,0))</f>
        <v>0</v>
      </c>
      <c r="I1396" s="3">
        <f t="array" ref="I1396">INDEX(NoSettings!$C$2:$AG$1459,MATCH($A1396,NoSettings!$A$2:$A$1459,0),MATCH(I$1,NoSettings!$C$1:$AG$1,0))</f>
        <v>0</v>
      </c>
      <c r="J1396" s="3">
        <f t="array" ref="J1396">INDEX(NoSettings!$C$2:$AG$1459,MATCH($A1396,NoSettings!$A$2:$A$1459,0),MATCH(J$1,NoSettings!$C$1:$AG$1,0))</f>
        <v>0</v>
      </c>
      <c r="K1396" s="3">
        <f t="array" ref="K1396">INDEX(NoSettings!$C$2:$AG$1459,MATCH($A1396,NoSettings!$A$2:$A$1459,0),MATCH(K$1,NoSettings!$C$1:$AG$1,0))</f>
        <v>0</v>
      </c>
      <c r="L1396" s="3">
        <f t="array" ref="L1396">INDEX(NoSettings!$C$2:$AG$1459,MATCH($A1396,NoSettings!$A$2:$A$1459,0),MATCH(L$1,NoSettings!$C$1:$AG$1,0))</f>
        <v>3</v>
      </c>
      <c r="M1396" s="3">
        <f t="array" ref="M1396">INDEX(NoSettings!$C$2:$AG$1459,MATCH($A1396,NoSettings!$A$2:$A$1459,0),MATCH(M$1,NoSettings!$C$1:$AG$1,0))</f>
        <v>3</v>
      </c>
      <c r="N1396" s="3">
        <f t="array" ref="N1396">INDEX(NoSettings!$C$2:$AG$1459,MATCH($A1396,NoSettings!$A$2:$A$1459,0),MATCH(N$1,NoSettings!$C$1:$AG$1,0))</f>
        <v>6</v>
      </c>
      <c r="O1396" s="3">
        <f t="array" ref="O1396">INDEX(NoSettings!$C$2:$AG$1459,MATCH($A1396,NoSettings!$A$2:$A$1459,0),MATCH(O$1,NoSettings!$C$1:$AG$1,0))</f>
        <v>9</v>
      </c>
      <c r="P1396" s="3">
        <f t="array" ref="P1396">INDEX(NoSettings!$C$2:$AG$1459,MATCH($A1396,NoSettings!$A$2:$A$1459,0),MATCH(P$1,NoSettings!$C$1:$AG$1,0))</f>
        <v>15</v>
      </c>
      <c r="Q1396" s="3">
        <f t="array" ref="Q1396">INDEX(NoSettings!$C$2:$AG$1459,MATCH($A1396,NoSettings!$A$2:$A$1459,0),MATCH(Q$1,NoSettings!$C$1:$AG$1,0))</f>
        <v>21</v>
      </c>
      <c r="R1396" s="3">
        <f t="array" ref="R1396">INDEX(NoSettings!$C$2:$AG$1459,MATCH($A1396,NoSettings!$A$2:$A$1459,0),MATCH(R$1,NoSettings!$C$1:$AG$1,0))</f>
        <v>30</v>
      </c>
      <c r="S1396" s="3">
        <f t="array" ref="S1396">INDEX(NoSettings!$C$2:$AG$1459,MATCH($A1396,NoSettings!$A$2:$A$1459,0),MATCH(S$1,NoSettings!$C$1:$AG$1,0))</f>
        <v>42</v>
      </c>
      <c r="T1396" s="3">
        <f t="array" ref="T1396">INDEX(NoSettings!$C$2:$AG$1459,MATCH($A1396,NoSettings!$A$2:$A$1459,0),MATCH(T$1,NoSettings!$C$1:$AG$1,0))</f>
        <v>57</v>
      </c>
      <c r="U1396" s="3">
        <f t="array" ref="U1396">INDEX(NoSettings!$C$2:$AG$1459,MATCH($A1396,NoSettings!$A$2:$A$1459,0),MATCH(U$1,NoSettings!$C$1:$AG$1,0))</f>
        <v>75</v>
      </c>
      <c r="V1396" s="3">
        <f t="array" ref="V1396">INDEX(NoSettings!$C$2:$AG$1459,MATCH($A1396,NoSettings!$A$2:$A$1459,0),MATCH(V$1,NoSettings!$C$1:$AG$1,0))</f>
        <v>96</v>
      </c>
      <c r="W1396" s="3">
        <f t="array" ref="W1396">INDEX(NoSettings!$C$2:$AG$1459,MATCH($A1396,NoSettings!$A$2:$A$1459,0),MATCH(W$1,NoSettings!$C$1:$AG$1,0))</f>
        <v>120</v>
      </c>
      <c r="X1396" s="3">
        <f t="array" ref="X1396">INDEX(NoSettings!$C$2:$AG$1459,MATCH($A1396,NoSettings!$A$2:$A$1459,0),MATCH(X$1,NoSettings!$C$1:$AG$1,0))</f>
        <v>147</v>
      </c>
      <c r="Y1396" s="3">
        <f t="array" ref="Y1396">INDEX(NoSettings!$C$2:$AG$1459,MATCH($A1396,NoSettings!$A$2:$A$1459,0),MATCH(Y$1,NoSettings!$C$1:$AG$1,0))</f>
        <v>177</v>
      </c>
      <c r="Z1396" s="3">
        <f t="array" ref="Z1396">INDEX(NoSettings!$C$2:$AG$1459,MATCH($A1396,NoSettings!$A$2:$A$1459,0),MATCH(Z$1,NoSettings!$C$1:$AG$1,0))</f>
        <v>207</v>
      </c>
      <c r="AA1396" s="3">
        <f t="array" ref="AA1396">INDEX(NoSettings!$C$2:$AG$1459,MATCH($A1396,NoSettings!$A$2:$A$1459,0),MATCH(AA$1,NoSettings!$C$1:$AG$1,0))</f>
        <v>237</v>
      </c>
      <c r="AB1396" s="3">
        <f t="array" ref="AB1396">INDEX(NoSettings!$C$2:$AG$1459,MATCH($A1396,NoSettings!$A$2:$A$1459,0),MATCH(AB$1,NoSettings!$C$1:$AG$1,0))</f>
        <v>267</v>
      </c>
      <c r="AC1396" s="3">
        <f t="array" ref="AC1396">INDEX(NoSettings!$C$2:$AG$1459,MATCH($A1396,NoSettings!$A$2:$A$1459,0),MATCH(AC$1,NoSettings!$C$1:$AG$1,0))</f>
        <v>297</v>
      </c>
      <c r="AD1396" s="3">
        <f t="array" ref="AD1396">INDEX(NoSettings!$C$2:$AG$1459,MATCH($A1396,NoSettings!$A$2:$A$1459,0),MATCH(AD$1,NoSettings!$C$1:$AG$1,0))</f>
        <v>327</v>
      </c>
      <c r="AE1396" s="3">
        <f t="array" ref="AE1396">INDEX(NoSettings!$C$2:$AG$1459,MATCH($A1396,NoSettings!$A$2:$A$1459,0),MATCH(AE$1,NoSettings!$C$1:$AG$1,0))</f>
        <v>357</v>
      </c>
      <c r="AF1396" s="3">
        <f t="array" ref="AF1396">INDEX(NoSettings!$C$2:$AG$1459,MATCH($A1396,NoSettings!$A$2:$A$1459,0),MATCH(AF$1,NoSettings!$C$1:$AG$1,0))</f>
        <v>387</v>
      </c>
      <c r="AG1396" s="3">
        <f t="array" ref="AG1396">INDEX(NoSettings!$C$2:$AG$1459,MATCH($A1396,NoSettings!$A$2:$A$1459,0),MATCH(AG$1,NoSettings!$C$1:$AG$1,0))</f>
        <v>417</v>
      </c>
      <c r="AH1396" s="3">
        <f t="array" ref="AH1396">INDEX(NoSettings!$C$2:$AG$1459,MATCH($A1396,NoSettings!$A$2:$A$1459,0),MATCH(AH$1,NoSettings!$C$1:$AG$1,0))</f>
        <v>447</v>
      </c>
      <c r="AI1396" s="3">
        <f t="array" ref="AI1396">INDEX(NoSettings!$C$2:$AG$1459,MATCH($A1396,NoSettings!$A$2:$A$1459,0),MATCH(AI$1,NoSettings!$C$1:$AG$1,0))</f>
        <v>474</v>
      </c>
      <c r="AJ1396" s="3">
        <f t="array" ref="AJ1396">INDEX(NoSettings!$C$2:$AG$1459,MATCH($A1396,NoSettings!$A$2:$A$1459,0),MATCH(AJ$1,NoSettings!$C$1:$AG$1,0))</f>
        <v>504</v>
      </c>
      <c r="AK1396" s="3">
        <f t="array" ref="AK1396">INDEX(NoSettings!$C$2:$AG$1459,MATCH($A1396,NoSettings!$A$2:$A$1459,0),MATCH(AK$1,NoSettings!$C$1:$AG$1,0))</f>
        <v>537</v>
      </c>
    </row>
    <row r="1397" ht="15.75" hidden="1" customHeight="1">
      <c r="A1397" s="3" t="s">
        <v>1853</v>
      </c>
      <c r="B1397" s="109" t="s">
        <v>173</v>
      </c>
      <c r="C1397" s="109" t="s">
        <v>144</v>
      </c>
      <c r="D1397" s="109" t="s">
        <v>143</v>
      </c>
      <c r="E1397" s="109" t="s">
        <v>174</v>
      </c>
      <c r="F1397" s="109"/>
      <c r="G1397" s="3">
        <f t="array" ref="G1397">INDEX(NoSettings!$C$2:$AG$1459,MATCH($A1397,NoSettings!$A$2:$A$1459,0),MATCH(G$1,NoSettings!$C$1:$AG$1,0))</f>
        <v>60</v>
      </c>
      <c r="H1397" s="3">
        <f t="array" ref="H1397">INDEX(NoSettings!$C$2:$AG$1459,MATCH($A1397,NoSettings!$A$2:$A$1459,0),MATCH(H$1,NoSettings!$C$1:$AG$1,0))</f>
        <v>315</v>
      </c>
      <c r="I1397" s="3">
        <f t="array" ref="I1397">INDEX(NoSettings!$C$2:$AG$1459,MATCH($A1397,NoSettings!$A$2:$A$1459,0),MATCH(I$1,NoSettings!$C$1:$AG$1,0))</f>
        <v>690</v>
      </c>
      <c r="J1397" s="3">
        <f t="array" ref="J1397">INDEX(NoSettings!$C$2:$AG$1459,MATCH($A1397,NoSettings!$A$2:$A$1459,0),MATCH(J$1,NoSettings!$C$1:$AG$1,0))</f>
        <v>1407</v>
      </c>
      <c r="K1397" s="3">
        <f t="array" ref="K1397">INDEX(NoSettings!$C$2:$AG$1459,MATCH($A1397,NoSettings!$A$2:$A$1459,0),MATCH(K$1,NoSettings!$C$1:$AG$1,0))</f>
        <v>2721</v>
      </c>
      <c r="L1397" s="3">
        <f t="array" ref="L1397">INDEX(NoSettings!$C$2:$AG$1459,MATCH($A1397,NoSettings!$A$2:$A$1459,0),MATCH(L$1,NoSettings!$C$1:$AG$1,0))</f>
        <v>4317</v>
      </c>
      <c r="M1397" s="3">
        <f t="array" ref="M1397">INDEX(NoSettings!$C$2:$AG$1459,MATCH($A1397,NoSettings!$A$2:$A$1459,0),MATCH(M$1,NoSettings!$C$1:$AG$1,0))</f>
        <v>5922</v>
      </c>
      <c r="N1397" s="3">
        <f t="array" ref="N1397">INDEX(NoSettings!$C$2:$AG$1459,MATCH($A1397,NoSettings!$A$2:$A$1459,0),MATCH(N$1,NoSettings!$C$1:$AG$1,0))</f>
        <v>7236</v>
      </c>
      <c r="O1397" s="3">
        <f t="array" ref="O1397">INDEX(NoSettings!$C$2:$AG$1459,MATCH($A1397,NoSettings!$A$2:$A$1459,0),MATCH(O$1,NoSettings!$C$1:$AG$1,0))</f>
        <v>8661</v>
      </c>
      <c r="P1397" s="3">
        <f t="array" ref="P1397">INDEX(NoSettings!$C$2:$AG$1459,MATCH($A1397,NoSettings!$A$2:$A$1459,0),MATCH(P$1,NoSettings!$C$1:$AG$1,0))</f>
        <v>10137</v>
      </c>
      <c r="Q1397" s="3">
        <f t="array" ref="Q1397">INDEX(NoSettings!$C$2:$AG$1459,MATCH($A1397,NoSettings!$A$2:$A$1459,0),MATCH(Q$1,NoSettings!$C$1:$AG$1,0))</f>
        <v>11526</v>
      </c>
      <c r="R1397" s="3">
        <f t="array" ref="R1397">INDEX(NoSettings!$C$2:$AG$1459,MATCH($A1397,NoSettings!$A$2:$A$1459,0),MATCH(R$1,NoSettings!$C$1:$AG$1,0))</f>
        <v>13056</v>
      </c>
      <c r="S1397" s="3">
        <f t="array" ref="S1397">INDEX(NoSettings!$C$2:$AG$1459,MATCH($A1397,NoSettings!$A$2:$A$1459,0),MATCH(S$1,NoSettings!$C$1:$AG$1,0))</f>
        <v>14610</v>
      </c>
      <c r="T1397" s="3">
        <f t="array" ref="T1397">INDEX(NoSettings!$C$2:$AG$1459,MATCH($A1397,NoSettings!$A$2:$A$1459,0),MATCH(T$1,NoSettings!$C$1:$AG$1,0))</f>
        <v>15894</v>
      </c>
      <c r="U1397" s="3">
        <f t="array" ref="U1397">INDEX(NoSettings!$C$2:$AG$1459,MATCH($A1397,NoSettings!$A$2:$A$1459,0),MATCH(U$1,NoSettings!$C$1:$AG$1,0))</f>
        <v>17187</v>
      </c>
      <c r="V1397" s="3">
        <f t="array" ref="V1397">INDEX(NoSettings!$C$2:$AG$1459,MATCH($A1397,NoSettings!$A$2:$A$1459,0),MATCH(V$1,NoSettings!$C$1:$AG$1,0))</f>
        <v>18486</v>
      </c>
      <c r="W1397" s="3">
        <f t="array" ref="W1397">INDEX(NoSettings!$C$2:$AG$1459,MATCH($A1397,NoSettings!$A$2:$A$1459,0),MATCH(W$1,NoSettings!$C$1:$AG$1,0))</f>
        <v>19761</v>
      </c>
      <c r="X1397" s="3">
        <f t="array" ref="X1397">INDEX(NoSettings!$C$2:$AG$1459,MATCH($A1397,NoSettings!$A$2:$A$1459,0),MATCH(X$1,NoSettings!$C$1:$AG$1,0))</f>
        <v>21075</v>
      </c>
      <c r="Y1397" s="3">
        <f t="array" ref="Y1397">INDEX(NoSettings!$C$2:$AG$1459,MATCH($A1397,NoSettings!$A$2:$A$1459,0),MATCH(Y$1,NoSettings!$C$1:$AG$1,0))</f>
        <v>22407</v>
      </c>
      <c r="Z1397" s="3">
        <f t="array" ref="Z1397">INDEX(NoSettings!$C$2:$AG$1459,MATCH($A1397,NoSettings!$A$2:$A$1459,0),MATCH(Z$1,NoSettings!$C$1:$AG$1,0))</f>
        <v>23829</v>
      </c>
      <c r="AA1397" s="3">
        <f t="array" ref="AA1397">INDEX(NoSettings!$C$2:$AG$1459,MATCH($A1397,NoSettings!$A$2:$A$1459,0),MATCH(AA$1,NoSettings!$C$1:$AG$1,0))</f>
        <v>25284</v>
      </c>
      <c r="AB1397" s="3">
        <f t="array" ref="AB1397">INDEX(NoSettings!$C$2:$AG$1459,MATCH($A1397,NoSettings!$A$2:$A$1459,0),MATCH(AB$1,NoSettings!$C$1:$AG$1,0))</f>
        <v>26736</v>
      </c>
      <c r="AC1397" s="3">
        <f t="array" ref="AC1397">INDEX(NoSettings!$C$2:$AG$1459,MATCH($A1397,NoSettings!$A$2:$A$1459,0),MATCH(AC$1,NoSettings!$C$1:$AG$1,0))</f>
        <v>28155</v>
      </c>
      <c r="AD1397" s="3">
        <f t="array" ref="AD1397">INDEX(NoSettings!$C$2:$AG$1459,MATCH($A1397,NoSettings!$A$2:$A$1459,0),MATCH(AD$1,NoSettings!$C$1:$AG$1,0))</f>
        <v>29499</v>
      </c>
      <c r="AE1397" s="3">
        <f t="array" ref="AE1397">INDEX(NoSettings!$C$2:$AG$1459,MATCH($A1397,NoSettings!$A$2:$A$1459,0),MATCH(AE$1,NoSettings!$C$1:$AG$1,0))</f>
        <v>30888</v>
      </c>
      <c r="AF1397" s="3">
        <f t="array" ref="AF1397">INDEX(NoSettings!$C$2:$AG$1459,MATCH($A1397,NoSettings!$A$2:$A$1459,0),MATCH(AF$1,NoSettings!$C$1:$AG$1,0))</f>
        <v>32310</v>
      </c>
      <c r="AG1397" s="3">
        <f t="array" ref="AG1397">INDEX(NoSettings!$C$2:$AG$1459,MATCH($A1397,NoSettings!$A$2:$A$1459,0),MATCH(AG$1,NoSettings!$C$1:$AG$1,0))</f>
        <v>33720</v>
      </c>
      <c r="AH1397" s="3">
        <f t="array" ref="AH1397">INDEX(NoSettings!$C$2:$AG$1459,MATCH($A1397,NoSettings!$A$2:$A$1459,0),MATCH(AH$1,NoSettings!$C$1:$AG$1,0))</f>
        <v>35160</v>
      </c>
      <c r="AI1397" s="3">
        <f t="array" ref="AI1397">INDEX(NoSettings!$C$2:$AG$1459,MATCH($A1397,NoSettings!$A$2:$A$1459,0),MATCH(AI$1,NoSettings!$C$1:$AG$1,0))</f>
        <v>36621</v>
      </c>
      <c r="AJ1397" s="3">
        <f t="array" ref="AJ1397">INDEX(NoSettings!$C$2:$AG$1459,MATCH($A1397,NoSettings!$A$2:$A$1459,0),MATCH(AJ$1,NoSettings!$C$1:$AG$1,0))</f>
        <v>38106</v>
      </c>
      <c r="AK1397" s="3">
        <f t="array" ref="AK1397">INDEX(NoSettings!$C$2:$AG$1459,MATCH($A1397,NoSettings!$A$2:$A$1459,0),MATCH(AK$1,NoSettings!$C$1:$AG$1,0))</f>
        <v>39297</v>
      </c>
    </row>
    <row r="1398" ht="15.75" hidden="1" customHeight="1">
      <c r="A1398" s="3" t="s">
        <v>1854</v>
      </c>
      <c r="B1398" s="109" t="s">
        <v>173</v>
      </c>
      <c r="C1398" s="109" t="s">
        <v>144</v>
      </c>
      <c r="D1398" s="109" t="s">
        <v>143</v>
      </c>
      <c r="E1398" s="109" t="s">
        <v>1942</v>
      </c>
      <c r="F1398" s="109"/>
      <c r="G1398" s="3">
        <f t="array" ref="G1398">INDEX(NoSettings!$C$2:$AG$1459,MATCH($A1398,NoSettings!$A$2:$A$1459,0),MATCH(G$1,NoSettings!$C$1:$AG$1,0))</f>
        <v>153</v>
      </c>
      <c r="H1398" s="3">
        <f t="array" ref="H1398">INDEX(NoSettings!$C$2:$AG$1459,MATCH($A1398,NoSettings!$A$2:$A$1459,0),MATCH(H$1,NoSettings!$C$1:$AG$1,0))</f>
        <v>150</v>
      </c>
      <c r="I1398" s="3">
        <f t="array" ref="I1398">INDEX(NoSettings!$C$2:$AG$1459,MATCH($A1398,NoSettings!$A$2:$A$1459,0),MATCH(I$1,NoSettings!$C$1:$AG$1,0))</f>
        <v>159</v>
      </c>
      <c r="J1398" s="3">
        <f t="array" ref="J1398">INDEX(NoSettings!$C$2:$AG$1459,MATCH($A1398,NoSettings!$A$2:$A$1459,0),MATCH(J$1,NoSettings!$C$1:$AG$1,0))</f>
        <v>168</v>
      </c>
      <c r="K1398" s="3">
        <f t="array" ref="K1398">INDEX(NoSettings!$C$2:$AG$1459,MATCH($A1398,NoSettings!$A$2:$A$1459,0),MATCH(K$1,NoSettings!$C$1:$AG$1,0))</f>
        <v>189</v>
      </c>
      <c r="L1398" s="3">
        <f t="array" ref="L1398">INDEX(NoSettings!$C$2:$AG$1459,MATCH($A1398,NoSettings!$A$2:$A$1459,0),MATCH(L$1,NoSettings!$C$1:$AG$1,0))</f>
        <v>207</v>
      </c>
      <c r="M1398" s="3">
        <f t="array" ref="M1398">INDEX(NoSettings!$C$2:$AG$1459,MATCH($A1398,NoSettings!$A$2:$A$1459,0),MATCH(M$1,NoSettings!$C$1:$AG$1,0))</f>
        <v>222</v>
      </c>
      <c r="N1398" s="3">
        <f t="array" ref="N1398">INDEX(NoSettings!$C$2:$AG$1459,MATCH($A1398,NoSettings!$A$2:$A$1459,0),MATCH(N$1,NoSettings!$C$1:$AG$1,0))</f>
        <v>231</v>
      </c>
      <c r="O1398" s="3">
        <f t="array" ref="O1398">INDEX(NoSettings!$C$2:$AG$1459,MATCH($A1398,NoSettings!$A$2:$A$1459,0),MATCH(O$1,NoSettings!$C$1:$AG$1,0))</f>
        <v>249</v>
      </c>
      <c r="P1398" s="3">
        <f t="array" ref="P1398">INDEX(NoSettings!$C$2:$AG$1459,MATCH($A1398,NoSettings!$A$2:$A$1459,0),MATCH(P$1,NoSettings!$C$1:$AG$1,0))</f>
        <v>282</v>
      </c>
      <c r="Q1398" s="3">
        <f t="array" ref="Q1398">INDEX(NoSettings!$C$2:$AG$1459,MATCH($A1398,NoSettings!$A$2:$A$1459,0),MATCH(Q$1,NoSettings!$C$1:$AG$1,0))</f>
        <v>324</v>
      </c>
      <c r="R1398" s="3">
        <f t="array" ref="R1398">INDEX(NoSettings!$C$2:$AG$1459,MATCH($A1398,NoSettings!$A$2:$A$1459,0),MATCH(R$1,NoSettings!$C$1:$AG$1,0))</f>
        <v>372</v>
      </c>
      <c r="S1398" s="3">
        <f t="array" ref="S1398">INDEX(NoSettings!$C$2:$AG$1459,MATCH($A1398,NoSettings!$A$2:$A$1459,0),MATCH(S$1,NoSettings!$C$1:$AG$1,0))</f>
        <v>426</v>
      </c>
      <c r="T1398" s="3">
        <f t="array" ref="T1398">INDEX(NoSettings!$C$2:$AG$1459,MATCH($A1398,NoSettings!$A$2:$A$1459,0),MATCH(T$1,NoSettings!$C$1:$AG$1,0))</f>
        <v>483</v>
      </c>
      <c r="U1398" s="3">
        <f t="array" ref="U1398">INDEX(NoSettings!$C$2:$AG$1459,MATCH($A1398,NoSettings!$A$2:$A$1459,0),MATCH(U$1,NoSettings!$C$1:$AG$1,0))</f>
        <v>549</v>
      </c>
      <c r="V1398" s="3">
        <f t="array" ref="V1398">INDEX(NoSettings!$C$2:$AG$1459,MATCH($A1398,NoSettings!$A$2:$A$1459,0),MATCH(V$1,NoSettings!$C$1:$AG$1,0))</f>
        <v>624</v>
      </c>
      <c r="W1398" s="3">
        <f t="array" ref="W1398">INDEX(NoSettings!$C$2:$AG$1459,MATCH($A1398,NoSettings!$A$2:$A$1459,0),MATCH(W$1,NoSettings!$C$1:$AG$1,0))</f>
        <v>696</v>
      </c>
      <c r="X1398" s="3">
        <f t="array" ref="X1398">INDEX(NoSettings!$C$2:$AG$1459,MATCH($A1398,NoSettings!$A$2:$A$1459,0),MATCH(X$1,NoSettings!$C$1:$AG$1,0))</f>
        <v>768</v>
      </c>
      <c r="Y1398" s="3">
        <f t="array" ref="Y1398">INDEX(NoSettings!$C$2:$AG$1459,MATCH($A1398,NoSettings!$A$2:$A$1459,0),MATCH(Y$1,NoSettings!$C$1:$AG$1,0))</f>
        <v>837</v>
      </c>
      <c r="Z1398" s="3">
        <f t="array" ref="Z1398">INDEX(NoSettings!$C$2:$AG$1459,MATCH($A1398,NoSettings!$A$2:$A$1459,0),MATCH(Z$1,NoSettings!$C$1:$AG$1,0))</f>
        <v>900</v>
      </c>
      <c r="AA1398" s="3">
        <f t="array" ref="AA1398">INDEX(NoSettings!$C$2:$AG$1459,MATCH($A1398,NoSettings!$A$2:$A$1459,0),MATCH(AA$1,NoSettings!$C$1:$AG$1,0))</f>
        <v>957</v>
      </c>
      <c r="AB1398" s="3">
        <f t="array" ref="AB1398">INDEX(NoSettings!$C$2:$AG$1459,MATCH($A1398,NoSettings!$A$2:$A$1459,0),MATCH(AB$1,NoSettings!$C$1:$AG$1,0))</f>
        <v>1008</v>
      </c>
      <c r="AC1398" s="3">
        <f t="array" ref="AC1398">INDEX(NoSettings!$C$2:$AG$1459,MATCH($A1398,NoSettings!$A$2:$A$1459,0),MATCH(AC$1,NoSettings!$C$1:$AG$1,0))</f>
        <v>1050</v>
      </c>
      <c r="AD1398" s="3">
        <f t="array" ref="AD1398">INDEX(NoSettings!$C$2:$AG$1459,MATCH($A1398,NoSettings!$A$2:$A$1459,0),MATCH(AD$1,NoSettings!$C$1:$AG$1,0))</f>
        <v>1083</v>
      </c>
      <c r="AE1398" s="3">
        <f t="array" ref="AE1398">INDEX(NoSettings!$C$2:$AG$1459,MATCH($A1398,NoSettings!$A$2:$A$1459,0),MATCH(AE$1,NoSettings!$C$1:$AG$1,0))</f>
        <v>1113</v>
      </c>
      <c r="AF1398" s="3">
        <f t="array" ref="AF1398">INDEX(NoSettings!$C$2:$AG$1459,MATCH($A1398,NoSettings!$A$2:$A$1459,0),MATCH(AF$1,NoSettings!$C$1:$AG$1,0))</f>
        <v>1140</v>
      </c>
      <c r="AG1398" s="3">
        <f t="array" ref="AG1398">INDEX(NoSettings!$C$2:$AG$1459,MATCH($A1398,NoSettings!$A$2:$A$1459,0),MATCH(AG$1,NoSettings!$C$1:$AG$1,0))</f>
        <v>1161</v>
      </c>
      <c r="AH1398" s="3">
        <f t="array" ref="AH1398">INDEX(NoSettings!$C$2:$AG$1459,MATCH($A1398,NoSettings!$A$2:$A$1459,0),MATCH(AH$1,NoSettings!$C$1:$AG$1,0))</f>
        <v>1182</v>
      </c>
      <c r="AI1398" s="3">
        <f t="array" ref="AI1398">INDEX(NoSettings!$C$2:$AG$1459,MATCH($A1398,NoSettings!$A$2:$A$1459,0),MATCH(AI$1,NoSettings!$C$1:$AG$1,0))</f>
        <v>1200</v>
      </c>
      <c r="AJ1398" s="3">
        <f t="array" ref="AJ1398">INDEX(NoSettings!$C$2:$AG$1459,MATCH($A1398,NoSettings!$A$2:$A$1459,0),MATCH(AJ$1,NoSettings!$C$1:$AG$1,0))</f>
        <v>1215</v>
      </c>
      <c r="AK1398" s="3">
        <f t="array" ref="AK1398">INDEX(NoSettings!$C$2:$AG$1459,MATCH($A1398,NoSettings!$A$2:$A$1459,0),MATCH(AK$1,NoSettings!$C$1:$AG$1,0))</f>
        <v>1224</v>
      </c>
    </row>
    <row r="1399" ht="15.75" hidden="1" customHeight="1">
      <c r="A1399" s="3" t="s">
        <v>1855</v>
      </c>
      <c r="B1399" s="109" t="s">
        <v>173</v>
      </c>
      <c r="C1399" s="109" t="s">
        <v>144</v>
      </c>
      <c r="D1399" s="109" t="s">
        <v>143</v>
      </c>
      <c r="E1399" s="109" t="s">
        <v>1943</v>
      </c>
      <c r="F1399" s="109"/>
      <c r="G1399" s="3">
        <f t="array" ref="G1399">INDEX(NoSettings!$C$2:$AG$1459,MATCH($A1399,NoSettings!$A$2:$A$1459,0),MATCH(G$1,NoSettings!$C$1:$AG$1,0))</f>
        <v>0</v>
      </c>
      <c r="H1399" s="3">
        <f t="array" ref="H1399">INDEX(NoSettings!$C$2:$AG$1459,MATCH($A1399,NoSettings!$A$2:$A$1459,0),MATCH(H$1,NoSettings!$C$1:$AG$1,0))</f>
        <v>0</v>
      </c>
      <c r="I1399" s="3">
        <f t="array" ref="I1399">INDEX(NoSettings!$C$2:$AG$1459,MATCH($A1399,NoSettings!$A$2:$A$1459,0),MATCH(I$1,NoSettings!$C$1:$AG$1,0))</f>
        <v>0</v>
      </c>
      <c r="J1399" s="3">
        <f t="array" ref="J1399">INDEX(NoSettings!$C$2:$AG$1459,MATCH($A1399,NoSettings!$A$2:$A$1459,0),MATCH(J$1,NoSettings!$C$1:$AG$1,0))</f>
        <v>0</v>
      </c>
      <c r="K1399" s="3">
        <f t="array" ref="K1399">INDEX(NoSettings!$C$2:$AG$1459,MATCH($A1399,NoSettings!$A$2:$A$1459,0),MATCH(K$1,NoSettings!$C$1:$AG$1,0))</f>
        <v>0</v>
      </c>
      <c r="L1399" s="3">
        <f t="array" ref="L1399">INDEX(NoSettings!$C$2:$AG$1459,MATCH($A1399,NoSettings!$A$2:$A$1459,0),MATCH(L$1,NoSettings!$C$1:$AG$1,0))</f>
        <v>0</v>
      </c>
      <c r="M1399" s="3">
        <f t="array" ref="M1399">INDEX(NoSettings!$C$2:$AG$1459,MATCH($A1399,NoSettings!$A$2:$A$1459,0),MATCH(M$1,NoSettings!$C$1:$AG$1,0))</f>
        <v>0</v>
      </c>
      <c r="N1399" s="3">
        <f t="array" ref="N1399">INDEX(NoSettings!$C$2:$AG$1459,MATCH($A1399,NoSettings!$A$2:$A$1459,0),MATCH(N$1,NoSettings!$C$1:$AG$1,0))</f>
        <v>0</v>
      </c>
      <c r="O1399" s="3">
        <f t="array" ref="O1399">INDEX(NoSettings!$C$2:$AG$1459,MATCH($A1399,NoSettings!$A$2:$A$1459,0),MATCH(O$1,NoSettings!$C$1:$AG$1,0))</f>
        <v>0</v>
      </c>
      <c r="P1399" s="3">
        <f t="array" ref="P1399">INDEX(NoSettings!$C$2:$AG$1459,MATCH($A1399,NoSettings!$A$2:$A$1459,0),MATCH(P$1,NoSettings!$C$1:$AG$1,0))</f>
        <v>0</v>
      </c>
      <c r="Q1399" s="3">
        <f t="array" ref="Q1399">INDEX(NoSettings!$C$2:$AG$1459,MATCH($A1399,NoSettings!$A$2:$A$1459,0),MATCH(Q$1,NoSettings!$C$1:$AG$1,0))</f>
        <v>0</v>
      </c>
      <c r="R1399" s="3">
        <f t="array" ref="R1399">INDEX(NoSettings!$C$2:$AG$1459,MATCH($A1399,NoSettings!$A$2:$A$1459,0),MATCH(R$1,NoSettings!$C$1:$AG$1,0))</f>
        <v>0</v>
      </c>
      <c r="S1399" s="3">
        <f t="array" ref="S1399">INDEX(NoSettings!$C$2:$AG$1459,MATCH($A1399,NoSettings!$A$2:$A$1459,0),MATCH(S$1,NoSettings!$C$1:$AG$1,0))</f>
        <v>0</v>
      </c>
      <c r="T1399" s="3">
        <f t="array" ref="T1399">INDEX(NoSettings!$C$2:$AG$1459,MATCH($A1399,NoSettings!$A$2:$A$1459,0),MATCH(T$1,NoSettings!$C$1:$AG$1,0))</f>
        <v>0</v>
      </c>
      <c r="U1399" s="3">
        <f t="array" ref="U1399">INDEX(NoSettings!$C$2:$AG$1459,MATCH($A1399,NoSettings!$A$2:$A$1459,0),MATCH(U$1,NoSettings!$C$1:$AG$1,0))</f>
        <v>0</v>
      </c>
      <c r="V1399" s="3">
        <f t="array" ref="V1399">INDEX(NoSettings!$C$2:$AG$1459,MATCH($A1399,NoSettings!$A$2:$A$1459,0),MATCH(V$1,NoSettings!$C$1:$AG$1,0))</f>
        <v>0</v>
      </c>
      <c r="W1399" s="3">
        <f t="array" ref="W1399">INDEX(NoSettings!$C$2:$AG$1459,MATCH($A1399,NoSettings!$A$2:$A$1459,0),MATCH(W$1,NoSettings!$C$1:$AG$1,0))</f>
        <v>0</v>
      </c>
      <c r="X1399" s="3">
        <f t="array" ref="X1399">INDEX(NoSettings!$C$2:$AG$1459,MATCH($A1399,NoSettings!$A$2:$A$1459,0),MATCH(X$1,NoSettings!$C$1:$AG$1,0))</f>
        <v>0</v>
      </c>
      <c r="Y1399" s="3">
        <f t="array" ref="Y1399">INDEX(NoSettings!$C$2:$AG$1459,MATCH($A1399,NoSettings!$A$2:$A$1459,0),MATCH(Y$1,NoSettings!$C$1:$AG$1,0))</f>
        <v>0</v>
      </c>
      <c r="Z1399" s="3">
        <f t="array" ref="Z1399">INDEX(NoSettings!$C$2:$AG$1459,MATCH($A1399,NoSettings!$A$2:$A$1459,0),MATCH(Z$1,NoSettings!$C$1:$AG$1,0))</f>
        <v>0</v>
      </c>
      <c r="AA1399" s="3">
        <f t="array" ref="AA1399">INDEX(NoSettings!$C$2:$AG$1459,MATCH($A1399,NoSettings!$A$2:$A$1459,0),MATCH(AA$1,NoSettings!$C$1:$AG$1,0))</f>
        <v>0</v>
      </c>
      <c r="AB1399" s="3">
        <f t="array" ref="AB1399">INDEX(NoSettings!$C$2:$AG$1459,MATCH($A1399,NoSettings!$A$2:$A$1459,0),MATCH(AB$1,NoSettings!$C$1:$AG$1,0))</f>
        <v>0</v>
      </c>
      <c r="AC1399" s="3">
        <f t="array" ref="AC1399">INDEX(NoSettings!$C$2:$AG$1459,MATCH($A1399,NoSettings!$A$2:$A$1459,0),MATCH(AC$1,NoSettings!$C$1:$AG$1,0))</f>
        <v>0</v>
      </c>
      <c r="AD1399" s="3">
        <f t="array" ref="AD1399">INDEX(NoSettings!$C$2:$AG$1459,MATCH($A1399,NoSettings!$A$2:$A$1459,0),MATCH(AD$1,NoSettings!$C$1:$AG$1,0))</f>
        <v>0</v>
      </c>
      <c r="AE1399" s="3">
        <f t="array" ref="AE1399">INDEX(NoSettings!$C$2:$AG$1459,MATCH($A1399,NoSettings!$A$2:$A$1459,0),MATCH(AE$1,NoSettings!$C$1:$AG$1,0))</f>
        <v>0</v>
      </c>
      <c r="AF1399" s="3">
        <f t="array" ref="AF1399">INDEX(NoSettings!$C$2:$AG$1459,MATCH($A1399,NoSettings!$A$2:$A$1459,0),MATCH(AF$1,NoSettings!$C$1:$AG$1,0))</f>
        <v>0</v>
      </c>
      <c r="AG1399" s="3">
        <f t="array" ref="AG1399">INDEX(NoSettings!$C$2:$AG$1459,MATCH($A1399,NoSettings!$A$2:$A$1459,0),MATCH(AG$1,NoSettings!$C$1:$AG$1,0))</f>
        <v>0</v>
      </c>
      <c r="AH1399" s="3">
        <f t="array" ref="AH1399">INDEX(NoSettings!$C$2:$AG$1459,MATCH($A1399,NoSettings!$A$2:$A$1459,0),MATCH(AH$1,NoSettings!$C$1:$AG$1,0))</f>
        <v>0</v>
      </c>
      <c r="AI1399" s="3">
        <f t="array" ref="AI1399">INDEX(NoSettings!$C$2:$AG$1459,MATCH($A1399,NoSettings!$A$2:$A$1459,0),MATCH(AI$1,NoSettings!$C$1:$AG$1,0))</f>
        <v>0</v>
      </c>
      <c r="AJ1399" s="3">
        <f t="array" ref="AJ1399">INDEX(NoSettings!$C$2:$AG$1459,MATCH($A1399,NoSettings!$A$2:$A$1459,0),MATCH(AJ$1,NoSettings!$C$1:$AG$1,0))</f>
        <v>0</v>
      </c>
      <c r="AK1399" s="3">
        <f t="array" ref="AK1399">INDEX(NoSettings!$C$2:$AG$1459,MATCH($A1399,NoSettings!$A$2:$A$1459,0),MATCH(AK$1,NoSettings!$C$1:$AG$1,0))</f>
        <v>0</v>
      </c>
    </row>
    <row r="1400" ht="15.75" hidden="1" customHeight="1">
      <c r="A1400" s="3" t="s">
        <v>1856</v>
      </c>
      <c r="B1400" s="109" t="s">
        <v>173</v>
      </c>
      <c r="C1400" s="109" t="s">
        <v>144</v>
      </c>
      <c r="D1400" s="109" t="s">
        <v>143</v>
      </c>
      <c r="E1400" s="109" t="s">
        <v>1944</v>
      </c>
      <c r="F1400" s="109"/>
      <c r="G1400" s="3">
        <f t="array" ref="G1400">INDEX(NoSettings!$C$2:$AG$1459,MATCH($A1400,NoSettings!$A$2:$A$1459,0),MATCH(G$1,NoSettings!$C$1:$AG$1,0))</f>
        <v>185565</v>
      </c>
      <c r="H1400" s="3">
        <f t="array" ref="H1400">INDEX(NoSettings!$C$2:$AG$1459,MATCH($A1400,NoSettings!$A$2:$A$1459,0),MATCH(H$1,NoSettings!$C$1:$AG$1,0))</f>
        <v>193203</v>
      </c>
      <c r="I1400" s="3">
        <f t="array" ref="I1400">INDEX(NoSettings!$C$2:$AG$1459,MATCH($A1400,NoSettings!$A$2:$A$1459,0),MATCH(I$1,NoSettings!$C$1:$AG$1,0))</f>
        <v>200706</v>
      </c>
      <c r="J1400" s="3">
        <f t="array" ref="J1400">INDEX(NoSettings!$C$2:$AG$1459,MATCH($A1400,NoSettings!$A$2:$A$1459,0),MATCH(J$1,NoSettings!$C$1:$AG$1,0))</f>
        <v>207873</v>
      </c>
      <c r="K1400" s="3">
        <f t="array" ref="K1400">INDEX(NoSettings!$C$2:$AG$1459,MATCH($A1400,NoSettings!$A$2:$A$1459,0),MATCH(K$1,NoSettings!$C$1:$AG$1,0))</f>
        <v>214428</v>
      </c>
      <c r="L1400" s="3">
        <f t="array" ref="L1400">INDEX(NoSettings!$C$2:$AG$1459,MATCH($A1400,NoSettings!$A$2:$A$1459,0),MATCH(L$1,NoSettings!$C$1:$AG$1,0))</f>
        <v>220704</v>
      </c>
      <c r="M1400" s="3">
        <f t="array" ref="M1400">INDEX(NoSettings!$C$2:$AG$1459,MATCH($A1400,NoSettings!$A$2:$A$1459,0),MATCH(M$1,NoSettings!$C$1:$AG$1,0))</f>
        <v>226971</v>
      </c>
      <c r="N1400" s="3">
        <f t="array" ref="N1400">INDEX(NoSettings!$C$2:$AG$1459,MATCH($A1400,NoSettings!$A$2:$A$1459,0),MATCH(N$1,NoSettings!$C$1:$AG$1,0))</f>
        <v>233541</v>
      </c>
      <c r="O1400" s="3">
        <f t="array" ref="O1400">INDEX(NoSettings!$C$2:$AG$1459,MATCH($A1400,NoSettings!$A$2:$A$1459,0),MATCH(O$1,NoSettings!$C$1:$AG$1,0))</f>
        <v>239985</v>
      </c>
      <c r="P1400" s="3">
        <f t="array" ref="P1400">INDEX(NoSettings!$C$2:$AG$1459,MATCH($A1400,NoSettings!$A$2:$A$1459,0),MATCH(P$1,NoSettings!$C$1:$AG$1,0))</f>
        <v>246369</v>
      </c>
      <c r="Q1400" s="3">
        <f t="array" ref="Q1400">INDEX(NoSettings!$C$2:$AG$1459,MATCH($A1400,NoSettings!$A$2:$A$1459,0),MATCH(Q$1,NoSettings!$C$1:$AG$1,0))</f>
        <v>252828</v>
      </c>
      <c r="R1400" s="3">
        <f t="array" ref="R1400">INDEX(NoSettings!$C$2:$AG$1459,MATCH($A1400,NoSettings!$A$2:$A$1459,0),MATCH(R$1,NoSettings!$C$1:$AG$1,0))</f>
        <v>259140</v>
      </c>
      <c r="S1400" s="3">
        <f t="array" ref="S1400">INDEX(NoSettings!$C$2:$AG$1459,MATCH($A1400,NoSettings!$A$2:$A$1459,0),MATCH(S$1,NoSettings!$C$1:$AG$1,0))</f>
        <v>265422</v>
      </c>
      <c r="T1400" s="3">
        <f t="array" ref="T1400">INDEX(NoSettings!$C$2:$AG$1459,MATCH($A1400,NoSettings!$A$2:$A$1459,0),MATCH(T$1,NoSettings!$C$1:$AG$1,0))</f>
        <v>271968</v>
      </c>
      <c r="U1400" s="3">
        <f t="array" ref="U1400">INDEX(NoSettings!$C$2:$AG$1459,MATCH($A1400,NoSettings!$A$2:$A$1459,0),MATCH(U$1,NoSettings!$C$1:$AG$1,0))</f>
        <v>278499</v>
      </c>
      <c r="V1400" s="3">
        <f t="array" ref="V1400">INDEX(NoSettings!$C$2:$AG$1459,MATCH($A1400,NoSettings!$A$2:$A$1459,0),MATCH(V$1,NoSettings!$C$1:$AG$1,0))</f>
        <v>285018</v>
      </c>
      <c r="W1400" s="3">
        <f t="array" ref="W1400">INDEX(NoSettings!$C$2:$AG$1459,MATCH($A1400,NoSettings!$A$2:$A$1459,0),MATCH(W$1,NoSettings!$C$1:$AG$1,0))</f>
        <v>291558</v>
      </c>
      <c r="X1400" s="3">
        <f t="array" ref="X1400">INDEX(NoSettings!$C$2:$AG$1459,MATCH($A1400,NoSettings!$A$2:$A$1459,0),MATCH(X$1,NoSettings!$C$1:$AG$1,0))</f>
        <v>298062</v>
      </c>
      <c r="Y1400" s="3">
        <f t="array" ref="Y1400">INDEX(NoSettings!$C$2:$AG$1459,MATCH($A1400,NoSettings!$A$2:$A$1459,0),MATCH(Y$1,NoSettings!$C$1:$AG$1,0))</f>
        <v>304554</v>
      </c>
      <c r="Z1400" s="3">
        <f t="array" ref="Z1400">INDEX(NoSettings!$C$2:$AG$1459,MATCH($A1400,NoSettings!$A$2:$A$1459,0),MATCH(Z$1,NoSettings!$C$1:$AG$1,0))</f>
        <v>310959</v>
      </c>
      <c r="AA1400" s="3">
        <f t="array" ref="AA1400">INDEX(NoSettings!$C$2:$AG$1459,MATCH($A1400,NoSettings!$A$2:$A$1459,0),MATCH(AA$1,NoSettings!$C$1:$AG$1,0))</f>
        <v>317331</v>
      </c>
      <c r="AB1400" s="3">
        <f t="array" ref="AB1400">INDEX(NoSettings!$C$2:$AG$1459,MATCH($A1400,NoSettings!$A$2:$A$1459,0),MATCH(AB$1,NoSettings!$C$1:$AG$1,0))</f>
        <v>323721</v>
      </c>
      <c r="AC1400" s="3">
        <f t="array" ref="AC1400">INDEX(NoSettings!$C$2:$AG$1459,MATCH($A1400,NoSettings!$A$2:$A$1459,0),MATCH(AC$1,NoSettings!$C$1:$AG$1,0))</f>
        <v>330150</v>
      </c>
      <c r="AD1400" s="3">
        <f t="array" ref="AD1400">INDEX(NoSettings!$C$2:$AG$1459,MATCH($A1400,NoSettings!$A$2:$A$1459,0),MATCH(AD$1,NoSettings!$C$1:$AG$1,0))</f>
        <v>336660</v>
      </c>
      <c r="AE1400" s="3">
        <f t="array" ref="AE1400">INDEX(NoSettings!$C$2:$AG$1459,MATCH($A1400,NoSettings!$A$2:$A$1459,0),MATCH(AE$1,NoSettings!$C$1:$AG$1,0))</f>
        <v>343131</v>
      </c>
      <c r="AF1400" s="3">
        <f t="array" ref="AF1400">INDEX(NoSettings!$C$2:$AG$1459,MATCH($A1400,NoSettings!$A$2:$A$1459,0),MATCH(AF$1,NoSettings!$C$1:$AG$1,0))</f>
        <v>349575</v>
      </c>
      <c r="AG1400" s="3">
        <f t="array" ref="AG1400">INDEX(NoSettings!$C$2:$AG$1459,MATCH($A1400,NoSettings!$A$2:$A$1459,0),MATCH(AG$1,NoSettings!$C$1:$AG$1,0))</f>
        <v>356031</v>
      </c>
      <c r="AH1400" s="3">
        <f t="array" ref="AH1400">INDEX(NoSettings!$C$2:$AG$1459,MATCH($A1400,NoSettings!$A$2:$A$1459,0),MATCH(AH$1,NoSettings!$C$1:$AG$1,0))</f>
        <v>362463</v>
      </c>
      <c r="AI1400" s="3">
        <f t="array" ref="AI1400">INDEX(NoSettings!$C$2:$AG$1459,MATCH($A1400,NoSettings!$A$2:$A$1459,0),MATCH(AI$1,NoSettings!$C$1:$AG$1,0))</f>
        <v>368874</v>
      </c>
      <c r="AJ1400" s="3">
        <f t="array" ref="AJ1400">INDEX(NoSettings!$C$2:$AG$1459,MATCH($A1400,NoSettings!$A$2:$A$1459,0),MATCH(AJ$1,NoSettings!$C$1:$AG$1,0))</f>
        <v>375261</v>
      </c>
      <c r="AK1400" s="3">
        <f t="array" ref="AK1400">INDEX(NoSettings!$C$2:$AG$1459,MATCH($A1400,NoSettings!$A$2:$A$1459,0),MATCH(AK$1,NoSettings!$C$1:$AG$1,0))</f>
        <v>381951</v>
      </c>
    </row>
    <row r="1401" ht="15.75" hidden="1" customHeight="1">
      <c r="A1401" s="3" t="s">
        <v>1857</v>
      </c>
      <c r="B1401" s="109" t="s">
        <v>173</v>
      </c>
      <c r="C1401" s="109" t="s">
        <v>144</v>
      </c>
      <c r="D1401" s="109" t="s">
        <v>143</v>
      </c>
      <c r="E1401" s="109" t="s">
        <v>1945</v>
      </c>
      <c r="F1401" s="109"/>
      <c r="G1401" s="3">
        <f t="array" ref="G1401">INDEX(NoSettings!$C$2:$AG$1459,MATCH($A1401,NoSettings!$A$2:$A$1459,0),MATCH(G$1,NoSettings!$C$1:$AG$1,0))</f>
        <v>0</v>
      </c>
      <c r="H1401" s="3">
        <f t="array" ref="H1401">INDEX(NoSettings!$C$2:$AG$1459,MATCH($A1401,NoSettings!$A$2:$A$1459,0),MATCH(H$1,NoSettings!$C$1:$AG$1,0))</f>
        <v>0</v>
      </c>
      <c r="I1401" s="3">
        <f t="array" ref="I1401">INDEX(NoSettings!$C$2:$AG$1459,MATCH($A1401,NoSettings!$A$2:$A$1459,0),MATCH(I$1,NoSettings!$C$1:$AG$1,0))</f>
        <v>0</v>
      </c>
      <c r="J1401" s="3">
        <f t="array" ref="J1401">INDEX(NoSettings!$C$2:$AG$1459,MATCH($A1401,NoSettings!$A$2:$A$1459,0),MATCH(J$1,NoSettings!$C$1:$AG$1,0))</f>
        <v>0</v>
      </c>
      <c r="K1401" s="3">
        <f t="array" ref="K1401">INDEX(NoSettings!$C$2:$AG$1459,MATCH($A1401,NoSettings!$A$2:$A$1459,0),MATCH(K$1,NoSettings!$C$1:$AG$1,0))</f>
        <v>0</v>
      </c>
      <c r="L1401" s="3">
        <f t="array" ref="L1401">INDEX(NoSettings!$C$2:$AG$1459,MATCH($A1401,NoSettings!$A$2:$A$1459,0),MATCH(L$1,NoSettings!$C$1:$AG$1,0))</f>
        <v>0</v>
      </c>
      <c r="M1401" s="3">
        <f t="array" ref="M1401">INDEX(NoSettings!$C$2:$AG$1459,MATCH($A1401,NoSettings!$A$2:$A$1459,0),MATCH(M$1,NoSettings!$C$1:$AG$1,0))</f>
        <v>0</v>
      </c>
      <c r="N1401" s="3">
        <f t="array" ref="N1401">INDEX(NoSettings!$C$2:$AG$1459,MATCH($A1401,NoSettings!$A$2:$A$1459,0),MATCH(N$1,NoSettings!$C$1:$AG$1,0))</f>
        <v>0</v>
      </c>
      <c r="O1401" s="3">
        <f t="array" ref="O1401">INDEX(NoSettings!$C$2:$AG$1459,MATCH($A1401,NoSettings!$A$2:$A$1459,0),MATCH(O$1,NoSettings!$C$1:$AG$1,0))</f>
        <v>0</v>
      </c>
      <c r="P1401" s="3">
        <f t="array" ref="P1401">INDEX(NoSettings!$C$2:$AG$1459,MATCH($A1401,NoSettings!$A$2:$A$1459,0),MATCH(P$1,NoSettings!$C$1:$AG$1,0))</f>
        <v>0</v>
      </c>
      <c r="Q1401" s="3">
        <f t="array" ref="Q1401">INDEX(NoSettings!$C$2:$AG$1459,MATCH($A1401,NoSettings!$A$2:$A$1459,0),MATCH(Q$1,NoSettings!$C$1:$AG$1,0))</f>
        <v>0</v>
      </c>
      <c r="R1401" s="3">
        <f t="array" ref="R1401">INDEX(NoSettings!$C$2:$AG$1459,MATCH($A1401,NoSettings!$A$2:$A$1459,0),MATCH(R$1,NoSettings!$C$1:$AG$1,0))</f>
        <v>0</v>
      </c>
      <c r="S1401" s="3">
        <f t="array" ref="S1401">INDEX(NoSettings!$C$2:$AG$1459,MATCH($A1401,NoSettings!$A$2:$A$1459,0),MATCH(S$1,NoSettings!$C$1:$AG$1,0))</f>
        <v>0</v>
      </c>
      <c r="T1401" s="3">
        <f t="array" ref="T1401">INDEX(NoSettings!$C$2:$AG$1459,MATCH($A1401,NoSettings!$A$2:$A$1459,0),MATCH(T$1,NoSettings!$C$1:$AG$1,0))</f>
        <v>0</v>
      </c>
      <c r="U1401" s="3">
        <f t="array" ref="U1401">INDEX(NoSettings!$C$2:$AG$1459,MATCH($A1401,NoSettings!$A$2:$A$1459,0),MATCH(U$1,NoSettings!$C$1:$AG$1,0))</f>
        <v>0</v>
      </c>
      <c r="V1401" s="3">
        <f t="array" ref="V1401">INDEX(NoSettings!$C$2:$AG$1459,MATCH($A1401,NoSettings!$A$2:$A$1459,0),MATCH(V$1,NoSettings!$C$1:$AG$1,0))</f>
        <v>0</v>
      </c>
      <c r="W1401" s="3">
        <f t="array" ref="W1401">INDEX(NoSettings!$C$2:$AG$1459,MATCH($A1401,NoSettings!$A$2:$A$1459,0),MATCH(W$1,NoSettings!$C$1:$AG$1,0))</f>
        <v>3</v>
      </c>
      <c r="X1401" s="3">
        <f t="array" ref="X1401">INDEX(NoSettings!$C$2:$AG$1459,MATCH($A1401,NoSettings!$A$2:$A$1459,0),MATCH(X$1,NoSettings!$C$1:$AG$1,0))</f>
        <v>3</v>
      </c>
      <c r="Y1401" s="3">
        <f t="array" ref="Y1401">INDEX(NoSettings!$C$2:$AG$1459,MATCH($A1401,NoSettings!$A$2:$A$1459,0),MATCH(Y$1,NoSettings!$C$1:$AG$1,0))</f>
        <v>3</v>
      </c>
      <c r="Z1401" s="3">
        <f t="array" ref="Z1401">INDEX(NoSettings!$C$2:$AG$1459,MATCH($A1401,NoSettings!$A$2:$A$1459,0),MATCH(Z$1,NoSettings!$C$1:$AG$1,0))</f>
        <v>3</v>
      </c>
      <c r="AA1401" s="3">
        <f t="array" ref="AA1401">INDEX(NoSettings!$C$2:$AG$1459,MATCH($A1401,NoSettings!$A$2:$A$1459,0),MATCH(AA$1,NoSettings!$C$1:$AG$1,0))</f>
        <v>3</v>
      </c>
      <c r="AB1401" s="3">
        <f t="array" ref="AB1401">INDEX(NoSettings!$C$2:$AG$1459,MATCH($A1401,NoSettings!$A$2:$A$1459,0),MATCH(AB$1,NoSettings!$C$1:$AG$1,0))</f>
        <v>3</v>
      </c>
      <c r="AC1401" s="3">
        <f t="array" ref="AC1401">INDEX(NoSettings!$C$2:$AG$1459,MATCH($A1401,NoSettings!$A$2:$A$1459,0),MATCH(AC$1,NoSettings!$C$1:$AG$1,0))</f>
        <v>3</v>
      </c>
      <c r="AD1401" s="3">
        <f t="array" ref="AD1401">INDEX(NoSettings!$C$2:$AG$1459,MATCH($A1401,NoSettings!$A$2:$A$1459,0),MATCH(AD$1,NoSettings!$C$1:$AG$1,0))</f>
        <v>6</v>
      </c>
      <c r="AE1401" s="3">
        <f t="array" ref="AE1401">INDEX(NoSettings!$C$2:$AG$1459,MATCH($A1401,NoSettings!$A$2:$A$1459,0),MATCH(AE$1,NoSettings!$C$1:$AG$1,0))</f>
        <v>6</v>
      </c>
      <c r="AF1401" s="3">
        <f t="array" ref="AF1401">INDEX(NoSettings!$C$2:$AG$1459,MATCH($A1401,NoSettings!$A$2:$A$1459,0),MATCH(AF$1,NoSettings!$C$1:$AG$1,0))</f>
        <v>6</v>
      </c>
      <c r="AG1401" s="3">
        <f t="array" ref="AG1401">INDEX(NoSettings!$C$2:$AG$1459,MATCH($A1401,NoSettings!$A$2:$A$1459,0),MATCH(AG$1,NoSettings!$C$1:$AG$1,0))</f>
        <v>6</v>
      </c>
      <c r="AH1401" s="3">
        <f t="array" ref="AH1401">INDEX(NoSettings!$C$2:$AG$1459,MATCH($A1401,NoSettings!$A$2:$A$1459,0),MATCH(AH$1,NoSettings!$C$1:$AG$1,0))</f>
        <v>6</v>
      </c>
      <c r="AI1401" s="3">
        <f t="array" ref="AI1401">INDEX(NoSettings!$C$2:$AG$1459,MATCH($A1401,NoSettings!$A$2:$A$1459,0),MATCH(AI$1,NoSettings!$C$1:$AG$1,0))</f>
        <v>6</v>
      </c>
      <c r="AJ1401" s="3">
        <f t="array" ref="AJ1401">INDEX(NoSettings!$C$2:$AG$1459,MATCH($A1401,NoSettings!$A$2:$A$1459,0),MATCH(AJ$1,NoSettings!$C$1:$AG$1,0))</f>
        <v>6</v>
      </c>
      <c r="AK1401" s="3">
        <f t="array" ref="AK1401">INDEX(NoSettings!$C$2:$AG$1459,MATCH($A1401,NoSettings!$A$2:$A$1459,0),MATCH(AK$1,NoSettings!$C$1:$AG$1,0))</f>
        <v>6</v>
      </c>
    </row>
    <row r="1402" ht="15.75" hidden="1" customHeight="1">
      <c r="A1402" s="3" t="s">
        <v>1858</v>
      </c>
      <c r="B1402" s="109" t="s">
        <v>173</v>
      </c>
      <c r="C1402" s="109" t="s">
        <v>144</v>
      </c>
      <c r="D1402" s="109" t="s">
        <v>143</v>
      </c>
      <c r="E1402" s="109" t="s">
        <v>1946</v>
      </c>
      <c r="F1402" s="109"/>
      <c r="G1402" s="3">
        <f t="array" ref="G1402">INDEX(NoSettings!$C$2:$AG$1459,MATCH($A1402,NoSettings!$A$2:$A$1459,0),MATCH(G$1,NoSettings!$C$1:$AG$1,0))</f>
        <v>0</v>
      </c>
      <c r="H1402" s="3">
        <f t="array" ref="H1402">INDEX(NoSettings!$C$2:$AG$1459,MATCH($A1402,NoSettings!$A$2:$A$1459,0),MATCH(H$1,NoSettings!$C$1:$AG$1,0))</f>
        <v>0</v>
      </c>
      <c r="I1402" s="3">
        <f t="array" ref="I1402">INDEX(NoSettings!$C$2:$AG$1459,MATCH($A1402,NoSettings!$A$2:$A$1459,0),MATCH(I$1,NoSettings!$C$1:$AG$1,0))</f>
        <v>0</v>
      </c>
      <c r="J1402" s="3">
        <f t="array" ref="J1402">INDEX(NoSettings!$C$2:$AG$1459,MATCH($A1402,NoSettings!$A$2:$A$1459,0),MATCH(J$1,NoSettings!$C$1:$AG$1,0))</f>
        <v>0</v>
      </c>
      <c r="K1402" s="3">
        <f t="array" ref="K1402">INDEX(NoSettings!$C$2:$AG$1459,MATCH($A1402,NoSettings!$A$2:$A$1459,0),MATCH(K$1,NoSettings!$C$1:$AG$1,0))</f>
        <v>0</v>
      </c>
      <c r="L1402" s="3">
        <f t="array" ref="L1402">INDEX(NoSettings!$C$2:$AG$1459,MATCH($A1402,NoSettings!$A$2:$A$1459,0),MATCH(L$1,NoSettings!$C$1:$AG$1,0))</f>
        <v>0</v>
      </c>
      <c r="M1402" s="3">
        <f t="array" ref="M1402">INDEX(NoSettings!$C$2:$AG$1459,MATCH($A1402,NoSettings!$A$2:$A$1459,0),MATCH(M$1,NoSettings!$C$1:$AG$1,0))</f>
        <v>0</v>
      </c>
      <c r="N1402" s="3">
        <f t="array" ref="N1402">INDEX(NoSettings!$C$2:$AG$1459,MATCH($A1402,NoSettings!$A$2:$A$1459,0),MATCH(N$1,NoSettings!$C$1:$AG$1,0))</f>
        <v>0</v>
      </c>
      <c r="O1402" s="3">
        <f t="array" ref="O1402">INDEX(NoSettings!$C$2:$AG$1459,MATCH($A1402,NoSettings!$A$2:$A$1459,0),MATCH(O$1,NoSettings!$C$1:$AG$1,0))</f>
        <v>0</v>
      </c>
      <c r="P1402" s="3">
        <f t="array" ref="P1402">INDEX(NoSettings!$C$2:$AG$1459,MATCH($A1402,NoSettings!$A$2:$A$1459,0),MATCH(P$1,NoSettings!$C$1:$AG$1,0))</f>
        <v>0</v>
      </c>
      <c r="Q1402" s="3">
        <f t="array" ref="Q1402">INDEX(NoSettings!$C$2:$AG$1459,MATCH($A1402,NoSettings!$A$2:$A$1459,0),MATCH(Q$1,NoSettings!$C$1:$AG$1,0))</f>
        <v>0</v>
      </c>
      <c r="R1402" s="3">
        <f t="array" ref="R1402">INDEX(NoSettings!$C$2:$AG$1459,MATCH($A1402,NoSettings!$A$2:$A$1459,0),MATCH(R$1,NoSettings!$C$1:$AG$1,0))</f>
        <v>0</v>
      </c>
      <c r="S1402" s="3">
        <f t="array" ref="S1402">INDEX(NoSettings!$C$2:$AG$1459,MATCH($A1402,NoSettings!$A$2:$A$1459,0),MATCH(S$1,NoSettings!$C$1:$AG$1,0))</f>
        <v>0</v>
      </c>
      <c r="T1402" s="3">
        <f t="array" ref="T1402">INDEX(NoSettings!$C$2:$AG$1459,MATCH($A1402,NoSettings!$A$2:$A$1459,0),MATCH(T$1,NoSettings!$C$1:$AG$1,0))</f>
        <v>0</v>
      </c>
      <c r="U1402" s="3">
        <f t="array" ref="U1402">INDEX(NoSettings!$C$2:$AG$1459,MATCH($A1402,NoSettings!$A$2:$A$1459,0),MATCH(U$1,NoSettings!$C$1:$AG$1,0))</f>
        <v>0</v>
      </c>
      <c r="V1402" s="3">
        <f t="array" ref="V1402">INDEX(NoSettings!$C$2:$AG$1459,MATCH($A1402,NoSettings!$A$2:$A$1459,0),MATCH(V$1,NoSettings!$C$1:$AG$1,0))</f>
        <v>0</v>
      </c>
      <c r="W1402" s="3">
        <f t="array" ref="W1402">INDEX(NoSettings!$C$2:$AG$1459,MATCH($A1402,NoSettings!$A$2:$A$1459,0),MATCH(W$1,NoSettings!$C$1:$AG$1,0))</f>
        <v>0</v>
      </c>
      <c r="X1402" s="3">
        <f t="array" ref="X1402">INDEX(NoSettings!$C$2:$AG$1459,MATCH($A1402,NoSettings!$A$2:$A$1459,0),MATCH(X$1,NoSettings!$C$1:$AG$1,0))</f>
        <v>0</v>
      </c>
      <c r="Y1402" s="3">
        <f t="array" ref="Y1402">INDEX(NoSettings!$C$2:$AG$1459,MATCH($A1402,NoSettings!$A$2:$A$1459,0),MATCH(Y$1,NoSettings!$C$1:$AG$1,0))</f>
        <v>0</v>
      </c>
      <c r="Z1402" s="3">
        <f t="array" ref="Z1402">INDEX(NoSettings!$C$2:$AG$1459,MATCH($A1402,NoSettings!$A$2:$A$1459,0),MATCH(Z$1,NoSettings!$C$1:$AG$1,0))</f>
        <v>0</v>
      </c>
      <c r="AA1402" s="3">
        <f t="array" ref="AA1402">INDEX(NoSettings!$C$2:$AG$1459,MATCH($A1402,NoSettings!$A$2:$A$1459,0),MATCH(AA$1,NoSettings!$C$1:$AG$1,0))</f>
        <v>0</v>
      </c>
      <c r="AB1402" s="3">
        <f t="array" ref="AB1402">INDEX(NoSettings!$C$2:$AG$1459,MATCH($A1402,NoSettings!$A$2:$A$1459,0),MATCH(AB$1,NoSettings!$C$1:$AG$1,0))</f>
        <v>0</v>
      </c>
      <c r="AC1402" s="3">
        <f t="array" ref="AC1402">INDEX(NoSettings!$C$2:$AG$1459,MATCH($A1402,NoSettings!$A$2:$A$1459,0),MATCH(AC$1,NoSettings!$C$1:$AG$1,0))</f>
        <v>0</v>
      </c>
      <c r="AD1402" s="3">
        <f t="array" ref="AD1402">INDEX(NoSettings!$C$2:$AG$1459,MATCH($A1402,NoSettings!$A$2:$A$1459,0),MATCH(AD$1,NoSettings!$C$1:$AG$1,0))</f>
        <v>0</v>
      </c>
      <c r="AE1402" s="3">
        <f t="array" ref="AE1402">INDEX(NoSettings!$C$2:$AG$1459,MATCH($A1402,NoSettings!$A$2:$A$1459,0),MATCH(AE$1,NoSettings!$C$1:$AG$1,0))</f>
        <v>0</v>
      </c>
      <c r="AF1402" s="3">
        <f t="array" ref="AF1402">INDEX(NoSettings!$C$2:$AG$1459,MATCH($A1402,NoSettings!$A$2:$A$1459,0),MATCH(AF$1,NoSettings!$C$1:$AG$1,0))</f>
        <v>0</v>
      </c>
      <c r="AG1402" s="3">
        <f t="array" ref="AG1402">INDEX(NoSettings!$C$2:$AG$1459,MATCH($A1402,NoSettings!$A$2:$A$1459,0),MATCH(AG$1,NoSettings!$C$1:$AG$1,0))</f>
        <v>0</v>
      </c>
      <c r="AH1402" s="3">
        <f t="array" ref="AH1402">INDEX(NoSettings!$C$2:$AG$1459,MATCH($A1402,NoSettings!$A$2:$A$1459,0),MATCH(AH$1,NoSettings!$C$1:$AG$1,0))</f>
        <v>0</v>
      </c>
      <c r="AI1402" s="3">
        <f t="array" ref="AI1402">INDEX(NoSettings!$C$2:$AG$1459,MATCH($A1402,NoSettings!$A$2:$A$1459,0),MATCH(AI$1,NoSettings!$C$1:$AG$1,0))</f>
        <v>0</v>
      </c>
      <c r="AJ1402" s="3">
        <f t="array" ref="AJ1402">INDEX(NoSettings!$C$2:$AG$1459,MATCH($A1402,NoSettings!$A$2:$A$1459,0),MATCH(AJ$1,NoSettings!$C$1:$AG$1,0))</f>
        <v>0</v>
      </c>
      <c r="AK1402" s="3">
        <f t="array" ref="AK1402">INDEX(NoSettings!$C$2:$AG$1459,MATCH($A1402,NoSettings!$A$2:$A$1459,0),MATCH(AK$1,NoSettings!$C$1:$AG$1,0))</f>
        <v>0</v>
      </c>
    </row>
    <row r="1403" ht="15.75" hidden="1" customHeight="1">
      <c r="A1403" s="3" t="s">
        <v>1859</v>
      </c>
      <c r="B1403" s="109" t="s">
        <v>173</v>
      </c>
      <c r="C1403" s="109" t="s">
        <v>144</v>
      </c>
      <c r="D1403" s="109" t="s">
        <v>143</v>
      </c>
      <c r="E1403" s="109" t="s">
        <v>1947</v>
      </c>
      <c r="F1403" s="109"/>
      <c r="G1403" s="3">
        <f t="array" ref="G1403">INDEX(NoSettings!$C$2:$AG$1459,MATCH($A1403,NoSettings!$A$2:$A$1459,0),MATCH(G$1,NoSettings!$C$1:$AG$1,0))</f>
        <v>0</v>
      </c>
      <c r="H1403" s="3">
        <f t="array" ref="H1403">INDEX(NoSettings!$C$2:$AG$1459,MATCH($A1403,NoSettings!$A$2:$A$1459,0),MATCH(H$1,NoSettings!$C$1:$AG$1,0))</f>
        <v>0</v>
      </c>
      <c r="I1403" s="3">
        <f t="array" ref="I1403">INDEX(NoSettings!$C$2:$AG$1459,MATCH($A1403,NoSettings!$A$2:$A$1459,0),MATCH(I$1,NoSettings!$C$1:$AG$1,0))</f>
        <v>0</v>
      </c>
      <c r="J1403" s="3">
        <f t="array" ref="J1403">INDEX(NoSettings!$C$2:$AG$1459,MATCH($A1403,NoSettings!$A$2:$A$1459,0),MATCH(J$1,NoSettings!$C$1:$AG$1,0))</f>
        <v>0</v>
      </c>
      <c r="K1403" s="3">
        <f t="array" ref="K1403">INDEX(NoSettings!$C$2:$AG$1459,MATCH($A1403,NoSettings!$A$2:$A$1459,0),MATCH(K$1,NoSettings!$C$1:$AG$1,0))</f>
        <v>0</v>
      </c>
      <c r="L1403" s="3">
        <f t="array" ref="L1403">INDEX(NoSettings!$C$2:$AG$1459,MATCH($A1403,NoSettings!$A$2:$A$1459,0),MATCH(L$1,NoSettings!$C$1:$AG$1,0))</f>
        <v>0</v>
      </c>
      <c r="M1403" s="3">
        <f t="array" ref="M1403">INDEX(NoSettings!$C$2:$AG$1459,MATCH($A1403,NoSettings!$A$2:$A$1459,0),MATCH(M$1,NoSettings!$C$1:$AG$1,0))</f>
        <v>0</v>
      </c>
      <c r="N1403" s="3">
        <f t="array" ref="N1403">INDEX(NoSettings!$C$2:$AG$1459,MATCH($A1403,NoSettings!$A$2:$A$1459,0),MATCH(N$1,NoSettings!$C$1:$AG$1,0))</f>
        <v>0</v>
      </c>
      <c r="O1403" s="3">
        <f t="array" ref="O1403">INDEX(NoSettings!$C$2:$AG$1459,MATCH($A1403,NoSettings!$A$2:$A$1459,0),MATCH(O$1,NoSettings!$C$1:$AG$1,0))</f>
        <v>0</v>
      </c>
      <c r="P1403" s="3">
        <f t="array" ref="P1403">INDEX(NoSettings!$C$2:$AG$1459,MATCH($A1403,NoSettings!$A$2:$A$1459,0),MATCH(P$1,NoSettings!$C$1:$AG$1,0))</f>
        <v>0</v>
      </c>
      <c r="Q1403" s="3">
        <f t="array" ref="Q1403">INDEX(NoSettings!$C$2:$AG$1459,MATCH($A1403,NoSettings!$A$2:$A$1459,0),MATCH(Q$1,NoSettings!$C$1:$AG$1,0))</f>
        <v>0</v>
      </c>
      <c r="R1403" s="3">
        <f t="array" ref="R1403">INDEX(NoSettings!$C$2:$AG$1459,MATCH($A1403,NoSettings!$A$2:$A$1459,0),MATCH(R$1,NoSettings!$C$1:$AG$1,0))</f>
        <v>0</v>
      </c>
      <c r="S1403" s="3">
        <f t="array" ref="S1403">INDEX(NoSettings!$C$2:$AG$1459,MATCH($A1403,NoSettings!$A$2:$A$1459,0),MATCH(S$1,NoSettings!$C$1:$AG$1,0))</f>
        <v>0</v>
      </c>
      <c r="T1403" s="3">
        <f t="array" ref="T1403">INDEX(NoSettings!$C$2:$AG$1459,MATCH($A1403,NoSettings!$A$2:$A$1459,0),MATCH(T$1,NoSettings!$C$1:$AG$1,0))</f>
        <v>0</v>
      </c>
      <c r="U1403" s="3">
        <f t="array" ref="U1403">INDEX(NoSettings!$C$2:$AG$1459,MATCH($A1403,NoSettings!$A$2:$A$1459,0),MATCH(U$1,NoSettings!$C$1:$AG$1,0))</f>
        <v>0</v>
      </c>
      <c r="V1403" s="3">
        <f t="array" ref="V1403">INDEX(NoSettings!$C$2:$AG$1459,MATCH($A1403,NoSettings!$A$2:$A$1459,0),MATCH(V$1,NoSettings!$C$1:$AG$1,0))</f>
        <v>0</v>
      </c>
      <c r="W1403" s="3">
        <f t="array" ref="W1403">INDEX(NoSettings!$C$2:$AG$1459,MATCH($A1403,NoSettings!$A$2:$A$1459,0),MATCH(W$1,NoSettings!$C$1:$AG$1,0))</f>
        <v>0</v>
      </c>
      <c r="X1403" s="3">
        <f t="array" ref="X1403">INDEX(NoSettings!$C$2:$AG$1459,MATCH($A1403,NoSettings!$A$2:$A$1459,0),MATCH(X$1,NoSettings!$C$1:$AG$1,0))</f>
        <v>0</v>
      </c>
      <c r="Y1403" s="3">
        <f t="array" ref="Y1403">INDEX(NoSettings!$C$2:$AG$1459,MATCH($A1403,NoSettings!$A$2:$A$1459,0),MATCH(Y$1,NoSettings!$C$1:$AG$1,0))</f>
        <v>0</v>
      </c>
      <c r="Z1403" s="3">
        <f t="array" ref="Z1403">INDEX(NoSettings!$C$2:$AG$1459,MATCH($A1403,NoSettings!$A$2:$A$1459,0),MATCH(Z$1,NoSettings!$C$1:$AG$1,0))</f>
        <v>0</v>
      </c>
      <c r="AA1403" s="3">
        <f t="array" ref="AA1403">INDEX(NoSettings!$C$2:$AG$1459,MATCH($A1403,NoSettings!$A$2:$A$1459,0),MATCH(AA$1,NoSettings!$C$1:$AG$1,0))</f>
        <v>0</v>
      </c>
      <c r="AB1403" s="3">
        <f t="array" ref="AB1403">INDEX(NoSettings!$C$2:$AG$1459,MATCH($A1403,NoSettings!$A$2:$A$1459,0),MATCH(AB$1,NoSettings!$C$1:$AG$1,0))</f>
        <v>0</v>
      </c>
      <c r="AC1403" s="3">
        <f t="array" ref="AC1403">INDEX(NoSettings!$C$2:$AG$1459,MATCH($A1403,NoSettings!$A$2:$A$1459,0),MATCH(AC$1,NoSettings!$C$1:$AG$1,0))</f>
        <v>0</v>
      </c>
      <c r="AD1403" s="3">
        <f t="array" ref="AD1403">INDEX(NoSettings!$C$2:$AG$1459,MATCH($A1403,NoSettings!$A$2:$A$1459,0),MATCH(AD$1,NoSettings!$C$1:$AG$1,0))</f>
        <v>0</v>
      </c>
      <c r="AE1403" s="3">
        <f t="array" ref="AE1403">INDEX(NoSettings!$C$2:$AG$1459,MATCH($A1403,NoSettings!$A$2:$A$1459,0),MATCH(AE$1,NoSettings!$C$1:$AG$1,0))</f>
        <v>0</v>
      </c>
      <c r="AF1403" s="3">
        <f t="array" ref="AF1403">INDEX(NoSettings!$C$2:$AG$1459,MATCH($A1403,NoSettings!$A$2:$A$1459,0),MATCH(AF$1,NoSettings!$C$1:$AG$1,0))</f>
        <v>0</v>
      </c>
      <c r="AG1403" s="3">
        <f t="array" ref="AG1403">INDEX(NoSettings!$C$2:$AG$1459,MATCH($A1403,NoSettings!$A$2:$A$1459,0),MATCH(AG$1,NoSettings!$C$1:$AG$1,0))</f>
        <v>0</v>
      </c>
      <c r="AH1403" s="3">
        <f t="array" ref="AH1403">INDEX(NoSettings!$C$2:$AG$1459,MATCH($A1403,NoSettings!$A$2:$A$1459,0),MATCH(AH$1,NoSettings!$C$1:$AG$1,0))</f>
        <v>0</v>
      </c>
      <c r="AI1403" s="3">
        <f t="array" ref="AI1403">INDEX(NoSettings!$C$2:$AG$1459,MATCH($A1403,NoSettings!$A$2:$A$1459,0),MATCH(AI$1,NoSettings!$C$1:$AG$1,0))</f>
        <v>0</v>
      </c>
      <c r="AJ1403" s="3">
        <f t="array" ref="AJ1403">INDEX(NoSettings!$C$2:$AG$1459,MATCH($A1403,NoSettings!$A$2:$A$1459,0),MATCH(AJ$1,NoSettings!$C$1:$AG$1,0))</f>
        <v>0</v>
      </c>
      <c r="AK1403" s="3">
        <f t="array" ref="AK1403">INDEX(NoSettings!$C$2:$AG$1459,MATCH($A1403,NoSettings!$A$2:$A$1459,0),MATCH(AK$1,NoSettings!$C$1:$AG$1,0))</f>
        <v>0</v>
      </c>
    </row>
    <row r="1404" ht="15.75" hidden="1" customHeight="1">
      <c r="A1404" s="3" t="s">
        <v>1860</v>
      </c>
      <c r="B1404" s="109" t="s">
        <v>173</v>
      </c>
      <c r="C1404" s="109" t="s">
        <v>145</v>
      </c>
      <c r="D1404" s="109" t="s">
        <v>142</v>
      </c>
      <c r="E1404" s="109" t="s">
        <v>174</v>
      </c>
      <c r="F1404" s="109"/>
      <c r="G1404" s="3">
        <f t="array" ref="G1404">INDEX(NoSettings!$C$2:$AG$1459,MATCH($A1404,NoSettings!$A$2:$A$1459,0),MATCH(G$1,NoSettings!$C$1:$AG$1,0))</f>
        <v>0</v>
      </c>
      <c r="H1404" s="3">
        <f t="array" ref="H1404">INDEX(NoSettings!$C$2:$AG$1459,MATCH($A1404,NoSettings!$A$2:$A$1459,0),MATCH(H$1,NoSettings!$C$1:$AG$1,0))</f>
        <v>0</v>
      </c>
      <c r="I1404" s="3">
        <f t="array" ref="I1404">INDEX(NoSettings!$C$2:$AG$1459,MATCH($A1404,NoSettings!$A$2:$A$1459,0),MATCH(I$1,NoSettings!$C$1:$AG$1,0))</f>
        <v>0</v>
      </c>
      <c r="J1404" s="3">
        <f t="array" ref="J1404">INDEX(NoSettings!$C$2:$AG$1459,MATCH($A1404,NoSettings!$A$2:$A$1459,0),MATCH(J$1,NoSettings!$C$1:$AG$1,0))</f>
        <v>0</v>
      </c>
      <c r="K1404" s="3">
        <f t="array" ref="K1404">INDEX(NoSettings!$C$2:$AG$1459,MATCH($A1404,NoSettings!$A$2:$A$1459,0),MATCH(K$1,NoSettings!$C$1:$AG$1,0))</f>
        <v>0</v>
      </c>
      <c r="L1404" s="3">
        <f t="array" ref="L1404">INDEX(NoSettings!$C$2:$AG$1459,MATCH($A1404,NoSettings!$A$2:$A$1459,0),MATCH(L$1,NoSettings!$C$1:$AG$1,0))</f>
        <v>0</v>
      </c>
      <c r="M1404" s="3">
        <f t="array" ref="M1404">INDEX(NoSettings!$C$2:$AG$1459,MATCH($A1404,NoSettings!$A$2:$A$1459,0),MATCH(M$1,NoSettings!$C$1:$AG$1,0))</f>
        <v>0</v>
      </c>
      <c r="N1404" s="3">
        <f t="array" ref="N1404">INDEX(NoSettings!$C$2:$AG$1459,MATCH($A1404,NoSettings!$A$2:$A$1459,0),MATCH(N$1,NoSettings!$C$1:$AG$1,0))</f>
        <v>0</v>
      </c>
      <c r="O1404" s="3">
        <f t="array" ref="O1404">INDEX(NoSettings!$C$2:$AG$1459,MATCH($A1404,NoSettings!$A$2:$A$1459,0),MATCH(O$1,NoSettings!$C$1:$AG$1,0))</f>
        <v>0</v>
      </c>
      <c r="P1404" s="3">
        <f t="array" ref="P1404">INDEX(NoSettings!$C$2:$AG$1459,MATCH($A1404,NoSettings!$A$2:$A$1459,0),MATCH(P$1,NoSettings!$C$1:$AG$1,0))</f>
        <v>0</v>
      </c>
      <c r="Q1404" s="3">
        <f t="array" ref="Q1404">INDEX(NoSettings!$C$2:$AG$1459,MATCH($A1404,NoSettings!$A$2:$A$1459,0),MATCH(Q$1,NoSettings!$C$1:$AG$1,0))</f>
        <v>0</v>
      </c>
      <c r="R1404" s="3">
        <f t="array" ref="R1404">INDEX(NoSettings!$C$2:$AG$1459,MATCH($A1404,NoSettings!$A$2:$A$1459,0),MATCH(R$1,NoSettings!$C$1:$AG$1,0))</f>
        <v>0</v>
      </c>
      <c r="S1404" s="3">
        <f t="array" ref="S1404">INDEX(NoSettings!$C$2:$AG$1459,MATCH($A1404,NoSettings!$A$2:$A$1459,0),MATCH(S$1,NoSettings!$C$1:$AG$1,0))</f>
        <v>0</v>
      </c>
      <c r="T1404" s="3">
        <f t="array" ref="T1404">INDEX(NoSettings!$C$2:$AG$1459,MATCH($A1404,NoSettings!$A$2:$A$1459,0),MATCH(T$1,NoSettings!$C$1:$AG$1,0))</f>
        <v>0</v>
      </c>
      <c r="U1404" s="3">
        <f t="array" ref="U1404">INDEX(NoSettings!$C$2:$AG$1459,MATCH($A1404,NoSettings!$A$2:$A$1459,0),MATCH(U$1,NoSettings!$C$1:$AG$1,0))</f>
        <v>0</v>
      </c>
      <c r="V1404" s="3">
        <f t="array" ref="V1404">INDEX(NoSettings!$C$2:$AG$1459,MATCH($A1404,NoSettings!$A$2:$A$1459,0),MATCH(V$1,NoSettings!$C$1:$AG$1,0))</f>
        <v>0</v>
      </c>
      <c r="W1404" s="3">
        <f t="array" ref="W1404">INDEX(NoSettings!$C$2:$AG$1459,MATCH($A1404,NoSettings!$A$2:$A$1459,0),MATCH(W$1,NoSettings!$C$1:$AG$1,0))</f>
        <v>0</v>
      </c>
      <c r="X1404" s="3">
        <f t="array" ref="X1404">INDEX(NoSettings!$C$2:$AG$1459,MATCH($A1404,NoSettings!$A$2:$A$1459,0),MATCH(X$1,NoSettings!$C$1:$AG$1,0))</f>
        <v>0</v>
      </c>
      <c r="Y1404" s="3">
        <f t="array" ref="Y1404">INDEX(NoSettings!$C$2:$AG$1459,MATCH($A1404,NoSettings!$A$2:$A$1459,0),MATCH(Y$1,NoSettings!$C$1:$AG$1,0))</f>
        <v>0</v>
      </c>
      <c r="Z1404" s="3">
        <f t="array" ref="Z1404">INDEX(NoSettings!$C$2:$AG$1459,MATCH($A1404,NoSettings!$A$2:$A$1459,0),MATCH(Z$1,NoSettings!$C$1:$AG$1,0))</f>
        <v>0</v>
      </c>
      <c r="AA1404" s="3">
        <f t="array" ref="AA1404">INDEX(NoSettings!$C$2:$AG$1459,MATCH($A1404,NoSettings!$A$2:$A$1459,0),MATCH(AA$1,NoSettings!$C$1:$AG$1,0))</f>
        <v>0</v>
      </c>
      <c r="AB1404" s="3">
        <f t="array" ref="AB1404">INDEX(NoSettings!$C$2:$AG$1459,MATCH($A1404,NoSettings!$A$2:$A$1459,0),MATCH(AB$1,NoSettings!$C$1:$AG$1,0))</f>
        <v>0</v>
      </c>
      <c r="AC1404" s="3">
        <f t="array" ref="AC1404">INDEX(NoSettings!$C$2:$AG$1459,MATCH($A1404,NoSettings!$A$2:$A$1459,0),MATCH(AC$1,NoSettings!$C$1:$AG$1,0))</f>
        <v>0</v>
      </c>
      <c r="AD1404" s="3">
        <f t="array" ref="AD1404">INDEX(NoSettings!$C$2:$AG$1459,MATCH($A1404,NoSettings!$A$2:$A$1459,0),MATCH(AD$1,NoSettings!$C$1:$AG$1,0))</f>
        <v>0</v>
      </c>
      <c r="AE1404" s="3">
        <f t="array" ref="AE1404">INDEX(NoSettings!$C$2:$AG$1459,MATCH($A1404,NoSettings!$A$2:$A$1459,0),MATCH(AE$1,NoSettings!$C$1:$AG$1,0))</f>
        <v>0</v>
      </c>
      <c r="AF1404" s="3">
        <f t="array" ref="AF1404">INDEX(NoSettings!$C$2:$AG$1459,MATCH($A1404,NoSettings!$A$2:$A$1459,0),MATCH(AF$1,NoSettings!$C$1:$AG$1,0))</f>
        <v>0</v>
      </c>
      <c r="AG1404" s="3">
        <f t="array" ref="AG1404">INDEX(NoSettings!$C$2:$AG$1459,MATCH($A1404,NoSettings!$A$2:$A$1459,0),MATCH(AG$1,NoSettings!$C$1:$AG$1,0))</f>
        <v>0</v>
      </c>
      <c r="AH1404" s="3">
        <f t="array" ref="AH1404">INDEX(NoSettings!$C$2:$AG$1459,MATCH($A1404,NoSettings!$A$2:$A$1459,0),MATCH(AH$1,NoSettings!$C$1:$AG$1,0))</f>
        <v>0</v>
      </c>
      <c r="AI1404" s="3">
        <f t="array" ref="AI1404">INDEX(NoSettings!$C$2:$AG$1459,MATCH($A1404,NoSettings!$A$2:$A$1459,0),MATCH(AI$1,NoSettings!$C$1:$AG$1,0))</f>
        <v>0</v>
      </c>
      <c r="AJ1404" s="3">
        <f t="array" ref="AJ1404">INDEX(NoSettings!$C$2:$AG$1459,MATCH($A1404,NoSettings!$A$2:$A$1459,0),MATCH(AJ$1,NoSettings!$C$1:$AG$1,0))</f>
        <v>0</v>
      </c>
      <c r="AK1404" s="3">
        <f t="array" ref="AK1404">INDEX(NoSettings!$C$2:$AG$1459,MATCH($A1404,NoSettings!$A$2:$A$1459,0),MATCH(AK$1,NoSettings!$C$1:$AG$1,0))</f>
        <v>0</v>
      </c>
    </row>
    <row r="1405" ht="15.75" hidden="1" customHeight="1">
      <c r="A1405" s="3" t="s">
        <v>1861</v>
      </c>
      <c r="B1405" s="109" t="s">
        <v>173</v>
      </c>
      <c r="C1405" s="109" t="s">
        <v>145</v>
      </c>
      <c r="D1405" s="109" t="s">
        <v>142</v>
      </c>
      <c r="E1405" s="109" t="s">
        <v>1942</v>
      </c>
      <c r="F1405" s="109"/>
      <c r="G1405" s="3">
        <f t="array" ref="G1405">INDEX(NoSettings!$C$2:$AG$1459,MATCH($A1405,NoSettings!$A$2:$A$1459,0),MATCH(G$1,NoSettings!$C$1:$AG$1,0))</f>
        <v>0</v>
      </c>
      <c r="H1405" s="3">
        <f t="array" ref="H1405">INDEX(NoSettings!$C$2:$AG$1459,MATCH($A1405,NoSettings!$A$2:$A$1459,0),MATCH(H$1,NoSettings!$C$1:$AG$1,0))</f>
        <v>0</v>
      </c>
      <c r="I1405" s="3">
        <f t="array" ref="I1405">INDEX(NoSettings!$C$2:$AG$1459,MATCH($A1405,NoSettings!$A$2:$A$1459,0),MATCH(I$1,NoSettings!$C$1:$AG$1,0))</f>
        <v>0</v>
      </c>
      <c r="J1405" s="3">
        <f t="array" ref="J1405">INDEX(NoSettings!$C$2:$AG$1459,MATCH($A1405,NoSettings!$A$2:$A$1459,0),MATCH(J$1,NoSettings!$C$1:$AG$1,0))</f>
        <v>0</v>
      </c>
      <c r="K1405" s="3">
        <f t="array" ref="K1405">INDEX(NoSettings!$C$2:$AG$1459,MATCH($A1405,NoSettings!$A$2:$A$1459,0),MATCH(K$1,NoSettings!$C$1:$AG$1,0))</f>
        <v>0</v>
      </c>
      <c r="L1405" s="3">
        <f t="array" ref="L1405">INDEX(NoSettings!$C$2:$AG$1459,MATCH($A1405,NoSettings!$A$2:$A$1459,0),MATCH(L$1,NoSettings!$C$1:$AG$1,0))</f>
        <v>0</v>
      </c>
      <c r="M1405" s="3">
        <f t="array" ref="M1405">INDEX(NoSettings!$C$2:$AG$1459,MATCH($A1405,NoSettings!$A$2:$A$1459,0),MATCH(M$1,NoSettings!$C$1:$AG$1,0))</f>
        <v>0</v>
      </c>
      <c r="N1405" s="3">
        <f t="array" ref="N1405">INDEX(NoSettings!$C$2:$AG$1459,MATCH($A1405,NoSettings!$A$2:$A$1459,0),MATCH(N$1,NoSettings!$C$1:$AG$1,0))</f>
        <v>0</v>
      </c>
      <c r="O1405" s="3">
        <f t="array" ref="O1405">INDEX(NoSettings!$C$2:$AG$1459,MATCH($A1405,NoSettings!$A$2:$A$1459,0),MATCH(O$1,NoSettings!$C$1:$AG$1,0))</f>
        <v>0</v>
      </c>
      <c r="P1405" s="3">
        <f t="array" ref="P1405">INDEX(NoSettings!$C$2:$AG$1459,MATCH($A1405,NoSettings!$A$2:$A$1459,0),MATCH(P$1,NoSettings!$C$1:$AG$1,0))</f>
        <v>0</v>
      </c>
      <c r="Q1405" s="3">
        <f t="array" ref="Q1405">INDEX(NoSettings!$C$2:$AG$1459,MATCH($A1405,NoSettings!$A$2:$A$1459,0),MATCH(Q$1,NoSettings!$C$1:$AG$1,0))</f>
        <v>0</v>
      </c>
      <c r="R1405" s="3">
        <f t="array" ref="R1405">INDEX(NoSettings!$C$2:$AG$1459,MATCH($A1405,NoSettings!$A$2:$A$1459,0),MATCH(R$1,NoSettings!$C$1:$AG$1,0))</f>
        <v>0</v>
      </c>
      <c r="S1405" s="3">
        <f t="array" ref="S1405">INDEX(NoSettings!$C$2:$AG$1459,MATCH($A1405,NoSettings!$A$2:$A$1459,0),MATCH(S$1,NoSettings!$C$1:$AG$1,0))</f>
        <v>0</v>
      </c>
      <c r="T1405" s="3">
        <f t="array" ref="T1405">INDEX(NoSettings!$C$2:$AG$1459,MATCH($A1405,NoSettings!$A$2:$A$1459,0),MATCH(T$1,NoSettings!$C$1:$AG$1,0))</f>
        <v>0</v>
      </c>
      <c r="U1405" s="3">
        <f t="array" ref="U1405">INDEX(NoSettings!$C$2:$AG$1459,MATCH($A1405,NoSettings!$A$2:$A$1459,0),MATCH(U$1,NoSettings!$C$1:$AG$1,0))</f>
        <v>0</v>
      </c>
      <c r="V1405" s="3">
        <f t="array" ref="V1405">INDEX(NoSettings!$C$2:$AG$1459,MATCH($A1405,NoSettings!$A$2:$A$1459,0),MATCH(V$1,NoSettings!$C$1:$AG$1,0))</f>
        <v>0</v>
      </c>
      <c r="W1405" s="3">
        <f t="array" ref="W1405">INDEX(NoSettings!$C$2:$AG$1459,MATCH($A1405,NoSettings!$A$2:$A$1459,0),MATCH(W$1,NoSettings!$C$1:$AG$1,0))</f>
        <v>0</v>
      </c>
      <c r="X1405" s="3">
        <f t="array" ref="X1405">INDEX(NoSettings!$C$2:$AG$1459,MATCH($A1405,NoSettings!$A$2:$A$1459,0),MATCH(X$1,NoSettings!$C$1:$AG$1,0))</f>
        <v>0</v>
      </c>
      <c r="Y1405" s="3">
        <f t="array" ref="Y1405">INDEX(NoSettings!$C$2:$AG$1459,MATCH($A1405,NoSettings!$A$2:$A$1459,0),MATCH(Y$1,NoSettings!$C$1:$AG$1,0))</f>
        <v>0</v>
      </c>
      <c r="Z1405" s="3">
        <f t="array" ref="Z1405">INDEX(NoSettings!$C$2:$AG$1459,MATCH($A1405,NoSettings!$A$2:$A$1459,0),MATCH(Z$1,NoSettings!$C$1:$AG$1,0))</f>
        <v>0</v>
      </c>
      <c r="AA1405" s="3">
        <f t="array" ref="AA1405">INDEX(NoSettings!$C$2:$AG$1459,MATCH($A1405,NoSettings!$A$2:$A$1459,0),MATCH(AA$1,NoSettings!$C$1:$AG$1,0))</f>
        <v>0</v>
      </c>
      <c r="AB1405" s="3">
        <f t="array" ref="AB1405">INDEX(NoSettings!$C$2:$AG$1459,MATCH($A1405,NoSettings!$A$2:$A$1459,0),MATCH(AB$1,NoSettings!$C$1:$AG$1,0))</f>
        <v>0</v>
      </c>
      <c r="AC1405" s="3">
        <f t="array" ref="AC1405">INDEX(NoSettings!$C$2:$AG$1459,MATCH($A1405,NoSettings!$A$2:$A$1459,0),MATCH(AC$1,NoSettings!$C$1:$AG$1,0))</f>
        <v>0</v>
      </c>
      <c r="AD1405" s="3">
        <f t="array" ref="AD1405">INDEX(NoSettings!$C$2:$AG$1459,MATCH($A1405,NoSettings!$A$2:$A$1459,0),MATCH(AD$1,NoSettings!$C$1:$AG$1,0))</f>
        <v>0</v>
      </c>
      <c r="AE1405" s="3">
        <f t="array" ref="AE1405">INDEX(NoSettings!$C$2:$AG$1459,MATCH($A1405,NoSettings!$A$2:$A$1459,0),MATCH(AE$1,NoSettings!$C$1:$AG$1,0))</f>
        <v>0</v>
      </c>
      <c r="AF1405" s="3">
        <f t="array" ref="AF1405">INDEX(NoSettings!$C$2:$AG$1459,MATCH($A1405,NoSettings!$A$2:$A$1459,0),MATCH(AF$1,NoSettings!$C$1:$AG$1,0))</f>
        <v>0</v>
      </c>
      <c r="AG1405" s="3">
        <f t="array" ref="AG1405">INDEX(NoSettings!$C$2:$AG$1459,MATCH($A1405,NoSettings!$A$2:$A$1459,0),MATCH(AG$1,NoSettings!$C$1:$AG$1,0))</f>
        <v>0</v>
      </c>
      <c r="AH1405" s="3">
        <f t="array" ref="AH1405">INDEX(NoSettings!$C$2:$AG$1459,MATCH($A1405,NoSettings!$A$2:$A$1459,0),MATCH(AH$1,NoSettings!$C$1:$AG$1,0))</f>
        <v>0</v>
      </c>
      <c r="AI1405" s="3">
        <f t="array" ref="AI1405">INDEX(NoSettings!$C$2:$AG$1459,MATCH($A1405,NoSettings!$A$2:$A$1459,0),MATCH(AI$1,NoSettings!$C$1:$AG$1,0))</f>
        <v>0</v>
      </c>
      <c r="AJ1405" s="3">
        <f t="array" ref="AJ1405">INDEX(NoSettings!$C$2:$AG$1459,MATCH($A1405,NoSettings!$A$2:$A$1459,0),MATCH(AJ$1,NoSettings!$C$1:$AG$1,0))</f>
        <v>0</v>
      </c>
      <c r="AK1405" s="3">
        <f t="array" ref="AK1405">INDEX(NoSettings!$C$2:$AG$1459,MATCH($A1405,NoSettings!$A$2:$A$1459,0),MATCH(AK$1,NoSettings!$C$1:$AG$1,0))</f>
        <v>0</v>
      </c>
    </row>
    <row r="1406" ht="15.75" hidden="1" customHeight="1">
      <c r="A1406" s="3" t="s">
        <v>1862</v>
      </c>
      <c r="B1406" s="109" t="s">
        <v>173</v>
      </c>
      <c r="C1406" s="109" t="s">
        <v>145</v>
      </c>
      <c r="D1406" s="109" t="s">
        <v>142</v>
      </c>
      <c r="E1406" s="109" t="s">
        <v>1943</v>
      </c>
      <c r="F1406" s="109"/>
      <c r="G1406" s="3">
        <f t="array" ref="G1406">INDEX(NoSettings!$C$2:$AG$1459,MATCH($A1406,NoSettings!$A$2:$A$1459,0),MATCH(G$1,NoSettings!$C$1:$AG$1,0))</f>
        <v>0</v>
      </c>
      <c r="H1406" s="3">
        <f t="array" ref="H1406">INDEX(NoSettings!$C$2:$AG$1459,MATCH($A1406,NoSettings!$A$2:$A$1459,0),MATCH(H$1,NoSettings!$C$1:$AG$1,0))</f>
        <v>0</v>
      </c>
      <c r="I1406" s="3">
        <f t="array" ref="I1406">INDEX(NoSettings!$C$2:$AG$1459,MATCH($A1406,NoSettings!$A$2:$A$1459,0),MATCH(I$1,NoSettings!$C$1:$AG$1,0))</f>
        <v>0</v>
      </c>
      <c r="J1406" s="3">
        <f t="array" ref="J1406">INDEX(NoSettings!$C$2:$AG$1459,MATCH($A1406,NoSettings!$A$2:$A$1459,0),MATCH(J$1,NoSettings!$C$1:$AG$1,0))</f>
        <v>0</v>
      </c>
      <c r="K1406" s="3">
        <f t="array" ref="K1406">INDEX(NoSettings!$C$2:$AG$1459,MATCH($A1406,NoSettings!$A$2:$A$1459,0),MATCH(K$1,NoSettings!$C$1:$AG$1,0))</f>
        <v>0</v>
      </c>
      <c r="L1406" s="3">
        <f t="array" ref="L1406">INDEX(NoSettings!$C$2:$AG$1459,MATCH($A1406,NoSettings!$A$2:$A$1459,0),MATCH(L$1,NoSettings!$C$1:$AG$1,0))</f>
        <v>0</v>
      </c>
      <c r="M1406" s="3">
        <f t="array" ref="M1406">INDEX(NoSettings!$C$2:$AG$1459,MATCH($A1406,NoSettings!$A$2:$A$1459,0),MATCH(M$1,NoSettings!$C$1:$AG$1,0))</f>
        <v>0</v>
      </c>
      <c r="N1406" s="3">
        <f t="array" ref="N1406">INDEX(NoSettings!$C$2:$AG$1459,MATCH($A1406,NoSettings!$A$2:$A$1459,0),MATCH(N$1,NoSettings!$C$1:$AG$1,0))</f>
        <v>0</v>
      </c>
      <c r="O1406" s="3">
        <f t="array" ref="O1406">INDEX(NoSettings!$C$2:$AG$1459,MATCH($A1406,NoSettings!$A$2:$A$1459,0),MATCH(O$1,NoSettings!$C$1:$AG$1,0))</f>
        <v>0</v>
      </c>
      <c r="P1406" s="3">
        <f t="array" ref="P1406">INDEX(NoSettings!$C$2:$AG$1459,MATCH($A1406,NoSettings!$A$2:$A$1459,0),MATCH(P$1,NoSettings!$C$1:$AG$1,0))</f>
        <v>0</v>
      </c>
      <c r="Q1406" s="3">
        <f t="array" ref="Q1406">INDEX(NoSettings!$C$2:$AG$1459,MATCH($A1406,NoSettings!$A$2:$A$1459,0),MATCH(Q$1,NoSettings!$C$1:$AG$1,0))</f>
        <v>0</v>
      </c>
      <c r="R1406" s="3">
        <f t="array" ref="R1406">INDEX(NoSettings!$C$2:$AG$1459,MATCH($A1406,NoSettings!$A$2:$A$1459,0),MATCH(R$1,NoSettings!$C$1:$AG$1,0))</f>
        <v>0</v>
      </c>
      <c r="S1406" s="3">
        <f t="array" ref="S1406">INDEX(NoSettings!$C$2:$AG$1459,MATCH($A1406,NoSettings!$A$2:$A$1459,0),MATCH(S$1,NoSettings!$C$1:$AG$1,0))</f>
        <v>0</v>
      </c>
      <c r="T1406" s="3">
        <f t="array" ref="T1406">INDEX(NoSettings!$C$2:$AG$1459,MATCH($A1406,NoSettings!$A$2:$A$1459,0),MATCH(T$1,NoSettings!$C$1:$AG$1,0))</f>
        <v>0</v>
      </c>
      <c r="U1406" s="3">
        <f t="array" ref="U1406">INDEX(NoSettings!$C$2:$AG$1459,MATCH($A1406,NoSettings!$A$2:$A$1459,0),MATCH(U$1,NoSettings!$C$1:$AG$1,0))</f>
        <v>0</v>
      </c>
      <c r="V1406" s="3">
        <f t="array" ref="V1406">INDEX(NoSettings!$C$2:$AG$1459,MATCH($A1406,NoSettings!$A$2:$A$1459,0),MATCH(V$1,NoSettings!$C$1:$AG$1,0))</f>
        <v>0</v>
      </c>
      <c r="W1406" s="3">
        <f t="array" ref="W1406">INDEX(NoSettings!$C$2:$AG$1459,MATCH($A1406,NoSettings!$A$2:$A$1459,0),MATCH(W$1,NoSettings!$C$1:$AG$1,0))</f>
        <v>0</v>
      </c>
      <c r="X1406" s="3">
        <f t="array" ref="X1406">INDEX(NoSettings!$C$2:$AG$1459,MATCH($A1406,NoSettings!$A$2:$A$1459,0),MATCH(X$1,NoSettings!$C$1:$AG$1,0))</f>
        <v>0</v>
      </c>
      <c r="Y1406" s="3">
        <f t="array" ref="Y1406">INDEX(NoSettings!$C$2:$AG$1459,MATCH($A1406,NoSettings!$A$2:$A$1459,0),MATCH(Y$1,NoSettings!$C$1:$AG$1,0))</f>
        <v>0</v>
      </c>
      <c r="Z1406" s="3">
        <f t="array" ref="Z1406">INDEX(NoSettings!$C$2:$AG$1459,MATCH($A1406,NoSettings!$A$2:$A$1459,0),MATCH(Z$1,NoSettings!$C$1:$AG$1,0))</f>
        <v>0</v>
      </c>
      <c r="AA1406" s="3">
        <f t="array" ref="AA1406">INDEX(NoSettings!$C$2:$AG$1459,MATCH($A1406,NoSettings!$A$2:$A$1459,0),MATCH(AA$1,NoSettings!$C$1:$AG$1,0))</f>
        <v>0</v>
      </c>
      <c r="AB1406" s="3">
        <f t="array" ref="AB1406">INDEX(NoSettings!$C$2:$AG$1459,MATCH($A1406,NoSettings!$A$2:$A$1459,0),MATCH(AB$1,NoSettings!$C$1:$AG$1,0))</f>
        <v>0</v>
      </c>
      <c r="AC1406" s="3">
        <f t="array" ref="AC1406">INDEX(NoSettings!$C$2:$AG$1459,MATCH($A1406,NoSettings!$A$2:$A$1459,0),MATCH(AC$1,NoSettings!$C$1:$AG$1,0))</f>
        <v>0</v>
      </c>
      <c r="AD1406" s="3">
        <f t="array" ref="AD1406">INDEX(NoSettings!$C$2:$AG$1459,MATCH($A1406,NoSettings!$A$2:$A$1459,0),MATCH(AD$1,NoSettings!$C$1:$AG$1,0))</f>
        <v>0</v>
      </c>
      <c r="AE1406" s="3">
        <f t="array" ref="AE1406">INDEX(NoSettings!$C$2:$AG$1459,MATCH($A1406,NoSettings!$A$2:$A$1459,0),MATCH(AE$1,NoSettings!$C$1:$AG$1,0))</f>
        <v>0</v>
      </c>
      <c r="AF1406" s="3">
        <f t="array" ref="AF1406">INDEX(NoSettings!$C$2:$AG$1459,MATCH($A1406,NoSettings!$A$2:$A$1459,0),MATCH(AF$1,NoSettings!$C$1:$AG$1,0))</f>
        <v>0</v>
      </c>
      <c r="AG1406" s="3">
        <f t="array" ref="AG1406">INDEX(NoSettings!$C$2:$AG$1459,MATCH($A1406,NoSettings!$A$2:$A$1459,0),MATCH(AG$1,NoSettings!$C$1:$AG$1,0))</f>
        <v>0</v>
      </c>
      <c r="AH1406" s="3">
        <f t="array" ref="AH1406">INDEX(NoSettings!$C$2:$AG$1459,MATCH($A1406,NoSettings!$A$2:$A$1459,0),MATCH(AH$1,NoSettings!$C$1:$AG$1,0))</f>
        <v>0</v>
      </c>
      <c r="AI1406" s="3">
        <f t="array" ref="AI1406">INDEX(NoSettings!$C$2:$AG$1459,MATCH($A1406,NoSettings!$A$2:$A$1459,0),MATCH(AI$1,NoSettings!$C$1:$AG$1,0))</f>
        <v>0</v>
      </c>
      <c r="AJ1406" s="3">
        <f t="array" ref="AJ1406">INDEX(NoSettings!$C$2:$AG$1459,MATCH($A1406,NoSettings!$A$2:$A$1459,0),MATCH(AJ$1,NoSettings!$C$1:$AG$1,0))</f>
        <v>0</v>
      </c>
      <c r="AK1406" s="3">
        <f t="array" ref="AK1406">INDEX(NoSettings!$C$2:$AG$1459,MATCH($A1406,NoSettings!$A$2:$A$1459,0),MATCH(AK$1,NoSettings!$C$1:$AG$1,0))</f>
        <v>0</v>
      </c>
    </row>
    <row r="1407" ht="15.75" hidden="1" customHeight="1">
      <c r="A1407" s="3" t="s">
        <v>1863</v>
      </c>
      <c r="B1407" s="109" t="s">
        <v>173</v>
      </c>
      <c r="C1407" s="109" t="s">
        <v>145</v>
      </c>
      <c r="D1407" s="109" t="s">
        <v>142</v>
      </c>
      <c r="E1407" s="109" t="s">
        <v>1944</v>
      </c>
      <c r="F1407" s="109"/>
      <c r="G1407" s="3">
        <f t="array" ref="G1407">INDEX(NoSettings!$C$2:$AG$1459,MATCH($A1407,NoSettings!$A$2:$A$1459,0),MATCH(G$1,NoSettings!$C$1:$AG$1,0))</f>
        <v>56</v>
      </c>
      <c r="H1407" s="3">
        <f t="array" ref="H1407">INDEX(NoSettings!$C$2:$AG$1459,MATCH($A1407,NoSettings!$A$2:$A$1459,0),MATCH(H$1,NoSettings!$C$1:$AG$1,0))</f>
        <v>59</v>
      </c>
      <c r="I1407" s="3">
        <f t="array" ref="I1407">INDEX(NoSettings!$C$2:$AG$1459,MATCH($A1407,NoSettings!$A$2:$A$1459,0),MATCH(I$1,NoSettings!$C$1:$AG$1,0))</f>
        <v>63</v>
      </c>
      <c r="J1407" s="3">
        <f t="array" ref="J1407">INDEX(NoSettings!$C$2:$AG$1459,MATCH($A1407,NoSettings!$A$2:$A$1459,0),MATCH(J$1,NoSettings!$C$1:$AG$1,0))</f>
        <v>66</v>
      </c>
      <c r="K1407" s="3">
        <f t="array" ref="K1407">INDEX(NoSettings!$C$2:$AG$1459,MATCH($A1407,NoSettings!$A$2:$A$1459,0),MATCH(K$1,NoSettings!$C$1:$AG$1,0))</f>
        <v>69</v>
      </c>
      <c r="L1407" s="3">
        <f t="array" ref="L1407">INDEX(NoSettings!$C$2:$AG$1459,MATCH($A1407,NoSettings!$A$2:$A$1459,0),MATCH(L$1,NoSettings!$C$1:$AG$1,0))</f>
        <v>72</v>
      </c>
      <c r="M1407" s="3">
        <f t="array" ref="M1407">INDEX(NoSettings!$C$2:$AG$1459,MATCH($A1407,NoSettings!$A$2:$A$1459,0),MATCH(M$1,NoSettings!$C$1:$AG$1,0))</f>
        <v>76</v>
      </c>
      <c r="N1407" s="3">
        <f t="array" ref="N1407">INDEX(NoSettings!$C$2:$AG$1459,MATCH($A1407,NoSettings!$A$2:$A$1459,0),MATCH(N$1,NoSettings!$C$1:$AG$1,0))</f>
        <v>79</v>
      </c>
      <c r="O1407" s="3">
        <f t="array" ref="O1407">INDEX(NoSettings!$C$2:$AG$1459,MATCH($A1407,NoSettings!$A$2:$A$1459,0),MATCH(O$1,NoSettings!$C$1:$AG$1,0))</f>
        <v>82</v>
      </c>
      <c r="P1407" s="3">
        <f t="array" ref="P1407">INDEX(NoSettings!$C$2:$AG$1459,MATCH($A1407,NoSettings!$A$2:$A$1459,0),MATCH(P$1,NoSettings!$C$1:$AG$1,0))</f>
        <v>85</v>
      </c>
      <c r="Q1407" s="3">
        <f t="array" ref="Q1407">INDEX(NoSettings!$C$2:$AG$1459,MATCH($A1407,NoSettings!$A$2:$A$1459,0),MATCH(Q$1,NoSettings!$C$1:$AG$1,0))</f>
        <v>89</v>
      </c>
      <c r="R1407" s="3">
        <f t="array" ref="R1407">INDEX(NoSettings!$C$2:$AG$1459,MATCH($A1407,NoSettings!$A$2:$A$1459,0),MATCH(R$1,NoSettings!$C$1:$AG$1,0))</f>
        <v>92</v>
      </c>
      <c r="S1407" s="3">
        <f t="array" ref="S1407">INDEX(NoSettings!$C$2:$AG$1459,MATCH($A1407,NoSettings!$A$2:$A$1459,0),MATCH(S$1,NoSettings!$C$1:$AG$1,0))</f>
        <v>95</v>
      </c>
      <c r="T1407" s="3">
        <f t="array" ref="T1407">INDEX(NoSettings!$C$2:$AG$1459,MATCH($A1407,NoSettings!$A$2:$A$1459,0),MATCH(T$1,NoSettings!$C$1:$AG$1,0))</f>
        <v>99</v>
      </c>
      <c r="U1407" s="3">
        <f t="array" ref="U1407">INDEX(NoSettings!$C$2:$AG$1459,MATCH($A1407,NoSettings!$A$2:$A$1459,0),MATCH(U$1,NoSettings!$C$1:$AG$1,0))</f>
        <v>102</v>
      </c>
      <c r="V1407" s="3">
        <f t="array" ref="V1407">INDEX(NoSettings!$C$2:$AG$1459,MATCH($A1407,NoSettings!$A$2:$A$1459,0),MATCH(V$1,NoSettings!$C$1:$AG$1,0))</f>
        <v>105</v>
      </c>
      <c r="W1407" s="3">
        <f t="array" ref="W1407">INDEX(NoSettings!$C$2:$AG$1459,MATCH($A1407,NoSettings!$A$2:$A$1459,0),MATCH(W$1,NoSettings!$C$1:$AG$1,0))</f>
        <v>108</v>
      </c>
      <c r="X1407" s="3">
        <f t="array" ref="X1407">INDEX(NoSettings!$C$2:$AG$1459,MATCH($A1407,NoSettings!$A$2:$A$1459,0),MATCH(X$1,NoSettings!$C$1:$AG$1,0))</f>
        <v>112</v>
      </c>
      <c r="Y1407" s="3">
        <f t="array" ref="Y1407">INDEX(NoSettings!$C$2:$AG$1459,MATCH($A1407,NoSettings!$A$2:$A$1459,0),MATCH(Y$1,NoSettings!$C$1:$AG$1,0))</f>
        <v>115</v>
      </c>
      <c r="Z1407" s="3">
        <f t="array" ref="Z1407">INDEX(NoSettings!$C$2:$AG$1459,MATCH($A1407,NoSettings!$A$2:$A$1459,0),MATCH(Z$1,NoSettings!$C$1:$AG$1,0))</f>
        <v>118</v>
      </c>
      <c r="AA1407" s="3">
        <f t="array" ref="AA1407">INDEX(NoSettings!$C$2:$AG$1459,MATCH($A1407,NoSettings!$A$2:$A$1459,0),MATCH(AA$1,NoSettings!$C$1:$AG$1,0))</f>
        <v>121</v>
      </c>
      <c r="AB1407" s="3">
        <f t="array" ref="AB1407">INDEX(NoSettings!$C$2:$AG$1459,MATCH($A1407,NoSettings!$A$2:$A$1459,0),MATCH(AB$1,NoSettings!$C$1:$AG$1,0))</f>
        <v>125</v>
      </c>
      <c r="AC1407" s="3">
        <f t="array" ref="AC1407">INDEX(NoSettings!$C$2:$AG$1459,MATCH($A1407,NoSettings!$A$2:$A$1459,0),MATCH(AC$1,NoSettings!$C$1:$AG$1,0))</f>
        <v>128</v>
      </c>
      <c r="AD1407" s="3">
        <f t="array" ref="AD1407">INDEX(NoSettings!$C$2:$AG$1459,MATCH($A1407,NoSettings!$A$2:$A$1459,0),MATCH(AD$1,NoSettings!$C$1:$AG$1,0))</f>
        <v>131</v>
      </c>
      <c r="AE1407" s="3">
        <f t="array" ref="AE1407">INDEX(NoSettings!$C$2:$AG$1459,MATCH($A1407,NoSettings!$A$2:$A$1459,0),MATCH(AE$1,NoSettings!$C$1:$AG$1,0))</f>
        <v>134</v>
      </c>
      <c r="AF1407" s="3">
        <f t="array" ref="AF1407">INDEX(NoSettings!$C$2:$AG$1459,MATCH($A1407,NoSettings!$A$2:$A$1459,0),MATCH(AF$1,NoSettings!$C$1:$AG$1,0))</f>
        <v>138</v>
      </c>
      <c r="AG1407" s="3">
        <f t="array" ref="AG1407">INDEX(NoSettings!$C$2:$AG$1459,MATCH($A1407,NoSettings!$A$2:$A$1459,0),MATCH(AG$1,NoSettings!$C$1:$AG$1,0))</f>
        <v>141</v>
      </c>
      <c r="AH1407" s="3">
        <f t="array" ref="AH1407">INDEX(NoSettings!$C$2:$AG$1459,MATCH($A1407,NoSettings!$A$2:$A$1459,0),MATCH(AH$1,NoSettings!$C$1:$AG$1,0))</f>
        <v>144</v>
      </c>
      <c r="AI1407" s="3">
        <f t="array" ref="AI1407">INDEX(NoSettings!$C$2:$AG$1459,MATCH($A1407,NoSettings!$A$2:$A$1459,0),MATCH(AI$1,NoSettings!$C$1:$AG$1,0))</f>
        <v>148</v>
      </c>
      <c r="AJ1407" s="3">
        <f t="array" ref="AJ1407">INDEX(NoSettings!$C$2:$AG$1459,MATCH($A1407,NoSettings!$A$2:$A$1459,0),MATCH(AJ$1,NoSettings!$C$1:$AG$1,0))</f>
        <v>151</v>
      </c>
      <c r="AK1407" s="3">
        <f t="array" ref="AK1407">INDEX(NoSettings!$C$2:$AG$1459,MATCH($A1407,NoSettings!$A$2:$A$1459,0),MATCH(AK$1,NoSettings!$C$1:$AG$1,0))</f>
        <v>154</v>
      </c>
    </row>
    <row r="1408" ht="15.75" hidden="1" customHeight="1">
      <c r="A1408" s="3" t="s">
        <v>1864</v>
      </c>
      <c r="B1408" s="109" t="s">
        <v>173</v>
      </c>
      <c r="C1408" s="109" t="s">
        <v>145</v>
      </c>
      <c r="D1408" s="109" t="s">
        <v>142</v>
      </c>
      <c r="E1408" s="109" t="s">
        <v>1945</v>
      </c>
      <c r="F1408" s="109"/>
      <c r="G1408" s="3">
        <f t="array" ref="G1408">INDEX(NoSettings!$C$2:$AG$1459,MATCH($A1408,NoSettings!$A$2:$A$1459,0),MATCH(G$1,NoSettings!$C$1:$AG$1,0))</f>
        <v>0</v>
      </c>
      <c r="H1408" s="3">
        <f t="array" ref="H1408">INDEX(NoSettings!$C$2:$AG$1459,MATCH($A1408,NoSettings!$A$2:$A$1459,0),MATCH(H$1,NoSettings!$C$1:$AG$1,0))</f>
        <v>0</v>
      </c>
      <c r="I1408" s="3">
        <f t="array" ref="I1408">INDEX(NoSettings!$C$2:$AG$1459,MATCH($A1408,NoSettings!$A$2:$A$1459,0),MATCH(I$1,NoSettings!$C$1:$AG$1,0))</f>
        <v>0</v>
      </c>
      <c r="J1408" s="3">
        <f t="array" ref="J1408">INDEX(NoSettings!$C$2:$AG$1459,MATCH($A1408,NoSettings!$A$2:$A$1459,0),MATCH(J$1,NoSettings!$C$1:$AG$1,0))</f>
        <v>0</v>
      </c>
      <c r="K1408" s="3">
        <f t="array" ref="K1408">INDEX(NoSettings!$C$2:$AG$1459,MATCH($A1408,NoSettings!$A$2:$A$1459,0),MATCH(K$1,NoSettings!$C$1:$AG$1,0))</f>
        <v>0</v>
      </c>
      <c r="L1408" s="3">
        <f t="array" ref="L1408">INDEX(NoSettings!$C$2:$AG$1459,MATCH($A1408,NoSettings!$A$2:$A$1459,0),MATCH(L$1,NoSettings!$C$1:$AG$1,0))</f>
        <v>0</v>
      </c>
      <c r="M1408" s="3">
        <f t="array" ref="M1408">INDEX(NoSettings!$C$2:$AG$1459,MATCH($A1408,NoSettings!$A$2:$A$1459,0),MATCH(M$1,NoSettings!$C$1:$AG$1,0))</f>
        <v>0</v>
      </c>
      <c r="N1408" s="3">
        <f t="array" ref="N1408">INDEX(NoSettings!$C$2:$AG$1459,MATCH($A1408,NoSettings!$A$2:$A$1459,0),MATCH(N$1,NoSettings!$C$1:$AG$1,0))</f>
        <v>0</v>
      </c>
      <c r="O1408" s="3">
        <f t="array" ref="O1408">INDEX(NoSettings!$C$2:$AG$1459,MATCH($A1408,NoSettings!$A$2:$A$1459,0),MATCH(O$1,NoSettings!$C$1:$AG$1,0))</f>
        <v>0</v>
      </c>
      <c r="P1408" s="3">
        <f t="array" ref="P1408">INDEX(NoSettings!$C$2:$AG$1459,MATCH($A1408,NoSettings!$A$2:$A$1459,0),MATCH(P$1,NoSettings!$C$1:$AG$1,0))</f>
        <v>0</v>
      </c>
      <c r="Q1408" s="3">
        <f t="array" ref="Q1408">INDEX(NoSettings!$C$2:$AG$1459,MATCH($A1408,NoSettings!$A$2:$A$1459,0),MATCH(Q$1,NoSettings!$C$1:$AG$1,0))</f>
        <v>0</v>
      </c>
      <c r="R1408" s="3">
        <f t="array" ref="R1408">INDEX(NoSettings!$C$2:$AG$1459,MATCH($A1408,NoSettings!$A$2:$A$1459,0),MATCH(R$1,NoSettings!$C$1:$AG$1,0))</f>
        <v>0</v>
      </c>
      <c r="S1408" s="3">
        <f t="array" ref="S1408">INDEX(NoSettings!$C$2:$AG$1459,MATCH($A1408,NoSettings!$A$2:$A$1459,0),MATCH(S$1,NoSettings!$C$1:$AG$1,0))</f>
        <v>0</v>
      </c>
      <c r="T1408" s="3">
        <f t="array" ref="T1408">INDEX(NoSettings!$C$2:$AG$1459,MATCH($A1408,NoSettings!$A$2:$A$1459,0),MATCH(T$1,NoSettings!$C$1:$AG$1,0))</f>
        <v>0</v>
      </c>
      <c r="U1408" s="3">
        <f t="array" ref="U1408">INDEX(NoSettings!$C$2:$AG$1459,MATCH($A1408,NoSettings!$A$2:$A$1459,0),MATCH(U$1,NoSettings!$C$1:$AG$1,0))</f>
        <v>0</v>
      </c>
      <c r="V1408" s="3">
        <f t="array" ref="V1408">INDEX(NoSettings!$C$2:$AG$1459,MATCH($A1408,NoSettings!$A$2:$A$1459,0),MATCH(V$1,NoSettings!$C$1:$AG$1,0))</f>
        <v>0</v>
      </c>
      <c r="W1408" s="3">
        <f t="array" ref="W1408">INDEX(NoSettings!$C$2:$AG$1459,MATCH($A1408,NoSettings!$A$2:$A$1459,0),MATCH(W$1,NoSettings!$C$1:$AG$1,0))</f>
        <v>0</v>
      </c>
      <c r="X1408" s="3">
        <f t="array" ref="X1408">INDEX(NoSettings!$C$2:$AG$1459,MATCH($A1408,NoSettings!$A$2:$A$1459,0),MATCH(X$1,NoSettings!$C$1:$AG$1,0))</f>
        <v>0</v>
      </c>
      <c r="Y1408" s="3">
        <f t="array" ref="Y1408">INDEX(NoSettings!$C$2:$AG$1459,MATCH($A1408,NoSettings!$A$2:$A$1459,0),MATCH(Y$1,NoSettings!$C$1:$AG$1,0))</f>
        <v>0</v>
      </c>
      <c r="Z1408" s="3">
        <f t="array" ref="Z1408">INDEX(NoSettings!$C$2:$AG$1459,MATCH($A1408,NoSettings!$A$2:$A$1459,0),MATCH(Z$1,NoSettings!$C$1:$AG$1,0))</f>
        <v>0</v>
      </c>
      <c r="AA1408" s="3">
        <f t="array" ref="AA1408">INDEX(NoSettings!$C$2:$AG$1459,MATCH($A1408,NoSettings!$A$2:$A$1459,0),MATCH(AA$1,NoSettings!$C$1:$AG$1,0))</f>
        <v>0</v>
      </c>
      <c r="AB1408" s="3">
        <f t="array" ref="AB1408">INDEX(NoSettings!$C$2:$AG$1459,MATCH($A1408,NoSettings!$A$2:$A$1459,0),MATCH(AB$1,NoSettings!$C$1:$AG$1,0))</f>
        <v>0</v>
      </c>
      <c r="AC1408" s="3">
        <f t="array" ref="AC1408">INDEX(NoSettings!$C$2:$AG$1459,MATCH($A1408,NoSettings!$A$2:$A$1459,0),MATCH(AC$1,NoSettings!$C$1:$AG$1,0))</f>
        <v>0</v>
      </c>
      <c r="AD1408" s="3">
        <f t="array" ref="AD1408">INDEX(NoSettings!$C$2:$AG$1459,MATCH($A1408,NoSettings!$A$2:$A$1459,0),MATCH(AD$1,NoSettings!$C$1:$AG$1,0))</f>
        <v>0</v>
      </c>
      <c r="AE1408" s="3">
        <f t="array" ref="AE1408">INDEX(NoSettings!$C$2:$AG$1459,MATCH($A1408,NoSettings!$A$2:$A$1459,0),MATCH(AE$1,NoSettings!$C$1:$AG$1,0))</f>
        <v>0</v>
      </c>
      <c r="AF1408" s="3">
        <f t="array" ref="AF1408">INDEX(NoSettings!$C$2:$AG$1459,MATCH($A1408,NoSettings!$A$2:$A$1459,0),MATCH(AF$1,NoSettings!$C$1:$AG$1,0))</f>
        <v>0</v>
      </c>
      <c r="AG1408" s="3">
        <f t="array" ref="AG1408">INDEX(NoSettings!$C$2:$AG$1459,MATCH($A1408,NoSettings!$A$2:$A$1459,0),MATCH(AG$1,NoSettings!$C$1:$AG$1,0))</f>
        <v>0</v>
      </c>
      <c r="AH1408" s="3">
        <f t="array" ref="AH1408">INDEX(NoSettings!$C$2:$AG$1459,MATCH($A1408,NoSettings!$A$2:$A$1459,0),MATCH(AH$1,NoSettings!$C$1:$AG$1,0))</f>
        <v>0</v>
      </c>
      <c r="AI1408" s="3">
        <f t="array" ref="AI1408">INDEX(NoSettings!$C$2:$AG$1459,MATCH($A1408,NoSettings!$A$2:$A$1459,0),MATCH(AI$1,NoSettings!$C$1:$AG$1,0))</f>
        <v>0</v>
      </c>
      <c r="AJ1408" s="3">
        <f t="array" ref="AJ1408">INDEX(NoSettings!$C$2:$AG$1459,MATCH($A1408,NoSettings!$A$2:$A$1459,0),MATCH(AJ$1,NoSettings!$C$1:$AG$1,0))</f>
        <v>0</v>
      </c>
      <c r="AK1408" s="3">
        <f t="array" ref="AK1408">INDEX(NoSettings!$C$2:$AG$1459,MATCH($A1408,NoSettings!$A$2:$A$1459,0),MATCH(AK$1,NoSettings!$C$1:$AG$1,0))</f>
        <v>0</v>
      </c>
    </row>
    <row r="1409" ht="15.75" hidden="1" customHeight="1">
      <c r="A1409" s="3" t="s">
        <v>1865</v>
      </c>
      <c r="B1409" s="109" t="s">
        <v>173</v>
      </c>
      <c r="C1409" s="109" t="s">
        <v>145</v>
      </c>
      <c r="D1409" s="109" t="s">
        <v>142</v>
      </c>
      <c r="E1409" s="109" t="s">
        <v>1946</v>
      </c>
      <c r="F1409" s="109"/>
      <c r="G1409" s="3">
        <f t="array" ref="G1409">INDEX(NoSettings!$C$2:$AG$1459,MATCH($A1409,NoSettings!$A$2:$A$1459,0),MATCH(G$1,NoSettings!$C$1:$AG$1,0))</f>
        <v>0</v>
      </c>
      <c r="H1409" s="3">
        <f t="array" ref="H1409">INDEX(NoSettings!$C$2:$AG$1459,MATCH($A1409,NoSettings!$A$2:$A$1459,0),MATCH(H$1,NoSettings!$C$1:$AG$1,0))</f>
        <v>0</v>
      </c>
      <c r="I1409" s="3">
        <f t="array" ref="I1409">INDEX(NoSettings!$C$2:$AG$1459,MATCH($A1409,NoSettings!$A$2:$A$1459,0),MATCH(I$1,NoSettings!$C$1:$AG$1,0))</f>
        <v>0</v>
      </c>
      <c r="J1409" s="3">
        <f t="array" ref="J1409">INDEX(NoSettings!$C$2:$AG$1459,MATCH($A1409,NoSettings!$A$2:$A$1459,0),MATCH(J$1,NoSettings!$C$1:$AG$1,0))</f>
        <v>0</v>
      </c>
      <c r="K1409" s="3">
        <f t="array" ref="K1409">INDEX(NoSettings!$C$2:$AG$1459,MATCH($A1409,NoSettings!$A$2:$A$1459,0),MATCH(K$1,NoSettings!$C$1:$AG$1,0))</f>
        <v>0</v>
      </c>
      <c r="L1409" s="3">
        <f t="array" ref="L1409">INDEX(NoSettings!$C$2:$AG$1459,MATCH($A1409,NoSettings!$A$2:$A$1459,0),MATCH(L$1,NoSettings!$C$1:$AG$1,0))</f>
        <v>0</v>
      </c>
      <c r="M1409" s="3">
        <f t="array" ref="M1409">INDEX(NoSettings!$C$2:$AG$1459,MATCH($A1409,NoSettings!$A$2:$A$1459,0),MATCH(M$1,NoSettings!$C$1:$AG$1,0))</f>
        <v>0</v>
      </c>
      <c r="N1409" s="3">
        <f t="array" ref="N1409">INDEX(NoSettings!$C$2:$AG$1459,MATCH($A1409,NoSettings!$A$2:$A$1459,0),MATCH(N$1,NoSettings!$C$1:$AG$1,0))</f>
        <v>0</v>
      </c>
      <c r="O1409" s="3">
        <f t="array" ref="O1409">INDEX(NoSettings!$C$2:$AG$1459,MATCH($A1409,NoSettings!$A$2:$A$1459,0),MATCH(O$1,NoSettings!$C$1:$AG$1,0))</f>
        <v>0</v>
      </c>
      <c r="P1409" s="3">
        <f t="array" ref="P1409">INDEX(NoSettings!$C$2:$AG$1459,MATCH($A1409,NoSettings!$A$2:$A$1459,0),MATCH(P$1,NoSettings!$C$1:$AG$1,0))</f>
        <v>0</v>
      </c>
      <c r="Q1409" s="3">
        <f t="array" ref="Q1409">INDEX(NoSettings!$C$2:$AG$1459,MATCH($A1409,NoSettings!$A$2:$A$1459,0),MATCH(Q$1,NoSettings!$C$1:$AG$1,0))</f>
        <v>0</v>
      </c>
      <c r="R1409" s="3">
        <f t="array" ref="R1409">INDEX(NoSettings!$C$2:$AG$1459,MATCH($A1409,NoSettings!$A$2:$A$1459,0),MATCH(R$1,NoSettings!$C$1:$AG$1,0))</f>
        <v>0</v>
      </c>
      <c r="S1409" s="3">
        <f t="array" ref="S1409">INDEX(NoSettings!$C$2:$AG$1459,MATCH($A1409,NoSettings!$A$2:$A$1459,0),MATCH(S$1,NoSettings!$C$1:$AG$1,0))</f>
        <v>0</v>
      </c>
      <c r="T1409" s="3">
        <f t="array" ref="T1409">INDEX(NoSettings!$C$2:$AG$1459,MATCH($A1409,NoSettings!$A$2:$A$1459,0),MATCH(T$1,NoSettings!$C$1:$AG$1,0))</f>
        <v>0</v>
      </c>
      <c r="U1409" s="3">
        <f t="array" ref="U1409">INDEX(NoSettings!$C$2:$AG$1459,MATCH($A1409,NoSettings!$A$2:$A$1459,0),MATCH(U$1,NoSettings!$C$1:$AG$1,0))</f>
        <v>0</v>
      </c>
      <c r="V1409" s="3">
        <f t="array" ref="V1409">INDEX(NoSettings!$C$2:$AG$1459,MATCH($A1409,NoSettings!$A$2:$A$1459,0),MATCH(V$1,NoSettings!$C$1:$AG$1,0))</f>
        <v>0</v>
      </c>
      <c r="W1409" s="3">
        <f t="array" ref="W1409">INDEX(NoSettings!$C$2:$AG$1459,MATCH($A1409,NoSettings!$A$2:$A$1459,0),MATCH(W$1,NoSettings!$C$1:$AG$1,0))</f>
        <v>0</v>
      </c>
      <c r="X1409" s="3">
        <f t="array" ref="X1409">INDEX(NoSettings!$C$2:$AG$1459,MATCH($A1409,NoSettings!$A$2:$A$1459,0),MATCH(X$1,NoSettings!$C$1:$AG$1,0))</f>
        <v>0</v>
      </c>
      <c r="Y1409" s="3">
        <f t="array" ref="Y1409">INDEX(NoSettings!$C$2:$AG$1459,MATCH($A1409,NoSettings!$A$2:$A$1459,0),MATCH(Y$1,NoSettings!$C$1:$AG$1,0))</f>
        <v>0</v>
      </c>
      <c r="Z1409" s="3">
        <f t="array" ref="Z1409">INDEX(NoSettings!$C$2:$AG$1459,MATCH($A1409,NoSettings!$A$2:$A$1459,0),MATCH(Z$1,NoSettings!$C$1:$AG$1,0))</f>
        <v>0</v>
      </c>
      <c r="AA1409" s="3">
        <f t="array" ref="AA1409">INDEX(NoSettings!$C$2:$AG$1459,MATCH($A1409,NoSettings!$A$2:$A$1459,0),MATCH(AA$1,NoSettings!$C$1:$AG$1,0))</f>
        <v>0</v>
      </c>
      <c r="AB1409" s="3">
        <f t="array" ref="AB1409">INDEX(NoSettings!$C$2:$AG$1459,MATCH($A1409,NoSettings!$A$2:$A$1459,0),MATCH(AB$1,NoSettings!$C$1:$AG$1,0))</f>
        <v>0</v>
      </c>
      <c r="AC1409" s="3">
        <f t="array" ref="AC1409">INDEX(NoSettings!$C$2:$AG$1459,MATCH($A1409,NoSettings!$A$2:$A$1459,0),MATCH(AC$1,NoSettings!$C$1:$AG$1,0))</f>
        <v>0</v>
      </c>
      <c r="AD1409" s="3">
        <f t="array" ref="AD1409">INDEX(NoSettings!$C$2:$AG$1459,MATCH($A1409,NoSettings!$A$2:$A$1459,0),MATCH(AD$1,NoSettings!$C$1:$AG$1,0))</f>
        <v>0</v>
      </c>
      <c r="AE1409" s="3">
        <f t="array" ref="AE1409">INDEX(NoSettings!$C$2:$AG$1459,MATCH($A1409,NoSettings!$A$2:$A$1459,0),MATCH(AE$1,NoSettings!$C$1:$AG$1,0))</f>
        <v>0</v>
      </c>
      <c r="AF1409" s="3">
        <f t="array" ref="AF1409">INDEX(NoSettings!$C$2:$AG$1459,MATCH($A1409,NoSettings!$A$2:$A$1459,0),MATCH(AF$1,NoSettings!$C$1:$AG$1,0))</f>
        <v>0</v>
      </c>
      <c r="AG1409" s="3">
        <f t="array" ref="AG1409">INDEX(NoSettings!$C$2:$AG$1459,MATCH($A1409,NoSettings!$A$2:$A$1459,0),MATCH(AG$1,NoSettings!$C$1:$AG$1,0))</f>
        <v>0</v>
      </c>
      <c r="AH1409" s="3">
        <f t="array" ref="AH1409">INDEX(NoSettings!$C$2:$AG$1459,MATCH($A1409,NoSettings!$A$2:$A$1459,0),MATCH(AH$1,NoSettings!$C$1:$AG$1,0))</f>
        <v>0</v>
      </c>
      <c r="AI1409" s="3">
        <f t="array" ref="AI1409">INDEX(NoSettings!$C$2:$AG$1459,MATCH($A1409,NoSettings!$A$2:$A$1459,0),MATCH(AI$1,NoSettings!$C$1:$AG$1,0))</f>
        <v>0</v>
      </c>
      <c r="AJ1409" s="3">
        <f t="array" ref="AJ1409">INDEX(NoSettings!$C$2:$AG$1459,MATCH($A1409,NoSettings!$A$2:$A$1459,0),MATCH(AJ$1,NoSettings!$C$1:$AG$1,0))</f>
        <v>0</v>
      </c>
      <c r="AK1409" s="3">
        <f t="array" ref="AK1409">INDEX(NoSettings!$C$2:$AG$1459,MATCH($A1409,NoSettings!$A$2:$A$1459,0),MATCH(AK$1,NoSettings!$C$1:$AG$1,0))</f>
        <v>0</v>
      </c>
    </row>
    <row r="1410" ht="15.75" hidden="1" customHeight="1">
      <c r="A1410" s="3" t="s">
        <v>1866</v>
      </c>
      <c r="B1410" s="109" t="s">
        <v>173</v>
      </c>
      <c r="C1410" s="109" t="s">
        <v>145</v>
      </c>
      <c r="D1410" s="109" t="s">
        <v>142</v>
      </c>
      <c r="E1410" s="109" t="s">
        <v>1947</v>
      </c>
      <c r="F1410" s="109"/>
      <c r="G1410" s="3">
        <f t="array" ref="G1410">INDEX(NoSettings!$C$2:$AG$1459,MATCH($A1410,NoSettings!$A$2:$A$1459,0),MATCH(G$1,NoSettings!$C$1:$AG$1,0))</f>
        <v>0</v>
      </c>
      <c r="H1410" s="3">
        <f t="array" ref="H1410">INDEX(NoSettings!$C$2:$AG$1459,MATCH($A1410,NoSettings!$A$2:$A$1459,0),MATCH(H$1,NoSettings!$C$1:$AG$1,0))</f>
        <v>0</v>
      </c>
      <c r="I1410" s="3">
        <f t="array" ref="I1410">INDEX(NoSettings!$C$2:$AG$1459,MATCH($A1410,NoSettings!$A$2:$A$1459,0),MATCH(I$1,NoSettings!$C$1:$AG$1,0))</f>
        <v>0</v>
      </c>
      <c r="J1410" s="3">
        <f t="array" ref="J1410">INDEX(NoSettings!$C$2:$AG$1459,MATCH($A1410,NoSettings!$A$2:$A$1459,0),MATCH(J$1,NoSettings!$C$1:$AG$1,0))</f>
        <v>0</v>
      </c>
      <c r="K1410" s="3">
        <f t="array" ref="K1410">INDEX(NoSettings!$C$2:$AG$1459,MATCH($A1410,NoSettings!$A$2:$A$1459,0),MATCH(K$1,NoSettings!$C$1:$AG$1,0))</f>
        <v>0</v>
      </c>
      <c r="L1410" s="3">
        <f t="array" ref="L1410">INDEX(NoSettings!$C$2:$AG$1459,MATCH($A1410,NoSettings!$A$2:$A$1459,0),MATCH(L$1,NoSettings!$C$1:$AG$1,0))</f>
        <v>0</v>
      </c>
      <c r="M1410" s="3">
        <f t="array" ref="M1410">INDEX(NoSettings!$C$2:$AG$1459,MATCH($A1410,NoSettings!$A$2:$A$1459,0),MATCH(M$1,NoSettings!$C$1:$AG$1,0))</f>
        <v>0</v>
      </c>
      <c r="N1410" s="3">
        <f t="array" ref="N1410">INDEX(NoSettings!$C$2:$AG$1459,MATCH($A1410,NoSettings!$A$2:$A$1459,0),MATCH(N$1,NoSettings!$C$1:$AG$1,0))</f>
        <v>0</v>
      </c>
      <c r="O1410" s="3">
        <f t="array" ref="O1410">INDEX(NoSettings!$C$2:$AG$1459,MATCH($A1410,NoSettings!$A$2:$A$1459,0),MATCH(O$1,NoSettings!$C$1:$AG$1,0))</f>
        <v>0</v>
      </c>
      <c r="P1410" s="3">
        <f t="array" ref="P1410">INDEX(NoSettings!$C$2:$AG$1459,MATCH($A1410,NoSettings!$A$2:$A$1459,0),MATCH(P$1,NoSettings!$C$1:$AG$1,0))</f>
        <v>0</v>
      </c>
      <c r="Q1410" s="3">
        <f t="array" ref="Q1410">INDEX(NoSettings!$C$2:$AG$1459,MATCH($A1410,NoSettings!$A$2:$A$1459,0),MATCH(Q$1,NoSettings!$C$1:$AG$1,0))</f>
        <v>0</v>
      </c>
      <c r="R1410" s="3">
        <f t="array" ref="R1410">INDEX(NoSettings!$C$2:$AG$1459,MATCH($A1410,NoSettings!$A$2:$A$1459,0),MATCH(R$1,NoSettings!$C$1:$AG$1,0))</f>
        <v>0</v>
      </c>
      <c r="S1410" s="3">
        <f t="array" ref="S1410">INDEX(NoSettings!$C$2:$AG$1459,MATCH($A1410,NoSettings!$A$2:$A$1459,0),MATCH(S$1,NoSettings!$C$1:$AG$1,0))</f>
        <v>0</v>
      </c>
      <c r="T1410" s="3">
        <f t="array" ref="T1410">INDEX(NoSettings!$C$2:$AG$1459,MATCH($A1410,NoSettings!$A$2:$A$1459,0),MATCH(T$1,NoSettings!$C$1:$AG$1,0))</f>
        <v>0</v>
      </c>
      <c r="U1410" s="3">
        <f t="array" ref="U1410">INDEX(NoSettings!$C$2:$AG$1459,MATCH($A1410,NoSettings!$A$2:$A$1459,0),MATCH(U$1,NoSettings!$C$1:$AG$1,0))</f>
        <v>0</v>
      </c>
      <c r="V1410" s="3">
        <f t="array" ref="V1410">INDEX(NoSettings!$C$2:$AG$1459,MATCH($A1410,NoSettings!$A$2:$A$1459,0),MATCH(V$1,NoSettings!$C$1:$AG$1,0))</f>
        <v>0</v>
      </c>
      <c r="W1410" s="3">
        <f t="array" ref="W1410">INDEX(NoSettings!$C$2:$AG$1459,MATCH($A1410,NoSettings!$A$2:$A$1459,0),MATCH(W$1,NoSettings!$C$1:$AG$1,0))</f>
        <v>0</v>
      </c>
      <c r="X1410" s="3">
        <f t="array" ref="X1410">INDEX(NoSettings!$C$2:$AG$1459,MATCH($A1410,NoSettings!$A$2:$A$1459,0),MATCH(X$1,NoSettings!$C$1:$AG$1,0))</f>
        <v>0</v>
      </c>
      <c r="Y1410" s="3">
        <f t="array" ref="Y1410">INDEX(NoSettings!$C$2:$AG$1459,MATCH($A1410,NoSettings!$A$2:$A$1459,0),MATCH(Y$1,NoSettings!$C$1:$AG$1,0))</f>
        <v>0</v>
      </c>
      <c r="Z1410" s="3">
        <f t="array" ref="Z1410">INDEX(NoSettings!$C$2:$AG$1459,MATCH($A1410,NoSettings!$A$2:$A$1459,0),MATCH(Z$1,NoSettings!$C$1:$AG$1,0))</f>
        <v>0</v>
      </c>
      <c r="AA1410" s="3">
        <f t="array" ref="AA1410">INDEX(NoSettings!$C$2:$AG$1459,MATCH($A1410,NoSettings!$A$2:$A$1459,0),MATCH(AA$1,NoSettings!$C$1:$AG$1,0))</f>
        <v>0</v>
      </c>
      <c r="AB1410" s="3">
        <f t="array" ref="AB1410">INDEX(NoSettings!$C$2:$AG$1459,MATCH($A1410,NoSettings!$A$2:$A$1459,0),MATCH(AB$1,NoSettings!$C$1:$AG$1,0))</f>
        <v>0</v>
      </c>
      <c r="AC1410" s="3">
        <f t="array" ref="AC1410">INDEX(NoSettings!$C$2:$AG$1459,MATCH($A1410,NoSettings!$A$2:$A$1459,0),MATCH(AC$1,NoSettings!$C$1:$AG$1,0))</f>
        <v>0</v>
      </c>
      <c r="AD1410" s="3">
        <f t="array" ref="AD1410">INDEX(NoSettings!$C$2:$AG$1459,MATCH($A1410,NoSettings!$A$2:$A$1459,0),MATCH(AD$1,NoSettings!$C$1:$AG$1,0))</f>
        <v>0</v>
      </c>
      <c r="AE1410" s="3">
        <f t="array" ref="AE1410">INDEX(NoSettings!$C$2:$AG$1459,MATCH($A1410,NoSettings!$A$2:$A$1459,0),MATCH(AE$1,NoSettings!$C$1:$AG$1,0))</f>
        <v>0</v>
      </c>
      <c r="AF1410" s="3">
        <f t="array" ref="AF1410">INDEX(NoSettings!$C$2:$AG$1459,MATCH($A1410,NoSettings!$A$2:$A$1459,0),MATCH(AF$1,NoSettings!$C$1:$AG$1,0))</f>
        <v>0</v>
      </c>
      <c r="AG1410" s="3">
        <f t="array" ref="AG1410">INDEX(NoSettings!$C$2:$AG$1459,MATCH($A1410,NoSettings!$A$2:$A$1459,0),MATCH(AG$1,NoSettings!$C$1:$AG$1,0))</f>
        <v>0</v>
      </c>
      <c r="AH1410" s="3">
        <f t="array" ref="AH1410">INDEX(NoSettings!$C$2:$AG$1459,MATCH($A1410,NoSettings!$A$2:$A$1459,0),MATCH(AH$1,NoSettings!$C$1:$AG$1,0))</f>
        <v>0</v>
      </c>
      <c r="AI1410" s="3">
        <f t="array" ref="AI1410">INDEX(NoSettings!$C$2:$AG$1459,MATCH($A1410,NoSettings!$A$2:$A$1459,0),MATCH(AI$1,NoSettings!$C$1:$AG$1,0))</f>
        <v>0</v>
      </c>
      <c r="AJ1410" s="3">
        <f t="array" ref="AJ1410">INDEX(NoSettings!$C$2:$AG$1459,MATCH($A1410,NoSettings!$A$2:$A$1459,0),MATCH(AJ$1,NoSettings!$C$1:$AG$1,0))</f>
        <v>0</v>
      </c>
      <c r="AK1410" s="3">
        <f t="array" ref="AK1410">INDEX(NoSettings!$C$2:$AG$1459,MATCH($A1410,NoSettings!$A$2:$A$1459,0),MATCH(AK$1,NoSettings!$C$1:$AG$1,0))</f>
        <v>0</v>
      </c>
    </row>
    <row r="1411" ht="15.75" hidden="1" customHeight="1">
      <c r="A1411" s="3" t="s">
        <v>1867</v>
      </c>
      <c r="B1411" s="109" t="s">
        <v>173</v>
      </c>
      <c r="C1411" s="109" t="s">
        <v>145</v>
      </c>
      <c r="D1411" s="109" t="s">
        <v>143</v>
      </c>
      <c r="E1411" s="109" t="s">
        <v>174</v>
      </c>
      <c r="F1411" s="109"/>
      <c r="G1411" s="3">
        <f t="array" ref="G1411">INDEX(NoSettings!$C$2:$AG$1459,MATCH($A1411,NoSettings!$A$2:$A$1459,0),MATCH(G$1,NoSettings!$C$1:$AG$1,0))</f>
        <v>0</v>
      </c>
      <c r="H1411" s="3">
        <f t="array" ref="H1411">INDEX(NoSettings!$C$2:$AG$1459,MATCH($A1411,NoSettings!$A$2:$A$1459,0),MATCH(H$1,NoSettings!$C$1:$AG$1,0))</f>
        <v>0</v>
      </c>
      <c r="I1411" s="3">
        <f t="array" ref="I1411">INDEX(NoSettings!$C$2:$AG$1459,MATCH($A1411,NoSettings!$A$2:$A$1459,0),MATCH(I$1,NoSettings!$C$1:$AG$1,0))</f>
        <v>0</v>
      </c>
      <c r="J1411" s="3">
        <f t="array" ref="J1411">INDEX(NoSettings!$C$2:$AG$1459,MATCH($A1411,NoSettings!$A$2:$A$1459,0),MATCH(J$1,NoSettings!$C$1:$AG$1,0))</f>
        <v>0</v>
      </c>
      <c r="K1411" s="3">
        <f t="array" ref="K1411">INDEX(NoSettings!$C$2:$AG$1459,MATCH($A1411,NoSettings!$A$2:$A$1459,0),MATCH(K$1,NoSettings!$C$1:$AG$1,0))</f>
        <v>0</v>
      </c>
      <c r="L1411" s="3">
        <f t="array" ref="L1411">INDEX(NoSettings!$C$2:$AG$1459,MATCH($A1411,NoSettings!$A$2:$A$1459,0),MATCH(L$1,NoSettings!$C$1:$AG$1,0))</f>
        <v>0</v>
      </c>
      <c r="M1411" s="3">
        <f t="array" ref="M1411">INDEX(NoSettings!$C$2:$AG$1459,MATCH($A1411,NoSettings!$A$2:$A$1459,0),MATCH(M$1,NoSettings!$C$1:$AG$1,0))</f>
        <v>0</v>
      </c>
      <c r="N1411" s="3">
        <f t="array" ref="N1411">INDEX(NoSettings!$C$2:$AG$1459,MATCH($A1411,NoSettings!$A$2:$A$1459,0),MATCH(N$1,NoSettings!$C$1:$AG$1,0))</f>
        <v>0</v>
      </c>
      <c r="O1411" s="3">
        <f t="array" ref="O1411">INDEX(NoSettings!$C$2:$AG$1459,MATCH($A1411,NoSettings!$A$2:$A$1459,0),MATCH(O$1,NoSettings!$C$1:$AG$1,0))</f>
        <v>0</v>
      </c>
      <c r="P1411" s="3">
        <f t="array" ref="P1411">INDEX(NoSettings!$C$2:$AG$1459,MATCH($A1411,NoSettings!$A$2:$A$1459,0),MATCH(P$1,NoSettings!$C$1:$AG$1,0))</f>
        <v>0</v>
      </c>
      <c r="Q1411" s="3">
        <f t="array" ref="Q1411">INDEX(NoSettings!$C$2:$AG$1459,MATCH($A1411,NoSettings!$A$2:$A$1459,0),MATCH(Q$1,NoSettings!$C$1:$AG$1,0))</f>
        <v>0</v>
      </c>
      <c r="R1411" s="3">
        <f t="array" ref="R1411">INDEX(NoSettings!$C$2:$AG$1459,MATCH($A1411,NoSettings!$A$2:$A$1459,0),MATCH(R$1,NoSettings!$C$1:$AG$1,0))</f>
        <v>0</v>
      </c>
      <c r="S1411" s="3">
        <f t="array" ref="S1411">INDEX(NoSettings!$C$2:$AG$1459,MATCH($A1411,NoSettings!$A$2:$A$1459,0),MATCH(S$1,NoSettings!$C$1:$AG$1,0))</f>
        <v>0</v>
      </c>
      <c r="T1411" s="3">
        <f t="array" ref="T1411">INDEX(NoSettings!$C$2:$AG$1459,MATCH($A1411,NoSettings!$A$2:$A$1459,0),MATCH(T$1,NoSettings!$C$1:$AG$1,0))</f>
        <v>0</v>
      </c>
      <c r="U1411" s="3">
        <f t="array" ref="U1411">INDEX(NoSettings!$C$2:$AG$1459,MATCH($A1411,NoSettings!$A$2:$A$1459,0),MATCH(U$1,NoSettings!$C$1:$AG$1,0))</f>
        <v>0</v>
      </c>
      <c r="V1411" s="3">
        <f t="array" ref="V1411">INDEX(NoSettings!$C$2:$AG$1459,MATCH($A1411,NoSettings!$A$2:$A$1459,0),MATCH(V$1,NoSettings!$C$1:$AG$1,0))</f>
        <v>0</v>
      </c>
      <c r="W1411" s="3">
        <f t="array" ref="W1411">INDEX(NoSettings!$C$2:$AG$1459,MATCH($A1411,NoSettings!$A$2:$A$1459,0),MATCH(W$1,NoSettings!$C$1:$AG$1,0))</f>
        <v>0</v>
      </c>
      <c r="X1411" s="3">
        <f t="array" ref="X1411">INDEX(NoSettings!$C$2:$AG$1459,MATCH($A1411,NoSettings!$A$2:$A$1459,0),MATCH(X$1,NoSettings!$C$1:$AG$1,0))</f>
        <v>0</v>
      </c>
      <c r="Y1411" s="3">
        <f t="array" ref="Y1411">INDEX(NoSettings!$C$2:$AG$1459,MATCH($A1411,NoSettings!$A$2:$A$1459,0),MATCH(Y$1,NoSettings!$C$1:$AG$1,0))</f>
        <v>0</v>
      </c>
      <c r="Z1411" s="3">
        <f t="array" ref="Z1411">INDEX(NoSettings!$C$2:$AG$1459,MATCH($A1411,NoSettings!$A$2:$A$1459,0),MATCH(Z$1,NoSettings!$C$1:$AG$1,0))</f>
        <v>0</v>
      </c>
      <c r="AA1411" s="3">
        <f t="array" ref="AA1411">INDEX(NoSettings!$C$2:$AG$1459,MATCH($A1411,NoSettings!$A$2:$A$1459,0),MATCH(AA$1,NoSettings!$C$1:$AG$1,0))</f>
        <v>0</v>
      </c>
      <c r="AB1411" s="3">
        <f t="array" ref="AB1411">INDEX(NoSettings!$C$2:$AG$1459,MATCH($A1411,NoSettings!$A$2:$A$1459,0),MATCH(AB$1,NoSettings!$C$1:$AG$1,0))</f>
        <v>0</v>
      </c>
      <c r="AC1411" s="3">
        <f t="array" ref="AC1411">INDEX(NoSettings!$C$2:$AG$1459,MATCH($A1411,NoSettings!$A$2:$A$1459,0),MATCH(AC$1,NoSettings!$C$1:$AG$1,0))</f>
        <v>0</v>
      </c>
      <c r="AD1411" s="3">
        <f t="array" ref="AD1411">INDEX(NoSettings!$C$2:$AG$1459,MATCH($A1411,NoSettings!$A$2:$A$1459,0),MATCH(AD$1,NoSettings!$C$1:$AG$1,0))</f>
        <v>0</v>
      </c>
      <c r="AE1411" s="3">
        <f t="array" ref="AE1411">INDEX(NoSettings!$C$2:$AG$1459,MATCH($A1411,NoSettings!$A$2:$A$1459,0),MATCH(AE$1,NoSettings!$C$1:$AG$1,0))</f>
        <v>0</v>
      </c>
      <c r="AF1411" s="3">
        <f t="array" ref="AF1411">INDEX(NoSettings!$C$2:$AG$1459,MATCH($A1411,NoSettings!$A$2:$A$1459,0),MATCH(AF$1,NoSettings!$C$1:$AG$1,0))</f>
        <v>0</v>
      </c>
      <c r="AG1411" s="3">
        <f t="array" ref="AG1411">INDEX(NoSettings!$C$2:$AG$1459,MATCH($A1411,NoSettings!$A$2:$A$1459,0),MATCH(AG$1,NoSettings!$C$1:$AG$1,0))</f>
        <v>0</v>
      </c>
      <c r="AH1411" s="3">
        <f t="array" ref="AH1411">INDEX(NoSettings!$C$2:$AG$1459,MATCH($A1411,NoSettings!$A$2:$A$1459,0),MATCH(AH$1,NoSettings!$C$1:$AG$1,0))</f>
        <v>0</v>
      </c>
      <c r="AI1411" s="3">
        <f t="array" ref="AI1411">INDEX(NoSettings!$C$2:$AG$1459,MATCH($A1411,NoSettings!$A$2:$A$1459,0),MATCH(AI$1,NoSettings!$C$1:$AG$1,0))</f>
        <v>0</v>
      </c>
      <c r="AJ1411" s="3">
        <f t="array" ref="AJ1411">INDEX(NoSettings!$C$2:$AG$1459,MATCH($A1411,NoSettings!$A$2:$A$1459,0),MATCH(AJ$1,NoSettings!$C$1:$AG$1,0))</f>
        <v>0</v>
      </c>
      <c r="AK1411" s="3">
        <f t="array" ref="AK1411">INDEX(NoSettings!$C$2:$AG$1459,MATCH($A1411,NoSettings!$A$2:$A$1459,0),MATCH(AK$1,NoSettings!$C$1:$AG$1,0))</f>
        <v>0</v>
      </c>
    </row>
    <row r="1412" ht="15.75" hidden="1" customHeight="1">
      <c r="A1412" s="3" t="s">
        <v>1868</v>
      </c>
      <c r="B1412" s="109" t="s">
        <v>173</v>
      </c>
      <c r="C1412" s="109" t="s">
        <v>145</v>
      </c>
      <c r="D1412" s="109" t="s">
        <v>143</v>
      </c>
      <c r="E1412" s="109" t="s">
        <v>1942</v>
      </c>
      <c r="F1412" s="109"/>
      <c r="G1412" s="3">
        <f t="array" ref="G1412">INDEX(NoSettings!$C$2:$AG$1459,MATCH($A1412,NoSettings!$A$2:$A$1459,0),MATCH(G$1,NoSettings!$C$1:$AG$1,0))</f>
        <v>0</v>
      </c>
      <c r="H1412" s="3">
        <f t="array" ref="H1412">INDEX(NoSettings!$C$2:$AG$1459,MATCH($A1412,NoSettings!$A$2:$A$1459,0),MATCH(H$1,NoSettings!$C$1:$AG$1,0))</f>
        <v>0</v>
      </c>
      <c r="I1412" s="3">
        <f t="array" ref="I1412">INDEX(NoSettings!$C$2:$AG$1459,MATCH($A1412,NoSettings!$A$2:$A$1459,0),MATCH(I$1,NoSettings!$C$1:$AG$1,0))</f>
        <v>0</v>
      </c>
      <c r="J1412" s="3">
        <f t="array" ref="J1412">INDEX(NoSettings!$C$2:$AG$1459,MATCH($A1412,NoSettings!$A$2:$A$1459,0),MATCH(J$1,NoSettings!$C$1:$AG$1,0))</f>
        <v>0</v>
      </c>
      <c r="K1412" s="3">
        <f t="array" ref="K1412">INDEX(NoSettings!$C$2:$AG$1459,MATCH($A1412,NoSettings!$A$2:$A$1459,0),MATCH(K$1,NoSettings!$C$1:$AG$1,0))</f>
        <v>0</v>
      </c>
      <c r="L1412" s="3">
        <f t="array" ref="L1412">INDEX(NoSettings!$C$2:$AG$1459,MATCH($A1412,NoSettings!$A$2:$A$1459,0),MATCH(L$1,NoSettings!$C$1:$AG$1,0))</f>
        <v>0</v>
      </c>
      <c r="M1412" s="3">
        <f t="array" ref="M1412">INDEX(NoSettings!$C$2:$AG$1459,MATCH($A1412,NoSettings!$A$2:$A$1459,0),MATCH(M$1,NoSettings!$C$1:$AG$1,0))</f>
        <v>0</v>
      </c>
      <c r="N1412" s="3">
        <f t="array" ref="N1412">INDEX(NoSettings!$C$2:$AG$1459,MATCH($A1412,NoSettings!$A$2:$A$1459,0),MATCH(N$1,NoSettings!$C$1:$AG$1,0))</f>
        <v>0</v>
      </c>
      <c r="O1412" s="3">
        <f t="array" ref="O1412">INDEX(NoSettings!$C$2:$AG$1459,MATCH($A1412,NoSettings!$A$2:$A$1459,0),MATCH(O$1,NoSettings!$C$1:$AG$1,0))</f>
        <v>0</v>
      </c>
      <c r="P1412" s="3">
        <f t="array" ref="P1412">INDEX(NoSettings!$C$2:$AG$1459,MATCH($A1412,NoSettings!$A$2:$A$1459,0),MATCH(P$1,NoSettings!$C$1:$AG$1,0))</f>
        <v>0</v>
      </c>
      <c r="Q1412" s="3">
        <f t="array" ref="Q1412">INDEX(NoSettings!$C$2:$AG$1459,MATCH($A1412,NoSettings!$A$2:$A$1459,0),MATCH(Q$1,NoSettings!$C$1:$AG$1,0))</f>
        <v>0</v>
      </c>
      <c r="R1412" s="3">
        <f t="array" ref="R1412">INDEX(NoSettings!$C$2:$AG$1459,MATCH($A1412,NoSettings!$A$2:$A$1459,0),MATCH(R$1,NoSettings!$C$1:$AG$1,0))</f>
        <v>0</v>
      </c>
      <c r="S1412" s="3">
        <f t="array" ref="S1412">INDEX(NoSettings!$C$2:$AG$1459,MATCH($A1412,NoSettings!$A$2:$A$1459,0),MATCH(S$1,NoSettings!$C$1:$AG$1,0))</f>
        <v>0</v>
      </c>
      <c r="T1412" s="3">
        <f t="array" ref="T1412">INDEX(NoSettings!$C$2:$AG$1459,MATCH($A1412,NoSettings!$A$2:$A$1459,0),MATCH(T$1,NoSettings!$C$1:$AG$1,0))</f>
        <v>0</v>
      </c>
      <c r="U1412" s="3">
        <f t="array" ref="U1412">INDEX(NoSettings!$C$2:$AG$1459,MATCH($A1412,NoSettings!$A$2:$A$1459,0),MATCH(U$1,NoSettings!$C$1:$AG$1,0))</f>
        <v>0</v>
      </c>
      <c r="V1412" s="3">
        <f t="array" ref="V1412">INDEX(NoSettings!$C$2:$AG$1459,MATCH($A1412,NoSettings!$A$2:$A$1459,0),MATCH(V$1,NoSettings!$C$1:$AG$1,0))</f>
        <v>0</v>
      </c>
      <c r="W1412" s="3">
        <f t="array" ref="W1412">INDEX(NoSettings!$C$2:$AG$1459,MATCH($A1412,NoSettings!$A$2:$A$1459,0),MATCH(W$1,NoSettings!$C$1:$AG$1,0))</f>
        <v>0</v>
      </c>
      <c r="X1412" s="3">
        <f t="array" ref="X1412">INDEX(NoSettings!$C$2:$AG$1459,MATCH($A1412,NoSettings!$A$2:$A$1459,0),MATCH(X$1,NoSettings!$C$1:$AG$1,0))</f>
        <v>0</v>
      </c>
      <c r="Y1412" s="3">
        <f t="array" ref="Y1412">INDEX(NoSettings!$C$2:$AG$1459,MATCH($A1412,NoSettings!$A$2:$A$1459,0),MATCH(Y$1,NoSettings!$C$1:$AG$1,0))</f>
        <v>0</v>
      </c>
      <c r="Z1412" s="3">
        <f t="array" ref="Z1412">INDEX(NoSettings!$C$2:$AG$1459,MATCH($A1412,NoSettings!$A$2:$A$1459,0),MATCH(Z$1,NoSettings!$C$1:$AG$1,0))</f>
        <v>0</v>
      </c>
      <c r="AA1412" s="3">
        <f t="array" ref="AA1412">INDEX(NoSettings!$C$2:$AG$1459,MATCH($A1412,NoSettings!$A$2:$A$1459,0),MATCH(AA$1,NoSettings!$C$1:$AG$1,0))</f>
        <v>0</v>
      </c>
      <c r="AB1412" s="3">
        <f t="array" ref="AB1412">INDEX(NoSettings!$C$2:$AG$1459,MATCH($A1412,NoSettings!$A$2:$A$1459,0),MATCH(AB$1,NoSettings!$C$1:$AG$1,0))</f>
        <v>0</v>
      </c>
      <c r="AC1412" s="3">
        <f t="array" ref="AC1412">INDEX(NoSettings!$C$2:$AG$1459,MATCH($A1412,NoSettings!$A$2:$A$1459,0),MATCH(AC$1,NoSettings!$C$1:$AG$1,0))</f>
        <v>0</v>
      </c>
      <c r="AD1412" s="3">
        <f t="array" ref="AD1412">INDEX(NoSettings!$C$2:$AG$1459,MATCH($A1412,NoSettings!$A$2:$A$1459,0),MATCH(AD$1,NoSettings!$C$1:$AG$1,0))</f>
        <v>0</v>
      </c>
      <c r="AE1412" s="3">
        <f t="array" ref="AE1412">INDEX(NoSettings!$C$2:$AG$1459,MATCH($A1412,NoSettings!$A$2:$A$1459,0),MATCH(AE$1,NoSettings!$C$1:$AG$1,0))</f>
        <v>0</v>
      </c>
      <c r="AF1412" s="3">
        <f t="array" ref="AF1412">INDEX(NoSettings!$C$2:$AG$1459,MATCH($A1412,NoSettings!$A$2:$A$1459,0),MATCH(AF$1,NoSettings!$C$1:$AG$1,0))</f>
        <v>0</v>
      </c>
      <c r="AG1412" s="3">
        <f t="array" ref="AG1412">INDEX(NoSettings!$C$2:$AG$1459,MATCH($A1412,NoSettings!$A$2:$A$1459,0),MATCH(AG$1,NoSettings!$C$1:$AG$1,0))</f>
        <v>0</v>
      </c>
      <c r="AH1412" s="3">
        <f t="array" ref="AH1412">INDEX(NoSettings!$C$2:$AG$1459,MATCH($A1412,NoSettings!$A$2:$A$1459,0),MATCH(AH$1,NoSettings!$C$1:$AG$1,0))</f>
        <v>0</v>
      </c>
      <c r="AI1412" s="3">
        <f t="array" ref="AI1412">INDEX(NoSettings!$C$2:$AG$1459,MATCH($A1412,NoSettings!$A$2:$A$1459,0),MATCH(AI$1,NoSettings!$C$1:$AG$1,0))</f>
        <v>0</v>
      </c>
      <c r="AJ1412" s="3">
        <f t="array" ref="AJ1412">INDEX(NoSettings!$C$2:$AG$1459,MATCH($A1412,NoSettings!$A$2:$A$1459,0),MATCH(AJ$1,NoSettings!$C$1:$AG$1,0))</f>
        <v>0</v>
      </c>
      <c r="AK1412" s="3">
        <f t="array" ref="AK1412">INDEX(NoSettings!$C$2:$AG$1459,MATCH($A1412,NoSettings!$A$2:$A$1459,0),MATCH(AK$1,NoSettings!$C$1:$AG$1,0))</f>
        <v>0</v>
      </c>
    </row>
    <row r="1413" ht="15.75" hidden="1" customHeight="1">
      <c r="A1413" s="3" t="s">
        <v>1869</v>
      </c>
      <c r="B1413" s="109" t="s">
        <v>173</v>
      </c>
      <c r="C1413" s="109" t="s">
        <v>145</v>
      </c>
      <c r="D1413" s="109" t="s">
        <v>143</v>
      </c>
      <c r="E1413" s="109" t="s">
        <v>1943</v>
      </c>
      <c r="F1413" s="109"/>
      <c r="G1413" s="3">
        <f t="array" ref="G1413">INDEX(NoSettings!$C$2:$AG$1459,MATCH($A1413,NoSettings!$A$2:$A$1459,0),MATCH(G$1,NoSettings!$C$1:$AG$1,0))</f>
        <v>0</v>
      </c>
      <c r="H1413" s="3">
        <f t="array" ref="H1413">INDEX(NoSettings!$C$2:$AG$1459,MATCH($A1413,NoSettings!$A$2:$A$1459,0),MATCH(H$1,NoSettings!$C$1:$AG$1,0))</f>
        <v>0</v>
      </c>
      <c r="I1413" s="3">
        <f t="array" ref="I1413">INDEX(NoSettings!$C$2:$AG$1459,MATCH($A1413,NoSettings!$A$2:$A$1459,0),MATCH(I$1,NoSettings!$C$1:$AG$1,0))</f>
        <v>0</v>
      </c>
      <c r="J1413" s="3">
        <f t="array" ref="J1413">INDEX(NoSettings!$C$2:$AG$1459,MATCH($A1413,NoSettings!$A$2:$A$1459,0),MATCH(J$1,NoSettings!$C$1:$AG$1,0))</f>
        <v>0</v>
      </c>
      <c r="K1413" s="3">
        <f t="array" ref="K1413">INDEX(NoSettings!$C$2:$AG$1459,MATCH($A1413,NoSettings!$A$2:$A$1459,0),MATCH(K$1,NoSettings!$C$1:$AG$1,0))</f>
        <v>0</v>
      </c>
      <c r="L1413" s="3">
        <f t="array" ref="L1413">INDEX(NoSettings!$C$2:$AG$1459,MATCH($A1413,NoSettings!$A$2:$A$1459,0),MATCH(L$1,NoSettings!$C$1:$AG$1,0))</f>
        <v>0</v>
      </c>
      <c r="M1413" s="3">
        <f t="array" ref="M1413">INDEX(NoSettings!$C$2:$AG$1459,MATCH($A1413,NoSettings!$A$2:$A$1459,0),MATCH(M$1,NoSettings!$C$1:$AG$1,0))</f>
        <v>0</v>
      </c>
      <c r="N1413" s="3">
        <f t="array" ref="N1413">INDEX(NoSettings!$C$2:$AG$1459,MATCH($A1413,NoSettings!$A$2:$A$1459,0),MATCH(N$1,NoSettings!$C$1:$AG$1,0))</f>
        <v>0</v>
      </c>
      <c r="O1413" s="3">
        <f t="array" ref="O1413">INDEX(NoSettings!$C$2:$AG$1459,MATCH($A1413,NoSettings!$A$2:$A$1459,0),MATCH(O$1,NoSettings!$C$1:$AG$1,0))</f>
        <v>0</v>
      </c>
      <c r="P1413" s="3">
        <f t="array" ref="P1413">INDEX(NoSettings!$C$2:$AG$1459,MATCH($A1413,NoSettings!$A$2:$A$1459,0),MATCH(P$1,NoSettings!$C$1:$AG$1,0))</f>
        <v>0</v>
      </c>
      <c r="Q1413" s="3">
        <f t="array" ref="Q1413">INDEX(NoSettings!$C$2:$AG$1459,MATCH($A1413,NoSettings!$A$2:$A$1459,0),MATCH(Q$1,NoSettings!$C$1:$AG$1,0))</f>
        <v>0</v>
      </c>
      <c r="R1413" s="3">
        <f t="array" ref="R1413">INDEX(NoSettings!$C$2:$AG$1459,MATCH($A1413,NoSettings!$A$2:$A$1459,0),MATCH(R$1,NoSettings!$C$1:$AG$1,0))</f>
        <v>0</v>
      </c>
      <c r="S1413" s="3">
        <f t="array" ref="S1413">INDEX(NoSettings!$C$2:$AG$1459,MATCH($A1413,NoSettings!$A$2:$A$1459,0),MATCH(S$1,NoSettings!$C$1:$AG$1,0))</f>
        <v>0</v>
      </c>
      <c r="T1413" s="3">
        <f t="array" ref="T1413">INDEX(NoSettings!$C$2:$AG$1459,MATCH($A1413,NoSettings!$A$2:$A$1459,0),MATCH(T$1,NoSettings!$C$1:$AG$1,0))</f>
        <v>0</v>
      </c>
      <c r="U1413" s="3">
        <f t="array" ref="U1413">INDEX(NoSettings!$C$2:$AG$1459,MATCH($A1413,NoSettings!$A$2:$A$1459,0),MATCH(U$1,NoSettings!$C$1:$AG$1,0))</f>
        <v>0</v>
      </c>
      <c r="V1413" s="3">
        <f t="array" ref="V1413">INDEX(NoSettings!$C$2:$AG$1459,MATCH($A1413,NoSettings!$A$2:$A$1459,0),MATCH(V$1,NoSettings!$C$1:$AG$1,0))</f>
        <v>0</v>
      </c>
      <c r="W1413" s="3">
        <f t="array" ref="W1413">INDEX(NoSettings!$C$2:$AG$1459,MATCH($A1413,NoSettings!$A$2:$A$1459,0),MATCH(W$1,NoSettings!$C$1:$AG$1,0))</f>
        <v>0</v>
      </c>
      <c r="X1413" s="3">
        <f t="array" ref="X1413">INDEX(NoSettings!$C$2:$AG$1459,MATCH($A1413,NoSettings!$A$2:$A$1459,0),MATCH(X$1,NoSettings!$C$1:$AG$1,0))</f>
        <v>0</v>
      </c>
      <c r="Y1413" s="3">
        <f t="array" ref="Y1413">INDEX(NoSettings!$C$2:$AG$1459,MATCH($A1413,NoSettings!$A$2:$A$1459,0),MATCH(Y$1,NoSettings!$C$1:$AG$1,0))</f>
        <v>0</v>
      </c>
      <c r="Z1413" s="3">
        <f t="array" ref="Z1413">INDEX(NoSettings!$C$2:$AG$1459,MATCH($A1413,NoSettings!$A$2:$A$1459,0),MATCH(Z$1,NoSettings!$C$1:$AG$1,0))</f>
        <v>0</v>
      </c>
      <c r="AA1413" s="3">
        <f t="array" ref="AA1413">INDEX(NoSettings!$C$2:$AG$1459,MATCH($A1413,NoSettings!$A$2:$A$1459,0),MATCH(AA$1,NoSettings!$C$1:$AG$1,0))</f>
        <v>0</v>
      </c>
      <c r="AB1413" s="3">
        <f t="array" ref="AB1413">INDEX(NoSettings!$C$2:$AG$1459,MATCH($A1413,NoSettings!$A$2:$A$1459,0),MATCH(AB$1,NoSettings!$C$1:$AG$1,0))</f>
        <v>0</v>
      </c>
      <c r="AC1413" s="3">
        <f t="array" ref="AC1413">INDEX(NoSettings!$C$2:$AG$1459,MATCH($A1413,NoSettings!$A$2:$A$1459,0),MATCH(AC$1,NoSettings!$C$1:$AG$1,0))</f>
        <v>0</v>
      </c>
      <c r="AD1413" s="3">
        <f t="array" ref="AD1413">INDEX(NoSettings!$C$2:$AG$1459,MATCH($A1413,NoSettings!$A$2:$A$1459,0),MATCH(AD$1,NoSettings!$C$1:$AG$1,0))</f>
        <v>0</v>
      </c>
      <c r="AE1413" s="3">
        <f t="array" ref="AE1413">INDEX(NoSettings!$C$2:$AG$1459,MATCH($A1413,NoSettings!$A$2:$A$1459,0),MATCH(AE$1,NoSettings!$C$1:$AG$1,0))</f>
        <v>0</v>
      </c>
      <c r="AF1413" s="3">
        <f t="array" ref="AF1413">INDEX(NoSettings!$C$2:$AG$1459,MATCH($A1413,NoSettings!$A$2:$A$1459,0),MATCH(AF$1,NoSettings!$C$1:$AG$1,0))</f>
        <v>0</v>
      </c>
      <c r="AG1413" s="3">
        <f t="array" ref="AG1413">INDEX(NoSettings!$C$2:$AG$1459,MATCH($A1413,NoSettings!$A$2:$A$1459,0),MATCH(AG$1,NoSettings!$C$1:$AG$1,0))</f>
        <v>0</v>
      </c>
      <c r="AH1413" s="3">
        <f t="array" ref="AH1413">INDEX(NoSettings!$C$2:$AG$1459,MATCH($A1413,NoSettings!$A$2:$A$1459,0),MATCH(AH$1,NoSettings!$C$1:$AG$1,0))</f>
        <v>0</v>
      </c>
      <c r="AI1413" s="3">
        <f t="array" ref="AI1413">INDEX(NoSettings!$C$2:$AG$1459,MATCH($A1413,NoSettings!$A$2:$A$1459,0),MATCH(AI$1,NoSettings!$C$1:$AG$1,0))</f>
        <v>0</v>
      </c>
      <c r="AJ1413" s="3">
        <f t="array" ref="AJ1413">INDEX(NoSettings!$C$2:$AG$1459,MATCH($A1413,NoSettings!$A$2:$A$1459,0),MATCH(AJ$1,NoSettings!$C$1:$AG$1,0))</f>
        <v>0</v>
      </c>
      <c r="AK1413" s="3">
        <f t="array" ref="AK1413">INDEX(NoSettings!$C$2:$AG$1459,MATCH($A1413,NoSettings!$A$2:$A$1459,0),MATCH(AK$1,NoSettings!$C$1:$AG$1,0))</f>
        <v>0</v>
      </c>
    </row>
    <row r="1414" ht="15.75" hidden="1" customHeight="1">
      <c r="A1414" s="3" t="s">
        <v>1870</v>
      </c>
      <c r="B1414" s="109" t="s">
        <v>173</v>
      </c>
      <c r="C1414" s="109" t="s">
        <v>145</v>
      </c>
      <c r="D1414" s="109" t="s">
        <v>143</v>
      </c>
      <c r="E1414" s="109" t="s">
        <v>1944</v>
      </c>
      <c r="F1414" s="109"/>
      <c r="G1414" s="3">
        <f t="array" ref="G1414">INDEX(NoSettings!$C$2:$AG$1459,MATCH($A1414,NoSettings!$A$2:$A$1459,0),MATCH(G$1,NoSettings!$C$1:$AG$1,0))</f>
        <v>0</v>
      </c>
      <c r="H1414" s="3">
        <f t="array" ref="H1414">INDEX(NoSettings!$C$2:$AG$1459,MATCH($A1414,NoSettings!$A$2:$A$1459,0),MATCH(H$1,NoSettings!$C$1:$AG$1,0))</f>
        <v>0</v>
      </c>
      <c r="I1414" s="3">
        <f t="array" ref="I1414">INDEX(NoSettings!$C$2:$AG$1459,MATCH($A1414,NoSettings!$A$2:$A$1459,0),MATCH(I$1,NoSettings!$C$1:$AG$1,0))</f>
        <v>0</v>
      </c>
      <c r="J1414" s="3">
        <f t="array" ref="J1414">INDEX(NoSettings!$C$2:$AG$1459,MATCH($A1414,NoSettings!$A$2:$A$1459,0),MATCH(J$1,NoSettings!$C$1:$AG$1,0))</f>
        <v>0</v>
      </c>
      <c r="K1414" s="3">
        <f t="array" ref="K1414">INDEX(NoSettings!$C$2:$AG$1459,MATCH($A1414,NoSettings!$A$2:$A$1459,0),MATCH(K$1,NoSettings!$C$1:$AG$1,0))</f>
        <v>0</v>
      </c>
      <c r="L1414" s="3">
        <f t="array" ref="L1414">INDEX(NoSettings!$C$2:$AG$1459,MATCH($A1414,NoSettings!$A$2:$A$1459,0),MATCH(L$1,NoSettings!$C$1:$AG$1,0))</f>
        <v>0</v>
      </c>
      <c r="M1414" s="3">
        <f t="array" ref="M1414">INDEX(NoSettings!$C$2:$AG$1459,MATCH($A1414,NoSettings!$A$2:$A$1459,0),MATCH(M$1,NoSettings!$C$1:$AG$1,0))</f>
        <v>0</v>
      </c>
      <c r="N1414" s="3">
        <f t="array" ref="N1414">INDEX(NoSettings!$C$2:$AG$1459,MATCH($A1414,NoSettings!$A$2:$A$1459,0),MATCH(N$1,NoSettings!$C$1:$AG$1,0))</f>
        <v>0</v>
      </c>
      <c r="O1414" s="3">
        <f t="array" ref="O1414">INDEX(NoSettings!$C$2:$AG$1459,MATCH($A1414,NoSettings!$A$2:$A$1459,0),MATCH(O$1,NoSettings!$C$1:$AG$1,0))</f>
        <v>0</v>
      </c>
      <c r="P1414" s="3">
        <f t="array" ref="P1414">INDEX(NoSettings!$C$2:$AG$1459,MATCH($A1414,NoSettings!$A$2:$A$1459,0),MATCH(P$1,NoSettings!$C$1:$AG$1,0))</f>
        <v>0</v>
      </c>
      <c r="Q1414" s="3">
        <f t="array" ref="Q1414">INDEX(NoSettings!$C$2:$AG$1459,MATCH($A1414,NoSettings!$A$2:$A$1459,0),MATCH(Q$1,NoSettings!$C$1:$AG$1,0))</f>
        <v>0</v>
      </c>
      <c r="R1414" s="3">
        <f t="array" ref="R1414">INDEX(NoSettings!$C$2:$AG$1459,MATCH($A1414,NoSettings!$A$2:$A$1459,0),MATCH(R$1,NoSettings!$C$1:$AG$1,0))</f>
        <v>0</v>
      </c>
      <c r="S1414" s="3">
        <f t="array" ref="S1414">INDEX(NoSettings!$C$2:$AG$1459,MATCH($A1414,NoSettings!$A$2:$A$1459,0),MATCH(S$1,NoSettings!$C$1:$AG$1,0))</f>
        <v>0</v>
      </c>
      <c r="T1414" s="3">
        <f t="array" ref="T1414">INDEX(NoSettings!$C$2:$AG$1459,MATCH($A1414,NoSettings!$A$2:$A$1459,0),MATCH(T$1,NoSettings!$C$1:$AG$1,0))</f>
        <v>0</v>
      </c>
      <c r="U1414" s="3">
        <f t="array" ref="U1414">INDEX(NoSettings!$C$2:$AG$1459,MATCH($A1414,NoSettings!$A$2:$A$1459,0),MATCH(U$1,NoSettings!$C$1:$AG$1,0))</f>
        <v>0</v>
      </c>
      <c r="V1414" s="3">
        <f t="array" ref="V1414">INDEX(NoSettings!$C$2:$AG$1459,MATCH($A1414,NoSettings!$A$2:$A$1459,0),MATCH(V$1,NoSettings!$C$1:$AG$1,0))</f>
        <v>0</v>
      </c>
      <c r="W1414" s="3">
        <f t="array" ref="W1414">INDEX(NoSettings!$C$2:$AG$1459,MATCH($A1414,NoSettings!$A$2:$A$1459,0),MATCH(W$1,NoSettings!$C$1:$AG$1,0))</f>
        <v>0</v>
      </c>
      <c r="X1414" s="3">
        <f t="array" ref="X1414">INDEX(NoSettings!$C$2:$AG$1459,MATCH($A1414,NoSettings!$A$2:$A$1459,0),MATCH(X$1,NoSettings!$C$1:$AG$1,0))</f>
        <v>0</v>
      </c>
      <c r="Y1414" s="3">
        <f t="array" ref="Y1414">INDEX(NoSettings!$C$2:$AG$1459,MATCH($A1414,NoSettings!$A$2:$A$1459,0),MATCH(Y$1,NoSettings!$C$1:$AG$1,0))</f>
        <v>0</v>
      </c>
      <c r="Z1414" s="3">
        <f t="array" ref="Z1414">INDEX(NoSettings!$C$2:$AG$1459,MATCH($A1414,NoSettings!$A$2:$A$1459,0),MATCH(Z$1,NoSettings!$C$1:$AG$1,0))</f>
        <v>0</v>
      </c>
      <c r="AA1414" s="3">
        <f t="array" ref="AA1414">INDEX(NoSettings!$C$2:$AG$1459,MATCH($A1414,NoSettings!$A$2:$A$1459,0),MATCH(AA$1,NoSettings!$C$1:$AG$1,0))</f>
        <v>0</v>
      </c>
      <c r="AB1414" s="3">
        <f t="array" ref="AB1414">INDEX(NoSettings!$C$2:$AG$1459,MATCH($A1414,NoSettings!$A$2:$A$1459,0),MATCH(AB$1,NoSettings!$C$1:$AG$1,0))</f>
        <v>0</v>
      </c>
      <c r="AC1414" s="3">
        <f t="array" ref="AC1414">INDEX(NoSettings!$C$2:$AG$1459,MATCH($A1414,NoSettings!$A$2:$A$1459,0),MATCH(AC$1,NoSettings!$C$1:$AG$1,0))</f>
        <v>0</v>
      </c>
      <c r="AD1414" s="3">
        <f t="array" ref="AD1414">INDEX(NoSettings!$C$2:$AG$1459,MATCH($A1414,NoSettings!$A$2:$A$1459,0),MATCH(AD$1,NoSettings!$C$1:$AG$1,0))</f>
        <v>0</v>
      </c>
      <c r="AE1414" s="3">
        <f t="array" ref="AE1414">INDEX(NoSettings!$C$2:$AG$1459,MATCH($A1414,NoSettings!$A$2:$A$1459,0),MATCH(AE$1,NoSettings!$C$1:$AG$1,0))</f>
        <v>0</v>
      </c>
      <c r="AF1414" s="3">
        <f t="array" ref="AF1414">INDEX(NoSettings!$C$2:$AG$1459,MATCH($A1414,NoSettings!$A$2:$A$1459,0),MATCH(AF$1,NoSettings!$C$1:$AG$1,0))</f>
        <v>0</v>
      </c>
      <c r="AG1414" s="3">
        <f t="array" ref="AG1414">INDEX(NoSettings!$C$2:$AG$1459,MATCH($A1414,NoSettings!$A$2:$A$1459,0),MATCH(AG$1,NoSettings!$C$1:$AG$1,0))</f>
        <v>0</v>
      </c>
      <c r="AH1414" s="3">
        <f t="array" ref="AH1414">INDEX(NoSettings!$C$2:$AG$1459,MATCH($A1414,NoSettings!$A$2:$A$1459,0),MATCH(AH$1,NoSettings!$C$1:$AG$1,0))</f>
        <v>0</v>
      </c>
      <c r="AI1414" s="3">
        <f t="array" ref="AI1414">INDEX(NoSettings!$C$2:$AG$1459,MATCH($A1414,NoSettings!$A$2:$A$1459,0),MATCH(AI$1,NoSettings!$C$1:$AG$1,0))</f>
        <v>0</v>
      </c>
      <c r="AJ1414" s="3">
        <f t="array" ref="AJ1414">INDEX(NoSettings!$C$2:$AG$1459,MATCH($A1414,NoSettings!$A$2:$A$1459,0),MATCH(AJ$1,NoSettings!$C$1:$AG$1,0))</f>
        <v>0</v>
      </c>
      <c r="AK1414" s="3">
        <f t="array" ref="AK1414">INDEX(NoSettings!$C$2:$AG$1459,MATCH($A1414,NoSettings!$A$2:$A$1459,0),MATCH(AK$1,NoSettings!$C$1:$AG$1,0))</f>
        <v>0</v>
      </c>
    </row>
    <row r="1415" ht="15.75" hidden="1" customHeight="1">
      <c r="A1415" s="3" t="s">
        <v>1871</v>
      </c>
      <c r="B1415" s="109" t="s">
        <v>173</v>
      </c>
      <c r="C1415" s="109" t="s">
        <v>145</v>
      </c>
      <c r="D1415" s="109" t="s">
        <v>143</v>
      </c>
      <c r="E1415" s="109" t="s">
        <v>1945</v>
      </c>
      <c r="F1415" s="109"/>
      <c r="G1415" s="3">
        <f t="array" ref="G1415">INDEX(NoSettings!$C$2:$AG$1459,MATCH($A1415,NoSettings!$A$2:$A$1459,0),MATCH(G$1,NoSettings!$C$1:$AG$1,0))</f>
        <v>0</v>
      </c>
      <c r="H1415" s="3">
        <f t="array" ref="H1415">INDEX(NoSettings!$C$2:$AG$1459,MATCH($A1415,NoSettings!$A$2:$A$1459,0),MATCH(H$1,NoSettings!$C$1:$AG$1,0))</f>
        <v>0</v>
      </c>
      <c r="I1415" s="3">
        <f t="array" ref="I1415">INDEX(NoSettings!$C$2:$AG$1459,MATCH($A1415,NoSettings!$A$2:$A$1459,0),MATCH(I$1,NoSettings!$C$1:$AG$1,0))</f>
        <v>0</v>
      </c>
      <c r="J1415" s="3">
        <f t="array" ref="J1415">INDEX(NoSettings!$C$2:$AG$1459,MATCH($A1415,NoSettings!$A$2:$A$1459,0),MATCH(J$1,NoSettings!$C$1:$AG$1,0))</f>
        <v>0</v>
      </c>
      <c r="K1415" s="3">
        <f t="array" ref="K1415">INDEX(NoSettings!$C$2:$AG$1459,MATCH($A1415,NoSettings!$A$2:$A$1459,0),MATCH(K$1,NoSettings!$C$1:$AG$1,0))</f>
        <v>0</v>
      </c>
      <c r="L1415" s="3">
        <f t="array" ref="L1415">INDEX(NoSettings!$C$2:$AG$1459,MATCH($A1415,NoSettings!$A$2:$A$1459,0),MATCH(L$1,NoSettings!$C$1:$AG$1,0))</f>
        <v>0</v>
      </c>
      <c r="M1415" s="3">
        <f t="array" ref="M1415">INDEX(NoSettings!$C$2:$AG$1459,MATCH($A1415,NoSettings!$A$2:$A$1459,0),MATCH(M$1,NoSettings!$C$1:$AG$1,0))</f>
        <v>0</v>
      </c>
      <c r="N1415" s="3">
        <f t="array" ref="N1415">INDEX(NoSettings!$C$2:$AG$1459,MATCH($A1415,NoSettings!$A$2:$A$1459,0),MATCH(N$1,NoSettings!$C$1:$AG$1,0))</f>
        <v>0</v>
      </c>
      <c r="O1415" s="3">
        <f t="array" ref="O1415">INDEX(NoSettings!$C$2:$AG$1459,MATCH($A1415,NoSettings!$A$2:$A$1459,0),MATCH(O$1,NoSettings!$C$1:$AG$1,0))</f>
        <v>0</v>
      </c>
      <c r="P1415" s="3">
        <f t="array" ref="P1415">INDEX(NoSettings!$C$2:$AG$1459,MATCH($A1415,NoSettings!$A$2:$A$1459,0),MATCH(P$1,NoSettings!$C$1:$AG$1,0))</f>
        <v>0</v>
      </c>
      <c r="Q1415" s="3">
        <f t="array" ref="Q1415">INDEX(NoSettings!$C$2:$AG$1459,MATCH($A1415,NoSettings!$A$2:$A$1459,0),MATCH(Q$1,NoSettings!$C$1:$AG$1,0))</f>
        <v>0</v>
      </c>
      <c r="R1415" s="3">
        <f t="array" ref="R1415">INDEX(NoSettings!$C$2:$AG$1459,MATCH($A1415,NoSettings!$A$2:$A$1459,0),MATCH(R$1,NoSettings!$C$1:$AG$1,0))</f>
        <v>0</v>
      </c>
      <c r="S1415" s="3">
        <f t="array" ref="S1415">INDEX(NoSettings!$C$2:$AG$1459,MATCH($A1415,NoSettings!$A$2:$A$1459,0),MATCH(S$1,NoSettings!$C$1:$AG$1,0))</f>
        <v>0</v>
      </c>
      <c r="T1415" s="3">
        <f t="array" ref="T1415">INDEX(NoSettings!$C$2:$AG$1459,MATCH($A1415,NoSettings!$A$2:$A$1459,0),MATCH(T$1,NoSettings!$C$1:$AG$1,0))</f>
        <v>0</v>
      </c>
      <c r="U1415" s="3">
        <f t="array" ref="U1415">INDEX(NoSettings!$C$2:$AG$1459,MATCH($A1415,NoSettings!$A$2:$A$1459,0),MATCH(U$1,NoSettings!$C$1:$AG$1,0))</f>
        <v>0</v>
      </c>
      <c r="V1415" s="3">
        <f t="array" ref="V1415">INDEX(NoSettings!$C$2:$AG$1459,MATCH($A1415,NoSettings!$A$2:$A$1459,0),MATCH(V$1,NoSettings!$C$1:$AG$1,0))</f>
        <v>0</v>
      </c>
      <c r="W1415" s="3">
        <f t="array" ref="W1415">INDEX(NoSettings!$C$2:$AG$1459,MATCH($A1415,NoSettings!$A$2:$A$1459,0),MATCH(W$1,NoSettings!$C$1:$AG$1,0))</f>
        <v>0</v>
      </c>
      <c r="X1415" s="3">
        <f t="array" ref="X1415">INDEX(NoSettings!$C$2:$AG$1459,MATCH($A1415,NoSettings!$A$2:$A$1459,0),MATCH(X$1,NoSettings!$C$1:$AG$1,0))</f>
        <v>0</v>
      </c>
      <c r="Y1415" s="3">
        <f t="array" ref="Y1415">INDEX(NoSettings!$C$2:$AG$1459,MATCH($A1415,NoSettings!$A$2:$A$1459,0),MATCH(Y$1,NoSettings!$C$1:$AG$1,0))</f>
        <v>0</v>
      </c>
      <c r="Z1415" s="3">
        <f t="array" ref="Z1415">INDEX(NoSettings!$C$2:$AG$1459,MATCH($A1415,NoSettings!$A$2:$A$1459,0),MATCH(Z$1,NoSettings!$C$1:$AG$1,0))</f>
        <v>0</v>
      </c>
      <c r="AA1415" s="3">
        <f t="array" ref="AA1415">INDEX(NoSettings!$C$2:$AG$1459,MATCH($A1415,NoSettings!$A$2:$A$1459,0),MATCH(AA$1,NoSettings!$C$1:$AG$1,0))</f>
        <v>0</v>
      </c>
      <c r="AB1415" s="3">
        <f t="array" ref="AB1415">INDEX(NoSettings!$C$2:$AG$1459,MATCH($A1415,NoSettings!$A$2:$A$1459,0),MATCH(AB$1,NoSettings!$C$1:$AG$1,0))</f>
        <v>0</v>
      </c>
      <c r="AC1415" s="3">
        <f t="array" ref="AC1415">INDEX(NoSettings!$C$2:$AG$1459,MATCH($A1415,NoSettings!$A$2:$A$1459,0),MATCH(AC$1,NoSettings!$C$1:$AG$1,0))</f>
        <v>0</v>
      </c>
      <c r="AD1415" s="3">
        <f t="array" ref="AD1415">INDEX(NoSettings!$C$2:$AG$1459,MATCH($A1415,NoSettings!$A$2:$A$1459,0),MATCH(AD$1,NoSettings!$C$1:$AG$1,0))</f>
        <v>0</v>
      </c>
      <c r="AE1415" s="3">
        <f t="array" ref="AE1415">INDEX(NoSettings!$C$2:$AG$1459,MATCH($A1415,NoSettings!$A$2:$A$1459,0),MATCH(AE$1,NoSettings!$C$1:$AG$1,0))</f>
        <v>0</v>
      </c>
      <c r="AF1415" s="3">
        <f t="array" ref="AF1415">INDEX(NoSettings!$C$2:$AG$1459,MATCH($A1415,NoSettings!$A$2:$A$1459,0),MATCH(AF$1,NoSettings!$C$1:$AG$1,0))</f>
        <v>0</v>
      </c>
      <c r="AG1415" s="3">
        <f t="array" ref="AG1415">INDEX(NoSettings!$C$2:$AG$1459,MATCH($A1415,NoSettings!$A$2:$A$1459,0),MATCH(AG$1,NoSettings!$C$1:$AG$1,0))</f>
        <v>0</v>
      </c>
      <c r="AH1415" s="3">
        <f t="array" ref="AH1415">INDEX(NoSettings!$C$2:$AG$1459,MATCH($A1415,NoSettings!$A$2:$A$1459,0),MATCH(AH$1,NoSettings!$C$1:$AG$1,0))</f>
        <v>0</v>
      </c>
      <c r="AI1415" s="3">
        <f t="array" ref="AI1415">INDEX(NoSettings!$C$2:$AG$1459,MATCH($A1415,NoSettings!$A$2:$A$1459,0),MATCH(AI$1,NoSettings!$C$1:$AG$1,0))</f>
        <v>0</v>
      </c>
      <c r="AJ1415" s="3">
        <f t="array" ref="AJ1415">INDEX(NoSettings!$C$2:$AG$1459,MATCH($A1415,NoSettings!$A$2:$A$1459,0),MATCH(AJ$1,NoSettings!$C$1:$AG$1,0))</f>
        <v>0</v>
      </c>
      <c r="AK1415" s="3">
        <f t="array" ref="AK1415">INDEX(NoSettings!$C$2:$AG$1459,MATCH($A1415,NoSettings!$A$2:$A$1459,0),MATCH(AK$1,NoSettings!$C$1:$AG$1,0))</f>
        <v>0</v>
      </c>
    </row>
    <row r="1416" ht="15.75" hidden="1" customHeight="1">
      <c r="A1416" s="3" t="s">
        <v>1872</v>
      </c>
      <c r="B1416" s="109" t="s">
        <v>173</v>
      </c>
      <c r="C1416" s="109" t="s">
        <v>145</v>
      </c>
      <c r="D1416" s="109" t="s">
        <v>143</v>
      </c>
      <c r="E1416" s="109" t="s">
        <v>1946</v>
      </c>
      <c r="F1416" s="109"/>
      <c r="G1416" s="3">
        <f t="array" ref="G1416">INDEX(NoSettings!$C$2:$AG$1459,MATCH($A1416,NoSettings!$A$2:$A$1459,0),MATCH(G$1,NoSettings!$C$1:$AG$1,0))</f>
        <v>0</v>
      </c>
      <c r="H1416" s="3">
        <f t="array" ref="H1416">INDEX(NoSettings!$C$2:$AG$1459,MATCH($A1416,NoSettings!$A$2:$A$1459,0),MATCH(H$1,NoSettings!$C$1:$AG$1,0))</f>
        <v>0</v>
      </c>
      <c r="I1416" s="3">
        <f t="array" ref="I1416">INDEX(NoSettings!$C$2:$AG$1459,MATCH($A1416,NoSettings!$A$2:$A$1459,0),MATCH(I$1,NoSettings!$C$1:$AG$1,0))</f>
        <v>0</v>
      </c>
      <c r="J1416" s="3">
        <f t="array" ref="J1416">INDEX(NoSettings!$C$2:$AG$1459,MATCH($A1416,NoSettings!$A$2:$A$1459,0),MATCH(J$1,NoSettings!$C$1:$AG$1,0))</f>
        <v>0</v>
      </c>
      <c r="K1416" s="3">
        <f t="array" ref="K1416">INDEX(NoSettings!$C$2:$AG$1459,MATCH($A1416,NoSettings!$A$2:$A$1459,0),MATCH(K$1,NoSettings!$C$1:$AG$1,0))</f>
        <v>0</v>
      </c>
      <c r="L1416" s="3">
        <f t="array" ref="L1416">INDEX(NoSettings!$C$2:$AG$1459,MATCH($A1416,NoSettings!$A$2:$A$1459,0),MATCH(L$1,NoSettings!$C$1:$AG$1,0))</f>
        <v>0</v>
      </c>
      <c r="M1416" s="3">
        <f t="array" ref="M1416">INDEX(NoSettings!$C$2:$AG$1459,MATCH($A1416,NoSettings!$A$2:$A$1459,0),MATCH(M$1,NoSettings!$C$1:$AG$1,0))</f>
        <v>0</v>
      </c>
      <c r="N1416" s="3">
        <f t="array" ref="N1416">INDEX(NoSettings!$C$2:$AG$1459,MATCH($A1416,NoSettings!$A$2:$A$1459,0),MATCH(N$1,NoSettings!$C$1:$AG$1,0))</f>
        <v>0</v>
      </c>
      <c r="O1416" s="3">
        <f t="array" ref="O1416">INDEX(NoSettings!$C$2:$AG$1459,MATCH($A1416,NoSettings!$A$2:$A$1459,0),MATCH(O$1,NoSettings!$C$1:$AG$1,0))</f>
        <v>0</v>
      </c>
      <c r="P1416" s="3">
        <f t="array" ref="P1416">INDEX(NoSettings!$C$2:$AG$1459,MATCH($A1416,NoSettings!$A$2:$A$1459,0),MATCH(P$1,NoSettings!$C$1:$AG$1,0))</f>
        <v>0</v>
      </c>
      <c r="Q1416" s="3">
        <f t="array" ref="Q1416">INDEX(NoSettings!$C$2:$AG$1459,MATCH($A1416,NoSettings!$A$2:$A$1459,0),MATCH(Q$1,NoSettings!$C$1:$AG$1,0))</f>
        <v>0</v>
      </c>
      <c r="R1416" s="3">
        <f t="array" ref="R1416">INDEX(NoSettings!$C$2:$AG$1459,MATCH($A1416,NoSettings!$A$2:$A$1459,0),MATCH(R$1,NoSettings!$C$1:$AG$1,0))</f>
        <v>0</v>
      </c>
      <c r="S1416" s="3">
        <f t="array" ref="S1416">INDEX(NoSettings!$C$2:$AG$1459,MATCH($A1416,NoSettings!$A$2:$A$1459,0),MATCH(S$1,NoSettings!$C$1:$AG$1,0))</f>
        <v>0</v>
      </c>
      <c r="T1416" s="3">
        <f t="array" ref="T1416">INDEX(NoSettings!$C$2:$AG$1459,MATCH($A1416,NoSettings!$A$2:$A$1459,0),MATCH(T$1,NoSettings!$C$1:$AG$1,0))</f>
        <v>0</v>
      </c>
      <c r="U1416" s="3">
        <f t="array" ref="U1416">INDEX(NoSettings!$C$2:$AG$1459,MATCH($A1416,NoSettings!$A$2:$A$1459,0),MATCH(U$1,NoSettings!$C$1:$AG$1,0))</f>
        <v>0</v>
      </c>
      <c r="V1416" s="3">
        <f t="array" ref="V1416">INDEX(NoSettings!$C$2:$AG$1459,MATCH($A1416,NoSettings!$A$2:$A$1459,0),MATCH(V$1,NoSettings!$C$1:$AG$1,0))</f>
        <v>0</v>
      </c>
      <c r="W1416" s="3">
        <f t="array" ref="W1416">INDEX(NoSettings!$C$2:$AG$1459,MATCH($A1416,NoSettings!$A$2:$A$1459,0),MATCH(W$1,NoSettings!$C$1:$AG$1,0))</f>
        <v>0</v>
      </c>
      <c r="X1416" s="3">
        <f t="array" ref="X1416">INDEX(NoSettings!$C$2:$AG$1459,MATCH($A1416,NoSettings!$A$2:$A$1459,0),MATCH(X$1,NoSettings!$C$1:$AG$1,0))</f>
        <v>0</v>
      </c>
      <c r="Y1416" s="3">
        <f t="array" ref="Y1416">INDEX(NoSettings!$C$2:$AG$1459,MATCH($A1416,NoSettings!$A$2:$A$1459,0),MATCH(Y$1,NoSettings!$C$1:$AG$1,0))</f>
        <v>0</v>
      </c>
      <c r="Z1416" s="3">
        <f t="array" ref="Z1416">INDEX(NoSettings!$C$2:$AG$1459,MATCH($A1416,NoSettings!$A$2:$A$1459,0),MATCH(Z$1,NoSettings!$C$1:$AG$1,0))</f>
        <v>0</v>
      </c>
      <c r="AA1416" s="3">
        <f t="array" ref="AA1416">INDEX(NoSettings!$C$2:$AG$1459,MATCH($A1416,NoSettings!$A$2:$A$1459,0),MATCH(AA$1,NoSettings!$C$1:$AG$1,0))</f>
        <v>0</v>
      </c>
      <c r="AB1416" s="3">
        <f t="array" ref="AB1416">INDEX(NoSettings!$C$2:$AG$1459,MATCH($A1416,NoSettings!$A$2:$A$1459,0),MATCH(AB$1,NoSettings!$C$1:$AG$1,0))</f>
        <v>0</v>
      </c>
      <c r="AC1416" s="3">
        <f t="array" ref="AC1416">INDEX(NoSettings!$C$2:$AG$1459,MATCH($A1416,NoSettings!$A$2:$A$1459,0),MATCH(AC$1,NoSettings!$C$1:$AG$1,0))</f>
        <v>0</v>
      </c>
      <c r="AD1416" s="3">
        <f t="array" ref="AD1416">INDEX(NoSettings!$C$2:$AG$1459,MATCH($A1416,NoSettings!$A$2:$A$1459,0),MATCH(AD$1,NoSettings!$C$1:$AG$1,0))</f>
        <v>0</v>
      </c>
      <c r="AE1416" s="3">
        <f t="array" ref="AE1416">INDEX(NoSettings!$C$2:$AG$1459,MATCH($A1416,NoSettings!$A$2:$A$1459,0),MATCH(AE$1,NoSettings!$C$1:$AG$1,0))</f>
        <v>0</v>
      </c>
      <c r="AF1416" s="3">
        <f t="array" ref="AF1416">INDEX(NoSettings!$C$2:$AG$1459,MATCH($A1416,NoSettings!$A$2:$A$1459,0),MATCH(AF$1,NoSettings!$C$1:$AG$1,0))</f>
        <v>0</v>
      </c>
      <c r="AG1416" s="3">
        <f t="array" ref="AG1416">INDEX(NoSettings!$C$2:$AG$1459,MATCH($A1416,NoSettings!$A$2:$A$1459,0),MATCH(AG$1,NoSettings!$C$1:$AG$1,0))</f>
        <v>0</v>
      </c>
      <c r="AH1416" s="3">
        <f t="array" ref="AH1416">INDEX(NoSettings!$C$2:$AG$1459,MATCH($A1416,NoSettings!$A$2:$A$1459,0),MATCH(AH$1,NoSettings!$C$1:$AG$1,0))</f>
        <v>0</v>
      </c>
      <c r="AI1416" s="3">
        <f t="array" ref="AI1416">INDEX(NoSettings!$C$2:$AG$1459,MATCH($A1416,NoSettings!$A$2:$A$1459,0),MATCH(AI$1,NoSettings!$C$1:$AG$1,0))</f>
        <v>0</v>
      </c>
      <c r="AJ1416" s="3">
        <f t="array" ref="AJ1416">INDEX(NoSettings!$C$2:$AG$1459,MATCH($A1416,NoSettings!$A$2:$A$1459,0),MATCH(AJ$1,NoSettings!$C$1:$AG$1,0))</f>
        <v>0</v>
      </c>
      <c r="AK1416" s="3">
        <f t="array" ref="AK1416">INDEX(NoSettings!$C$2:$AG$1459,MATCH($A1416,NoSettings!$A$2:$A$1459,0),MATCH(AK$1,NoSettings!$C$1:$AG$1,0))</f>
        <v>0</v>
      </c>
    </row>
    <row r="1417" ht="15.75" hidden="1" customHeight="1">
      <c r="A1417" s="3" t="s">
        <v>1873</v>
      </c>
      <c r="B1417" s="109" t="s">
        <v>173</v>
      </c>
      <c r="C1417" s="109" t="s">
        <v>145</v>
      </c>
      <c r="D1417" s="109" t="s">
        <v>143</v>
      </c>
      <c r="E1417" s="109" t="s">
        <v>1947</v>
      </c>
      <c r="F1417" s="109"/>
      <c r="G1417" s="3">
        <f t="array" ref="G1417">INDEX(NoSettings!$C$2:$AG$1459,MATCH($A1417,NoSettings!$A$2:$A$1459,0),MATCH(G$1,NoSettings!$C$1:$AG$1,0))</f>
        <v>0</v>
      </c>
      <c r="H1417" s="3">
        <f t="array" ref="H1417">INDEX(NoSettings!$C$2:$AG$1459,MATCH($A1417,NoSettings!$A$2:$A$1459,0),MATCH(H$1,NoSettings!$C$1:$AG$1,0))</f>
        <v>0</v>
      </c>
      <c r="I1417" s="3">
        <f t="array" ref="I1417">INDEX(NoSettings!$C$2:$AG$1459,MATCH($A1417,NoSettings!$A$2:$A$1459,0),MATCH(I$1,NoSettings!$C$1:$AG$1,0))</f>
        <v>0</v>
      </c>
      <c r="J1417" s="3">
        <f t="array" ref="J1417">INDEX(NoSettings!$C$2:$AG$1459,MATCH($A1417,NoSettings!$A$2:$A$1459,0),MATCH(J$1,NoSettings!$C$1:$AG$1,0))</f>
        <v>0</v>
      </c>
      <c r="K1417" s="3">
        <f t="array" ref="K1417">INDEX(NoSettings!$C$2:$AG$1459,MATCH($A1417,NoSettings!$A$2:$A$1459,0),MATCH(K$1,NoSettings!$C$1:$AG$1,0))</f>
        <v>0</v>
      </c>
      <c r="L1417" s="3">
        <f t="array" ref="L1417">INDEX(NoSettings!$C$2:$AG$1459,MATCH($A1417,NoSettings!$A$2:$A$1459,0),MATCH(L$1,NoSettings!$C$1:$AG$1,0))</f>
        <v>0</v>
      </c>
      <c r="M1417" s="3">
        <f t="array" ref="M1417">INDEX(NoSettings!$C$2:$AG$1459,MATCH($A1417,NoSettings!$A$2:$A$1459,0),MATCH(M$1,NoSettings!$C$1:$AG$1,0))</f>
        <v>0</v>
      </c>
      <c r="N1417" s="3">
        <f t="array" ref="N1417">INDEX(NoSettings!$C$2:$AG$1459,MATCH($A1417,NoSettings!$A$2:$A$1459,0),MATCH(N$1,NoSettings!$C$1:$AG$1,0))</f>
        <v>0</v>
      </c>
      <c r="O1417" s="3">
        <f t="array" ref="O1417">INDEX(NoSettings!$C$2:$AG$1459,MATCH($A1417,NoSettings!$A$2:$A$1459,0),MATCH(O$1,NoSettings!$C$1:$AG$1,0))</f>
        <v>0</v>
      </c>
      <c r="P1417" s="3">
        <f t="array" ref="P1417">INDEX(NoSettings!$C$2:$AG$1459,MATCH($A1417,NoSettings!$A$2:$A$1459,0),MATCH(P$1,NoSettings!$C$1:$AG$1,0))</f>
        <v>0</v>
      </c>
      <c r="Q1417" s="3">
        <f t="array" ref="Q1417">INDEX(NoSettings!$C$2:$AG$1459,MATCH($A1417,NoSettings!$A$2:$A$1459,0),MATCH(Q$1,NoSettings!$C$1:$AG$1,0))</f>
        <v>0</v>
      </c>
      <c r="R1417" s="3">
        <f t="array" ref="R1417">INDEX(NoSettings!$C$2:$AG$1459,MATCH($A1417,NoSettings!$A$2:$A$1459,0),MATCH(R$1,NoSettings!$C$1:$AG$1,0))</f>
        <v>0</v>
      </c>
      <c r="S1417" s="3">
        <f t="array" ref="S1417">INDEX(NoSettings!$C$2:$AG$1459,MATCH($A1417,NoSettings!$A$2:$A$1459,0),MATCH(S$1,NoSettings!$C$1:$AG$1,0))</f>
        <v>0</v>
      </c>
      <c r="T1417" s="3">
        <f t="array" ref="T1417">INDEX(NoSettings!$C$2:$AG$1459,MATCH($A1417,NoSettings!$A$2:$A$1459,0),MATCH(T$1,NoSettings!$C$1:$AG$1,0))</f>
        <v>0</v>
      </c>
      <c r="U1417" s="3">
        <f t="array" ref="U1417">INDEX(NoSettings!$C$2:$AG$1459,MATCH($A1417,NoSettings!$A$2:$A$1459,0),MATCH(U$1,NoSettings!$C$1:$AG$1,0))</f>
        <v>0</v>
      </c>
      <c r="V1417" s="3">
        <f t="array" ref="V1417">INDEX(NoSettings!$C$2:$AG$1459,MATCH($A1417,NoSettings!$A$2:$A$1459,0),MATCH(V$1,NoSettings!$C$1:$AG$1,0))</f>
        <v>0</v>
      </c>
      <c r="W1417" s="3">
        <f t="array" ref="W1417">INDEX(NoSettings!$C$2:$AG$1459,MATCH($A1417,NoSettings!$A$2:$A$1459,0),MATCH(W$1,NoSettings!$C$1:$AG$1,0))</f>
        <v>0</v>
      </c>
      <c r="X1417" s="3">
        <f t="array" ref="X1417">INDEX(NoSettings!$C$2:$AG$1459,MATCH($A1417,NoSettings!$A$2:$A$1459,0),MATCH(X$1,NoSettings!$C$1:$AG$1,0))</f>
        <v>0</v>
      </c>
      <c r="Y1417" s="3">
        <f t="array" ref="Y1417">INDEX(NoSettings!$C$2:$AG$1459,MATCH($A1417,NoSettings!$A$2:$A$1459,0),MATCH(Y$1,NoSettings!$C$1:$AG$1,0))</f>
        <v>0</v>
      </c>
      <c r="Z1417" s="3">
        <f t="array" ref="Z1417">INDEX(NoSettings!$C$2:$AG$1459,MATCH($A1417,NoSettings!$A$2:$A$1459,0),MATCH(Z$1,NoSettings!$C$1:$AG$1,0))</f>
        <v>0</v>
      </c>
      <c r="AA1417" s="3">
        <f t="array" ref="AA1417">INDEX(NoSettings!$C$2:$AG$1459,MATCH($A1417,NoSettings!$A$2:$A$1459,0),MATCH(AA$1,NoSettings!$C$1:$AG$1,0))</f>
        <v>0</v>
      </c>
      <c r="AB1417" s="3">
        <f t="array" ref="AB1417">INDEX(NoSettings!$C$2:$AG$1459,MATCH($A1417,NoSettings!$A$2:$A$1459,0),MATCH(AB$1,NoSettings!$C$1:$AG$1,0))</f>
        <v>0</v>
      </c>
      <c r="AC1417" s="3">
        <f t="array" ref="AC1417">INDEX(NoSettings!$C$2:$AG$1459,MATCH($A1417,NoSettings!$A$2:$A$1459,0),MATCH(AC$1,NoSettings!$C$1:$AG$1,0))</f>
        <v>0</v>
      </c>
      <c r="AD1417" s="3">
        <f t="array" ref="AD1417">INDEX(NoSettings!$C$2:$AG$1459,MATCH($A1417,NoSettings!$A$2:$A$1459,0),MATCH(AD$1,NoSettings!$C$1:$AG$1,0))</f>
        <v>0</v>
      </c>
      <c r="AE1417" s="3">
        <f t="array" ref="AE1417">INDEX(NoSettings!$C$2:$AG$1459,MATCH($A1417,NoSettings!$A$2:$A$1459,0),MATCH(AE$1,NoSettings!$C$1:$AG$1,0))</f>
        <v>0</v>
      </c>
      <c r="AF1417" s="3">
        <f t="array" ref="AF1417">INDEX(NoSettings!$C$2:$AG$1459,MATCH($A1417,NoSettings!$A$2:$A$1459,0),MATCH(AF$1,NoSettings!$C$1:$AG$1,0))</f>
        <v>0</v>
      </c>
      <c r="AG1417" s="3">
        <f t="array" ref="AG1417">INDEX(NoSettings!$C$2:$AG$1459,MATCH($A1417,NoSettings!$A$2:$A$1459,0),MATCH(AG$1,NoSettings!$C$1:$AG$1,0))</f>
        <v>0</v>
      </c>
      <c r="AH1417" s="3">
        <f t="array" ref="AH1417">INDEX(NoSettings!$C$2:$AG$1459,MATCH($A1417,NoSettings!$A$2:$A$1459,0),MATCH(AH$1,NoSettings!$C$1:$AG$1,0))</f>
        <v>0</v>
      </c>
      <c r="AI1417" s="3">
        <f t="array" ref="AI1417">INDEX(NoSettings!$C$2:$AG$1459,MATCH($A1417,NoSettings!$A$2:$A$1459,0),MATCH(AI$1,NoSettings!$C$1:$AG$1,0))</f>
        <v>0</v>
      </c>
      <c r="AJ1417" s="3">
        <f t="array" ref="AJ1417">INDEX(NoSettings!$C$2:$AG$1459,MATCH($A1417,NoSettings!$A$2:$A$1459,0),MATCH(AJ$1,NoSettings!$C$1:$AG$1,0))</f>
        <v>0</v>
      </c>
      <c r="AK1417" s="3">
        <f t="array" ref="AK1417">INDEX(NoSettings!$C$2:$AG$1459,MATCH($A1417,NoSettings!$A$2:$A$1459,0),MATCH(AK$1,NoSettings!$C$1:$AG$1,0))</f>
        <v>0</v>
      </c>
    </row>
    <row r="1418" ht="15.75" hidden="1" customHeight="1">
      <c r="A1418" s="3" t="s">
        <v>1874</v>
      </c>
      <c r="B1418" s="109" t="s">
        <v>173</v>
      </c>
      <c r="C1418" s="109" t="s">
        <v>146</v>
      </c>
      <c r="D1418" s="109" t="s">
        <v>142</v>
      </c>
      <c r="E1418" s="109" t="s">
        <v>174</v>
      </c>
      <c r="F1418" s="109"/>
      <c r="G1418" s="3">
        <f t="array" ref="G1418">INDEX(NoSettings!$C$2:$AG$1459,MATCH($A1418,NoSettings!$A$2:$A$1459,0),MATCH(G$1,NoSettings!$C$1:$AG$1,0))</f>
        <v>6</v>
      </c>
      <c r="H1418" s="3">
        <f t="array" ref="H1418">INDEX(NoSettings!$C$2:$AG$1459,MATCH($A1418,NoSettings!$A$2:$A$1459,0),MATCH(H$1,NoSettings!$C$1:$AG$1,0))</f>
        <v>16</v>
      </c>
      <c r="I1418" s="3">
        <f t="array" ref="I1418">INDEX(NoSettings!$C$2:$AG$1459,MATCH($A1418,NoSettings!$A$2:$A$1459,0),MATCH(I$1,NoSettings!$C$1:$AG$1,0))</f>
        <v>16</v>
      </c>
      <c r="J1418" s="3">
        <f t="array" ref="J1418">INDEX(NoSettings!$C$2:$AG$1459,MATCH($A1418,NoSettings!$A$2:$A$1459,0),MATCH(J$1,NoSettings!$C$1:$AG$1,0))</f>
        <v>17</v>
      </c>
      <c r="K1418" s="3">
        <f t="array" ref="K1418">INDEX(NoSettings!$C$2:$AG$1459,MATCH($A1418,NoSettings!$A$2:$A$1459,0),MATCH(K$1,NoSettings!$C$1:$AG$1,0))</f>
        <v>17</v>
      </c>
      <c r="L1418" s="3">
        <f t="array" ref="L1418">INDEX(NoSettings!$C$2:$AG$1459,MATCH($A1418,NoSettings!$A$2:$A$1459,0),MATCH(L$1,NoSettings!$C$1:$AG$1,0))</f>
        <v>18</v>
      </c>
      <c r="M1418" s="3">
        <f t="array" ref="M1418">INDEX(NoSettings!$C$2:$AG$1459,MATCH($A1418,NoSettings!$A$2:$A$1459,0),MATCH(M$1,NoSettings!$C$1:$AG$1,0))</f>
        <v>18</v>
      </c>
      <c r="N1418" s="3">
        <f t="array" ref="N1418">INDEX(NoSettings!$C$2:$AG$1459,MATCH($A1418,NoSettings!$A$2:$A$1459,0),MATCH(N$1,NoSettings!$C$1:$AG$1,0))</f>
        <v>18</v>
      </c>
      <c r="O1418" s="3">
        <f t="array" ref="O1418">INDEX(NoSettings!$C$2:$AG$1459,MATCH($A1418,NoSettings!$A$2:$A$1459,0),MATCH(O$1,NoSettings!$C$1:$AG$1,0))</f>
        <v>19</v>
      </c>
      <c r="P1418" s="3">
        <f t="array" ref="P1418">INDEX(NoSettings!$C$2:$AG$1459,MATCH($A1418,NoSettings!$A$2:$A$1459,0),MATCH(P$1,NoSettings!$C$1:$AG$1,0))</f>
        <v>19</v>
      </c>
      <c r="Q1418" s="3">
        <f t="array" ref="Q1418">INDEX(NoSettings!$C$2:$AG$1459,MATCH($A1418,NoSettings!$A$2:$A$1459,0),MATCH(Q$1,NoSettings!$C$1:$AG$1,0))</f>
        <v>20</v>
      </c>
      <c r="R1418" s="3">
        <f t="array" ref="R1418">INDEX(NoSettings!$C$2:$AG$1459,MATCH($A1418,NoSettings!$A$2:$A$1459,0),MATCH(R$1,NoSettings!$C$1:$AG$1,0))</f>
        <v>20</v>
      </c>
      <c r="S1418" s="3">
        <f t="array" ref="S1418">INDEX(NoSettings!$C$2:$AG$1459,MATCH($A1418,NoSettings!$A$2:$A$1459,0),MATCH(S$1,NoSettings!$C$1:$AG$1,0))</f>
        <v>21</v>
      </c>
      <c r="T1418" s="3">
        <f t="array" ref="T1418">INDEX(NoSettings!$C$2:$AG$1459,MATCH($A1418,NoSettings!$A$2:$A$1459,0),MATCH(T$1,NoSettings!$C$1:$AG$1,0))</f>
        <v>21</v>
      </c>
      <c r="U1418" s="3">
        <f t="array" ref="U1418">INDEX(NoSettings!$C$2:$AG$1459,MATCH($A1418,NoSettings!$A$2:$A$1459,0),MATCH(U$1,NoSettings!$C$1:$AG$1,0))</f>
        <v>22</v>
      </c>
      <c r="V1418" s="3">
        <f t="array" ref="V1418">INDEX(NoSettings!$C$2:$AG$1459,MATCH($A1418,NoSettings!$A$2:$A$1459,0),MATCH(V$1,NoSettings!$C$1:$AG$1,0))</f>
        <v>22</v>
      </c>
      <c r="W1418" s="3">
        <f t="array" ref="W1418">INDEX(NoSettings!$C$2:$AG$1459,MATCH($A1418,NoSettings!$A$2:$A$1459,0),MATCH(W$1,NoSettings!$C$1:$AG$1,0))</f>
        <v>23</v>
      </c>
      <c r="X1418" s="3">
        <f t="array" ref="X1418">INDEX(NoSettings!$C$2:$AG$1459,MATCH($A1418,NoSettings!$A$2:$A$1459,0),MATCH(X$1,NoSettings!$C$1:$AG$1,0))</f>
        <v>23</v>
      </c>
      <c r="Y1418" s="3">
        <f t="array" ref="Y1418">INDEX(NoSettings!$C$2:$AG$1459,MATCH($A1418,NoSettings!$A$2:$A$1459,0),MATCH(Y$1,NoSettings!$C$1:$AG$1,0))</f>
        <v>24</v>
      </c>
      <c r="Z1418" s="3">
        <f t="array" ref="Z1418">INDEX(NoSettings!$C$2:$AG$1459,MATCH($A1418,NoSettings!$A$2:$A$1459,0),MATCH(Z$1,NoSettings!$C$1:$AG$1,0))</f>
        <v>24</v>
      </c>
      <c r="AA1418" s="3">
        <f t="array" ref="AA1418">INDEX(NoSettings!$C$2:$AG$1459,MATCH($A1418,NoSettings!$A$2:$A$1459,0),MATCH(AA$1,NoSettings!$C$1:$AG$1,0))</f>
        <v>25</v>
      </c>
      <c r="AB1418" s="3">
        <f t="array" ref="AB1418">INDEX(NoSettings!$C$2:$AG$1459,MATCH($A1418,NoSettings!$A$2:$A$1459,0),MATCH(AB$1,NoSettings!$C$1:$AG$1,0))</f>
        <v>25</v>
      </c>
      <c r="AC1418" s="3">
        <f t="array" ref="AC1418">INDEX(NoSettings!$C$2:$AG$1459,MATCH($A1418,NoSettings!$A$2:$A$1459,0),MATCH(AC$1,NoSettings!$C$1:$AG$1,0))</f>
        <v>26</v>
      </c>
      <c r="AD1418" s="3">
        <f t="array" ref="AD1418">INDEX(NoSettings!$C$2:$AG$1459,MATCH($A1418,NoSettings!$A$2:$A$1459,0),MATCH(AD$1,NoSettings!$C$1:$AG$1,0))</f>
        <v>26</v>
      </c>
      <c r="AE1418" s="3">
        <f t="array" ref="AE1418">INDEX(NoSettings!$C$2:$AG$1459,MATCH($A1418,NoSettings!$A$2:$A$1459,0),MATCH(AE$1,NoSettings!$C$1:$AG$1,0))</f>
        <v>26</v>
      </c>
      <c r="AF1418" s="3">
        <f t="array" ref="AF1418">INDEX(NoSettings!$C$2:$AG$1459,MATCH($A1418,NoSettings!$A$2:$A$1459,0),MATCH(AF$1,NoSettings!$C$1:$AG$1,0))</f>
        <v>27</v>
      </c>
      <c r="AG1418" s="3">
        <f t="array" ref="AG1418">INDEX(NoSettings!$C$2:$AG$1459,MATCH($A1418,NoSettings!$A$2:$A$1459,0),MATCH(AG$1,NoSettings!$C$1:$AG$1,0))</f>
        <v>27</v>
      </c>
      <c r="AH1418" s="3">
        <f t="array" ref="AH1418">INDEX(NoSettings!$C$2:$AG$1459,MATCH($A1418,NoSettings!$A$2:$A$1459,0),MATCH(AH$1,NoSettings!$C$1:$AG$1,0))</f>
        <v>27</v>
      </c>
      <c r="AI1418" s="3">
        <f t="array" ref="AI1418">INDEX(NoSettings!$C$2:$AG$1459,MATCH($A1418,NoSettings!$A$2:$A$1459,0),MATCH(AI$1,NoSettings!$C$1:$AG$1,0))</f>
        <v>28</v>
      </c>
      <c r="AJ1418" s="3">
        <f t="array" ref="AJ1418">INDEX(NoSettings!$C$2:$AG$1459,MATCH($A1418,NoSettings!$A$2:$A$1459,0),MATCH(AJ$1,NoSettings!$C$1:$AG$1,0))</f>
        <v>28</v>
      </c>
      <c r="AK1418" s="3">
        <f t="array" ref="AK1418">INDEX(NoSettings!$C$2:$AG$1459,MATCH($A1418,NoSettings!$A$2:$A$1459,0),MATCH(AK$1,NoSettings!$C$1:$AG$1,0))</f>
        <v>29</v>
      </c>
    </row>
    <row r="1419" ht="15.75" hidden="1" customHeight="1">
      <c r="A1419" s="3" t="s">
        <v>1875</v>
      </c>
      <c r="B1419" s="109" t="s">
        <v>173</v>
      </c>
      <c r="C1419" s="109" t="s">
        <v>146</v>
      </c>
      <c r="D1419" s="109" t="s">
        <v>142</v>
      </c>
      <c r="E1419" s="109" t="s">
        <v>1942</v>
      </c>
      <c r="F1419" s="109"/>
      <c r="G1419" s="3">
        <f t="array" ref="G1419">INDEX(NoSettings!$C$2:$AG$1459,MATCH($A1419,NoSettings!$A$2:$A$1459,0),MATCH(G$1,NoSettings!$C$1:$AG$1,0))</f>
        <v>0</v>
      </c>
      <c r="H1419" s="3">
        <f t="array" ref="H1419">INDEX(NoSettings!$C$2:$AG$1459,MATCH($A1419,NoSettings!$A$2:$A$1459,0),MATCH(H$1,NoSettings!$C$1:$AG$1,0))</f>
        <v>0</v>
      </c>
      <c r="I1419" s="3">
        <f t="array" ref="I1419">INDEX(NoSettings!$C$2:$AG$1459,MATCH($A1419,NoSettings!$A$2:$A$1459,0),MATCH(I$1,NoSettings!$C$1:$AG$1,0))</f>
        <v>0</v>
      </c>
      <c r="J1419" s="3">
        <f t="array" ref="J1419">INDEX(NoSettings!$C$2:$AG$1459,MATCH($A1419,NoSettings!$A$2:$A$1459,0),MATCH(J$1,NoSettings!$C$1:$AG$1,0))</f>
        <v>0</v>
      </c>
      <c r="K1419" s="3">
        <f t="array" ref="K1419">INDEX(NoSettings!$C$2:$AG$1459,MATCH($A1419,NoSettings!$A$2:$A$1459,0),MATCH(K$1,NoSettings!$C$1:$AG$1,0))</f>
        <v>0</v>
      </c>
      <c r="L1419" s="3">
        <f t="array" ref="L1419">INDEX(NoSettings!$C$2:$AG$1459,MATCH($A1419,NoSettings!$A$2:$A$1459,0),MATCH(L$1,NoSettings!$C$1:$AG$1,0))</f>
        <v>0</v>
      </c>
      <c r="M1419" s="3">
        <f t="array" ref="M1419">INDEX(NoSettings!$C$2:$AG$1459,MATCH($A1419,NoSettings!$A$2:$A$1459,0),MATCH(M$1,NoSettings!$C$1:$AG$1,0))</f>
        <v>0</v>
      </c>
      <c r="N1419" s="3">
        <f t="array" ref="N1419">INDEX(NoSettings!$C$2:$AG$1459,MATCH($A1419,NoSettings!$A$2:$A$1459,0),MATCH(N$1,NoSettings!$C$1:$AG$1,0))</f>
        <v>0</v>
      </c>
      <c r="O1419" s="3">
        <f t="array" ref="O1419">INDEX(NoSettings!$C$2:$AG$1459,MATCH($A1419,NoSettings!$A$2:$A$1459,0),MATCH(O$1,NoSettings!$C$1:$AG$1,0))</f>
        <v>0</v>
      </c>
      <c r="P1419" s="3">
        <f t="array" ref="P1419">INDEX(NoSettings!$C$2:$AG$1459,MATCH($A1419,NoSettings!$A$2:$A$1459,0),MATCH(P$1,NoSettings!$C$1:$AG$1,0))</f>
        <v>0</v>
      </c>
      <c r="Q1419" s="3">
        <f t="array" ref="Q1419">INDEX(NoSettings!$C$2:$AG$1459,MATCH($A1419,NoSettings!$A$2:$A$1459,0),MATCH(Q$1,NoSettings!$C$1:$AG$1,0))</f>
        <v>0</v>
      </c>
      <c r="R1419" s="3">
        <f t="array" ref="R1419">INDEX(NoSettings!$C$2:$AG$1459,MATCH($A1419,NoSettings!$A$2:$A$1459,0),MATCH(R$1,NoSettings!$C$1:$AG$1,0))</f>
        <v>0</v>
      </c>
      <c r="S1419" s="3">
        <f t="array" ref="S1419">INDEX(NoSettings!$C$2:$AG$1459,MATCH($A1419,NoSettings!$A$2:$A$1459,0),MATCH(S$1,NoSettings!$C$1:$AG$1,0))</f>
        <v>0</v>
      </c>
      <c r="T1419" s="3">
        <f t="array" ref="T1419">INDEX(NoSettings!$C$2:$AG$1459,MATCH($A1419,NoSettings!$A$2:$A$1459,0),MATCH(T$1,NoSettings!$C$1:$AG$1,0))</f>
        <v>0</v>
      </c>
      <c r="U1419" s="3">
        <f t="array" ref="U1419">INDEX(NoSettings!$C$2:$AG$1459,MATCH($A1419,NoSettings!$A$2:$A$1459,0),MATCH(U$1,NoSettings!$C$1:$AG$1,0))</f>
        <v>0</v>
      </c>
      <c r="V1419" s="3">
        <f t="array" ref="V1419">INDEX(NoSettings!$C$2:$AG$1459,MATCH($A1419,NoSettings!$A$2:$A$1459,0),MATCH(V$1,NoSettings!$C$1:$AG$1,0))</f>
        <v>0</v>
      </c>
      <c r="W1419" s="3">
        <f t="array" ref="W1419">INDEX(NoSettings!$C$2:$AG$1459,MATCH($A1419,NoSettings!$A$2:$A$1459,0),MATCH(W$1,NoSettings!$C$1:$AG$1,0))</f>
        <v>0</v>
      </c>
      <c r="X1419" s="3">
        <f t="array" ref="X1419">INDEX(NoSettings!$C$2:$AG$1459,MATCH($A1419,NoSettings!$A$2:$A$1459,0),MATCH(X$1,NoSettings!$C$1:$AG$1,0))</f>
        <v>0</v>
      </c>
      <c r="Y1419" s="3">
        <f t="array" ref="Y1419">INDEX(NoSettings!$C$2:$AG$1459,MATCH($A1419,NoSettings!$A$2:$A$1459,0),MATCH(Y$1,NoSettings!$C$1:$AG$1,0))</f>
        <v>0</v>
      </c>
      <c r="Z1419" s="3">
        <f t="array" ref="Z1419">INDEX(NoSettings!$C$2:$AG$1459,MATCH($A1419,NoSettings!$A$2:$A$1459,0),MATCH(Z$1,NoSettings!$C$1:$AG$1,0))</f>
        <v>0</v>
      </c>
      <c r="AA1419" s="3">
        <f t="array" ref="AA1419">INDEX(NoSettings!$C$2:$AG$1459,MATCH($A1419,NoSettings!$A$2:$A$1459,0),MATCH(AA$1,NoSettings!$C$1:$AG$1,0))</f>
        <v>0</v>
      </c>
      <c r="AB1419" s="3">
        <f t="array" ref="AB1419">INDEX(NoSettings!$C$2:$AG$1459,MATCH($A1419,NoSettings!$A$2:$A$1459,0),MATCH(AB$1,NoSettings!$C$1:$AG$1,0))</f>
        <v>0</v>
      </c>
      <c r="AC1419" s="3">
        <f t="array" ref="AC1419">INDEX(NoSettings!$C$2:$AG$1459,MATCH($A1419,NoSettings!$A$2:$A$1459,0),MATCH(AC$1,NoSettings!$C$1:$AG$1,0))</f>
        <v>0</v>
      </c>
      <c r="AD1419" s="3">
        <f t="array" ref="AD1419">INDEX(NoSettings!$C$2:$AG$1459,MATCH($A1419,NoSettings!$A$2:$A$1459,0),MATCH(AD$1,NoSettings!$C$1:$AG$1,0))</f>
        <v>0</v>
      </c>
      <c r="AE1419" s="3">
        <f t="array" ref="AE1419">INDEX(NoSettings!$C$2:$AG$1459,MATCH($A1419,NoSettings!$A$2:$A$1459,0),MATCH(AE$1,NoSettings!$C$1:$AG$1,0))</f>
        <v>0</v>
      </c>
      <c r="AF1419" s="3">
        <f t="array" ref="AF1419">INDEX(NoSettings!$C$2:$AG$1459,MATCH($A1419,NoSettings!$A$2:$A$1459,0),MATCH(AF$1,NoSettings!$C$1:$AG$1,0))</f>
        <v>0</v>
      </c>
      <c r="AG1419" s="3">
        <f t="array" ref="AG1419">INDEX(NoSettings!$C$2:$AG$1459,MATCH($A1419,NoSettings!$A$2:$A$1459,0),MATCH(AG$1,NoSettings!$C$1:$AG$1,0))</f>
        <v>0</v>
      </c>
      <c r="AH1419" s="3">
        <f t="array" ref="AH1419">INDEX(NoSettings!$C$2:$AG$1459,MATCH($A1419,NoSettings!$A$2:$A$1459,0),MATCH(AH$1,NoSettings!$C$1:$AG$1,0))</f>
        <v>0</v>
      </c>
      <c r="AI1419" s="3">
        <f t="array" ref="AI1419">INDEX(NoSettings!$C$2:$AG$1459,MATCH($A1419,NoSettings!$A$2:$A$1459,0),MATCH(AI$1,NoSettings!$C$1:$AG$1,0))</f>
        <v>0</v>
      </c>
      <c r="AJ1419" s="3">
        <f t="array" ref="AJ1419">INDEX(NoSettings!$C$2:$AG$1459,MATCH($A1419,NoSettings!$A$2:$A$1459,0),MATCH(AJ$1,NoSettings!$C$1:$AG$1,0))</f>
        <v>0</v>
      </c>
      <c r="AK1419" s="3">
        <f t="array" ref="AK1419">INDEX(NoSettings!$C$2:$AG$1459,MATCH($A1419,NoSettings!$A$2:$A$1459,0),MATCH(AK$1,NoSettings!$C$1:$AG$1,0))</f>
        <v>0</v>
      </c>
    </row>
    <row r="1420" ht="15.75" hidden="1" customHeight="1">
      <c r="A1420" s="3" t="s">
        <v>1876</v>
      </c>
      <c r="B1420" s="109" t="s">
        <v>173</v>
      </c>
      <c r="C1420" s="109" t="s">
        <v>146</v>
      </c>
      <c r="D1420" s="109" t="s">
        <v>142</v>
      </c>
      <c r="E1420" s="109" t="s">
        <v>1943</v>
      </c>
      <c r="F1420" s="109"/>
      <c r="G1420" s="3">
        <f t="array" ref="G1420">INDEX(NoSettings!$C$2:$AG$1459,MATCH($A1420,NoSettings!$A$2:$A$1459,0),MATCH(G$1,NoSettings!$C$1:$AG$1,0))</f>
        <v>0</v>
      </c>
      <c r="H1420" s="3">
        <f t="array" ref="H1420">INDEX(NoSettings!$C$2:$AG$1459,MATCH($A1420,NoSettings!$A$2:$A$1459,0),MATCH(H$1,NoSettings!$C$1:$AG$1,0))</f>
        <v>0</v>
      </c>
      <c r="I1420" s="3">
        <f t="array" ref="I1420">INDEX(NoSettings!$C$2:$AG$1459,MATCH($A1420,NoSettings!$A$2:$A$1459,0),MATCH(I$1,NoSettings!$C$1:$AG$1,0))</f>
        <v>0</v>
      </c>
      <c r="J1420" s="3">
        <f t="array" ref="J1420">INDEX(NoSettings!$C$2:$AG$1459,MATCH($A1420,NoSettings!$A$2:$A$1459,0),MATCH(J$1,NoSettings!$C$1:$AG$1,0))</f>
        <v>0</v>
      </c>
      <c r="K1420" s="3">
        <f t="array" ref="K1420">INDEX(NoSettings!$C$2:$AG$1459,MATCH($A1420,NoSettings!$A$2:$A$1459,0),MATCH(K$1,NoSettings!$C$1:$AG$1,0))</f>
        <v>0</v>
      </c>
      <c r="L1420" s="3">
        <f t="array" ref="L1420">INDEX(NoSettings!$C$2:$AG$1459,MATCH($A1420,NoSettings!$A$2:$A$1459,0),MATCH(L$1,NoSettings!$C$1:$AG$1,0))</f>
        <v>0</v>
      </c>
      <c r="M1420" s="3">
        <f t="array" ref="M1420">INDEX(NoSettings!$C$2:$AG$1459,MATCH($A1420,NoSettings!$A$2:$A$1459,0),MATCH(M$1,NoSettings!$C$1:$AG$1,0))</f>
        <v>0</v>
      </c>
      <c r="N1420" s="3">
        <f t="array" ref="N1420">INDEX(NoSettings!$C$2:$AG$1459,MATCH($A1420,NoSettings!$A$2:$A$1459,0),MATCH(N$1,NoSettings!$C$1:$AG$1,0))</f>
        <v>0</v>
      </c>
      <c r="O1420" s="3">
        <f t="array" ref="O1420">INDEX(NoSettings!$C$2:$AG$1459,MATCH($A1420,NoSettings!$A$2:$A$1459,0),MATCH(O$1,NoSettings!$C$1:$AG$1,0))</f>
        <v>0</v>
      </c>
      <c r="P1420" s="3">
        <f t="array" ref="P1420">INDEX(NoSettings!$C$2:$AG$1459,MATCH($A1420,NoSettings!$A$2:$A$1459,0),MATCH(P$1,NoSettings!$C$1:$AG$1,0))</f>
        <v>0</v>
      </c>
      <c r="Q1420" s="3">
        <f t="array" ref="Q1420">INDEX(NoSettings!$C$2:$AG$1459,MATCH($A1420,NoSettings!$A$2:$A$1459,0),MATCH(Q$1,NoSettings!$C$1:$AG$1,0))</f>
        <v>0</v>
      </c>
      <c r="R1420" s="3">
        <f t="array" ref="R1420">INDEX(NoSettings!$C$2:$AG$1459,MATCH($A1420,NoSettings!$A$2:$A$1459,0),MATCH(R$1,NoSettings!$C$1:$AG$1,0))</f>
        <v>0</v>
      </c>
      <c r="S1420" s="3">
        <f t="array" ref="S1420">INDEX(NoSettings!$C$2:$AG$1459,MATCH($A1420,NoSettings!$A$2:$A$1459,0),MATCH(S$1,NoSettings!$C$1:$AG$1,0))</f>
        <v>0</v>
      </c>
      <c r="T1420" s="3">
        <f t="array" ref="T1420">INDEX(NoSettings!$C$2:$AG$1459,MATCH($A1420,NoSettings!$A$2:$A$1459,0),MATCH(T$1,NoSettings!$C$1:$AG$1,0))</f>
        <v>0</v>
      </c>
      <c r="U1420" s="3">
        <f t="array" ref="U1420">INDEX(NoSettings!$C$2:$AG$1459,MATCH($A1420,NoSettings!$A$2:$A$1459,0),MATCH(U$1,NoSettings!$C$1:$AG$1,0))</f>
        <v>0</v>
      </c>
      <c r="V1420" s="3">
        <f t="array" ref="V1420">INDEX(NoSettings!$C$2:$AG$1459,MATCH($A1420,NoSettings!$A$2:$A$1459,0),MATCH(V$1,NoSettings!$C$1:$AG$1,0))</f>
        <v>0</v>
      </c>
      <c r="W1420" s="3">
        <f t="array" ref="W1420">INDEX(NoSettings!$C$2:$AG$1459,MATCH($A1420,NoSettings!$A$2:$A$1459,0),MATCH(W$1,NoSettings!$C$1:$AG$1,0))</f>
        <v>0</v>
      </c>
      <c r="X1420" s="3">
        <f t="array" ref="X1420">INDEX(NoSettings!$C$2:$AG$1459,MATCH($A1420,NoSettings!$A$2:$A$1459,0),MATCH(X$1,NoSettings!$C$1:$AG$1,0))</f>
        <v>0</v>
      </c>
      <c r="Y1420" s="3">
        <f t="array" ref="Y1420">INDEX(NoSettings!$C$2:$AG$1459,MATCH($A1420,NoSettings!$A$2:$A$1459,0),MATCH(Y$1,NoSettings!$C$1:$AG$1,0))</f>
        <v>0</v>
      </c>
      <c r="Z1420" s="3">
        <f t="array" ref="Z1420">INDEX(NoSettings!$C$2:$AG$1459,MATCH($A1420,NoSettings!$A$2:$A$1459,0),MATCH(Z$1,NoSettings!$C$1:$AG$1,0))</f>
        <v>0</v>
      </c>
      <c r="AA1420" s="3">
        <f t="array" ref="AA1420">INDEX(NoSettings!$C$2:$AG$1459,MATCH($A1420,NoSettings!$A$2:$A$1459,0),MATCH(AA$1,NoSettings!$C$1:$AG$1,0))</f>
        <v>0</v>
      </c>
      <c r="AB1420" s="3">
        <f t="array" ref="AB1420">INDEX(NoSettings!$C$2:$AG$1459,MATCH($A1420,NoSettings!$A$2:$A$1459,0),MATCH(AB$1,NoSettings!$C$1:$AG$1,0))</f>
        <v>0</v>
      </c>
      <c r="AC1420" s="3">
        <f t="array" ref="AC1420">INDEX(NoSettings!$C$2:$AG$1459,MATCH($A1420,NoSettings!$A$2:$A$1459,0),MATCH(AC$1,NoSettings!$C$1:$AG$1,0))</f>
        <v>0</v>
      </c>
      <c r="AD1420" s="3">
        <f t="array" ref="AD1420">INDEX(NoSettings!$C$2:$AG$1459,MATCH($A1420,NoSettings!$A$2:$A$1459,0),MATCH(AD$1,NoSettings!$C$1:$AG$1,0))</f>
        <v>0</v>
      </c>
      <c r="AE1420" s="3">
        <f t="array" ref="AE1420">INDEX(NoSettings!$C$2:$AG$1459,MATCH($A1420,NoSettings!$A$2:$A$1459,0),MATCH(AE$1,NoSettings!$C$1:$AG$1,0))</f>
        <v>0</v>
      </c>
      <c r="AF1420" s="3">
        <f t="array" ref="AF1420">INDEX(NoSettings!$C$2:$AG$1459,MATCH($A1420,NoSettings!$A$2:$A$1459,0),MATCH(AF$1,NoSettings!$C$1:$AG$1,0))</f>
        <v>0</v>
      </c>
      <c r="AG1420" s="3">
        <f t="array" ref="AG1420">INDEX(NoSettings!$C$2:$AG$1459,MATCH($A1420,NoSettings!$A$2:$A$1459,0),MATCH(AG$1,NoSettings!$C$1:$AG$1,0))</f>
        <v>0</v>
      </c>
      <c r="AH1420" s="3">
        <f t="array" ref="AH1420">INDEX(NoSettings!$C$2:$AG$1459,MATCH($A1420,NoSettings!$A$2:$A$1459,0),MATCH(AH$1,NoSettings!$C$1:$AG$1,0))</f>
        <v>0</v>
      </c>
      <c r="AI1420" s="3">
        <f t="array" ref="AI1420">INDEX(NoSettings!$C$2:$AG$1459,MATCH($A1420,NoSettings!$A$2:$A$1459,0),MATCH(AI$1,NoSettings!$C$1:$AG$1,0))</f>
        <v>0</v>
      </c>
      <c r="AJ1420" s="3">
        <f t="array" ref="AJ1420">INDEX(NoSettings!$C$2:$AG$1459,MATCH($A1420,NoSettings!$A$2:$A$1459,0),MATCH(AJ$1,NoSettings!$C$1:$AG$1,0))</f>
        <v>0</v>
      </c>
      <c r="AK1420" s="3">
        <f t="array" ref="AK1420">INDEX(NoSettings!$C$2:$AG$1459,MATCH($A1420,NoSettings!$A$2:$A$1459,0),MATCH(AK$1,NoSettings!$C$1:$AG$1,0))</f>
        <v>0</v>
      </c>
    </row>
    <row r="1421" ht="15.75" hidden="1" customHeight="1">
      <c r="A1421" s="3" t="s">
        <v>1877</v>
      </c>
      <c r="B1421" s="109" t="s">
        <v>173</v>
      </c>
      <c r="C1421" s="109" t="s">
        <v>146</v>
      </c>
      <c r="D1421" s="109" t="s">
        <v>142</v>
      </c>
      <c r="E1421" s="109" t="s">
        <v>1944</v>
      </c>
      <c r="F1421" s="109"/>
      <c r="G1421" s="3">
        <f t="array" ref="G1421">INDEX(NoSettings!$C$2:$AG$1459,MATCH($A1421,NoSettings!$A$2:$A$1459,0),MATCH(G$1,NoSettings!$C$1:$AG$1,0))</f>
        <v>1</v>
      </c>
      <c r="H1421" s="3">
        <f t="array" ref="H1421">INDEX(NoSettings!$C$2:$AG$1459,MATCH($A1421,NoSettings!$A$2:$A$1459,0),MATCH(H$1,NoSettings!$C$1:$AG$1,0))</f>
        <v>2</v>
      </c>
      <c r="I1421" s="3">
        <f t="array" ref="I1421">INDEX(NoSettings!$C$2:$AG$1459,MATCH($A1421,NoSettings!$A$2:$A$1459,0),MATCH(I$1,NoSettings!$C$1:$AG$1,0))</f>
        <v>2</v>
      </c>
      <c r="J1421" s="3">
        <f t="array" ref="J1421">INDEX(NoSettings!$C$2:$AG$1459,MATCH($A1421,NoSettings!$A$2:$A$1459,0),MATCH(J$1,NoSettings!$C$1:$AG$1,0))</f>
        <v>3</v>
      </c>
      <c r="K1421" s="3">
        <f t="array" ref="K1421">INDEX(NoSettings!$C$2:$AG$1459,MATCH($A1421,NoSettings!$A$2:$A$1459,0),MATCH(K$1,NoSettings!$C$1:$AG$1,0))</f>
        <v>3</v>
      </c>
      <c r="L1421" s="3">
        <f t="array" ref="L1421">INDEX(NoSettings!$C$2:$AG$1459,MATCH($A1421,NoSettings!$A$2:$A$1459,0),MATCH(L$1,NoSettings!$C$1:$AG$1,0))</f>
        <v>3</v>
      </c>
      <c r="M1421" s="3">
        <f t="array" ref="M1421">INDEX(NoSettings!$C$2:$AG$1459,MATCH($A1421,NoSettings!$A$2:$A$1459,0),MATCH(M$1,NoSettings!$C$1:$AG$1,0))</f>
        <v>3</v>
      </c>
      <c r="N1421" s="3">
        <f t="array" ref="N1421">INDEX(NoSettings!$C$2:$AG$1459,MATCH($A1421,NoSettings!$A$2:$A$1459,0),MATCH(N$1,NoSettings!$C$1:$AG$1,0))</f>
        <v>4</v>
      </c>
      <c r="O1421" s="3">
        <f t="array" ref="O1421">INDEX(NoSettings!$C$2:$AG$1459,MATCH($A1421,NoSettings!$A$2:$A$1459,0),MATCH(O$1,NoSettings!$C$1:$AG$1,0))</f>
        <v>4</v>
      </c>
      <c r="P1421" s="3">
        <f t="array" ref="P1421">INDEX(NoSettings!$C$2:$AG$1459,MATCH($A1421,NoSettings!$A$2:$A$1459,0),MATCH(P$1,NoSettings!$C$1:$AG$1,0))</f>
        <v>4</v>
      </c>
      <c r="Q1421" s="3">
        <f t="array" ref="Q1421">INDEX(NoSettings!$C$2:$AG$1459,MATCH($A1421,NoSettings!$A$2:$A$1459,0),MATCH(Q$1,NoSettings!$C$1:$AG$1,0))</f>
        <v>4</v>
      </c>
      <c r="R1421" s="3">
        <f t="array" ref="R1421">INDEX(NoSettings!$C$2:$AG$1459,MATCH($A1421,NoSettings!$A$2:$A$1459,0),MATCH(R$1,NoSettings!$C$1:$AG$1,0))</f>
        <v>5</v>
      </c>
      <c r="S1421" s="3">
        <f t="array" ref="S1421">INDEX(NoSettings!$C$2:$AG$1459,MATCH($A1421,NoSettings!$A$2:$A$1459,0),MATCH(S$1,NoSettings!$C$1:$AG$1,0))</f>
        <v>5</v>
      </c>
      <c r="T1421" s="3">
        <f t="array" ref="T1421">INDEX(NoSettings!$C$2:$AG$1459,MATCH($A1421,NoSettings!$A$2:$A$1459,0),MATCH(T$1,NoSettings!$C$1:$AG$1,0))</f>
        <v>5</v>
      </c>
      <c r="U1421" s="3">
        <f t="array" ref="U1421">INDEX(NoSettings!$C$2:$AG$1459,MATCH($A1421,NoSettings!$A$2:$A$1459,0),MATCH(U$1,NoSettings!$C$1:$AG$1,0))</f>
        <v>5</v>
      </c>
      <c r="V1421" s="3">
        <f t="array" ref="V1421">INDEX(NoSettings!$C$2:$AG$1459,MATCH($A1421,NoSettings!$A$2:$A$1459,0),MATCH(V$1,NoSettings!$C$1:$AG$1,0))</f>
        <v>6</v>
      </c>
      <c r="W1421" s="3">
        <f t="array" ref="W1421">INDEX(NoSettings!$C$2:$AG$1459,MATCH($A1421,NoSettings!$A$2:$A$1459,0),MATCH(W$1,NoSettings!$C$1:$AG$1,0))</f>
        <v>6</v>
      </c>
      <c r="X1421" s="3">
        <f t="array" ref="X1421">INDEX(NoSettings!$C$2:$AG$1459,MATCH($A1421,NoSettings!$A$2:$A$1459,0),MATCH(X$1,NoSettings!$C$1:$AG$1,0))</f>
        <v>6</v>
      </c>
      <c r="Y1421" s="3">
        <f t="array" ref="Y1421">INDEX(NoSettings!$C$2:$AG$1459,MATCH($A1421,NoSettings!$A$2:$A$1459,0),MATCH(Y$1,NoSettings!$C$1:$AG$1,0))</f>
        <v>6</v>
      </c>
      <c r="Z1421" s="3">
        <f t="array" ref="Z1421">INDEX(NoSettings!$C$2:$AG$1459,MATCH($A1421,NoSettings!$A$2:$A$1459,0),MATCH(Z$1,NoSettings!$C$1:$AG$1,0))</f>
        <v>6</v>
      </c>
      <c r="AA1421" s="3">
        <f t="array" ref="AA1421">INDEX(NoSettings!$C$2:$AG$1459,MATCH($A1421,NoSettings!$A$2:$A$1459,0),MATCH(AA$1,NoSettings!$C$1:$AG$1,0))</f>
        <v>7</v>
      </c>
      <c r="AB1421" s="3">
        <f t="array" ref="AB1421">INDEX(NoSettings!$C$2:$AG$1459,MATCH($A1421,NoSettings!$A$2:$A$1459,0),MATCH(AB$1,NoSettings!$C$1:$AG$1,0))</f>
        <v>7</v>
      </c>
      <c r="AC1421" s="3">
        <f t="array" ref="AC1421">INDEX(NoSettings!$C$2:$AG$1459,MATCH($A1421,NoSettings!$A$2:$A$1459,0),MATCH(AC$1,NoSettings!$C$1:$AG$1,0))</f>
        <v>7</v>
      </c>
      <c r="AD1421" s="3">
        <f t="array" ref="AD1421">INDEX(NoSettings!$C$2:$AG$1459,MATCH($A1421,NoSettings!$A$2:$A$1459,0),MATCH(AD$1,NoSettings!$C$1:$AG$1,0))</f>
        <v>7</v>
      </c>
      <c r="AE1421" s="3">
        <f t="array" ref="AE1421">INDEX(NoSettings!$C$2:$AG$1459,MATCH($A1421,NoSettings!$A$2:$A$1459,0),MATCH(AE$1,NoSettings!$C$1:$AG$1,0))</f>
        <v>8</v>
      </c>
      <c r="AF1421" s="3">
        <f t="array" ref="AF1421">INDEX(NoSettings!$C$2:$AG$1459,MATCH($A1421,NoSettings!$A$2:$A$1459,0),MATCH(AF$1,NoSettings!$C$1:$AG$1,0))</f>
        <v>8</v>
      </c>
      <c r="AG1421" s="3">
        <f t="array" ref="AG1421">INDEX(NoSettings!$C$2:$AG$1459,MATCH($A1421,NoSettings!$A$2:$A$1459,0),MATCH(AG$1,NoSettings!$C$1:$AG$1,0))</f>
        <v>8</v>
      </c>
      <c r="AH1421" s="3">
        <f t="array" ref="AH1421">INDEX(NoSettings!$C$2:$AG$1459,MATCH($A1421,NoSettings!$A$2:$A$1459,0),MATCH(AH$1,NoSettings!$C$1:$AG$1,0))</f>
        <v>9</v>
      </c>
      <c r="AI1421" s="3">
        <f t="array" ref="AI1421">INDEX(NoSettings!$C$2:$AG$1459,MATCH($A1421,NoSettings!$A$2:$A$1459,0),MATCH(AI$1,NoSettings!$C$1:$AG$1,0))</f>
        <v>9</v>
      </c>
      <c r="AJ1421" s="3">
        <f t="array" ref="AJ1421">INDEX(NoSettings!$C$2:$AG$1459,MATCH($A1421,NoSettings!$A$2:$A$1459,0),MATCH(AJ$1,NoSettings!$C$1:$AG$1,0))</f>
        <v>9</v>
      </c>
      <c r="AK1421" s="3">
        <f t="array" ref="AK1421">INDEX(NoSettings!$C$2:$AG$1459,MATCH($A1421,NoSettings!$A$2:$A$1459,0),MATCH(AK$1,NoSettings!$C$1:$AG$1,0))</f>
        <v>10</v>
      </c>
    </row>
    <row r="1422" ht="15.75" hidden="1" customHeight="1">
      <c r="A1422" s="3" t="s">
        <v>1878</v>
      </c>
      <c r="B1422" s="109" t="s">
        <v>173</v>
      </c>
      <c r="C1422" s="109" t="s">
        <v>146</v>
      </c>
      <c r="D1422" s="109" t="s">
        <v>142</v>
      </c>
      <c r="E1422" s="109" t="s">
        <v>1945</v>
      </c>
      <c r="F1422" s="109"/>
      <c r="G1422" s="3">
        <f t="array" ref="G1422">INDEX(NoSettings!$C$2:$AG$1459,MATCH($A1422,NoSettings!$A$2:$A$1459,0),MATCH(G$1,NoSettings!$C$1:$AG$1,0))</f>
        <v>0</v>
      </c>
      <c r="H1422" s="3">
        <f t="array" ref="H1422">INDEX(NoSettings!$C$2:$AG$1459,MATCH($A1422,NoSettings!$A$2:$A$1459,0),MATCH(H$1,NoSettings!$C$1:$AG$1,0))</f>
        <v>0</v>
      </c>
      <c r="I1422" s="3">
        <f t="array" ref="I1422">INDEX(NoSettings!$C$2:$AG$1459,MATCH($A1422,NoSettings!$A$2:$A$1459,0),MATCH(I$1,NoSettings!$C$1:$AG$1,0))</f>
        <v>0</v>
      </c>
      <c r="J1422" s="3">
        <f t="array" ref="J1422">INDEX(NoSettings!$C$2:$AG$1459,MATCH($A1422,NoSettings!$A$2:$A$1459,0),MATCH(J$1,NoSettings!$C$1:$AG$1,0))</f>
        <v>0</v>
      </c>
      <c r="K1422" s="3">
        <f t="array" ref="K1422">INDEX(NoSettings!$C$2:$AG$1459,MATCH($A1422,NoSettings!$A$2:$A$1459,0),MATCH(K$1,NoSettings!$C$1:$AG$1,0))</f>
        <v>0</v>
      </c>
      <c r="L1422" s="3">
        <f t="array" ref="L1422">INDEX(NoSettings!$C$2:$AG$1459,MATCH($A1422,NoSettings!$A$2:$A$1459,0),MATCH(L$1,NoSettings!$C$1:$AG$1,0))</f>
        <v>0</v>
      </c>
      <c r="M1422" s="3">
        <f t="array" ref="M1422">INDEX(NoSettings!$C$2:$AG$1459,MATCH($A1422,NoSettings!$A$2:$A$1459,0),MATCH(M$1,NoSettings!$C$1:$AG$1,0))</f>
        <v>0</v>
      </c>
      <c r="N1422" s="3">
        <f t="array" ref="N1422">INDEX(NoSettings!$C$2:$AG$1459,MATCH($A1422,NoSettings!$A$2:$A$1459,0),MATCH(N$1,NoSettings!$C$1:$AG$1,0))</f>
        <v>0</v>
      </c>
      <c r="O1422" s="3">
        <f t="array" ref="O1422">INDEX(NoSettings!$C$2:$AG$1459,MATCH($A1422,NoSettings!$A$2:$A$1459,0),MATCH(O$1,NoSettings!$C$1:$AG$1,0))</f>
        <v>0</v>
      </c>
      <c r="P1422" s="3">
        <f t="array" ref="P1422">INDEX(NoSettings!$C$2:$AG$1459,MATCH($A1422,NoSettings!$A$2:$A$1459,0),MATCH(P$1,NoSettings!$C$1:$AG$1,0))</f>
        <v>0</v>
      </c>
      <c r="Q1422" s="3">
        <f t="array" ref="Q1422">INDEX(NoSettings!$C$2:$AG$1459,MATCH($A1422,NoSettings!$A$2:$A$1459,0),MATCH(Q$1,NoSettings!$C$1:$AG$1,0))</f>
        <v>0</v>
      </c>
      <c r="R1422" s="3">
        <f t="array" ref="R1422">INDEX(NoSettings!$C$2:$AG$1459,MATCH($A1422,NoSettings!$A$2:$A$1459,0),MATCH(R$1,NoSettings!$C$1:$AG$1,0))</f>
        <v>0</v>
      </c>
      <c r="S1422" s="3">
        <f t="array" ref="S1422">INDEX(NoSettings!$C$2:$AG$1459,MATCH($A1422,NoSettings!$A$2:$A$1459,0),MATCH(S$1,NoSettings!$C$1:$AG$1,0))</f>
        <v>0</v>
      </c>
      <c r="T1422" s="3">
        <f t="array" ref="T1422">INDEX(NoSettings!$C$2:$AG$1459,MATCH($A1422,NoSettings!$A$2:$A$1459,0),MATCH(T$1,NoSettings!$C$1:$AG$1,0))</f>
        <v>0</v>
      </c>
      <c r="U1422" s="3">
        <f t="array" ref="U1422">INDEX(NoSettings!$C$2:$AG$1459,MATCH($A1422,NoSettings!$A$2:$A$1459,0),MATCH(U$1,NoSettings!$C$1:$AG$1,0))</f>
        <v>0</v>
      </c>
      <c r="V1422" s="3">
        <f t="array" ref="V1422">INDEX(NoSettings!$C$2:$AG$1459,MATCH($A1422,NoSettings!$A$2:$A$1459,0),MATCH(V$1,NoSettings!$C$1:$AG$1,0))</f>
        <v>0</v>
      </c>
      <c r="W1422" s="3">
        <f t="array" ref="W1422">INDEX(NoSettings!$C$2:$AG$1459,MATCH($A1422,NoSettings!$A$2:$A$1459,0),MATCH(W$1,NoSettings!$C$1:$AG$1,0))</f>
        <v>0</v>
      </c>
      <c r="X1422" s="3">
        <f t="array" ref="X1422">INDEX(NoSettings!$C$2:$AG$1459,MATCH($A1422,NoSettings!$A$2:$A$1459,0),MATCH(X$1,NoSettings!$C$1:$AG$1,0))</f>
        <v>0</v>
      </c>
      <c r="Y1422" s="3">
        <f t="array" ref="Y1422">INDEX(NoSettings!$C$2:$AG$1459,MATCH($A1422,NoSettings!$A$2:$A$1459,0),MATCH(Y$1,NoSettings!$C$1:$AG$1,0))</f>
        <v>0</v>
      </c>
      <c r="Z1422" s="3">
        <f t="array" ref="Z1422">INDEX(NoSettings!$C$2:$AG$1459,MATCH($A1422,NoSettings!$A$2:$A$1459,0),MATCH(Z$1,NoSettings!$C$1:$AG$1,0))</f>
        <v>0</v>
      </c>
      <c r="AA1422" s="3">
        <f t="array" ref="AA1422">INDEX(NoSettings!$C$2:$AG$1459,MATCH($A1422,NoSettings!$A$2:$A$1459,0),MATCH(AA$1,NoSettings!$C$1:$AG$1,0))</f>
        <v>0</v>
      </c>
      <c r="AB1422" s="3">
        <f t="array" ref="AB1422">INDEX(NoSettings!$C$2:$AG$1459,MATCH($A1422,NoSettings!$A$2:$A$1459,0),MATCH(AB$1,NoSettings!$C$1:$AG$1,0))</f>
        <v>0</v>
      </c>
      <c r="AC1422" s="3">
        <f t="array" ref="AC1422">INDEX(NoSettings!$C$2:$AG$1459,MATCH($A1422,NoSettings!$A$2:$A$1459,0),MATCH(AC$1,NoSettings!$C$1:$AG$1,0))</f>
        <v>0</v>
      </c>
      <c r="AD1422" s="3">
        <f t="array" ref="AD1422">INDEX(NoSettings!$C$2:$AG$1459,MATCH($A1422,NoSettings!$A$2:$A$1459,0),MATCH(AD$1,NoSettings!$C$1:$AG$1,0))</f>
        <v>0</v>
      </c>
      <c r="AE1422" s="3">
        <f t="array" ref="AE1422">INDEX(NoSettings!$C$2:$AG$1459,MATCH($A1422,NoSettings!$A$2:$A$1459,0),MATCH(AE$1,NoSettings!$C$1:$AG$1,0))</f>
        <v>0</v>
      </c>
      <c r="AF1422" s="3">
        <f t="array" ref="AF1422">INDEX(NoSettings!$C$2:$AG$1459,MATCH($A1422,NoSettings!$A$2:$A$1459,0),MATCH(AF$1,NoSettings!$C$1:$AG$1,0))</f>
        <v>0</v>
      </c>
      <c r="AG1422" s="3">
        <f t="array" ref="AG1422">INDEX(NoSettings!$C$2:$AG$1459,MATCH($A1422,NoSettings!$A$2:$A$1459,0),MATCH(AG$1,NoSettings!$C$1:$AG$1,0))</f>
        <v>0</v>
      </c>
      <c r="AH1422" s="3">
        <f t="array" ref="AH1422">INDEX(NoSettings!$C$2:$AG$1459,MATCH($A1422,NoSettings!$A$2:$A$1459,0),MATCH(AH$1,NoSettings!$C$1:$AG$1,0))</f>
        <v>0</v>
      </c>
      <c r="AI1422" s="3">
        <f t="array" ref="AI1422">INDEX(NoSettings!$C$2:$AG$1459,MATCH($A1422,NoSettings!$A$2:$A$1459,0),MATCH(AI$1,NoSettings!$C$1:$AG$1,0))</f>
        <v>0</v>
      </c>
      <c r="AJ1422" s="3">
        <f t="array" ref="AJ1422">INDEX(NoSettings!$C$2:$AG$1459,MATCH($A1422,NoSettings!$A$2:$A$1459,0),MATCH(AJ$1,NoSettings!$C$1:$AG$1,0))</f>
        <v>0</v>
      </c>
      <c r="AK1422" s="3">
        <f t="array" ref="AK1422">INDEX(NoSettings!$C$2:$AG$1459,MATCH($A1422,NoSettings!$A$2:$A$1459,0),MATCH(AK$1,NoSettings!$C$1:$AG$1,0))</f>
        <v>0</v>
      </c>
    </row>
    <row r="1423" ht="15.75" hidden="1" customHeight="1">
      <c r="A1423" s="3" t="s">
        <v>1879</v>
      </c>
      <c r="B1423" s="109" t="s">
        <v>173</v>
      </c>
      <c r="C1423" s="109" t="s">
        <v>146</v>
      </c>
      <c r="D1423" s="109" t="s">
        <v>142</v>
      </c>
      <c r="E1423" s="109" t="s">
        <v>1946</v>
      </c>
      <c r="F1423" s="109"/>
      <c r="G1423" s="3">
        <f t="array" ref="G1423">INDEX(NoSettings!$C$2:$AG$1459,MATCH($A1423,NoSettings!$A$2:$A$1459,0),MATCH(G$1,NoSettings!$C$1:$AG$1,0))</f>
        <v>0</v>
      </c>
      <c r="H1423" s="3">
        <f t="array" ref="H1423">INDEX(NoSettings!$C$2:$AG$1459,MATCH($A1423,NoSettings!$A$2:$A$1459,0),MATCH(H$1,NoSettings!$C$1:$AG$1,0))</f>
        <v>0</v>
      </c>
      <c r="I1423" s="3">
        <f t="array" ref="I1423">INDEX(NoSettings!$C$2:$AG$1459,MATCH($A1423,NoSettings!$A$2:$A$1459,0),MATCH(I$1,NoSettings!$C$1:$AG$1,0))</f>
        <v>0</v>
      </c>
      <c r="J1423" s="3">
        <f t="array" ref="J1423">INDEX(NoSettings!$C$2:$AG$1459,MATCH($A1423,NoSettings!$A$2:$A$1459,0),MATCH(J$1,NoSettings!$C$1:$AG$1,0))</f>
        <v>0</v>
      </c>
      <c r="K1423" s="3">
        <f t="array" ref="K1423">INDEX(NoSettings!$C$2:$AG$1459,MATCH($A1423,NoSettings!$A$2:$A$1459,0),MATCH(K$1,NoSettings!$C$1:$AG$1,0))</f>
        <v>0</v>
      </c>
      <c r="L1423" s="3">
        <f t="array" ref="L1423">INDEX(NoSettings!$C$2:$AG$1459,MATCH($A1423,NoSettings!$A$2:$A$1459,0),MATCH(L$1,NoSettings!$C$1:$AG$1,0))</f>
        <v>0</v>
      </c>
      <c r="M1423" s="3">
        <f t="array" ref="M1423">INDEX(NoSettings!$C$2:$AG$1459,MATCH($A1423,NoSettings!$A$2:$A$1459,0),MATCH(M$1,NoSettings!$C$1:$AG$1,0))</f>
        <v>0</v>
      </c>
      <c r="N1423" s="3">
        <f t="array" ref="N1423">INDEX(NoSettings!$C$2:$AG$1459,MATCH($A1423,NoSettings!$A$2:$A$1459,0),MATCH(N$1,NoSettings!$C$1:$AG$1,0))</f>
        <v>0</v>
      </c>
      <c r="O1423" s="3">
        <f t="array" ref="O1423">INDEX(NoSettings!$C$2:$AG$1459,MATCH($A1423,NoSettings!$A$2:$A$1459,0),MATCH(O$1,NoSettings!$C$1:$AG$1,0))</f>
        <v>0</v>
      </c>
      <c r="P1423" s="3">
        <f t="array" ref="P1423">INDEX(NoSettings!$C$2:$AG$1459,MATCH($A1423,NoSettings!$A$2:$A$1459,0),MATCH(P$1,NoSettings!$C$1:$AG$1,0))</f>
        <v>0</v>
      </c>
      <c r="Q1423" s="3">
        <f t="array" ref="Q1423">INDEX(NoSettings!$C$2:$AG$1459,MATCH($A1423,NoSettings!$A$2:$A$1459,0),MATCH(Q$1,NoSettings!$C$1:$AG$1,0))</f>
        <v>0</v>
      </c>
      <c r="R1423" s="3">
        <f t="array" ref="R1423">INDEX(NoSettings!$C$2:$AG$1459,MATCH($A1423,NoSettings!$A$2:$A$1459,0),MATCH(R$1,NoSettings!$C$1:$AG$1,0))</f>
        <v>0</v>
      </c>
      <c r="S1423" s="3">
        <f t="array" ref="S1423">INDEX(NoSettings!$C$2:$AG$1459,MATCH($A1423,NoSettings!$A$2:$A$1459,0),MATCH(S$1,NoSettings!$C$1:$AG$1,0))</f>
        <v>0</v>
      </c>
      <c r="T1423" s="3">
        <f t="array" ref="T1423">INDEX(NoSettings!$C$2:$AG$1459,MATCH($A1423,NoSettings!$A$2:$A$1459,0),MATCH(T$1,NoSettings!$C$1:$AG$1,0))</f>
        <v>0</v>
      </c>
      <c r="U1423" s="3">
        <f t="array" ref="U1423">INDEX(NoSettings!$C$2:$AG$1459,MATCH($A1423,NoSettings!$A$2:$A$1459,0),MATCH(U$1,NoSettings!$C$1:$AG$1,0))</f>
        <v>0</v>
      </c>
      <c r="V1423" s="3">
        <f t="array" ref="V1423">INDEX(NoSettings!$C$2:$AG$1459,MATCH($A1423,NoSettings!$A$2:$A$1459,0),MATCH(V$1,NoSettings!$C$1:$AG$1,0))</f>
        <v>0</v>
      </c>
      <c r="W1423" s="3">
        <f t="array" ref="W1423">INDEX(NoSettings!$C$2:$AG$1459,MATCH($A1423,NoSettings!$A$2:$A$1459,0),MATCH(W$1,NoSettings!$C$1:$AG$1,0))</f>
        <v>0</v>
      </c>
      <c r="X1423" s="3">
        <f t="array" ref="X1423">INDEX(NoSettings!$C$2:$AG$1459,MATCH($A1423,NoSettings!$A$2:$A$1459,0),MATCH(X$1,NoSettings!$C$1:$AG$1,0))</f>
        <v>0</v>
      </c>
      <c r="Y1423" s="3">
        <f t="array" ref="Y1423">INDEX(NoSettings!$C$2:$AG$1459,MATCH($A1423,NoSettings!$A$2:$A$1459,0),MATCH(Y$1,NoSettings!$C$1:$AG$1,0))</f>
        <v>0</v>
      </c>
      <c r="Z1423" s="3">
        <f t="array" ref="Z1423">INDEX(NoSettings!$C$2:$AG$1459,MATCH($A1423,NoSettings!$A$2:$A$1459,0),MATCH(Z$1,NoSettings!$C$1:$AG$1,0))</f>
        <v>0</v>
      </c>
      <c r="AA1423" s="3">
        <f t="array" ref="AA1423">INDEX(NoSettings!$C$2:$AG$1459,MATCH($A1423,NoSettings!$A$2:$A$1459,0),MATCH(AA$1,NoSettings!$C$1:$AG$1,0))</f>
        <v>0</v>
      </c>
      <c r="AB1423" s="3">
        <f t="array" ref="AB1423">INDEX(NoSettings!$C$2:$AG$1459,MATCH($A1423,NoSettings!$A$2:$A$1459,0),MATCH(AB$1,NoSettings!$C$1:$AG$1,0))</f>
        <v>0</v>
      </c>
      <c r="AC1423" s="3">
        <f t="array" ref="AC1423">INDEX(NoSettings!$C$2:$AG$1459,MATCH($A1423,NoSettings!$A$2:$A$1459,0),MATCH(AC$1,NoSettings!$C$1:$AG$1,0))</f>
        <v>0</v>
      </c>
      <c r="AD1423" s="3">
        <f t="array" ref="AD1423">INDEX(NoSettings!$C$2:$AG$1459,MATCH($A1423,NoSettings!$A$2:$A$1459,0),MATCH(AD$1,NoSettings!$C$1:$AG$1,0))</f>
        <v>0</v>
      </c>
      <c r="AE1423" s="3">
        <f t="array" ref="AE1423">INDEX(NoSettings!$C$2:$AG$1459,MATCH($A1423,NoSettings!$A$2:$A$1459,0),MATCH(AE$1,NoSettings!$C$1:$AG$1,0))</f>
        <v>0</v>
      </c>
      <c r="AF1423" s="3">
        <f t="array" ref="AF1423">INDEX(NoSettings!$C$2:$AG$1459,MATCH($A1423,NoSettings!$A$2:$A$1459,0),MATCH(AF$1,NoSettings!$C$1:$AG$1,0))</f>
        <v>0</v>
      </c>
      <c r="AG1423" s="3">
        <f t="array" ref="AG1423">INDEX(NoSettings!$C$2:$AG$1459,MATCH($A1423,NoSettings!$A$2:$A$1459,0),MATCH(AG$1,NoSettings!$C$1:$AG$1,0))</f>
        <v>0</v>
      </c>
      <c r="AH1423" s="3">
        <f t="array" ref="AH1423">INDEX(NoSettings!$C$2:$AG$1459,MATCH($A1423,NoSettings!$A$2:$A$1459,0),MATCH(AH$1,NoSettings!$C$1:$AG$1,0))</f>
        <v>0</v>
      </c>
      <c r="AI1423" s="3">
        <f t="array" ref="AI1423">INDEX(NoSettings!$C$2:$AG$1459,MATCH($A1423,NoSettings!$A$2:$A$1459,0),MATCH(AI$1,NoSettings!$C$1:$AG$1,0))</f>
        <v>0</v>
      </c>
      <c r="AJ1423" s="3">
        <f t="array" ref="AJ1423">INDEX(NoSettings!$C$2:$AG$1459,MATCH($A1423,NoSettings!$A$2:$A$1459,0),MATCH(AJ$1,NoSettings!$C$1:$AG$1,0))</f>
        <v>0</v>
      </c>
      <c r="AK1423" s="3">
        <f t="array" ref="AK1423">INDEX(NoSettings!$C$2:$AG$1459,MATCH($A1423,NoSettings!$A$2:$A$1459,0),MATCH(AK$1,NoSettings!$C$1:$AG$1,0))</f>
        <v>0</v>
      </c>
    </row>
    <row r="1424" ht="15.75" hidden="1" customHeight="1">
      <c r="A1424" s="3" t="s">
        <v>1880</v>
      </c>
      <c r="B1424" s="109" t="s">
        <v>173</v>
      </c>
      <c r="C1424" s="109" t="s">
        <v>146</v>
      </c>
      <c r="D1424" s="109" t="s">
        <v>142</v>
      </c>
      <c r="E1424" s="109" t="s">
        <v>1947</v>
      </c>
      <c r="F1424" s="109"/>
      <c r="G1424" s="3">
        <f t="array" ref="G1424">INDEX(NoSettings!$C$2:$AG$1459,MATCH($A1424,NoSettings!$A$2:$A$1459,0),MATCH(G$1,NoSettings!$C$1:$AG$1,0))</f>
        <v>0</v>
      </c>
      <c r="H1424" s="3">
        <f t="array" ref="H1424">INDEX(NoSettings!$C$2:$AG$1459,MATCH($A1424,NoSettings!$A$2:$A$1459,0),MATCH(H$1,NoSettings!$C$1:$AG$1,0))</f>
        <v>0</v>
      </c>
      <c r="I1424" s="3">
        <f t="array" ref="I1424">INDEX(NoSettings!$C$2:$AG$1459,MATCH($A1424,NoSettings!$A$2:$A$1459,0),MATCH(I$1,NoSettings!$C$1:$AG$1,0))</f>
        <v>0</v>
      </c>
      <c r="J1424" s="3">
        <f t="array" ref="J1424">INDEX(NoSettings!$C$2:$AG$1459,MATCH($A1424,NoSettings!$A$2:$A$1459,0),MATCH(J$1,NoSettings!$C$1:$AG$1,0))</f>
        <v>0</v>
      </c>
      <c r="K1424" s="3">
        <f t="array" ref="K1424">INDEX(NoSettings!$C$2:$AG$1459,MATCH($A1424,NoSettings!$A$2:$A$1459,0),MATCH(K$1,NoSettings!$C$1:$AG$1,0))</f>
        <v>0</v>
      </c>
      <c r="L1424" s="3">
        <f t="array" ref="L1424">INDEX(NoSettings!$C$2:$AG$1459,MATCH($A1424,NoSettings!$A$2:$A$1459,0),MATCH(L$1,NoSettings!$C$1:$AG$1,0))</f>
        <v>0</v>
      </c>
      <c r="M1424" s="3">
        <f t="array" ref="M1424">INDEX(NoSettings!$C$2:$AG$1459,MATCH($A1424,NoSettings!$A$2:$A$1459,0),MATCH(M$1,NoSettings!$C$1:$AG$1,0))</f>
        <v>0</v>
      </c>
      <c r="N1424" s="3">
        <f t="array" ref="N1424">INDEX(NoSettings!$C$2:$AG$1459,MATCH($A1424,NoSettings!$A$2:$A$1459,0),MATCH(N$1,NoSettings!$C$1:$AG$1,0))</f>
        <v>0</v>
      </c>
      <c r="O1424" s="3">
        <f t="array" ref="O1424">INDEX(NoSettings!$C$2:$AG$1459,MATCH($A1424,NoSettings!$A$2:$A$1459,0),MATCH(O$1,NoSettings!$C$1:$AG$1,0))</f>
        <v>0</v>
      </c>
      <c r="P1424" s="3">
        <f t="array" ref="P1424">INDEX(NoSettings!$C$2:$AG$1459,MATCH($A1424,NoSettings!$A$2:$A$1459,0),MATCH(P$1,NoSettings!$C$1:$AG$1,0))</f>
        <v>0</v>
      </c>
      <c r="Q1424" s="3">
        <f t="array" ref="Q1424">INDEX(NoSettings!$C$2:$AG$1459,MATCH($A1424,NoSettings!$A$2:$A$1459,0),MATCH(Q$1,NoSettings!$C$1:$AG$1,0))</f>
        <v>0</v>
      </c>
      <c r="R1424" s="3">
        <f t="array" ref="R1424">INDEX(NoSettings!$C$2:$AG$1459,MATCH($A1424,NoSettings!$A$2:$A$1459,0),MATCH(R$1,NoSettings!$C$1:$AG$1,0))</f>
        <v>0</v>
      </c>
      <c r="S1424" s="3">
        <f t="array" ref="S1424">INDEX(NoSettings!$C$2:$AG$1459,MATCH($A1424,NoSettings!$A$2:$A$1459,0),MATCH(S$1,NoSettings!$C$1:$AG$1,0))</f>
        <v>0</v>
      </c>
      <c r="T1424" s="3">
        <f t="array" ref="T1424">INDEX(NoSettings!$C$2:$AG$1459,MATCH($A1424,NoSettings!$A$2:$A$1459,0),MATCH(T$1,NoSettings!$C$1:$AG$1,0))</f>
        <v>0</v>
      </c>
      <c r="U1424" s="3">
        <f t="array" ref="U1424">INDEX(NoSettings!$C$2:$AG$1459,MATCH($A1424,NoSettings!$A$2:$A$1459,0),MATCH(U$1,NoSettings!$C$1:$AG$1,0))</f>
        <v>0</v>
      </c>
      <c r="V1424" s="3">
        <f t="array" ref="V1424">INDEX(NoSettings!$C$2:$AG$1459,MATCH($A1424,NoSettings!$A$2:$A$1459,0),MATCH(V$1,NoSettings!$C$1:$AG$1,0))</f>
        <v>0</v>
      </c>
      <c r="W1424" s="3">
        <f t="array" ref="W1424">INDEX(NoSettings!$C$2:$AG$1459,MATCH($A1424,NoSettings!$A$2:$A$1459,0),MATCH(W$1,NoSettings!$C$1:$AG$1,0))</f>
        <v>0</v>
      </c>
      <c r="X1424" s="3">
        <f t="array" ref="X1424">INDEX(NoSettings!$C$2:$AG$1459,MATCH($A1424,NoSettings!$A$2:$A$1459,0),MATCH(X$1,NoSettings!$C$1:$AG$1,0))</f>
        <v>0</v>
      </c>
      <c r="Y1424" s="3">
        <f t="array" ref="Y1424">INDEX(NoSettings!$C$2:$AG$1459,MATCH($A1424,NoSettings!$A$2:$A$1459,0),MATCH(Y$1,NoSettings!$C$1:$AG$1,0))</f>
        <v>0</v>
      </c>
      <c r="Z1424" s="3">
        <f t="array" ref="Z1424">INDEX(NoSettings!$C$2:$AG$1459,MATCH($A1424,NoSettings!$A$2:$A$1459,0),MATCH(Z$1,NoSettings!$C$1:$AG$1,0))</f>
        <v>0</v>
      </c>
      <c r="AA1424" s="3">
        <f t="array" ref="AA1424">INDEX(NoSettings!$C$2:$AG$1459,MATCH($A1424,NoSettings!$A$2:$A$1459,0),MATCH(AA$1,NoSettings!$C$1:$AG$1,0))</f>
        <v>0</v>
      </c>
      <c r="AB1424" s="3">
        <f t="array" ref="AB1424">INDEX(NoSettings!$C$2:$AG$1459,MATCH($A1424,NoSettings!$A$2:$A$1459,0),MATCH(AB$1,NoSettings!$C$1:$AG$1,0))</f>
        <v>0</v>
      </c>
      <c r="AC1424" s="3">
        <f t="array" ref="AC1424">INDEX(NoSettings!$C$2:$AG$1459,MATCH($A1424,NoSettings!$A$2:$A$1459,0),MATCH(AC$1,NoSettings!$C$1:$AG$1,0))</f>
        <v>0</v>
      </c>
      <c r="AD1424" s="3">
        <f t="array" ref="AD1424">INDEX(NoSettings!$C$2:$AG$1459,MATCH($A1424,NoSettings!$A$2:$A$1459,0),MATCH(AD$1,NoSettings!$C$1:$AG$1,0))</f>
        <v>0</v>
      </c>
      <c r="AE1424" s="3">
        <f t="array" ref="AE1424">INDEX(NoSettings!$C$2:$AG$1459,MATCH($A1424,NoSettings!$A$2:$A$1459,0),MATCH(AE$1,NoSettings!$C$1:$AG$1,0))</f>
        <v>0</v>
      </c>
      <c r="AF1424" s="3">
        <f t="array" ref="AF1424">INDEX(NoSettings!$C$2:$AG$1459,MATCH($A1424,NoSettings!$A$2:$A$1459,0),MATCH(AF$1,NoSettings!$C$1:$AG$1,0))</f>
        <v>0</v>
      </c>
      <c r="AG1424" s="3">
        <f t="array" ref="AG1424">INDEX(NoSettings!$C$2:$AG$1459,MATCH($A1424,NoSettings!$A$2:$A$1459,0),MATCH(AG$1,NoSettings!$C$1:$AG$1,0))</f>
        <v>0</v>
      </c>
      <c r="AH1424" s="3">
        <f t="array" ref="AH1424">INDEX(NoSettings!$C$2:$AG$1459,MATCH($A1424,NoSettings!$A$2:$A$1459,0),MATCH(AH$1,NoSettings!$C$1:$AG$1,0))</f>
        <v>0</v>
      </c>
      <c r="AI1424" s="3">
        <f t="array" ref="AI1424">INDEX(NoSettings!$C$2:$AG$1459,MATCH($A1424,NoSettings!$A$2:$A$1459,0),MATCH(AI$1,NoSettings!$C$1:$AG$1,0))</f>
        <v>0</v>
      </c>
      <c r="AJ1424" s="3">
        <f t="array" ref="AJ1424">INDEX(NoSettings!$C$2:$AG$1459,MATCH($A1424,NoSettings!$A$2:$A$1459,0),MATCH(AJ$1,NoSettings!$C$1:$AG$1,0))</f>
        <v>0</v>
      </c>
      <c r="AK1424" s="3">
        <f t="array" ref="AK1424">INDEX(NoSettings!$C$2:$AG$1459,MATCH($A1424,NoSettings!$A$2:$A$1459,0),MATCH(AK$1,NoSettings!$C$1:$AG$1,0))</f>
        <v>0</v>
      </c>
    </row>
    <row r="1425" ht="15.75" hidden="1" customHeight="1">
      <c r="A1425" s="3" t="s">
        <v>1881</v>
      </c>
      <c r="B1425" s="109" t="s">
        <v>173</v>
      </c>
      <c r="C1425" s="109" t="s">
        <v>146</v>
      </c>
      <c r="D1425" s="109" t="s">
        <v>143</v>
      </c>
      <c r="E1425" s="109" t="s">
        <v>174</v>
      </c>
      <c r="F1425" s="109"/>
      <c r="G1425" s="3">
        <f t="array" ref="G1425">INDEX(NoSettings!$C$2:$AG$1459,MATCH($A1425,NoSettings!$A$2:$A$1459,0),MATCH(G$1,NoSettings!$C$1:$AG$1,0))</f>
        <v>0</v>
      </c>
      <c r="H1425" s="3">
        <f t="array" ref="H1425">INDEX(NoSettings!$C$2:$AG$1459,MATCH($A1425,NoSettings!$A$2:$A$1459,0),MATCH(H$1,NoSettings!$C$1:$AG$1,0))</f>
        <v>0</v>
      </c>
      <c r="I1425" s="3">
        <f t="array" ref="I1425">INDEX(NoSettings!$C$2:$AG$1459,MATCH($A1425,NoSettings!$A$2:$A$1459,0),MATCH(I$1,NoSettings!$C$1:$AG$1,0))</f>
        <v>0</v>
      </c>
      <c r="J1425" s="3">
        <f t="array" ref="J1425">INDEX(NoSettings!$C$2:$AG$1459,MATCH($A1425,NoSettings!$A$2:$A$1459,0),MATCH(J$1,NoSettings!$C$1:$AG$1,0))</f>
        <v>0</v>
      </c>
      <c r="K1425" s="3">
        <f t="array" ref="K1425">INDEX(NoSettings!$C$2:$AG$1459,MATCH($A1425,NoSettings!$A$2:$A$1459,0),MATCH(K$1,NoSettings!$C$1:$AG$1,0))</f>
        <v>0</v>
      </c>
      <c r="L1425" s="3">
        <f t="array" ref="L1425">INDEX(NoSettings!$C$2:$AG$1459,MATCH($A1425,NoSettings!$A$2:$A$1459,0),MATCH(L$1,NoSettings!$C$1:$AG$1,0))</f>
        <v>0</v>
      </c>
      <c r="M1425" s="3">
        <f t="array" ref="M1425">INDEX(NoSettings!$C$2:$AG$1459,MATCH($A1425,NoSettings!$A$2:$A$1459,0),MATCH(M$1,NoSettings!$C$1:$AG$1,0))</f>
        <v>0</v>
      </c>
      <c r="N1425" s="3">
        <f t="array" ref="N1425">INDEX(NoSettings!$C$2:$AG$1459,MATCH($A1425,NoSettings!$A$2:$A$1459,0),MATCH(N$1,NoSettings!$C$1:$AG$1,0))</f>
        <v>0</v>
      </c>
      <c r="O1425" s="3">
        <f t="array" ref="O1425">INDEX(NoSettings!$C$2:$AG$1459,MATCH($A1425,NoSettings!$A$2:$A$1459,0),MATCH(O$1,NoSettings!$C$1:$AG$1,0))</f>
        <v>0</v>
      </c>
      <c r="P1425" s="3">
        <f t="array" ref="P1425">INDEX(NoSettings!$C$2:$AG$1459,MATCH($A1425,NoSettings!$A$2:$A$1459,0),MATCH(P$1,NoSettings!$C$1:$AG$1,0))</f>
        <v>0</v>
      </c>
      <c r="Q1425" s="3">
        <f t="array" ref="Q1425">INDEX(NoSettings!$C$2:$AG$1459,MATCH($A1425,NoSettings!$A$2:$A$1459,0),MATCH(Q$1,NoSettings!$C$1:$AG$1,0))</f>
        <v>0</v>
      </c>
      <c r="R1425" s="3">
        <f t="array" ref="R1425">INDEX(NoSettings!$C$2:$AG$1459,MATCH($A1425,NoSettings!$A$2:$A$1459,0),MATCH(R$1,NoSettings!$C$1:$AG$1,0))</f>
        <v>0</v>
      </c>
      <c r="S1425" s="3">
        <f t="array" ref="S1425">INDEX(NoSettings!$C$2:$AG$1459,MATCH($A1425,NoSettings!$A$2:$A$1459,0),MATCH(S$1,NoSettings!$C$1:$AG$1,0))</f>
        <v>0</v>
      </c>
      <c r="T1425" s="3">
        <f t="array" ref="T1425">INDEX(NoSettings!$C$2:$AG$1459,MATCH($A1425,NoSettings!$A$2:$A$1459,0),MATCH(T$1,NoSettings!$C$1:$AG$1,0))</f>
        <v>0</v>
      </c>
      <c r="U1425" s="3">
        <f t="array" ref="U1425">INDEX(NoSettings!$C$2:$AG$1459,MATCH($A1425,NoSettings!$A$2:$A$1459,0),MATCH(U$1,NoSettings!$C$1:$AG$1,0))</f>
        <v>0</v>
      </c>
      <c r="V1425" s="3">
        <f t="array" ref="V1425">INDEX(NoSettings!$C$2:$AG$1459,MATCH($A1425,NoSettings!$A$2:$A$1459,0),MATCH(V$1,NoSettings!$C$1:$AG$1,0))</f>
        <v>0</v>
      </c>
      <c r="W1425" s="3">
        <f t="array" ref="W1425">INDEX(NoSettings!$C$2:$AG$1459,MATCH($A1425,NoSettings!$A$2:$A$1459,0),MATCH(W$1,NoSettings!$C$1:$AG$1,0))</f>
        <v>0</v>
      </c>
      <c r="X1425" s="3">
        <f t="array" ref="X1425">INDEX(NoSettings!$C$2:$AG$1459,MATCH($A1425,NoSettings!$A$2:$A$1459,0),MATCH(X$1,NoSettings!$C$1:$AG$1,0))</f>
        <v>0</v>
      </c>
      <c r="Y1425" s="3">
        <f t="array" ref="Y1425">INDEX(NoSettings!$C$2:$AG$1459,MATCH($A1425,NoSettings!$A$2:$A$1459,0),MATCH(Y$1,NoSettings!$C$1:$AG$1,0))</f>
        <v>0</v>
      </c>
      <c r="Z1425" s="3">
        <f t="array" ref="Z1425">INDEX(NoSettings!$C$2:$AG$1459,MATCH($A1425,NoSettings!$A$2:$A$1459,0),MATCH(Z$1,NoSettings!$C$1:$AG$1,0))</f>
        <v>0</v>
      </c>
      <c r="AA1425" s="3">
        <f t="array" ref="AA1425">INDEX(NoSettings!$C$2:$AG$1459,MATCH($A1425,NoSettings!$A$2:$A$1459,0),MATCH(AA$1,NoSettings!$C$1:$AG$1,0))</f>
        <v>0</v>
      </c>
      <c r="AB1425" s="3">
        <f t="array" ref="AB1425">INDEX(NoSettings!$C$2:$AG$1459,MATCH($A1425,NoSettings!$A$2:$A$1459,0),MATCH(AB$1,NoSettings!$C$1:$AG$1,0))</f>
        <v>0</v>
      </c>
      <c r="AC1425" s="3">
        <f t="array" ref="AC1425">INDEX(NoSettings!$C$2:$AG$1459,MATCH($A1425,NoSettings!$A$2:$A$1459,0),MATCH(AC$1,NoSettings!$C$1:$AG$1,0))</f>
        <v>0</v>
      </c>
      <c r="AD1425" s="3">
        <f t="array" ref="AD1425">INDEX(NoSettings!$C$2:$AG$1459,MATCH($A1425,NoSettings!$A$2:$A$1459,0),MATCH(AD$1,NoSettings!$C$1:$AG$1,0))</f>
        <v>0</v>
      </c>
      <c r="AE1425" s="3">
        <f t="array" ref="AE1425">INDEX(NoSettings!$C$2:$AG$1459,MATCH($A1425,NoSettings!$A$2:$A$1459,0),MATCH(AE$1,NoSettings!$C$1:$AG$1,0))</f>
        <v>0</v>
      </c>
      <c r="AF1425" s="3">
        <f t="array" ref="AF1425">INDEX(NoSettings!$C$2:$AG$1459,MATCH($A1425,NoSettings!$A$2:$A$1459,0),MATCH(AF$1,NoSettings!$C$1:$AG$1,0))</f>
        <v>0</v>
      </c>
      <c r="AG1425" s="3">
        <f t="array" ref="AG1425">INDEX(NoSettings!$C$2:$AG$1459,MATCH($A1425,NoSettings!$A$2:$A$1459,0),MATCH(AG$1,NoSettings!$C$1:$AG$1,0))</f>
        <v>0</v>
      </c>
      <c r="AH1425" s="3">
        <f t="array" ref="AH1425">INDEX(NoSettings!$C$2:$AG$1459,MATCH($A1425,NoSettings!$A$2:$A$1459,0),MATCH(AH$1,NoSettings!$C$1:$AG$1,0))</f>
        <v>0</v>
      </c>
      <c r="AI1425" s="3">
        <f t="array" ref="AI1425">INDEX(NoSettings!$C$2:$AG$1459,MATCH($A1425,NoSettings!$A$2:$A$1459,0),MATCH(AI$1,NoSettings!$C$1:$AG$1,0))</f>
        <v>0</v>
      </c>
      <c r="AJ1425" s="3">
        <f t="array" ref="AJ1425">INDEX(NoSettings!$C$2:$AG$1459,MATCH($A1425,NoSettings!$A$2:$A$1459,0),MATCH(AJ$1,NoSettings!$C$1:$AG$1,0))</f>
        <v>0</v>
      </c>
      <c r="AK1425" s="3">
        <f t="array" ref="AK1425">INDEX(NoSettings!$C$2:$AG$1459,MATCH($A1425,NoSettings!$A$2:$A$1459,0),MATCH(AK$1,NoSettings!$C$1:$AG$1,0))</f>
        <v>0</v>
      </c>
    </row>
    <row r="1426" ht="15.75" hidden="1" customHeight="1">
      <c r="A1426" s="3" t="s">
        <v>1882</v>
      </c>
      <c r="B1426" s="109" t="s">
        <v>173</v>
      </c>
      <c r="C1426" s="109" t="s">
        <v>146</v>
      </c>
      <c r="D1426" s="109" t="s">
        <v>143</v>
      </c>
      <c r="E1426" s="109" t="s">
        <v>1942</v>
      </c>
      <c r="F1426" s="109"/>
      <c r="G1426" s="3">
        <f t="array" ref="G1426">INDEX(NoSettings!$C$2:$AG$1459,MATCH($A1426,NoSettings!$A$2:$A$1459,0),MATCH(G$1,NoSettings!$C$1:$AG$1,0))</f>
        <v>0</v>
      </c>
      <c r="H1426" s="3">
        <f t="array" ref="H1426">INDEX(NoSettings!$C$2:$AG$1459,MATCH($A1426,NoSettings!$A$2:$A$1459,0),MATCH(H$1,NoSettings!$C$1:$AG$1,0))</f>
        <v>0</v>
      </c>
      <c r="I1426" s="3">
        <f t="array" ref="I1426">INDEX(NoSettings!$C$2:$AG$1459,MATCH($A1426,NoSettings!$A$2:$A$1459,0),MATCH(I$1,NoSettings!$C$1:$AG$1,0))</f>
        <v>0</v>
      </c>
      <c r="J1426" s="3">
        <f t="array" ref="J1426">INDEX(NoSettings!$C$2:$AG$1459,MATCH($A1426,NoSettings!$A$2:$A$1459,0),MATCH(J$1,NoSettings!$C$1:$AG$1,0))</f>
        <v>0</v>
      </c>
      <c r="K1426" s="3">
        <f t="array" ref="K1426">INDEX(NoSettings!$C$2:$AG$1459,MATCH($A1426,NoSettings!$A$2:$A$1459,0),MATCH(K$1,NoSettings!$C$1:$AG$1,0))</f>
        <v>0</v>
      </c>
      <c r="L1426" s="3">
        <f t="array" ref="L1426">INDEX(NoSettings!$C$2:$AG$1459,MATCH($A1426,NoSettings!$A$2:$A$1459,0),MATCH(L$1,NoSettings!$C$1:$AG$1,0))</f>
        <v>0</v>
      </c>
      <c r="M1426" s="3">
        <f t="array" ref="M1426">INDEX(NoSettings!$C$2:$AG$1459,MATCH($A1426,NoSettings!$A$2:$A$1459,0),MATCH(M$1,NoSettings!$C$1:$AG$1,0))</f>
        <v>0</v>
      </c>
      <c r="N1426" s="3">
        <f t="array" ref="N1426">INDEX(NoSettings!$C$2:$AG$1459,MATCH($A1426,NoSettings!$A$2:$A$1459,0),MATCH(N$1,NoSettings!$C$1:$AG$1,0))</f>
        <v>0</v>
      </c>
      <c r="O1426" s="3">
        <f t="array" ref="O1426">INDEX(NoSettings!$C$2:$AG$1459,MATCH($A1426,NoSettings!$A$2:$A$1459,0),MATCH(O$1,NoSettings!$C$1:$AG$1,0))</f>
        <v>0</v>
      </c>
      <c r="P1426" s="3">
        <f t="array" ref="P1426">INDEX(NoSettings!$C$2:$AG$1459,MATCH($A1426,NoSettings!$A$2:$A$1459,0),MATCH(P$1,NoSettings!$C$1:$AG$1,0))</f>
        <v>0</v>
      </c>
      <c r="Q1426" s="3">
        <f t="array" ref="Q1426">INDEX(NoSettings!$C$2:$AG$1459,MATCH($A1426,NoSettings!$A$2:$A$1459,0),MATCH(Q$1,NoSettings!$C$1:$AG$1,0))</f>
        <v>0</v>
      </c>
      <c r="R1426" s="3">
        <f t="array" ref="R1426">INDEX(NoSettings!$C$2:$AG$1459,MATCH($A1426,NoSettings!$A$2:$A$1459,0),MATCH(R$1,NoSettings!$C$1:$AG$1,0))</f>
        <v>0</v>
      </c>
      <c r="S1426" s="3">
        <f t="array" ref="S1426">INDEX(NoSettings!$C$2:$AG$1459,MATCH($A1426,NoSettings!$A$2:$A$1459,0),MATCH(S$1,NoSettings!$C$1:$AG$1,0))</f>
        <v>0</v>
      </c>
      <c r="T1426" s="3">
        <f t="array" ref="T1426">INDEX(NoSettings!$C$2:$AG$1459,MATCH($A1426,NoSettings!$A$2:$A$1459,0),MATCH(T$1,NoSettings!$C$1:$AG$1,0))</f>
        <v>0</v>
      </c>
      <c r="U1426" s="3">
        <f t="array" ref="U1426">INDEX(NoSettings!$C$2:$AG$1459,MATCH($A1426,NoSettings!$A$2:$A$1459,0),MATCH(U$1,NoSettings!$C$1:$AG$1,0))</f>
        <v>0</v>
      </c>
      <c r="V1426" s="3">
        <f t="array" ref="V1426">INDEX(NoSettings!$C$2:$AG$1459,MATCH($A1426,NoSettings!$A$2:$A$1459,0),MATCH(V$1,NoSettings!$C$1:$AG$1,0))</f>
        <v>0</v>
      </c>
      <c r="W1426" s="3">
        <f t="array" ref="W1426">INDEX(NoSettings!$C$2:$AG$1459,MATCH($A1426,NoSettings!$A$2:$A$1459,0),MATCH(W$1,NoSettings!$C$1:$AG$1,0))</f>
        <v>0</v>
      </c>
      <c r="X1426" s="3">
        <f t="array" ref="X1426">INDEX(NoSettings!$C$2:$AG$1459,MATCH($A1426,NoSettings!$A$2:$A$1459,0),MATCH(X$1,NoSettings!$C$1:$AG$1,0))</f>
        <v>0</v>
      </c>
      <c r="Y1426" s="3">
        <f t="array" ref="Y1426">INDEX(NoSettings!$C$2:$AG$1459,MATCH($A1426,NoSettings!$A$2:$A$1459,0),MATCH(Y$1,NoSettings!$C$1:$AG$1,0))</f>
        <v>0</v>
      </c>
      <c r="Z1426" s="3">
        <f t="array" ref="Z1426">INDEX(NoSettings!$C$2:$AG$1459,MATCH($A1426,NoSettings!$A$2:$A$1459,0),MATCH(Z$1,NoSettings!$C$1:$AG$1,0))</f>
        <v>0</v>
      </c>
      <c r="AA1426" s="3">
        <f t="array" ref="AA1426">INDEX(NoSettings!$C$2:$AG$1459,MATCH($A1426,NoSettings!$A$2:$A$1459,0),MATCH(AA$1,NoSettings!$C$1:$AG$1,0))</f>
        <v>0</v>
      </c>
      <c r="AB1426" s="3">
        <f t="array" ref="AB1426">INDEX(NoSettings!$C$2:$AG$1459,MATCH($A1426,NoSettings!$A$2:$A$1459,0),MATCH(AB$1,NoSettings!$C$1:$AG$1,0))</f>
        <v>0</v>
      </c>
      <c r="AC1426" s="3">
        <f t="array" ref="AC1426">INDEX(NoSettings!$C$2:$AG$1459,MATCH($A1426,NoSettings!$A$2:$A$1459,0),MATCH(AC$1,NoSettings!$C$1:$AG$1,0))</f>
        <v>0</v>
      </c>
      <c r="AD1426" s="3">
        <f t="array" ref="AD1426">INDEX(NoSettings!$C$2:$AG$1459,MATCH($A1426,NoSettings!$A$2:$A$1459,0),MATCH(AD$1,NoSettings!$C$1:$AG$1,0))</f>
        <v>0</v>
      </c>
      <c r="AE1426" s="3">
        <f t="array" ref="AE1426">INDEX(NoSettings!$C$2:$AG$1459,MATCH($A1426,NoSettings!$A$2:$A$1459,0),MATCH(AE$1,NoSettings!$C$1:$AG$1,0))</f>
        <v>0</v>
      </c>
      <c r="AF1426" s="3">
        <f t="array" ref="AF1426">INDEX(NoSettings!$C$2:$AG$1459,MATCH($A1426,NoSettings!$A$2:$A$1459,0),MATCH(AF$1,NoSettings!$C$1:$AG$1,0))</f>
        <v>0</v>
      </c>
      <c r="AG1426" s="3">
        <f t="array" ref="AG1426">INDEX(NoSettings!$C$2:$AG$1459,MATCH($A1426,NoSettings!$A$2:$A$1459,0),MATCH(AG$1,NoSettings!$C$1:$AG$1,0))</f>
        <v>0</v>
      </c>
      <c r="AH1426" s="3">
        <f t="array" ref="AH1426">INDEX(NoSettings!$C$2:$AG$1459,MATCH($A1426,NoSettings!$A$2:$A$1459,0),MATCH(AH$1,NoSettings!$C$1:$AG$1,0))</f>
        <v>0</v>
      </c>
      <c r="AI1426" s="3">
        <f t="array" ref="AI1426">INDEX(NoSettings!$C$2:$AG$1459,MATCH($A1426,NoSettings!$A$2:$A$1459,0),MATCH(AI$1,NoSettings!$C$1:$AG$1,0))</f>
        <v>0</v>
      </c>
      <c r="AJ1426" s="3">
        <f t="array" ref="AJ1426">INDEX(NoSettings!$C$2:$AG$1459,MATCH($A1426,NoSettings!$A$2:$A$1459,0),MATCH(AJ$1,NoSettings!$C$1:$AG$1,0))</f>
        <v>0</v>
      </c>
      <c r="AK1426" s="3">
        <f t="array" ref="AK1426">INDEX(NoSettings!$C$2:$AG$1459,MATCH($A1426,NoSettings!$A$2:$A$1459,0),MATCH(AK$1,NoSettings!$C$1:$AG$1,0))</f>
        <v>0</v>
      </c>
    </row>
    <row r="1427" ht="15.75" hidden="1" customHeight="1">
      <c r="A1427" s="3" t="s">
        <v>1883</v>
      </c>
      <c r="B1427" s="109" t="s">
        <v>173</v>
      </c>
      <c r="C1427" s="109" t="s">
        <v>146</v>
      </c>
      <c r="D1427" s="109" t="s">
        <v>143</v>
      </c>
      <c r="E1427" s="109" t="s">
        <v>1943</v>
      </c>
      <c r="F1427" s="109"/>
      <c r="G1427" s="3">
        <f t="array" ref="G1427">INDEX(NoSettings!$C$2:$AG$1459,MATCH($A1427,NoSettings!$A$2:$A$1459,0),MATCH(G$1,NoSettings!$C$1:$AG$1,0))</f>
        <v>0</v>
      </c>
      <c r="H1427" s="3">
        <f t="array" ref="H1427">INDEX(NoSettings!$C$2:$AG$1459,MATCH($A1427,NoSettings!$A$2:$A$1459,0),MATCH(H$1,NoSettings!$C$1:$AG$1,0))</f>
        <v>0</v>
      </c>
      <c r="I1427" s="3">
        <f t="array" ref="I1427">INDEX(NoSettings!$C$2:$AG$1459,MATCH($A1427,NoSettings!$A$2:$A$1459,0),MATCH(I$1,NoSettings!$C$1:$AG$1,0))</f>
        <v>0</v>
      </c>
      <c r="J1427" s="3">
        <f t="array" ref="J1427">INDEX(NoSettings!$C$2:$AG$1459,MATCH($A1427,NoSettings!$A$2:$A$1459,0),MATCH(J$1,NoSettings!$C$1:$AG$1,0))</f>
        <v>0</v>
      </c>
      <c r="K1427" s="3">
        <f t="array" ref="K1427">INDEX(NoSettings!$C$2:$AG$1459,MATCH($A1427,NoSettings!$A$2:$A$1459,0),MATCH(K$1,NoSettings!$C$1:$AG$1,0))</f>
        <v>0</v>
      </c>
      <c r="L1427" s="3">
        <f t="array" ref="L1427">INDEX(NoSettings!$C$2:$AG$1459,MATCH($A1427,NoSettings!$A$2:$A$1459,0),MATCH(L$1,NoSettings!$C$1:$AG$1,0))</f>
        <v>0</v>
      </c>
      <c r="M1427" s="3">
        <f t="array" ref="M1427">INDEX(NoSettings!$C$2:$AG$1459,MATCH($A1427,NoSettings!$A$2:$A$1459,0),MATCH(M$1,NoSettings!$C$1:$AG$1,0))</f>
        <v>0</v>
      </c>
      <c r="N1427" s="3">
        <f t="array" ref="N1427">INDEX(NoSettings!$C$2:$AG$1459,MATCH($A1427,NoSettings!$A$2:$A$1459,0),MATCH(N$1,NoSettings!$C$1:$AG$1,0))</f>
        <v>0</v>
      </c>
      <c r="O1427" s="3">
        <f t="array" ref="O1427">INDEX(NoSettings!$C$2:$AG$1459,MATCH($A1427,NoSettings!$A$2:$A$1459,0),MATCH(O$1,NoSettings!$C$1:$AG$1,0))</f>
        <v>0</v>
      </c>
      <c r="P1427" s="3">
        <f t="array" ref="P1427">INDEX(NoSettings!$C$2:$AG$1459,MATCH($A1427,NoSettings!$A$2:$A$1459,0),MATCH(P$1,NoSettings!$C$1:$AG$1,0))</f>
        <v>0</v>
      </c>
      <c r="Q1427" s="3">
        <f t="array" ref="Q1427">INDEX(NoSettings!$C$2:$AG$1459,MATCH($A1427,NoSettings!$A$2:$A$1459,0),MATCH(Q$1,NoSettings!$C$1:$AG$1,0))</f>
        <v>0</v>
      </c>
      <c r="R1427" s="3">
        <f t="array" ref="R1427">INDEX(NoSettings!$C$2:$AG$1459,MATCH($A1427,NoSettings!$A$2:$A$1459,0),MATCH(R$1,NoSettings!$C$1:$AG$1,0))</f>
        <v>0</v>
      </c>
      <c r="S1427" s="3">
        <f t="array" ref="S1427">INDEX(NoSettings!$C$2:$AG$1459,MATCH($A1427,NoSettings!$A$2:$A$1459,0),MATCH(S$1,NoSettings!$C$1:$AG$1,0))</f>
        <v>0</v>
      </c>
      <c r="T1427" s="3">
        <f t="array" ref="T1427">INDEX(NoSettings!$C$2:$AG$1459,MATCH($A1427,NoSettings!$A$2:$A$1459,0),MATCH(T$1,NoSettings!$C$1:$AG$1,0))</f>
        <v>0</v>
      </c>
      <c r="U1427" s="3">
        <f t="array" ref="U1427">INDEX(NoSettings!$C$2:$AG$1459,MATCH($A1427,NoSettings!$A$2:$A$1459,0),MATCH(U$1,NoSettings!$C$1:$AG$1,0))</f>
        <v>0</v>
      </c>
      <c r="V1427" s="3">
        <f t="array" ref="V1427">INDEX(NoSettings!$C$2:$AG$1459,MATCH($A1427,NoSettings!$A$2:$A$1459,0),MATCH(V$1,NoSettings!$C$1:$AG$1,0))</f>
        <v>0</v>
      </c>
      <c r="W1427" s="3">
        <f t="array" ref="W1427">INDEX(NoSettings!$C$2:$AG$1459,MATCH($A1427,NoSettings!$A$2:$A$1459,0),MATCH(W$1,NoSettings!$C$1:$AG$1,0))</f>
        <v>0</v>
      </c>
      <c r="X1427" s="3">
        <f t="array" ref="X1427">INDEX(NoSettings!$C$2:$AG$1459,MATCH($A1427,NoSettings!$A$2:$A$1459,0),MATCH(X$1,NoSettings!$C$1:$AG$1,0))</f>
        <v>0</v>
      </c>
      <c r="Y1427" s="3">
        <f t="array" ref="Y1427">INDEX(NoSettings!$C$2:$AG$1459,MATCH($A1427,NoSettings!$A$2:$A$1459,0),MATCH(Y$1,NoSettings!$C$1:$AG$1,0))</f>
        <v>0</v>
      </c>
      <c r="Z1427" s="3">
        <f t="array" ref="Z1427">INDEX(NoSettings!$C$2:$AG$1459,MATCH($A1427,NoSettings!$A$2:$A$1459,0),MATCH(Z$1,NoSettings!$C$1:$AG$1,0))</f>
        <v>0</v>
      </c>
      <c r="AA1427" s="3">
        <f t="array" ref="AA1427">INDEX(NoSettings!$C$2:$AG$1459,MATCH($A1427,NoSettings!$A$2:$A$1459,0),MATCH(AA$1,NoSettings!$C$1:$AG$1,0))</f>
        <v>0</v>
      </c>
      <c r="AB1427" s="3">
        <f t="array" ref="AB1427">INDEX(NoSettings!$C$2:$AG$1459,MATCH($A1427,NoSettings!$A$2:$A$1459,0),MATCH(AB$1,NoSettings!$C$1:$AG$1,0))</f>
        <v>0</v>
      </c>
      <c r="AC1427" s="3">
        <f t="array" ref="AC1427">INDEX(NoSettings!$C$2:$AG$1459,MATCH($A1427,NoSettings!$A$2:$A$1459,0),MATCH(AC$1,NoSettings!$C$1:$AG$1,0))</f>
        <v>0</v>
      </c>
      <c r="AD1427" s="3">
        <f t="array" ref="AD1427">INDEX(NoSettings!$C$2:$AG$1459,MATCH($A1427,NoSettings!$A$2:$A$1459,0),MATCH(AD$1,NoSettings!$C$1:$AG$1,0))</f>
        <v>0</v>
      </c>
      <c r="AE1427" s="3">
        <f t="array" ref="AE1427">INDEX(NoSettings!$C$2:$AG$1459,MATCH($A1427,NoSettings!$A$2:$A$1459,0),MATCH(AE$1,NoSettings!$C$1:$AG$1,0))</f>
        <v>0</v>
      </c>
      <c r="AF1427" s="3">
        <f t="array" ref="AF1427">INDEX(NoSettings!$C$2:$AG$1459,MATCH($A1427,NoSettings!$A$2:$A$1459,0),MATCH(AF$1,NoSettings!$C$1:$AG$1,0))</f>
        <v>0</v>
      </c>
      <c r="AG1427" s="3">
        <f t="array" ref="AG1427">INDEX(NoSettings!$C$2:$AG$1459,MATCH($A1427,NoSettings!$A$2:$A$1459,0),MATCH(AG$1,NoSettings!$C$1:$AG$1,0))</f>
        <v>0</v>
      </c>
      <c r="AH1427" s="3">
        <f t="array" ref="AH1427">INDEX(NoSettings!$C$2:$AG$1459,MATCH($A1427,NoSettings!$A$2:$A$1459,0),MATCH(AH$1,NoSettings!$C$1:$AG$1,0))</f>
        <v>0</v>
      </c>
      <c r="AI1427" s="3">
        <f t="array" ref="AI1427">INDEX(NoSettings!$C$2:$AG$1459,MATCH($A1427,NoSettings!$A$2:$A$1459,0),MATCH(AI$1,NoSettings!$C$1:$AG$1,0))</f>
        <v>0</v>
      </c>
      <c r="AJ1427" s="3">
        <f t="array" ref="AJ1427">INDEX(NoSettings!$C$2:$AG$1459,MATCH($A1427,NoSettings!$A$2:$A$1459,0),MATCH(AJ$1,NoSettings!$C$1:$AG$1,0))</f>
        <v>0</v>
      </c>
      <c r="AK1427" s="3">
        <f t="array" ref="AK1427">INDEX(NoSettings!$C$2:$AG$1459,MATCH($A1427,NoSettings!$A$2:$A$1459,0),MATCH(AK$1,NoSettings!$C$1:$AG$1,0))</f>
        <v>0</v>
      </c>
    </row>
    <row r="1428" ht="15.75" hidden="1" customHeight="1">
      <c r="A1428" s="3" t="s">
        <v>1884</v>
      </c>
      <c r="B1428" s="109" t="s">
        <v>173</v>
      </c>
      <c r="C1428" s="109" t="s">
        <v>146</v>
      </c>
      <c r="D1428" s="109" t="s">
        <v>143</v>
      </c>
      <c r="E1428" s="109" t="s">
        <v>1944</v>
      </c>
      <c r="F1428" s="109"/>
      <c r="G1428" s="3">
        <f t="array" ref="G1428">INDEX(NoSettings!$C$2:$AG$1459,MATCH($A1428,NoSettings!$A$2:$A$1459,0),MATCH(G$1,NoSettings!$C$1:$AG$1,0))</f>
        <v>0</v>
      </c>
      <c r="H1428" s="3">
        <f t="array" ref="H1428">INDEX(NoSettings!$C$2:$AG$1459,MATCH($A1428,NoSettings!$A$2:$A$1459,0),MATCH(H$1,NoSettings!$C$1:$AG$1,0))</f>
        <v>0</v>
      </c>
      <c r="I1428" s="3">
        <f t="array" ref="I1428">INDEX(NoSettings!$C$2:$AG$1459,MATCH($A1428,NoSettings!$A$2:$A$1459,0),MATCH(I$1,NoSettings!$C$1:$AG$1,0))</f>
        <v>0</v>
      </c>
      <c r="J1428" s="3">
        <f t="array" ref="J1428">INDEX(NoSettings!$C$2:$AG$1459,MATCH($A1428,NoSettings!$A$2:$A$1459,0),MATCH(J$1,NoSettings!$C$1:$AG$1,0))</f>
        <v>0</v>
      </c>
      <c r="K1428" s="3">
        <f t="array" ref="K1428">INDEX(NoSettings!$C$2:$AG$1459,MATCH($A1428,NoSettings!$A$2:$A$1459,0),MATCH(K$1,NoSettings!$C$1:$AG$1,0))</f>
        <v>0</v>
      </c>
      <c r="L1428" s="3">
        <f t="array" ref="L1428">INDEX(NoSettings!$C$2:$AG$1459,MATCH($A1428,NoSettings!$A$2:$A$1459,0),MATCH(L$1,NoSettings!$C$1:$AG$1,0))</f>
        <v>0</v>
      </c>
      <c r="M1428" s="3">
        <f t="array" ref="M1428">INDEX(NoSettings!$C$2:$AG$1459,MATCH($A1428,NoSettings!$A$2:$A$1459,0),MATCH(M$1,NoSettings!$C$1:$AG$1,0))</f>
        <v>0</v>
      </c>
      <c r="N1428" s="3">
        <f t="array" ref="N1428">INDEX(NoSettings!$C$2:$AG$1459,MATCH($A1428,NoSettings!$A$2:$A$1459,0),MATCH(N$1,NoSettings!$C$1:$AG$1,0))</f>
        <v>0</v>
      </c>
      <c r="O1428" s="3">
        <f t="array" ref="O1428">INDEX(NoSettings!$C$2:$AG$1459,MATCH($A1428,NoSettings!$A$2:$A$1459,0),MATCH(O$1,NoSettings!$C$1:$AG$1,0))</f>
        <v>0</v>
      </c>
      <c r="P1428" s="3">
        <f t="array" ref="P1428">INDEX(NoSettings!$C$2:$AG$1459,MATCH($A1428,NoSettings!$A$2:$A$1459,0),MATCH(P$1,NoSettings!$C$1:$AG$1,0))</f>
        <v>0</v>
      </c>
      <c r="Q1428" s="3">
        <f t="array" ref="Q1428">INDEX(NoSettings!$C$2:$AG$1459,MATCH($A1428,NoSettings!$A$2:$A$1459,0),MATCH(Q$1,NoSettings!$C$1:$AG$1,0))</f>
        <v>0</v>
      </c>
      <c r="R1428" s="3">
        <f t="array" ref="R1428">INDEX(NoSettings!$C$2:$AG$1459,MATCH($A1428,NoSettings!$A$2:$A$1459,0),MATCH(R$1,NoSettings!$C$1:$AG$1,0))</f>
        <v>0</v>
      </c>
      <c r="S1428" s="3">
        <f t="array" ref="S1428">INDEX(NoSettings!$C$2:$AG$1459,MATCH($A1428,NoSettings!$A$2:$A$1459,0),MATCH(S$1,NoSettings!$C$1:$AG$1,0))</f>
        <v>0</v>
      </c>
      <c r="T1428" s="3">
        <f t="array" ref="T1428">INDEX(NoSettings!$C$2:$AG$1459,MATCH($A1428,NoSettings!$A$2:$A$1459,0),MATCH(T$1,NoSettings!$C$1:$AG$1,0))</f>
        <v>0</v>
      </c>
      <c r="U1428" s="3">
        <f t="array" ref="U1428">INDEX(NoSettings!$C$2:$AG$1459,MATCH($A1428,NoSettings!$A$2:$A$1459,0),MATCH(U$1,NoSettings!$C$1:$AG$1,0))</f>
        <v>0</v>
      </c>
      <c r="V1428" s="3">
        <f t="array" ref="V1428">INDEX(NoSettings!$C$2:$AG$1459,MATCH($A1428,NoSettings!$A$2:$A$1459,0),MATCH(V$1,NoSettings!$C$1:$AG$1,0))</f>
        <v>0</v>
      </c>
      <c r="W1428" s="3">
        <f t="array" ref="W1428">INDEX(NoSettings!$C$2:$AG$1459,MATCH($A1428,NoSettings!$A$2:$A$1459,0),MATCH(W$1,NoSettings!$C$1:$AG$1,0))</f>
        <v>0</v>
      </c>
      <c r="X1428" s="3">
        <f t="array" ref="X1428">INDEX(NoSettings!$C$2:$AG$1459,MATCH($A1428,NoSettings!$A$2:$A$1459,0),MATCH(X$1,NoSettings!$C$1:$AG$1,0))</f>
        <v>0</v>
      </c>
      <c r="Y1428" s="3">
        <f t="array" ref="Y1428">INDEX(NoSettings!$C$2:$AG$1459,MATCH($A1428,NoSettings!$A$2:$A$1459,0),MATCH(Y$1,NoSettings!$C$1:$AG$1,0))</f>
        <v>0</v>
      </c>
      <c r="Z1428" s="3">
        <f t="array" ref="Z1428">INDEX(NoSettings!$C$2:$AG$1459,MATCH($A1428,NoSettings!$A$2:$A$1459,0),MATCH(Z$1,NoSettings!$C$1:$AG$1,0))</f>
        <v>0</v>
      </c>
      <c r="AA1428" s="3">
        <f t="array" ref="AA1428">INDEX(NoSettings!$C$2:$AG$1459,MATCH($A1428,NoSettings!$A$2:$A$1459,0),MATCH(AA$1,NoSettings!$C$1:$AG$1,0))</f>
        <v>0</v>
      </c>
      <c r="AB1428" s="3">
        <f t="array" ref="AB1428">INDEX(NoSettings!$C$2:$AG$1459,MATCH($A1428,NoSettings!$A$2:$A$1459,0),MATCH(AB$1,NoSettings!$C$1:$AG$1,0))</f>
        <v>0</v>
      </c>
      <c r="AC1428" s="3">
        <f t="array" ref="AC1428">INDEX(NoSettings!$C$2:$AG$1459,MATCH($A1428,NoSettings!$A$2:$A$1459,0),MATCH(AC$1,NoSettings!$C$1:$AG$1,0))</f>
        <v>0</v>
      </c>
      <c r="AD1428" s="3">
        <f t="array" ref="AD1428">INDEX(NoSettings!$C$2:$AG$1459,MATCH($A1428,NoSettings!$A$2:$A$1459,0),MATCH(AD$1,NoSettings!$C$1:$AG$1,0))</f>
        <v>0</v>
      </c>
      <c r="AE1428" s="3">
        <f t="array" ref="AE1428">INDEX(NoSettings!$C$2:$AG$1459,MATCH($A1428,NoSettings!$A$2:$A$1459,0),MATCH(AE$1,NoSettings!$C$1:$AG$1,0))</f>
        <v>0</v>
      </c>
      <c r="AF1428" s="3">
        <f t="array" ref="AF1428">INDEX(NoSettings!$C$2:$AG$1459,MATCH($A1428,NoSettings!$A$2:$A$1459,0),MATCH(AF$1,NoSettings!$C$1:$AG$1,0))</f>
        <v>0</v>
      </c>
      <c r="AG1428" s="3">
        <f t="array" ref="AG1428">INDEX(NoSettings!$C$2:$AG$1459,MATCH($A1428,NoSettings!$A$2:$A$1459,0),MATCH(AG$1,NoSettings!$C$1:$AG$1,0))</f>
        <v>0</v>
      </c>
      <c r="AH1428" s="3">
        <f t="array" ref="AH1428">INDEX(NoSettings!$C$2:$AG$1459,MATCH($A1428,NoSettings!$A$2:$A$1459,0),MATCH(AH$1,NoSettings!$C$1:$AG$1,0))</f>
        <v>0</v>
      </c>
      <c r="AI1428" s="3">
        <f t="array" ref="AI1428">INDEX(NoSettings!$C$2:$AG$1459,MATCH($A1428,NoSettings!$A$2:$A$1459,0),MATCH(AI$1,NoSettings!$C$1:$AG$1,0))</f>
        <v>0</v>
      </c>
      <c r="AJ1428" s="3">
        <f t="array" ref="AJ1428">INDEX(NoSettings!$C$2:$AG$1459,MATCH($A1428,NoSettings!$A$2:$A$1459,0),MATCH(AJ$1,NoSettings!$C$1:$AG$1,0))</f>
        <v>0</v>
      </c>
      <c r="AK1428" s="3">
        <f t="array" ref="AK1428">INDEX(NoSettings!$C$2:$AG$1459,MATCH($A1428,NoSettings!$A$2:$A$1459,0),MATCH(AK$1,NoSettings!$C$1:$AG$1,0))</f>
        <v>0</v>
      </c>
    </row>
    <row r="1429" ht="15.75" hidden="1" customHeight="1">
      <c r="A1429" s="3" t="s">
        <v>1885</v>
      </c>
      <c r="B1429" s="109" t="s">
        <v>173</v>
      </c>
      <c r="C1429" s="109" t="s">
        <v>146</v>
      </c>
      <c r="D1429" s="109" t="s">
        <v>143</v>
      </c>
      <c r="E1429" s="109" t="s">
        <v>1945</v>
      </c>
      <c r="F1429" s="109"/>
      <c r="G1429" s="3">
        <f t="array" ref="G1429">INDEX(NoSettings!$C$2:$AG$1459,MATCH($A1429,NoSettings!$A$2:$A$1459,0),MATCH(G$1,NoSettings!$C$1:$AG$1,0))</f>
        <v>0</v>
      </c>
      <c r="H1429" s="3">
        <f t="array" ref="H1429">INDEX(NoSettings!$C$2:$AG$1459,MATCH($A1429,NoSettings!$A$2:$A$1459,0),MATCH(H$1,NoSettings!$C$1:$AG$1,0))</f>
        <v>0</v>
      </c>
      <c r="I1429" s="3">
        <f t="array" ref="I1429">INDEX(NoSettings!$C$2:$AG$1459,MATCH($A1429,NoSettings!$A$2:$A$1459,0),MATCH(I$1,NoSettings!$C$1:$AG$1,0))</f>
        <v>0</v>
      </c>
      <c r="J1429" s="3">
        <f t="array" ref="J1429">INDEX(NoSettings!$C$2:$AG$1459,MATCH($A1429,NoSettings!$A$2:$A$1459,0),MATCH(J$1,NoSettings!$C$1:$AG$1,0))</f>
        <v>0</v>
      </c>
      <c r="K1429" s="3">
        <f t="array" ref="K1429">INDEX(NoSettings!$C$2:$AG$1459,MATCH($A1429,NoSettings!$A$2:$A$1459,0),MATCH(K$1,NoSettings!$C$1:$AG$1,0))</f>
        <v>0</v>
      </c>
      <c r="L1429" s="3">
        <f t="array" ref="L1429">INDEX(NoSettings!$C$2:$AG$1459,MATCH($A1429,NoSettings!$A$2:$A$1459,0),MATCH(L$1,NoSettings!$C$1:$AG$1,0))</f>
        <v>0</v>
      </c>
      <c r="M1429" s="3">
        <f t="array" ref="M1429">INDEX(NoSettings!$C$2:$AG$1459,MATCH($A1429,NoSettings!$A$2:$A$1459,0),MATCH(M$1,NoSettings!$C$1:$AG$1,0))</f>
        <v>0</v>
      </c>
      <c r="N1429" s="3">
        <f t="array" ref="N1429">INDEX(NoSettings!$C$2:$AG$1459,MATCH($A1429,NoSettings!$A$2:$A$1459,0),MATCH(N$1,NoSettings!$C$1:$AG$1,0))</f>
        <v>0</v>
      </c>
      <c r="O1429" s="3">
        <f t="array" ref="O1429">INDEX(NoSettings!$C$2:$AG$1459,MATCH($A1429,NoSettings!$A$2:$A$1459,0),MATCH(O$1,NoSettings!$C$1:$AG$1,0))</f>
        <v>0</v>
      </c>
      <c r="P1429" s="3">
        <f t="array" ref="P1429">INDEX(NoSettings!$C$2:$AG$1459,MATCH($A1429,NoSettings!$A$2:$A$1459,0),MATCH(P$1,NoSettings!$C$1:$AG$1,0))</f>
        <v>0</v>
      </c>
      <c r="Q1429" s="3">
        <f t="array" ref="Q1429">INDEX(NoSettings!$C$2:$AG$1459,MATCH($A1429,NoSettings!$A$2:$A$1459,0),MATCH(Q$1,NoSettings!$C$1:$AG$1,0))</f>
        <v>0</v>
      </c>
      <c r="R1429" s="3">
        <f t="array" ref="R1429">INDEX(NoSettings!$C$2:$AG$1459,MATCH($A1429,NoSettings!$A$2:$A$1459,0),MATCH(R$1,NoSettings!$C$1:$AG$1,0))</f>
        <v>0</v>
      </c>
      <c r="S1429" s="3">
        <f t="array" ref="S1429">INDEX(NoSettings!$C$2:$AG$1459,MATCH($A1429,NoSettings!$A$2:$A$1459,0),MATCH(S$1,NoSettings!$C$1:$AG$1,0))</f>
        <v>0</v>
      </c>
      <c r="T1429" s="3">
        <f t="array" ref="T1429">INDEX(NoSettings!$C$2:$AG$1459,MATCH($A1429,NoSettings!$A$2:$A$1459,0),MATCH(T$1,NoSettings!$C$1:$AG$1,0))</f>
        <v>0</v>
      </c>
      <c r="U1429" s="3">
        <f t="array" ref="U1429">INDEX(NoSettings!$C$2:$AG$1459,MATCH($A1429,NoSettings!$A$2:$A$1459,0),MATCH(U$1,NoSettings!$C$1:$AG$1,0))</f>
        <v>0</v>
      </c>
      <c r="V1429" s="3">
        <f t="array" ref="V1429">INDEX(NoSettings!$C$2:$AG$1459,MATCH($A1429,NoSettings!$A$2:$A$1459,0),MATCH(V$1,NoSettings!$C$1:$AG$1,0))</f>
        <v>0</v>
      </c>
      <c r="W1429" s="3">
        <f t="array" ref="W1429">INDEX(NoSettings!$C$2:$AG$1459,MATCH($A1429,NoSettings!$A$2:$A$1459,0),MATCH(W$1,NoSettings!$C$1:$AG$1,0))</f>
        <v>0</v>
      </c>
      <c r="X1429" s="3">
        <f t="array" ref="X1429">INDEX(NoSettings!$C$2:$AG$1459,MATCH($A1429,NoSettings!$A$2:$A$1459,0),MATCH(X$1,NoSettings!$C$1:$AG$1,0))</f>
        <v>0</v>
      </c>
      <c r="Y1429" s="3">
        <f t="array" ref="Y1429">INDEX(NoSettings!$C$2:$AG$1459,MATCH($A1429,NoSettings!$A$2:$A$1459,0),MATCH(Y$1,NoSettings!$C$1:$AG$1,0))</f>
        <v>0</v>
      </c>
      <c r="Z1429" s="3">
        <f t="array" ref="Z1429">INDEX(NoSettings!$C$2:$AG$1459,MATCH($A1429,NoSettings!$A$2:$A$1459,0),MATCH(Z$1,NoSettings!$C$1:$AG$1,0))</f>
        <v>0</v>
      </c>
      <c r="AA1429" s="3">
        <f t="array" ref="AA1429">INDEX(NoSettings!$C$2:$AG$1459,MATCH($A1429,NoSettings!$A$2:$A$1459,0),MATCH(AA$1,NoSettings!$C$1:$AG$1,0))</f>
        <v>0</v>
      </c>
      <c r="AB1429" s="3">
        <f t="array" ref="AB1429">INDEX(NoSettings!$C$2:$AG$1459,MATCH($A1429,NoSettings!$A$2:$A$1459,0),MATCH(AB$1,NoSettings!$C$1:$AG$1,0))</f>
        <v>0</v>
      </c>
      <c r="AC1429" s="3">
        <f t="array" ref="AC1429">INDEX(NoSettings!$C$2:$AG$1459,MATCH($A1429,NoSettings!$A$2:$A$1459,0),MATCH(AC$1,NoSettings!$C$1:$AG$1,0))</f>
        <v>0</v>
      </c>
      <c r="AD1429" s="3">
        <f t="array" ref="AD1429">INDEX(NoSettings!$C$2:$AG$1459,MATCH($A1429,NoSettings!$A$2:$A$1459,0),MATCH(AD$1,NoSettings!$C$1:$AG$1,0))</f>
        <v>0</v>
      </c>
      <c r="AE1429" s="3">
        <f t="array" ref="AE1429">INDEX(NoSettings!$C$2:$AG$1459,MATCH($A1429,NoSettings!$A$2:$A$1459,0),MATCH(AE$1,NoSettings!$C$1:$AG$1,0))</f>
        <v>0</v>
      </c>
      <c r="AF1429" s="3">
        <f t="array" ref="AF1429">INDEX(NoSettings!$C$2:$AG$1459,MATCH($A1429,NoSettings!$A$2:$A$1459,0),MATCH(AF$1,NoSettings!$C$1:$AG$1,0))</f>
        <v>0</v>
      </c>
      <c r="AG1429" s="3">
        <f t="array" ref="AG1429">INDEX(NoSettings!$C$2:$AG$1459,MATCH($A1429,NoSettings!$A$2:$A$1459,0),MATCH(AG$1,NoSettings!$C$1:$AG$1,0))</f>
        <v>0</v>
      </c>
      <c r="AH1429" s="3">
        <f t="array" ref="AH1429">INDEX(NoSettings!$C$2:$AG$1459,MATCH($A1429,NoSettings!$A$2:$A$1459,0),MATCH(AH$1,NoSettings!$C$1:$AG$1,0))</f>
        <v>0</v>
      </c>
      <c r="AI1429" s="3">
        <f t="array" ref="AI1429">INDEX(NoSettings!$C$2:$AG$1459,MATCH($A1429,NoSettings!$A$2:$A$1459,0),MATCH(AI$1,NoSettings!$C$1:$AG$1,0))</f>
        <v>0</v>
      </c>
      <c r="AJ1429" s="3">
        <f t="array" ref="AJ1429">INDEX(NoSettings!$C$2:$AG$1459,MATCH($A1429,NoSettings!$A$2:$A$1459,0),MATCH(AJ$1,NoSettings!$C$1:$AG$1,0))</f>
        <v>0</v>
      </c>
      <c r="AK1429" s="3">
        <f t="array" ref="AK1429">INDEX(NoSettings!$C$2:$AG$1459,MATCH($A1429,NoSettings!$A$2:$A$1459,0),MATCH(AK$1,NoSettings!$C$1:$AG$1,0))</f>
        <v>0</v>
      </c>
    </row>
    <row r="1430" ht="15.75" hidden="1" customHeight="1">
      <c r="A1430" s="3" t="s">
        <v>1886</v>
      </c>
      <c r="B1430" s="109" t="s">
        <v>173</v>
      </c>
      <c r="C1430" s="109" t="s">
        <v>146</v>
      </c>
      <c r="D1430" s="109" t="s">
        <v>143</v>
      </c>
      <c r="E1430" s="109" t="s">
        <v>1946</v>
      </c>
      <c r="F1430" s="109"/>
      <c r="G1430" s="3">
        <f t="array" ref="G1430">INDEX(NoSettings!$C$2:$AG$1459,MATCH($A1430,NoSettings!$A$2:$A$1459,0),MATCH(G$1,NoSettings!$C$1:$AG$1,0))</f>
        <v>0</v>
      </c>
      <c r="H1430" s="3">
        <f t="array" ref="H1430">INDEX(NoSettings!$C$2:$AG$1459,MATCH($A1430,NoSettings!$A$2:$A$1459,0),MATCH(H$1,NoSettings!$C$1:$AG$1,0))</f>
        <v>0</v>
      </c>
      <c r="I1430" s="3">
        <f t="array" ref="I1430">INDEX(NoSettings!$C$2:$AG$1459,MATCH($A1430,NoSettings!$A$2:$A$1459,0),MATCH(I$1,NoSettings!$C$1:$AG$1,0))</f>
        <v>0</v>
      </c>
      <c r="J1430" s="3">
        <f t="array" ref="J1430">INDEX(NoSettings!$C$2:$AG$1459,MATCH($A1430,NoSettings!$A$2:$A$1459,0),MATCH(J$1,NoSettings!$C$1:$AG$1,0))</f>
        <v>0</v>
      </c>
      <c r="K1430" s="3">
        <f t="array" ref="K1430">INDEX(NoSettings!$C$2:$AG$1459,MATCH($A1430,NoSettings!$A$2:$A$1459,0),MATCH(K$1,NoSettings!$C$1:$AG$1,0))</f>
        <v>0</v>
      </c>
      <c r="L1430" s="3">
        <f t="array" ref="L1430">INDEX(NoSettings!$C$2:$AG$1459,MATCH($A1430,NoSettings!$A$2:$A$1459,0),MATCH(L$1,NoSettings!$C$1:$AG$1,0))</f>
        <v>0</v>
      </c>
      <c r="M1430" s="3">
        <f t="array" ref="M1430">INDEX(NoSettings!$C$2:$AG$1459,MATCH($A1430,NoSettings!$A$2:$A$1459,0),MATCH(M$1,NoSettings!$C$1:$AG$1,0))</f>
        <v>0</v>
      </c>
      <c r="N1430" s="3">
        <f t="array" ref="N1430">INDEX(NoSettings!$C$2:$AG$1459,MATCH($A1430,NoSettings!$A$2:$A$1459,0),MATCH(N$1,NoSettings!$C$1:$AG$1,0))</f>
        <v>0</v>
      </c>
      <c r="O1430" s="3">
        <f t="array" ref="O1430">INDEX(NoSettings!$C$2:$AG$1459,MATCH($A1430,NoSettings!$A$2:$A$1459,0),MATCH(O$1,NoSettings!$C$1:$AG$1,0))</f>
        <v>0</v>
      </c>
      <c r="P1430" s="3">
        <f t="array" ref="P1430">INDEX(NoSettings!$C$2:$AG$1459,MATCH($A1430,NoSettings!$A$2:$A$1459,0),MATCH(P$1,NoSettings!$C$1:$AG$1,0))</f>
        <v>0</v>
      </c>
      <c r="Q1430" s="3">
        <f t="array" ref="Q1430">INDEX(NoSettings!$C$2:$AG$1459,MATCH($A1430,NoSettings!$A$2:$A$1459,0),MATCH(Q$1,NoSettings!$C$1:$AG$1,0))</f>
        <v>0</v>
      </c>
      <c r="R1430" s="3">
        <f t="array" ref="R1430">INDEX(NoSettings!$C$2:$AG$1459,MATCH($A1430,NoSettings!$A$2:$A$1459,0),MATCH(R$1,NoSettings!$C$1:$AG$1,0))</f>
        <v>0</v>
      </c>
      <c r="S1430" s="3">
        <f t="array" ref="S1430">INDEX(NoSettings!$C$2:$AG$1459,MATCH($A1430,NoSettings!$A$2:$A$1459,0),MATCH(S$1,NoSettings!$C$1:$AG$1,0))</f>
        <v>0</v>
      </c>
      <c r="T1430" s="3">
        <f t="array" ref="T1430">INDEX(NoSettings!$C$2:$AG$1459,MATCH($A1430,NoSettings!$A$2:$A$1459,0),MATCH(T$1,NoSettings!$C$1:$AG$1,0))</f>
        <v>0</v>
      </c>
      <c r="U1430" s="3">
        <f t="array" ref="U1430">INDEX(NoSettings!$C$2:$AG$1459,MATCH($A1430,NoSettings!$A$2:$A$1459,0),MATCH(U$1,NoSettings!$C$1:$AG$1,0))</f>
        <v>0</v>
      </c>
      <c r="V1430" s="3">
        <f t="array" ref="V1430">INDEX(NoSettings!$C$2:$AG$1459,MATCH($A1430,NoSettings!$A$2:$A$1459,0),MATCH(V$1,NoSettings!$C$1:$AG$1,0))</f>
        <v>0</v>
      </c>
      <c r="W1430" s="3">
        <f t="array" ref="W1430">INDEX(NoSettings!$C$2:$AG$1459,MATCH($A1430,NoSettings!$A$2:$A$1459,0),MATCH(W$1,NoSettings!$C$1:$AG$1,0))</f>
        <v>0</v>
      </c>
      <c r="X1430" s="3">
        <f t="array" ref="X1430">INDEX(NoSettings!$C$2:$AG$1459,MATCH($A1430,NoSettings!$A$2:$A$1459,0),MATCH(X$1,NoSettings!$C$1:$AG$1,0))</f>
        <v>0</v>
      </c>
      <c r="Y1430" s="3">
        <f t="array" ref="Y1430">INDEX(NoSettings!$C$2:$AG$1459,MATCH($A1430,NoSettings!$A$2:$A$1459,0),MATCH(Y$1,NoSettings!$C$1:$AG$1,0))</f>
        <v>0</v>
      </c>
      <c r="Z1430" s="3">
        <f t="array" ref="Z1430">INDEX(NoSettings!$C$2:$AG$1459,MATCH($A1430,NoSettings!$A$2:$A$1459,0),MATCH(Z$1,NoSettings!$C$1:$AG$1,0))</f>
        <v>0</v>
      </c>
      <c r="AA1430" s="3">
        <f t="array" ref="AA1430">INDEX(NoSettings!$C$2:$AG$1459,MATCH($A1430,NoSettings!$A$2:$A$1459,0),MATCH(AA$1,NoSettings!$C$1:$AG$1,0))</f>
        <v>0</v>
      </c>
      <c r="AB1430" s="3">
        <f t="array" ref="AB1430">INDEX(NoSettings!$C$2:$AG$1459,MATCH($A1430,NoSettings!$A$2:$A$1459,0),MATCH(AB$1,NoSettings!$C$1:$AG$1,0))</f>
        <v>0</v>
      </c>
      <c r="AC1430" s="3">
        <f t="array" ref="AC1430">INDEX(NoSettings!$C$2:$AG$1459,MATCH($A1430,NoSettings!$A$2:$A$1459,0),MATCH(AC$1,NoSettings!$C$1:$AG$1,0))</f>
        <v>0</v>
      </c>
      <c r="AD1430" s="3">
        <f t="array" ref="AD1430">INDEX(NoSettings!$C$2:$AG$1459,MATCH($A1430,NoSettings!$A$2:$A$1459,0),MATCH(AD$1,NoSettings!$C$1:$AG$1,0))</f>
        <v>0</v>
      </c>
      <c r="AE1430" s="3">
        <f t="array" ref="AE1430">INDEX(NoSettings!$C$2:$AG$1459,MATCH($A1430,NoSettings!$A$2:$A$1459,0),MATCH(AE$1,NoSettings!$C$1:$AG$1,0))</f>
        <v>0</v>
      </c>
      <c r="AF1430" s="3">
        <f t="array" ref="AF1430">INDEX(NoSettings!$C$2:$AG$1459,MATCH($A1430,NoSettings!$A$2:$A$1459,0),MATCH(AF$1,NoSettings!$C$1:$AG$1,0))</f>
        <v>0</v>
      </c>
      <c r="AG1430" s="3">
        <f t="array" ref="AG1430">INDEX(NoSettings!$C$2:$AG$1459,MATCH($A1430,NoSettings!$A$2:$A$1459,0),MATCH(AG$1,NoSettings!$C$1:$AG$1,0))</f>
        <v>0</v>
      </c>
      <c r="AH1430" s="3">
        <f t="array" ref="AH1430">INDEX(NoSettings!$C$2:$AG$1459,MATCH($A1430,NoSettings!$A$2:$A$1459,0),MATCH(AH$1,NoSettings!$C$1:$AG$1,0))</f>
        <v>0</v>
      </c>
      <c r="AI1430" s="3">
        <f t="array" ref="AI1430">INDEX(NoSettings!$C$2:$AG$1459,MATCH($A1430,NoSettings!$A$2:$A$1459,0),MATCH(AI$1,NoSettings!$C$1:$AG$1,0))</f>
        <v>0</v>
      </c>
      <c r="AJ1430" s="3">
        <f t="array" ref="AJ1430">INDEX(NoSettings!$C$2:$AG$1459,MATCH($A1430,NoSettings!$A$2:$A$1459,0),MATCH(AJ$1,NoSettings!$C$1:$AG$1,0))</f>
        <v>0</v>
      </c>
      <c r="AK1430" s="3">
        <f t="array" ref="AK1430">INDEX(NoSettings!$C$2:$AG$1459,MATCH($A1430,NoSettings!$A$2:$A$1459,0),MATCH(AK$1,NoSettings!$C$1:$AG$1,0))</f>
        <v>0</v>
      </c>
    </row>
    <row r="1431" ht="15.75" hidden="1" customHeight="1">
      <c r="A1431" s="3" t="s">
        <v>1887</v>
      </c>
      <c r="B1431" s="109" t="s">
        <v>173</v>
      </c>
      <c r="C1431" s="109" t="s">
        <v>146</v>
      </c>
      <c r="D1431" s="109" t="s">
        <v>143</v>
      </c>
      <c r="E1431" s="109" t="s">
        <v>1947</v>
      </c>
      <c r="F1431" s="109"/>
      <c r="G1431" s="3">
        <f t="array" ref="G1431">INDEX(NoSettings!$C$2:$AG$1459,MATCH($A1431,NoSettings!$A$2:$A$1459,0),MATCH(G$1,NoSettings!$C$1:$AG$1,0))</f>
        <v>0</v>
      </c>
      <c r="H1431" s="3">
        <f t="array" ref="H1431">INDEX(NoSettings!$C$2:$AG$1459,MATCH($A1431,NoSettings!$A$2:$A$1459,0),MATCH(H$1,NoSettings!$C$1:$AG$1,0))</f>
        <v>0</v>
      </c>
      <c r="I1431" s="3">
        <f t="array" ref="I1431">INDEX(NoSettings!$C$2:$AG$1459,MATCH($A1431,NoSettings!$A$2:$A$1459,0),MATCH(I$1,NoSettings!$C$1:$AG$1,0))</f>
        <v>0</v>
      </c>
      <c r="J1431" s="3">
        <f t="array" ref="J1431">INDEX(NoSettings!$C$2:$AG$1459,MATCH($A1431,NoSettings!$A$2:$A$1459,0),MATCH(J$1,NoSettings!$C$1:$AG$1,0))</f>
        <v>0</v>
      </c>
      <c r="K1431" s="3">
        <f t="array" ref="K1431">INDEX(NoSettings!$C$2:$AG$1459,MATCH($A1431,NoSettings!$A$2:$A$1459,0),MATCH(K$1,NoSettings!$C$1:$AG$1,0))</f>
        <v>0</v>
      </c>
      <c r="L1431" s="3">
        <f t="array" ref="L1431">INDEX(NoSettings!$C$2:$AG$1459,MATCH($A1431,NoSettings!$A$2:$A$1459,0),MATCH(L$1,NoSettings!$C$1:$AG$1,0))</f>
        <v>0</v>
      </c>
      <c r="M1431" s="3">
        <f t="array" ref="M1431">INDEX(NoSettings!$C$2:$AG$1459,MATCH($A1431,NoSettings!$A$2:$A$1459,0),MATCH(M$1,NoSettings!$C$1:$AG$1,0))</f>
        <v>0</v>
      </c>
      <c r="N1431" s="3">
        <f t="array" ref="N1431">INDEX(NoSettings!$C$2:$AG$1459,MATCH($A1431,NoSettings!$A$2:$A$1459,0),MATCH(N$1,NoSettings!$C$1:$AG$1,0))</f>
        <v>0</v>
      </c>
      <c r="O1431" s="3">
        <f t="array" ref="O1431">INDEX(NoSettings!$C$2:$AG$1459,MATCH($A1431,NoSettings!$A$2:$A$1459,0),MATCH(O$1,NoSettings!$C$1:$AG$1,0))</f>
        <v>0</v>
      </c>
      <c r="P1431" s="3">
        <f t="array" ref="P1431">INDEX(NoSettings!$C$2:$AG$1459,MATCH($A1431,NoSettings!$A$2:$A$1459,0),MATCH(P$1,NoSettings!$C$1:$AG$1,0))</f>
        <v>0</v>
      </c>
      <c r="Q1431" s="3">
        <f t="array" ref="Q1431">INDEX(NoSettings!$C$2:$AG$1459,MATCH($A1431,NoSettings!$A$2:$A$1459,0),MATCH(Q$1,NoSettings!$C$1:$AG$1,0))</f>
        <v>0</v>
      </c>
      <c r="R1431" s="3">
        <f t="array" ref="R1431">INDEX(NoSettings!$C$2:$AG$1459,MATCH($A1431,NoSettings!$A$2:$A$1459,0),MATCH(R$1,NoSettings!$C$1:$AG$1,0))</f>
        <v>0</v>
      </c>
      <c r="S1431" s="3">
        <f t="array" ref="S1431">INDEX(NoSettings!$C$2:$AG$1459,MATCH($A1431,NoSettings!$A$2:$A$1459,0),MATCH(S$1,NoSettings!$C$1:$AG$1,0))</f>
        <v>0</v>
      </c>
      <c r="T1431" s="3">
        <f t="array" ref="T1431">INDEX(NoSettings!$C$2:$AG$1459,MATCH($A1431,NoSettings!$A$2:$A$1459,0),MATCH(T$1,NoSettings!$C$1:$AG$1,0))</f>
        <v>0</v>
      </c>
      <c r="U1431" s="3">
        <f t="array" ref="U1431">INDEX(NoSettings!$C$2:$AG$1459,MATCH($A1431,NoSettings!$A$2:$A$1459,0),MATCH(U$1,NoSettings!$C$1:$AG$1,0))</f>
        <v>0</v>
      </c>
      <c r="V1431" s="3">
        <f t="array" ref="V1431">INDEX(NoSettings!$C$2:$AG$1459,MATCH($A1431,NoSettings!$A$2:$A$1459,0),MATCH(V$1,NoSettings!$C$1:$AG$1,0))</f>
        <v>0</v>
      </c>
      <c r="W1431" s="3">
        <f t="array" ref="W1431">INDEX(NoSettings!$C$2:$AG$1459,MATCH($A1431,NoSettings!$A$2:$A$1459,0),MATCH(W$1,NoSettings!$C$1:$AG$1,0))</f>
        <v>0</v>
      </c>
      <c r="X1431" s="3">
        <f t="array" ref="X1431">INDEX(NoSettings!$C$2:$AG$1459,MATCH($A1431,NoSettings!$A$2:$A$1459,0),MATCH(X$1,NoSettings!$C$1:$AG$1,0))</f>
        <v>0</v>
      </c>
      <c r="Y1431" s="3">
        <f t="array" ref="Y1431">INDEX(NoSettings!$C$2:$AG$1459,MATCH($A1431,NoSettings!$A$2:$A$1459,0),MATCH(Y$1,NoSettings!$C$1:$AG$1,0))</f>
        <v>0</v>
      </c>
      <c r="Z1431" s="3">
        <f t="array" ref="Z1431">INDEX(NoSettings!$C$2:$AG$1459,MATCH($A1431,NoSettings!$A$2:$A$1459,0),MATCH(Z$1,NoSettings!$C$1:$AG$1,0))</f>
        <v>0</v>
      </c>
      <c r="AA1431" s="3">
        <f t="array" ref="AA1431">INDEX(NoSettings!$C$2:$AG$1459,MATCH($A1431,NoSettings!$A$2:$A$1459,0),MATCH(AA$1,NoSettings!$C$1:$AG$1,0))</f>
        <v>0</v>
      </c>
      <c r="AB1431" s="3">
        <f t="array" ref="AB1431">INDEX(NoSettings!$C$2:$AG$1459,MATCH($A1431,NoSettings!$A$2:$A$1459,0),MATCH(AB$1,NoSettings!$C$1:$AG$1,0))</f>
        <v>0</v>
      </c>
      <c r="AC1431" s="3">
        <f t="array" ref="AC1431">INDEX(NoSettings!$C$2:$AG$1459,MATCH($A1431,NoSettings!$A$2:$A$1459,0),MATCH(AC$1,NoSettings!$C$1:$AG$1,0))</f>
        <v>0</v>
      </c>
      <c r="AD1431" s="3">
        <f t="array" ref="AD1431">INDEX(NoSettings!$C$2:$AG$1459,MATCH($A1431,NoSettings!$A$2:$A$1459,0),MATCH(AD$1,NoSettings!$C$1:$AG$1,0))</f>
        <v>0</v>
      </c>
      <c r="AE1431" s="3">
        <f t="array" ref="AE1431">INDEX(NoSettings!$C$2:$AG$1459,MATCH($A1431,NoSettings!$A$2:$A$1459,0),MATCH(AE$1,NoSettings!$C$1:$AG$1,0))</f>
        <v>0</v>
      </c>
      <c r="AF1431" s="3">
        <f t="array" ref="AF1431">INDEX(NoSettings!$C$2:$AG$1459,MATCH($A1431,NoSettings!$A$2:$A$1459,0),MATCH(AF$1,NoSettings!$C$1:$AG$1,0))</f>
        <v>0</v>
      </c>
      <c r="AG1431" s="3">
        <f t="array" ref="AG1431">INDEX(NoSettings!$C$2:$AG$1459,MATCH($A1431,NoSettings!$A$2:$A$1459,0),MATCH(AG$1,NoSettings!$C$1:$AG$1,0))</f>
        <v>0</v>
      </c>
      <c r="AH1431" s="3">
        <f t="array" ref="AH1431">INDEX(NoSettings!$C$2:$AG$1459,MATCH($A1431,NoSettings!$A$2:$A$1459,0),MATCH(AH$1,NoSettings!$C$1:$AG$1,0))</f>
        <v>0</v>
      </c>
      <c r="AI1431" s="3">
        <f t="array" ref="AI1431">INDEX(NoSettings!$C$2:$AG$1459,MATCH($A1431,NoSettings!$A$2:$A$1459,0),MATCH(AI$1,NoSettings!$C$1:$AG$1,0))</f>
        <v>0</v>
      </c>
      <c r="AJ1431" s="3">
        <f t="array" ref="AJ1431">INDEX(NoSettings!$C$2:$AG$1459,MATCH($A1431,NoSettings!$A$2:$A$1459,0),MATCH(AJ$1,NoSettings!$C$1:$AG$1,0))</f>
        <v>0</v>
      </c>
      <c r="AK1431" s="3">
        <f t="array" ref="AK1431">INDEX(NoSettings!$C$2:$AG$1459,MATCH($A1431,NoSettings!$A$2:$A$1459,0),MATCH(AK$1,NoSettings!$C$1:$AG$1,0))</f>
        <v>0</v>
      </c>
    </row>
    <row r="1432" ht="15.75" hidden="1" customHeight="1">
      <c r="A1432" s="3" t="s">
        <v>1888</v>
      </c>
      <c r="B1432" s="109" t="s">
        <v>173</v>
      </c>
      <c r="C1432" s="109" t="s">
        <v>147</v>
      </c>
      <c r="D1432" s="109" t="s">
        <v>142</v>
      </c>
      <c r="E1432" s="109" t="s">
        <v>174</v>
      </c>
      <c r="F1432" s="109"/>
      <c r="G1432" s="3">
        <f t="array" ref="G1432">INDEX(NoSettings!$C$2:$AG$1459,MATCH($A1432,NoSettings!$A$2:$A$1459,0),MATCH(G$1,NoSettings!$C$1:$AG$1,0))</f>
        <v>0</v>
      </c>
      <c r="H1432" s="3">
        <f t="array" ref="H1432">INDEX(NoSettings!$C$2:$AG$1459,MATCH($A1432,NoSettings!$A$2:$A$1459,0),MATCH(H$1,NoSettings!$C$1:$AG$1,0))</f>
        <v>0</v>
      </c>
      <c r="I1432" s="3">
        <f t="array" ref="I1432">INDEX(NoSettings!$C$2:$AG$1459,MATCH($A1432,NoSettings!$A$2:$A$1459,0),MATCH(I$1,NoSettings!$C$1:$AG$1,0))</f>
        <v>0</v>
      </c>
      <c r="J1432" s="3">
        <f t="array" ref="J1432">INDEX(NoSettings!$C$2:$AG$1459,MATCH($A1432,NoSettings!$A$2:$A$1459,0),MATCH(J$1,NoSettings!$C$1:$AG$1,0))</f>
        <v>0</v>
      </c>
      <c r="K1432" s="3">
        <f t="array" ref="K1432">INDEX(NoSettings!$C$2:$AG$1459,MATCH($A1432,NoSettings!$A$2:$A$1459,0),MATCH(K$1,NoSettings!$C$1:$AG$1,0))</f>
        <v>0</v>
      </c>
      <c r="L1432" s="3">
        <f t="array" ref="L1432">INDEX(NoSettings!$C$2:$AG$1459,MATCH($A1432,NoSettings!$A$2:$A$1459,0),MATCH(L$1,NoSettings!$C$1:$AG$1,0))</f>
        <v>0</v>
      </c>
      <c r="M1432" s="3">
        <f t="array" ref="M1432">INDEX(NoSettings!$C$2:$AG$1459,MATCH($A1432,NoSettings!$A$2:$A$1459,0),MATCH(M$1,NoSettings!$C$1:$AG$1,0))</f>
        <v>0</v>
      </c>
      <c r="N1432" s="3">
        <f t="array" ref="N1432">INDEX(NoSettings!$C$2:$AG$1459,MATCH($A1432,NoSettings!$A$2:$A$1459,0),MATCH(N$1,NoSettings!$C$1:$AG$1,0))</f>
        <v>0</v>
      </c>
      <c r="O1432" s="3">
        <f t="array" ref="O1432">INDEX(NoSettings!$C$2:$AG$1459,MATCH($A1432,NoSettings!$A$2:$A$1459,0),MATCH(O$1,NoSettings!$C$1:$AG$1,0))</f>
        <v>0</v>
      </c>
      <c r="P1432" s="3">
        <f t="array" ref="P1432">INDEX(NoSettings!$C$2:$AG$1459,MATCH($A1432,NoSettings!$A$2:$A$1459,0),MATCH(P$1,NoSettings!$C$1:$AG$1,0))</f>
        <v>0</v>
      </c>
      <c r="Q1432" s="3">
        <f t="array" ref="Q1432">INDEX(NoSettings!$C$2:$AG$1459,MATCH($A1432,NoSettings!$A$2:$A$1459,0),MATCH(Q$1,NoSettings!$C$1:$AG$1,0))</f>
        <v>0</v>
      </c>
      <c r="R1432" s="3">
        <f t="array" ref="R1432">INDEX(NoSettings!$C$2:$AG$1459,MATCH($A1432,NoSettings!$A$2:$A$1459,0),MATCH(R$1,NoSettings!$C$1:$AG$1,0))</f>
        <v>0</v>
      </c>
      <c r="S1432" s="3">
        <f t="array" ref="S1432">INDEX(NoSettings!$C$2:$AG$1459,MATCH($A1432,NoSettings!$A$2:$A$1459,0),MATCH(S$1,NoSettings!$C$1:$AG$1,0))</f>
        <v>0</v>
      </c>
      <c r="T1432" s="3">
        <f t="array" ref="T1432">INDEX(NoSettings!$C$2:$AG$1459,MATCH($A1432,NoSettings!$A$2:$A$1459,0),MATCH(T$1,NoSettings!$C$1:$AG$1,0))</f>
        <v>0</v>
      </c>
      <c r="U1432" s="3">
        <f t="array" ref="U1432">INDEX(NoSettings!$C$2:$AG$1459,MATCH($A1432,NoSettings!$A$2:$A$1459,0),MATCH(U$1,NoSettings!$C$1:$AG$1,0))</f>
        <v>0</v>
      </c>
      <c r="V1432" s="3">
        <f t="array" ref="V1432">INDEX(NoSettings!$C$2:$AG$1459,MATCH($A1432,NoSettings!$A$2:$A$1459,0),MATCH(V$1,NoSettings!$C$1:$AG$1,0))</f>
        <v>0</v>
      </c>
      <c r="W1432" s="3">
        <f t="array" ref="W1432">INDEX(NoSettings!$C$2:$AG$1459,MATCH($A1432,NoSettings!$A$2:$A$1459,0),MATCH(W$1,NoSettings!$C$1:$AG$1,0))</f>
        <v>0</v>
      </c>
      <c r="X1432" s="3">
        <f t="array" ref="X1432">INDEX(NoSettings!$C$2:$AG$1459,MATCH($A1432,NoSettings!$A$2:$A$1459,0),MATCH(X$1,NoSettings!$C$1:$AG$1,0))</f>
        <v>0</v>
      </c>
      <c r="Y1432" s="3">
        <f t="array" ref="Y1432">INDEX(NoSettings!$C$2:$AG$1459,MATCH($A1432,NoSettings!$A$2:$A$1459,0),MATCH(Y$1,NoSettings!$C$1:$AG$1,0))</f>
        <v>0</v>
      </c>
      <c r="Z1432" s="3">
        <f t="array" ref="Z1432">INDEX(NoSettings!$C$2:$AG$1459,MATCH($A1432,NoSettings!$A$2:$A$1459,0),MATCH(Z$1,NoSettings!$C$1:$AG$1,0))</f>
        <v>0</v>
      </c>
      <c r="AA1432" s="3">
        <f t="array" ref="AA1432">INDEX(NoSettings!$C$2:$AG$1459,MATCH($A1432,NoSettings!$A$2:$A$1459,0),MATCH(AA$1,NoSettings!$C$1:$AG$1,0))</f>
        <v>0</v>
      </c>
      <c r="AB1432" s="3">
        <f t="array" ref="AB1432">INDEX(NoSettings!$C$2:$AG$1459,MATCH($A1432,NoSettings!$A$2:$A$1459,0),MATCH(AB$1,NoSettings!$C$1:$AG$1,0))</f>
        <v>0</v>
      </c>
      <c r="AC1432" s="3">
        <f t="array" ref="AC1432">INDEX(NoSettings!$C$2:$AG$1459,MATCH($A1432,NoSettings!$A$2:$A$1459,0),MATCH(AC$1,NoSettings!$C$1:$AG$1,0))</f>
        <v>0</v>
      </c>
      <c r="AD1432" s="3">
        <f t="array" ref="AD1432">INDEX(NoSettings!$C$2:$AG$1459,MATCH($A1432,NoSettings!$A$2:$A$1459,0),MATCH(AD$1,NoSettings!$C$1:$AG$1,0))</f>
        <v>0</v>
      </c>
      <c r="AE1432" s="3">
        <f t="array" ref="AE1432">INDEX(NoSettings!$C$2:$AG$1459,MATCH($A1432,NoSettings!$A$2:$A$1459,0),MATCH(AE$1,NoSettings!$C$1:$AG$1,0))</f>
        <v>0</v>
      </c>
      <c r="AF1432" s="3">
        <f t="array" ref="AF1432">INDEX(NoSettings!$C$2:$AG$1459,MATCH($A1432,NoSettings!$A$2:$A$1459,0),MATCH(AF$1,NoSettings!$C$1:$AG$1,0))</f>
        <v>0</v>
      </c>
      <c r="AG1432" s="3">
        <f t="array" ref="AG1432">INDEX(NoSettings!$C$2:$AG$1459,MATCH($A1432,NoSettings!$A$2:$A$1459,0),MATCH(AG$1,NoSettings!$C$1:$AG$1,0))</f>
        <v>0</v>
      </c>
      <c r="AH1432" s="3">
        <f t="array" ref="AH1432">INDEX(NoSettings!$C$2:$AG$1459,MATCH($A1432,NoSettings!$A$2:$A$1459,0),MATCH(AH$1,NoSettings!$C$1:$AG$1,0))</f>
        <v>0</v>
      </c>
      <c r="AI1432" s="3">
        <f t="array" ref="AI1432">INDEX(NoSettings!$C$2:$AG$1459,MATCH($A1432,NoSettings!$A$2:$A$1459,0),MATCH(AI$1,NoSettings!$C$1:$AG$1,0))</f>
        <v>0</v>
      </c>
      <c r="AJ1432" s="3">
        <f t="array" ref="AJ1432">INDEX(NoSettings!$C$2:$AG$1459,MATCH($A1432,NoSettings!$A$2:$A$1459,0),MATCH(AJ$1,NoSettings!$C$1:$AG$1,0))</f>
        <v>0</v>
      </c>
      <c r="AK1432" s="3">
        <f t="array" ref="AK1432">INDEX(NoSettings!$C$2:$AG$1459,MATCH($A1432,NoSettings!$A$2:$A$1459,0),MATCH(AK$1,NoSettings!$C$1:$AG$1,0))</f>
        <v>0</v>
      </c>
    </row>
    <row r="1433" ht="15.75" hidden="1" customHeight="1">
      <c r="A1433" s="3" t="s">
        <v>1889</v>
      </c>
      <c r="B1433" s="109" t="s">
        <v>173</v>
      </c>
      <c r="C1433" s="109" t="s">
        <v>147</v>
      </c>
      <c r="D1433" s="109" t="s">
        <v>142</v>
      </c>
      <c r="E1433" s="109" t="s">
        <v>1942</v>
      </c>
      <c r="F1433" s="109"/>
      <c r="G1433" s="3">
        <f t="array" ref="G1433">INDEX(NoSettings!$C$2:$AG$1459,MATCH($A1433,NoSettings!$A$2:$A$1459,0),MATCH(G$1,NoSettings!$C$1:$AG$1,0))</f>
        <v>0</v>
      </c>
      <c r="H1433" s="3">
        <f t="array" ref="H1433">INDEX(NoSettings!$C$2:$AG$1459,MATCH($A1433,NoSettings!$A$2:$A$1459,0),MATCH(H$1,NoSettings!$C$1:$AG$1,0))</f>
        <v>0</v>
      </c>
      <c r="I1433" s="3">
        <f t="array" ref="I1433">INDEX(NoSettings!$C$2:$AG$1459,MATCH($A1433,NoSettings!$A$2:$A$1459,0),MATCH(I$1,NoSettings!$C$1:$AG$1,0))</f>
        <v>0</v>
      </c>
      <c r="J1433" s="3">
        <f t="array" ref="J1433">INDEX(NoSettings!$C$2:$AG$1459,MATCH($A1433,NoSettings!$A$2:$A$1459,0),MATCH(J$1,NoSettings!$C$1:$AG$1,0))</f>
        <v>0</v>
      </c>
      <c r="K1433" s="3">
        <f t="array" ref="K1433">INDEX(NoSettings!$C$2:$AG$1459,MATCH($A1433,NoSettings!$A$2:$A$1459,0),MATCH(K$1,NoSettings!$C$1:$AG$1,0))</f>
        <v>0</v>
      </c>
      <c r="L1433" s="3">
        <f t="array" ref="L1433">INDEX(NoSettings!$C$2:$AG$1459,MATCH($A1433,NoSettings!$A$2:$A$1459,0),MATCH(L$1,NoSettings!$C$1:$AG$1,0))</f>
        <v>0</v>
      </c>
      <c r="M1433" s="3">
        <f t="array" ref="M1433">INDEX(NoSettings!$C$2:$AG$1459,MATCH($A1433,NoSettings!$A$2:$A$1459,0),MATCH(M$1,NoSettings!$C$1:$AG$1,0))</f>
        <v>0</v>
      </c>
      <c r="N1433" s="3">
        <f t="array" ref="N1433">INDEX(NoSettings!$C$2:$AG$1459,MATCH($A1433,NoSettings!$A$2:$A$1459,0),MATCH(N$1,NoSettings!$C$1:$AG$1,0))</f>
        <v>0</v>
      </c>
      <c r="O1433" s="3">
        <f t="array" ref="O1433">INDEX(NoSettings!$C$2:$AG$1459,MATCH($A1433,NoSettings!$A$2:$A$1459,0),MATCH(O$1,NoSettings!$C$1:$AG$1,0))</f>
        <v>0</v>
      </c>
      <c r="P1433" s="3">
        <f t="array" ref="P1433">INDEX(NoSettings!$C$2:$AG$1459,MATCH($A1433,NoSettings!$A$2:$A$1459,0),MATCH(P$1,NoSettings!$C$1:$AG$1,0))</f>
        <v>0</v>
      </c>
      <c r="Q1433" s="3">
        <f t="array" ref="Q1433">INDEX(NoSettings!$C$2:$AG$1459,MATCH($A1433,NoSettings!$A$2:$A$1459,0),MATCH(Q$1,NoSettings!$C$1:$AG$1,0))</f>
        <v>0</v>
      </c>
      <c r="R1433" s="3">
        <f t="array" ref="R1433">INDEX(NoSettings!$C$2:$AG$1459,MATCH($A1433,NoSettings!$A$2:$A$1459,0),MATCH(R$1,NoSettings!$C$1:$AG$1,0))</f>
        <v>0</v>
      </c>
      <c r="S1433" s="3">
        <f t="array" ref="S1433">INDEX(NoSettings!$C$2:$AG$1459,MATCH($A1433,NoSettings!$A$2:$A$1459,0),MATCH(S$1,NoSettings!$C$1:$AG$1,0))</f>
        <v>0</v>
      </c>
      <c r="T1433" s="3">
        <f t="array" ref="T1433">INDEX(NoSettings!$C$2:$AG$1459,MATCH($A1433,NoSettings!$A$2:$A$1459,0),MATCH(T$1,NoSettings!$C$1:$AG$1,0))</f>
        <v>0</v>
      </c>
      <c r="U1433" s="3">
        <f t="array" ref="U1433">INDEX(NoSettings!$C$2:$AG$1459,MATCH($A1433,NoSettings!$A$2:$A$1459,0),MATCH(U$1,NoSettings!$C$1:$AG$1,0))</f>
        <v>0</v>
      </c>
      <c r="V1433" s="3">
        <f t="array" ref="V1433">INDEX(NoSettings!$C$2:$AG$1459,MATCH($A1433,NoSettings!$A$2:$A$1459,0),MATCH(V$1,NoSettings!$C$1:$AG$1,0))</f>
        <v>0</v>
      </c>
      <c r="W1433" s="3">
        <f t="array" ref="W1433">INDEX(NoSettings!$C$2:$AG$1459,MATCH($A1433,NoSettings!$A$2:$A$1459,0),MATCH(W$1,NoSettings!$C$1:$AG$1,0))</f>
        <v>0</v>
      </c>
      <c r="X1433" s="3">
        <f t="array" ref="X1433">INDEX(NoSettings!$C$2:$AG$1459,MATCH($A1433,NoSettings!$A$2:$A$1459,0),MATCH(X$1,NoSettings!$C$1:$AG$1,0))</f>
        <v>0</v>
      </c>
      <c r="Y1433" s="3">
        <f t="array" ref="Y1433">INDEX(NoSettings!$C$2:$AG$1459,MATCH($A1433,NoSettings!$A$2:$A$1459,0),MATCH(Y$1,NoSettings!$C$1:$AG$1,0))</f>
        <v>0</v>
      </c>
      <c r="Z1433" s="3">
        <f t="array" ref="Z1433">INDEX(NoSettings!$C$2:$AG$1459,MATCH($A1433,NoSettings!$A$2:$A$1459,0),MATCH(Z$1,NoSettings!$C$1:$AG$1,0))</f>
        <v>0</v>
      </c>
      <c r="AA1433" s="3">
        <f t="array" ref="AA1433">INDEX(NoSettings!$C$2:$AG$1459,MATCH($A1433,NoSettings!$A$2:$A$1459,0),MATCH(AA$1,NoSettings!$C$1:$AG$1,0))</f>
        <v>0</v>
      </c>
      <c r="AB1433" s="3">
        <f t="array" ref="AB1433">INDEX(NoSettings!$C$2:$AG$1459,MATCH($A1433,NoSettings!$A$2:$A$1459,0),MATCH(AB$1,NoSettings!$C$1:$AG$1,0))</f>
        <v>0</v>
      </c>
      <c r="AC1433" s="3">
        <f t="array" ref="AC1433">INDEX(NoSettings!$C$2:$AG$1459,MATCH($A1433,NoSettings!$A$2:$A$1459,0),MATCH(AC$1,NoSettings!$C$1:$AG$1,0))</f>
        <v>0</v>
      </c>
      <c r="AD1433" s="3">
        <f t="array" ref="AD1433">INDEX(NoSettings!$C$2:$AG$1459,MATCH($A1433,NoSettings!$A$2:$A$1459,0),MATCH(AD$1,NoSettings!$C$1:$AG$1,0))</f>
        <v>0</v>
      </c>
      <c r="AE1433" s="3">
        <f t="array" ref="AE1433">INDEX(NoSettings!$C$2:$AG$1459,MATCH($A1433,NoSettings!$A$2:$A$1459,0),MATCH(AE$1,NoSettings!$C$1:$AG$1,0))</f>
        <v>0</v>
      </c>
      <c r="AF1433" s="3">
        <f t="array" ref="AF1433">INDEX(NoSettings!$C$2:$AG$1459,MATCH($A1433,NoSettings!$A$2:$A$1459,0),MATCH(AF$1,NoSettings!$C$1:$AG$1,0))</f>
        <v>0</v>
      </c>
      <c r="AG1433" s="3">
        <f t="array" ref="AG1433">INDEX(NoSettings!$C$2:$AG$1459,MATCH($A1433,NoSettings!$A$2:$A$1459,0),MATCH(AG$1,NoSettings!$C$1:$AG$1,0))</f>
        <v>0</v>
      </c>
      <c r="AH1433" s="3">
        <f t="array" ref="AH1433">INDEX(NoSettings!$C$2:$AG$1459,MATCH($A1433,NoSettings!$A$2:$A$1459,0),MATCH(AH$1,NoSettings!$C$1:$AG$1,0))</f>
        <v>0</v>
      </c>
      <c r="AI1433" s="3">
        <f t="array" ref="AI1433">INDEX(NoSettings!$C$2:$AG$1459,MATCH($A1433,NoSettings!$A$2:$A$1459,0),MATCH(AI$1,NoSettings!$C$1:$AG$1,0))</f>
        <v>0</v>
      </c>
      <c r="AJ1433" s="3">
        <f t="array" ref="AJ1433">INDEX(NoSettings!$C$2:$AG$1459,MATCH($A1433,NoSettings!$A$2:$A$1459,0),MATCH(AJ$1,NoSettings!$C$1:$AG$1,0))</f>
        <v>0</v>
      </c>
      <c r="AK1433" s="3">
        <f t="array" ref="AK1433">INDEX(NoSettings!$C$2:$AG$1459,MATCH($A1433,NoSettings!$A$2:$A$1459,0),MATCH(AK$1,NoSettings!$C$1:$AG$1,0))</f>
        <v>0</v>
      </c>
    </row>
    <row r="1434" ht="15.75" hidden="1" customHeight="1">
      <c r="A1434" s="3" t="s">
        <v>1890</v>
      </c>
      <c r="B1434" s="109" t="s">
        <v>173</v>
      </c>
      <c r="C1434" s="109" t="s">
        <v>147</v>
      </c>
      <c r="D1434" s="109" t="s">
        <v>142</v>
      </c>
      <c r="E1434" s="109" t="s">
        <v>1943</v>
      </c>
      <c r="F1434" s="109"/>
      <c r="G1434" s="3">
        <f t="array" ref="G1434">INDEX(NoSettings!$C$2:$AG$1459,MATCH($A1434,NoSettings!$A$2:$A$1459,0),MATCH(G$1,NoSettings!$C$1:$AG$1,0))</f>
        <v>0</v>
      </c>
      <c r="H1434" s="3">
        <f t="array" ref="H1434">INDEX(NoSettings!$C$2:$AG$1459,MATCH($A1434,NoSettings!$A$2:$A$1459,0),MATCH(H$1,NoSettings!$C$1:$AG$1,0))</f>
        <v>0</v>
      </c>
      <c r="I1434" s="3">
        <f t="array" ref="I1434">INDEX(NoSettings!$C$2:$AG$1459,MATCH($A1434,NoSettings!$A$2:$A$1459,0),MATCH(I$1,NoSettings!$C$1:$AG$1,0))</f>
        <v>0</v>
      </c>
      <c r="J1434" s="3">
        <f t="array" ref="J1434">INDEX(NoSettings!$C$2:$AG$1459,MATCH($A1434,NoSettings!$A$2:$A$1459,0),MATCH(J$1,NoSettings!$C$1:$AG$1,0))</f>
        <v>0</v>
      </c>
      <c r="K1434" s="3">
        <f t="array" ref="K1434">INDEX(NoSettings!$C$2:$AG$1459,MATCH($A1434,NoSettings!$A$2:$A$1459,0),MATCH(K$1,NoSettings!$C$1:$AG$1,0))</f>
        <v>0</v>
      </c>
      <c r="L1434" s="3">
        <f t="array" ref="L1434">INDEX(NoSettings!$C$2:$AG$1459,MATCH($A1434,NoSettings!$A$2:$A$1459,0),MATCH(L$1,NoSettings!$C$1:$AG$1,0))</f>
        <v>0</v>
      </c>
      <c r="M1434" s="3">
        <f t="array" ref="M1434">INDEX(NoSettings!$C$2:$AG$1459,MATCH($A1434,NoSettings!$A$2:$A$1459,0),MATCH(M$1,NoSettings!$C$1:$AG$1,0))</f>
        <v>0</v>
      </c>
      <c r="N1434" s="3">
        <f t="array" ref="N1434">INDEX(NoSettings!$C$2:$AG$1459,MATCH($A1434,NoSettings!$A$2:$A$1459,0),MATCH(N$1,NoSettings!$C$1:$AG$1,0))</f>
        <v>0</v>
      </c>
      <c r="O1434" s="3">
        <f t="array" ref="O1434">INDEX(NoSettings!$C$2:$AG$1459,MATCH($A1434,NoSettings!$A$2:$A$1459,0),MATCH(O$1,NoSettings!$C$1:$AG$1,0))</f>
        <v>0</v>
      </c>
      <c r="P1434" s="3">
        <f t="array" ref="P1434">INDEX(NoSettings!$C$2:$AG$1459,MATCH($A1434,NoSettings!$A$2:$A$1459,0),MATCH(P$1,NoSettings!$C$1:$AG$1,0))</f>
        <v>0</v>
      </c>
      <c r="Q1434" s="3">
        <f t="array" ref="Q1434">INDEX(NoSettings!$C$2:$AG$1459,MATCH($A1434,NoSettings!$A$2:$A$1459,0),MATCH(Q$1,NoSettings!$C$1:$AG$1,0))</f>
        <v>0</v>
      </c>
      <c r="R1434" s="3">
        <f t="array" ref="R1434">INDEX(NoSettings!$C$2:$AG$1459,MATCH($A1434,NoSettings!$A$2:$A$1459,0),MATCH(R$1,NoSettings!$C$1:$AG$1,0))</f>
        <v>0</v>
      </c>
      <c r="S1434" s="3">
        <f t="array" ref="S1434">INDEX(NoSettings!$C$2:$AG$1459,MATCH($A1434,NoSettings!$A$2:$A$1459,0),MATCH(S$1,NoSettings!$C$1:$AG$1,0))</f>
        <v>0</v>
      </c>
      <c r="T1434" s="3">
        <f t="array" ref="T1434">INDEX(NoSettings!$C$2:$AG$1459,MATCH($A1434,NoSettings!$A$2:$A$1459,0),MATCH(T$1,NoSettings!$C$1:$AG$1,0))</f>
        <v>0</v>
      </c>
      <c r="U1434" s="3">
        <f t="array" ref="U1434">INDEX(NoSettings!$C$2:$AG$1459,MATCH($A1434,NoSettings!$A$2:$A$1459,0),MATCH(U$1,NoSettings!$C$1:$AG$1,0))</f>
        <v>0</v>
      </c>
      <c r="V1434" s="3">
        <f t="array" ref="V1434">INDEX(NoSettings!$C$2:$AG$1459,MATCH($A1434,NoSettings!$A$2:$A$1459,0),MATCH(V$1,NoSettings!$C$1:$AG$1,0))</f>
        <v>0</v>
      </c>
      <c r="W1434" s="3">
        <f t="array" ref="W1434">INDEX(NoSettings!$C$2:$AG$1459,MATCH($A1434,NoSettings!$A$2:$A$1459,0),MATCH(W$1,NoSettings!$C$1:$AG$1,0))</f>
        <v>0</v>
      </c>
      <c r="X1434" s="3">
        <f t="array" ref="X1434">INDEX(NoSettings!$C$2:$AG$1459,MATCH($A1434,NoSettings!$A$2:$A$1459,0),MATCH(X$1,NoSettings!$C$1:$AG$1,0))</f>
        <v>0</v>
      </c>
      <c r="Y1434" s="3">
        <f t="array" ref="Y1434">INDEX(NoSettings!$C$2:$AG$1459,MATCH($A1434,NoSettings!$A$2:$A$1459,0),MATCH(Y$1,NoSettings!$C$1:$AG$1,0))</f>
        <v>0</v>
      </c>
      <c r="Z1434" s="3">
        <f t="array" ref="Z1434">INDEX(NoSettings!$C$2:$AG$1459,MATCH($A1434,NoSettings!$A$2:$A$1459,0),MATCH(Z$1,NoSettings!$C$1:$AG$1,0))</f>
        <v>0</v>
      </c>
      <c r="AA1434" s="3">
        <f t="array" ref="AA1434">INDEX(NoSettings!$C$2:$AG$1459,MATCH($A1434,NoSettings!$A$2:$A$1459,0),MATCH(AA$1,NoSettings!$C$1:$AG$1,0))</f>
        <v>0</v>
      </c>
      <c r="AB1434" s="3">
        <f t="array" ref="AB1434">INDEX(NoSettings!$C$2:$AG$1459,MATCH($A1434,NoSettings!$A$2:$A$1459,0),MATCH(AB$1,NoSettings!$C$1:$AG$1,0))</f>
        <v>0</v>
      </c>
      <c r="AC1434" s="3">
        <f t="array" ref="AC1434">INDEX(NoSettings!$C$2:$AG$1459,MATCH($A1434,NoSettings!$A$2:$A$1459,0),MATCH(AC$1,NoSettings!$C$1:$AG$1,0))</f>
        <v>0</v>
      </c>
      <c r="AD1434" s="3">
        <f t="array" ref="AD1434">INDEX(NoSettings!$C$2:$AG$1459,MATCH($A1434,NoSettings!$A$2:$A$1459,0),MATCH(AD$1,NoSettings!$C$1:$AG$1,0))</f>
        <v>0</v>
      </c>
      <c r="AE1434" s="3">
        <f t="array" ref="AE1434">INDEX(NoSettings!$C$2:$AG$1459,MATCH($A1434,NoSettings!$A$2:$A$1459,0),MATCH(AE$1,NoSettings!$C$1:$AG$1,0))</f>
        <v>0</v>
      </c>
      <c r="AF1434" s="3">
        <f t="array" ref="AF1434">INDEX(NoSettings!$C$2:$AG$1459,MATCH($A1434,NoSettings!$A$2:$A$1459,0),MATCH(AF$1,NoSettings!$C$1:$AG$1,0))</f>
        <v>0</v>
      </c>
      <c r="AG1434" s="3">
        <f t="array" ref="AG1434">INDEX(NoSettings!$C$2:$AG$1459,MATCH($A1434,NoSettings!$A$2:$A$1459,0),MATCH(AG$1,NoSettings!$C$1:$AG$1,0))</f>
        <v>0</v>
      </c>
      <c r="AH1434" s="3">
        <f t="array" ref="AH1434">INDEX(NoSettings!$C$2:$AG$1459,MATCH($A1434,NoSettings!$A$2:$A$1459,0),MATCH(AH$1,NoSettings!$C$1:$AG$1,0))</f>
        <v>0</v>
      </c>
      <c r="AI1434" s="3">
        <f t="array" ref="AI1434">INDEX(NoSettings!$C$2:$AG$1459,MATCH($A1434,NoSettings!$A$2:$A$1459,0),MATCH(AI$1,NoSettings!$C$1:$AG$1,0))</f>
        <v>0</v>
      </c>
      <c r="AJ1434" s="3">
        <f t="array" ref="AJ1434">INDEX(NoSettings!$C$2:$AG$1459,MATCH($A1434,NoSettings!$A$2:$A$1459,0),MATCH(AJ$1,NoSettings!$C$1:$AG$1,0))</f>
        <v>0</v>
      </c>
      <c r="AK1434" s="3">
        <f t="array" ref="AK1434">INDEX(NoSettings!$C$2:$AG$1459,MATCH($A1434,NoSettings!$A$2:$A$1459,0),MATCH(AK$1,NoSettings!$C$1:$AG$1,0))</f>
        <v>0</v>
      </c>
    </row>
    <row r="1435" ht="15.75" hidden="1" customHeight="1">
      <c r="A1435" s="3" t="s">
        <v>1891</v>
      </c>
      <c r="B1435" s="109" t="s">
        <v>173</v>
      </c>
      <c r="C1435" s="109" t="s">
        <v>147</v>
      </c>
      <c r="D1435" s="109" t="s">
        <v>142</v>
      </c>
      <c r="E1435" s="109" t="s">
        <v>1944</v>
      </c>
      <c r="F1435" s="109"/>
      <c r="G1435" s="3">
        <f t="array" ref="G1435">INDEX(NoSettings!$C$2:$AG$1459,MATCH($A1435,NoSettings!$A$2:$A$1459,0),MATCH(G$1,NoSettings!$C$1:$AG$1,0))</f>
        <v>0</v>
      </c>
      <c r="H1435" s="3">
        <f t="array" ref="H1435">INDEX(NoSettings!$C$2:$AG$1459,MATCH($A1435,NoSettings!$A$2:$A$1459,0),MATCH(H$1,NoSettings!$C$1:$AG$1,0))</f>
        <v>0</v>
      </c>
      <c r="I1435" s="3">
        <f t="array" ref="I1435">INDEX(NoSettings!$C$2:$AG$1459,MATCH($A1435,NoSettings!$A$2:$A$1459,0),MATCH(I$1,NoSettings!$C$1:$AG$1,0))</f>
        <v>0</v>
      </c>
      <c r="J1435" s="3">
        <f t="array" ref="J1435">INDEX(NoSettings!$C$2:$AG$1459,MATCH($A1435,NoSettings!$A$2:$A$1459,0),MATCH(J$1,NoSettings!$C$1:$AG$1,0))</f>
        <v>0</v>
      </c>
      <c r="K1435" s="3">
        <f t="array" ref="K1435">INDEX(NoSettings!$C$2:$AG$1459,MATCH($A1435,NoSettings!$A$2:$A$1459,0),MATCH(K$1,NoSettings!$C$1:$AG$1,0))</f>
        <v>0</v>
      </c>
      <c r="L1435" s="3">
        <f t="array" ref="L1435">INDEX(NoSettings!$C$2:$AG$1459,MATCH($A1435,NoSettings!$A$2:$A$1459,0),MATCH(L$1,NoSettings!$C$1:$AG$1,0))</f>
        <v>0</v>
      </c>
      <c r="M1435" s="3">
        <f t="array" ref="M1435">INDEX(NoSettings!$C$2:$AG$1459,MATCH($A1435,NoSettings!$A$2:$A$1459,0),MATCH(M$1,NoSettings!$C$1:$AG$1,0))</f>
        <v>0</v>
      </c>
      <c r="N1435" s="3">
        <f t="array" ref="N1435">INDEX(NoSettings!$C$2:$AG$1459,MATCH($A1435,NoSettings!$A$2:$A$1459,0),MATCH(N$1,NoSettings!$C$1:$AG$1,0))</f>
        <v>0</v>
      </c>
      <c r="O1435" s="3">
        <f t="array" ref="O1435">INDEX(NoSettings!$C$2:$AG$1459,MATCH($A1435,NoSettings!$A$2:$A$1459,0),MATCH(O$1,NoSettings!$C$1:$AG$1,0))</f>
        <v>0</v>
      </c>
      <c r="P1435" s="3">
        <f t="array" ref="P1435">INDEX(NoSettings!$C$2:$AG$1459,MATCH($A1435,NoSettings!$A$2:$A$1459,0),MATCH(P$1,NoSettings!$C$1:$AG$1,0))</f>
        <v>0</v>
      </c>
      <c r="Q1435" s="3">
        <f t="array" ref="Q1435">INDEX(NoSettings!$C$2:$AG$1459,MATCH($A1435,NoSettings!$A$2:$A$1459,0),MATCH(Q$1,NoSettings!$C$1:$AG$1,0))</f>
        <v>0</v>
      </c>
      <c r="R1435" s="3">
        <f t="array" ref="R1435">INDEX(NoSettings!$C$2:$AG$1459,MATCH($A1435,NoSettings!$A$2:$A$1459,0),MATCH(R$1,NoSettings!$C$1:$AG$1,0))</f>
        <v>0</v>
      </c>
      <c r="S1435" s="3">
        <f t="array" ref="S1435">INDEX(NoSettings!$C$2:$AG$1459,MATCH($A1435,NoSettings!$A$2:$A$1459,0),MATCH(S$1,NoSettings!$C$1:$AG$1,0))</f>
        <v>0</v>
      </c>
      <c r="T1435" s="3">
        <f t="array" ref="T1435">INDEX(NoSettings!$C$2:$AG$1459,MATCH($A1435,NoSettings!$A$2:$A$1459,0),MATCH(T$1,NoSettings!$C$1:$AG$1,0))</f>
        <v>0</v>
      </c>
      <c r="U1435" s="3">
        <f t="array" ref="U1435">INDEX(NoSettings!$C$2:$AG$1459,MATCH($A1435,NoSettings!$A$2:$A$1459,0),MATCH(U$1,NoSettings!$C$1:$AG$1,0))</f>
        <v>0</v>
      </c>
      <c r="V1435" s="3">
        <f t="array" ref="V1435">INDEX(NoSettings!$C$2:$AG$1459,MATCH($A1435,NoSettings!$A$2:$A$1459,0),MATCH(V$1,NoSettings!$C$1:$AG$1,0))</f>
        <v>0</v>
      </c>
      <c r="W1435" s="3">
        <f t="array" ref="W1435">INDEX(NoSettings!$C$2:$AG$1459,MATCH($A1435,NoSettings!$A$2:$A$1459,0),MATCH(W$1,NoSettings!$C$1:$AG$1,0))</f>
        <v>0</v>
      </c>
      <c r="X1435" s="3">
        <f t="array" ref="X1435">INDEX(NoSettings!$C$2:$AG$1459,MATCH($A1435,NoSettings!$A$2:$A$1459,0),MATCH(X$1,NoSettings!$C$1:$AG$1,0))</f>
        <v>0</v>
      </c>
      <c r="Y1435" s="3">
        <f t="array" ref="Y1435">INDEX(NoSettings!$C$2:$AG$1459,MATCH($A1435,NoSettings!$A$2:$A$1459,0),MATCH(Y$1,NoSettings!$C$1:$AG$1,0))</f>
        <v>0</v>
      </c>
      <c r="Z1435" s="3">
        <f t="array" ref="Z1435">INDEX(NoSettings!$C$2:$AG$1459,MATCH($A1435,NoSettings!$A$2:$A$1459,0),MATCH(Z$1,NoSettings!$C$1:$AG$1,0))</f>
        <v>0</v>
      </c>
      <c r="AA1435" s="3">
        <f t="array" ref="AA1435">INDEX(NoSettings!$C$2:$AG$1459,MATCH($A1435,NoSettings!$A$2:$A$1459,0),MATCH(AA$1,NoSettings!$C$1:$AG$1,0))</f>
        <v>0</v>
      </c>
      <c r="AB1435" s="3">
        <f t="array" ref="AB1435">INDEX(NoSettings!$C$2:$AG$1459,MATCH($A1435,NoSettings!$A$2:$A$1459,0),MATCH(AB$1,NoSettings!$C$1:$AG$1,0))</f>
        <v>0</v>
      </c>
      <c r="AC1435" s="3">
        <f t="array" ref="AC1435">INDEX(NoSettings!$C$2:$AG$1459,MATCH($A1435,NoSettings!$A$2:$A$1459,0),MATCH(AC$1,NoSettings!$C$1:$AG$1,0))</f>
        <v>0</v>
      </c>
      <c r="AD1435" s="3">
        <f t="array" ref="AD1435">INDEX(NoSettings!$C$2:$AG$1459,MATCH($A1435,NoSettings!$A$2:$A$1459,0),MATCH(AD$1,NoSettings!$C$1:$AG$1,0))</f>
        <v>0</v>
      </c>
      <c r="AE1435" s="3">
        <f t="array" ref="AE1435">INDEX(NoSettings!$C$2:$AG$1459,MATCH($A1435,NoSettings!$A$2:$A$1459,0),MATCH(AE$1,NoSettings!$C$1:$AG$1,0))</f>
        <v>0</v>
      </c>
      <c r="AF1435" s="3">
        <f t="array" ref="AF1435">INDEX(NoSettings!$C$2:$AG$1459,MATCH($A1435,NoSettings!$A$2:$A$1459,0),MATCH(AF$1,NoSettings!$C$1:$AG$1,0))</f>
        <v>0</v>
      </c>
      <c r="AG1435" s="3">
        <f t="array" ref="AG1435">INDEX(NoSettings!$C$2:$AG$1459,MATCH($A1435,NoSettings!$A$2:$A$1459,0),MATCH(AG$1,NoSettings!$C$1:$AG$1,0))</f>
        <v>0</v>
      </c>
      <c r="AH1435" s="3">
        <f t="array" ref="AH1435">INDEX(NoSettings!$C$2:$AG$1459,MATCH($A1435,NoSettings!$A$2:$A$1459,0),MATCH(AH$1,NoSettings!$C$1:$AG$1,0))</f>
        <v>0</v>
      </c>
      <c r="AI1435" s="3">
        <f t="array" ref="AI1435">INDEX(NoSettings!$C$2:$AG$1459,MATCH($A1435,NoSettings!$A$2:$A$1459,0),MATCH(AI$1,NoSettings!$C$1:$AG$1,0))</f>
        <v>0</v>
      </c>
      <c r="AJ1435" s="3">
        <f t="array" ref="AJ1435">INDEX(NoSettings!$C$2:$AG$1459,MATCH($A1435,NoSettings!$A$2:$A$1459,0),MATCH(AJ$1,NoSettings!$C$1:$AG$1,0))</f>
        <v>0</v>
      </c>
      <c r="AK1435" s="3">
        <f t="array" ref="AK1435">INDEX(NoSettings!$C$2:$AG$1459,MATCH($A1435,NoSettings!$A$2:$A$1459,0),MATCH(AK$1,NoSettings!$C$1:$AG$1,0))</f>
        <v>0</v>
      </c>
    </row>
    <row r="1436" ht="15.75" hidden="1" customHeight="1">
      <c r="A1436" s="3" t="s">
        <v>1892</v>
      </c>
      <c r="B1436" s="109" t="s">
        <v>173</v>
      </c>
      <c r="C1436" s="109" t="s">
        <v>147</v>
      </c>
      <c r="D1436" s="109" t="s">
        <v>142</v>
      </c>
      <c r="E1436" s="109" t="s">
        <v>1945</v>
      </c>
      <c r="F1436" s="109"/>
      <c r="G1436" s="3">
        <f t="array" ref="G1436">INDEX(NoSettings!$C$2:$AG$1459,MATCH($A1436,NoSettings!$A$2:$A$1459,0),MATCH(G$1,NoSettings!$C$1:$AG$1,0))</f>
        <v>0</v>
      </c>
      <c r="H1436" s="3">
        <f t="array" ref="H1436">INDEX(NoSettings!$C$2:$AG$1459,MATCH($A1436,NoSettings!$A$2:$A$1459,0),MATCH(H$1,NoSettings!$C$1:$AG$1,0))</f>
        <v>0</v>
      </c>
      <c r="I1436" s="3">
        <f t="array" ref="I1436">INDEX(NoSettings!$C$2:$AG$1459,MATCH($A1436,NoSettings!$A$2:$A$1459,0),MATCH(I$1,NoSettings!$C$1:$AG$1,0))</f>
        <v>0</v>
      </c>
      <c r="J1436" s="3">
        <f t="array" ref="J1436">INDEX(NoSettings!$C$2:$AG$1459,MATCH($A1436,NoSettings!$A$2:$A$1459,0),MATCH(J$1,NoSettings!$C$1:$AG$1,0))</f>
        <v>0</v>
      </c>
      <c r="K1436" s="3">
        <f t="array" ref="K1436">INDEX(NoSettings!$C$2:$AG$1459,MATCH($A1436,NoSettings!$A$2:$A$1459,0),MATCH(K$1,NoSettings!$C$1:$AG$1,0))</f>
        <v>0</v>
      </c>
      <c r="L1436" s="3">
        <f t="array" ref="L1436">INDEX(NoSettings!$C$2:$AG$1459,MATCH($A1436,NoSettings!$A$2:$A$1459,0),MATCH(L$1,NoSettings!$C$1:$AG$1,0))</f>
        <v>0</v>
      </c>
      <c r="M1436" s="3">
        <f t="array" ref="M1436">INDEX(NoSettings!$C$2:$AG$1459,MATCH($A1436,NoSettings!$A$2:$A$1459,0),MATCH(M$1,NoSettings!$C$1:$AG$1,0))</f>
        <v>0</v>
      </c>
      <c r="N1436" s="3">
        <f t="array" ref="N1436">INDEX(NoSettings!$C$2:$AG$1459,MATCH($A1436,NoSettings!$A$2:$A$1459,0),MATCH(N$1,NoSettings!$C$1:$AG$1,0))</f>
        <v>0</v>
      </c>
      <c r="O1436" s="3">
        <f t="array" ref="O1436">INDEX(NoSettings!$C$2:$AG$1459,MATCH($A1436,NoSettings!$A$2:$A$1459,0),MATCH(O$1,NoSettings!$C$1:$AG$1,0))</f>
        <v>0</v>
      </c>
      <c r="P1436" s="3">
        <f t="array" ref="P1436">INDEX(NoSettings!$C$2:$AG$1459,MATCH($A1436,NoSettings!$A$2:$A$1459,0),MATCH(P$1,NoSettings!$C$1:$AG$1,0))</f>
        <v>0</v>
      </c>
      <c r="Q1436" s="3">
        <f t="array" ref="Q1436">INDEX(NoSettings!$C$2:$AG$1459,MATCH($A1436,NoSettings!$A$2:$A$1459,0),MATCH(Q$1,NoSettings!$C$1:$AG$1,0))</f>
        <v>0</v>
      </c>
      <c r="R1436" s="3">
        <f t="array" ref="R1436">INDEX(NoSettings!$C$2:$AG$1459,MATCH($A1436,NoSettings!$A$2:$A$1459,0),MATCH(R$1,NoSettings!$C$1:$AG$1,0))</f>
        <v>0</v>
      </c>
      <c r="S1436" s="3">
        <f t="array" ref="S1436">INDEX(NoSettings!$C$2:$AG$1459,MATCH($A1436,NoSettings!$A$2:$A$1459,0),MATCH(S$1,NoSettings!$C$1:$AG$1,0))</f>
        <v>0</v>
      </c>
      <c r="T1436" s="3">
        <f t="array" ref="T1436">INDEX(NoSettings!$C$2:$AG$1459,MATCH($A1436,NoSettings!$A$2:$A$1459,0),MATCH(T$1,NoSettings!$C$1:$AG$1,0))</f>
        <v>0</v>
      </c>
      <c r="U1436" s="3">
        <f t="array" ref="U1436">INDEX(NoSettings!$C$2:$AG$1459,MATCH($A1436,NoSettings!$A$2:$A$1459,0),MATCH(U$1,NoSettings!$C$1:$AG$1,0))</f>
        <v>0</v>
      </c>
      <c r="V1436" s="3">
        <f t="array" ref="V1436">INDEX(NoSettings!$C$2:$AG$1459,MATCH($A1436,NoSettings!$A$2:$A$1459,0),MATCH(V$1,NoSettings!$C$1:$AG$1,0))</f>
        <v>0</v>
      </c>
      <c r="W1436" s="3">
        <f t="array" ref="W1436">INDEX(NoSettings!$C$2:$AG$1459,MATCH($A1436,NoSettings!$A$2:$A$1459,0),MATCH(W$1,NoSettings!$C$1:$AG$1,0))</f>
        <v>0</v>
      </c>
      <c r="X1436" s="3">
        <f t="array" ref="X1436">INDEX(NoSettings!$C$2:$AG$1459,MATCH($A1436,NoSettings!$A$2:$A$1459,0),MATCH(X$1,NoSettings!$C$1:$AG$1,0))</f>
        <v>0</v>
      </c>
      <c r="Y1436" s="3">
        <f t="array" ref="Y1436">INDEX(NoSettings!$C$2:$AG$1459,MATCH($A1436,NoSettings!$A$2:$A$1459,0),MATCH(Y$1,NoSettings!$C$1:$AG$1,0))</f>
        <v>0</v>
      </c>
      <c r="Z1436" s="3">
        <f t="array" ref="Z1436">INDEX(NoSettings!$C$2:$AG$1459,MATCH($A1436,NoSettings!$A$2:$A$1459,0),MATCH(Z$1,NoSettings!$C$1:$AG$1,0))</f>
        <v>0</v>
      </c>
      <c r="AA1436" s="3">
        <f t="array" ref="AA1436">INDEX(NoSettings!$C$2:$AG$1459,MATCH($A1436,NoSettings!$A$2:$A$1459,0),MATCH(AA$1,NoSettings!$C$1:$AG$1,0))</f>
        <v>0</v>
      </c>
      <c r="AB1436" s="3">
        <f t="array" ref="AB1436">INDEX(NoSettings!$C$2:$AG$1459,MATCH($A1436,NoSettings!$A$2:$A$1459,0),MATCH(AB$1,NoSettings!$C$1:$AG$1,0))</f>
        <v>0</v>
      </c>
      <c r="AC1436" s="3">
        <f t="array" ref="AC1436">INDEX(NoSettings!$C$2:$AG$1459,MATCH($A1436,NoSettings!$A$2:$A$1459,0),MATCH(AC$1,NoSettings!$C$1:$AG$1,0))</f>
        <v>0</v>
      </c>
      <c r="AD1436" s="3">
        <f t="array" ref="AD1436">INDEX(NoSettings!$C$2:$AG$1459,MATCH($A1436,NoSettings!$A$2:$A$1459,0),MATCH(AD$1,NoSettings!$C$1:$AG$1,0))</f>
        <v>0</v>
      </c>
      <c r="AE1436" s="3">
        <f t="array" ref="AE1436">INDEX(NoSettings!$C$2:$AG$1459,MATCH($A1436,NoSettings!$A$2:$A$1459,0),MATCH(AE$1,NoSettings!$C$1:$AG$1,0))</f>
        <v>0</v>
      </c>
      <c r="AF1436" s="3">
        <f t="array" ref="AF1436">INDEX(NoSettings!$C$2:$AG$1459,MATCH($A1436,NoSettings!$A$2:$A$1459,0),MATCH(AF$1,NoSettings!$C$1:$AG$1,0))</f>
        <v>0</v>
      </c>
      <c r="AG1436" s="3">
        <f t="array" ref="AG1436">INDEX(NoSettings!$C$2:$AG$1459,MATCH($A1436,NoSettings!$A$2:$A$1459,0),MATCH(AG$1,NoSettings!$C$1:$AG$1,0))</f>
        <v>0</v>
      </c>
      <c r="AH1436" s="3">
        <f t="array" ref="AH1436">INDEX(NoSettings!$C$2:$AG$1459,MATCH($A1436,NoSettings!$A$2:$A$1459,0),MATCH(AH$1,NoSettings!$C$1:$AG$1,0))</f>
        <v>0</v>
      </c>
      <c r="AI1436" s="3">
        <f t="array" ref="AI1436">INDEX(NoSettings!$C$2:$AG$1459,MATCH($A1436,NoSettings!$A$2:$A$1459,0),MATCH(AI$1,NoSettings!$C$1:$AG$1,0))</f>
        <v>0</v>
      </c>
      <c r="AJ1436" s="3">
        <f t="array" ref="AJ1436">INDEX(NoSettings!$C$2:$AG$1459,MATCH($A1436,NoSettings!$A$2:$A$1459,0),MATCH(AJ$1,NoSettings!$C$1:$AG$1,0))</f>
        <v>0</v>
      </c>
      <c r="AK1436" s="3">
        <f t="array" ref="AK1436">INDEX(NoSettings!$C$2:$AG$1459,MATCH($A1436,NoSettings!$A$2:$A$1459,0),MATCH(AK$1,NoSettings!$C$1:$AG$1,0))</f>
        <v>0</v>
      </c>
    </row>
    <row r="1437" ht="15.75" hidden="1" customHeight="1">
      <c r="A1437" s="3" t="s">
        <v>1893</v>
      </c>
      <c r="B1437" s="109" t="s">
        <v>173</v>
      </c>
      <c r="C1437" s="109" t="s">
        <v>147</v>
      </c>
      <c r="D1437" s="109" t="s">
        <v>142</v>
      </c>
      <c r="E1437" s="109" t="s">
        <v>1946</v>
      </c>
      <c r="F1437" s="109"/>
      <c r="G1437" s="3">
        <f t="array" ref="G1437">INDEX(NoSettings!$C$2:$AG$1459,MATCH($A1437,NoSettings!$A$2:$A$1459,0),MATCH(G$1,NoSettings!$C$1:$AG$1,0))</f>
        <v>0</v>
      </c>
      <c r="H1437" s="3">
        <f t="array" ref="H1437">INDEX(NoSettings!$C$2:$AG$1459,MATCH($A1437,NoSettings!$A$2:$A$1459,0),MATCH(H$1,NoSettings!$C$1:$AG$1,0))</f>
        <v>0</v>
      </c>
      <c r="I1437" s="3">
        <f t="array" ref="I1437">INDEX(NoSettings!$C$2:$AG$1459,MATCH($A1437,NoSettings!$A$2:$A$1459,0),MATCH(I$1,NoSettings!$C$1:$AG$1,0))</f>
        <v>0</v>
      </c>
      <c r="J1437" s="3">
        <f t="array" ref="J1437">INDEX(NoSettings!$C$2:$AG$1459,MATCH($A1437,NoSettings!$A$2:$A$1459,0),MATCH(J$1,NoSettings!$C$1:$AG$1,0))</f>
        <v>0</v>
      </c>
      <c r="K1437" s="3">
        <f t="array" ref="K1437">INDEX(NoSettings!$C$2:$AG$1459,MATCH($A1437,NoSettings!$A$2:$A$1459,0),MATCH(K$1,NoSettings!$C$1:$AG$1,0))</f>
        <v>0</v>
      </c>
      <c r="L1437" s="3">
        <f t="array" ref="L1437">INDEX(NoSettings!$C$2:$AG$1459,MATCH($A1437,NoSettings!$A$2:$A$1459,0),MATCH(L$1,NoSettings!$C$1:$AG$1,0))</f>
        <v>0</v>
      </c>
      <c r="M1437" s="3">
        <f t="array" ref="M1437">INDEX(NoSettings!$C$2:$AG$1459,MATCH($A1437,NoSettings!$A$2:$A$1459,0),MATCH(M$1,NoSettings!$C$1:$AG$1,0))</f>
        <v>0</v>
      </c>
      <c r="N1437" s="3">
        <f t="array" ref="N1437">INDEX(NoSettings!$C$2:$AG$1459,MATCH($A1437,NoSettings!$A$2:$A$1459,0),MATCH(N$1,NoSettings!$C$1:$AG$1,0))</f>
        <v>0</v>
      </c>
      <c r="O1437" s="3">
        <f t="array" ref="O1437">INDEX(NoSettings!$C$2:$AG$1459,MATCH($A1437,NoSettings!$A$2:$A$1459,0),MATCH(O$1,NoSettings!$C$1:$AG$1,0))</f>
        <v>0</v>
      </c>
      <c r="P1437" s="3">
        <f t="array" ref="P1437">INDEX(NoSettings!$C$2:$AG$1459,MATCH($A1437,NoSettings!$A$2:$A$1459,0),MATCH(P$1,NoSettings!$C$1:$AG$1,0))</f>
        <v>0</v>
      </c>
      <c r="Q1437" s="3">
        <f t="array" ref="Q1437">INDEX(NoSettings!$C$2:$AG$1459,MATCH($A1437,NoSettings!$A$2:$A$1459,0),MATCH(Q$1,NoSettings!$C$1:$AG$1,0))</f>
        <v>0</v>
      </c>
      <c r="R1437" s="3">
        <f t="array" ref="R1437">INDEX(NoSettings!$C$2:$AG$1459,MATCH($A1437,NoSettings!$A$2:$A$1459,0),MATCH(R$1,NoSettings!$C$1:$AG$1,0))</f>
        <v>0</v>
      </c>
      <c r="S1437" s="3">
        <f t="array" ref="S1437">INDEX(NoSettings!$C$2:$AG$1459,MATCH($A1437,NoSettings!$A$2:$A$1459,0),MATCH(S$1,NoSettings!$C$1:$AG$1,0))</f>
        <v>0</v>
      </c>
      <c r="T1437" s="3">
        <f t="array" ref="T1437">INDEX(NoSettings!$C$2:$AG$1459,MATCH($A1437,NoSettings!$A$2:$A$1459,0),MATCH(T$1,NoSettings!$C$1:$AG$1,0))</f>
        <v>0</v>
      </c>
      <c r="U1437" s="3">
        <f t="array" ref="U1437">INDEX(NoSettings!$C$2:$AG$1459,MATCH($A1437,NoSettings!$A$2:$A$1459,0),MATCH(U$1,NoSettings!$C$1:$AG$1,0))</f>
        <v>0</v>
      </c>
      <c r="V1437" s="3">
        <f t="array" ref="V1437">INDEX(NoSettings!$C$2:$AG$1459,MATCH($A1437,NoSettings!$A$2:$A$1459,0),MATCH(V$1,NoSettings!$C$1:$AG$1,0))</f>
        <v>0</v>
      </c>
      <c r="W1437" s="3">
        <f t="array" ref="W1437">INDEX(NoSettings!$C$2:$AG$1459,MATCH($A1437,NoSettings!$A$2:$A$1459,0),MATCH(W$1,NoSettings!$C$1:$AG$1,0))</f>
        <v>0</v>
      </c>
      <c r="X1437" s="3">
        <f t="array" ref="X1437">INDEX(NoSettings!$C$2:$AG$1459,MATCH($A1437,NoSettings!$A$2:$A$1459,0),MATCH(X$1,NoSettings!$C$1:$AG$1,0))</f>
        <v>0</v>
      </c>
      <c r="Y1437" s="3">
        <f t="array" ref="Y1437">INDEX(NoSettings!$C$2:$AG$1459,MATCH($A1437,NoSettings!$A$2:$A$1459,0),MATCH(Y$1,NoSettings!$C$1:$AG$1,0))</f>
        <v>0</v>
      </c>
      <c r="Z1437" s="3">
        <f t="array" ref="Z1437">INDEX(NoSettings!$C$2:$AG$1459,MATCH($A1437,NoSettings!$A$2:$A$1459,0),MATCH(Z$1,NoSettings!$C$1:$AG$1,0))</f>
        <v>0</v>
      </c>
      <c r="AA1437" s="3">
        <f t="array" ref="AA1437">INDEX(NoSettings!$C$2:$AG$1459,MATCH($A1437,NoSettings!$A$2:$A$1459,0),MATCH(AA$1,NoSettings!$C$1:$AG$1,0))</f>
        <v>0</v>
      </c>
      <c r="AB1437" s="3">
        <f t="array" ref="AB1437">INDEX(NoSettings!$C$2:$AG$1459,MATCH($A1437,NoSettings!$A$2:$A$1459,0),MATCH(AB$1,NoSettings!$C$1:$AG$1,0))</f>
        <v>0</v>
      </c>
      <c r="AC1437" s="3">
        <f t="array" ref="AC1437">INDEX(NoSettings!$C$2:$AG$1459,MATCH($A1437,NoSettings!$A$2:$A$1459,0),MATCH(AC$1,NoSettings!$C$1:$AG$1,0))</f>
        <v>0</v>
      </c>
      <c r="AD1437" s="3">
        <f t="array" ref="AD1437">INDEX(NoSettings!$C$2:$AG$1459,MATCH($A1437,NoSettings!$A$2:$A$1459,0),MATCH(AD$1,NoSettings!$C$1:$AG$1,0))</f>
        <v>0</v>
      </c>
      <c r="AE1437" s="3">
        <f t="array" ref="AE1437">INDEX(NoSettings!$C$2:$AG$1459,MATCH($A1437,NoSettings!$A$2:$A$1459,0),MATCH(AE$1,NoSettings!$C$1:$AG$1,0))</f>
        <v>0</v>
      </c>
      <c r="AF1437" s="3">
        <f t="array" ref="AF1437">INDEX(NoSettings!$C$2:$AG$1459,MATCH($A1437,NoSettings!$A$2:$A$1459,0),MATCH(AF$1,NoSettings!$C$1:$AG$1,0))</f>
        <v>0</v>
      </c>
      <c r="AG1437" s="3">
        <f t="array" ref="AG1437">INDEX(NoSettings!$C$2:$AG$1459,MATCH($A1437,NoSettings!$A$2:$A$1459,0),MATCH(AG$1,NoSettings!$C$1:$AG$1,0))</f>
        <v>0</v>
      </c>
      <c r="AH1437" s="3">
        <f t="array" ref="AH1437">INDEX(NoSettings!$C$2:$AG$1459,MATCH($A1437,NoSettings!$A$2:$A$1459,0),MATCH(AH$1,NoSettings!$C$1:$AG$1,0))</f>
        <v>0</v>
      </c>
      <c r="AI1437" s="3">
        <f t="array" ref="AI1437">INDEX(NoSettings!$C$2:$AG$1459,MATCH($A1437,NoSettings!$A$2:$A$1459,0),MATCH(AI$1,NoSettings!$C$1:$AG$1,0))</f>
        <v>0</v>
      </c>
      <c r="AJ1437" s="3">
        <f t="array" ref="AJ1437">INDEX(NoSettings!$C$2:$AG$1459,MATCH($A1437,NoSettings!$A$2:$A$1459,0),MATCH(AJ$1,NoSettings!$C$1:$AG$1,0))</f>
        <v>0</v>
      </c>
      <c r="AK1437" s="3">
        <f t="array" ref="AK1437">INDEX(NoSettings!$C$2:$AG$1459,MATCH($A1437,NoSettings!$A$2:$A$1459,0),MATCH(AK$1,NoSettings!$C$1:$AG$1,0))</f>
        <v>0</v>
      </c>
    </row>
    <row r="1438" ht="15.75" hidden="1" customHeight="1">
      <c r="A1438" s="3" t="s">
        <v>1894</v>
      </c>
      <c r="B1438" s="109" t="s">
        <v>173</v>
      </c>
      <c r="C1438" s="109" t="s">
        <v>147</v>
      </c>
      <c r="D1438" s="109" t="s">
        <v>142</v>
      </c>
      <c r="E1438" s="109" t="s">
        <v>1947</v>
      </c>
      <c r="F1438" s="109"/>
      <c r="G1438" s="3">
        <f t="array" ref="G1438">INDEX(NoSettings!$C$2:$AG$1459,MATCH($A1438,NoSettings!$A$2:$A$1459,0),MATCH(G$1,NoSettings!$C$1:$AG$1,0))</f>
        <v>0</v>
      </c>
      <c r="H1438" s="3">
        <f t="array" ref="H1438">INDEX(NoSettings!$C$2:$AG$1459,MATCH($A1438,NoSettings!$A$2:$A$1459,0),MATCH(H$1,NoSettings!$C$1:$AG$1,0))</f>
        <v>0</v>
      </c>
      <c r="I1438" s="3">
        <f t="array" ref="I1438">INDEX(NoSettings!$C$2:$AG$1459,MATCH($A1438,NoSettings!$A$2:$A$1459,0),MATCH(I$1,NoSettings!$C$1:$AG$1,0))</f>
        <v>0</v>
      </c>
      <c r="J1438" s="3">
        <f t="array" ref="J1438">INDEX(NoSettings!$C$2:$AG$1459,MATCH($A1438,NoSettings!$A$2:$A$1459,0),MATCH(J$1,NoSettings!$C$1:$AG$1,0))</f>
        <v>0</v>
      </c>
      <c r="K1438" s="3">
        <f t="array" ref="K1438">INDEX(NoSettings!$C$2:$AG$1459,MATCH($A1438,NoSettings!$A$2:$A$1459,0),MATCH(K$1,NoSettings!$C$1:$AG$1,0))</f>
        <v>0</v>
      </c>
      <c r="L1438" s="3">
        <f t="array" ref="L1438">INDEX(NoSettings!$C$2:$AG$1459,MATCH($A1438,NoSettings!$A$2:$A$1459,0),MATCH(L$1,NoSettings!$C$1:$AG$1,0))</f>
        <v>0</v>
      </c>
      <c r="M1438" s="3">
        <f t="array" ref="M1438">INDEX(NoSettings!$C$2:$AG$1459,MATCH($A1438,NoSettings!$A$2:$A$1459,0),MATCH(M$1,NoSettings!$C$1:$AG$1,0))</f>
        <v>0</v>
      </c>
      <c r="N1438" s="3">
        <f t="array" ref="N1438">INDEX(NoSettings!$C$2:$AG$1459,MATCH($A1438,NoSettings!$A$2:$A$1459,0),MATCH(N$1,NoSettings!$C$1:$AG$1,0))</f>
        <v>0</v>
      </c>
      <c r="O1438" s="3">
        <f t="array" ref="O1438">INDEX(NoSettings!$C$2:$AG$1459,MATCH($A1438,NoSettings!$A$2:$A$1459,0),MATCH(O$1,NoSettings!$C$1:$AG$1,0))</f>
        <v>0</v>
      </c>
      <c r="P1438" s="3">
        <f t="array" ref="P1438">INDEX(NoSettings!$C$2:$AG$1459,MATCH($A1438,NoSettings!$A$2:$A$1459,0),MATCH(P$1,NoSettings!$C$1:$AG$1,0))</f>
        <v>0</v>
      </c>
      <c r="Q1438" s="3">
        <f t="array" ref="Q1438">INDEX(NoSettings!$C$2:$AG$1459,MATCH($A1438,NoSettings!$A$2:$A$1459,0),MATCH(Q$1,NoSettings!$C$1:$AG$1,0))</f>
        <v>0</v>
      </c>
      <c r="R1438" s="3">
        <f t="array" ref="R1438">INDEX(NoSettings!$C$2:$AG$1459,MATCH($A1438,NoSettings!$A$2:$A$1459,0),MATCH(R$1,NoSettings!$C$1:$AG$1,0))</f>
        <v>0</v>
      </c>
      <c r="S1438" s="3">
        <f t="array" ref="S1438">INDEX(NoSettings!$C$2:$AG$1459,MATCH($A1438,NoSettings!$A$2:$A$1459,0),MATCH(S$1,NoSettings!$C$1:$AG$1,0))</f>
        <v>0</v>
      </c>
      <c r="T1438" s="3">
        <f t="array" ref="T1438">INDEX(NoSettings!$C$2:$AG$1459,MATCH($A1438,NoSettings!$A$2:$A$1459,0),MATCH(T$1,NoSettings!$C$1:$AG$1,0))</f>
        <v>0</v>
      </c>
      <c r="U1438" s="3">
        <f t="array" ref="U1438">INDEX(NoSettings!$C$2:$AG$1459,MATCH($A1438,NoSettings!$A$2:$A$1459,0),MATCH(U$1,NoSettings!$C$1:$AG$1,0))</f>
        <v>0</v>
      </c>
      <c r="V1438" s="3">
        <f t="array" ref="V1438">INDEX(NoSettings!$C$2:$AG$1459,MATCH($A1438,NoSettings!$A$2:$A$1459,0),MATCH(V$1,NoSettings!$C$1:$AG$1,0))</f>
        <v>0</v>
      </c>
      <c r="W1438" s="3">
        <f t="array" ref="W1438">INDEX(NoSettings!$C$2:$AG$1459,MATCH($A1438,NoSettings!$A$2:$A$1459,0),MATCH(W$1,NoSettings!$C$1:$AG$1,0))</f>
        <v>0</v>
      </c>
      <c r="X1438" s="3">
        <f t="array" ref="X1438">INDEX(NoSettings!$C$2:$AG$1459,MATCH($A1438,NoSettings!$A$2:$A$1459,0),MATCH(X$1,NoSettings!$C$1:$AG$1,0))</f>
        <v>0</v>
      </c>
      <c r="Y1438" s="3">
        <f t="array" ref="Y1438">INDEX(NoSettings!$C$2:$AG$1459,MATCH($A1438,NoSettings!$A$2:$A$1459,0),MATCH(Y$1,NoSettings!$C$1:$AG$1,0))</f>
        <v>0</v>
      </c>
      <c r="Z1438" s="3">
        <f t="array" ref="Z1438">INDEX(NoSettings!$C$2:$AG$1459,MATCH($A1438,NoSettings!$A$2:$A$1459,0),MATCH(Z$1,NoSettings!$C$1:$AG$1,0))</f>
        <v>0</v>
      </c>
      <c r="AA1438" s="3">
        <f t="array" ref="AA1438">INDEX(NoSettings!$C$2:$AG$1459,MATCH($A1438,NoSettings!$A$2:$A$1459,0),MATCH(AA$1,NoSettings!$C$1:$AG$1,0))</f>
        <v>0</v>
      </c>
      <c r="AB1438" s="3">
        <f t="array" ref="AB1438">INDEX(NoSettings!$C$2:$AG$1459,MATCH($A1438,NoSettings!$A$2:$A$1459,0),MATCH(AB$1,NoSettings!$C$1:$AG$1,0))</f>
        <v>0</v>
      </c>
      <c r="AC1438" s="3">
        <f t="array" ref="AC1438">INDEX(NoSettings!$C$2:$AG$1459,MATCH($A1438,NoSettings!$A$2:$A$1459,0),MATCH(AC$1,NoSettings!$C$1:$AG$1,0))</f>
        <v>0</v>
      </c>
      <c r="AD1438" s="3">
        <f t="array" ref="AD1438">INDEX(NoSettings!$C$2:$AG$1459,MATCH($A1438,NoSettings!$A$2:$A$1459,0),MATCH(AD$1,NoSettings!$C$1:$AG$1,0))</f>
        <v>0</v>
      </c>
      <c r="AE1438" s="3">
        <f t="array" ref="AE1438">INDEX(NoSettings!$C$2:$AG$1459,MATCH($A1438,NoSettings!$A$2:$A$1459,0),MATCH(AE$1,NoSettings!$C$1:$AG$1,0))</f>
        <v>0</v>
      </c>
      <c r="AF1438" s="3">
        <f t="array" ref="AF1438">INDEX(NoSettings!$C$2:$AG$1459,MATCH($A1438,NoSettings!$A$2:$A$1459,0),MATCH(AF$1,NoSettings!$C$1:$AG$1,0))</f>
        <v>0</v>
      </c>
      <c r="AG1438" s="3">
        <f t="array" ref="AG1438">INDEX(NoSettings!$C$2:$AG$1459,MATCH($A1438,NoSettings!$A$2:$A$1459,0),MATCH(AG$1,NoSettings!$C$1:$AG$1,0))</f>
        <v>0</v>
      </c>
      <c r="AH1438" s="3">
        <f t="array" ref="AH1438">INDEX(NoSettings!$C$2:$AG$1459,MATCH($A1438,NoSettings!$A$2:$A$1459,0),MATCH(AH$1,NoSettings!$C$1:$AG$1,0))</f>
        <v>0</v>
      </c>
      <c r="AI1438" s="3">
        <f t="array" ref="AI1438">INDEX(NoSettings!$C$2:$AG$1459,MATCH($A1438,NoSettings!$A$2:$A$1459,0),MATCH(AI$1,NoSettings!$C$1:$AG$1,0))</f>
        <v>0</v>
      </c>
      <c r="AJ1438" s="3">
        <f t="array" ref="AJ1438">INDEX(NoSettings!$C$2:$AG$1459,MATCH($A1438,NoSettings!$A$2:$A$1459,0),MATCH(AJ$1,NoSettings!$C$1:$AG$1,0))</f>
        <v>0</v>
      </c>
      <c r="AK1438" s="3">
        <f t="array" ref="AK1438">INDEX(NoSettings!$C$2:$AG$1459,MATCH($A1438,NoSettings!$A$2:$A$1459,0),MATCH(AK$1,NoSettings!$C$1:$AG$1,0))</f>
        <v>0</v>
      </c>
    </row>
    <row r="1439" ht="15.75" hidden="1" customHeight="1">
      <c r="A1439" s="3" t="s">
        <v>1895</v>
      </c>
      <c r="B1439" s="109" t="s">
        <v>173</v>
      </c>
      <c r="C1439" s="109" t="s">
        <v>147</v>
      </c>
      <c r="D1439" s="109" t="s">
        <v>143</v>
      </c>
      <c r="E1439" s="109" t="s">
        <v>174</v>
      </c>
      <c r="F1439" s="109"/>
      <c r="G1439" s="3">
        <f t="array" ref="G1439">INDEX(NoSettings!$C$2:$AG$1459,MATCH($A1439,NoSettings!$A$2:$A$1459,0),MATCH(G$1,NoSettings!$C$1:$AG$1,0))</f>
        <v>0</v>
      </c>
      <c r="H1439" s="3">
        <f t="array" ref="H1439">INDEX(NoSettings!$C$2:$AG$1459,MATCH($A1439,NoSettings!$A$2:$A$1459,0),MATCH(H$1,NoSettings!$C$1:$AG$1,0))</f>
        <v>0</v>
      </c>
      <c r="I1439" s="3">
        <f t="array" ref="I1439">INDEX(NoSettings!$C$2:$AG$1459,MATCH($A1439,NoSettings!$A$2:$A$1459,0),MATCH(I$1,NoSettings!$C$1:$AG$1,0))</f>
        <v>0</v>
      </c>
      <c r="J1439" s="3">
        <f t="array" ref="J1439">INDEX(NoSettings!$C$2:$AG$1459,MATCH($A1439,NoSettings!$A$2:$A$1459,0),MATCH(J$1,NoSettings!$C$1:$AG$1,0))</f>
        <v>0</v>
      </c>
      <c r="K1439" s="3">
        <f t="array" ref="K1439">INDEX(NoSettings!$C$2:$AG$1459,MATCH($A1439,NoSettings!$A$2:$A$1459,0),MATCH(K$1,NoSettings!$C$1:$AG$1,0))</f>
        <v>0</v>
      </c>
      <c r="L1439" s="3">
        <f t="array" ref="L1439">INDEX(NoSettings!$C$2:$AG$1459,MATCH($A1439,NoSettings!$A$2:$A$1459,0),MATCH(L$1,NoSettings!$C$1:$AG$1,0))</f>
        <v>0</v>
      </c>
      <c r="M1439" s="3">
        <f t="array" ref="M1439">INDEX(NoSettings!$C$2:$AG$1459,MATCH($A1439,NoSettings!$A$2:$A$1459,0),MATCH(M$1,NoSettings!$C$1:$AG$1,0))</f>
        <v>0</v>
      </c>
      <c r="N1439" s="3">
        <f t="array" ref="N1439">INDEX(NoSettings!$C$2:$AG$1459,MATCH($A1439,NoSettings!$A$2:$A$1459,0),MATCH(N$1,NoSettings!$C$1:$AG$1,0))</f>
        <v>0</v>
      </c>
      <c r="O1439" s="3">
        <f t="array" ref="O1439">INDEX(NoSettings!$C$2:$AG$1459,MATCH($A1439,NoSettings!$A$2:$A$1459,0),MATCH(O$1,NoSettings!$C$1:$AG$1,0))</f>
        <v>0</v>
      </c>
      <c r="P1439" s="3">
        <f t="array" ref="P1439">INDEX(NoSettings!$C$2:$AG$1459,MATCH($A1439,NoSettings!$A$2:$A$1459,0),MATCH(P$1,NoSettings!$C$1:$AG$1,0))</f>
        <v>0</v>
      </c>
      <c r="Q1439" s="3">
        <f t="array" ref="Q1439">INDEX(NoSettings!$C$2:$AG$1459,MATCH($A1439,NoSettings!$A$2:$A$1459,0),MATCH(Q$1,NoSettings!$C$1:$AG$1,0))</f>
        <v>0</v>
      </c>
      <c r="R1439" s="3">
        <f t="array" ref="R1439">INDEX(NoSettings!$C$2:$AG$1459,MATCH($A1439,NoSettings!$A$2:$A$1459,0),MATCH(R$1,NoSettings!$C$1:$AG$1,0))</f>
        <v>0</v>
      </c>
      <c r="S1439" s="3">
        <f t="array" ref="S1439">INDEX(NoSettings!$C$2:$AG$1459,MATCH($A1439,NoSettings!$A$2:$A$1459,0),MATCH(S$1,NoSettings!$C$1:$AG$1,0))</f>
        <v>0</v>
      </c>
      <c r="T1439" s="3">
        <f t="array" ref="T1439">INDEX(NoSettings!$C$2:$AG$1459,MATCH($A1439,NoSettings!$A$2:$A$1459,0),MATCH(T$1,NoSettings!$C$1:$AG$1,0))</f>
        <v>0</v>
      </c>
      <c r="U1439" s="3">
        <f t="array" ref="U1439">INDEX(NoSettings!$C$2:$AG$1459,MATCH($A1439,NoSettings!$A$2:$A$1459,0),MATCH(U$1,NoSettings!$C$1:$AG$1,0))</f>
        <v>0</v>
      </c>
      <c r="V1439" s="3">
        <f t="array" ref="V1439">INDEX(NoSettings!$C$2:$AG$1459,MATCH($A1439,NoSettings!$A$2:$A$1459,0),MATCH(V$1,NoSettings!$C$1:$AG$1,0))</f>
        <v>0</v>
      </c>
      <c r="W1439" s="3">
        <f t="array" ref="W1439">INDEX(NoSettings!$C$2:$AG$1459,MATCH($A1439,NoSettings!$A$2:$A$1459,0),MATCH(W$1,NoSettings!$C$1:$AG$1,0))</f>
        <v>0</v>
      </c>
      <c r="X1439" s="3">
        <f t="array" ref="X1439">INDEX(NoSettings!$C$2:$AG$1459,MATCH($A1439,NoSettings!$A$2:$A$1459,0),MATCH(X$1,NoSettings!$C$1:$AG$1,0))</f>
        <v>0</v>
      </c>
      <c r="Y1439" s="3">
        <f t="array" ref="Y1439">INDEX(NoSettings!$C$2:$AG$1459,MATCH($A1439,NoSettings!$A$2:$A$1459,0),MATCH(Y$1,NoSettings!$C$1:$AG$1,0))</f>
        <v>0</v>
      </c>
      <c r="Z1439" s="3">
        <f t="array" ref="Z1439">INDEX(NoSettings!$C$2:$AG$1459,MATCH($A1439,NoSettings!$A$2:$A$1459,0),MATCH(Z$1,NoSettings!$C$1:$AG$1,0))</f>
        <v>0</v>
      </c>
      <c r="AA1439" s="3">
        <f t="array" ref="AA1439">INDEX(NoSettings!$C$2:$AG$1459,MATCH($A1439,NoSettings!$A$2:$A$1459,0),MATCH(AA$1,NoSettings!$C$1:$AG$1,0))</f>
        <v>0</v>
      </c>
      <c r="AB1439" s="3">
        <f t="array" ref="AB1439">INDEX(NoSettings!$C$2:$AG$1459,MATCH($A1439,NoSettings!$A$2:$A$1459,0),MATCH(AB$1,NoSettings!$C$1:$AG$1,0))</f>
        <v>0</v>
      </c>
      <c r="AC1439" s="3">
        <f t="array" ref="AC1439">INDEX(NoSettings!$C$2:$AG$1459,MATCH($A1439,NoSettings!$A$2:$A$1459,0),MATCH(AC$1,NoSettings!$C$1:$AG$1,0))</f>
        <v>0</v>
      </c>
      <c r="AD1439" s="3">
        <f t="array" ref="AD1439">INDEX(NoSettings!$C$2:$AG$1459,MATCH($A1439,NoSettings!$A$2:$A$1459,0),MATCH(AD$1,NoSettings!$C$1:$AG$1,0))</f>
        <v>0</v>
      </c>
      <c r="AE1439" s="3">
        <f t="array" ref="AE1439">INDEX(NoSettings!$C$2:$AG$1459,MATCH($A1439,NoSettings!$A$2:$A$1459,0),MATCH(AE$1,NoSettings!$C$1:$AG$1,0))</f>
        <v>0</v>
      </c>
      <c r="AF1439" s="3">
        <f t="array" ref="AF1439">INDEX(NoSettings!$C$2:$AG$1459,MATCH($A1439,NoSettings!$A$2:$A$1459,0),MATCH(AF$1,NoSettings!$C$1:$AG$1,0))</f>
        <v>0</v>
      </c>
      <c r="AG1439" s="3">
        <f t="array" ref="AG1439">INDEX(NoSettings!$C$2:$AG$1459,MATCH($A1439,NoSettings!$A$2:$A$1459,0),MATCH(AG$1,NoSettings!$C$1:$AG$1,0))</f>
        <v>0</v>
      </c>
      <c r="AH1439" s="3">
        <f t="array" ref="AH1439">INDEX(NoSettings!$C$2:$AG$1459,MATCH($A1439,NoSettings!$A$2:$A$1459,0),MATCH(AH$1,NoSettings!$C$1:$AG$1,0))</f>
        <v>0</v>
      </c>
      <c r="AI1439" s="3">
        <f t="array" ref="AI1439">INDEX(NoSettings!$C$2:$AG$1459,MATCH($A1439,NoSettings!$A$2:$A$1459,0),MATCH(AI$1,NoSettings!$C$1:$AG$1,0))</f>
        <v>0</v>
      </c>
      <c r="AJ1439" s="3">
        <f t="array" ref="AJ1439">INDEX(NoSettings!$C$2:$AG$1459,MATCH($A1439,NoSettings!$A$2:$A$1459,0),MATCH(AJ$1,NoSettings!$C$1:$AG$1,0))</f>
        <v>0</v>
      </c>
      <c r="AK1439" s="3">
        <f t="array" ref="AK1439">INDEX(NoSettings!$C$2:$AG$1459,MATCH($A1439,NoSettings!$A$2:$A$1459,0),MATCH(AK$1,NoSettings!$C$1:$AG$1,0))</f>
        <v>0</v>
      </c>
    </row>
    <row r="1440" ht="15.75" hidden="1" customHeight="1">
      <c r="A1440" s="3" t="s">
        <v>1896</v>
      </c>
      <c r="B1440" s="109" t="s">
        <v>173</v>
      </c>
      <c r="C1440" s="109" t="s">
        <v>147</v>
      </c>
      <c r="D1440" s="109" t="s">
        <v>143</v>
      </c>
      <c r="E1440" s="109" t="s">
        <v>1942</v>
      </c>
      <c r="F1440" s="109"/>
      <c r="G1440" s="3">
        <f t="array" ref="G1440">INDEX(NoSettings!$C$2:$AG$1459,MATCH($A1440,NoSettings!$A$2:$A$1459,0),MATCH(G$1,NoSettings!$C$1:$AG$1,0))</f>
        <v>0</v>
      </c>
      <c r="H1440" s="3">
        <f t="array" ref="H1440">INDEX(NoSettings!$C$2:$AG$1459,MATCH($A1440,NoSettings!$A$2:$A$1459,0),MATCH(H$1,NoSettings!$C$1:$AG$1,0))</f>
        <v>0</v>
      </c>
      <c r="I1440" s="3">
        <f t="array" ref="I1440">INDEX(NoSettings!$C$2:$AG$1459,MATCH($A1440,NoSettings!$A$2:$A$1459,0),MATCH(I$1,NoSettings!$C$1:$AG$1,0))</f>
        <v>0</v>
      </c>
      <c r="J1440" s="3">
        <f t="array" ref="J1440">INDEX(NoSettings!$C$2:$AG$1459,MATCH($A1440,NoSettings!$A$2:$A$1459,0),MATCH(J$1,NoSettings!$C$1:$AG$1,0))</f>
        <v>0</v>
      </c>
      <c r="K1440" s="3">
        <f t="array" ref="K1440">INDEX(NoSettings!$C$2:$AG$1459,MATCH($A1440,NoSettings!$A$2:$A$1459,0),MATCH(K$1,NoSettings!$C$1:$AG$1,0))</f>
        <v>0</v>
      </c>
      <c r="L1440" s="3">
        <f t="array" ref="L1440">INDEX(NoSettings!$C$2:$AG$1459,MATCH($A1440,NoSettings!$A$2:$A$1459,0),MATCH(L$1,NoSettings!$C$1:$AG$1,0))</f>
        <v>0</v>
      </c>
      <c r="M1440" s="3">
        <f t="array" ref="M1440">INDEX(NoSettings!$C$2:$AG$1459,MATCH($A1440,NoSettings!$A$2:$A$1459,0),MATCH(M$1,NoSettings!$C$1:$AG$1,0))</f>
        <v>0</v>
      </c>
      <c r="N1440" s="3">
        <f t="array" ref="N1440">INDEX(NoSettings!$C$2:$AG$1459,MATCH($A1440,NoSettings!$A$2:$A$1459,0),MATCH(N$1,NoSettings!$C$1:$AG$1,0))</f>
        <v>0</v>
      </c>
      <c r="O1440" s="3">
        <f t="array" ref="O1440">INDEX(NoSettings!$C$2:$AG$1459,MATCH($A1440,NoSettings!$A$2:$A$1459,0),MATCH(O$1,NoSettings!$C$1:$AG$1,0))</f>
        <v>0</v>
      </c>
      <c r="P1440" s="3">
        <f t="array" ref="P1440">INDEX(NoSettings!$C$2:$AG$1459,MATCH($A1440,NoSettings!$A$2:$A$1459,0),MATCH(P$1,NoSettings!$C$1:$AG$1,0))</f>
        <v>0</v>
      </c>
      <c r="Q1440" s="3">
        <f t="array" ref="Q1440">INDEX(NoSettings!$C$2:$AG$1459,MATCH($A1440,NoSettings!$A$2:$A$1459,0),MATCH(Q$1,NoSettings!$C$1:$AG$1,0))</f>
        <v>0</v>
      </c>
      <c r="R1440" s="3">
        <f t="array" ref="R1440">INDEX(NoSettings!$C$2:$AG$1459,MATCH($A1440,NoSettings!$A$2:$A$1459,0),MATCH(R$1,NoSettings!$C$1:$AG$1,0))</f>
        <v>0</v>
      </c>
      <c r="S1440" s="3">
        <f t="array" ref="S1440">INDEX(NoSettings!$C$2:$AG$1459,MATCH($A1440,NoSettings!$A$2:$A$1459,0),MATCH(S$1,NoSettings!$C$1:$AG$1,0))</f>
        <v>0</v>
      </c>
      <c r="T1440" s="3">
        <f t="array" ref="T1440">INDEX(NoSettings!$C$2:$AG$1459,MATCH($A1440,NoSettings!$A$2:$A$1459,0),MATCH(T$1,NoSettings!$C$1:$AG$1,0))</f>
        <v>0</v>
      </c>
      <c r="U1440" s="3">
        <f t="array" ref="U1440">INDEX(NoSettings!$C$2:$AG$1459,MATCH($A1440,NoSettings!$A$2:$A$1459,0),MATCH(U$1,NoSettings!$C$1:$AG$1,0))</f>
        <v>0</v>
      </c>
      <c r="V1440" s="3">
        <f t="array" ref="V1440">INDEX(NoSettings!$C$2:$AG$1459,MATCH($A1440,NoSettings!$A$2:$A$1459,0),MATCH(V$1,NoSettings!$C$1:$AG$1,0))</f>
        <v>0</v>
      </c>
      <c r="W1440" s="3">
        <f t="array" ref="W1440">INDEX(NoSettings!$C$2:$AG$1459,MATCH($A1440,NoSettings!$A$2:$A$1459,0),MATCH(W$1,NoSettings!$C$1:$AG$1,0))</f>
        <v>0</v>
      </c>
      <c r="X1440" s="3">
        <f t="array" ref="X1440">INDEX(NoSettings!$C$2:$AG$1459,MATCH($A1440,NoSettings!$A$2:$A$1459,0),MATCH(X$1,NoSettings!$C$1:$AG$1,0))</f>
        <v>0</v>
      </c>
      <c r="Y1440" s="3">
        <f t="array" ref="Y1440">INDEX(NoSettings!$C$2:$AG$1459,MATCH($A1440,NoSettings!$A$2:$A$1459,0),MATCH(Y$1,NoSettings!$C$1:$AG$1,0))</f>
        <v>0</v>
      </c>
      <c r="Z1440" s="3">
        <f t="array" ref="Z1440">INDEX(NoSettings!$C$2:$AG$1459,MATCH($A1440,NoSettings!$A$2:$A$1459,0),MATCH(Z$1,NoSettings!$C$1:$AG$1,0))</f>
        <v>0</v>
      </c>
      <c r="AA1440" s="3">
        <f t="array" ref="AA1440">INDEX(NoSettings!$C$2:$AG$1459,MATCH($A1440,NoSettings!$A$2:$A$1459,0),MATCH(AA$1,NoSettings!$C$1:$AG$1,0))</f>
        <v>0</v>
      </c>
      <c r="AB1440" s="3">
        <f t="array" ref="AB1440">INDEX(NoSettings!$C$2:$AG$1459,MATCH($A1440,NoSettings!$A$2:$A$1459,0),MATCH(AB$1,NoSettings!$C$1:$AG$1,0))</f>
        <v>0</v>
      </c>
      <c r="AC1440" s="3">
        <f t="array" ref="AC1440">INDEX(NoSettings!$C$2:$AG$1459,MATCH($A1440,NoSettings!$A$2:$A$1459,0),MATCH(AC$1,NoSettings!$C$1:$AG$1,0))</f>
        <v>0</v>
      </c>
      <c r="AD1440" s="3">
        <f t="array" ref="AD1440">INDEX(NoSettings!$C$2:$AG$1459,MATCH($A1440,NoSettings!$A$2:$A$1459,0),MATCH(AD$1,NoSettings!$C$1:$AG$1,0))</f>
        <v>0</v>
      </c>
      <c r="AE1440" s="3">
        <f t="array" ref="AE1440">INDEX(NoSettings!$C$2:$AG$1459,MATCH($A1440,NoSettings!$A$2:$A$1459,0),MATCH(AE$1,NoSettings!$C$1:$AG$1,0))</f>
        <v>0</v>
      </c>
      <c r="AF1440" s="3">
        <f t="array" ref="AF1440">INDEX(NoSettings!$C$2:$AG$1459,MATCH($A1440,NoSettings!$A$2:$A$1459,0),MATCH(AF$1,NoSettings!$C$1:$AG$1,0))</f>
        <v>0</v>
      </c>
      <c r="AG1440" s="3">
        <f t="array" ref="AG1440">INDEX(NoSettings!$C$2:$AG$1459,MATCH($A1440,NoSettings!$A$2:$A$1459,0),MATCH(AG$1,NoSettings!$C$1:$AG$1,0))</f>
        <v>0</v>
      </c>
      <c r="AH1440" s="3">
        <f t="array" ref="AH1440">INDEX(NoSettings!$C$2:$AG$1459,MATCH($A1440,NoSettings!$A$2:$A$1459,0),MATCH(AH$1,NoSettings!$C$1:$AG$1,0))</f>
        <v>0</v>
      </c>
      <c r="AI1440" s="3">
        <f t="array" ref="AI1440">INDEX(NoSettings!$C$2:$AG$1459,MATCH($A1440,NoSettings!$A$2:$A$1459,0),MATCH(AI$1,NoSettings!$C$1:$AG$1,0))</f>
        <v>0</v>
      </c>
      <c r="AJ1440" s="3">
        <f t="array" ref="AJ1440">INDEX(NoSettings!$C$2:$AG$1459,MATCH($A1440,NoSettings!$A$2:$A$1459,0),MATCH(AJ$1,NoSettings!$C$1:$AG$1,0))</f>
        <v>0</v>
      </c>
      <c r="AK1440" s="3">
        <f t="array" ref="AK1440">INDEX(NoSettings!$C$2:$AG$1459,MATCH($A1440,NoSettings!$A$2:$A$1459,0),MATCH(AK$1,NoSettings!$C$1:$AG$1,0))</f>
        <v>0</v>
      </c>
    </row>
    <row r="1441" ht="15.75" hidden="1" customHeight="1">
      <c r="A1441" s="3" t="s">
        <v>1897</v>
      </c>
      <c r="B1441" s="109" t="s">
        <v>173</v>
      </c>
      <c r="C1441" s="109" t="s">
        <v>147</v>
      </c>
      <c r="D1441" s="109" t="s">
        <v>143</v>
      </c>
      <c r="E1441" s="109" t="s">
        <v>1943</v>
      </c>
      <c r="F1441" s="109"/>
      <c r="G1441" s="3">
        <f t="array" ref="G1441">INDEX(NoSettings!$C$2:$AG$1459,MATCH($A1441,NoSettings!$A$2:$A$1459,0),MATCH(G$1,NoSettings!$C$1:$AG$1,0))</f>
        <v>0</v>
      </c>
      <c r="H1441" s="3">
        <f t="array" ref="H1441">INDEX(NoSettings!$C$2:$AG$1459,MATCH($A1441,NoSettings!$A$2:$A$1459,0),MATCH(H$1,NoSettings!$C$1:$AG$1,0))</f>
        <v>0</v>
      </c>
      <c r="I1441" s="3">
        <f t="array" ref="I1441">INDEX(NoSettings!$C$2:$AG$1459,MATCH($A1441,NoSettings!$A$2:$A$1459,0),MATCH(I$1,NoSettings!$C$1:$AG$1,0))</f>
        <v>0</v>
      </c>
      <c r="J1441" s="3">
        <f t="array" ref="J1441">INDEX(NoSettings!$C$2:$AG$1459,MATCH($A1441,NoSettings!$A$2:$A$1459,0),MATCH(J$1,NoSettings!$C$1:$AG$1,0))</f>
        <v>0</v>
      </c>
      <c r="K1441" s="3">
        <f t="array" ref="K1441">INDEX(NoSettings!$C$2:$AG$1459,MATCH($A1441,NoSettings!$A$2:$A$1459,0),MATCH(K$1,NoSettings!$C$1:$AG$1,0))</f>
        <v>0</v>
      </c>
      <c r="L1441" s="3">
        <f t="array" ref="L1441">INDEX(NoSettings!$C$2:$AG$1459,MATCH($A1441,NoSettings!$A$2:$A$1459,0),MATCH(L$1,NoSettings!$C$1:$AG$1,0))</f>
        <v>0</v>
      </c>
      <c r="M1441" s="3">
        <f t="array" ref="M1441">INDEX(NoSettings!$C$2:$AG$1459,MATCH($A1441,NoSettings!$A$2:$A$1459,0),MATCH(M$1,NoSettings!$C$1:$AG$1,0))</f>
        <v>0</v>
      </c>
      <c r="N1441" s="3">
        <f t="array" ref="N1441">INDEX(NoSettings!$C$2:$AG$1459,MATCH($A1441,NoSettings!$A$2:$A$1459,0),MATCH(N$1,NoSettings!$C$1:$AG$1,0))</f>
        <v>0</v>
      </c>
      <c r="O1441" s="3">
        <f t="array" ref="O1441">INDEX(NoSettings!$C$2:$AG$1459,MATCH($A1441,NoSettings!$A$2:$A$1459,0),MATCH(O$1,NoSettings!$C$1:$AG$1,0))</f>
        <v>0</v>
      </c>
      <c r="P1441" s="3">
        <f t="array" ref="P1441">INDEX(NoSettings!$C$2:$AG$1459,MATCH($A1441,NoSettings!$A$2:$A$1459,0),MATCH(P$1,NoSettings!$C$1:$AG$1,0))</f>
        <v>0</v>
      </c>
      <c r="Q1441" s="3">
        <f t="array" ref="Q1441">INDEX(NoSettings!$C$2:$AG$1459,MATCH($A1441,NoSettings!$A$2:$A$1459,0),MATCH(Q$1,NoSettings!$C$1:$AG$1,0))</f>
        <v>0</v>
      </c>
      <c r="R1441" s="3">
        <f t="array" ref="R1441">INDEX(NoSettings!$C$2:$AG$1459,MATCH($A1441,NoSettings!$A$2:$A$1459,0),MATCH(R$1,NoSettings!$C$1:$AG$1,0))</f>
        <v>0</v>
      </c>
      <c r="S1441" s="3">
        <f t="array" ref="S1441">INDEX(NoSettings!$C$2:$AG$1459,MATCH($A1441,NoSettings!$A$2:$A$1459,0),MATCH(S$1,NoSettings!$C$1:$AG$1,0))</f>
        <v>0</v>
      </c>
      <c r="T1441" s="3">
        <f t="array" ref="T1441">INDEX(NoSettings!$C$2:$AG$1459,MATCH($A1441,NoSettings!$A$2:$A$1459,0),MATCH(T$1,NoSettings!$C$1:$AG$1,0))</f>
        <v>0</v>
      </c>
      <c r="U1441" s="3">
        <f t="array" ref="U1441">INDEX(NoSettings!$C$2:$AG$1459,MATCH($A1441,NoSettings!$A$2:$A$1459,0),MATCH(U$1,NoSettings!$C$1:$AG$1,0))</f>
        <v>0</v>
      </c>
      <c r="V1441" s="3">
        <f t="array" ref="V1441">INDEX(NoSettings!$C$2:$AG$1459,MATCH($A1441,NoSettings!$A$2:$A$1459,0),MATCH(V$1,NoSettings!$C$1:$AG$1,0))</f>
        <v>0</v>
      </c>
      <c r="W1441" s="3">
        <f t="array" ref="W1441">INDEX(NoSettings!$C$2:$AG$1459,MATCH($A1441,NoSettings!$A$2:$A$1459,0),MATCH(W$1,NoSettings!$C$1:$AG$1,0))</f>
        <v>0</v>
      </c>
      <c r="X1441" s="3">
        <f t="array" ref="X1441">INDEX(NoSettings!$C$2:$AG$1459,MATCH($A1441,NoSettings!$A$2:$A$1459,0),MATCH(X$1,NoSettings!$C$1:$AG$1,0))</f>
        <v>0</v>
      </c>
      <c r="Y1441" s="3">
        <f t="array" ref="Y1441">INDEX(NoSettings!$C$2:$AG$1459,MATCH($A1441,NoSettings!$A$2:$A$1459,0),MATCH(Y$1,NoSettings!$C$1:$AG$1,0))</f>
        <v>0</v>
      </c>
      <c r="Z1441" s="3">
        <f t="array" ref="Z1441">INDEX(NoSettings!$C$2:$AG$1459,MATCH($A1441,NoSettings!$A$2:$A$1459,0),MATCH(Z$1,NoSettings!$C$1:$AG$1,0))</f>
        <v>0</v>
      </c>
      <c r="AA1441" s="3">
        <f t="array" ref="AA1441">INDEX(NoSettings!$C$2:$AG$1459,MATCH($A1441,NoSettings!$A$2:$A$1459,0),MATCH(AA$1,NoSettings!$C$1:$AG$1,0))</f>
        <v>0</v>
      </c>
      <c r="AB1441" s="3">
        <f t="array" ref="AB1441">INDEX(NoSettings!$C$2:$AG$1459,MATCH($A1441,NoSettings!$A$2:$A$1459,0),MATCH(AB$1,NoSettings!$C$1:$AG$1,0))</f>
        <v>0</v>
      </c>
      <c r="AC1441" s="3">
        <f t="array" ref="AC1441">INDEX(NoSettings!$C$2:$AG$1459,MATCH($A1441,NoSettings!$A$2:$A$1459,0),MATCH(AC$1,NoSettings!$C$1:$AG$1,0))</f>
        <v>0</v>
      </c>
      <c r="AD1441" s="3">
        <f t="array" ref="AD1441">INDEX(NoSettings!$C$2:$AG$1459,MATCH($A1441,NoSettings!$A$2:$A$1459,0),MATCH(AD$1,NoSettings!$C$1:$AG$1,0))</f>
        <v>0</v>
      </c>
      <c r="AE1441" s="3">
        <f t="array" ref="AE1441">INDEX(NoSettings!$C$2:$AG$1459,MATCH($A1441,NoSettings!$A$2:$A$1459,0),MATCH(AE$1,NoSettings!$C$1:$AG$1,0))</f>
        <v>0</v>
      </c>
      <c r="AF1441" s="3">
        <f t="array" ref="AF1441">INDEX(NoSettings!$C$2:$AG$1459,MATCH($A1441,NoSettings!$A$2:$A$1459,0),MATCH(AF$1,NoSettings!$C$1:$AG$1,0))</f>
        <v>0</v>
      </c>
      <c r="AG1441" s="3">
        <f t="array" ref="AG1441">INDEX(NoSettings!$C$2:$AG$1459,MATCH($A1441,NoSettings!$A$2:$A$1459,0),MATCH(AG$1,NoSettings!$C$1:$AG$1,0))</f>
        <v>0</v>
      </c>
      <c r="AH1441" s="3">
        <f t="array" ref="AH1441">INDEX(NoSettings!$C$2:$AG$1459,MATCH($A1441,NoSettings!$A$2:$A$1459,0),MATCH(AH$1,NoSettings!$C$1:$AG$1,0))</f>
        <v>0</v>
      </c>
      <c r="AI1441" s="3">
        <f t="array" ref="AI1441">INDEX(NoSettings!$C$2:$AG$1459,MATCH($A1441,NoSettings!$A$2:$A$1459,0),MATCH(AI$1,NoSettings!$C$1:$AG$1,0))</f>
        <v>0</v>
      </c>
      <c r="AJ1441" s="3">
        <f t="array" ref="AJ1441">INDEX(NoSettings!$C$2:$AG$1459,MATCH($A1441,NoSettings!$A$2:$A$1459,0),MATCH(AJ$1,NoSettings!$C$1:$AG$1,0))</f>
        <v>0</v>
      </c>
      <c r="AK1441" s="3">
        <f t="array" ref="AK1441">INDEX(NoSettings!$C$2:$AG$1459,MATCH($A1441,NoSettings!$A$2:$A$1459,0),MATCH(AK$1,NoSettings!$C$1:$AG$1,0))</f>
        <v>0</v>
      </c>
    </row>
    <row r="1442" ht="15.75" hidden="1" customHeight="1">
      <c r="A1442" s="3" t="s">
        <v>1898</v>
      </c>
      <c r="B1442" s="109" t="s">
        <v>173</v>
      </c>
      <c r="C1442" s="109" t="s">
        <v>147</v>
      </c>
      <c r="D1442" s="109" t="s">
        <v>143</v>
      </c>
      <c r="E1442" s="109" t="s">
        <v>1944</v>
      </c>
      <c r="F1442" s="109"/>
      <c r="G1442" s="3">
        <f t="array" ref="G1442">INDEX(NoSettings!$C$2:$AG$1459,MATCH($A1442,NoSettings!$A$2:$A$1459,0),MATCH(G$1,NoSettings!$C$1:$AG$1,0))</f>
        <v>881</v>
      </c>
      <c r="H1442" s="3">
        <f t="array" ref="H1442">INDEX(NoSettings!$C$2:$AG$1459,MATCH($A1442,NoSettings!$A$2:$A$1459,0),MATCH(H$1,NoSettings!$C$1:$AG$1,0))</f>
        <v>896</v>
      </c>
      <c r="I1442" s="3">
        <f t="array" ref="I1442">INDEX(NoSettings!$C$2:$AG$1459,MATCH($A1442,NoSettings!$A$2:$A$1459,0),MATCH(I$1,NoSettings!$C$1:$AG$1,0))</f>
        <v>907</v>
      </c>
      <c r="J1442" s="3">
        <f t="array" ref="J1442">INDEX(NoSettings!$C$2:$AG$1459,MATCH($A1442,NoSettings!$A$2:$A$1459,0),MATCH(J$1,NoSettings!$C$1:$AG$1,0))</f>
        <v>912</v>
      </c>
      <c r="K1442" s="3">
        <f t="array" ref="K1442">INDEX(NoSettings!$C$2:$AG$1459,MATCH($A1442,NoSettings!$A$2:$A$1459,0),MATCH(K$1,NoSettings!$C$1:$AG$1,0))</f>
        <v>926</v>
      </c>
      <c r="L1442" s="3">
        <f t="array" ref="L1442">INDEX(NoSettings!$C$2:$AG$1459,MATCH($A1442,NoSettings!$A$2:$A$1459,0),MATCH(L$1,NoSettings!$C$1:$AG$1,0))</f>
        <v>944</v>
      </c>
      <c r="M1442" s="3">
        <f t="array" ref="M1442">INDEX(NoSettings!$C$2:$AG$1459,MATCH($A1442,NoSettings!$A$2:$A$1459,0),MATCH(M$1,NoSettings!$C$1:$AG$1,0))</f>
        <v>963</v>
      </c>
      <c r="N1442" s="3">
        <f t="array" ref="N1442">INDEX(NoSettings!$C$2:$AG$1459,MATCH($A1442,NoSettings!$A$2:$A$1459,0),MATCH(N$1,NoSettings!$C$1:$AG$1,0))</f>
        <v>990</v>
      </c>
      <c r="O1442" s="3">
        <f t="array" ref="O1442">INDEX(NoSettings!$C$2:$AG$1459,MATCH($A1442,NoSettings!$A$2:$A$1459,0),MATCH(O$1,NoSettings!$C$1:$AG$1,0))</f>
        <v>1014</v>
      </c>
      <c r="P1442" s="3">
        <f t="array" ref="P1442">INDEX(NoSettings!$C$2:$AG$1459,MATCH($A1442,NoSettings!$A$2:$A$1459,0),MATCH(P$1,NoSettings!$C$1:$AG$1,0))</f>
        <v>1023</v>
      </c>
      <c r="Q1442" s="3">
        <f t="array" ref="Q1442">INDEX(NoSettings!$C$2:$AG$1459,MATCH($A1442,NoSettings!$A$2:$A$1459,0),MATCH(Q$1,NoSettings!$C$1:$AG$1,0))</f>
        <v>1049</v>
      </c>
      <c r="R1442" s="3">
        <f t="array" ref="R1442">INDEX(NoSettings!$C$2:$AG$1459,MATCH($A1442,NoSettings!$A$2:$A$1459,0),MATCH(R$1,NoSettings!$C$1:$AG$1,0))</f>
        <v>1054</v>
      </c>
      <c r="S1442" s="3">
        <f t="array" ref="S1442">INDEX(NoSettings!$C$2:$AG$1459,MATCH($A1442,NoSettings!$A$2:$A$1459,0),MATCH(S$1,NoSettings!$C$1:$AG$1,0))</f>
        <v>1060</v>
      </c>
      <c r="T1442" s="3">
        <f t="array" ref="T1442">INDEX(NoSettings!$C$2:$AG$1459,MATCH($A1442,NoSettings!$A$2:$A$1459,0),MATCH(T$1,NoSettings!$C$1:$AG$1,0))</f>
        <v>1076</v>
      </c>
      <c r="U1442" s="3">
        <f t="array" ref="U1442">INDEX(NoSettings!$C$2:$AG$1459,MATCH($A1442,NoSettings!$A$2:$A$1459,0),MATCH(U$1,NoSettings!$C$1:$AG$1,0))</f>
        <v>1079</v>
      </c>
      <c r="V1442" s="3">
        <f t="array" ref="V1442">INDEX(NoSettings!$C$2:$AG$1459,MATCH($A1442,NoSettings!$A$2:$A$1459,0),MATCH(V$1,NoSettings!$C$1:$AG$1,0))</f>
        <v>1098</v>
      </c>
      <c r="W1442" s="3">
        <f t="array" ref="W1442">INDEX(NoSettings!$C$2:$AG$1459,MATCH($A1442,NoSettings!$A$2:$A$1459,0),MATCH(W$1,NoSettings!$C$1:$AG$1,0))</f>
        <v>1105</v>
      </c>
      <c r="X1442" s="3">
        <f t="array" ref="X1442">INDEX(NoSettings!$C$2:$AG$1459,MATCH($A1442,NoSettings!$A$2:$A$1459,0),MATCH(X$1,NoSettings!$C$1:$AG$1,0))</f>
        <v>1125</v>
      </c>
      <c r="Y1442" s="3">
        <f t="array" ref="Y1442">INDEX(NoSettings!$C$2:$AG$1459,MATCH($A1442,NoSettings!$A$2:$A$1459,0),MATCH(Y$1,NoSettings!$C$1:$AG$1,0))</f>
        <v>1142</v>
      </c>
      <c r="Z1442" s="3">
        <f t="array" ref="Z1442">INDEX(NoSettings!$C$2:$AG$1459,MATCH($A1442,NoSettings!$A$2:$A$1459,0),MATCH(Z$1,NoSettings!$C$1:$AG$1,0))</f>
        <v>1162</v>
      </c>
      <c r="AA1442" s="3">
        <f t="array" ref="AA1442">INDEX(NoSettings!$C$2:$AG$1459,MATCH($A1442,NoSettings!$A$2:$A$1459,0),MATCH(AA$1,NoSettings!$C$1:$AG$1,0))</f>
        <v>1175</v>
      </c>
      <c r="AB1442" s="3">
        <f t="array" ref="AB1442">INDEX(NoSettings!$C$2:$AG$1459,MATCH($A1442,NoSettings!$A$2:$A$1459,0),MATCH(AB$1,NoSettings!$C$1:$AG$1,0))</f>
        <v>1194</v>
      </c>
      <c r="AC1442" s="3">
        <f t="array" ref="AC1442">INDEX(NoSettings!$C$2:$AG$1459,MATCH($A1442,NoSettings!$A$2:$A$1459,0),MATCH(AC$1,NoSettings!$C$1:$AG$1,0))</f>
        <v>1210</v>
      </c>
      <c r="AD1442" s="3">
        <f t="array" ref="AD1442">INDEX(NoSettings!$C$2:$AG$1459,MATCH($A1442,NoSettings!$A$2:$A$1459,0),MATCH(AD$1,NoSettings!$C$1:$AG$1,0))</f>
        <v>1223</v>
      </c>
      <c r="AE1442" s="3">
        <f t="array" ref="AE1442">INDEX(NoSettings!$C$2:$AG$1459,MATCH($A1442,NoSettings!$A$2:$A$1459,0),MATCH(AE$1,NoSettings!$C$1:$AG$1,0))</f>
        <v>1237</v>
      </c>
      <c r="AF1442" s="3">
        <f t="array" ref="AF1442">INDEX(NoSettings!$C$2:$AG$1459,MATCH($A1442,NoSettings!$A$2:$A$1459,0),MATCH(AF$1,NoSettings!$C$1:$AG$1,0))</f>
        <v>1252</v>
      </c>
      <c r="AG1442" s="3">
        <f t="array" ref="AG1442">INDEX(NoSettings!$C$2:$AG$1459,MATCH($A1442,NoSettings!$A$2:$A$1459,0),MATCH(AG$1,NoSettings!$C$1:$AG$1,0))</f>
        <v>1267</v>
      </c>
      <c r="AH1442" s="3">
        <f t="array" ref="AH1442">INDEX(NoSettings!$C$2:$AG$1459,MATCH($A1442,NoSettings!$A$2:$A$1459,0),MATCH(AH$1,NoSettings!$C$1:$AG$1,0))</f>
        <v>1282</v>
      </c>
      <c r="AI1442" s="3">
        <f t="array" ref="AI1442">INDEX(NoSettings!$C$2:$AG$1459,MATCH($A1442,NoSettings!$A$2:$A$1459,0),MATCH(AI$1,NoSettings!$C$1:$AG$1,0))</f>
        <v>1296</v>
      </c>
      <c r="AJ1442" s="3">
        <f t="array" ref="AJ1442">INDEX(NoSettings!$C$2:$AG$1459,MATCH($A1442,NoSettings!$A$2:$A$1459,0),MATCH(AJ$1,NoSettings!$C$1:$AG$1,0))</f>
        <v>1309</v>
      </c>
      <c r="AK1442" s="3">
        <f t="array" ref="AK1442">INDEX(NoSettings!$C$2:$AG$1459,MATCH($A1442,NoSettings!$A$2:$A$1459,0),MATCH(AK$1,NoSettings!$C$1:$AG$1,0))</f>
        <v>1323</v>
      </c>
    </row>
    <row r="1443" ht="15.75" hidden="1" customHeight="1">
      <c r="A1443" s="3" t="s">
        <v>1899</v>
      </c>
      <c r="B1443" s="109" t="s">
        <v>173</v>
      </c>
      <c r="C1443" s="109" t="s">
        <v>147</v>
      </c>
      <c r="D1443" s="109" t="s">
        <v>143</v>
      </c>
      <c r="E1443" s="109" t="s">
        <v>1945</v>
      </c>
      <c r="F1443" s="109"/>
      <c r="G1443" s="3">
        <f t="array" ref="G1443">INDEX(NoSettings!$C$2:$AG$1459,MATCH($A1443,NoSettings!$A$2:$A$1459,0),MATCH(G$1,NoSettings!$C$1:$AG$1,0))</f>
        <v>0</v>
      </c>
      <c r="H1443" s="3">
        <f t="array" ref="H1443">INDEX(NoSettings!$C$2:$AG$1459,MATCH($A1443,NoSettings!$A$2:$A$1459,0),MATCH(H$1,NoSettings!$C$1:$AG$1,0))</f>
        <v>0</v>
      </c>
      <c r="I1443" s="3">
        <f t="array" ref="I1443">INDEX(NoSettings!$C$2:$AG$1459,MATCH($A1443,NoSettings!$A$2:$A$1459,0),MATCH(I$1,NoSettings!$C$1:$AG$1,0))</f>
        <v>0</v>
      </c>
      <c r="J1443" s="3">
        <f t="array" ref="J1443">INDEX(NoSettings!$C$2:$AG$1459,MATCH($A1443,NoSettings!$A$2:$A$1459,0),MATCH(J$1,NoSettings!$C$1:$AG$1,0))</f>
        <v>0</v>
      </c>
      <c r="K1443" s="3">
        <f t="array" ref="K1443">INDEX(NoSettings!$C$2:$AG$1459,MATCH($A1443,NoSettings!$A$2:$A$1459,0),MATCH(K$1,NoSettings!$C$1:$AG$1,0))</f>
        <v>0</v>
      </c>
      <c r="L1443" s="3">
        <f t="array" ref="L1443">INDEX(NoSettings!$C$2:$AG$1459,MATCH($A1443,NoSettings!$A$2:$A$1459,0),MATCH(L$1,NoSettings!$C$1:$AG$1,0))</f>
        <v>0</v>
      </c>
      <c r="M1443" s="3">
        <f t="array" ref="M1443">INDEX(NoSettings!$C$2:$AG$1459,MATCH($A1443,NoSettings!$A$2:$A$1459,0),MATCH(M$1,NoSettings!$C$1:$AG$1,0))</f>
        <v>0</v>
      </c>
      <c r="N1443" s="3">
        <f t="array" ref="N1443">INDEX(NoSettings!$C$2:$AG$1459,MATCH($A1443,NoSettings!$A$2:$A$1459,0),MATCH(N$1,NoSettings!$C$1:$AG$1,0))</f>
        <v>0</v>
      </c>
      <c r="O1443" s="3">
        <f t="array" ref="O1443">INDEX(NoSettings!$C$2:$AG$1459,MATCH($A1443,NoSettings!$A$2:$A$1459,0),MATCH(O$1,NoSettings!$C$1:$AG$1,0))</f>
        <v>0</v>
      </c>
      <c r="P1443" s="3">
        <f t="array" ref="P1443">INDEX(NoSettings!$C$2:$AG$1459,MATCH($A1443,NoSettings!$A$2:$A$1459,0),MATCH(P$1,NoSettings!$C$1:$AG$1,0))</f>
        <v>0</v>
      </c>
      <c r="Q1443" s="3">
        <f t="array" ref="Q1443">INDEX(NoSettings!$C$2:$AG$1459,MATCH($A1443,NoSettings!$A$2:$A$1459,0),MATCH(Q$1,NoSettings!$C$1:$AG$1,0))</f>
        <v>0</v>
      </c>
      <c r="R1443" s="3">
        <f t="array" ref="R1443">INDEX(NoSettings!$C$2:$AG$1459,MATCH($A1443,NoSettings!$A$2:$A$1459,0),MATCH(R$1,NoSettings!$C$1:$AG$1,0))</f>
        <v>0</v>
      </c>
      <c r="S1443" s="3">
        <f t="array" ref="S1443">INDEX(NoSettings!$C$2:$AG$1459,MATCH($A1443,NoSettings!$A$2:$A$1459,0),MATCH(S$1,NoSettings!$C$1:$AG$1,0))</f>
        <v>0</v>
      </c>
      <c r="T1443" s="3">
        <f t="array" ref="T1443">INDEX(NoSettings!$C$2:$AG$1459,MATCH($A1443,NoSettings!$A$2:$A$1459,0),MATCH(T$1,NoSettings!$C$1:$AG$1,0))</f>
        <v>0</v>
      </c>
      <c r="U1443" s="3">
        <f t="array" ref="U1443">INDEX(NoSettings!$C$2:$AG$1459,MATCH($A1443,NoSettings!$A$2:$A$1459,0),MATCH(U$1,NoSettings!$C$1:$AG$1,0))</f>
        <v>0</v>
      </c>
      <c r="V1443" s="3">
        <f t="array" ref="V1443">INDEX(NoSettings!$C$2:$AG$1459,MATCH($A1443,NoSettings!$A$2:$A$1459,0),MATCH(V$1,NoSettings!$C$1:$AG$1,0))</f>
        <v>0</v>
      </c>
      <c r="W1443" s="3">
        <f t="array" ref="W1443">INDEX(NoSettings!$C$2:$AG$1459,MATCH($A1443,NoSettings!$A$2:$A$1459,0),MATCH(W$1,NoSettings!$C$1:$AG$1,0))</f>
        <v>0</v>
      </c>
      <c r="X1443" s="3">
        <f t="array" ref="X1443">INDEX(NoSettings!$C$2:$AG$1459,MATCH($A1443,NoSettings!$A$2:$A$1459,0),MATCH(X$1,NoSettings!$C$1:$AG$1,0))</f>
        <v>0</v>
      </c>
      <c r="Y1443" s="3">
        <f t="array" ref="Y1443">INDEX(NoSettings!$C$2:$AG$1459,MATCH($A1443,NoSettings!$A$2:$A$1459,0),MATCH(Y$1,NoSettings!$C$1:$AG$1,0))</f>
        <v>0</v>
      </c>
      <c r="Z1443" s="3">
        <f t="array" ref="Z1443">INDEX(NoSettings!$C$2:$AG$1459,MATCH($A1443,NoSettings!$A$2:$A$1459,0),MATCH(Z$1,NoSettings!$C$1:$AG$1,0))</f>
        <v>0</v>
      </c>
      <c r="AA1443" s="3">
        <f t="array" ref="AA1443">INDEX(NoSettings!$C$2:$AG$1459,MATCH($A1443,NoSettings!$A$2:$A$1459,0),MATCH(AA$1,NoSettings!$C$1:$AG$1,0))</f>
        <v>0</v>
      </c>
      <c r="AB1443" s="3">
        <f t="array" ref="AB1443">INDEX(NoSettings!$C$2:$AG$1459,MATCH($A1443,NoSettings!$A$2:$A$1459,0),MATCH(AB$1,NoSettings!$C$1:$AG$1,0))</f>
        <v>0</v>
      </c>
      <c r="AC1443" s="3">
        <f t="array" ref="AC1443">INDEX(NoSettings!$C$2:$AG$1459,MATCH($A1443,NoSettings!$A$2:$A$1459,0),MATCH(AC$1,NoSettings!$C$1:$AG$1,0))</f>
        <v>0</v>
      </c>
      <c r="AD1443" s="3">
        <f t="array" ref="AD1443">INDEX(NoSettings!$C$2:$AG$1459,MATCH($A1443,NoSettings!$A$2:$A$1459,0),MATCH(AD$1,NoSettings!$C$1:$AG$1,0))</f>
        <v>0</v>
      </c>
      <c r="AE1443" s="3">
        <f t="array" ref="AE1443">INDEX(NoSettings!$C$2:$AG$1459,MATCH($A1443,NoSettings!$A$2:$A$1459,0),MATCH(AE$1,NoSettings!$C$1:$AG$1,0))</f>
        <v>0</v>
      </c>
      <c r="AF1443" s="3">
        <f t="array" ref="AF1443">INDEX(NoSettings!$C$2:$AG$1459,MATCH($A1443,NoSettings!$A$2:$A$1459,0),MATCH(AF$1,NoSettings!$C$1:$AG$1,0))</f>
        <v>0</v>
      </c>
      <c r="AG1443" s="3">
        <f t="array" ref="AG1443">INDEX(NoSettings!$C$2:$AG$1459,MATCH($A1443,NoSettings!$A$2:$A$1459,0),MATCH(AG$1,NoSettings!$C$1:$AG$1,0))</f>
        <v>0</v>
      </c>
      <c r="AH1443" s="3">
        <f t="array" ref="AH1443">INDEX(NoSettings!$C$2:$AG$1459,MATCH($A1443,NoSettings!$A$2:$A$1459,0),MATCH(AH$1,NoSettings!$C$1:$AG$1,0))</f>
        <v>0</v>
      </c>
      <c r="AI1443" s="3">
        <f t="array" ref="AI1443">INDEX(NoSettings!$C$2:$AG$1459,MATCH($A1443,NoSettings!$A$2:$A$1459,0),MATCH(AI$1,NoSettings!$C$1:$AG$1,0))</f>
        <v>0</v>
      </c>
      <c r="AJ1443" s="3">
        <f t="array" ref="AJ1443">INDEX(NoSettings!$C$2:$AG$1459,MATCH($A1443,NoSettings!$A$2:$A$1459,0),MATCH(AJ$1,NoSettings!$C$1:$AG$1,0))</f>
        <v>0</v>
      </c>
      <c r="AK1443" s="3">
        <f t="array" ref="AK1443">INDEX(NoSettings!$C$2:$AG$1459,MATCH($A1443,NoSettings!$A$2:$A$1459,0),MATCH(AK$1,NoSettings!$C$1:$AG$1,0))</f>
        <v>0</v>
      </c>
    </row>
    <row r="1444" ht="15.75" hidden="1" customHeight="1">
      <c r="A1444" s="3" t="s">
        <v>1900</v>
      </c>
      <c r="B1444" s="109" t="s">
        <v>173</v>
      </c>
      <c r="C1444" s="109" t="s">
        <v>147</v>
      </c>
      <c r="D1444" s="109" t="s">
        <v>143</v>
      </c>
      <c r="E1444" s="109" t="s">
        <v>1946</v>
      </c>
      <c r="F1444" s="109"/>
      <c r="G1444" s="3">
        <f t="array" ref="G1444">INDEX(NoSettings!$C$2:$AG$1459,MATCH($A1444,NoSettings!$A$2:$A$1459,0),MATCH(G$1,NoSettings!$C$1:$AG$1,0))</f>
        <v>0</v>
      </c>
      <c r="H1444" s="3">
        <f t="array" ref="H1444">INDEX(NoSettings!$C$2:$AG$1459,MATCH($A1444,NoSettings!$A$2:$A$1459,0),MATCH(H$1,NoSettings!$C$1:$AG$1,0))</f>
        <v>0</v>
      </c>
      <c r="I1444" s="3">
        <f t="array" ref="I1444">INDEX(NoSettings!$C$2:$AG$1459,MATCH($A1444,NoSettings!$A$2:$A$1459,0),MATCH(I$1,NoSettings!$C$1:$AG$1,0))</f>
        <v>0</v>
      </c>
      <c r="J1444" s="3">
        <f t="array" ref="J1444">INDEX(NoSettings!$C$2:$AG$1459,MATCH($A1444,NoSettings!$A$2:$A$1459,0),MATCH(J$1,NoSettings!$C$1:$AG$1,0))</f>
        <v>0</v>
      </c>
      <c r="K1444" s="3">
        <f t="array" ref="K1444">INDEX(NoSettings!$C$2:$AG$1459,MATCH($A1444,NoSettings!$A$2:$A$1459,0),MATCH(K$1,NoSettings!$C$1:$AG$1,0))</f>
        <v>0</v>
      </c>
      <c r="L1444" s="3">
        <f t="array" ref="L1444">INDEX(NoSettings!$C$2:$AG$1459,MATCH($A1444,NoSettings!$A$2:$A$1459,0),MATCH(L$1,NoSettings!$C$1:$AG$1,0))</f>
        <v>0</v>
      </c>
      <c r="M1444" s="3">
        <f t="array" ref="M1444">INDEX(NoSettings!$C$2:$AG$1459,MATCH($A1444,NoSettings!$A$2:$A$1459,0),MATCH(M$1,NoSettings!$C$1:$AG$1,0))</f>
        <v>0</v>
      </c>
      <c r="N1444" s="3">
        <f t="array" ref="N1444">INDEX(NoSettings!$C$2:$AG$1459,MATCH($A1444,NoSettings!$A$2:$A$1459,0),MATCH(N$1,NoSettings!$C$1:$AG$1,0))</f>
        <v>0</v>
      </c>
      <c r="O1444" s="3">
        <f t="array" ref="O1444">INDEX(NoSettings!$C$2:$AG$1459,MATCH($A1444,NoSettings!$A$2:$A$1459,0),MATCH(O$1,NoSettings!$C$1:$AG$1,0))</f>
        <v>0</v>
      </c>
      <c r="P1444" s="3">
        <f t="array" ref="P1444">INDEX(NoSettings!$C$2:$AG$1459,MATCH($A1444,NoSettings!$A$2:$A$1459,0),MATCH(P$1,NoSettings!$C$1:$AG$1,0))</f>
        <v>0</v>
      </c>
      <c r="Q1444" s="3">
        <f t="array" ref="Q1444">INDEX(NoSettings!$C$2:$AG$1459,MATCH($A1444,NoSettings!$A$2:$A$1459,0),MATCH(Q$1,NoSettings!$C$1:$AG$1,0))</f>
        <v>0</v>
      </c>
      <c r="R1444" s="3">
        <f t="array" ref="R1444">INDEX(NoSettings!$C$2:$AG$1459,MATCH($A1444,NoSettings!$A$2:$A$1459,0),MATCH(R$1,NoSettings!$C$1:$AG$1,0))</f>
        <v>0</v>
      </c>
      <c r="S1444" s="3">
        <f t="array" ref="S1444">INDEX(NoSettings!$C$2:$AG$1459,MATCH($A1444,NoSettings!$A$2:$A$1459,0),MATCH(S$1,NoSettings!$C$1:$AG$1,0))</f>
        <v>0</v>
      </c>
      <c r="T1444" s="3">
        <f t="array" ref="T1444">INDEX(NoSettings!$C$2:$AG$1459,MATCH($A1444,NoSettings!$A$2:$A$1459,0),MATCH(T$1,NoSettings!$C$1:$AG$1,0))</f>
        <v>0</v>
      </c>
      <c r="U1444" s="3">
        <f t="array" ref="U1444">INDEX(NoSettings!$C$2:$AG$1459,MATCH($A1444,NoSettings!$A$2:$A$1459,0),MATCH(U$1,NoSettings!$C$1:$AG$1,0))</f>
        <v>0</v>
      </c>
      <c r="V1444" s="3">
        <f t="array" ref="V1444">INDEX(NoSettings!$C$2:$AG$1459,MATCH($A1444,NoSettings!$A$2:$A$1459,0),MATCH(V$1,NoSettings!$C$1:$AG$1,0))</f>
        <v>0</v>
      </c>
      <c r="W1444" s="3">
        <f t="array" ref="W1444">INDEX(NoSettings!$C$2:$AG$1459,MATCH($A1444,NoSettings!$A$2:$A$1459,0),MATCH(W$1,NoSettings!$C$1:$AG$1,0))</f>
        <v>0</v>
      </c>
      <c r="X1444" s="3">
        <f t="array" ref="X1444">INDEX(NoSettings!$C$2:$AG$1459,MATCH($A1444,NoSettings!$A$2:$A$1459,0),MATCH(X$1,NoSettings!$C$1:$AG$1,0))</f>
        <v>0</v>
      </c>
      <c r="Y1444" s="3">
        <f t="array" ref="Y1444">INDEX(NoSettings!$C$2:$AG$1459,MATCH($A1444,NoSettings!$A$2:$A$1459,0),MATCH(Y$1,NoSettings!$C$1:$AG$1,0))</f>
        <v>0</v>
      </c>
      <c r="Z1444" s="3">
        <f t="array" ref="Z1444">INDEX(NoSettings!$C$2:$AG$1459,MATCH($A1444,NoSettings!$A$2:$A$1459,0),MATCH(Z$1,NoSettings!$C$1:$AG$1,0))</f>
        <v>0</v>
      </c>
      <c r="AA1444" s="3">
        <f t="array" ref="AA1444">INDEX(NoSettings!$C$2:$AG$1459,MATCH($A1444,NoSettings!$A$2:$A$1459,0),MATCH(AA$1,NoSettings!$C$1:$AG$1,0))</f>
        <v>0</v>
      </c>
      <c r="AB1444" s="3">
        <f t="array" ref="AB1444">INDEX(NoSettings!$C$2:$AG$1459,MATCH($A1444,NoSettings!$A$2:$A$1459,0),MATCH(AB$1,NoSettings!$C$1:$AG$1,0))</f>
        <v>0</v>
      </c>
      <c r="AC1444" s="3">
        <f t="array" ref="AC1444">INDEX(NoSettings!$C$2:$AG$1459,MATCH($A1444,NoSettings!$A$2:$A$1459,0),MATCH(AC$1,NoSettings!$C$1:$AG$1,0))</f>
        <v>0</v>
      </c>
      <c r="AD1444" s="3">
        <f t="array" ref="AD1444">INDEX(NoSettings!$C$2:$AG$1459,MATCH($A1444,NoSettings!$A$2:$A$1459,0),MATCH(AD$1,NoSettings!$C$1:$AG$1,0))</f>
        <v>0</v>
      </c>
      <c r="AE1444" s="3">
        <f t="array" ref="AE1444">INDEX(NoSettings!$C$2:$AG$1459,MATCH($A1444,NoSettings!$A$2:$A$1459,0),MATCH(AE$1,NoSettings!$C$1:$AG$1,0))</f>
        <v>0</v>
      </c>
      <c r="AF1444" s="3">
        <f t="array" ref="AF1444">INDEX(NoSettings!$C$2:$AG$1459,MATCH($A1444,NoSettings!$A$2:$A$1459,0),MATCH(AF$1,NoSettings!$C$1:$AG$1,0))</f>
        <v>0</v>
      </c>
      <c r="AG1444" s="3">
        <f t="array" ref="AG1444">INDEX(NoSettings!$C$2:$AG$1459,MATCH($A1444,NoSettings!$A$2:$A$1459,0),MATCH(AG$1,NoSettings!$C$1:$AG$1,0))</f>
        <v>0</v>
      </c>
      <c r="AH1444" s="3">
        <f t="array" ref="AH1444">INDEX(NoSettings!$C$2:$AG$1459,MATCH($A1444,NoSettings!$A$2:$A$1459,0),MATCH(AH$1,NoSettings!$C$1:$AG$1,0))</f>
        <v>0</v>
      </c>
      <c r="AI1444" s="3">
        <f t="array" ref="AI1444">INDEX(NoSettings!$C$2:$AG$1459,MATCH($A1444,NoSettings!$A$2:$A$1459,0),MATCH(AI$1,NoSettings!$C$1:$AG$1,0))</f>
        <v>0</v>
      </c>
      <c r="AJ1444" s="3">
        <f t="array" ref="AJ1444">INDEX(NoSettings!$C$2:$AG$1459,MATCH($A1444,NoSettings!$A$2:$A$1459,0),MATCH(AJ$1,NoSettings!$C$1:$AG$1,0))</f>
        <v>0</v>
      </c>
      <c r="AK1444" s="3">
        <f t="array" ref="AK1444">INDEX(NoSettings!$C$2:$AG$1459,MATCH($A1444,NoSettings!$A$2:$A$1459,0),MATCH(AK$1,NoSettings!$C$1:$AG$1,0))</f>
        <v>0</v>
      </c>
    </row>
    <row r="1445" ht="15.75" hidden="1" customHeight="1">
      <c r="A1445" s="3" t="s">
        <v>1901</v>
      </c>
      <c r="B1445" s="109" t="s">
        <v>173</v>
      </c>
      <c r="C1445" s="109" t="s">
        <v>147</v>
      </c>
      <c r="D1445" s="109" t="s">
        <v>143</v>
      </c>
      <c r="E1445" s="109" t="s">
        <v>1947</v>
      </c>
      <c r="F1445" s="109"/>
      <c r="G1445" s="3">
        <f t="array" ref="G1445">INDEX(NoSettings!$C$2:$AG$1459,MATCH($A1445,NoSettings!$A$2:$A$1459,0),MATCH(G$1,NoSettings!$C$1:$AG$1,0))</f>
        <v>0</v>
      </c>
      <c r="H1445" s="3">
        <f t="array" ref="H1445">INDEX(NoSettings!$C$2:$AG$1459,MATCH($A1445,NoSettings!$A$2:$A$1459,0),MATCH(H$1,NoSettings!$C$1:$AG$1,0))</f>
        <v>0</v>
      </c>
      <c r="I1445" s="3">
        <f t="array" ref="I1445">INDEX(NoSettings!$C$2:$AG$1459,MATCH($A1445,NoSettings!$A$2:$A$1459,0),MATCH(I$1,NoSettings!$C$1:$AG$1,0))</f>
        <v>0</v>
      </c>
      <c r="J1445" s="3">
        <f t="array" ref="J1445">INDEX(NoSettings!$C$2:$AG$1459,MATCH($A1445,NoSettings!$A$2:$A$1459,0),MATCH(J$1,NoSettings!$C$1:$AG$1,0))</f>
        <v>0</v>
      </c>
      <c r="K1445" s="3">
        <f t="array" ref="K1445">INDEX(NoSettings!$C$2:$AG$1459,MATCH($A1445,NoSettings!$A$2:$A$1459,0),MATCH(K$1,NoSettings!$C$1:$AG$1,0))</f>
        <v>0</v>
      </c>
      <c r="L1445" s="3">
        <f t="array" ref="L1445">INDEX(NoSettings!$C$2:$AG$1459,MATCH($A1445,NoSettings!$A$2:$A$1459,0),MATCH(L$1,NoSettings!$C$1:$AG$1,0))</f>
        <v>0</v>
      </c>
      <c r="M1445" s="3">
        <f t="array" ref="M1445">INDEX(NoSettings!$C$2:$AG$1459,MATCH($A1445,NoSettings!$A$2:$A$1459,0),MATCH(M$1,NoSettings!$C$1:$AG$1,0))</f>
        <v>0</v>
      </c>
      <c r="N1445" s="3">
        <f t="array" ref="N1445">INDEX(NoSettings!$C$2:$AG$1459,MATCH($A1445,NoSettings!$A$2:$A$1459,0),MATCH(N$1,NoSettings!$C$1:$AG$1,0))</f>
        <v>0</v>
      </c>
      <c r="O1445" s="3">
        <f t="array" ref="O1445">INDEX(NoSettings!$C$2:$AG$1459,MATCH($A1445,NoSettings!$A$2:$A$1459,0),MATCH(O$1,NoSettings!$C$1:$AG$1,0))</f>
        <v>0</v>
      </c>
      <c r="P1445" s="3">
        <f t="array" ref="P1445">INDEX(NoSettings!$C$2:$AG$1459,MATCH($A1445,NoSettings!$A$2:$A$1459,0),MATCH(P$1,NoSettings!$C$1:$AG$1,0))</f>
        <v>0</v>
      </c>
      <c r="Q1445" s="3">
        <f t="array" ref="Q1445">INDEX(NoSettings!$C$2:$AG$1459,MATCH($A1445,NoSettings!$A$2:$A$1459,0),MATCH(Q$1,NoSettings!$C$1:$AG$1,0))</f>
        <v>0</v>
      </c>
      <c r="R1445" s="3">
        <f t="array" ref="R1445">INDEX(NoSettings!$C$2:$AG$1459,MATCH($A1445,NoSettings!$A$2:$A$1459,0),MATCH(R$1,NoSettings!$C$1:$AG$1,0))</f>
        <v>0</v>
      </c>
      <c r="S1445" s="3">
        <f t="array" ref="S1445">INDEX(NoSettings!$C$2:$AG$1459,MATCH($A1445,NoSettings!$A$2:$A$1459,0),MATCH(S$1,NoSettings!$C$1:$AG$1,0))</f>
        <v>0</v>
      </c>
      <c r="T1445" s="3">
        <f t="array" ref="T1445">INDEX(NoSettings!$C$2:$AG$1459,MATCH($A1445,NoSettings!$A$2:$A$1459,0),MATCH(T$1,NoSettings!$C$1:$AG$1,0))</f>
        <v>0</v>
      </c>
      <c r="U1445" s="3">
        <f t="array" ref="U1445">INDEX(NoSettings!$C$2:$AG$1459,MATCH($A1445,NoSettings!$A$2:$A$1459,0),MATCH(U$1,NoSettings!$C$1:$AG$1,0))</f>
        <v>0</v>
      </c>
      <c r="V1445" s="3">
        <f t="array" ref="V1445">INDEX(NoSettings!$C$2:$AG$1459,MATCH($A1445,NoSettings!$A$2:$A$1459,0),MATCH(V$1,NoSettings!$C$1:$AG$1,0))</f>
        <v>0</v>
      </c>
      <c r="W1445" s="3">
        <f t="array" ref="W1445">INDEX(NoSettings!$C$2:$AG$1459,MATCH($A1445,NoSettings!$A$2:$A$1459,0),MATCH(W$1,NoSettings!$C$1:$AG$1,0))</f>
        <v>0</v>
      </c>
      <c r="X1445" s="3">
        <f t="array" ref="X1445">INDEX(NoSettings!$C$2:$AG$1459,MATCH($A1445,NoSettings!$A$2:$A$1459,0),MATCH(X$1,NoSettings!$C$1:$AG$1,0))</f>
        <v>0</v>
      </c>
      <c r="Y1445" s="3">
        <f t="array" ref="Y1445">INDEX(NoSettings!$C$2:$AG$1459,MATCH($A1445,NoSettings!$A$2:$A$1459,0),MATCH(Y$1,NoSettings!$C$1:$AG$1,0))</f>
        <v>0</v>
      </c>
      <c r="Z1445" s="3">
        <f t="array" ref="Z1445">INDEX(NoSettings!$C$2:$AG$1459,MATCH($A1445,NoSettings!$A$2:$A$1459,0),MATCH(Z$1,NoSettings!$C$1:$AG$1,0))</f>
        <v>0</v>
      </c>
      <c r="AA1445" s="3">
        <f t="array" ref="AA1445">INDEX(NoSettings!$C$2:$AG$1459,MATCH($A1445,NoSettings!$A$2:$A$1459,0),MATCH(AA$1,NoSettings!$C$1:$AG$1,0))</f>
        <v>0</v>
      </c>
      <c r="AB1445" s="3">
        <f t="array" ref="AB1445">INDEX(NoSettings!$C$2:$AG$1459,MATCH($A1445,NoSettings!$A$2:$A$1459,0),MATCH(AB$1,NoSettings!$C$1:$AG$1,0))</f>
        <v>0</v>
      </c>
      <c r="AC1445" s="3">
        <f t="array" ref="AC1445">INDEX(NoSettings!$C$2:$AG$1459,MATCH($A1445,NoSettings!$A$2:$A$1459,0),MATCH(AC$1,NoSettings!$C$1:$AG$1,0))</f>
        <v>0</v>
      </c>
      <c r="AD1445" s="3">
        <f t="array" ref="AD1445">INDEX(NoSettings!$C$2:$AG$1459,MATCH($A1445,NoSettings!$A$2:$A$1459,0),MATCH(AD$1,NoSettings!$C$1:$AG$1,0))</f>
        <v>0</v>
      </c>
      <c r="AE1445" s="3">
        <f t="array" ref="AE1445">INDEX(NoSettings!$C$2:$AG$1459,MATCH($A1445,NoSettings!$A$2:$A$1459,0),MATCH(AE$1,NoSettings!$C$1:$AG$1,0))</f>
        <v>0</v>
      </c>
      <c r="AF1445" s="3">
        <f t="array" ref="AF1445">INDEX(NoSettings!$C$2:$AG$1459,MATCH($A1445,NoSettings!$A$2:$A$1459,0),MATCH(AF$1,NoSettings!$C$1:$AG$1,0))</f>
        <v>0</v>
      </c>
      <c r="AG1445" s="3">
        <f t="array" ref="AG1445">INDEX(NoSettings!$C$2:$AG$1459,MATCH($A1445,NoSettings!$A$2:$A$1459,0),MATCH(AG$1,NoSettings!$C$1:$AG$1,0))</f>
        <v>0</v>
      </c>
      <c r="AH1445" s="3">
        <f t="array" ref="AH1445">INDEX(NoSettings!$C$2:$AG$1459,MATCH($A1445,NoSettings!$A$2:$A$1459,0),MATCH(AH$1,NoSettings!$C$1:$AG$1,0))</f>
        <v>0</v>
      </c>
      <c r="AI1445" s="3">
        <f t="array" ref="AI1445">INDEX(NoSettings!$C$2:$AG$1459,MATCH($A1445,NoSettings!$A$2:$A$1459,0),MATCH(AI$1,NoSettings!$C$1:$AG$1,0))</f>
        <v>0</v>
      </c>
      <c r="AJ1445" s="3">
        <f t="array" ref="AJ1445">INDEX(NoSettings!$C$2:$AG$1459,MATCH($A1445,NoSettings!$A$2:$A$1459,0),MATCH(AJ$1,NoSettings!$C$1:$AG$1,0))</f>
        <v>0</v>
      </c>
      <c r="AK1445" s="3">
        <f t="array" ref="AK1445">INDEX(NoSettings!$C$2:$AG$1459,MATCH($A1445,NoSettings!$A$2:$A$1459,0),MATCH(AK$1,NoSettings!$C$1:$AG$1,0))</f>
        <v>0</v>
      </c>
    </row>
    <row r="1446" ht="15.75" hidden="1" customHeight="1">
      <c r="A1446" s="3" t="s">
        <v>1902</v>
      </c>
      <c r="B1446" s="109" t="s">
        <v>173</v>
      </c>
      <c r="C1446" s="109" t="s">
        <v>148</v>
      </c>
      <c r="D1446" s="109" t="s">
        <v>142</v>
      </c>
      <c r="E1446" s="109" t="s">
        <v>174</v>
      </c>
      <c r="F1446" s="109"/>
      <c r="G1446" s="3">
        <f t="array" ref="G1446">INDEX(NoSettings!$C$2:$AG$1459,MATCH($A1446,NoSettings!$A$2:$A$1459,0),MATCH(G$1,NoSettings!$C$1:$AG$1,0))</f>
        <v>0</v>
      </c>
      <c r="H1446" s="3">
        <f t="array" ref="H1446">INDEX(NoSettings!$C$2:$AG$1459,MATCH($A1446,NoSettings!$A$2:$A$1459,0),MATCH(H$1,NoSettings!$C$1:$AG$1,0))</f>
        <v>137730</v>
      </c>
      <c r="I1446" s="3">
        <f t="array" ref="I1446">INDEX(NoSettings!$C$2:$AG$1459,MATCH($A1446,NoSettings!$A$2:$A$1459,0),MATCH(I$1,NoSettings!$C$1:$AG$1,0))</f>
        <v>301545</v>
      </c>
      <c r="J1446" s="29">
        <f t="array" ref="J1446">INDEX(NoSettings!$C$2:$AG$1459,MATCH($A1446,NoSettings!$A$2:$A$1459,0),MATCH(J$1,NoSettings!$C$1:$AG$1,0))</f>
        <v>2030000</v>
      </c>
      <c r="K1446" s="29">
        <f t="array" ref="K1446">INDEX(NoSettings!$C$2:$AG$1459,MATCH($A1446,NoSettings!$A$2:$A$1459,0),MATCH(K$1,NoSettings!$C$1:$AG$1,0))</f>
        <v>3030000</v>
      </c>
      <c r="L1446" s="29">
        <f t="array" ref="L1446">INDEX(NoSettings!$C$2:$AG$1459,MATCH($A1446,NoSettings!$A$2:$A$1459,0),MATCH(L$1,NoSettings!$C$1:$AG$1,0))</f>
        <v>3950000</v>
      </c>
      <c r="M1446" s="29">
        <f t="array" ref="M1446">INDEX(NoSettings!$C$2:$AG$1459,MATCH($A1446,NoSettings!$A$2:$A$1459,0),MATCH(M$1,NoSettings!$C$1:$AG$1,0))</f>
        <v>4690000</v>
      </c>
      <c r="N1446" s="29">
        <f t="array" ref="N1446">INDEX(NoSettings!$C$2:$AG$1459,MATCH($A1446,NoSettings!$A$2:$A$1459,0),MATCH(N$1,NoSettings!$C$1:$AG$1,0))</f>
        <v>5250000</v>
      </c>
      <c r="O1446" s="29">
        <f t="array" ref="O1446">INDEX(NoSettings!$C$2:$AG$1459,MATCH($A1446,NoSettings!$A$2:$A$1459,0),MATCH(O$1,NoSettings!$C$1:$AG$1,0))</f>
        <v>5680000</v>
      </c>
      <c r="P1446" s="29">
        <f t="array" ref="P1446">INDEX(NoSettings!$C$2:$AG$1459,MATCH($A1446,NoSettings!$A$2:$A$1459,0),MATCH(P$1,NoSettings!$C$1:$AG$1,0))</f>
        <v>6030000</v>
      </c>
      <c r="Q1446" s="29">
        <f t="array" ref="Q1446">INDEX(NoSettings!$C$2:$AG$1459,MATCH($A1446,NoSettings!$A$2:$A$1459,0),MATCH(Q$1,NoSettings!$C$1:$AG$1,0))</f>
        <v>6340000</v>
      </c>
      <c r="R1446" s="29">
        <f t="array" ref="R1446">INDEX(NoSettings!$C$2:$AG$1459,MATCH($A1446,NoSettings!$A$2:$A$1459,0),MATCH(R$1,NoSettings!$C$1:$AG$1,0))</f>
        <v>6610000</v>
      </c>
      <c r="S1446" s="29">
        <f t="array" ref="S1446">INDEX(NoSettings!$C$2:$AG$1459,MATCH($A1446,NoSettings!$A$2:$A$1459,0),MATCH(S$1,NoSettings!$C$1:$AG$1,0))</f>
        <v>6870000</v>
      </c>
      <c r="T1446" s="29">
        <f t="array" ref="T1446">INDEX(NoSettings!$C$2:$AG$1459,MATCH($A1446,NoSettings!$A$2:$A$1459,0),MATCH(T$1,NoSettings!$C$1:$AG$1,0))</f>
        <v>7110000</v>
      </c>
      <c r="U1446" s="29">
        <f t="array" ref="U1446">INDEX(NoSettings!$C$2:$AG$1459,MATCH($A1446,NoSettings!$A$2:$A$1459,0),MATCH(U$1,NoSettings!$C$1:$AG$1,0))</f>
        <v>7350000</v>
      </c>
      <c r="V1446" s="29">
        <f t="array" ref="V1446">INDEX(NoSettings!$C$2:$AG$1459,MATCH($A1446,NoSettings!$A$2:$A$1459,0),MATCH(V$1,NoSettings!$C$1:$AG$1,0))</f>
        <v>7580000</v>
      </c>
      <c r="W1446" s="29">
        <f t="array" ref="W1446">INDEX(NoSettings!$C$2:$AG$1459,MATCH($A1446,NoSettings!$A$2:$A$1459,0),MATCH(W$1,NoSettings!$C$1:$AG$1,0))</f>
        <v>7800000</v>
      </c>
      <c r="X1446" s="29">
        <f t="array" ref="X1446">INDEX(NoSettings!$C$2:$AG$1459,MATCH($A1446,NoSettings!$A$2:$A$1459,0),MATCH(X$1,NoSettings!$C$1:$AG$1,0))</f>
        <v>8020000</v>
      </c>
      <c r="Y1446" s="29">
        <f t="array" ref="Y1446">INDEX(NoSettings!$C$2:$AG$1459,MATCH($A1446,NoSettings!$A$2:$A$1459,0),MATCH(Y$1,NoSettings!$C$1:$AG$1,0))</f>
        <v>8230000</v>
      </c>
      <c r="Z1446" s="29">
        <f t="array" ref="Z1446">INDEX(NoSettings!$C$2:$AG$1459,MATCH($A1446,NoSettings!$A$2:$A$1459,0),MATCH(Z$1,NoSettings!$C$1:$AG$1,0))</f>
        <v>8430000</v>
      </c>
      <c r="AA1446" s="29">
        <f t="array" ref="AA1446">INDEX(NoSettings!$C$2:$AG$1459,MATCH($A1446,NoSettings!$A$2:$A$1459,0),MATCH(AA$1,NoSettings!$C$1:$AG$1,0))</f>
        <v>8640000</v>
      </c>
      <c r="AB1446" s="29">
        <f t="array" ref="AB1446">INDEX(NoSettings!$C$2:$AG$1459,MATCH($A1446,NoSettings!$A$2:$A$1459,0),MATCH(AB$1,NoSettings!$C$1:$AG$1,0))</f>
        <v>8840000</v>
      </c>
      <c r="AC1446" s="29">
        <f t="array" ref="AC1446">INDEX(NoSettings!$C$2:$AG$1459,MATCH($A1446,NoSettings!$A$2:$A$1459,0),MATCH(AC$1,NoSettings!$C$1:$AG$1,0))</f>
        <v>9050000</v>
      </c>
      <c r="AD1446" s="29">
        <f t="array" ref="AD1446">INDEX(NoSettings!$C$2:$AG$1459,MATCH($A1446,NoSettings!$A$2:$A$1459,0),MATCH(AD$1,NoSettings!$C$1:$AG$1,0))</f>
        <v>9270000</v>
      </c>
      <c r="AE1446" s="29">
        <f t="array" ref="AE1446">INDEX(NoSettings!$C$2:$AG$1459,MATCH($A1446,NoSettings!$A$2:$A$1459,0),MATCH(AE$1,NoSettings!$C$1:$AG$1,0))</f>
        <v>9480000</v>
      </c>
      <c r="AF1446" s="29">
        <f t="array" ref="AF1446">INDEX(NoSettings!$C$2:$AG$1459,MATCH($A1446,NoSettings!$A$2:$A$1459,0),MATCH(AF$1,NoSettings!$C$1:$AG$1,0))</f>
        <v>9700000</v>
      </c>
      <c r="AG1446" s="29">
        <f t="array" ref="AG1446">INDEX(NoSettings!$C$2:$AG$1459,MATCH($A1446,NoSettings!$A$2:$A$1459,0),MATCH(AG$1,NoSettings!$C$1:$AG$1,0))</f>
        <v>9910000</v>
      </c>
      <c r="AH1446" s="29">
        <f t="array" ref="AH1446">INDEX(NoSettings!$C$2:$AG$1459,MATCH($A1446,NoSettings!$A$2:$A$1459,0),MATCH(AH$1,NoSettings!$C$1:$AG$1,0))</f>
        <v>10100000</v>
      </c>
      <c r="AI1446" s="29">
        <f t="array" ref="AI1446">INDEX(NoSettings!$C$2:$AG$1459,MATCH($A1446,NoSettings!$A$2:$A$1459,0),MATCH(AI$1,NoSettings!$C$1:$AG$1,0))</f>
        <v>10300000</v>
      </c>
      <c r="AJ1446" s="29">
        <f t="array" ref="AJ1446">INDEX(NoSettings!$C$2:$AG$1459,MATCH($A1446,NoSettings!$A$2:$A$1459,0),MATCH(AJ$1,NoSettings!$C$1:$AG$1,0))</f>
        <v>10500000</v>
      </c>
      <c r="AK1446" s="29">
        <f t="array" ref="AK1446">INDEX(NoSettings!$C$2:$AG$1459,MATCH($A1446,NoSettings!$A$2:$A$1459,0),MATCH(AK$1,NoSettings!$C$1:$AG$1,0))</f>
        <v>10800000</v>
      </c>
    </row>
    <row r="1447" ht="15.75" hidden="1" customHeight="1">
      <c r="A1447" s="3" t="s">
        <v>1903</v>
      </c>
      <c r="B1447" s="109" t="s">
        <v>173</v>
      </c>
      <c r="C1447" s="109" t="s">
        <v>148</v>
      </c>
      <c r="D1447" s="109" t="s">
        <v>142</v>
      </c>
      <c r="E1447" s="109" t="s">
        <v>1942</v>
      </c>
      <c r="F1447" s="109"/>
      <c r="G1447" s="3">
        <f t="array" ref="G1447">INDEX(NoSettings!$C$2:$AG$1459,MATCH($A1447,NoSettings!$A$2:$A$1459,0),MATCH(G$1,NoSettings!$C$1:$AG$1,0))</f>
        <v>0</v>
      </c>
      <c r="H1447" s="3">
        <f t="array" ref="H1447">INDEX(NoSettings!$C$2:$AG$1459,MATCH($A1447,NoSettings!$A$2:$A$1459,0),MATCH(H$1,NoSettings!$C$1:$AG$1,0))</f>
        <v>0</v>
      </c>
      <c r="I1447" s="3">
        <f t="array" ref="I1447">INDEX(NoSettings!$C$2:$AG$1459,MATCH($A1447,NoSettings!$A$2:$A$1459,0),MATCH(I$1,NoSettings!$C$1:$AG$1,0))</f>
        <v>0</v>
      </c>
      <c r="J1447" s="3">
        <f t="array" ref="J1447">INDEX(NoSettings!$C$2:$AG$1459,MATCH($A1447,NoSettings!$A$2:$A$1459,0),MATCH(J$1,NoSettings!$C$1:$AG$1,0))</f>
        <v>0</v>
      </c>
      <c r="K1447" s="3">
        <f t="array" ref="K1447">INDEX(NoSettings!$C$2:$AG$1459,MATCH($A1447,NoSettings!$A$2:$A$1459,0),MATCH(K$1,NoSettings!$C$1:$AG$1,0))</f>
        <v>0</v>
      </c>
      <c r="L1447" s="3">
        <f t="array" ref="L1447">INDEX(NoSettings!$C$2:$AG$1459,MATCH($A1447,NoSettings!$A$2:$A$1459,0),MATCH(L$1,NoSettings!$C$1:$AG$1,0))</f>
        <v>0</v>
      </c>
      <c r="M1447" s="3">
        <f t="array" ref="M1447">INDEX(NoSettings!$C$2:$AG$1459,MATCH($A1447,NoSettings!$A$2:$A$1459,0),MATCH(M$1,NoSettings!$C$1:$AG$1,0))</f>
        <v>0</v>
      </c>
      <c r="N1447" s="3">
        <f t="array" ref="N1447">INDEX(NoSettings!$C$2:$AG$1459,MATCH($A1447,NoSettings!$A$2:$A$1459,0),MATCH(N$1,NoSettings!$C$1:$AG$1,0))</f>
        <v>0</v>
      </c>
      <c r="O1447" s="3">
        <f t="array" ref="O1447">INDEX(NoSettings!$C$2:$AG$1459,MATCH($A1447,NoSettings!$A$2:$A$1459,0),MATCH(O$1,NoSettings!$C$1:$AG$1,0))</f>
        <v>0</v>
      </c>
      <c r="P1447" s="3">
        <f t="array" ref="P1447">INDEX(NoSettings!$C$2:$AG$1459,MATCH($A1447,NoSettings!$A$2:$A$1459,0),MATCH(P$1,NoSettings!$C$1:$AG$1,0))</f>
        <v>0</v>
      </c>
      <c r="Q1447" s="3">
        <f t="array" ref="Q1447">INDEX(NoSettings!$C$2:$AG$1459,MATCH($A1447,NoSettings!$A$2:$A$1459,0),MATCH(Q$1,NoSettings!$C$1:$AG$1,0))</f>
        <v>0</v>
      </c>
      <c r="R1447" s="3">
        <f t="array" ref="R1447">INDEX(NoSettings!$C$2:$AG$1459,MATCH($A1447,NoSettings!$A$2:$A$1459,0),MATCH(R$1,NoSettings!$C$1:$AG$1,0))</f>
        <v>0</v>
      </c>
      <c r="S1447" s="3">
        <f t="array" ref="S1447">INDEX(NoSettings!$C$2:$AG$1459,MATCH($A1447,NoSettings!$A$2:$A$1459,0),MATCH(S$1,NoSettings!$C$1:$AG$1,0))</f>
        <v>0</v>
      </c>
      <c r="T1447" s="3">
        <f t="array" ref="T1447">INDEX(NoSettings!$C$2:$AG$1459,MATCH($A1447,NoSettings!$A$2:$A$1459,0),MATCH(T$1,NoSettings!$C$1:$AG$1,0))</f>
        <v>0</v>
      </c>
      <c r="U1447" s="3">
        <f t="array" ref="U1447">INDEX(NoSettings!$C$2:$AG$1459,MATCH($A1447,NoSettings!$A$2:$A$1459,0),MATCH(U$1,NoSettings!$C$1:$AG$1,0))</f>
        <v>0</v>
      </c>
      <c r="V1447" s="3">
        <f t="array" ref="V1447">INDEX(NoSettings!$C$2:$AG$1459,MATCH($A1447,NoSettings!$A$2:$A$1459,0),MATCH(V$1,NoSettings!$C$1:$AG$1,0))</f>
        <v>0</v>
      </c>
      <c r="W1447" s="3">
        <f t="array" ref="W1447">INDEX(NoSettings!$C$2:$AG$1459,MATCH($A1447,NoSettings!$A$2:$A$1459,0),MATCH(W$1,NoSettings!$C$1:$AG$1,0))</f>
        <v>0</v>
      </c>
      <c r="X1447" s="3">
        <f t="array" ref="X1447">INDEX(NoSettings!$C$2:$AG$1459,MATCH($A1447,NoSettings!$A$2:$A$1459,0),MATCH(X$1,NoSettings!$C$1:$AG$1,0))</f>
        <v>0</v>
      </c>
      <c r="Y1447" s="3">
        <f t="array" ref="Y1447">INDEX(NoSettings!$C$2:$AG$1459,MATCH($A1447,NoSettings!$A$2:$A$1459,0),MATCH(Y$1,NoSettings!$C$1:$AG$1,0))</f>
        <v>0</v>
      </c>
      <c r="Z1447" s="3">
        <f t="array" ref="Z1447">INDEX(NoSettings!$C$2:$AG$1459,MATCH($A1447,NoSettings!$A$2:$A$1459,0),MATCH(Z$1,NoSettings!$C$1:$AG$1,0))</f>
        <v>0</v>
      </c>
      <c r="AA1447" s="3">
        <f t="array" ref="AA1447">INDEX(NoSettings!$C$2:$AG$1459,MATCH($A1447,NoSettings!$A$2:$A$1459,0),MATCH(AA$1,NoSettings!$C$1:$AG$1,0))</f>
        <v>0</v>
      </c>
      <c r="AB1447" s="3">
        <f t="array" ref="AB1447">INDEX(NoSettings!$C$2:$AG$1459,MATCH($A1447,NoSettings!$A$2:$A$1459,0),MATCH(AB$1,NoSettings!$C$1:$AG$1,0))</f>
        <v>0</v>
      </c>
      <c r="AC1447" s="3">
        <f t="array" ref="AC1447">INDEX(NoSettings!$C$2:$AG$1459,MATCH($A1447,NoSettings!$A$2:$A$1459,0),MATCH(AC$1,NoSettings!$C$1:$AG$1,0))</f>
        <v>0</v>
      </c>
      <c r="AD1447" s="3">
        <f t="array" ref="AD1447">INDEX(NoSettings!$C$2:$AG$1459,MATCH($A1447,NoSettings!$A$2:$A$1459,0),MATCH(AD$1,NoSettings!$C$1:$AG$1,0))</f>
        <v>0</v>
      </c>
      <c r="AE1447" s="3">
        <f t="array" ref="AE1447">INDEX(NoSettings!$C$2:$AG$1459,MATCH($A1447,NoSettings!$A$2:$A$1459,0),MATCH(AE$1,NoSettings!$C$1:$AG$1,0))</f>
        <v>0</v>
      </c>
      <c r="AF1447" s="3">
        <f t="array" ref="AF1447">INDEX(NoSettings!$C$2:$AG$1459,MATCH($A1447,NoSettings!$A$2:$A$1459,0),MATCH(AF$1,NoSettings!$C$1:$AG$1,0))</f>
        <v>0</v>
      </c>
      <c r="AG1447" s="3">
        <f t="array" ref="AG1447">INDEX(NoSettings!$C$2:$AG$1459,MATCH($A1447,NoSettings!$A$2:$A$1459,0),MATCH(AG$1,NoSettings!$C$1:$AG$1,0))</f>
        <v>0</v>
      </c>
      <c r="AH1447" s="3">
        <f t="array" ref="AH1447">INDEX(NoSettings!$C$2:$AG$1459,MATCH($A1447,NoSettings!$A$2:$A$1459,0),MATCH(AH$1,NoSettings!$C$1:$AG$1,0))</f>
        <v>0</v>
      </c>
      <c r="AI1447" s="3">
        <f t="array" ref="AI1447">INDEX(NoSettings!$C$2:$AG$1459,MATCH($A1447,NoSettings!$A$2:$A$1459,0),MATCH(AI$1,NoSettings!$C$1:$AG$1,0))</f>
        <v>0</v>
      </c>
      <c r="AJ1447" s="3">
        <f t="array" ref="AJ1447">INDEX(NoSettings!$C$2:$AG$1459,MATCH($A1447,NoSettings!$A$2:$A$1459,0),MATCH(AJ$1,NoSettings!$C$1:$AG$1,0))</f>
        <v>0</v>
      </c>
      <c r="AK1447" s="3">
        <f t="array" ref="AK1447">INDEX(NoSettings!$C$2:$AG$1459,MATCH($A1447,NoSettings!$A$2:$A$1459,0),MATCH(AK$1,NoSettings!$C$1:$AG$1,0))</f>
        <v>0</v>
      </c>
    </row>
    <row r="1448" ht="15.75" hidden="1" customHeight="1">
      <c r="A1448" s="3" t="s">
        <v>1904</v>
      </c>
      <c r="B1448" s="109" t="s">
        <v>173</v>
      </c>
      <c r="C1448" s="109" t="s">
        <v>148</v>
      </c>
      <c r="D1448" s="109" t="s">
        <v>142</v>
      </c>
      <c r="E1448" s="109" t="s">
        <v>1943</v>
      </c>
      <c r="F1448" s="109"/>
      <c r="G1448" s="29">
        <f t="array" ref="G1448">INDEX(NoSettings!$C$2:$AG$1459,MATCH($A1448,NoSettings!$A$2:$A$1459,0),MATCH(G$1,NoSettings!$C$1:$AG$1,0))</f>
        <v>8070000</v>
      </c>
      <c r="H1448" s="29">
        <f t="array" ref="H1448">INDEX(NoSettings!$C$2:$AG$1459,MATCH($A1448,NoSettings!$A$2:$A$1459,0),MATCH(H$1,NoSettings!$C$1:$AG$1,0))</f>
        <v>8340000</v>
      </c>
      <c r="I1448" s="29">
        <f t="array" ref="I1448">INDEX(NoSettings!$C$2:$AG$1459,MATCH($A1448,NoSettings!$A$2:$A$1459,0),MATCH(I$1,NoSettings!$C$1:$AG$1,0))</f>
        <v>8590000</v>
      </c>
      <c r="J1448" s="29">
        <f t="array" ref="J1448">INDEX(NoSettings!$C$2:$AG$1459,MATCH($A1448,NoSettings!$A$2:$A$1459,0),MATCH(J$1,NoSettings!$C$1:$AG$1,0))</f>
        <v>7270000</v>
      </c>
      <c r="K1448" s="29">
        <f t="array" ref="K1448">INDEX(NoSettings!$C$2:$AG$1459,MATCH($A1448,NoSettings!$A$2:$A$1459,0),MATCH(K$1,NoSettings!$C$1:$AG$1,0))</f>
        <v>6650000</v>
      </c>
      <c r="L1448" s="29">
        <f t="array" ref="L1448">INDEX(NoSettings!$C$2:$AG$1459,MATCH($A1448,NoSettings!$A$2:$A$1459,0),MATCH(L$1,NoSettings!$C$1:$AG$1,0))</f>
        <v>6120000</v>
      </c>
      <c r="M1448" s="29">
        <f t="array" ref="M1448">INDEX(NoSettings!$C$2:$AG$1459,MATCH($A1448,NoSettings!$A$2:$A$1459,0),MATCH(M$1,NoSettings!$C$1:$AG$1,0))</f>
        <v>5740000</v>
      </c>
      <c r="N1448" s="29">
        <f t="array" ref="N1448">INDEX(NoSettings!$C$2:$AG$1459,MATCH($A1448,NoSettings!$A$2:$A$1459,0),MATCH(N$1,NoSettings!$C$1:$AG$1,0))</f>
        <v>5530000</v>
      </c>
      <c r="O1448" s="29">
        <f t="array" ref="O1448">INDEX(NoSettings!$C$2:$AG$1459,MATCH($A1448,NoSettings!$A$2:$A$1459,0),MATCH(O$1,NoSettings!$C$1:$AG$1,0))</f>
        <v>5450000</v>
      </c>
      <c r="P1448" s="29">
        <f t="array" ref="P1448">INDEX(NoSettings!$C$2:$AG$1459,MATCH($A1448,NoSettings!$A$2:$A$1459,0),MATCH(P$1,NoSettings!$C$1:$AG$1,0))</f>
        <v>5440000</v>
      </c>
      <c r="Q1448" s="29">
        <f t="array" ref="Q1448">INDEX(NoSettings!$C$2:$AG$1459,MATCH($A1448,NoSettings!$A$2:$A$1459,0),MATCH(Q$1,NoSettings!$C$1:$AG$1,0))</f>
        <v>5480000</v>
      </c>
      <c r="R1448" s="29">
        <f t="array" ref="R1448">INDEX(NoSettings!$C$2:$AG$1459,MATCH($A1448,NoSettings!$A$2:$A$1459,0),MATCH(R$1,NoSettings!$C$1:$AG$1,0))</f>
        <v>5540000</v>
      </c>
      <c r="S1448" s="29">
        <f t="array" ref="S1448">INDEX(NoSettings!$C$2:$AG$1459,MATCH($A1448,NoSettings!$A$2:$A$1459,0),MATCH(S$1,NoSettings!$C$1:$AG$1,0))</f>
        <v>5620000</v>
      </c>
      <c r="T1448" s="29">
        <f t="array" ref="T1448">INDEX(NoSettings!$C$2:$AG$1459,MATCH($A1448,NoSettings!$A$2:$A$1459,0),MATCH(T$1,NoSettings!$C$1:$AG$1,0))</f>
        <v>5710000</v>
      </c>
      <c r="U1448" s="29">
        <f t="array" ref="U1448">INDEX(NoSettings!$C$2:$AG$1459,MATCH($A1448,NoSettings!$A$2:$A$1459,0),MATCH(U$1,NoSettings!$C$1:$AG$1,0))</f>
        <v>5810000</v>
      </c>
      <c r="V1448" s="29">
        <f t="array" ref="V1448">INDEX(NoSettings!$C$2:$AG$1459,MATCH($A1448,NoSettings!$A$2:$A$1459,0),MATCH(V$1,NoSettings!$C$1:$AG$1,0))</f>
        <v>5920000</v>
      </c>
      <c r="W1448" s="29">
        <f t="array" ref="W1448">INDEX(NoSettings!$C$2:$AG$1459,MATCH($A1448,NoSettings!$A$2:$A$1459,0),MATCH(W$1,NoSettings!$C$1:$AG$1,0))</f>
        <v>6030000</v>
      </c>
      <c r="X1448" s="29">
        <f t="array" ref="X1448">INDEX(NoSettings!$C$2:$AG$1459,MATCH($A1448,NoSettings!$A$2:$A$1459,0),MATCH(X$1,NoSettings!$C$1:$AG$1,0))</f>
        <v>6140000</v>
      </c>
      <c r="Y1448" s="29">
        <f t="array" ref="Y1448">INDEX(NoSettings!$C$2:$AG$1459,MATCH($A1448,NoSettings!$A$2:$A$1459,0),MATCH(Y$1,NoSettings!$C$1:$AG$1,0))</f>
        <v>6260000</v>
      </c>
      <c r="Z1448" s="29">
        <f t="array" ref="Z1448">INDEX(NoSettings!$C$2:$AG$1459,MATCH($A1448,NoSettings!$A$2:$A$1459,0),MATCH(Z$1,NoSettings!$C$1:$AG$1,0))</f>
        <v>6380000</v>
      </c>
      <c r="AA1448" s="29">
        <f t="array" ref="AA1448">INDEX(NoSettings!$C$2:$AG$1459,MATCH($A1448,NoSettings!$A$2:$A$1459,0),MATCH(AA$1,NoSettings!$C$1:$AG$1,0))</f>
        <v>6510000</v>
      </c>
      <c r="AB1448" s="29">
        <f t="array" ref="AB1448">INDEX(NoSettings!$C$2:$AG$1459,MATCH($A1448,NoSettings!$A$2:$A$1459,0),MATCH(AB$1,NoSettings!$C$1:$AG$1,0))</f>
        <v>6640000</v>
      </c>
      <c r="AC1448" s="29">
        <f t="array" ref="AC1448">INDEX(NoSettings!$C$2:$AG$1459,MATCH($A1448,NoSettings!$A$2:$A$1459,0),MATCH(AC$1,NoSettings!$C$1:$AG$1,0))</f>
        <v>6780000</v>
      </c>
      <c r="AD1448" s="29">
        <f t="array" ref="AD1448">INDEX(NoSettings!$C$2:$AG$1459,MATCH($A1448,NoSettings!$A$2:$A$1459,0),MATCH(AD$1,NoSettings!$C$1:$AG$1,0))</f>
        <v>6930000</v>
      </c>
      <c r="AE1448" s="29">
        <f t="array" ref="AE1448">INDEX(NoSettings!$C$2:$AG$1459,MATCH($A1448,NoSettings!$A$2:$A$1459,0),MATCH(AE$1,NoSettings!$C$1:$AG$1,0))</f>
        <v>7080000</v>
      </c>
      <c r="AF1448" s="29">
        <f t="array" ref="AF1448">INDEX(NoSettings!$C$2:$AG$1459,MATCH($A1448,NoSettings!$A$2:$A$1459,0),MATCH(AF$1,NoSettings!$C$1:$AG$1,0))</f>
        <v>7230000</v>
      </c>
      <c r="AG1448" s="29">
        <f t="array" ref="AG1448">INDEX(NoSettings!$C$2:$AG$1459,MATCH($A1448,NoSettings!$A$2:$A$1459,0),MATCH(AG$1,NoSettings!$C$1:$AG$1,0))</f>
        <v>7390000</v>
      </c>
      <c r="AH1448" s="29">
        <f t="array" ref="AH1448">INDEX(NoSettings!$C$2:$AG$1459,MATCH($A1448,NoSettings!$A$2:$A$1459,0),MATCH(AH$1,NoSettings!$C$1:$AG$1,0))</f>
        <v>7550000</v>
      </c>
      <c r="AI1448" s="29">
        <f t="array" ref="AI1448">INDEX(NoSettings!$C$2:$AG$1459,MATCH($A1448,NoSettings!$A$2:$A$1459,0),MATCH(AI$1,NoSettings!$C$1:$AG$1,0))</f>
        <v>7710000</v>
      </c>
      <c r="AJ1448" s="29">
        <f t="array" ref="AJ1448">INDEX(NoSettings!$C$2:$AG$1459,MATCH($A1448,NoSettings!$A$2:$A$1459,0),MATCH(AJ$1,NoSettings!$C$1:$AG$1,0))</f>
        <v>7880000</v>
      </c>
      <c r="AK1448" s="29">
        <f t="array" ref="AK1448">INDEX(NoSettings!$C$2:$AG$1459,MATCH($A1448,NoSettings!$A$2:$A$1459,0),MATCH(AK$1,NoSettings!$C$1:$AG$1,0))</f>
        <v>8050000</v>
      </c>
    </row>
    <row r="1449" ht="15.75" hidden="1" customHeight="1">
      <c r="A1449" s="3" t="s">
        <v>1905</v>
      </c>
      <c r="B1449" s="109" t="s">
        <v>173</v>
      </c>
      <c r="C1449" s="109" t="s">
        <v>148</v>
      </c>
      <c r="D1449" s="109" t="s">
        <v>142</v>
      </c>
      <c r="E1449" s="109" t="s">
        <v>1944</v>
      </c>
      <c r="F1449" s="109"/>
      <c r="G1449" s="3">
        <f t="array" ref="G1449">INDEX(NoSettings!$C$2:$AG$1459,MATCH($A1449,NoSettings!$A$2:$A$1459,0),MATCH(G$1,NoSettings!$C$1:$AG$1,0))</f>
        <v>0</v>
      </c>
      <c r="H1449" s="3">
        <f t="array" ref="H1449">INDEX(NoSettings!$C$2:$AG$1459,MATCH($A1449,NoSettings!$A$2:$A$1459,0),MATCH(H$1,NoSettings!$C$1:$AG$1,0))</f>
        <v>0</v>
      </c>
      <c r="I1449" s="3">
        <f t="array" ref="I1449">INDEX(NoSettings!$C$2:$AG$1459,MATCH($A1449,NoSettings!$A$2:$A$1459,0),MATCH(I$1,NoSettings!$C$1:$AG$1,0))</f>
        <v>0</v>
      </c>
      <c r="J1449" s="3">
        <f t="array" ref="J1449">INDEX(NoSettings!$C$2:$AG$1459,MATCH($A1449,NoSettings!$A$2:$A$1459,0),MATCH(J$1,NoSettings!$C$1:$AG$1,0))</f>
        <v>0</v>
      </c>
      <c r="K1449" s="3">
        <f t="array" ref="K1449">INDEX(NoSettings!$C$2:$AG$1459,MATCH($A1449,NoSettings!$A$2:$A$1459,0),MATCH(K$1,NoSettings!$C$1:$AG$1,0))</f>
        <v>0</v>
      </c>
      <c r="L1449" s="3">
        <f t="array" ref="L1449">INDEX(NoSettings!$C$2:$AG$1459,MATCH($A1449,NoSettings!$A$2:$A$1459,0),MATCH(L$1,NoSettings!$C$1:$AG$1,0))</f>
        <v>0</v>
      </c>
      <c r="M1449" s="3">
        <f t="array" ref="M1449">INDEX(NoSettings!$C$2:$AG$1459,MATCH($A1449,NoSettings!$A$2:$A$1459,0),MATCH(M$1,NoSettings!$C$1:$AG$1,0))</f>
        <v>0</v>
      </c>
      <c r="N1449" s="3">
        <f t="array" ref="N1449">INDEX(NoSettings!$C$2:$AG$1459,MATCH($A1449,NoSettings!$A$2:$A$1459,0),MATCH(N$1,NoSettings!$C$1:$AG$1,0))</f>
        <v>0</v>
      </c>
      <c r="O1449" s="3">
        <f t="array" ref="O1449">INDEX(NoSettings!$C$2:$AG$1459,MATCH($A1449,NoSettings!$A$2:$A$1459,0),MATCH(O$1,NoSettings!$C$1:$AG$1,0))</f>
        <v>0</v>
      </c>
      <c r="P1449" s="3">
        <f t="array" ref="P1449">INDEX(NoSettings!$C$2:$AG$1459,MATCH($A1449,NoSettings!$A$2:$A$1459,0),MATCH(P$1,NoSettings!$C$1:$AG$1,0))</f>
        <v>0</v>
      </c>
      <c r="Q1449" s="3">
        <f t="array" ref="Q1449">INDEX(NoSettings!$C$2:$AG$1459,MATCH($A1449,NoSettings!$A$2:$A$1459,0),MATCH(Q$1,NoSettings!$C$1:$AG$1,0))</f>
        <v>0</v>
      </c>
      <c r="R1449" s="3">
        <f t="array" ref="R1449">INDEX(NoSettings!$C$2:$AG$1459,MATCH($A1449,NoSettings!$A$2:$A$1459,0),MATCH(R$1,NoSettings!$C$1:$AG$1,0))</f>
        <v>0</v>
      </c>
      <c r="S1449" s="3">
        <f t="array" ref="S1449">INDEX(NoSettings!$C$2:$AG$1459,MATCH($A1449,NoSettings!$A$2:$A$1459,0),MATCH(S$1,NoSettings!$C$1:$AG$1,0))</f>
        <v>0</v>
      </c>
      <c r="T1449" s="3">
        <f t="array" ref="T1449">INDEX(NoSettings!$C$2:$AG$1459,MATCH($A1449,NoSettings!$A$2:$A$1459,0),MATCH(T$1,NoSettings!$C$1:$AG$1,0))</f>
        <v>0</v>
      </c>
      <c r="U1449" s="3">
        <f t="array" ref="U1449">INDEX(NoSettings!$C$2:$AG$1459,MATCH($A1449,NoSettings!$A$2:$A$1459,0),MATCH(U$1,NoSettings!$C$1:$AG$1,0))</f>
        <v>0</v>
      </c>
      <c r="V1449" s="3">
        <f t="array" ref="V1449">INDEX(NoSettings!$C$2:$AG$1459,MATCH($A1449,NoSettings!$A$2:$A$1459,0),MATCH(V$1,NoSettings!$C$1:$AG$1,0))</f>
        <v>0</v>
      </c>
      <c r="W1449" s="3">
        <f t="array" ref="W1449">INDEX(NoSettings!$C$2:$AG$1459,MATCH($A1449,NoSettings!$A$2:$A$1459,0),MATCH(W$1,NoSettings!$C$1:$AG$1,0))</f>
        <v>0</v>
      </c>
      <c r="X1449" s="3">
        <f t="array" ref="X1449">INDEX(NoSettings!$C$2:$AG$1459,MATCH($A1449,NoSettings!$A$2:$A$1459,0),MATCH(X$1,NoSettings!$C$1:$AG$1,0))</f>
        <v>0</v>
      </c>
      <c r="Y1449" s="3">
        <f t="array" ref="Y1449">INDEX(NoSettings!$C$2:$AG$1459,MATCH($A1449,NoSettings!$A$2:$A$1459,0),MATCH(Y$1,NoSettings!$C$1:$AG$1,0))</f>
        <v>0</v>
      </c>
      <c r="Z1449" s="3">
        <f t="array" ref="Z1449">INDEX(NoSettings!$C$2:$AG$1459,MATCH($A1449,NoSettings!$A$2:$A$1459,0),MATCH(Z$1,NoSettings!$C$1:$AG$1,0))</f>
        <v>0</v>
      </c>
      <c r="AA1449" s="3">
        <f t="array" ref="AA1449">INDEX(NoSettings!$C$2:$AG$1459,MATCH($A1449,NoSettings!$A$2:$A$1459,0),MATCH(AA$1,NoSettings!$C$1:$AG$1,0))</f>
        <v>0</v>
      </c>
      <c r="AB1449" s="3">
        <f t="array" ref="AB1449">INDEX(NoSettings!$C$2:$AG$1459,MATCH($A1449,NoSettings!$A$2:$A$1459,0),MATCH(AB$1,NoSettings!$C$1:$AG$1,0))</f>
        <v>0</v>
      </c>
      <c r="AC1449" s="3">
        <f t="array" ref="AC1449">INDEX(NoSettings!$C$2:$AG$1459,MATCH($A1449,NoSettings!$A$2:$A$1459,0),MATCH(AC$1,NoSettings!$C$1:$AG$1,0))</f>
        <v>0</v>
      </c>
      <c r="AD1449" s="3">
        <f t="array" ref="AD1449">INDEX(NoSettings!$C$2:$AG$1459,MATCH($A1449,NoSettings!$A$2:$A$1459,0),MATCH(AD$1,NoSettings!$C$1:$AG$1,0))</f>
        <v>0</v>
      </c>
      <c r="AE1449" s="3">
        <f t="array" ref="AE1449">INDEX(NoSettings!$C$2:$AG$1459,MATCH($A1449,NoSettings!$A$2:$A$1459,0),MATCH(AE$1,NoSettings!$C$1:$AG$1,0))</f>
        <v>0</v>
      </c>
      <c r="AF1449" s="3">
        <f t="array" ref="AF1449">INDEX(NoSettings!$C$2:$AG$1459,MATCH($A1449,NoSettings!$A$2:$A$1459,0),MATCH(AF$1,NoSettings!$C$1:$AG$1,0))</f>
        <v>0</v>
      </c>
      <c r="AG1449" s="3">
        <f t="array" ref="AG1449">INDEX(NoSettings!$C$2:$AG$1459,MATCH($A1449,NoSettings!$A$2:$A$1459,0),MATCH(AG$1,NoSettings!$C$1:$AG$1,0))</f>
        <v>0</v>
      </c>
      <c r="AH1449" s="3">
        <f t="array" ref="AH1449">INDEX(NoSettings!$C$2:$AG$1459,MATCH($A1449,NoSettings!$A$2:$A$1459,0),MATCH(AH$1,NoSettings!$C$1:$AG$1,0))</f>
        <v>0</v>
      </c>
      <c r="AI1449" s="3">
        <f t="array" ref="AI1449">INDEX(NoSettings!$C$2:$AG$1459,MATCH($A1449,NoSettings!$A$2:$A$1459,0),MATCH(AI$1,NoSettings!$C$1:$AG$1,0))</f>
        <v>0</v>
      </c>
      <c r="AJ1449" s="3">
        <f t="array" ref="AJ1449">INDEX(NoSettings!$C$2:$AG$1459,MATCH($A1449,NoSettings!$A$2:$A$1459,0),MATCH(AJ$1,NoSettings!$C$1:$AG$1,0))</f>
        <v>0</v>
      </c>
      <c r="AK1449" s="3">
        <f t="array" ref="AK1449">INDEX(NoSettings!$C$2:$AG$1459,MATCH($A1449,NoSettings!$A$2:$A$1459,0),MATCH(AK$1,NoSettings!$C$1:$AG$1,0))</f>
        <v>0</v>
      </c>
    </row>
    <row r="1450" ht="15.75" hidden="1" customHeight="1">
      <c r="A1450" s="3" t="s">
        <v>1906</v>
      </c>
      <c r="B1450" s="109" t="s">
        <v>173</v>
      </c>
      <c r="C1450" s="109" t="s">
        <v>148</v>
      </c>
      <c r="D1450" s="109" t="s">
        <v>142</v>
      </c>
      <c r="E1450" s="109" t="s">
        <v>1945</v>
      </c>
      <c r="F1450" s="109"/>
      <c r="G1450" s="3">
        <f t="array" ref="G1450">INDEX(NoSettings!$C$2:$AG$1459,MATCH($A1450,NoSettings!$A$2:$A$1459,0),MATCH(G$1,NoSettings!$C$1:$AG$1,0))</f>
        <v>0</v>
      </c>
      <c r="H1450" s="3">
        <f t="array" ref="H1450">INDEX(NoSettings!$C$2:$AG$1459,MATCH($A1450,NoSettings!$A$2:$A$1459,0),MATCH(H$1,NoSettings!$C$1:$AG$1,0))</f>
        <v>0</v>
      </c>
      <c r="I1450" s="3">
        <f t="array" ref="I1450">INDEX(NoSettings!$C$2:$AG$1459,MATCH($A1450,NoSettings!$A$2:$A$1459,0),MATCH(I$1,NoSettings!$C$1:$AG$1,0))</f>
        <v>0</v>
      </c>
      <c r="J1450" s="3">
        <f t="array" ref="J1450">INDEX(NoSettings!$C$2:$AG$1459,MATCH($A1450,NoSettings!$A$2:$A$1459,0),MATCH(J$1,NoSettings!$C$1:$AG$1,0))</f>
        <v>0</v>
      </c>
      <c r="K1450" s="3">
        <f t="array" ref="K1450">INDEX(NoSettings!$C$2:$AG$1459,MATCH($A1450,NoSettings!$A$2:$A$1459,0),MATCH(K$1,NoSettings!$C$1:$AG$1,0))</f>
        <v>0</v>
      </c>
      <c r="L1450" s="3">
        <f t="array" ref="L1450">INDEX(NoSettings!$C$2:$AG$1459,MATCH($A1450,NoSettings!$A$2:$A$1459,0),MATCH(L$1,NoSettings!$C$1:$AG$1,0))</f>
        <v>0</v>
      </c>
      <c r="M1450" s="3">
        <f t="array" ref="M1450">INDEX(NoSettings!$C$2:$AG$1459,MATCH($A1450,NoSettings!$A$2:$A$1459,0),MATCH(M$1,NoSettings!$C$1:$AG$1,0))</f>
        <v>0</v>
      </c>
      <c r="N1450" s="3">
        <f t="array" ref="N1450">INDEX(NoSettings!$C$2:$AG$1459,MATCH($A1450,NoSettings!$A$2:$A$1459,0),MATCH(N$1,NoSettings!$C$1:$AG$1,0))</f>
        <v>0</v>
      </c>
      <c r="O1450" s="3">
        <f t="array" ref="O1450">INDEX(NoSettings!$C$2:$AG$1459,MATCH($A1450,NoSettings!$A$2:$A$1459,0),MATCH(O$1,NoSettings!$C$1:$AG$1,0))</f>
        <v>0</v>
      </c>
      <c r="P1450" s="3">
        <f t="array" ref="P1450">INDEX(NoSettings!$C$2:$AG$1459,MATCH($A1450,NoSettings!$A$2:$A$1459,0),MATCH(P$1,NoSettings!$C$1:$AG$1,0))</f>
        <v>0</v>
      </c>
      <c r="Q1450" s="3">
        <f t="array" ref="Q1450">INDEX(NoSettings!$C$2:$AG$1459,MATCH($A1450,NoSettings!$A$2:$A$1459,0),MATCH(Q$1,NoSettings!$C$1:$AG$1,0))</f>
        <v>0</v>
      </c>
      <c r="R1450" s="3">
        <f t="array" ref="R1450">INDEX(NoSettings!$C$2:$AG$1459,MATCH($A1450,NoSettings!$A$2:$A$1459,0),MATCH(R$1,NoSettings!$C$1:$AG$1,0))</f>
        <v>0</v>
      </c>
      <c r="S1450" s="3">
        <f t="array" ref="S1450">INDEX(NoSettings!$C$2:$AG$1459,MATCH($A1450,NoSettings!$A$2:$A$1459,0),MATCH(S$1,NoSettings!$C$1:$AG$1,0))</f>
        <v>0</v>
      </c>
      <c r="T1450" s="3">
        <f t="array" ref="T1450">INDEX(NoSettings!$C$2:$AG$1459,MATCH($A1450,NoSettings!$A$2:$A$1459,0),MATCH(T$1,NoSettings!$C$1:$AG$1,0))</f>
        <v>0</v>
      </c>
      <c r="U1450" s="3">
        <f t="array" ref="U1450">INDEX(NoSettings!$C$2:$AG$1459,MATCH($A1450,NoSettings!$A$2:$A$1459,0),MATCH(U$1,NoSettings!$C$1:$AG$1,0))</f>
        <v>0</v>
      </c>
      <c r="V1450" s="3">
        <f t="array" ref="V1450">INDEX(NoSettings!$C$2:$AG$1459,MATCH($A1450,NoSettings!$A$2:$A$1459,0),MATCH(V$1,NoSettings!$C$1:$AG$1,0))</f>
        <v>0</v>
      </c>
      <c r="W1450" s="3">
        <f t="array" ref="W1450">INDEX(NoSettings!$C$2:$AG$1459,MATCH($A1450,NoSettings!$A$2:$A$1459,0),MATCH(W$1,NoSettings!$C$1:$AG$1,0))</f>
        <v>0</v>
      </c>
      <c r="X1450" s="3">
        <f t="array" ref="X1450">INDEX(NoSettings!$C$2:$AG$1459,MATCH($A1450,NoSettings!$A$2:$A$1459,0),MATCH(X$1,NoSettings!$C$1:$AG$1,0))</f>
        <v>0</v>
      </c>
      <c r="Y1450" s="3">
        <f t="array" ref="Y1450">INDEX(NoSettings!$C$2:$AG$1459,MATCH($A1450,NoSettings!$A$2:$A$1459,0),MATCH(Y$1,NoSettings!$C$1:$AG$1,0))</f>
        <v>0</v>
      </c>
      <c r="Z1450" s="3">
        <f t="array" ref="Z1450">INDEX(NoSettings!$C$2:$AG$1459,MATCH($A1450,NoSettings!$A$2:$A$1459,0),MATCH(Z$1,NoSettings!$C$1:$AG$1,0))</f>
        <v>0</v>
      </c>
      <c r="AA1450" s="3">
        <f t="array" ref="AA1450">INDEX(NoSettings!$C$2:$AG$1459,MATCH($A1450,NoSettings!$A$2:$A$1459,0),MATCH(AA$1,NoSettings!$C$1:$AG$1,0))</f>
        <v>0</v>
      </c>
      <c r="AB1450" s="3">
        <f t="array" ref="AB1450">INDEX(NoSettings!$C$2:$AG$1459,MATCH($A1450,NoSettings!$A$2:$A$1459,0),MATCH(AB$1,NoSettings!$C$1:$AG$1,0))</f>
        <v>0</v>
      </c>
      <c r="AC1450" s="3">
        <f t="array" ref="AC1450">INDEX(NoSettings!$C$2:$AG$1459,MATCH($A1450,NoSettings!$A$2:$A$1459,0),MATCH(AC$1,NoSettings!$C$1:$AG$1,0))</f>
        <v>0</v>
      </c>
      <c r="AD1450" s="3">
        <f t="array" ref="AD1450">INDEX(NoSettings!$C$2:$AG$1459,MATCH($A1450,NoSettings!$A$2:$A$1459,0),MATCH(AD$1,NoSettings!$C$1:$AG$1,0))</f>
        <v>0</v>
      </c>
      <c r="AE1450" s="3">
        <f t="array" ref="AE1450">INDEX(NoSettings!$C$2:$AG$1459,MATCH($A1450,NoSettings!$A$2:$A$1459,0),MATCH(AE$1,NoSettings!$C$1:$AG$1,0))</f>
        <v>0</v>
      </c>
      <c r="AF1450" s="3">
        <f t="array" ref="AF1450">INDEX(NoSettings!$C$2:$AG$1459,MATCH($A1450,NoSettings!$A$2:$A$1459,0),MATCH(AF$1,NoSettings!$C$1:$AG$1,0))</f>
        <v>0</v>
      </c>
      <c r="AG1450" s="3">
        <f t="array" ref="AG1450">INDEX(NoSettings!$C$2:$AG$1459,MATCH($A1450,NoSettings!$A$2:$A$1459,0),MATCH(AG$1,NoSettings!$C$1:$AG$1,0))</f>
        <v>0</v>
      </c>
      <c r="AH1450" s="3">
        <f t="array" ref="AH1450">INDEX(NoSettings!$C$2:$AG$1459,MATCH($A1450,NoSettings!$A$2:$A$1459,0),MATCH(AH$1,NoSettings!$C$1:$AG$1,0))</f>
        <v>0</v>
      </c>
      <c r="AI1450" s="3">
        <f t="array" ref="AI1450">INDEX(NoSettings!$C$2:$AG$1459,MATCH($A1450,NoSettings!$A$2:$A$1459,0),MATCH(AI$1,NoSettings!$C$1:$AG$1,0))</f>
        <v>0</v>
      </c>
      <c r="AJ1450" s="3">
        <f t="array" ref="AJ1450">INDEX(NoSettings!$C$2:$AG$1459,MATCH($A1450,NoSettings!$A$2:$A$1459,0),MATCH(AJ$1,NoSettings!$C$1:$AG$1,0))</f>
        <v>0</v>
      </c>
      <c r="AK1450" s="3">
        <f t="array" ref="AK1450">INDEX(NoSettings!$C$2:$AG$1459,MATCH($A1450,NoSettings!$A$2:$A$1459,0),MATCH(AK$1,NoSettings!$C$1:$AG$1,0))</f>
        <v>0</v>
      </c>
    </row>
    <row r="1451" ht="15.75" hidden="1" customHeight="1">
      <c r="A1451" s="3" t="s">
        <v>1907</v>
      </c>
      <c r="B1451" s="109" t="s">
        <v>173</v>
      </c>
      <c r="C1451" s="109" t="s">
        <v>148</v>
      </c>
      <c r="D1451" s="109" t="s">
        <v>142</v>
      </c>
      <c r="E1451" s="109" t="s">
        <v>1946</v>
      </c>
      <c r="F1451" s="109"/>
      <c r="G1451" s="3">
        <f t="array" ref="G1451">INDEX(NoSettings!$C$2:$AG$1459,MATCH($A1451,NoSettings!$A$2:$A$1459,0),MATCH(G$1,NoSettings!$C$1:$AG$1,0))</f>
        <v>0</v>
      </c>
      <c r="H1451" s="3">
        <f t="array" ref="H1451">INDEX(NoSettings!$C$2:$AG$1459,MATCH($A1451,NoSettings!$A$2:$A$1459,0),MATCH(H$1,NoSettings!$C$1:$AG$1,0))</f>
        <v>0</v>
      </c>
      <c r="I1451" s="3">
        <f t="array" ref="I1451">INDEX(NoSettings!$C$2:$AG$1459,MATCH($A1451,NoSettings!$A$2:$A$1459,0),MATCH(I$1,NoSettings!$C$1:$AG$1,0))</f>
        <v>0</v>
      </c>
      <c r="J1451" s="3">
        <f t="array" ref="J1451">INDEX(NoSettings!$C$2:$AG$1459,MATCH($A1451,NoSettings!$A$2:$A$1459,0),MATCH(J$1,NoSettings!$C$1:$AG$1,0))</f>
        <v>0</v>
      </c>
      <c r="K1451" s="3">
        <f t="array" ref="K1451">INDEX(NoSettings!$C$2:$AG$1459,MATCH($A1451,NoSettings!$A$2:$A$1459,0),MATCH(K$1,NoSettings!$C$1:$AG$1,0))</f>
        <v>0</v>
      </c>
      <c r="L1451" s="3">
        <f t="array" ref="L1451">INDEX(NoSettings!$C$2:$AG$1459,MATCH($A1451,NoSettings!$A$2:$A$1459,0),MATCH(L$1,NoSettings!$C$1:$AG$1,0))</f>
        <v>0</v>
      </c>
      <c r="M1451" s="3">
        <f t="array" ref="M1451">INDEX(NoSettings!$C$2:$AG$1459,MATCH($A1451,NoSettings!$A$2:$A$1459,0),MATCH(M$1,NoSettings!$C$1:$AG$1,0))</f>
        <v>0</v>
      </c>
      <c r="N1451" s="3">
        <f t="array" ref="N1451">INDEX(NoSettings!$C$2:$AG$1459,MATCH($A1451,NoSettings!$A$2:$A$1459,0),MATCH(N$1,NoSettings!$C$1:$AG$1,0))</f>
        <v>0</v>
      </c>
      <c r="O1451" s="3">
        <f t="array" ref="O1451">INDEX(NoSettings!$C$2:$AG$1459,MATCH($A1451,NoSettings!$A$2:$A$1459,0),MATCH(O$1,NoSettings!$C$1:$AG$1,0))</f>
        <v>0</v>
      </c>
      <c r="P1451" s="3">
        <f t="array" ref="P1451">INDEX(NoSettings!$C$2:$AG$1459,MATCH($A1451,NoSettings!$A$2:$A$1459,0),MATCH(P$1,NoSettings!$C$1:$AG$1,0))</f>
        <v>0</v>
      </c>
      <c r="Q1451" s="3">
        <f t="array" ref="Q1451">INDEX(NoSettings!$C$2:$AG$1459,MATCH($A1451,NoSettings!$A$2:$A$1459,0),MATCH(Q$1,NoSettings!$C$1:$AG$1,0))</f>
        <v>0</v>
      </c>
      <c r="R1451" s="3">
        <f t="array" ref="R1451">INDEX(NoSettings!$C$2:$AG$1459,MATCH($A1451,NoSettings!$A$2:$A$1459,0),MATCH(R$1,NoSettings!$C$1:$AG$1,0))</f>
        <v>0</v>
      </c>
      <c r="S1451" s="3">
        <f t="array" ref="S1451">INDEX(NoSettings!$C$2:$AG$1459,MATCH($A1451,NoSettings!$A$2:$A$1459,0),MATCH(S$1,NoSettings!$C$1:$AG$1,0))</f>
        <v>0</v>
      </c>
      <c r="T1451" s="3">
        <f t="array" ref="T1451">INDEX(NoSettings!$C$2:$AG$1459,MATCH($A1451,NoSettings!$A$2:$A$1459,0),MATCH(T$1,NoSettings!$C$1:$AG$1,0))</f>
        <v>0</v>
      </c>
      <c r="U1451" s="3">
        <f t="array" ref="U1451">INDEX(NoSettings!$C$2:$AG$1459,MATCH($A1451,NoSettings!$A$2:$A$1459,0),MATCH(U$1,NoSettings!$C$1:$AG$1,0))</f>
        <v>0</v>
      </c>
      <c r="V1451" s="3">
        <f t="array" ref="V1451">INDEX(NoSettings!$C$2:$AG$1459,MATCH($A1451,NoSettings!$A$2:$A$1459,0),MATCH(V$1,NoSettings!$C$1:$AG$1,0))</f>
        <v>0</v>
      </c>
      <c r="W1451" s="3">
        <f t="array" ref="W1451">INDEX(NoSettings!$C$2:$AG$1459,MATCH($A1451,NoSettings!$A$2:$A$1459,0),MATCH(W$1,NoSettings!$C$1:$AG$1,0))</f>
        <v>0</v>
      </c>
      <c r="X1451" s="3">
        <f t="array" ref="X1451">INDEX(NoSettings!$C$2:$AG$1459,MATCH($A1451,NoSettings!$A$2:$A$1459,0),MATCH(X$1,NoSettings!$C$1:$AG$1,0))</f>
        <v>0</v>
      </c>
      <c r="Y1451" s="3">
        <f t="array" ref="Y1451">INDEX(NoSettings!$C$2:$AG$1459,MATCH($A1451,NoSettings!$A$2:$A$1459,0),MATCH(Y$1,NoSettings!$C$1:$AG$1,0))</f>
        <v>0</v>
      </c>
      <c r="Z1451" s="3">
        <f t="array" ref="Z1451">INDEX(NoSettings!$C$2:$AG$1459,MATCH($A1451,NoSettings!$A$2:$A$1459,0),MATCH(Z$1,NoSettings!$C$1:$AG$1,0))</f>
        <v>0</v>
      </c>
      <c r="AA1451" s="3">
        <f t="array" ref="AA1451">INDEX(NoSettings!$C$2:$AG$1459,MATCH($A1451,NoSettings!$A$2:$A$1459,0),MATCH(AA$1,NoSettings!$C$1:$AG$1,0))</f>
        <v>0</v>
      </c>
      <c r="AB1451" s="3">
        <f t="array" ref="AB1451">INDEX(NoSettings!$C$2:$AG$1459,MATCH($A1451,NoSettings!$A$2:$A$1459,0),MATCH(AB$1,NoSettings!$C$1:$AG$1,0))</f>
        <v>0</v>
      </c>
      <c r="AC1451" s="3">
        <f t="array" ref="AC1451">INDEX(NoSettings!$C$2:$AG$1459,MATCH($A1451,NoSettings!$A$2:$A$1459,0),MATCH(AC$1,NoSettings!$C$1:$AG$1,0))</f>
        <v>0</v>
      </c>
      <c r="AD1451" s="3">
        <f t="array" ref="AD1451">INDEX(NoSettings!$C$2:$AG$1459,MATCH($A1451,NoSettings!$A$2:$A$1459,0),MATCH(AD$1,NoSettings!$C$1:$AG$1,0))</f>
        <v>0</v>
      </c>
      <c r="AE1451" s="3">
        <f t="array" ref="AE1451">INDEX(NoSettings!$C$2:$AG$1459,MATCH($A1451,NoSettings!$A$2:$A$1459,0),MATCH(AE$1,NoSettings!$C$1:$AG$1,0))</f>
        <v>0</v>
      </c>
      <c r="AF1451" s="3">
        <f t="array" ref="AF1451">INDEX(NoSettings!$C$2:$AG$1459,MATCH($A1451,NoSettings!$A$2:$A$1459,0),MATCH(AF$1,NoSettings!$C$1:$AG$1,0))</f>
        <v>0</v>
      </c>
      <c r="AG1451" s="3">
        <f t="array" ref="AG1451">INDEX(NoSettings!$C$2:$AG$1459,MATCH($A1451,NoSettings!$A$2:$A$1459,0),MATCH(AG$1,NoSettings!$C$1:$AG$1,0))</f>
        <v>0</v>
      </c>
      <c r="AH1451" s="3">
        <f t="array" ref="AH1451">INDEX(NoSettings!$C$2:$AG$1459,MATCH($A1451,NoSettings!$A$2:$A$1459,0),MATCH(AH$1,NoSettings!$C$1:$AG$1,0))</f>
        <v>0</v>
      </c>
      <c r="AI1451" s="3">
        <f t="array" ref="AI1451">INDEX(NoSettings!$C$2:$AG$1459,MATCH($A1451,NoSettings!$A$2:$A$1459,0),MATCH(AI$1,NoSettings!$C$1:$AG$1,0))</f>
        <v>0</v>
      </c>
      <c r="AJ1451" s="3">
        <f t="array" ref="AJ1451">INDEX(NoSettings!$C$2:$AG$1459,MATCH($A1451,NoSettings!$A$2:$A$1459,0),MATCH(AJ$1,NoSettings!$C$1:$AG$1,0))</f>
        <v>0</v>
      </c>
      <c r="AK1451" s="3">
        <f t="array" ref="AK1451">INDEX(NoSettings!$C$2:$AG$1459,MATCH($A1451,NoSettings!$A$2:$A$1459,0),MATCH(AK$1,NoSettings!$C$1:$AG$1,0))</f>
        <v>0</v>
      </c>
    </row>
    <row r="1452" ht="15.75" hidden="1" customHeight="1">
      <c r="A1452" s="3" t="s">
        <v>1908</v>
      </c>
      <c r="B1452" s="109" t="s">
        <v>173</v>
      </c>
      <c r="C1452" s="109" t="s">
        <v>148</v>
      </c>
      <c r="D1452" s="109" t="s">
        <v>142</v>
      </c>
      <c r="E1452" s="109" t="s">
        <v>1947</v>
      </c>
      <c r="F1452" s="109"/>
      <c r="G1452" s="3">
        <f t="array" ref="G1452">INDEX(NoSettings!$C$2:$AG$1459,MATCH($A1452,NoSettings!$A$2:$A$1459,0),MATCH(G$1,NoSettings!$C$1:$AG$1,0))</f>
        <v>0</v>
      </c>
      <c r="H1452" s="3">
        <f t="array" ref="H1452">INDEX(NoSettings!$C$2:$AG$1459,MATCH($A1452,NoSettings!$A$2:$A$1459,0),MATCH(H$1,NoSettings!$C$1:$AG$1,0))</f>
        <v>0</v>
      </c>
      <c r="I1452" s="3">
        <f t="array" ref="I1452">INDEX(NoSettings!$C$2:$AG$1459,MATCH($A1452,NoSettings!$A$2:$A$1459,0),MATCH(I$1,NoSettings!$C$1:$AG$1,0))</f>
        <v>0</v>
      </c>
      <c r="J1452" s="3">
        <f t="array" ref="J1452">INDEX(NoSettings!$C$2:$AG$1459,MATCH($A1452,NoSettings!$A$2:$A$1459,0),MATCH(J$1,NoSettings!$C$1:$AG$1,0))</f>
        <v>0</v>
      </c>
      <c r="K1452" s="3">
        <f t="array" ref="K1452">INDEX(NoSettings!$C$2:$AG$1459,MATCH($A1452,NoSettings!$A$2:$A$1459,0),MATCH(K$1,NoSettings!$C$1:$AG$1,0))</f>
        <v>0</v>
      </c>
      <c r="L1452" s="3">
        <f t="array" ref="L1452">INDEX(NoSettings!$C$2:$AG$1459,MATCH($A1452,NoSettings!$A$2:$A$1459,0),MATCH(L$1,NoSettings!$C$1:$AG$1,0))</f>
        <v>0</v>
      </c>
      <c r="M1452" s="3">
        <f t="array" ref="M1452">INDEX(NoSettings!$C$2:$AG$1459,MATCH($A1452,NoSettings!$A$2:$A$1459,0),MATCH(M$1,NoSettings!$C$1:$AG$1,0))</f>
        <v>0</v>
      </c>
      <c r="N1452" s="3">
        <f t="array" ref="N1452">INDEX(NoSettings!$C$2:$AG$1459,MATCH($A1452,NoSettings!$A$2:$A$1459,0),MATCH(N$1,NoSettings!$C$1:$AG$1,0))</f>
        <v>0</v>
      </c>
      <c r="O1452" s="3">
        <f t="array" ref="O1452">INDEX(NoSettings!$C$2:$AG$1459,MATCH($A1452,NoSettings!$A$2:$A$1459,0),MATCH(O$1,NoSettings!$C$1:$AG$1,0))</f>
        <v>0</v>
      </c>
      <c r="P1452" s="3">
        <f t="array" ref="P1452">INDEX(NoSettings!$C$2:$AG$1459,MATCH($A1452,NoSettings!$A$2:$A$1459,0),MATCH(P$1,NoSettings!$C$1:$AG$1,0))</f>
        <v>0</v>
      </c>
      <c r="Q1452" s="3">
        <f t="array" ref="Q1452">INDEX(NoSettings!$C$2:$AG$1459,MATCH($A1452,NoSettings!$A$2:$A$1459,0),MATCH(Q$1,NoSettings!$C$1:$AG$1,0))</f>
        <v>0</v>
      </c>
      <c r="R1452" s="3">
        <f t="array" ref="R1452">INDEX(NoSettings!$C$2:$AG$1459,MATCH($A1452,NoSettings!$A$2:$A$1459,0),MATCH(R$1,NoSettings!$C$1:$AG$1,0))</f>
        <v>0</v>
      </c>
      <c r="S1452" s="3">
        <f t="array" ref="S1452">INDEX(NoSettings!$C$2:$AG$1459,MATCH($A1452,NoSettings!$A$2:$A$1459,0),MATCH(S$1,NoSettings!$C$1:$AG$1,0))</f>
        <v>0</v>
      </c>
      <c r="T1452" s="3">
        <f t="array" ref="T1452">INDEX(NoSettings!$C$2:$AG$1459,MATCH($A1452,NoSettings!$A$2:$A$1459,0),MATCH(T$1,NoSettings!$C$1:$AG$1,0))</f>
        <v>0</v>
      </c>
      <c r="U1452" s="3">
        <f t="array" ref="U1452">INDEX(NoSettings!$C$2:$AG$1459,MATCH($A1452,NoSettings!$A$2:$A$1459,0),MATCH(U$1,NoSettings!$C$1:$AG$1,0))</f>
        <v>0</v>
      </c>
      <c r="V1452" s="3">
        <f t="array" ref="V1452">INDEX(NoSettings!$C$2:$AG$1459,MATCH($A1452,NoSettings!$A$2:$A$1459,0),MATCH(V$1,NoSettings!$C$1:$AG$1,0))</f>
        <v>0</v>
      </c>
      <c r="W1452" s="3">
        <f t="array" ref="W1452">INDEX(NoSettings!$C$2:$AG$1459,MATCH($A1452,NoSettings!$A$2:$A$1459,0),MATCH(W$1,NoSettings!$C$1:$AG$1,0))</f>
        <v>0</v>
      </c>
      <c r="X1452" s="3">
        <f t="array" ref="X1452">INDEX(NoSettings!$C$2:$AG$1459,MATCH($A1452,NoSettings!$A$2:$A$1459,0),MATCH(X$1,NoSettings!$C$1:$AG$1,0))</f>
        <v>0</v>
      </c>
      <c r="Y1452" s="3">
        <f t="array" ref="Y1452">INDEX(NoSettings!$C$2:$AG$1459,MATCH($A1452,NoSettings!$A$2:$A$1459,0),MATCH(Y$1,NoSettings!$C$1:$AG$1,0))</f>
        <v>0</v>
      </c>
      <c r="Z1452" s="3">
        <f t="array" ref="Z1452">INDEX(NoSettings!$C$2:$AG$1459,MATCH($A1452,NoSettings!$A$2:$A$1459,0),MATCH(Z$1,NoSettings!$C$1:$AG$1,0))</f>
        <v>0</v>
      </c>
      <c r="AA1452" s="3">
        <f t="array" ref="AA1452">INDEX(NoSettings!$C$2:$AG$1459,MATCH($A1452,NoSettings!$A$2:$A$1459,0),MATCH(AA$1,NoSettings!$C$1:$AG$1,0))</f>
        <v>0</v>
      </c>
      <c r="AB1452" s="3">
        <f t="array" ref="AB1452">INDEX(NoSettings!$C$2:$AG$1459,MATCH($A1452,NoSettings!$A$2:$A$1459,0),MATCH(AB$1,NoSettings!$C$1:$AG$1,0))</f>
        <v>0</v>
      </c>
      <c r="AC1452" s="3">
        <f t="array" ref="AC1452">INDEX(NoSettings!$C$2:$AG$1459,MATCH($A1452,NoSettings!$A$2:$A$1459,0),MATCH(AC$1,NoSettings!$C$1:$AG$1,0))</f>
        <v>0</v>
      </c>
      <c r="AD1452" s="3">
        <f t="array" ref="AD1452">INDEX(NoSettings!$C$2:$AG$1459,MATCH($A1452,NoSettings!$A$2:$A$1459,0),MATCH(AD$1,NoSettings!$C$1:$AG$1,0))</f>
        <v>0</v>
      </c>
      <c r="AE1452" s="3">
        <f t="array" ref="AE1452">INDEX(NoSettings!$C$2:$AG$1459,MATCH($A1452,NoSettings!$A$2:$A$1459,0),MATCH(AE$1,NoSettings!$C$1:$AG$1,0))</f>
        <v>0</v>
      </c>
      <c r="AF1452" s="3">
        <f t="array" ref="AF1452">INDEX(NoSettings!$C$2:$AG$1459,MATCH($A1452,NoSettings!$A$2:$A$1459,0),MATCH(AF$1,NoSettings!$C$1:$AG$1,0))</f>
        <v>0</v>
      </c>
      <c r="AG1452" s="3">
        <f t="array" ref="AG1452">INDEX(NoSettings!$C$2:$AG$1459,MATCH($A1452,NoSettings!$A$2:$A$1459,0),MATCH(AG$1,NoSettings!$C$1:$AG$1,0))</f>
        <v>0</v>
      </c>
      <c r="AH1452" s="3">
        <f t="array" ref="AH1452">INDEX(NoSettings!$C$2:$AG$1459,MATCH($A1452,NoSettings!$A$2:$A$1459,0),MATCH(AH$1,NoSettings!$C$1:$AG$1,0))</f>
        <v>0</v>
      </c>
      <c r="AI1452" s="3">
        <f t="array" ref="AI1452">INDEX(NoSettings!$C$2:$AG$1459,MATCH($A1452,NoSettings!$A$2:$A$1459,0),MATCH(AI$1,NoSettings!$C$1:$AG$1,0))</f>
        <v>0</v>
      </c>
      <c r="AJ1452" s="3">
        <f t="array" ref="AJ1452">INDEX(NoSettings!$C$2:$AG$1459,MATCH($A1452,NoSettings!$A$2:$A$1459,0),MATCH(AJ$1,NoSettings!$C$1:$AG$1,0))</f>
        <v>0</v>
      </c>
      <c r="AK1452" s="3">
        <f t="array" ref="AK1452">INDEX(NoSettings!$C$2:$AG$1459,MATCH($A1452,NoSettings!$A$2:$A$1459,0),MATCH(AK$1,NoSettings!$C$1:$AG$1,0))</f>
        <v>0</v>
      </c>
    </row>
    <row r="1453" ht="15.75" hidden="1" customHeight="1">
      <c r="A1453" s="3" t="s">
        <v>1909</v>
      </c>
      <c r="B1453" s="109" t="s">
        <v>173</v>
      </c>
      <c r="C1453" s="109" t="s">
        <v>148</v>
      </c>
      <c r="D1453" s="109" t="s">
        <v>143</v>
      </c>
      <c r="E1453" s="109" t="s">
        <v>174</v>
      </c>
      <c r="F1453" s="109"/>
      <c r="G1453" s="3">
        <f t="array" ref="G1453">INDEX(NoSettings!$C$2:$AG$1459,MATCH($A1453,NoSettings!$A$2:$A$1459,0),MATCH(G$1,NoSettings!$C$1:$AG$1,0))</f>
        <v>0</v>
      </c>
      <c r="H1453" s="3">
        <f t="array" ref="H1453">INDEX(NoSettings!$C$2:$AG$1459,MATCH($A1453,NoSettings!$A$2:$A$1459,0),MATCH(H$1,NoSettings!$C$1:$AG$1,0))</f>
        <v>0</v>
      </c>
      <c r="I1453" s="3">
        <f t="array" ref="I1453">INDEX(NoSettings!$C$2:$AG$1459,MATCH($A1453,NoSettings!$A$2:$A$1459,0),MATCH(I$1,NoSettings!$C$1:$AG$1,0))</f>
        <v>0</v>
      </c>
      <c r="J1453" s="3">
        <f t="array" ref="J1453">INDEX(NoSettings!$C$2:$AG$1459,MATCH($A1453,NoSettings!$A$2:$A$1459,0),MATCH(J$1,NoSettings!$C$1:$AG$1,0))</f>
        <v>0</v>
      </c>
      <c r="K1453" s="3">
        <f t="array" ref="K1453">INDEX(NoSettings!$C$2:$AG$1459,MATCH($A1453,NoSettings!$A$2:$A$1459,0),MATCH(K$1,NoSettings!$C$1:$AG$1,0))</f>
        <v>0</v>
      </c>
      <c r="L1453" s="3">
        <f t="array" ref="L1453">INDEX(NoSettings!$C$2:$AG$1459,MATCH($A1453,NoSettings!$A$2:$A$1459,0),MATCH(L$1,NoSettings!$C$1:$AG$1,0))</f>
        <v>0</v>
      </c>
      <c r="M1453" s="3">
        <f t="array" ref="M1453">INDEX(NoSettings!$C$2:$AG$1459,MATCH($A1453,NoSettings!$A$2:$A$1459,0),MATCH(M$1,NoSettings!$C$1:$AG$1,0))</f>
        <v>0</v>
      </c>
      <c r="N1453" s="3">
        <f t="array" ref="N1453">INDEX(NoSettings!$C$2:$AG$1459,MATCH($A1453,NoSettings!$A$2:$A$1459,0),MATCH(N$1,NoSettings!$C$1:$AG$1,0))</f>
        <v>0</v>
      </c>
      <c r="O1453" s="3">
        <f t="array" ref="O1453">INDEX(NoSettings!$C$2:$AG$1459,MATCH($A1453,NoSettings!$A$2:$A$1459,0),MATCH(O$1,NoSettings!$C$1:$AG$1,0))</f>
        <v>0</v>
      </c>
      <c r="P1453" s="3">
        <f t="array" ref="P1453">INDEX(NoSettings!$C$2:$AG$1459,MATCH($A1453,NoSettings!$A$2:$A$1459,0),MATCH(P$1,NoSettings!$C$1:$AG$1,0))</f>
        <v>0</v>
      </c>
      <c r="Q1453" s="3">
        <f t="array" ref="Q1453">INDEX(NoSettings!$C$2:$AG$1459,MATCH($A1453,NoSettings!$A$2:$A$1459,0),MATCH(Q$1,NoSettings!$C$1:$AG$1,0))</f>
        <v>0</v>
      </c>
      <c r="R1453" s="3">
        <f t="array" ref="R1453">INDEX(NoSettings!$C$2:$AG$1459,MATCH($A1453,NoSettings!$A$2:$A$1459,0),MATCH(R$1,NoSettings!$C$1:$AG$1,0))</f>
        <v>0</v>
      </c>
      <c r="S1453" s="3">
        <f t="array" ref="S1453">INDEX(NoSettings!$C$2:$AG$1459,MATCH($A1453,NoSettings!$A$2:$A$1459,0),MATCH(S$1,NoSettings!$C$1:$AG$1,0))</f>
        <v>0</v>
      </c>
      <c r="T1453" s="3">
        <f t="array" ref="T1453">INDEX(NoSettings!$C$2:$AG$1459,MATCH($A1453,NoSettings!$A$2:$A$1459,0),MATCH(T$1,NoSettings!$C$1:$AG$1,0))</f>
        <v>0</v>
      </c>
      <c r="U1453" s="3">
        <f t="array" ref="U1453">INDEX(NoSettings!$C$2:$AG$1459,MATCH($A1453,NoSettings!$A$2:$A$1459,0),MATCH(U$1,NoSettings!$C$1:$AG$1,0))</f>
        <v>0</v>
      </c>
      <c r="V1453" s="3">
        <f t="array" ref="V1453">INDEX(NoSettings!$C$2:$AG$1459,MATCH($A1453,NoSettings!$A$2:$A$1459,0),MATCH(V$1,NoSettings!$C$1:$AG$1,0))</f>
        <v>0</v>
      </c>
      <c r="W1453" s="3">
        <f t="array" ref="W1453">INDEX(NoSettings!$C$2:$AG$1459,MATCH($A1453,NoSettings!$A$2:$A$1459,0),MATCH(W$1,NoSettings!$C$1:$AG$1,0))</f>
        <v>0</v>
      </c>
      <c r="X1453" s="3">
        <f t="array" ref="X1453">INDEX(NoSettings!$C$2:$AG$1459,MATCH($A1453,NoSettings!$A$2:$A$1459,0),MATCH(X$1,NoSettings!$C$1:$AG$1,0))</f>
        <v>0</v>
      </c>
      <c r="Y1453" s="3">
        <f t="array" ref="Y1453">INDEX(NoSettings!$C$2:$AG$1459,MATCH($A1453,NoSettings!$A$2:$A$1459,0),MATCH(Y$1,NoSettings!$C$1:$AG$1,0))</f>
        <v>0</v>
      </c>
      <c r="Z1453" s="3">
        <f t="array" ref="Z1453">INDEX(NoSettings!$C$2:$AG$1459,MATCH($A1453,NoSettings!$A$2:$A$1459,0),MATCH(Z$1,NoSettings!$C$1:$AG$1,0))</f>
        <v>0</v>
      </c>
      <c r="AA1453" s="3">
        <f t="array" ref="AA1453">INDEX(NoSettings!$C$2:$AG$1459,MATCH($A1453,NoSettings!$A$2:$A$1459,0),MATCH(AA$1,NoSettings!$C$1:$AG$1,0))</f>
        <v>0</v>
      </c>
      <c r="AB1453" s="3">
        <f t="array" ref="AB1453">INDEX(NoSettings!$C$2:$AG$1459,MATCH($A1453,NoSettings!$A$2:$A$1459,0),MATCH(AB$1,NoSettings!$C$1:$AG$1,0))</f>
        <v>0</v>
      </c>
      <c r="AC1453" s="3">
        <f t="array" ref="AC1453">INDEX(NoSettings!$C$2:$AG$1459,MATCH($A1453,NoSettings!$A$2:$A$1459,0),MATCH(AC$1,NoSettings!$C$1:$AG$1,0))</f>
        <v>0</v>
      </c>
      <c r="AD1453" s="3">
        <f t="array" ref="AD1453">INDEX(NoSettings!$C$2:$AG$1459,MATCH($A1453,NoSettings!$A$2:$A$1459,0),MATCH(AD$1,NoSettings!$C$1:$AG$1,0))</f>
        <v>0</v>
      </c>
      <c r="AE1453" s="3">
        <f t="array" ref="AE1453">INDEX(NoSettings!$C$2:$AG$1459,MATCH($A1453,NoSettings!$A$2:$A$1459,0),MATCH(AE$1,NoSettings!$C$1:$AG$1,0))</f>
        <v>0</v>
      </c>
      <c r="AF1453" s="3">
        <f t="array" ref="AF1453">INDEX(NoSettings!$C$2:$AG$1459,MATCH($A1453,NoSettings!$A$2:$A$1459,0),MATCH(AF$1,NoSettings!$C$1:$AG$1,0))</f>
        <v>0</v>
      </c>
      <c r="AG1453" s="3">
        <f t="array" ref="AG1453">INDEX(NoSettings!$C$2:$AG$1459,MATCH($A1453,NoSettings!$A$2:$A$1459,0),MATCH(AG$1,NoSettings!$C$1:$AG$1,0))</f>
        <v>0</v>
      </c>
      <c r="AH1453" s="3">
        <f t="array" ref="AH1453">INDEX(NoSettings!$C$2:$AG$1459,MATCH($A1453,NoSettings!$A$2:$A$1459,0),MATCH(AH$1,NoSettings!$C$1:$AG$1,0))</f>
        <v>0</v>
      </c>
      <c r="AI1453" s="3">
        <f t="array" ref="AI1453">INDEX(NoSettings!$C$2:$AG$1459,MATCH($A1453,NoSettings!$A$2:$A$1459,0),MATCH(AI$1,NoSettings!$C$1:$AG$1,0))</f>
        <v>0</v>
      </c>
      <c r="AJ1453" s="3">
        <f t="array" ref="AJ1453">INDEX(NoSettings!$C$2:$AG$1459,MATCH($A1453,NoSettings!$A$2:$A$1459,0),MATCH(AJ$1,NoSettings!$C$1:$AG$1,0))</f>
        <v>0</v>
      </c>
      <c r="AK1453" s="3">
        <f t="array" ref="AK1453">INDEX(NoSettings!$C$2:$AG$1459,MATCH($A1453,NoSettings!$A$2:$A$1459,0),MATCH(AK$1,NoSettings!$C$1:$AG$1,0))</f>
        <v>0</v>
      </c>
    </row>
    <row r="1454" ht="15.75" hidden="1" customHeight="1">
      <c r="A1454" s="3" t="s">
        <v>1910</v>
      </c>
      <c r="B1454" s="109" t="s">
        <v>173</v>
      </c>
      <c r="C1454" s="109" t="s">
        <v>148</v>
      </c>
      <c r="D1454" s="109" t="s">
        <v>143</v>
      </c>
      <c r="E1454" s="109" t="s">
        <v>1942</v>
      </c>
      <c r="F1454" s="109"/>
      <c r="G1454" s="3">
        <f t="array" ref="G1454">INDEX(NoSettings!$C$2:$AG$1459,MATCH($A1454,NoSettings!$A$2:$A$1459,0),MATCH(G$1,NoSettings!$C$1:$AG$1,0))</f>
        <v>0</v>
      </c>
      <c r="H1454" s="3">
        <f t="array" ref="H1454">INDEX(NoSettings!$C$2:$AG$1459,MATCH($A1454,NoSettings!$A$2:$A$1459,0),MATCH(H$1,NoSettings!$C$1:$AG$1,0))</f>
        <v>0</v>
      </c>
      <c r="I1454" s="3">
        <f t="array" ref="I1454">INDEX(NoSettings!$C$2:$AG$1459,MATCH($A1454,NoSettings!$A$2:$A$1459,0),MATCH(I$1,NoSettings!$C$1:$AG$1,0))</f>
        <v>0</v>
      </c>
      <c r="J1454" s="3">
        <f t="array" ref="J1454">INDEX(NoSettings!$C$2:$AG$1459,MATCH($A1454,NoSettings!$A$2:$A$1459,0),MATCH(J$1,NoSettings!$C$1:$AG$1,0))</f>
        <v>0</v>
      </c>
      <c r="K1454" s="3">
        <f t="array" ref="K1454">INDEX(NoSettings!$C$2:$AG$1459,MATCH($A1454,NoSettings!$A$2:$A$1459,0),MATCH(K$1,NoSettings!$C$1:$AG$1,0))</f>
        <v>0</v>
      </c>
      <c r="L1454" s="3">
        <f t="array" ref="L1454">INDEX(NoSettings!$C$2:$AG$1459,MATCH($A1454,NoSettings!$A$2:$A$1459,0),MATCH(L$1,NoSettings!$C$1:$AG$1,0))</f>
        <v>0</v>
      </c>
      <c r="M1454" s="3">
        <f t="array" ref="M1454">INDEX(NoSettings!$C$2:$AG$1459,MATCH($A1454,NoSettings!$A$2:$A$1459,0),MATCH(M$1,NoSettings!$C$1:$AG$1,0))</f>
        <v>0</v>
      </c>
      <c r="N1454" s="3">
        <f t="array" ref="N1454">INDEX(NoSettings!$C$2:$AG$1459,MATCH($A1454,NoSettings!$A$2:$A$1459,0),MATCH(N$1,NoSettings!$C$1:$AG$1,0))</f>
        <v>0</v>
      </c>
      <c r="O1454" s="3">
        <f t="array" ref="O1454">INDEX(NoSettings!$C$2:$AG$1459,MATCH($A1454,NoSettings!$A$2:$A$1459,0),MATCH(O$1,NoSettings!$C$1:$AG$1,0))</f>
        <v>0</v>
      </c>
      <c r="P1454" s="3">
        <f t="array" ref="P1454">INDEX(NoSettings!$C$2:$AG$1459,MATCH($A1454,NoSettings!$A$2:$A$1459,0),MATCH(P$1,NoSettings!$C$1:$AG$1,0))</f>
        <v>0</v>
      </c>
      <c r="Q1454" s="3">
        <f t="array" ref="Q1454">INDEX(NoSettings!$C$2:$AG$1459,MATCH($A1454,NoSettings!$A$2:$A$1459,0),MATCH(Q$1,NoSettings!$C$1:$AG$1,0))</f>
        <v>0</v>
      </c>
      <c r="R1454" s="3">
        <f t="array" ref="R1454">INDEX(NoSettings!$C$2:$AG$1459,MATCH($A1454,NoSettings!$A$2:$A$1459,0),MATCH(R$1,NoSettings!$C$1:$AG$1,0))</f>
        <v>0</v>
      </c>
      <c r="S1454" s="3">
        <f t="array" ref="S1454">INDEX(NoSettings!$C$2:$AG$1459,MATCH($A1454,NoSettings!$A$2:$A$1459,0),MATCH(S$1,NoSettings!$C$1:$AG$1,0))</f>
        <v>0</v>
      </c>
      <c r="T1454" s="3">
        <f t="array" ref="T1454">INDEX(NoSettings!$C$2:$AG$1459,MATCH($A1454,NoSettings!$A$2:$A$1459,0),MATCH(T$1,NoSettings!$C$1:$AG$1,0))</f>
        <v>0</v>
      </c>
      <c r="U1454" s="3">
        <f t="array" ref="U1454">INDEX(NoSettings!$C$2:$AG$1459,MATCH($A1454,NoSettings!$A$2:$A$1459,0),MATCH(U$1,NoSettings!$C$1:$AG$1,0))</f>
        <v>0</v>
      </c>
      <c r="V1454" s="3">
        <f t="array" ref="V1454">INDEX(NoSettings!$C$2:$AG$1459,MATCH($A1454,NoSettings!$A$2:$A$1459,0),MATCH(V$1,NoSettings!$C$1:$AG$1,0))</f>
        <v>0</v>
      </c>
      <c r="W1454" s="3">
        <f t="array" ref="W1454">INDEX(NoSettings!$C$2:$AG$1459,MATCH($A1454,NoSettings!$A$2:$A$1459,0),MATCH(W$1,NoSettings!$C$1:$AG$1,0))</f>
        <v>0</v>
      </c>
      <c r="X1454" s="3">
        <f t="array" ref="X1454">INDEX(NoSettings!$C$2:$AG$1459,MATCH($A1454,NoSettings!$A$2:$A$1459,0),MATCH(X$1,NoSettings!$C$1:$AG$1,0))</f>
        <v>0</v>
      </c>
      <c r="Y1454" s="3">
        <f t="array" ref="Y1454">INDEX(NoSettings!$C$2:$AG$1459,MATCH($A1454,NoSettings!$A$2:$A$1459,0),MATCH(Y$1,NoSettings!$C$1:$AG$1,0))</f>
        <v>0</v>
      </c>
      <c r="Z1454" s="3">
        <f t="array" ref="Z1454">INDEX(NoSettings!$C$2:$AG$1459,MATCH($A1454,NoSettings!$A$2:$A$1459,0),MATCH(Z$1,NoSettings!$C$1:$AG$1,0))</f>
        <v>0</v>
      </c>
      <c r="AA1454" s="3">
        <f t="array" ref="AA1454">INDEX(NoSettings!$C$2:$AG$1459,MATCH($A1454,NoSettings!$A$2:$A$1459,0),MATCH(AA$1,NoSettings!$C$1:$AG$1,0))</f>
        <v>0</v>
      </c>
      <c r="AB1454" s="3">
        <f t="array" ref="AB1454">INDEX(NoSettings!$C$2:$AG$1459,MATCH($A1454,NoSettings!$A$2:$A$1459,0),MATCH(AB$1,NoSettings!$C$1:$AG$1,0))</f>
        <v>0</v>
      </c>
      <c r="AC1454" s="3">
        <f t="array" ref="AC1454">INDEX(NoSettings!$C$2:$AG$1459,MATCH($A1454,NoSettings!$A$2:$A$1459,0),MATCH(AC$1,NoSettings!$C$1:$AG$1,0))</f>
        <v>0</v>
      </c>
      <c r="AD1454" s="3">
        <f t="array" ref="AD1454">INDEX(NoSettings!$C$2:$AG$1459,MATCH($A1454,NoSettings!$A$2:$A$1459,0),MATCH(AD$1,NoSettings!$C$1:$AG$1,0))</f>
        <v>0</v>
      </c>
      <c r="AE1454" s="3">
        <f t="array" ref="AE1454">INDEX(NoSettings!$C$2:$AG$1459,MATCH($A1454,NoSettings!$A$2:$A$1459,0),MATCH(AE$1,NoSettings!$C$1:$AG$1,0))</f>
        <v>0</v>
      </c>
      <c r="AF1454" s="3">
        <f t="array" ref="AF1454">INDEX(NoSettings!$C$2:$AG$1459,MATCH($A1454,NoSettings!$A$2:$A$1459,0),MATCH(AF$1,NoSettings!$C$1:$AG$1,0))</f>
        <v>0</v>
      </c>
      <c r="AG1454" s="3">
        <f t="array" ref="AG1454">INDEX(NoSettings!$C$2:$AG$1459,MATCH($A1454,NoSettings!$A$2:$A$1459,0),MATCH(AG$1,NoSettings!$C$1:$AG$1,0))</f>
        <v>0</v>
      </c>
      <c r="AH1454" s="3">
        <f t="array" ref="AH1454">INDEX(NoSettings!$C$2:$AG$1459,MATCH($A1454,NoSettings!$A$2:$A$1459,0),MATCH(AH$1,NoSettings!$C$1:$AG$1,0))</f>
        <v>0</v>
      </c>
      <c r="AI1454" s="3">
        <f t="array" ref="AI1454">INDEX(NoSettings!$C$2:$AG$1459,MATCH($A1454,NoSettings!$A$2:$A$1459,0),MATCH(AI$1,NoSettings!$C$1:$AG$1,0))</f>
        <v>0</v>
      </c>
      <c r="AJ1454" s="3">
        <f t="array" ref="AJ1454">INDEX(NoSettings!$C$2:$AG$1459,MATCH($A1454,NoSettings!$A$2:$A$1459,0),MATCH(AJ$1,NoSettings!$C$1:$AG$1,0))</f>
        <v>0</v>
      </c>
      <c r="AK1454" s="3">
        <f t="array" ref="AK1454">INDEX(NoSettings!$C$2:$AG$1459,MATCH($A1454,NoSettings!$A$2:$A$1459,0),MATCH(AK$1,NoSettings!$C$1:$AG$1,0))</f>
        <v>0</v>
      </c>
    </row>
    <row r="1455" ht="15.75" hidden="1" customHeight="1">
      <c r="A1455" s="3" t="s">
        <v>1911</v>
      </c>
      <c r="B1455" s="109" t="s">
        <v>173</v>
      </c>
      <c r="C1455" s="109" t="s">
        <v>148</v>
      </c>
      <c r="D1455" s="109" t="s">
        <v>143</v>
      </c>
      <c r="E1455" s="109" t="s">
        <v>1943</v>
      </c>
      <c r="F1455" s="109"/>
      <c r="G1455" s="3">
        <f t="array" ref="G1455">INDEX(NoSettings!$C$2:$AG$1459,MATCH($A1455,NoSettings!$A$2:$A$1459,0),MATCH(G$1,NoSettings!$C$1:$AG$1,0))</f>
        <v>0</v>
      </c>
      <c r="H1455" s="3">
        <f t="array" ref="H1455">INDEX(NoSettings!$C$2:$AG$1459,MATCH($A1455,NoSettings!$A$2:$A$1459,0),MATCH(H$1,NoSettings!$C$1:$AG$1,0))</f>
        <v>0</v>
      </c>
      <c r="I1455" s="3">
        <f t="array" ref="I1455">INDEX(NoSettings!$C$2:$AG$1459,MATCH($A1455,NoSettings!$A$2:$A$1459,0),MATCH(I$1,NoSettings!$C$1:$AG$1,0))</f>
        <v>0</v>
      </c>
      <c r="J1455" s="3">
        <f t="array" ref="J1455">INDEX(NoSettings!$C$2:$AG$1459,MATCH($A1455,NoSettings!$A$2:$A$1459,0),MATCH(J$1,NoSettings!$C$1:$AG$1,0))</f>
        <v>0</v>
      </c>
      <c r="K1455" s="3">
        <f t="array" ref="K1455">INDEX(NoSettings!$C$2:$AG$1459,MATCH($A1455,NoSettings!$A$2:$A$1459,0),MATCH(K$1,NoSettings!$C$1:$AG$1,0))</f>
        <v>0</v>
      </c>
      <c r="L1455" s="3">
        <f t="array" ref="L1455">INDEX(NoSettings!$C$2:$AG$1459,MATCH($A1455,NoSettings!$A$2:$A$1459,0),MATCH(L$1,NoSettings!$C$1:$AG$1,0))</f>
        <v>0</v>
      </c>
      <c r="M1455" s="3">
        <f t="array" ref="M1455">INDEX(NoSettings!$C$2:$AG$1459,MATCH($A1455,NoSettings!$A$2:$A$1459,0),MATCH(M$1,NoSettings!$C$1:$AG$1,0))</f>
        <v>0</v>
      </c>
      <c r="N1455" s="3">
        <f t="array" ref="N1455">INDEX(NoSettings!$C$2:$AG$1459,MATCH($A1455,NoSettings!$A$2:$A$1459,0),MATCH(N$1,NoSettings!$C$1:$AG$1,0))</f>
        <v>0</v>
      </c>
      <c r="O1455" s="3">
        <f t="array" ref="O1455">INDEX(NoSettings!$C$2:$AG$1459,MATCH($A1455,NoSettings!$A$2:$A$1459,0),MATCH(O$1,NoSettings!$C$1:$AG$1,0))</f>
        <v>0</v>
      </c>
      <c r="P1455" s="3">
        <f t="array" ref="P1455">INDEX(NoSettings!$C$2:$AG$1459,MATCH($A1455,NoSettings!$A$2:$A$1459,0),MATCH(P$1,NoSettings!$C$1:$AG$1,0))</f>
        <v>0</v>
      </c>
      <c r="Q1455" s="3">
        <f t="array" ref="Q1455">INDEX(NoSettings!$C$2:$AG$1459,MATCH($A1455,NoSettings!$A$2:$A$1459,0),MATCH(Q$1,NoSettings!$C$1:$AG$1,0))</f>
        <v>0</v>
      </c>
      <c r="R1455" s="3">
        <f t="array" ref="R1455">INDEX(NoSettings!$C$2:$AG$1459,MATCH($A1455,NoSettings!$A$2:$A$1459,0),MATCH(R$1,NoSettings!$C$1:$AG$1,0))</f>
        <v>0</v>
      </c>
      <c r="S1455" s="3">
        <f t="array" ref="S1455">INDEX(NoSettings!$C$2:$AG$1459,MATCH($A1455,NoSettings!$A$2:$A$1459,0),MATCH(S$1,NoSettings!$C$1:$AG$1,0))</f>
        <v>0</v>
      </c>
      <c r="T1455" s="3">
        <f t="array" ref="T1455">INDEX(NoSettings!$C$2:$AG$1459,MATCH($A1455,NoSettings!$A$2:$A$1459,0),MATCH(T$1,NoSettings!$C$1:$AG$1,0))</f>
        <v>0</v>
      </c>
      <c r="U1455" s="3">
        <f t="array" ref="U1455">INDEX(NoSettings!$C$2:$AG$1459,MATCH($A1455,NoSettings!$A$2:$A$1459,0),MATCH(U$1,NoSettings!$C$1:$AG$1,0))</f>
        <v>0</v>
      </c>
      <c r="V1455" s="3">
        <f t="array" ref="V1455">INDEX(NoSettings!$C$2:$AG$1459,MATCH($A1455,NoSettings!$A$2:$A$1459,0),MATCH(V$1,NoSettings!$C$1:$AG$1,0))</f>
        <v>0</v>
      </c>
      <c r="W1455" s="3">
        <f t="array" ref="W1455">INDEX(NoSettings!$C$2:$AG$1459,MATCH($A1455,NoSettings!$A$2:$A$1459,0),MATCH(W$1,NoSettings!$C$1:$AG$1,0))</f>
        <v>0</v>
      </c>
      <c r="X1455" s="3">
        <f t="array" ref="X1455">INDEX(NoSettings!$C$2:$AG$1459,MATCH($A1455,NoSettings!$A$2:$A$1459,0),MATCH(X$1,NoSettings!$C$1:$AG$1,0))</f>
        <v>0</v>
      </c>
      <c r="Y1455" s="3">
        <f t="array" ref="Y1455">INDEX(NoSettings!$C$2:$AG$1459,MATCH($A1455,NoSettings!$A$2:$A$1459,0),MATCH(Y$1,NoSettings!$C$1:$AG$1,0))</f>
        <v>0</v>
      </c>
      <c r="Z1455" s="3">
        <f t="array" ref="Z1455">INDEX(NoSettings!$C$2:$AG$1459,MATCH($A1455,NoSettings!$A$2:$A$1459,0),MATCH(Z$1,NoSettings!$C$1:$AG$1,0))</f>
        <v>0</v>
      </c>
      <c r="AA1455" s="3">
        <f t="array" ref="AA1455">INDEX(NoSettings!$C$2:$AG$1459,MATCH($A1455,NoSettings!$A$2:$A$1459,0),MATCH(AA$1,NoSettings!$C$1:$AG$1,0))</f>
        <v>0</v>
      </c>
      <c r="AB1455" s="3">
        <f t="array" ref="AB1455">INDEX(NoSettings!$C$2:$AG$1459,MATCH($A1455,NoSettings!$A$2:$A$1459,0),MATCH(AB$1,NoSettings!$C$1:$AG$1,0))</f>
        <v>0</v>
      </c>
      <c r="AC1455" s="3">
        <f t="array" ref="AC1455">INDEX(NoSettings!$C$2:$AG$1459,MATCH($A1455,NoSettings!$A$2:$A$1459,0),MATCH(AC$1,NoSettings!$C$1:$AG$1,0))</f>
        <v>0</v>
      </c>
      <c r="AD1455" s="3">
        <f t="array" ref="AD1455">INDEX(NoSettings!$C$2:$AG$1459,MATCH($A1455,NoSettings!$A$2:$A$1459,0),MATCH(AD$1,NoSettings!$C$1:$AG$1,0))</f>
        <v>0</v>
      </c>
      <c r="AE1455" s="3">
        <f t="array" ref="AE1455">INDEX(NoSettings!$C$2:$AG$1459,MATCH($A1455,NoSettings!$A$2:$A$1459,0),MATCH(AE$1,NoSettings!$C$1:$AG$1,0))</f>
        <v>0</v>
      </c>
      <c r="AF1455" s="3">
        <f t="array" ref="AF1455">INDEX(NoSettings!$C$2:$AG$1459,MATCH($A1455,NoSettings!$A$2:$A$1459,0),MATCH(AF$1,NoSettings!$C$1:$AG$1,0))</f>
        <v>0</v>
      </c>
      <c r="AG1455" s="3">
        <f t="array" ref="AG1455">INDEX(NoSettings!$C$2:$AG$1459,MATCH($A1455,NoSettings!$A$2:$A$1459,0),MATCH(AG$1,NoSettings!$C$1:$AG$1,0))</f>
        <v>0</v>
      </c>
      <c r="AH1455" s="3">
        <f t="array" ref="AH1455">INDEX(NoSettings!$C$2:$AG$1459,MATCH($A1455,NoSettings!$A$2:$A$1459,0),MATCH(AH$1,NoSettings!$C$1:$AG$1,0))</f>
        <v>0</v>
      </c>
      <c r="AI1455" s="3">
        <f t="array" ref="AI1455">INDEX(NoSettings!$C$2:$AG$1459,MATCH($A1455,NoSettings!$A$2:$A$1459,0),MATCH(AI$1,NoSettings!$C$1:$AG$1,0))</f>
        <v>0</v>
      </c>
      <c r="AJ1455" s="3">
        <f t="array" ref="AJ1455">INDEX(NoSettings!$C$2:$AG$1459,MATCH($A1455,NoSettings!$A$2:$A$1459,0),MATCH(AJ$1,NoSettings!$C$1:$AG$1,0))</f>
        <v>0</v>
      </c>
      <c r="AK1455" s="3">
        <f t="array" ref="AK1455">INDEX(NoSettings!$C$2:$AG$1459,MATCH($A1455,NoSettings!$A$2:$A$1459,0),MATCH(AK$1,NoSettings!$C$1:$AG$1,0))</f>
        <v>0</v>
      </c>
    </row>
    <row r="1456" ht="15.75" hidden="1" customHeight="1">
      <c r="A1456" s="3" t="s">
        <v>1912</v>
      </c>
      <c r="B1456" s="109" t="s">
        <v>173</v>
      </c>
      <c r="C1456" s="109" t="s">
        <v>148</v>
      </c>
      <c r="D1456" s="109" t="s">
        <v>143</v>
      </c>
      <c r="E1456" s="109" t="s">
        <v>1944</v>
      </c>
      <c r="F1456" s="109"/>
      <c r="G1456" s="3">
        <f t="array" ref="G1456">INDEX(NoSettings!$C$2:$AG$1459,MATCH($A1456,NoSettings!$A$2:$A$1459,0),MATCH(G$1,NoSettings!$C$1:$AG$1,0))</f>
        <v>0</v>
      </c>
      <c r="H1456" s="3">
        <f t="array" ref="H1456">INDEX(NoSettings!$C$2:$AG$1459,MATCH($A1456,NoSettings!$A$2:$A$1459,0),MATCH(H$1,NoSettings!$C$1:$AG$1,0))</f>
        <v>0</v>
      </c>
      <c r="I1456" s="3">
        <f t="array" ref="I1456">INDEX(NoSettings!$C$2:$AG$1459,MATCH($A1456,NoSettings!$A$2:$A$1459,0),MATCH(I$1,NoSettings!$C$1:$AG$1,0))</f>
        <v>0</v>
      </c>
      <c r="J1456" s="3">
        <f t="array" ref="J1456">INDEX(NoSettings!$C$2:$AG$1459,MATCH($A1456,NoSettings!$A$2:$A$1459,0),MATCH(J$1,NoSettings!$C$1:$AG$1,0))</f>
        <v>0</v>
      </c>
      <c r="K1456" s="3">
        <f t="array" ref="K1456">INDEX(NoSettings!$C$2:$AG$1459,MATCH($A1456,NoSettings!$A$2:$A$1459,0),MATCH(K$1,NoSettings!$C$1:$AG$1,0))</f>
        <v>0</v>
      </c>
      <c r="L1456" s="3">
        <f t="array" ref="L1456">INDEX(NoSettings!$C$2:$AG$1459,MATCH($A1456,NoSettings!$A$2:$A$1459,0),MATCH(L$1,NoSettings!$C$1:$AG$1,0))</f>
        <v>0</v>
      </c>
      <c r="M1456" s="3">
        <f t="array" ref="M1456">INDEX(NoSettings!$C$2:$AG$1459,MATCH($A1456,NoSettings!$A$2:$A$1459,0),MATCH(M$1,NoSettings!$C$1:$AG$1,0))</f>
        <v>0</v>
      </c>
      <c r="N1456" s="3">
        <f t="array" ref="N1456">INDEX(NoSettings!$C$2:$AG$1459,MATCH($A1456,NoSettings!$A$2:$A$1459,0),MATCH(N$1,NoSettings!$C$1:$AG$1,0))</f>
        <v>0</v>
      </c>
      <c r="O1456" s="3">
        <f t="array" ref="O1456">INDEX(NoSettings!$C$2:$AG$1459,MATCH($A1456,NoSettings!$A$2:$A$1459,0),MATCH(O$1,NoSettings!$C$1:$AG$1,0))</f>
        <v>0</v>
      </c>
      <c r="P1456" s="3">
        <f t="array" ref="P1456">INDEX(NoSettings!$C$2:$AG$1459,MATCH($A1456,NoSettings!$A$2:$A$1459,0),MATCH(P$1,NoSettings!$C$1:$AG$1,0))</f>
        <v>0</v>
      </c>
      <c r="Q1456" s="3">
        <f t="array" ref="Q1456">INDEX(NoSettings!$C$2:$AG$1459,MATCH($A1456,NoSettings!$A$2:$A$1459,0),MATCH(Q$1,NoSettings!$C$1:$AG$1,0))</f>
        <v>0</v>
      </c>
      <c r="R1456" s="3">
        <f t="array" ref="R1456">INDEX(NoSettings!$C$2:$AG$1459,MATCH($A1456,NoSettings!$A$2:$A$1459,0),MATCH(R$1,NoSettings!$C$1:$AG$1,0))</f>
        <v>0</v>
      </c>
      <c r="S1456" s="3">
        <f t="array" ref="S1456">INDEX(NoSettings!$C$2:$AG$1459,MATCH($A1456,NoSettings!$A$2:$A$1459,0),MATCH(S$1,NoSettings!$C$1:$AG$1,0))</f>
        <v>0</v>
      </c>
      <c r="T1456" s="3">
        <f t="array" ref="T1456">INDEX(NoSettings!$C$2:$AG$1459,MATCH($A1456,NoSettings!$A$2:$A$1459,0),MATCH(T$1,NoSettings!$C$1:$AG$1,0))</f>
        <v>0</v>
      </c>
      <c r="U1456" s="3">
        <f t="array" ref="U1456">INDEX(NoSettings!$C$2:$AG$1459,MATCH($A1456,NoSettings!$A$2:$A$1459,0),MATCH(U$1,NoSettings!$C$1:$AG$1,0))</f>
        <v>0</v>
      </c>
      <c r="V1456" s="3">
        <f t="array" ref="V1456">INDEX(NoSettings!$C$2:$AG$1459,MATCH($A1456,NoSettings!$A$2:$A$1459,0),MATCH(V$1,NoSettings!$C$1:$AG$1,0))</f>
        <v>0</v>
      </c>
      <c r="W1456" s="3">
        <f t="array" ref="W1456">INDEX(NoSettings!$C$2:$AG$1459,MATCH($A1456,NoSettings!$A$2:$A$1459,0),MATCH(W$1,NoSettings!$C$1:$AG$1,0))</f>
        <v>0</v>
      </c>
      <c r="X1456" s="3">
        <f t="array" ref="X1456">INDEX(NoSettings!$C$2:$AG$1459,MATCH($A1456,NoSettings!$A$2:$A$1459,0),MATCH(X$1,NoSettings!$C$1:$AG$1,0))</f>
        <v>0</v>
      </c>
      <c r="Y1456" s="3">
        <f t="array" ref="Y1456">INDEX(NoSettings!$C$2:$AG$1459,MATCH($A1456,NoSettings!$A$2:$A$1459,0),MATCH(Y$1,NoSettings!$C$1:$AG$1,0))</f>
        <v>0</v>
      </c>
      <c r="Z1456" s="3">
        <f t="array" ref="Z1456">INDEX(NoSettings!$C$2:$AG$1459,MATCH($A1456,NoSettings!$A$2:$A$1459,0),MATCH(Z$1,NoSettings!$C$1:$AG$1,0))</f>
        <v>0</v>
      </c>
      <c r="AA1456" s="3">
        <f t="array" ref="AA1456">INDEX(NoSettings!$C$2:$AG$1459,MATCH($A1456,NoSettings!$A$2:$A$1459,0),MATCH(AA$1,NoSettings!$C$1:$AG$1,0))</f>
        <v>0</v>
      </c>
      <c r="AB1456" s="3">
        <f t="array" ref="AB1456">INDEX(NoSettings!$C$2:$AG$1459,MATCH($A1456,NoSettings!$A$2:$A$1459,0),MATCH(AB$1,NoSettings!$C$1:$AG$1,0))</f>
        <v>0</v>
      </c>
      <c r="AC1456" s="3">
        <f t="array" ref="AC1456">INDEX(NoSettings!$C$2:$AG$1459,MATCH($A1456,NoSettings!$A$2:$A$1459,0),MATCH(AC$1,NoSettings!$C$1:$AG$1,0))</f>
        <v>0</v>
      </c>
      <c r="AD1456" s="3">
        <f t="array" ref="AD1456">INDEX(NoSettings!$C$2:$AG$1459,MATCH($A1456,NoSettings!$A$2:$A$1459,0),MATCH(AD$1,NoSettings!$C$1:$AG$1,0))</f>
        <v>0</v>
      </c>
      <c r="AE1456" s="3">
        <f t="array" ref="AE1456">INDEX(NoSettings!$C$2:$AG$1459,MATCH($A1456,NoSettings!$A$2:$A$1459,0),MATCH(AE$1,NoSettings!$C$1:$AG$1,0))</f>
        <v>0</v>
      </c>
      <c r="AF1456" s="3">
        <f t="array" ref="AF1456">INDEX(NoSettings!$C$2:$AG$1459,MATCH($A1456,NoSettings!$A$2:$A$1459,0),MATCH(AF$1,NoSettings!$C$1:$AG$1,0))</f>
        <v>0</v>
      </c>
      <c r="AG1456" s="3">
        <f t="array" ref="AG1456">INDEX(NoSettings!$C$2:$AG$1459,MATCH($A1456,NoSettings!$A$2:$A$1459,0),MATCH(AG$1,NoSettings!$C$1:$AG$1,0))</f>
        <v>0</v>
      </c>
      <c r="AH1456" s="3">
        <f t="array" ref="AH1456">INDEX(NoSettings!$C$2:$AG$1459,MATCH($A1456,NoSettings!$A$2:$A$1459,0),MATCH(AH$1,NoSettings!$C$1:$AG$1,0))</f>
        <v>0</v>
      </c>
      <c r="AI1456" s="3">
        <f t="array" ref="AI1456">INDEX(NoSettings!$C$2:$AG$1459,MATCH($A1456,NoSettings!$A$2:$A$1459,0),MATCH(AI$1,NoSettings!$C$1:$AG$1,0))</f>
        <v>0</v>
      </c>
      <c r="AJ1456" s="3">
        <f t="array" ref="AJ1456">INDEX(NoSettings!$C$2:$AG$1459,MATCH($A1456,NoSettings!$A$2:$A$1459,0),MATCH(AJ$1,NoSettings!$C$1:$AG$1,0))</f>
        <v>0</v>
      </c>
      <c r="AK1456" s="3">
        <f t="array" ref="AK1456">INDEX(NoSettings!$C$2:$AG$1459,MATCH($A1456,NoSettings!$A$2:$A$1459,0),MATCH(AK$1,NoSettings!$C$1:$AG$1,0))</f>
        <v>0</v>
      </c>
    </row>
    <row r="1457" ht="15.75" hidden="1" customHeight="1">
      <c r="A1457" s="3" t="s">
        <v>1913</v>
      </c>
      <c r="B1457" s="109" t="s">
        <v>173</v>
      </c>
      <c r="C1457" s="109" t="s">
        <v>148</v>
      </c>
      <c r="D1457" s="109" t="s">
        <v>143</v>
      </c>
      <c r="E1457" s="109" t="s">
        <v>1945</v>
      </c>
      <c r="F1457" s="109"/>
      <c r="G1457" s="3">
        <f t="array" ref="G1457">INDEX(NoSettings!$C$2:$AG$1459,MATCH($A1457,NoSettings!$A$2:$A$1459,0),MATCH(G$1,NoSettings!$C$1:$AG$1,0))</f>
        <v>0</v>
      </c>
      <c r="H1457" s="3">
        <f t="array" ref="H1457">INDEX(NoSettings!$C$2:$AG$1459,MATCH($A1457,NoSettings!$A$2:$A$1459,0),MATCH(H$1,NoSettings!$C$1:$AG$1,0))</f>
        <v>0</v>
      </c>
      <c r="I1457" s="3">
        <f t="array" ref="I1457">INDEX(NoSettings!$C$2:$AG$1459,MATCH($A1457,NoSettings!$A$2:$A$1459,0),MATCH(I$1,NoSettings!$C$1:$AG$1,0))</f>
        <v>0</v>
      </c>
      <c r="J1457" s="3">
        <f t="array" ref="J1457">INDEX(NoSettings!$C$2:$AG$1459,MATCH($A1457,NoSettings!$A$2:$A$1459,0),MATCH(J$1,NoSettings!$C$1:$AG$1,0))</f>
        <v>0</v>
      </c>
      <c r="K1457" s="3">
        <f t="array" ref="K1457">INDEX(NoSettings!$C$2:$AG$1459,MATCH($A1457,NoSettings!$A$2:$A$1459,0),MATCH(K$1,NoSettings!$C$1:$AG$1,0))</f>
        <v>0</v>
      </c>
      <c r="L1457" s="3">
        <f t="array" ref="L1457">INDEX(NoSettings!$C$2:$AG$1459,MATCH($A1457,NoSettings!$A$2:$A$1459,0),MATCH(L$1,NoSettings!$C$1:$AG$1,0))</f>
        <v>0</v>
      </c>
      <c r="M1457" s="3">
        <f t="array" ref="M1457">INDEX(NoSettings!$C$2:$AG$1459,MATCH($A1457,NoSettings!$A$2:$A$1459,0),MATCH(M$1,NoSettings!$C$1:$AG$1,0))</f>
        <v>0</v>
      </c>
      <c r="N1457" s="3">
        <f t="array" ref="N1457">INDEX(NoSettings!$C$2:$AG$1459,MATCH($A1457,NoSettings!$A$2:$A$1459,0),MATCH(N$1,NoSettings!$C$1:$AG$1,0))</f>
        <v>0</v>
      </c>
      <c r="O1457" s="3">
        <f t="array" ref="O1457">INDEX(NoSettings!$C$2:$AG$1459,MATCH($A1457,NoSettings!$A$2:$A$1459,0),MATCH(O$1,NoSettings!$C$1:$AG$1,0))</f>
        <v>0</v>
      </c>
      <c r="P1457" s="3">
        <f t="array" ref="P1457">INDEX(NoSettings!$C$2:$AG$1459,MATCH($A1457,NoSettings!$A$2:$A$1459,0),MATCH(P$1,NoSettings!$C$1:$AG$1,0))</f>
        <v>0</v>
      </c>
      <c r="Q1457" s="3">
        <f t="array" ref="Q1457">INDEX(NoSettings!$C$2:$AG$1459,MATCH($A1457,NoSettings!$A$2:$A$1459,0),MATCH(Q$1,NoSettings!$C$1:$AG$1,0))</f>
        <v>0</v>
      </c>
      <c r="R1457" s="3">
        <f t="array" ref="R1457">INDEX(NoSettings!$C$2:$AG$1459,MATCH($A1457,NoSettings!$A$2:$A$1459,0),MATCH(R$1,NoSettings!$C$1:$AG$1,0))</f>
        <v>0</v>
      </c>
      <c r="S1457" s="3">
        <f t="array" ref="S1457">INDEX(NoSettings!$C$2:$AG$1459,MATCH($A1457,NoSettings!$A$2:$A$1459,0),MATCH(S$1,NoSettings!$C$1:$AG$1,0))</f>
        <v>0</v>
      </c>
      <c r="T1457" s="3">
        <f t="array" ref="T1457">INDEX(NoSettings!$C$2:$AG$1459,MATCH($A1457,NoSettings!$A$2:$A$1459,0),MATCH(T$1,NoSettings!$C$1:$AG$1,0))</f>
        <v>0</v>
      </c>
      <c r="U1457" s="3">
        <f t="array" ref="U1457">INDEX(NoSettings!$C$2:$AG$1459,MATCH($A1457,NoSettings!$A$2:$A$1459,0),MATCH(U$1,NoSettings!$C$1:$AG$1,0))</f>
        <v>0</v>
      </c>
      <c r="V1457" s="3">
        <f t="array" ref="V1457">INDEX(NoSettings!$C$2:$AG$1459,MATCH($A1457,NoSettings!$A$2:$A$1459,0),MATCH(V$1,NoSettings!$C$1:$AG$1,0))</f>
        <v>0</v>
      </c>
      <c r="W1457" s="3">
        <f t="array" ref="W1457">INDEX(NoSettings!$C$2:$AG$1459,MATCH($A1457,NoSettings!$A$2:$A$1459,0),MATCH(W$1,NoSettings!$C$1:$AG$1,0))</f>
        <v>0</v>
      </c>
      <c r="X1457" s="3">
        <f t="array" ref="X1457">INDEX(NoSettings!$C$2:$AG$1459,MATCH($A1457,NoSettings!$A$2:$A$1459,0),MATCH(X$1,NoSettings!$C$1:$AG$1,0))</f>
        <v>0</v>
      </c>
      <c r="Y1457" s="3">
        <f t="array" ref="Y1457">INDEX(NoSettings!$C$2:$AG$1459,MATCH($A1457,NoSettings!$A$2:$A$1459,0),MATCH(Y$1,NoSettings!$C$1:$AG$1,0))</f>
        <v>0</v>
      </c>
      <c r="Z1457" s="3">
        <f t="array" ref="Z1457">INDEX(NoSettings!$C$2:$AG$1459,MATCH($A1457,NoSettings!$A$2:$A$1459,0),MATCH(Z$1,NoSettings!$C$1:$AG$1,0))</f>
        <v>0</v>
      </c>
      <c r="AA1457" s="3">
        <f t="array" ref="AA1457">INDEX(NoSettings!$C$2:$AG$1459,MATCH($A1457,NoSettings!$A$2:$A$1459,0),MATCH(AA$1,NoSettings!$C$1:$AG$1,0))</f>
        <v>0</v>
      </c>
      <c r="AB1457" s="3">
        <f t="array" ref="AB1457">INDEX(NoSettings!$C$2:$AG$1459,MATCH($A1457,NoSettings!$A$2:$A$1459,0),MATCH(AB$1,NoSettings!$C$1:$AG$1,0))</f>
        <v>0</v>
      </c>
      <c r="AC1457" s="3">
        <f t="array" ref="AC1457">INDEX(NoSettings!$C$2:$AG$1459,MATCH($A1457,NoSettings!$A$2:$A$1459,0),MATCH(AC$1,NoSettings!$C$1:$AG$1,0))</f>
        <v>0</v>
      </c>
      <c r="AD1457" s="3">
        <f t="array" ref="AD1457">INDEX(NoSettings!$C$2:$AG$1459,MATCH($A1457,NoSettings!$A$2:$A$1459,0),MATCH(AD$1,NoSettings!$C$1:$AG$1,0))</f>
        <v>0</v>
      </c>
      <c r="AE1457" s="3">
        <f t="array" ref="AE1457">INDEX(NoSettings!$C$2:$AG$1459,MATCH($A1457,NoSettings!$A$2:$A$1459,0),MATCH(AE$1,NoSettings!$C$1:$AG$1,0))</f>
        <v>0</v>
      </c>
      <c r="AF1457" s="3">
        <f t="array" ref="AF1457">INDEX(NoSettings!$C$2:$AG$1459,MATCH($A1457,NoSettings!$A$2:$A$1459,0),MATCH(AF$1,NoSettings!$C$1:$AG$1,0))</f>
        <v>0</v>
      </c>
      <c r="AG1457" s="3">
        <f t="array" ref="AG1457">INDEX(NoSettings!$C$2:$AG$1459,MATCH($A1457,NoSettings!$A$2:$A$1459,0),MATCH(AG$1,NoSettings!$C$1:$AG$1,0))</f>
        <v>0</v>
      </c>
      <c r="AH1457" s="3">
        <f t="array" ref="AH1457">INDEX(NoSettings!$C$2:$AG$1459,MATCH($A1457,NoSettings!$A$2:$A$1459,0),MATCH(AH$1,NoSettings!$C$1:$AG$1,0))</f>
        <v>0</v>
      </c>
      <c r="AI1457" s="3">
        <f t="array" ref="AI1457">INDEX(NoSettings!$C$2:$AG$1459,MATCH($A1457,NoSettings!$A$2:$A$1459,0),MATCH(AI$1,NoSettings!$C$1:$AG$1,0))</f>
        <v>0</v>
      </c>
      <c r="AJ1457" s="3">
        <f t="array" ref="AJ1457">INDEX(NoSettings!$C$2:$AG$1459,MATCH($A1457,NoSettings!$A$2:$A$1459,0),MATCH(AJ$1,NoSettings!$C$1:$AG$1,0))</f>
        <v>0</v>
      </c>
      <c r="AK1457" s="3">
        <f t="array" ref="AK1457">INDEX(NoSettings!$C$2:$AG$1459,MATCH($A1457,NoSettings!$A$2:$A$1459,0),MATCH(AK$1,NoSettings!$C$1:$AG$1,0))</f>
        <v>0</v>
      </c>
    </row>
    <row r="1458" ht="15.75" hidden="1" customHeight="1">
      <c r="A1458" s="3" t="s">
        <v>1914</v>
      </c>
      <c r="B1458" s="109" t="s">
        <v>173</v>
      </c>
      <c r="C1458" s="109" t="s">
        <v>148</v>
      </c>
      <c r="D1458" s="109" t="s">
        <v>143</v>
      </c>
      <c r="E1458" s="109" t="s">
        <v>1946</v>
      </c>
      <c r="F1458" s="109"/>
      <c r="G1458" s="3">
        <f t="array" ref="G1458">INDEX(NoSettings!$C$2:$AG$1459,MATCH($A1458,NoSettings!$A$2:$A$1459,0),MATCH(G$1,NoSettings!$C$1:$AG$1,0))</f>
        <v>0</v>
      </c>
      <c r="H1458" s="3">
        <f t="array" ref="H1458">INDEX(NoSettings!$C$2:$AG$1459,MATCH($A1458,NoSettings!$A$2:$A$1459,0),MATCH(H$1,NoSettings!$C$1:$AG$1,0))</f>
        <v>0</v>
      </c>
      <c r="I1458" s="3">
        <f t="array" ref="I1458">INDEX(NoSettings!$C$2:$AG$1459,MATCH($A1458,NoSettings!$A$2:$A$1459,0),MATCH(I$1,NoSettings!$C$1:$AG$1,0))</f>
        <v>0</v>
      </c>
      <c r="J1458" s="3">
        <f t="array" ref="J1458">INDEX(NoSettings!$C$2:$AG$1459,MATCH($A1458,NoSettings!$A$2:$A$1459,0),MATCH(J$1,NoSettings!$C$1:$AG$1,0))</f>
        <v>0</v>
      </c>
      <c r="K1458" s="3">
        <f t="array" ref="K1458">INDEX(NoSettings!$C$2:$AG$1459,MATCH($A1458,NoSettings!$A$2:$A$1459,0),MATCH(K$1,NoSettings!$C$1:$AG$1,0))</f>
        <v>0</v>
      </c>
      <c r="L1458" s="3">
        <f t="array" ref="L1458">INDEX(NoSettings!$C$2:$AG$1459,MATCH($A1458,NoSettings!$A$2:$A$1459,0),MATCH(L$1,NoSettings!$C$1:$AG$1,0))</f>
        <v>0</v>
      </c>
      <c r="M1458" s="3">
        <f t="array" ref="M1458">INDEX(NoSettings!$C$2:$AG$1459,MATCH($A1458,NoSettings!$A$2:$A$1459,0),MATCH(M$1,NoSettings!$C$1:$AG$1,0))</f>
        <v>0</v>
      </c>
      <c r="N1458" s="3">
        <f t="array" ref="N1458">INDEX(NoSettings!$C$2:$AG$1459,MATCH($A1458,NoSettings!$A$2:$A$1459,0),MATCH(N$1,NoSettings!$C$1:$AG$1,0))</f>
        <v>0</v>
      </c>
      <c r="O1458" s="3">
        <f t="array" ref="O1458">INDEX(NoSettings!$C$2:$AG$1459,MATCH($A1458,NoSettings!$A$2:$A$1459,0),MATCH(O$1,NoSettings!$C$1:$AG$1,0))</f>
        <v>0</v>
      </c>
      <c r="P1458" s="3">
        <f t="array" ref="P1458">INDEX(NoSettings!$C$2:$AG$1459,MATCH($A1458,NoSettings!$A$2:$A$1459,0),MATCH(P$1,NoSettings!$C$1:$AG$1,0))</f>
        <v>0</v>
      </c>
      <c r="Q1458" s="3">
        <f t="array" ref="Q1458">INDEX(NoSettings!$C$2:$AG$1459,MATCH($A1458,NoSettings!$A$2:$A$1459,0),MATCH(Q$1,NoSettings!$C$1:$AG$1,0))</f>
        <v>0</v>
      </c>
      <c r="R1458" s="3">
        <f t="array" ref="R1458">INDEX(NoSettings!$C$2:$AG$1459,MATCH($A1458,NoSettings!$A$2:$A$1459,0),MATCH(R$1,NoSettings!$C$1:$AG$1,0))</f>
        <v>0</v>
      </c>
      <c r="S1458" s="3">
        <f t="array" ref="S1458">INDEX(NoSettings!$C$2:$AG$1459,MATCH($A1458,NoSettings!$A$2:$A$1459,0),MATCH(S$1,NoSettings!$C$1:$AG$1,0))</f>
        <v>0</v>
      </c>
      <c r="T1458" s="3">
        <f t="array" ref="T1458">INDEX(NoSettings!$C$2:$AG$1459,MATCH($A1458,NoSettings!$A$2:$A$1459,0),MATCH(T$1,NoSettings!$C$1:$AG$1,0))</f>
        <v>0</v>
      </c>
      <c r="U1458" s="3">
        <f t="array" ref="U1458">INDEX(NoSettings!$C$2:$AG$1459,MATCH($A1458,NoSettings!$A$2:$A$1459,0),MATCH(U$1,NoSettings!$C$1:$AG$1,0))</f>
        <v>0</v>
      </c>
      <c r="V1458" s="3">
        <f t="array" ref="V1458">INDEX(NoSettings!$C$2:$AG$1459,MATCH($A1458,NoSettings!$A$2:$A$1459,0),MATCH(V$1,NoSettings!$C$1:$AG$1,0))</f>
        <v>0</v>
      </c>
      <c r="W1458" s="3">
        <f t="array" ref="W1458">INDEX(NoSettings!$C$2:$AG$1459,MATCH($A1458,NoSettings!$A$2:$A$1459,0),MATCH(W$1,NoSettings!$C$1:$AG$1,0))</f>
        <v>0</v>
      </c>
      <c r="X1458" s="3">
        <f t="array" ref="X1458">INDEX(NoSettings!$C$2:$AG$1459,MATCH($A1458,NoSettings!$A$2:$A$1459,0),MATCH(X$1,NoSettings!$C$1:$AG$1,0))</f>
        <v>0</v>
      </c>
      <c r="Y1458" s="3">
        <f t="array" ref="Y1458">INDEX(NoSettings!$C$2:$AG$1459,MATCH($A1458,NoSettings!$A$2:$A$1459,0),MATCH(Y$1,NoSettings!$C$1:$AG$1,0))</f>
        <v>0</v>
      </c>
      <c r="Z1458" s="3">
        <f t="array" ref="Z1458">INDEX(NoSettings!$C$2:$AG$1459,MATCH($A1458,NoSettings!$A$2:$A$1459,0),MATCH(Z$1,NoSettings!$C$1:$AG$1,0))</f>
        <v>0</v>
      </c>
      <c r="AA1458" s="3">
        <f t="array" ref="AA1458">INDEX(NoSettings!$C$2:$AG$1459,MATCH($A1458,NoSettings!$A$2:$A$1459,0),MATCH(AA$1,NoSettings!$C$1:$AG$1,0))</f>
        <v>0</v>
      </c>
      <c r="AB1458" s="3">
        <f t="array" ref="AB1458">INDEX(NoSettings!$C$2:$AG$1459,MATCH($A1458,NoSettings!$A$2:$A$1459,0),MATCH(AB$1,NoSettings!$C$1:$AG$1,0))</f>
        <v>0</v>
      </c>
      <c r="AC1458" s="3">
        <f t="array" ref="AC1458">INDEX(NoSettings!$C$2:$AG$1459,MATCH($A1458,NoSettings!$A$2:$A$1459,0),MATCH(AC$1,NoSettings!$C$1:$AG$1,0))</f>
        <v>0</v>
      </c>
      <c r="AD1458" s="3">
        <f t="array" ref="AD1458">INDEX(NoSettings!$C$2:$AG$1459,MATCH($A1458,NoSettings!$A$2:$A$1459,0),MATCH(AD$1,NoSettings!$C$1:$AG$1,0))</f>
        <v>0</v>
      </c>
      <c r="AE1458" s="3">
        <f t="array" ref="AE1458">INDEX(NoSettings!$C$2:$AG$1459,MATCH($A1458,NoSettings!$A$2:$A$1459,0),MATCH(AE$1,NoSettings!$C$1:$AG$1,0))</f>
        <v>0</v>
      </c>
      <c r="AF1458" s="3">
        <f t="array" ref="AF1458">INDEX(NoSettings!$C$2:$AG$1459,MATCH($A1458,NoSettings!$A$2:$A$1459,0),MATCH(AF$1,NoSettings!$C$1:$AG$1,0))</f>
        <v>0</v>
      </c>
      <c r="AG1458" s="3">
        <f t="array" ref="AG1458">INDEX(NoSettings!$C$2:$AG$1459,MATCH($A1458,NoSettings!$A$2:$A$1459,0),MATCH(AG$1,NoSettings!$C$1:$AG$1,0))</f>
        <v>0</v>
      </c>
      <c r="AH1458" s="3">
        <f t="array" ref="AH1458">INDEX(NoSettings!$C$2:$AG$1459,MATCH($A1458,NoSettings!$A$2:$A$1459,0),MATCH(AH$1,NoSettings!$C$1:$AG$1,0))</f>
        <v>0</v>
      </c>
      <c r="AI1458" s="3">
        <f t="array" ref="AI1458">INDEX(NoSettings!$C$2:$AG$1459,MATCH($A1458,NoSettings!$A$2:$A$1459,0),MATCH(AI$1,NoSettings!$C$1:$AG$1,0))</f>
        <v>0</v>
      </c>
      <c r="AJ1458" s="3">
        <f t="array" ref="AJ1458">INDEX(NoSettings!$C$2:$AG$1459,MATCH($A1458,NoSettings!$A$2:$A$1459,0),MATCH(AJ$1,NoSettings!$C$1:$AG$1,0))</f>
        <v>0</v>
      </c>
      <c r="AK1458" s="3">
        <f t="array" ref="AK1458">INDEX(NoSettings!$C$2:$AG$1459,MATCH($A1458,NoSettings!$A$2:$A$1459,0),MATCH(AK$1,NoSettings!$C$1:$AG$1,0))</f>
        <v>0</v>
      </c>
    </row>
    <row r="1459" ht="15.75" hidden="1" customHeight="1">
      <c r="A1459" s="3" t="s">
        <v>1915</v>
      </c>
      <c r="B1459" s="109" t="s">
        <v>173</v>
      </c>
      <c r="C1459" s="109" t="s">
        <v>148</v>
      </c>
      <c r="D1459" s="109" t="s">
        <v>143</v>
      </c>
      <c r="E1459" s="109" t="s">
        <v>1947</v>
      </c>
      <c r="F1459" s="109"/>
      <c r="G1459" s="3">
        <f t="array" ref="G1459">INDEX(NoSettings!$C$2:$AG$1459,MATCH($A1459,NoSettings!$A$2:$A$1459,0),MATCH(G$1,NoSettings!$C$1:$AG$1,0))</f>
        <v>0</v>
      </c>
      <c r="H1459" s="3">
        <f t="array" ref="H1459">INDEX(NoSettings!$C$2:$AG$1459,MATCH($A1459,NoSettings!$A$2:$A$1459,0),MATCH(H$1,NoSettings!$C$1:$AG$1,0))</f>
        <v>0</v>
      </c>
      <c r="I1459" s="3">
        <f t="array" ref="I1459">INDEX(NoSettings!$C$2:$AG$1459,MATCH($A1459,NoSettings!$A$2:$A$1459,0),MATCH(I$1,NoSettings!$C$1:$AG$1,0))</f>
        <v>0</v>
      </c>
      <c r="J1459" s="3">
        <f t="array" ref="J1459">INDEX(NoSettings!$C$2:$AG$1459,MATCH($A1459,NoSettings!$A$2:$A$1459,0),MATCH(J$1,NoSettings!$C$1:$AG$1,0))</f>
        <v>0</v>
      </c>
      <c r="K1459" s="3">
        <f t="array" ref="K1459">INDEX(NoSettings!$C$2:$AG$1459,MATCH($A1459,NoSettings!$A$2:$A$1459,0),MATCH(K$1,NoSettings!$C$1:$AG$1,0))</f>
        <v>0</v>
      </c>
      <c r="L1459" s="3">
        <f t="array" ref="L1459">INDEX(NoSettings!$C$2:$AG$1459,MATCH($A1459,NoSettings!$A$2:$A$1459,0),MATCH(L$1,NoSettings!$C$1:$AG$1,0))</f>
        <v>0</v>
      </c>
      <c r="M1459" s="3">
        <f t="array" ref="M1459">INDEX(NoSettings!$C$2:$AG$1459,MATCH($A1459,NoSettings!$A$2:$A$1459,0),MATCH(M$1,NoSettings!$C$1:$AG$1,0))</f>
        <v>0</v>
      </c>
      <c r="N1459" s="3">
        <f t="array" ref="N1459">INDEX(NoSettings!$C$2:$AG$1459,MATCH($A1459,NoSettings!$A$2:$A$1459,0),MATCH(N$1,NoSettings!$C$1:$AG$1,0))</f>
        <v>0</v>
      </c>
      <c r="O1459" s="3">
        <f t="array" ref="O1459">INDEX(NoSettings!$C$2:$AG$1459,MATCH($A1459,NoSettings!$A$2:$A$1459,0),MATCH(O$1,NoSettings!$C$1:$AG$1,0))</f>
        <v>0</v>
      </c>
      <c r="P1459" s="3">
        <f t="array" ref="P1459">INDEX(NoSettings!$C$2:$AG$1459,MATCH($A1459,NoSettings!$A$2:$A$1459,0),MATCH(P$1,NoSettings!$C$1:$AG$1,0))</f>
        <v>0</v>
      </c>
      <c r="Q1459" s="3">
        <f t="array" ref="Q1459">INDEX(NoSettings!$C$2:$AG$1459,MATCH($A1459,NoSettings!$A$2:$A$1459,0),MATCH(Q$1,NoSettings!$C$1:$AG$1,0))</f>
        <v>0</v>
      </c>
      <c r="R1459" s="3">
        <f t="array" ref="R1459">INDEX(NoSettings!$C$2:$AG$1459,MATCH($A1459,NoSettings!$A$2:$A$1459,0),MATCH(R$1,NoSettings!$C$1:$AG$1,0))</f>
        <v>0</v>
      </c>
      <c r="S1459" s="3">
        <f t="array" ref="S1459">INDEX(NoSettings!$C$2:$AG$1459,MATCH($A1459,NoSettings!$A$2:$A$1459,0),MATCH(S$1,NoSettings!$C$1:$AG$1,0))</f>
        <v>0</v>
      </c>
      <c r="T1459" s="3">
        <f t="array" ref="T1459">INDEX(NoSettings!$C$2:$AG$1459,MATCH($A1459,NoSettings!$A$2:$A$1459,0),MATCH(T$1,NoSettings!$C$1:$AG$1,0))</f>
        <v>0</v>
      </c>
      <c r="U1459" s="3">
        <f t="array" ref="U1459">INDEX(NoSettings!$C$2:$AG$1459,MATCH($A1459,NoSettings!$A$2:$A$1459,0),MATCH(U$1,NoSettings!$C$1:$AG$1,0))</f>
        <v>0</v>
      </c>
      <c r="V1459" s="3">
        <f t="array" ref="V1459">INDEX(NoSettings!$C$2:$AG$1459,MATCH($A1459,NoSettings!$A$2:$A$1459,0),MATCH(V$1,NoSettings!$C$1:$AG$1,0))</f>
        <v>0</v>
      </c>
      <c r="W1459" s="3">
        <f t="array" ref="W1459">INDEX(NoSettings!$C$2:$AG$1459,MATCH($A1459,NoSettings!$A$2:$A$1459,0),MATCH(W$1,NoSettings!$C$1:$AG$1,0))</f>
        <v>0</v>
      </c>
      <c r="X1459" s="3">
        <f t="array" ref="X1459">INDEX(NoSettings!$C$2:$AG$1459,MATCH($A1459,NoSettings!$A$2:$A$1459,0),MATCH(X$1,NoSettings!$C$1:$AG$1,0))</f>
        <v>0</v>
      </c>
      <c r="Y1459" s="3">
        <f t="array" ref="Y1459">INDEX(NoSettings!$C$2:$AG$1459,MATCH($A1459,NoSettings!$A$2:$A$1459,0),MATCH(Y$1,NoSettings!$C$1:$AG$1,0))</f>
        <v>0</v>
      </c>
      <c r="Z1459" s="3">
        <f t="array" ref="Z1459">INDEX(NoSettings!$C$2:$AG$1459,MATCH($A1459,NoSettings!$A$2:$A$1459,0),MATCH(Z$1,NoSettings!$C$1:$AG$1,0))</f>
        <v>0</v>
      </c>
      <c r="AA1459" s="3">
        <f t="array" ref="AA1459">INDEX(NoSettings!$C$2:$AG$1459,MATCH($A1459,NoSettings!$A$2:$A$1459,0),MATCH(AA$1,NoSettings!$C$1:$AG$1,0))</f>
        <v>0</v>
      </c>
      <c r="AB1459" s="3">
        <f t="array" ref="AB1459">INDEX(NoSettings!$C$2:$AG$1459,MATCH($A1459,NoSettings!$A$2:$A$1459,0),MATCH(AB$1,NoSettings!$C$1:$AG$1,0))</f>
        <v>0</v>
      </c>
      <c r="AC1459" s="3">
        <f t="array" ref="AC1459">INDEX(NoSettings!$C$2:$AG$1459,MATCH($A1459,NoSettings!$A$2:$A$1459,0),MATCH(AC$1,NoSettings!$C$1:$AG$1,0))</f>
        <v>0</v>
      </c>
      <c r="AD1459" s="3">
        <f t="array" ref="AD1459">INDEX(NoSettings!$C$2:$AG$1459,MATCH($A1459,NoSettings!$A$2:$A$1459,0),MATCH(AD$1,NoSettings!$C$1:$AG$1,0))</f>
        <v>0</v>
      </c>
      <c r="AE1459" s="3">
        <f t="array" ref="AE1459">INDEX(NoSettings!$C$2:$AG$1459,MATCH($A1459,NoSettings!$A$2:$A$1459,0),MATCH(AE$1,NoSettings!$C$1:$AG$1,0))</f>
        <v>0</v>
      </c>
      <c r="AF1459" s="3">
        <f t="array" ref="AF1459">INDEX(NoSettings!$C$2:$AG$1459,MATCH($A1459,NoSettings!$A$2:$A$1459,0),MATCH(AF$1,NoSettings!$C$1:$AG$1,0))</f>
        <v>0</v>
      </c>
      <c r="AG1459" s="3">
        <f t="array" ref="AG1459">INDEX(NoSettings!$C$2:$AG$1459,MATCH($A1459,NoSettings!$A$2:$A$1459,0),MATCH(AG$1,NoSettings!$C$1:$AG$1,0))</f>
        <v>0</v>
      </c>
      <c r="AH1459" s="3">
        <f t="array" ref="AH1459">INDEX(NoSettings!$C$2:$AG$1459,MATCH($A1459,NoSettings!$A$2:$A$1459,0),MATCH(AH$1,NoSettings!$C$1:$AG$1,0))</f>
        <v>0</v>
      </c>
      <c r="AI1459" s="3">
        <f t="array" ref="AI1459">INDEX(NoSettings!$C$2:$AG$1459,MATCH($A1459,NoSettings!$A$2:$A$1459,0),MATCH(AI$1,NoSettings!$C$1:$AG$1,0))</f>
        <v>0</v>
      </c>
      <c r="AJ1459" s="3">
        <f t="array" ref="AJ1459">INDEX(NoSettings!$C$2:$AG$1459,MATCH($A1459,NoSettings!$A$2:$A$1459,0),MATCH(AJ$1,NoSettings!$C$1:$AG$1,0))</f>
        <v>0</v>
      </c>
      <c r="AK1459" s="3">
        <f t="array" ref="AK1459">INDEX(NoSettings!$C$2:$AG$1459,MATCH($A1459,NoSettings!$A$2:$A$1459,0),MATCH(AK$1,NoSettings!$C$1:$AG$1,0))</f>
        <v>0</v>
      </c>
    </row>
  </sheetData>
  <autoFilter ref="$A$1:$AK$1459">
    <filterColumn colId="1">
      <filters>
        <filter val="BCEU BAU Components Energy Use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43"/>
    <col customWidth="1" min="2" max="2" width="22.86"/>
    <col customWidth="1" min="3" max="4" width="12.14"/>
    <col customWidth="1" min="5" max="47" width="10.86"/>
  </cols>
  <sheetData>
    <row r="1" ht="15.75" customHeight="1">
      <c r="A1" s="263" t="s">
        <v>1957</v>
      </c>
      <c r="B1" s="244" t="s">
        <v>65</v>
      </c>
      <c r="C1" s="244">
        <v>2006.0</v>
      </c>
      <c r="D1" s="244">
        <v>2007.0</v>
      </c>
      <c r="E1" s="244">
        <v>2008.0</v>
      </c>
      <c r="F1" s="244">
        <v>2009.0</v>
      </c>
      <c r="G1" s="244">
        <v>2010.0</v>
      </c>
      <c r="H1" s="244">
        <v>2011.0</v>
      </c>
      <c r="I1" s="244">
        <v>2012.0</v>
      </c>
      <c r="J1" s="244">
        <v>2013.0</v>
      </c>
      <c r="K1" s="244">
        <v>2014.0</v>
      </c>
      <c r="L1" s="244">
        <v>2015.0</v>
      </c>
      <c r="M1" s="244">
        <v>2016.0</v>
      </c>
      <c r="N1" s="244">
        <v>2017.0</v>
      </c>
      <c r="O1" s="244">
        <v>2018.0</v>
      </c>
      <c r="P1" s="244">
        <v>2019.0</v>
      </c>
      <c r="Q1" s="244">
        <v>2020.0</v>
      </c>
      <c r="R1" s="244">
        <v>2021.0</v>
      </c>
      <c r="S1" s="244">
        <v>2022.0</v>
      </c>
      <c r="T1" s="244">
        <v>2023.0</v>
      </c>
      <c r="U1" s="244">
        <v>2024.0</v>
      </c>
      <c r="V1" s="244">
        <v>2025.0</v>
      </c>
      <c r="W1" s="244">
        <v>2026.0</v>
      </c>
      <c r="X1" s="244">
        <v>2027.0</v>
      </c>
      <c r="Y1" s="244">
        <v>2028.0</v>
      </c>
      <c r="Z1" s="244">
        <v>2029.0</v>
      </c>
      <c r="AA1" s="244">
        <v>2030.0</v>
      </c>
      <c r="AB1" s="244">
        <v>2031.0</v>
      </c>
      <c r="AC1" s="244">
        <v>2032.0</v>
      </c>
      <c r="AD1" s="244">
        <v>2033.0</v>
      </c>
      <c r="AE1" s="244">
        <v>2034.0</v>
      </c>
      <c r="AF1" s="244">
        <v>2035.0</v>
      </c>
      <c r="AG1" s="244">
        <v>2036.0</v>
      </c>
      <c r="AH1" s="244">
        <v>2037.0</v>
      </c>
      <c r="AI1" s="244">
        <v>2038.0</v>
      </c>
      <c r="AJ1" s="244">
        <v>2039.0</v>
      </c>
      <c r="AK1" s="244">
        <v>2040.0</v>
      </c>
      <c r="AL1" s="244">
        <v>2041.0</v>
      </c>
      <c r="AM1" s="244">
        <v>2042.0</v>
      </c>
      <c r="AN1" s="244">
        <v>2043.0</v>
      </c>
      <c r="AO1" s="244">
        <v>2044.0</v>
      </c>
      <c r="AP1" s="244">
        <v>2045.0</v>
      </c>
      <c r="AQ1" s="244">
        <v>2046.0</v>
      </c>
      <c r="AR1" s="244">
        <v>2047.0</v>
      </c>
      <c r="AS1" s="244">
        <v>2048.0</v>
      </c>
      <c r="AT1" s="244">
        <v>2049.0</v>
      </c>
      <c r="AU1" s="244">
        <v>2050.0</v>
      </c>
    </row>
    <row r="2" ht="15.75" customHeight="1">
      <c r="B2" s="244" t="s">
        <v>1958</v>
      </c>
      <c r="C2" s="264">
        <v>8580829.0</v>
      </c>
      <c r="D2" s="264">
        <v>8474054.0</v>
      </c>
      <c r="E2" s="264">
        <v>6764522.0</v>
      </c>
      <c r="F2" s="264">
        <v>6673227.0</v>
      </c>
      <c r="G2" s="264">
        <v>2725544.0</v>
      </c>
      <c r="H2" s="264">
        <v>1830326.0</v>
      </c>
      <c r="I2" s="264">
        <v>1001746.0</v>
      </c>
      <c r="J2" s="264">
        <v>857530.0</v>
      </c>
      <c r="K2" s="265">
        <v>745958.0</v>
      </c>
      <c r="L2" s="265">
        <v>525750.0</v>
      </c>
      <c r="M2" s="265">
        <v>536480.0</v>
      </c>
      <c r="N2" s="265">
        <v>525443.0</v>
      </c>
      <c r="O2" s="265">
        <v>450430.0</v>
      </c>
      <c r="P2" s="265">
        <v>423129.0</v>
      </c>
      <c r="Q2" s="265">
        <v>463321.0</v>
      </c>
      <c r="R2" s="265">
        <v>458644.0</v>
      </c>
      <c r="S2" s="265">
        <v>395304.0</v>
      </c>
      <c r="T2" s="266">
        <f t="shared" ref="T2:V2" si="1">ROUND(_xlfn.FORECAST.LINEAR(T1,K2:S2,K1:S1), 1)</f>
        <v>348337.2</v>
      </c>
      <c r="U2" s="266">
        <f t="shared" si="1"/>
        <v>354047.1</v>
      </c>
      <c r="V2" s="266">
        <f t="shared" si="1"/>
        <v>328144</v>
      </c>
      <c r="W2" s="266">
        <f t="shared" ref="W2:AE2" si="2">ROUND(_xlfn.FORECAST.LINEAR(W1,O2:V2,O1:V1), 1)</f>
        <v>316435.5</v>
      </c>
      <c r="X2" s="266">
        <f t="shared" si="2"/>
        <v>290375.7</v>
      </c>
      <c r="Y2" s="266">
        <f t="shared" si="2"/>
        <v>255892.3</v>
      </c>
      <c r="Z2" s="266">
        <f t="shared" si="2"/>
        <v>232745.1</v>
      </c>
      <c r="AA2" s="266">
        <f t="shared" si="2"/>
        <v>218578.4</v>
      </c>
      <c r="AB2" s="266">
        <f t="shared" si="2"/>
        <v>198910.3</v>
      </c>
      <c r="AC2" s="266">
        <f t="shared" si="2"/>
        <v>171569.3</v>
      </c>
      <c r="AD2" s="266">
        <f t="shared" si="2"/>
        <v>148607</v>
      </c>
      <c r="AE2" s="266">
        <f t="shared" si="2"/>
        <v>124463.6</v>
      </c>
      <c r="AF2" s="266">
        <f t="shared" ref="AF2:AJ2" si="3">ROUND(_xlfn.FORECAST.LINEAR(AF1,W2:AE2,W1:AE1), 1)</f>
        <v>101202.4</v>
      </c>
      <c r="AG2" s="266">
        <f t="shared" si="3"/>
        <v>79738.4</v>
      </c>
      <c r="AH2" s="266">
        <f t="shared" si="3"/>
        <v>58708.3</v>
      </c>
      <c r="AI2" s="266">
        <f t="shared" si="3"/>
        <v>35347.9</v>
      </c>
      <c r="AJ2" s="266">
        <f t="shared" si="3"/>
        <v>10964.4</v>
      </c>
      <c r="AK2" s="267">
        <v>8333.3</v>
      </c>
      <c r="AL2" s="267">
        <v>8333.3</v>
      </c>
      <c r="AM2" s="267">
        <v>8333.3</v>
      </c>
      <c r="AN2" s="267">
        <v>8333.3</v>
      </c>
      <c r="AO2" s="267">
        <v>8333.3</v>
      </c>
      <c r="AP2" s="267">
        <v>8333.3</v>
      </c>
      <c r="AQ2" s="267">
        <v>8333.3</v>
      </c>
      <c r="AR2" s="267">
        <v>8333.3</v>
      </c>
      <c r="AS2" s="267">
        <v>8333.3</v>
      </c>
      <c r="AT2" s="267">
        <v>8333.3</v>
      </c>
      <c r="AU2" s="267">
        <v>8333.3</v>
      </c>
    </row>
    <row r="3" ht="15.75" customHeight="1">
      <c r="B3" s="244" t="s">
        <v>1959</v>
      </c>
      <c r="C3" s="265">
        <v>788.0</v>
      </c>
      <c r="D3" s="265">
        <v>979.0</v>
      </c>
      <c r="E3" s="265">
        <v>1592.0</v>
      </c>
      <c r="F3" s="265">
        <v>1942.0</v>
      </c>
      <c r="G3" s="265">
        <v>3237.0</v>
      </c>
      <c r="H3" s="265">
        <v>3765.0</v>
      </c>
      <c r="I3" s="265">
        <v>3891.0</v>
      </c>
      <c r="J3" s="265">
        <v>2621.0</v>
      </c>
      <c r="K3" s="265">
        <v>3338.0</v>
      </c>
      <c r="L3" s="265">
        <v>3472.0</v>
      </c>
      <c r="M3" s="265">
        <v>4278.0</v>
      </c>
      <c r="N3" s="265">
        <v>6214.0</v>
      </c>
      <c r="O3" s="265">
        <v>6411.0</v>
      </c>
      <c r="P3" s="265">
        <v>6610.0</v>
      </c>
      <c r="Q3" s="265">
        <v>6824.0</v>
      </c>
      <c r="R3" s="265">
        <v>7323.0</v>
      </c>
      <c r="S3" s="265">
        <v>7627.0</v>
      </c>
      <c r="T3" s="266">
        <f t="shared" ref="T3:V3" si="4">ROUND(_xlfn.FORECAST.LINEAR(T1,C3:S3,C1:S1), 1)</f>
        <v>8043.1</v>
      </c>
      <c r="U3" s="266">
        <f t="shared" si="4"/>
        <v>8481.4</v>
      </c>
      <c r="V3" s="266">
        <f t="shared" si="4"/>
        <v>8889.5</v>
      </c>
      <c r="W3" s="266">
        <f t="shared" ref="W3:AM3" si="5">ROUND(_xlfn.FORECAST.LINEAR(W1,G3:V3,G1:V1), 1)</f>
        <v>9297.5</v>
      </c>
      <c r="X3" s="266">
        <f t="shared" si="5"/>
        <v>9831.8</v>
      </c>
      <c r="Y3" s="266">
        <f t="shared" si="5"/>
        <v>10427.4</v>
      </c>
      <c r="Z3" s="266">
        <f t="shared" si="5"/>
        <v>11039.1</v>
      </c>
      <c r="AA3" s="266">
        <f t="shared" si="5"/>
        <v>11449.8</v>
      </c>
      <c r="AB3" s="266">
        <f t="shared" si="5"/>
        <v>11860.3</v>
      </c>
      <c r="AC3" s="266">
        <f t="shared" si="5"/>
        <v>12190.7</v>
      </c>
      <c r="AD3" s="266">
        <f t="shared" si="5"/>
        <v>12514.9</v>
      </c>
      <c r="AE3" s="266">
        <f t="shared" si="5"/>
        <v>13012.7</v>
      </c>
      <c r="AF3" s="266">
        <f t="shared" si="5"/>
        <v>13507</v>
      </c>
      <c r="AG3" s="266">
        <f t="shared" si="5"/>
        <v>13989.7</v>
      </c>
      <c r="AH3" s="266">
        <f t="shared" si="5"/>
        <v>14452.8</v>
      </c>
      <c r="AI3" s="266">
        <f t="shared" si="5"/>
        <v>14927.3</v>
      </c>
      <c r="AJ3" s="266">
        <f t="shared" si="5"/>
        <v>15387.8</v>
      </c>
      <c r="AK3" s="266">
        <f t="shared" si="5"/>
        <v>15843.3</v>
      </c>
      <c r="AL3" s="266">
        <f t="shared" si="5"/>
        <v>16294.9</v>
      </c>
      <c r="AM3" s="266">
        <f t="shared" si="5"/>
        <v>16736.5</v>
      </c>
      <c r="AN3" s="266">
        <f t="shared" ref="AN3:AU3" si="6">ROUND(_xlfn.FORECAST.LINEAR(AN1,W3:AM3,W1:AM1), 1)</f>
        <v>17190.6</v>
      </c>
      <c r="AO3" s="266">
        <f t="shared" si="6"/>
        <v>17620.4</v>
      </c>
      <c r="AP3" s="266">
        <f t="shared" si="6"/>
        <v>18052</v>
      </c>
      <c r="AQ3" s="266">
        <f t="shared" si="6"/>
        <v>18496.4</v>
      </c>
      <c r="AR3" s="266">
        <f t="shared" si="6"/>
        <v>18962.8</v>
      </c>
      <c r="AS3" s="266">
        <f t="shared" si="6"/>
        <v>19431.7</v>
      </c>
      <c r="AT3" s="266">
        <f t="shared" si="6"/>
        <v>19902.6</v>
      </c>
      <c r="AU3" s="266">
        <f t="shared" si="6"/>
        <v>20363.4</v>
      </c>
    </row>
    <row r="4" ht="15.75" customHeight="1">
      <c r="B4" s="244" t="s">
        <v>442</v>
      </c>
      <c r="C4" s="265">
        <v>43753.0</v>
      </c>
      <c r="D4" s="265">
        <v>47325.0</v>
      </c>
      <c r="E4" s="265">
        <v>50184.0</v>
      </c>
      <c r="F4" s="265">
        <v>54945.0</v>
      </c>
      <c r="G4" s="265">
        <v>65807.0</v>
      </c>
      <c r="H4" s="265">
        <v>70314.0</v>
      </c>
      <c r="I4" s="265">
        <v>72177.0</v>
      </c>
      <c r="J4" s="265">
        <v>78980.0</v>
      </c>
      <c r="K4" s="265">
        <v>83181.0</v>
      </c>
      <c r="L4" s="265">
        <v>89367.0</v>
      </c>
      <c r="M4" s="265">
        <v>94338.0</v>
      </c>
      <c r="N4" s="265">
        <v>95292.0</v>
      </c>
      <c r="O4" s="265">
        <v>98718.0</v>
      </c>
      <c r="P4" s="265">
        <v>104714.0</v>
      </c>
      <c r="Q4" s="265">
        <v>111966.0</v>
      </c>
      <c r="R4" s="265">
        <v>115370.0</v>
      </c>
      <c r="S4" s="265">
        <v>116095.0</v>
      </c>
      <c r="T4" s="266">
        <f t="shared" ref="T4:V4" si="7">ROUND(_xlfn.FORECAST.LINEAR(T1,C4:S4,C1:S1), 1)</f>
        <v>124616.4</v>
      </c>
      <c r="U4" s="266">
        <f t="shared" si="7"/>
        <v>129333</v>
      </c>
      <c r="V4" s="266">
        <f t="shared" si="7"/>
        <v>133874.6</v>
      </c>
      <c r="W4" s="266">
        <f t="shared" ref="W4:AM4" si="8">ROUND(_xlfn.FORECAST.LINEAR(W1,G4:V4,G1:V1), 1)</f>
        <v>137409</v>
      </c>
      <c r="X4" s="266">
        <f t="shared" si="8"/>
        <v>142028.7</v>
      </c>
      <c r="Y4" s="266">
        <f t="shared" si="8"/>
        <v>146689.3</v>
      </c>
      <c r="Z4" s="266">
        <f t="shared" si="8"/>
        <v>151001.7</v>
      </c>
      <c r="AA4" s="266">
        <f t="shared" si="8"/>
        <v>155549.8</v>
      </c>
      <c r="AB4" s="266">
        <f t="shared" si="8"/>
        <v>160064.6</v>
      </c>
      <c r="AC4" s="266">
        <f t="shared" si="8"/>
        <v>164826.7</v>
      </c>
      <c r="AD4" s="266">
        <f t="shared" si="8"/>
        <v>169757.6</v>
      </c>
      <c r="AE4" s="266">
        <f t="shared" si="8"/>
        <v>174302.1</v>
      </c>
      <c r="AF4" s="266">
        <f t="shared" si="8"/>
        <v>178634.9</v>
      </c>
      <c r="AG4" s="266">
        <f t="shared" si="8"/>
        <v>183060.8</v>
      </c>
      <c r="AH4" s="266">
        <f t="shared" si="8"/>
        <v>187832.9</v>
      </c>
      <c r="AI4" s="266">
        <f t="shared" si="8"/>
        <v>192531.3</v>
      </c>
      <c r="AJ4" s="266">
        <f t="shared" si="8"/>
        <v>196701.4</v>
      </c>
      <c r="AK4" s="266">
        <f t="shared" si="8"/>
        <v>201281.4</v>
      </c>
      <c r="AL4" s="266">
        <f t="shared" si="8"/>
        <v>205911.8</v>
      </c>
      <c r="AM4" s="266">
        <f t="shared" si="8"/>
        <v>210582.2</v>
      </c>
      <c r="AN4" s="266">
        <f t="shared" ref="AN4:AU4" si="9">ROUND(_xlfn.FORECAST.LINEAR(AN1,W4:AM4,W1:AM1), 1)</f>
        <v>215153.8</v>
      </c>
      <c r="AO4" s="266">
        <f t="shared" si="9"/>
        <v>219721.4</v>
      </c>
      <c r="AP4" s="266">
        <f t="shared" si="9"/>
        <v>224294.2</v>
      </c>
      <c r="AQ4" s="266">
        <f t="shared" si="9"/>
        <v>228880.2</v>
      </c>
      <c r="AR4" s="266">
        <f t="shared" si="9"/>
        <v>233435.9</v>
      </c>
      <c r="AS4" s="266">
        <f t="shared" si="9"/>
        <v>237981</v>
      </c>
      <c r="AT4" s="266">
        <f t="shared" si="9"/>
        <v>242508.2</v>
      </c>
      <c r="AU4" s="266">
        <f t="shared" si="9"/>
        <v>247047.2</v>
      </c>
    </row>
    <row r="5" ht="15.75" customHeight="1">
      <c r="B5" s="244" t="s">
        <v>1960</v>
      </c>
      <c r="C5" s="265">
        <v>1688.0</v>
      </c>
      <c r="D5" s="265">
        <v>2029.0</v>
      </c>
      <c r="E5" s="265">
        <v>2435.0</v>
      </c>
      <c r="F5" s="265">
        <v>4294.0</v>
      </c>
      <c r="G5" s="265">
        <v>752.0</v>
      </c>
      <c r="H5" s="265">
        <v>872.0</v>
      </c>
      <c r="I5" s="265">
        <v>904.0</v>
      </c>
      <c r="J5" s="265">
        <v>1276.0</v>
      </c>
      <c r="K5" s="265">
        <v>1412.0</v>
      </c>
      <c r="L5" s="265">
        <v>763.0</v>
      </c>
      <c r="M5" s="265">
        <v>823.0</v>
      </c>
      <c r="N5" s="265">
        <v>744.0</v>
      </c>
      <c r="O5" s="265">
        <v>795.0</v>
      </c>
      <c r="P5" s="265">
        <v>870.0</v>
      </c>
      <c r="Q5" s="265">
        <v>2007.0</v>
      </c>
      <c r="R5" s="265">
        <v>2464.0</v>
      </c>
      <c r="S5" s="265">
        <v>3180.0</v>
      </c>
      <c r="T5" s="266">
        <f t="shared" ref="T5:V5" si="10">ROUND(_xlfn.FORECAST.LINEAR(T1,C5:S5,C1:S1), 1)</f>
        <v>1483</v>
      </c>
      <c r="U5" s="266">
        <f t="shared" si="10"/>
        <v>1465.3</v>
      </c>
      <c r="V5" s="266">
        <f t="shared" si="10"/>
        <v>1495.7</v>
      </c>
      <c r="W5" s="266">
        <f t="shared" ref="W5:AM5" si="11">ROUND(_xlfn.FORECAST.LINEAR(W1,G5:V5,G1:V1), 1)</f>
        <v>2033.5</v>
      </c>
      <c r="X5" s="266">
        <f t="shared" si="11"/>
        <v>2122</v>
      </c>
      <c r="Y5" s="266">
        <f t="shared" si="11"/>
        <v>2218.6</v>
      </c>
      <c r="Z5" s="266">
        <f t="shared" si="11"/>
        <v>2312.9</v>
      </c>
      <c r="AA5" s="266">
        <f t="shared" si="11"/>
        <v>2453.8</v>
      </c>
      <c r="AB5" s="266">
        <f t="shared" si="11"/>
        <v>2624.3</v>
      </c>
      <c r="AC5" s="266">
        <f t="shared" si="11"/>
        <v>2714</v>
      </c>
      <c r="AD5" s="266">
        <f t="shared" si="11"/>
        <v>2788.7</v>
      </c>
      <c r="AE5" s="266">
        <f t="shared" si="11"/>
        <v>2822.9</v>
      </c>
      <c r="AF5" s="266">
        <f t="shared" si="11"/>
        <v>2822.2</v>
      </c>
      <c r="AG5" s="266">
        <f t="shared" si="11"/>
        <v>2781.8</v>
      </c>
      <c r="AH5" s="266">
        <f t="shared" si="11"/>
        <v>2853.1</v>
      </c>
      <c r="AI5" s="266">
        <f t="shared" si="11"/>
        <v>2991.4</v>
      </c>
      <c r="AJ5" s="266">
        <f t="shared" si="11"/>
        <v>3262</v>
      </c>
      <c r="AK5" s="266">
        <f t="shared" si="11"/>
        <v>3350.4</v>
      </c>
      <c r="AL5" s="266">
        <f t="shared" si="11"/>
        <v>3413.7</v>
      </c>
      <c r="AM5" s="266">
        <f t="shared" si="11"/>
        <v>3450.3</v>
      </c>
      <c r="AN5" s="266">
        <f t="shared" ref="AN5:AU5" si="12">ROUND(_xlfn.FORECAST.LINEAR(AN1,W5:AM5,W1:AM1), 1)</f>
        <v>3535.9</v>
      </c>
      <c r="AO5" s="266">
        <f t="shared" si="12"/>
        <v>3614.8</v>
      </c>
      <c r="AP5" s="266">
        <f t="shared" si="12"/>
        <v>3691.6</v>
      </c>
      <c r="AQ5" s="266">
        <f t="shared" si="12"/>
        <v>3767</v>
      </c>
      <c r="AR5" s="266">
        <f t="shared" si="12"/>
        <v>3840.8</v>
      </c>
      <c r="AS5" s="266">
        <f t="shared" si="12"/>
        <v>3919.6</v>
      </c>
      <c r="AT5" s="266">
        <f t="shared" si="12"/>
        <v>4010.1</v>
      </c>
      <c r="AU5" s="266">
        <f t="shared" si="12"/>
        <v>4105.9</v>
      </c>
    </row>
    <row r="6" ht="15.75" customHeight="1">
      <c r="B6" s="244" t="s">
        <v>1961</v>
      </c>
      <c r="C6" s="265">
        <v>5019.0</v>
      </c>
      <c r="D6" s="265">
        <v>5677.0</v>
      </c>
      <c r="E6" s="265">
        <v>6585.0</v>
      </c>
      <c r="F6" s="265">
        <v>7648.0</v>
      </c>
      <c r="G6" s="265">
        <v>7353.0</v>
      </c>
      <c r="H6" s="265">
        <v>8661.0</v>
      </c>
      <c r="I6" s="265">
        <v>8455.0</v>
      </c>
      <c r="J6" s="265">
        <v>9758.0</v>
      </c>
      <c r="K6" s="265">
        <v>13901.0</v>
      </c>
      <c r="L6" s="265">
        <v>15689.0</v>
      </c>
      <c r="M6" s="268">
        <v>12813.0</v>
      </c>
      <c r="N6" s="265">
        <v>10413.0</v>
      </c>
      <c r="O6" s="265">
        <v>10388.0</v>
      </c>
      <c r="P6" s="265">
        <v>9816.0</v>
      </c>
      <c r="Q6" s="265">
        <v>9622.0</v>
      </c>
      <c r="R6" s="265">
        <v>10996.0</v>
      </c>
      <c r="S6" s="265">
        <v>8208.0</v>
      </c>
      <c r="T6" s="266">
        <f t="shared" ref="T6:V6" si="13">ROUND(_xlfn.FORECAST.LINEAR(T1,C6:S6,C1:S1), 1)</f>
        <v>12202.7</v>
      </c>
      <c r="U6" s="266">
        <f t="shared" si="13"/>
        <v>12223.6</v>
      </c>
      <c r="V6" s="266">
        <f t="shared" si="13"/>
        <v>12182.9</v>
      </c>
      <c r="W6" s="266">
        <f t="shared" ref="W6:AM6" si="14">ROUND(_xlfn.FORECAST.LINEAR(W1,G6:V6,G1:V1), 1)</f>
        <v>11872</v>
      </c>
      <c r="X6" s="266">
        <f t="shared" si="14"/>
        <v>11625.9</v>
      </c>
      <c r="Y6" s="266">
        <f t="shared" si="14"/>
        <v>11401.5</v>
      </c>
      <c r="Z6" s="266">
        <f t="shared" si="14"/>
        <v>11016</v>
      </c>
      <c r="AA6" s="266">
        <f t="shared" si="14"/>
        <v>10655.9</v>
      </c>
      <c r="AB6" s="266">
        <f t="shared" si="14"/>
        <v>10795.7</v>
      </c>
      <c r="AC6" s="266">
        <f t="shared" si="14"/>
        <v>11319.9</v>
      </c>
      <c r="AD6" s="266">
        <f t="shared" si="14"/>
        <v>11666</v>
      </c>
      <c r="AE6" s="266">
        <f t="shared" si="14"/>
        <v>11776</v>
      </c>
      <c r="AF6" s="266">
        <f t="shared" si="14"/>
        <v>11878.4</v>
      </c>
      <c r="AG6" s="266">
        <f t="shared" si="14"/>
        <v>11885.9</v>
      </c>
      <c r="AH6" s="266">
        <f t="shared" si="14"/>
        <v>11814.6</v>
      </c>
      <c r="AI6" s="266">
        <f t="shared" si="14"/>
        <v>11875</v>
      </c>
      <c r="AJ6" s="266">
        <f t="shared" si="14"/>
        <v>11511.8</v>
      </c>
      <c r="AK6" s="266">
        <f t="shared" si="14"/>
        <v>11565.3</v>
      </c>
      <c r="AL6" s="266">
        <f t="shared" si="14"/>
        <v>11652.7</v>
      </c>
      <c r="AM6" s="266">
        <f t="shared" si="14"/>
        <v>11772.2</v>
      </c>
      <c r="AN6" s="266">
        <f t="shared" ref="AN6:AU6" si="15">ROUND(_xlfn.FORECAST.LINEAR(AN1,W6:AM6,W1:AM1), 1)</f>
        <v>11801.9</v>
      </c>
      <c r="AO6" s="266">
        <f t="shared" si="15"/>
        <v>11912</v>
      </c>
      <c r="AP6" s="266">
        <f t="shared" si="15"/>
        <v>12015.2</v>
      </c>
      <c r="AQ6" s="266">
        <f t="shared" si="15"/>
        <v>12105</v>
      </c>
      <c r="AR6" s="266">
        <f t="shared" si="15"/>
        <v>12148.6</v>
      </c>
      <c r="AS6" s="266">
        <f t="shared" si="15"/>
        <v>12128</v>
      </c>
      <c r="AT6" s="266">
        <f t="shared" si="15"/>
        <v>12089.2</v>
      </c>
      <c r="AU6" s="266">
        <f t="shared" si="15"/>
        <v>12085.2</v>
      </c>
    </row>
    <row r="7" ht="15.75" customHeight="1">
      <c r="A7" s="241"/>
      <c r="B7" s="241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</row>
    <row r="8" ht="15.75" customHeight="1">
      <c r="A8" s="241"/>
      <c r="B8" s="241"/>
      <c r="C8" s="241"/>
      <c r="D8" s="241"/>
      <c r="E8" s="241"/>
      <c r="F8" s="241"/>
      <c r="G8" s="241"/>
      <c r="H8" s="241"/>
      <c r="I8" s="241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1"/>
      <c r="AE8" s="241"/>
      <c r="AF8" s="241"/>
      <c r="AG8" s="241"/>
      <c r="AH8" s="241"/>
      <c r="AI8" s="241"/>
      <c r="AJ8" s="241"/>
      <c r="AK8" s="241"/>
      <c r="AL8" s="241"/>
      <c r="AM8" s="241"/>
      <c r="AN8" s="241"/>
      <c r="AO8" s="241"/>
      <c r="AP8" s="241"/>
      <c r="AQ8" s="241"/>
      <c r="AR8" s="241"/>
      <c r="AS8" s="241"/>
      <c r="AT8" s="241"/>
      <c r="AU8" s="241"/>
    </row>
    <row r="9" ht="15.75" customHeight="1">
      <c r="A9" s="241"/>
      <c r="B9" s="241"/>
      <c r="C9" s="270" t="s">
        <v>25</v>
      </c>
      <c r="D9" s="270"/>
      <c r="E9" s="270"/>
      <c r="F9" s="270"/>
      <c r="G9" s="241"/>
      <c r="H9" s="271"/>
      <c r="I9" s="241" t="s">
        <v>443</v>
      </c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241"/>
      <c r="U9" s="241"/>
      <c r="V9" s="241"/>
      <c r="W9" s="241"/>
      <c r="X9" s="241"/>
      <c r="Y9" s="241"/>
      <c r="Z9" s="241"/>
      <c r="AA9" s="241"/>
      <c r="AB9" s="241"/>
      <c r="AC9" s="241"/>
      <c r="AD9" s="241"/>
      <c r="AE9" s="241"/>
      <c r="AF9" s="241"/>
      <c r="AG9" s="241"/>
      <c r="AH9" s="241"/>
      <c r="AI9" s="241"/>
      <c r="AJ9" s="241"/>
      <c r="AK9" s="241"/>
      <c r="AL9" s="241"/>
      <c r="AM9" s="241"/>
      <c r="AN9" s="241"/>
      <c r="AO9" s="241"/>
      <c r="AP9" s="241"/>
      <c r="AQ9" s="241"/>
      <c r="AR9" s="241"/>
      <c r="AS9" s="241"/>
      <c r="AT9" s="241"/>
      <c r="AU9" s="241"/>
    </row>
    <row r="10" ht="15.75" customHeight="1">
      <c r="A10" s="241"/>
      <c r="B10" s="241"/>
      <c r="C10" s="270" t="s">
        <v>26</v>
      </c>
      <c r="D10" s="270" t="s">
        <v>27</v>
      </c>
      <c r="E10" s="270" t="s">
        <v>28</v>
      </c>
      <c r="F10" s="270" t="s">
        <v>29</v>
      </c>
      <c r="G10" s="241"/>
      <c r="H10" s="272"/>
      <c r="I10" s="273" t="s">
        <v>444</v>
      </c>
      <c r="J10" s="241"/>
      <c r="K10" s="241"/>
      <c r="L10" s="241"/>
      <c r="M10" s="241"/>
      <c r="N10" s="241"/>
      <c r="O10" s="241"/>
      <c r="P10" s="241"/>
      <c r="Q10" s="241"/>
      <c r="R10" s="241"/>
      <c r="S10" s="241"/>
      <c r="T10" s="241"/>
      <c r="U10" s="241"/>
      <c r="V10" s="241"/>
      <c r="W10" s="241"/>
      <c r="X10" s="241"/>
      <c r="Y10" s="241"/>
      <c r="Z10" s="241"/>
      <c r="AA10" s="241"/>
      <c r="AB10" s="241"/>
      <c r="AC10" s="241"/>
      <c r="AD10" s="241"/>
      <c r="AE10" s="241"/>
      <c r="AF10" s="241"/>
      <c r="AG10" s="241"/>
      <c r="AH10" s="241"/>
      <c r="AI10" s="241"/>
      <c r="AJ10" s="241"/>
      <c r="AK10" s="241"/>
      <c r="AL10" s="241"/>
      <c r="AM10" s="241"/>
      <c r="AN10" s="241"/>
      <c r="AO10" s="241"/>
      <c r="AP10" s="241"/>
      <c r="AQ10" s="241"/>
      <c r="AR10" s="241"/>
      <c r="AS10" s="241"/>
      <c r="AT10" s="241"/>
      <c r="AU10" s="241"/>
    </row>
    <row r="11" ht="15.75" customHeight="1">
      <c r="A11" s="241"/>
      <c r="B11" s="241"/>
      <c r="C11" s="270">
        <v>6.289</v>
      </c>
      <c r="D11" s="270">
        <f>0.6839*1000</f>
        <v>683.9</v>
      </c>
      <c r="E11" s="270">
        <v>588.4</v>
      </c>
      <c r="F11" s="270">
        <v>178107.61</v>
      </c>
      <c r="G11" s="241"/>
      <c r="H11" s="274"/>
      <c r="I11" s="241" t="s">
        <v>445</v>
      </c>
      <c r="J11" s="241"/>
      <c r="K11" s="241"/>
      <c r="L11" s="241"/>
      <c r="M11" s="241"/>
      <c r="N11" s="241"/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  <c r="AA11" s="241"/>
      <c r="AB11" s="241"/>
      <c r="AC11" s="241"/>
      <c r="AD11" s="241"/>
      <c r="AE11" s="241"/>
      <c r="AF11" s="241"/>
      <c r="AG11" s="241"/>
      <c r="AH11" s="241"/>
      <c r="AI11" s="241"/>
      <c r="AJ11" s="241"/>
      <c r="AK11" s="241"/>
      <c r="AL11" s="241"/>
      <c r="AM11" s="241"/>
      <c r="AN11" s="241"/>
      <c r="AO11" s="241"/>
      <c r="AP11" s="241"/>
      <c r="AQ11" s="241"/>
      <c r="AR11" s="241"/>
      <c r="AS11" s="241"/>
      <c r="AT11" s="241"/>
      <c r="AU11" s="241"/>
    </row>
    <row r="12" ht="15.75" customHeight="1">
      <c r="A12" s="241"/>
      <c r="B12" s="241"/>
      <c r="C12" s="241"/>
      <c r="D12" s="241"/>
      <c r="E12" s="241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241"/>
      <c r="Q12" s="241"/>
      <c r="R12" s="241"/>
      <c r="S12" s="241"/>
      <c r="T12" s="241"/>
      <c r="U12" s="241"/>
      <c r="V12" s="241"/>
      <c r="W12" s="241"/>
      <c r="X12" s="241"/>
      <c r="Y12" s="241"/>
      <c r="Z12" s="241"/>
      <c r="AA12" s="241"/>
      <c r="AB12" s="241"/>
      <c r="AC12" s="241"/>
      <c r="AD12" s="241"/>
      <c r="AE12" s="241"/>
      <c r="AF12" s="241"/>
      <c r="AG12" s="241"/>
      <c r="AH12" s="241"/>
      <c r="AI12" s="241"/>
      <c r="AJ12" s="241"/>
      <c r="AK12" s="241"/>
      <c r="AL12" s="241"/>
      <c r="AM12" s="241"/>
      <c r="AN12" s="241"/>
      <c r="AO12" s="241"/>
      <c r="AP12" s="241"/>
      <c r="AQ12" s="241"/>
      <c r="AR12" s="241"/>
      <c r="AS12" s="241"/>
      <c r="AT12" s="241"/>
      <c r="AU12" s="241"/>
    </row>
    <row r="13" ht="15.75" customHeight="1">
      <c r="A13" s="241"/>
      <c r="B13" s="241"/>
      <c r="C13" s="241"/>
      <c r="D13" s="241"/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1"/>
      <c r="X13" s="241"/>
      <c r="Y13" s="241"/>
      <c r="Z13" s="241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1"/>
      <c r="AS13" s="241"/>
      <c r="AT13" s="241"/>
      <c r="AU13" s="241"/>
    </row>
    <row r="14" ht="15.75" customHeight="1">
      <c r="A14" s="263" t="s">
        <v>1962</v>
      </c>
      <c r="B14" s="243" t="s">
        <v>65</v>
      </c>
      <c r="C14" s="243">
        <v>2006.0</v>
      </c>
      <c r="D14" s="243">
        <v>2007.0</v>
      </c>
      <c r="E14" s="243">
        <v>2008.0</v>
      </c>
      <c r="F14" s="243">
        <v>2009.0</v>
      </c>
      <c r="G14" s="243">
        <v>2010.0</v>
      </c>
      <c r="H14" s="243">
        <v>2011.0</v>
      </c>
      <c r="I14" s="243">
        <v>2012.0</v>
      </c>
      <c r="J14" s="243">
        <v>2013.0</v>
      </c>
      <c r="K14" s="243">
        <v>2014.0</v>
      </c>
      <c r="L14" s="243">
        <v>2015.0</v>
      </c>
      <c r="M14" s="243">
        <v>2016.0</v>
      </c>
      <c r="N14" s="243">
        <v>2017.0</v>
      </c>
      <c r="O14" s="243">
        <v>2018.0</v>
      </c>
      <c r="P14" s="243">
        <v>2019.0</v>
      </c>
      <c r="Q14" s="243">
        <v>2020.0</v>
      </c>
      <c r="R14" s="243">
        <v>2021.0</v>
      </c>
      <c r="S14" s="243">
        <v>2022.0</v>
      </c>
      <c r="T14" s="243">
        <v>2023.0</v>
      </c>
      <c r="U14" s="243">
        <v>2024.0</v>
      </c>
      <c r="V14" s="243">
        <v>2025.0</v>
      </c>
      <c r="W14" s="243">
        <v>2026.0</v>
      </c>
      <c r="X14" s="243">
        <v>2027.0</v>
      </c>
      <c r="Y14" s="243">
        <v>2028.0</v>
      </c>
      <c r="Z14" s="243">
        <v>2029.0</v>
      </c>
      <c r="AA14" s="243">
        <v>2030.0</v>
      </c>
      <c r="AB14" s="243">
        <v>2031.0</v>
      </c>
      <c r="AC14" s="243">
        <v>2032.0</v>
      </c>
      <c r="AD14" s="243">
        <v>2033.0</v>
      </c>
      <c r="AE14" s="243">
        <v>2034.0</v>
      </c>
      <c r="AF14" s="243">
        <v>2035.0</v>
      </c>
      <c r="AG14" s="243">
        <v>2036.0</v>
      </c>
      <c r="AH14" s="243">
        <v>2037.0</v>
      </c>
      <c r="AI14" s="243">
        <v>2038.0</v>
      </c>
      <c r="AJ14" s="243">
        <v>2039.0</v>
      </c>
      <c r="AK14" s="243">
        <v>2040.0</v>
      </c>
      <c r="AL14" s="243">
        <v>2041.0</v>
      </c>
      <c r="AM14" s="243">
        <v>2042.0</v>
      </c>
      <c r="AN14" s="243">
        <v>2043.0</v>
      </c>
      <c r="AO14" s="243">
        <v>2044.0</v>
      </c>
      <c r="AP14" s="243">
        <v>2045.0</v>
      </c>
      <c r="AQ14" s="243">
        <v>2046.0</v>
      </c>
      <c r="AR14" s="243">
        <v>2047.0</v>
      </c>
      <c r="AS14" s="243">
        <v>2048.0</v>
      </c>
      <c r="AT14" s="243">
        <v>2049.0</v>
      </c>
      <c r="AU14" s="243">
        <v>2050.0</v>
      </c>
    </row>
    <row r="15" ht="15.75" customHeight="1">
      <c r="B15" s="243" t="s">
        <v>57</v>
      </c>
      <c r="C15" s="254">
        <f t="shared" ref="C15:AU15" si="16">C2*$C$11</f>
        <v>53964833.58</v>
      </c>
      <c r="D15" s="254">
        <f t="shared" si="16"/>
        <v>53293325.61</v>
      </c>
      <c r="E15" s="254">
        <f t="shared" si="16"/>
        <v>42542078.86</v>
      </c>
      <c r="F15" s="254">
        <f t="shared" si="16"/>
        <v>41967924.6</v>
      </c>
      <c r="G15" s="254">
        <f t="shared" si="16"/>
        <v>17140946.22</v>
      </c>
      <c r="H15" s="254">
        <f t="shared" si="16"/>
        <v>11510920.21</v>
      </c>
      <c r="I15" s="254">
        <f t="shared" si="16"/>
        <v>6299980.594</v>
      </c>
      <c r="J15" s="254">
        <f t="shared" si="16"/>
        <v>5393006.17</v>
      </c>
      <c r="K15" s="254">
        <f t="shared" si="16"/>
        <v>4691329.862</v>
      </c>
      <c r="L15" s="254">
        <f t="shared" si="16"/>
        <v>3306441.75</v>
      </c>
      <c r="M15" s="254">
        <f t="shared" si="16"/>
        <v>3373922.72</v>
      </c>
      <c r="N15" s="254">
        <f t="shared" si="16"/>
        <v>3304511.027</v>
      </c>
      <c r="O15" s="254">
        <f t="shared" si="16"/>
        <v>2832754.27</v>
      </c>
      <c r="P15" s="254">
        <f t="shared" si="16"/>
        <v>2661058.281</v>
      </c>
      <c r="Q15" s="254">
        <f t="shared" si="16"/>
        <v>2913825.769</v>
      </c>
      <c r="R15" s="254">
        <f t="shared" si="16"/>
        <v>2884412.116</v>
      </c>
      <c r="S15" s="254">
        <f t="shared" si="16"/>
        <v>2486066.856</v>
      </c>
      <c r="T15" s="254">
        <f t="shared" si="16"/>
        <v>2190692.651</v>
      </c>
      <c r="U15" s="254">
        <f t="shared" si="16"/>
        <v>2226602.212</v>
      </c>
      <c r="V15" s="254">
        <f t="shared" si="16"/>
        <v>2063697.616</v>
      </c>
      <c r="W15" s="254">
        <f t="shared" si="16"/>
        <v>1990062.86</v>
      </c>
      <c r="X15" s="254">
        <f t="shared" si="16"/>
        <v>1826172.777</v>
      </c>
      <c r="Y15" s="254">
        <f t="shared" si="16"/>
        <v>1609306.675</v>
      </c>
      <c r="Z15" s="254">
        <f t="shared" si="16"/>
        <v>1463733.934</v>
      </c>
      <c r="AA15" s="254">
        <f t="shared" si="16"/>
        <v>1374639.558</v>
      </c>
      <c r="AB15" s="254">
        <f t="shared" si="16"/>
        <v>1250946.877</v>
      </c>
      <c r="AC15" s="254">
        <f t="shared" si="16"/>
        <v>1078999.328</v>
      </c>
      <c r="AD15" s="254">
        <f t="shared" si="16"/>
        <v>934589.423</v>
      </c>
      <c r="AE15" s="254">
        <f t="shared" si="16"/>
        <v>782751.5804</v>
      </c>
      <c r="AF15" s="254">
        <f t="shared" si="16"/>
        <v>636461.8936</v>
      </c>
      <c r="AG15" s="254">
        <f t="shared" si="16"/>
        <v>501474.7976</v>
      </c>
      <c r="AH15" s="254">
        <f t="shared" si="16"/>
        <v>369216.4987</v>
      </c>
      <c r="AI15" s="254">
        <f t="shared" si="16"/>
        <v>222302.9431</v>
      </c>
      <c r="AJ15" s="254">
        <f t="shared" si="16"/>
        <v>68955.1116</v>
      </c>
      <c r="AK15" s="254">
        <f t="shared" si="16"/>
        <v>52408.1237</v>
      </c>
      <c r="AL15" s="254">
        <f t="shared" si="16"/>
        <v>52408.1237</v>
      </c>
      <c r="AM15" s="254">
        <f t="shared" si="16"/>
        <v>52408.1237</v>
      </c>
      <c r="AN15" s="254">
        <f t="shared" si="16"/>
        <v>52408.1237</v>
      </c>
      <c r="AO15" s="254">
        <f t="shared" si="16"/>
        <v>52408.1237</v>
      </c>
      <c r="AP15" s="254">
        <f t="shared" si="16"/>
        <v>52408.1237</v>
      </c>
      <c r="AQ15" s="254">
        <f t="shared" si="16"/>
        <v>52408.1237</v>
      </c>
      <c r="AR15" s="254">
        <f t="shared" si="16"/>
        <v>52408.1237</v>
      </c>
      <c r="AS15" s="254">
        <f t="shared" si="16"/>
        <v>52408.1237</v>
      </c>
      <c r="AT15" s="254">
        <f t="shared" si="16"/>
        <v>52408.1237</v>
      </c>
      <c r="AU15" s="254">
        <f t="shared" si="16"/>
        <v>52408.1237</v>
      </c>
    </row>
    <row r="16" ht="15.75" customHeight="1">
      <c r="B16" s="243" t="s">
        <v>58</v>
      </c>
      <c r="C16" s="254">
        <f t="shared" ref="C16:AU16" si="17">C3*$D$11</f>
        <v>538913.2</v>
      </c>
      <c r="D16" s="254">
        <f t="shared" si="17"/>
        <v>669538.1</v>
      </c>
      <c r="E16" s="254">
        <f t="shared" si="17"/>
        <v>1088768.8</v>
      </c>
      <c r="F16" s="254">
        <f t="shared" si="17"/>
        <v>1328133.8</v>
      </c>
      <c r="G16" s="254">
        <f t="shared" si="17"/>
        <v>2213784.3</v>
      </c>
      <c r="H16" s="254">
        <f t="shared" si="17"/>
        <v>2574883.5</v>
      </c>
      <c r="I16" s="254">
        <f t="shared" si="17"/>
        <v>2661054.9</v>
      </c>
      <c r="J16" s="254">
        <f t="shared" si="17"/>
        <v>1792501.9</v>
      </c>
      <c r="K16" s="254">
        <f t="shared" si="17"/>
        <v>2282858.2</v>
      </c>
      <c r="L16" s="254">
        <f t="shared" si="17"/>
        <v>2374500.8</v>
      </c>
      <c r="M16" s="254">
        <f t="shared" si="17"/>
        <v>2925724.2</v>
      </c>
      <c r="N16" s="254">
        <f t="shared" si="17"/>
        <v>4249754.6</v>
      </c>
      <c r="O16" s="254">
        <f t="shared" si="17"/>
        <v>4384482.9</v>
      </c>
      <c r="P16" s="254">
        <f t="shared" si="17"/>
        <v>4520579</v>
      </c>
      <c r="Q16" s="254">
        <f t="shared" si="17"/>
        <v>4666933.6</v>
      </c>
      <c r="R16" s="254">
        <f t="shared" si="17"/>
        <v>5008199.7</v>
      </c>
      <c r="S16" s="254">
        <f t="shared" si="17"/>
        <v>5216105.3</v>
      </c>
      <c r="T16" s="254">
        <f t="shared" si="17"/>
        <v>5500676.09</v>
      </c>
      <c r="U16" s="254">
        <f t="shared" si="17"/>
        <v>5800429.46</v>
      </c>
      <c r="V16" s="254">
        <f t="shared" si="17"/>
        <v>6079529.05</v>
      </c>
      <c r="W16" s="254">
        <f t="shared" si="17"/>
        <v>6358560.25</v>
      </c>
      <c r="X16" s="254">
        <f t="shared" si="17"/>
        <v>6723968.02</v>
      </c>
      <c r="Y16" s="254">
        <f t="shared" si="17"/>
        <v>7131298.86</v>
      </c>
      <c r="Z16" s="254">
        <f t="shared" si="17"/>
        <v>7549640.49</v>
      </c>
      <c r="AA16" s="254">
        <f t="shared" si="17"/>
        <v>7830518.22</v>
      </c>
      <c r="AB16" s="254">
        <f t="shared" si="17"/>
        <v>8111259.17</v>
      </c>
      <c r="AC16" s="254">
        <f t="shared" si="17"/>
        <v>8337219.73</v>
      </c>
      <c r="AD16" s="254">
        <f t="shared" si="17"/>
        <v>8558940.11</v>
      </c>
      <c r="AE16" s="254">
        <f t="shared" si="17"/>
        <v>8899385.53</v>
      </c>
      <c r="AF16" s="254">
        <f t="shared" si="17"/>
        <v>9237437.3</v>
      </c>
      <c r="AG16" s="254">
        <f t="shared" si="17"/>
        <v>9567555.83</v>
      </c>
      <c r="AH16" s="254">
        <f t="shared" si="17"/>
        <v>9884269.92</v>
      </c>
      <c r="AI16" s="254">
        <f t="shared" si="17"/>
        <v>10208780.47</v>
      </c>
      <c r="AJ16" s="254">
        <f t="shared" si="17"/>
        <v>10523716.42</v>
      </c>
      <c r="AK16" s="254">
        <f t="shared" si="17"/>
        <v>10835232.87</v>
      </c>
      <c r="AL16" s="254">
        <f t="shared" si="17"/>
        <v>11144082.11</v>
      </c>
      <c r="AM16" s="254">
        <f t="shared" si="17"/>
        <v>11446092.35</v>
      </c>
      <c r="AN16" s="254">
        <f t="shared" si="17"/>
        <v>11756651.34</v>
      </c>
      <c r="AO16" s="254">
        <f t="shared" si="17"/>
        <v>12050591.56</v>
      </c>
      <c r="AP16" s="254">
        <f t="shared" si="17"/>
        <v>12345762.8</v>
      </c>
      <c r="AQ16" s="254">
        <f t="shared" si="17"/>
        <v>12649687.96</v>
      </c>
      <c r="AR16" s="254">
        <f t="shared" si="17"/>
        <v>12968658.92</v>
      </c>
      <c r="AS16" s="254">
        <f t="shared" si="17"/>
        <v>13289339.63</v>
      </c>
      <c r="AT16" s="254">
        <f t="shared" si="17"/>
        <v>13611388.14</v>
      </c>
      <c r="AU16" s="254">
        <f t="shared" si="17"/>
        <v>13926529.26</v>
      </c>
    </row>
    <row r="17" ht="15.75" customHeight="1">
      <c r="B17" s="243" t="s">
        <v>59</v>
      </c>
      <c r="C17" s="254">
        <f t="shared" ref="C17:AU17" si="18">C4*$E$11</f>
        <v>25744265.2</v>
      </c>
      <c r="D17" s="254">
        <f t="shared" si="18"/>
        <v>27846030</v>
      </c>
      <c r="E17" s="254">
        <f t="shared" si="18"/>
        <v>29528265.6</v>
      </c>
      <c r="F17" s="254">
        <f t="shared" si="18"/>
        <v>32329638</v>
      </c>
      <c r="G17" s="254">
        <f t="shared" si="18"/>
        <v>38720838.8</v>
      </c>
      <c r="H17" s="254">
        <f t="shared" si="18"/>
        <v>41372757.6</v>
      </c>
      <c r="I17" s="254">
        <f t="shared" si="18"/>
        <v>42468946.8</v>
      </c>
      <c r="J17" s="254">
        <f t="shared" si="18"/>
        <v>46471832</v>
      </c>
      <c r="K17" s="254">
        <f t="shared" si="18"/>
        <v>48943700.4</v>
      </c>
      <c r="L17" s="254">
        <f t="shared" si="18"/>
        <v>52583542.8</v>
      </c>
      <c r="M17" s="254">
        <f t="shared" si="18"/>
        <v>55508479.2</v>
      </c>
      <c r="N17" s="254">
        <f t="shared" si="18"/>
        <v>56069812.8</v>
      </c>
      <c r="O17" s="254">
        <f t="shared" si="18"/>
        <v>58085671.2</v>
      </c>
      <c r="P17" s="254">
        <f t="shared" si="18"/>
        <v>61613717.6</v>
      </c>
      <c r="Q17" s="254">
        <f t="shared" si="18"/>
        <v>65880794.4</v>
      </c>
      <c r="R17" s="254">
        <f t="shared" si="18"/>
        <v>67883708</v>
      </c>
      <c r="S17" s="254">
        <f t="shared" si="18"/>
        <v>68310298</v>
      </c>
      <c r="T17" s="254">
        <f t="shared" si="18"/>
        <v>73324289.76</v>
      </c>
      <c r="U17" s="254">
        <f t="shared" si="18"/>
        <v>76099537.2</v>
      </c>
      <c r="V17" s="254">
        <f t="shared" si="18"/>
        <v>78771814.64</v>
      </c>
      <c r="W17" s="254">
        <f t="shared" si="18"/>
        <v>80851455.6</v>
      </c>
      <c r="X17" s="254">
        <f t="shared" si="18"/>
        <v>83569687.08</v>
      </c>
      <c r="Y17" s="254">
        <f t="shared" si="18"/>
        <v>86311984.12</v>
      </c>
      <c r="Z17" s="254">
        <f t="shared" si="18"/>
        <v>88849400.28</v>
      </c>
      <c r="AA17" s="254">
        <f t="shared" si="18"/>
        <v>91525502.32</v>
      </c>
      <c r="AB17" s="254">
        <f t="shared" si="18"/>
        <v>94182010.64</v>
      </c>
      <c r="AC17" s="254">
        <f t="shared" si="18"/>
        <v>96984030.28</v>
      </c>
      <c r="AD17" s="254">
        <f t="shared" si="18"/>
        <v>99885371.84</v>
      </c>
      <c r="AE17" s="254">
        <f t="shared" si="18"/>
        <v>102559355.6</v>
      </c>
      <c r="AF17" s="254">
        <f t="shared" si="18"/>
        <v>105108775.2</v>
      </c>
      <c r="AG17" s="254">
        <f t="shared" si="18"/>
        <v>107712974.7</v>
      </c>
      <c r="AH17" s="254">
        <f t="shared" si="18"/>
        <v>110520878.4</v>
      </c>
      <c r="AI17" s="254">
        <f t="shared" si="18"/>
        <v>113285416.9</v>
      </c>
      <c r="AJ17" s="254">
        <f t="shared" si="18"/>
        <v>115739103.8</v>
      </c>
      <c r="AK17" s="254">
        <f t="shared" si="18"/>
        <v>118433975.8</v>
      </c>
      <c r="AL17" s="254">
        <f t="shared" si="18"/>
        <v>121158503.1</v>
      </c>
      <c r="AM17" s="254">
        <f t="shared" si="18"/>
        <v>123906566.5</v>
      </c>
      <c r="AN17" s="254">
        <f t="shared" si="18"/>
        <v>126596495.9</v>
      </c>
      <c r="AO17" s="254">
        <f t="shared" si="18"/>
        <v>129284071.8</v>
      </c>
      <c r="AP17" s="254">
        <f t="shared" si="18"/>
        <v>131974707.3</v>
      </c>
      <c r="AQ17" s="254">
        <f t="shared" si="18"/>
        <v>134673109.7</v>
      </c>
      <c r="AR17" s="254">
        <f t="shared" si="18"/>
        <v>137353683.6</v>
      </c>
      <c r="AS17" s="254">
        <f t="shared" si="18"/>
        <v>140028020.4</v>
      </c>
      <c r="AT17" s="254">
        <f t="shared" si="18"/>
        <v>142691824.9</v>
      </c>
      <c r="AU17" s="254">
        <f t="shared" si="18"/>
        <v>145362572.5</v>
      </c>
    </row>
    <row r="18" ht="15.75" customHeight="1">
      <c r="B18" s="243" t="s">
        <v>60</v>
      </c>
      <c r="C18" s="254">
        <f t="shared" ref="C18:AU18" si="19">C5*$F$11</f>
        <v>300645645.7</v>
      </c>
      <c r="D18" s="254">
        <f t="shared" si="19"/>
        <v>361380340.7</v>
      </c>
      <c r="E18" s="254">
        <f t="shared" si="19"/>
        <v>433692030.4</v>
      </c>
      <c r="F18" s="254">
        <f t="shared" si="19"/>
        <v>764794077.3</v>
      </c>
      <c r="G18" s="254">
        <f t="shared" si="19"/>
        <v>133936922.7</v>
      </c>
      <c r="H18" s="254">
        <f t="shared" si="19"/>
        <v>155309835.9</v>
      </c>
      <c r="I18" s="254">
        <f t="shared" si="19"/>
        <v>161009279.4</v>
      </c>
      <c r="J18" s="254">
        <f t="shared" si="19"/>
        <v>227265310.4</v>
      </c>
      <c r="K18" s="254">
        <f t="shared" si="19"/>
        <v>251487945.3</v>
      </c>
      <c r="L18" s="254">
        <f t="shared" si="19"/>
        <v>135896106.4</v>
      </c>
      <c r="M18" s="254">
        <f t="shared" si="19"/>
        <v>146582563</v>
      </c>
      <c r="N18" s="254">
        <f t="shared" si="19"/>
        <v>132512061.8</v>
      </c>
      <c r="O18" s="254">
        <f t="shared" si="19"/>
        <v>141595550</v>
      </c>
      <c r="P18" s="254">
        <f t="shared" si="19"/>
        <v>154953620.7</v>
      </c>
      <c r="Q18" s="254">
        <f t="shared" si="19"/>
        <v>357461973.3</v>
      </c>
      <c r="R18" s="254">
        <f t="shared" si="19"/>
        <v>438857151</v>
      </c>
      <c r="S18" s="254">
        <f t="shared" si="19"/>
        <v>566382199.8</v>
      </c>
      <c r="T18" s="254">
        <f t="shared" si="19"/>
        <v>264133585.6</v>
      </c>
      <c r="U18" s="254">
        <f t="shared" si="19"/>
        <v>260981080.9</v>
      </c>
      <c r="V18" s="254">
        <f t="shared" si="19"/>
        <v>266395552.3</v>
      </c>
      <c r="W18" s="254">
        <f t="shared" si="19"/>
        <v>362181824.9</v>
      </c>
      <c r="X18" s="254">
        <f t="shared" si="19"/>
        <v>377944348.4</v>
      </c>
      <c r="Y18" s="254">
        <f t="shared" si="19"/>
        <v>395149543.5</v>
      </c>
      <c r="Z18" s="254">
        <f t="shared" si="19"/>
        <v>411945091.2</v>
      </c>
      <c r="AA18" s="254">
        <f t="shared" si="19"/>
        <v>437040453.4</v>
      </c>
      <c r="AB18" s="254">
        <f t="shared" si="19"/>
        <v>467407800.9</v>
      </c>
      <c r="AC18" s="254">
        <f t="shared" si="19"/>
        <v>483384053.5</v>
      </c>
      <c r="AD18" s="254">
        <f t="shared" si="19"/>
        <v>496688692</v>
      </c>
      <c r="AE18" s="254">
        <f t="shared" si="19"/>
        <v>502779972.3</v>
      </c>
      <c r="AF18" s="254">
        <f t="shared" si="19"/>
        <v>502655296.9</v>
      </c>
      <c r="AG18" s="254">
        <f t="shared" si="19"/>
        <v>495459749.5</v>
      </c>
      <c r="AH18" s="254">
        <f t="shared" si="19"/>
        <v>508158822.1</v>
      </c>
      <c r="AI18" s="254">
        <f t="shared" si="19"/>
        <v>532791104.6</v>
      </c>
      <c r="AJ18" s="254">
        <f t="shared" si="19"/>
        <v>580987023.8</v>
      </c>
      <c r="AK18" s="254">
        <f t="shared" si="19"/>
        <v>596731736.5</v>
      </c>
      <c r="AL18" s="254">
        <f t="shared" si="19"/>
        <v>608005948.3</v>
      </c>
      <c r="AM18" s="254">
        <f t="shared" si="19"/>
        <v>614524686.8</v>
      </c>
      <c r="AN18" s="254">
        <f t="shared" si="19"/>
        <v>629770698.2</v>
      </c>
      <c r="AO18" s="254">
        <f t="shared" si="19"/>
        <v>643823388.6</v>
      </c>
      <c r="AP18" s="254">
        <f t="shared" si="19"/>
        <v>657502053.1</v>
      </c>
      <c r="AQ18" s="254">
        <f t="shared" si="19"/>
        <v>670931366.9</v>
      </c>
      <c r="AR18" s="254">
        <f t="shared" si="19"/>
        <v>684075708.5</v>
      </c>
      <c r="AS18" s="254">
        <f t="shared" si="19"/>
        <v>698110588.2</v>
      </c>
      <c r="AT18" s="254">
        <f t="shared" si="19"/>
        <v>714229326.9</v>
      </c>
      <c r="AU18" s="254">
        <f t="shared" si="19"/>
        <v>731292035.9</v>
      </c>
    </row>
    <row r="19" ht="15.75" customHeight="1">
      <c r="B19" s="243" t="s">
        <v>61</v>
      </c>
      <c r="C19" s="254">
        <f t="shared" ref="C19:AU19" si="20">C6*$D$11</f>
        <v>3432494.1</v>
      </c>
      <c r="D19" s="254">
        <f t="shared" si="20"/>
        <v>3882500.3</v>
      </c>
      <c r="E19" s="254">
        <f t="shared" si="20"/>
        <v>4503481.5</v>
      </c>
      <c r="F19" s="254">
        <f t="shared" si="20"/>
        <v>5230467.2</v>
      </c>
      <c r="G19" s="254">
        <f t="shared" si="20"/>
        <v>5028716.7</v>
      </c>
      <c r="H19" s="254">
        <f t="shared" si="20"/>
        <v>5923257.9</v>
      </c>
      <c r="I19" s="254">
        <f t="shared" si="20"/>
        <v>5782374.5</v>
      </c>
      <c r="J19" s="254">
        <f t="shared" si="20"/>
        <v>6673496.2</v>
      </c>
      <c r="K19" s="254">
        <f t="shared" si="20"/>
        <v>9506893.9</v>
      </c>
      <c r="L19" s="254">
        <f t="shared" si="20"/>
        <v>10729707.1</v>
      </c>
      <c r="M19" s="254">
        <f t="shared" si="20"/>
        <v>8762810.7</v>
      </c>
      <c r="N19" s="254">
        <f t="shared" si="20"/>
        <v>7121450.7</v>
      </c>
      <c r="O19" s="254">
        <f t="shared" si="20"/>
        <v>7104353.2</v>
      </c>
      <c r="P19" s="254">
        <f t="shared" si="20"/>
        <v>6713162.4</v>
      </c>
      <c r="Q19" s="254">
        <f t="shared" si="20"/>
        <v>6580485.8</v>
      </c>
      <c r="R19" s="254">
        <f t="shared" si="20"/>
        <v>7520164.4</v>
      </c>
      <c r="S19" s="254">
        <f t="shared" si="20"/>
        <v>5613451.2</v>
      </c>
      <c r="T19" s="254">
        <f t="shared" si="20"/>
        <v>8345426.53</v>
      </c>
      <c r="U19" s="254">
        <f t="shared" si="20"/>
        <v>8359720.04</v>
      </c>
      <c r="V19" s="254">
        <f t="shared" si="20"/>
        <v>8331885.31</v>
      </c>
      <c r="W19" s="254">
        <f t="shared" si="20"/>
        <v>8119260.8</v>
      </c>
      <c r="X19" s="254">
        <f t="shared" si="20"/>
        <v>7950953.01</v>
      </c>
      <c r="Y19" s="254">
        <f t="shared" si="20"/>
        <v>7797485.85</v>
      </c>
      <c r="Z19" s="254">
        <f t="shared" si="20"/>
        <v>7533842.4</v>
      </c>
      <c r="AA19" s="254">
        <f t="shared" si="20"/>
        <v>7287570.01</v>
      </c>
      <c r="AB19" s="254">
        <f t="shared" si="20"/>
        <v>7383179.23</v>
      </c>
      <c r="AC19" s="254">
        <f t="shared" si="20"/>
        <v>7741679.61</v>
      </c>
      <c r="AD19" s="254">
        <f t="shared" si="20"/>
        <v>7978377.4</v>
      </c>
      <c r="AE19" s="254">
        <f t="shared" si="20"/>
        <v>8053606.4</v>
      </c>
      <c r="AF19" s="254">
        <f t="shared" si="20"/>
        <v>8123637.76</v>
      </c>
      <c r="AG19" s="254">
        <f t="shared" si="20"/>
        <v>8128767.01</v>
      </c>
      <c r="AH19" s="254">
        <f t="shared" si="20"/>
        <v>8080004.94</v>
      </c>
      <c r="AI19" s="254">
        <f t="shared" si="20"/>
        <v>8121312.5</v>
      </c>
      <c r="AJ19" s="254">
        <f t="shared" si="20"/>
        <v>7872920.02</v>
      </c>
      <c r="AK19" s="254">
        <f t="shared" si="20"/>
        <v>7909508.67</v>
      </c>
      <c r="AL19" s="254">
        <f t="shared" si="20"/>
        <v>7969281.53</v>
      </c>
      <c r="AM19" s="254">
        <f t="shared" si="20"/>
        <v>8051007.58</v>
      </c>
      <c r="AN19" s="254">
        <f t="shared" si="20"/>
        <v>8071319.41</v>
      </c>
      <c r="AO19" s="254">
        <f t="shared" si="20"/>
        <v>8146616.8</v>
      </c>
      <c r="AP19" s="254">
        <f t="shared" si="20"/>
        <v>8217195.28</v>
      </c>
      <c r="AQ19" s="254">
        <f t="shared" si="20"/>
        <v>8278609.5</v>
      </c>
      <c r="AR19" s="254">
        <f t="shared" si="20"/>
        <v>8308427.54</v>
      </c>
      <c r="AS19" s="254">
        <f t="shared" si="20"/>
        <v>8294339.2</v>
      </c>
      <c r="AT19" s="254">
        <f t="shared" si="20"/>
        <v>8267803.88</v>
      </c>
      <c r="AU19" s="254">
        <f t="shared" si="20"/>
        <v>8265068.28</v>
      </c>
    </row>
    <row r="20" ht="15.75" customHeight="1">
      <c r="A20" s="241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1"/>
      <c r="U20" s="241"/>
      <c r="V20" s="241"/>
      <c r="W20" s="241"/>
      <c r="X20" s="241"/>
      <c r="Y20" s="241"/>
      <c r="Z20" s="241"/>
      <c r="AA20" s="241"/>
      <c r="AB20" s="241"/>
      <c r="AC20" s="241"/>
      <c r="AD20" s="241"/>
      <c r="AE20" s="241"/>
      <c r="AF20" s="241"/>
      <c r="AG20" s="241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</row>
    <row r="21" ht="15.75" customHeight="1">
      <c r="A21" s="241"/>
      <c r="B21" s="241"/>
      <c r="C21" s="241"/>
      <c r="D21" s="241"/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241"/>
      <c r="U21" s="241"/>
      <c r="V21" s="241"/>
      <c r="W21" s="241"/>
      <c r="X21" s="241"/>
      <c r="Y21" s="241"/>
      <c r="Z21" s="241"/>
      <c r="AA21" s="241"/>
      <c r="AB21" s="241"/>
      <c r="AC21" s="241"/>
      <c r="AD21" s="241"/>
      <c r="AE21" s="241"/>
      <c r="AF21" s="241"/>
      <c r="AG21" s="241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</row>
    <row r="22" ht="15.75" customHeight="1">
      <c r="A22" s="241"/>
      <c r="B22" s="241"/>
      <c r="C22" s="241"/>
      <c r="D22" s="241"/>
      <c r="E22" s="241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241"/>
      <c r="U22" s="241"/>
      <c r="V22" s="241"/>
      <c r="W22" s="241"/>
      <c r="X22" s="241"/>
      <c r="Y22" s="241"/>
      <c r="Z22" s="241"/>
      <c r="AA22" s="241"/>
      <c r="AB22" s="241"/>
      <c r="AC22" s="241"/>
      <c r="AD22" s="241"/>
      <c r="AE22" s="241"/>
      <c r="AF22" s="241"/>
      <c r="AG22" s="241"/>
      <c r="AH22" s="241"/>
      <c r="AI22" s="241"/>
      <c r="AJ22" s="241"/>
      <c r="AK22" s="241"/>
      <c r="AL22" s="241"/>
      <c r="AM22" s="241"/>
      <c r="AN22" s="241"/>
      <c r="AO22" s="241"/>
      <c r="AP22" s="241"/>
      <c r="AQ22" s="241"/>
      <c r="AR22" s="241"/>
      <c r="AS22" s="241"/>
      <c r="AT22" s="241"/>
      <c r="AU22" s="241"/>
    </row>
    <row r="23" ht="15.75" customHeight="1">
      <c r="A23" s="241"/>
      <c r="B23" s="241"/>
      <c r="C23" s="270" t="s">
        <v>32</v>
      </c>
      <c r="D23" s="270"/>
      <c r="E23" s="270"/>
      <c r="F23" s="270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  <c r="Y23" s="241"/>
      <c r="Z23" s="241"/>
      <c r="AA23" s="241"/>
      <c r="AB23" s="241"/>
      <c r="AC23" s="241"/>
      <c r="AD23" s="241"/>
      <c r="AE23" s="241"/>
      <c r="AF23" s="241"/>
      <c r="AG23" s="241"/>
      <c r="AH23" s="241"/>
      <c r="AI23" s="241"/>
      <c r="AJ23" s="241"/>
      <c r="AK23" s="241"/>
      <c r="AL23" s="241"/>
      <c r="AM23" s="241"/>
      <c r="AN23" s="241"/>
      <c r="AO23" s="241"/>
      <c r="AP23" s="241"/>
      <c r="AQ23" s="241"/>
      <c r="AR23" s="241"/>
      <c r="AS23" s="241"/>
      <c r="AT23" s="241"/>
      <c r="AU23" s="241"/>
    </row>
    <row r="24" ht="15.75" customHeight="1">
      <c r="A24" s="241"/>
      <c r="B24" s="241"/>
      <c r="C24" s="249" t="s">
        <v>451</v>
      </c>
      <c r="D24" s="270"/>
      <c r="E24" s="270"/>
      <c r="F24" s="270"/>
      <c r="G24" s="241"/>
      <c r="H24" s="241"/>
      <c r="I24" s="241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241"/>
      <c r="U24" s="241"/>
      <c r="V24" s="241"/>
      <c r="W24" s="241"/>
      <c r="X24" s="241"/>
      <c r="Y24" s="241"/>
      <c r="Z24" s="241"/>
      <c r="AA24" s="241"/>
      <c r="AB24" s="241"/>
      <c r="AC24" s="241"/>
      <c r="AD24" s="241"/>
      <c r="AE24" s="241"/>
      <c r="AF24" s="241"/>
      <c r="AG24" s="241"/>
      <c r="AH24" s="241"/>
      <c r="AI24" s="241"/>
      <c r="AJ24" s="241"/>
      <c r="AK24" s="241"/>
      <c r="AL24" s="241"/>
      <c r="AM24" s="241"/>
      <c r="AN24" s="241"/>
      <c r="AO24" s="241"/>
      <c r="AP24" s="241"/>
      <c r="AQ24" s="241"/>
      <c r="AR24" s="241"/>
      <c r="AS24" s="241"/>
      <c r="AT24" s="241"/>
      <c r="AU24" s="241"/>
    </row>
    <row r="25" ht="15.75" customHeight="1">
      <c r="A25" s="241"/>
      <c r="B25" s="241"/>
      <c r="C25" s="255">
        <v>5773584.9</v>
      </c>
      <c r="D25" s="270"/>
      <c r="E25" s="270"/>
      <c r="F25" s="270"/>
      <c r="G25" s="241"/>
      <c r="H25" s="241"/>
      <c r="I25" s="241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241"/>
      <c r="U25" s="241"/>
      <c r="V25" s="241"/>
      <c r="W25" s="241"/>
      <c r="X25" s="241"/>
      <c r="Y25" s="241"/>
      <c r="Z25" s="241"/>
      <c r="AA25" s="241"/>
      <c r="AB25" s="241"/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</row>
    <row r="26" ht="15.75" customHeight="1">
      <c r="A26" s="241"/>
      <c r="B26" s="241"/>
      <c r="C26" s="270"/>
      <c r="D26" s="270"/>
      <c r="E26" s="270"/>
      <c r="F26" s="270"/>
      <c r="G26" s="241"/>
      <c r="H26" s="241"/>
      <c r="I26" s="241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241"/>
      <c r="U26" s="241"/>
      <c r="V26" s="241"/>
      <c r="W26" s="241"/>
      <c r="X26" s="241"/>
      <c r="Y26" s="241"/>
      <c r="Z26" s="241"/>
      <c r="AA26" s="241"/>
      <c r="AB26" s="241"/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241"/>
      <c r="AQ26" s="241"/>
      <c r="AR26" s="241"/>
      <c r="AS26" s="241"/>
      <c r="AT26" s="241"/>
      <c r="AU26" s="241"/>
    </row>
    <row r="27" ht="15.75" customHeight="1">
      <c r="A27" s="241"/>
      <c r="B27" s="241"/>
      <c r="C27" s="241"/>
      <c r="D27" s="241"/>
      <c r="E27" s="241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241"/>
      <c r="Q27" s="241"/>
      <c r="R27" s="241"/>
      <c r="S27" s="241"/>
      <c r="T27" s="241"/>
      <c r="U27" s="241"/>
      <c r="V27" s="241"/>
      <c r="W27" s="241"/>
      <c r="X27" s="241"/>
      <c r="Y27" s="241"/>
      <c r="Z27" s="241"/>
      <c r="AA27" s="241"/>
      <c r="AB27" s="241"/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241"/>
      <c r="AQ27" s="241"/>
      <c r="AR27" s="241"/>
      <c r="AS27" s="241"/>
      <c r="AT27" s="241"/>
      <c r="AU27" s="241"/>
    </row>
    <row r="28" ht="15.75" customHeight="1">
      <c r="A28" s="241"/>
      <c r="B28" s="241"/>
      <c r="C28" s="241"/>
      <c r="D28" s="241"/>
      <c r="E28" s="241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241"/>
      <c r="Q28" s="241"/>
      <c r="R28" s="241"/>
      <c r="S28" s="241"/>
      <c r="T28" s="241"/>
      <c r="U28" s="241"/>
      <c r="V28" s="241"/>
      <c r="W28" s="241"/>
      <c r="X28" s="241"/>
      <c r="Y28" s="241"/>
      <c r="Z28" s="241"/>
      <c r="AA28" s="241"/>
      <c r="AB28" s="241"/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241"/>
      <c r="AQ28" s="241"/>
      <c r="AR28" s="241"/>
      <c r="AS28" s="241"/>
      <c r="AT28" s="241"/>
      <c r="AU28" s="241"/>
    </row>
    <row r="29" ht="15.75" customHeight="1">
      <c r="A29" s="263" t="s">
        <v>1963</v>
      </c>
      <c r="B29" s="243" t="s">
        <v>65</v>
      </c>
      <c r="C29" s="243">
        <v>2006.0</v>
      </c>
      <c r="D29" s="243">
        <v>2007.0</v>
      </c>
      <c r="E29" s="243">
        <v>2008.0</v>
      </c>
      <c r="F29" s="243">
        <v>2009.0</v>
      </c>
      <c r="G29" s="243">
        <v>2010.0</v>
      </c>
      <c r="H29" s="243">
        <v>2011.0</v>
      </c>
      <c r="I29" s="243">
        <v>2012.0</v>
      </c>
      <c r="J29" s="243">
        <v>2013.0</v>
      </c>
      <c r="K29" s="243">
        <v>2014.0</v>
      </c>
      <c r="L29" s="243">
        <v>2015.0</v>
      </c>
      <c r="M29" s="243">
        <v>2016.0</v>
      </c>
      <c r="N29" s="243">
        <v>2017.0</v>
      </c>
      <c r="O29" s="243">
        <v>2018.0</v>
      </c>
      <c r="P29" s="243">
        <v>2019.0</v>
      </c>
      <c r="Q29" s="243">
        <v>2020.0</v>
      </c>
      <c r="R29" s="243">
        <v>2021.0</v>
      </c>
      <c r="S29" s="243">
        <v>2022.0</v>
      </c>
      <c r="T29" s="243">
        <v>2023.0</v>
      </c>
      <c r="U29" s="243">
        <v>2024.0</v>
      </c>
      <c r="V29" s="243">
        <v>2025.0</v>
      </c>
      <c r="W29" s="243">
        <v>2026.0</v>
      </c>
      <c r="X29" s="243">
        <v>2027.0</v>
      </c>
      <c r="Y29" s="243">
        <v>2028.0</v>
      </c>
      <c r="Z29" s="243">
        <v>2029.0</v>
      </c>
      <c r="AA29" s="243">
        <v>2030.0</v>
      </c>
      <c r="AB29" s="243">
        <v>2031.0</v>
      </c>
      <c r="AC29" s="243">
        <v>2032.0</v>
      </c>
      <c r="AD29" s="243">
        <v>2033.0</v>
      </c>
      <c r="AE29" s="243">
        <v>2034.0</v>
      </c>
      <c r="AF29" s="243">
        <v>2035.0</v>
      </c>
      <c r="AG29" s="243">
        <v>2036.0</v>
      </c>
      <c r="AH29" s="243">
        <v>2037.0</v>
      </c>
      <c r="AI29" s="243">
        <v>2038.0</v>
      </c>
      <c r="AJ29" s="243">
        <v>2039.0</v>
      </c>
      <c r="AK29" s="243">
        <v>2040.0</v>
      </c>
      <c r="AL29" s="243">
        <v>2041.0</v>
      </c>
      <c r="AM29" s="243">
        <v>2042.0</v>
      </c>
      <c r="AN29" s="243">
        <v>2043.0</v>
      </c>
      <c r="AO29" s="243">
        <v>2044.0</v>
      </c>
      <c r="AP29" s="243">
        <v>2045.0</v>
      </c>
      <c r="AQ29" s="243">
        <v>2046.0</v>
      </c>
      <c r="AR29" s="243">
        <v>2047.0</v>
      </c>
      <c r="AS29" s="243">
        <v>2048.0</v>
      </c>
      <c r="AT29" s="243">
        <v>2049.0</v>
      </c>
      <c r="AU29" s="243">
        <v>2050.0</v>
      </c>
    </row>
    <row r="30" ht="15.75" customHeight="1">
      <c r="B30" s="243" t="s">
        <v>57</v>
      </c>
      <c r="C30" s="254">
        <f>C15*C25</f>
        <v>311570548294275</v>
      </c>
      <c r="D30" s="254">
        <f t="shared" ref="D30:AU30" si="21">D15*$C$25</f>
        <v>307693539989585</v>
      </c>
      <c r="E30" s="254">
        <f t="shared" si="21"/>
        <v>245620304109158</v>
      </c>
      <c r="F30" s="254">
        <f t="shared" si="21"/>
        <v>242305375772219</v>
      </c>
      <c r="G30" s="254">
        <f t="shared" si="21"/>
        <v>98964708244410</v>
      </c>
      <c r="H30" s="254">
        <f t="shared" si="21"/>
        <v>66459275132655</v>
      </c>
      <c r="I30" s="254">
        <f t="shared" si="21"/>
        <v>36373472827811</v>
      </c>
      <c r="J30" s="254">
        <f t="shared" si="21"/>
        <v>31136978988719</v>
      </c>
      <c r="K30" s="254">
        <f t="shared" si="21"/>
        <v>27085791252162</v>
      </c>
      <c r="L30" s="254">
        <f t="shared" si="21"/>
        <v>19090022160530</v>
      </c>
      <c r="M30" s="254">
        <f t="shared" si="21"/>
        <v>19479629269959</v>
      </c>
      <c r="N30" s="254">
        <f t="shared" si="21"/>
        <v>19078874967371</v>
      </c>
      <c r="O30" s="254">
        <f t="shared" si="21"/>
        <v>16355147278683</v>
      </c>
      <c r="P30" s="254">
        <f t="shared" si="21"/>
        <v>15363845909202</v>
      </c>
      <c r="Q30" s="254">
        <f t="shared" si="21"/>
        <v>16823220461129</v>
      </c>
      <c r="R30" s="254">
        <f t="shared" si="21"/>
        <v>16653398238315</v>
      </c>
      <c r="S30" s="254">
        <f t="shared" si="21"/>
        <v>14353518060192</v>
      </c>
      <c r="T30" s="254">
        <f t="shared" si="21"/>
        <v>12648150009200</v>
      </c>
      <c r="U30" s="254">
        <f t="shared" si="21"/>
        <v>12855476908932</v>
      </c>
      <c r="V30" s="254">
        <f t="shared" si="21"/>
        <v>11914933393904</v>
      </c>
      <c r="W30" s="254">
        <f t="shared" si="21"/>
        <v>11489796875660</v>
      </c>
      <c r="X30" s="254">
        <f t="shared" si="21"/>
        <v>10543563571810</v>
      </c>
      <c r="Y30" s="254">
        <f t="shared" si="21"/>
        <v>9291468716517</v>
      </c>
      <c r="Z30" s="254">
        <f t="shared" si="21"/>
        <v>8450992138383</v>
      </c>
      <c r="AA30" s="254">
        <f t="shared" si="21"/>
        <v>7936598192702</v>
      </c>
      <c r="AB30" s="254">
        <f t="shared" si="21"/>
        <v>7222447998017</v>
      </c>
      <c r="AC30" s="254">
        <f t="shared" si="21"/>
        <v>6229694225519</v>
      </c>
      <c r="AD30" s="254">
        <f t="shared" si="21"/>
        <v>5395931380333</v>
      </c>
      <c r="AE30" s="254">
        <f t="shared" si="21"/>
        <v>4519282705049</v>
      </c>
      <c r="AF30" s="254">
        <f t="shared" si="21"/>
        <v>3674666778314</v>
      </c>
      <c r="AG30" s="254">
        <f t="shared" si="21"/>
        <v>2895307319154</v>
      </c>
      <c r="AH30" s="254">
        <f t="shared" si="21"/>
        <v>2131702801725</v>
      </c>
      <c r="AI30" s="254">
        <f t="shared" si="21"/>
        <v>1283484915508</v>
      </c>
      <c r="AJ30" s="254">
        <f t="shared" si="21"/>
        <v>398118191112</v>
      </c>
      <c r="AK30" s="254">
        <f t="shared" si="21"/>
        <v>302582751632</v>
      </c>
      <c r="AL30" s="254">
        <f t="shared" si="21"/>
        <v>302582751632</v>
      </c>
      <c r="AM30" s="254">
        <f t="shared" si="21"/>
        <v>302582751632</v>
      </c>
      <c r="AN30" s="254">
        <f t="shared" si="21"/>
        <v>302582751632</v>
      </c>
      <c r="AO30" s="254">
        <f t="shared" si="21"/>
        <v>302582751632</v>
      </c>
      <c r="AP30" s="254">
        <f t="shared" si="21"/>
        <v>302582751632</v>
      </c>
      <c r="AQ30" s="254">
        <f t="shared" si="21"/>
        <v>302582751632</v>
      </c>
      <c r="AR30" s="254">
        <f t="shared" si="21"/>
        <v>302582751632</v>
      </c>
      <c r="AS30" s="254">
        <f t="shared" si="21"/>
        <v>302582751632</v>
      </c>
      <c r="AT30" s="254">
        <f t="shared" si="21"/>
        <v>302582751632</v>
      </c>
      <c r="AU30" s="254">
        <f t="shared" si="21"/>
        <v>302582751632</v>
      </c>
    </row>
    <row r="31" ht="15.75" customHeight="1">
      <c r="B31" s="243" t="s">
        <v>58</v>
      </c>
      <c r="C31" s="254">
        <f>C16*C25</f>
        <v>3111461113931</v>
      </c>
      <c r="D31" s="254">
        <f t="shared" ref="D31:AU31" si="22">D16*$C$25</f>
        <v>3865635064135</v>
      </c>
      <c r="E31" s="254">
        <f t="shared" si="22"/>
        <v>6286099103271</v>
      </c>
      <c r="F31" s="254">
        <f t="shared" si="22"/>
        <v>7668093252860</v>
      </c>
      <c r="G31" s="254">
        <f t="shared" si="22"/>
        <v>12781471606337</v>
      </c>
      <c r="H31" s="254">
        <f t="shared" si="22"/>
        <v>14866308494859</v>
      </c>
      <c r="I31" s="254">
        <f t="shared" si="22"/>
        <v>15363826388711</v>
      </c>
      <c r="J31" s="254">
        <f t="shared" si="22"/>
        <v>10349161903061</v>
      </c>
      <c r="K31" s="254">
        <f t="shared" si="22"/>
        <v>13180275632361</v>
      </c>
      <c r="L31" s="254">
        <f t="shared" si="22"/>
        <v>13709381963918</v>
      </c>
      <c r="M31" s="254">
        <f t="shared" si="22"/>
        <v>16891917062685</v>
      </c>
      <c r="N31" s="254">
        <f t="shared" si="22"/>
        <v>24536318987266</v>
      </c>
      <c r="O31" s="254">
        <f t="shared" si="22"/>
        <v>25314184265748</v>
      </c>
      <c r="P31" s="254">
        <f t="shared" si="22"/>
        <v>26099946653657</v>
      </c>
      <c r="Q31" s="254">
        <f t="shared" si="22"/>
        <v>26944937362263</v>
      </c>
      <c r="R31" s="254">
        <f t="shared" si="22"/>
        <v>28915266164105</v>
      </c>
      <c r="S31" s="254">
        <f t="shared" si="22"/>
        <v>30115626796890</v>
      </c>
      <c r="T31" s="254">
        <f t="shared" si="22"/>
        <v>31758620413015</v>
      </c>
      <c r="U31" s="254">
        <f t="shared" si="22"/>
        <v>33489271943771</v>
      </c>
      <c r="V31" s="254">
        <f t="shared" si="22"/>
        <v>35100677122191</v>
      </c>
      <c r="W31" s="254">
        <f t="shared" si="22"/>
        <v>36711687445140</v>
      </c>
      <c r="X31" s="254">
        <f t="shared" si="22"/>
        <v>38821400228355</v>
      </c>
      <c r="Y31" s="254">
        <f t="shared" si="22"/>
        <v>41173159415483</v>
      </c>
      <c r="Z31" s="254">
        <f t="shared" si="22"/>
        <v>43588490333493</v>
      </c>
      <c r="AA31" s="254">
        <f t="shared" si="22"/>
        <v>45210161754167</v>
      </c>
      <c r="AB31" s="254">
        <f t="shared" si="22"/>
        <v>46831043463899</v>
      </c>
      <c r="AC31" s="254">
        <f t="shared" si="22"/>
        <v>48135645941110</v>
      </c>
      <c r="AD31" s="254">
        <f t="shared" si="22"/>
        <v>49415767379100</v>
      </c>
      <c r="AE31" s="254">
        <f t="shared" si="22"/>
        <v>51381357915287</v>
      </c>
      <c r="AF31" s="254">
        <f t="shared" si="22"/>
        <v>53333128509977</v>
      </c>
      <c r="AG31" s="254">
        <f t="shared" si="22"/>
        <v>55239095869995</v>
      </c>
      <c r="AH31" s="254">
        <f t="shared" si="22"/>
        <v>57067671557636</v>
      </c>
      <c r="AI31" s="254">
        <f t="shared" si="22"/>
        <v>58941260769007</v>
      </c>
      <c r="AJ31" s="254">
        <f t="shared" si="22"/>
        <v>60759570214394</v>
      </c>
      <c r="AK31" s="254">
        <f t="shared" si="22"/>
        <v>62558136886216</v>
      </c>
      <c r="AL31" s="254">
        <f t="shared" si="22"/>
        <v>64341304194656</v>
      </c>
      <c r="AM31" s="254">
        <f t="shared" si="22"/>
        <v>66084985955966</v>
      </c>
      <c r="AN31" s="254">
        <f t="shared" si="22"/>
        <v>67878024651189</v>
      </c>
      <c r="AO31" s="254">
        <f t="shared" si="22"/>
        <v>69575113466884</v>
      </c>
      <c r="AP31" s="254">
        <f t="shared" si="22"/>
        <v>71279309681062</v>
      </c>
      <c r="AQ31" s="254">
        <f t="shared" si="22"/>
        <v>73034047395568</v>
      </c>
      <c r="AR31" s="254">
        <f t="shared" si="22"/>
        <v>74875653313762</v>
      </c>
      <c r="AS31" s="254">
        <f t="shared" si="22"/>
        <v>76727130618740</v>
      </c>
      <c r="AT31" s="254">
        <f t="shared" si="22"/>
        <v>78586505033143</v>
      </c>
      <c r="AU31" s="254">
        <f t="shared" si="22"/>
        <v>80405999044944</v>
      </c>
    </row>
    <row r="32" ht="15.75" customHeight="1">
      <c r="B32" s="243" t="s">
        <v>59</v>
      </c>
      <c r="C32" s="254">
        <f>C17*C25</f>
        <v>148636700820316</v>
      </c>
      <c r="D32" s="254">
        <f t="shared" ref="D32:AU32" si="23">D17*$C$25</f>
        <v>160771418332947</v>
      </c>
      <c r="E32" s="254">
        <f t="shared" si="23"/>
        <v>170483948391349</v>
      </c>
      <c r="F32" s="254">
        <f t="shared" si="23"/>
        <v>186657909779266</v>
      </c>
      <c r="G32" s="254">
        <f t="shared" si="23"/>
        <v>223558050211014</v>
      </c>
      <c r="H32" s="254">
        <f t="shared" si="23"/>
        <v>238869128550720</v>
      </c>
      <c r="I32" s="254">
        <f t="shared" si="23"/>
        <v>245198069963383</v>
      </c>
      <c r="J32" s="254">
        <f t="shared" si="23"/>
        <v>268309067510537</v>
      </c>
      <c r="K32" s="254">
        <f t="shared" si="23"/>
        <v>282580609579564</v>
      </c>
      <c r="L32" s="254">
        <f t="shared" si="23"/>
        <v>303595548698584</v>
      </c>
      <c r="M32" s="254">
        <f t="shared" si="23"/>
        <v>320482917331084</v>
      </c>
      <c r="N32" s="254">
        <f t="shared" si="23"/>
        <v>323723824527907</v>
      </c>
      <c r="O32" s="254">
        <f t="shared" si="23"/>
        <v>335362554146685</v>
      </c>
      <c r="P32" s="254">
        <f t="shared" si="23"/>
        <v>355732029568224</v>
      </c>
      <c r="Q32" s="254">
        <f t="shared" si="23"/>
        <v>380368359747845</v>
      </c>
      <c r="R32" s="254">
        <f t="shared" si="23"/>
        <v>391932351464809</v>
      </c>
      <c r="S32" s="254">
        <f t="shared" si="23"/>
        <v>394395305047300</v>
      </c>
      <c r="T32" s="254">
        <f t="shared" si="23"/>
        <v>423344012161561</v>
      </c>
      <c r="U32" s="254">
        <f t="shared" si="23"/>
        <v>439367138874908</v>
      </c>
      <c r="V32" s="254">
        <f t="shared" si="23"/>
        <v>454795759551103</v>
      </c>
      <c r="W32" s="254">
        <f t="shared" si="23"/>
        <v>466802743195180</v>
      </c>
      <c r="X32" s="254">
        <f t="shared" si="23"/>
        <v>482496683422813</v>
      </c>
      <c r="Y32" s="254">
        <f t="shared" si="23"/>
        <v>498329568204272</v>
      </c>
      <c r="Z32" s="254">
        <f t="shared" si="23"/>
        <v>512979555830664</v>
      </c>
      <c r="AA32" s="254">
        <f t="shared" si="23"/>
        <v>528430258159667</v>
      </c>
      <c r="AB32" s="254">
        <f t="shared" si="23"/>
        <v>543767834482743</v>
      </c>
      <c r="AC32" s="254">
        <f t="shared" si="23"/>
        <v>559945532765751</v>
      </c>
      <c r="AD32" s="254">
        <f t="shared" si="23"/>
        <v>576696674586309</v>
      </c>
      <c r="AE32" s="254">
        <f t="shared" si="23"/>
        <v>592135147076834</v>
      </c>
      <c r="AF32" s="254">
        <f t="shared" si="23"/>
        <v>606854437121271</v>
      </c>
      <c r="AG32" s="254">
        <f t="shared" si="23"/>
        <v>621890004377474</v>
      </c>
      <c r="AH32" s="254">
        <f t="shared" si="23"/>
        <v>638101674434033</v>
      </c>
      <c r="AI32" s="254">
        <f t="shared" si="23"/>
        <v>654062972519517</v>
      </c>
      <c r="AJ32" s="254">
        <f t="shared" si="23"/>
        <v>668229541808269</v>
      </c>
      <c r="AK32" s="254">
        <f t="shared" si="23"/>
        <v>683788614094902</v>
      </c>
      <c r="AL32" s="254">
        <f t="shared" si="23"/>
        <v>699518904120235</v>
      </c>
      <c r="AM32" s="254">
        <f t="shared" si="23"/>
        <v>715385081239774</v>
      </c>
      <c r="AN32" s="254">
        <f t="shared" si="23"/>
        <v>730915617236624</v>
      </c>
      <c r="AO32" s="254">
        <f t="shared" si="23"/>
        <v>746432564524052</v>
      </c>
      <c r="AP32" s="254">
        <f t="shared" si="23"/>
        <v>761967177133728</v>
      </c>
      <c r="AQ32" s="254">
        <f t="shared" si="23"/>
        <v>777546632484492</v>
      </c>
      <c r="AR32" s="254">
        <f t="shared" si="23"/>
        <v>793023153361394</v>
      </c>
      <c r="AS32" s="254">
        <f t="shared" si="23"/>
        <v>808463664158332</v>
      </c>
      <c r="AT32" s="254">
        <f t="shared" si="23"/>
        <v>823843365480612</v>
      </c>
      <c r="AU32" s="254">
        <f t="shared" si="23"/>
        <v>839263153495684</v>
      </c>
    </row>
    <row r="33" ht="15.75" customHeight="1">
      <c r="B33" s="243" t="s">
        <v>60</v>
      </c>
      <c r="C33" s="254">
        <f>C18*C25</f>
        <v>1.7358E+15</v>
      </c>
      <c r="D33" s="254">
        <f t="shared" ref="D33:AU33" si="24">D18*$C$25</f>
        <v>2.08646E+15</v>
      </c>
      <c r="E33" s="254">
        <f t="shared" si="24"/>
        <v>2.50396E+15</v>
      </c>
      <c r="F33" s="254">
        <f t="shared" si="24"/>
        <v>4.4156E+15</v>
      </c>
      <c r="G33" s="254">
        <f t="shared" si="24"/>
        <v>773296194568659</v>
      </c>
      <c r="H33" s="254">
        <f t="shared" si="24"/>
        <v>896694523489190</v>
      </c>
      <c r="I33" s="254">
        <f t="shared" si="24"/>
        <v>929600744534665</v>
      </c>
      <c r="J33" s="254">
        <f t="shared" si="24"/>
        <v>1.31214E+15</v>
      </c>
      <c r="K33" s="254">
        <f t="shared" si="24"/>
        <v>1.45199E+15</v>
      </c>
      <c r="L33" s="254">
        <f t="shared" si="24"/>
        <v>784607708053041</v>
      </c>
      <c r="M33" s="254">
        <f t="shared" si="24"/>
        <v>846306872513306</v>
      </c>
      <c r="N33" s="254">
        <f t="shared" si="24"/>
        <v>765069639307290</v>
      </c>
      <c r="O33" s="254">
        <f t="shared" si="24"/>
        <v>817513929098516</v>
      </c>
      <c r="P33" s="254">
        <f t="shared" si="24"/>
        <v>894637884673847</v>
      </c>
      <c r="Q33" s="254">
        <f t="shared" si="24"/>
        <v>2.06384E+15</v>
      </c>
      <c r="R33" s="254">
        <f t="shared" si="24"/>
        <v>2.53378E+15</v>
      </c>
      <c r="S33" s="254">
        <f t="shared" si="24"/>
        <v>3.27006E+15</v>
      </c>
      <c r="T33" s="254">
        <f t="shared" si="24"/>
        <v>1.525E+15</v>
      </c>
      <c r="U33" s="254">
        <f t="shared" si="24"/>
        <v>1.5068E+15</v>
      </c>
      <c r="V33" s="254">
        <f t="shared" si="24"/>
        <v>1.53806E+15</v>
      </c>
      <c r="W33" s="254">
        <f t="shared" si="24"/>
        <v>2.09109E+15</v>
      </c>
      <c r="X33" s="254">
        <f t="shared" si="24"/>
        <v>2.18209E+15</v>
      </c>
      <c r="Y33" s="254">
        <f t="shared" si="24"/>
        <v>2.28143E+15</v>
      </c>
      <c r="Z33" s="254">
        <f t="shared" si="24"/>
        <v>2.3784E+15</v>
      </c>
      <c r="AA33" s="254">
        <f t="shared" si="24"/>
        <v>2.52329E+15</v>
      </c>
      <c r="AB33" s="254">
        <f t="shared" si="24"/>
        <v>2.69862E+15</v>
      </c>
      <c r="AC33" s="254">
        <f t="shared" si="24"/>
        <v>2.79086E+15</v>
      </c>
      <c r="AD33" s="254">
        <f t="shared" si="24"/>
        <v>2.86767E+15</v>
      </c>
      <c r="AE33" s="254">
        <f t="shared" si="24"/>
        <v>2.90284E+15</v>
      </c>
      <c r="AF33" s="254">
        <f t="shared" si="24"/>
        <v>2.90212E+15</v>
      </c>
      <c r="AG33" s="254">
        <f t="shared" si="24"/>
        <v>2.86058E+15</v>
      </c>
      <c r="AH33" s="254">
        <f t="shared" si="24"/>
        <v>2.9339E+15</v>
      </c>
      <c r="AI33" s="254">
        <f t="shared" si="24"/>
        <v>3.07611E+15</v>
      </c>
      <c r="AJ33" s="254">
        <f t="shared" si="24"/>
        <v>3.35438E+15</v>
      </c>
      <c r="AK33" s="254">
        <f t="shared" si="24"/>
        <v>3.44528E+15</v>
      </c>
      <c r="AL33" s="254">
        <f t="shared" si="24"/>
        <v>3.51037E+15</v>
      </c>
      <c r="AM33" s="254">
        <f t="shared" si="24"/>
        <v>3.54801E+15</v>
      </c>
      <c r="AN33" s="254">
        <f t="shared" si="24"/>
        <v>3.63603E+15</v>
      </c>
      <c r="AO33" s="254">
        <f t="shared" si="24"/>
        <v>3.71717E+15</v>
      </c>
      <c r="AP33" s="254">
        <f t="shared" si="24"/>
        <v>3.79614E+15</v>
      </c>
      <c r="AQ33" s="254">
        <f t="shared" si="24"/>
        <v>3.87368E+15</v>
      </c>
      <c r="AR33" s="254">
        <f t="shared" si="24"/>
        <v>3.94957E+15</v>
      </c>
      <c r="AS33" s="254">
        <f t="shared" si="24"/>
        <v>4.0306E+15</v>
      </c>
      <c r="AT33" s="254">
        <f t="shared" si="24"/>
        <v>4.12366E+15</v>
      </c>
      <c r="AU33" s="254">
        <f t="shared" si="24"/>
        <v>4.22218E+15</v>
      </c>
    </row>
    <row r="34" ht="15.75" customHeight="1">
      <c r="B34" s="243" t="s">
        <v>61</v>
      </c>
      <c r="C34" s="254">
        <f>C19*C25</f>
        <v>19817796105099</v>
      </c>
      <c r="D34" s="254">
        <f t="shared" ref="D34:AU34" si="25">D19*$C$25</f>
        <v>22415945106326</v>
      </c>
      <c r="E34" s="254">
        <f t="shared" si="25"/>
        <v>26001232785829</v>
      </c>
      <c r="F34" s="254">
        <f t="shared" si="25"/>
        <v>30198546445865</v>
      </c>
      <c r="G34" s="254">
        <f t="shared" si="25"/>
        <v>29033722805498</v>
      </c>
      <c r="H34" s="254">
        <f t="shared" si="25"/>
        <v>34198432370246</v>
      </c>
      <c r="I34" s="254">
        <f t="shared" si="25"/>
        <v>33385030099345</v>
      </c>
      <c r="J34" s="254">
        <f t="shared" si="25"/>
        <v>38529996890527</v>
      </c>
      <c r="K34" s="254">
        <f t="shared" si="25"/>
        <v>54888859066942</v>
      </c>
      <c r="L34" s="254">
        <f t="shared" si="25"/>
        <v>61948874893983</v>
      </c>
      <c r="M34" s="254">
        <f t="shared" si="25"/>
        <v>50592831539078</v>
      </c>
      <c r="N34" s="254">
        <f t="shared" si="25"/>
        <v>41116300227614</v>
      </c>
      <c r="O34" s="254">
        <f t="shared" si="25"/>
        <v>41017586359787</v>
      </c>
      <c r="P34" s="254">
        <f t="shared" si="25"/>
        <v>38759013063888</v>
      </c>
      <c r="Q34" s="254">
        <f t="shared" si="25"/>
        <v>37992993449544</v>
      </c>
      <c r="R34" s="254">
        <f t="shared" si="25"/>
        <v>43418307625358</v>
      </c>
      <c r="S34" s="254">
        <f t="shared" si="25"/>
        <v>32409737085207</v>
      </c>
      <c r="T34" s="254">
        <f t="shared" si="25"/>
        <v>48183028597667</v>
      </c>
      <c r="U34" s="254">
        <f t="shared" si="25"/>
        <v>48265553391171</v>
      </c>
      <c r="V34" s="254">
        <f t="shared" si="25"/>
        <v>48104847214348</v>
      </c>
      <c r="W34" s="254">
        <f t="shared" si="25"/>
        <v>46877241554042</v>
      </c>
      <c r="X34" s="254">
        <f t="shared" si="25"/>
        <v>45905502239146</v>
      </c>
      <c r="Y34" s="254">
        <f t="shared" si="25"/>
        <v>45019446561524</v>
      </c>
      <c r="Z34" s="254">
        <f t="shared" si="25"/>
        <v>43497278719620</v>
      </c>
      <c r="AA34" s="254">
        <f t="shared" si="25"/>
        <v>42075404167429</v>
      </c>
      <c r="AB34" s="254">
        <f t="shared" si="25"/>
        <v>42627412116322</v>
      </c>
      <c r="AC34" s="254">
        <f t="shared" si="25"/>
        <v>44697244496934</v>
      </c>
      <c r="AD34" s="254">
        <f t="shared" si="25"/>
        <v>46063839283141</v>
      </c>
      <c r="AE34" s="254">
        <f t="shared" si="25"/>
        <v>46498180301583</v>
      </c>
      <c r="AF34" s="254">
        <f t="shared" si="25"/>
        <v>46902512304206</v>
      </c>
      <c r="AG34" s="254">
        <f t="shared" si="25"/>
        <v>46932126464554</v>
      </c>
      <c r="AH34" s="254">
        <f t="shared" si="25"/>
        <v>46650594513509</v>
      </c>
      <c r="AI34" s="254">
        <f t="shared" si="25"/>
        <v>46889087218181</v>
      </c>
      <c r="AJ34" s="254">
        <f t="shared" si="25"/>
        <v>45454972146380</v>
      </c>
      <c r="AK34" s="254">
        <f t="shared" si="25"/>
        <v>45666219823531</v>
      </c>
      <c r="AL34" s="254">
        <f t="shared" si="25"/>
        <v>46011323505457</v>
      </c>
      <c r="AM34" s="254">
        <f t="shared" si="25"/>
        <v>46483175793674</v>
      </c>
      <c r="AN34" s="254">
        <f t="shared" si="25"/>
        <v>46600447868653</v>
      </c>
      <c r="AO34" s="254">
        <f t="shared" si="25"/>
        <v>47035183742566</v>
      </c>
      <c r="AP34" s="254">
        <f t="shared" si="25"/>
        <v>47442674588959</v>
      </c>
      <c r="AQ34" s="254">
        <f t="shared" si="25"/>
        <v>47797254802197</v>
      </c>
      <c r="AR34" s="254">
        <f t="shared" si="25"/>
        <v>47969411787688</v>
      </c>
      <c r="AS34" s="254">
        <f t="shared" si="25"/>
        <v>47888071560598</v>
      </c>
      <c r="AT34" s="254">
        <f t="shared" si="25"/>
        <v>47734867637729</v>
      </c>
      <c r="AU34" s="254">
        <f t="shared" si="25"/>
        <v>47719073418877</v>
      </c>
    </row>
    <row r="35" ht="15.75" customHeight="1">
      <c r="A35" s="241"/>
      <c r="B35" s="241"/>
      <c r="C35" s="241"/>
      <c r="D35" s="241"/>
      <c r="E35" s="241"/>
      <c r="F35" s="241"/>
      <c r="G35" s="241"/>
      <c r="H35" s="241"/>
      <c r="I35" s="241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241"/>
      <c r="U35" s="241"/>
      <c r="V35" s="241"/>
      <c r="W35" s="241"/>
      <c r="X35" s="241"/>
      <c r="Y35" s="241"/>
      <c r="Z35" s="241"/>
      <c r="AA35" s="241"/>
      <c r="AB35" s="241"/>
      <c r="AC35" s="241"/>
      <c r="AD35" s="241"/>
      <c r="AE35" s="241"/>
      <c r="AF35" s="241"/>
      <c r="AG35" s="241"/>
      <c r="AH35" s="241"/>
      <c r="AI35" s="241"/>
      <c r="AJ35" s="241"/>
      <c r="AK35" s="241"/>
      <c r="AL35" s="241"/>
      <c r="AM35" s="241"/>
      <c r="AN35" s="241"/>
      <c r="AO35" s="241"/>
      <c r="AP35" s="241"/>
      <c r="AQ35" s="241"/>
      <c r="AR35" s="241"/>
      <c r="AS35" s="241"/>
      <c r="AT35" s="241"/>
      <c r="AU35" s="241"/>
    </row>
    <row r="36" ht="15.75" customHeight="1">
      <c r="A36" s="241"/>
      <c r="B36" s="241"/>
      <c r="C36" s="241"/>
      <c r="D36" s="241"/>
      <c r="E36" s="241"/>
      <c r="F36" s="241"/>
      <c r="G36" s="241"/>
      <c r="H36" s="241"/>
      <c r="I36" s="241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241"/>
      <c r="U36" s="241"/>
      <c r="V36" s="241"/>
      <c r="W36" s="241"/>
      <c r="X36" s="241"/>
      <c r="Y36" s="241"/>
      <c r="Z36" s="241"/>
      <c r="AA36" s="241"/>
      <c r="AB36" s="241"/>
      <c r="AC36" s="241"/>
      <c r="AD36" s="241"/>
      <c r="AE36" s="241"/>
      <c r="AF36" s="241"/>
      <c r="AG36" s="241"/>
      <c r="AH36" s="241"/>
      <c r="AI36" s="241"/>
      <c r="AJ36" s="241"/>
      <c r="AK36" s="241"/>
      <c r="AL36" s="241"/>
      <c r="AM36" s="241"/>
      <c r="AN36" s="241"/>
      <c r="AO36" s="241"/>
      <c r="AP36" s="241"/>
      <c r="AQ36" s="241"/>
      <c r="AR36" s="241"/>
      <c r="AS36" s="241"/>
      <c r="AT36" s="241"/>
      <c r="AU36" s="241"/>
    </row>
    <row r="37" ht="15.75" customHeight="1">
      <c r="A37" s="241"/>
      <c r="B37" s="241"/>
      <c r="C37" s="241"/>
      <c r="D37" s="241"/>
      <c r="E37" s="241"/>
      <c r="F37" s="241"/>
      <c r="G37" s="241"/>
      <c r="H37" s="241"/>
      <c r="I37" s="241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241"/>
      <c r="U37" s="241"/>
      <c r="V37" s="241"/>
      <c r="W37" s="241"/>
      <c r="X37" s="241"/>
      <c r="Y37" s="241"/>
      <c r="Z37" s="241"/>
      <c r="AA37" s="241"/>
      <c r="AB37" s="241"/>
      <c r="AC37" s="241"/>
      <c r="AD37" s="241"/>
      <c r="AE37" s="241"/>
      <c r="AF37" s="241"/>
      <c r="AG37" s="241"/>
      <c r="AH37" s="241"/>
      <c r="AI37" s="241"/>
      <c r="AJ37" s="241"/>
      <c r="AK37" s="241"/>
      <c r="AL37" s="241"/>
      <c r="AM37" s="241"/>
      <c r="AN37" s="241"/>
      <c r="AO37" s="241"/>
      <c r="AP37" s="241"/>
      <c r="AQ37" s="241"/>
      <c r="AR37" s="241"/>
      <c r="AS37" s="241"/>
      <c r="AT37" s="241"/>
      <c r="AU37" s="241"/>
    </row>
    <row r="38" ht="15.75" customHeight="1">
      <c r="A38" s="256" t="s">
        <v>453</v>
      </c>
      <c r="B38" s="64" t="s">
        <v>65</v>
      </c>
      <c r="C38" s="257"/>
      <c r="D38" s="258">
        <v>2019.0</v>
      </c>
      <c r="E38" s="258">
        <v>2020.0</v>
      </c>
      <c r="F38" s="258">
        <v>2021.0</v>
      </c>
      <c r="G38" s="258">
        <v>2022.0</v>
      </c>
      <c r="H38" s="258">
        <v>2023.0</v>
      </c>
      <c r="I38" s="258">
        <v>2024.0</v>
      </c>
      <c r="J38" s="258">
        <v>2025.0</v>
      </c>
      <c r="K38" s="258">
        <v>2026.0</v>
      </c>
      <c r="L38" s="258">
        <v>2027.0</v>
      </c>
      <c r="M38" s="258">
        <v>2028.0</v>
      </c>
      <c r="N38" s="258">
        <v>2029.0</v>
      </c>
      <c r="O38" s="258">
        <v>2030.0</v>
      </c>
      <c r="P38" s="258">
        <v>2031.0</v>
      </c>
      <c r="Q38" s="258">
        <v>2032.0</v>
      </c>
      <c r="R38" s="258">
        <v>2033.0</v>
      </c>
      <c r="S38" s="258">
        <v>2034.0</v>
      </c>
      <c r="T38" s="258">
        <v>2035.0</v>
      </c>
      <c r="U38" s="258">
        <v>2036.0</v>
      </c>
      <c r="V38" s="258">
        <v>2037.0</v>
      </c>
      <c r="W38" s="258">
        <v>2038.0</v>
      </c>
      <c r="X38" s="258">
        <v>2039.0</v>
      </c>
      <c r="Y38" s="258">
        <v>2040.0</v>
      </c>
      <c r="Z38" s="258">
        <v>2041.0</v>
      </c>
      <c r="AA38" s="258">
        <v>2042.0</v>
      </c>
      <c r="AB38" s="258">
        <v>2043.0</v>
      </c>
      <c r="AC38" s="258">
        <v>2044.0</v>
      </c>
      <c r="AD38" s="258">
        <v>2045.0</v>
      </c>
      <c r="AE38" s="258">
        <v>2046.0</v>
      </c>
      <c r="AF38" s="258">
        <v>2047.0</v>
      </c>
      <c r="AG38" s="258">
        <v>2048.0</v>
      </c>
      <c r="AH38" s="258">
        <v>2049.0</v>
      </c>
      <c r="AI38" s="258">
        <v>2050.0</v>
      </c>
      <c r="AJ38" s="241"/>
      <c r="AK38" s="241"/>
      <c r="AL38" s="241"/>
      <c r="AM38" s="241"/>
      <c r="AN38" s="241"/>
      <c r="AO38" s="241"/>
      <c r="AP38" s="241"/>
      <c r="AQ38" s="241"/>
      <c r="AR38" s="241"/>
      <c r="AS38" s="241"/>
      <c r="AT38" s="241"/>
      <c r="AU38" s="241"/>
    </row>
    <row r="39" ht="15.75" customHeight="1">
      <c r="B39" s="64" t="s">
        <v>1964</v>
      </c>
      <c r="C39" s="64" t="s">
        <v>198</v>
      </c>
      <c r="D39" s="259">
        <v>3.5316E14</v>
      </c>
      <c r="E39" s="259">
        <v>3.6862E14</v>
      </c>
      <c r="F39" s="259">
        <v>3.7906E14</v>
      </c>
      <c r="G39" s="259">
        <v>3.9289E14</v>
      </c>
      <c r="H39" s="259">
        <v>4.1073E14</v>
      </c>
      <c r="I39" s="259">
        <v>4.3241E14</v>
      </c>
      <c r="J39" s="259">
        <v>4.5773E14</v>
      </c>
      <c r="K39" s="259">
        <v>4.8642E14</v>
      </c>
      <c r="L39" s="259">
        <v>5.1865E14</v>
      </c>
      <c r="M39" s="259">
        <v>5.5467E14</v>
      </c>
      <c r="N39" s="259">
        <v>5.9468E14</v>
      </c>
      <c r="O39" s="259">
        <v>6.4087E14</v>
      </c>
      <c r="P39" s="259">
        <v>6.9283E14</v>
      </c>
      <c r="Q39" s="259">
        <v>7.4479E14</v>
      </c>
      <c r="R39" s="259">
        <v>8.083E14</v>
      </c>
      <c r="S39" s="259">
        <v>8.8336E14</v>
      </c>
      <c r="T39" s="259">
        <v>9.5842E14</v>
      </c>
      <c r="U39" s="259">
        <v>1.045E15</v>
      </c>
      <c r="V39" s="259">
        <v>1.1374E15</v>
      </c>
      <c r="W39" s="259">
        <v>1.2355E15</v>
      </c>
      <c r="X39" s="259">
        <v>1.3395E15</v>
      </c>
      <c r="Y39" s="259">
        <v>1.4549E15</v>
      </c>
      <c r="Z39" s="259">
        <v>1.5704E15</v>
      </c>
      <c r="AA39" s="259">
        <v>1.6917E15</v>
      </c>
      <c r="AB39" s="259">
        <v>1.8187E15</v>
      </c>
      <c r="AC39" s="259">
        <v>1.9515E15</v>
      </c>
      <c r="AD39" s="259">
        <v>2.0843E15</v>
      </c>
      <c r="AE39" s="259">
        <v>2.2286E15</v>
      </c>
      <c r="AF39" s="259">
        <v>2.3787E15</v>
      </c>
      <c r="AG39" s="259">
        <v>2.5288E15</v>
      </c>
      <c r="AH39" s="259">
        <v>2.6905E15</v>
      </c>
      <c r="AI39" s="259">
        <v>2.8579E15</v>
      </c>
      <c r="AJ39" s="241"/>
      <c r="AK39" s="241"/>
      <c r="AL39" s="241"/>
      <c r="AM39" s="241"/>
      <c r="AN39" s="241"/>
      <c r="AO39" s="241"/>
      <c r="AP39" s="241"/>
      <c r="AQ39" s="241"/>
      <c r="AR39" s="241"/>
      <c r="AS39" s="241"/>
      <c r="AT39" s="241"/>
      <c r="AU39" s="241"/>
    </row>
    <row r="40" ht="15.75" customHeight="1">
      <c r="C40" s="64" t="s">
        <v>1965</v>
      </c>
      <c r="D40" s="259">
        <v>1.4415E13</v>
      </c>
      <c r="E40" s="259">
        <v>1.5046E13</v>
      </c>
      <c r="F40" s="259">
        <v>1.5472E13</v>
      </c>
      <c r="G40" s="259">
        <v>1.6036E13</v>
      </c>
      <c r="H40" s="259">
        <v>1.6765E13</v>
      </c>
      <c r="I40" s="259">
        <v>1.7649E13</v>
      </c>
      <c r="J40" s="259">
        <v>1.8683E13</v>
      </c>
      <c r="K40" s="259">
        <v>1.9854E13</v>
      </c>
      <c r="L40" s="259">
        <v>2.117E13</v>
      </c>
      <c r="M40" s="259">
        <v>2.264E13</v>
      </c>
      <c r="N40" s="259">
        <v>2.4279E13</v>
      </c>
      <c r="O40" s="259">
        <v>2.6116E13</v>
      </c>
      <c r="P40" s="259">
        <v>2.8182E13</v>
      </c>
      <c r="Q40" s="259">
        <v>3.0497E13</v>
      </c>
      <c r="R40" s="259">
        <v>3.3087E13</v>
      </c>
      <c r="S40" s="259">
        <v>3.5965E13</v>
      </c>
      <c r="T40" s="259">
        <v>3.9147E13</v>
      </c>
      <c r="U40" s="259">
        <v>4.2634E13</v>
      </c>
      <c r="V40" s="259">
        <v>4.6415E13</v>
      </c>
      <c r="W40" s="259">
        <v>5.0473E13</v>
      </c>
      <c r="X40" s="259">
        <v>5.4787E13</v>
      </c>
      <c r="Y40" s="259">
        <v>5.9334E13</v>
      </c>
      <c r="Z40" s="259">
        <v>6.4091E13</v>
      </c>
      <c r="AA40" s="259">
        <v>6.9055E13</v>
      </c>
      <c r="AB40" s="259">
        <v>7.4226E13</v>
      </c>
      <c r="AC40" s="259">
        <v>7.9606E13</v>
      </c>
      <c r="AD40" s="259">
        <v>8.5186E13</v>
      </c>
      <c r="AE40" s="259">
        <v>9.0976E13</v>
      </c>
      <c r="AF40" s="259">
        <v>9.7003E13</v>
      </c>
      <c r="AG40" s="259">
        <v>1.0328E14</v>
      </c>
      <c r="AH40" s="259">
        <v>1.098E14</v>
      </c>
      <c r="AI40" s="259">
        <v>1.1656E14</v>
      </c>
      <c r="AJ40" s="241"/>
      <c r="AK40" s="241"/>
      <c r="AL40" s="241"/>
      <c r="AM40" s="241"/>
      <c r="AN40" s="241"/>
      <c r="AO40" s="241"/>
      <c r="AP40" s="241"/>
      <c r="AQ40" s="241"/>
      <c r="AR40" s="241"/>
      <c r="AS40" s="241"/>
      <c r="AT40" s="241"/>
      <c r="AU40" s="241"/>
    </row>
    <row r="41" ht="15.75" customHeight="1">
      <c r="C41" s="64" t="s">
        <v>69</v>
      </c>
      <c r="D41" s="259">
        <v>3.5469E11</v>
      </c>
      <c r="E41" s="259">
        <v>3.7022E11</v>
      </c>
      <c r="F41" s="259">
        <v>3.8071E11</v>
      </c>
      <c r="G41" s="259">
        <v>3.9459E11</v>
      </c>
      <c r="H41" s="259">
        <v>4.1251E11</v>
      </c>
      <c r="I41" s="259">
        <v>4.3428E11</v>
      </c>
      <c r="J41" s="259">
        <v>4.5972E11</v>
      </c>
      <c r="K41" s="259">
        <v>4.8853E11</v>
      </c>
      <c r="L41" s="259">
        <v>5.209E11</v>
      </c>
      <c r="M41" s="259">
        <v>5.5708E11</v>
      </c>
      <c r="N41" s="259">
        <v>5.9742E11</v>
      </c>
      <c r="O41" s="259">
        <v>6.4262E11</v>
      </c>
      <c r="P41" s="259">
        <v>6.9344E11</v>
      </c>
      <c r="Q41" s="259">
        <v>7.5042E11</v>
      </c>
      <c r="R41" s="259">
        <v>8.1416E11</v>
      </c>
      <c r="S41" s="259">
        <v>8.8497E11</v>
      </c>
      <c r="T41" s="259">
        <v>9.6326E11</v>
      </c>
      <c r="U41" s="259">
        <v>1.0491E12</v>
      </c>
      <c r="V41" s="259">
        <v>1.1421E12</v>
      </c>
      <c r="W41" s="259">
        <v>1.242E12</v>
      </c>
      <c r="X41" s="259">
        <v>1.3481E12</v>
      </c>
      <c r="Y41" s="259">
        <v>1.46E12</v>
      </c>
      <c r="Z41" s="259">
        <v>1.577E12</v>
      </c>
      <c r="AA41" s="259">
        <v>1.6992E12</v>
      </c>
      <c r="AB41" s="259">
        <v>1.8264E12</v>
      </c>
      <c r="AC41" s="259">
        <v>1.9588E12</v>
      </c>
      <c r="AD41" s="259">
        <v>2.0961E12</v>
      </c>
      <c r="AE41" s="259">
        <v>2.2386E12</v>
      </c>
      <c r="AF41" s="259">
        <v>2.3869E12</v>
      </c>
      <c r="AG41" s="259">
        <v>2.5413E12</v>
      </c>
      <c r="AH41" s="259">
        <v>2.7018E12</v>
      </c>
      <c r="AI41" s="259">
        <v>2.8681E12</v>
      </c>
      <c r="AJ41" s="241"/>
      <c r="AK41" s="241"/>
      <c r="AL41" s="241"/>
      <c r="AM41" s="241"/>
      <c r="AN41" s="241"/>
      <c r="AO41" s="241"/>
      <c r="AP41" s="241"/>
      <c r="AQ41" s="241"/>
      <c r="AR41" s="241"/>
      <c r="AS41" s="241"/>
      <c r="AT41" s="241"/>
      <c r="AU41" s="241"/>
    </row>
    <row r="42" ht="15.75" customHeight="1">
      <c r="B42" s="241"/>
      <c r="C42" s="241"/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241"/>
      <c r="P42" s="241"/>
      <c r="Q42" s="241"/>
      <c r="R42" s="241"/>
      <c r="S42" s="241"/>
      <c r="T42" s="241"/>
      <c r="U42" s="241"/>
      <c r="V42" s="241"/>
      <c r="W42" s="241"/>
      <c r="X42" s="241"/>
      <c r="Y42" s="241"/>
      <c r="Z42" s="241"/>
      <c r="AA42" s="241"/>
      <c r="AB42" s="241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241"/>
      <c r="AO42" s="241"/>
      <c r="AP42" s="241"/>
      <c r="AQ42" s="241"/>
      <c r="AR42" s="241"/>
      <c r="AS42" s="241"/>
      <c r="AT42" s="241"/>
      <c r="AU42" s="241"/>
    </row>
    <row r="43" ht="15.75" customHeight="1">
      <c r="B43" s="241"/>
      <c r="C43" s="241"/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241"/>
      <c r="P43" s="241"/>
      <c r="Q43" s="241"/>
      <c r="R43" s="241"/>
      <c r="S43" s="241"/>
      <c r="T43" s="241"/>
      <c r="U43" s="241"/>
      <c r="V43" s="241"/>
      <c r="W43" s="241"/>
      <c r="X43" s="241"/>
      <c r="Y43" s="241"/>
      <c r="Z43" s="241"/>
      <c r="AA43" s="241"/>
      <c r="AB43" s="241"/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241"/>
      <c r="AO43" s="241"/>
      <c r="AP43" s="241"/>
      <c r="AQ43" s="241"/>
      <c r="AR43" s="241"/>
      <c r="AS43" s="241"/>
      <c r="AT43" s="241"/>
      <c r="AU43" s="241"/>
    </row>
    <row r="44" ht="15.75" customHeight="1">
      <c r="B44" s="241"/>
      <c r="C44" s="241"/>
      <c r="D44" s="241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241"/>
      <c r="U44" s="241"/>
      <c r="V44" s="241"/>
      <c r="W44" s="241"/>
      <c r="X44" s="241"/>
      <c r="Y44" s="241"/>
      <c r="Z44" s="241"/>
      <c r="AA44" s="241"/>
      <c r="AB44" s="241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241"/>
      <c r="AO44" s="241"/>
      <c r="AP44" s="241"/>
      <c r="AQ44" s="241"/>
      <c r="AR44" s="241"/>
      <c r="AS44" s="241"/>
      <c r="AT44" s="241"/>
      <c r="AU44" s="241"/>
    </row>
    <row r="45" ht="15.75" customHeight="1">
      <c r="B45" s="241"/>
      <c r="C45" s="241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V45" s="241"/>
      <c r="W45" s="241"/>
      <c r="X45" s="241"/>
      <c r="Y45" s="241"/>
      <c r="Z45" s="241"/>
      <c r="AA45" s="241"/>
      <c r="AB45" s="241"/>
      <c r="AC45" s="241"/>
      <c r="AD45" s="241"/>
      <c r="AE45" s="241"/>
      <c r="AF45" s="241"/>
      <c r="AG45" s="241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</row>
    <row r="46" ht="15.75" customHeight="1">
      <c r="B46" s="241"/>
      <c r="C46" s="241"/>
      <c r="D46" s="241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  <c r="V46" s="241"/>
      <c r="W46" s="241"/>
      <c r="X46" s="241"/>
      <c r="Y46" s="241"/>
      <c r="Z46" s="241"/>
      <c r="AA46" s="241"/>
      <c r="AB46" s="241"/>
      <c r="AC46" s="241"/>
      <c r="AD46" s="241"/>
      <c r="AE46" s="241"/>
      <c r="AF46" s="241"/>
      <c r="AG46" s="241"/>
      <c r="AH46" s="241"/>
      <c r="AI46" s="241"/>
      <c r="AJ46" s="241"/>
      <c r="AK46" s="241"/>
      <c r="AL46" s="241"/>
      <c r="AM46" s="241"/>
      <c r="AN46" s="241"/>
      <c r="AO46" s="241"/>
      <c r="AP46" s="241"/>
      <c r="AQ46" s="241"/>
      <c r="AR46" s="241"/>
      <c r="AS46" s="241"/>
      <c r="AT46" s="241"/>
      <c r="AU46" s="241"/>
    </row>
    <row r="47" ht="15.75" customHeight="1">
      <c r="A47" s="241"/>
      <c r="B47" s="241"/>
      <c r="C47" s="241"/>
      <c r="D47" s="241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241"/>
      <c r="U47" s="241"/>
      <c r="V47" s="241"/>
      <c r="W47" s="241"/>
      <c r="X47" s="241"/>
      <c r="Y47" s="241"/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1"/>
      <c r="AK47" s="241"/>
      <c r="AL47" s="241"/>
      <c r="AM47" s="241"/>
      <c r="AN47" s="241"/>
      <c r="AO47" s="241"/>
      <c r="AP47" s="241"/>
      <c r="AQ47" s="241"/>
      <c r="AR47" s="241"/>
      <c r="AS47" s="241"/>
      <c r="AT47" s="241"/>
      <c r="AU47" s="241"/>
    </row>
    <row r="48" ht="15.75" customHeight="1">
      <c r="A48" s="241"/>
      <c r="B48" s="241"/>
      <c r="C48" s="241"/>
      <c r="D48" s="241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241"/>
      <c r="U48" s="241"/>
      <c r="V48" s="241"/>
      <c r="W48" s="241"/>
      <c r="X48" s="241"/>
      <c r="Y48" s="241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1"/>
      <c r="AK48" s="241"/>
      <c r="AL48" s="241"/>
      <c r="AM48" s="241"/>
      <c r="AN48" s="241"/>
      <c r="AO48" s="241"/>
      <c r="AP48" s="241"/>
      <c r="AQ48" s="241"/>
      <c r="AR48" s="241"/>
      <c r="AS48" s="241"/>
      <c r="AT48" s="241"/>
      <c r="AU48" s="241"/>
    </row>
    <row r="49" ht="15.75" customHeight="1">
      <c r="A49" s="241"/>
      <c r="B49" s="241"/>
      <c r="C49" s="241"/>
      <c r="D49" s="241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241"/>
      <c r="P49" s="241"/>
      <c r="Q49" s="241"/>
      <c r="R49" s="241"/>
      <c r="S49" s="241"/>
      <c r="T49" s="241"/>
      <c r="U49" s="241"/>
      <c r="V49" s="241"/>
      <c r="W49" s="241"/>
      <c r="X49" s="241"/>
      <c r="Y49" s="241"/>
      <c r="Z49" s="241"/>
      <c r="AA49" s="241"/>
      <c r="AB49" s="241"/>
      <c r="AC49" s="241"/>
      <c r="AD49" s="241"/>
      <c r="AE49" s="241"/>
      <c r="AF49" s="241"/>
      <c r="AG49" s="241"/>
      <c r="AH49" s="241"/>
      <c r="AI49" s="241"/>
      <c r="AJ49" s="241"/>
      <c r="AK49" s="241"/>
      <c r="AL49" s="241"/>
      <c r="AM49" s="241"/>
      <c r="AN49" s="241"/>
      <c r="AO49" s="241"/>
      <c r="AP49" s="241"/>
      <c r="AQ49" s="241"/>
      <c r="AR49" s="241"/>
      <c r="AS49" s="241"/>
      <c r="AT49" s="241"/>
      <c r="AU49" s="241"/>
    </row>
    <row r="50" ht="15.75" customHeight="1">
      <c r="A50" s="241"/>
      <c r="B50" s="241"/>
      <c r="C50" s="241"/>
      <c r="D50" s="241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1"/>
      <c r="V50" s="241"/>
      <c r="W50" s="241"/>
      <c r="X50" s="241"/>
      <c r="Y50" s="241"/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1"/>
      <c r="AK50" s="241"/>
      <c r="AL50" s="241"/>
      <c r="AM50" s="241"/>
      <c r="AN50" s="241"/>
      <c r="AO50" s="241"/>
      <c r="AP50" s="241"/>
      <c r="AQ50" s="241"/>
      <c r="AR50" s="241"/>
      <c r="AS50" s="241"/>
      <c r="AT50" s="241"/>
      <c r="AU50" s="241"/>
    </row>
    <row r="51" ht="15.75" customHeight="1">
      <c r="A51" s="241"/>
      <c r="B51" s="241"/>
      <c r="C51" s="241"/>
      <c r="D51" s="241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1"/>
      <c r="AK51" s="241"/>
      <c r="AL51" s="241"/>
      <c r="AM51" s="241"/>
      <c r="AN51" s="241"/>
      <c r="AO51" s="241"/>
      <c r="AP51" s="241"/>
      <c r="AQ51" s="241"/>
      <c r="AR51" s="241"/>
      <c r="AS51" s="241"/>
      <c r="AT51" s="241"/>
      <c r="AU51" s="241"/>
    </row>
    <row r="52" ht="15.75" customHeight="1">
      <c r="A52" s="241"/>
      <c r="B52" s="241"/>
      <c r="C52" s="241"/>
      <c r="D52" s="241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1"/>
      <c r="AK52" s="241"/>
      <c r="AL52" s="241"/>
      <c r="AM52" s="241"/>
      <c r="AN52" s="241"/>
      <c r="AO52" s="241"/>
      <c r="AP52" s="241"/>
      <c r="AQ52" s="241"/>
      <c r="AR52" s="241"/>
      <c r="AS52" s="241"/>
      <c r="AT52" s="241"/>
      <c r="AU52" s="241"/>
    </row>
    <row r="53" ht="15.75" customHeight="1">
      <c r="A53" s="241"/>
      <c r="B53" s="241"/>
      <c r="C53" s="241"/>
      <c r="D53" s="241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241"/>
      <c r="P53" s="241"/>
      <c r="Q53" s="241"/>
      <c r="R53" s="241"/>
      <c r="S53" s="241"/>
      <c r="T53" s="241"/>
      <c r="U53" s="241"/>
      <c r="V53" s="241"/>
      <c r="W53" s="241"/>
      <c r="X53" s="241"/>
      <c r="Y53" s="241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1"/>
      <c r="AK53" s="241"/>
      <c r="AL53" s="241"/>
      <c r="AM53" s="241"/>
      <c r="AN53" s="241"/>
      <c r="AO53" s="241"/>
      <c r="AP53" s="241"/>
      <c r="AQ53" s="241"/>
      <c r="AR53" s="241"/>
      <c r="AS53" s="241"/>
      <c r="AT53" s="241"/>
      <c r="AU53" s="241"/>
    </row>
    <row r="54" ht="15.75" customHeight="1">
      <c r="A54" s="241"/>
      <c r="B54" s="241"/>
      <c r="C54" s="241"/>
      <c r="D54" s="241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</row>
    <row r="55" ht="15.75" customHeight="1">
      <c r="A55" s="241"/>
      <c r="B55" s="241"/>
      <c r="C55" s="241"/>
      <c r="D55" s="241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1"/>
      <c r="AK55" s="241"/>
      <c r="AL55" s="241"/>
      <c r="AM55" s="241"/>
      <c r="AN55" s="241"/>
      <c r="AO55" s="241"/>
      <c r="AP55" s="241"/>
      <c r="AQ55" s="241"/>
      <c r="AR55" s="241"/>
      <c r="AS55" s="241"/>
      <c r="AT55" s="241"/>
      <c r="AU55" s="241"/>
    </row>
    <row r="56" ht="15.75" customHeight="1">
      <c r="A56" s="241"/>
      <c r="B56" s="241"/>
      <c r="C56" s="241"/>
      <c r="D56" s="241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241"/>
      <c r="P56" s="241"/>
      <c r="Q56" s="241"/>
      <c r="R56" s="241"/>
      <c r="S56" s="241"/>
      <c r="T56" s="241"/>
      <c r="U56" s="241"/>
      <c r="V56" s="241"/>
      <c r="W56" s="241"/>
      <c r="X56" s="241"/>
      <c r="Y56" s="241"/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</row>
    <row r="57" ht="15.75" customHeight="1">
      <c r="A57" s="241"/>
      <c r="B57" s="241"/>
      <c r="C57" s="241"/>
      <c r="D57" s="241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</row>
    <row r="58" ht="15.75" customHeight="1">
      <c r="A58" s="241"/>
      <c r="B58" s="241"/>
      <c r="C58" s="241"/>
      <c r="D58" s="241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241"/>
      <c r="AR58" s="241"/>
      <c r="AS58" s="241"/>
      <c r="AT58" s="241"/>
      <c r="AU58" s="241"/>
    </row>
    <row r="59" ht="15.75" customHeight="1">
      <c r="A59" s="241"/>
      <c r="B59" s="241"/>
      <c r="C59" s="241"/>
      <c r="D59" s="241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241"/>
      <c r="P59" s="241"/>
      <c r="Q59" s="241"/>
      <c r="R59" s="241"/>
      <c r="S59" s="241"/>
      <c r="T59" s="241"/>
      <c r="U59" s="241"/>
      <c r="V59" s="241"/>
      <c r="W59" s="241"/>
      <c r="X59" s="241"/>
      <c r="Y59" s="241"/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241"/>
      <c r="AR59" s="241"/>
      <c r="AS59" s="241"/>
      <c r="AT59" s="241"/>
      <c r="AU59" s="241"/>
    </row>
    <row r="60" ht="15.75" customHeight="1">
      <c r="A60" s="241"/>
      <c r="B60" s="241"/>
      <c r="C60" s="241"/>
      <c r="D60" s="241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R60" s="241"/>
      <c r="S60" s="241"/>
      <c r="T60" s="241"/>
      <c r="U60" s="241"/>
      <c r="V60" s="241"/>
      <c r="W60" s="241"/>
      <c r="X60" s="241"/>
      <c r="Y60" s="241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241"/>
      <c r="AQ60" s="241"/>
      <c r="AR60" s="241"/>
      <c r="AS60" s="241"/>
      <c r="AT60" s="241"/>
      <c r="AU60" s="241"/>
    </row>
    <row r="61" ht="15.75" customHeight="1">
      <c r="A61" s="241"/>
      <c r="B61" s="241"/>
      <c r="C61" s="241"/>
      <c r="D61" s="241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241"/>
      <c r="P61" s="241"/>
      <c r="Q61" s="241"/>
      <c r="R61" s="241"/>
      <c r="S61" s="241"/>
      <c r="T61" s="241"/>
      <c r="U61" s="241"/>
      <c r="V61" s="241"/>
      <c r="W61" s="241"/>
      <c r="X61" s="241"/>
      <c r="Y61" s="241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241"/>
      <c r="AQ61" s="241"/>
      <c r="AR61" s="241"/>
      <c r="AS61" s="241"/>
      <c r="AT61" s="241"/>
      <c r="AU61" s="241"/>
    </row>
    <row r="62" ht="15.75" customHeight="1">
      <c r="A62" s="241"/>
      <c r="B62" s="241"/>
      <c r="C62" s="241"/>
      <c r="D62" s="241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1"/>
      <c r="AK62" s="241"/>
      <c r="AL62" s="241"/>
      <c r="AM62" s="241"/>
      <c r="AN62" s="241"/>
      <c r="AO62" s="241"/>
      <c r="AP62" s="241"/>
      <c r="AQ62" s="241"/>
      <c r="AR62" s="241"/>
      <c r="AS62" s="241"/>
      <c r="AT62" s="241"/>
      <c r="AU62" s="241"/>
    </row>
    <row r="63" ht="15.75" customHeight="1">
      <c r="A63" s="241"/>
      <c r="B63" s="241"/>
      <c r="C63" s="241"/>
      <c r="D63" s="241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241"/>
      <c r="AQ63" s="241"/>
      <c r="AR63" s="241"/>
      <c r="AS63" s="241"/>
      <c r="AT63" s="241"/>
      <c r="AU63" s="241"/>
    </row>
    <row r="64" ht="15.75" customHeight="1">
      <c r="A64" s="241"/>
      <c r="B64" s="241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241"/>
      <c r="P64" s="241"/>
      <c r="Q64" s="241"/>
      <c r="R64" s="241"/>
      <c r="S64" s="241"/>
      <c r="T64" s="241"/>
      <c r="U64" s="241"/>
      <c r="V64" s="241"/>
      <c r="W64" s="241"/>
      <c r="X64" s="241"/>
      <c r="Y64" s="241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1"/>
      <c r="AK64" s="241"/>
      <c r="AL64" s="241"/>
      <c r="AM64" s="241"/>
      <c r="AN64" s="241"/>
      <c r="AO64" s="241"/>
      <c r="AP64" s="241"/>
      <c r="AQ64" s="241"/>
      <c r="AR64" s="241"/>
      <c r="AS64" s="241"/>
      <c r="AT64" s="241"/>
      <c r="AU64" s="241"/>
    </row>
    <row r="65" ht="15.75" customHeight="1">
      <c r="A65" s="241"/>
      <c r="B65" s="241"/>
      <c r="C65" s="241"/>
      <c r="D65" s="241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241"/>
      <c r="P65" s="241"/>
      <c r="Q65" s="241"/>
      <c r="R65" s="241"/>
      <c r="S65" s="241"/>
      <c r="T65" s="241"/>
      <c r="U65" s="241"/>
      <c r="V65" s="241"/>
      <c r="W65" s="241"/>
      <c r="X65" s="241"/>
      <c r="Y65" s="241"/>
      <c r="Z65" s="241"/>
      <c r="AA65" s="241"/>
      <c r="AB65" s="241"/>
      <c r="AC65" s="241"/>
      <c r="AD65" s="241"/>
      <c r="AE65" s="241"/>
      <c r="AF65" s="241"/>
      <c r="AG65" s="241"/>
      <c r="AH65" s="241"/>
      <c r="AI65" s="241"/>
      <c r="AJ65" s="241"/>
      <c r="AK65" s="241"/>
      <c r="AL65" s="241"/>
      <c r="AM65" s="241"/>
      <c r="AN65" s="241"/>
      <c r="AO65" s="241"/>
      <c r="AP65" s="241"/>
      <c r="AQ65" s="241"/>
      <c r="AR65" s="241"/>
      <c r="AS65" s="241"/>
      <c r="AT65" s="241"/>
      <c r="AU65" s="241"/>
    </row>
    <row r="66" ht="15.75" customHeight="1">
      <c r="A66" s="241"/>
      <c r="B66" s="241"/>
      <c r="C66" s="241"/>
      <c r="D66" s="241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41"/>
      <c r="AQ66" s="241"/>
      <c r="AR66" s="241"/>
      <c r="AS66" s="241"/>
      <c r="AT66" s="241"/>
      <c r="AU66" s="241"/>
    </row>
    <row r="67" ht="15.75" customHeight="1">
      <c r="A67" s="241"/>
      <c r="B67" s="241"/>
      <c r="C67" s="241"/>
      <c r="D67" s="241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  <c r="AP67" s="241"/>
      <c r="AQ67" s="241"/>
      <c r="AR67" s="241"/>
      <c r="AS67" s="241"/>
      <c r="AT67" s="241"/>
      <c r="AU67" s="241"/>
    </row>
    <row r="68" ht="15.75" customHeight="1">
      <c r="A68" s="241"/>
      <c r="B68" s="241"/>
      <c r="C68" s="241"/>
      <c r="D68" s="241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241"/>
      <c r="P68" s="241"/>
      <c r="Q68" s="241"/>
      <c r="R68" s="241"/>
      <c r="S68" s="241"/>
      <c r="T68" s="241"/>
      <c r="U68" s="241"/>
      <c r="V68" s="241"/>
      <c r="W68" s="241"/>
      <c r="X68" s="241"/>
      <c r="Y68" s="241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41"/>
      <c r="AQ68" s="241"/>
      <c r="AR68" s="241"/>
      <c r="AS68" s="241"/>
      <c r="AT68" s="241"/>
      <c r="AU68" s="241"/>
    </row>
    <row r="69" ht="15.75" customHeight="1">
      <c r="A69" s="241"/>
      <c r="B69" s="241"/>
      <c r="C69" s="241"/>
      <c r="D69" s="241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241"/>
      <c r="P69" s="241"/>
      <c r="Q69" s="241"/>
      <c r="R69" s="241"/>
      <c r="S69" s="241"/>
      <c r="T69" s="241"/>
      <c r="U69" s="241"/>
      <c r="V69" s="241"/>
      <c r="W69" s="241"/>
      <c r="X69" s="241"/>
      <c r="Y69" s="241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</row>
    <row r="70" ht="15.75" customHeight="1">
      <c r="A70" s="241"/>
      <c r="B70" s="241"/>
      <c r="C70" s="241"/>
      <c r="D70" s="241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241"/>
      <c r="P70" s="241"/>
      <c r="Q70" s="241"/>
      <c r="R70" s="241"/>
      <c r="S70" s="241"/>
      <c r="T70" s="241"/>
      <c r="U70" s="241"/>
      <c r="V70" s="241"/>
      <c r="W70" s="241"/>
      <c r="X70" s="241"/>
      <c r="Y70" s="241"/>
      <c r="Z70" s="241"/>
      <c r="AA70" s="241"/>
      <c r="AB70" s="241"/>
      <c r="AC70" s="241"/>
      <c r="AD70" s="241"/>
      <c r="AE70" s="241"/>
      <c r="AF70" s="241"/>
      <c r="AG70" s="241"/>
      <c r="AH70" s="241"/>
      <c r="AI70" s="241"/>
      <c r="AJ70" s="241"/>
      <c r="AK70" s="241"/>
      <c r="AL70" s="241"/>
      <c r="AM70" s="241"/>
      <c r="AN70" s="241"/>
      <c r="AO70" s="241"/>
      <c r="AP70" s="241"/>
      <c r="AQ70" s="241"/>
      <c r="AR70" s="241"/>
      <c r="AS70" s="241"/>
      <c r="AT70" s="241"/>
      <c r="AU70" s="241"/>
    </row>
    <row r="71" ht="15.75" customHeight="1">
      <c r="A71" s="241"/>
      <c r="B71" s="241"/>
      <c r="C71" s="241"/>
      <c r="D71" s="241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241"/>
      <c r="P71" s="241"/>
      <c r="Q71" s="241"/>
      <c r="R71" s="241"/>
      <c r="S71" s="241"/>
      <c r="T71" s="241"/>
      <c r="U71" s="241"/>
      <c r="V71" s="241"/>
      <c r="W71" s="241"/>
      <c r="X71" s="241"/>
      <c r="Y71" s="241"/>
      <c r="Z71" s="241"/>
      <c r="AA71" s="241"/>
      <c r="AB71" s="241"/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241"/>
      <c r="AO71" s="241"/>
      <c r="AP71" s="241"/>
      <c r="AQ71" s="241"/>
      <c r="AR71" s="241"/>
      <c r="AS71" s="241"/>
      <c r="AT71" s="241"/>
      <c r="AU71" s="241"/>
    </row>
    <row r="72" ht="15.75" customHeight="1">
      <c r="A72" s="241"/>
      <c r="B72" s="241"/>
      <c r="C72" s="241"/>
      <c r="D72" s="241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  <c r="AN72" s="241"/>
      <c r="AO72" s="241"/>
      <c r="AP72" s="241"/>
      <c r="AQ72" s="241"/>
      <c r="AR72" s="241"/>
      <c r="AS72" s="241"/>
      <c r="AT72" s="241"/>
      <c r="AU72" s="241"/>
    </row>
    <row r="73" ht="15.75" customHeight="1">
      <c r="A73" s="241"/>
      <c r="B73" s="241"/>
      <c r="C73" s="241"/>
      <c r="D73" s="241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241"/>
      <c r="P73" s="241"/>
      <c r="Q73" s="241"/>
      <c r="R73" s="241"/>
      <c r="S73" s="241"/>
      <c r="T73" s="241"/>
      <c r="U73" s="241"/>
      <c r="V73" s="241"/>
      <c r="W73" s="241"/>
      <c r="X73" s="241"/>
      <c r="Y73" s="241"/>
      <c r="Z73" s="241"/>
      <c r="AA73" s="241"/>
      <c r="AB73" s="241"/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41"/>
      <c r="AQ73" s="241"/>
      <c r="AR73" s="241"/>
      <c r="AS73" s="241"/>
      <c r="AT73" s="241"/>
      <c r="AU73" s="241"/>
    </row>
    <row r="74" ht="15.75" customHeight="1">
      <c r="A74" s="241"/>
      <c r="B74" s="241"/>
      <c r="C74" s="241"/>
      <c r="D74" s="241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241"/>
      <c r="P74" s="241"/>
      <c r="Q74" s="241"/>
      <c r="R74" s="241"/>
      <c r="S74" s="241"/>
      <c r="T74" s="241"/>
      <c r="U74" s="241"/>
      <c r="V74" s="241"/>
      <c r="W74" s="241"/>
      <c r="X74" s="241"/>
      <c r="Y74" s="241"/>
      <c r="Z74" s="241"/>
      <c r="AA74" s="241"/>
      <c r="AB74" s="241"/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241"/>
      <c r="AO74" s="241"/>
      <c r="AP74" s="241"/>
      <c r="AQ74" s="241"/>
      <c r="AR74" s="241"/>
      <c r="AS74" s="241"/>
      <c r="AT74" s="241"/>
      <c r="AU74" s="241"/>
    </row>
    <row r="75" ht="15.75" customHeight="1">
      <c r="A75" s="241"/>
      <c r="B75" s="241"/>
      <c r="C75" s="241"/>
      <c r="D75" s="241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241"/>
      <c r="P75" s="241"/>
      <c r="Q75" s="241"/>
      <c r="R75" s="241"/>
      <c r="S75" s="241"/>
      <c r="T75" s="241"/>
      <c r="U75" s="241"/>
      <c r="V75" s="241"/>
      <c r="W75" s="241"/>
      <c r="X75" s="241"/>
      <c r="Y75" s="241"/>
      <c r="Z75" s="241"/>
      <c r="AA75" s="241"/>
      <c r="AB75" s="241"/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241"/>
      <c r="AO75" s="241"/>
      <c r="AP75" s="241"/>
      <c r="AQ75" s="241"/>
      <c r="AR75" s="241"/>
      <c r="AS75" s="241"/>
      <c r="AT75" s="241"/>
      <c r="AU75" s="241"/>
    </row>
    <row r="76" ht="15.75" customHeight="1">
      <c r="A76" s="241"/>
      <c r="B76" s="241"/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41"/>
      <c r="U76" s="241"/>
      <c r="V76" s="241"/>
      <c r="W76" s="241"/>
      <c r="X76" s="241"/>
      <c r="Y76" s="241"/>
      <c r="Z76" s="241"/>
      <c r="AA76" s="241"/>
      <c r="AB76" s="241"/>
      <c r="AC76" s="241"/>
      <c r="AD76" s="241"/>
      <c r="AE76" s="241"/>
      <c r="AF76" s="241"/>
      <c r="AG76" s="241"/>
      <c r="AH76" s="241"/>
      <c r="AI76" s="241"/>
      <c r="AJ76" s="241"/>
      <c r="AK76" s="241"/>
      <c r="AL76" s="241"/>
      <c r="AM76" s="241"/>
      <c r="AN76" s="241"/>
      <c r="AO76" s="241"/>
      <c r="AP76" s="241"/>
      <c r="AQ76" s="241"/>
      <c r="AR76" s="241"/>
      <c r="AS76" s="241"/>
      <c r="AT76" s="241"/>
      <c r="AU76" s="241"/>
    </row>
    <row r="77" ht="15.75" customHeight="1">
      <c r="A77" s="241"/>
      <c r="B77" s="241"/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  <c r="AP77" s="241"/>
      <c r="AQ77" s="241"/>
      <c r="AR77" s="241"/>
      <c r="AS77" s="241"/>
      <c r="AT77" s="241"/>
      <c r="AU77" s="241"/>
    </row>
    <row r="78" ht="15.75" customHeight="1">
      <c r="A78" s="241"/>
      <c r="B78" s="241"/>
      <c r="C78" s="241"/>
      <c r="D78" s="241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241"/>
      <c r="P78" s="241"/>
      <c r="Q78" s="241"/>
      <c r="R78" s="241"/>
      <c r="S78" s="241"/>
      <c r="T78" s="241"/>
      <c r="U78" s="241"/>
      <c r="V78" s="241"/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41"/>
      <c r="AQ78" s="241"/>
      <c r="AR78" s="241"/>
      <c r="AS78" s="241"/>
      <c r="AT78" s="241"/>
      <c r="AU78" s="241"/>
    </row>
    <row r="79" ht="15.75" customHeight="1">
      <c r="A79" s="241"/>
      <c r="B79" s="241"/>
      <c r="C79" s="241"/>
      <c r="D79" s="241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241"/>
      <c r="P79" s="241"/>
      <c r="Q79" s="241"/>
      <c r="R79" s="241"/>
      <c r="S79" s="241"/>
      <c r="T79" s="241"/>
      <c r="U79" s="241"/>
      <c r="V79" s="241"/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  <c r="AN79" s="241"/>
      <c r="AO79" s="241"/>
      <c r="AP79" s="241"/>
      <c r="AQ79" s="241"/>
      <c r="AR79" s="241"/>
      <c r="AS79" s="241"/>
      <c r="AT79" s="241"/>
      <c r="AU79" s="241"/>
    </row>
    <row r="80" ht="15.75" customHeight="1">
      <c r="A80" s="241"/>
      <c r="B80" s="241"/>
      <c r="C80" s="241"/>
      <c r="D80" s="241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241"/>
      <c r="P80" s="241"/>
      <c r="Q80" s="241"/>
      <c r="R80" s="241"/>
      <c r="S80" s="241"/>
      <c r="T80" s="241"/>
      <c r="U80" s="241"/>
      <c r="V80" s="241"/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  <c r="AN80" s="241"/>
      <c r="AO80" s="241"/>
      <c r="AP80" s="241"/>
      <c r="AQ80" s="241"/>
      <c r="AR80" s="241"/>
      <c r="AS80" s="241"/>
      <c r="AT80" s="241"/>
      <c r="AU80" s="241"/>
    </row>
    <row r="81" ht="15.75" customHeight="1">
      <c r="A81" s="241"/>
      <c r="B81" s="241"/>
      <c r="C81" s="241"/>
      <c r="D81" s="241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241"/>
      <c r="P81" s="241"/>
      <c r="Q81" s="241"/>
      <c r="R81" s="241"/>
      <c r="S81" s="241"/>
      <c r="T81" s="241"/>
      <c r="U81" s="241"/>
      <c r="V81" s="241"/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1"/>
      <c r="AM81" s="241"/>
      <c r="AN81" s="241"/>
      <c r="AO81" s="241"/>
      <c r="AP81" s="241"/>
      <c r="AQ81" s="241"/>
      <c r="AR81" s="241"/>
      <c r="AS81" s="241"/>
      <c r="AT81" s="241"/>
      <c r="AU81" s="241"/>
    </row>
    <row r="82" ht="15.75" customHeight="1">
      <c r="A82" s="241"/>
      <c r="B82" s="241"/>
      <c r="C82" s="241"/>
      <c r="D82" s="241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241"/>
      <c r="P82" s="241"/>
      <c r="Q82" s="241"/>
      <c r="R82" s="241"/>
      <c r="S82" s="241"/>
      <c r="T82" s="241"/>
      <c r="U82" s="241"/>
      <c r="V82" s="241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  <c r="AP82" s="241"/>
      <c r="AQ82" s="241"/>
      <c r="AR82" s="241"/>
      <c r="AS82" s="241"/>
      <c r="AT82" s="241"/>
      <c r="AU82" s="241"/>
    </row>
    <row r="83" ht="15.75" customHeight="1">
      <c r="A83" s="241"/>
      <c r="B83" s="241"/>
      <c r="C83" s="241"/>
      <c r="D83" s="241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241"/>
      <c r="P83" s="241"/>
      <c r="Q83" s="241"/>
      <c r="R83" s="241"/>
      <c r="S83" s="241"/>
      <c r="T83" s="241"/>
      <c r="U83" s="241"/>
      <c r="V83" s="241"/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  <c r="AH83" s="241"/>
      <c r="AI83" s="241"/>
      <c r="AJ83" s="241"/>
      <c r="AK83" s="241"/>
      <c r="AL83" s="241"/>
      <c r="AM83" s="241"/>
      <c r="AN83" s="241"/>
      <c r="AO83" s="241"/>
      <c r="AP83" s="241"/>
      <c r="AQ83" s="241"/>
      <c r="AR83" s="241"/>
      <c r="AS83" s="241"/>
      <c r="AT83" s="241"/>
      <c r="AU83" s="241"/>
    </row>
    <row r="84" ht="15.75" customHeight="1">
      <c r="A84" s="241"/>
      <c r="B84" s="241"/>
      <c r="C84" s="241"/>
      <c r="D84" s="241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241"/>
      <c r="P84" s="241"/>
      <c r="Q84" s="241"/>
      <c r="R84" s="241"/>
      <c r="S84" s="241"/>
      <c r="T84" s="241"/>
      <c r="U84" s="241"/>
      <c r="V84" s="241"/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  <c r="AT84" s="241"/>
      <c r="AU84" s="241"/>
    </row>
    <row r="85" ht="15.75" customHeight="1">
      <c r="A85" s="241"/>
      <c r="B85" s="241"/>
      <c r="C85" s="241"/>
      <c r="D85" s="241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241"/>
      <c r="P85" s="241"/>
      <c r="Q85" s="241"/>
      <c r="R85" s="241"/>
      <c r="S85" s="241"/>
      <c r="T85" s="241"/>
      <c r="U85" s="241"/>
      <c r="V85" s="241"/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  <c r="AT85" s="241"/>
      <c r="AU85" s="241"/>
    </row>
    <row r="86" ht="15.75" customHeight="1">
      <c r="A86" s="241"/>
      <c r="B86" s="241"/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41"/>
      <c r="AQ86" s="241"/>
      <c r="AR86" s="241"/>
      <c r="AS86" s="241"/>
      <c r="AT86" s="241"/>
      <c r="AU86" s="241"/>
    </row>
    <row r="87" ht="15.75" customHeight="1">
      <c r="A87" s="241"/>
      <c r="B87" s="241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  <c r="AP87" s="241"/>
      <c r="AQ87" s="241"/>
      <c r="AR87" s="241"/>
      <c r="AS87" s="241"/>
      <c r="AT87" s="241"/>
      <c r="AU87" s="241"/>
    </row>
    <row r="88" ht="15.75" customHeight="1">
      <c r="A88" s="241"/>
      <c r="B88" s="241"/>
      <c r="C88" s="241"/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  <c r="AN88" s="241"/>
      <c r="AO88" s="241"/>
      <c r="AP88" s="241"/>
      <c r="AQ88" s="241"/>
      <c r="AR88" s="241"/>
      <c r="AS88" s="241"/>
      <c r="AT88" s="241"/>
      <c r="AU88" s="241"/>
    </row>
    <row r="89" ht="15.75" customHeight="1">
      <c r="A89" s="241"/>
      <c r="B89" s="241"/>
      <c r="C89" s="241"/>
      <c r="D89" s="241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241"/>
      <c r="P89" s="241"/>
      <c r="Q89" s="241"/>
      <c r="R89" s="241"/>
      <c r="S89" s="241"/>
      <c r="T89" s="241"/>
      <c r="U89" s="241"/>
      <c r="V89" s="241"/>
      <c r="W89" s="241"/>
      <c r="X89" s="241"/>
      <c r="Y89" s="241"/>
      <c r="Z89" s="241"/>
      <c r="AA89" s="241"/>
      <c r="AB89" s="241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241"/>
      <c r="AQ89" s="241"/>
      <c r="AR89" s="241"/>
      <c r="AS89" s="241"/>
      <c r="AT89" s="241"/>
      <c r="AU89" s="241"/>
    </row>
    <row r="90" ht="15.75" customHeight="1">
      <c r="A90" s="241"/>
      <c r="B90" s="241"/>
      <c r="C90" s="241"/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  <c r="AH90" s="241"/>
      <c r="AI90" s="241"/>
      <c r="AJ90" s="241"/>
      <c r="AK90" s="241"/>
      <c r="AL90" s="241"/>
      <c r="AM90" s="241"/>
      <c r="AN90" s="241"/>
      <c r="AO90" s="241"/>
      <c r="AP90" s="241"/>
      <c r="AQ90" s="241"/>
      <c r="AR90" s="241"/>
      <c r="AS90" s="241"/>
      <c r="AT90" s="241"/>
      <c r="AU90" s="241"/>
    </row>
    <row r="91" ht="15.75" customHeight="1">
      <c r="A91" s="241"/>
      <c r="B91" s="241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41"/>
      <c r="X91" s="241"/>
      <c r="Y91" s="241"/>
      <c r="Z91" s="241"/>
      <c r="AA91" s="241"/>
      <c r="AB91" s="241"/>
      <c r="AC91" s="241"/>
      <c r="AD91" s="241"/>
      <c r="AE91" s="241"/>
      <c r="AF91" s="241"/>
      <c r="AG91" s="241"/>
      <c r="AH91" s="241"/>
      <c r="AI91" s="241"/>
      <c r="AJ91" s="241"/>
      <c r="AK91" s="241"/>
      <c r="AL91" s="241"/>
      <c r="AM91" s="241"/>
      <c r="AN91" s="241"/>
      <c r="AO91" s="241"/>
      <c r="AP91" s="241"/>
      <c r="AQ91" s="241"/>
      <c r="AR91" s="241"/>
      <c r="AS91" s="241"/>
      <c r="AT91" s="241"/>
      <c r="AU91" s="241"/>
    </row>
    <row r="92" ht="15.75" customHeight="1">
      <c r="A92" s="241"/>
      <c r="B92" s="241"/>
      <c r="C92" s="241"/>
      <c r="D92" s="241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41"/>
      <c r="X92" s="241"/>
      <c r="Y92" s="241"/>
      <c r="Z92" s="241"/>
      <c r="AA92" s="241"/>
      <c r="AB92" s="241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  <c r="AN92" s="241"/>
      <c r="AO92" s="241"/>
      <c r="AP92" s="241"/>
      <c r="AQ92" s="241"/>
      <c r="AR92" s="241"/>
      <c r="AS92" s="241"/>
      <c r="AT92" s="241"/>
      <c r="AU92" s="241"/>
    </row>
    <row r="93" ht="15.75" customHeight="1">
      <c r="A93" s="241"/>
      <c r="B93" s="241"/>
      <c r="C93" s="241"/>
      <c r="D93" s="241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241"/>
      <c r="P93" s="241"/>
      <c r="Q93" s="241"/>
      <c r="R93" s="241"/>
      <c r="S93" s="241"/>
      <c r="T93" s="241"/>
      <c r="U93" s="241"/>
      <c r="V93" s="241"/>
      <c r="W93" s="241"/>
      <c r="X93" s="241"/>
      <c r="Y93" s="241"/>
      <c r="Z93" s="241"/>
      <c r="AA93" s="241"/>
      <c r="AB93" s="241"/>
      <c r="AC93" s="241"/>
      <c r="AD93" s="241"/>
      <c r="AE93" s="241"/>
      <c r="AF93" s="241"/>
      <c r="AG93" s="241"/>
      <c r="AH93" s="241"/>
      <c r="AI93" s="241"/>
      <c r="AJ93" s="241"/>
      <c r="AK93" s="241"/>
      <c r="AL93" s="241"/>
      <c r="AM93" s="241"/>
      <c r="AN93" s="241"/>
      <c r="AO93" s="241"/>
      <c r="AP93" s="241"/>
      <c r="AQ93" s="241"/>
      <c r="AR93" s="241"/>
      <c r="AS93" s="241"/>
      <c r="AT93" s="241"/>
      <c r="AU93" s="241"/>
    </row>
    <row r="94" ht="15.75" customHeight="1">
      <c r="A94" s="241"/>
      <c r="B94" s="241"/>
      <c r="C94" s="241"/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41"/>
      <c r="AP94" s="241"/>
      <c r="AQ94" s="241"/>
      <c r="AR94" s="241"/>
      <c r="AS94" s="241"/>
      <c r="AT94" s="241"/>
      <c r="AU94" s="241"/>
    </row>
    <row r="95" ht="15.75" customHeight="1">
      <c r="A95" s="241"/>
      <c r="B95" s="241"/>
      <c r="C95" s="241"/>
      <c r="D95" s="241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241"/>
      <c r="P95" s="241"/>
      <c r="Q95" s="241"/>
      <c r="R95" s="241"/>
      <c r="S95" s="241"/>
      <c r="T95" s="241"/>
      <c r="U95" s="241"/>
      <c r="V95" s="241"/>
      <c r="W95" s="241"/>
      <c r="X95" s="241"/>
      <c r="Y95" s="241"/>
      <c r="Z95" s="241"/>
      <c r="AA95" s="241"/>
      <c r="AB95" s="241"/>
      <c r="AC95" s="241"/>
      <c r="AD95" s="241"/>
      <c r="AE95" s="241"/>
      <c r="AF95" s="241"/>
      <c r="AG95" s="241"/>
      <c r="AH95" s="241"/>
      <c r="AI95" s="241"/>
      <c r="AJ95" s="241"/>
      <c r="AK95" s="241"/>
      <c r="AL95" s="241"/>
      <c r="AM95" s="241"/>
      <c r="AN95" s="241"/>
      <c r="AO95" s="241"/>
      <c r="AP95" s="241"/>
      <c r="AQ95" s="241"/>
      <c r="AR95" s="241"/>
      <c r="AS95" s="241"/>
      <c r="AT95" s="241"/>
      <c r="AU95" s="241"/>
    </row>
    <row r="96" ht="15.75" customHeight="1">
      <c r="A96" s="241"/>
      <c r="B96" s="241"/>
      <c r="C96" s="241"/>
      <c r="D96" s="241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241"/>
      <c r="P96" s="241"/>
      <c r="Q96" s="241"/>
      <c r="R96" s="241"/>
      <c r="S96" s="241"/>
      <c r="T96" s="241"/>
      <c r="U96" s="241"/>
      <c r="V96" s="241"/>
      <c r="W96" s="241"/>
      <c r="X96" s="241"/>
      <c r="Y96" s="241"/>
      <c r="Z96" s="241"/>
      <c r="AA96" s="241"/>
      <c r="AB96" s="241"/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241"/>
      <c r="AQ96" s="241"/>
      <c r="AR96" s="241"/>
      <c r="AS96" s="241"/>
      <c r="AT96" s="241"/>
      <c r="AU96" s="241"/>
    </row>
    <row r="97" ht="15.75" customHeight="1">
      <c r="A97" s="241"/>
      <c r="B97" s="241"/>
      <c r="C97" s="241"/>
      <c r="D97" s="241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241"/>
      <c r="P97" s="241"/>
      <c r="Q97" s="241"/>
      <c r="R97" s="241"/>
      <c r="S97" s="241"/>
      <c r="T97" s="241"/>
      <c r="U97" s="241"/>
      <c r="V97" s="241"/>
      <c r="W97" s="241"/>
      <c r="X97" s="241"/>
      <c r="Y97" s="241"/>
      <c r="Z97" s="241"/>
      <c r="AA97" s="241"/>
      <c r="AB97" s="241"/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241"/>
      <c r="AQ97" s="241"/>
      <c r="AR97" s="241"/>
      <c r="AS97" s="241"/>
      <c r="AT97" s="241"/>
      <c r="AU97" s="241"/>
    </row>
    <row r="98" ht="15.75" customHeight="1">
      <c r="A98" s="241"/>
      <c r="B98" s="241"/>
      <c r="C98" s="241"/>
      <c r="D98" s="241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  <c r="AH98" s="241"/>
      <c r="AI98" s="241"/>
      <c r="AJ98" s="241"/>
      <c r="AK98" s="241"/>
      <c r="AL98" s="241"/>
      <c r="AM98" s="241"/>
      <c r="AN98" s="241"/>
      <c r="AO98" s="241"/>
      <c r="AP98" s="241"/>
      <c r="AQ98" s="241"/>
      <c r="AR98" s="241"/>
      <c r="AS98" s="241"/>
      <c r="AT98" s="241"/>
      <c r="AU98" s="241"/>
    </row>
    <row r="99" ht="15.75" customHeight="1">
      <c r="A99" s="241"/>
      <c r="B99" s="241"/>
      <c r="C99" s="241"/>
      <c r="D99" s="241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41"/>
      <c r="Q99" s="241"/>
      <c r="R99" s="241"/>
      <c r="S99" s="241"/>
      <c r="T99" s="241"/>
      <c r="U99" s="241"/>
      <c r="V99" s="241"/>
      <c r="W99" s="241"/>
      <c r="X99" s="241"/>
      <c r="Y99" s="241"/>
      <c r="Z99" s="241"/>
      <c r="AA99" s="241"/>
      <c r="AB99" s="241"/>
      <c r="AC99" s="241"/>
      <c r="AD99" s="241"/>
      <c r="AE99" s="241"/>
      <c r="AF99" s="241"/>
      <c r="AG99" s="241"/>
      <c r="AH99" s="241"/>
      <c r="AI99" s="241"/>
      <c r="AJ99" s="241"/>
      <c r="AK99" s="241"/>
      <c r="AL99" s="241"/>
      <c r="AM99" s="241"/>
      <c r="AN99" s="241"/>
      <c r="AO99" s="241"/>
      <c r="AP99" s="241"/>
      <c r="AQ99" s="241"/>
      <c r="AR99" s="241"/>
      <c r="AS99" s="241"/>
      <c r="AT99" s="241"/>
      <c r="AU99" s="241"/>
    </row>
    <row r="100" ht="15.75" customHeight="1">
      <c r="A100" s="241"/>
      <c r="B100" s="241"/>
      <c r="C100" s="241"/>
      <c r="D100" s="241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41"/>
      <c r="Q100" s="241"/>
      <c r="R100" s="241"/>
      <c r="S100" s="241"/>
      <c r="T100" s="241"/>
      <c r="U100" s="241"/>
      <c r="V100" s="241"/>
      <c r="W100" s="241"/>
      <c r="X100" s="241"/>
      <c r="Y100" s="241"/>
      <c r="Z100" s="241"/>
      <c r="AA100" s="241"/>
      <c r="AB100" s="241"/>
      <c r="AC100" s="241"/>
      <c r="AD100" s="241"/>
      <c r="AE100" s="241"/>
      <c r="AF100" s="241"/>
      <c r="AG100" s="241"/>
      <c r="AH100" s="241"/>
      <c r="AI100" s="241"/>
      <c r="AJ100" s="241"/>
      <c r="AK100" s="241"/>
      <c r="AL100" s="241"/>
      <c r="AM100" s="241"/>
      <c r="AN100" s="241"/>
      <c r="AO100" s="241"/>
      <c r="AP100" s="241"/>
      <c r="AQ100" s="241"/>
      <c r="AR100" s="241"/>
      <c r="AS100" s="241"/>
      <c r="AT100" s="241"/>
      <c r="AU100" s="241"/>
    </row>
    <row r="101" ht="15.75" customHeight="1">
      <c r="A101" s="241"/>
      <c r="B101" s="241"/>
      <c r="C101" s="241"/>
      <c r="D101" s="241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241"/>
      <c r="P101" s="241"/>
      <c r="Q101" s="241"/>
      <c r="R101" s="241"/>
      <c r="S101" s="241"/>
      <c r="T101" s="241"/>
      <c r="U101" s="241"/>
      <c r="V101" s="241"/>
      <c r="W101" s="241"/>
      <c r="X101" s="241"/>
      <c r="Y101" s="241"/>
      <c r="Z101" s="241"/>
      <c r="AA101" s="241"/>
      <c r="AB101" s="241"/>
      <c r="AC101" s="241"/>
      <c r="AD101" s="241"/>
      <c r="AE101" s="241"/>
      <c r="AF101" s="241"/>
      <c r="AG101" s="241"/>
      <c r="AH101" s="241"/>
      <c r="AI101" s="241"/>
      <c r="AJ101" s="241"/>
      <c r="AK101" s="241"/>
      <c r="AL101" s="241"/>
      <c r="AM101" s="241"/>
      <c r="AN101" s="241"/>
      <c r="AO101" s="241"/>
      <c r="AP101" s="241"/>
      <c r="AQ101" s="241"/>
      <c r="AR101" s="241"/>
      <c r="AS101" s="241"/>
      <c r="AT101" s="241"/>
      <c r="AU101" s="241"/>
    </row>
    <row r="102" ht="15.75" customHeight="1">
      <c r="A102" s="241"/>
      <c r="B102" s="241"/>
      <c r="C102" s="241"/>
      <c r="D102" s="241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41"/>
      <c r="Q102" s="241"/>
      <c r="R102" s="241"/>
      <c r="S102" s="241"/>
      <c r="T102" s="241"/>
      <c r="U102" s="241"/>
      <c r="V102" s="241"/>
      <c r="W102" s="241"/>
      <c r="X102" s="241"/>
      <c r="Y102" s="241"/>
      <c r="Z102" s="241"/>
      <c r="AA102" s="241"/>
      <c r="AB102" s="241"/>
      <c r="AC102" s="241"/>
      <c r="AD102" s="241"/>
      <c r="AE102" s="241"/>
      <c r="AF102" s="241"/>
      <c r="AG102" s="241"/>
      <c r="AH102" s="241"/>
      <c r="AI102" s="241"/>
      <c r="AJ102" s="241"/>
      <c r="AK102" s="241"/>
      <c r="AL102" s="241"/>
      <c r="AM102" s="241"/>
      <c r="AN102" s="241"/>
      <c r="AO102" s="241"/>
      <c r="AP102" s="241"/>
      <c r="AQ102" s="241"/>
      <c r="AR102" s="241"/>
      <c r="AS102" s="241"/>
      <c r="AT102" s="241"/>
      <c r="AU102" s="241"/>
    </row>
    <row r="103" ht="15.75" customHeight="1">
      <c r="A103" s="241"/>
      <c r="B103" s="241"/>
      <c r="C103" s="241"/>
      <c r="D103" s="241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  <c r="AH103" s="241"/>
      <c r="AI103" s="241"/>
      <c r="AJ103" s="241"/>
      <c r="AK103" s="241"/>
      <c r="AL103" s="241"/>
      <c r="AM103" s="241"/>
      <c r="AN103" s="241"/>
      <c r="AO103" s="241"/>
      <c r="AP103" s="241"/>
      <c r="AQ103" s="241"/>
      <c r="AR103" s="241"/>
      <c r="AS103" s="241"/>
      <c r="AT103" s="241"/>
      <c r="AU103" s="241"/>
    </row>
    <row r="104" ht="15.75" customHeight="1">
      <c r="A104" s="241"/>
      <c r="B104" s="241"/>
      <c r="C104" s="241"/>
      <c r="D104" s="241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241"/>
      <c r="P104" s="241"/>
      <c r="Q104" s="241"/>
      <c r="R104" s="241"/>
      <c r="S104" s="241"/>
      <c r="T104" s="241"/>
      <c r="U104" s="241"/>
      <c r="V104" s="241"/>
      <c r="W104" s="241"/>
      <c r="X104" s="241"/>
      <c r="Y104" s="241"/>
      <c r="Z104" s="241"/>
      <c r="AA104" s="241"/>
      <c r="AB104" s="241"/>
      <c r="AC104" s="241"/>
      <c r="AD104" s="241"/>
      <c r="AE104" s="241"/>
      <c r="AF104" s="241"/>
      <c r="AG104" s="241"/>
      <c r="AH104" s="241"/>
      <c r="AI104" s="241"/>
      <c r="AJ104" s="241"/>
      <c r="AK104" s="241"/>
      <c r="AL104" s="241"/>
      <c r="AM104" s="241"/>
      <c r="AN104" s="241"/>
      <c r="AO104" s="241"/>
      <c r="AP104" s="241"/>
      <c r="AQ104" s="241"/>
      <c r="AR104" s="241"/>
      <c r="AS104" s="241"/>
      <c r="AT104" s="241"/>
      <c r="AU104" s="241"/>
    </row>
    <row r="105" ht="15.75" customHeight="1">
      <c r="A105" s="241"/>
      <c r="B105" s="241"/>
      <c r="C105" s="241"/>
      <c r="D105" s="241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41"/>
      <c r="Q105" s="241"/>
      <c r="R105" s="241"/>
      <c r="S105" s="241"/>
      <c r="T105" s="241"/>
      <c r="U105" s="241"/>
      <c r="V105" s="241"/>
      <c r="W105" s="241"/>
      <c r="X105" s="241"/>
      <c r="Y105" s="241"/>
      <c r="Z105" s="241"/>
      <c r="AA105" s="241"/>
      <c r="AB105" s="241"/>
      <c r="AC105" s="241"/>
      <c r="AD105" s="241"/>
      <c r="AE105" s="241"/>
      <c r="AF105" s="241"/>
      <c r="AG105" s="241"/>
      <c r="AH105" s="241"/>
      <c r="AI105" s="241"/>
      <c r="AJ105" s="241"/>
      <c r="AK105" s="241"/>
      <c r="AL105" s="241"/>
      <c r="AM105" s="241"/>
      <c r="AN105" s="241"/>
      <c r="AO105" s="241"/>
      <c r="AP105" s="241"/>
      <c r="AQ105" s="241"/>
      <c r="AR105" s="241"/>
      <c r="AS105" s="241"/>
      <c r="AT105" s="241"/>
      <c r="AU105" s="241"/>
    </row>
    <row r="106" ht="15.75" customHeight="1">
      <c r="A106" s="241"/>
      <c r="B106" s="241"/>
      <c r="C106" s="241"/>
      <c r="D106" s="241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241"/>
      <c r="AB106" s="241"/>
      <c r="AC106" s="241"/>
      <c r="AD106" s="241"/>
      <c r="AE106" s="241"/>
      <c r="AF106" s="241"/>
      <c r="AG106" s="241"/>
      <c r="AH106" s="241"/>
      <c r="AI106" s="241"/>
      <c r="AJ106" s="241"/>
      <c r="AK106" s="241"/>
      <c r="AL106" s="241"/>
      <c r="AM106" s="241"/>
      <c r="AN106" s="241"/>
      <c r="AO106" s="241"/>
      <c r="AP106" s="241"/>
      <c r="AQ106" s="241"/>
      <c r="AR106" s="241"/>
      <c r="AS106" s="241"/>
      <c r="AT106" s="241"/>
      <c r="AU106" s="241"/>
    </row>
    <row r="107" ht="15.75" customHeight="1">
      <c r="A107" s="241"/>
      <c r="B107" s="241"/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241"/>
      <c r="AB107" s="241"/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41"/>
      <c r="AR107" s="241"/>
      <c r="AS107" s="241"/>
      <c r="AT107" s="241"/>
      <c r="AU107" s="241"/>
    </row>
    <row r="108" ht="15.75" customHeight="1">
      <c r="A108" s="241"/>
      <c r="B108" s="241"/>
      <c r="C108" s="241"/>
      <c r="D108" s="241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  <c r="AI108" s="241"/>
      <c r="AJ108" s="241"/>
      <c r="AK108" s="241"/>
      <c r="AL108" s="241"/>
      <c r="AM108" s="241"/>
      <c r="AN108" s="241"/>
      <c r="AO108" s="241"/>
      <c r="AP108" s="241"/>
      <c r="AQ108" s="241"/>
      <c r="AR108" s="241"/>
      <c r="AS108" s="241"/>
      <c r="AT108" s="241"/>
      <c r="AU108" s="241"/>
    </row>
    <row r="109" ht="15.75" customHeight="1">
      <c r="A109" s="241"/>
      <c r="B109" s="241"/>
      <c r="C109" s="241"/>
      <c r="D109" s="241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241"/>
      <c r="P109" s="241"/>
      <c r="Q109" s="241"/>
      <c r="R109" s="241"/>
      <c r="S109" s="241"/>
      <c r="T109" s="241"/>
      <c r="U109" s="241"/>
      <c r="V109" s="241"/>
      <c r="W109" s="241"/>
      <c r="X109" s="241"/>
      <c r="Y109" s="241"/>
      <c r="Z109" s="241"/>
      <c r="AA109" s="241"/>
      <c r="AB109" s="241"/>
      <c r="AC109" s="241"/>
      <c r="AD109" s="241"/>
      <c r="AE109" s="241"/>
      <c r="AF109" s="241"/>
      <c r="AG109" s="241"/>
      <c r="AH109" s="241"/>
      <c r="AI109" s="241"/>
      <c r="AJ109" s="241"/>
      <c r="AK109" s="241"/>
      <c r="AL109" s="241"/>
      <c r="AM109" s="241"/>
      <c r="AN109" s="241"/>
      <c r="AO109" s="241"/>
      <c r="AP109" s="241"/>
      <c r="AQ109" s="241"/>
      <c r="AR109" s="241"/>
      <c r="AS109" s="241"/>
      <c r="AT109" s="241"/>
      <c r="AU109" s="241"/>
    </row>
    <row r="110" ht="15.75" customHeight="1">
      <c r="A110" s="241"/>
      <c r="B110" s="241"/>
      <c r="C110" s="241"/>
      <c r="D110" s="241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241"/>
      <c r="P110" s="241"/>
      <c r="Q110" s="241"/>
      <c r="R110" s="241"/>
      <c r="S110" s="241"/>
      <c r="T110" s="241"/>
      <c r="U110" s="241"/>
      <c r="V110" s="241"/>
      <c r="W110" s="241"/>
      <c r="X110" s="241"/>
      <c r="Y110" s="241"/>
      <c r="Z110" s="241"/>
      <c r="AA110" s="241"/>
      <c r="AB110" s="241"/>
      <c r="AC110" s="241"/>
      <c r="AD110" s="241"/>
      <c r="AE110" s="241"/>
      <c r="AF110" s="241"/>
      <c r="AG110" s="241"/>
      <c r="AH110" s="241"/>
      <c r="AI110" s="241"/>
      <c r="AJ110" s="241"/>
      <c r="AK110" s="241"/>
      <c r="AL110" s="241"/>
      <c r="AM110" s="241"/>
      <c r="AN110" s="241"/>
      <c r="AO110" s="241"/>
      <c r="AP110" s="241"/>
      <c r="AQ110" s="241"/>
      <c r="AR110" s="241"/>
      <c r="AS110" s="241"/>
      <c r="AT110" s="241"/>
      <c r="AU110" s="241"/>
    </row>
    <row r="111" ht="15.75" customHeight="1">
      <c r="A111" s="241"/>
      <c r="B111" s="241"/>
      <c r="C111" s="241"/>
      <c r="D111" s="241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241"/>
      <c r="P111" s="241"/>
      <c r="Q111" s="241"/>
      <c r="R111" s="241"/>
      <c r="S111" s="241"/>
      <c r="T111" s="241"/>
      <c r="U111" s="241"/>
      <c r="V111" s="241"/>
      <c r="W111" s="241"/>
      <c r="X111" s="241"/>
      <c r="Y111" s="241"/>
      <c r="Z111" s="241"/>
      <c r="AA111" s="241"/>
      <c r="AB111" s="241"/>
      <c r="AC111" s="241"/>
      <c r="AD111" s="241"/>
      <c r="AE111" s="241"/>
      <c r="AF111" s="241"/>
      <c r="AG111" s="241"/>
      <c r="AH111" s="241"/>
      <c r="AI111" s="241"/>
      <c r="AJ111" s="241"/>
      <c r="AK111" s="241"/>
      <c r="AL111" s="241"/>
      <c r="AM111" s="241"/>
      <c r="AN111" s="241"/>
      <c r="AO111" s="241"/>
      <c r="AP111" s="241"/>
      <c r="AQ111" s="241"/>
      <c r="AR111" s="241"/>
      <c r="AS111" s="241"/>
      <c r="AT111" s="241"/>
      <c r="AU111" s="241"/>
    </row>
    <row r="112" ht="15.75" customHeight="1">
      <c r="A112" s="241"/>
      <c r="B112" s="241"/>
      <c r="C112" s="241"/>
      <c r="D112" s="241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241"/>
      <c r="P112" s="241"/>
      <c r="Q112" s="241"/>
      <c r="R112" s="241"/>
      <c r="S112" s="241"/>
      <c r="T112" s="241"/>
      <c r="U112" s="241"/>
      <c r="V112" s="241"/>
      <c r="W112" s="241"/>
      <c r="X112" s="241"/>
      <c r="Y112" s="241"/>
      <c r="Z112" s="241"/>
      <c r="AA112" s="241"/>
      <c r="AB112" s="241"/>
      <c r="AC112" s="241"/>
      <c r="AD112" s="241"/>
      <c r="AE112" s="241"/>
      <c r="AF112" s="241"/>
      <c r="AG112" s="241"/>
      <c r="AH112" s="241"/>
      <c r="AI112" s="241"/>
      <c r="AJ112" s="241"/>
      <c r="AK112" s="241"/>
      <c r="AL112" s="241"/>
      <c r="AM112" s="241"/>
      <c r="AN112" s="241"/>
      <c r="AO112" s="241"/>
      <c r="AP112" s="241"/>
      <c r="AQ112" s="241"/>
      <c r="AR112" s="241"/>
      <c r="AS112" s="241"/>
      <c r="AT112" s="241"/>
      <c r="AU112" s="241"/>
    </row>
    <row r="113" ht="15.75" customHeight="1">
      <c r="A113" s="241"/>
      <c r="B113" s="241"/>
      <c r="C113" s="241"/>
      <c r="D113" s="241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  <c r="AH113" s="241"/>
      <c r="AI113" s="241"/>
      <c r="AJ113" s="241"/>
      <c r="AK113" s="241"/>
      <c r="AL113" s="241"/>
      <c r="AM113" s="241"/>
      <c r="AN113" s="241"/>
      <c r="AO113" s="241"/>
      <c r="AP113" s="241"/>
      <c r="AQ113" s="241"/>
      <c r="AR113" s="241"/>
      <c r="AS113" s="241"/>
      <c r="AT113" s="241"/>
      <c r="AU113" s="241"/>
    </row>
    <row r="114" ht="15.75" customHeight="1">
      <c r="A114" s="241"/>
      <c r="B114" s="241"/>
      <c r="C114" s="241"/>
      <c r="D114" s="241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241"/>
      <c r="P114" s="241"/>
      <c r="Q114" s="241"/>
      <c r="R114" s="241"/>
      <c r="S114" s="241"/>
      <c r="T114" s="241"/>
      <c r="U114" s="241"/>
      <c r="V114" s="241"/>
      <c r="W114" s="241"/>
      <c r="X114" s="241"/>
      <c r="Y114" s="241"/>
      <c r="Z114" s="241"/>
      <c r="AA114" s="241"/>
      <c r="AB114" s="241"/>
      <c r="AC114" s="241"/>
      <c r="AD114" s="241"/>
      <c r="AE114" s="241"/>
      <c r="AF114" s="241"/>
      <c r="AG114" s="241"/>
      <c r="AH114" s="241"/>
      <c r="AI114" s="241"/>
      <c r="AJ114" s="241"/>
      <c r="AK114" s="241"/>
      <c r="AL114" s="241"/>
      <c r="AM114" s="241"/>
      <c r="AN114" s="241"/>
      <c r="AO114" s="241"/>
      <c r="AP114" s="241"/>
      <c r="AQ114" s="241"/>
      <c r="AR114" s="241"/>
      <c r="AS114" s="241"/>
      <c r="AT114" s="241"/>
      <c r="AU114" s="241"/>
    </row>
    <row r="115" ht="15.75" customHeight="1">
      <c r="A115" s="241"/>
      <c r="B115" s="241"/>
      <c r="C115" s="241"/>
      <c r="D115" s="241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241"/>
      <c r="P115" s="241"/>
      <c r="Q115" s="241"/>
      <c r="R115" s="241"/>
      <c r="S115" s="241"/>
      <c r="T115" s="241"/>
      <c r="U115" s="241"/>
      <c r="V115" s="241"/>
      <c r="W115" s="241"/>
      <c r="X115" s="241"/>
      <c r="Y115" s="241"/>
      <c r="Z115" s="241"/>
      <c r="AA115" s="241"/>
      <c r="AB115" s="241"/>
      <c r="AC115" s="241"/>
      <c r="AD115" s="241"/>
      <c r="AE115" s="241"/>
      <c r="AF115" s="241"/>
      <c r="AG115" s="241"/>
      <c r="AH115" s="241"/>
      <c r="AI115" s="241"/>
      <c r="AJ115" s="241"/>
      <c r="AK115" s="241"/>
      <c r="AL115" s="241"/>
      <c r="AM115" s="241"/>
      <c r="AN115" s="241"/>
      <c r="AO115" s="241"/>
      <c r="AP115" s="241"/>
      <c r="AQ115" s="241"/>
      <c r="AR115" s="241"/>
      <c r="AS115" s="241"/>
      <c r="AT115" s="241"/>
      <c r="AU115" s="241"/>
    </row>
    <row r="116" ht="15.75" customHeight="1">
      <c r="A116" s="241"/>
      <c r="B116" s="241"/>
      <c r="C116" s="241"/>
      <c r="D116" s="241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241"/>
      <c r="P116" s="241"/>
      <c r="Q116" s="241"/>
      <c r="R116" s="241"/>
      <c r="S116" s="241"/>
      <c r="T116" s="241"/>
      <c r="U116" s="241"/>
      <c r="V116" s="241"/>
      <c r="W116" s="241"/>
      <c r="X116" s="241"/>
      <c r="Y116" s="241"/>
      <c r="Z116" s="241"/>
      <c r="AA116" s="241"/>
      <c r="AB116" s="241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  <c r="AN116" s="241"/>
      <c r="AO116" s="241"/>
      <c r="AP116" s="241"/>
      <c r="AQ116" s="241"/>
      <c r="AR116" s="241"/>
      <c r="AS116" s="241"/>
      <c r="AT116" s="241"/>
      <c r="AU116" s="241"/>
    </row>
    <row r="117" ht="15.75" customHeight="1">
      <c r="A117" s="241"/>
      <c r="B117" s="241"/>
      <c r="C117" s="241"/>
      <c r="D117" s="241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241"/>
      <c r="P117" s="241"/>
      <c r="Q117" s="241"/>
      <c r="R117" s="241"/>
      <c r="S117" s="241"/>
      <c r="T117" s="241"/>
      <c r="U117" s="241"/>
      <c r="V117" s="241"/>
      <c r="W117" s="241"/>
      <c r="X117" s="241"/>
      <c r="Y117" s="241"/>
      <c r="Z117" s="241"/>
      <c r="AA117" s="241"/>
      <c r="AB117" s="241"/>
      <c r="AC117" s="241"/>
      <c r="AD117" s="241"/>
      <c r="AE117" s="241"/>
      <c r="AF117" s="241"/>
      <c r="AG117" s="241"/>
      <c r="AH117" s="241"/>
      <c r="AI117" s="241"/>
      <c r="AJ117" s="241"/>
      <c r="AK117" s="241"/>
      <c r="AL117" s="241"/>
      <c r="AM117" s="241"/>
      <c r="AN117" s="241"/>
      <c r="AO117" s="241"/>
      <c r="AP117" s="241"/>
      <c r="AQ117" s="241"/>
      <c r="AR117" s="241"/>
      <c r="AS117" s="241"/>
      <c r="AT117" s="241"/>
      <c r="AU117" s="241"/>
    </row>
    <row r="118" ht="15.75" customHeight="1">
      <c r="A118" s="241"/>
      <c r="B118" s="241"/>
      <c r="C118" s="241"/>
      <c r="D118" s="241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  <c r="AH118" s="241"/>
      <c r="AI118" s="241"/>
      <c r="AJ118" s="241"/>
      <c r="AK118" s="241"/>
      <c r="AL118" s="241"/>
      <c r="AM118" s="241"/>
      <c r="AN118" s="241"/>
      <c r="AO118" s="241"/>
      <c r="AP118" s="241"/>
      <c r="AQ118" s="241"/>
      <c r="AR118" s="241"/>
      <c r="AS118" s="241"/>
      <c r="AT118" s="241"/>
      <c r="AU118" s="241"/>
    </row>
    <row r="119" ht="15.75" customHeight="1">
      <c r="A119" s="241"/>
      <c r="B119" s="241"/>
      <c r="C119" s="241"/>
      <c r="D119" s="241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241"/>
      <c r="P119" s="241"/>
      <c r="Q119" s="241"/>
      <c r="R119" s="241"/>
      <c r="S119" s="241"/>
      <c r="T119" s="241"/>
      <c r="U119" s="241"/>
      <c r="V119" s="241"/>
      <c r="W119" s="241"/>
      <c r="X119" s="241"/>
      <c r="Y119" s="241"/>
      <c r="Z119" s="241"/>
      <c r="AA119" s="241"/>
      <c r="AB119" s="241"/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241"/>
      <c r="AQ119" s="241"/>
      <c r="AR119" s="241"/>
      <c r="AS119" s="241"/>
      <c r="AT119" s="241"/>
      <c r="AU119" s="241"/>
    </row>
    <row r="120" ht="15.75" customHeight="1">
      <c r="A120" s="241"/>
      <c r="B120" s="241"/>
      <c r="C120" s="241"/>
      <c r="D120" s="241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241"/>
      <c r="P120" s="241"/>
      <c r="Q120" s="241"/>
      <c r="R120" s="241"/>
      <c r="S120" s="241"/>
      <c r="T120" s="241"/>
      <c r="U120" s="241"/>
      <c r="V120" s="241"/>
      <c r="W120" s="241"/>
      <c r="X120" s="241"/>
      <c r="Y120" s="241"/>
      <c r="Z120" s="241"/>
      <c r="AA120" s="241"/>
      <c r="AB120" s="241"/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241"/>
      <c r="AQ120" s="241"/>
      <c r="AR120" s="241"/>
      <c r="AS120" s="241"/>
      <c r="AT120" s="241"/>
      <c r="AU120" s="241"/>
    </row>
    <row r="121" ht="15.75" customHeight="1">
      <c r="A121" s="241"/>
      <c r="B121" s="241"/>
      <c r="C121" s="241"/>
      <c r="D121" s="241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241"/>
      <c r="P121" s="241"/>
      <c r="Q121" s="241"/>
      <c r="R121" s="241"/>
      <c r="S121" s="241"/>
      <c r="T121" s="241"/>
      <c r="U121" s="241"/>
      <c r="V121" s="241"/>
      <c r="W121" s="241"/>
      <c r="X121" s="241"/>
      <c r="Y121" s="241"/>
      <c r="Z121" s="241"/>
      <c r="AA121" s="241"/>
      <c r="AB121" s="241"/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241"/>
      <c r="AQ121" s="241"/>
      <c r="AR121" s="241"/>
      <c r="AS121" s="241"/>
      <c r="AT121" s="241"/>
      <c r="AU121" s="241"/>
    </row>
    <row r="122" ht="15.75" customHeight="1">
      <c r="A122" s="241"/>
      <c r="B122" s="241"/>
      <c r="C122" s="241"/>
      <c r="D122" s="241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241"/>
      <c r="P122" s="241"/>
      <c r="Q122" s="241"/>
      <c r="R122" s="241"/>
      <c r="S122" s="241"/>
      <c r="T122" s="241"/>
      <c r="U122" s="241"/>
      <c r="V122" s="241"/>
      <c r="W122" s="241"/>
      <c r="X122" s="241"/>
      <c r="Y122" s="241"/>
      <c r="Z122" s="241"/>
      <c r="AA122" s="241"/>
      <c r="AB122" s="241"/>
      <c r="AC122" s="241"/>
      <c r="AD122" s="241"/>
      <c r="AE122" s="241"/>
      <c r="AF122" s="241"/>
      <c r="AG122" s="241"/>
      <c r="AH122" s="241"/>
      <c r="AI122" s="241"/>
      <c r="AJ122" s="241"/>
      <c r="AK122" s="241"/>
      <c r="AL122" s="241"/>
      <c r="AM122" s="241"/>
      <c r="AN122" s="241"/>
      <c r="AO122" s="241"/>
      <c r="AP122" s="241"/>
      <c r="AQ122" s="241"/>
      <c r="AR122" s="241"/>
      <c r="AS122" s="241"/>
      <c r="AT122" s="241"/>
      <c r="AU122" s="241"/>
    </row>
    <row r="123" ht="15.75" customHeight="1">
      <c r="A123" s="241"/>
      <c r="B123" s="241"/>
      <c r="C123" s="241"/>
      <c r="D123" s="241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241"/>
      <c r="P123" s="241"/>
      <c r="Q123" s="241"/>
      <c r="R123" s="241"/>
      <c r="S123" s="241"/>
      <c r="T123" s="241"/>
      <c r="U123" s="241"/>
      <c r="V123" s="241"/>
      <c r="W123" s="241"/>
      <c r="X123" s="241"/>
      <c r="Y123" s="241"/>
      <c r="Z123" s="241"/>
      <c r="AA123" s="241"/>
      <c r="AB123" s="241"/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241"/>
      <c r="AQ123" s="241"/>
      <c r="AR123" s="241"/>
      <c r="AS123" s="241"/>
      <c r="AT123" s="241"/>
      <c r="AU123" s="241"/>
    </row>
    <row r="124" ht="15.75" customHeight="1">
      <c r="A124" s="241"/>
      <c r="B124" s="241"/>
      <c r="C124" s="241"/>
      <c r="D124" s="241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241"/>
      <c r="P124" s="241"/>
      <c r="Q124" s="241"/>
      <c r="R124" s="241"/>
      <c r="S124" s="241"/>
      <c r="T124" s="241"/>
      <c r="U124" s="241"/>
      <c r="V124" s="241"/>
      <c r="W124" s="241"/>
      <c r="X124" s="241"/>
      <c r="Y124" s="241"/>
      <c r="Z124" s="241"/>
      <c r="AA124" s="241"/>
      <c r="AB124" s="241"/>
      <c r="AC124" s="241"/>
      <c r="AD124" s="241"/>
      <c r="AE124" s="241"/>
      <c r="AF124" s="241"/>
      <c r="AG124" s="241"/>
      <c r="AH124" s="241"/>
      <c r="AI124" s="241"/>
      <c r="AJ124" s="241"/>
      <c r="AK124" s="241"/>
      <c r="AL124" s="241"/>
      <c r="AM124" s="241"/>
      <c r="AN124" s="241"/>
      <c r="AO124" s="241"/>
      <c r="AP124" s="241"/>
      <c r="AQ124" s="241"/>
      <c r="AR124" s="241"/>
      <c r="AS124" s="241"/>
      <c r="AT124" s="241"/>
      <c r="AU124" s="241"/>
    </row>
    <row r="125" ht="15.75" customHeight="1">
      <c r="A125" s="241"/>
      <c r="B125" s="241"/>
      <c r="C125" s="241"/>
      <c r="D125" s="241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241"/>
      <c r="P125" s="241"/>
      <c r="Q125" s="241"/>
      <c r="R125" s="241"/>
      <c r="S125" s="241"/>
      <c r="T125" s="241"/>
      <c r="U125" s="241"/>
      <c r="V125" s="241"/>
      <c r="W125" s="241"/>
      <c r="X125" s="241"/>
      <c r="Y125" s="241"/>
      <c r="Z125" s="241"/>
      <c r="AA125" s="241"/>
      <c r="AB125" s="241"/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1"/>
      <c r="AM125" s="241"/>
      <c r="AN125" s="241"/>
      <c r="AO125" s="241"/>
      <c r="AP125" s="241"/>
      <c r="AQ125" s="241"/>
      <c r="AR125" s="241"/>
      <c r="AS125" s="241"/>
      <c r="AT125" s="241"/>
      <c r="AU125" s="241"/>
    </row>
    <row r="126" ht="15.75" customHeight="1">
      <c r="A126" s="241"/>
      <c r="B126" s="241"/>
      <c r="C126" s="241"/>
      <c r="D126" s="241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241"/>
      <c r="P126" s="241"/>
      <c r="Q126" s="241"/>
      <c r="R126" s="241"/>
      <c r="S126" s="241"/>
      <c r="T126" s="241"/>
      <c r="U126" s="241"/>
      <c r="V126" s="241"/>
      <c r="W126" s="241"/>
      <c r="X126" s="241"/>
      <c r="Y126" s="241"/>
      <c r="Z126" s="241"/>
      <c r="AA126" s="241"/>
      <c r="AB126" s="241"/>
      <c r="AC126" s="241"/>
      <c r="AD126" s="241"/>
      <c r="AE126" s="241"/>
      <c r="AF126" s="241"/>
      <c r="AG126" s="241"/>
      <c r="AH126" s="241"/>
      <c r="AI126" s="241"/>
      <c r="AJ126" s="241"/>
      <c r="AK126" s="241"/>
      <c r="AL126" s="241"/>
      <c r="AM126" s="241"/>
      <c r="AN126" s="241"/>
      <c r="AO126" s="241"/>
      <c r="AP126" s="241"/>
      <c r="AQ126" s="241"/>
      <c r="AR126" s="241"/>
      <c r="AS126" s="241"/>
      <c r="AT126" s="241"/>
      <c r="AU126" s="241"/>
    </row>
    <row r="127" ht="15.75" customHeight="1">
      <c r="A127" s="241"/>
      <c r="B127" s="241"/>
      <c r="C127" s="241"/>
      <c r="D127" s="241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241"/>
      <c r="P127" s="241"/>
      <c r="Q127" s="241"/>
      <c r="R127" s="241"/>
      <c r="S127" s="241"/>
      <c r="T127" s="241"/>
      <c r="U127" s="241"/>
      <c r="V127" s="241"/>
      <c r="W127" s="241"/>
      <c r="X127" s="241"/>
      <c r="Y127" s="241"/>
      <c r="Z127" s="241"/>
      <c r="AA127" s="241"/>
      <c r="AB127" s="241"/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  <c r="AN127" s="241"/>
      <c r="AO127" s="241"/>
      <c r="AP127" s="241"/>
      <c r="AQ127" s="241"/>
      <c r="AR127" s="241"/>
      <c r="AS127" s="241"/>
      <c r="AT127" s="241"/>
      <c r="AU127" s="241"/>
    </row>
    <row r="128" ht="15.75" customHeight="1">
      <c r="A128" s="241"/>
      <c r="B128" s="241"/>
      <c r="C128" s="241"/>
      <c r="D128" s="241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241"/>
      <c r="AR128" s="241"/>
      <c r="AS128" s="241"/>
      <c r="AT128" s="241"/>
      <c r="AU128" s="241"/>
    </row>
    <row r="129" ht="15.75" customHeight="1">
      <c r="A129" s="241"/>
      <c r="B129" s="241"/>
      <c r="C129" s="241"/>
      <c r="D129" s="241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241"/>
      <c r="P129" s="241"/>
      <c r="Q129" s="241"/>
      <c r="R129" s="241"/>
      <c r="S129" s="241"/>
      <c r="T129" s="241"/>
      <c r="U129" s="241"/>
      <c r="V129" s="241"/>
      <c r="W129" s="241"/>
      <c r="X129" s="241"/>
      <c r="Y129" s="241"/>
      <c r="Z129" s="241"/>
      <c r="AA129" s="241"/>
      <c r="AB129" s="241"/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241"/>
      <c r="AQ129" s="241"/>
      <c r="AR129" s="241"/>
      <c r="AS129" s="241"/>
      <c r="AT129" s="241"/>
      <c r="AU129" s="241"/>
    </row>
    <row r="130" ht="15.75" customHeight="1">
      <c r="A130" s="241"/>
      <c r="B130" s="241"/>
      <c r="C130" s="241"/>
      <c r="D130" s="241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241"/>
      <c r="P130" s="241"/>
      <c r="Q130" s="241"/>
      <c r="R130" s="241"/>
      <c r="S130" s="241"/>
      <c r="T130" s="241"/>
      <c r="U130" s="241"/>
      <c r="V130" s="241"/>
      <c r="W130" s="241"/>
      <c r="X130" s="241"/>
      <c r="Y130" s="241"/>
      <c r="Z130" s="241"/>
      <c r="AA130" s="241"/>
      <c r="AB130" s="241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241"/>
      <c r="AQ130" s="241"/>
      <c r="AR130" s="241"/>
      <c r="AS130" s="241"/>
      <c r="AT130" s="241"/>
      <c r="AU130" s="241"/>
    </row>
    <row r="131" ht="15.75" customHeight="1">
      <c r="A131" s="241"/>
      <c r="B131" s="241"/>
      <c r="C131" s="241"/>
      <c r="D131" s="241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241"/>
      <c r="P131" s="241"/>
      <c r="Q131" s="241"/>
      <c r="R131" s="241"/>
      <c r="S131" s="241"/>
      <c r="T131" s="241"/>
      <c r="U131" s="241"/>
      <c r="V131" s="241"/>
      <c r="W131" s="241"/>
      <c r="X131" s="241"/>
      <c r="Y131" s="241"/>
      <c r="Z131" s="241"/>
      <c r="AA131" s="241"/>
      <c r="AB131" s="241"/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241"/>
      <c r="AQ131" s="241"/>
      <c r="AR131" s="241"/>
      <c r="AS131" s="241"/>
      <c r="AT131" s="241"/>
      <c r="AU131" s="241"/>
    </row>
    <row r="132" ht="15.75" customHeight="1">
      <c r="A132" s="241"/>
      <c r="B132" s="241"/>
      <c r="C132" s="241"/>
      <c r="D132" s="241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241"/>
      <c r="P132" s="241"/>
      <c r="Q132" s="241"/>
      <c r="R132" s="241"/>
      <c r="S132" s="241"/>
      <c r="T132" s="241"/>
      <c r="U132" s="241"/>
      <c r="V132" s="241"/>
      <c r="W132" s="241"/>
      <c r="X132" s="241"/>
      <c r="Y132" s="241"/>
      <c r="Z132" s="241"/>
      <c r="AA132" s="241"/>
      <c r="AB132" s="241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241"/>
      <c r="AQ132" s="241"/>
      <c r="AR132" s="241"/>
      <c r="AS132" s="241"/>
      <c r="AT132" s="241"/>
      <c r="AU132" s="241"/>
    </row>
    <row r="133" ht="15.75" customHeight="1">
      <c r="A133" s="241"/>
      <c r="B133" s="241"/>
      <c r="C133" s="241"/>
      <c r="D133" s="241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241"/>
      <c r="AS133" s="241"/>
      <c r="AT133" s="241"/>
      <c r="AU133" s="241"/>
    </row>
    <row r="134" ht="15.75" customHeight="1">
      <c r="A134" s="241"/>
      <c r="B134" s="241"/>
      <c r="C134" s="241"/>
      <c r="D134" s="241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241"/>
      <c r="P134" s="241"/>
      <c r="Q134" s="241"/>
      <c r="R134" s="241"/>
      <c r="S134" s="241"/>
      <c r="T134" s="241"/>
      <c r="U134" s="241"/>
      <c r="V134" s="241"/>
      <c r="W134" s="241"/>
      <c r="X134" s="241"/>
      <c r="Y134" s="241"/>
      <c r="Z134" s="241"/>
      <c r="AA134" s="241"/>
      <c r="AB134" s="241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241"/>
      <c r="AS134" s="241"/>
      <c r="AT134" s="241"/>
      <c r="AU134" s="241"/>
    </row>
    <row r="135" ht="15.75" customHeight="1">
      <c r="A135" s="241"/>
      <c r="B135" s="241"/>
      <c r="C135" s="241"/>
      <c r="D135" s="241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241"/>
      <c r="P135" s="241"/>
      <c r="Q135" s="241"/>
      <c r="R135" s="241"/>
      <c r="S135" s="241"/>
      <c r="T135" s="241"/>
      <c r="U135" s="241"/>
      <c r="V135" s="241"/>
      <c r="W135" s="241"/>
      <c r="X135" s="241"/>
      <c r="Y135" s="241"/>
      <c r="Z135" s="241"/>
      <c r="AA135" s="241"/>
      <c r="AB135" s="241"/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  <c r="AN135" s="241"/>
      <c r="AO135" s="241"/>
      <c r="AP135" s="241"/>
      <c r="AQ135" s="241"/>
      <c r="AR135" s="241"/>
      <c r="AS135" s="241"/>
      <c r="AT135" s="241"/>
      <c r="AU135" s="241"/>
    </row>
    <row r="136" ht="15.75" customHeight="1">
      <c r="A136" s="241"/>
      <c r="B136" s="241"/>
      <c r="C136" s="241"/>
      <c r="D136" s="241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  <c r="AA136" s="241"/>
      <c r="AB136" s="241"/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241"/>
      <c r="AS136" s="241"/>
      <c r="AT136" s="241"/>
      <c r="AU136" s="241"/>
    </row>
    <row r="137" ht="15.75" customHeight="1">
      <c r="A137" s="241"/>
      <c r="B137" s="241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241"/>
      <c r="AB137" s="241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241"/>
      <c r="AQ137" s="241"/>
      <c r="AR137" s="241"/>
      <c r="AS137" s="241"/>
      <c r="AT137" s="241"/>
      <c r="AU137" s="241"/>
    </row>
    <row r="138" ht="15.75" customHeight="1">
      <c r="A138" s="241"/>
      <c r="B138" s="241"/>
      <c r="C138" s="241"/>
      <c r="D138" s="241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241"/>
      <c r="AQ138" s="241"/>
      <c r="AR138" s="241"/>
      <c r="AS138" s="241"/>
      <c r="AT138" s="241"/>
      <c r="AU138" s="241"/>
    </row>
    <row r="139" ht="15.75" customHeight="1">
      <c r="A139" s="241"/>
      <c r="B139" s="241"/>
      <c r="C139" s="241"/>
      <c r="D139" s="241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241"/>
      <c r="P139" s="241"/>
      <c r="Q139" s="241"/>
      <c r="R139" s="241"/>
      <c r="S139" s="241"/>
      <c r="T139" s="241"/>
      <c r="U139" s="241"/>
      <c r="V139" s="241"/>
      <c r="W139" s="241"/>
      <c r="X139" s="241"/>
      <c r="Y139" s="241"/>
      <c r="Z139" s="241"/>
      <c r="AA139" s="241"/>
      <c r="AB139" s="241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241"/>
      <c r="AQ139" s="241"/>
      <c r="AR139" s="241"/>
      <c r="AS139" s="241"/>
      <c r="AT139" s="241"/>
      <c r="AU139" s="241"/>
    </row>
    <row r="140" ht="15.75" customHeight="1">
      <c r="A140" s="241"/>
      <c r="B140" s="241"/>
      <c r="C140" s="241"/>
      <c r="D140" s="241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241"/>
      <c r="P140" s="241"/>
      <c r="Q140" s="241"/>
      <c r="R140" s="241"/>
      <c r="S140" s="241"/>
      <c r="T140" s="241"/>
      <c r="U140" s="241"/>
      <c r="V140" s="241"/>
      <c r="W140" s="241"/>
      <c r="X140" s="241"/>
      <c r="Y140" s="241"/>
      <c r="Z140" s="241"/>
      <c r="AA140" s="241"/>
      <c r="AB140" s="241"/>
      <c r="AC140" s="241"/>
      <c r="AD140" s="241"/>
      <c r="AE140" s="241"/>
      <c r="AF140" s="241"/>
      <c r="AG140" s="241"/>
      <c r="AH140" s="241"/>
      <c r="AI140" s="241"/>
      <c r="AJ140" s="241"/>
      <c r="AK140" s="241"/>
      <c r="AL140" s="241"/>
      <c r="AM140" s="241"/>
      <c r="AN140" s="241"/>
      <c r="AO140" s="241"/>
      <c r="AP140" s="241"/>
      <c r="AQ140" s="241"/>
      <c r="AR140" s="241"/>
      <c r="AS140" s="241"/>
      <c r="AT140" s="241"/>
      <c r="AU140" s="241"/>
    </row>
    <row r="141" ht="15.75" customHeight="1">
      <c r="A141" s="241"/>
      <c r="B141" s="241"/>
      <c r="C141" s="241"/>
      <c r="D141" s="241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241"/>
      <c r="P141" s="241"/>
      <c r="Q141" s="241"/>
      <c r="R141" s="241"/>
      <c r="S141" s="241"/>
      <c r="T141" s="241"/>
      <c r="U141" s="241"/>
      <c r="V141" s="241"/>
      <c r="W141" s="241"/>
      <c r="X141" s="241"/>
      <c r="Y141" s="241"/>
      <c r="Z141" s="241"/>
      <c r="AA141" s="241"/>
      <c r="AB141" s="241"/>
      <c r="AC141" s="241"/>
      <c r="AD141" s="241"/>
      <c r="AE141" s="241"/>
      <c r="AF141" s="241"/>
      <c r="AG141" s="241"/>
      <c r="AH141" s="241"/>
      <c r="AI141" s="241"/>
      <c r="AJ141" s="241"/>
      <c r="AK141" s="241"/>
      <c r="AL141" s="241"/>
      <c r="AM141" s="241"/>
      <c r="AN141" s="241"/>
      <c r="AO141" s="241"/>
      <c r="AP141" s="241"/>
      <c r="AQ141" s="241"/>
      <c r="AR141" s="241"/>
      <c r="AS141" s="241"/>
      <c r="AT141" s="241"/>
      <c r="AU141" s="241"/>
    </row>
    <row r="142" ht="15.75" customHeight="1">
      <c r="A142" s="241"/>
      <c r="B142" s="241"/>
      <c r="C142" s="241"/>
      <c r="D142" s="241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241"/>
      <c r="P142" s="241"/>
      <c r="Q142" s="241"/>
      <c r="R142" s="241"/>
      <c r="S142" s="241"/>
      <c r="T142" s="241"/>
      <c r="U142" s="241"/>
      <c r="V142" s="241"/>
      <c r="W142" s="241"/>
      <c r="X142" s="241"/>
      <c r="Y142" s="241"/>
      <c r="Z142" s="241"/>
      <c r="AA142" s="241"/>
      <c r="AB142" s="241"/>
      <c r="AC142" s="241"/>
      <c r="AD142" s="241"/>
      <c r="AE142" s="241"/>
      <c r="AF142" s="241"/>
      <c r="AG142" s="241"/>
      <c r="AH142" s="241"/>
      <c r="AI142" s="241"/>
      <c r="AJ142" s="241"/>
      <c r="AK142" s="241"/>
      <c r="AL142" s="241"/>
      <c r="AM142" s="241"/>
      <c r="AN142" s="241"/>
      <c r="AO142" s="241"/>
      <c r="AP142" s="241"/>
      <c r="AQ142" s="241"/>
      <c r="AR142" s="241"/>
      <c r="AS142" s="241"/>
      <c r="AT142" s="241"/>
      <c r="AU142" s="241"/>
    </row>
    <row r="143" ht="15.75" customHeight="1">
      <c r="A143" s="241"/>
      <c r="B143" s="241"/>
      <c r="C143" s="241"/>
      <c r="D143" s="241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  <c r="AH143" s="241"/>
      <c r="AI143" s="241"/>
      <c r="AJ143" s="241"/>
      <c r="AK143" s="241"/>
      <c r="AL143" s="241"/>
      <c r="AM143" s="241"/>
      <c r="AN143" s="241"/>
      <c r="AO143" s="241"/>
      <c r="AP143" s="241"/>
      <c r="AQ143" s="241"/>
      <c r="AR143" s="241"/>
      <c r="AS143" s="241"/>
      <c r="AT143" s="241"/>
      <c r="AU143" s="241"/>
    </row>
    <row r="144" ht="15.75" customHeight="1">
      <c r="A144" s="241"/>
      <c r="B144" s="241"/>
      <c r="C144" s="241"/>
      <c r="D144" s="241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241"/>
      <c r="P144" s="241"/>
      <c r="Q144" s="241"/>
      <c r="R144" s="241"/>
      <c r="S144" s="241"/>
      <c r="T144" s="241"/>
      <c r="U144" s="241"/>
      <c r="V144" s="241"/>
      <c r="W144" s="241"/>
      <c r="X144" s="241"/>
      <c r="Y144" s="241"/>
      <c r="Z144" s="241"/>
      <c r="AA144" s="241"/>
      <c r="AB144" s="241"/>
      <c r="AC144" s="241"/>
      <c r="AD144" s="241"/>
      <c r="AE144" s="241"/>
      <c r="AF144" s="241"/>
      <c r="AG144" s="241"/>
      <c r="AH144" s="241"/>
      <c r="AI144" s="241"/>
      <c r="AJ144" s="241"/>
      <c r="AK144" s="241"/>
      <c r="AL144" s="241"/>
      <c r="AM144" s="241"/>
      <c r="AN144" s="241"/>
      <c r="AO144" s="241"/>
      <c r="AP144" s="241"/>
      <c r="AQ144" s="241"/>
      <c r="AR144" s="241"/>
      <c r="AS144" s="241"/>
      <c r="AT144" s="241"/>
      <c r="AU144" s="241"/>
    </row>
    <row r="145" ht="15.75" customHeight="1">
      <c r="A145" s="241"/>
      <c r="B145" s="241"/>
      <c r="C145" s="241"/>
      <c r="D145" s="241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241"/>
      <c r="P145" s="241"/>
      <c r="Q145" s="241"/>
      <c r="R145" s="241"/>
      <c r="S145" s="241"/>
      <c r="T145" s="241"/>
      <c r="U145" s="241"/>
      <c r="V145" s="241"/>
      <c r="W145" s="241"/>
      <c r="X145" s="241"/>
      <c r="Y145" s="241"/>
      <c r="Z145" s="241"/>
      <c r="AA145" s="241"/>
      <c r="AB145" s="241"/>
      <c r="AC145" s="241"/>
      <c r="AD145" s="241"/>
      <c r="AE145" s="241"/>
      <c r="AF145" s="241"/>
      <c r="AG145" s="241"/>
      <c r="AH145" s="241"/>
      <c r="AI145" s="241"/>
      <c r="AJ145" s="241"/>
      <c r="AK145" s="241"/>
      <c r="AL145" s="241"/>
      <c r="AM145" s="241"/>
      <c r="AN145" s="241"/>
      <c r="AO145" s="241"/>
      <c r="AP145" s="241"/>
      <c r="AQ145" s="241"/>
      <c r="AR145" s="241"/>
      <c r="AS145" s="241"/>
      <c r="AT145" s="241"/>
      <c r="AU145" s="241"/>
    </row>
    <row r="146" ht="15.75" customHeight="1">
      <c r="A146" s="241"/>
      <c r="B146" s="241"/>
      <c r="C146" s="241"/>
      <c r="D146" s="241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1"/>
      <c r="P146" s="241"/>
      <c r="Q146" s="241"/>
      <c r="R146" s="241"/>
      <c r="S146" s="241"/>
      <c r="T146" s="241"/>
      <c r="U146" s="241"/>
      <c r="V146" s="241"/>
      <c r="W146" s="241"/>
      <c r="X146" s="241"/>
      <c r="Y146" s="241"/>
      <c r="Z146" s="241"/>
      <c r="AA146" s="241"/>
      <c r="AB146" s="241"/>
      <c r="AC146" s="241"/>
      <c r="AD146" s="241"/>
      <c r="AE146" s="241"/>
      <c r="AF146" s="241"/>
      <c r="AG146" s="241"/>
      <c r="AH146" s="241"/>
      <c r="AI146" s="241"/>
      <c r="AJ146" s="241"/>
      <c r="AK146" s="241"/>
      <c r="AL146" s="241"/>
      <c r="AM146" s="241"/>
      <c r="AN146" s="241"/>
      <c r="AO146" s="241"/>
      <c r="AP146" s="241"/>
      <c r="AQ146" s="241"/>
      <c r="AR146" s="241"/>
      <c r="AS146" s="241"/>
      <c r="AT146" s="241"/>
      <c r="AU146" s="241"/>
    </row>
    <row r="147" ht="15.75" customHeight="1">
      <c r="A147" s="241"/>
      <c r="B147" s="241"/>
      <c r="C147" s="241"/>
      <c r="D147" s="241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241"/>
      <c r="P147" s="241"/>
      <c r="Q147" s="241"/>
      <c r="R147" s="241"/>
      <c r="S147" s="241"/>
      <c r="T147" s="241"/>
      <c r="U147" s="241"/>
      <c r="V147" s="241"/>
      <c r="W147" s="241"/>
      <c r="X147" s="241"/>
      <c r="Y147" s="241"/>
      <c r="Z147" s="241"/>
      <c r="AA147" s="241"/>
      <c r="AB147" s="241"/>
      <c r="AC147" s="241"/>
      <c r="AD147" s="241"/>
      <c r="AE147" s="241"/>
      <c r="AF147" s="241"/>
      <c r="AG147" s="241"/>
      <c r="AH147" s="241"/>
      <c r="AI147" s="241"/>
      <c r="AJ147" s="241"/>
      <c r="AK147" s="241"/>
      <c r="AL147" s="241"/>
      <c r="AM147" s="241"/>
      <c r="AN147" s="241"/>
      <c r="AO147" s="241"/>
      <c r="AP147" s="241"/>
      <c r="AQ147" s="241"/>
      <c r="AR147" s="241"/>
      <c r="AS147" s="241"/>
      <c r="AT147" s="241"/>
      <c r="AU147" s="241"/>
    </row>
    <row r="148" ht="15.75" customHeight="1">
      <c r="A148" s="241"/>
      <c r="B148" s="241"/>
      <c r="C148" s="241"/>
      <c r="D148" s="241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1"/>
      <c r="AI148" s="241"/>
      <c r="AJ148" s="241"/>
      <c r="AK148" s="241"/>
      <c r="AL148" s="241"/>
      <c r="AM148" s="241"/>
      <c r="AN148" s="241"/>
      <c r="AO148" s="241"/>
      <c r="AP148" s="241"/>
      <c r="AQ148" s="241"/>
      <c r="AR148" s="241"/>
      <c r="AS148" s="241"/>
      <c r="AT148" s="241"/>
      <c r="AU148" s="241"/>
    </row>
    <row r="149" ht="15.75" customHeight="1">
      <c r="A149" s="241"/>
      <c r="B149" s="241"/>
      <c r="C149" s="241"/>
      <c r="D149" s="241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241"/>
      <c r="P149" s="241"/>
      <c r="Q149" s="241"/>
      <c r="R149" s="241"/>
      <c r="S149" s="241"/>
      <c r="T149" s="241"/>
      <c r="U149" s="241"/>
      <c r="V149" s="241"/>
      <c r="W149" s="241"/>
      <c r="X149" s="241"/>
      <c r="Y149" s="241"/>
      <c r="Z149" s="241"/>
      <c r="AA149" s="241"/>
      <c r="AB149" s="241"/>
      <c r="AC149" s="241"/>
      <c r="AD149" s="241"/>
      <c r="AE149" s="241"/>
      <c r="AF149" s="241"/>
      <c r="AG149" s="241"/>
      <c r="AH149" s="241"/>
      <c r="AI149" s="241"/>
      <c r="AJ149" s="241"/>
      <c r="AK149" s="241"/>
      <c r="AL149" s="241"/>
      <c r="AM149" s="241"/>
      <c r="AN149" s="241"/>
      <c r="AO149" s="241"/>
      <c r="AP149" s="241"/>
      <c r="AQ149" s="241"/>
      <c r="AR149" s="241"/>
      <c r="AS149" s="241"/>
      <c r="AT149" s="241"/>
      <c r="AU149" s="241"/>
    </row>
    <row r="150" ht="15.75" customHeight="1">
      <c r="A150" s="241"/>
      <c r="B150" s="241"/>
      <c r="C150" s="241"/>
      <c r="D150" s="241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241"/>
      <c r="P150" s="241"/>
      <c r="Q150" s="241"/>
      <c r="R150" s="241"/>
      <c r="S150" s="241"/>
      <c r="T150" s="241"/>
      <c r="U150" s="241"/>
      <c r="V150" s="241"/>
      <c r="W150" s="241"/>
      <c r="X150" s="241"/>
      <c r="Y150" s="241"/>
      <c r="Z150" s="241"/>
      <c r="AA150" s="241"/>
      <c r="AB150" s="241"/>
      <c r="AC150" s="241"/>
      <c r="AD150" s="241"/>
      <c r="AE150" s="241"/>
      <c r="AF150" s="241"/>
      <c r="AG150" s="241"/>
      <c r="AH150" s="241"/>
      <c r="AI150" s="241"/>
      <c r="AJ150" s="241"/>
      <c r="AK150" s="241"/>
      <c r="AL150" s="241"/>
      <c r="AM150" s="241"/>
      <c r="AN150" s="241"/>
      <c r="AO150" s="241"/>
      <c r="AP150" s="241"/>
      <c r="AQ150" s="241"/>
      <c r="AR150" s="241"/>
      <c r="AS150" s="241"/>
      <c r="AT150" s="241"/>
      <c r="AU150" s="241"/>
    </row>
    <row r="151" ht="15.75" customHeight="1">
      <c r="A151" s="241"/>
      <c r="B151" s="241"/>
      <c r="C151" s="241"/>
      <c r="D151" s="241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241"/>
      <c r="P151" s="241"/>
      <c r="Q151" s="241"/>
      <c r="R151" s="241"/>
      <c r="S151" s="241"/>
      <c r="T151" s="241"/>
      <c r="U151" s="241"/>
      <c r="V151" s="241"/>
      <c r="W151" s="241"/>
      <c r="X151" s="241"/>
      <c r="Y151" s="241"/>
      <c r="Z151" s="241"/>
      <c r="AA151" s="241"/>
      <c r="AB151" s="241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  <c r="AN151" s="241"/>
      <c r="AO151" s="241"/>
      <c r="AP151" s="241"/>
      <c r="AQ151" s="241"/>
      <c r="AR151" s="241"/>
      <c r="AS151" s="241"/>
      <c r="AT151" s="241"/>
      <c r="AU151" s="241"/>
    </row>
    <row r="152" ht="15.75" customHeight="1">
      <c r="A152" s="241"/>
      <c r="B152" s="241"/>
      <c r="C152" s="241"/>
      <c r="D152" s="241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241"/>
      <c r="P152" s="241"/>
      <c r="Q152" s="241"/>
      <c r="R152" s="241"/>
      <c r="S152" s="241"/>
      <c r="T152" s="241"/>
      <c r="U152" s="241"/>
      <c r="V152" s="241"/>
      <c r="W152" s="241"/>
      <c r="X152" s="241"/>
      <c r="Y152" s="241"/>
      <c r="Z152" s="241"/>
      <c r="AA152" s="241"/>
      <c r="AB152" s="241"/>
      <c r="AC152" s="241"/>
      <c r="AD152" s="241"/>
      <c r="AE152" s="241"/>
      <c r="AF152" s="241"/>
      <c r="AG152" s="241"/>
      <c r="AH152" s="241"/>
      <c r="AI152" s="241"/>
      <c r="AJ152" s="241"/>
      <c r="AK152" s="241"/>
      <c r="AL152" s="241"/>
      <c r="AM152" s="241"/>
      <c r="AN152" s="241"/>
      <c r="AO152" s="241"/>
      <c r="AP152" s="241"/>
      <c r="AQ152" s="241"/>
      <c r="AR152" s="241"/>
      <c r="AS152" s="241"/>
      <c r="AT152" s="241"/>
      <c r="AU152" s="241"/>
    </row>
    <row r="153" ht="15.75" customHeight="1">
      <c r="A153" s="241"/>
      <c r="B153" s="241"/>
      <c r="C153" s="241"/>
      <c r="D153" s="241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241"/>
      <c r="P153" s="241"/>
      <c r="Q153" s="241"/>
      <c r="R153" s="241"/>
      <c r="S153" s="241"/>
      <c r="T153" s="241"/>
      <c r="U153" s="241"/>
      <c r="V153" s="241"/>
      <c r="W153" s="241"/>
      <c r="X153" s="241"/>
      <c r="Y153" s="241"/>
      <c r="Z153" s="241"/>
      <c r="AA153" s="241"/>
      <c r="AB153" s="241"/>
      <c r="AC153" s="241"/>
      <c r="AD153" s="241"/>
      <c r="AE153" s="241"/>
      <c r="AF153" s="241"/>
      <c r="AG153" s="241"/>
      <c r="AH153" s="241"/>
      <c r="AI153" s="241"/>
      <c r="AJ153" s="241"/>
      <c r="AK153" s="241"/>
      <c r="AL153" s="241"/>
      <c r="AM153" s="241"/>
      <c r="AN153" s="241"/>
      <c r="AO153" s="241"/>
      <c r="AP153" s="241"/>
      <c r="AQ153" s="241"/>
      <c r="AR153" s="241"/>
      <c r="AS153" s="241"/>
      <c r="AT153" s="241"/>
      <c r="AU153" s="241"/>
    </row>
    <row r="154" ht="15.75" customHeight="1">
      <c r="A154" s="241"/>
      <c r="B154" s="241"/>
      <c r="C154" s="241"/>
      <c r="D154" s="241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241"/>
      <c r="P154" s="241"/>
      <c r="Q154" s="241"/>
      <c r="R154" s="241"/>
      <c r="S154" s="241"/>
      <c r="T154" s="241"/>
      <c r="U154" s="241"/>
      <c r="V154" s="241"/>
      <c r="W154" s="241"/>
      <c r="X154" s="241"/>
      <c r="Y154" s="241"/>
      <c r="Z154" s="241"/>
      <c r="AA154" s="241"/>
      <c r="AB154" s="241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  <c r="AN154" s="241"/>
      <c r="AO154" s="241"/>
      <c r="AP154" s="241"/>
      <c r="AQ154" s="241"/>
      <c r="AR154" s="241"/>
      <c r="AS154" s="241"/>
      <c r="AT154" s="241"/>
      <c r="AU154" s="241"/>
    </row>
    <row r="155" ht="15.75" customHeight="1">
      <c r="A155" s="241"/>
      <c r="B155" s="241"/>
      <c r="C155" s="241"/>
      <c r="D155" s="241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241"/>
      <c r="P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  <c r="AA155" s="241"/>
      <c r="AB155" s="241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  <c r="AN155" s="241"/>
      <c r="AO155" s="241"/>
      <c r="AP155" s="241"/>
      <c r="AQ155" s="241"/>
      <c r="AR155" s="241"/>
      <c r="AS155" s="241"/>
      <c r="AT155" s="241"/>
      <c r="AU155" s="241"/>
    </row>
    <row r="156" ht="15.75" customHeight="1">
      <c r="A156" s="241"/>
      <c r="B156" s="241"/>
      <c r="C156" s="241"/>
      <c r="D156" s="241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241"/>
      <c r="P156" s="241"/>
      <c r="Q156" s="241"/>
      <c r="R156" s="241"/>
      <c r="S156" s="241"/>
      <c r="T156" s="241"/>
      <c r="U156" s="241"/>
      <c r="V156" s="241"/>
      <c r="W156" s="241"/>
      <c r="X156" s="241"/>
      <c r="Y156" s="241"/>
      <c r="Z156" s="241"/>
      <c r="AA156" s="241"/>
      <c r="AB156" s="241"/>
      <c r="AC156" s="241"/>
      <c r="AD156" s="241"/>
      <c r="AE156" s="241"/>
      <c r="AF156" s="241"/>
      <c r="AG156" s="241"/>
      <c r="AH156" s="241"/>
      <c r="AI156" s="241"/>
      <c r="AJ156" s="241"/>
      <c r="AK156" s="241"/>
      <c r="AL156" s="241"/>
      <c r="AM156" s="241"/>
      <c r="AN156" s="241"/>
      <c r="AO156" s="241"/>
      <c r="AP156" s="241"/>
      <c r="AQ156" s="241"/>
      <c r="AR156" s="241"/>
      <c r="AS156" s="241"/>
      <c r="AT156" s="241"/>
      <c r="AU156" s="241"/>
    </row>
    <row r="157" ht="15.75" customHeight="1">
      <c r="A157" s="241"/>
      <c r="B157" s="241"/>
      <c r="C157" s="241"/>
      <c r="D157" s="241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241"/>
      <c r="P157" s="241"/>
      <c r="Q157" s="241"/>
      <c r="R157" s="241"/>
      <c r="S157" s="241"/>
      <c r="T157" s="241"/>
      <c r="U157" s="241"/>
      <c r="V157" s="241"/>
      <c r="W157" s="241"/>
      <c r="X157" s="241"/>
      <c r="Y157" s="241"/>
      <c r="Z157" s="241"/>
      <c r="AA157" s="241"/>
      <c r="AB157" s="241"/>
      <c r="AC157" s="241"/>
      <c r="AD157" s="241"/>
      <c r="AE157" s="241"/>
      <c r="AF157" s="241"/>
      <c r="AG157" s="241"/>
      <c r="AH157" s="241"/>
      <c r="AI157" s="241"/>
      <c r="AJ157" s="241"/>
      <c r="AK157" s="241"/>
      <c r="AL157" s="241"/>
      <c r="AM157" s="241"/>
      <c r="AN157" s="241"/>
      <c r="AO157" s="241"/>
      <c r="AP157" s="241"/>
      <c r="AQ157" s="241"/>
      <c r="AR157" s="241"/>
      <c r="AS157" s="241"/>
      <c r="AT157" s="241"/>
      <c r="AU157" s="241"/>
    </row>
    <row r="158" ht="15.75" customHeight="1">
      <c r="A158" s="241"/>
      <c r="B158" s="241"/>
      <c r="C158" s="241"/>
      <c r="D158" s="241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241"/>
      <c r="P158" s="241"/>
      <c r="Q158" s="241"/>
      <c r="R158" s="241"/>
      <c r="S158" s="241"/>
      <c r="T158" s="241"/>
      <c r="U158" s="241"/>
      <c r="V158" s="241"/>
      <c r="W158" s="241"/>
      <c r="X158" s="241"/>
      <c r="Y158" s="241"/>
      <c r="Z158" s="241"/>
      <c r="AA158" s="241"/>
      <c r="AB158" s="241"/>
      <c r="AC158" s="241"/>
      <c r="AD158" s="241"/>
      <c r="AE158" s="241"/>
      <c r="AF158" s="241"/>
      <c r="AG158" s="241"/>
      <c r="AH158" s="241"/>
      <c r="AI158" s="241"/>
      <c r="AJ158" s="241"/>
      <c r="AK158" s="241"/>
      <c r="AL158" s="241"/>
      <c r="AM158" s="241"/>
      <c r="AN158" s="241"/>
      <c r="AO158" s="241"/>
      <c r="AP158" s="241"/>
      <c r="AQ158" s="241"/>
      <c r="AR158" s="241"/>
      <c r="AS158" s="241"/>
      <c r="AT158" s="241"/>
      <c r="AU158" s="241"/>
    </row>
    <row r="159" ht="15.75" customHeight="1">
      <c r="A159" s="241"/>
      <c r="B159" s="241"/>
      <c r="C159" s="241"/>
      <c r="D159" s="241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  <c r="AH159" s="241"/>
      <c r="AI159" s="241"/>
      <c r="AJ159" s="241"/>
      <c r="AK159" s="241"/>
      <c r="AL159" s="241"/>
      <c r="AM159" s="241"/>
      <c r="AN159" s="241"/>
      <c r="AO159" s="241"/>
      <c r="AP159" s="241"/>
      <c r="AQ159" s="241"/>
      <c r="AR159" s="241"/>
      <c r="AS159" s="241"/>
      <c r="AT159" s="241"/>
      <c r="AU159" s="241"/>
    </row>
    <row r="160" ht="15.75" customHeight="1">
      <c r="A160" s="241"/>
      <c r="B160" s="241"/>
      <c r="C160" s="241"/>
      <c r="D160" s="241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  <c r="AC160" s="241"/>
      <c r="AD160" s="241"/>
      <c r="AE160" s="241"/>
      <c r="AF160" s="241"/>
      <c r="AG160" s="241"/>
      <c r="AH160" s="241"/>
      <c r="AI160" s="241"/>
      <c r="AJ160" s="241"/>
      <c r="AK160" s="241"/>
      <c r="AL160" s="241"/>
      <c r="AM160" s="241"/>
      <c r="AN160" s="241"/>
      <c r="AO160" s="241"/>
      <c r="AP160" s="241"/>
      <c r="AQ160" s="241"/>
      <c r="AR160" s="241"/>
      <c r="AS160" s="241"/>
      <c r="AT160" s="241"/>
      <c r="AU160" s="241"/>
    </row>
    <row r="161" ht="15.75" customHeight="1">
      <c r="A161" s="241"/>
      <c r="B161" s="241"/>
      <c r="C161" s="241"/>
      <c r="D161" s="241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241"/>
      <c r="P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  <c r="AC161" s="241"/>
      <c r="AD161" s="241"/>
      <c r="AE161" s="241"/>
      <c r="AF161" s="241"/>
      <c r="AG161" s="241"/>
      <c r="AH161" s="241"/>
      <c r="AI161" s="241"/>
      <c r="AJ161" s="241"/>
      <c r="AK161" s="241"/>
      <c r="AL161" s="241"/>
      <c r="AM161" s="241"/>
      <c r="AN161" s="241"/>
      <c r="AO161" s="241"/>
      <c r="AP161" s="241"/>
      <c r="AQ161" s="241"/>
      <c r="AR161" s="241"/>
      <c r="AS161" s="241"/>
      <c r="AT161" s="241"/>
      <c r="AU161" s="241"/>
    </row>
    <row r="162" ht="15.75" customHeight="1">
      <c r="A162" s="241"/>
      <c r="B162" s="241"/>
      <c r="C162" s="241"/>
      <c r="D162" s="241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241"/>
      <c r="P162" s="241"/>
      <c r="Q162" s="241"/>
      <c r="R162" s="241"/>
      <c r="S162" s="241"/>
      <c r="T162" s="241"/>
      <c r="U162" s="241"/>
      <c r="V162" s="241"/>
      <c r="W162" s="241"/>
      <c r="X162" s="241"/>
      <c r="Y162" s="241"/>
      <c r="Z162" s="241"/>
      <c r="AA162" s="241"/>
      <c r="AB162" s="241"/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241"/>
      <c r="AQ162" s="241"/>
      <c r="AR162" s="241"/>
      <c r="AS162" s="241"/>
      <c r="AT162" s="241"/>
      <c r="AU162" s="241"/>
    </row>
    <row r="163" ht="15.75" customHeight="1">
      <c r="A163" s="241"/>
      <c r="B163" s="241"/>
      <c r="C163" s="241"/>
      <c r="D163" s="241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241"/>
      <c r="P163" s="241"/>
      <c r="Q163" s="241"/>
      <c r="R163" s="241"/>
      <c r="S163" s="241"/>
      <c r="T163" s="241"/>
      <c r="U163" s="241"/>
      <c r="V163" s="241"/>
      <c r="W163" s="241"/>
      <c r="X163" s="241"/>
      <c r="Y163" s="241"/>
      <c r="Z163" s="241"/>
      <c r="AA163" s="241"/>
      <c r="AB163" s="241"/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  <c r="AN163" s="241"/>
      <c r="AO163" s="241"/>
      <c r="AP163" s="241"/>
      <c r="AQ163" s="241"/>
      <c r="AR163" s="241"/>
      <c r="AS163" s="241"/>
      <c r="AT163" s="241"/>
      <c r="AU163" s="241"/>
    </row>
    <row r="164" ht="15.75" customHeight="1">
      <c r="A164" s="241"/>
      <c r="B164" s="241"/>
      <c r="C164" s="241"/>
      <c r="D164" s="241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241"/>
      <c r="AQ164" s="241"/>
      <c r="AR164" s="241"/>
      <c r="AS164" s="241"/>
      <c r="AT164" s="241"/>
      <c r="AU164" s="241"/>
    </row>
    <row r="165" ht="15.75" customHeight="1">
      <c r="A165" s="241"/>
      <c r="B165" s="241"/>
      <c r="C165" s="241"/>
      <c r="D165" s="241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241"/>
      <c r="P165" s="241"/>
      <c r="Q165" s="241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  <c r="AB165" s="241"/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241"/>
      <c r="AQ165" s="241"/>
      <c r="AR165" s="241"/>
      <c r="AS165" s="241"/>
      <c r="AT165" s="241"/>
      <c r="AU165" s="241"/>
    </row>
    <row r="166" ht="15.75" customHeight="1">
      <c r="A166" s="241"/>
      <c r="B166" s="241"/>
      <c r="C166" s="241"/>
      <c r="D166" s="241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241"/>
      <c r="P166" s="241"/>
      <c r="Q166" s="241"/>
      <c r="R166" s="241"/>
      <c r="S166" s="241"/>
      <c r="T166" s="241"/>
      <c r="U166" s="241"/>
      <c r="V166" s="241"/>
      <c r="W166" s="241"/>
      <c r="X166" s="241"/>
      <c r="Y166" s="241"/>
      <c r="Z166" s="241"/>
      <c r="AA166" s="241"/>
      <c r="AB166" s="241"/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241"/>
      <c r="AQ166" s="241"/>
      <c r="AR166" s="241"/>
      <c r="AS166" s="241"/>
      <c r="AT166" s="241"/>
      <c r="AU166" s="241"/>
    </row>
    <row r="167" ht="15.75" customHeight="1">
      <c r="A167" s="241"/>
      <c r="B167" s="241"/>
      <c r="C167" s="241"/>
      <c r="D167" s="241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241"/>
      <c r="P167" s="241"/>
      <c r="Q167" s="241"/>
      <c r="R167" s="241"/>
      <c r="S167" s="241"/>
      <c r="T167" s="241"/>
      <c r="U167" s="241"/>
      <c r="V167" s="241"/>
      <c r="W167" s="241"/>
      <c r="X167" s="241"/>
      <c r="Y167" s="241"/>
      <c r="Z167" s="241"/>
      <c r="AA167" s="241"/>
      <c r="AB167" s="241"/>
      <c r="AC167" s="241"/>
      <c r="AD167" s="241"/>
      <c r="AE167" s="241"/>
      <c r="AF167" s="241"/>
      <c r="AG167" s="241"/>
      <c r="AH167" s="241"/>
      <c r="AI167" s="241"/>
      <c r="AJ167" s="241"/>
      <c r="AK167" s="241"/>
      <c r="AL167" s="241"/>
      <c r="AM167" s="241"/>
      <c r="AN167" s="241"/>
      <c r="AO167" s="241"/>
      <c r="AP167" s="241"/>
      <c r="AQ167" s="241"/>
      <c r="AR167" s="241"/>
      <c r="AS167" s="241"/>
      <c r="AT167" s="241"/>
      <c r="AU167" s="241"/>
    </row>
    <row r="168" ht="15.75" customHeight="1">
      <c r="A168" s="241"/>
      <c r="B168" s="241"/>
      <c r="C168" s="241"/>
      <c r="D168" s="241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241"/>
      <c r="P168" s="241"/>
      <c r="Q168" s="241"/>
      <c r="R168" s="241"/>
      <c r="S168" s="241"/>
      <c r="T168" s="241"/>
      <c r="U168" s="241"/>
      <c r="V168" s="241"/>
      <c r="W168" s="241"/>
      <c r="X168" s="241"/>
      <c r="Y168" s="241"/>
      <c r="Z168" s="241"/>
      <c r="AA168" s="241"/>
      <c r="AB168" s="241"/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  <c r="AN168" s="241"/>
      <c r="AO168" s="241"/>
      <c r="AP168" s="241"/>
      <c r="AQ168" s="241"/>
      <c r="AR168" s="241"/>
      <c r="AS168" s="241"/>
      <c r="AT168" s="241"/>
      <c r="AU168" s="241"/>
    </row>
    <row r="169" ht="15.75" customHeight="1">
      <c r="A169" s="241"/>
      <c r="B169" s="241"/>
      <c r="C169" s="241"/>
      <c r="D169" s="241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  <c r="AP169" s="241"/>
      <c r="AQ169" s="241"/>
      <c r="AR169" s="241"/>
      <c r="AS169" s="241"/>
      <c r="AT169" s="241"/>
      <c r="AU169" s="241"/>
    </row>
    <row r="170" ht="15.75" customHeight="1">
      <c r="A170" s="241"/>
      <c r="B170" s="241"/>
      <c r="C170" s="241"/>
      <c r="D170" s="241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241"/>
      <c r="P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  <c r="AA170" s="241"/>
      <c r="AB170" s="241"/>
      <c r="AC170" s="241"/>
      <c r="AD170" s="241"/>
      <c r="AE170" s="241"/>
      <c r="AF170" s="241"/>
      <c r="AG170" s="241"/>
      <c r="AH170" s="241"/>
      <c r="AI170" s="241"/>
      <c r="AJ170" s="241"/>
      <c r="AK170" s="241"/>
      <c r="AL170" s="241"/>
      <c r="AM170" s="241"/>
      <c r="AN170" s="241"/>
      <c r="AO170" s="241"/>
      <c r="AP170" s="241"/>
      <c r="AQ170" s="241"/>
      <c r="AR170" s="241"/>
      <c r="AS170" s="241"/>
      <c r="AT170" s="241"/>
      <c r="AU170" s="241"/>
    </row>
    <row r="171" ht="15.75" customHeight="1">
      <c r="A171" s="241"/>
      <c r="B171" s="241"/>
      <c r="C171" s="241"/>
      <c r="D171" s="241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241"/>
      <c r="P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  <c r="AC171" s="241"/>
      <c r="AD171" s="241"/>
      <c r="AE171" s="241"/>
      <c r="AF171" s="241"/>
      <c r="AG171" s="241"/>
      <c r="AH171" s="241"/>
      <c r="AI171" s="241"/>
      <c r="AJ171" s="241"/>
      <c r="AK171" s="241"/>
      <c r="AL171" s="241"/>
      <c r="AM171" s="241"/>
      <c r="AN171" s="241"/>
      <c r="AO171" s="241"/>
      <c r="AP171" s="241"/>
      <c r="AQ171" s="241"/>
      <c r="AR171" s="241"/>
      <c r="AS171" s="241"/>
      <c r="AT171" s="241"/>
      <c r="AU171" s="241"/>
    </row>
    <row r="172" ht="15.75" customHeight="1">
      <c r="A172" s="241"/>
      <c r="B172" s="241"/>
      <c r="C172" s="241"/>
      <c r="D172" s="241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241"/>
      <c r="P172" s="241"/>
      <c r="Q172" s="241"/>
      <c r="R172" s="241"/>
      <c r="S172" s="241"/>
      <c r="T172" s="241"/>
      <c r="U172" s="241"/>
      <c r="V172" s="241"/>
      <c r="W172" s="241"/>
      <c r="X172" s="241"/>
      <c r="Y172" s="241"/>
      <c r="Z172" s="241"/>
      <c r="AA172" s="241"/>
      <c r="AB172" s="241"/>
      <c r="AC172" s="241"/>
      <c r="AD172" s="241"/>
      <c r="AE172" s="241"/>
      <c r="AF172" s="241"/>
      <c r="AG172" s="241"/>
      <c r="AH172" s="241"/>
      <c r="AI172" s="241"/>
      <c r="AJ172" s="241"/>
      <c r="AK172" s="241"/>
      <c r="AL172" s="241"/>
      <c r="AM172" s="241"/>
      <c r="AN172" s="241"/>
      <c r="AO172" s="241"/>
      <c r="AP172" s="241"/>
      <c r="AQ172" s="241"/>
      <c r="AR172" s="241"/>
      <c r="AS172" s="241"/>
      <c r="AT172" s="241"/>
      <c r="AU172" s="241"/>
    </row>
    <row r="173" ht="15.75" customHeight="1">
      <c r="A173" s="241"/>
      <c r="B173" s="241"/>
      <c r="C173" s="241"/>
      <c r="D173" s="241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241"/>
      <c r="P173" s="241"/>
      <c r="Q173" s="241"/>
      <c r="R173" s="241"/>
      <c r="S173" s="241"/>
      <c r="T173" s="241"/>
      <c r="U173" s="241"/>
      <c r="V173" s="241"/>
      <c r="W173" s="241"/>
      <c r="X173" s="241"/>
      <c r="Y173" s="241"/>
      <c r="Z173" s="241"/>
      <c r="AA173" s="241"/>
      <c r="AB173" s="241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  <c r="AN173" s="241"/>
      <c r="AO173" s="241"/>
      <c r="AP173" s="241"/>
      <c r="AQ173" s="241"/>
      <c r="AR173" s="241"/>
      <c r="AS173" s="241"/>
      <c r="AT173" s="241"/>
      <c r="AU173" s="241"/>
    </row>
    <row r="174" ht="15.75" customHeight="1">
      <c r="A174" s="241"/>
      <c r="B174" s="241"/>
      <c r="C174" s="241"/>
      <c r="D174" s="241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  <c r="AH174" s="241"/>
      <c r="AI174" s="241"/>
      <c r="AJ174" s="241"/>
      <c r="AK174" s="241"/>
      <c r="AL174" s="241"/>
      <c r="AM174" s="241"/>
      <c r="AN174" s="241"/>
      <c r="AO174" s="241"/>
      <c r="AP174" s="241"/>
      <c r="AQ174" s="241"/>
      <c r="AR174" s="241"/>
      <c r="AS174" s="241"/>
      <c r="AT174" s="241"/>
      <c r="AU174" s="241"/>
    </row>
    <row r="175" ht="15.75" customHeight="1">
      <c r="A175" s="241"/>
      <c r="B175" s="241"/>
      <c r="C175" s="241"/>
      <c r="D175" s="241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241"/>
      <c r="P175" s="241"/>
      <c r="Q175" s="241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  <c r="AB175" s="241"/>
      <c r="AC175" s="241"/>
      <c r="AD175" s="241"/>
      <c r="AE175" s="241"/>
      <c r="AF175" s="241"/>
      <c r="AG175" s="241"/>
      <c r="AH175" s="241"/>
      <c r="AI175" s="241"/>
      <c r="AJ175" s="241"/>
      <c r="AK175" s="241"/>
      <c r="AL175" s="241"/>
      <c r="AM175" s="241"/>
      <c r="AN175" s="241"/>
      <c r="AO175" s="241"/>
      <c r="AP175" s="241"/>
      <c r="AQ175" s="241"/>
      <c r="AR175" s="241"/>
      <c r="AS175" s="241"/>
      <c r="AT175" s="241"/>
      <c r="AU175" s="241"/>
    </row>
    <row r="176" ht="15.75" customHeight="1">
      <c r="A176" s="241"/>
      <c r="B176" s="241"/>
      <c r="C176" s="241"/>
      <c r="D176" s="241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241"/>
      <c r="P176" s="241"/>
      <c r="Q176" s="241"/>
      <c r="R176" s="241"/>
      <c r="S176" s="241"/>
      <c r="T176" s="241"/>
      <c r="U176" s="241"/>
      <c r="V176" s="241"/>
      <c r="W176" s="241"/>
      <c r="X176" s="241"/>
      <c r="Y176" s="241"/>
      <c r="Z176" s="241"/>
      <c r="AA176" s="241"/>
      <c r="AB176" s="241"/>
      <c r="AC176" s="241"/>
      <c r="AD176" s="241"/>
      <c r="AE176" s="241"/>
      <c r="AF176" s="241"/>
      <c r="AG176" s="241"/>
      <c r="AH176" s="241"/>
      <c r="AI176" s="241"/>
      <c r="AJ176" s="241"/>
      <c r="AK176" s="241"/>
      <c r="AL176" s="241"/>
      <c r="AM176" s="241"/>
      <c r="AN176" s="241"/>
      <c r="AO176" s="241"/>
      <c r="AP176" s="241"/>
      <c r="AQ176" s="241"/>
      <c r="AR176" s="241"/>
      <c r="AS176" s="241"/>
      <c r="AT176" s="241"/>
      <c r="AU176" s="241"/>
    </row>
    <row r="177" ht="15.75" customHeight="1">
      <c r="A177" s="241"/>
      <c r="B177" s="241"/>
      <c r="C177" s="241"/>
      <c r="D177" s="241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241"/>
      <c r="P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  <c r="AA177" s="241"/>
      <c r="AB177" s="241"/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241"/>
      <c r="AQ177" s="241"/>
      <c r="AR177" s="241"/>
      <c r="AS177" s="241"/>
      <c r="AT177" s="241"/>
      <c r="AU177" s="241"/>
    </row>
    <row r="178" ht="15.75" customHeight="1">
      <c r="A178" s="241"/>
      <c r="B178" s="241"/>
      <c r="C178" s="241"/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241"/>
      <c r="P178" s="241"/>
      <c r="Q178" s="241"/>
      <c r="R178" s="241"/>
      <c r="S178" s="241"/>
      <c r="T178" s="241"/>
      <c r="U178" s="241"/>
      <c r="V178" s="241"/>
      <c r="W178" s="241"/>
      <c r="X178" s="241"/>
      <c r="Y178" s="241"/>
      <c r="Z178" s="241"/>
      <c r="AA178" s="241"/>
      <c r="AB178" s="241"/>
      <c r="AC178" s="241"/>
      <c r="AD178" s="241"/>
      <c r="AE178" s="241"/>
      <c r="AF178" s="241"/>
      <c r="AG178" s="241"/>
      <c r="AH178" s="241"/>
      <c r="AI178" s="241"/>
      <c r="AJ178" s="241"/>
      <c r="AK178" s="241"/>
      <c r="AL178" s="241"/>
      <c r="AM178" s="241"/>
      <c r="AN178" s="241"/>
      <c r="AO178" s="241"/>
      <c r="AP178" s="241"/>
      <c r="AQ178" s="241"/>
      <c r="AR178" s="241"/>
      <c r="AS178" s="241"/>
      <c r="AT178" s="241"/>
      <c r="AU178" s="241"/>
    </row>
    <row r="179" ht="15.75" customHeight="1">
      <c r="A179" s="241"/>
      <c r="B179" s="241"/>
      <c r="C179" s="241"/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  <c r="AH179" s="241"/>
      <c r="AI179" s="241"/>
      <c r="AJ179" s="241"/>
      <c r="AK179" s="241"/>
      <c r="AL179" s="241"/>
      <c r="AM179" s="241"/>
      <c r="AN179" s="241"/>
      <c r="AO179" s="241"/>
      <c r="AP179" s="241"/>
      <c r="AQ179" s="241"/>
      <c r="AR179" s="241"/>
      <c r="AS179" s="241"/>
      <c r="AT179" s="241"/>
      <c r="AU179" s="241"/>
    </row>
    <row r="180" ht="15.75" customHeight="1">
      <c r="A180" s="241"/>
      <c r="B180" s="241"/>
      <c r="C180" s="241"/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41"/>
      <c r="AQ180" s="241"/>
      <c r="AR180" s="241"/>
      <c r="AS180" s="241"/>
      <c r="AT180" s="241"/>
      <c r="AU180" s="241"/>
    </row>
    <row r="181" ht="15.75" customHeight="1">
      <c r="A181" s="241"/>
      <c r="B181" s="241"/>
      <c r="C181" s="241"/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241"/>
      <c r="AQ181" s="241"/>
      <c r="AR181" s="241"/>
      <c r="AS181" s="241"/>
      <c r="AT181" s="241"/>
      <c r="AU181" s="241"/>
    </row>
    <row r="182" ht="15.75" customHeight="1">
      <c r="A182" s="241"/>
      <c r="B182" s="241"/>
      <c r="C182" s="241"/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241"/>
      <c r="P182" s="241"/>
      <c r="Q182" s="241"/>
      <c r="R182" s="241"/>
      <c r="S182" s="241"/>
      <c r="T182" s="241"/>
      <c r="U182" s="241"/>
      <c r="V182" s="241"/>
      <c r="W182" s="241"/>
      <c r="X182" s="241"/>
      <c r="Y182" s="241"/>
      <c r="Z182" s="241"/>
      <c r="AA182" s="241"/>
      <c r="AB182" s="241"/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241"/>
      <c r="AQ182" s="241"/>
      <c r="AR182" s="241"/>
      <c r="AS182" s="241"/>
      <c r="AT182" s="241"/>
      <c r="AU182" s="241"/>
    </row>
    <row r="183" ht="15.75" customHeight="1">
      <c r="A183" s="241"/>
      <c r="B183" s="241"/>
      <c r="C183" s="241"/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241"/>
      <c r="P183" s="241"/>
      <c r="Q183" s="241"/>
      <c r="R183" s="241"/>
      <c r="S183" s="241"/>
      <c r="T183" s="241"/>
      <c r="U183" s="241"/>
      <c r="V183" s="241"/>
      <c r="W183" s="241"/>
      <c r="X183" s="241"/>
      <c r="Y183" s="241"/>
      <c r="Z183" s="241"/>
      <c r="AA183" s="241"/>
      <c r="AB183" s="241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241"/>
      <c r="AQ183" s="241"/>
      <c r="AR183" s="241"/>
      <c r="AS183" s="241"/>
      <c r="AT183" s="241"/>
      <c r="AU183" s="241"/>
    </row>
    <row r="184" ht="15.75" customHeight="1">
      <c r="A184" s="241"/>
      <c r="B184" s="241"/>
      <c r="C184" s="241"/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241"/>
      <c r="P184" s="241"/>
      <c r="Q184" s="241"/>
      <c r="R184" s="241"/>
      <c r="S184" s="241"/>
      <c r="T184" s="241"/>
      <c r="U184" s="241"/>
      <c r="V184" s="241"/>
      <c r="W184" s="241"/>
      <c r="X184" s="241"/>
      <c r="Y184" s="241"/>
      <c r="Z184" s="241"/>
      <c r="AA184" s="241"/>
      <c r="AB184" s="241"/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  <c r="AN184" s="241"/>
      <c r="AO184" s="241"/>
      <c r="AP184" s="241"/>
      <c r="AQ184" s="241"/>
      <c r="AR184" s="241"/>
      <c r="AS184" s="241"/>
      <c r="AT184" s="241"/>
      <c r="AU184" s="241"/>
    </row>
    <row r="185" ht="15.75" customHeight="1">
      <c r="A185" s="241"/>
      <c r="B185" s="241"/>
      <c r="C185" s="241"/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241"/>
      <c r="P185" s="241"/>
      <c r="Q185" s="241"/>
      <c r="R185" s="241"/>
      <c r="S185" s="241"/>
      <c r="T185" s="241"/>
      <c r="U185" s="241"/>
      <c r="V185" s="241"/>
      <c r="W185" s="241"/>
      <c r="X185" s="241"/>
      <c r="Y185" s="241"/>
      <c r="Z185" s="241"/>
      <c r="AA185" s="241"/>
      <c r="AB185" s="241"/>
      <c r="AC185" s="241"/>
      <c r="AD185" s="241"/>
      <c r="AE185" s="241"/>
      <c r="AF185" s="241"/>
      <c r="AG185" s="241"/>
      <c r="AH185" s="241"/>
      <c r="AI185" s="241"/>
      <c r="AJ185" s="241"/>
      <c r="AK185" s="241"/>
      <c r="AL185" s="241"/>
      <c r="AM185" s="241"/>
      <c r="AN185" s="241"/>
      <c r="AO185" s="241"/>
      <c r="AP185" s="241"/>
      <c r="AQ185" s="241"/>
      <c r="AR185" s="241"/>
      <c r="AS185" s="241"/>
      <c r="AT185" s="241"/>
      <c r="AU185" s="241"/>
    </row>
    <row r="186" ht="15.75" customHeight="1">
      <c r="A186" s="241"/>
      <c r="B186" s="241"/>
      <c r="C186" s="241"/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241"/>
      <c r="P186" s="241"/>
      <c r="Q186" s="241"/>
      <c r="R186" s="241"/>
      <c r="S186" s="241"/>
      <c r="T186" s="241"/>
      <c r="U186" s="241"/>
      <c r="V186" s="241"/>
      <c r="W186" s="241"/>
      <c r="X186" s="241"/>
      <c r="Y186" s="241"/>
      <c r="Z186" s="241"/>
      <c r="AA186" s="241"/>
      <c r="AB186" s="241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241"/>
      <c r="AQ186" s="241"/>
      <c r="AR186" s="241"/>
      <c r="AS186" s="241"/>
      <c r="AT186" s="241"/>
      <c r="AU186" s="241"/>
    </row>
    <row r="187" ht="15.75" customHeight="1">
      <c r="A187" s="241"/>
      <c r="B187" s="241"/>
      <c r="C187" s="241"/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241"/>
      <c r="P187" s="241"/>
      <c r="Q187" s="241"/>
      <c r="R187" s="241"/>
      <c r="S187" s="241"/>
      <c r="T187" s="241"/>
      <c r="U187" s="241"/>
      <c r="V187" s="241"/>
      <c r="W187" s="241"/>
      <c r="X187" s="241"/>
      <c r="Y187" s="241"/>
      <c r="Z187" s="241"/>
      <c r="AA187" s="241"/>
      <c r="AB187" s="241"/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241"/>
      <c r="AQ187" s="241"/>
      <c r="AR187" s="241"/>
      <c r="AS187" s="241"/>
      <c r="AT187" s="241"/>
      <c r="AU187" s="241"/>
    </row>
    <row r="188" ht="15.75" customHeight="1">
      <c r="A188" s="241"/>
      <c r="B188" s="241"/>
      <c r="C188" s="241"/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241"/>
      <c r="P188" s="241"/>
      <c r="Q188" s="241"/>
      <c r="R188" s="241"/>
      <c r="S188" s="241"/>
      <c r="T188" s="241"/>
      <c r="U188" s="241"/>
      <c r="V188" s="241"/>
      <c r="W188" s="241"/>
      <c r="X188" s="241"/>
      <c r="Y188" s="241"/>
      <c r="Z188" s="241"/>
      <c r="AA188" s="241"/>
      <c r="AB188" s="241"/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241"/>
      <c r="AQ188" s="241"/>
      <c r="AR188" s="241"/>
      <c r="AS188" s="241"/>
      <c r="AT188" s="241"/>
      <c r="AU188" s="241"/>
    </row>
    <row r="189" ht="15.75" customHeight="1">
      <c r="A189" s="241"/>
      <c r="B189" s="241"/>
      <c r="C189" s="241"/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  <c r="P189" s="241"/>
      <c r="Q189" s="241"/>
      <c r="R189" s="241"/>
      <c r="S189" s="241"/>
      <c r="T189" s="241"/>
      <c r="U189" s="241"/>
      <c r="V189" s="241"/>
      <c r="W189" s="241"/>
      <c r="X189" s="241"/>
      <c r="Y189" s="241"/>
      <c r="Z189" s="241"/>
      <c r="AA189" s="241"/>
      <c r="AB189" s="241"/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241"/>
      <c r="AQ189" s="241"/>
      <c r="AR189" s="241"/>
      <c r="AS189" s="241"/>
      <c r="AT189" s="241"/>
      <c r="AU189" s="241"/>
    </row>
    <row r="190" ht="15.75" customHeight="1">
      <c r="A190" s="241"/>
      <c r="B190" s="241"/>
      <c r="C190" s="241"/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241"/>
      <c r="AR190" s="241"/>
      <c r="AS190" s="241"/>
      <c r="AT190" s="241"/>
      <c r="AU190" s="241"/>
    </row>
    <row r="191" ht="15.75" customHeight="1">
      <c r="A191" s="241"/>
      <c r="B191" s="241"/>
      <c r="C191" s="241"/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  <c r="P191" s="241"/>
      <c r="Q191" s="241"/>
      <c r="R191" s="241"/>
      <c r="S191" s="241"/>
      <c r="T191" s="241"/>
      <c r="U191" s="241"/>
      <c r="V191" s="241"/>
      <c r="W191" s="241"/>
      <c r="X191" s="241"/>
      <c r="Y191" s="241"/>
      <c r="Z191" s="241"/>
      <c r="AA191" s="241"/>
      <c r="AB191" s="241"/>
      <c r="AC191" s="241"/>
      <c r="AD191" s="241"/>
      <c r="AE191" s="241"/>
      <c r="AF191" s="241"/>
      <c r="AG191" s="241"/>
      <c r="AH191" s="241"/>
      <c r="AI191" s="241"/>
      <c r="AJ191" s="241"/>
      <c r="AK191" s="241"/>
      <c r="AL191" s="241"/>
      <c r="AM191" s="241"/>
      <c r="AN191" s="241"/>
      <c r="AO191" s="241"/>
      <c r="AP191" s="241"/>
      <c r="AQ191" s="241"/>
      <c r="AR191" s="241"/>
      <c r="AS191" s="241"/>
      <c r="AT191" s="241"/>
      <c r="AU191" s="241"/>
    </row>
    <row r="192" ht="15.75" customHeight="1">
      <c r="A192" s="241"/>
      <c r="B192" s="241"/>
      <c r="C192" s="241"/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241"/>
      <c r="U192" s="241"/>
      <c r="V192" s="241"/>
      <c r="W192" s="241"/>
      <c r="X192" s="241"/>
      <c r="Y192" s="241"/>
      <c r="Z192" s="241"/>
      <c r="AA192" s="241"/>
      <c r="AB192" s="241"/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241"/>
      <c r="AR192" s="241"/>
      <c r="AS192" s="241"/>
      <c r="AT192" s="241"/>
      <c r="AU192" s="241"/>
    </row>
    <row r="193" ht="15.75" customHeight="1">
      <c r="A193" s="241"/>
      <c r="B193" s="241"/>
      <c r="C193" s="241"/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241"/>
      <c r="U193" s="241"/>
      <c r="V193" s="241"/>
      <c r="W193" s="241"/>
      <c r="X193" s="241"/>
      <c r="Y193" s="241"/>
      <c r="Z193" s="241"/>
      <c r="AA193" s="241"/>
      <c r="AB193" s="241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241"/>
      <c r="AQ193" s="241"/>
      <c r="AR193" s="241"/>
      <c r="AS193" s="241"/>
      <c r="AT193" s="241"/>
      <c r="AU193" s="241"/>
    </row>
    <row r="194" ht="15.75" customHeight="1">
      <c r="A194" s="241"/>
      <c r="B194" s="241"/>
      <c r="C194" s="241"/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241"/>
      <c r="U194" s="241"/>
      <c r="V194" s="241"/>
      <c r="W194" s="241"/>
      <c r="X194" s="241"/>
      <c r="Y194" s="241"/>
      <c r="Z194" s="241"/>
      <c r="AA194" s="241"/>
      <c r="AB194" s="241"/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241"/>
      <c r="AQ194" s="241"/>
      <c r="AR194" s="241"/>
      <c r="AS194" s="241"/>
      <c r="AT194" s="241"/>
      <c r="AU194" s="241"/>
    </row>
    <row r="195" ht="15.75" customHeight="1">
      <c r="A195" s="241"/>
      <c r="B195" s="241"/>
      <c r="C195" s="241"/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241"/>
      <c r="AQ195" s="241"/>
      <c r="AR195" s="241"/>
      <c r="AS195" s="241"/>
      <c r="AT195" s="241"/>
      <c r="AU195" s="241"/>
    </row>
    <row r="196" ht="15.75" customHeight="1">
      <c r="A196" s="241"/>
      <c r="B196" s="241"/>
      <c r="C196" s="241"/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241"/>
      <c r="U196" s="241"/>
      <c r="V196" s="241"/>
      <c r="W196" s="241"/>
      <c r="X196" s="241"/>
      <c r="Y196" s="241"/>
      <c r="Z196" s="241"/>
      <c r="AA196" s="241"/>
      <c r="AB196" s="241"/>
      <c r="AC196" s="241"/>
      <c r="AD196" s="241"/>
      <c r="AE196" s="241"/>
      <c r="AF196" s="241"/>
      <c r="AG196" s="241"/>
      <c r="AH196" s="241"/>
      <c r="AI196" s="241"/>
      <c r="AJ196" s="241"/>
      <c r="AK196" s="241"/>
      <c r="AL196" s="241"/>
      <c r="AM196" s="241"/>
      <c r="AN196" s="241"/>
      <c r="AO196" s="241"/>
      <c r="AP196" s="241"/>
      <c r="AQ196" s="241"/>
      <c r="AR196" s="241"/>
      <c r="AS196" s="241"/>
      <c r="AT196" s="241"/>
      <c r="AU196" s="241"/>
    </row>
    <row r="197" ht="15.75" customHeight="1">
      <c r="A197" s="241"/>
      <c r="B197" s="241"/>
      <c r="C197" s="241"/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241"/>
      <c r="U197" s="241"/>
      <c r="V197" s="241"/>
      <c r="W197" s="241"/>
      <c r="X197" s="241"/>
      <c r="Y197" s="241"/>
      <c r="Z197" s="241"/>
      <c r="AA197" s="241"/>
      <c r="AB197" s="241"/>
      <c r="AC197" s="241"/>
      <c r="AD197" s="241"/>
      <c r="AE197" s="241"/>
      <c r="AF197" s="241"/>
      <c r="AG197" s="241"/>
      <c r="AH197" s="241"/>
      <c r="AI197" s="241"/>
      <c r="AJ197" s="241"/>
      <c r="AK197" s="241"/>
      <c r="AL197" s="241"/>
      <c r="AM197" s="241"/>
      <c r="AN197" s="241"/>
      <c r="AO197" s="241"/>
      <c r="AP197" s="241"/>
      <c r="AQ197" s="241"/>
      <c r="AR197" s="241"/>
      <c r="AS197" s="241"/>
      <c r="AT197" s="241"/>
      <c r="AU197" s="241"/>
    </row>
    <row r="198" ht="15.75" customHeight="1">
      <c r="A198" s="241"/>
      <c r="B198" s="241"/>
      <c r="C198" s="241"/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241"/>
      <c r="U198" s="241"/>
      <c r="V198" s="241"/>
      <c r="W198" s="241"/>
      <c r="X198" s="241"/>
      <c r="Y198" s="241"/>
      <c r="Z198" s="241"/>
      <c r="AA198" s="241"/>
      <c r="AB198" s="241"/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241"/>
      <c r="AQ198" s="241"/>
      <c r="AR198" s="241"/>
      <c r="AS198" s="241"/>
      <c r="AT198" s="241"/>
      <c r="AU198" s="241"/>
    </row>
    <row r="199" ht="15.75" customHeight="1">
      <c r="A199" s="241"/>
      <c r="B199" s="241"/>
      <c r="C199" s="241"/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241"/>
      <c r="U199" s="241"/>
      <c r="V199" s="241"/>
      <c r="W199" s="241"/>
      <c r="X199" s="241"/>
      <c r="Y199" s="241"/>
      <c r="Z199" s="241"/>
      <c r="AA199" s="241"/>
      <c r="AB199" s="241"/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241"/>
      <c r="AQ199" s="241"/>
      <c r="AR199" s="241"/>
      <c r="AS199" s="241"/>
      <c r="AT199" s="241"/>
      <c r="AU199" s="241"/>
    </row>
    <row r="200" ht="15.75" customHeight="1">
      <c r="A200" s="241"/>
      <c r="B200" s="241"/>
      <c r="C200" s="241"/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  <c r="AN200" s="241"/>
      <c r="AO200" s="241"/>
      <c r="AP200" s="241"/>
      <c r="AQ200" s="241"/>
      <c r="AR200" s="241"/>
      <c r="AS200" s="241"/>
      <c r="AT200" s="241"/>
      <c r="AU200" s="241"/>
    </row>
    <row r="201" ht="15.75" customHeight="1">
      <c r="A201" s="241"/>
      <c r="B201" s="241"/>
      <c r="C201" s="241"/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  <c r="P201" s="241"/>
      <c r="Q201" s="241"/>
      <c r="R201" s="241"/>
      <c r="S201" s="241"/>
      <c r="T201" s="241"/>
      <c r="U201" s="241"/>
      <c r="V201" s="241"/>
      <c r="W201" s="241"/>
      <c r="X201" s="241"/>
      <c r="Y201" s="241"/>
      <c r="Z201" s="241"/>
      <c r="AA201" s="241"/>
      <c r="AB201" s="241"/>
      <c r="AC201" s="241"/>
      <c r="AD201" s="241"/>
      <c r="AE201" s="241"/>
      <c r="AF201" s="241"/>
      <c r="AG201" s="241"/>
      <c r="AH201" s="241"/>
      <c r="AI201" s="241"/>
      <c r="AJ201" s="241"/>
      <c r="AK201" s="241"/>
      <c r="AL201" s="241"/>
      <c r="AM201" s="241"/>
      <c r="AN201" s="241"/>
      <c r="AO201" s="241"/>
      <c r="AP201" s="241"/>
      <c r="AQ201" s="241"/>
      <c r="AR201" s="241"/>
      <c r="AS201" s="241"/>
      <c r="AT201" s="241"/>
      <c r="AU201" s="241"/>
    </row>
    <row r="202" ht="15.75" customHeight="1">
      <c r="A202" s="241"/>
      <c r="B202" s="241"/>
      <c r="C202" s="241"/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/>
      <c r="T202" s="241"/>
      <c r="U202" s="241"/>
      <c r="V202" s="241"/>
      <c r="W202" s="241"/>
      <c r="X202" s="241"/>
      <c r="Y202" s="241"/>
      <c r="Z202" s="241"/>
      <c r="AA202" s="241"/>
      <c r="AB202" s="241"/>
      <c r="AC202" s="241"/>
      <c r="AD202" s="241"/>
      <c r="AE202" s="241"/>
      <c r="AF202" s="241"/>
      <c r="AG202" s="241"/>
      <c r="AH202" s="241"/>
      <c r="AI202" s="241"/>
      <c r="AJ202" s="241"/>
      <c r="AK202" s="241"/>
      <c r="AL202" s="241"/>
      <c r="AM202" s="241"/>
      <c r="AN202" s="241"/>
      <c r="AO202" s="241"/>
      <c r="AP202" s="241"/>
      <c r="AQ202" s="241"/>
      <c r="AR202" s="241"/>
      <c r="AS202" s="241"/>
      <c r="AT202" s="241"/>
      <c r="AU202" s="241"/>
    </row>
    <row r="203" ht="15.75" customHeight="1">
      <c r="A203" s="241"/>
      <c r="B203" s="241"/>
      <c r="C203" s="241"/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241"/>
      <c r="U203" s="241"/>
      <c r="V203" s="241"/>
      <c r="W203" s="241"/>
      <c r="X203" s="241"/>
      <c r="Y203" s="241"/>
      <c r="Z203" s="241"/>
      <c r="AA203" s="241"/>
      <c r="AB203" s="241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1"/>
      <c r="AP203" s="241"/>
      <c r="AQ203" s="241"/>
      <c r="AR203" s="241"/>
      <c r="AS203" s="241"/>
      <c r="AT203" s="241"/>
      <c r="AU203" s="241"/>
    </row>
    <row r="204" ht="15.75" customHeight="1">
      <c r="A204" s="241"/>
      <c r="B204" s="241"/>
      <c r="C204" s="241"/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241"/>
      <c r="U204" s="241"/>
      <c r="V204" s="241"/>
      <c r="W204" s="241"/>
      <c r="X204" s="241"/>
      <c r="Y204" s="241"/>
      <c r="Z204" s="241"/>
      <c r="AA204" s="241"/>
      <c r="AB204" s="241"/>
      <c r="AC204" s="241"/>
      <c r="AD204" s="241"/>
      <c r="AE204" s="241"/>
      <c r="AF204" s="241"/>
      <c r="AG204" s="241"/>
      <c r="AH204" s="241"/>
      <c r="AI204" s="241"/>
      <c r="AJ204" s="241"/>
      <c r="AK204" s="241"/>
      <c r="AL204" s="241"/>
      <c r="AM204" s="241"/>
      <c r="AN204" s="241"/>
      <c r="AO204" s="241"/>
      <c r="AP204" s="241"/>
      <c r="AQ204" s="241"/>
      <c r="AR204" s="241"/>
      <c r="AS204" s="241"/>
      <c r="AT204" s="241"/>
      <c r="AU204" s="241"/>
    </row>
    <row r="205" ht="15.75" customHeight="1">
      <c r="A205" s="241"/>
      <c r="B205" s="241"/>
      <c r="C205" s="241"/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  <c r="AN205" s="241"/>
      <c r="AO205" s="241"/>
      <c r="AP205" s="241"/>
      <c r="AQ205" s="241"/>
      <c r="AR205" s="241"/>
      <c r="AS205" s="241"/>
      <c r="AT205" s="241"/>
      <c r="AU205" s="241"/>
    </row>
    <row r="206" ht="15.75" customHeight="1">
      <c r="A206" s="241"/>
      <c r="B206" s="241"/>
      <c r="C206" s="241"/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241"/>
      <c r="U206" s="241"/>
      <c r="V206" s="241"/>
      <c r="W206" s="241"/>
      <c r="X206" s="241"/>
      <c r="Y206" s="241"/>
      <c r="Z206" s="241"/>
      <c r="AA206" s="241"/>
      <c r="AB206" s="241"/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241"/>
      <c r="AQ206" s="241"/>
      <c r="AR206" s="241"/>
      <c r="AS206" s="241"/>
      <c r="AT206" s="241"/>
      <c r="AU206" s="241"/>
    </row>
    <row r="207" ht="15.75" customHeight="1">
      <c r="A207" s="241"/>
      <c r="B207" s="241"/>
      <c r="C207" s="241"/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241"/>
      <c r="U207" s="241"/>
      <c r="V207" s="241"/>
      <c r="W207" s="241"/>
      <c r="X207" s="241"/>
      <c r="Y207" s="241"/>
      <c r="Z207" s="241"/>
      <c r="AA207" s="241"/>
      <c r="AB207" s="241"/>
      <c r="AC207" s="241"/>
      <c r="AD207" s="241"/>
      <c r="AE207" s="241"/>
      <c r="AF207" s="241"/>
      <c r="AG207" s="241"/>
      <c r="AH207" s="241"/>
      <c r="AI207" s="241"/>
      <c r="AJ207" s="241"/>
      <c r="AK207" s="241"/>
      <c r="AL207" s="241"/>
      <c r="AM207" s="241"/>
      <c r="AN207" s="241"/>
      <c r="AO207" s="241"/>
      <c r="AP207" s="241"/>
      <c r="AQ207" s="241"/>
      <c r="AR207" s="241"/>
      <c r="AS207" s="241"/>
      <c r="AT207" s="241"/>
      <c r="AU207" s="241"/>
    </row>
    <row r="208" ht="15.75" customHeight="1">
      <c r="A208" s="241"/>
      <c r="B208" s="241"/>
      <c r="C208" s="241"/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  <c r="W208" s="241"/>
      <c r="X208" s="241"/>
      <c r="Y208" s="241"/>
      <c r="Z208" s="241"/>
      <c r="AA208" s="241"/>
      <c r="AB208" s="241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1"/>
      <c r="AP208" s="241"/>
      <c r="AQ208" s="241"/>
      <c r="AR208" s="241"/>
      <c r="AS208" s="241"/>
      <c r="AT208" s="241"/>
      <c r="AU208" s="241"/>
    </row>
    <row r="209" ht="15.75" customHeight="1">
      <c r="A209" s="241"/>
      <c r="B209" s="241"/>
      <c r="C209" s="241"/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241"/>
      <c r="U209" s="241"/>
      <c r="V209" s="241"/>
      <c r="W209" s="241"/>
      <c r="X209" s="241"/>
      <c r="Y209" s="241"/>
      <c r="Z209" s="241"/>
      <c r="AA209" s="241"/>
      <c r="AB209" s="241"/>
      <c r="AC209" s="241"/>
      <c r="AD209" s="241"/>
      <c r="AE209" s="241"/>
      <c r="AF209" s="241"/>
      <c r="AG209" s="241"/>
      <c r="AH209" s="241"/>
      <c r="AI209" s="241"/>
      <c r="AJ209" s="241"/>
      <c r="AK209" s="241"/>
      <c r="AL209" s="241"/>
      <c r="AM209" s="241"/>
      <c r="AN209" s="241"/>
      <c r="AO209" s="241"/>
      <c r="AP209" s="241"/>
      <c r="AQ209" s="241"/>
      <c r="AR209" s="241"/>
      <c r="AS209" s="241"/>
      <c r="AT209" s="241"/>
      <c r="AU209" s="241"/>
    </row>
    <row r="210" ht="15.75" customHeight="1">
      <c r="A210" s="241"/>
      <c r="B210" s="241"/>
      <c r="C210" s="241"/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  <c r="AP210" s="241"/>
      <c r="AQ210" s="241"/>
      <c r="AR210" s="241"/>
      <c r="AS210" s="241"/>
      <c r="AT210" s="241"/>
      <c r="AU210" s="241"/>
    </row>
    <row r="211" ht="15.75" customHeight="1">
      <c r="A211" s="241"/>
      <c r="B211" s="241"/>
      <c r="C211" s="241"/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  <c r="P211" s="241"/>
      <c r="Q211" s="241"/>
      <c r="R211" s="241"/>
      <c r="S211" s="241"/>
      <c r="T211" s="241"/>
      <c r="U211" s="241"/>
      <c r="V211" s="241"/>
      <c r="W211" s="241"/>
      <c r="X211" s="241"/>
      <c r="Y211" s="241"/>
      <c r="Z211" s="241"/>
      <c r="AA211" s="241"/>
      <c r="AB211" s="241"/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1"/>
      <c r="AP211" s="241"/>
      <c r="AQ211" s="241"/>
      <c r="AR211" s="241"/>
      <c r="AS211" s="241"/>
      <c r="AT211" s="241"/>
      <c r="AU211" s="241"/>
    </row>
    <row r="212" ht="15.75" customHeight="1">
      <c r="A212" s="241"/>
      <c r="B212" s="241"/>
      <c r="C212" s="241"/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/>
      <c r="T212" s="241"/>
      <c r="U212" s="241"/>
      <c r="V212" s="241"/>
      <c r="W212" s="24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241"/>
      <c r="AQ212" s="241"/>
      <c r="AR212" s="241"/>
      <c r="AS212" s="241"/>
      <c r="AT212" s="241"/>
      <c r="AU212" s="241"/>
    </row>
    <row r="213" ht="15.75" customHeight="1">
      <c r="A213" s="241"/>
      <c r="B213" s="241"/>
      <c r="C213" s="241"/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241"/>
      <c r="U213" s="241"/>
      <c r="V213" s="241"/>
      <c r="W213" s="24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241"/>
      <c r="AQ213" s="241"/>
      <c r="AR213" s="241"/>
      <c r="AS213" s="241"/>
      <c r="AT213" s="241"/>
      <c r="AU213" s="241"/>
    </row>
    <row r="214" ht="15.75" customHeight="1">
      <c r="A214" s="241"/>
      <c r="B214" s="241"/>
      <c r="C214" s="241"/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241"/>
      <c r="U214" s="241"/>
      <c r="V214" s="241"/>
      <c r="W214" s="24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241"/>
      <c r="AQ214" s="241"/>
      <c r="AR214" s="241"/>
      <c r="AS214" s="241"/>
      <c r="AT214" s="241"/>
      <c r="AU214" s="241"/>
    </row>
    <row r="215" ht="15.75" customHeight="1">
      <c r="A215" s="241"/>
      <c r="B215" s="241"/>
      <c r="C215" s="241"/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241"/>
      <c r="U215" s="241"/>
      <c r="V215" s="241"/>
      <c r="W215" s="241"/>
      <c r="X215" s="241"/>
      <c r="Y215" s="241"/>
      <c r="Z215" s="241"/>
      <c r="AA215" s="241"/>
      <c r="AB215" s="241"/>
      <c r="AC215" s="241"/>
      <c r="AD215" s="241"/>
      <c r="AE215" s="241"/>
      <c r="AF215" s="241"/>
      <c r="AG215" s="241"/>
      <c r="AH215" s="241"/>
      <c r="AI215" s="241"/>
      <c r="AJ215" s="241"/>
      <c r="AK215" s="241"/>
      <c r="AL215" s="241"/>
      <c r="AM215" s="241"/>
      <c r="AN215" s="241"/>
      <c r="AO215" s="241"/>
      <c r="AP215" s="241"/>
      <c r="AQ215" s="241"/>
      <c r="AR215" s="241"/>
      <c r="AS215" s="241"/>
      <c r="AT215" s="241"/>
      <c r="AU215" s="241"/>
    </row>
    <row r="216" ht="15.75" customHeight="1">
      <c r="A216" s="241"/>
      <c r="B216" s="241"/>
      <c r="C216" s="241"/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241"/>
      <c r="U216" s="241"/>
      <c r="V216" s="241"/>
      <c r="W216" s="241"/>
      <c r="X216" s="241"/>
      <c r="Y216" s="241"/>
      <c r="Z216" s="241"/>
      <c r="AA216" s="241"/>
      <c r="AB216" s="241"/>
      <c r="AC216" s="241"/>
      <c r="AD216" s="241"/>
      <c r="AE216" s="241"/>
      <c r="AF216" s="241"/>
      <c r="AG216" s="241"/>
      <c r="AH216" s="241"/>
      <c r="AI216" s="241"/>
      <c r="AJ216" s="241"/>
      <c r="AK216" s="241"/>
      <c r="AL216" s="241"/>
      <c r="AM216" s="241"/>
      <c r="AN216" s="241"/>
      <c r="AO216" s="241"/>
      <c r="AP216" s="241"/>
      <c r="AQ216" s="241"/>
      <c r="AR216" s="241"/>
      <c r="AS216" s="241"/>
      <c r="AT216" s="241"/>
      <c r="AU216" s="241"/>
    </row>
    <row r="217" ht="15.75" customHeight="1">
      <c r="A217" s="241"/>
      <c r="B217" s="241"/>
      <c r="C217" s="241"/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241"/>
      <c r="U217" s="241"/>
      <c r="V217" s="241"/>
      <c r="W217" s="241"/>
      <c r="X217" s="241"/>
      <c r="Y217" s="241"/>
      <c r="Z217" s="241"/>
      <c r="AA217" s="241"/>
      <c r="AB217" s="241"/>
      <c r="AC217" s="241"/>
      <c r="AD217" s="241"/>
      <c r="AE217" s="241"/>
      <c r="AF217" s="241"/>
      <c r="AG217" s="241"/>
      <c r="AH217" s="241"/>
      <c r="AI217" s="241"/>
      <c r="AJ217" s="241"/>
      <c r="AK217" s="241"/>
      <c r="AL217" s="241"/>
      <c r="AM217" s="241"/>
      <c r="AN217" s="241"/>
      <c r="AO217" s="241"/>
      <c r="AP217" s="241"/>
      <c r="AQ217" s="241"/>
      <c r="AR217" s="241"/>
      <c r="AS217" s="241"/>
      <c r="AT217" s="241"/>
      <c r="AU217" s="241"/>
    </row>
    <row r="218" ht="15.75" customHeight="1">
      <c r="A218" s="241"/>
      <c r="B218" s="241"/>
      <c r="C218" s="241"/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241"/>
      <c r="U218" s="241"/>
      <c r="V218" s="241"/>
      <c r="W218" s="241"/>
      <c r="X218" s="241"/>
      <c r="Y218" s="241"/>
      <c r="Z218" s="241"/>
      <c r="AA218" s="241"/>
      <c r="AB218" s="241"/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241"/>
      <c r="AQ218" s="241"/>
      <c r="AR218" s="241"/>
      <c r="AS218" s="241"/>
      <c r="AT218" s="241"/>
      <c r="AU218" s="241"/>
    </row>
    <row r="219" ht="15.75" customHeight="1">
      <c r="A219" s="241"/>
      <c r="B219" s="241"/>
      <c r="C219" s="241"/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241"/>
      <c r="U219" s="241"/>
      <c r="V219" s="241"/>
      <c r="W219" s="241"/>
      <c r="X219" s="241"/>
      <c r="Y219" s="241"/>
      <c r="Z219" s="241"/>
      <c r="AA219" s="241"/>
      <c r="AB219" s="241"/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241"/>
      <c r="AQ219" s="241"/>
      <c r="AR219" s="241"/>
      <c r="AS219" s="241"/>
      <c r="AT219" s="241"/>
      <c r="AU219" s="241"/>
    </row>
    <row r="220" ht="15.75" customHeight="1">
      <c r="A220" s="241"/>
      <c r="B220" s="241"/>
      <c r="C220" s="241"/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241"/>
      <c r="U220" s="241"/>
      <c r="V220" s="241"/>
      <c r="W220" s="241"/>
      <c r="X220" s="241"/>
      <c r="Y220" s="241"/>
      <c r="Z220" s="241"/>
      <c r="AA220" s="241"/>
      <c r="AB220" s="241"/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241"/>
      <c r="AQ220" s="241"/>
      <c r="AR220" s="241"/>
      <c r="AS220" s="241"/>
      <c r="AT220" s="241"/>
      <c r="AU220" s="241"/>
    </row>
    <row r="221" ht="15.75" customHeight="1">
      <c r="A221" s="241"/>
      <c r="B221" s="241"/>
      <c r="C221" s="241"/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41"/>
      <c r="AP221" s="241"/>
      <c r="AQ221" s="241"/>
      <c r="AR221" s="241"/>
      <c r="AS221" s="241"/>
      <c r="AT221" s="241"/>
      <c r="AU221" s="241"/>
    </row>
    <row r="222" ht="15.75" customHeight="1">
      <c r="A222" s="241"/>
      <c r="B222" s="241"/>
      <c r="C222" s="241"/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241"/>
      <c r="U222" s="241"/>
      <c r="V222" s="241"/>
      <c r="W222" s="241"/>
      <c r="X222" s="241"/>
      <c r="Y222" s="241"/>
      <c r="Z222" s="241"/>
      <c r="AA222" s="241"/>
      <c r="AB222" s="241"/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1"/>
      <c r="AP222" s="241"/>
      <c r="AQ222" s="241"/>
      <c r="AR222" s="241"/>
      <c r="AS222" s="241"/>
      <c r="AT222" s="241"/>
      <c r="AU222" s="241"/>
    </row>
    <row r="223" ht="15.75" customHeight="1">
      <c r="A223" s="241"/>
      <c r="B223" s="241"/>
      <c r="C223" s="241"/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  <c r="AA223" s="241"/>
      <c r="AB223" s="241"/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41"/>
      <c r="AQ223" s="241"/>
      <c r="AR223" s="241"/>
      <c r="AS223" s="241"/>
      <c r="AT223" s="241"/>
      <c r="AU223" s="241"/>
    </row>
    <row r="224" ht="15.75" customHeight="1">
      <c r="A224" s="241"/>
      <c r="B224" s="241"/>
      <c r="C224" s="241"/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  <c r="AA224" s="241"/>
      <c r="AB224" s="241"/>
      <c r="AC224" s="241"/>
      <c r="AD224" s="241"/>
      <c r="AE224" s="241"/>
      <c r="AF224" s="241"/>
      <c r="AG224" s="241"/>
      <c r="AH224" s="241"/>
      <c r="AI224" s="241"/>
      <c r="AJ224" s="241"/>
      <c r="AK224" s="241"/>
      <c r="AL224" s="241"/>
      <c r="AM224" s="241"/>
      <c r="AN224" s="241"/>
      <c r="AO224" s="241"/>
      <c r="AP224" s="241"/>
      <c r="AQ224" s="241"/>
      <c r="AR224" s="241"/>
      <c r="AS224" s="241"/>
      <c r="AT224" s="241"/>
      <c r="AU224" s="241"/>
    </row>
    <row r="225" ht="15.75" customHeight="1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  <c r="AT225" s="241"/>
      <c r="AU225" s="241"/>
    </row>
    <row r="226" ht="15.75" customHeight="1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  <c r="AT226" s="241"/>
      <c r="AU226" s="241"/>
    </row>
    <row r="227" ht="15.75" customHeight="1">
      <c r="A227" s="241"/>
      <c r="B227" s="241"/>
      <c r="C227" s="241"/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241"/>
      <c r="U227" s="241"/>
      <c r="V227" s="241"/>
      <c r="W227" s="241"/>
      <c r="X227" s="241"/>
      <c r="Y227" s="241"/>
      <c r="Z227" s="241"/>
      <c r="AA227" s="241"/>
      <c r="AB227" s="241"/>
      <c r="AC227" s="241"/>
      <c r="AD227" s="241"/>
      <c r="AE227" s="241"/>
      <c r="AF227" s="241"/>
      <c r="AG227" s="241"/>
      <c r="AH227" s="241"/>
      <c r="AI227" s="241"/>
      <c r="AJ227" s="241"/>
      <c r="AK227" s="241"/>
      <c r="AL227" s="241"/>
      <c r="AM227" s="241"/>
      <c r="AN227" s="241"/>
      <c r="AO227" s="241"/>
      <c r="AP227" s="241"/>
      <c r="AQ227" s="241"/>
      <c r="AR227" s="241"/>
      <c r="AS227" s="241"/>
      <c r="AT227" s="241"/>
      <c r="AU227" s="241"/>
    </row>
    <row r="228" ht="15.75" customHeight="1">
      <c r="A228" s="241"/>
      <c r="B228" s="241"/>
      <c r="C228" s="241"/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  <c r="W228" s="241"/>
      <c r="X228" s="241"/>
      <c r="Y228" s="241"/>
      <c r="Z228" s="241"/>
      <c r="AA228" s="241"/>
      <c r="AB228" s="241"/>
      <c r="AC228" s="241"/>
      <c r="AD228" s="241"/>
      <c r="AE228" s="241"/>
      <c r="AF228" s="241"/>
      <c r="AG228" s="241"/>
      <c r="AH228" s="241"/>
      <c r="AI228" s="241"/>
      <c r="AJ228" s="241"/>
      <c r="AK228" s="241"/>
      <c r="AL228" s="241"/>
      <c r="AM228" s="241"/>
      <c r="AN228" s="241"/>
      <c r="AO228" s="241"/>
      <c r="AP228" s="241"/>
      <c r="AQ228" s="241"/>
      <c r="AR228" s="241"/>
      <c r="AS228" s="241"/>
      <c r="AT228" s="241"/>
      <c r="AU228" s="241"/>
    </row>
    <row r="229" ht="15.75" customHeight="1">
      <c r="A229" s="241"/>
      <c r="B229" s="241"/>
      <c r="C229" s="241"/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  <c r="P229" s="241"/>
      <c r="Q229" s="241"/>
      <c r="R229" s="241"/>
      <c r="S229" s="241"/>
      <c r="T229" s="241"/>
      <c r="U229" s="241"/>
      <c r="V229" s="241"/>
      <c r="W229" s="241"/>
      <c r="X229" s="241"/>
      <c r="Y229" s="241"/>
      <c r="Z229" s="241"/>
      <c r="AA229" s="241"/>
      <c r="AB229" s="241"/>
      <c r="AC229" s="241"/>
      <c r="AD229" s="241"/>
      <c r="AE229" s="241"/>
      <c r="AF229" s="241"/>
      <c r="AG229" s="241"/>
      <c r="AH229" s="241"/>
      <c r="AI229" s="241"/>
      <c r="AJ229" s="241"/>
      <c r="AK229" s="241"/>
      <c r="AL229" s="241"/>
      <c r="AM229" s="241"/>
      <c r="AN229" s="241"/>
      <c r="AO229" s="241"/>
      <c r="AP229" s="241"/>
      <c r="AQ229" s="241"/>
      <c r="AR229" s="241"/>
      <c r="AS229" s="241"/>
      <c r="AT229" s="241"/>
      <c r="AU229" s="241"/>
    </row>
    <row r="230" ht="15.75" customHeight="1">
      <c r="A230" s="241"/>
      <c r="B230" s="241"/>
      <c r="C230" s="241"/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241"/>
      <c r="U230" s="241"/>
      <c r="V230" s="241"/>
      <c r="W230" s="241"/>
      <c r="X230" s="241"/>
      <c r="Y230" s="241"/>
      <c r="Z230" s="241"/>
      <c r="AA230" s="241"/>
      <c r="AB230" s="241"/>
      <c r="AC230" s="241"/>
      <c r="AD230" s="241"/>
      <c r="AE230" s="241"/>
      <c r="AF230" s="241"/>
      <c r="AG230" s="241"/>
      <c r="AH230" s="241"/>
      <c r="AI230" s="241"/>
      <c r="AJ230" s="241"/>
      <c r="AK230" s="241"/>
      <c r="AL230" s="241"/>
      <c r="AM230" s="241"/>
      <c r="AN230" s="241"/>
      <c r="AO230" s="241"/>
      <c r="AP230" s="241"/>
      <c r="AQ230" s="241"/>
      <c r="AR230" s="241"/>
      <c r="AS230" s="241"/>
      <c r="AT230" s="241"/>
      <c r="AU230" s="241"/>
    </row>
    <row r="231" ht="15.75" customHeight="1">
      <c r="A231" s="241"/>
      <c r="B231" s="241"/>
      <c r="C231" s="241"/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  <c r="AA231" s="241"/>
      <c r="AB231" s="241"/>
      <c r="AC231" s="241"/>
      <c r="AD231" s="241"/>
      <c r="AE231" s="241"/>
      <c r="AF231" s="241"/>
      <c r="AG231" s="241"/>
      <c r="AH231" s="241"/>
      <c r="AI231" s="241"/>
      <c r="AJ231" s="241"/>
      <c r="AK231" s="241"/>
      <c r="AL231" s="241"/>
      <c r="AM231" s="241"/>
      <c r="AN231" s="241"/>
      <c r="AO231" s="241"/>
      <c r="AP231" s="241"/>
      <c r="AQ231" s="241"/>
      <c r="AR231" s="241"/>
      <c r="AS231" s="241"/>
      <c r="AT231" s="241"/>
      <c r="AU231" s="241"/>
    </row>
    <row r="232" ht="15.75" customHeight="1">
      <c r="A232" s="241"/>
      <c r="B232" s="241"/>
      <c r="C232" s="241"/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  <c r="P232" s="241"/>
      <c r="Q232" s="241"/>
      <c r="R232" s="241"/>
      <c r="S232" s="241"/>
      <c r="T232" s="241"/>
      <c r="U232" s="241"/>
      <c r="V232" s="241"/>
      <c r="W232" s="241"/>
      <c r="X232" s="241"/>
      <c r="Y232" s="241"/>
      <c r="Z232" s="241"/>
      <c r="AA232" s="241"/>
      <c r="AB232" s="241"/>
      <c r="AC232" s="241"/>
      <c r="AD232" s="241"/>
      <c r="AE232" s="241"/>
      <c r="AF232" s="241"/>
      <c r="AG232" s="241"/>
      <c r="AH232" s="241"/>
      <c r="AI232" s="241"/>
      <c r="AJ232" s="241"/>
      <c r="AK232" s="241"/>
      <c r="AL232" s="241"/>
      <c r="AM232" s="241"/>
      <c r="AN232" s="241"/>
      <c r="AO232" s="241"/>
      <c r="AP232" s="241"/>
      <c r="AQ232" s="241"/>
      <c r="AR232" s="241"/>
      <c r="AS232" s="241"/>
      <c r="AT232" s="241"/>
      <c r="AU232" s="241"/>
    </row>
    <row r="233" ht="15.75" customHeight="1">
      <c r="A233" s="241"/>
      <c r="B233" s="241"/>
      <c r="C233" s="241"/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  <c r="P233" s="241"/>
      <c r="Q233" s="241"/>
      <c r="R233" s="241"/>
      <c r="S233" s="241"/>
      <c r="T233" s="241"/>
      <c r="U233" s="241"/>
      <c r="V233" s="241"/>
      <c r="W233" s="241"/>
      <c r="X233" s="241"/>
      <c r="Y233" s="241"/>
      <c r="Z233" s="241"/>
      <c r="AA233" s="241"/>
      <c r="AB233" s="241"/>
      <c r="AC233" s="241"/>
      <c r="AD233" s="241"/>
      <c r="AE233" s="241"/>
      <c r="AF233" s="241"/>
      <c r="AG233" s="241"/>
      <c r="AH233" s="241"/>
      <c r="AI233" s="241"/>
      <c r="AJ233" s="241"/>
      <c r="AK233" s="241"/>
      <c r="AL233" s="241"/>
      <c r="AM233" s="241"/>
      <c r="AN233" s="241"/>
      <c r="AO233" s="241"/>
      <c r="AP233" s="241"/>
      <c r="AQ233" s="241"/>
      <c r="AR233" s="241"/>
      <c r="AS233" s="241"/>
      <c r="AT233" s="241"/>
      <c r="AU233" s="241"/>
    </row>
    <row r="234" ht="15.75" customHeight="1">
      <c r="A234" s="241"/>
      <c r="B234" s="241"/>
      <c r="C234" s="241"/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241"/>
      <c r="U234" s="241"/>
      <c r="V234" s="241"/>
      <c r="W234" s="241"/>
      <c r="X234" s="241"/>
      <c r="Y234" s="241"/>
      <c r="Z234" s="241"/>
      <c r="AA234" s="241"/>
      <c r="AB234" s="241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41"/>
      <c r="AR234" s="241"/>
      <c r="AS234" s="241"/>
      <c r="AT234" s="241"/>
      <c r="AU234" s="241"/>
    </row>
    <row r="235" ht="15.75" customHeight="1">
      <c r="A235" s="241"/>
      <c r="B235" s="241"/>
      <c r="C235" s="241"/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/>
      <c r="T235" s="241"/>
      <c r="U235" s="241"/>
      <c r="V235" s="241"/>
      <c r="W235" s="241"/>
      <c r="X235" s="241"/>
      <c r="Y235" s="241"/>
      <c r="Z235" s="241"/>
      <c r="AA235" s="241"/>
      <c r="AB235" s="241"/>
      <c r="AC235" s="241"/>
      <c r="AD235" s="241"/>
      <c r="AE235" s="241"/>
      <c r="AF235" s="241"/>
      <c r="AG235" s="241"/>
      <c r="AH235" s="241"/>
      <c r="AI235" s="241"/>
      <c r="AJ235" s="241"/>
      <c r="AK235" s="241"/>
      <c r="AL235" s="241"/>
      <c r="AM235" s="241"/>
      <c r="AN235" s="241"/>
      <c r="AO235" s="241"/>
      <c r="AP235" s="241"/>
      <c r="AQ235" s="241"/>
      <c r="AR235" s="241"/>
      <c r="AS235" s="241"/>
      <c r="AT235" s="241"/>
      <c r="AU235" s="241"/>
    </row>
    <row r="236" ht="15.75" customHeight="1">
      <c r="A236" s="241"/>
      <c r="B236" s="241"/>
      <c r="C236" s="241"/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  <c r="AN236" s="241"/>
      <c r="AO236" s="241"/>
      <c r="AP236" s="241"/>
      <c r="AQ236" s="241"/>
      <c r="AR236" s="241"/>
      <c r="AS236" s="241"/>
      <c r="AT236" s="241"/>
      <c r="AU236" s="241"/>
    </row>
    <row r="237" ht="15.75" customHeight="1">
      <c r="A237" s="241"/>
      <c r="B237" s="241"/>
      <c r="C237" s="241"/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241"/>
      <c r="U237" s="241"/>
      <c r="V237" s="241"/>
      <c r="W237" s="241"/>
      <c r="X237" s="241"/>
      <c r="Y237" s="241"/>
      <c r="Z237" s="241"/>
      <c r="AA237" s="241"/>
      <c r="AB237" s="241"/>
      <c r="AC237" s="241"/>
      <c r="AD237" s="241"/>
      <c r="AE237" s="241"/>
      <c r="AF237" s="241"/>
      <c r="AG237" s="241"/>
      <c r="AH237" s="241"/>
      <c r="AI237" s="241"/>
      <c r="AJ237" s="241"/>
      <c r="AK237" s="241"/>
      <c r="AL237" s="241"/>
      <c r="AM237" s="241"/>
      <c r="AN237" s="241"/>
      <c r="AO237" s="241"/>
      <c r="AP237" s="241"/>
      <c r="AQ237" s="241"/>
      <c r="AR237" s="241"/>
      <c r="AS237" s="241"/>
      <c r="AT237" s="241"/>
      <c r="AU237" s="241"/>
    </row>
    <row r="238" ht="15.75" customHeight="1">
      <c r="A238" s="241"/>
      <c r="B238" s="241"/>
      <c r="C238" s="241"/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241"/>
      <c r="U238" s="241"/>
      <c r="V238" s="241"/>
      <c r="W238" s="241"/>
      <c r="X238" s="241"/>
      <c r="Y238" s="241"/>
      <c r="Z238" s="241"/>
      <c r="AA238" s="241"/>
      <c r="AB238" s="241"/>
      <c r="AC238" s="241"/>
      <c r="AD238" s="241"/>
      <c r="AE238" s="241"/>
      <c r="AF238" s="241"/>
      <c r="AG238" s="241"/>
      <c r="AH238" s="241"/>
      <c r="AI238" s="241"/>
      <c r="AJ238" s="241"/>
      <c r="AK238" s="241"/>
      <c r="AL238" s="241"/>
      <c r="AM238" s="241"/>
      <c r="AN238" s="241"/>
      <c r="AO238" s="241"/>
      <c r="AP238" s="241"/>
      <c r="AQ238" s="241"/>
      <c r="AR238" s="241"/>
      <c r="AS238" s="241"/>
      <c r="AT238" s="241"/>
      <c r="AU238" s="241"/>
    </row>
    <row r="239" ht="15.75" customHeight="1">
      <c r="A239" s="241"/>
      <c r="B239" s="241"/>
      <c r="C239" s="241"/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241"/>
      <c r="U239" s="241"/>
      <c r="V239" s="241"/>
      <c r="W239" s="241"/>
      <c r="X239" s="241"/>
      <c r="Y239" s="241"/>
      <c r="Z239" s="241"/>
      <c r="AA239" s="241"/>
      <c r="AB239" s="241"/>
      <c r="AC239" s="241"/>
      <c r="AD239" s="241"/>
      <c r="AE239" s="241"/>
      <c r="AF239" s="241"/>
      <c r="AG239" s="241"/>
      <c r="AH239" s="241"/>
      <c r="AI239" s="241"/>
      <c r="AJ239" s="241"/>
      <c r="AK239" s="241"/>
      <c r="AL239" s="241"/>
      <c r="AM239" s="241"/>
      <c r="AN239" s="241"/>
      <c r="AO239" s="241"/>
      <c r="AP239" s="241"/>
      <c r="AQ239" s="241"/>
      <c r="AR239" s="241"/>
      <c r="AS239" s="241"/>
      <c r="AT239" s="241"/>
      <c r="AU239" s="241"/>
    </row>
    <row r="240" ht="15.75" customHeight="1">
      <c r="A240" s="241"/>
      <c r="B240" s="241"/>
      <c r="C240" s="241"/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241"/>
      <c r="U240" s="241"/>
      <c r="V240" s="241"/>
      <c r="W240" s="241"/>
      <c r="X240" s="241"/>
      <c r="Y240" s="241"/>
      <c r="Z240" s="241"/>
      <c r="AA240" s="241"/>
      <c r="AB240" s="241"/>
      <c r="AC240" s="241"/>
      <c r="AD240" s="241"/>
      <c r="AE240" s="241"/>
      <c r="AF240" s="241"/>
      <c r="AG240" s="241"/>
      <c r="AH240" s="241"/>
      <c r="AI240" s="241"/>
      <c r="AJ240" s="241"/>
      <c r="AK240" s="241"/>
      <c r="AL240" s="241"/>
      <c r="AM240" s="241"/>
      <c r="AN240" s="241"/>
      <c r="AO240" s="241"/>
      <c r="AP240" s="241"/>
      <c r="AQ240" s="241"/>
      <c r="AR240" s="241"/>
      <c r="AS240" s="241"/>
      <c r="AT240" s="241"/>
      <c r="AU240" s="241"/>
    </row>
    <row r="241" ht="15.75" customHeight="1">
      <c r="A241" s="241"/>
      <c r="B241" s="241"/>
      <c r="C241" s="241"/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  <c r="AP241" s="241"/>
      <c r="AQ241" s="241"/>
      <c r="AR241" s="241"/>
      <c r="AS241" s="241"/>
      <c r="AT241" s="241"/>
      <c r="AU241" s="241"/>
    </row>
    <row r="242" ht="15.75" customHeight="1">
      <c r="A242" s="241"/>
      <c r="B242" s="241"/>
      <c r="C242" s="241"/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241"/>
      <c r="U242" s="241"/>
      <c r="V242" s="241"/>
      <c r="W242" s="241"/>
      <c r="X242" s="241"/>
      <c r="Y242" s="241"/>
      <c r="Z242" s="241"/>
      <c r="AA242" s="241"/>
      <c r="AB242" s="241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241"/>
      <c r="AQ242" s="241"/>
      <c r="AR242" s="241"/>
      <c r="AS242" s="241"/>
      <c r="AT242" s="241"/>
      <c r="AU242" s="241"/>
    </row>
    <row r="243" ht="15.75" customHeight="1">
      <c r="A243" s="241"/>
      <c r="B243" s="241"/>
      <c r="C243" s="241"/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241"/>
      <c r="U243" s="241"/>
      <c r="V243" s="241"/>
      <c r="W243" s="24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41"/>
      <c r="AP243" s="241"/>
      <c r="AQ243" s="241"/>
      <c r="AR243" s="241"/>
      <c r="AS243" s="241"/>
      <c r="AT243" s="241"/>
      <c r="AU243" s="241"/>
    </row>
    <row r="244" ht="15.75" customHeight="1">
      <c r="A244" s="241"/>
      <c r="B244" s="241"/>
      <c r="C244" s="241"/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241"/>
      <c r="U244" s="241"/>
      <c r="V244" s="241"/>
      <c r="W244" s="241"/>
      <c r="X244" s="241"/>
      <c r="Y244" s="241"/>
      <c r="Z244" s="241"/>
      <c r="AA244" s="241"/>
      <c r="AB244" s="241"/>
      <c r="AC244" s="241"/>
      <c r="AD244" s="241"/>
      <c r="AE244" s="241"/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  <c r="AT244" s="241"/>
      <c r="AU244" s="241"/>
    </row>
    <row r="245" ht="15.75" customHeight="1">
      <c r="A245" s="241"/>
      <c r="B245" s="241"/>
      <c r="C245" s="241"/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241"/>
      <c r="U245" s="241"/>
      <c r="V245" s="241"/>
      <c r="W245" s="241"/>
      <c r="X245" s="241"/>
      <c r="Y245" s="241"/>
      <c r="Z245" s="241"/>
      <c r="AA245" s="241"/>
      <c r="AB245" s="241"/>
      <c r="AC245" s="24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  <c r="AT245" s="241"/>
      <c r="AU245" s="241"/>
    </row>
    <row r="246" ht="15.75" customHeight="1">
      <c r="A246" s="241"/>
      <c r="B246" s="241"/>
      <c r="C246" s="241"/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241"/>
      <c r="U246" s="241"/>
      <c r="V246" s="241"/>
      <c r="W246" s="241"/>
      <c r="X246" s="241"/>
      <c r="Y246" s="241"/>
      <c r="Z246" s="241"/>
      <c r="AA246" s="241"/>
      <c r="AB246" s="241"/>
      <c r="AC246" s="241"/>
      <c r="AD246" s="241"/>
      <c r="AE246" s="241"/>
      <c r="AF246" s="241"/>
      <c r="AG246" s="241"/>
      <c r="AH246" s="241"/>
      <c r="AI246" s="241"/>
      <c r="AJ246" s="241"/>
      <c r="AK246" s="241"/>
      <c r="AL246" s="241"/>
      <c r="AM246" s="241"/>
      <c r="AN246" s="241"/>
      <c r="AO246" s="241"/>
      <c r="AP246" s="241"/>
      <c r="AQ246" s="241"/>
      <c r="AR246" s="241"/>
      <c r="AS246" s="241"/>
      <c r="AT246" s="241"/>
      <c r="AU246" s="241"/>
    </row>
    <row r="247" ht="15.75" customHeight="1">
      <c r="A247" s="241"/>
      <c r="B247" s="241"/>
      <c r="C247" s="241"/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241"/>
      <c r="U247" s="241"/>
      <c r="V247" s="241"/>
      <c r="W247" s="241"/>
      <c r="X247" s="241"/>
      <c r="Y247" s="241"/>
      <c r="Z247" s="241"/>
      <c r="AA247" s="241"/>
      <c r="AB247" s="241"/>
      <c r="AC247" s="241"/>
      <c r="AD247" s="241"/>
      <c r="AE247" s="241"/>
      <c r="AF247" s="241"/>
      <c r="AG247" s="241"/>
      <c r="AH247" s="241"/>
      <c r="AI247" s="241"/>
      <c r="AJ247" s="241"/>
      <c r="AK247" s="241"/>
      <c r="AL247" s="241"/>
      <c r="AM247" s="241"/>
      <c r="AN247" s="241"/>
      <c r="AO247" s="241"/>
      <c r="AP247" s="241"/>
      <c r="AQ247" s="241"/>
      <c r="AR247" s="241"/>
      <c r="AS247" s="241"/>
      <c r="AT247" s="241"/>
      <c r="AU247" s="241"/>
    </row>
    <row r="248" ht="15.75" customHeight="1">
      <c r="A248" s="241"/>
      <c r="B248" s="241"/>
      <c r="C248" s="241"/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241"/>
      <c r="U248" s="241"/>
      <c r="V248" s="241"/>
      <c r="W248" s="241"/>
      <c r="X248" s="241"/>
      <c r="Y248" s="241"/>
      <c r="Z248" s="241"/>
      <c r="AA248" s="241"/>
      <c r="AB248" s="241"/>
      <c r="AC248" s="241"/>
      <c r="AD248" s="241"/>
      <c r="AE248" s="241"/>
      <c r="AF248" s="241"/>
      <c r="AG248" s="241"/>
      <c r="AH248" s="241"/>
      <c r="AI248" s="241"/>
      <c r="AJ248" s="241"/>
      <c r="AK248" s="241"/>
      <c r="AL248" s="241"/>
      <c r="AM248" s="241"/>
      <c r="AN248" s="241"/>
      <c r="AO248" s="241"/>
      <c r="AP248" s="241"/>
      <c r="AQ248" s="241"/>
      <c r="AR248" s="241"/>
      <c r="AS248" s="241"/>
      <c r="AT248" s="241"/>
      <c r="AU248" s="241"/>
    </row>
    <row r="249" ht="15.75" customHeight="1">
      <c r="A249" s="241"/>
      <c r="B249" s="241"/>
      <c r="C249" s="241"/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  <c r="P249" s="241"/>
      <c r="Q249" s="241"/>
      <c r="R249" s="241"/>
      <c r="S249" s="241"/>
      <c r="T249" s="241"/>
      <c r="U249" s="241"/>
      <c r="V249" s="241"/>
      <c r="W249" s="241"/>
      <c r="X249" s="241"/>
      <c r="Y249" s="241"/>
      <c r="Z249" s="241"/>
      <c r="AA249" s="241"/>
      <c r="AB249" s="241"/>
      <c r="AC249" s="241"/>
      <c r="AD249" s="241"/>
      <c r="AE249" s="241"/>
      <c r="AF249" s="241"/>
      <c r="AG249" s="241"/>
      <c r="AH249" s="241"/>
      <c r="AI249" s="241"/>
      <c r="AJ249" s="241"/>
      <c r="AK249" s="241"/>
      <c r="AL249" s="241"/>
      <c r="AM249" s="241"/>
      <c r="AN249" s="241"/>
      <c r="AO249" s="241"/>
      <c r="AP249" s="241"/>
      <c r="AQ249" s="241"/>
      <c r="AR249" s="241"/>
      <c r="AS249" s="241"/>
      <c r="AT249" s="241"/>
      <c r="AU249" s="241"/>
    </row>
    <row r="250" ht="15.75" customHeight="1">
      <c r="A250" s="241"/>
      <c r="B250" s="241"/>
      <c r="C250" s="241"/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  <c r="P250" s="241"/>
      <c r="Q250" s="241"/>
      <c r="R250" s="241"/>
      <c r="S250" s="241"/>
      <c r="T250" s="241"/>
      <c r="U250" s="241"/>
      <c r="V250" s="241"/>
      <c r="W250" s="241"/>
      <c r="X250" s="241"/>
      <c r="Y250" s="241"/>
      <c r="Z250" s="241"/>
      <c r="AA250" s="241"/>
      <c r="AB250" s="241"/>
      <c r="AC250" s="241"/>
      <c r="AD250" s="241"/>
      <c r="AE250" s="241"/>
      <c r="AF250" s="241"/>
      <c r="AG250" s="241"/>
      <c r="AH250" s="241"/>
      <c r="AI250" s="241"/>
      <c r="AJ250" s="241"/>
      <c r="AK250" s="241"/>
      <c r="AL250" s="241"/>
      <c r="AM250" s="241"/>
      <c r="AN250" s="241"/>
      <c r="AO250" s="241"/>
      <c r="AP250" s="241"/>
      <c r="AQ250" s="241"/>
      <c r="AR250" s="241"/>
      <c r="AS250" s="241"/>
      <c r="AT250" s="241"/>
      <c r="AU250" s="241"/>
    </row>
    <row r="251" ht="15.75" customHeight="1">
      <c r="A251" s="241"/>
      <c r="B251" s="241"/>
      <c r="C251" s="241"/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  <c r="AA251" s="241"/>
      <c r="AB251" s="241"/>
      <c r="AC251" s="241"/>
      <c r="AD251" s="241"/>
      <c r="AE251" s="241"/>
      <c r="AF251" s="241"/>
      <c r="AG251" s="241"/>
      <c r="AH251" s="241"/>
      <c r="AI251" s="241"/>
      <c r="AJ251" s="241"/>
      <c r="AK251" s="241"/>
      <c r="AL251" s="241"/>
      <c r="AM251" s="241"/>
      <c r="AN251" s="241"/>
      <c r="AO251" s="241"/>
      <c r="AP251" s="241"/>
      <c r="AQ251" s="241"/>
      <c r="AR251" s="241"/>
      <c r="AS251" s="241"/>
      <c r="AT251" s="241"/>
      <c r="AU251" s="241"/>
    </row>
    <row r="252" ht="15.75" customHeight="1">
      <c r="A252" s="241"/>
      <c r="B252" s="241"/>
      <c r="C252" s="241"/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  <c r="AP252" s="241"/>
      <c r="AQ252" s="241"/>
      <c r="AR252" s="241"/>
      <c r="AS252" s="241"/>
      <c r="AT252" s="241"/>
      <c r="AU252" s="241"/>
    </row>
    <row r="253" ht="15.75" customHeight="1">
      <c r="A253" s="241"/>
      <c r="B253" s="241"/>
      <c r="C253" s="241"/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  <c r="AA253" s="241"/>
      <c r="AB253" s="241"/>
      <c r="AC253" s="241"/>
      <c r="AD253" s="241"/>
      <c r="AE253" s="241"/>
      <c r="AF253" s="241"/>
      <c r="AG253" s="241"/>
      <c r="AH253" s="241"/>
      <c r="AI253" s="241"/>
      <c r="AJ253" s="241"/>
      <c r="AK253" s="241"/>
      <c r="AL253" s="241"/>
      <c r="AM253" s="241"/>
      <c r="AN253" s="241"/>
      <c r="AO253" s="241"/>
      <c r="AP253" s="241"/>
      <c r="AQ253" s="241"/>
      <c r="AR253" s="241"/>
      <c r="AS253" s="241"/>
      <c r="AT253" s="241"/>
      <c r="AU253" s="241"/>
    </row>
    <row r="254" ht="15.75" customHeight="1">
      <c r="A254" s="241"/>
      <c r="B254" s="241"/>
      <c r="C254" s="241"/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/>
      <c r="AD254" s="241"/>
      <c r="AE254" s="241"/>
      <c r="AF254" s="241"/>
      <c r="AG254" s="241"/>
      <c r="AH254" s="241"/>
      <c r="AI254" s="241"/>
      <c r="AJ254" s="241"/>
      <c r="AK254" s="241"/>
      <c r="AL254" s="241"/>
      <c r="AM254" s="241"/>
      <c r="AN254" s="241"/>
      <c r="AO254" s="241"/>
      <c r="AP254" s="241"/>
      <c r="AQ254" s="241"/>
      <c r="AR254" s="241"/>
      <c r="AS254" s="241"/>
      <c r="AT254" s="241"/>
      <c r="AU254" s="241"/>
    </row>
    <row r="255" ht="15.75" customHeight="1">
      <c r="A255" s="241"/>
      <c r="B255" s="241"/>
      <c r="C255" s="241"/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1"/>
      <c r="AI255" s="241"/>
      <c r="AJ255" s="241"/>
      <c r="AK255" s="241"/>
      <c r="AL255" s="241"/>
      <c r="AM255" s="241"/>
      <c r="AN255" s="241"/>
      <c r="AO255" s="241"/>
      <c r="AP255" s="241"/>
      <c r="AQ255" s="241"/>
      <c r="AR255" s="241"/>
      <c r="AS255" s="241"/>
      <c r="AT255" s="241"/>
      <c r="AU255" s="241"/>
    </row>
    <row r="256" ht="15.75" customHeight="1">
      <c r="A256" s="241"/>
      <c r="B256" s="241"/>
      <c r="C256" s="241"/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241"/>
      <c r="U256" s="241"/>
      <c r="V256" s="241"/>
      <c r="W256" s="241"/>
      <c r="X256" s="241"/>
      <c r="Y256" s="241"/>
      <c r="Z256" s="241"/>
      <c r="AA256" s="241"/>
      <c r="AB256" s="241"/>
      <c r="AC256" s="241"/>
      <c r="AD256" s="241"/>
      <c r="AE256" s="241"/>
      <c r="AF256" s="241"/>
      <c r="AG256" s="241"/>
      <c r="AH256" s="241"/>
      <c r="AI256" s="241"/>
      <c r="AJ256" s="241"/>
      <c r="AK256" s="241"/>
      <c r="AL256" s="241"/>
      <c r="AM256" s="241"/>
      <c r="AN256" s="241"/>
      <c r="AO256" s="241"/>
      <c r="AP256" s="241"/>
      <c r="AQ256" s="241"/>
      <c r="AR256" s="241"/>
      <c r="AS256" s="241"/>
      <c r="AT256" s="241"/>
      <c r="AU256" s="241"/>
    </row>
    <row r="257" ht="15.75" customHeight="1">
      <c r="A257" s="241"/>
      <c r="B257" s="241"/>
      <c r="C257" s="241"/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  <c r="AA257" s="241"/>
      <c r="AB257" s="241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41"/>
      <c r="AP257" s="241"/>
      <c r="AQ257" s="241"/>
      <c r="AR257" s="241"/>
      <c r="AS257" s="241"/>
      <c r="AT257" s="241"/>
      <c r="AU257" s="241"/>
    </row>
    <row r="258" ht="15.75" customHeight="1">
      <c r="A258" s="241"/>
      <c r="B258" s="241"/>
      <c r="C258" s="241"/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241"/>
      <c r="U258" s="241"/>
      <c r="V258" s="241"/>
      <c r="W258" s="241"/>
      <c r="X258" s="241"/>
      <c r="Y258" s="241"/>
      <c r="Z258" s="241"/>
      <c r="AA258" s="241"/>
      <c r="AB258" s="241"/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241"/>
      <c r="AQ258" s="241"/>
      <c r="AR258" s="241"/>
      <c r="AS258" s="241"/>
      <c r="AT258" s="241"/>
      <c r="AU258" s="241"/>
    </row>
    <row r="259" ht="15.75" customHeight="1">
      <c r="A259" s="241"/>
      <c r="B259" s="241"/>
      <c r="C259" s="241"/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241"/>
      <c r="U259" s="241"/>
      <c r="V259" s="241"/>
      <c r="W259" s="241"/>
      <c r="X259" s="241"/>
      <c r="Y259" s="241"/>
      <c r="Z259" s="241"/>
      <c r="AA259" s="241"/>
      <c r="AB259" s="241"/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241"/>
      <c r="AQ259" s="241"/>
      <c r="AR259" s="241"/>
      <c r="AS259" s="241"/>
      <c r="AT259" s="241"/>
      <c r="AU259" s="241"/>
    </row>
    <row r="260" ht="15.75" customHeight="1">
      <c r="A260" s="241"/>
      <c r="B260" s="241"/>
      <c r="C260" s="241"/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241"/>
      <c r="U260" s="241"/>
      <c r="V260" s="241"/>
      <c r="W260" s="241"/>
      <c r="X260" s="241"/>
      <c r="Y260" s="241"/>
      <c r="Z260" s="241"/>
      <c r="AA260" s="241"/>
      <c r="AB260" s="241"/>
      <c r="AC260" s="241"/>
      <c r="AD260" s="241"/>
      <c r="AE260" s="241"/>
      <c r="AF260" s="241"/>
      <c r="AG260" s="241"/>
      <c r="AH260" s="241"/>
      <c r="AI260" s="241"/>
      <c r="AJ260" s="241"/>
      <c r="AK260" s="241"/>
      <c r="AL260" s="241"/>
      <c r="AM260" s="241"/>
      <c r="AN260" s="241"/>
      <c r="AO260" s="241"/>
      <c r="AP260" s="241"/>
      <c r="AQ260" s="241"/>
      <c r="AR260" s="241"/>
      <c r="AS260" s="241"/>
      <c r="AT260" s="241"/>
      <c r="AU260" s="241"/>
    </row>
    <row r="261" ht="15.75" customHeight="1">
      <c r="A261" s="241"/>
      <c r="B261" s="241"/>
      <c r="C261" s="241"/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241"/>
      <c r="U261" s="241"/>
      <c r="V261" s="241"/>
      <c r="W261" s="241"/>
      <c r="X261" s="241"/>
      <c r="Y261" s="241"/>
      <c r="Z261" s="241"/>
      <c r="AA261" s="241"/>
      <c r="AB261" s="241"/>
      <c r="AC261" s="241"/>
      <c r="AD261" s="241"/>
      <c r="AE261" s="241"/>
      <c r="AF261" s="241"/>
      <c r="AG261" s="241"/>
      <c r="AH261" s="241"/>
      <c r="AI261" s="241"/>
      <c r="AJ261" s="241"/>
      <c r="AK261" s="241"/>
      <c r="AL261" s="241"/>
      <c r="AM261" s="241"/>
      <c r="AN261" s="241"/>
      <c r="AO261" s="241"/>
      <c r="AP261" s="241"/>
      <c r="AQ261" s="241"/>
      <c r="AR261" s="241"/>
      <c r="AS261" s="241"/>
      <c r="AT261" s="241"/>
      <c r="AU261" s="241"/>
    </row>
    <row r="262" ht="15.75" customHeight="1">
      <c r="A262" s="241"/>
      <c r="B262" s="241"/>
      <c r="C262" s="241"/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  <c r="AA262" s="241"/>
      <c r="AB262" s="241"/>
      <c r="AC262" s="241"/>
      <c r="AD262" s="241"/>
      <c r="AE262" s="241"/>
      <c r="AF262" s="241"/>
      <c r="AG262" s="241"/>
      <c r="AH262" s="241"/>
      <c r="AI262" s="241"/>
      <c r="AJ262" s="241"/>
      <c r="AK262" s="241"/>
      <c r="AL262" s="241"/>
      <c r="AM262" s="241"/>
      <c r="AN262" s="241"/>
      <c r="AO262" s="241"/>
      <c r="AP262" s="241"/>
      <c r="AQ262" s="241"/>
      <c r="AR262" s="241"/>
      <c r="AS262" s="241"/>
      <c r="AT262" s="241"/>
      <c r="AU262" s="241"/>
    </row>
    <row r="263" ht="15.75" customHeight="1">
      <c r="A263" s="241"/>
      <c r="B263" s="241"/>
      <c r="C263" s="241"/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241"/>
      <c r="U263" s="241"/>
      <c r="V263" s="241"/>
      <c r="W263" s="241"/>
      <c r="X263" s="241"/>
      <c r="Y263" s="241"/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241"/>
      <c r="AL263" s="241"/>
      <c r="AM263" s="241"/>
      <c r="AN263" s="241"/>
      <c r="AO263" s="241"/>
      <c r="AP263" s="241"/>
      <c r="AQ263" s="241"/>
      <c r="AR263" s="241"/>
      <c r="AS263" s="241"/>
      <c r="AT263" s="241"/>
      <c r="AU263" s="241"/>
    </row>
    <row r="264" ht="15.75" customHeight="1">
      <c r="A264" s="241"/>
      <c r="B264" s="241"/>
      <c r="C264" s="241"/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241"/>
      <c r="U264" s="241"/>
      <c r="V264" s="241"/>
      <c r="W264" s="241"/>
      <c r="X264" s="241"/>
      <c r="Y264" s="241"/>
      <c r="Z264" s="241"/>
      <c r="AA264" s="241"/>
      <c r="AB264" s="241"/>
      <c r="AC264" s="241"/>
      <c r="AD264" s="241"/>
      <c r="AE264" s="241"/>
      <c r="AF264" s="241"/>
      <c r="AG264" s="241"/>
      <c r="AH264" s="241"/>
      <c r="AI264" s="241"/>
      <c r="AJ264" s="241"/>
      <c r="AK264" s="241"/>
      <c r="AL264" s="241"/>
      <c r="AM264" s="241"/>
      <c r="AN264" s="241"/>
      <c r="AO264" s="241"/>
      <c r="AP264" s="241"/>
      <c r="AQ264" s="241"/>
      <c r="AR264" s="241"/>
      <c r="AS264" s="241"/>
      <c r="AT264" s="241"/>
      <c r="AU264" s="241"/>
    </row>
    <row r="265" ht="15.75" customHeight="1">
      <c r="A265" s="241"/>
      <c r="B265" s="241"/>
      <c r="C265" s="241"/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241"/>
      <c r="U265" s="241"/>
      <c r="V265" s="241"/>
      <c r="W265" s="241"/>
      <c r="X265" s="241"/>
      <c r="Y265" s="241"/>
      <c r="Z265" s="241"/>
      <c r="AA265" s="241"/>
      <c r="AB265" s="241"/>
      <c r="AC265" s="241"/>
      <c r="AD265" s="241"/>
      <c r="AE265" s="241"/>
      <c r="AF265" s="241"/>
      <c r="AG265" s="241"/>
      <c r="AH265" s="241"/>
      <c r="AI265" s="241"/>
      <c r="AJ265" s="241"/>
      <c r="AK265" s="241"/>
      <c r="AL265" s="241"/>
      <c r="AM265" s="241"/>
      <c r="AN265" s="241"/>
      <c r="AO265" s="241"/>
      <c r="AP265" s="241"/>
      <c r="AQ265" s="241"/>
      <c r="AR265" s="241"/>
      <c r="AS265" s="241"/>
      <c r="AT265" s="241"/>
      <c r="AU265" s="241"/>
    </row>
    <row r="266" ht="15.75" customHeight="1">
      <c r="A266" s="241"/>
      <c r="B266" s="241"/>
      <c r="C266" s="241"/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  <c r="P266" s="241"/>
      <c r="Q266" s="241"/>
      <c r="R266" s="241"/>
      <c r="S266" s="241"/>
      <c r="T266" s="241"/>
      <c r="U266" s="241"/>
      <c r="V266" s="241"/>
      <c r="W266" s="241"/>
      <c r="X266" s="241"/>
      <c r="Y266" s="241"/>
      <c r="Z266" s="241"/>
      <c r="AA266" s="241"/>
      <c r="AB266" s="241"/>
      <c r="AC266" s="241"/>
      <c r="AD266" s="241"/>
      <c r="AE266" s="241"/>
      <c r="AF266" s="241"/>
      <c r="AG266" s="241"/>
      <c r="AH266" s="241"/>
      <c r="AI266" s="241"/>
      <c r="AJ266" s="241"/>
      <c r="AK266" s="241"/>
      <c r="AL266" s="241"/>
      <c r="AM266" s="241"/>
      <c r="AN266" s="241"/>
      <c r="AO266" s="241"/>
      <c r="AP266" s="241"/>
      <c r="AQ266" s="241"/>
      <c r="AR266" s="241"/>
      <c r="AS266" s="241"/>
      <c r="AT266" s="241"/>
      <c r="AU266" s="241"/>
    </row>
    <row r="267" ht="15.75" customHeight="1">
      <c r="A267" s="241"/>
      <c r="B267" s="241"/>
      <c r="C267" s="241"/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  <c r="P267" s="241"/>
      <c r="Q267" s="241"/>
      <c r="R267" s="241"/>
      <c r="S267" s="241"/>
      <c r="T267" s="241"/>
      <c r="U267" s="241"/>
      <c r="V267" s="241"/>
      <c r="W267" s="241"/>
      <c r="X267" s="241"/>
      <c r="Y267" s="241"/>
      <c r="Z267" s="241"/>
      <c r="AA267" s="241"/>
      <c r="AB267" s="241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241"/>
      <c r="AQ267" s="241"/>
      <c r="AR267" s="241"/>
      <c r="AS267" s="241"/>
      <c r="AT267" s="241"/>
      <c r="AU267" s="241"/>
    </row>
    <row r="268" ht="15.75" customHeight="1">
      <c r="A268" s="241"/>
      <c r="B268" s="241"/>
      <c r="C268" s="241"/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/>
      <c r="T268" s="241"/>
      <c r="U268" s="241"/>
      <c r="V268" s="241"/>
      <c r="W268" s="241"/>
      <c r="X268" s="241"/>
      <c r="Y268" s="241"/>
      <c r="Z268" s="241"/>
      <c r="AA268" s="241"/>
      <c r="AB268" s="241"/>
      <c r="AC268" s="241"/>
      <c r="AD268" s="241"/>
      <c r="AE268" s="241"/>
      <c r="AF268" s="241"/>
      <c r="AG268" s="241"/>
      <c r="AH268" s="241"/>
      <c r="AI268" s="241"/>
      <c r="AJ268" s="241"/>
      <c r="AK268" s="241"/>
      <c r="AL268" s="241"/>
      <c r="AM268" s="241"/>
      <c r="AN268" s="241"/>
      <c r="AO268" s="241"/>
      <c r="AP268" s="241"/>
      <c r="AQ268" s="241"/>
      <c r="AR268" s="241"/>
      <c r="AS268" s="241"/>
      <c r="AT268" s="241"/>
      <c r="AU268" s="241"/>
    </row>
    <row r="269" ht="15.75" customHeight="1">
      <c r="A269" s="241"/>
      <c r="B269" s="241"/>
      <c r="C269" s="241"/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241"/>
      <c r="U269" s="241"/>
      <c r="V269" s="241"/>
      <c r="W269" s="241"/>
      <c r="X269" s="241"/>
      <c r="Y269" s="241"/>
      <c r="Z269" s="241"/>
      <c r="AA269" s="241"/>
      <c r="AB269" s="241"/>
      <c r="AC269" s="241"/>
      <c r="AD269" s="241"/>
      <c r="AE269" s="241"/>
      <c r="AF269" s="241"/>
      <c r="AG269" s="241"/>
      <c r="AH269" s="241"/>
      <c r="AI269" s="241"/>
      <c r="AJ269" s="241"/>
      <c r="AK269" s="241"/>
      <c r="AL269" s="241"/>
      <c r="AM269" s="241"/>
      <c r="AN269" s="241"/>
      <c r="AO269" s="241"/>
      <c r="AP269" s="241"/>
      <c r="AQ269" s="241"/>
      <c r="AR269" s="241"/>
      <c r="AS269" s="241"/>
      <c r="AT269" s="241"/>
      <c r="AU269" s="241"/>
    </row>
    <row r="270" ht="15.75" customHeight="1">
      <c r="A270" s="241"/>
      <c r="B270" s="241"/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241"/>
      <c r="U270" s="241"/>
      <c r="V270" s="241"/>
      <c r="W270" s="241"/>
      <c r="X270" s="241"/>
      <c r="Y270" s="241"/>
      <c r="Z270" s="241"/>
      <c r="AA270" s="241"/>
      <c r="AB270" s="241"/>
      <c r="AC270" s="241"/>
      <c r="AD270" s="241"/>
      <c r="AE270" s="241"/>
      <c r="AF270" s="241"/>
      <c r="AG270" s="241"/>
      <c r="AH270" s="241"/>
      <c r="AI270" s="241"/>
      <c r="AJ270" s="241"/>
      <c r="AK270" s="241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</row>
    <row r="271" ht="15.75" customHeight="1">
      <c r="A271" s="241"/>
      <c r="B271" s="241"/>
      <c r="C271" s="241"/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241"/>
      <c r="U271" s="241"/>
      <c r="V271" s="241"/>
      <c r="W271" s="241"/>
      <c r="X271" s="241"/>
      <c r="Y271" s="241"/>
      <c r="Z271" s="241"/>
      <c r="AA271" s="241"/>
      <c r="AB271" s="241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241"/>
      <c r="AQ271" s="241"/>
      <c r="AR271" s="241"/>
      <c r="AS271" s="241"/>
      <c r="AT271" s="241"/>
      <c r="AU271" s="241"/>
    </row>
    <row r="272" ht="15.75" customHeight="1">
      <c r="A272" s="241"/>
      <c r="B272" s="241"/>
      <c r="C272" s="241"/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  <c r="AA272" s="241"/>
      <c r="AB272" s="241"/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  <c r="AP272" s="241"/>
      <c r="AQ272" s="241"/>
      <c r="AR272" s="241"/>
      <c r="AS272" s="241"/>
      <c r="AT272" s="241"/>
      <c r="AU272" s="241"/>
    </row>
    <row r="273" ht="15.75" customHeight="1">
      <c r="A273" s="241"/>
      <c r="B273" s="241"/>
      <c r="C273" s="241"/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241"/>
      <c r="U273" s="241"/>
      <c r="V273" s="241"/>
      <c r="W273" s="241"/>
      <c r="X273" s="241"/>
      <c r="Y273" s="241"/>
      <c r="Z273" s="241"/>
      <c r="AA273" s="241"/>
      <c r="AB273" s="241"/>
      <c r="AC273" s="241"/>
      <c r="AD273" s="241"/>
      <c r="AE273" s="241"/>
      <c r="AF273" s="241"/>
      <c r="AG273" s="241"/>
      <c r="AH273" s="241"/>
      <c r="AI273" s="241"/>
      <c r="AJ273" s="241"/>
      <c r="AK273" s="241"/>
      <c r="AL273" s="241"/>
      <c r="AM273" s="241"/>
      <c r="AN273" s="241"/>
      <c r="AO273" s="241"/>
      <c r="AP273" s="241"/>
      <c r="AQ273" s="241"/>
      <c r="AR273" s="241"/>
      <c r="AS273" s="241"/>
      <c r="AT273" s="241"/>
      <c r="AU273" s="241"/>
    </row>
    <row r="274" ht="15.75" customHeight="1">
      <c r="A274" s="241"/>
      <c r="B274" s="241"/>
      <c r="C274" s="241"/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241"/>
      <c r="U274" s="241"/>
      <c r="V274" s="241"/>
      <c r="W274" s="241"/>
      <c r="X274" s="241"/>
      <c r="Y274" s="241"/>
      <c r="Z274" s="241"/>
      <c r="AA274" s="241"/>
      <c r="AB274" s="241"/>
      <c r="AC274" s="241"/>
      <c r="AD274" s="241"/>
      <c r="AE274" s="241"/>
      <c r="AF274" s="241"/>
      <c r="AG274" s="241"/>
      <c r="AH274" s="241"/>
      <c r="AI274" s="241"/>
      <c r="AJ274" s="241"/>
      <c r="AK274" s="241"/>
      <c r="AL274" s="241"/>
      <c r="AM274" s="241"/>
      <c r="AN274" s="241"/>
      <c r="AO274" s="241"/>
      <c r="AP274" s="241"/>
      <c r="AQ274" s="241"/>
      <c r="AR274" s="241"/>
      <c r="AS274" s="241"/>
      <c r="AT274" s="241"/>
      <c r="AU274" s="241"/>
    </row>
    <row r="275" ht="15.75" customHeight="1">
      <c r="A275" s="241"/>
      <c r="B275" s="241"/>
      <c r="C275" s="241"/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241"/>
      <c r="U275" s="241"/>
      <c r="V275" s="241"/>
      <c r="W275" s="241"/>
      <c r="X275" s="241"/>
      <c r="Y275" s="241"/>
      <c r="Z275" s="241"/>
      <c r="AA275" s="241"/>
      <c r="AB275" s="241"/>
      <c r="AC275" s="241"/>
      <c r="AD275" s="241"/>
      <c r="AE275" s="241"/>
      <c r="AF275" s="241"/>
      <c r="AG275" s="241"/>
      <c r="AH275" s="241"/>
      <c r="AI275" s="241"/>
      <c r="AJ275" s="241"/>
      <c r="AK275" s="241"/>
      <c r="AL275" s="241"/>
      <c r="AM275" s="241"/>
      <c r="AN275" s="241"/>
      <c r="AO275" s="241"/>
      <c r="AP275" s="241"/>
      <c r="AQ275" s="241"/>
      <c r="AR275" s="241"/>
      <c r="AS275" s="241"/>
      <c r="AT275" s="241"/>
      <c r="AU275" s="241"/>
    </row>
    <row r="276" ht="15.75" customHeight="1">
      <c r="A276" s="241"/>
      <c r="B276" s="241"/>
      <c r="C276" s="241"/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241"/>
      <c r="U276" s="241"/>
      <c r="V276" s="241"/>
      <c r="W276" s="241"/>
      <c r="X276" s="241"/>
      <c r="Y276" s="241"/>
      <c r="Z276" s="241"/>
      <c r="AA276" s="241"/>
      <c r="AB276" s="241"/>
      <c r="AC276" s="241"/>
      <c r="AD276" s="241"/>
      <c r="AE276" s="241"/>
      <c r="AF276" s="241"/>
      <c r="AG276" s="241"/>
      <c r="AH276" s="241"/>
      <c r="AI276" s="241"/>
      <c r="AJ276" s="241"/>
      <c r="AK276" s="241"/>
      <c r="AL276" s="241"/>
      <c r="AM276" s="241"/>
      <c r="AN276" s="241"/>
      <c r="AO276" s="241"/>
      <c r="AP276" s="241"/>
      <c r="AQ276" s="241"/>
      <c r="AR276" s="241"/>
      <c r="AS276" s="241"/>
      <c r="AT276" s="241"/>
      <c r="AU276" s="241"/>
    </row>
    <row r="277" ht="15.75" customHeight="1">
      <c r="A277" s="241"/>
      <c r="B277" s="241"/>
      <c r="C277" s="241"/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  <c r="AA277" s="241"/>
      <c r="AB277" s="241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  <c r="AP277" s="241"/>
      <c r="AQ277" s="241"/>
      <c r="AR277" s="241"/>
      <c r="AS277" s="241"/>
      <c r="AT277" s="241"/>
      <c r="AU277" s="241"/>
    </row>
    <row r="278" ht="15.75" customHeight="1">
      <c r="A278" s="241"/>
      <c r="B278" s="241"/>
      <c r="C278" s="241"/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241"/>
      <c r="U278" s="241"/>
      <c r="V278" s="241"/>
      <c r="W278" s="241"/>
      <c r="X278" s="241"/>
      <c r="Y278" s="241"/>
      <c r="Z278" s="241"/>
      <c r="AA278" s="241"/>
      <c r="AB278" s="241"/>
      <c r="AC278" s="241"/>
      <c r="AD278" s="241"/>
      <c r="AE278" s="241"/>
      <c r="AF278" s="241"/>
      <c r="AG278" s="241"/>
      <c r="AH278" s="241"/>
      <c r="AI278" s="241"/>
      <c r="AJ278" s="241"/>
      <c r="AK278" s="241"/>
      <c r="AL278" s="241"/>
      <c r="AM278" s="241"/>
      <c r="AN278" s="241"/>
      <c r="AO278" s="241"/>
      <c r="AP278" s="241"/>
      <c r="AQ278" s="241"/>
      <c r="AR278" s="241"/>
      <c r="AS278" s="241"/>
      <c r="AT278" s="241"/>
      <c r="AU278" s="241"/>
    </row>
    <row r="279" ht="15.75" customHeight="1">
      <c r="A279" s="241"/>
      <c r="B279" s="241"/>
      <c r="C279" s="241"/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241"/>
      <c r="U279" s="241"/>
      <c r="V279" s="241"/>
      <c r="W279" s="241"/>
      <c r="X279" s="241"/>
      <c r="Y279" s="241"/>
      <c r="Z279" s="241"/>
      <c r="AA279" s="241"/>
      <c r="AB279" s="241"/>
      <c r="AC279" s="241"/>
      <c r="AD279" s="241"/>
      <c r="AE279" s="241"/>
      <c r="AF279" s="241"/>
      <c r="AG279" s="241"/>
      <c r="AH279" s="241"/>
      <c r="AI279" s="241"/>
      <c r="AJ279" s="241"/>
      <c r="AK279" s="241"/>
      <c r="AL279" s="241"/>
      <c r="AM279" s="241"/>
      <c r="AN279" s="241"/>
      <c r="AO279" s="241"/>
      <c r="AP279" s="241"/>
      <c r="AQ279" s="241"/>
      <c r="AR279" s="241"/>
      <c r="AS279" s="241"/>
      <c r="AT279" s="241"/>
      <c r="AU279" s="241"/>
    </row>
    <row r="280" ht="15.75" customHeight="1">
      <c r="A280" s="241"/>
      <c r="B280" s="241"/>
      <c r="C280" s="241"/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  <c r="P280" s="241"/>
      <c r="Q280" s="241"/>
      <c r="R280" s="241"/>
      <c r="S280" s="241"/>
      <c r="T280" s="241"/>
      <c r="U280" s="241"/>
      <c r="V280" s="241"/>
      <c r="W280" s="241"/>
      <c r="X280" s="241"/>
      <c r="Y280" s="241"/>
      <c r="Z280" s="241"/>
      <c r="AA280" s="241"/>
      <c r="AB280" s="241"/>
      <c r="AC280" s="241"/>
      <c r="AD280" s="241"/>
      <c r="AE280" s="241"/>
      <c r="AF280" s="241"/>
      <c r="AG280" s="241"/>
      <c r="AH280" s="241"/>
      <c r="AI280" s="241"/>
      <c r="AJ280" s="241"/>
      <c r="AK280" s="241"/>
      <c r="AL280" s="241"/>
      <c r="AM280" s="241"/>
      <c r="AN280" s="241"/>
      <c r="AO280" s="241"/>
      <c r="AP280" s="241"/>
      <c r="AQ280" s="241"/>
      <c r="AR280" s="241"/>
      <c r="AS280" s="241"/>
      <c r="AT280" s="241"/>
      <c r="AU280" s="241"/>
    </row>
    <row r="281" ht="15.75" customHeight="1">
      <c r="A281" s="241"/>
      <c r="B281" s="241"/>
      <c r="C281" s="241"/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/>
      <c r="T281" s="241"/>
      <c r="U281" s="241"/>
      <c r="V281" s="241"/>
      <c r="W281" s="241"/>
      <c r="X281" s="241"/>
      <c r="Y281" s="241"/>
      <c r="Z281" s="241"/>
      <c r="AA281" s="241"/>
      <c r="AB281" s="241"/>
      <c r="AC281" s="241"/>
      <c r="AD281" s="241"/>
      <c r="AE281" s="241"/>
      <c r="AF281" s="241"/>
      <c r="AG281" s="241"/>
      <c r="AH281" s="241"/>
      <c r="AI281" s="241"/>
      <c r="AJ281" s="241"/>
      <c r="AK281" s="241"/>
      <c r="AL281" s="241"/>
      <c r="AM281" s="241"/>
      <c r="AN281" s="241"/>
      <c r="AO281" s="241"/>
      <c r="AP281" s="241"/>
      <c r="AQ281" s="241"/>
      <c r="AR281" s="241"/>
      <c r="AS281" s="241"/>
      <c r="AT281" s="241"/>
      <c r="AU281" s="241"/>
    </row>
    <row r="282" ht="15.75" customHeight="1">
      <c r="A282" s="241"/>
      <c r="B282" s="241"/>
      <c r="C282" s="241"/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  <c r="AA282" s="241"/>
      <c r="AB282" s="241"/>
      <c r="AC282" s="241"/>
      <c r="AD282" s="241"/>
      <c r="AE282" s="241"/>
      <c r="AF282" s="241"/>
      <c r="AG282" s="241"/>
      <c r="AH282" s="241"/>
      <c r="AI282" s="241"/>
      <c r="AJ282" s="241"/>
      <c r="AK282" s="241"/>
      <c r="AL282" s="241"/>
      <c r="AM282" s="241"/>
      <c r="AN282" s="241"/>
      <c r="AO282" s="241"/>
      <c r="AP282" s="241"/>
      <c r="AQ282" s="241"/>
      <c r="AR282" s="241"/>
      <c r="AS282" s="241"/>
      <c r="AT282" s="241"/>
      <c r="AU282" s="241"/>
    </row>
    <row r="283" ht="15.75" customHeight="1">
      <c r="A283" s="241"/>
      <c r="B283" s="241"/>
      <c r="C283" s="241"/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241"/>
      <c r="U283" s="241"/>
      <c r="V283" s="241"/>
      <c r="W283" s="241"/>
      <c r="X283" s="241"/>
      <c r="Y283" s="241"/>
      <c r="Z283" s="241"/>
      <c r="AA283" s="241"/>
      <c r="AB283" s="241"/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241"/>
      <c r="AQ283" s="241"/>
      <c r="AR283" s="241"/>
      <c r="AS283" s="241"/>
      <c r="AT283" s="241"/>
      <c r="AU283" s="241"/>
    </row>
    <row r="284" ht="15.75" customHeight="1">
      <c r="A284" s="241"/>
      <c r="B284" s="241"/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241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</row>
    <row r="285" ht="15.75" customHeight="1">
      <c r="A285" s="241"/>
      <c r="B285" s="241"/>
      <c r="C285" s="241"/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241"/>
      <c r="U285" s="241"/>
      <c r="V285" s="241"/>
      <c r="W285" s="241"/>
      <c r="X285" s="241"/>
      <c r="Y285" s="241"/>
      <c r="Z285" s="241"/>
      <c r="AA285" s="241"/>
      <c r="AB285" s="241"/>
      <c r="AC285" s="241"/>
      <c r="AD285" s="241"/>
      <c r="AE285" s="241"/>
      <c r="AF285" s="241"/>
      <c r="AG285" s="241"/>
      <c r="AH285" s="241"/>
      <c r="AI285" s="241"/>
      <c r="AJ285" s="241"/>
      <c r="AK285" s="241"/>
      <c r="AL285" s="241"/>
      <c r="AM285" s="241"/>
      <c r="AN285" s="241"/>
      <c r="AO285" s="241"/>
      <c r="AP285" s="241"/>
      <c r="AQ285" s="241"/>
      <c r="AR285" s="241"/>
      <c r="AS285" s="241"/>
      <c r="AT285" s="241"/>
      <c r="AU285" s="241"/>
    </row>
    <row r="286" ht="15.75" customHeight="1">
      <c r="A286" s="241"/>
      <c r="B286" s="241"/>
      <c r="C286" s="241"/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241"/>
      <c r="U286" s="241"/>
      <c r="V286" s="241"/>
      <c r="W286" s="241"/>
      <c r="X286" s="241"/>
      <c r="Y286" s="241"/>
      <c r="Z286" s="241"/>
      <c r="AA286" s="241"/>
      <c r="AB286" s="241"/>
      <c r="AC286" s="241"/>
      <c r="AD286" s="241"/>
      <c r="AE286" s="241"/>
      <c r="AF286" s="241"/>
      <c r="AG286" s="241"/>
      <c r="AH286" s="241"/>
      <c r="AI286" s="241"/>
      <c r="AJ286" s="241"/>
      <c r="AK286" s="241"/>
      <c r="AL286" s="241"/>
      <c r="AM286" s="241"/>
      <c r="AN286" s="241"/>
      <c r="AO286" s="241"/>
      <c r="AP286" s="241"/>
      <c r="AQ286" s="241"/>
      <c r="AR286" s="241"/>
      <c r="AS286" s="241"/>
      <c r="AT286" s="241"/>
      <c r="AU286" s="241"/>
    </row>
    <row r="287" ht="15.75" customHeight="1">
      <c r="A287" s="241"/>
      <c r="B287" s="241"/>
      <c r="C287" s="241"/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241"/>
      <c r="AQ287" s="241"/>
      <c r="AR287" s="241"/>
      <c r="AS287" s="241"/>
      <c r="AT287" s="241"/>
      <c r="AU287" s="241"/>
    </row>
    <row r="288" ht="15.75" customHeight="1">
      <c r="A288" s="241"/>
      <c r="B288" s="241"/>
      <c r="C288" s="241"/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241"/>
      <c r="U288" s="241"/>
      <c r="V288" s="241"/>
      <c r="W288" s="241"/>
      <c r="X288" s="241"/>
      <c r="Y288" s="241"/>
      <c r="Z288" s="241"/>
      <c r="AA288" s="241"/>
      <c r="AB288" s="241"/>
      <c r="AC288" s="241"/>
      <c r="AD288" s="241"/>
      <c r="AE288" s="241"/>
      <c r="AF288" s="241"/>
      <c r="AG288" s="241"/>
      <c r="AH288" s="241"/>
      <c r="AI288" s="241"/>
      <c r="AJ288" s="241"/>
      <c r="AK288" s="241"/>
      <c r="AL288" s="241"/>
      <c r="AM288" s="241"/>
      <c r="AN288" s="241"/>
      <c r="AO288" s="241"/>
      <c r="AP288" s="241"/>
      <c r="AQ288" s="241"/>
      <c r="AR288" s="241"/>
      <c r="AS288" s="241"/>
      <c r="AT288" s="241"/>
      <c r="AU288" s="241"/>
    </row>
    <row r="289" ht="15.75" customHeight="1">
      <c r="A289" s="241"/>
      <c r="B289" s="241"/>
      <c r="C289" s="241"/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241"/>
      <c r="U289" s="241"/>
      <c r="V289" s="241"/>
      <c r="W289" s="241"/>
      <c r="X289" s="241"/>
      <c r="Y289" s="241"/>
      <c r="Z289" s="241"/>
      <c r="AA289" s="241"/>
      <c r="AB289" s="241"/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241"/>
      <c r="AQ289" s="241"/>
      <c r="AR289" s="241"/>
      <c r="AS289" s="241"/>
      <c r="AT289" s="241"/>
      <c r="AU289" s="241"/>
    </row>
    <row r="290" ht="15.75" customHeight="1">
      <c r="A290" s="241"/>
      <c r="B290" s="241"/>
      <c r="C290" s="241"/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241"/>
      <c r="U290" s="241"/>
      <c r="V290" s="241"/>
      <c r="W290" s="241"/>
      <c r="X290" s="241"/>
      <c r="Y290" s="241"/>
      <c r="Z290" s="241"/>
      <c r="AA290" s="241"/>
      <c r="AB290" s="241"/>
      <c r="AC290" s="241"/>
      <c r="AD290" s="241"/>
      <c r="AE290" s="241"/>
      <c r="AF290" s="241"/>
      <c r="AG290" s="241"/>
      <c r="AH290" s="241"/>
      <c r="AI290" s="241"/>
      <c r="AJ290" s="241"/>
      <c r="AK290" s="241"/>
      <c r="AL290" s="241"/>
      <c r="AM290" s="241"/>
      <c r="AN290" s="241"/>
      <c r="AO290" s="241"/>
      <c r="AP290" s="241"/>
      <c r="AQ290" s="241"/>
      <c r="AR290" s="241"/>
      <c r="AS290" s="241"/>
      <c r="AT290" s="241"/>
      <c r="AU290" s="241"/>
    </row>
    <row r="291" ht="15.75" customHeight="1">
      <c r="A291" s="241"/>
      <c r="B291" s="241"/>
      <c r="C291" s="241"/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241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</row>
    <row r="292" ht="15.75" customHeight="1">
      <c r="A292" s="241"/>
      <c r="B292" s="241"/>
      <c r="C292" s="241"/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241"/>
      <c r="U292" s="241"/>
      <c r="V292" s="241"/>
      <c r="W292" s="241"/>
      <c r="X292" s="241"/>
      <c r="Y292" s="241"/>
      <c r="Z292" s="241"/>
      <c r="AA292" s="241"/>
      <c r="AB292" s="241"/>
      <c r="AC292" s="241"/>
      <c r="AD292" s="241"/>
      <c r="AE292" s="241"/>
      <c r="AF292" s="241"/>
      <c r="AG292" s="241"/>
      <c r="AH292" s="241"/>
      <c r="AI292" s="241"/>
      <c r="AJ292" s="241"/>
      <c r="AK292" s="241"/>
      <c r="AL292" s="241"/>
      <c r="AM292" s="241"/>
      <c r="AN292" s="241"/>
      <c r="AO292" s="241"/>
      <c r="AP292" s="241"/>
      <c r="AQ292" s="241"/>
      <c r="AR292" s="241"/>
      <c r="AS292" s="241"/>
      <c r="AT292" s="241"/>
      <c r="AU292" s="241"/>
    </row>
    <row r="293" ht="15.75" customHeight="1">
      <c r="A293" s="241"/>
      <c r="B293" s="241"/>
      <c r="C293" s="241"/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  <c r="P293" s="241"/>
      <c r="Q293" s="241"/>
      <c r="R293" s="241"/>
      <c r="S293" s="241"/>
      <c r="T293" s="241"/>
      <c r="U293" s="241"/>
      <c r="V293" s="241"/>
      <c r="W293" s="241"/>
      <c r="X293" s="241"/>
      <c r="Y293" s="241"/>
      <c r="Z293" s="241"/>
      <c r="AA293" s="241"/>
      <c r="AB293" s="241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241"/>
      <c r="AQ293" s="241"/>
      <c r="AR293" s="241"/>
      <c r="AS293" s="241"/>
      <c r="AT293" s="241"/>
      <c r="AU293" s="241"/>
    </row>
    <row r="294" ht="15.75" customHeight="1">
      <c r="A294" s="241"/>
      <c r="B294" s="241"/>
      <c r="C294" s="241"/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/>
      <c r="T294" s="241"/>
      <c r="U294" s="241"/>
      <c r="V294" s="241"/>
      <c r="W294" s="241"/>
      <c r="X294" s="241"/>
      <c r="Y294" s="241"/>
      <c r="Z294" s="241"/>
      <c r="AA294" s="241"/>
      <c r="AB294" s="241"/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241"/>
      <c r="AQ294" s="241"/>
      <c r="AR294" s="241"/>
      <c r="AS294" s="241"/>
      <c r="AT294" s="241"/>
      <c r="AU294" s="241"/>
    </row>
    <row r="295" ht="15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41"/>
      <c r="AR295" s="241"/>
      <c r="AS295" s="241"/>
      <c r="AT295" s="241"/>
      <c r="AU295" s="241"/>
    </row>
    <row r="296" ht="15.75" customHeight="1">
      <c r="A296" s="241"/>
      <c r="B296" s="241"/>
      <c r="C296" s="241"/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241"/>
      <c r="U296" s="241"/>
      <c r="V296" s="241"/>
      <c r="W296" s="241"/>
      <c r="X296" s="241"/>
      <c r="Y296" s="241"/>
      <c r="Z296" s="241"/>
      <c r="AA296" s="241"/>
      <c r="AB296" s="241"/>
      <c r="AC296" s="241"/>
      <c r="AD296" s="241"/>
      <c r="AE296" s="241"/>
      <c r="AF296" s="241"/>
      <c r="AG296" s="241"/>
      <c r="AH296" s="241"/>
      <c r="AI296" s="241"/>
      <c r="AJ296" s="241"/>
      <c r="AK296" s="241"/>
      <c r="AL296" s="241"/>
      <c r="AM296" s="241"/>
      <c r="AN296" s="241"/>
      <c r="AO296" s="241"/>
      <c r="AP296" s="241"/>
      <c r="AQ296" s="241"/>
      <c r="AR296" s="241"/>
      <c r="AS296" s="241"/>
      <c r="AT296" s="241"/>
      <c r="AU296" s="241"/>
    </row>
    <row r="297" ht="15.75" customHeight="1">
      <c r="A297" s="241"/>
      <c r="B297" s="241"/>
      <c r="C297" s="241"/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241"/>
      <c r="U297" s="241"/>
      <c r="V297" s="241"/>
      <c r="W297" s="241"/>
      <c r="X297" s="241"/>
      <c r="Y297" s="241"/>
      <c r="Z297" s="241"/>
      <c r="AA297" s="241"/>
      <c r="AB297" s="241"/>
      <c r="AC297" s="241"/>
      <c r="AD297" s="241"/>
      <c r="AE297" s="241"/>
      <c r="AF297" s="241"/>
      <c r="AG297" s="241"/>
      <c r="AH297" s="241"/>
      <c r="AI297" s="241"/>
      <c r="AJ297" s="241"/>
      <c r="AK297" s="241"/>
      <c r="AL297" s="241"/>
      <c r="AM297" s="241"/>
      <c r="AN297" s="241"/>
      <c r="AO297" s="241"/>
      <c r="AP297" s="241"/>
      <c r="AQ297" s="241"/>
      <c r="AR297" s="241"/>
      <c r="AS297" s="241"/>
      <c r="AT297" s="241"/>
      <c r="AU297" s="241"/>
    </row>
    <row r="298" ht="15.75" customHeight="1">
      <c r="A298" s="241"/>
      <c r="B298" s="241"/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241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</row>
    <row r="299" ht="15.75" customHeight="1">
      <c r="A299" s="241"/>
      <c r="B299" s="241"/>
      <c r="C299" s="241"/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241"/>
      <c r="U299" s="241"/>
      <c r="V299" s="241"/>
      <c r="W299" s="241"/>
      <c r="X299" s="241"/>
      <c r="Y299" s="241"/>
      <c r="Z299" s="241"/>
      <c r="AA299" s="241"/>
      <c r="AB299" s="241"/>
      <c r="AC299" s="241"/>
      <c r="AD299" s="241"/>
      <c r="AE299" s="241"/>
      <c r="AF299" s="241"/>
      <c r="AG299" s="241"/>
      <c r="AH299" s="241"/>
      <c r="AI299" s="241"/>
      <c r="AJ299" s="241"/>
      <c r="AK299" s="241"/>
      <c r="AL299" s="241"/>
      <c r="AM299" s="241"/>
      <c r="AN299" s="241"/>
      <c r="AO299" s="241"/>
      <c r="AP299" s="241"/>
      <c r="AQ299" s="241"/>
      <c r="AR299" s="241"/>
      <c r="AS299" s="241"/>
      <c r="AT299" s="241"/>
      <c r="AU299" s="241"/>
    </row>
    <row r="300" ht="15.75" customHeight="1">
      <c r="A300" s="241"/>
      <c r="B300" s="241"/>
      <c r="C300" s="241"/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241"/>
      <c r="U300" s="241"/>
      <c r="V300" s="241"/>
      <c r="W300" s="241"/>
      <c r="X300" s="241"/>
      <c r="Y300" s="241"/>
      <c r="Z300" s="241"/>
      <c r="AA300" s="241"/>
      <c r="AB300" s="241"/>
      <c r="AC300" s="241"/>
      <c r="AD300" s="241"/>
      <c r="AE300" s="241"/>
      <c r="AF300" s="241"/>
      <c r="AG300" s="241"/>
      <c r="AH300" s="241"/>
      <c r="AI300" s="241"/>
      <c r="AJ300" s="241"/>
      <c r="AK300" s="241"/>
      <c r="AL300" s="241"/>
      <c r="AM300" s="241"/>
      <c r="AN300" s="241"/>
      <c r="AO300" s="241"/>
      <c r="AP300" s="241"/>
      <c r="AQ300" s="241"/>
      <c r="AR300" s="241"/>
      <c r="AS300" s="241"/>
      <c r="AT300" s="241"/>
      <c r="AU300" s="241"/>
    </row>
    <row r="301" ht="15.75" customHeight="1">
      <c r="A301" s="241"/>
      <c r="B301" s="241"/>
      <c r="C301" s="241"/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  <c r="P301" s="241"/>
      <c r="Q301" s="241"/>
      <c r="R301" s="241"/>
      <c r="S301" s="241"/>
      <c r="T301" s="241"/>
      <c r="U301" s="241"/>
      <c r="V301" s="241"/>
      <c r="W301" s="241"/>
      <c r="X301" s="241"/>
      <c r="Y301" s="241"/>
      <c r="Z301" s="241"/>
      <c r="AA301" s="241"/>
      <c r="AB301" s="241"/>
      <c r="AC301" s="241"/>
      <c r="AD301" s="241"/>
      <c r="AE301" s="241"/>
      <c r="AF301" s="241"/>
      <c r="AG301" s="241"/>
      <c r="AH301" s="241"/>
      <c r="AI301" s="241"/>
      <c r="AJ301" s="241"/>
      <c r="AK301" s="241"/>
      <c r="AL301" s="241"/>
      <c r="AM301" s="241"/>
      <c r="AN301" s="241"/>
      <c r="AO301" s="241"/>
      <c r="AP301" s="241"/>
      <c r="AQ301" s="241"/>
      <c r="AR301" s="241"/>
      <c r="AS301" s="241"/>
      <c r="AT301" s="241"/>
      <c r="AU301" s="241"/>
    </row>
    <row r="302" ht="15.75" customHeight="1">
      <c r="A302" s="241"/>
      <c r="B302" s="241"/>
      <c r="C302" s="241"/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  <c r="P302" s="241"/>
      <c r="Q302" s="241"/>
      <c r="R302" s="241"/>
      <c r="S302" s="241"/>
      <c r="T302" s="241"/>
      <c r="U302" s="241"/>
      <c r="V302" s="241"/>
      <c r="W302" s="241"/>
      <c r="X302" s="241"/>
      <c r="Y302" s="241"/>
      <c r="Z302" s="241"/>
      <c r="AA302" s="241"/>
      <c r="AB302" s="241"/>
      <c r="AC302" s="241"/>
      <c r="AD302" s="241"/>
      <c r="AE302" s="241"/>
      <c r="AF302" s="241"/>
      <c r="AG302" s="241"/>
      <c r="AH302" s="241"/>
      <c r="AI302" s="241"/>
      <c r="AJ302" s="241"/>
      <c r="AK302" s="241"/>
      <c r="AL302" s="241"/>
      <c r="AM302" s="241"/>
      <c r="AN302" s="241"/>
      <c r="AO302" s="241"/>
      <c r="AP302" s="241"/>
      <c r="AQ302" s="241"/>
      <c r="AR302" s="241"/>
      <c r="AS302" s="241"/>
      <c r="AT302" s="241"/>
      <c r="AU302" s="241"/>
    </row>
    <row r="303" ht="15.75" customHeight="1">
      <c r="A303" s="241"/>
      <c r="B303" s="241"/>
      <c r="C303" s="241"/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  <c r="AA303" s="241"/>
      <c r="AB303" s="241"/>
      <c r="AC303" s="241"/>
      <c r="AD303" s="241"/>
      <c r="AE303" s="241"/>
      <c r="AF303" s="241"/>
      <c r="AG303" s="241"/>
      <c r="AH303" s="241"/>
      <c r="AI303" s="241"/>
      <c r="AJ303" s="241"/>
      <c r="AK303" s="241"/>
      <c r="AL303" s="241"/>
      <c r="AM303" s="241"/>
      <c r="AN303" s="241"/>
      <c r="AO303" s="241"/>
      <c r="AP303" s="241"/>
      <c r="AQ303" s="241"/>
      <c r="AR303" s="241"/>
      <c r="AS303" s="241"/>
      <c r="AT303" s="241"/>
      <c r="AU303" s="241"/>
    </row>
    <row r="304" ht="15.75" customHeight="1">
      <c r="A304" s="241"/>
      <c r="B304" s="241"/>
      <c r="C304" s="241"/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  <c r="P304" s="241"/>
      <c r="Q304" s="241"/>
      <c r="R304" s="241"/>
      <c r="S304" s="241"/>
      <c r="T304" s="241"/>
      <c r="U304" s="241"/>
      <c r="V304" s="241"/>
      <c r="W304" s="241"/>
      <c r="X304" s="241"/>
      <c r="Y304" s="241"/>
      <c r="Z304" s="241"/>
      <c r="AA304" s="241"/>
      <c r="AB304" s="241"/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241"/>
      <c r="AQ304" s="241"/>
      <c r="AR304" s="241"/>
      <c r="AS304" s="241"/>
      <c r="AT304" s="241"/>
      <c r="AU304" s="241"/>
    </row>
    <row r="305" ht="15.75" customHeight="1">
      <c r="A305" s="241"/>
      <c r="B305" s="241"/>
      <c r="C305" s="241"/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  <c r="P305" s="241"/>
      <c r="Q305" s="241"/>
      <c r="R305" s="241"/>
      <c r="S305" s="241"/>
      <c r="T305" s="241"/>
      <c r="U305" s="241"/>
      <c r="V305" s="241"/>
      <c r="W305" s="241"/>
      <c r="X305" s="241"/>
      <c r="Y305" s="241"/>
      <c r="Z305" s="241"/>
      <c r="AA305" s="241"/>
      <c r="AB305" s="241"/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241"/>
      <c r="AQ305" s="241"/>
      <c r="AR305" s="241"/>
      <c r="AS305" s="241"/>
      <c r="AT305" s="241"/>
      <c r="AU305" s="241"/>
    </row>
    <row r="306" ht="15.75" customHeight="1">
      <c r="A306" s="241"/>
      <c r="B306" s="241"/>
      <c r="C306" s="241"/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  <c r="P306" s="241"/>
      <c r="Q306" s="241"/>
      <c r="R306" s="241"/>
      <c r="S306" s="241"/>
      <c r="T306" s="241"/>
      <c r="U306" s="241"/>
      <c r="V306" s="241"/>
      <c r="W306" s="241"/>
      <c r="X306" s="241"/>
      <c r="Y306" s="241"/>
      <c r="Z306" s="241"/>
      <c r="AA306" s="241"/>
      <c r="AB306" s="241"/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241"/>
      <c r="AQ306" s="241"/>
      <c r="AR306" s="241"/>
      <c r="AS306" s="241"/>
      <c r="AT306" s="241"/>
      <c r="AU306" s="241"/>
    </row>
    <row r="307" ht="15.75" customHeight="1">
      <c r="A307" s="241"/>
      <c r="B307" s="241"/>
      <c r="C307" s="241"/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  <c r="P307" s="241"/>
      <c r="Q307" s="241"/>
      <c r="R307" s="241"/>
      <c r="S307" s="241"/>
      <c r="T307" s="241"/>
      <c r="U307" s="241"/>
      <c r="V307" s="241"/>
      <c r="W307" s="241"/>
      <c r="X307" s="241"/>
      <c r="Y307" s="241"/>
      <c r="Z307" s="241"/>
      <c r="AA307" s="241"/>
      <c r="AB307" s="241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241"/>
      <c r="AQ307" s="241"/>
      <c r="AR307" s="241"/>
      <c r="AS307" s="241"/>
      <c r="AT307" s="241"/>
      <c r="AU307" s="241"/>
    </row>
    <row r="308" ht="15.75" customHeight="1">
      <c r="A308" s="241"/>
      <c r="B308" s="241"/>
      <c r="C308" s="241"/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  <c r="AA308" s="241"/>
      <c r="AB308" s="241"/>
      <c r="AC308" s="241"/>
      <c r="AD308" s="241"/>
      <c r="AE308" s="241"/>
      <c r="AF308" s="241"/>
      <c r="AG308" s="241"/>
      <c r="AH308" s="241"/>
      <c r="AI308" s="241"/>
      <c r="AJ308" s="241"/>
      <c r="AK308" s="241"/>
      <c r="AL308" s="241"/>
      <c r="AM308" s="241"/>
      <c r="AN308" s="241"/>
      <c r="AO308" s="241"/>
      <c r="AP308" s="241"/>
      <c r="AQ308" s="241"/>
      <c r="AR308" s="241"/>
      <c r="AS308" s="241"/>
      <c r="AT308" s="241"/>
      <c r="AU308" s="241"/>
    </row>
    <row r="309" ht="15.75" customHeight="1">
      <c r="A309" s="241"/>
      <c r="B309" s="241"/>
      <c r="C309" s="241"/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  <c r="P309" s="241"/>
      <c r="Q309" s="241"/>
      <c r="R309" s="241"/>
      <c r="S309" s="241"/>
      <c r="T309" s="241"/>
      <c r="U309" s="241"/>
      <c r="V309" s="241"/>
      <c r="W309" s="241"/>
      <c r="X309" s="241"/>
      <c r="Y309" s="241"/>
      <c r="Z309" s="241"/>
      <c r="AA309" s="241"/>
      <c r="AB309" s="241"/>
      <c r="AC309" s="241"/>
      <c r="AD309" s="241"/>
      <c r="AE309" s="241"/>
      <c r="AF309" s="241"/>
      <c r="AG309" s="241"/>
      <c r="AH309" s="241"/>
      <c r="AI309" s="241"/>
      <c r="AJ309" s="241"/>
      <c r="AK309" s="241"/>
      <c r="AL309" s="241"/>
      <c r="AM309" s="241"/>
      <c r="AN309" s="241"/>
      <c r="AO309" s="241"/>
      <c r="AP309" s="241"/>
      <c r="AQ309" s="241"/>
      <c r="AR309" s="241"/>
      <c r="AS309" s="241"/>
      <c r="AT309" s="241"/>
      <c r="AU309" s="241"/>
    </row>
    <row r="310" ht="15.75" customHeight="1">
      <c r="A310" s="241"/>
      <c r="B310" s="241"/>
      <c r="C310" s="241"/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  <c r="P310" s="241"/>
      <c r="Q310" s="241"/>
      <c r="R310" s="241"/>
      <c r="S310" s="241"/>
      <c r="T310" s="241"/>
      <c r="U310" s="241"/>
      <c r="V310" s="241"/>
      <c r="W310" s="241"/>
      <c r="X310" s="241"/>
      <c r="Y310" s="241"/>
      <c r="Z310" s="241"/>
      <c r="AA310" s="241"/>
      <c r="AB310" s="241"/>
      <c r="AC310" s="241"/>
      <c r="AD310" s="241"/>
      <c r="AE310" s="241"/>
      <c r="AF310" s="241"/>
      <c r="AG310" s="241"/>
      <c r="AH310" s="241"/>
      <c r="AI310" s="241"/>
      <c r="AJ310" s="241"/>
      <c r="AK310" s="241"/>
      <c r="AL310" s="241"/>
      <c r="AM310" s="241"/>
      <c r="AN310" s="241"/>
      <c r="AO310" s="241"/>
      <c r="AP310" s="241"/>
      <c r="AQ310" s="241"/>
      <c r="AR310" s="241"/>
      <c r="AS310" s="241"/>
      <c r="AT310" s="241"/>
      <c r="AU310" s="241"/>
    </row>
    <row r="311" ht="15.75" customHeight="1">
      <c r="A311" s="241"/>
      <c r="B311" s="241"/>
      <c r="C311" s="241"/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  <c r="P311" s="241"/>
      <c r="Q311" s="241"/>
      <c r="R311" s="241"/>
      <c r="S311" s="241"/>
      <c r="T311" s="241"/>
      <c r="U311" s="241"/>
      <c r="V311" s="241"/>
      <c r="W311" s="241"/>
      <c r="X311" s="241"/>
      <c r="Y311" s="241"/>
      <c r="Z311" s="241"/>
      <c r="AA311" s="241"/>
      <c r="AB311" s="241"/>
      <c r="AC311" s="241"/>
      <c r="AD311" s="241"/>
      <c r="AE311" s="241"/>
      <c r="AF311" s="241"/>
      <c r="AG311" s="241"/>
      <c r="AH311" s="241"/>
      <c r="AI311" s="241"/>
      <c r="AJ311" s="241"/>
      <c r="AK311" s="241"/>
      <c r="AL311" s="241"/>
      <c r="AM311" s="241"/>
      <c r="AN311" s="241"/>
      <c r="AO311" s="241"/>
      <c r="AP311" s="241"/>
      <c r="AQ311" s="241"/>
      <c r="AR311" s="241"/>
      <c r="AS311" s="241"/>
      <c r="AT311" s="241"/>
      <c r="AU311" s="241"/>
    </row>
    <row r="312" ht="15.75" customHeight="1">
      <c r="A312" s="241"/>
      <c r="B312" s="241"/>
      <c r="C312" s="241"/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  <c r="P312" s="241"/>
      <c r="Q312" s="241"/>
      <c r="R312" s="241"/>
      <c r="S312" s="241"/>
      <c r="T312" s="241"/>
      <c r="U312" s="241"/>
      <c r="V312" s="241"/>
      <c r="W312" s="241"/>
      <c r="X312" s="241"/>
      <c r="Y312" s="241"/>
      <c r="Z312" s="241"/>
      <c r="AA312" s="241"/>
      <c r="AB312" s="241"/>
      <c r="AC312" s="241"/>
      <c r="AD312" s="241"/>
      <c r="AE312" s="241"/>
      <c r="AF312" s="241"/>
      <c r="AG312" s="241"/>
      <c r="AH312" s="241"/>
      <c r="AI312" s="241"/>
      <c r="AJ312" s="241"/>
      <c r="AK312" s="241"/>
      <c r="AL312" s="241"/>
      <c r="AM312" s="241"/>
      <c r="AN312" s="241"/>
      <c r="AO312" s="241"/>
      <c r="AP312" s="241"/>
      <c r="AQ312" s="241"/>
      <c r="AR312" s="241"/>
      <c r="AS312" s="241"/>
      <c r="AT312" s="241"/>
      <c r="AU312" s="241"/>
    </row>
    <row r="313" ht="15.75" customHeight="1">
      <c r="A313" s="241"/>
      <c r="B313" s="241"/>
      <c r="C313" s="241"/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  <c r="AA313" s="241"/>
      <c r="AB313" s="241"/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  <c r="AP313" s="241"/>
      <c r="AQ313" s="241"/>
      <c r="AR313" s="241"/>
      <c r="AS313" s="241"/>
      <c r="AT313" s="241"/>
      <c r="AU313" s="241"/>
    </row>
    <row r="314" ht="15.75" customHeight="1">
      <c r="A314" s="241"/>
      <c r="B314" s="241"/>
      <c r="C314" s="241"/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  <c r="P314" s="241"/>
      <c r="Q314" s="241"/>
      <c r="R314" s="241"/>
      <c r="S314" s="241"/>
      <c r="T314" s="241"/>
      <c r="U314" s="241"/>
      <c r="V314" s="241"/>
      <c r="W314" s="241"/>
      <c r="X314" s="241"/>
      <c r="Y314" s="241"/>
      <c r="Z314" s="241"/>
      <c r="AA314" s="241"/>
      <c r="AB314" s="241"/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241"/>
      <c r="AQ314" s="241"/>
      <c r="AR314" s="241"/>
      <c r="AS314" s="241"/>
      <c r="AT314" s="241"/>
      <c r="AU314" s="241"/>
    </row>
    <row r="315" ht="15.75" customHeight="1">
      <c r="A315" s="241"/>
      <c r="B315" s="241"/>
      <c r="C315" s="241"/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  <c r="P315" s="241"/>
      <c r="Q315" s="241"/>
      <c r="R315" s="241"/>
      <c r="S315" s="241"/>
      <c r="T315" s="241"/>
      <c r="U315" s="241"/>
      <c r="V315" s="241"/>
      <c r="W315" s="241"/>
      <c r="X315" s="241"/>
      <c r="Y315" s="241"/>
      <c r="Z315" s="241"/>
      <c r="AA315" s="241"/>
      <c r="AB315" s="241"/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241"/>
      <c r="AQ315" s="241"/>
      <c r="AR315" s="241"/>
      <c r="AS315" s="241"/>
      <c r="AT315" s="241"/>
      <c r="AU315" s="241"/>
    </row>
    <row r="316" ht="15.75" customHeight="1">
      <c r="A316" s="241"/>
      <c r="B316" s="241"/>
      <c r="C316" s="241"/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  <c r="P316" s="241"/>
      <c r="Q316" s="241"/>
      <c r="R316" s="241"/>
      <c r="S316" s="241"/>
      <c r="T316" s="241"/>
      <c r="U316" s="241"/>
      <c r="V316" s="241"/>
      <c r="W316" s="241"/>
      <c r="X316" s="241"/>
      <c r="Y316" s="241"/>
      <c r="Z316" s="241"/>
      <c r="AA316" s="241"/>
      <c r="AB316" s="241"/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241"/>
      <c r="AQ316" s="241"/>
      <c r="AR316" s="241"/>
      <c r="AS316" s="241"/>
      <c r="AT316" s="241"/>
      <c r="AU316" s="241"/>
    </row>
    <row r="317" ht="15.75" customHeight="1">
      <c r="A317" s="241"/>
      <c r="B317" s="241"/>
      <c r="C317" s="241"/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  <c r="P317" s="241"/>
      <c r="Q317" s="241"/>
      <c r="R317" s="241"/>
      <c r="S317" s="241"/>
      <c r="T317" s="241"/>
      <c r="U317" s="241"/>
      <c r="V317" s="241"/>
      <c r="W317" s="241"/>
      <c r="X317" s="241"/>
      <c r="Y317" s="241"/>
      <c r="Z317" s="241"/>
      <c r="AA317" s="241"/>
      <c r="AB317" s="241"/>
      <c r="AC317" s="241"/>
      <c r="AD317" s="241"/>
      <c r="AE317" s="241"/>
      <c r="AF317" s="241"/>
      <c r="AG317" s="241"/>
      <c r="AH317" s="241"/>
      <c r="AI317" s="241"/>
      <c r="AJ317" s="241"/>
      <c r="AK317" s="241"/>
      <c r="AL317" s="241"/>
      <c r="AM317" s="241"/>
      <c r="AN317" s="241"/>
      <c r="AO317" s="241"/>
      <c r="AP317" s="241"/>
      <c r="AQ317" s="241"/>
      <c r="AR317" s="241"/>
      <c r="AS317" s="241"/>
      <c r="AT317" s="241"/>
      <c r="AU317" s="241"/>
    </row>
    <row r="318" ht="15.75" customHeight="1">
      <c r="A318" s="241"/>
      <c r="B318" s="241"/>
      <c r="C318" s="241"/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  <c r="AA318" s="241"/>
      <c r="AB318" s="241"/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41"/>
      <c r="AP318" s="241"/>
      <c r="AQ318" s="241"/>
      <c r="AR318" s="241"/>
      <c r="AS318" s="241"/>
      <c r="AT318" s="241"/>
      <c r="AU318" s="241"/>
    </row>
    <row r="319" ht="15.75" customHeight="1">
      <c r="A319" s="241"/>
      <c r="B319" s="241"/>
      <c r="C319" s="241"/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  <c r="P319" s="241"/>
      <c r="Q319" s="241"/>
      <c r="R319" s="241"/>
      <c r="S319" s="241"/>
      <c r="T319" s="241"/>
      <c r="U319" s="241"/>
      <c r="V319" s="241"/>
      <c r="W319" s="241"/>
      <c r="X319" s="241"/>
      <c r="Y319" s="241"/>
      <c r="Z319" s="241"/>
      <c r="AA319" s="241"/>
      <c r="AB319" s="241"/>
      <c r="AC319" s="241"/>
      <c r="AD319" s="241"/>
      <c r="AE319" s="241"/>
      <c r="AF319" s="241"/>
      <c r="AG319" s="241"/>
      <c r="AH319" s="241"/>
      <c r="AI319" s="241"/>
      <c r="AJ319" s="241"/>
      <c r="AK319" s="241"/>
      <c r="AL319" s="241"/>
      <c r="AM319" s="241"/>
      <c r="AN319" s="241"/>
      <c r="AO319" s="241"/>
      <c r="AP319" s="241"/>
      <c r="AQ319" s="241"/>
      <c r="AR319" s="241"/>
      <c r="AS319" s="241"/>
      <c r="AT319" s="241"/>
      <c r="AU319" s="241"/>
    </row>
    <row r="320" ht="15.75" customHeight="1">
      <c r="A320" s="241"/>
      <c r="B320" s="241"/>
      <c r="C320" s="241"/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  <c r="P320" s="241"/>
      <c r="Q320" s="241"/>
      <c r="R320" s="241"/>
      <c r="S320" s="241"/>
      <c r="T320" s="241"/>
      <c r="U320" s="241"/>
      <c r="V320" s="241"/>
      <c r="W320" s="241"/>
      <c r="X320" s="241"/>
      <c r="Y320" s="241"/>
      <c r="Z320" s="241"/>
      <c r="AA320" s="241"/>
      <c r="AB320" s="241"/>
      <c r="AC320" s="241"/>
      <c r="AD320" s="241"/>
      <c r="AE320" s="241"/>
      <c r="AF320" s="241"/>
      <c r="AG320" s="241"/>
      <c r="AH320" s="241"/>
      <c r="AI320" s="241"/>
      <c r="AJ320" s="241"/>
      <c r="AK320" s="241"/>
      <c r="AL320" s="241"/>
      <c r="AM320" s="241"/>
      <c r="AN320" s="241"/>
      <c r="AO320" s="241"/>
      <c r="AP320" s="241"/>
      <c r="AQ320" s="241"/>
      <c r="AR320" s="241"/>
      <c r="AS320" s="241"/>
      <c r="AT320" s="241"/>
      <c r="AU320" s="241"/>
    </row>
    <row r="321" ht="15.75" customHeight="1">
      <c r="A321" s="241"/>
      <c r="B321" s="241"/>
      <c r="C321" s="241"/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  <c r="P321" s="241"/>
      <c r="Q321" s="241"/>
      <c r="R321" s="241"/>
      <c r="S321" s="241"/>
      <c r="T321" s="241"/>
      <c r="U321" s="241"/>
      <c r="V321" s="241"/>
      <c r="W321" s="241"/>
      <c r="X321" s="241"/>
      <c r="Y321" s="241"/>
      <c r="Z321" s="241"/>
      <c r="AA321" s="241"/>
      <c r="AB321" s="241"/>
      <c r="AC321" s="241"/>
      <c r="AD321" s="241"/>
      <c r="AE321" s="241"/>
      <c r="AF321" s="241"/>
      <c r="AG321" s="241"/>
      <c r="AH321" s="241"/>
      <c r="AI321" s="241"/>
      <c r="AJ321" s="241"/>
      <c r="AK321" s="241"/>
      <c r="AL321" s="241"/>
      <c r="AM321" s="241"/>
      <c r="AN321" s="241"/>
      <c r="AO321" s="241"/>
      <c r="AP321" s="241"/>
      <c r="AQ321" s="241"/>
      <c r="AR321" s="241"/>
      <c r="AS321" s="241"/>
      <c r="AT321" s="241"/>
      <c r="AU321" s="241"/>
    </row>
    <row r="322" ht="15.75" customHeight="1">
      <c r="A322" s="241"/>
      <c r="B322" s="241"/>
      <c r="C322" s="241"/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  <c r="P322" s="241"/>
      <c r="Q322" s="241"/>
      <c r="R322" s="241"/>
      <c r="S322" s="241"/>
      <c r="T322" s="241"/>
      <c r="U322" s="241"/>
      <c r="V322" s="241"/>
      <c r="W322" s="241"/>
      <c r="X322" s="241"/>
      <c r="Y322" s="241"/>
      <c r="Z322" s="241"/>
      <c r="AA322" s="241"/>
      <c r="AB322" s="241"/>
      <c r="AC322" s="241"/>
      <c r="AD322" s="241"/>
      <c r="AE322" s="241"/>
      <c r="AF322" s="241"/>
      <c r="AG322" s="241"/>
      <c r="AH322" s="241"/>
      <c r="AI322" s="241"/>
      <c r="AJ322" s="241"/>
      <c r="AK322" s="241"/>
      <c r="AL322" s="241"/>
      <c r="AM322" s="241"/>
      <c r="AN322" s="241"/>
      <c r="AO322" s="241"/>
      <c r="AP322" s="241"/>
      <c r="AQ322" s="241"/>
      <c r="AR322" s="241"/>
      <c r="AS322" s="241"/>
      <c r="AT322" s="241"/>
      <c r="AU322" s="241"/>
    </row>
    <row r="323" ht="15.75" customHeight="1">
      <c r="A323" s="241"/>
      <c r="B323" s="241"/>
      <c r="C323" s="241"/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  <c r="P323" s="241"/>
      <c r="Q323" s="241"/>
      <c r="R323" s="241"/>
      <c r="S323" s="241"/>
      <c r="T323" s="241"/>
      <c r="U323" s="241"/>
      <c r="V323" s="241"/>
      <c r="W323" s="241"/>
      <c r="X323" s="241"/>
      <c r="Y323" s="241"/>
      <c r="Z323" s="241"/>
      <c r="AA323" s="241"/>
      <c r="AB323" s="241"/>
      <c r="AC323" s="241"/>
      <c r="AD323" s="241"/>
      <c r="AE323" s="241"/>
      <c r="AF323" s="241"/>
      <c r="AG323" s="241"/>
      <c r="AH323" s="241"/>
      <c r="AI323" s="241"/>
      <c r="AJ323" s="241"/>
      <c r="AK323" s="241"/>
      <c r="AL323" s="241"/>
      <c r="AM323" s="241"/>
      <c r="AN323" s="241"/>
      <c r="AO323" s="241"/>
      <c r="AP323" s="241"/>
      <c r="AQ323" s="241"/>
      <c r="AR323" s="241"/>
      <c r="AS323" s="241"/>
      <c r="AT323" s="241"/>
      <c r="AU323" s="241"/>
    </row>
    <row r="324" ht="15.75" customHeight="1">
      <c r="A324" s="241"/>
      <c r="B324" s="241"/>
      <c r="C324" s="241"/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  <c r="P324" s="241"/>
      <c r="Q324" s="241"/>
      <c r="R324" s="241"/>
      <c r="S324" s="241"/>
      <c r="T324" s="241"/>
      <c r="U324" s="241"/>
      <c r="V324" s="241"/>
      <c r="W324" s="241"/>
      <c r="X324" s="241"/>
      <c r="Y324" s="241"/>
      <c r="Z324" s="241"/>
      <c r="AA324" s="241"/>
      <c r="AB324" s="241"/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241"/>
      <c r="AQ324" s="241"/>
      <c r="AR324" s="241"/>
      <c r="AS324" s="241"/>
      <c r="AT324" s="241"/>
      <c r="AU324" s="241"/>
    </row>
    <row r="325" ht="15.75" customHeight="1">
      <c r="A325" s="241"/>
      <c r="B325" s="241"/>
      <c r="C325" s="241"/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  <c r="P325" s="241"/>
      <c r="Q325" s="241"/>
      <c r="R325" s="241"/>
      <c r="S325" s="241"/>
      <c r="T325" s="241"/>
      <c r="U325" s="241"/>
      <c r="V325" s="241"/>
      <c r="W325" s="241"/>
      <c r="X325" s="241"/>
      <c r="Y325" s="241"/>
      <c r="Z325" s="241"/>
      <c r="AA325" s="241"/>
      <c r="AB325" s="241"/>
      <c r="AC325" s="241"/>
      <c r="AD325" s="241"/>
      <c r="AE325" s="241"/>
      <c r="AF325" s="241"/>
      <c r="AG325" s="241"/>
      <c r="AH325" s="241"/>
      <c r="AI325" s="241"/>
      <c r="AJ325" s="241"/>
      <c r="AK325" s="241"/>
      <c r="AL325" s="241"/>
      <c r="AM325" s="241"/>
      <c r="AN325" s="241"/>
      <c r="AO325" s="241"/>
      <c r="AP325" s="241"/>
      <c r="AQ325" s="241"/>
      <c r="AR325" s="241"/>
      <c r="AS325" s="241"/>
      <c r="AT325" s="241"/>
      <c r="AU325" s="241"/>
    </row>
    <row r="326" ht="15.75" customHeight="1">
      <c r="A326" s="241"/>
      <c r="B326" s="241"/>
      <c r="C326" s="241"/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  <c r="P326" s="241"/>
      <c r="Q326" s="241"/>
      <c r="R326" s="241"/>
      <c r="S326" s="241"/>
      <c r="T326" s="241"/>
      <c r="U326" s="241"/>
      <c r="V326" s="241"/>
      <c r="W326" s="241"/>
      <c r="X326" s="241"/>
      <c r="Y326" s="241"/>
      <c r="Z326" s="241"/>
      <c r="AA326" s="241"/>
      <c r="AB326" s="241"/>
      <c r="AC326" s="241"/>
      <c r="AD326" s="241"/>
      <c r="AE326" s="241"/>
      <c r="AF326" s="241"/>
      <c r="AG326" s="241"/>
      <c r="AH326" s="241"/>
      <c r="AI326" s="241"/>
      <c r="AJ326" s="241"/>
      <c r="AK326" s="241"/>
      <c r="AL326" s="241"/>
      <c r="AM326" s="241"/>
      <c r="AN326" s="241"/>
      <c r="AO326" s="241"/>
      <c r="AP326" s="241"/>
      <c r="AQ326" s="241"/>
      <c r="AR326" s="241"/>
      <c r="AS326" s="241"/>
      <c r="AT326" s="241"/>
      <c r="AU326" s="241"/>
    </row>
    <row r="327" ht="15.75" customHeight="1">
      <c r="A327" s="241"/>
      <c r="B327" s="241"/>
      <c r="C327" s="241"/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  <c r="P327" s="241"/>
      <c r="Q327" s="241"/>
      <c r="R327" s="241"/>
      <c r="S327" s="241"/>
      <c r="T327" s="241"/>
      <c r="U327" s="241"/>
      <c r="V327" s="241"/>
      <c r="W327" s="241"/>
      <c r="X327" s="241"/>
      <c r="Y327" s="241"/>
      <c r="Z327" s="241"/>
      <c r="AA327" s="241"/>
      <c r="AB327" s="241"/>
      <c r="AC327" s="241"/>
      <c r="AD327" s="241"/>
      <c r="AE327" s="241"/>
      <c r="AF327" s="241"/>
      <c r="AG327" s="241"/>
      <c r="AH327" s="241"/>
      <c r="AI327" s="241"/>
      <c r="AJ327" s="241"/>
      <c r="AK327" s="241"/>
      <c r="AL327" s="241"/>
      <c r="AM327" s="241"/>
      <c r="AN327" s="241"/>
      <c r="AO327" s="241"/>
      <c r="AP327" s="241"/>
      <c r="AQ327" s="241"/>
      <c r="AR327" s="241"/>
      <c r="AS327" s="241"/>
      <c r="AT327" s="241"/>
      <c r="AU327" s="241"/>
    </row>
    <row r="328" ht="15.75" customHeight="1">
      <c r="A328" s="241"/>
      <c r="B328" s="241"/>
      <c r="C328" s="241"/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  <c r="P328" s="241"/>
      <c r="Q328" s="241"/>
      <c r="R328" s="241"/>
      <c r="S328" s="241"/>
      <c r="T328" s="241"/>
      <c r="U328" s="241"/>
      <c r="V328" s="241"/>
      <c r="W328" s="241"/>
      <c r="X328" s="241"/>
      <c r="Y328" s="241"/>
      <c r="Z328" s="241"/>
      <c r="AA328" s="241"/>
      <c r="AB328" s="241"/>
      <c r="AC328" s="241"/>
      <c r="AD328" s="241"/>
      <c r="AE328" s="241"/>
      <c r="AF328" s="241"/>
      <c r="AG328" s="241"/>
      <c r="AH328" s="241"/>
      <c r="AI328" s="241"/>
      <c r="AJ328" s="241"/>
      <c r="AK328" s="241"/>
      <c r="AL328" s="241"/>
      <c r="AM328" s="241"/>
      <c r="AN328" s="241"/>
      <c r="AO328" s="241"/>
      <c r="AP328" s="241"/>
      <c r="AQ328" s="241"/>
      <c r="AR328" s="241"/>
      <c r="AS328" s="241"/>
      <c r="AT328" s="241"/>
      <c r="AU328" s="241"/>
    </row>
    <row r="329" ht="15.75" customHeight="1">
      <c r="A329" s="241"/>
      <c r="B329" s="241"/>
      <c r="C329" s="241"/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  <c r="P329" s="241"/>
      <c r="Q329" s="241"/>
      <c r="R329" s="241"/>
      <c r="S329" s="241"/>
      <c r="T329" s="241"/>
      <c r="U329" s="241"/>
      <c r="V329" s="241"/>
      <c r="W329" s="241"/>
      <c r="X329" s="241"/>
      <c r="Y329" s="241"/>
      <c r="Z329" s="241"/>
      <c r="AA329" s="241"/>
      <c r="AB329" s="241"/>
      <c r="AC329" s="241"/>
      <c r="AD329" s="241"/>
      <c r="AE329" s="241"/>
      <c r="AF329" s="241"/>
      <c r="AG329" s="241"/>
      <c r="AH329" s="241"/>
      <c r="AI329" s="241"/>
      <c r="AJ329" s="241"/>
      <c r="AK329" s="241"/>
      <c r="AL329" s="241"/>
      <c r="AM329" s="241"/>
      <c r="AN329" s="241"/>
      <c r="AO329" s="241"/>
      <c r="AP329" s="241"/>
      <c r="AQ329" s="241"/>
      <c r="AR329" s="241"/>
      <c r="AS329" s="241"/>
      <c r="AT329" s="241"/>
      <c r="AU329" s="241"/>
    </row>
    <row r="330" ht="15.75" customHeight="1">
      <c r="A330" s="241"/>
      <c r="B330" s="241"/>
      <c r="C330" s="241"/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  <c r="P330" s="241"/>
      <c r="Q330" s="241"/>
      <c r="R330" s="241"/>
      <c r="S330" s="241"/>
      <c r="T330" s="241"/>
      <c r="U330" s="241"/>
      <c r="V330" s="241"/>
      <c r="W330" s="241"/>
      <c r="X330" s="241"/>
      <c r="Y330" s="241"/>
      <c r="Z330" s="241"/>
      <c r="AA330" s="241"/>
      <c r="AB330" s="241"/>
      <c r="AC330" s="241"/>
      <c r="AD330" s="241"/>
      <c r="AE330" s="241"/>
      <c r="AF330" s="241"/>
      <c r="AG330" s="241"/>
      <c r="AH330" s="241"/>
      <c r="AI330" s="241"/>
      <c r="AJ330" s="241"/>
      <c r="AK330" s="241"/>
      <c r="AL330" s="241"/>
      <c r="AM330" s="241"/>
      <c r="AN330" s="241"/>
      <c r="AO330" s="241"/>
      <c r="AP330" s="241"/>
      <c r="AQ330" s="241"/>
      <c r="AR330" s="241"/>
      <c r="AS330" s="241"/>
      <c r="AT330" s="241"/>
      <c r="AU330" s="241"/>
    </row>
    <row r="331" ht="15.75" customHeight="1">
      <c r="A331" s="241"/>
      <c r="B331" s="241"/>
      <c r="C331" s="241"/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  <c r="P331" s="241"/>
      <c r="Q331" s="241"/>
      <c r="R331" s="241"/>
      <c r="S331" s="241"/>
      <c r="T331" s="241"/>
      <c r="U331" s="241"/>
      <c r="V331" s="241"/>
      <c r="W331" s="241"/>
      <c r="X331" s="241"/>
      <c r="Y331" s="241"/>
      <c r="Z331" s="241"/>
      <c r="AA331" s="241"/>
      <c r="AB331" s="241"/>
      <c r="AC331" s="241"/>
      <c r="AD331" s="241"/>
      <c r="AE331" s="241"/>
      <c r="AF331" s="241"/>
      <c r="AG331" s="241"/>
      <c r="AH331" s="241"/>
      <c r="AI331" s="241"/>
      <c r="AJ331" s="241"/>
      <c r="AK331" s="241"/>
      <c r="AL331" s="241"/>
      <c r="AM331" s="241"/>
      <c r="AN331" s="241"/>
      <c r="AO331" s="241"/>
      <c r="AP331" s="241"/>
      <c r="AQ331" s="241"/>
      <c r="AR331" s="241"/>
      <c r="AS331" s="241"/>
      <c r="AT331" s="241"/>
      <c r="AU331" s="241"/>
    </row>
    <row r="332" ht="15.75" customHeight="1">
      <c r="A332" s="241"/>
      <c r="B332" s="241"/>
      <c r="C332" s="241"/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  <c r="P332" s="241"/>
      <c r="Q332" s="241"/>
      <c r="R332" s="241"/>
      <c r="S332" s="241"/>
      <c r="T332" s="241"/>
      <c r="U332" s="241"/>
      <c r="V332" s="241"/>
      <c r="W332" s="241"/>
      <c r="X332" s="241"/>
      <c r="Y332" s="241"/>
      <c r="Z332" s="241"/>
      <c r="AA332" s="241"/>
      <c r="AB332" s="241"/>
      <c r="AC332" s="241"/>
      <c r="AD332" s="241"/>
      <c r="AE332" s="241"/>
      <c r="AF332" s="241"/>
      <c r="AG332" s="241"/>
      <c r="AH332" s="241"/>
      <c r="AI332" s="241"/>
      <c r="AJ332" s="241"/>
      <c r="AK332" s="241"/>
      <c r="AL332" s="241"/>
      <c r="AM332" s="241"/>
      <c r="AN332" s="241"/>
      <c r="AO332" s="241"/>
      <c r="AP332" s="241"/>
      <c r="AQ332" s="241"/>
      <c r="AR332" s="241"/>
      <c r="AS332" s="241"/>
      <c r="AT332" s="241"/>
      <c r="AU332" s="241"/>
    </row>
    <row r="333" ht="15.75" customHeight="1">
      <c r="A333" s="241"/>
      <c r="B333" s="241"/>
      <c r="C333" s="241"/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  <c r="P333" s="241"/>
      <c r="Q333" s="241"/>
      <c r="R333" s="241"/>
      <c r="S333" s="241"/>
      <c r="T333" s="241"/>
      <c r="U333" s="241"/>
      <c r="V333" s="241"/>
      <c r="W333" s="241"/>
      <c r="X333" s="241"/>
      <c r="Y333" s="241"/>
      <c r="Z333" s="241"/>
      <c r="AA333" s="241"/>
      <c r="AB333" s="241"/>
      <c r="AC333" s="241"/>
      <c r="AD333" s="241"/>
      <c r="AE333" s="241"/>
      <c r="AF333" s="241"/>
      <c r="AG333" s="241"/>
      <c r="AH333" s="241"/>
      <c r="AI333" s="241"/>
      <c r="AJ333" s="241"/>
      <c r="AK333" s="241"/>
      <c r="AL333" s="241"/>
      <c r="AM333" s="241"/>
      <c r="AN333" s="241"/>
      <c r="AO333" s="241"/>
      <c r="AP333" s="241"/>
      <c r="AQ333" s="241"/>
      <c r="AR333" s="241"/>
      <c r="AS333" s="241"/>
      <c r="AT333" s="241"/>
      <c r="AU333" s="241"/>
    </row>
    <row r="334" ht="15.75" customHeight="1">
      <c r="A334" s="241"/>
      <c r="B334" s="241"/>
      <c r="C334" s="241"/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  <c r="P334" s="241"/>
      <c r="Q334" s="241"/>
      <c r="R334" s="241"/>
      <c r="S334" s="241"/>
      <c r="T334" s="241"/>
      <c r="U334" s="241"/>
      <c r="V334" s="241"/>
      <c r="W334" s="241"/>
      <c r="X334" s="241"/>
      <c r="Y334" s="241"/>
      <c r="Z334" s="241"/>
      <c r="AA334" s="241"/>
      <c r="AB334" s="241"/>
      <c r="AC334" s="241"/>
      <c r="AD334" s="241"/>
      <c r="AE334" s="241"/>
      <c r="AF334" s="241"/>
      <c r="AG334" s="241"/>
      <c r="AH334" s="241"/>
      <c r="AI334" s="241"/>
      <c r="AJ334" s="241"/>
      <c r="AK334" s="241"/>
      <c r="AL334" s="241"/>
      <c r="AM334" s="241"/>
      <c r="AN334" s="241"/>
      <c r="AO334" s="241"/>
      <c r="AP334" s="241"/>
      <c r="AQ334" s="241"/>
      <c r="AR334" s="241"/>
      <c r="AS334" s="241"/>
      <c r="AT334" s="241"/>
      <c r="AU334" s="241"/>
    </row>
    <row r="335" ht="15.75" customHeight="1">
      <c r="A335" s="241"/>
      <c r="B335" s="241"/>
      <c r="C335" s="241"/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  <c r="P335" s="241"/>
      <c r="Q335" s="241"/>
      <c r="R335" s="241"/>
      <c r="S335" s="241"/>
      <c r="T335" s="241"/>
      <c r="U335" s="241"/>
      <c r="V335" s="241"/>
      <c r="W335" s="241"/>
      <c r="X335" s="241"/>
      <c r="Y335" s="241"/>
      <c r="Z335" s="241"/>
      <c r="AA335" s="241"/>
      <c r="AB335" s="241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  <c r="AT335" s="241"/>
      <c r="AU335" s="241"/>
    </row>
    <row r="336" ht="15.75" customHeight="1">
      <c r="A336" s="241"/>
      <c r="B336" s="241"/>
      <c r="C336" s="241"/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  <c r="P336" s="241"/>
      <c r="Q336" s="241"/>
      <c r="R336" s="241"/>
      <c r="S336" s="241"/>
      <c r="T336" s="241"/>
      <c r="U336" s="241"/>
      <c r="V336" s="241"/>
      <c r="W336" s="241"/>
      <c r="X336" s="241"/>
      <c r="Y336" s="241"/>
      <c r="Z336" s="241"/>
      <c r="AA336" s="241"/>
      <c r="AB336" s="241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241"/>
      <c r="AQ336" s="241"/>
      <c r="AR336" s="241"/>
      <c r="AS336" s="241"/>
      <c r="AT336" s="241"/>
      <c r="AU336" s="241"/>
    </row>
    <row r="337" ht="15.75" customHeight="1">
      <c r="A337" s="241"/>
      <c r="B337" s="241"/>
      <c r="C337" s="241"/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  <c r="P337" s="241"/>
      <c r="Q337" s="241"/>
      <c r="R337" s="241"/>
      <c r="S337" s="241"/>
      <c r="T337" s="241"/>
      <c r="U337" s="241"/>
      <c r="V337" s="241"/>
      <c r="W337" s="241"/>
      <c r="X337" s="241"/>
      <c r="Y337" s="241"/>
      <c r="Z337" s="241"/>
      <c r="AA337" s="241"/>
      <c r="AB337" s="241"/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241"/>
      <c r="AQ337" s="241"/>
      <c r="AR337" s="241"/>
      <c r="AS337" s="241"/>
      <c r="AT337" s="241"/>
      <c r="AU337" s="241"/>
    </row>
    <row r="338" ht="15.75" customHeight="1">
      <c r="A338" s="241"/>
      <c r="B338" s="241"/>
      <c r="C338" s="241"/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  <c r="P338" s="241"/>
      <c r="Q338" s="241"/>
      <c r="R338" s="241"/>
      <c r="S338" s="241"/>
      <c r="T338" s="241"/>
      <c r="U338" s="241"/>
      <c r="V338" s="241"/>
      <c r="W338" s="241"/>
      <c r="X338" s="241"/>
      <c r="Y338" s="241"/>
      <c r="Z338" s="241"/>
      <c r="AA338" s="241"/>
      <c r="AB338" s="241"/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241"/>
      <c r="AQ338" s="241"/>
      <c r="AR338" s="241"/>
      <c r="AS338" s="241"/>
      <c r="AT338" s="241"/>
      <c r="AU338" s="241"/>
    </row>
    <row r="339" ht="15.75" customHeight="1">
      <c r="A339" s="241"/>
      <c r="B339" s="241"/>
      <c r="C339" s="241"/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  <c r="P339" s="241"/>
      <c r="Q339" s="241"/>
      <c r="R339" s="241"/>
      <c r="S339" s="241"/>
      <c r="T339" s="241"/>
      <c r="U339" s="241"/>
      <c r="V339" s="241"/>
      <c r="W339" s="241"/>
      <c r="X339" s="241"/>
      <c r="Y339" s="241"/>
      <c r="Z339" s="241"/>
      <c r="AA339" s="241"/>
      <c r="AB339" s="241"/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241"/>
      <c r="AQ339" s="241"/>
      <c r="AR339" s="241"/>
      <c r="AS339" s="241"/>
      <c r="AT339" s="241"/>
      <c r="AU339" s="241"/>
    </row>
    <row r="340" ht="15.75" customHeight="1">
      <c r="A340" s="241"/>
      <c r="B340" s="241"/>
      <c r="C340" s="241"/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  <c r="P340" s="241"/>
      <c r="Q340" s="241"/>
      <c r="R340" s="241"/>
      <c r="S340" s="241"/>
      <c r="T340" s="241"/>
      <c r="U340" s="241"/>
      <c r="V340" s="241"/>
      <c r="W340" s="241"/>
      <c r="X340" s="241"/>
      <c r="Y340" s="241"/>
      <c r="Z340" s="241"/>
      <c r="AA340" s="241"/>
      <c r="AB340" s="241"/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241"/>
      <c r="AQ340" s="241"/>
      <c r="AR340" s="241"/>
      <c r="AS340" s="241"/>
      <c r="AT340" s="241"/>
      <c r="AU340" s="241"/>
    </row>
    <row r="341" ht="15.75" customHeight="1">
      <c r="A341" s="241"/>
      <c r="B341" s="241"/>
      <c r="C341" s="241"/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  <c r="P341" s="241"/>
      <c r="Q341" s="241"/>
      <c r="R341" s="241"/>
      <c r="S341" s="241"/>
      <c r="T341" s="241"/>
      <c r="U341" s="241"/>
      <c r="V341" s="241"/>
      <c r="W341" s="241"/>
      <c r="X341" s="241"/>
      <c r="Y341" s="241"/>
      <c r="Z341" s="241"/>
      <c r="AA341" s="241"/>
      <c r="AB341" s="241"/>
      <c r="AC341" s="241"/>
      <c r="AD341" s="241"/>
      <c r="AE341" s="241"/>
      <c r="AF341" s="241"/>
      <c r="AG341" s="241"/>
      <c r="AH341" s="241"/>
      <c r="AI341" s="241"/>
      <c r="AJ341" s="241"/>
      <c r="AK341" s="241"/>
      <c r="AL341" s="241"/>
      <c r="AM341" s="241"/>
      <c r="AN341" s="241"/>
      <c r="AO341" s="241"/>
      <c r="AP341" s="241"/>
      <c r="AQ341" s="241"/>
      <c r="AR341" s="241"/>
      <c r="AS341" s="241"/>
      <c r="AT341" s="241"/>
      <c r="AU341" s="241"/>
    </row>
    <row r="342" ht="15.75" customHeight="1">
      <c r="A342" s="241"/>
      <c r="B342" s="241"/>
      <c r="C342" s="241"/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  <c r="P342" s="241"/>
      <c r="Q342" s="241"/>
      <c r="R342" s="241"/>
      <c r="S342" s="241"/>
      <c r="T342" s="241"/>
      <c r="U342" s="241"/>
      <c r="V342" s="241"/>
      <c r="W342" s="241"/>
      <c r="X342" s="241"/>
      <c r="Y342" s="241"/>
      <c r="Z342" s="241"/>
      <c r="AA342" s="241"/>
      <c r="AB342" s="241"/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241"/>
      <c r="AQ342" s="241"/>
      <c r="AR342" s="241"/>
      <c r="AS342" s="241"/>
      <c r="AT342" s="241"/>
      <c r="AU342" s="241"/>
    </row>
    <row r="343" ht="15.75" customHeight="1">
      <c r="A343" s="241"/>
      <c r="B343" s="241"/>
      <c r="C343" s="241"/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  <c r="P343" s="241"/>
      <c r="Q343" s="241"/>
      <c r="R343" s="241"/>
      <c r="S343" s="241"/>
      <c r="T343" s="241"/>
      <c r="U343" s="241"/>
      <c r="V343" s="241"/>
      <c r="W343" s="241"/>
      <c r="X343" s="241"/>
      <c r="Y343" s="241"/>
      <c r="Z343" s="241"/>
      <c r="AA343" s="241"/>
      <c r="AB343" s="241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241"/>
      <c r="AQ343" s="241"/>
      <c r="AR343" s="241"/>
      <c r="AS343" s="241"/>
      <c r="AT343" s="241"/>
      <c r="AU343" s="241"/>
    </row>
    <row r="344" ht="15.75" customHeight="1">
      <c r="A344" s="241"/>
      <c r="B344" s="241"/>
      <c r="C344" s="241"/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  <c r="P344" s="241"/>
      <c r="Q344" s="241"/>
      <c r="R344" s="241"/>
      <c r="S344" s="241"/>
      <c r="T344" s="241"/>
      <c r="U344" s="241"/>
      <c r="V344" s="241"/>
      <c r="W344" s="241"/>
      <c r="X344" s="241"/>
      <c r="Y344" s="241"/>
      <c r="Z344" s="241"/>
      <c r="AA344" s="241"/>
      <c r="AB344" s="241"/>
      <c r="AC344" s="241"/>
      <c r="AD344" s="241"/>
      <c r="AE344" s="241"/>
      <c r="AF344" s="241"/>
      <c r="AG344" s="241"/>
      <c r="AH344" s="241"/>
      <c r="AI344" s="241"/>
      <c r="AJ344" s="241"/>
      <c r="AK344" s="241"/>
      <c r="AL344" s="241"/>
      <c r="AM344" s="241"/>
      <c r="AN344" s="241"/>
      <c r="AO344" s="241"/>
      <c r="AP344" s="241"/>
      <c r="AQ344" s="241"/>
      <c r="AR344" s="241"/>
      <c r="AS344" s="241"/>
      <c r="AT344" s="241"/>
      <c r="AU344" s="241"/>
    </row>
    <row r="345" ht="15.75" customHeight="1">
      <c r="A345" s="241"/>
      <c r="B345" s="241"/>
      <c r="C345" s="241"/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  <c r="P345" s="241"/>
      <c r="Q345" s="241"/>
      <c r="R345" s="241"/>
      <c r="S345" s="241"/>
      <c r="T345" s="241"/>
      <c r="U345" s="241"/>
      <c r="V345" s="241"/>
      <c r="W345" s="241"/>
      <c r="X345" s="241"/>
      <c r="Y345" s="241"/>
      <c r="Z345" s="241"/>
      <c r="AA345" s="241"/>
      <c r="AB345" s="241"/>
      <c r="AC345" s="241"/>
      <c r="AD345" s="241"/>
      <c r="AE345" s="241"/>
      <c r="AF345" s="241"/>
      <c r="AG345" s="241"/>
      <c r="AH345" s="241"/>
      <c r="AI345" s="241"/>
      <c r="AJ345" s="241"/>
      <c r="AK345" s="241"/>
      <c r="AL345" s="241"/>
      <c r="AM345" s="241"/>
      <c r="AN345" s="241"/>
      <c r="AO345" s="241"/>
      <c r="AP345" s="241"/>
      <c r="AQ345" s="241"/>
      <c r="AR345" s="241"/>
      <c r="AS345" s="241"/>
      <c r="AT345" s="241"/>
      <c r="AU345" s="241"/>
    </row>
    <row r="346" ht="15.75" customHeight="1">
      <c r="A346" s="241"/>
      <c r="B346" s="241"/>
      <c r="C346" s="241"/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  <c r="P346" s="241"/>
      <c r="Q346" s="241"/>
      <c r="R346" s="241"/>
      <c r="S346" s="241"/>
      <c r="T346" s="241"/>
      <c r="U346" s="241"/>
      <c r="V346" s="241"/>
      <c r="W346" s="241"/>
      <c r="X346" s="241"/>
      <c r="Y346" s="241"/>
      <c r="Z346" s="241"/>
      <c r="AA346" s="241"/>
      <c r="AB346" s="241"/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241"/>
      <c r="AQ346" s="241"/>
      <c r="AR346" s="241"/>
      <c r="AS346" s="241"/>
      <c r="AT346" s="241"/>
      <c r="AU346" s="241"/>
    </row>
    <row r="347" ht="15.75" customHeight="1">
      <c r="A347" s="241"/>
      <c r="B347" s="241"/>
      <c r="C347" s="241"/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  <c r="P347" s="241"/>
      <c r="Q347" s="241"/>
      <c r="R347" s="241"/>
      <c r="S347" s="241"/>
      <c r="T347" s="241"/>
      <c r="U347" s="241"/>
      <c r="V347" s="241"/>
      <c r="W347" s="241"/>
      <c r="X347" s="241"/>
      <c r="Y347" s="241"/>
      <c r="Z347" s="241"/>
      <c r="AA347" s="241"/>
      <c r="AB347" s="241"/>
      <c r="AC347" s="241"/>
      <c r="AD347" s="241"/>
      <c r="AE347" s="241"/>
      <c r="AF347" s="241"/>
      <c r="AG347" s="241"/>
      <c r="AH347" s="241"/>
      <c r="AI347" s="241"/>
      <c r="AJ347" s="241"/>
      <c r="AK347" s="241"/>
      <c r="AL347" s="241"/>
      <c r="AM347" s="241"/>
      <c r="AN347" s="241"/>
      <c r="AO347" s="241"/>
      <c r="AP347" s="241"/>
      <c r="AQ347" s="241"/>
      <c r="AR347" s="241"/>
      <c r="AS347" s="241"/>
      <c r="AT347" s="241"/>
      <c r="AU347" s="241"/>
    </row>
    <row r="348" ht="15.75" customHeight="1">
      <c r="A348" s="241"/>
      <c r="B348" s="241"/>
      <c r="C348" s="241"/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  <c r="P348" s="241"/>
      <c r="Q348" s="241"/>
      <c r="R348" s="241"/>
      <c r="S348" s="241"/>
      <c r="T348" s="241"/>
      <c r="U348" s="241"/>
      <c r="V348" s="241"/>
      <c r="W348" s="241"/>
      <c r="X348" s="241"/>
      <c r="Y348" s="241"/>
      <c r="Z348" s="241"/>
      <c r="AA348" s="241"/>
      <c r="AB348" s="241"/>
      <c r="AC348" s="241"/>
      <c r="AD348" s="241"/>
      <c r="AE348" s="241"/>
      <c r="AF348" s="241"/>
      <c r="AG348" s="241"/>
      <c r="AH348" s="241"/>
      <c r="AI348" s="241"/>
      <c r="AJ348" s="241"/>
      <c r="AK348" s="241"/>
      <c r="AL348" s="241"/>
      <c r="AM348" s="241"/>
      <c r="AN348" s="241"/>
      <c r="AO348" s="241"/>
      <c r="AP348" s="241"/>
      <c r="AQ348" s="241"/>
      <c r="AR348" s="241"/>
      <c r="AS348" s="241"/>
      <c r="AT348" s="241"/>
      <c r="AU348" s="241"/>
    </row>
    <row r="349" ht="15.75" customHeight="1">
      <c r="A349" s="241"/>
      <c r="B349" s="241"/>
      <c r="C349" s="241"/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  <c r="P349" s="241"/>
      <c r="Q349" s="241"/>
      <c r="R349" s="241"/>
      <c r="S349" s="241"/>
      <c r="T349" s="241"/>
      <c r="U349" s="241"/>
      <c r="V349" s="241"/>
      <c r="W349" s="241"/>
      <c r="X349" s="241"/>
      <c r="Y349" s="241"/>
      <c r="Z349" s="241"/>
      <c r="AA349" s="241"/>
      <c r="AB349" s="241"/>
      <c r="AC349" s="241"/>
      <c r="AD349" s="241"/>
      <c r="AE349" s="241"/>
      <c r="AF349" s="241"/>
      <c r="AG349" s="241"/>
      <c r="AH349" s="241"/>
      <c r="AI349" s="241"/>
      <c r="AJ349" s="241"/>
      <c r="AK349" s="241"/>
      <c r="AL349" s="241"/>
      <c r="AM349" s="241"/>
      <c r="AN349" s="241"/>
      <c r="AO349" s="241"/>
      <c r="AP349" s="241"/>
      <c r="AQ349" s="241"/>
      <c r="AR349" s="241"/>
      <c r="AS349" s="241"/>
      <c r="AT349" s="241"/>
      <c r="AU349" s="241"/>
    </row>
    <row r="350" ht="15.75" customHeight="1">
      <c r="A350" s="241"/>
      <c r="B350" s="241"/>
      <c r="C350" s="241"/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  <c r="P350" s="241"/>
      <c r="Q350" s="241"/>
      <c r="R350" s="241"/>
      <c r="S350" s="241"/>
      <c r="T350" s="241"/>
      <c r="U350" s="241"/>
      <c r="V350" s="241"/>
      <c r="W350" s="241"/>
      <c r="X350" s="241"/>
      <c r="Y350" s="241"/>
      <c r="Z350" s="241"/>
      <c r="AA350" s="241"/>
      <c r="AB350" s="241"/>
      <c r="AC350" s="241"/>
      <c r="AD350" s="241"/>
      <c r="AE350" s="241"/>
      <c r="AF350" s="241"/>
      <c r="AG350" s="241"/>
      <c r="AH350" s="241"/>
      <c r="AI350" s="241"/>
      <c r="AJ350" s="241"/>
      <c r="AK350" s="241"/>
      <c r="AL350" s="241"/>
      <c r="AM350" s="241"/>
      <c r="AN350" s="241"/>
      <c r="AO350" s="241"/>
      <c r="AP350" s="241"/>
      <c r="AQ350" s="241"/>
      <c r="AR350" s="241"/>
      <c r="AS350" s="241"/>
      <c r="AT350" s="241"/>
      <c r="AU350" s="241"/>
    </row>
    <row r="351" ht="15.75" customHeight="1">
      <c r="A351" s="241"/>
      <c r="B351" s="241"/>
      <c r="C351" s="241"/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  <c r="P351" s="241"/>
      <c r="Q351" s="241"/>
      <c r="R351" s="241"/>
      <c r="S351" s="241"/>
      <c r="T351" s="241"/>
      <c r="U351" s="241"/>
      <c r="V351" s="241"/>
      <c r="W351" s="241"/>
      <c r="X351" s="241"/>
      <c r="Y351" s="241"/>
      <c r="Z351" s="241"/>
      <c r="AA351" s="241"/>
      <c r="AB351" s="241"/>
      <c r="AC351" s="241"/>
      <c r="AD351" s="241"/>
      <c r="AE351" s="241"/>
      <c r="AF351" s="241"/>
      <c r="AG351" s="241"/>
      <c r="AH351" s="241"/>
      <c r="AI351" s="241"/>
      <c r="AJ351" s="241"/>
      <c r="AK351" s="241"/>
      <c r="AL351" s="241"/>
      <c r="AM351" s="241"/>
      <c r="AN351" s="241"/>
      <c r="AO351" s="241"/>
      <c r="AP351" s="241"/>
      <c r="AQ351" s="241"/>
      <c r="AR351" s="241"/>
      <c r="AS351" s="241"/>
      <c r="AT351" s="241"/>
      <c r="AU351" s="241"/>
    </row>
    <row r="352" ht="15.75" customHeight="1">
      <c r="A352" s="241"/>
      <c r="B352" s="241"/>
      <c r="C352" s="241"/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  <c r="P352" s="241"/>
      <c r="Q352" s="241"/>
      <c r="R352" s="241"/>
      <c r="S352" s="241"/>
      <c r="T352" s="241"/>
      <c r="U352" s="241"/>
      <c r="V352" s="241"/>
      <c r="W352" s="241"/>
      <c r="X352" s="241"/>
      <c r="Y352" s="241"/>
      <c r="Z352" s="241"/>
      <c r="AA352" s="241"/>
      <c r="AB352" s="241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241"/>
      <c r="AQ352" s="241"/>
      <c r="AR352" s="241"/>
      <c r="AS352" s="241"/>
      <c r="AT352" s="241"/>
      <c r="AU352" s="241"/>
    </row>
    <row r="353" ht="15.75" customHeight="1">
      <c r="A353" s="241"/>
      <c r="B353" s="241"/>
      <c r="C353" s="241"/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  <c r="P353" s="241"/>
      <c r="Q353" s="241"/>
      <c r="R353" s="241"/>
      <c r="S353" s="241"/>
      <c r="T353" s="241"/>
      <c r="U353" s="241"/>
      <c r="V353" s="241"/>
      <c r="W353" s="241"/>
      <c r="X353" s="241"/>
      <c r="Y353" s="241"/>
      <c r="Z353" s="241"/>
      <c r="AA353" s="241"/>
      <c r="AB353" s="241"/>
      <c r="AC353" s="241"/>
      <c r="AD353" s="241"/>
      <c r="AE353" s="241"/>
      <c r="AF353" s="241"/>
      <c r="AG353" s="241"/>
      <c r="AH353" s="241"/>
      <c r="AI353" s="241"/>
      <c r="AJ353" s="241"/>
      <c r="AK353" s="241"/>
      <c r="AL353" s="241"/>
      <c r="AM353" s="241"/>
      <c r="AN353" s="241"/>
      <c r="AO353" s="241"/>
      <c r="AP353" s="241"/>
      <c r="AQ353" s="241"/>
      <c r="AR353" s="241"/>
      <c r="AS353" s="241"/>
      <c r="AT353" s="241"/>
      <c r="AU353" s="241"/>
    </row>
    <row r="354" ht="15.75" customHeight="1">
      <c r="A354" s="241"/>
      <c r="B354" s="241"/>
      <c r="C354" s="241"/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  <c r="P354" s="241"/>
      <c r="Q354" s="241"/>
      <c r="R354" s="241"/>
      <c r="S354" s="241"/>
      <c r="T354" s="241"/>
      <c r="U354" s="241"/>
      <c r="V354" s="241"/>
      <c r="W354" s="241"/>
      <c r="X354" s="241"/>
      <c r="Y354" s="241"/>
      <c r="Z354" s="241"/>
      <c r="AA354" s="241"/>
      <c r="AB354" s="241"/>
      <c r="AC354" s="241"/>
      <c r="AD354" s="241"/>
      <c r="AE354" s="241"/>
      <c r="AF354" s="241"/>
      <c r="AG354" s="241"/>
      <c r="AH354" s="241"/>
      <c r="AI354" s="241"/>
      <c r="AJ354" s="241"/>
      <c r="AK354" s="241"/>
      <c r="AL354" s="241"/>
      <c r="AM354" s="241"/>
      <c r="AN354" s="241"/>
      <c r="AO354" s="241"/>
      <c r="AP354" s="241"/>
      <c r="AQ354" s="241"/>
      <c r="AR354" s="241"/>
      <c r="AS354" s="241"/>
      <c r="AT354" s="241"/>
      <c r="AU354" s="241"/>
    </row>
    <row r="355" ht="15.75" customHeight="1">
      <c r="A355" s="241"/>
      <c r="B355" s="241"/>
      <c r="C355" s="241"/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  <c r="P355" s="241"/>
      <c r="Q355" s="241"/>
      <c r="R355" s="241"/>
      <c r="S355" s="241"/>
      <c r="T355" s="241"/>
      <c r="U355" s="241"/>
      <c r="V355" s="241"/>
      <c r="W355" s="241"/>
      <c r="X355" s="241"/>
      <c r="Y355" s="241"/>
      <c r="Z355" s="241"/>
      <c r="AA355" s="241"/>
      <c r="AB355" s="241"/>
      <c r="AC355" s="241"/>
      <c r="AD355" s="241"/>
      <c r="AE355" s="241"/>
      <c r="AF355" s="241"/>
      <c r="AG355" s="241"/>
      <c r="AH355" s="241"/>
      <c r="AI355" s="241"/>
      <c r="AJ355" s="241"/>
      <c r="AK355" s="241"/>
      <c r="AL355" s="241"/>
      <c r="AM355" s="241"/>
      <c r="AN355" s="241"/>
      <c r="AO355" s="241"/>
      <c r="AP355" s="241"/>
      <c r="AQ355" s="241"/>
      <c r="AR355" s="241"/>
      <c r="AS355" s="241"/>
      <c r="AT355" s="241"/>
      <c r="AU355" s="241"/>
    </row>
    <row r="356" ht="15.75" customHeight="1">
      <c r="A356" s="241"/>
      <c r="B356" s="241"/>
      <c r="C356" s="241"/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  <c r="P356" s="241"/>
      <c r="Q356" s="241"/>
      <c r="R356" s="241"/>
      <c r="S356" s="241"/>
      <c r="T356" s="241"/>
      <c r="U356" s="241"/>
      <c r="V356" s="241"/>
      <c r="W356" s="241"/>
      <c r="X356" s="241"/>
      <c r="Y356" s="241"/>
      <c r="Z356" s="241"/>
      <c r="AA356" s="241"/>
      <c r="AB356" s="241"/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241"/>
      <c r="AQ356" s="241"/>
      <c r="AR356" s="241"/>
      <c r="AS356" s="241"/>
      <c r="AT356" s="241"/>
      <c r="AU356" s="241"/>
    </row>
    <row r="357" ht="15.75" customHeight="1">
      <c r="A357" s="241"/>
      <c r="B357" s="241"/>
      <c r="C357" s="241"/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  <c r="P357" s="241"/>
      <c r="Q357" s="241"/>
      <c r="R357" s="241"/>
      <c r="S357" s="241"/>
      <c r="T357" s="241"/>
      <c r="U357" s="241"/>
      <c r="V357" s="241"/>
      <c r="W357" s="241"/>
      <c r="X357" s="241"/>
      <c r="Y357" s="241"/>
      <c r="Z357" s="241"/>
      <c r="AA357" s="241"/>
      <c r="AB357" s="241"/>
      <c r="AC357" s="241"/>
      <c r="AD357" s="241"/>
      <c r="AE357" s="241"/>
      <c r="AF357" s="241"/>
      <c r="AG357" s="241"/>
      <c r="AH357" s="241"/>
      <c r="AI357" s="241"/>
      <c r="AJ357" s="241"/>
      <c r="AK357" s="241"/>
      <c r="AL357" s="241"/>
      <c r="AM357" s="241"/>
      <c r="AN357" s="241"/>
      <c r="AO357" s="241"/>
      <c r="AP357" s="241"/>
      <c r="AQ357" s="241"/>
      <c r="AR357" s="241"/>
      <c r="AS357" s="241"/>
      <c r="AT357" s="241"/>
      <c r="AU357" s="241"/>
    </row>
    <row r="358" ht="15.75" customHeight="1">
      <c r="A358" s="241"/>
      <c r="B358" s="241"/>
      <c r="C358" s="241"/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  <c r="P358" s="241"/>
      <c r="Q358" s="241"/>
      <c r="R358" s="241"/>
      <c r="S358" s="241"/>
      <c r="T358" s="241"/>
      <c r="U358" s="241"/>
      <c r="V358" s="241"/>
      <c r="W358" s="241"/>
      <c r="X358" s="241"/>
      <c r="Y358" s="241"/>
      <c r="Z358" s="241"/>
      <c r="AA358" s="241"/>
      <c r="AB358" s="241"/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241"/>
      <c r="AQ358" s="241"/>
      <c r="AR358" s="241"/>
      <c r="AS358" s="241"/>
      <c r="AT358" s="241"/>
      <c r="AU358" s="241"/>
    </row>
    <row r="359" ht="15.75" customHeight="1">
      <c r="A359" s="241"/>
      <c r="B359" s="241"/>
      <c r="C359" s="241"/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  <c r="P359" s="241"/>
      <c r="Q359" s="241"/>
      <c r="R359" s="241"/>
      <c r="S359" s="241"/>
      <c r="T359" s="241"/>
      <c r="U359" s="241"/>
      <c r="V359" s="241"/>
      <c r="W359" s="241"/>
      <c r="X359" s="241"/>
      <c r="Y359" s="241"/>
      <c r="Z359" s="241"/>
      <c r="AA359" s="241"/>
      <c r="AB359" s="241"/>
      <c r="AC359" s="241"/>
      <c r="AD359" s="241"/>
      <c r="AE359" s="241"/>
      <c r="AF359" s="241"/>
      <c r="AG359" s="241"/>
      <c r="AH359" s="241"/>
      <c r="AI359" s="241"/>
      <c r="AJ359" s="241"/>
      <c r="AK359" s="241"/>
      <c r="AL359" s="241"/>
      <c r="AM359" s="241"/>
      <c r="AN359" s="241"/>
      <c r="AO359" s="241"/>
      <c r="AP359" s="241"/>
      <c r="AQ359" s="241"/>
      <c r="AR359" s="241"/>
      <c r="AS359" s="241"/>
      <c r="AT359" s="241"/>
      <c r="AU359" s="241"/>
    </row>
    <row r="360" ht="15.75" customHeight="1">
      <c r="A360" s="241"/>
      <c r="B360" s="241"/>
      <c r="C360" s="241"/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  <c r="P360" s="241"/>
      <c r="Q360" s="241"/>
      <c r="R360" s="241"/>
      <c r="S360" s="241"/>
      <c r="T360" s="241"/>
      <c r="U360" s="241"/>
      <c r="V360" s="241"/>
      <c r="W360" s="241"/>
      <c r="X360" s="241"/>
      <c r="Y360" s="241"/>
      <c r="Z360" s="241"/>
      <c r="AA360" s="241"/>
      <c r="AB360" s="241"/>
      <c r="AC360" s="241"/>
      <c r="AD360" s="241"/>
      <c r="AE360" s="241"/>
      <c r="AF360" s="241"/>
      <c r="AG360" s="241"/>
      <c r="AH360" s="241"/>
      <c r="AI360" s="241"/>
      <c r="AJ360" s="241"/>
      <c r="AK360" s="241"/>
      <c r="AL360" s="241"/>
      <c r="AM360" s="241"/>
      <c r="AN360" s="241"/>
      <c r="AO360" s="241"/>
      <c r="AP360" s="241"/>
      <c r="AQ360" s="241"/>
      <c r="AR360" s="241"/>
      <c r="AS360" s="241"/>
      <c r="AT360" s="241"/>
      <c r="AU360" s="241"/>
    </row>
    <row r="361" ht="15.75" customHeight="1">
      <c r="A361" s="241"/>
      <c r="B361" s="241"/>
      <c r="C361" s="241"/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  <c r="P361" s="241"/>
      <c r="Q361" s="241"/>
      <c r="R361" s="241"/>
      <c r="S361" s="241"/>
      <c r="T361" s="241"/>
      <c r="U361" s="241"/>
      <c r="V361" s="241"/>
      <c r="W361" s="241"/>
      <c r="X361" s="241"/>
      <c r="Y361" s="241"/>
      <c r="Z361" s="241"/>
      <c r="AA361" s="241"/>
      <c r="AB361" s="241"/>
      <c r="AC361" s="241"/>
      <c r="AD361" s="241"/>
      <c r="AE361" s="241"/>
      <c r="AF361" s="241"/>
      <c r="AG361" s="241"/>
      <c r="AH361" s="241"/>
      <c r="AI361" s="241"/>
      <c r="AJ361" s="241"/>
      <c r="AK361" s="241"/>
      <c r="AL361" s="241"/>
      <c r="AM361" s="241"/>
      <c r="AN361" s="241"/>
      <c r="AO361" s="241"/>
      <c r="AP361" s="241"/>
      <c r="AQ361" s="241"/>
      <c r="AR361" s="241"/>
      <c r="AS361" s="241"/>
      <c r="AT361" s="241"/>
      <c r="AU361" s="241"/>
    </row>
    <row r="362" ht="15.75" customHeight="1">
      <c r="A362" s="241"/>
      <c r="B362" s="241"/>
      <c r="C362" s="241"/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  <c r="P362" s="241"/>
      <c r="Q362" s="241"/>
      <c r="R362" s="241"/>
      <c r="S362" s="241"/>
      <c r="T362" s="241"/>
      <c r="U362" s="241"/>
      <c r="V362" s="241"/>
      <c r="W362" s="241"/>
      <c r="X362" s="241"/>
      <c r="Y362" s="241"/>
      <c r="Z362" s="241"/>
      <c r="AA362" s="241"/>
      <c r="AB362" s="241"/>
      <c r="AC362" s="241"/>
      <c r="AD362" s="241"/>
      <c r="AE362" s="241"/>
      <c r="AF362" s="241"/>
      <c r="AG362" s="241"/>
      <c r="AH362" s="241"/>
      <c r="AI362" s="241"/>
      <c r="AJ362" s="241"/>
      <c r="AK362" s="241"/>
      <c r="AL362" s="241"/>
      <c r="AM362" s="241"/>
      <c r="AN362" s="241"/>
      <c r="AO362" s="241"/>
      <c r="AP362" s="241"/>
      <c r="AQ362" s="241"/>
      <c r="AR362" s="241"/>
      <c r="AS362" s="241"/>
      <c r="AT362" s="241"/>
      <c r="AU362" s="241"/>
    </row>
    <row r="363" ht="15.75" customHeight="1">
      <c r="A363" s="241"/>
      <c r="B363" s="241"/>
      <c r="C363" s="241"/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  <c r="P363" s="241"/>
      <c r="Q363" s="241"/>
      <c r="R363" s="241"/>
      <c r="S363" s="241"/>
      <c r="T363" s="241"/>
      <c r="U363" s="241"/>
      <c r="V363" s="241"/>
      <c r="W363" s="241"/>
      <c r="X363" s="241"/>
      <c r="Y363" s="241"/>
      <c r="Z363" s="241"/>
      <c r="AA363" s="241"/>
      <c r="AB363" s="241"/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241"/>
      <c r="AQ363" s="241"/>
      <c r="AR363" s="241"/>
      <c r="AS363" s="241"/>
      <c r="AT363" s="241"/>
      <c r="AU363" s="241"/>
    </row>
    <row r="364" ht="15.75" customHeight="1">
      <c r="A364" s="241"/>
      <c r="B364" s="241"/>
      <c r="C364" s="241"/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  <c r="P364" s="241"/>
      <c r="Q364" s="241"/>
      <c r="R364" s="241"/>
      <c r="S364" s="241"/>
      <c r="T364" s="241"/>
      <c r="U364" s="241"/>
      <c r="V364" s="241"/>
      <c r="W364" s="241"/>
      <c r="X364" s="241"/>
      <c r="Y364" s="241"/>
      <c r="Z364" s="241"/>
      <c r="AA364" s="241"/>
      <c r="AB364" s="241"/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241"/>
      <c r="AQ364" s="241"/>
      <c r="AR364" s="241"/>
      <c r="AS364" s="241"/>
      <c r="AT364" s="241"/>
      <c r="AU364" s="241"/>
    </row>
    <row r="365" ht="15.75" customHeight="1">
      <c r="A365" s="241"/>
      <c r="B365" s="241"/>
      <c r="C365" s="241"/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  <c r="P365" s="241"/>
      <c r="Q365" s="241"/>
      <c r="R365" s="241"/>
      <c r="S365" s="241"/>
      <c r="T365" s="241"/>
      <c r="U365" s="241"/>
      <c r="V365" s="241"/>
      <c r="W365" s="241"/>
      <c r="X365" s="241"/>
      <c r="Y365" s="241"/>
      <c r="Z365" s="241"/>
      <c r="AA365" s="241"/>
      <c r="AB365" s="241"/>
      <c r="AC365" s="241"/>
      <c r="AD365" s="241"/>
      <c r="AE365" s="241"/>
      <c r="AF365" s="241"/>
      <c r="AG365" s="241"/>
      <c r="AH365" s="241"/>
      <c r="AI365" s="241"/>
      <c r="AJ365" s="241"/>
      <c r="AK365" s="241"/>
      <c r="AL365" s="241"/>
      <c r="AM365" s="241"/>
      <c r="AN365" s="241"/>
      <c r="AO365" s="241"/>
      <c r="AP365" s="241"/>
      <c r="AQ365" s="241"/>
      <c r="AR365" s="241"/>
      <c r="AS365" s="241"/>
      <c r="AT365" s="241"/>
      <c r="AU365" s="241"/>
    </row>
    <row r="366" ht="15.75" customHeight="1">
      <c r="A366" s="241"/>
      <c r="B366" s="241"/>
      <c r="C366" s="241"/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  <c r="P366" s="241"/>
      <c r="Q366" s="241"/>
      <c r="R366" s="241"/>
      <c r="S366" s="241"/>
      <c r="T366" s="241"/>
      <c r="U366" s="241"/>
      <c r="V366" s="241"/>
      <c r="W366" s="241"/>
      <c r="X366" s="241"/>
      <c r="Y366" s="241"/>
      <c r="Z366" s="241"/>
      <c r="AA366" s="241"/>
      <c r="AB366" s="241"/>
      <c r="AC366" s="241"/>
      <c r="AD366" s="241"/>
      <c r="AE366" s="241"/>
      <c r="AF366" s="241"/>
      <c r="AG366" s="241"/>
      <c r="AH366" s="241"/>
      <c r="AI366" s="241"/>
      <c r="AJ366" s="241"/>
      <c r="AK366" s="241"/>
      <c r="AL366" s="241"/>
      <c r="AM366" s="241"/>
      <c r="AN366" s="241"/>
      <c r="AO366" s="241"/>
      <c r="AP366" s="241"/>
      <c r="AQ366" s="241"/>
      <c r="AR366" s="241"/>
      <c r="AS366" s="241"/>
      <c r="AT366" s="241"/>
      <c r="AU366" s="241"/>
    </row>
    <row r="367" ht="15.75" customHeight="1">
      <c r="A367" s="241"/>
      <c r="B367" s="241"/>
      <c r="C367" s="241"/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  <c r="P367" s="241"/>
      <c r="Q367" s="241"/>
      <c r="R367" s="241"/>
      <c r="S367" s="241"/>
      <c r="T367" s="241"/>
      <c r="U367" s="241"/>
      <c r="V367" s="241"/>
      <c r="W367" s="241"/>
      <c r="X367" s="241"/>
      <c r="Y367" s="241"/>
      <c r="Z367" s="241"/>
      <c r="AA367" s="241"/>
      <c r="AB367" s="241"/>
      <c r="AC367" s="241"/>
      <c r="AD367" s="241"/>
      <c r="AE367" s="241"/>
      <c r="AF367" s="241"/>
      <c r="AG367" s="241"/>
      <c r="AH367" s="241"/>
      <c r="AI367" s="241"/>
      <c r="AJ367" s="241"/>
      <c r="AK367" s="241"/>
      <c r="AL367" s="241"/>
      <c r="AM367" s="241"/>
      <c r="AN367" s="241"/>
      <c r="AO367" s="241"/>
      <c r="AP367" s="241"/>
      <c r="AQ367" s="241"/>
      <c r="AR367" s="241"/>
      <c r="AS367" s="241"/>
      <c r="AT367" s="241"/>
      <c r="AU367" s="241"/>
    </row>
    <row r="368" ht="15.75" customHeight="1">
      <c r="A368" s="241"/>
      <c r="B368" s="241"/>
      <c r="C368" s="241"/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  <c r="P368" s="241"/>
      <c r="Q368" s="241"/>
      <c r="R368" s="241"/>
      <c r="S368" s="241"/>
      <c r="T368" s="241"/>
      <c r="U368" s="241"/>
      <c r="V368" s="241"/>
      <c r="W368" s="241"/>
      <c r="X368" s="241"/>
      <c r="Y368" s="241"/>
      <c r="Z368" s="241"/>
      <c r="AA368" s="241"/>
      <c r="AB368" s="241"/>
      <c r="AC368" s="241"/>
      <c r="AD368" s="241"/>
      <c r="AE368" s="241"/>
      <c r="AF368" s="241"/>
      <c r="AG368" s="241"/>
      <c r="AH368" s="241"/>
      <c r="AI368" s="241"/>
      <c r="AJ368" s="241"/>
      <c r="AK368" s="241"/>
      <c r="AL368" s="241"/>
      <c r="AM368" s="241"/>
      <c r="AN368" s="241"/>
      <c r="AO368" s="241"/>
      <c r="AP368" s="241"/>
      <c r="AQ368" s="241"/>
      <c r="AR368" s="241"/>
      <c r="AS368" s="241"/>
      <c r="AT368" s="241"/>
      <c r="AU368" s="241"/>
    </row>
    <row r="369" ht="15.75" customHeight="1">
      <c r="A369" s="241"/>
      <c r="B369" s="241"/>
      <c r="C369" s="241"/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  <c r="P369" s="241"/>
      <c r="Q369" s="241"/>
      <c r="R369" s="241"/>
      <c r="S369" s="241"/>
      <c r="T369" s="241"/>
      <c r="U369" s="241"/>
      <c r="V369" s="241"/>
      <c r="W369" s="241"/>
      <c r="X369" s="241"/>
      <c r="Y369" s="241"/>
      <c r="Z369" s="241"/>
      <c r="AA369" s="241"/>
      <c r="AB369" s="241"/>
      <c r="AC369" s="241"/>
      <c r="AD369" s="241"/>
      <c r="AE369" s="241"/>
      <c r="AF369" s="241"/>
      <c r="AG369" s="241"/>
      <c r="AH369" s="241"/>
      <c r="AI369" s="241"/>
      <c r="AJ369" s="241"/>
      <c r="AK369" s="241"/>
      <c r="AL369" s="241"/>
      <c r="AM369" s="241"/>
      <c r="AN369" s="241"/>
      <c r="AO369" s="241"/>
      <c r="AP369" s="241"/>
      <c r="AQ369" s="241"/>
      <c r="AR369" s="241"/>
      <c r="AS369" s="241"/>
      <c r="AT369" s="241"/>
      <c r="AU369" s="241"/>
    </row>
    <row r="370" ht="15.75" customHeight="1">
      <c r="A370" s="241"/>
      <c r="B370" s="241"/>
      <c r="C370" s="241"/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  <c r="P370" s="241"/>
      <c r="Q370" s="241"/>
      <c r="R370" s="241"/>
      <c r="S370" s="241"/>
      <c r="T370" s="241"/>
      <c r="U370" s="241"/>
      <c r="V370" s="241"/>
      <c r="W370" s="241"/>
      <c r="X370" s="241"/>
      <c r="Y370" s="241"/>
      <c r="Z370" s="241"/>
      <c r="AA370" s="241"/>
      <c r="AB370" s="241"/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241"/>
      <c r="AQ370" s="241"/>
      <c r="AR370" s="241"/>
      <c r="AS370" s="241"/>
      <c r="AT370" s="241"/>
      <c r="AU370" s="241"/>
    </row>
    <row r="371" ht="15.75" customHeight="1">
      <c r="A371" s="241"/>
      <c r="B371" s="241"/>
      <c r="C371" s="241"/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  <c r="P371" s="241"/>
      <c r="Q371" s="241"/>
      <c r="R371" s="241"/>
      <c r="S371" s="241"/>
      <c r="T371" s="241"/>
      <c r="U371" s="241"/>
      <c r="V371" s="241"/>
      <c r="W371" s="241"/>
      <c r="X371" s="241"/>
      <c r="Y371" s="241"/>
      <c r="Z371" s="241"/>
      <c r="AA371" s="241"/>
      <c r="AB371" s="241"/>
      <c r="AC371" s="241"/>
      <c r="AD371" s="241"/>
      <c r="AE371" s="241"/>
      <c r="AF371" s="241"/>
      <c r="AG371" s="241"/>
      <c r="AH371" s="241"/>
      <c r="AI371" s="241"/>
      <c r="AJ371" s="241"/>
      <c r="AK371" s="241"/>
      <c r="AL371" s="241"/>
      <c r="AM371" s="241"/>
      <c r="AN371" s="241"/>
      <c r="AO371" s="241"/>
      <c r="AP371" s="241"/>
      <c r="AQ371" s="241"/>
      <c r="AR371" s="241"/>
      <c r="AS371" s="241"/>
      <c r="AT371" s="241"/>
      <c r="AU371" s="241"/>
    </row>
    <row r="372" ht="15.75" customHeight="1">
      <c r="A372" s="241"/>
      <c r="B372" s="241"/>
      <c r="C372" s="241"/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  <c r="P372" s="241"/>
      <c r="Q372" s="241"/>
      <c r="R372" s="241"/>
      <c r="S372" s="241"/>
      <c r="T372" s="241"/>
      <c r="U372" s="241"/>
      <c r="V372" s="241"/>
      <c r="W372" s="241"/>
      <c r="X372" s="241"/>
      <c r="Y372" s="241"/>
      <c r="Z372" s="241"/>
      <c r="AA372" s="241"/>
      <c r="AB372" s="241"/>
      <c r="AC372" s="241"/>
      <c r="AD372" s="241"/>
      <c r="AE372" s="241"/>
      <c r="AF372" s="241"/>
      <c r="AG372" s="241"/>
      <c r="AH372" s="241"/>
      <c r="AI372" s="241"/>
      <c r="AJ372" s="241"/>
      <c r="AK372" s="241"/>
      <c r="AL372" s="241"/>
      <c r="AM372" s="241"/>
      <c r="AN372" s="241"/>
      <c r="AO372" s="241"/>
      <c r="AP372" s="241"/>
      <c r="AQ372" s="241"/>
      <c r="AR372" s="241"/>
      <c r="AS372" s="241"/>
      <c r="AT372" s="241"/>
      <c r="AU372" s="241"/>
    </row>
    <row r="373" ht="15.75" customHeight="1">
      <c r="A373" s="241"/>
      <c r="B373" s="241"/>
      <c r="C373" s="241"/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  <c r="P373" s="241"/>
      <c r="Q373" s="241"/>
      <c r="R373" s="241"/>
      <c r="S373" s="241"/>
      <c r="T373" s="241"/>
      <c r="U373" s="241"/>
      <c r="V373" s="241"/>
      <c r="W373" s="241"/>
      <c r="X373" s="241"/>
      <c r="Y373" s="241"/>
      <c r="Z373" s="241"/>
      <c r="AA373" s="241"/>
      <c r="AB373" s="241"/>
      <c r="AC373" s="241"/>
      <c r="AD373" s="241"/>
      <c r="AE373" s="241"/>
      <c r="AF373" s="241"/>
      <c r="AG373" s="241"/>
      <c r="AH373" s="241"/>
      <c r="AI373" s="241"/>
      <c r="AJ373" s="241"/>
      <c r="AK373" s="241"/>
      <c r="AL373" s="241"/>
      <c r="AM373" s="241"/>
      <c r="AN373" s="241"/>
      <c r="AO373" s="241"/>
      <c r="AP373" s="241"/>
      <c r="AQ373" s="241"/>
      <c r="AR373" s="241"/>
      <c r="AS373" s="241"/>
      <c r="AT373" s="241"/>
      <c r="AU373" s="241"/>
    </row>
    <row r="374" ht="15.75" customHeight="1">
      <c r="A374" s="241"/>
      <c r="B374" s="241"/>
      <c r="C374" s="241"/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  <c r="P374" s="241"/>
      <c r="Q374" s="241"/>
      <c r="R374" s="241"/>
      <c r="S374" s="241"/>
      <c r="T374" s="241"/>
      <c r="U374" s="241"/>
      <c r="V374" s="241"/>
      <c r="W374" s="241"/>
      <c r="X374" s="241"/>
      <c r="Y374" s="241"/>
      <c r="Z374" s="241"/>
      <c r="AA374" s="241"/>
      <c r="AB374" s="241"/>
      <c r="AC374" s="241"/>
      <c r="AD374" s="241"/>
      <c r="AE374" s="241"/>
      <c r="AF374" s="241"/>
      <c r="AG374" s="241"/>
      <c r="AH374" s="241"/>
      <c r="AI374" s="241"/>
      <c r="AJ374" s="241"/>
      <c r="AK374" s="241"/>
      <c r="AL374" s="241"/>
      <c r="AM374" s="241"/>
      <c r="AN374" s="241"/>
      <c r="AO374" s="241"/>
      <c r="AP374" s="241"/>
      <c r="AQ374" s="241"/>
      <c r="AR374" s="241"/>
      <c r="AS374" s="241"/>
      <c r="AT374" s="241"/>
      <c r="AU374" s="241"/>
    </row>
    <row r="375" ht="15.75" customHeight="1">
      <c r="A375" s="241"/>
      <c r="B375" s="241"/>
      <c r="C375" s="241"/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  <c r="P375" s="241"/>
      <c r="Q375" s="241"/>
      <c r="R375" s="241"/>
      <c r="S375" s="241"/>
      <c r="T375" s="241"/>
      <c r="U375" s="241"/>
      <c r="V375" s="241"/>
      <c r="W375" s="241"/>
      <c r="X375" s="241"/>
      <c r="Y375" s="241"/>
      <c r="Z375" s="241"/>
      <c r="AA375" s="241"/>
      <c r="AB375" s="241"/>
      <c r="AC375" s="241"/>
      <c r="AD375" s="241"/>
      <c r="AE375" s="241"/>
      <c r="AF375" s="241"/>
      <c r="AG375" s="241"/>
      <c r="AH375" s="241"/>
      <c r="AI375" s="241"/>
      <c r="AJ375" s="241"/>
      <c r="AK375" s="241"/>
      <c r="AL375" s="241"/>
      <c r="AM375" s="241"/>
      <c r="AN375" s="241"/>
      <c r="AO375" s="241"/>
      <c r="AP375" s="241"/>
      <c r="AQ375" s="241"/>
      <c r="AR375" s="241"/>
      <c r="AS375" s="241"/>
      <c r="AT375" s="241"/>
      <c r="AU375" s="241"/>
    </row>
    <row r="376" ht="15.75" customHeight="1">
      <c r="A376" s="241"/>
      <c r="B376" s="241"/>
      <c r="C376" s="241"/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  <c r="P376" s="241"/>
      <c r="Q376" s="241"/>
      <c r="R376" s="241"/>
      <c r="S376" s="241"/>
      <c r="T376" s="241"/>
      <c r="U376" s="241"/>
      <c r="V376" s="241"/>
      <c r="W376" s="241"/>
      <c r="X376" s="241"/>
      <c r="Y376" s="241"/>
      <c r="Z376" s="241"/>
      <c r="AA376" s="241"/>
      <c r="AB376" s="241"/>
      <c r="AC376" s="241"/>
      <c r="AD376" s="241"/>
      <c r="AE376" s="241"/>
      <c r="AF376" s="241"/>
      <c r="AG376" s="241"/>
      <c r="AH376" s="241"/>
      <c r="AI376" s="241"/>
      <c r="AJ376" s="241"/>
      <c r="AK376" s="241"/>
      <c r="AL376" s="241"/>
      <c r="AM376" s="241"/>
      <c r="AN376" s="241"/>
      <c r="AO376" s="241"/>
      <c r="AP376" s="241"/>
      <c r="AQ376" s="241"/>
      <c r="AR376" s="241"/>
      <c r="AS376" s="241"/>
      <c r="AT376" s="241"/>
      <c r="AU376" s="241"/>
    </row>
    <row r="377" ht="15.75" customHeight="1">
      <c r="A377" s="241"/>
      <c r="B377" s="241"/>
      <c r="C377" s="241"/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  <c r="P377" s="241"/>
      <c r="Q377" s="241"/>
      <c r="R377" s="241"/>
      <c r="S377" s="241"/>
      <c r="T377" s="241"/>
      <c r="U377" s="241"/>
      <c r="V377" s="241"/>
      <c r="W377" s="241"/>
      <c r="X377" s="241"/>
      <c r="Y377" s="241"/>
      <c r="Z377" s="241"/>
      <c r="AA377" s="241"/>
      <c r="AB377" s="241"/>
      <c r="AC377" s="241"/>
      <c r="AD377" s="241"/>
      <c r="AE377" s="241"/>
      <c r="AF377" s="241"/>
      <c r="AG377" s="241"/>
      <c r="AH377" s="241"/>
      <c r="AI377" s="241"/>
      <c r="AJ377" s="241"/>
      <c r="AK377" s="241"/>
      <c r="AL377" s="241"/>
      <c r="AM377" s="241"/>
      <c r="AN377" s="241"/>
      <c r="AO377" s="241"/>
      <c r="AP377" s="241"/>
      <c r="AQ377" s="241"/>
      <c r="AR377" s="241"/>
      <c r="AS377" s="241"/>
      <c r="AT377" s="241"/>
      <c r="AU377" s="241"/>
    </row>
    <row r="378" ht="15.75" customHeight="1">
      <c r="A378" s="241"/>
      <c r="B378" s="241"/>
      <c r="C378" s="241"/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  <c r="P378" s="241"/>
      <c r="Q378" s="241"/>
      <c r="R378" s="241"/>
      <c r="S378" s="241"/>
      <c r="T378" s="241"/>
      <c r="U378" s="241"/>
      <c r="V378" s="241"/>
      <c r="W378" s="241"/>
      <c r="X378" s="241"/>
      <c r="Y378" s="241"/>
      <c r="Z378" s="241"/>
      <c r="AA378" s="241"/>
      <c r="AB378" s="241"/>
      <c r="AC378" s="241"/>
      <c r="AD378" s="241"/>
      <c r="AE378" s="241"/>
      <c r="AF378" s="241"/>
      <c r="AG378" s="241"/>
      <c r="AH378" s="241"/>
      <c r="AI378" s="241"/>
      <c r="AJ378" s="241"/>
      <c r="AK378" s="241"/>
      <c r="AL378" s="241"/>
      <c r="AM378" s="241"/>
      <c r="AN378" s="241"/>
      <c r="AO378" s="241"/>
      <c r="AP378" s="241"/>
      <c r="AQ378" s="241"/>
      <c r="AR378" s="241"/>
      <c r="AS378" s="241"/>
      <c r="AT378" s="241"/>
      <c r="AU378" s="241"/>
    </row>
    <row r="379" ht="15.75" customHeight="1">
      <c r="A379" s="241"/>
      <c r="B379" s="241"/>
      <c r="C379" s="241"/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  <c r="P379" s="241"/>
      <c r="Q379" s="241"/>
      <c r="R379" s="241"/>
      <c r="S379" s="241"/>
      <c r="T379" s="241"/>
      <c r="U379" s="241"/>
      <c r="V379" s="241"/>
      <c r="W379" s="241"/>
      <c r="X379" s="241"/>
      <c r="Y379" s="241"/>
      <c r="Z379" s="241"/>
      <c r="AA379" s="241"/>
      <c r="AB379" s="241"/>
      <c r="AC379" s="241"/>
      <c r="AD379" s="241"/>
      <c r="AE379" s="241"/>
      <c r="AF379" s="241"/>
      <c r="AG379" s="241"/>
      <c r="AH379" s="241"/>
      <c r="AI379" s="241"/>
      <c r="AJ379" s="241"/>
      <c r="AK379" s="241"/>
      <c r="AL379" s="241"/>
      <c r="AM379" s="241"/>
      <c r="AN379" s="241"/>
      <c r="AO379" s="241"/>
      <c r="AP379" s="241"/>
      <c r="AQ379" s="241"/>
      <c r="AR379" s="241"/>
      <c r="AS379" s="241"/>
      <c r="AT379" s="241"/>
      <c r="AU379" s="241"/>
    </row>
    <row r="380" ht="15.75" customHeight="1">
      <c r="A380" s="241"/>
      <c r="B380" s="241"/>
      <c r="C380" s="241"/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  <c r="P380" s="241"/>
      <c r="Q380" s="241"/>
      <c r="R380" s="241"/>
      <c r="S380" s="241"/>
      <c r="T380" s="241"/>
      <c r="U380" s="241"/>
      <c r="V380" s="241"/>
      <c r="W380" s="241"/>
      <c r="X380" s="241"/>
      <c r="Y380" s="241"/>
      <c r="Z380" s="241"/>
      <c r="AA380" s="241"/>
      <c r="AB380" s="241"/>
      <c r="AC380" s="241"/>
      <c r="AD380" s="241"/>
      <c r="AE380" s="241"/>
      <c r="AF380" s="241"/>
      <c r="AG380" s="241"/>
      <c r="AH380" s="241"/>
      <c r="AI380" s="241"/>
      <c r="AJ380" s="241"/>
      <c r="AK380" s="241"/>
      <c r="AL380" s="241"/>
      <c r="AM380" s="241"/>
      <c r="AN380" s="241"/>
      <c r="AO380" s="241"/>
      <c r="AP380" s="241"/>
      <c r="AQ380" s="241"/>
      <c r="AR380" s="241"/>
      <c r="AS380" s="241"/>
      <c r="AT380" s="241"/>
      <c r="AU380" s="241"/>
    </row>
    <row r="381" ht="15.75" customHeight="1">
      <c r="A381" s="241"/>
      <c r="B381" s="241"/>
      <c r="C381" s="241"/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  <c r="P381" s="241"/>
      <c r="Q381" s="241"/>
      <c r="R381" s="241"/>
      <c r="S381" s="241"/>
      <c r="T381" s="241"/>
      <c r="U381" s="241"/>
      <c r="V381" s="241"/>
      <c r="W381" s="241"/>
      <c r="X381" s="241"/>
      <c r="Y381" s="241"/>
      <c r="Z381" s="241"/>
      <c r="AA381" s="241"/>
      <c r="AB381" s="241"/>
      <c r="AC381" s="241"/>
      <c r="AD381" s="241"/>
      <c r="AE381" s="241"/>
      <c r="AF381" s="241"/>
      <c r="AG381" s="241"/>
      <c r="AH381" s="241"/>
      <c r="AI381" s="241"/>
      <c r="AJ381" s="241"/>
      <c r="AK381" s="241"/>
      <c r="AL381" s="241"/>
      <c r="AM381" s="241"/>
      <c r="AN381" s="241"/>
      <c r="AO381" s="241"/>
      <c r="AP381" s="241"/>
      <c r="AQ381" s="241"/>
      <c r="AR381" s="241"/>
      <c r="AS381" s="241"/>
      <c r="AT381" s="241"/>
      <c r="AU381" s="241"/>
    </row>
    <row r="382" ht="15.75" customHeight="1">
      <c r="A382" s="241"/>
      <c r="B382" s="241"/>
      <c r="C382" s="241"/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  <c r="P382" s="241"/>
      <c r="Q382" s="241"/>
      <c r="R382" s="241"/>
      <c r="S382" s="241"/>
      <c r="T382" s="241"/>
      <c r="U382" s="241"/>
      <c r="V382" s="241"/>
      <c r="W382" s="241"/>
      <c r="X382" s="241"/>
      <c r="Y382" s="241"/>
      <c r="Z382" s="241"/>
      <c r="AA382" s="241"/>
      <c r="AB382" s="241"/>
      <c r="AC382" s="241"/>
      <c r="AD382" s="241"/>
      <c r="AE382" s="241"/>
      <c r="AF382" s="241"/>
      <c r="AG382" s="241"/>
      <c r="AH382" s="241"/>
      <c r="AI382" s="241"/>
      <c r="AJ382" s="241"/>
      <c r="AK382" s="241"/>
      <c r="AL382" s="241"/>
      <c r="AM382" s="241"/>
      <c r="AN382" s="241"/>
      <c r="AO382" s="241"/>
      <c r="AP382" s="241"/>
      <c r="AQ382" s="241"/>
      <c r="AR382" s="241"/>
      <c r="AS382" s="241"/>
      <c r="AT382" s="241"/>
      <c r="AU382" s="241"/>
    </row>
    <row r="383" ht="15.75" customHeight="1">
      <c r="A383" s="241"/>
      <c r="B383" s="241"/>
      <c r="C383" s="241"/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  <c r="P383" s="241"/>
      <c r="Q383" s="241"/>
      <c r="R383" s="241"/>
      <c r="S383" s="241"/>
      <c r="T383" s="241"/>
      <c r="U383" s="241"/>
      <c r="V383" s="241"/>
      <c r="W383" s="241"/>
      <c r="X383" s="241"/>
      <c r="Y383" s="241"/>
      <c r="Z383" s="241"/>
      <c r="AA383" s="241"/>
      <c r="AB383" s="241"/>
      <c r="AC383" s="241"/>
      <c r="AD383" s="241"/>
      <c r="AE383" s="241"/>
      <c r="AF383" s="241"/>
      <c r="AG383" s="241"/>
      <c r="AH383" s="241"/>
      <c r="AI383" s="241"/>
      <c r="AJ383" s="241"/>
      <c r="AK383" s="241"/>
      <c r="AL383" s="241"/>
      <c r="AM383" s="241"/>
      <c r="AN383" s="241"/>
      <c r="AO383" s="241"/>
      <c r="AP383" s="241"/>
      <c r="AQ383" s="241"/>
      <c r="AR383" s="241"/>
      <c r="AS383" s="241"/>
      <c r="AT383" s="241"/>
      <c r="AU383" s="241"/>
    </row>
    <row r="384" ht="15.75" customHeight="1">
      <c r="A384" s="241"/>
      <c r="B384" s="241"/>
      <c r="C384" s="241"/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  <c r="P384" s="241"/>
      <c r="Q384" s="241"/>
      <c r="R384" s="241"/>
      <c r="S384" s="241"/>
      <c r="T384" s="241"/>
      <c r="U384" s="241"/>
      <c r="V384" s="241"/>
      <c r="W384" s="241"/>
      <c r="X384" s="241"/>
      <c r="Y384" s="241"/>
      <c r="Z384" s="241"/>
      <c r="AA384" s="241"/>
      <c r="AB384" s="241"/>
      <c r="AC384" s="241"/>
      <c r="AD384" s="241"/>
      <c r="AE384" s="241"/>
      <c r="AF384" s="241"/>
      <c r="AG384" s="241"/>
      <c r="AH384" s="241"/>
      <c r="AI384" s="241"/>
      <c r="AJ384" s="241"/>
      <c r="AK384" s="241"/>
      <c r="AL384" s="241"/>
      <c r="AM384" s="241"/>
      <c r="AN384" s="241"/>
      <c r="AO384" s="241"/>
      <c r="AP384" s="241"/>
      <c r="AQ384" s="241"/>
      <c r="AR384" s="241"/>
      <c r="AS384" s="241"/>
      <c r="AT384" s="241"/>
      <c r="AU384" s="241"/>
    </row>
    <row r="385" ht="15.75" customHeight="1">
      <c r="A385" s="241"/>
      <c r="B385" s="241"/>
      <c r="C385" s="241"/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  <c r="P385" s="241"/>
      <c r="Q385" s="241"/>
      <c r="R385" s="241"/>
      <c r="S385" s="241"/>
      <c r="T385" s="241"/>
      <c r="U385" s="241"/>
      <c r="V385" s="241"/>
      <c r="W385" s="241"/>
      <c r="X385" s="241"/>
      <c r="Y385" s="241"/>
      <c r="Z385" s="241"/>
      <c r="AA385" s="241"/>
      <c r="AB385" s="241"/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241"/>
      <c r="AQ385" s="241"/>
      <c r="AR385" s="241"/>
      <c r="AS385" s="241"/>
      <c r="AT385" s="241"/>
      <c r="AU385" s="241"/>
    </row>
    <row r="386" ht="15.75" customHeight="1">
      <c r="A386" s="241"/>
      <c r="B386" s="241"/>
      <c r="C386" s="241"/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  <c r="P386" s="241"/>
      <c r="Q386" s="241"/>
      <c r="R386" s="241"/>
      <c r="S386" s="241"/>
      <c r="T386" s="241"/>
      <c r="U386" s="241"/>
      <c r="V386" s="241"/>
      <c r="W386" s="241"/>
      <c r="X386" s="241"/>
      <c r="Y386" s="241"/>
      <c r="Z386" s="241"/>
      <c r="AA386" s="241"/>
      <c r="AB386" s="241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241"/>
      <c r="AQ386" s="241"/>
      <c r="AR386" s="241"/>
      <c r="AS386" s="241"/>
      <c r="AT386" s="241"/>
      <c r="AU386" s="241"/>
    </row>
    <row r="387" ht="15.75" customHeight="1">
      <c r="A387" s="241"/>
      <c r="B387" s="241"/>
      <c r="C387" s="241"/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  <c r="P387" s="241"/>
      <c r="Q387" s="241"/>
      <c r="R387" s="241"/>
      <c r="S387" s="241"/>
      <c r="T387" s="241"/>
      <c r="U387" s="241"/>
      <c r="V387" s="241"/>
      <c r="W387" s="241"/>
      <c r="X387" s="241"/>
      <c r="Y387" s="241"/>
      <c r="Z387" s="241"/>
      <c r="AA387" s="241"/>
      <c r="AB387" s="241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241"/>
      <c r="AR387" s="241"/>
      <c r="AS387" s="241"/>
      <c r="AT387" s="241"/>
      <c r="AU387" s="241"/>
    </row>
    <row r="388" ht="15.75" customHeight="1">
      <c r="A388" s="241"/>
      <c r="B388" s="241"/>
      <c r="C388" s="241"/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  <c r="P388" s="241"/>
      <c r="Q388" s="241"/>
      <c r="R388" s="241"/>
      <c r="S388" s="241"/>
      <c r="T388" s="241"/>
      <c r="U388" s="241"/>
      <c r="V388" s="241"/>
      <c r="W388" s="241"/>
      <c r="X388" s="241"/>
      <c r="Y388" s="241"/>
      <c r="Z388" s="241"/>
      <c r="AA388" s="241"/>
      <c r="AB388" s="241"/>
      <c r="AC388" s="241"/>
      <c r="AD388" s="241"/>
      <c r="AE388" s="241"/>
      <c r="AF388" s="241"/>
      <c r="AG388" s="241"/>
      <c r="AH388" s="241"/>
      <c r="AI388" s="241"/>
      <c r="AJ388" s="241"/>
      <c r="AK388" s="241"/>
      <c r="AL388" s="241"/>
      <c r="AM388" s="241"/>
      <c r="AN388" s="241"/>
      <c r="AO388" s="241"/>
      <c r="AP388" s="241"/>
      <c r="AQ388" s="241"/>
      <c r="AR388" s="241"/>
      <c r="AS388" s="241"/>
      <c r="AT388" s="241"/>
      <c r="AU388" s="241"/>
    </row>
    <row r="389" ht="15.75" customHeight="1">
      <c r="A389" s="241"/>
      <c r="B389" s="241"/>
      <c r="C389" s="241"/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  <c r="P389" s="241"/>
      <c r="Q389" s="241"/>
      <c r="R389" s="241"/>
      <c r="S389" s="241"/>
      <c r="T389" s="241"/>
      <c r="U389" s="241"/>
      <c r="V389" s="241"/>
      <c r="W389" s="241"/>
      <c r="X389" s="241"/>
      <c r="Y389" s="241"/>
      <c r="Z389" s="241"/>
      <c r="AA389" s="241"/>
      <c r="AB389" s="241"/>
      <c r="AC389" s="241"/>
      <c r="AD389" s="241"/>
      <c r="AE389" s="241"/>
      <c r="AF389" s="241"/>
      <c r="AG389" s="241"/>
      <c r="AH389" s="241"/>
      <c r="AI389" s="241"/>
      <c r="AJ389" s="241"/>
      <c r="AK389" s="241"/>
      <c r="AL389" s="241"/>
      <c r="AM389" s="241"/>
      <c r="AN389" s="241"/>
      <c r="AO389" s="241"/>
      <c r="AP389" s="241"/>
      <c r="AQ389" s="241"/>
      <c r="AR389" s="241"/>
      <c r="AS389" s="241"/>
      <c r="AT389" s="241"/>
      <c r="AU389" s="241"/>
    </row>
    <row r="390" ht="15.75" customHeight="1">
      <c r="A390" s="241"/>
      <c r="B390" s="241"/>
      <c r="C390" s="241"/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  <c r="P390" s="241"/>
      <c r="Q390" s="241"/>
      <c r="R390" s="241"/>
      <c r="S390" s="241"/>
      <c r="T390" s="241"/>
      <c r="U390" s="241"/>
      <c r="V390" s="241"/>
      <c r="W390" s="241"/>
      <c r="X390" s="241"/>
      <c r="Y390" s="241"/>
      <c r="Z390" s="241"/>
      <c r="AA390" s="241"/>
      <c r="AB390" s="241"/>
      <c r="AC390" s="241"/>
      <c r="AD390" s="241"/>
      <c r="AE390" s="241"/>
      <c r="AF390" s="241"/>
      <c r="AG390" s="241"/>
      <c r="AH390" s="241"/>
      <c r="AI390" s="241"/>
      <c r="AJ390" s="241"/>
      <c r="AK390" s="241"/>
      <c r="AL390" s="241"/>
      <c r="AM390" s="241"/>
      <c r="AN390" s="241"/>
      <c r="AO390" s="241"/>
      <c r="AP390" s="241"/>
      <c r="AQ390" s="241"/>
      <c r="AR390" s="241"/>
      <c r="AS390" s="241"/>
      <c r="AT390" s="241"/>
      <c r="AU390" s="241"/>
    </row>
    <row r="391" ht="15.75" customHeight="1">
      <c r="A391" s="241"/>
      <c r="B391" s="241"/>
      <c r="C391" s="241"/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  <c r="P391" s="241"/>
      <c r="Q391" s="241"/>
      <c r="R391" s="241"/>
      <c r="S391" s="241"/>
      <c r="T391" s="241"/>
      <c r="U391" s="241"/>
      <c r="V391" s="241"/>
      <c r="W391" s="241"/>
      <c r="X391" s="241"/>
      <c r="Y391" s="241"/>
      <c r="Z391" s="241"/>
      <c r="AA391" s="241"/>
      <c r="AB391" s="241"/>
      <c r="AC391" s="241"/>
      <c r="AD391" s="241"/>
      <c r="AE391" s="241"/>
      <c r="AF391" s="241"/>
      <c r="AG391" s="241"/>
      <c r="AH391" s="241"/>
      <c r="AI391" s="241"/>
      <c r="AJ391" s="241"/>
      <c r="AK391" s="241"/>
      <c r="AL391" s="241"/>
      <c r="AM391" s="241"/>
      <c r="AN391" s="241"/>
      <c r="AO391" s="241"/>
      <c r="AP391" s="241"/>
      <c r="AQ391" s="241"/>
      <c r="AR391" s="241"/>
      <c r="AS391" s="241"/>
      <c r="AT391" s="241"/>
      <c r="AU391" s="241"/>
    </row>
    <row r="392" ht="15.75" customHeight="1">
      <c r="A392" s="241"/>
      <c r="B392" s="241"/>
      <c r="C392" s="241"/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  <c r="P392" s="241"/>
      <c r="Q392" s="241"/>
      <c r="R392" s="241"/>
      <c r="S392" s="241"/>
      <c r="T392" s="241"/>
      <c r="U392" s="241"/>
      <c r="V392" s="241"/>
      <c r="W392" s="241"/>
      <c r="X392" s="241"/>
      <c r="Y392" s="241"/>
      <c r="Z392" s="241"/>
      <c r="AA392" s="241"/>
      <c r="AB392" s="241"/>
      <c r="AC392" s="241"/>
      <c r="AD392" s="241"/>
      <c r="AE392" s="241"/>
      <c r="AF392" s="241"/>
      <c r="AG392" s="241"/>
      <c r="AH392" s="241"/>
      <c r="AI392" s="241"/>
      <c r="AJ392" s="241"/>
      <c r="AK392" s="241"/>
      <c r="AL392" s="241"/>
      <c r="AM392" s="241"/>
      <c r="AN392" s="241"/>
      <c r="AO392" s="241"/>
      <c r="AP392" s="241"/>
      <c r="AQ392" s="241"/>
      <c r="AR392" s="241"/>
      <c r="AS392" s="241"/>
      <c r="AT392" s="241"/>
      <c r="AU392" s="241"/>
    </row>
    <row r="393" ht="15.75" customHeight="1">
      <c r="A393" s="241"/>
      <c r="B393" s="241"/>
      <c r="C393" s="241"/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  <c r="P393" s="241"/>
      <c r="Q393" s="241"/>
      <c r="R393" s="241"/>
      <c r="S393" s="241"/>
      <c r="T393" s="241"/>
      <c r="U393" s="241"/>
      <c r="V393" s="241"/>
      <c r="W393" s="241"/>
      <c r="X393" s="241"/>
      <c r="Y393" s="241"/>
      <c r="Z393" s="241"/>
      <c r="AA393" s="241"/>
      <c r="AB393" s="241"/>
      <c r="AC393" s="241"/>
      <c r="AD393" s="241"/>
      <c r="AE393" s="241"/>
      <c r="AF393" s="241"/>
      <c r="AG393" s="241"/>
      <c r="AH393" s="241"/>
      <c r="AI393" s="241"/>
      <c r="AJ393" s="241"/>
      <c r="AK393" s="241"/>
      <c r="AL393" s="241"/>
      <c r="AM393" s="241"/>
      <c r="AN393" s="241"/>
      <c r="AO393" s="241"/>
      <c r="AP393" s="241"/>
      <c r="AQ393" s="241"/>
      <c r="AR393" s="241"/>
      <c r="AS393" s="241"/>
      <c r="AT393" s="241"/>
      <c r="AU393" s="241"/>
    </row>
    <row r="394" ht="15.75" customHeight="1">
      <c r="A394" s="241"/>
      <c r="B394" s="241"/>
      <c r="C394" s="241"/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  <c r="P394" s="241"/>
      <c r="Q394" s="241"/>
      <c r="R394" s="241"/>
      <c r="S394" s="241"/>
      <c r="T394" s="241"/>
      <c r="U394" s="241"/>
      <c r="V394" s="241"/>
      <c r="W394" s="241"/>
      <c r="X394" s="241"/>
      <c r="Y394" s="241"/>
      <c r="Z394" s="241"/>
      <c r="AA394" s="241"/>
      <c r="AB394" s="241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241"/>
      <c r="AR394" s="241"/>
      <c r="AS394" s="241"/>
      <c r="AT394" s="241"/>
      <c r="AU394" s="241"/>
    </row>
    <row r="395" ht="15.75" customHeight="1">
      <c r="A395" s="241"/>
      <c r="B395" s="241"/>
      <c r="C395" s="241"/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  <c r="P395" s="241"/>
      <c r="Q395" s="241"/>
      <c r="R395" s="241"/>
      <c r="S395" s="241"/>
      <c r="T395" s="241"/>
      <c r="U395" s="241"/>
      <c r="V395" s="241"/>
      <c r="W395" s="241"/>
      <c r="X395" s="241"/>
      <c r="Y395" s="241"/>
      <c r="Z395" s="241"/>
      <c r="AA395" s="241"/>
      <c r="AB395" s="241"/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241"/>
      <c r="AR395" s="241"/>
      <c r="AS395" s="241"/>
      <c r="AT395" s="241"/>
      <c r="AU395" s="241"/>
    </row>
    <row r="396" ht="15.75" customHeight="1">
      <c r="A396" s="241"/>
      <c r="B396" s="241"/>
      <c r="C396" s="241"/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  <c r="P396" s="241"/>
      <c r="Q396" s="241"/>
      <c r="R396" s="241"/>
      <c r="S396" s="241"/>
      <c r="T396" s="241"/>
      <c r="U396" s="241"/>
      <c r="V396" s="241"/>
      <c r="W396" s="241"/>
      <c r="X396" s="241"/>
      <c r="Y396" s="241"/>
      <c r="Z396" s="241"/>
      <c r="AA396" s="241"/>
      <c r="AB396" s="241"/>
      <c r="AC396" s="241"/>
      <c r="AD396" s="241"/>
      <c r="AE396" s="241"/>
      <c r="AF396" s="241"/>
      <c r="AG396" s="241"/>
      <c r="AH396" s="241"/>
      <c r="AI396" s="241"/>
      <c r="AJ396" s="241"/>
      <c r="AK396" s="241"/>
      <c r="AL396" s="241"/>
      <c r="AM396" s="241"/>
      <c r="AN396" s="241"/>
      <c r="AO396" s="241"/>
      <c r="AP396" s="241"/>
      <c r="AQ396" s="241"/>
      <c r="AR396" s="241"/>
      <c r="AS396" s="241"/>
      <c r="AT396" s="241"/>
      <c r="AU396" s="241"/>
    </row>
    <row r="397" ht="15.75" customHeight="1">
      <c r="A397" s="241"/>
      <c r="B397" s="241"/>
      <c r="C397" s="241"/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  <c r="P397" s="241"/>
      <c r="Q397" s="241"/>
      <c r="R397" s="241"/>
      <c r="S397" s="241"/>
      <c r="T397" s="241"/>
      <c r="U397" s="241"/>
      <c r="V397" s="241"/>
      <c r="W397" s="241"/>
      <c r="X397" s="241"/>
      <c r="Y397" s="241"/>
      <c r="Z397" s="241"/>
      <c r="AA397" s="241"/>
      <c r="AB397" s="241"/>
      <c r="AC397" s="241"/>
      <c r="AD397" s="241"/>
      <c r="AE397" s="241"/>
      <c r="AF397" s="241"/>
      <c r="AG397" s="241"/>
      <c r="AH397" s="241"/>
      <c r="AI397" s="241"/>
      <c r="AJ397" s="241"/>
      <c r="AK397" s="241"/>
      <c r="AL397" s="241"/>
      <c r="AM397" s="241"/>
      <c r="AN397" s="241"/>
      <c r="AO397" s="241"/>
      <c r="AP397" s="241"/>
      <c r="AQ397" s="241"/>
      <c r="AR397" s="241"/>
      <c r="AS397" s="241"/>
      <c r="AT397" s="241"/>
      <c r="AU397" s="241"/>
    </row>
    <row r="398" ht="15.75" customHeight="1">
      <c r="A398" s="241"/>
      <c r="B398" s="241"/>
      <c r="C398" s="241"/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  <c r="P398" s="241"/>
      <c r="Q398" s="241"/>
      <c r="R398" s="241"/>
      <c r="S398" s="241"/>
      <c r="T398" s="241"/>
      <c r="U398" s="241"/>
      <c r="V398" s="241"/>
      <c r="W398" s="241"/>
      <c r="X398" s="241"/>
      <c r="Y398" s="241"/>
      <c r="Z398" s="241"/>
      <c r="AA398" s="241"/>
      <c r="AB398" s="241"/>
      <c r="AC398" s="241"/>
      <c r="AD398" s="241"/>
      <c r="AE398" s="241"/>
      <c r="AF398" s="241"/>
      <c r="AG398" s="241"/>
      <c r="AH398" s="241"/>
      <c r="AI398" s="241"/>
      <c r="AJ398" s="241"/>
      <c r="AK398" s="241"/>
      <c r="AL398" s="241"/>
      <c r="AM398" s="241"/>
      <c r="AN398" s="241"/>
      <c r="AO398" s="241"/>
      <c r="AP398" s="241"/>
      <c r="AQ398" s="241"/>
      <c r="AR398" s="241"/>
      <c r="AS398" s="241"/>
      <c r="AT398" s="241"/>
      <c r="AU398" s="241"/>
    </row>
    <row r="399" ht="15.75" customHeight="1">
      <c r="A399" s="241"/>
      <c r="B399" s="241"/>
      <c r="C399" s="241"/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  <c r="P399" s="241"/>
      <c r="Q399" s="241"/>
      <c r="R399" s="241"/>
      <c r="S399" s="241"/>
      <c r="T399" s="241"/>
      <c r="U399" s="241"/>
      <c r="V399" s="241"/>
      <c r="W399" s="241"/>
      <c r="X399" s="241"/>
      <c r="Y399" s="241"/>
      <c r="Z399" s="241"/>
      <c r="AA399" s="241"/>
      <c r="AB399" s="241"/>
      <c r="AC399" s="241"/>
      <c r="AD399" s="241"/>
      <c r="AE399" s="241"/>
      <c r="AF399" s="241"/>
      <c r="AG399" s="241"/>
      <c r="AH399" s="241"/>
      <c r="AI399" s="241"/>
      <c r="AJ399" s="241"/>
      <c r="AK399" s="241"/>
      <c r="AL399" s="241"/>
      <c r="AM399" s="241"/>
      <c r="AN399" s="241"/>
      <c r="AO399" s="241"/>
      <c r="AP399" s="241"/>
      <c r="AQ399" s="241"/>
      <c r="AR399" s="241"/>
      <c r="AS399" s="241"/>
      <c r="AT399" s="241"/>
      <c r="AU399" s="241"/>
    </row>
    <row r="400" ht="15.75" customHeight="1">
      <c r="A400" s="241"/>
      <c r="B400" s="241"/>
      <c r="C400" s="241"/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  <c r="P400" s="241"/>
      <c r="Q400" s="241"/>
      <c r="R400" s="241"/>
      <c r="S400" s="241"/>
      <c r="T400" s="241"/>
      <c r="U400" s="241"/>
      <c r="V400" s="241"/>
      <c r="W400" s="241"/>
      <c r="X400" s="241"/>
      <c r="Y400" s="241"/>
      <c r="Z400" s="241"/>
      <c r="AA400" s="241"/>
      <c r="AB400" s="241"/>
      <c r="AC400" s="241"/>
      <c r="AD400" s="241"/>
      <c r="AE400" s="241"/>
      <c r="AF400" s="241"/>
      <c r="AG400" s="241"/>
      <c r="AH400" s="241"/>
      <c r="AI400" s="241"/>
      <c r="AJ400" s="241"/>
      <c r="AK400" s="241"/>
      <c r="AL400" s="241"/>
      <c r="AM400" s="241"/>
      <c r="AN400" s="241"/>
      <c r="AO400" s="241"/>
      <c r="AP400" s="241"/>
      <c r="AQ400" s="241"/>
      <c r="AR400" s="241"/>
      <c r="AS400" s="241"/>
      <c r="AT400" s="241"/>
      <c r="AU400" s="241"/>
    </row>
    <row r="401" ht="15.75" customHeight="1">
      <c r="A401" s="241"/>
      <c r="B401" s="241"/>
      <c r="C401" s="241"/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  <c r="P401" s="241"/>
      <c r="Q401" s="241"/>
      <c r="R401" s="241"/>
      <c r="S401" s="241"/>
      <c r="T401" s="241"/>
      <c r="U401" s="241"/>
      <c r="V401" s="241"/>
      <c r="W401" s="241"/>
      <c r="X401" s="241"/>
      <c r="Y401" s="241"/>
      <c r="Z401" s="241"/>
      <c r="AA401" s="241"/>
      <c r="AB401" s="241"/>
      <c r="AC401" s="241"/>
      <c r="AD401" s="241"/>
      <c r="AE401" s="241"/>
      <c r="AF401" s="241"/>
      <c r="AG401" s="241"/>
      <c r="AH401" s="241"/>
      <c r="AI401" s="241"/>
      <c r="AJ401" s="241"/>
      <c r="AK401" s="241"/>
      <c r="AL401" s="241"/>
      <c r="AM401" s="241"/>
      <c r="AN401" s="241"/>
      <c r="AO401" s="241"/>
      <c r="AP401" s="241"/>
      <c r="AQ401" s="241"/>
      <c r="AR401" s="241"/>
      <c r="AS401" s="241"/>
      <c r="AT401" s="241"/>
      <c r="AU401" s="241"/>
    </row>
    <row r="402" ht="15.75" customHeight="1">
      <c r="A402" s="241"/>
      <c r="B402" s="241"/>
      <c r="C402" s="241"/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  <c r="P402" s="241"/>
      <c r="Q402" s="241"/>
      <c r="R402" s="241"/>
      <c r="S402" s="241"/>
      <c r="T402" s="241"/>
      <c r="U402" s="241"/>
      <c r="V402" s="241"/>
      <c r="W402" s="241"/>
      <c r="X402" s="241"/>
      <c r="Y402" s="241"/>
      <c r="Z402" s="241"/>
      <c r="AA402" s="241"/>
      <c r="AB402" s="241"/>
      <c r="AC402" s="241"/>
      <c r="AD402" s="241"/>
      <c r="AE402" s="241"/>
      <c r="AF402" s="241"/>
      <c r="AG402" s="241"/>
      <c r="AH402" s="241"/>
      <c r="AI402" s="241"/>
      <c r="AJ402" s="241"/>
      <c r="AK402" s="241"/>
      <c r="AL402" s="241"/>
      <c r="AM402" s="241"/>
      <c r="AN402" s="241"/>
      <c r="AO402" s="241"/>
      <c r="AP402" s="241"/>
      <c r="AQ402" s="241"/>
      <c r="AR402" s="241"/>
      <c r="AS402" s="241"/>
      <c r="AT402" s="241"/>
      <c r="AU402" s="241"/>
    </row>
    <row r="403" ht="15.75" customHeight="1">
      <c r="A403" s="241"/>
      <c r="B403" s="241"/>
      <c r="C403" s="241"/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  <c r="P403" s="241"/>
      <c r="Q403" s="241"/>
      <c r="R403" s="241"/>
      <c r="S403" s="241"/>
      <c r="T403" s="241"/>
      <c r="U403" s="241"/>
      <c r="V403" s="241"/>
      <c r="W403" s="241"/>
      <c r="X403" s="241"/>
      <c r="Y403" s="241"/>
      <c r="Z403" s="241"/>
      <c r="AA403" s="241"/>
      <c r="AB403" s="241"/>
      <c r="AC403" s="241"/>
      <c r="AD403" s="241"/>
      <c r="AE403" s="241"/>
      <c r="AF403" s="241"/>
      <c r="AG403" s="241"/>
      <c r="AH403" s="241"/>
      <c r="AI403" s="241"/>
      <c r="AJ403" s="241"/>
      <c r="AK403" s="241"/>
      <c r="AL403" s="241"/>
      <c r="AM403" s="241"/>
      <c r="AN403" s="241"/>
      <c r="AO403" s="241"/>
      <c r="AP403" s="241"/>
      <c r="AQ403" s="241"/>
      <c r="AR403" s="241"/>
      <c r="AS403" s="241"/>
      <c r="AT403" s="241"/>
      <c r="AU403" s="241"/>
    </row>
    <row r="404" ht="15.75" customHeight="1">
      <c r="A404" s="241"/>
      <c r="B404" s="241"/>
      <c r="C404" s="241"/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  <c r="P404" s="241"/>
      <c r="Q404" s="241"/>
      <c r="R404" s="241"/>
      <c r="S404" s="241"/>
      <c r="T404" s="241"/>
      <c r="U404" s="241"/>
      <c r="V404" s="241"/>
      <c r="W404" s="241"/>
      <c r="X404" s="241"/>
      <c r="Y404" s="241"/>
      <c r="Z404" s="241"/>
      <c r="AA404" s="241"/>
      <c r="AB404" s="241"/>
      <c r="AC404" s="241"/>
      <c r="AD404" s="241"/>
      <c r="AE404" s="241"/>
      <c r="AF404" s="241"/>
      <c r="AG404" s="241"/>
      <c r="AH404" s="241"/>
      <c r="AI404" s="241"/>
      <c r="AJ404" s="241"/>
      <c r="AK404" s="241"/>
      <c r="AL404" s="241"/>
      <c r="AM404" s="241"/>
      <c r="AN404" s="241"/>
      <c r="AO404" s="241"/>
      <c r="AP404" s="241"/>
      <c r="AQ404" s="241"/>
      <c r="AR404" s="241"/>
      <c r="AS404" s="241"/>
      <c r="AT404" s="241"/>
      <c r="AU404" s="241"/>
    </row>
    <row r="405" ht="15.75" customHeight="1">
      <c r="A405" s="241"/>
      <c r="B405" s="241"/>
      <c r="C405" s="241"/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  <c r="P405" s="241"/>
      <c r="Q405" s="241"/>
      <c r="R405" s="241"/>
      <c r="S405" s="241"/>
      <c r="T405" s="241"/>
      <c r="U405" s="241"/>
      <c r="V405" s="241"/>
      <c r="W405" s="241"/>
      <c r="X405" s="241"/>
      <c r="Y405" s="241"/>
      <c r="Z405" s="241"/>
      <c r="AA405" s="241"/>
      <c r="AB405" s="241"/>
      <c r="AC405" s="241"/>
      <c r="AD405" s="241"/>
      <c r="AE405" s="241"/>
      <c r="AF405" s="241"/>
      <c r="AG405" s="241"/>
      <c r="AH405" s="241"/>
      <c r="AI405" s="241"/>
      <c r="AJ405" s="241"/>
      <c r="AK405" s="241"/>
      <c r="AL405" s="241"/>
      <c r="AM405" s="241"/>
      <c r="AN405" s="241"/>
      <c r="AO405" s="241"/>
      <c r="AP405" s="241"/>
      <c r="AQ405" s="241"/>
      <c r="AR405" s="241"/>
      <c r="AS405" s="241"/>
      <c r="AT405" s="241"/>
      <c r="AU405" s="241"/>
    </row>
    <row r="406" ht="15.75" customHeight="1">
      <c r="A406" s="241"/>
      <c r="B406" s="241"/>
      <c r="C406" s="241"/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  <c r="P406" s="241"/>
      <c r="Q406" s="241"/>
      <c r="R406" s="241"/>
      <c r="S406" s="241"/>
      <c r="T406" s="241"/>
      <c r="U406" s="241"/>
      <c r="V406" s="241"/>
      <c r="W406" s="241"/>
      <c r="X406" s="241"/>
      <c r="Y406" s="241"/>
      <c r="Z406" s="241"/>
      <c r="AA406" s="241"/>
      <c r="AB406" s="241"/>
      <c r="AC406" s="241"/>
      <c r="AD406" s="241"/>
      <c r="AE406" s="241"/>
      <c r="AF406" s="241"/>
      <c r="AG406" s="241"/>
      <c r="AH406" s="241"/>
      <c r="AI406" s="241"/>
      <c r="AJ406" s="241"/>
      <c r="AK406" s="241"/>
      <c r="AL406" s="241"/>
      <c r="AM406" s="241"/>
      <c r="AN406" s="241"/>
      <c r="AO406" s="241"/>
      <c r="AP406" s="241"/>
      <c r="AQ406" s="241"/>
      <c r="AR406" s="241"/>
      <c r="AS406" s="241"/>
      <c r="AT406" s="241"/>
      <c r="AU406" s="241"/>
    </row>
    <row r="407" ht="15.75" customHeight="1">
      <c r="A407" s="241"/>
      <c r="B407" s="241"/>
      <c r="C407" s="241"/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  <c r="P407" s="241"/>
      <c r="Q407" s="241"/>
      <c r="R407" s="241"/>
      <c r="S407" s="241"/>
      <c r="T407" s="241"/>
      <c r="U407" s="241"/>
      <c r="V407" s="241"/>
      <c r="W407" s="241"/>
      <c r="X407" s="241"/>
      <c r="Y407" s="241"/>
      <c r="Z407" s="241"/>
      <c r="AA407" s="241"/>
      <c r="AB407" s="241"/>
      <c r="AC407" s="241"/>
      <c r="AD407" s="241"/>
      <c r="AE407" s="241"/>
      <c r="AF407" s="241"/>
      <c r="AG407" s="241"/>
      <c r="AH407" s="241"/>
      <c r="AI407" s="241"/>
      <c r="AJ407" s="241"/>
      <c r="AK407" s="241"/>
      <c r="AL407" s="241"/>
      <c r="AM407" s="241"/>
      <c r="AN407" s="241"/>
      <c r="AO407" s="241"/>
      <c r="AP407" s="241"/>
      <c r="AQ407" s="241"/>
      <c r="AR407" s="241"/>
      <c r="AS407" s="241"/>
      <c r="AT407" s="241"/>
      <c r="AU407" s="241"/>
    </row>
    <row r="408" ht="15.75" customHeight="1">
      <c r="A408" s="241"/>
      <c r="B408" s="241"/>
      <c r="C408" s="241"/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  <c r="P408" s="241"/>
      <c r="Q408" s="241"/>
      <c r="R408" s="241"/>
      <c r="S408" s="241"/>
      <c r="T408" s="241"/>
      <c r="U408" s="241"/>
      <c r="V408" s="241"/>
      <c r="W408" s="241"/>
      <c r="X408" s="241"/>
      <c r="Y408" s="241"/>
      <c r="Z408" s="241"/>
      <c r="AA408" s="241"/>
      <c r="AB408" s="241"/>
      <c r="AC408" s="241"/>
      <c r="AD408" s="241"/>
      <c r="AE408" s="241"/>
      <c r="AF408" s="241"/>
      <c r="AG408" s="241"/>
      <c r="AH408" s="241"/>
      <c r="AI408" s="241"/>
      <c r="AJ408" s="241"/>
      <c r="AK408" s="241"/>
      <c r="AL408" s="241"/>
      <c r="AM408" s="241"/>
      <c r="AN408" s="241"/>
      <c r="AO408" s="241"/>
      <c r="AP408" s="241"/>
      <c r="AQ408" s="241"/>
      <c r="AR408" s="241"/>
      <c r="AS408" s="241"/>
      <c r="AT408" s="241"/>
      <c r="AU408" s="241"/>
    </row>
    <row r="409" ht="15.75" customHeight="1">
      <c r="A409" s="241"/>
      <c r="B409" s="241"/>
      <c r="C409" s="241"/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  <c r="P409" s="241"/>
      <c r="Q409" s="241"/>
      <c r="R409" s="241"/>
      <c r="S409" s="241"/>
      <c r="T409" s="241"/>
      <c r="U409" s="241"/>
      <c r="V409" s="241"/>
      <c r="W409" s="241"/>
      <c r="X409" s="241"/>
      <c r="Y409" s="241"/>
      <c r="Z409" s="241"/>
      <c r="AA409" s="241"/>
      <c r="AB409" s="241"/>
      <c r="AC409" s="241"/>
      <c r="AD409" s="241"/>
      <c r="AE409" s="241"/>
      <c r="AF409" s="241"/>
      <c r="AG409" s="241"/>
      <c r="AH409" s="241"/>
      <c r="AI409" s="241"/>
      <c r="AJ409" s="241"/>
      <c r="AK409" s="241"/>
      <c r="AL409" s="241"/>
      <c r="AM409" s="241"/>
      <c r="AN409" s="241"/>
      <c r="AO409" s="241"/>
      <c r="AP409" s="241"/>
      <c r="AQ409" s="241"/>
      <c r="AR409" s="241"/>
      <c r="AS409" s="241"/>
      <c r="AT409" s="241"/>
      <c r="AU409" s="241"/>
    </row>
    <row r="410" ht="15.75" customHeight="1">
      <c r="A410" s="241"/>
      <c r="B410" s="241"/>
      <c r="C410" s="241"/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  <c r="P410" s="241"/>
      <c r="Q410" s="241"/>
      <c r="R410" s="241"/>
      <c r="S410" s="241"/>
      <c r="T410" s="241"/>
      <c r="U410" s="241"/>
      <c r="V410" s="241"/>
      <c r="W410" s="241"/>
      <c r="X410" s="241"/>
      <c r="Y410" s="241"/>
      <c r="Z410" s="241"/>
      <c r="AA410" s="241"/>
      <c r="AB410" s="241"/>
      <c r="AC410" s="241"/>
      <c r="AD410" s="241"/>
      <c r="AE410" s="241"/>
      <c r="AF410" s="241"/>
      <c r="AG410" s="241"/>
      <c r="AH410" s="241"/>
      <c r="AI410" s="241"/>
      <c r="AJ410" s="241"/>
      <c r="AK410" s="241"/>
      <c r="AL410" s="241"/>
      <c r="AM410" s="241"/>
      <c r="AN410" s="241"/>
      <c r="AO410" s="241"/>
      <c r="AP410" s="241"/>
      <c r="AQ410" s="241"/>
      <c r="AR410" s="241"/>
      <c r="AS410" s="241"/>
      <c r="AT410" s="241"/>
      <c r="AU410" s="241"/>
    </row>
    <row r="411" ht="15.75" customHeight="1">
      <c r="A411" s="241"/>
      <c r="B411" s="241"/>
      <c r="C411" s="241"/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  <c r="P411" s="241"/>
      <c r="Q411" s="241"/>
      <c r="R411" s="241"/>
      <c r="S411" s="241"/>
      <c r="T411" s="241"/>
      <c r="U411" s="241"/>
      <c r="V411" s="241"/>
      <c r="W411" s="241"/>
      <c r="X411" s="241"/>
      <c r="Y411" s="241"/>
      <c r="Z411" s="241"/>
      <c r="AA411" s="241"/>
      <c r="AB411" s="241"/>
      <c r="AC411" s="241"/>
      <c r="AD411" s="241"/>
      <c r="AE411" s="241"/>
      <c r="AF411" s="241"/>
      <c r="AG411" s="241"/>
      <c r="AH411" s="241"/>
      <c r="AI411" s="241"/>
      <c r="AJ411" s="241"/>
      <c r="AK411" s="241"/>
      <c r="AL411" s="241"/>
      <c r="AM411" s="241"/>
      <c r="AN411" s="241"/>
      <c r="AO411" s="241"/>
      <c r="AP411" s="241"/>
      <c r="AQ411" s="241"/>
      <c r="AR411" s="241"/>
      <c r="AS411" s="241"/>
      <c r="AT411" s="241"/>
      <c r="AU411" s="241"/>
    </row>
    <row r="412" ht="15.75" customHeight="1">
      <c r="A412" s="241"/>
      <c r="B412" s="241"/>
      <c r="C412" s="241"/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  <c r="P412" s="241"/>
      <c r="Q412" s="241"/>
      <c r="R412" s="241"/>
      <c r="S412" s="241"/>
      <c r="T412" s="241"/>
      <c r="U412" s="241"/>
      <c r="V412" s="241"/>
      <c r="W412" s="241"/>
      <c r="X412" s="241"/>
      <c r="Y412" s="241"/>
      <c r="Z412" s="241"/>
      <c r="AA412" s="241"/>
      <c r="AB412" s="241"/>
      <c r="AC412" s="241"/>
      <c r="AD412" s="241"/>
      <c r="AE412" s="241"/>
      <c r="AF412" s="241"/>
      <c r="AG412" s="241"/>
      <c r="AH412" s="241"/>
      <c r="AI412" s="241"/>
      <c r="AJ412" s="241"/>
      <c r="AK412" s="241"/>
      <c r="AL412" s="241"/>
      <c r="AM412" s="241"/>
      <c r="AN412" s="241"/>
      <c r="AO412" s="241"/>
      <c r="AP412" s="241"/>
      <c r="AQ412" s="241"/>
      <c r="AR412" s="241"/>
      <c r="AS412" s="241"/>
      <c r="AT412" s="241"/>
      <c r="AU412" s="241"/>
    </row>
    <row r="413" ht="15.75" customHeight="1">
      <c r="A413" s="241"/>
      <c r="B413" s="241"/>
      <c r="C413" s="241"/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  <c r="P413" s="241"/>
      <c r="Q413" s="241"/>
      <c r="R413" s="241"/>
      <c r="S413" s="241"/>
      <c r="T413" s="241"/>
      <c r="U413" s="241"/>
      <c r="V413" s="241"/>
      <c r="W413" s="241"/>
      <c r="X413" s="241"/>
      <c r="Y413" s="241"/>
      <c r="Z413" s="241"/>
      <c r="AA413" s="241"/>
      <c r="AB413" s="241"/>
      <c r="AC413" s="241"/>
      <c r="AD413" s="241"/>
      <c r="AE413" s="241"/>
      <c r="AF413" s="241"/>
      <c r="AG413" s="241"/>
      <c r="AH413" s="241"/>
      <c r="AI413" s="241"/>
      <c r="AJ413" s="241"/>
      <c r="AK413" s="241"/>
      <c r="AL413" s="241"/>
      <c r="AM413" s="241"/>
      <c r="AN413" s="241"/>
      <c r="AO413" s="241"/>
      <c r="AP413" s="241"/>
      <c r="AQ413" s="241"/>
      <c r="AR413" s="241"/>
      <c r="AS413" s="241"/>
      <c r="AT413" s="241"/>
      <c r="AU413" s="241"/>
    </row>
    <row r="414" ht="15.75" customHeight="1">
      <c r="A414" s="241"/>
      <c r="B414" s="241"/>
      <c r="C414" s="241"/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  <c r="P414" s="241"/>
      <c r="Q414" s="241"/>
      <c r="R414" s="241"/>
      <c r="S414" s="241"/>
      <c r="T414" s="241"/>
      <c r="U414" s="241"/>
      <c r="V414" s="241"/>
      <c r="W414" s="241"/>
      <c r="X414" s="241"/>
      <c r="Y414" s="241"/>
      <c r="Z414" s="241"/>
      <c r="AA414" s="241"/>
      <c r="AB414" s="241"/>
      <c r="AC414" s="241"/>
      <c r="AD414" s="241"/>
      <c r="AE414" s="241"/>
      <c r="AF414" s="241"/>
      <c r="AG414" s="241"/>
      <c r="AH414" s="241"/>
      <c r="AI414" s="241"/>
      <c r="AJ414" s="241"/>
      <c r="AK414" s="241"/>
      <c r="AL414" s="241"/>
      <c r="AM414" s="241"/>
      <c r="AN414" s="241"/>
      <c r="AO414" s="241"/>
      <c r="AP414" s="241"/>
      <c r="AQ414" s="241"/>
      <c r="AR414" s="241"/>
      <c r="AS414" s="241"/>
      <c r="AT414" s="241"/>
      <c r="AU414" s="241"/>
    </row>
    <row r="415" ht="15.75" customHeight="1">
      <c r="A415" s="241"/>
      <c r="B415" s="241"/>
      <c r="C415" s="241"/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  <c r="P415" s="241"/>
      <c r="Q415" s="241"/>
      <c r="R415" s="241"/>
      <c r="S415" s="241"/>
      <c r="T415" s="241"/>
      <c r="U415" s="241"/>
      <c r="V415" s="241"/>
      <c r="W415" s="241"/>
      <c r="X415" s="241"/>
      <c r="Y415" s="241"/>
      <c r="Z415" s="241"/>
      <c r="AA415" s="241"/>
      <c r="AB415" s="241"/>
      <c r="AC415" s="241"/>
      <c r="AD415" s="241"/>
      <c r="AE415" s="241"/>
      <c r="AF415" s="241"/>
      <c r="AG415" s="241"/>
      <c r="AH415" s="241"/>
      <c r="AI415" s="241"/>
      <c r="AJ415" s="241"/>
      <c r="AK415" s="241"/>
      <c r="AL415" s="241"/>
      <c r="AM415" s="241"/>
      <c r="AN415" s="241"/>
      <c r="AO415" s="241"/>
      <c r="AP415" s="241"/>
      <c r="AQ415" s="241"/>
      <c r="AR415" s="241"/>
      <c r="AS415" s="241"/>
      <c r="AT415" s="241"/>
      <c r="AU415" s="241"/>
    </row>
    <row r="416" ht="15.75" customHeight="1">
      <c r="A416" s="241"/>
      <c r="B416" s="241"/>
      <c r="C416" s="241"/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  <c r="P416" s="241"/>
      <c r="Q416" s="241"/>
      <c r="R416" s="241"/>
      <c r="S416" s="241"/>
      <c r="T416" s="241"/>
      <c r="U416" s="241"/>
      <c r="V416" s="241"/>
      <c r="W416" s="241"/>
      <c r="X416" s="241"/>
      <c r="Y416" s="241"/>
      <c r="Z416" s="241"/>
      <c r="AA416" s="241"/>
      <c r="AB416" s="241"/>
      <c r="AC416" s="241"/>
      <c r="AD416" s="241"/>
      <c r="AE416" s="241"/>
      <c r="AF416" s="241"/>
      <c r="AG416" s="241"/>
      <c r="AH416" s="241"/>
      <c r="AI416" s="241"/>
      <c r="AJ416" s="241"/>
      <c r="AK416" s="241"/>
      <c r="AL416" s="241"/>
      <c r="AM416" s="241"/>
      <c r="AN416" s="241"/>
      <c r="AO416" s="241"/>
      <c r="AP416" s="241"/>
      <c r="AQ416" s="241"/>
      <c r="AR416" s="241"/>
      <c r="AS416" s="241"/>
      <c r="AT416" s="241"/>
      <c r="AU416" s="241"/>
    </row>
    <row r="417" ht="15.75" customHeight="1">
      <c r="A417" s="241"/>
      <c r="B417" s="241"/>
      <c r="C417" s="241"/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  <c r="P417" s="241"/>
      <c r="Q417" s="241"/>
      <c r="R417" s="241"/>
      <c r="S417" s="241"/>
      <c r="T417" s="241"/>
      <c r="U417" s="241"/>
      <c r="V417" s="241"/>
      <c r="W417" s="241"/>
      <c r="X417" s="241"/>
      <c r="Y417" s="241"/>
      <c r="Z417" s="241"/>
      <c r="AA417" s="241"/>
      <c r="AB417" s="241"/>
      <c r="AC417" s="241"/>
      <c r="AD417" s="241"/>
      <c r="AE417" s="241"/>
      <c r="AF417" s="241"/>
      <c r="AG417" s="241"/>
      <c r="AH417" s="241"/>
      <c r="AI417" s="241"/>
      <c r="AJ417" s="241"/>
      <c r="AK417" s="241"/>
      <c r="AL417" s="241"/>
      <c r="AM417" s="241"/>
      <c r="AN417" s="241"/>
      <c r="AO417" s="241"/>
      <c r="AP417" s="241"/>
      <c r="AQ417" s="241"/>
      <c r="AR417" s="241"/>
      <c r="AS417" s="241"/>
      <c r="AT417" s="241"/>
      <c r="AU417" s="241"/>
    </row>
    <row r="418" ht="15.75" customHeight="1">
      <c r="A418" s="241"/>
      <c r="B418" s="241"/>
      <c r="C418" s="241"/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  <c r="P418" s="241"/>
      <c r="Q418" s="241"/>
      <c r="R418" s="241"/>
      <c r="S418" s="241"/>
      <c r="T418" s="241"/>
      <c r="U418" s="241"/>
      <c r="V418" s="241"/>
      <c r="W418" s="241"/>
      <c r="X418" s="241"/>
      <c r="Y418" s="241"/>
      <c r="Z418" s="241"/>
      <c r="AA418" s="241"/>
      <c r="AB418" s="241"/>
      <c r="AC418" s="241"/>
      <c r="AD418" s="241"/>
      <c r="AE418" s="241"/>
      <c r="AF418" s="241"/>
      <c r="AG418" s="241"/>
      <c r="AH418" s="241"/>
      <c r="AI418" s="241"/>
      <c r="AJ418" s="241"/>
      <c r="AK418" s="241"/>
      <c r="AL418" s="241"/>
      <c r="AM418" s="241"/>
      <c r="AN418" s="241"/>
      <c r="AO418" s="241"/>
      <c r="AP418" s="241"/>
      <c r="AQ418" s="241"/>
      <c r="AR418" s="241"/>
      <c r="AS418" s="241"/>
      <c r="AT418" s="241"/>
      <c r="AU418" s="241"/>
    </row>
    <row r="419" ht="15.75" customHeight="1">
      <c r="A419" s="241"/>
      <c r="B419" s="241"/>
      <c r="C419" s="241"/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  <c r="P419" s="241"/>
      <c r="Q419" s="241"/>
      <c r="R419" s="241"/>
      <c r="S419" s="241"/>
      <c r="T419" s="241"/>
      <c r="U419" s="241"/>
      <c r="V419" s="241"/>
      <c r="W419" s="241"/>
      <c r="X419" s="241"/>
      <c r="Y419" s="241"/>
      <c r="Z419" s="241"/>
      <c r="AA419" s="241"/>
      <c r="AB419" s="241"/>
      <c r="AC419" s="241"/>
      <c r="AD419" s="241"/>
      <c r="AE419" s="241"/>
      <c r="AF419" s="241"/>
      <c r="AG419" s="241"/>
      <c r="AH419" s="241"/>
      <c r="AI419" s="241"/>
      <c r="AJ419" s="241"/>
      <c r="AK419" s="241"/>
      <c r="AL419" s="241"/>
      <c r="AM419" s="241"/>
      <c r="AN419" s="241"/>
      <c r="AO419" s="241"/>
      <c r="AP419" s="241"/>
      <c r="AQ419" s="241"/>
      <c r="AR419" s="241"/>
      <c r="AS419" s="241"/>
      <c r="AT419" s="241"/>
      <c r="AU419" s="241"/>
    </row>
    <row r="420" ht="15.75" customHeight="1">
      <c r="A420" s="241"/>
      <c r="B420" s="241"/>
      <c r="C420" s="241"/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  <c r="P420" s="241"/>
      <c r="Q420" s="241"/>
      <c r="R420" s="241"/>
      <c r="S420" s="241"/>
      <c r="T420" s="241"/>
      <c r="U420" s="241"/>
      <c r="V420" s="241"/>
      <c r="W420" s="241"/>
      <c r="X420" s="241"/>
      <c r="Y420" s="241"/>
      <c r="Z420" s="241"/>
      <c r="AA420" s="241"/>
      <c r="AB420" s="241"/>
      <c r="AC420" s="241"/>
      <c r="AD420" s="241"/>
      <c r="AE420" s="241"/>
      <c r="AF420" s="241"/>
      <c r="AG420" s="241"/>
      <c r="AH420" s="241"/>
      <c r="AI420" s="241"/>
      <c r="AJ420" s="241"/>
      <c r="AK420" s="241"/>
      <c r="AL420" s="241"/>
      <c r="AM420" s="241"/>
      <c r="AN420" s="241"/>
      <c r="AO420" s="241"/>
      <c r="AP420" s="241"/>
      <c r="AQ420" s="241"/>
      <c r="AR420" s="241"/>
      <c r="AS420" s="241"/>
      <c r="AT420" s="241"/>
      <c r="AU420" s="241"/>
    </row>
    <row r="421" ht="15.75" customHeight="1">
      <c r="A421" s="241"/>
      <c r="B421" s="241"/>
      <c r="C421" s="241"/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  <c r="P421" s="241"/>
      <c r="Q421" s="241"/>
      <c r="R421" s="241"/>
      <c r="S421" s="241"/>
      <c r="T421" s="241"/>
      <c r="U421" s="241"/>
      <c r="V421" s="241"/>
      <c r="W421" s="241"/>
      <c r="X421" s="241"/>
      <c r="Y421" s="241"/>
      <c r="Z421" s="241"/>
      <c r="AA421" s="241"/>
      <c r="AB421" s="241"/>
      <c r="AC421" s="241"/>
      <c r="AD421" s="241"/>
      <c r="AE421" s="241"/>
      <c r="AF421" s="241"/>
      <c r="AG421" s="241"/>
      <c r="AH421" s="241"/>
      <c r="AI421" s="241"/>
      <c r="AJ421" s="241"/>
      <c r="AK421" s="241"/>
      <c r="AL421" s="241"/>
      <c r="AM421" s="241"/>
      <c r="AN421" s="241"/>
      <c r="AO421" s="241"/>
      <c r="AP421" s="241"/>
      <c r="AQ421" s="241"/>
      <c r="AR421" s="241"/>
      <c r="AS421" s="241"/>
      <c r="AT421" s="241"/>
      <c r="AU421" s="241"/>
    </row>
    <row r="422" ht="15.75" customHeight="1">
      <c r="A422" s="241"/>
      <c r="B422" s="241"/>
      <c r="C422" s="241"/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  <c r="AA422" s="241"/>
      <c r="AB422" s="241"/>
      <c r="AC422" s="241"/>
      <c r="AD422" s="241"/>
      <c r="AE422" s="241"/>
      <c r="AF422" s="241"/>
      <c r="AG422" s="241"/>
      <c r="AH422" s="241"/>
      <c r="AI422" s="241"/>
      <c r="AJ422" s="241"/>
      <c r="AK422" s="241"/>
      <c r="AL422" s="241"/>
      <c r="AM422" s="241"/>
      <c r="AN422" s="241"/>
      <c r="AO422" s="241"/>
      <c r="AP422" s="241"/>
      <c r="AQ422" s="241"/>
      <c r="AR422" s="241"/>
      <c r="AS422" s="241"/>
      <c r="AT422" s="241"/>
      <c r="AU422" s="241"/>
    </row>
    <row r="423" ht="15.75" customHeight="1">
      <c r="A423" s="241"/>
      <c r="B423" s="241"/>
      <c r="C423" s="241"/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  <c r="P423" s="241"/>
      <c r="Q423" s="241"/>
      <c r="R423" s="241"/>
      <c r="S423" s="241"/>
      <c r="T423" s="241"/>
      <c r="U423" s="241"/>
      <c r="V423" s="241"/>
      <c r="W423" s="241"/>
      <c r="X423" s="241"/>
      <c r="Y423" s="241"/>
      <c r="Z423" s="241"/>
      <c r="AA423" s="241"/>
      <c r="AB423" s="241"/>
      <c r="AC423" s="241"/>
      <c r="AD423" s="241"/>
      <c r="AE423" s="241"/>
      <c r="AF423" s="241"/>
      <c r="AG423" s="241"/>
      <c r="AH423" s="241"/>
      <c r="AI423" s="241"/>
      <c r="AJ423" s="241"/>
      <c r="AK423" s="241"/>
      <c r="AL423" s="241"/>
      <c r="AM423" s="241"/>
      <c r="AN423" s="241"/>
      <c r="AO423" s="241"/>
      <c r="AP423" s="241"/>
      <c r="AQ423" s="241"/>
      <c r="AR423" s="241"/>
      <c r="AS423" s="241"/>
      <c r="AT423" s="241"/>
      <c r="AU423" s="241"/>
    </row>
    <row r="424" ht="15.75" customHeight="1">
      <c r="A424" s="241"/>
      <c r="B424" s="241"/>
      <c r="C424" s="241"/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  <c r="P424" s="241"/>
      <c r="Q424" s="241"/>
      <c r="R424" s="241"/>
      <c r="S424" s="241"/>
      <c r="T424" s="241"/>
      <c r="U424" s="241"/>
      <c r="V424" s="241"/>
      <c r="W424" s="241"/>
      <c r="X424" s="241"/>
      <c r="Y424" s="241"/>
      <c r="Z424" s="241"/>
      <c r="AA424" s="241"/>
      <c r="AB424" s="241"/>
      <c r="AC424" s="241"/>
      <c r="AD424" s="241"/>
      <c r="AE424" s="241"/>
      <c r="AF424" s="241"/>
      <c r="AG424" s="241"/>
      <c r="AH424" s="241"/>
      <c r="AI424" s="241"/>
      <c r="AJ424" s="241"/>
      <c r="AK424" s="241"/>
      <c r="AL424" s="241"/>
      <c r="AM424" s="241"/>
      <c r="AN424" s="241"/>
      <c r="AO424" s="241"/>
      <c r="AP424" s="241"/>
      <c r="AQ424" s="241"/>
      <c r="AR424" s="241"/>
      <c r="AS424" s="241"/>
      <c r="AT424" s="241"/>
      <c r="AU424" s="241"/>
    </row>
    <row r="425" ht="15.75" customHeight="1">
      <c r="A425" s="241"/>
      <c r="B425" s="241"/>
      <c r="C425" s="241"/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  <c r="P425" s="241"/>
      <c r="Q425" s="241"/>
      <c r="R425" s="241"/>
      <c r="S425" s="241"/>
      <c r="T425" s="241"/>
      <c r="U425" s="241"/>
      <c r="V425" s="241"/>
      <c r="W425" s="241"/>
      <c r="X425" s="241"/>
      <c r="Y425" s="241"/>
      <c r="Z425" s="241"/>
      <c r="AA425" s="241"/>
      <c r="AB425" s="241"/>
      <c r="AC425" s="241"/>
      <c r="AD425" s="241"/>
      <c r="AE425" s="241"/>
      <c r="AF425" s="241"/>
      <c r="AG425" s="241"/>
      <c r="AH425" s="241"/>
      <c r="AI425" s="241"/>
      <c r="AJ425" s="241"/>
      <c r="AK425" s="241"/>
      <c r="AL425" s="241"/>
      <c r="AM425" s="241"/>
      <c r="AN425" s="241"/>
      <c r="AO425" s="241"/>
      <c r="AP425" s="241"/>
      <c r="AQ425" s="241"/>
      <c r="AR425" s="241"/>
      <c r="AS425" s="241"/>
      <c r="AT425" s="241"/>
      <c r="AU425" s="241"/>
    </row>
    <row r="426" ht="15.75" customHeight="1">
      <c r="A426" s="241"/>
      <c r="B426" s="241"/>
      <c r="C426" s="241"/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  <c r="P426" s="241"/>
      <c r="Q426" s="241"/>
      <c r="R426" s="241"/>
      <c r="S426" s="241"/>
      <c r="T426" s="241"/>
      <c r="U426" s="241"/>
      <c r="V426" s="241"/>
      <c r="W426" s="241"/>
      <c r="X426" s="241"/>
      <c r="Y426" s="241"/>
      <c r="Z426" s="241"/>
      <c r="AA426" s="241"/>
      <c r="AB426" s="241"/>
      <c r="AC426" s="241"/>
      <c r="AD426" s="241"/>
      <c r="AE426" s="241"/>
      <c r="AF426" s="241"/>
      <c r="AG426" s="241"/>
      <c r="AH426" s="241"/>
      <c r="AI426" s="241"/>
      <c r="AJ426" s="241"/>
      <c r="AK426" s="241"/>
      <c r="AL426" s="241"/>
      <c r="AM426" s="241"/>
      <c r="AN426" s="241"/>
      <c r="AO426" s="241"/>
      <c r="AP426" s="241"/>
      <c r="AQ426" s="241"/>
      <c r="AR426" s="241"/>
      <c r="AS426" s="241"/>
      <c r="AT426" s="241"/>
      <c r="AU426" s="241"/>
    </row>
    <row r="427" ht="15.75" customHeight="1">
      <c r="A427" s="241"/>
      <c r="B427" s="241"/>
      <c r="C427" s="241"/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  <c r="P427" s="241"/>
      <c r="Q427" s="241"/>
      <c r="R427" s="241"/>
      <c r="S427" s="241"/>
      <c r="T427" s="241"/>
      <c r="U427" s="241"/>
      <c r="V427" s="241"/>
      <c r="W427" s="241"/>
      <c r="X427" s="241"/>
      <c r="Y427" s="241"/>
      <c r="Z427" s="241"/>
      <c r="AA427" s="241"/>
      <c r="AB427" s="241"/>
      <c r="AC427" s="241"/>
      <c r="AD427" s="241"/>
      <c r="AE427" s="241"/>
      <c r="AF427" s="241"/>
      <c r="AG427" s="241"/>
      <c r="AH427" s="241"/>
      <c r="AI427" s="241"/>
      <c r="AJ427" s="241"/>
      <c r="AK427" s="241"/>
      <c r="AL427" s="241"/>
      <c r="AM427" s="241"/>
      <c r="AN427" s="241"/>
      <c r="AO427" s="241"/>
      <c r="AP427" s="241"/>
      <c r="AQ427" s="241"/>
      <c r="AR427" s="241"/>
      <c r="AS427" s="241"/>
      <c r="AT427" s="241"/>
      <c r="AU427" s="241"/>
    </row>
    <row r="428" ht="15.75" customHeight="1">
      <c r="A428" s="241"/>
      <c r="B428" s="241"/>
      <c r="C428" s="241"/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  <c r="P428" s="241"/>
      <c r="Q428" s="241"/>
      <c r="R428" s="241"/>
      <c r="S428" s="241"/>
      <c r="T428" s="241"/>
      <c r="U428" s="241"/>
      <c r="V428" s="241"/>
      <c r="W428" s="241"/>
      <c r="X428" s="241"/>
      <c r="Y428" s="241"/>
      <c r="Z428" s="241"/>
      <c r="AA428" s="241"/>
      <c r="AB428" s="241"/>
      <c r="AC428" s="241"/>
      <c r="AD428" s="241"/>
      <c r="AE428" s="241"/>
      <c r="AF428" s="241"/>
      <c r="AG428" s="241"/>
      <c r="AH428" s="241"/>
      <c r="AI428" s="241"/>
      <c r="AJ428" s="241"/>
      <c r="AK428" s="241"/>
      <c r="AL428" s="241"/>
      <c r="AM428" s="241"/>
      <c r="AN428" s="241"/>
      <c r="AO428" s="241"/>
      <c r="AP428" s="241"/>
      <c r="AQ428" s="241"/>
      <c r="AR428" s="241"/>
      <c r="AS428" s="241"/>
      <c r="AT428" s="241"/>
      <c r="AU428" s="241"/>
    </row>
    <row r="429" ht="15.75" customHeight="1">
      <c r="A429" s="241"/>
      <c r="B429" s="241"/>
      <c r="C429" s="241"/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  <c r="P429" s="241"/>
      <c r="Q429" s="241"/>
      <c r="R429" s="241"/>
      <c r="S429" s="241"/>
      <c r="T429" s="241"/>
      <c r="U429" s="241"/>
      <c r="V429" s="241"/>
      <c r="W429" s="241"/>
      <c r="X429" s="241"/>
      <c r="Y429" s="241"/>
      <c r="Z429" s="241"/>
      <c r="AA429" s="241"/>
      <c r="AB429" s="241"/>
      <c r="AC429" s="241"/>
      <c r="AD429" s="241"/>
      <c r="AE429" s="241"/>
      <c r="AF429" s="241"/>
      <c r="AG429" s="241"/>
      <c r="AH429" s="241"/>
      <c r="AI429" s="241"/>
      <c r="AJ429" s="241"/>
      <c r="AK429" s="241"/>
      <c r="AL429" s="241"/>
      <c r="AM429" s="241"/>
      <c r="AN429" s="241"/>
      <c r="AO429" s="241"/>
      <c r="AP429" s="241"/>
      <c r="AQ429" s="241"/>
      <c r="AR429" s="241"/>
      <c r="AS429" s="241"/>
      <c r="AT429" s="241"/>
      <c r="AU429" s="241"/>
    </row>
    <row r="430" ht="15.75" customHeight="1">
      <c r="A430" s="241"/>
      <c r="B430" s="241"/>
      <c r="C430" s="241"/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  <c r="P430" s="241"/>
      <c r="Q430" s="241"/>
      <c r="R430" s="241"/>
      <c r="S430" s="241"/>
      <c r="T430" s="241"/>
      <c r="U430" s="241"/>
      <c r="V430" s="241"/>
      <c r="W430" s="241"/>
      <c r="X430" s="241"/>
      <c r="Y430" s="241"/>
      <c r="Z430" s="241"/>
      <c r="AA430" s="241"/>
      <c r="AB430" s="241"/>
      <c r="AC430" s="241"/>
      <c r="AD430" s="241"/>
      <c r="AE430" s="241"/>
      <c r="AF430" s="241"/>
      <c r="AG430" s="241"/>
      <c r="AH430" s="241"/>
      <c r="AI430" s="241"/>
      <c r="AJ430" s="241"/>
      <c r="AK430" s="241"/>
      <c r="AL430" s="241"/>
      <c r="AM430" s="241"/>
      <c r="AN430" s="241"/>
      <c r="AO430" s="241"/>
      <c r="AP430" s="241"/>
      <c r="AQ430" s="241"/>
      <c r="AR430" s="241"/>
      <c r="AS430" s="241"/>
      <c r="AT430" s="241"/>
      <c r="AU430" s="241"/>
    </row>
    <row r="431" ht="15.75" customHeight="1">
      <c r="A431" s="241"/>
      <c r="B431" s="241"/>
      <c r="C431" s="241"/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  <c r="P431" s="241"/>
      <c r="Q431" s="241"/>
      <c r="R431" s="241"/>
      <c r="S431" s="241"/>
      <c r="T431" s="241"/>
      <c r="U431" s="241"/>
      <c r="V431" s="241"/>
      <c r="W431" s="241"/>
      <c r="X431" s="241"/>
      <c r="Y431" s="241"/>
      <c r="Z431" s="241"/>
      <c r="AA431" s="241"/>
      <c r="AB431" s="241"/>
      <c r="AC431" s="241"/>
      <c r="AD431" s="241"/>
      <c r="AE431" s="241"/>
      <c r="AF431" s="241"/>
      <c r="AG431" s="241"/>
      <c r="AH431" s="241"/>
      <c r="AI431" s="241"/>
      <c r="AJ431" s="241"/>
      <c r="AK431" s="241"/>
      <c r="AL431" s="241"/>
      <c r="AM431" s="241"/>
      <c r="AN431" s="241"/>
      <c r="AO431" s="241"/>
      <c r="AP431" s="241"/>
      <c r="AQ431" s="241"/>
      <c r="AR431" s="241"/>
      <c r="AS431" s="241"/>
      <c r="AT431" s="241"/>
      <c r="AU431" s="241"/>
    </row>
    <row r="432" ht="15.75" customHeight="1">
      <c r="A432" s="241"/>
      <c r="B432" s="241"/>
      <c r="C432" s="241"/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  <c r="P432" s="241"/>
      <c r="Q432" s="241"/>
      <c r="R432" s="241"/>
      <c r="S432" s="241"/>
      <c r="T432" s="241"/>
      <c r="U432" s="241"/>
      <c r="V432" s="241"/>
      <c r="W432" s="241"/>
      <c r="X432" s="241"/>
      <c r="Y432" s="241"/>
      <c r="Z432" s="241"/>
      <c r="AA432" s="241"/>
      <c r="AB432" s="241"/>
      <c r="AC432" s="241"/>
      <c r="AD432" s="241"/>
      <c r="AE432" s="241"/>
      <c r="AF432" s="241"/>
      <c r="AG432" s="241"/>
      <c r="AH432" s="241"/>
      <c r="AI432" s="241"/>
      <c r="AJ432" s="241"/>
      <c r="AK432" s="241"/>
      <c r="AL432" s="241"/>
      <c r="AM432" s="241"/>
      <c r="AN432" s="241"/>
      <c r="AO432" s="241"/>
      <c r="AP432" s="241"/>
      <c r="AQ432" s="241"/>
      <c r="AR432" s="241"/>
      <c r="AS432" s="241"/>
      <c r="AT432" s="241"/>
      <c r="AU432" s="241"/>
    </row>
    <row r="433" ht="15.75" customHeight="1">
      <c r="A433" s="241"/>
      <c r="B433" s="241"/>
      <c r="C433" s="241"/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  <c r="P433" s="241"/>
      <c r="Q433" s="241"/>
      <c r="R433" s="241"/>
      <c r="S433" s="241"/>
      <c r="T433" s="241"/>
      <c r="U433" s="241"/>
      <c r="V433" s="241"/>
      <c r="W433" s="241"/>
      <c r="X433" s="241"/>
      <c r="Y433" s="241"/>
      <c r="Z433" s="241"/>
      <c r="AA433" s="241"/>
      <c r="AB433" s="241"/>
      <c r="AC433" s="241"/>
      <c r="AD433" s="241"/>
      <c r="AE433" s="241"/>
      <c r="AF433" s="241"/>
      <c r="AG433" s="241"/>
      <c r="AH433" s="241"/>
      <c r="AI433" s="241"/>
      <c r="AJ433" s="241"/>
      <c r="AK433" s="241"/>
      <c r="AL433" s="241"/>
      <c r="AM433" s="241"/>
      <c r="AN433" s="241"/>
      <c r="AO433" s="241"/>
      <c r="AP433" s="241"/>
      <c r="AQ433" s="241"/>
      <c r="AR433" s="241"/>
      <c r="AS433" s="241"/>
      <c r="AT433" s="241"/>
      <c r="AU433" s="241"/>
    </row>
    <row r="434" ht="15.75" customHeight="1">
      <c r="A434" s="241"/>
      <c r="B434" s="241"/>
      <c r="C434" s="241"/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  <c r="P434" s="241"/>
      <c r="Q434" s="241"/>
      <c r="R434" s="241"/>
      <c r="S434" s="241"/>
      <c r="T434" s="241"/>
      <c r="U434" s="241"/>
      <c r="V434" s="241"/>
      <c r="W434" s="241"/>
      <c r="X434" s="241"/>
      <c r="Y434" s="241"/>
      <c r="Z434" s="241"/>
      <c r="AA434" s="241"/>
      <c r="AB434" s="241"/>
      <c r="AC434" s="241"/>
      <c r="AD434" s="241"/>
      <c r="AE434" s="241"/>
      <c r="AF434" s="241"/>
      <c r="AG434" s="241"/>
      <c r="AH434" s="241"/>
      <c r="AI434" s="241"/>
      <c r="AJ434" s="241"/>
      <c r="AK434" s="241"/>
      <c r="AL434" s="241"/>
      <c r="AM434" s="241"/>
      <c r="AN434" s="241"/>
      <c r="AO434" s="241"/>
      <c r="AP434" s="241"/>
      <c r="AQ434" s="241"/>
      <c r="AR434" s="241"/>
      <c r="AS434" s="241"/>
      <c r="AT434" s="241"/>
      <c r="AU434" s="241"/>
    </row>
    <row r="435" ht="15.75" customHeight="1">
      <c r="A435" s="241"/>
      <c r="B435" s="241"/>
      <c r="C435" s="241"/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  <c r="P435" s="241"/>
      <c r="Q435" s="241"/>
      <c r="R435" s="241"/>
      <c r="S435" s="241"/>
      <c r="T435" s="241"/>
      <c r="U435" s="241"/>
      <c r="V435" s="241"/>
      <c r="W435" s="241"/>
      <c r="X435" s="241"/>
      <c r="Y435" s="241"/>
      <c r="Z435" s="241"/>
      <c r="AA435" s="241"/>
      <c r="AB435" s="241"/>
      <c r="AC435" s="241"/>
      <c r="AD435" s="241"/>
      <c r="AE435" s="241"/>
      <c r="AF435" s="241"/>
      <c r="AG435" s="241"/>
      <c r="AH435" s="241"/>
      <c r="AI435" s="241"/>
      <c r="AJ435" s="241"/>
      <c r="AK435" s="241"/>
      <c r="AL435" s="241"/>
      <c r="AM435" s="241"/>
      <c r="AN435" s="241"/>
      <c r="AO435" s="241"/>
      <c r="AP435" s="241"/>
      <c r="AQ435" s="241"/>
      <c r="AR435" s="241"/>
      <c r="AS435" s="241"/>
      <c r="AT435" s="241"/>
      <c r="AU435" s="241"/>
    </row>
    <row r="436" ht="15.75" customHeight="1">
      <c r="A436" s="241"/>
      <c r="B436" s="241"/>
      <c r="C436" s="241"/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  <c r="P436" s="241"/>
      <c r="Q436" s="241"/>
      <c r="R436" s="241"/>
      <c r="S436" s="241"/>
      <c r="T436" s="241"/>
      <c r="U436" s="241"/>
      <c r="V436" s="241"/>
      <c r="W436" s="241"/>
      <c r="X436" s="241"/>
      <c r="Y436" s="241"/>
      <c r="Z436" s="241"/>
      <c r="AA436" s="241"/>
      <c r="AB436" s="241"/>
      <c r="AC436" s="241"/>
      <c r="AD436" s="241"/>
      <c r="AE436" s="241"/>
      <c r="AF436" s="241"/>
      <c r="AG436" s="241"/>
      <c r="AH436" s="241"/>
      <c r="AI436" s="241"/>
      <c r="AJ436" s="241"/>
      <c r="AK436" s="241"/>
      <c r="AL436" s="241"/>
      <c r="AM436" s="241"/>
      <c r="AN436" s="241"/>
      <c r="AO436" s="241"/>
      <c r="AP436" s="241"/>
      <c r="AQ436" s="241"/>
      <c r="AR436" s="241"/>
      <c r="AS436" s="241"/>
      <c r="AT436" s="241"/>
      <c r="AU436" s="241"/>
    </row>
    <row r="437" ht="15.75" customHeight="1">
      <c r="A437" s="241"/>
      <c r="B437" s="241"/>
      <c r="C437" s="241"/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  <c r="P437" s="241"/>
      <c r="Q437" s="241"/>
      <c r="R437" s="241"/>
      <c r="S437" s="241"/>
      <c r="T437" s="241"/>
      <c r="U437" s="241"/>
      <c r="V437" s="241"/>
      <c r="W437" s="241"/>
      <c r="X437" s="241"/>
      <c r="Y437" s="241"/>
      <c r="Z437" s="241"/>
      <c r="AA437" s="241"/>
      <c r="AB437" s="241"/>
      <c r="AC437" s="241"/>
      <c r="AD437" s="241"/>
      <c r="AE437" s="241"/>
      <c r="AF437" s="241"/>
      <c r="AG437" s="241"/>
      <c r="AH437" s="241"/>
      <c r="AI437" s="241"/>
      <c r="AJ437" s="241"/>
      <c r="AK437" s="241"/>
      <c r="AL437" s="241"/>
      <c r="AM437" s="241"/>
      <c r="AN437" s="241"/>
      <c r="AO437" s="241"/>
      <c r="AP437" s="241"/>
      <c r="AQ437" s="241"/>
      <c r="AR437" s="241"/>
      <c r="AS437" s="241"/>
      <c r="AT437" s="241"/>
      <c r="AU437" s="241"/>
    </row>
    <row r="438" ht="15.75" customHeight="1">
      <c r="A438" s="241"/>
      <c r="B438" s="241"/>
      <c r="C438" s="241"/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  <c r="P438" s="241"/>
      <c r="Q438" s="241"/>
      <c r="R438" s="241"/>
      <c r="S438" s="241"/>
      <c r="T438" s="241"/>
      <c r="U438" s="241"/>
      <c r="V438" s="241"/>
      <c r="W438" s="241"/>
      <c r="X438" s="241"/>
      <c r="Y438" s="241"/>
      <c r="Z438" s="241"/>
      <c r="AA438" s="241"/>
      <c r="AB438" s="241"/>
      <c r="AC438" s="241"/>
      <c r="AD438" s="241"/>
      <c r="AE438" s="241"/>
      <c r="AF438" s="241"/>
      <c r="AG438" s="241"/>
      <c r="AH438" s="241"/>
      <c r="AI438" s="241"/>
      <c r="AJ438" s="241"/>
      <c r="AK438" s="241"/>
      <c r="AL438" s="241"/>
      <c r="AM438" s="241"/>
      <c r="AN438" s="241"/>
      <c r="AO438" s="241"/>
      <c r="AP438" s="241"/>
      <c r="AQ438" s="241"/>
      <c r="AR438" s="241"/>
      <c r="AS438" s="241"/>
      <c r="AT438" s="241"/>
      <c r="AU438" s="241"/>
    </row>
    <row r="439" ht="15.75" customHeight="1">
      <c r="A439" s="241"/>
      <c r="B439" s="241"/>
      <c r="C439" s="241"/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  <c r="P439" s="241"/>
      <c r="Q439" s="241"/>
      <c r="R439" s="241"/>
      <c r="S439" s="241"/>
      <c r="T439" s="241"/>
      <c r="U439" s="241"/>
      <c r="V439" s="241"/>
      <c r="W439" s="241"/>
      <c r="X439" s="241"/>
      <c r="Y439" s="241"/>
      <c r="Z439" s="241"/>
      <c r="AA439" s="241"/>
      <c r="AB439" s="241"/>
      <c r="AC439" s="241"/>
      <c r="AD439" s="241"/>
      <c r="AE439" s="241"/>
      <c r="AF439" s="241"/>
      <c r="AG439" s="241"/>
      <c r="AH439" s="241"/>
      <c r="AI439" s="241"/>
      <c r="AJ439" s="241"/>
      <c r="AK439" s="241"/>
      <c r="AL439" s="241"/>
      <c r="AM439" s="241"/>
      <c r="AN439" s="241"/>
      <c r="AO439" s="241"/>
      <c r="AP439" s="241"/>
      <c r="AQ439" s="241"/>
      <c r="AR439" s="241"/>
      <c r="AS439" s="241"/>
      <c r="AT439" s="241"/>
      <c r="AU439" s="241"/>
    </row>
    <row r="440" ht="15.75" customHeight="1">
      <c r="A440" s="241"/>
      <c r="B440" s="241"/>
      <c r="C440" s="241"/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  <c r="P440" s="241"/>
      <c r="Q440" s="241"/>
      <c r="R440" s="241"/>
      <c r="S440" s="241"/>
      <c r="T440" s="241"/>
      <c r="U440" s="241"/>
      <c r="V440" s="241"/>
      <c r="W440" s="241"/>
      <c r="X440" s="241"/>
      <c r="Y440" s="241"/>
      <c r="Z440" s="241"/>
      <c r="AA440" s="241"/>
      <c r="AB440" s="241"/>
      <c r="AC440" s="241"/>
      <c r="AD440" s="241"/>
      <c r="AE440" s="241"/>
      <c r="AF440" s="241"/>
      <c r="AG440" s="241"/>
      <c r="AH440" s="241"/>
      <c r="AI440" s="241"/>
      <c r="AJ440" s="241"/>
      <c r="AK440" s="241"/>
      <c r="AL440" s="241"/>
      <c r="AM440" s="241"/>
      <c r="AN440" s="241"/>
      <c r="AO440" s="241"/>
      <c r="AP440" s="241"/>
      <c r="AQ440" s="241"/>
      <c r="AR440" s="241"/>
      <c r="AS440" s="241"/>
      <c r="AT440" s="241"/>
      <c r="AU440" s="241"/>
    </row>
    <row r="441" ht="15.75" customHeight="1">
      <c r="A441" s="241"/>
      <c r="B441" s="241"/>
      <c r="C441" s="241"/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  <c r="P441" s="241"/>
      <c r="Q441" s="241"/>
      <c r="R441" s="241"/>
      <c r="S441" s="241"/>
      <c r="T441" s="241"/>
      <c r="U441" s="241"/>
      <c r="V441" s="241"/>
      <c r="W441" s="241"/>
      <c r="X441" s="241"/>
      <c r="Y441" s="241"/>
      <c r="Z441" s="241"/>
      <c r="AA441" s="241"/>
      <c r="AB441" s="241"/>
      <c r="AC441" s="241"/>
      <c r="AD441" s="241"/>
      <c r="AE441" s="241"/>
      <c r="AF441" s="241"/>
      <c r="AG441" s="241"/>
      <c r="AH441" s="241"/>
      <c r="AI441" s="241"/>
      <c r="AJ441" s="241"/>
      <c r="AK441" s="241"/>
      <c r="AL441" s="241"/>
      <c r="AM441" s="241"/>
      <c r="AN441" s="241"/>
      <c r="AO441" s="241"/>
      <c r="AP441" s="241"/>
      <c r="AQ441" s="241"/>
      <c r="AR441" s="241"/>
      <c r="AS441" s="241"/>
      <c r="AT441" s="241"/>
      <c r="AU441" s="241"/>
    </row>
    <row r="442" ht="15.75" customHeight="1">
      <c r="A442" s="241"/>
      <c r="B442" s="241"/>
      <c r="C442" s="241"/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  <c r="P442" s="241"/>
      <c r="Q442" s="241"/>
      <c r="R442" s="241"/>
      <c r="S442" s="241"/>
      <c r="T442" s="241"/>
      <c r="U442" s="241"/>
      <c r="V442" s="241"/>
      <c r="W442" s="241"/>
      <c r="X442" s="241"/>
      <c r="Y442" s="241"/>
      <c r="Z442" s="241"/>
      <c r="AA442" s="241"/>
      <c r="AB442" s="241"/>
      <c r="AC442" s="241"/>
      <c r="AD442" s="241"/>
      <c r="AE442" s="241"/>
      <c r="AF442" s="241"/>
      <c r="AG442" s="241"/>
      <c r="AH442" s="241"/>
      <c r="AI442" s="241"/>
      <c r="AJ442" s="241"/>
      <c r="AK442" s="241"/>
      <c r="AL442" s="241"/>
      <c r="AM442" s="241"/>
      <c r="AN442" s="241"/>
      <c r="AO442" s="241"/>
      <c r="AP442" s="241"/>
      <c r="AQ442" s="241"/>
      <c r="AR442" s="241"/>
      <c r="AS442" s="241"/>
      <c r="AT442" s="241"/>
      <c r="AU442" s="241"/>
    </row>
    <row r="443" ht="15.75" customHeight="1">
      <c r="A443" s="241"/>
      <c r="B443" s="241"/>
      <c r="C443" s="241"/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  <c r="P443" s="241"/>
      <c r="Q443" s="241"/>
      <c r="R443" s="241"/>
      <c r="S443" s="241"/>
      <c r="T443" s="241"/>
      <c r="U443" s="241"/>
      <c r="V443" s="241"/>
      <c r="W443" s="241"/>
      <c r="X443" s="241"/>
      <c r="Y443" s="241"/>
      <c r="Z443" s="241"/>
      <c r="AA443" s="241"/>
      <c r="AB443" s="241"/>
      <c r="AC443" s="241"/>
      <c r="AD443" s="241"/>
      <c r="AE443" s="241"/>
      <c r="AF443" s="241"/>
      <c r="AG443" s="241"/>
      <c r="AH443" s="241"/>
      <c r="AI443" s="241"/>
      <c r="AJ443" s="241"/>
      <c r="AK443" s="241"/>
      <c r="AL443" s="241"/>
      <c r="AM443" s="241"/>
      <c r="AN443" s="241"/>
      <c r="AO443" s="241"/>
      <c r="AP443" s="241"/>
      <c r="AQ443" s="241"/>
      <c r="AR443" s="241"/>
      <c r="AS443" s="241"/>
      <c r="AT443" s="241"/>
      <c r="AU443" s="241"/>
    </row>
    <row r="444" ht="15.75" customHeight="1">
      <c r="A444" s="241"/>
      <c r="B444" s="241"/>
      <c r="C444" s="241"/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  <c r="P444" s="241"/>
      <c r="Q444" s="241"/>
      <c r="R444" s="241"/>
      <c r="S444" s="241"/>
      <c r="T444" s="241"/>
      <c r="U444" s="241"/>
      <c r="V444" s="241"/>
      <c r="W444" s="241"/>
      <c r="X444" s="241"/>
      <c r="Y444" s="241"/>
      <c r="Z444" s="241"/>
      <c r="AA444" s="241"/>
      <c r="AB444" s="241"/>
      <c r="AC444" s="241"/>
      <c r="AD444" s="241"/>
      <c r="AE444" s="241"/>
      <c r="AF444" s="241"/>
      <c r="AG444" s="241"/>
      <c r="AH444" s="241"/>
      <c r="AI444" s="241"/>
      <c r="AJ444" s="241"/>
      <c r="AK444" s="241"/>
      <c r="AL444" s="241"/>
      <c r="AM444" s="241"/>
      <c r="AN444" s="241"/>
      <c r="AO444" s="241"/>
      <c r="AP444" s="241"/>
      <c r="AQ444" s="241"/>
      <c r="AR444" s="241"/>
      <c r="AS444" s="241"/>
      <c r="AT444" s="241"/>
      <c r="AU444" s="241"/>
    </row>
    <row r="445" ht="15.75" customHeight="1">
      <c r="A445" s="241"/>
      <c r="B445" s="241"/>
      <c r="C445" s="241"/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  <c r="P445" s="241"/>
      <c r="Q445" s="241"/>
      <c r="R445" s="241"/>
      <c r="S445" s="241"/>
      <c r="T445" s="241"/>
      <c r="U445" s="241"/>
      <c r="V445" s="241"/>
      <c r="W445" s="241"/>
      <c r="X445" s="241"/>
      <c r="Y445" s="241"/>
      <c r="Z445" s="241"/>
      <c r="AA445" s="241"/>
      <c r="AB445" s="241"/>
      <c r="AC445" s="241"/>
      <c r="AD445" s="241"/>
      <c r="AE445" s="241"/>
      <c r="AF445" s="241"/>
      <c r="AG445" s="241"/>
      <c r="AH445" s="241"/>
      <c r="AI445" s="241"/>
      <c r="AJ445" s="241"/>
      <c r="AK445" s="241"/>
      <c r="AL445" s="241"/>
      <c r="AM445" s="241"/>
      <c r="AN445" s="241"/>
      <c r="AO445" s="241"/>
      <c r="AP445" s="241"/>
      <c r="AQ445" s="241"/>
      <c r="AR445" s="241"/>
      <c r="AS445" s="241"/>
      <c r="AT445" s="241"/>
      <c r="AU445" s="241"/>
    </row>
    <row r="446" ht="15.75" customHeight="1">
      <c r="A446" s="241"/>
      <c r="B446" s="241"/>
      <c r="C446" s="241"/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  <c r="P446" s="241"/>
      <c r="Q446" s="241"/>
      <c r="R446" s="241"/>
      <c r="S446" s="241"/>
      <c r="T446" s="241"/>
      <c r="U446" s="241"/>
      <c r="V446" s="241"/>
      <c r="W446" s="241"/>
      <c r="X446" s="241"/>
      <c r="Y446" s="241"/>
      <c r="Z446" s="241"/>
      <c r="AA446" s="241"/>
      <c r="AB446" s="241"/>
      <c r="AC446" s="241"/>
      <c r="AD446" s="241"/>
      <c r="AE446" s="241"/>
      <c r="AF446" s="241"/>
      <c r="AG446" s="241"/>
      <c r="AH446" s="241"/>
      <c r="AI446" s="241"/>
      <c r="AJ446" s="241"/>
      <c r="AK446" s="241"/>
      <c r="AL446" s="241"/>
      <c r="AM446" s="241"/>
      <c r="AN446" s="241"/>
      <c r="AO446" s="241"/>
      <c r="AP446" s="241"/>
      <c r="AQ446" s="241"/>
      <c r="AR446" s="241"/>
      <c r="AS446" s="241"/>
      <c r="AT446" s="241"/>
      <c r="AU446" s="241"/>
    </row>
    <row r="447" ht="15.75" customHeight="1">
      <c r="A447" s="241"/>
      <c r="B447" s="241"/>
      <c r="C447" s="241"/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  <c r="P447" s="241"/>
      <c r="Q447" s="241"/>
      <c r="R447" s="241"/>
      <c r="S447" s="241"/>
      <c r="T447" s="241"/>
      <c r="U447" s="241"/>
      <c r="V447" s="241"/>
      <c r="W447" s="241"/>
      <c r="X447" s="241"/>
      <c r="Y447" s="241"/>
      <c r="Z447" s="241"/>
      <c r="AA447" s="241"/>
      <c r="AB447" s="241"/>
      <c r="AC447" s="241"/>
      <c r="AD447" s="241"/>
      <c r="AE447" s="241"/>
      <c r="AF447" s="241"/>
      <c r="AG447" s="241"/>
      <c r="AH447" s="241"/>
      <c r="AI447" s="241"/>
      <c r="AJ447" s="241"/>
      <c r="AK447" s="241"/>
      <c r="AL447" s="241"/>
      <c r="AM447" s="241"/>
      <c r="AN447" s="241"/>
      <c r="AO447" s="241"/>
      <c r="AP447" s="241"/>
      <c r="AQ447" s="241"/>
      <c r="AR447" s="241"/>
      <c r="AS447" s="241"/>
      <c r="AT447" s="241"/>
      <c r="AU447" s="241"/>
    </row>
    <row r="448" ht="15.75" customHeight="1">
      <c r="A448" s="241"/>
      <c r="B448" s="241"/>
      <c r="C448" s="241"/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  <c r="P448" s="241"/>
      <c r="Q448" s="241"/>
      <c r="R448" s="241"/>
      <c r="S448" s="241"/>
      <c r="T448" s="241"/>
      <c r="U448" s="241"/>
      <c r="V448" s="241"/>
      <c r="W448" s="241"/>
      <c r="X448" s="241"/>
      <c r="Y448" s="241"/>
      <c r="Z448" s="241"/>
      <c r="AA448" s="241"/>
      <c r="AB448" s="241"/>
      <c r="AC448" s="241"/>
      <c r="AD448" s="241"/>
      <c r="AE448" s="241"/>
      <c r="AF448" s="241"/>
      <c r="AG448" s="241"/>
      <c r="AH448" s="241"/>
      <c r="AI448" s="241"/>
      <c r="AJ448" s="241"/>
      <c r="AK448" s="241"/>
      <c r="AL448" s="241"/>
      <c r="AM448" s="241"/>
      <c r="AN448" s="241"/>
      <c r="AO448" s="241"/>
      <c r="AP448" s="241"/>
      <c r="AQ448" s="241"/>
      <c r="AR448" s="241"/>
      <c r="AS448" s="241"/>
      <c r="AT448" s="241"/>
      <c r="AU448" s="241"/>
    </row>
    <row r="449" ht="15.75" customHeight="1">
      <c r="A449" s="241"/>
      <c r="B449" s="241"/>
      <c r="C449" s="241"/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  <c r="P449" s="241"/>
      <c r="Q449" s="241"/>
      <c r="R449" s="241"/>
      <c r="S449" s="241"/>
      <c r="T449" s="241"/>
      <c r="U449" s="241"/>
      <c r="V449" s="241"/>
      <c r="W449" s="241"/>
      <c r="X449" s="241"/>
      <c r="Y449" s="241"/>
      <c r="Z449" s="241"/>
      <c r="AA449" s="241"/>
      <c r="AB449" s="241"/>
      <c r="AC449" s="241"/>
      <c r="AD449" s="241"/>
      <c r="AE449" s="241"/>
      <c r="AF449" s="241"/>
      <c r="AG449" s="241"/>
      <c r="AH449" s="241"/>
      <c r="AI449" s="241"/>
      <c r="AJ449" s="241"/>
      <c r="AK449" s="241"/>
      <c r="AL449" s="241"/>
      <c r="AM449" s="241"/>
      <c r="AN449" s="241"/>
      <c r="AO449" s="241"/>
      <c r="AP449" s="241"/>
      <c r="AQ449" s="241"/>
      <c r="AR449" s="241"/>
      <c r="AS449" s="241"/>
      <c r="AT449" s="241"/>
      <c r="AU449" s="241"/>
    </row>
    <row r="450" ht="15.75" customHeight="1">
      <c r="A450" s="241"/>
      <c r="B450" s="241"/>
      <c r="C450" s="241"/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  <c r="P450" s="241"/>
      <c r="Q450" s="241"/>
      <c r="R450" s="241"/>
      <c r="S450" s="241"/>
      <c r="T450" s="241"/>
      <c r="U450" s="241"/>
      <c r="V450" s="241"/>
      <c r="W450" s="241"/>
      <c r="X450" s="241"/>
      <c r="Y450" s="241"/>
      <c r="Z450" s="241"/>
      <c r="AA450" s="241"/>
      <c r="AB450" s="241"/>
      <c r="AC450" s="241"/>
      <c r="AD450" s="241"/>
      <c r="AE450" s="241"/>
      <c r="AF450" s="241"/>
      <c r="AG450" s="241"/>
      <c r="AH450" s="241"/>
      <c r="AI450" s="241"/>
      <c r="AJ450" s="241"/>
      <c r="AK450" s="241"/>
      <c r="AL450" s="241"/>
      <c r="AM450" s="241"/>
      <c r="AN450" s="241"/>
      <c r="AO450" s="241"/>
      <c r="AP450" s="241"/>
      <c r="AQ450" s="241"/>
      <c r="AR450" s="241"/>
      <c r="AS450" s="241"/>
      <c r="AT450" s="241"/>
      <c r="AU450" s="241"/>
    </row>
    <row r="451" ht="15.75" customHeight="1">
      <c r="A451" s="241"/>
      <c r="B451" s="241"/>
      <c r="C451" s="241"/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  <c r="P451" s="241"/>
      <c r="Q451" s="241"/>
      <c r="R451" s="241"/>
      <c r="S451" s="241"/>
      <c r="T451" s="241"/>
      <c r="U451" s="241"/>
      <c r="V451" s="241"/>
      <c r="W451" s="241"/>
      <c r="X451" s="241"/>
      <c r="Y451" s="241"/>
      <c r="Z451" s="241"/>
      <c r="AA451" s="241"/>
      <c r="AB451" s="241"/>
      <c r="AC451" s="241"/>
      <c r="AD451" s="241"/>
      <c r="AE451" s="241"/>
      <c r="AF451" s="241"/>
      <c r="AG451" s="241"/>
      <c r="AH451" s="241"/>
      <c r="AI451" s="241"/>
      <c r="AJ451" s="241"/>
      <c r="AK451" s="241"/>
      <c r="AL451" s="241"/>
      <c r="AM451" s="241"/>
      <c r="AN451" s="241"/>
      <c r="AO451" s="241"/>
      <c r="AP451" s="241"/>
      <c r="AQ451" s="241"/>
      <c r="AR451" s="241"/>
      <c r="AS451" s="241"/>
      <c r="AT451" s="241"/>
      <c r="AU451" s="241"/>
    </row>
    <row r="452" ht="15.75" customHeight="1">
      <c r="A452" s="241"/>
      <c r="B452" s="241"/>
      <c r="C452" s="241"/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  <c r="P452" s="241"/>
      <c r="Q452" s="241"/>
      <c r="R452" s="241"/>
      <c r="S452" s="241"/>
      <c r="T452" s="241"/>
      <c r="U452" s="241"/>
      <c r="V452" s="241"/>
      <c r="W452" s="241"/>
      <c r="X452" s="241"/>
      <c r="Y452" s="241"/>
      <c r="Z452" s="241"/>
      <c r="AA452" s="241"/>
      <c r="AB452" s="241"/>
      <c r="AC452" s="241"/>
      <c r="AD452" s="241"/>
      <c r="AE452" s="241"/>
      <c r="AF452" s="241"/>
      <c r="AG452" s="241"/>
      <c r="AH452" s="241"/>
      <c r="AI452" s="241"/>
      <c r="AJ452" s="241"/>
      <c r="AK452" s="241"/>
      <c r="AL452" s="241"/>
      <c r="AM452" s="241"/>
      <c r="AN452" s="241"/>
      <c r="AO452" s="241"/>
      <c r="AP452" s="241"/>
      <c r="AQ452" s="241"/>
      <c r="AR452" s="241"/>
      <c r="AS452" s="241"/>
      <c r="AT452" s="241"/>
      <c r="AU452" s="241"/>
    </row>
    <row r="453" ht="15.75" customHeight="1">
      <c r="A453" s="241"/>
      <c r="B453" s="241"/>
      <c r="C453" s="241"/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  <c r="P453" s="241"/>
      <c r="Q453" s="241"/>
      <c r="R453" s="241"/>
      <c r="S453" s="241"/>
      <c r="T453" s="241"/>
      <c r="U453" s="241"/>
      <c r="V453" s="241"/>
      <c r="W453" s="241"/>
      <c r="X453" s="241"/>
      <c r="Y453" s="241"/>
      <c r="Z453" s="241"/>
      <c r="AA453" s="241"/>
      <c r="AB453" s="241"/>
      <c r="AC453" s="241"/>
      <c r="AD453" s="241"/>
      <c r="AE453" s="241"/>
      <c r="AF453" s="241"/>
      <c r="AG453" s="241"/>
      <c r="AH453" s="241"/>
      <c r="AI453" s="241"/>
      <c r="AJ453" s="241"/>
      <c r="AK453" s="241"/>
      <c r="AL453" s="241"/>
      <c r="AM453" s="241"/>
      <c r="AN453" s="241"/>
      <c r="AO453" s="241"/>
      <c r="AP453" s="241"/>
      <c r="AQ453" s="241"/>
      <c r="AR453" s="241"/>
      <c r="AS453" s="241"/>
      <c r="AT453" s="241"/>
      <c r="AU453" s="241"/>
    </row>
    <row r="454" ht="15.75" customHeight="1">
      <c r="A454" s="241"/>
      <c r="B454" s="241"/>
      <c r="C454" s="241"/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  <c r="P454" s="241"/>
      <c r="Q454" s="241"/>
      <c r="R454" s="241"/>
      <c r="S454" s="241"/>
      <c r="T454" s="241"/>
      <c r="U454" s="241"/>
      <c r="V454" s="241"/>
      <c r="W454" s="241"/>
      <c r="X454" s="241"/>
      <c r="Y454" s="241"/>
      <c r="Z454" s="241"/>
      <c r="AA454" s="241"/>
      <c r="AB454" s="241"/>
      <c r="AC454" s="241"/>
      <c r="AD454" s="241"/>
      <c r="AE454" s="241"/>
      <c r="AF454" s="241"/>
      <c r="AG454" s="241"/>
      <c r="AH454" s="241"/>
      <c r="AI454" s="241"/>
      <c r="AJ454" s="241"/>
      <c r="AK454" s="241"/>
      <c r="AL454" s="241"/>
      <c r="AM454" s="241"/>
      <c r="AN454" s="241"/>
      <c r="AO454" s="241"/>
      <c r="AP454" s="241"/>
      <c r="AQ454" s="241"/>
      <c r="AR454" s="241"/>
      <c r="AS454" s="241"/>
      <c r="AT454" s="241"/>
      <c r="AU454" s="241"/>
    </row>
    <row r="455" ht="15.75" customHeight="1">
      <c r="A455" s="241"/>
      <c r="B455" s="241"/>
      <c r="C455" s="241"/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  <c r="P455" s="241"/>
      <c r="Q455" s="241"/>
      <c r="R455" s="241"/>
      <c r="S455" s="241"/>
      <c r="T455" s="241"/>
      <c r="U455" s="241"/>
      <c r="V455" s="241"/>
      <c r="W455" s="241"/>
      <c r="X455" s="241"/>
      <c r="Y455" s="241"/>
      <c r="Z455" s="241"/>
      <c r="AA455" s="241"/>
      <c r="AB455" s="241"/>
      <c r="AC455" s="241"/>
      <c r="AD455" s="241"/>
      <c r="AE455" s="241"/>
      <c r="AF455" s="241"/>
      <c r="AG455" s="241"/>
      <c r="AH455" s="241"/>
      <c r="AI455" s="241"/>
      <c r="AJ455" s="241"/>
      <c r="AK455" s="241"/>
      <c r="AL455" s="241"/>
      <c r="AM455" s="241"/>
      <c r="AN455" s="241"/>
      <c r="AO455" s="241"/>
      <c r="AP455" s="241"/>
      <c r="AQ455" s="241"/>
      <c r="AR455" s="241"/>
      <c r="AS455" s="241"/>
      <c r="AT455" s="241"/>
      <c r="AU455" s="241"/>
    </row>
    <row r="456" ht="15.75" customHeight="1">
      <c r="A456" s="241"/>
      <c r="B456" s="241"/>
      <c r="C456" s="241"/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  <c r="P456" s="241"/>
      <c r="Q456" s="241"/>
      <c r="R456" s="241"/>
      <c r="S456" s="241"/>
      <c r="T456" s="241"/>
      <c r="U456" s="241"/>
      <c r="V456" s="241"/>
      <c r="W456" s="241"/>
      <c r="X456" s="241"/>
      <c r="Y456" s="241"/>
      <c r="Z456" s="241"/>
      <c r="AA456" s="241"/>
      <c r="AB456" s="241"/>
      <c r="AC456" s="241"/>
      <c r="AD456" s="241"/>
      <c r="AE456" s="241"/>
      <c r="AF456" s="241"/>
      <c r="AG456" s="241"/>
      <c r="AH456" s="241"/>
      <c r="AI456" s="241"/>
      <c r="AJ456" s="241"/>
      <c r="AK456" s="241"/>
      <c r="AL456" s="241"/>
      <c r="AM456" s="241"/>
      <c r="AN456" s="241"/>
      <c r="AO456" s="241"/>
      <c r="AP456" s="241"/>
      <c r="AQ456" s="241"/>
      <c r="AR456" s="241"/>
      <c r="AS456" s="241"/>
      <c r="AT456" s="241"/>
      <c r="AU456" s="241"/>
    </row>
    <row r="457" ht="15.75" customHeight="1">
      <c r="A457" s="241"/>
      <c r="B457" s="241"/>
      <c r="C457" s="241"/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  <c r="P457" s="241"/>
      <c r="Q457" s="241"/>
      <c r="R457" s="241"/>
      <c r="S457" s="241"/>
      <c r="T457" s="241"/>
      <c r="U457" s="241"/>
      <c r="V457" s="241"/>
      <c r="W457" s="241"/>
      <c r="X457" s="241"/>
      <c r="Y457" s="241"/>
      <c r="Z457" s="241"/>
      <c r="AA457" s="241"/>
      <c r="AB457" s="241"/>
      <c r="AC457" s="241"/>
      <c r="AD457" s="241"/>
      <c r="AE457" s="241"/>
      <c r="AF457" s="241"/>
      <c r="AG457" s="241"/>
      <c r="AH457" s="241"/>
      <c r="AI457" s="241"/>
      <c r="AJ457" s="241"/>
      <c r="AK457" s="241"/>
      <c r="AL457" s="241"/>
      <c r="AM457" s="241"/>
      <c r="AN457" s="241"/>
      <c r="AO457" s="241"/>
      <c r="AP457" s="241"/>
      <c r="AQ457" s="241"/>
      <c r="AR457" s="241"/>
      <c r="AS457" s="241"/>
      <c r="AT457" s="241"/>
      <c r="AU457" s="241"/>
    </row>
    <row r="458" ht="15.75" customHeight="1">
      <c r="A458" s="241"/>
      <c r="B458" s="241"/>
      <c r="C458" s="241"/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  <c r="P458" s="241"/>
      <c r="Q458" s="241"/>
      <c r="R458" s="241"/>
      <c r="S458" s="241"/>
      <c r="T458" s="241"/>
      <c r="U458" s="241"/>
      <c r="V458" s="241"/>
      <c r="W458" s="241"/>
      <c r="X458" s="241"/>
      <c r="Y458" s="241"/>
      <c r="Z458" s="241"/>
      <c r="AA458" s="241"/>
      <c r="AB458" s="241"/>
      <c r="AC458" s="241"/>
      <c r="AD458" s="241"/>
      <c r="AE458" s="241"/>
      <c r="AF458" s="241"/>
      <c r="AG458" s="241"/>
      <c r="AH458" s="241"/>
      <c r="AI458" s="241"/>
      <c r="AJ458" s="241"/>
      <c r="AK458" s="241"/>
      <c r="AL458" s="241"/>
      <c r="AM458" s="241"/>
      <c r="AN458" s="241"/>
      <c r="AO458" s="241"/>
      <c r="AP458" s="241"/>
      <c r="AQ458" s="241"/>
      <c r="AR458" s="241"/>
      <c r="AS458" s="241"/>
      <c r="AT458" s="241"/>
      <c r="AU458" s="241"/>
    </row>
    <row r="459" ht="15.75" customHeight="1">
      <c r="A459" s="241"/>
      <c r="B459" s="241"/>
      <c r="C459" s="241"/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  <c r="P459" s="241"/>
      <c r="Q459" s="241"/>
      <c r="R459" s="241"/>
      <c r="S459" s="241"/>
      <c r="T459" s="241"/>
      <c r="U459" s="241"/>
      <c r="V459" s="241"/>
      <c r="W459" s="241"/>
      <c r="X459" s="241"/>
      <c r="Y459" s="241"/>
      <c r="Z459" s="241"/>
      <c r="AA459" s="241"/>
      <c r="AB459" s="241"/>
      <c r="AC459" s="241"/>
      <c r="AD459" s="241"/>
      <c r="AE459" s="241"/>
      <c r="AF459" s="241"/>
      <c r="AG459" s="241"/>
      <c r="AH459" s="241"/>
      <c r="AI459" s="241"/>
      <c r="AJ459" s="241"/>
      <c r="AK459" s="241"/>
      <c r="AL459" s="241"/>
      <c r="AM459" s="241"/>
      <c r="AN459" s="241"/>
      <c r="AO459" s="241"/>
      <c r="AP459" s="241"/>
      <c r="AQ459" s="241"/>
      <c r="AR459" s="241"/>
      <c r="AS459" s="241"/>
      <c r="AT459" s="241"/>
      <c r="AU459" s="241"/>
    </row>
    <row r="460" ht="15.75" customHeight="1">
      <c r="A460" s="241"/>
      <c r="B460" s="241"/>
      <c r="C460" s="241"/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  <c r="P460" s="241"/>
      <c r="Q460" s="241"/>
      <c r="R460" s="241"/>
      <c r="S460" s="241"/>
      <c r="T460" s="241"/>
      <c r="U460" s="241"/>
      <c r="V460" s="241"/>
      <c r="W460" s="241"/>
      <c r="X460" s="241"/>
      <c r="Y460" s="241"/>
      <c r="Z460" s="241"/>
      <c r="AA460" s="241"/>
      <c r="AB460" s="241"/>
      <c r="AC460" s="241"/>
      <c r="AD460" s="241"/>
      <c r="AE460" s="241"/>
      <c r="AF460" s="241"/>
      <c r="AG460" s="241"/>
      <c r="AH460" s="241"/>
      <c r="AI460" s="241"/>
      <c r="AJ460" s="241"/>
      <c r="AK460" s="241"/>
      <c r="AL460" s="241"/>
      <c r="AM460" s="241"/>
      <c r="AN460" s="241"/>
      <c r="AO460" s="241"/>
      <c r="AP460" s="241"/>
      <c r="AQ460" s="241"/>
      <c r="AR460" s="241"/>
      <c r="AS460" s="241"/>
      <c r="AT460" s="241"/>
      <c r="AU460" s="241"/>
    </row>
    <row r="461" ht="15.75" customHeight="1">
      <c r="A461" s="241"/>
      <c r="B461" s="241"/>
      <c r="C461" s="241"/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  <c r="P461" s="241"/>
      <c r="Q461" s="241"/>
      <c r="R461" s="241"/>
      <c r="S461" s="241"/>
      <c r="T461" s="241"/>
      <c r="U461" s="241"/>
      <c r="V461" s="241"/>
      <c r="W461" s="241"/>
      <c r="X461" s="241"/>
      <c r="Y461" s="241"/>
      <c r="Z461" s="241"/>
      <c r="AA461" s="241"/>
      <c r="AB461" s="241"/>
      <c r="AC461" s="241"/>
      <c r="AD461" s="241"/>
      <c r="AE461" s="241"/>
      <c r="AF461" s="241"/>
      <c r="AG461" s="241"/>
      <c r="AH461" s="241"/>
      <c r="AI461" s="241"/>
      <c r="AJ461" s="241"/>
      <c r="AK461" s="241"/>
      <c r="AL461" s="241"/>
      <c r="AM461" s="241"/>
      <c r="AN461" s="241"/>
      <c r="AO461" s="241"/>
      <c r="AP461" s="241"/>
      <c r="AQ461" s="241"/>
      <c r="AR461" s="241"/>
      <c r="AS461" s="241"/>
      <c r="AT461" s="241"/>
      <c r="AU461" s="241"/>
    </row>
    <row r="462" ht="15.75" customHeight="1">
      <c r="A462" s="241"/>
      <c r="B462" s="241"/>
      <c r="C462" s="241"/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  <c r="P462" s="241"/>
      <c r="Q462" s="241"/>
      <c r="R462" s="241"/>
      <c r="S462" s="241"/>
      <c r="T462" s="241"/>
      <c r="U462" s="241"/>
      <c r="V462" s="241"/>
      <c r="W462" s="241"/>
      <c r="X462" s="241"/>
      <c r="Y462" s="241"/>
      <c r="Z462" s="241"/>
      <c r="AA462" s="241"/>
      <c r="AB462" s="241"/>
      <c r="AC462" s="241"/>
      <c r="AD462" s="241"/>
      <c r="AE462" s="241"/>
      <c r="AF462" s="241"/>
      <c r="AG462" s="241"/>
      <c r="AH462" s="241"/>
      <c r="AI462" s="241"/>
      <c r="AJ462" s="241"/>
      <c r="AK462" s="241"/>
      <c r="AL462" s="241"/>
      <c r="AM462" s="241"/>
      <c r="AN462" s="241"/>
      <c r="AO462" s="241"/>
      <c r="AP462" s="241"/>
      <c r="AQ462" s="241"/>
      <c r="AR462" s="241"/>
      <c r="AS462" s="241"/>
      <c r="AT462" s="241"/>
      <c r="AU462" s="241"/>
    </row>
    <row r="463" ht="15.75" customHeight="1">
      <c r="A463" s="241"/>
      <c r="B463" s="241"/>
      <c r="C463" s="241"/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  <c r="P463" s="241"/>
      <c r="Q463" s="241"/>
      <c r="R463" s="241"/>
      <c r="S463" s="241"/>
      <c r="T463" s="241"/>
      <c r="U463" s="241"/>
      <c r="V463" s="241"/>
      <c r="W463" s="241"/>
      <c r="X463" s="241"/>
      <c r="Y463" s="241"/>
      <c r="Z463" s="241"/>
      <c r="AA463" s="241"/>
      <c r="AB463" s="241"/>
      <c r="AC463" s="241"/>
      <c r="AD463" s="241"/>
      <c r="AE463" s="241"/>
      <c r="AF463" s="241"/>
      <c r="AG463" s="241"/>
      <c r="AH463" s="241"/>
      <c r="AI463" s="241"/>
      <c r="AJ463" s="241"/>
      <c r="AK463" s="241"/>
      <c r="AL463" s="241"/>
      <c r="AM463" s="241"/>
      <c r="AN463" s="241"/>
      <c r="AO463" s="241"/>
      <c r="AP463" s="241"/>
      <c r="AQ463" s="241"/>
      <c r="AR463" s="241"/>
      <c r="AS463" s="241"/>
      <c r="AT463" s="241"/>
      <c r="AU463" s="241"/>
    </row>
    <row r="464" ht="15.75" customHeight="1">
      <c r="A464" s="241"/>
      <c r="B464" s="241"/>
      <c r="C464" s="241"/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  <c r="P464" s="241"/>
      <c r="Q464" s="241"/>
      <c r="R464" s="241"/>
      <c r="S464" s="241"/>
      <c r="T464" s="241"/>
      <c r="U464" s="241"/>
      <c r="V464" s="241"/>
      <c r="W464" s="241"/>
      <c r="X464" s="241"/>
      <c r="Y464" s="241"/>
      <c r="Z464" s="241"/>
      <c r="AA464" s="241"/>
      <c r="AB464" s="241"/>
      <c r="AC464" s="241"/>
      <c r="AD464" s="241"/>
      <c r="AE464" s="241"/>
      <c r="AF464" s="241"/>
      <c r="AG464" s="241"/>
      <c r="AH464" s="241"/>
      <c r="AI464" s="241"/>
      <c r="AJ464" s="241"/>
      <c r="AK464" s="241"/>
      <c r="AL464" s="241"/>
      <c r="AM464" s="241"/>
      <c r="AN464" s="241"/>
      <c r="AO464" s="241"/>
      <c r="AP464" s="241"/>
      <c r="AQ464" s="241"/>
      <c r="AR464" s="241"/>
      <c r="AS464" s="241"/>
      <c r="AT464" s="241"/>
      <c r="AU464" s="241"/>
    </row>
    <row r="465" ht="15.75" customHeight="1">
      <c r="A465" s="241"/>
      <c r="B465" s="241"/>
      <c r="C465" s="241"/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  <c r="P465" s="241"/>
      <c r="Q465" s="241"/>
      <c r="R465" s="241"/>
      <c r="S465" s="241"/>
      <c r="T465" s="241"/>
      <c r="U465" s="241"/>
      <c r="V465" s="241"/>
      <c r="W465" s="241"/>
      <c r="X465" s="241"/>
      <c r="Y465" s="241"/>
      <c r="Z465" s="241"/>
      <c r="AA465" s="241"/>
      <c r="AB465" s="241"/>
      <c r="AC465" s="241"/>
      <c r="AD465" s="241"/>
      <c r="AE465" s="241"/>
      <c r="AF465" s="241"/>
      <c r="AG465" s="241"/>
      <c r="AH465" s="241"/>
      <c r="AI465" s="241"/>
      <c r="AJ465" s="241"/>
      <c r="AK465" s="241"/>
      <c r="AL465" s="241"/>
      <c r="AM465" s="241"/>
      <c r="AN465" s="241"/>
      <c r="AO465" s="241"/>
      <c r="AP465" s="241"/>
      <c r="AQ465" s="241"/>
      <c r="AR465" s="241"/>
      <c r="AS465" s="241"/>
      <c r="AT465" s="241"/>
      <c r="AU465" s="241"/>
    </row>
    <row r="466" ht="15.75" customHeight="1">
      <c r="A466" s="241"/>
      <c r="B466" s="241"/>
      <c r="C466" s="241"/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  <c r="P466" s="241"/>
      <c r="Q466" s="241"/>
      <c r="R466" s="241"/>
      <c r="S466" s="241"/>
      <c r="T466" s="241"/>
      <c r="U466" s="241"/>
      <c r="V466" s="241"/>
      <c r="W466" s="241"/>
      <c r="X466" s="241"/>
      <c r="Y466" s="241"/>
      <c r="Z466" s="241"/>
      <c r="AA466" s="241"/>
      <c r="AB466" s="241"/>
      <c r="AC466" s="241"/>
      <c r="AD466" s="241"/>
      <c r="AE466" s="241"/>
      <c r="AF466" s="241"/>
      <c r="AG466" s="241"/>
      <c r="AH466" s="241"/>
      <c r="AI466" s="241"/>
      <c r="AJ466" s="241"/>
      <c r="AK466" s="241"/>
      <c r="AL466" s="241"/>
      <c r="AM466" s="241"/>
      <c r="AN466" s="241"/>
      <c r="AO466" s="241"/>
      <c r="AP466" s="241"/>
      <c r="AQ466" s="241"/>
      <c r="AR466" s="241"/>
      <c r="AS466" s="241"/>
      <c r="AT466" s="241"/>
      <c r="AU466" s="241"/>
    </row>
    <row r="467" ht="15.75" customHeight="1">
      <c r="A467" s="241"/>
      <c r="B467" s="241"/>
      <c r="C467" s="241"/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  <c r="P467" s="241"/>
      <c r="Q467" s="241"/>
      <c r="R467" s="241"/>
      <c r="S467" s="241"/>
      <c r="T467" s="241"/>
      <c r="U467" s="241"/>
      <c r="V467" s="241"/>
      <c r="W467" s="241"/>
      <c r="X467" s="241"/>
      <c r="Y467" s="241"/>
      <c r="Z467" s="241"/>
      <c r="AA467" s="241"/>
      <c r="AB467" s="241"/>
      <c r="AC467" s="241"/>
      <c r="AD467" s="241"/>
      <c r="AE467" s="241"/>
      <c r="AF467" s="241"/>
      <c r="AG467" s="241"/>
      <c r="AH467" s="241"/>
      <c r="AI467" s="241"/>
      <c r="AJ467" s="241"/>
      <c r="AK467" s="241"/>
      <c r="AL467" s="241"/>
      <c r="AM467" s="241"/>
      <c r="AN467" s="241"/>
      <c r="AO467" s="241"/>
      <c r="AP467" s="241"/>
      <c r="AQ467" s="241"/>
      <c r="AR467" s="241"/>
      <c r="AS467" s="241"/>
      <c r="AT467" s="241"/>
      <c r="AU467" s="241"/>
    </row>
    <row r="468" ht="15.75" customHeight="1">
      <c r="A468" s="241"/>
      <c r="B468" s="241"/>
      <c r="C468" s="241"/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  <c r="P468" s="241"/>
      <c r="Q468" s="241"/>
      <c r="R468" s="241"/>
      <c r="S468" s="241"/>
      <c r="T468" s="241"/>
      <c r="U468" s="241"/>
      <c r="V468" s="241"/>
      <c r="W468" s="241"/>
      <c r="X468" s="241"/>
      <c r="Y468" s="241"/>
      <c r="Z468" s="241"/>
      <c r="AA468" s="241"/>
      <c r="AB468" s="241"/>
      <c r="AC468" s="241"/>
      <c r="AD468" s="241"/>
      <c r="AE468" s="241"/>
      <c r="AF468" s="241"/>
      <c r="AG468" s="241"/>
      <c r="AH468" s="241"/>
      <c r="AI468" s="241"/>
      <c r="AJ468" s="241"/>
      <c r="AK468" s="241"/>
      <c r="AL468" s="241"/>
      <c r="AM468" s="241"/>
      <c r="AN468" s="241"/>
      <c r="AO468" s="241"/>
      <c r="AP468" s="241"/>
      <c r="AQ468" s="241"/>
      <c r="AR468" s="241"/>
      <c r="AS468" s="241"/>
      <c r="AT468" s="241"/>
      <c r="AU468" s="241"/>
    </row>
    <row r="469" ht="15.75" customHeight="1">
      <c r="A469" s="241"/>
      <c r="B469" s="241"/>
      <c r="C469" s="241"/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  <c r="P469" s="241"/>
      <c r="Q469" s="241"/>
      <c r="R469" s="241"/>
      <c r="S469" s="241"/>
      <c r="T469" s="241"/>
      <c r="U469" s="241"/>
      <c r="V469" s="241"/>
      <c r="W469" s="241"/>
      <c r="X469" s="241"/>
      <c r="Y469" s="241"/>
      <c r="Z469" s="241"/>
      <c r="AA469" s="241"/>
      <c r="AB469" s="241"/>
      <c r="AC469" s="241"/>
      <c r="AD469" s="241"/>
      <c r="AE469" s="241"/>
      <c r="AF469" s="241"/>
      <c r="AG469" s="241"/>
      <c r="AH469" s="241"/>
      <c r="AI469" s="241"/>
      <c r="AJ469" s="241"/>
      <c r="AK469" s="241"/>
      <c r="AL469" s="241"/>
      <c r="AM469" s="241"/>
      <c r="AN469" s="241"/>
      <c r="AO469" s="241"/>
      <c r="AP469" s="241"/>
      <c r="AQ469" s="241"/>
      <c r="AR469" s="241"/>
      <c r="AS469" s="241"/>
      <c r="AT469" s="241"/>
      <c r="AU469" s="241"/>
    </row>
    <row r="470" ht="15.75" customHeight="1">
      <c r="A470" s="241"/>
      <c r="B470" s="241"/>
      <c r="C470" s="241"/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  <c r="P470" s="241"/>
      <c r="Q470" s="241"/>
      <c r="R470" s="241"/>
      <c r="S470" s="241"/>
      <c r="T470" s="241"/>
      <c r="U470" s="241"/>
      <c r="V470" s="241"/>
      <c r="W470" s="241"/>
      <c r="X470" s="241"/>
      <c r="Y470" s="241"/>
      <c r="Z470" s="241"/>
      <c r="AA470" s="241"/>
      <c r="AB470" s="241"/>
      <c r="AC470" s="241"/>
      <c r="AD470" s="241"/>
      <c r="AE470" s="241"/>
      <c r="AF470" s="241"/>
      <c r="AG470" s="241"/>
      <c r="AH470" s="241"/>
      <c r="AI470" s="241"/>
      <c r="AJ470" s="241"/>
      <c r="AK470" s="241"/>
      <c r="AL470" s="241"/>
      <c r="AM470" s="241"/>
      <c r="AN470" s="241"/>
      <c r="AO470" s="241"/>
      <c r="AP470" s="241"/>
      <c r="AQ470" s="241"/>
      <c r="AR470" s="241"/>
      <c r="AS470" s="241"/>
      <c r="AT470" s="241"/>
      <c r="AU470" s="241"/>
    </row>
    <row r="471" ht="15.75" customHeight="1">
      <c r="A471" s="241"/>
      <c r="B471" s="241"/>
      <c r="C471" s="241"/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  <c r="P471" s="241"/>
      <c r="Q471" s="241"/>
      <c r="R471" s="241"/>
      <c r="S471" s="241"/>
      <c r="T471" s="241"/>
      <c r="U471" s="241"/>
      <c r="V471" s="241"/>
      <c r="W471" s="241"/>
      <c r="X471" s="241"/>
      <c r="Y471" s="241"/>
      <c r="Z471" s="241"/>
      <c r="AA471" s="241"/>
      <c r="AB471" s="241"/>
      <c r="AC471" s="241"/>
      <c r="AD471" s="241"/>
      <c r="AE471" s="241"/>
      <c r="AF471" s="241"/>
      <c r="AG471" s="241"/>
      <c r="AH471" s="241"/>
      <c r="AI471" s="241"/>
      <c r="AJ471" s="241"/>
      <c r="AK471" s="241"/>
      <c r="AL471" s="241"/>
      <c r="AM471" s="241"/>
      <c r="AN471" s="241"/>
      <c r="AO471" s="241"/>
      <c r="AP471" s="241"/>
      <c r="AQ471" s="241"/>
      <c r="AR471" s="241"/>
      <c r="AS471" s="241"/>
      <c r="AT471" s="241"/>
      <c r="AU471" s="241"/>
    </row>
    <row r="472" ht="15.75" customHeight="1">
      <c r="A472" s="241"/>
      <c r="B472" s="241"/>
      <c r="C472" s="241"/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  <c r="P472" s="241"/>
      <c r="Q472" s="241"/>
      <c r="R472" s="241"/>
      <c r="S472" s="241"/>
      <c r="T472" s="241"/>
      <c r="U472" s="241"/>
      <c r="V472" s="241"/>
      <c r="W472" s="241"/>
      <c r="X472" s="241"/>
      <c r="Y472" s="241"/>
      <c r="Z472" s="241"/>
      <c r="AA472" s="241"/>
      <c r="AB472" s="241"/>
      <c r="AC472" s="241"/>
      <c r="AD472" s="241"/>
      <c r="AE472" s="241"/>
      <c r="AF472" s="241"/>
      <c r="AG472" s="241"/>
      <c r="AH472" s="241"/>
      <c r="AI472" s="241"/>
      <c r="AJ472" s="241"/>
      <c r="AK472" s="241"/>
      <c r="AL472" s="241"/>
      <c r="AM472" s="241"/>
      <c r="AN472" s="241"/>
      <c r="AO472" s="241"/>
      <c r="AP472" s="241"/>
      <c r="AQ472" s="241"/>
      <c r="AR472" s="241"/>
      <c r="AS472" s="241"/>
      <c r="AT472" s="241"/>
      <c r="AU472" s="241"/>
    </row>
    <row r="473" ht="15.75" customHeight="1">
      <c r="A473" s="241"/>
      <c r="B473" s="241"/>
      <c r="C473" s="241"/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  <c r="P473" s="241"/>
      <c r="Q473" s="241"/>
      <c r="R473" s="241"/>
      <c r="S473" s="241"/>
      <c r="T473" s="241"/>
      <c r="U473" s="241"/>
      <c r="V473" s="241"/>
      <c r="W473" s="241"/>
      <c r="X473" s="241"/>
      <c r="Y473" s="241"/>
      <c r="Z473" s="241"/>
      <c r="AA473" s="241"/>
      <c r="AB473" s="241"/>
      <c r="AC473" s="241"/>
      <c r="AD473" s="241"/>
      <c r="AE473" s="241"/>
      <c r="AF473" s="241"/>
      <c r="AG473" s="241"/>
      <c r="AH473" s="241"/>
      <c r="AI473" s="241"/>
      <c r="AJ473" s="241"/>
      <c r="AK473" s="241"/>
      <c r="AL473" s="241"/>
      <c r="AM473" s="241"/>
      <c r="AN473" s="241"/>
      <c r="AO473" s="241"/>
      <c r="AP473" s="241"/>
      <c r="AQ473" s="241"/>
      <c r="AR473" s="241"/>
      <c r="AS473" s="241"/>
      <c r="AT473" s="241"/>
      <c r="AU473" s="241"/>
    </row>
    <row r="474" ht="15.75" customHeight="1">
      <c r="A474" s="241"/>
      <c r="B474" s="241"/>
      <c r="C474" s="241"/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  <c r="P474" s="241"/>
      <c r="Q474" s="241"/>
      <c r="R474" s="241"/>
      <c r="S474" s="241"/>
      <c r="T474" s="241"/>
      <c r="U474" s="241"/>
      <c r="V474" s="241"/>
      <c r="W474" s="241"/>
      <c r="X474" s="241"/>
      <c r="Y474" s="241"/>
      <c r="Z474" s="241"/>
      <c r="AA474" s="241"/>
      <c r="AB474" s="241"/>
      <c r="AC474" s="241"/>
      <c r="AD474" s="241"/>
      <c r="AE474" s="241"/>
      <c r="AF474" s="241"/>
      <c r="AG474" s="241"/>
      <c r="AH474" s="241"/>
      <c r="AI474" s="241"/>
      <c r="AJ474" s="241"/>
      <c r="AK474" s="241"/>
      <c r="AL474" s="241"/>
      <c r="AM474" s="241"/>
      <c r="AN474" s="241"/>
      <c r="AO474" s="241"/>
      <c r="AP474" s="241"/>
      <c r="AQ474" s="241"/>
      <c r="AR474" s="241"/>
      <c r="AS474" s="241"/>
      <c r="AT474" s="241"/>
      <c r="AU474" s="241"/>
    </row>
    <row r="475" ht="15.75" customHeight="1">
      <c r="A475" s="241"/>
      <c r="B475" s="241"/>
      <c r="C475" s="241"/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  <c r="P475" s="241"/>
      <c r="Q475" s="241"/>
      <c r="R475" s="241"/>
      <c r="S475" s="241"/>
      <c r="T475" s="241"/>
      <c r="U475" s="241"/>
      <c r="V475" s="241"/>
      <c r="W475" s="241"/>
      <c r="X475" s="241"/>
      <c r="Y475" s="241"/>
      <c r="Z475" s="241"/>
      <c r="AA475" s="241"/>
      <c r="AB475" s="241"/>
      <c r="AC475" s="241"/>
      <c r="AD475" s="241"/>
      <c r="AE475" s="241"/>
      <c r="AF475" s="241"/>
      <c r="AG475" s="241"/>
      <c r="AH475" s="241"/>
      <c r="AI475" s="241"/>
      <c r="AJ475" s="241"/>
      <c r="AK475" s="241"/>
      <c r="AL475" s="241"/>
      <c r="AM475" s="241"/>
      <c r="AN475" s="241"/>
      <c r="AO475" s="241"/>
      <c r="AP475" s="241"/>
      <c r="AQ475" s="241"/>
      <c r="AR475" s="241"/>
      <c r="AS475" s="241"/>
      <c r="AT475" s="241"/>
      <c r="AU475" s="241"/>
    </row>
    <row r="476" ht="15.75" customHeight="1">
      <c r="A476" s="241"/>
      <c r="B476" s="241"/>
      <c r="C476" s="241"/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  <c r="P476" s="241"/>
      <c r="Q476" s="241"/>
      <c r="R476" s="241"/>
      <c r="S476" s="241"/>
      <c r="T476" s="241"/>
      <c r="U476" s="241"/>
      <c r="V476" s="241"/>
      <c r="W476" s="241"/>
      <c r="X476" s="241"/>
      <c r="Y476" s="241"/>
      <c r="Z476" s="241"/>
      <c r="AA476" s="241"/>
      <c r="AB476" s="241"/>
      <c r="AC476" s="241"/>
      <c r="AD476" s="241"/>
      <c r="AE476" s="241"/>
      <c r="AF476" s="241"/>
      <c r="AG476" s="241"/>
      <c r="AH476" s="241"/>
      <c r="AI476" s="241"/>
      <c r="AJ476" s="241"/>
      <c r="AK476" s="241"/>
      <c r="AL476" s="241"/>
      <c r="AM476" s="241"/>
      <c r="AN476" s="241"/>
      <c r="AO476" s="241"/>
      <c r="AP476" s="241"/>
      <c r="AQ476" s="241"/>
      <c r="AR476" s="241"/>
      <c r="AS476" s="241"/>
      <c r="AT476" s="241"/>
      <c r="AU476" s="241"/>
    </row>
    <row r="477" ht="15.75" customHeight="1">
      <c r="A477" s="241"/>
      <c r="B477" s="241"/>
      <c r="C477" s="241"/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  <c r="P477" s="241"/>
      <c r="Q477" s="241"/>
      <c r="R477" s="241"/>
      <c r="S477" s="241"/>
      <c r="T477" s="241"/>
      <c r="U477" s="241"/>
      <c r="V477" s="241"/>
      <c r="W477" s="241"/>
      <c r="X477" s="241"/>
      <c r="Y477" s="241"/>
      <c r="Z477" s="241"/>
      <c r="AA477" s="241"/>
      <c r="AB477" s="241"/>
      <c r="AC477" s="241"/>
      <c r="AD477" s="241"/>
      <c r="AE477" s="241"/>
      <c r="AF477" s="241"/>
      <c r="AG477" s="241"/>
      <c r="AH477" s="241"/>
      <c r="AI477" s="241"/>
      <c r="AJ477" s="241"/>
      <c r="AK477" s="241"/>
      <c r="AL477" s="241"/>
      <c r="AM477" s="241"/>
      <c r="AN477" s="241"/>
      <c r="AO477" s="241"/>
      <c r="AP477" s="241"/>
      <c r="AQ477" s="241"/>
      <c r="AR477" s="241"/>
      <c r="AS477" s="241"/>
      <c r="AT477" s="241"/>
      <c r="AU477" s="241"/>
    </row>
    <row r="478" ht="15.75" customHeight="1">
      <c r="A478" s="241"/>
      <c r="B478" s="241"/>
      <c r="C478" s="241"/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  <c r="AA478" s="241"/>
      <c r="AB478" s="241"/>
      <c r="AC478" s="241"/>
      <c r="AD478" s="241"/>
      <c r="AE478" s="241"/>
      <c r="AF478" s="241"/>
      <c r="AG478" s="241"/>
      <c r="AH478" s="241"/>
      <c r="AI478" s="241"/>
      <c r="AJ478" s="241"/>
      <c r="AK478" s="241"/>
      <c r="AL478" s="241"/>
      <c r="AM478" s="241"/>
      <c r="AN478" s="241"/>
      <c r="AO478" s="241"/>
      <c r="AP478" s="241"/>
      <c r="AQ478" s="241"/>
      <c r="AR478" s="241"/>
      <c r="AS478" s="241"/>
      <c r="AT478" s="241"/>
      <c r="AU478" s="241"/>
    </row>
    <row r="479" ht="15.75" customHeight="1">
      <c r="A479" s="241"/>
      <c r="B479" s="241"/>
      <c r="C479" s="241"/>
      <c r="D479" s="241"/>
      <c r="E479" s="241"/>
      <c r="F479" s="241"/>
      <c r="G479" s="241"/>
      <c r="H479" s="241"/>
      <c r="I479" s="241"/>
      <c r="J479" s="241"/>
      <c r="K479" s="241"/>
      <c r="L479" s="241"/>
      <c r="M479" s="241"/>
      <c r="N479" s="241"/>
      <c r="O479" s="241"/>
      <c r="P479" s="241"/>
      <c r="Q479" s="241"/>
      <c r="R479" s="241"/>
      <c r="S479" s="241"/>
      <c r="T479" s="241"/>
      <c r="U479" s="241"/>
      <c r="V479" s="241"/>
      <c r="W479" s="241"/>
      <c r="X479" s="241"/>
      <c r="Y479" s="241"/>
      <c r="Z479" s="241"/>
      <c r="AA479" s="241"/>
      <c r="AB479" s="241"/>
      <c r="AC479" s="241"/>
      <c r="AD479" s="241"/>
      <c r="AE479" s="241"/>
      <c r="AF479" s="241"/>
      <c r="AG479" s="241"/>
      <c r="AH479" s="241"/>
      <c r="AI479" s="241"/>
      <c r="AJ479" s="241"/>
      <c r="AK479" s="241"/>
      <c r="AL479" s="241"/>
      <c r="AM479" s="241"/>
      <c r="AN479" s="241"/>
      <c r="AO479" s="241"/>
      <c r="AP479" s="241"/>
      <c r="AQ479" s="241"/>
      <c r="AR479" s="241"/>
      <c r="AS479" s="241"/>
      <c r="AT479" s="241"/>
      <c r="AU479" s="241"/>
    </row>
    <row r="480" ht="15.75" customHeight="1">
      <c r="A480" s="241"/>
      <c r="B480" s="241"/>
      <c r="C480" s="241"/>
      <c r="D480" s="241"/>
      <c r="E480" s="241"/>
      <c r="F480" s="241"/>
      <c r="G480" s="241"/>
      <c r="H480" s="241"/>
      <c r="I480" s="241"/>
      <c r="J480" s="241"/>
      <c r="K480" s="241"/>
      <c r="L480" s="241"/>
      <c r="M480" s="241"/>
      <c r="N480" s="241"/>
      <c r="O480" s="241"/>
      <c r="P480" s="241"/>
      <c r="Q480" s="241"/>
      <c r="R480" s="241"/>
      <c r="S480" s="241"/>
      <c r="T480" s="241"/>
      <c r="U480" s="241"/>
      <c r="V480" s="241"/>
      <c r="W480" s="241"/>
      <c r="X480" s="241"/>
      <c r="Y480" s="241"/>
      <c r="Z480" s="241"/>
      <c r="AA480" s="241"/>
      <c r="AB480" s="241"/>
      <c r="AC480" s="241"/>
      <c r="AD480" s="241"/>
      <c r="AE480" s="241"/>
      <c r="AF480" s="241"/>
      <c r="AG480" s="241"/>
      <c r="AH480" s="241"/>
      <c r="AI480" s="241"/>
      <c r="AJ480" s="241"/>
      <c r="AK480" s="241"/>
      <c r="AL480" s="241"/>
      <c r="AM480" s="241"/>
      <c r="AN480" s="241"/>
      <c r="AO480" s="241"/>
      <c r="AP480" s="241"/>
      <c r="AQ480" s="241"/>
      <c r="AR480" s="241"/>
      <c r="AS480" s="241"/>
      <c r="AT480" s="241"/>
      <c r="AU480" s="241"/>
    </row>
    <row r="481" ht="15.75" customHeight="1">
      <c r="A481" s="241"/>
      <c r="B481" s="241"/>
      <c r="C481" s="241"/>
      <c r="D481" s="241"/>
      <c r="E481" s="241"/>
      <c r="F481" s="241"/>
      <c r="G481" s="241"/>
      <c r="H481" s="241"/>
      <c r="I481" s="241"/>
      <c r="J481" s="241"/>
      <c r="K481" s="241"/>
      <c r="L481" s="241"/>
      <c r="M481" s="241"/>
      <c r="N481" s="241"/>
      <c r="O481" s="241"/>
      <c r="P481" s="241"/>
      <c r="Q481" s="241"/>
      <c r="R481" s="241"/>
      <c r="S481" s="241"/>
      <c r="T481" s="241"/>
      <c r="U481" s="241"/>
      <c r="V481" s="241"/>
      <c r="W481" s="241"/>
      <c r="X481" s="241"/>
      <c r="Y481" s="241"/>
      <c r="Z481" s="241"/>
      <c r="AA481" s="241"/>
      <c r="AB481" s="241"/>
      <c r="AC481" s="241"/>
      <c r="AD481" s="241"/>
      <c r="AE481" s="241"/>
      <c r="AF481" s="241"/>
      <c r="AG481" s="241"/>
      <c r="AH481" s="241"/>
      <c r="AI481" s="241"/>
      <c r="AJ481" s="241"/>
      <c r="AK481" s="241"/>
      <c r="AL481" s="241"/>
      <c r="AM481" s="241"/>
      <c r="AN481" s="241"/>
      <c r="AO481" s="241"/>
      <c r="AP481" s="241"/>
      <c r="AQ481" s="241"/>
      <c r="AR481" s="241"/>
      <c r="AS481" s="241"/>
      <c r="AT481" s="241"/>
      <c r="AU481" s="241"/>
    </row>
    <row r="482" ht="15.75" customHeight="1">
      <c r="A482" s="241"/>
      <c r="B482" s="241"/>
      <c r="C482" s="241"/>
      <c r="D482" s="241"/>
      <c r="E482" s="241"/>
      <c r="F482" s="241"/>
      <c r="G482" s="241"/>
      <c r="H482" s="241"/>
      <c r="I482" s="241"/>
      <c r="J482" s="241"/>
      <c r="K482" s="241"/>
      <c r="L482" s="241"/>
      <c r="M482" s="241"/>
      <c r="N482" s="241"/>
      <c r="O482" s="241"/>
      <c r="P482" s="241"/>
      <c r="Q482" s="241"/>
      <c r="R482" s="241"/>
      <c r="S482" s="241"/>
      <c r="T482" s="241"/>
      <c r="U482" s="241"/>
      <c r="V482" s="241"/>
      <c r="W482" s="241"/>
      <c r="X482" s="241"/>
      <c r="Y482" s="241"/>
      <c r="Z482" s="241"/>
      <c r="AA482" s="241"/>
      <c r="AB482" s="241"/>
      <c r="AC482" s="241"/>
      <c r="AD482" s="241"/>
      <c r="AE482" s="241"/>
      <c r="AF482" s="241"/>
      <c r="AG482" s="241"/>
      <c r="AH482" s="241"/>
      <c r="AI482" s="241"/>
      <c r="AJ482" s="241"/>
      <c r="AK482" s="241"/>
      <c r="AL482" s="241"/>
      <c r="AM482" s="241"/>
      <c r="AN482" s="241"/>
      <c r="AO482" s="241"/>
      <c r="AP482" s="241"/>
      <c r="AQ482" s="241"/>
      <c r="AR482" s="241"/>
      <c r="AS482" s="241"/>
      <c r="AT482" s="241"/>
      <c r="AU482" s="241"/>
    </row>
    <row r="483" ht="15.75" customHeight="1">
      <c r="A483" s="241"/>
      <c r="B483" s="241"/>
      <c r="C483" s="241"/>
      <c r="D483" s="241"/>
      <c r="E483" s="241"/>
      <c r="F483" s="241"/>
      <c r="G483" s="241"/>
      <c r="H483" s="241"/>
      <c r="I483" s="241"/>
      <c r="J483" s="241"/>
      <c r="K483" s="241"/>
      <c r="L483" s="241"/>
      <c r="M483" s="241"/>
      <c r="N483" s="241"/>
      <c r="O483" s="241"/>
      <c r="P483" s="241"/>
      <c r="Q483" s="241"/>
      <c r="R483" s="241"/>
      <c r="S483" s="241"/>
      <c r="T483" s="241"/>
      <c r="U483" s="241"/>
      <c r="V483" s="241"/>
      <c r="W483" s="241"/>
      <c r="X483" s="241"/>
      <c r="Y483" s="241"/>
      <c r="Z483" s="241"/>
      <c r="AA483" s="241"/>
      <c r="AB483" s="241"/>
      <c r="AC483" s="241"/>
      <c r="AD483" s="241"/>
      <c r="AE483" s="241"/>
      <c r="AF483" s="241"/>
      <c r="AG483" s="241"/>
      <c r="AH483" s="241"/>
      <c r="AI483" s="241"/>
      <c r="AJ483" s="241"/>
      <c r="AK483" s="241"/>
      <c r="AL483" s="241"/>
      <c r="AM483" s="241"/>
      <c r="AN483" s="241"/>
      <c r="AO483" s="241"/>
      <c r="AP483" s="241"/>
      <c r="AQ483" s="241"/>
      <c r="AR483" s="241"/>
      <c r="AS483" s="241"/>
      <c r="AT483" s="241"/>
      <c r="AU483" s="241"/>
    </row>
    <row r="484" ht="15.75" customHeight="1">
      <c r="A484" s="241"/>
      <c r="B484" s="241"/>
      <c r="C484" s="241"/>
      <c r="D484" s="241"/>
      <c r="E484" s="241"/>
      <c r="F484" s="241"/>
      <c r="G484" s="241"/>
      <c r="H484" s="241"/>
      <c r="I484" s="241"/>
      <c r="J484" s="241"/>
      <c r="K484" s="241"/>
      <c r="L484" s="241"/>
      <c r="M484" s="241"/>
      <c r="N484" s="241"/>
      <c r="O484" s="241"/>
      <c r="P484" s="241"/>
      <c r="Q484" s="241"/>
      <c r="R484" s="241"/>
      <c r="S484" s="241"/>
      <c r="T484" s="241"/>
      <c r="U484" s="241"/>
      <c r="V484" s="241"/>
      <c r="W484" s="241"/>
      <c r="X484" s="241"/>
      <c r="Y484" s="241"/>
      <c r="Z484" s="241"/>
      <c r="AA484" s="241"/>
      <c r="AB484" s="241"/>
      <c r="AC484" s="241"/>
      <c r="AD484" s="241"/>
      <c r="AE484" s="241"/>
      <c r="AF484" s="241"/>
      <c r="AG484" s="241"/>
      <c r="AH484" s="241"/>
      <c r="AI484" s="241"/>
      <c r="AJ484" s="241"/>
      <c r="AK484" s="241"/>
      <c r="AL484" s="241"/>
      <c r="AM484" s="241"/>
      <c r="AN484" s="241"/>
      <c r="AO484" s="241"/>
      <c r="AP484" s="241"/>
      <c r="AQ484" s="241"/>
      <c r="AR484" s="241"/>
      <c r="AS484" s="241"/>
      <c r="AT484" s="241"/>
      <c r="AU484" s="241"/>
    </row>
    <row r="485" ht="15.75" customHeight="1">
      <c r="A485" s="241"/>
      <c r="B485" s="241"/>
      <c r="C485" s="241"/>
      <c r="D485" s="241"/>
      <c r="E485" s="241"/>
      <c r="F485" s="241"/>
      <c r="G485" s="241"/>
      <c r="H485" s="241"/>
      <c r="I485" s="241"/>
      <c r="J485" s="241"/>
      <c r="K485" s="241"/>
      <c r="L485" s="241"/>
      <c r="M485" s="241"/>
      <c r="N485" s="241"/>
      <c r="O485" s="241"/>
      <c r="P485" s="241"/>
      <c r="Q485" s="241"/>
      <c r="R485" s="241"/>
      <c r="S485" s="241"/>
      <c r="T485" s="241"/>
      <c r="U485" s="241"/>
      <c r="V485" s="241"/>
      <c r="W485" s="241"/>
      <c r="X485" s="241"/>
      <c r="Y485" s="241"/>
      <c r="Z485" s="241"/>
      <c r="AA485" s="241"/>
      <c r="AB485" s="241"/>
      <c r="AC485" s="241"/>
      <c r="AD485" s="241"/>
      <c r="AE485" s="241"/>
      <c r="AF485" s="241"/>
      <c r="AG485" s="241"/>
      <c r="AH485" s="241"/>
      <c r="AI485" s="241"/>
      <c r="AJ485" s="241"/>
      <c r="AK485" s="241"/>
      <c r="AL485" s="241"/>
      <c r="AM485" s="241"/>
      <c r="AN485" s="241"/>
      <c r="AO485" s="241"/>
      <c r="AP485" s="241"/>
      <c r="AQ485" s="241"/>
      <c r="AR485" s="241"/>
      <c r="AS485" s="241"/>
      <c r="AT485" s="241"/>
      <c r="AU485" s="241"/>
    </row>
    <row r="486" ht="15.75" customHeight="1">
      <c r="A486" s="241"/>
      <c r="B486" s="241"/>
      <c r="C486" s="241"/>
      <c r="D486" s="241"/>
      <c r="E486" s="241"/>
      <c r="F486" s="241"/>
      <c r="G486" s="241"/>
      <c r="H486" s="241"/>
      <c r="I486" s="241"/>
      <c r="J486" s="241"/>
      <c r="K486" s="241"/>
      <c r="L486" s="241"/>
      <c r="M486" s="241"/>
      <c r="N486" s="241"/>
      <c r="O486" s="241"/>
      <c r="P486" s="241"/>
      <c r="Q486" s="241"/>
      <c r="R486" s="241"/>
      <c r="S486" s="241"/>
      <c r="T486" s="241"/>
      <c r="U486" s="241"/>
      <c r="V486" s="241"/>
      <c r="W486" s="241"/>
      <c r="X486" s="241"/>
      <c r="Y486" s="241"/>
      <c r="Z486" s="241"/>
      <c r="AA486" s="241"/>
      <c r="AB486" s="241"/>
      <c r="AC486" s="241"/>
      <c r="AD486" s="241"/>
      <c r="AE486" s="241"/>
      <c r="AF486" s="241"/>
      <c r="AG486" s="241"/>
      <c r="AH486" s="241"/>
      <c r="AI486" s="241"/>
      <c r="AJ486" s="241"/>
      <c r="AK486" s="241"/>
      <c r="AL486" s="241"/>
      <c r="AM486" s="241"/>
      <c r="AN486" s="241"/>
      <c r="AO486" s="241"/>
      <c r="AP486" s="241"/>
      <c r="AQ486" s="241"/>
      <c r="AR486" s="241"/>
      <c r="AS486" s="241"/>
      <c r="AT486" s="241"/>
      <c r="AU486" s="241"/>
    </row>
    <row r="487" ht="15.75" customHeight="1">
      <c r="A487" s="241"/>
      <c r="B487" s="241"/>
      <c r="C487" s="241"/>
      <c r="D487" s="241"/>
      <c r="E487" s="241"/>
      <c r="F487" s="241"/>
      <c r="G487" s="241"/>
      <c r="H487" s="241"/>
      <c r="I487" s="241"/>
      <c r="J487" s="241"/>
      <c r="K487" s="241"/>
      <c r="L487" s="241"/>
      <c r="M487" s="241"/>
      <c r="N487" s="241"/>
      <c r="O487" s="241"/>
      <c r="P487" s="241"/>
      <c r="Q487" s="241"/>
      <c r="R487" s="241"/>
      <c r="S487" s="241"/>
      <c r="T487" s="241"/>
      <c r="U487" s="241"/>
      <c r="V487" s="241"/>
      <c r="W487" s="241"/>
      <c r="X487" s="241"/>
      <c r="Y487" s="241"/>
      <c r="Z487" s="241"/>
      <c r="AA487" s="241"/>
      <c r="AB487" s="241"/>
      <c r="AC487" s="241"/>
      <c r="AD487" s="241"/>
      <c r="AE487" s="241"/>
      <c r="AF487" s="241"/>
      <c r="AG487" s="241"/>
      <c r="AH487" s="241"/>
      <c r="AI487" s="241"/>
      <c r="AJ487" s="241"/>
      <c r="AK487" s="241"/>
      <c r="AL487" s="241"/>
      <c r="AM487" s="241"/>
      <c r="AN487" s="241"/>
      <c r="AO487" s="241"/>
      <c r="AP487" s="241"/>
      <c r="AQ487" s="241"/>
      <c r="AR487" s="241"/>
      <c r="AS487" s="241"/>
      <c r="AT487" s="241"/>
      <c r="AU487" s="241"/>
    </row>
    <row r="488" ht="15.75" customHeight="1">
      <c r="A488" s="241"/>
      <c r="B488" s="241"/>
      <c r="C488" s="241"/>
      <c r="D488" s="241"/>
      <c r="E488" s="241"/>
      <c r="F488" s="241"/>
      <c r="G488" s="241"/>
      <c r="H488" s="241"/>
      <c r="I488" s="241"/>
      <c r="J488" s="241"/>
      <c r="K488" s="241"/>
      <c r="L488" s="241"/>
      <c r="M488" s="241"/>
      <c r="N488" s="241"/>
      <c r="O488" s="241"/>
      <c r="P488" s="241"/>
      <c r="Q488" s="241"/>
      <c r="R488" s="241"/>
      <c r="S488" s="241"/>
      <c r="T488" s="241"/>
      <c r="U488" s="241"/>
      <c r="V488" s="241"/>
      <c r="W488" s="241"/>
      <c r="X488" s="241"/>
      <c r="Y488" s="241"/>
      <c r="Z488" s="241"/>
      <c r="AA488" s="241"/>
      <c r="AB488" s="241"/>
      <c r="AC488" s="241"/>
      <c r="AD488" s="241"/>
      <c r="AE488" s="241"/>
      <c r="AF488" s="241"/>
      <c r="AG488" s="241"/>
      <c r="AH488" s="241"/>
      <c r="AI488" s="241"/>
      <c r="AJ488" s="241"/>
      <c r="AK488" s="241"/>
      <c r="AL488" s="241"/>
      <c r="AM488" s="241"/>
      <c r="AN488" s="241"/>
      <c r="AO488" s="241"/>
      <c r="AP488" s="241"/>
      <c r="AQ488" s="241"/>
      <c r="AR488" s="241"/>
      <c r="AS488" s="241"/>
      <c r="AT488" s="241"/>
      <c r="AU488" s="241"/>
    </row>
    <row r="489" ht="15.75" customHeight="1">
      <c r="A489" s="241"/>
      <c r="B489" s="241"/>
      <c r="C489" s="241"/>
      <c r="D489" s="241"/>
      <c r="E489" s="241"/>
      <c r="F489" s="241"/>
      <c r="G489" s="241"/>
      <c r="H489" s="241"/>
      <c r="I489" s="241"/>
      <c r="J489" s="241"/>
      <c r="K489" s="241"/>
      <c r="L489" s="241"/>
      <c r="M489" s="241"/>
      <c r="N489" s="241"/>
      <c r="O489" s="241"/>
      <c r="P489" s="241"/>
      <c r="Q489" s="241"/>
      <c r="R489" s="241"/>
      <c r="S489" s="241"/>
      <c r="T489" s="241"/>
      <c r="U489" s="241"/>
      <c r="V489" s="241"/>
      <c r="W489" s="241"/>
      <c r="X489" s="241"/>
      <c r="Y489" s="241"/>
      <c r="Z489" s="241"/>
      <c r="AA489" s="241"/>
      <c r="AB489" s="241"/>
      <c r="AC489" s="241"/>
      <c r="AD489" s="241"/>
      <c r="AE489" s="241"/>
      <c r="AF489" s="241"/>
      <c r="AG489" s="241"/>
      <c r="AH489" s="241"/>
      <c r="AI489" s="241"/>
      <c r="AJ489" s="241"/>
      <c r="AK489" s="241"/>
      <c r="AL489" s="241"/>
      <c r="AM489" s="241"/>
      <c r="AN489" s="241"/>
      <c r="AO489" s="241"/>
      <c r="AP489" s="241"/>
      <c r="AQ489" s="241"/>
      <c r="AR489" s="241"/>
      <c r="AS489" s="241"/>
      <c r="AT489" s="241"/>
      <c r="AU489" s="241"/>
    </row>
    <row r="490" ht="15.75" customHeight="1">
      <c r="A490" s="241"/>
      <c r="B490" s="241"/>
      <c r="C490" s="241"/>
      <c r="D490" s="241"/>
      <c r="E490" s="241"/>
      <c r="F490" s="241"/>
      <c r="G490" s="241"/>
      <c r="H490" s="241"/>
      <c r="I490" s="241"/>
      <c r="J490" s="241"/>
      <c r="K490" s="241"/>
      <c r="L490" s="241"/>
      <c r="M490" s="241"/>
      <c r="N490" s="241"/>
      <c r="O490" s="241"/>
      <c r="P490" s="241"/>
      <c r="Q490" s="241"/>
      <c r="R490" s="241"/>
      <c r="S490" s="241"/>
      <c r="T490" s="241"/>
      <c r="U490" s="241"/>
      <c r="V490" s="241"/>
      <c r="W490" s="241"/>
      <c r="X490" s="241"/>
      <c r="Y490" s="241"/>
      <c r="Z490" s="241"/>
      <c r="AA490" s="241"/>
      <c r="AB490" s="241"/>
      <c r="AC490" s="241"/>
      <c r="AD490" s="241"/>
      <c r="AE490" s="241"/>
      <c r="AF490" s="241"/>
      <c r="AG490" s="241"/>
      <c r="AH490" s="241"/>
      <c r="AI490" s="241"/>
      <c r="AJ490" s="241"/>
      <c r="AK490" s="241"/>
      <c r="AL490" s="241"/>
      <c r="AM490" s="241"/>
      <c r="AN490" s="241"/>
      <c r="AO490" s="241"/>
      <c r="AP490" s="241"/>
      <c r="AQ490" s="241"/>
      <c r="AR490" s="241"/>
      <c r="AS490" s="241"/>
      <c r="AT490" s="241"/>
      <c r="AU490" s="241"/>
    </row>
    <row r="491" ht="15.75" customHeight="1">
      <c r="A491" s="241"/>
      <c r="B491" s="241"/>
      <c r="C491" s="241"/>
      <c r="D491" s="241"/>
      <c r="E491" s="241"/>
      <c r="F491" s="241"/>
      <c r="G491" s="241"/>
      <c r="H491" s="241"/>
      <c r="I491" s="241"/>
      <c r="J491" s="241"/>
      <c r="K491" s="241"/>
      <c r="L491" s="241"/>
      <c r="M491" s="241"/>
      <c r="N491" s="241"/>
      <c r="O491" s="241"/>
      <c r="P491" s="241"/>
      <c r="Q491" s="241"/>
      <c r="R491" s="241"/>
      <c r="S491" s="241"/>
      <c r="T491" s="241"/>
      <c r="U491" s="241"/>
      <c r="V491" s="241"/>
      <c r="W491" s="241"/>
      <c r="X491" s="241"/>
      <c r="Y491" s="241"/>
      <c r="Z491" s="241"/>
      <c r="AA491" s="241"/>
      <c r="AB491" s="241"/>
      <c r="AC491" s="241"/>
      <c r="AD491" s="241"/>
      <c r="AE491" s="241"/>
      <c r="AF491" s="241"/>
      <c r="AG491" s="241"/>
      <c r="AH491" s="241"/>
      <c r="AI491" s="241"/>
      <c r="AJ491" s="241"/>
      <c r="AK491" s="241"/>
      <c r="AL491" s="241"/>
      <c r="AM491" s="241"/>
      <c r="AN491" s="241"/>
      <c r="AO491" s="241"/>
      <c r="AP491" s="241"/>
      <c r="AQ491" s="241"/>
      <c r="AR491" s="241"/>
      <c r="AS491" s="241"/>
      <c r="AT491" s="241"/>
      <c r="AU491" s="241"/>
    </row>
    <row r="492" ht="15.75" customHeight="1">
      <c r="A492" s="241"/>
      <c r="B492" s="241"/>
      <c r="C492" s="241"/>
      <c r="D492" s="241"/>
      <c r="E492" s="241"/>
      <c r="F492" s="241"/>
      <c r="G492" s="241"/>
      <c r="H492" s="241"/>
      <c r="I492" s="241"/>
      <c r="J492" s="241"/>
      <c r="K492" s="241"/>
      <c r="L492" s="241"/>
      <c r="M492" s="241"/>
      <c r="N492" s="241"/>
      <c r="O492" s="241"/>
      <c r="P492" s="241"/>
      <c r="Q492" s="241"/>
      <c r="R492" s="241"/>
      <c r="S492" s="241"/>
      <c r="T492" s="241"/>
      <c r="U492" s="241"/>
      <c r="V492" s="241"/>
      <c r="W492" s="241"/>
      <c r="X492" s="241"/>
      <c r="Y492" s="241"/>
      <c r="Z492" s="241"/>
      <c r="AA492" s="241"/>
      <c r="AB492" s="241"/>
      <c r="AC492" s="241"/>
      <c r="AD492" s="241"/>
      <c r="AE492" s="241"/>
      <c r="AF492" s="241"/>
      <c r="AG492" s="241"/>
      <c r="AH492" s="241"/>
      <c r="AI492" s="241"/>
      <c r="AJ492" s="241"/>
      <c r="AK492" s="241"/>
      <c r="AL492" s="241"/>
      <c r="AM492" s="241"/>
      <c r="AN492" s="241"/>
      <c r="AO492" s="241"/>
      <c r="AP492" s="241"/>
      <c r="AQ492" s="241"/>
      <c r="AR492" s="241"/>
      <c r="AS492" s="241"/>
      <c r="AT492" s="241"/>
      <c r="AU492" s="241"/>
    </row>
    <row r="493" ht="15.75" customHeight="1">
      <c r="A493" s="241"/>
      <c r="B493" s="241"/>
      <c r="C493" s="241"/>
      <c r="D493" s="241"/>
      <c r="E493" s="241"/>
      <c r="F493" s="241"/>
      <c r="G493" s="241"/>
      <c r="H493" s="241"/>
      <c r="I493" s="241"/>
      <c r="J493" s="241"/>
      <c r="K493" s="241"/>
      <c r="L493" s="241"/>
      <c r="M493" s="241"/>
      <c r="N493" s="241"/>
      <c r="O493" s="241"/>
      <c r="P493" s="241"/>
      <c r="Q493" s="241"/>
      <c r="R493" s="241"/>
      <c r="S493" s="241"/>
      <c r="T493" s="241"/>
      <c r="U493" s="241"/>
      <c r="V493" s="241"/>
      <c r="W493" s="241"/>
      <c r="X493" s="241"/>
      <c r="Y493" s="241"/>
      <c r="Z493" s="241"/>
      <c r="AA493" s="241"/>
      <c r="AB493" s="241"/>
      <c r="AC493" s="241"/>
      <c r="AD493" s="241"/>
      <c r="AE493" s="241"/>
      <c r="AF493" s="241"/>
      <c r="AG493" s="241"/>
      <c r="AH493" s="241"/>
      <c r="AI493" s="241"/>
      <c r="AJ493" s="241"/>
      <c r="AK493" s="241"/>
      <c r="AL493" s="241"/>
      <c r="AM493" s="241"/>
      <c r="AN493" s="241"/>
      <c r="AO493" s="241"/>
      <c r="AP493" s="241"/>
      <c r="AQ493" s="241"/>
      <c r="AR493" s="241"/>
      <c r="AS493" s="241"/>
      <c r="AT493" s="241"/>
      <c r="AU493" s="241"/>
    </row>
    <row r="494" ht="15.75" customHeight="1">
      <c r="A494" s="241"/>
      <c r="B494" s="241"/>
      <c r="C494" s="241"/>
      <c r="D494" s="241"/>
      <c r="E494" s="241"/>
      <c r="F494" s="241"/>
      <c r="G494" s="241"/>
      <c r="H494" s="241"/>
      <c r="I494" s="241"/>
      <c r="J494" s="241"/>
      <c r="K494" s="241"/>
      <c r="L494" s="241"/>
      <c r="M494" s="241"/>
      <c r="N494" s="241"/>
      <c r="O494" s="241"/>
      <c r="P494" s="241"/>
      <c r="Q494" s="241"/>
      <c r="R494" s="241"/>
      <c r="S494" s="241"/>
      <c r="T494" s="241"/>
      <c r="U494" s="241"/>
      <c r="V494" s="241"/>
      <c r="W494" s="241"/>
      <c r="X494" s="241"/>
      <c r="Y494" s="241"/>
      <c r="Z494" s="241"/>
      <c r="AA494" s="241"/>
      <c r="AB494" s="241"/>
      <c r="AC494" s="241"/>
      <c r="AD494" s="241"/>
      <c r="AE494" s="241"/>
      <c r="AF494" s="241"/>
      <c r="AG494" s="241"/>
      <c r="AH494" s="241"/>
      <c r="AI494" s="241"/>
      <c r="AJ494" s="241"/>
      <c r="AK494" s="241"/>
      <c r="AL494" s="241"/>
      <c r="AM494" s="241"/>
      <c r="AN494" s="241"/>
      <c r="AO494" s="241"/>
      <c r="AP494" s="241"/>
      <c r="AQ494" s="241"/>
      <c r="AR494" s="241"/>
      <c r="AS494" s="241"/>
      <c r="AT494" s="241"/>
      <c r="AU494" s="241"/>
    </row>
    <row r="495" ht="15.75" customHeight="1">
      <c r="A495" s="241"/>
      <c r="B495" s="241"/>
      <c r="C495" s="241"/>
      <c r="D495" s="241"/>
      <c r="E495" s="241"/>
      <c r="F495" s="241"/>
      <c r="G495" s="241"/>
      <c r="H495" s="241"/>
      <c r="I495" s="241"/>
      <c r="J495" s="241"/>
      <c r="K495" s="241"/>
      <c r="L495" s="241"/>
      <c r="M495" s="241"/>
      <c r="N495" s="241"/>
      <c r="O495" s="241"/>
      <c r="P495" s="241"/>
      <c r="Q495" s="241"/>
      <c r="R495" s="241"/>
      <c r="S495" s="241"/>
      <c r="T495" s="241"/>
      <c r="U495" s="241"/>
      <c r="V495" s="241"/>
      <c r="W495" s="241"/>
      <c r="X495" s="241"/>
      <c r="Y495" s="241"/>
      <c r="Z495" s="241"/>
      <c r="AA495" s="241"/>
      <c r="AB495" s="241"/>
      <c r="AC495" s="241"/>
      <c r="AD495" s="241"/>
      <c r="AE495" s="241"/>
      <c r="AF495" s="241"/>
      <c r="AG495" s="241"/>
      <c r="AH495" s="241"/>
      <c r="AI495" s="241"/>
      <c r="AJ495" s="241"/>
      <c r="AK495" s="241"/>
      <c r="AL495" s="241"/>
      <c r="AM495" s="241"/>
      <c r="AN495" s="241"/>
      <c r="AO495" s="241"/>
      <c r="AP495" s="241"/>
      <c r="AQ495" s="241"/>
      <c r="AR495" s="241"/>
      <c r="AS495" s="241"/>
      <c r="AT495" s="241"/>
      <c r="AU495" s="241"/>
    </row>
    <row r="496" ht="15.75" customHeight="1">
      <c r="A496" s="241"/>
      <c r="B496" s="241"/>
      <c r="C496" s="241"/>
      <c r="D496" s="241"/>
      <c r="E496" s="241"/>
      <c r="F496" s="241"/>
      <c r="G496" s="241"/>
      <c r="H496" s="241"/>
      <c r="I496" s="241"/>
      <c r="J496" s="241"/>
      <c r="K496" s="241"/>
      <c r="L496" s="241"/>
      <c r="M496" s="241"/>
      <c r="N496" s="241"/>
      <c r="O496" s="241"/>
      <c r="P496" s="241"/>
      <c r="Q496" s="241"/>
      <c r="R496" s="241"/>
      <c r="S496" s="241"/>
      <c r="T496" s="241"/>
      <c r="U496" s="241"/>
      <c r="V496" s="241"/>
      <c r="W496" s="241"/>
      <c r="X496" s="241"/>
      <c r="Y496" s="241"/>
      <c r="Z496" s="241"/>
      <c r="AA496" s="241"/>
      <c r="AB496" s="241"/>
      <c r="AC496" s="241"/>
      <c r="AD496" s="241"/>
      <c r="AE496" s="241"/>
      <c r="AF496" s="241"/>
      <c r="AG496" s="241"/>
      <c r="AH496" s="241"/>
      <c r="AI496" s="241"/>
      <c r="AJ496" s="241"/>
      <c r="AK496" s="241"/>
      <c r="AL496" s="241"/>
      <c r="AM496" s="241"/>
      <c r="AN496" s="241"/>
      <c r="AO496" s="241"/>
      <c r="AP496" s="241"/>
      <c r="AQ496" s="241"/>
      <c r="AR496" s="241"/>
      <c r="AS496" s="241"/>
      <c r="AT496" s="241"/>
      <c r="AU496" s="241"/>
    </row>
    <row r="497" ht="15.75" customHeight="1">
      <c r="A497" s="241"/>
      <c r="B497" s="241"/>
      <c r="C497" s="241"/>
      <c r="D497" s="241"/>
      <c r="E497" s="241"/>
      <c r="F497" s="241"/>
      <c r="G497" s="241"/>
      <c r="H497" s="241"/>
      <c r="I497" s="241"/>
      <c r="J497" s="241"/>
      <c r="K497" s="241"/>
      <c r="L497" s="241"/>
      <c r="M497" s="241"/>
      <c r="N497" s="241"/>
      <c r="O497" s="241"/>
      <c r="P497" s="241"/>
      <c r="Q497" s="241"/>
      <c r="R497" s="241"/>
      <c r="S497" s="241"/>
      <c r="T497" s="241"/>
      <c r="U497" s="241"/>
      <c r="V497" s="241"/>
      <c r="W497" s="241"/>
      <c r="X497" s="241"/>
      <c r="Y497" s="241"/>
      <c r="Z497" s="241"/>
      <c r="AA497" s="241"/>
      <c r="AB497" s="241"/>
      <c r="AC497" s="241"/>
      <c r="AD497" s="241"/>
      <c r="AE497" s="241"/>
      <c r="AF497" s="241"/>
      <c r="AG497" s="241"/>
      <c r="AH497" s="241"/>
      <c r="AI497" s="241"/>
      <c r="AJ497" s="241"/>
      <c r="AK497" s="241"/>
      <c r="AL497" s="241"/>
      <c r="AM497" s="241"/>
      <c r="AN497" s="241"/>
      <c r="AO497" s="241"/>
      <c r="AP497" s="241"/>
      <c r="AQ497" s="241"/>
      <c r="AR497" s="241"/>
      <c r="AS497" s="241"/>
      <c r="AT497" s="241"/>
      <c r="AU497" s="241"/>
    </row>
    <row r="498" ht="15.75" customHeight="1">
      <c r="A498" s="241"/>
      <c r="B498" s="241"/>
      <c r="C498" s="241"/>
      <c r="D498" s="241"/>
      <c r="E498" s="241"/>
      <c r="F498" s="241"/>
      <c r="G498" s="241"/>
      <c r="H498" s="241"/>
      <c r="I498" s="241"/>
      <c r="J498" s="241"/>
      <c r="K498" s="241"/>
      <c r="L498" s="241"/>
      <c r="M498" s="241"/>
      <c r="N498" s="241"/>
      <c r="O498" s="241"/>
      <c r="P498" s="241"/>
      <c r="Q498" s="241"/>
      <c r="R498" s="241"/>
      <c r="S498" s="241"/>
      <c r="T498" s="241"/>
      <c r="U498" s="241"/>
      <c r="V498" s="241"/>
      <c r="W498" s="241"/>
      <c r="X498" s="241"/>
      <c r="Y498" s="241"/>
      <c r="Z498" s="241"/>
      <c r="AA498" s="241"/>
      <c r="AB498" s="241"/>
      <c r="AC498" s="241"/>
      <c r="AD498" s="241"/>
      <c r="AE498" s="241"/>
      <c r="AF498" s="241"/>
      <c r="AG498" s="241"/>
      <c r="AH498" s="241"/>
      <c r="AI498" s="241"/>
      <c r="AJ498" s="241"/>
      <c r="AK498" s="241"/>
      <c r="AL498" s="241"/>
      <c r="AM498" s="241"/>
      <c r="AN498" s="241"/>
      <c r="AO498" s="241"/>
      <c r="AP498" s="241"/>
      <c r="AQ498" s="241"/>
      <c r="AR498" s="241"/>
      <c r="AS498" s="241"/>
      <c r="AT498" s="241"/>
      <c r="AU498" s="241"/>
    </row>
    <row r="499" ht="15.75" customHeight="1">
      <c r="A499" s="241"/>
      <c r="B499" s="241"/>
      <c r="C499" s="241"/>
      <c r="D499" s="241"/>
      <c r="E499" s="241"/>
      <c r="F499" s="241"/>
      <c r="G499" s="241"/>
      <c r="H499" s="241"/>
      <c r="I499" s="241"/>
      <c r="J499" s="241"/>
      <c r="K499" s="241"/>
      <c r="L499" s="241"/>
      <c r="M499" s="241"/>
      <c r="N499" s="241"/>
      <c r="O499" s="241"/>
      <c r="P499" s="241"/>
      <c r="Q499" s="241"/>
      <c r="R499" s="241"/>
      <c r="S499" s="241"/>
      <c r="T499" s="241"/>
      <c r="U499" s="241"/>
      <c r="V499" s="241"/>
      <c r="W499" s="241"/>
      <c r="X499" s="241"/>
      <c r="Y499" s="241"/>
      <c r="Z499" s="241"/>
      <c r="AA499" s="241"/>
      <c r="AB499" s="241"/>
      <c r="AC499" s="241"/>
      <c r="AD499" s="241"/>
      <c r="AE499" s="241"/>
      <c r="AF499" s="241"/>
      <c r="AG499" s="241"/>
      <c r="AH499" s="241"/>
      <c r="AI499" s="241"/>
      <c r="AJ499" s="241"/>
      <c r="AK499" s="241"/>
      <c r="AL499" s="241"/>
      <c r="AM499" s="241"/>
      <c r="AN499" s="241"/>
      <c r="AO499" s="241"/>
      <c r="AP499" s="241"/>
      <c r="AQ499" s="241"/>
      <c r="AR499" s="241"/>
      <c r="AS499" s="241"/>
      <c r="AT499" s="241"/>
      <c r="AU499" s="241"/>
    </row>
    <row r="500" ht="15.75" customHeight="1">
      <c r="A500" s="241"/>
      <c r="B500" s="241"/>
      <c r="C500" s="241"/>
      <c r="D500" s="241"/>
      <c r="E500" s="241"/>
      <c r="F500" s="241"/>
      <c r="G500" s="241"/>
      <c r="H500" s="241"/>
      <c r="I500" s="241"/>
      <c r="J500" s="241"/>
      <c r="K500" s="241"/>
      <c r="L500" s="241"/>
      <c r="M500" s="241"/>
      <c r="N500" s="241"/>
      <c r="O500" s="241"/>
      <c r="P500" s="241"/>
      <c r="Q500" s="241"/>
      <c r="R500" s="241"/>
      <c r="S500" s="241"/>
      <c r="T500" s="241"/>
      <c r="U500" s="241"/>
      <c r="V500" s="241"/>
      <c r="W500" s="241"/>
      <c r="X500" s="241"/>
      <c r="Y500" s="241"/>
      <c r="Z500" s="241"/>
      <c r="AA500" s="241"/>
      <c r="AB500" s="241"/>
      <c r="AC500" s="241"/>
      <c r="AD500" s="241"/>
      <c r="AE500" s="241"/>
      <c r="AF500" s="241"/>
      <c r="AG500" s="241"/>
      <c r="AH500" s="241"/>
      <c r="AI500" s="241"/>
      <c r="AJ500" s="241"/>
      <c r="AK500" s="241"/>
      <c r="AL500" s="241"/>
      <c r="AM500" s="241"/>
      <c r="AN500" s="241"/>
      <c r="AO500" s="241"/>
      <c r="AP500" s="241"/>
      <c r="AQ500" s="241"/>
      <c r="AR500" s="241"/>
      <c r="AS500" s="241"/>
      <c r="AT500" s="241"/>
      <c r="AU500" s="241"/>
    </row>
    <row r="501" ht="15.75" customHeight="1">
      <c r="A501" s="241"/>
      <c r="B501" s="241"/>
      <c r="C501" s="241"/>
      <c r="D501" s="241"/>
      <c r="E501" s="241"/>
      <c r="F501" s="241"/>
      <c r="G501" s="241"/>
      <c r="H501" s="241"/>
      <c r="I501" s="241"/>
      <c r="J501" s="241"/>
      <c r="K501" s="241"/>
      <c r="L501" s="241"/>
      <c r="M501" s="241"/>
      <c r="N501" s="241"/>
      <c r="O501" s="241"/>
      <c r="P501" s="241"/>
      <c r="Q501" s="241"/>
      <c r="R501" s="241"/>
      <c r="S501" s="241"/>
      <c r="T501" s="241"/>
      <c r="U501" s="241"/>
      <c r="V501" s="241"/>
      <c r="W501" s="241"/>
      <c r="X501" s="241"/>
      <c r="Y501" s="241"/>
      <c r="Z501" s="241"/>
      <c r="AA501" s="241"/>
      <c r="AB501" s="241"/>
      <c r="AC501" s="241"/>
      <c r="AD501" s="241"/>
      <c r="AE501" s="241"/>
      <c r="AF501" s="241"/>
      <c r="AG501" s="241"/>
      <c r="AH501" s="241"/>
      <c r="AI501" s="241"/>
      <c r="AJ501" s="241"/>
      <c r="AK501" s="241"/>
      <c r="AL501" s="241"/>
      <c r="AM501" s="241"/>
      <c r="AN501" s="241"/>
      <c r="AO501" s="241"/>
      <c r="AP501" s="241"/>
      <c r="AQ501" s="241"/>
      <c r="AR501" s="241"/>
      <c r="AS501" s="241"/>
      <c r="AT501" s="241"/>
      <c r="AU501" s="241"/>
    </row>
    <row r="502" ht="15.75" customHeight="1">
      <c r="A502" s="241"/>
      <c r="B502" s="241"/>
      <c r="C502" s="241"/>
      <c r="D502" s="241"/>
      <c r="E502" s="241"/>
      <c r="F502" s="241"/>
      <c r="G502" s="241"/>
      <c r="H502" s="241"/>
      <c r="I502" s="241"/>
      <c r="J502" s="241"/>
      <c r="K502" s="241"/>
      <c r="L502" s="241"/>
      <c r="M502" s="241"/>
      <c r="N502" s="241"/>
      <c r="O502" s="241"/>
      <c r="P502" s="241"/>
      <c r="Q502" s="241"/>
      <c r="R502" s="241"/>
      <c r="S502" s="241"/>
      <c r="T502" s="241"/>
      <c r="U502" s="241"/>
      <c r="V502" s="241"/>
      <c r="W502" s="241"/>
      <c r="X502" s="241"/>
      <c r="Y502" s="241"/>
      <c r="Z502" s="241"/>
      <c r="AA502" s="241"/>
      <c r="AB502" s="241"/>
      <c r="AC502" s="241"/>
      <c r="AD502" s="241"/>
      <c r="AE502" s="241"/>
      <c r="AF502" s="241"/>
      <c r="AG502" s="241"/>
      <c r="AH502" s="241"/>
      <c r="AI502" s="241"/>
      <c r="AJ502" s="241"/>
      <c r="AK502" s="241"/>
      <c r="AL502" s="241"/>
      <c r="AM502" s="241"/>
      <c r="AN502" s="241"/>
      <c r="AO502" s="241"/>
      <c r="AP502" s="241"/>
      <c r="AQ502" s="241"/>
      <c r="AR502" s="241"/>
      <c r="AS502" s="241"/>
      <c r="AT502" s="241"/>
      <c r="AU502" s="241"/>
    </row>
    <row r="503" ht="15.75" customHeight="1">
      <c r="A503" s="241"/>
      <c r="B503" s="241"/>
      <c r="C503" s="241"/>
      <c r="D503" s="241"/>
      <c r="E503" s="241"/>
      <c r="F503" s="241"/>
      <c r="G503" s="241"/>
      <c r="H503" s="241"/>
      <c r="I503" s="241"/>
      <c r="J503" s="241"/>
      <c r="K503" s="241"/>
      <c r="L503" s="241"/>
      <c r="M503" s="241"/>
      <c r="N503" s="241"/>
      <c r="O503" s="241"/>
      <c r="P503" s="241"/>
      <c r="Q503" s="241"/>
      <c r="R503" s="241"/>
      <c r="S503" s="241"/>
      <c r="T503" s="241"/>
      <c r="U503" s="241"/>
      <c r="V503" s="241"/>
      <c r="W503" s="241"/>
      <c r="X503" s="241"/>
      <c r="Y503" s="241"/>
      <c r="Z503" s="241"/>
      <c r="AA503" s="241"/>
      <c r="AB503" s="241"/>
      <c r="AC503" s="241"/>
      <c r="AD503" s="241"/>
      <c r="AE503" s="241"/>
      <c r="AF503" s="241"/>
      <c r="AG503" s="241"/>
      <c r="AH503" s="241"/>
      <c r="AI503" s="241"/>
      <c r="AJ503" s="241"/>
      <c r="AK503" s="241"/>
      <c r="AL503" s="241"/>
      <c r="AM503" s="241"/>
      <c r="AN503" s="241"/>
      <c r="AO503" s="241"/>
      <c r="AP503" s="241"/>
      <c r="AQ503" s="241"/>
      <c r="AR503" s="241"/>
      <c r="AS503" s="241"/>
      <c r="AT503" s="241"/>
      <c r="AU503" s="241"/>
    </row>
    <row r="504" ht="15.75" customHeight="1">
      <c r="A504" s="241"/>
      <c r="B504" s="241"/>
      <c r="C504" s="241"/>
      <c r="D504" s="241"/>
      <c r="E504" s="241"/>
      <c r="F504" s="241"/>
      <c r="G504" s="241"/>
      <c r="H504" s="241"/>
      <c r="I504" s="241"/>
      <c r="J504" s="241"/>
      <c r="K504" s="241"/>
      <c r="L504" s="241"/>
      <c r="M504" s="241"/>
      <c r="N504" s="241"/>
      <c r="O504" s="241"/>
      <c r="P504" s="241"/>
      <c r="Q504" s="241"/>
      <c r="R504" s="241"/>
      <c r="S504" s="241"/>
      <c r="T504" s="241"/>
      <c r="U504" s="241"/>
      <c r="V504" s="241"/>
      <c r="W504" s="241"/>
      <c r="X504" s="241"/>
      <c r="Y504" s="241"/>
      <c r="Z504" s="241"/>
      <c r="AA504" s="241"/>
      <c r="AB504" s="241"/>
      <c r="AC504" s="241"/>
      <c r="AD504" s="241"/>
      <c r="AE504" s="241"/>
      <c r="AF504" s="241"/>
      <c r="AG504" s="241"/>
      <c r="AH504" s="241"/>
      <c r="AI504" s="241"/>
      <c r="AJ504" s="241"/>
      <c r="AK504" s="241"/>
      <c r="AL504" s="241"/>
      <c r="AM504" s="241"/>
      <c r="AN504" s="241"/>
      <c r="AO504" s="241"/>
      <c r="AP504" s="241"/>
      <c r="AQ504" s="241"/>
      <c r="AR504" s="241"/>
      <c r="AS504" s="241"/>
      <c r="AT504" s="241"/>
      <c r="AU504" s="241"/>
    </row>
    <row r="505" ht="15.75" customHeight="1">
      <c r="A505" s="241"/>
      <c r="B505" s="241"/>
      <c r="C505" s="241"/>
      <c r="D505" s="241"/>
      <c r="E505" s="241"/>
      <c r="F505" s="241"/>
      <c r="G505" s="241"/>
      <c r="H505" s="241"/>
      <c r="I505" s="241"/>
      <c r="J505" s="241"/>
      <c r="K505" s="241"/>
      <c r="L505" s="241"/>
      <c r="M505" s="241"/>
      <c r="N505" s="241"/>
      <c r="O505" s="241"/>
      <c r="P505" s="241"/>
      <c r="Q505" s="241"/>
      <c r="R505" s="241"/>
      <c r="S505" s="241"/>
      <c r="T505" s="241"/>
      <c r="U505" s="241"/>
      <c r="V505" s="241"/>
      <c r="W505" s="241"/>
      <c r="X505" s="241"/>
      <c r="Y505" s="241"/>
      <c r="Z505" s="241"/>
      <c r="AA505" s="241"/>
      <c r="AB505" s="241"/>
      <c r="AC505" s="241"/>
      <c r="AD505" s="241"/>
      <c r="AE505" s="241"/>
      <c r="AF505" s="241"/>
      <c r="AG505" s="241"/>
      <c r="AH505" s="241"/>
      <c r="AI505" s="241"/>
      <c r="AJ505" s="241"/>
      <c r="AK505" s="241"/>
      <c r="AL505" s="241"/>
      <c r="AM505" s="241"/>
      <c r="AN505" s="241"/>
      <c r="AO505" s="241"/>
      <c r="AP505" s="241"/>
      <c r="AQ505" s="241"/>
      <c r="AR505" s="241"/>
      <c r="AS505" s="241"/>
      <c r="AT505" s="241"/>
      <c r="AU505" s="241"/>
    </row>
    <row r="506" ht="15.75" customHeight="1">
      <c r="A506" s="241"/>
      <c r="B506" s="241"/>
      <c r="C506" s="241"/>
      <c r="D506" s="241"/>
      <c r="E506" s="241"/>
      <c r="F506" s="241"/>
      <c r="G506" s="241"/>
      <c r="H506" s="241"/>
      <c r="I506" s="241"/>
      <c r="J506" s="241"/>
      <c r="K506" s="241"/>
      <c r="L506" s="241"/>
      <c r="M506" s="241"/>
      <c r="N506" s="241"/>
      <c r="O506" s="241"/>
      <c r="P506" s="241"/>
      <c r="Q506" s="241"/>
      <c r="R506" s="241"/>
      <c r="S506" s="241"/>
      <c r="T506" s="241"/>
      <c r="U506" s="241"/>
      <c r="V506" s="241"/>
      <c r="W506" s="241"/>
      <c r="X506" s="241"/>
      <c r="Y506" s="241"/>
      <c r="Z506" s="241"/>
      <c r="AA506" s="241"/>
      <c r="AB506" s="241"/>
      <c r="AC506" s="241"/>
      <c r="AD506" s="241"/>
      <c r="AE506" s="241"/>
      <c r="AF506" s="241"/>
      <c r="AG506" s="241"/>
      <c r="AH506" s="241"/>
      <c r="AI506" s="241"/>
      <c r="AJ506" s="241"/>
      <c r="AK506" s="241"/>
      <c r="AL506" s="241"/>
      <c r="AM506" s="241"/>
      <c r="AN506" s="241"/>
      <c r="AO506" s="241"/>
      <c r="AP506" s="241"/>
      <c r="AQ506" s="241"/>
      <c r="AR506" s="241"/>
      <c r="AS506" s="241"/>
      <c r="AT506" s="241"/>
      <c r="AU506" s="241"/>
    </row>
    <row r="507" ht="15.75" customHeight="1">
      <c r="A507" s="241"/>
      <c r="B507" s="241"/>
      <c r="C507" s="241"/>
      <c r="D507" s="241"/>
      <c r="E507" s="241"/>
      <c r="F507" s="241"/>
      <c r="G507" s="241"/>
      <c r="H507" s="241"/>
      <c r="I507" s="241"/>
      <c r="J507" s="241"/>
      <c r="K507" s="241"/>
      <c r="L507" s="241"/>
      <c r="M507" s="241"/>
      <c r="N507" s="241"/>
      <c r="O507" s="241"/>
      <c r="P507" s="241"/>
      <c r="Q507" s="241"/>
      <c r="R507" s="241"/>
      <c r="S507" s="241"/>
      <c r="T507" s="241"/>
      <c r="U507" s="241"/>
      <c r="V507" s="241"/>
      <c r="W507" s="241"/>
      <c r="X507" s="241"/>
      <c r="Y507" s="241"/>
      <c r="Z507" s="241"/>
      <c r="AA507" s="241"/>
      <c r="AB507" s="241"/>
      <c r="AC507" s="241"/>
      <c r="AD507" s="241"/>
      <c r="AE507" s="241"/>
      <c r="AF507" s="241"/>
      <c r="AG507" s="241"/>
      <c r="AH507" s="241"/>
      <c r="AI507" s="241"/>
      <c r="AJ507" s="241"/>
      <c r="AK507" s="241"/>
      <c r="AL507" s="241"/>
      <c r="AM507" s="241"/>
      <c r="AN507" s="241"/>
      <c r="AO507" s="241"/>
      <c r="AP507" s="241"/>
      <c r="AQ507" s="241"/>
      <c r="AR507" s="241"/>
      <c r="AS507" s="241"/>
      <c r="AT507" s="241"/>
      <c r="AU507" s="241"/>
    </row>
    <row r="508" ht="15.75" customHeight="1">
      <c r="A508" s="241"/>
      <c r="B508" s="241"/>
      <c r="C508" s="241"/>
      <c r="D508" s="241"/>
      <c r="E508" s="241"/>
      <c r="F508" s="241"/>
      <c r="G508" s="241"/>
      <c r="H508" s="241"/>
      <c r="I508" s="241"/>
      <c r="J508" s="241"/>
      <c r="K508" s="241"/>
      <c r="L508" s="241"/>
      <c r="M508" s="241"/>
      <c r="N508" s="241"/>
      <c r="O508" s="241"/>
      <c r="P508" s="241"/>
      <c r="Q508" s="241"/>
      <c r="R508" s="241"/>
      <c r="S508" s="241"/>
      <c r="T508" s="241"/>
      <c r="U508" s="241"/>
      <c r="V508" s="241"/>
      <c r="W508" s="241"/>
      <c r="X508" s="241"/>
      <c r="Y508" s="241"/>
      <c r="Z508" s="241"/>
      <c r="AA508" s="241"/>
      <c r="AB508" s="241"/>
      <c r="AC508" s="241"/>
      <c r="AD508" s="241"/>
      <c r="AE508" s="241"/>
      <c r="AF508" s="241"/>
      <c r="AG508" s="241"/>
      <c r="AH508" s="241"/>
      <c r="AI508" s="241"/>
      <c r="AJ508" s="241"/>
      <c r="AK508" s="241"/>
      <c r="AL508" s="241"/>
      <c r="AM508" s="241"/>
      <c r="AN508" s="241"/>
      <c r="AO508" s="241"/>
      <c r="AP508" s="241"/>
      <c r="AQ508" s="241"/>
      <c r="AR508" s="241"/>
      <c r="AS508" s="241"/>
      <c r="AT508" s="241"/>
      <c r="AU508" s="241"/>
    </row>
    <row r="509" ht="15.75" customHeight="1">
      <c r="A509" s="241"/>
      <c r="B509" s="241"/>
      <c r="C509" s="241"/>
      <c r="D509" s="241"/>
      <c r="E509" s="241"/>
      <c r="F509" s="241"/>
      <c r="G509" s="241"/>
      <c r="H509" s="241"/>
      <c r="I509" s="241"/>
      <c r="J509" s="241"/>
      <c r="K509" s="241"/>
      <c r="L509" s="241"/>
      <c r="M509" s="241"/>
      <c r="N509" s="241"/>
      <c r="O509" s="241"/>
      <c r="P509" s="241"/>
      <c r="Q509" s="241"/>
      <c r="R509" s="241"/>
      <c r="S509" s="241"/>
      <c r="T509" s="241"/>
      <c r="U509" s="241"/>
      <c r="V509" s="241"/>
      <c r="W509" s="241"/>
      <c r="X509" s="241"/>
      <c r="Y509" s="241"/>
      <c r="Z509" s="241"/>
      <c r="AA509" s="241"/>
      <c r="AB509" s="241"/>
      <c r="AC509" s="241"/>
      <c r="AD509" s="241"/>
      <c r="AE509" s="241"/>
      <c r="AF509" s="241"/>
      <c r="AG509" s="241"/>
      <c r="AH509" s="241"/>
      <c r="AI509" s="241"/>
      <c r="AJ509" s="241"/>
      <c r="AK509" s="241"/>
      <c r="AL509" s="241"/>
      <c r="AM509" s="241"/>
      <c r="AN509" s="241"/>
      <c r="AO509" s="241"/>
      <c r="AP509" s="241"/>
      <c r="AQ509" s="241"/>
      <c r="AR509" s="241"/>
      <c r="AS509" s="241"/>
      <c r="AT509" s="241"/>
      <c r="AU509" s="241"/>
    </row>
    <row r="510" ht="15.75" customHeight="1">
      <c r="A510" s="241"/>
      <c r="B510" s="241"/>
      <c r="C510" s="241"/>
      <c r="D510" s="241"/>
      <c r="E510" s="241"/>
      <c r="F510" s="241"/>
      <c r="G510" s="241"/>
      <c r="H510" s="241"/>
      <c r="I510" s="241"/>
      <c r="J510" s="241"/>
      <c r="K510" s="241"/>
      <c r="L510" s="241"/>
      <c r="M510" s="241"/>
      <c r="N510" s="241"/>
      <c r="O510" s="241"/>
      <c r="P510" s="241"/>
      <c r="Q510" s="241"/>
      <c r="R510" s="241"/>
      <c r="S510" s="241"/>
      <c r="T510" s="241"/>
      <c r="U510" s="241"/>
      <c r="V510" s="241"/>
      <c r="W510" s="241"/>
      <c r="X510" s="241"/>
      <c r="Y510" s="241"/>
      <c r="Z510" s="241"/>
      <c r="AA510" s="241"/>
      <c r="AB510" s="241"/>
      <c r="AC510" s="241"/>
      <c r="AD510" s="241"/>
      <c r="AE510" s="241"/>
      <c r="AF510" s="241"/>
      <c r="AG510" s="241"/>
      <c r="AH510" s="241"/>
      <c r="AI510" s="241"/>
      <c r="AJ510" s="241"/>
      <c r="AK510" s="241"/>
      <c r="AL510" s="241"/>
      <c r="AM510" s="241"/>
      <c r="AN510" s="241"/>
      <c r="AO510" s="241"/>
      <c r="AP510" s="241"/>
      <c r="AQ510" s="241"/>
      <c r="AR510" s="241"/>
      <c r="AS510" s="241"/>
      <c r="AT510" s="241"/>
      <c r="AU510" s="241"/>
    </row>
    <row r="511" ht="15.75" customHeight="1">
      <c r="A511" s="241"/>
      <c r="B511" s="241"/>
      <c r="C511" s="241"/>
      <c r="D511" s="241"/>
      <c r="E511" s="241"/>
      <c r="F511" s="241"/>
      <c r="G511" s="241"/>
      <c r="H511" s="241"/>
      <c r="I511" s="241"/>
      <c r="J511" s="241"/>
      <c r="K511" s="241"/>
      <c r="L511" s="241"/>
      <c r="M511" s="241"/>
      <c r="N511" s="241"/>
      <c r="O511" s="241"/>
      <c r="P511" s="241"/>
      <c r="Q511" s="241"/>
      <c r="R511" s="241"/>
      <c r="S511" s="241"/>
      <c r="T511" s="241"/>
      <c r="U511" s="241"/>
      <c r="V511" s="241"/>
      <c r="W511" s="241"/>
      <c r="X511" s="241"/>
      <c r="Y511" s="241"/>
      <c r="Z511" s="241"/>
      <c r="AA511" s="241"/>
      <c r="AB511" s="241"/>
      <c r="AC511" s="241"/>
      <c r="AD511" s="241"/>
      <c r="AE511" s="241"/>
      <c r="AF511" s="241"/>
      <c r="AG511" s="241"/>
      <c r="AH511" s="241"/>
      <c r="AI511" s="241"/>
      <c r="AJ511" s="241"/>
      <c r="AK511" s="241"/>
      <c r="AL511" s="241"/>
      <c r="AM511" s="241"/>
      <c r="AN511" s="241"/>
      <c r="AO511" s="241"/>
      <c r="AP511" s="241"/>
      <c r="AQ511" s="241"/>
      <c r="AR511" s="241"/>
      <c r="AS511" s="241"/>
      <c r="AT511" s="241"/>
      <c r="AU511" s="241"/>
    </row>
    <row r="512" ht="15.75" customHeight="1">
      <c r="A512" s="241"/>
      <c r="B512" s="241"/>
      <c r="C512" s="241"/>
      <c r="D512" s="241"/>
      <c r="E512" s="241"/>
      <c r="F512" s="241"/>
      <c r="G512" s="241"/>
      <c r="H512" s="241"/>
      <c r="I512" s="241"/>
      <c r="J512" s="241"/>
      <c r="K512" s="241"/>
      <c r="L512" s="241"/>
      <c r="M512" s="241"/>
      <c r="N512" s="241"/>
      <c r="O512" s="241"/>
      <c r="P512" s="241"/>
      <c r="Q512" s="241"/>
      <c r="R512" s="241"/>
      <c r="S512" s="241"/>
      <c r="T512" s="241"/>
      <c r="U512" s="241"/>
      <c r="V512" s="241"/>
      <c r="W512" s="241"/>
      <c r="X512" s="241"/>
      <c r="Y512" s="241"/>
      <c r="Z512" s="241"/>
      <c r="AA512" s="241"/>
      <c r="AB512" s="241"/>
      <c r="AC512" s="241"/>
      <c r="AD512" s="241"/>
      <c r="AE512" s="241"/>
      <c r="AF512" s="241"/>
      <c r="AG512" s="241"/>
      <c r="AH512" s="241"/>
      <c r="AI512" s="241"/>
      <c r="AJ512" s="241"/>
      <c r="AK512" s="241"/>
      <c r="AL512" s="241"/>
      <c r="AM512" s="241"/>
      <c r="AN512" s="241"/>
      <c r="AO512" s="241"/>
      <c r="AP512" s="241"/>
      <c r="AQ512" s="241"/>
      <c r="AR512" s="241"/>
      <c r="AS512" s="241"/>
      <c r="AT512" s="241"/>
      <c r="AU512" s="241"/>
    </row>
    <row r="513" ht="15.75" customHeight="1">
      <c r="A513" s="241"/>
      <c r="B513" s="241"/>
      <c r="C513" s="241"/>
      <c r="D513" s="241"/>
      <c r="E513" s="241"/>
      <c r="F513" s="241"/>
      <c r="G513" s="241"/>
      <c r="H513" s="241"/>
      <c r="I513" s="241"/>
      <c r="J513" s="241"/>
      <c r="K513" s="241"/>
      <c r="L513" s="241"/>
      <c r="M513" s="241"/>
      <c r="N513" s="241"/>
      <c r="O513" s="241"/>
      <c r="P513" s="241"/>
      <c r="Q513" s="241"/>
      <c r="R513" s="241"/>
      <c r="S513" s="241"/>
      <c r="T513" s="241"/>
      <c r="U513" s="241"/>
      <c r="V513" s="241"/>
      <c r="W513" s="241"/>
      <c r="X513" s="241"/>
      <c r="Y513" s="241"/>
      <c r="Z513" s="241"/>
      <c r="AA513" s="241"/>
      <c r="AB513" s="241"/>
      <c r="AC513" s="241"/>
      <c r="AD513" s="241"/>
      <c r="AE513" s="241"/>
      <c r="AF513" s="241"/>
      <c r="AG513" s="241"/>
      <c r="AH513" s="241"/>
      <c r="AI513" s="241"/>
      <c r="AJ513" s="241"/>
      <c r="AK513" s="241"/>
      <c r="AL513" s="241"/>
      <c r="AM513" s="241"/>
      <c r="AN513" s="241"/>
      <c r="AO513" s="241"/>
      <c r="AP513" s="241"/>
      <c r="AQ513" s="241"/>
      <c r="AR513" s="241"/>
      <c r="AS513" s="241"/>
      <c r="AT513" s="241"/>
      <c r="AU513" s="241"/>
    </row>
    <row r="514" ht="15.75" customHeight="1">
      <c r="A514" s="241"/>
      <c r="B514" s="241"/>
      <c r="C514" s="241"/>
      <c r="D514" s="241"/>
      <c r="E514" s="241"/>
      <c r="F514" s="241"/>
      <c r="G514" s="241"/>
      <c r="H514" s="241"/>
      <c r="I514" s="241"/>
      <c r="J514" s="241"/>
      <c r="K514" s="241"/>
      <c r="L514" s="241"/>
      <c r="M514" s="241"/>
      <c r="N514" s="241"/>
      <c r="O514" s="241"/>
      <c r="P514" s="241"/>
      <c r="Q514" s="241"/>
      <c r="R514" s="241"/>
      <c r="S514" s="241"/>
      <c r="T514" s="241"/>
      <c r="U514" s="241"/>
      <c r="V514" s="241"/>
      <c r="W514" s="241"/>
      <c r="X514" s="241"/>
      <c r="Y514" s="241"/>
      <c r="Z514" s="241"/>
      <c r="AA514" s="241"/>
      <c r="AB514" s="241"/>
      <c r="AC514" s="241"/>
      <c r="AD514" s="241"/>
      <c r="AE514" s="241"/>
      <c r="AF514" s="241"/>
      <c r="AG514" s="241"/>
      <c r="AH514" s="241"/>
      <c r="AI514" s="241"/>
      <c r="AJ514" s="241"/>
      <c r="AK514" s="241"/>
      <c r="AL514" s="241"/>
      <c r="AM514" s="241"/>
      <c r="AN514" s="241"/>
      <c r="AO514" s="241"/>
      <c r="AP514" s="241"/>
      <c r="AQ514" s="241"/>
      <c r="AR514" s="241"/>
      <c r="AS514" s="241"/>
      <c r="AT514" s="241"/>
      <c r="AU514" s="241"/>
    </row>
    <row r="515" ht="15.75" customHeight="1">
      <c r="A515" s="241"/>
      <c r="B515" s="241"/>
      <c r="C515" s="241"/>
      <c r="D515" s="241"/>
      <c r="E515" s="241"/>
      <c r="F515" s="241"/>
      <c r="G515" s="241"/>
      <c r="H515" s="241"/>
      <c r="I515" s="241"/>
      <c r="J515" s="241"/>
      <c r="K515" s="241"/>
      <c r="L515" s="241"/>
      <c r="M515" s="241"/>
      <c r="N515" s="241"/>
      <c r="O515" s="241"/>
      <c r="P515" s="241"/>
      <c r="Q515" s="241"/>
      <c r="R515" s="241"/>
      <c r="S515" s="241"/>
      <c r="T515" s="241"/>
      <c r="U515" s="241"/>
      <c r="V515" s="241"/>
      <c r="W515" s="241"/>
      <c r="X515" s="241"/>
      <c r="Y515" s="241"/>
      <c r="Z515" s="241"/>
      <c r="AA515" s="241"/>
      <c r="AB515" s="241"/>
      <c r="AC515" s="241"/>
      <c r="AD515" s="241"/>
      <c r="AE515" s="241"/>
      <c r="AF515" s="241"/>
      <c r="AG515" s="241"/>
      <c r="AH515" s="241"/>
      <c r="AI515" s="241"/>
      <c r="AJ515" s="241"/>
      <c r="AK515" s="241"/>
      <c r="AL515" s="241"/>
      <c r="AM515" s="241"/>
      <c r="AN515" s="241"/>
      <c r="AO515" s="241"/>
      <c r="AP515" s="241"/>
      <c r="AQ515" s="241"/>
      <c r="AR515" s="241"/>
      <c r="AS515" s="241"/>
      <c r="AT515" s="241"/>
      <c r="AU515" s="241"/>
    </row>
    <row r="516" ht="15.75" customHeight="1">
      <c r="A516" s="241"/>
      <c r="B516" s="241"/>
      <c r="C516" s="241"/>
      <c r="D516" s="241"/>
      <c r="E516" s="241"/>
      <c r="F516" s="241"/>
      <c r="G516" s="241"/>
      <c r="H516" s="241"/>
      <c r="I516" s="241"/>
      <c r="J516" s="241"/>
      <c r="K516" s="241"/>
      <c r="L516" s="241"/>
      <c r="M516" s="241"/>
      <c r="N516" s="241"/>
      <c r="O516" s="241"/>
      <c r="P516" s="241"/>
      <c r="Q516" s="241"/>
      <c r="R516" s="241"/>
      <c r="S516" s="241"/>
      <c r="T516" s="241"/>
      <c r="U516" s="241"/>
      <c r="V516" s="241"/>
      <c r="W516" s="241"/>
      <c r="X516" s="241"/>
      <c r="Y516" s="241"/>
      <c r="Z516" s="241"/>
      <c r="AA516" s="241"/>
      <c r="AB516" s="241"/>
      <c r="AC516" s="241"/>
      <c r="AD516" s="241"/>
      <c r="AE516" s="241"/>
      <c r="AF516" s="241"/>
      <c r="AG516" s="241"/>
      <c r="AH516" s="241"/>
      <c r="AI516" s="241"/>
      <c r="AJ516" s="241"/>
      <c r="AK516" s="241"/>
      <c r="AL516" s="241"/>
      <c r="AM516" s="241"/>
      <c r="AN516" s="241"/>
      <c r="AO516" s="241"/>
      <c r="AP516" s="241"/>
      <c r="AQ516" s="241"/>
      <c r="AR516" s="241"/>
      <c r="AS516" s="241"/>
      <c r="AT516" s="241"/>
      <c r="AU516" s="241"/>
    </row>
    <row r="517" ht="15.75" customHeight="1">
      <c r="A517" s="241"/>
      <c r="B517" s="241"/>
      <c r="C517" s="241"/>
      <c r="D517" s="241"/>
      <c r="E517" s="241"/>
      <c r="F517" s="241"/>
      <c r="G517" s="241"/>
      <c r="H517" s="241"/>
      <c r="I517" s="241"/>
      <c r="J517" s="241"/>
      <c r="K517" s="241"/>
      <c r="L517" s="241"/>
      <c r="M517" s="241"/>
      <c r="N517" s="241"/>
      <c r="O517" s="241"/>
      <c r="P517" s="241"/>
      <c r="Q517" s="241"/>
      <c r="R517" s="241"/>
      <c r="S517" s="241"/>
      <c r="T517" s="241"/>
      <c r="U517" s="241"/>
      <c r="V517" s="241"/>
      <c r="W517" s="241"/>
      <c r="X517" s="241"/>
      <c r="Y517" s="241"/>
      <c r="Z517" s="241"/>
      <c r="AA517" s="241"/>
      <c r="AB517" s="241"/>
      <c r="AC517" s="241"/>
      <c r="AD517" s="241"/>
      <c r="AE517" s="241"/>
      <c r="AF517" s="241"/>
      <c r="AG517" s="241"/>
      <c r="AH517" s="241"/>
      <c r="AI517" s="241"/>
      <c r="AJ517" s="241"/>
      <c r="AK517" s="241"/>
      <c r="AL517" s="241"/>
      <c r="AM517" s="241"/>
      <c r="AN517" s="241"/>
      <c r="AO517" s="241"/>
      <c r="AP517" s="241"/>
      <c r="AQ517" s="241"/>
      <c r="AR517" s="241"/>
      <c r="AS517" s="241"/>
      <c r="AT517" s="241"/>
      <c r="AU517" s="241"/>
    </row>
    <row r="518" ht="15.75" customHeight="1">
      <c r="A518" s="241"/>
      <c r="B518" s="241"/>
      <c r="C518" s="241"/>
      <c r="D518" s="241"/>
      <c r="E518" s="241"/>
      <c r="F518" s="241"/>
      <c r="G518" s="241"/>
      <c r="H518" s="241"/>
      <c r="I518" s="241"/>
      <c r="J518" s="241"/>
      <c r="K518" s="241"/>
      <c r="L518" s="241"/>
      <c r="M518" s="241"/>
      <c r="N518" s="241"/>
      <c r="O518" s="241"/>
      <c r="P518" s="241"/>
      <c r="Q518" s="241"/>
      <c r="R518" s="241"/>
      <c r="S518" s="241"/>
      <c r="T518" s="241"/>
      <c r="U518" s="241"/>
      <c r="V518" s="241"/>
      <c r="W518" s="241"/>
      <c r="X518" s="241"/>
      <c r="Y518" s="241"/>
      <c r="Z518" s="241"/>
      <c r="AA518" s="241"/>
      <c r="AB518" s="241"/>
      <c r="AC518" s="241"/>
      <c r="AD518" s="241"/>
      <c r="AE518" s="241"/>
      <c r="AF518" s="241"/>
      <c r="AG518" s="241"/>
      <c r="AH518" s="241"/>
      <c r="AI518" s="241"/>
      <c r="AJ518" s="241"/>
      <c r="AK518" s="241"/>
      <c r="AL518" s="241"/>
      <c r="AM518" s="241"/>
      <c r="AN518" s="241"/>
      <c r="AO518" s="241"/>
      <c r="AP518" s="241"/>
      <c r="AQ518" s="241"/>
      <c r="AR518" s="241"/>
      <c r="AS518" s="241"/>
      <c r="AT518" s="241"/>
      <c r="AU518" s="241"/>
    </row>
    <row r="519" ht="15.75" customHeight="1">
      <c r="A519" s="241"/>
      <c r="B519" s="241"/>
      <c r="C519" s="241"/>
      <c r="D519" s="241"/>
      <c r="E519" s="241"/>
      <c r="F519" s="241"/>
      <c r="G519" s="241"/>
      <c r="H519" s="241"/>
      <c r="I519" s="241"/>
      <c r="J519" s="241"/>
      <c r="K519" s="241"/>
      <c r="L519" s="241"/>
      <c r="M519" s="241"/>
      <c r="N519" s="241"/>
      <c r="O519" s="241"/>
      <c r="P519" s="241"/>
      <c r="Q519" s="241"/>
      <c r="R519" s="241"/>
      <c r="S519" s="241"/>
      <c r="T519" s="241"/>
      <c r="U519" s="241"/>
      <c r="V519" s="241"/>
      <c r="W519" s="241"/>
      <c r="X519" s="241"/>
      <c r="Y519" s="241"/>
      <c r="Z519" s="241"/>
      <c r="AA519" s="241"/>
      <c r="AB519" s="241"/>
      <c r="AC519" s="241"/>
      <c r="AD519" s="241"/>
      <c r="AE519" s="241"/>
      <c r="AF519" s="241"/>
      <c r="AG519" s="241"/>
      <c r="AH519" s="241"/>
      <c r="AI519" s="241"/>
      <c r="AJ519" s="241"/>
      <c r="AK519" s="241"/>
      <c r="AL519" s="241"/>
      <c r="AM519" s="241"/>
      <c r="AN519" s="241"/>
      <c r="AO519" s="241"/>
      <c r="AP519" s="241"/>
      <c r="AQ519" s="241"/>
      <c r="AR519" s="241"/>
      <c r="AS519" s="241"/>
      <c r="AT519" s="241"/>
      <c r="AU519" s="241"/>
    </row>
    <row r="520" ht="15.75" customHeight="1">
      <c r="A520" s="241"/>
      <c r="B520" s="241"/>
      <c r="C520" s="241"/>
      <c r="D520" s="241"/>
      <c r="E520" s="241"/>
      <c r="F520" s="241"/>
      <c r="G520" s="241"/>
      <c r="H520" s="241"/>
      <c r="I520" s="241"/>
      <c r="J520" s="241"/>
      <c r="K520" s="241"/>
      <c r="L520" s="241"/>
      <c r="M520" s="241"/>
      <c r="N520" s="241"/>
      <c r="O520" s="241"/>
      <c r="P520" s="241"/>
      <c r="Q520" s="241"/>
      <c r="R520" s="241"/>
      <c r="S520" s="241"/>
      <c r="T520" s="241"/>
      <c r="U520" s="241"/>
      <c r="V520" s="241"/>
      <c r="W520" s="241"/>
      <c r="X520" s="241"/>
      <c r="Y520" s="241"/>
      <c r="Z520" s="241"/>
      <c r="AA520" s="241"/>
      <c r="AB520" s="241"/>
      <c r="AC520" s="241"/>
      <c r="AD520" s="241"/>
      <c r="AE520" s="241"/>
      <c r="AF520" s="241"/>
      <c r="AG520" s="241"/>
      <c r="AH520" s="241"/>
      <c r="AI520" s="241"/>
      <c r="AJ520" s="241"/>
      <c r="AK520" s="241"/>
      <c r="AL520" s="241"/>
      <c r="AM520" s="241"/>
      <c r="AN520" s="241"/>
      <c r="AO520" s="241"/>
      <c r="AP520" s="241"/>
      <c r="AQ520" s="241"/>
      <c r="AR520" s="241"/>
      <c r="AS520" s="241"/>
      <c r="AT520" s="241"/>
      <c r="AU520" s="241"/>
    </row>
    <row r="521" ht="15.75" customHeight="1">
      <c r="A521" s="241"/>
      <c r="B521" s="241"/>
      <c r="C521" s="241"/>
      <c r="D521" s="241"/>
      <c r="E521" s="241"/>
      <c r="F521" s="241"/>
      <c r="G521" s="241"/>
      <c r="H521" s="241"/>
      <c r="I521" s="241"/>
      <c r="J521" s="241"/>
      <c r="K521" s="241"/>
      <c r="L521" s="241"/>
      <c r="M521" s="241"/>
      <c r="N521" s="241"/>
      <c r="O521" s="241"/>
      <c r="P521" s="241"/>
      <c r="Q521" s="241"/>
      <c r="R521" s="241"/>
      <c r="S521" s="241"/>
      <c r="T521" s="241"/>
      <c r="U521" s="241"/>
      <c r="V521" s="241"/>
      <c r="W521" s="241"/>
      <c r="X521" s="241"/>
      <c r="Y521" s="241"/>
      <c r="Z521" s="241"/>
      <c r="AA521" s="241"/>
      <c r="AB521" s="241"/>
      <c r="AC521" s="241"/>
      <c r="AD521" s="241"/>
      <c r="AE521" s="241"/>
      <c r="AF521" s="241"/>
      <c r="AG521" s="241"/>
      <c r="AH521" s="241"/>
      <c r="AI521" s="241"/>
      <c r="AJ521" s="241"/>
      <c r="AK521" s="241"/>
      <c r="AL521" s="241"/>
      <c r="AM521" s="241"/>
      <c r="AN521" s="241"/>
      <c r="AO521" s="241"/>
      <c r="AP521" s="241"/>
      <c r="AQ521" s="241"/>
      <c r="AR521" s="241"/>
      <c r="AS521" s="241"/>
      <c r="AT521" s="241"/>
      <c r="AU521" s="241"/>
    </row>
    <row r="522" ht="15.75" customHeight="1">
      <c r="A522" s="241"/>
      <c r="B522" s="241"/>
      <c r="C522" s="241"/>
      <c r="D522" s="241"/>
      <c r="E522" s="241"/>
      <c r="F522" s="241"/>
      <c r="G522" s="241"/>
      <c r="H522" s="241"/>
      <c r="I522" s="241"/>
      <c r="J522" s="241"/>
      <c r="K522" s="241"/>
      <c r="L522" s="241"/>
      <c r="M522" s="241"/>
      <c r="N522" s="241"/>
      <c r="O522" s="241"/>
      <c r="P522" s="241"/>
      <c r="Q522" s="241"/>
      <c r="R522" s="241"/>
      <c r="S522" s="241"/>
      <c r="T522" s="241"/>
      <c r="U522" s="241"/>
      <c r="V522" s="241"/>
      <c r="W522" s="241"/>
      <c r="X522" s="241"/>
      <c r="Y522" s="241"/>
      <c r="Z522" s="241"/>
      <c r="AA522" s="241"/>
      <c r="AB522" s="241"/>
      <c r="AC522" s="241"/>
      <c r="AD522" s="241"/>
      <c r="AE522" s="241"/>
      <c r="AF522" s="241"/>
      <c r="AG522" s="241"/>
      <c r="AH522" s="241"/>
      <c r="AI522" s="241"/>
      <c r="AJ522" s="241"/>
      <c r="AK522" s="241"/>
      <c r="AL522" s="241"/>
      <c r="AM522" s="241"/>
      <c r="AN522" s="241"/>
      <c r="AO522" s="241"/>
      <c r="AP522" s="241"/>
      <c r="AQ522" s="241"/>
      <c r="AR522" s="241"/>
      <c r="AS522" s="241"/>
      <c r="AT522" s="241"/>
      <c r="AU522" s="241"/>
    </row>
    <row r="523" ht="15.75" customHeight="1">
      <c r="A523" s="241"/>
      <c r="B523" s="241"/>
      <c r="C523" s="241"/>
      <c r="D523" s="241"/>
      <c r="E523" s="241"/>
      <c r="F523" s="241"/>
      <c r="G523" s="241"/>
      <c r="H523" s="241"/>
      <c r="I523" s="241"/>
      <c r="J523" s="241"/>
      <c r="K523" s="241"/>
      <c r="L523" s="241"/>
      <c r="M523" s="241"/>
      <c r="N523" s="241"/>
      <c r="O523" s="241"/>
      <c r="P523" s="241"/>
      <c r="Q523" s="241"/>
      <c r="R523" s="241"/>
      <c r="S523" s="241"/>
      <c r="T523" s="241"/>
      <c r="U523" s="241"/>
      <c r="V523" s="241"/>
      <c r="W523" s="241"/>
      <c r="X523" s="241"/>
      <c r="Y523" s="241"/>
      <c r="Z523" s="241"/>
      <c r="AA523" s="241"/>
      <c r="AB523" s="241"/>
      <c r="AC523" s="241"/>
      <c r="AD523" s="241"/>
      <c r="AE523" s="241"/>
      <c r="AF523" s="241"/>
      <c r="AG523" s="241"/>
      <c r="AH523" s="241"/>
      <c r="AI523" s="241"/>
      <c r="AJ523" s="241"/>
      <c r="AK523" s="241"/>
      <c r="AL523" s="241"/>
      <c r="AM523" s="241"/>
      <c r="AN523" s="241"/>
      <c r="AO523" s="241"/>
      <c r="AP523" s="241"/>
      <c r="AQ523" s="241"/>
      <c r="AR523" s="241"/>
      <c r="AS523" s="241"/>
      <c r="AT523" s="241"/>
      <c r="AU523" s="241"/>
    </row>
    <row r="524" ht="15.75" customHeight="1">
      <c r="A524" s="241"/>
      <c r="B524" s="241"/>
      <c r="C524" s="241"/>
      <c r="D524" s="241"/>
      <c r="E524" s="241"/>
      <c r="F524" s="241"/>
      <c r="G524" s="241"/>
      <c r="H524" s="241"/>
      <c r="I524" s="241"/>
      <c r="J524" s="241"/>
      <c r="K524" s="241"/>
      <c r="L524" s="241"/>
      <c r="M524" s="241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  <c r="AA524" s="241"/>
      <c r="AB524" s="241"/>
      <c r="AC524" s="241"/>
      <c r="AD524" s="241"/>
      <c r="AE524" s="241"/>
      <c r="AF524" s="241"/>
      <c r="AG524" s="241"/>
      <c r="AH524" s="241"/>
      <c r="AI524" s="241"/>
      <c r="AJ524" s="241"/>
      <c r="AK524" s="241"/>
      <c r="AL524" s="241"/>
      <c r="AM524" s="241"/>
      <c r="AN524" s="241"/>
      <c r="AO524" s="241"/>
      <c r="AP524" s="241"/>
      <c r="AQ524" s="241"/>
      <c r="AR524" s="241"/>
      <c r="AS524" s="241"/>
      <c r="AT524" s="241"/>
      <c r="AU524" s="241"/>
    </row>
    <row r="525" ht="15.75" customHeight="1">
      <c r="A525" s="241"/>
      <c r="B525" s="241"/>
      <c r="C525" s="241"/>
      <c r="D525" s="241"/>
      <c r="E525" s="241"/>
      <c r="F525" s="241"/>
      <c r="G525" s="241"/>
      <c r="H525" s="241"/>
      <c r="I525" s="241"/>
      <c r="J525" s="241"/>
      <c r="K525" s="241"/>
      <c r="L525" s="241"/>
      <c r="M525" s="241"/>
      <c r="N525" s="241"/>
      <c r="O525" s="241"/>
      <c r="P525" s="241"/>
      <c r="Q525" s="241"/>
      <c r="R525" s="241"/>
      <c r="S525" s="241"/>
      <c r="T525" s="241"/>
      <c r="U525" s="241"/>
      <c r="V525" s="241"/>
      <c r="W525" s="241"/>
      <c r="X525" s="241"/>
      <c r="Y525" s="241"/>
      <c r="Z525" s="241"/>
      <c r="AA525" s="241"/>
      <c r="AB525" s="241"/>
      <c r="AC525" s="241"/>
      <c r="AD525" s="241"/>
      <c r="AE525" s="241"/>
      <c r="AF525" s="241"/>
      <c r="AG525" s="241"/>
      <c r="AH525" s="241"/>
      <c r="AI525" s="241"/>
      <c r="AJ525" s="241"/>
      <c r="AK525" s="241"/>
      <c r="AL525" s="241"/>
      <c r="AM525" s="241"/>
      <c r="AN525" s="241"/>
      <c r="AO525" s="241"/>
      <c r="AP525" s="241"/>
      <c r="AQ525" s="241"/>
      <c r="AR525" s="241"/>
      <c r="AS525" s="241"/>
      <c r="AT525" s="241"/>
      <c r="AU525" s="241"/>
    </row>
    <row r="526" ht="15.75" customHeight="1">
      <c r="A526" s="241"/>
      <c r="B526" s="241"/>
      <c r="C526" s="241"/>
      <c r="D526" s="241"/>
      <c r="E526" s="241"/>
      <c r="F526" s="241"/>
      <c r="G526" s="241"/>
      <c r="H526" s="241"/>
      <c r="I526" s="241"/>
      <c r="J526" s="241"/>
      <c r="K526" s="241"/>
      <c r="L526" s="241"/>
      <c r="M526" s="241"/>
      <c r="N526" s="241"/>
      <c r="O526" s="241"/>
      <c r="P526" s="241"/>
      <c r="Q526" s="241"/>
      <c r="R526" s="241"/>
      <c r="S526" s="241"/>
      <c r="T526" s="241"/>
      <c r="U526" s="241"/>
      <c r="V526" s="241"/>
      <c r="W526" s="241"/>
      <c r="X526" s="241"/>
      <c r="Y526" s="241"/>
      <c r="Z526" s="241"/>
      <c r="AA526" s="241"/>
      <c r="AB526" s="241"/>
      <c r="AC526" s="241"/>
      <c r="AD526" s="241"/>
      <c r="AE526" s="241"/>
      <c r="AF526" s="241"/>
      <c r="AG526" s="241"/>
      <c r="AH526" s="241"/>
      <c r="AI526" s="241"/>
      <c r="AJ526" s="241"/>
      <c r="AK526" s="241"/>
      <c r="AL526" s="241"/>
      <c r="AM526" s="241"/>
      <c r="AN526" s="241"/>
      <c r="AO526" s="241"/>
      <c r="AP526" s="241"/>
      <c r="AQ526" s="241"/>
      <c r="AR526" s="241"/>
      <c r="AS526" s="241"/>
      <c r="AT526" s="241"/>
      <c r="AU526" s="241"/>
    </row>
    <row r="527" ht="15.75" customHeight="1">
      <c r="A527" s="241"/>
      <c r="B527" s="241"/>
      <c r="C527" s="241"/>
      <c r="D527" s="241"/>
      <c r="E527" s="241"/>
      <c r="F527" s="241"/>
      <c r="G527" s="241"/>
      <c r="H527" s="241"/>
      <c r="I527" s="241"/>
      <c r="J527" s="241"/>
      <c r="K527" s="241"/>
      <c r="L527" s="241"/>
      <c r="M527" s="241"/>
      <c r="N527" s="241"/>
      <c r="O527" s="241"/>
      <c r="P527" s="241"/>
      <c r="Q527" s="241"/>
      <c r="R527" s="241"/>
      <c r="S527" s="241"/>
      <c r="T527" s="241"/>
      <c r="U527" s="241"/>
      <c r="V527" s="241"/>
      <c r="W527" s="241"/>
      <c r="X527" s="241"/>
      <c r="Y527" s="241"/>
      <c r="Z527" s="241"/>
      <c r="AA527" s="241"/>
      <c r="AB527" s="241"/>
      <c r="AC527" s="241"/>
      <c r="AD527" s="241"/>
      <c r="AE527" s="241"/>
      <c r="AF527" s="241"/>
      <c r="AG527" s="241"/>
      <c r="AH527" s="241"/>
      <c r="AI527" s="241"/>
      <c r="AJ527" s="241"/>
      <c r="AK527" s="241"/>
      <c r="AL527" s="241"/>
      <c r="AM527" s="241"/>
      <c r="AN527" s="241"/>
      <c r="AO527" s="241"/>
      <c r="AP527" s="241"/>
      <c r="AQ527" s="241"/>
      <c r="AR527" s="241"/>
      <c r="AS527" s="241"/>
      <c r="AT527" s="241"/>
      <c r="AU527" s="241"/>
    </row>
    <row r="528" ht="15.75" customHeight="1">
      <c r="A528" s="241"/>
      <c r="B528" s="241"/>
      <c r="C528" s="241"/>
      <c r="D528" s="241"/>
      <c r="E528" s="241"/>
      <c r="F528" s="241"/>
      <c r="G528" s="241"/>
      <c r="H528" s="241"/>
      <c r="I528" s="241"/>
      <c r="J528" s="241"/>
      <c r="K528" s="241"/>
      <c r="L528" s="241"/>
      <c r="M528" s="241"/>
      <c r="N528" s="241"/>
      <c r="O528" s="241"/>
      <c r="P528" s="241"/>
      <c r="Q528" s="241"/>
      <c r="R528" s="241"/>
      <c r="S528" s="241"/>
      <c r="T528" s="241"/>
      <c r="U528" s="241"/>
      <c r="V528" s="241"/>
      <c r="W528" s="241"/>
      <c r="X528" s="241"/>
      <c r="Y528" s="241"/>
      <c r="Z528" s="241"/>
      <c r="AA528" s="241"/>
      <c r="AB528" s="241"/>
      <c r="AC528" s="241"/>
      <c r="AD528" s="241"/>
      <c r="AE528" s="241"/>
      <c r="AF528" s="241"/>
      <c r="AG528" s="241"/>
      <c r="AH528" s="241"/>
      <c r="AI528" s="241"/>
      <c r="AJ528" s="241"/>
      <c r="AK528" s="241"/>
      <c r="AL528" s="241"/>
      <c r="AM528" s="241"/>
      <c r="AN528" s="241"/>
      <c r="AO528" s="241"/>
      <c r="AP528" s="241"/>
      <c r="AQ528" s="241"/>
      <c r="AR528" s="241"/>
      <c r="AS528" s="241"/>
      <c r="AT528" s="241"/>
      <c r="AU528" s="241"/>
    </row>
    <row r="529" ht="15.75" customHeight="1">
      <c r="A529" s="241"/>
      <c r="B529" s="241"/>
      <c r="C529" s="241"/>
      <c r="D529" s="241"/>
      <c r="E529" s="241"/>
      <c r="F529" s="241"/>
      <c r="G529" s="241"/>
      <c r="H529" s="241"/>
      <c r="I529" s="241"/>
      <c r="J529" s="241"/>
      <c r="K529" s="241"/>
      <c r="L529" s="241"/>
      <c r="M529" s="241"/>
      <c r="N529" s="241"/>
      <c r="O529" s="241"/>
      <c r="P529" s="241"/>
      <c r="Q529" s="241"/>
      <c r="R529" s="241"/>
      <c r="S529" s="241"/>
      <c r="T529" s="241"/>
      <c r="U529" s="241"/>
      <c r="V529" s="241"/>
      <c r="W529" s="241"/>
      <c r="X529" s="241"/>
      <c r="Y529" s="241"/>
      <c r="Z529" s="241"/>
      <c r="AA529" s="241"/>
      <c r="AB529" s="241"/>
      <c r="AC529" s="241"/>
      <c r="AD529" s="241"/>
      <c r="AE529" s="241"/>
      <c r="AF529" s="241"/>
      <c r="AG529" s="241"/>
      <c r="AH529" s="241"/>
      <c r="AI529" s="241"/>
      <c r="AJ529" s="241"/>
      <c r="AK529" s="241"/>
      <c r="AL529" s="241"/>
      <c r="AM529" s="241"/>
      <c r="AN529" s="241"/>
      <c r="AO529" s="241"/>
      <c r="AP529" s="241"/>
      <c r="AQ529" s="241"/>
      <c r="AR529" s="241"/>
      <c r="AS529" s="241"/>
      <c r="AT529" s="241"/>
      <c r="AU529" s="241"/>
    </row>
    <row r="530" ht="15.75" customHeight="1">
      <c r="A530" s="241"/>
      <c r="B530" s="241"/>
      <c r="C530" s="241"/>
      <c r="D530" s="241"/>
      <c r="E530" s="241"/>
      <c r="F530" s="241"/>
      <c r="G530" s="241"/>
      <c r="H530" s="241"/>
      <c r="I530" s="241"/>
      <c r="J530" s="241"/>
      <c r="K530" s="241"/>
      <c r="L530" s="241"/>
      <c r="M530" s="241"/>
      <c r="N530" s="241"/>
      <c r="O530" s="241"/>
      <c r="P530" s="241"/>
      <c r="Q530" s="241"/>
      <c r="R530" s="241"/>
      <c r="S530" s="241"/>
      <c r="T530" s="241"/>
      <c r="U530" s="241"/>
      <c r="V530" s="241"/>
      <c r="W530" s="241"/>
      <c r="X530" s="241"/>
      <c r="Y530" s="241"/>
      <c r="Z530" s="241"/>
      <c r="AA530" s="241"/>
      <c r="AB530" s="241"/>
      <c r="AC530" s="241"/>
      <c r="AD530" s="241"/>
      <c r="AE530" s="241"/>
      <c r="AF530" s="241"/>
      <c r="AG530" s="241"/>
      <c r="AH530" s="241"/>
      <c r="AI530" s="241"/>
      <c r="AJ530" s="241"/>
      <c r="AK530" s="241"/>
      <c r="AL530" s="241"/>
      <c r="AM530" s="241"/>
      <c r="AN530" s="241"/>
      <c r="AO530" s="241"/>
      <c r="AP530" s="241"/>
      <c r="AQ530" s="241"/>
      <c r="AR530" s="241"/>
      <c r="AS530" s="241"/>
      <c r="AT530" s="241"/>
      <c r="AU530" s="241"/>
    </row>
    <row r="531" ht="15.75" customHeight="1">
      <c r="A531" s="241"/>
      <c r="B531" s="241"/>
      <c r="C531" s="241"/>
      <c r="D531" s="241"/>
      <c r="E531" s="241"/>
      <c r="F531" s="241"/>
      <c r="G531" s="241"/>
      <c r="H531" s="241"/>
      <c r="I531" s="241"/>
      <c r="J531" s="241"/>
      <c r="K531" s="241"/>
      <c r="L531" s="241"/>
      <c r="M531" s="241"/>
      <c r="N531" s="241"/>
      <c r="O531" s="241"/>
      <c r="P531" s="241"/>
      <c r="Q531" s="241"/>
      <c r="R531" s="241"/>
      <c r="S531" s="241"/>
      <c r="T531" s="241"/>
      <c r="U531" s="241"/>
      <c r="V531" s="241"/>
      <c r="W531" s="241"/>
      <c r="X531" s="241"/>
      <c r="Y531" s="241"/>
      <c r="Z531" s="241"/>
      <c r="AA531" s="241"/>
      <c r="AB531" s="241"/>
      <c r="AC531" s="241"/>
      <c r="AD531" s="241"/>
      <c r="AE531" s="241"/>
      <c r="AF531" s="241"/>
      <c r="AG531" s="241"/>
      <c r="AH531" s="241"/>
      <c r="AI531" s="241"/>
      <c r="AJ531" s="241"/>
      <c r="AK531" s="241"/>
      <c r="AL531" s="241"/>
      <c r="AM531" s="241"/>
      <c r="AN531" s="241"/>
      <c r="AO531" s="241"/>
      <c r="AP531" s="241"/>
      <c r="AQ531" s="241"/>
      <c r="AR531" s="241"/>
      <c r="AS531" s="241"/>
      <c r="AT531" s="241"/>
      <c r="AU531" s="241"/>
    </row>
    <row r="532" ht="15.75" customHeight="1">
      <c r="A532" s="241"/>
      <c r="B532" s="241"/>
      <c r="C532" s="241"/>
      <c r="D532" s="241"/>
      <c r="E532" s="241"/>
      <c r="F532" s="241"/>
      <c r="G532" s="241"/>
      <c r="H532" s="241"/>
      <c r="I532" s="241"/>
      <c r="J532" s="241"/>
      <c r="K532" s="241"/>
      <c r="L532" s="241"/>
      <c r="M532" s="241"/>
      <c r="N532" s="241"/>
      <c r="O532" s="241"/>
      <c r="P532" s="241"/>
      <c r="Q532" s="241"/>
      <c r="R532" s="241"/>
      <c r="S532" s="241"/>
      <c r="T532" s="241"/>
      <c r="U532" s="241"/>
      <c r="V532" s="241"/>
      <c r="W532" s="241"/>
      <c r="X532" s="241"/>
      <c r="Y532" s="241"/>
      <c r="Z532" s="241"/>
      <c r="AA532" s="241"/>
      <c r="AB532" s="241"/>
      <c r="AC532" s="241"/>
      <c r="AD532" s="241"/>
      <c r="AE532" s="241"/>
      <c r="AF532" s="241"/>
      <c r="AG532" s="241"/>
      <c r="AH532" s="241"/>
      <c r="AI532" s="241"/>
      <c r="AJ532" s="241"/>
      <c r="AK532" s="241"/>
      <c r="AL532" s="241"/>
      <c r="AM532" s="241"/>
      <c r="AN532" s="241"/>
      <c r="AO532" s="241"/>
      <c r="AP532" s="241"/>
      <c r="AQ532" s="241"/>
      <c r="AR532" s="241"/>
      <c r="AS532" s="241"/>
      <c r="AT532" s="241"/>
      <c r="AU532" s="241"/>
    </row>
    <row r="533" ht="15.75" customHeight="1">
      <c r="A533" s="241"/>
      <c r="B533" s="241"/>
      <c r="C533" s="241"/>
      <c r="D533" s="241"/>
      <c r="E533" s="241"/>
      <c r="F533" s="241"/>
      <c r="G533" s="241"/>
      <c r="H533" s="241"/>
      <c r="I533" s="241"/>
      <c r="J533" s="241"/>
      <c r="K533" s="241"/>
      <c r="L533" s="241"/>
      <c r="M533" s="241"/>
      <c r="N533" s="241"/>
      <c r="O533" s="241"/>
      <c r="P533" s="241"/>
      <c r="Q533" s="241"/>
      <c r="R533" s="241"/>
      <c r="S533" s="241"/>
      <c r="T533" s="241"/>
      <c r="U533" s="241"/>
      <c r="V533" s="241"/>
      <c r="W533" s="241"/>
      <c r="X533" s="241"/>
      <c r="Y533" s="241"/>
      <c r="Z533" s="241"/>
      <c r="AA533" s="241"/>
      <c r="AB533" s="241"/>
      <c r="AC533" s="241"/>
      <c r="AD533" s="241"/>
      <c r="AE533" s="241"/>
      <c r="AF533" s="241"/>
      <c r="AG533" s="241"/>
      <c r="AH533" s="241"/>
      <c r="AI533" s="241"/>
      <c r="AJ533" s="241"/>
      <c r="AK533" s="241"/>
      <c r="AL533" s="241"/>
      <c r="AM533" s="241"/>
      <c r="AN533" s="241"/>
      <c r="AO533" s="241"/>
      <c r="AP533" s="241"/>
      <c r="AQ533" s="241"/>
      <c r="AR533" s="241"/>
      <c r="AS533" s="241"/>
      <c r="AT533" s="241"/>
      <c r="AU533" s="241"/>
    </row>
    <row r="534" ht="15.75" customHeight="1">
      <c r="A534" s="241"/>
      <c r="B534" s="241"/>
      <c r="C534" s="241"/>
      <c r="D534" s="241"/>
      <c r="E534" s="241"/>
      <c r="F534" s="241"/>
      <c r="G534" s="241"/>
      <c r="H534" s="241"/>
      <c r="I534" s="241"/>
      <c r="J534" s="241"/>
      <c r="K534" s="241"/>
      <c r="L534" s="241"/>
      <c r="M534" s="241"/>
      <c r="N534" s="241"/>
      <c r="O534" s="241"/>
      <c r="P534" s="241"/>
      <c r="Q534" s="241"/>
      <c r="R534" s="241"/>
      <c r="S534" s="241"/>
      <c r="T534" s="241"/>
      <c r="U534" s="241"/>
      <c r="V534" s="241"/>
      <c r="W534" s="241"/>
      <c r="X534" s="241"/>
      <c r="Y534" s="241"/>
      <c r="Z534" s="241"/>
      <c r="AA534" s="241"/>
      <c r="AB534" s="241"/>
      <c r="AC534" s="241"/>
      <c r="AD534" s="241"/>
      <c r="AE534" s="241"/>
      <c r="AF534" s="241"/>
      <c r="AG534" s="241"/>
      <c r="AH534" s="241"/>
      <c r="AI534" s="241"/>
      <c r="AJ534" s="241"/>
      <c r="AK534" s="241"/>
      <c r="AL534" s="241"/>
      <c r="AM534" s="241"/>
      <c r="AN534" s="241"/>
      <c r="AO534" s="241"/>
      <c r="AP534" s="241"/>
      <c r="AQ534" s="241"/>
      <c r="AR534" s="241"/>
      <c r="AS534" s="241"/>
      <c r="AT534" s="241"/>
      <c r="AU534" s="241"/>
    </row>
    <row r="535" ht="15.75" customHeight="1">
      <c r="A535" s="241"/>
      <c r="B535" s="241"/>
      <c r="C535" s="241"/>
      <c r="D535" s="241"/>
      <c r="E535" s="241"/>
      <c r="F535" s="241"/>
      <c r="G535" s="241"/>
      <c r="H535" s="241"/>
      <c r="I535" s="241"/>
      <c r="J535" s="241"/>
      <c r="K535" s="241"/>
      <c r="L535" s="241"/>
      <c r="M535" s="241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  <c r="AA535" s="241"/>
      <c r="AB535" s="241"/>
      <c r="AC535" s="241"/>
      <c r="AD535" s="241"/>
      <c r="AE535" s="241"/>
      <c r="AF535" s="241"/>
      <c r="AG535" s="241"/>
      <c r="AH535" s="241"/>
      <c r="AI535" s="241"/>
      <c r="AJ535" s="241"/>
      <c r="AK535" s="241"/>
      <c r="AL535" s="241"/>
      <c r="AM535" s="241"/>
      <c r="AN535" s="241"/>
      <c r="AO535" s="241"/>
      <c r="AP535" s="241"/>
      <c r="AQ535" s="241"/>
      <c r="AR535" s="241"/>
      <c r="AS535" s="241"/>
      <c r="AT535" s="241"/>
      <c r="AU535" s="241"/>
    </row>
    <row r="536" ht="15.75" customHeight="1">
      <c r="A536" s="241"/>
      <c r="B536" s="241"/>
      <c r="C536" s="241"/>
      <c r="D536" s="241"/>
      <c r="E536" s="241"/>
      <c r="F536" s="241"/>
      <c r="G536" s="241"/>
      <c r="H536" s="241"/>
      <c r="I536" s="241"/>
      <c r="J536" s="241"/>
      <c r="K536" s="241"/>
      <c r="L536" s="241"/>
      <c r="M536" s="241"/>
      <c r="N536" s="241"/>
      <c r="O536" s="241"/>
      <c r="P536" s="241"/>
      <c r="Q536" s="241"/>
      <c r="R536" s="241"/>
      <c r="S536" s="241"/>
      <c r="T536" s="241"/>
      <c r="U536" s="241"/>
      <c r="V536" s="241"/>
      <c r="W536" s="241"/>
      <c r="X536" s="241"/>
      <c r="Y536" s="241"/>
      <c r="Z536" s="241"/>
      <c r="AA536" s="241"/>
      <c r="AB536" s="241"/>
      <c r="AC536" s="241"/>
      <c r="AD536" s="241"/>
      <c r="AE536" s="241"/>
      <c r="AF536" s="241"/>
      <c r="AG536" s="241"/>
      <c r="AH536" s="241"/>
      <c r="AI536" s="241"/>
      <c r="AJ536" s="241"/>
      <c r="AK536" s="241"/>
      <c r="AL536" s="241"/>
      <c r="AM536" s="241"/>
      <c r="AN536" s="241"/>
      <c r="AO536" s="241"/>
      <c r="AP536" s="241"/>
      <c r="AQ536" s="241"/>
      <c r="AR536" s="241"/>
      <c r="AS536" s="241"/>
      <c r="AT536" s="241"/>
      <c r="AU536" s="241"/>
    </row>
    <row r="537" ht="15.75" customHeight="1">
      <c r="A537" s="241"/>
      <c r="B537" s="241"/>
      <c r="C537" s="241"/>
      <c r="D537" s="241"/>
      <c r="E537" s="241"/>
      <c r="F537" s="241"/>
      <c r="G537" s="241"/>
      <c r="H537" s="241"/>
      <c r="I537" s="241"/>
      <c r="J537" s="241"/>
      <c r="K537" s="241"/>
      <c r="L537" s="241"/>
      <c r="M537" s="241"/>
      <c r="N537" s="241"/>
      <c r="O537" s="241"/>
      <c r="P537" s="241"/>
      <c r="Q537" s="241"/>
      <c r="R537" s="241"/>
      <c r="S537" s="241"/>
      <c r="T537" s="241"/>
      <c r="U537" s="241"/>
      <c r="V537" s="241"/>
      <c r="W537" s="241"/>
      <c r="X537" s="241"/>
      <c r="Y537" s="241"/>
      <c r="Z537" s="241"/>
      <c r="AA537" s="241"/>
      <c r="AB537" s="241"/>
      <c r="AC537" s="241"/>
      <c r="AD537" s="241"/>
      <c r="AE537" s="241"/>
      <c r="AF537" s="241"/>
      <c r="AG537" s="241"/>
      <c r="AH537" s="241"/>
      <c r="AI537" s="241"/>
      <c r="AJ537" s="241"/>
      <c r="AK537" s="241"/>
      <c r="AL537" s="241"/>
      <c r="AM537" s="241"/>
      <c r="AN537" s="241"/>
      <c r="AO537" s="241"/>
      <c r="AP537" s="241"/>
      <c r="AQ537" s="241"/>
      <c r="AR537" s="241"/>
      <c r="AS537" s="241"/>
      <c r="AT537" s="241"/>
      <c r="AU537" s="241"/>
    </row>
    <row r="538" ht="15.75" customHeight="1">
      <c r="A538" s="241"/>
      <c r="B538" s="241"/>
      <c r="C538" s="241"/>
      <c r="D538" s="241"/>
      <c r="E538" s="241"/>
      <c r="F538" s="241"/>
      <c r="G538" s="241"/>
      <c r="H538" s="241"/>
      <c r="I538" s="241"/>
      <c r="J538" s="241"/>
      <c r="K538" s="241"/>
      <c r="L538" s="241"/>
      <c r="M538" s="241"/>
      <c r="N538" s="241"/>
      <c r="O538" s="241"/>
      <c r="P538" s="241"/>
      <c r="Q538" s="241"/>
      <c r="R538" s="241"/>
      <c r="S538" s="241"/>
      <c r="T538" s="241"/>
      <c r="U538" s="241"/>
      <c r="V538" s="241"/>
      <c r="W538" s="241"/>
      <c r="X538" s="241"/>
      <c r="Y538" s="241"/>
      <c r="Z538" s="241"/>
      <c r="AA538" s="241"/>
      <c r="AB538" s="241"/>
      <c r="AC538" s="241"/>
      <c r="AD538" s="241"/>
      <c r="AE538" s="241"/>
      <c r="AF538" s="241"/>
      <c r="AG538" s="241"/>
      <c r="AH538" s="241"/>
      <c r="AI538" s="241"/>
      <c r="AJ538" s="241"/>
      <c r="AK538" s="241"/>
      <c r="AL538" s="241"/>
      <c r="AM538" s="241"/>
      <c r="AN538" s="241"/>
      <c r="AO538" s="241"/>
      <c r="AP538" s="241"/>
      <c r="AQ538" s="241"/>
      <c r="AR538" s="241"/>
      <c r="AS538" s="241"/>
      <c r="AT538" s="241"/>
      <c r="AU538" s="241"/>
    </row>
    <row r="539" ht="15.75" customHeight="1">
      <c r="A539" s="241"/>
      <c r="B539" s="241"/>
      <c r="C539" s="241"/>
      <c r="D539" s="241"/>
      <c r="E539" s="241"/>
      <c r="F539" s="241"/>
      <c r="G539" s="241"/>
      <c r="H539" s="241"/>
      <c r="I539" s="241"/>
      <c r="J539" s="241"/>
      <c r="K539" s="241"/>
      <c r="L539" s="241"/>
      <c r="M539" s="241"/>
      <c r="N539" s="241"/>
      <c r="O539" s="241"/>
      <c r="P539" s="241"/>
      <c r="Q539" s="241"/>
      <c r="R539" s="241"/>
      <c r="S539" s="241"/>
      <c r="T539" s="241"/>
      <c r="U539" s="241"/>
      <c r="V539" s="241"/>
      <c r="W539" s="241"/>
      <c r="X539" s="241"/>
      <c r="Y539" s="241"/>
      <c r="Z539" s="241"/>
      <c r="AA539" s="241"/>
      <c r="AB539" s="241"/>
      <c r="AC539" s="241"/>
      <c r="AD539" s="241"/>
      <c r="AE539" s="241"/>
      <c r="AF539" s="241"/>
      <c r="AG539" s="241"/>
      <c r="AH539" s="241"/>
      <c r="AI539" s="241"/>
      <c r="AJ539" s="241"/>
      <c r="AK539" s="241"/>
      <c r="AL539" s="241"/>
      <c r="AM539" s="241"/>
      <c r="AN539" s="241"/>
      <c r="AO539" s="241"/>
      <c r="AP539" s="241"/>
      <c r="AQ539" s="241"/>
      <c r="AR539" s="241"/>
      <c r="AS539" s="241"/>
      <c r="AT539" s="241"/>
      <c r="AU539" s="241"/>
    </row>
    <row r="540" ht="15.75" customHeight="1">
      <c r="A540" s="241"/>
      <c r="B540" s="241"/>
      <c r="C540" s="241"/>
      <c r="D540" s="241"/>
      <c r="E540" s="241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  <c r="AH540" s="241"/>
      <c r="AI540" s="241"/>
      <c r="AJ540" s="241"/>
      <c r="AK540" s="241"/>
      <c r="AL540" s="241"/>
      <c r="AM540" s="241"/>
      <c r="AN540" s="241"/>
      <c r="AO540" s="241"/>
      <c r="AP540" s="241"/>
      <c r="AQ540" s="241"/>
      <c r="AR540" s="241"/>
      <c r="AS540" s="241"/>
      <c r="AT540" s="241"/>
      <c r="AU540" s="241"/>
    </row>
    <row r="541" ht="15.75" customHeight="1">
      <c r="A541" s="241"/>
      <c r="B541" s="241"/>
      <c r="C541" s="241"/>
      <c r="D541" s="241"/>
      <c r="E541" s="241"/>
      <c r="F541" s="241"/>
      <c r="G541" s="241"/>
      <c r="H541" s="241"/>
      <c r="I541" s="241"/>
      <c r="J541" s="241"/>
      <c r="K541" s="241"/>
      <c r="L541" s="241"/>
      <c r="M541" s="241"/>
      <c r="N541" s="241"/>
      <c r="O541" s="241"/>
      <c r="P541" s="241"/>
      <c r="Q541" s="241"/>
      <c r="R541" s="241"/>
      <c r="S541" s="241"/>
      <c r="T541" s="241"/>
      <c r="U541" s="241"/>
      <c r="V541" s="241"/>
      <c r="W541" s="241"/>
      <c r="X541" s="241"/>
      <c r="Y541" s="241"/>
      <c r="Z541" s="241"/>
      <c r="AA541" s="241"/>
      <c r="AB541" s="241"/>
      <c r="AC541" s="241"/>
      <c r="AD541" s="241"/>
      <c r="AE541" s="241"/>
      <c r="AF541" s="241"/>
      <c r="AG541" s="241"/>
      <c r="AH541" s="241"/>
      <c r="AI541" s="241"/>
      <c r="AJ541" s="241"/>
      <c r="AK541" s="241"/>
      <c r="AL541" s="241"/>
      <c r="AM541" s="241"/>
      <c r="AN541" s="241"/>
      <c r="AO541" s="241"/>
      <c r="AP541" s="241"/>
      <c r="AQ541" s="241"/>
      <c r="AR541" s="241"/>
      <c r="AS541" s="241"/>
      <c r="AT541" s="241"/>
      <c r="AU541" s="241"/>
    </row>
    <row r="542" ht="15.75" customHeight="1">
      <c r="A542" s="241"/>
      <c r="B542" s="241"/>
      <c r="C542" s="241"/>
      <c r="D542" s="241"/>
      <c r="E542" s="241"/>
      <c r="F542" s="241"/>
      <c r="G542" s="241"/>
      <c r="H542" s="241"/>
      <c r="I542" s="241"/>
      <c r="J542" s="241"/>
      <c r="K542" s="241"/>
      <c r="L542" s="241"/>
      <c r="M542" s="241"/>
      <c r="N542" s="241"/>
      <c r="O542" s="241"/>
      <c r="P542" s="241"/>
      <c r="Q542" s="241"/>
      <c r="R542" s="241"/>
      <c r="S542" s="241"/>
      <c r="T542" s="241"/>
      <c r="U542" s="241"/>
      <c r="V542" s="241"/>
      <c r="W542" s="241"/>
      <c r="X542" s="241"/>
      <c r="Y542" s="241"/>
      <c r="Z542" s="241"/>
      <c r="AA542" s="241"/>
      <c r="AB542" s="241"/>
      <c r="AC542" s="241"/>
      <c r="AD542" s="241"/>
      <c r="AE542" s="241"/>
      <c r="AF542" s="241"/>
      <c r="AG542" s="241"/>
      <c r="AH542" s="241"/>
      <c r="AI542" s="241"/>
      <c r="AJ542" s="241"/>
      <c r="AK542" s="241"/>
      <c r="AL542" s="241"/>
      <c r="AM542" s="241"/>
      <c r="AN542" s="241"/>
      <c r="AO542" s="241"/>
      <c r="AP542" s="241"/>
      <c r="AQ542" s="241"/>
      <c r="AR542" s="241"/>
      <c r="AS542" s="241"/>
      <c r="AT542" s="241"/>
      <c r="AU542" s="241"/>
    </row>
    <row r="543" ht="15.75" customHeight="1">
      <c r="A543" s="241"/>
      <c r="B543" s="241"/>
      <c r="C543" s="241"/>
      <c r="D543" s="241"/>
      <c r="E543" s="241"/>
      <c r="F543" s="241"/>
      <c r="G543" s="241"/>
      <c r="H543" s="241"/>
      <c r="I543" s="241"/>
      <c r="J543" s="241"/>
      <c r="K543" s="241"/>
      <c r="L543" s="241"/>
      <c r="M543" s="241"/>
      <c r="N543" s="241"/>
      <c r="O543" s="241"/>
      <c r="P543" s="241"/>
      <c r="Q543" s="241"/>
      <c r="R543" s="241"/>
      <c r="S543" s="241"/>
      <c r="T543" s="241"/>
      <c r="U543" s="241"/>
      <c r="V543" s="241"/>
      <c r="W543" s="241"/>
      <c r="X543" s="241"/>
      <c r="Y543" s="241"/>
      <c r="Z543" s="241"/>
      <c r="AA543" s="241"/>
      <c r="AB543" s="241"/>
      <c r="AC543" s="241"/>
      <c r="AD543" s="241"/>
      <c r="AE543" s="241"/>
      <c r="AF543" s="241"/>
      <c r="AG543" s="241"/>
      <c r="AH543" s="241"/>
      <c r="AI543" s="241"/>
      <c r="AJ543" s="241"/>
      <c r="AK543" s="241"/>
      <c r="AL543" s="241"/>
      <c r="AM543" s="241"/>
      <c r="AN543" s="241"/>
      <c r="AO543" s="241"/>
      <c r="AP543" s="241"/>
      <c r="AQ543" s="241"/>
      <c r="AR543" s="241"/>
      <c r="AS543" s="241"/>
      <c r="AT543" s="241"/>
      <c r="AU543" s="241"/>
    </row>
    <row r="544" ht="15.75" customHeight="1">
      <c r="A544" s="241"/>
      <c r="B544" s="241"/>
      <c r="C544" s="241"/>
      <c r="D544" s="241"/>
      <c r="E544" s="241"/>
      <c r="F544" s="241"/>
      <c r="G544" s="241"/>
      <c r="H544" s="241"/>
      <c r="I544" s="241"/>
      <c r="J544" s="241"/>
      <c r="K544" s="241"/>
      <c r="L544" s="241"/>
      <c r="M544" s="241"/>
      <c r="N544" s="241"/>
      <c r="O544" s="241"/>
      <c r="P544" s="241"/>
      <c r="Q544" s="241"/>
      <c r="R544" s="241"/>
      <c r="S544" s="241"/>
      <c r="T544" s="241"/>
      <c r="U544" s="241"/>
      <c r="V544" s="241"/>
      <c r="W544" s="241"/>
      <c r="X544" s="241"/>
      <c r="Y544" s="241"/>
      <c r="Z544" s="241"/>
      <c r="AA544" s="241"/>
      <c r="AB544" s="241"/>
      <c r="AC544" s="241"/>
      <c r="AD544" s="241"/>
      <c r="AE544" s="241"/>
      <c r="AF544" s="241"/>
      <c r="AG544" s="241"/>
      <c r="AH544" s="241"/>
      <c r="AI544" s="241"/>
      <c r="AJ544" s="241"/>
      <c r="AK544" s="241"/>
      <c r="AL544" s="241"/>
      <c r="AM544" s="241"/>
      <c r="AN544" s="241"/>
      <c r="AO544" s="241"/>
      <c r="AP544" s="241"/>
      <c r="AQ544" s="241"/>
      <c r="AR544" s="241"/>
      <c r="AS544" s="241"/>
      <c r="AT544" s="241"/>
      <c r="AU544" s="241"/>
    </row>
    <row r="545" ht="15.75" customHeight="1">
      <c r="A545" s="241"/>
      <c r="B545" s="241"/>
      <c r="C545" s="241"/>
      <c r="D545" s="241"/>
      <c r="E545" s="241"/>
      <c r="F545" s="241"/>
      <c r="G545" s="241"/>
      <c r="H545" s="241"/>
      <c r="I545" s="241"/>
      <c r="J545" s="241"/>
      <c r="K545" s="241"/>
      <c r="L545" s="241"/>
      <c r="M545" s="241"/>
      <c r="N545" s="241"/>
      <c r="O545" s="241"/>
      <c r="P545" s="241"/>
      <c r="Q545" s="241"/>
      <c r="R545" s="241"/>
      <c r="S545" s="241"/>
      <c r="T545" s="241"/>
      <c r="U545" s="241"/>
      <c r="V545" s="241"/>
      <c r="W545" s="241"/>
      <c r="X545" s="241"/>
      <c r="Y545" s="241"/>
      <c r="Z545" s="241"/>
      <c r="AA545" s="241"/>
      <c r="AB545" s="241"/>
      <c r="AC545" s="241"/>
      <c r="AD545" s="241"/>
      <c r="AE545" s="241"/>
      <c r="AF545" s="241"/>
      <c r="AG545" s="241"/>
      <c r="AH545" s="241"/>
      <c r="AI545" s="241"/>
      <c r="AJ545" s="241"/>
      <c r="AK545" s="241"/>
      <c r="AL545" s="241"/>
      <c r="AM545" s="241"/>
      <c r="AN545" s="241"/>
      <c r="AO545" s="241"/>
      <c r="AP545" s="241"/>
      <c r="AQ545" s="241"/>
      <c r="AR545" s="241"/>
      <c r="AS545" s="241"/>
      <c r="AT545" s="241"/>
      <c r="AU545" s="241"/>
    </row>
    <row r="546" ht="15.75" customHeight="1">
      <c r="A546" s="241"/>
      <c r="B546" s="241"/>
      <c r="C546" s="241"/>
      <c r="D546" s="241"/>
      <c r="E546" s="241"/>
      <c r="F546" s="241"/>
      <c r="G546" s="241"/>
      <c r="H546" s="241"/>
      <c r="I546" s="241"/>
      <c r="J546" s="241"/>
      <c r="K546" s="241"/>
      <c r="L546" s="241"/>
      <c r="M546" s="241"/>
      <c r="N546" s="241"/>
      <c r="O546" s="241"/>
      <c r="P546" s="241"/>
      <c r="Q546" s="241"/>
      <c r="R546" s="241"/>
      <c r="S546" s="241"/>
      <c r="T546" s="241"/>
      <c r="U546" s="241"/>
      <c r="V546" s="241"/>
      <c r="W546" s="241"/>
      <c r="X546" s="241"/>
      <c r="Y546" s="241"/>
      <c r="Z546" s="241"/>
      <c r="AA546" s="241"/>
      <c r="AB546" s="241"/>
      <c r="AC546" s="241"/>
      <c r="AD546" s="241"/>
      <c r="AE546" s="241"/>
      <c r="AF546" s="241"/>
      <c r="AG546" s="241"/>
      <c r="AH546" s="241"/>
      <c r="AI546" s="241"/>
      <c r="AJ546" s="241"/>
      <c r="AK546" s="241"/>
      <c r="AL546" s="241"/>
      <c r="AM546" s="241"/>
      <c r="AN546" s="241"/>
      <c r="AO546" s="241"/>
      <c r="AP546" s="241"/>
      <c r="AQ546" s="241"/>
      <c r="AR546" s="241"/>
      <c r="AS546" s="241"/>
      <c r="AT546" s="241"/>
      <c r="AU546" s="241"/>
    </row>
    <row r="547" ht="15.75" customHeight="1">
      <c r="A547" s="241"/>
      <c r="B547" s="241"/>
      <c r="C547" s="241"/>
      <c r="D547" s="241"/>
      <c r="E547" s="241"/>
      <c r="F547" s="241"/>
      <c r="G547" s="241"/>
      <c r="H547" s="241"/>
      <c r="I547" s="241"/>
      <c r="J547" s="241"/>
      <c r="K547" s="241"/>
      <c r="L547" s="241"/>
      <c r="M547" s="241"/>
      <c r="N547" s="241"/>
      <c r="O547" s="241"/>
      <c r="P547" s="241"/>
      <c r="Q547" s="241"/>
      <c r="R547" s="241"/>
      <c r="S547" s="241"/>
      <c r="T547" s="241"/>
      <c r="U547" s="241"/>
      <c r="V547" s="241"/>
      <c r="W547" s="241"/>
      <c r="X547" s="241"/>
      <c r="Y547" s="241"/>
      <c r="Z547" s="241"/>
      <c r="AA547" s="241"/>
      <c r="AB547" s="241"/>
      <c r="AC547" s="241"/>
      <c r="AD547" s="241"/>
      <c r="AE547" s="241"/>
      <c r="AF547" s="241"/>
      <c r="AG547" s="241"/>
      <c r="AH547" s="241"/>
      <c r="AI547" s="241"/>
      <c r="AJ547" s="241"/>
      <c r="AK547" s="241"/>
      <c r="AL547" s="241"/>
      <c r="AM547" s="241"/>
      <c r="AN547" s="241"/>
      <c r="AO547" s="241"/>
      <c r="AP547" s="241"/>
      <c r="AQ547" s="241"/>
      <c r="AR547" s="241"/>
      <c r="AS547" s="241"/>
      <c r="AT547" s="241"/>
      <c r="AU547" s="241"/>
    </row>
    <row r="548" ht="15.75" customHeight="1">
      <c r="A548" s="241"/>
      <c r="B548" s="241"/>
      <c r="C548" s="241"/>
      <c r="D548" s="241"/>
      <c r="E548" s="241"/>
      <c r="F548" s="241"/>
      <c r="G548" s="241"/>
      <c r="H548" s="241"/>
      <c r="I548" s="241"/>
      <c r="J548" s="241"/>
      <c r="K548" s="241"/>
      <c r="L548" s="241"/>
      <c r="M548" s="241"/>
      <c r="N548" s="241"/>
      <c r="O548" s="241"/>
      <c r="P548" s="241"/>
      <c r="Q548" s="241"/>
      <c r="R548" s="241"/>
      <c r="S548" s="241"/>
      <c r="T548" s="241"/>
      <c r="U548" s="241"/>
      <c r="V548" s="241"/>
      <c r="W548" s="241"/>
      <c r="X548" s="241"/>
      <c r="Y548" s="241"/>
      <c r="Z548" s="241"/>
      <c r="AA548" s="241"/>
      <c r="AB548" s="241"/>
      <c r="AC548" s="241"/>
      <c r="AD548" s="241"/>
      <c r="AE548" s="241"/>
      <c r="AF548" s="241"/>
      <c r="AG548" s="241"/>
      <c r="AH548" s="241"/>
      <c r="AI548" s="241"/>
      <c r="AJ548" s="241"/>
      <c r="AK548" s="241"/>
      <c r="AL548" s="241"/>
      <c r="AM548" s="241"/>
      <c r="AN548" s="241"/>
      <c r="AO548" s="241"/>
      <c r="AP548" s="241"/>
      <c r="AQ548" s="241"/>
      <c r="AR548" s="241"/>
      <c r="AS548" s="241"/>
      <c r="AT548" s="241"/>
      <c r="AU548" s="241"/>
    </row>
    <row r="549" ht="15.75" customHeight="1">
      <c r="A549" s="241"/>
      <c r="B549" s="241"/>
      <c r="C549" s="241"/>
      <c r="D549" s="241"/>
      <c r="E549" s="241"/>
      <c r="F549" s="241"/>
      <c r="G549" s="241"/>
      <c r="H549" s="241"/>
      <c r="I549" s="241"/>
      <c r="J549" s="241"/>
      <c r="K549" s="241"/>
      <c r="L549" s="241"/>
      <c r="M549" s="241"/>
      <c r="N549" s="241"/>
      <c r="O549" s="241"/>
      <c r="P549" s="241"/>
      <c r="Q549" s="241"/>
      <c r="R549" s="241"/>
      <c r="S549" s="241"/>
      <c r="T549" s="241"/>
      <c r="U549" s="241"/>
      <c r="V549" s="241"/>
      <c r="W549" s="241"/>
      <c r="X549" s="241"/>
      <c r="Y549" s="241"/>
      <c r="Z549" s="241"/>
      <c r="AA549" s="241"/>
      <c r="AB549" s="241"/>
      <c r="AC549" s="241"/>
      <c r="AD549" s="241"/>
      <c r="AE549" s="241"/>
      <c r="AF549" s="241"/>
      <c r="AG549" s="241"/>
      <c r="AH549" s="241"/>
      <c r="AI549" s="241"/>
      <c r="AJ549" s="241"/>
      <c r="AK549" s="241"/>
      <c r="AL549" s="241"/>
      <c r="AM549" s="241"/>
      <c r="AN549" s="241"/>
      <c r="AO549" s="241"/>
      <c r="AP549" s="241"/>
      <c r="AQ549" s="241"/>
      <c r="AR549" s="241"/>
      <c r="AS549" s="241"/>
      <c r="AT549" s="241"/>
      <c r="AU549" s="241"/>
    </row>
    <row r="550" ht="15.75" customHeight="1">
      <c r="A550" s="241"/>
      <c r="B550" s="241"/>
      <c r="C550" s="241"/>
      <c r="D550" s="241"/>
      <c r="E550" s="241"/>
      <c r="F550" s="241"/>
      <c r="G550" s="241"/>
      <c r="H550" s="241"/>
      <c r="I550" s="241"/>
      <c r="J550" s="241"/>
      <c r="K550" s="241"/>
      <c r="L550" s="241"/>
      <c r="M550" s="241"/>
      <c r="N550" s="241"/>
      <c r="O550" s="241"/>
      <c r="P550" s="241"/>
      <c r="Q550" s="241"/>
      <c r="R550" s="241"/>
      <c r="S550" s="241"/>
      <c r="T550" s="241"/>
      <c r="U550" s="241"/>
      <c r="V550" s="241"/>
      <c r="W550" s="241"/>
      <c r="X550" s="241"/>
      <c r="Y550" s="241"/>
      <c r="Z550" s="241"/>
      <c r="AA550" s="241"/>
      <c r="AB550" s="241"/>
      <c r="AC550" s="241"/>
      <c r="AD550" s="241"/>
      <c r="AE550" s="241"/>
      <c r="AF550" s="241"/>
      <c r="AG550" s="241"/>
      <c r="AH550" s="241"/>
      <c r="AI550" s="241"/>
      <c r="AJ550" s="241"/>
      <c r="AK550" s="241"/>
      <c r="AL550" s="241"/>
      <c r="AM550" s="241"/>
      <c r="AN550" s="241"/>
      <c r="AO550" s="241"/>
      <c r="AP550" s="241"/>
      <c r="AQ550" s="241"/>
      <c r="AR550" s="241"/>
      <c r="AS550" s="241"/>
      <c r="AT550" s="241"/>
      <c r="AU550" s="241"/>
    </row>
    <row r="551" ht="15.75" customHeight="1">
      <c r="A551" s="241"/>
      <c r="B551" s="241"/>
      <c r="C551" s="241"/>
      <c r="D551" s="241"/>
      <c r="E551" s="241"/>
      <c r="F551" s="241"/>
      <c r="G551" s="241"/>
      <c r="H551" s="241"/>
      <c r="I551" s="241"/>
      <c r="J551" s="241"/>
      <c r="K551" s="241"/>
      <c r="L551" s="241"/>
      <c r="M551" s="241"/>
      <c r="N551" s="241"/>
      <c r="O551" s="241"/>
      <c r="P551" s="241"/>
      <c r="Q551" s="241"/>
      <c r="R551" s="241"/>
      <c r="S551" s="241"/>
      <c r="T551" s="241"/>
      <c r="U551" s="241"/>
      <c r="V551" s="241"/>
      <c r="W551" s="241"/>
      <c r="X551" s="241"/>
      <c r="Y551" s="241"/>
      <c r="Z551" s="241"/>
      <c r="AA551" s="241"/>
      <c r="AB551" s="241"/>
      <c r="AC551" s="241"/>
      <c r="AD551" s="241"/>
      <c r="AE551" s="241"/>
      <c r="AF551" s="241"/>
      <c r="AG551" s="241"/>
      <c r="AH551" s="241"/>
      <c r="AI551" s="241"/>
      <c r="AJ551" s="241"/>
      <c r="AK551" s="241"/>
      <c r="AL551" s="241"/>
      <c r="AM551" s="241"/>
      <c r="AN551" s="241"/>
      <c r="AO551" s="241"/>
      <c r="AP551" s="241"/>
      <c r="AQ551" s="241"/>
      <c r="AR551" s="241"/>
      <c r="AS551" s="241"/>
      <c r="AT551" s="241"/>
      <c r="AU551" s="241"/>
    </row>
    <row r="552" ht="15.75" customHeight="1">
      <c r="A552" s="241"/>
      <c r="B552" s="241"/>
      <c r="C552" s="241"/>
      <c r="D552" s="241"/>
      <c r="E552" s="241"/>
      <c r="F552" s="241"/>
      <c r="G552" s="241"/>
      <c r="H552" s="241"/>
      <c r="I552" s="241"/>
      <c r="J552" s="241"/>
      <c r="K552" s="241"/>
      <c r="L552" s="241"/>
      <c r="M552" s="241"/>
      <c r="N552" s="241"/>
      <c r="O552" s="241"/>
      <c r="P552" s="241"/>
      <c r="Q552" s="241"/>
      <c r="R552" s="241"/>
      <c r="S552" s="241"/>
      <c r="T552" s="241"/>
      <c r="U552" s="241"/>
      <c r="V552" s="241"/>
      <c r="W552" s="241"/>
      <c r="X552" s="241"/>
      <c r="Y552" s="241"/>
      <c r="Z552" s="241"/>
      <c r="AA552" s="241"/>
      <c r="AB552" s="241"/>
      <c r="AC552" s="241"/>
      <c r="AD552" s="241"/>
      <c r="AE552" s="241"/>
      <c r="AF552" s="241"/>
      <c r="AG552" s="241"/>
      <c r="AH552" s="241"/>
      <c r="AI552" s="241"/>
      <c r="AJ552" s="241"/>
      <c r="AK552" s="241"/>
      <c r="AL552" s="241"/>
      <c r="AM552" s="241"/>
      <c r="AN552" s="241"/>
      <c r="AO552" s="241"/>
      <c r="AP552" s="241"/>
      <c r="AQ552" s="241"/>
      <c r="AR552" s="241"/>
      <c r="AS552" s="241"/>
      <c r="AT552" s="241"/>
      <c r="AU552" s="241"/>
    </row>
    <row r="553" ht="15.75" customHeight="1">
      <c r="A553" s="241"/>
      <c r="B553" s="241"/>
      <c r="C553" s="241"/>
      <c r="D553" s="241"/>
      <c r="E553" s="241"/>
      <c r="F553" s="241"/>
      <c r="G553" s="241"/>
      <c r="H553" s="241"/>
      <c r="I553" s="241"/>
      <c r="J553" s="241"/>
      <c r="K553" s="241"/>
      <c r="L553" s="241"/>
      <c r="M553" s="241"/>
      <c r="N553" s="241"/>
      <c r="O553" s="241"/>
      <c r="P553" s="241"/>
      <c r="Q553" s="241"/>
      <c r="R553" s="241"/>
      <c r="S553" s="241"/>
      <c r="T553" s="241"/>
      <c r="U553" s="241"/>
      <c r="V553" s="241"/>
      <c r="W553" s="241"/>
      <c r="X553" s="241"/>
      <c r="Y553" s="241"/>
      <c r="Z553" s="241"/>
      <c r="AA553" s="241"/>
      <c r="AB553" s="241"/>
      <c r="AC553" s="241"/>
      <c r="AD553" s="241"/>
      <c r="AE553" s="241"/>
      <c r="AF553" s="241"/>
      <c r="AG553" s="241"/>
      <c r="AH553" s="241"/>
      <c r="AI553" s="241"/>
      <c r="AJ553" s="241"/>
      <c r="AK553" s="241"/>
      <c r="AL553" s="241"/>
      <c r="AM553" s="241"/>
      <c r="AN553" s="241"/>
      <c r="AO553" s="241"/>
      <c r="AP553" s="241"/>
      <c r="AQ553" s="241"/>
      <c r="AR553" s="241"/>
      <c r="AS553" s="241"/>
      <c r="AT553" s="241"/>
      <c r="AU553" s="241"/>
    </row>
    <row r="554" ht="15.75" customHeight="1">
      <c r="A554" s="241"/>
      <c r="B554" s="241"/>
      <c r="C554" s="241"/>
      <c r="D554" s="241"/>
      <c r="E554" s="241"/>
      <c r="F554" s="241"/>
      <c r="G554" s="241"/>
      <c r="H554" s="241"/>
      <c r="I554" s="241"/>
      <c r="J554" s="241"/>
      <c r="K554" s="241"/>
      <c r="L554" s="241"/>
      <c r="M554" s="241"/>
      <c r="N554" s="241"/>
      <c r="O554" s="241"/>
      <c r="P554" s="241"/>
      <c r="Q554" s="241"/>
      <c r="R554" s="241"/>
      <c r="S554" s="241"/>
      <c r="T554" s="241"/>
      <c r="U554" s="241"/>
      <c r="V554" s="241"/>
      <c r="W554" s="241"/>
      <c r="X554" s="241"/>
      <c r="Y554" s="241"/>
      <c r="Z554" s="241"/>
      <c r="AA554" s="241"/>
      <c r="AB554" s="241"/>
      <c r="AC554" s="241"/>
      <c r="AD554" s="241"/>
      <c r="AE554" s="241"/>
      <c r="AF554" s="241"/>
      <c r="AG554" s="241"/>
      <c r="AH554" s="241"/>
      <c r="AI554" s="241"/>
      <c r="AJ554" s="241"/>
      <c r="AK554" s="241"/>
      <c r="AL554" s="241"/>
      <c r="AM554" s="241"/>
      <c r="AN554" s="241"/>
      <c r="AO554" s="241"/>
      <c r="AP554" s="241"/>
      <c r="AQ554" s="241"/>
      <c r="AR554" s="241"/>
      <c r="AS554" s="241"/>
      <c r="AT554" s="241"/>
      <c r="AU554" s="241"/>
    </row>
    <row r="555" ht="15.75" customHeight="1">
      <c r="A555" s="241"/>
      <c r="B555" s="241"/>
      <c r="C555" s="241"/>
      <c r="D555" s="241"/>
      <c r="E555" s="241"/>
      <c r="F555" s="241"/>
      <c r="G555" s="241"/>
      <c r="H555" s="241"/>
      <c r="I555" s="241"/>
      <c r="J555" s="241"/>
      <c r="K555" s="241"/>
      <c r="L555" s="241"/>
      <c r="M555" s="241"/>
      <c r="N555" s="241"/>
      <c r="O555" s="241"/>
      <c r="P555" s="241"/>
      <c r="Q555" s="241"/>
      <c r="R555" s="241"/>
      <c r="S555" s="241"/>
      <c r="T555" s="241"/>
      <c r="U555" s="241"/>
      <c r="V555" s="241"/>
      <c r="W555" s="241"/>
      <c r="X555" s="241"/>
      <c r="Y555" s="241"/>
      <c r="Z555" s="241"/>
      <c r="AA555" s="241"/>
      <c r="AB555" s="241"/>
      <c r="AC555" s="241"/>
      <c r="AD555" s="241"/>
      <c r="AE555" s="241"/>
      <c r="AF555" s="241"/>
      <c r="AG555" s="241"/>
      <c r="AH555" s="241"/>
      <c r="AI555" s="241"/>
      <c r="AJ555" s="241"/>
      <c r="AK555" s="241"/>
      <c r="AL555" s="241"/>
      <c r="AM555" s="241"/>
      <c r="AN555" s="241"/>
      <c r="AO555" s="241"/>
      <c r="AP555" s="241"/>
      <c r="AQ555" s="241"/>
      <c r="AR555" s="241"/>
      <c r="AS555" s="241"/>
      <c r="AT555" s="241"/>
      <c r="AU555" s="241"/>
    </row>
    <row r="556" ht="15.75" customHeight="1">
      <c r="A556" s="241"/>
      <c r="B556" s="241"/>
      <c r="C556" s="241"/>
      <c r="D556" s="241"/>
      <c r="E556" s="241"/>
      <c r="F556" s="241"/>
      <c r="G556" s="241"/>
      <c r="H556" s="241"/>
      <c r="I556" s="241"/>
      <c r="J556" s="241"/>
      <c r="K556" s="241"/>
      <c r="L556" s="241"/>
      <c r="M556" s="241"/>
      <c r="N556" s="241"/>
      <c r="O556" s="241"/>
      <c r="P556" s="241"/>
      <c r="Q556" s="241"/>
      <c r="R556" s="241"/>
      <c r="S556" s="241"/>
      <c r="T556" s="241"/>
      <c r="U556" s="241"/>
      <c r="V556" s="241"/>
      <c r="W556" s="241"/>
      <c r="X556" s="241"/>
      <c r="Y556" s="241"/>
      <c r="Z556" s="241"/>
      <c r="AA556" s="241"/>
      <c r="AB556" s="241"/>
      <c r="AC556" s="241"/>
      <c r="AD556" s="241"/>
      <c r="AE556" s="241"/>
      <c r="AF556" s="241"/>
      <c r="AG556" s="241"/>
      <c r="AH556" s="241"/>
      <c r="AI556" s="241"/>
      <c r="AJ556" s="241"/>
      <c r="AK556" s="241"/>
      <c r="AL556" s="241"/>
      <c r="AM556" s="241"/>
      <c r="AN556" s="241"/>
      <c r="AO556" s="241"/>
      <c r="AP556" s="241"/>
      <c r="AQ556" s="241"/>
      <c r="AR556" s="241"/>
      <c r="AS556" s="241"/>
      <c r="AT556" s="241"/>
      <c r="AU556" s="241"/>
    </row>
    <row r="557" ht="15.75" customHeight="1">
      <c r="A557" s="241"/>
      <c r="B557" s="241"/>
      <c r="C557" s="241"/>
      <c r="D557" s="241"/>
      <c r="E557" s="241"/>
      <c r="F557" s="241"/>
      <c r="G557" s="241"/>
      <c r="H557" s="241"/>
      <c r="I557" s="241"/>
      <c r="J557" s="241"/>
      <c r="K557" s="241"/>
      <c r="L557" s="241"/>
      <c r="M557" s="241"/>
      <c r="N557" s="241"/>
      <c r="O557" s="241"/>
      <c r="P557" s="241"/>
      <c r="Q557" s="241"/>
      <c r="R557" s="241"/>
      <c r="S557" s="241"/>
      <c r="T557" s="241"/>
      <c r="U557" s="241"/>
      <c r="V557" s="241"/>
      <c r="W557" s="241"/>
      <c r="X557" s="241"/>
      <c r="Y557" s="241"/>
      <c r="Z557" s="241"/>
      <c r="AA557" s="241"/>
      <c r="AB557" s="241"/>
      <c r="AC557" s="241"/>
      <c r="AD557" s="241"/>
      <c r="AE557" s="241"/>
      <c r="AF557" s="241"/>
      <c r="AG557" s="241"/>
      <c r="AH557" s="241"/>
      <c r="AI557" s="241"/>
      <c r="AJ557" s="241"/>
      <c r="AK557" s="241"/>
      <c r="AL557" s="241"/>
      <c r="AM557" s="241"/>
      <c r="AN557" s="241"/>
      <c r="AO557" s="241"/>
      <c r="AP557" s="241"/>
      <c r="AQ557" s="241"/>
      <c r="AR557" s="241"/>
      <c r="AS557" s="241"/>
      <c r="AT557" s="241"/>
      <c r="AU557" s="241"/>
    </row>
    <row r="558" ht="15.75" customHeight="1">
      <c r="A558" s="241"/>
      <c r="B558" s="241"/>
      <c r="C558" s="241"/>
      <c r="D558" s="241"/>
      <c r="E558" s="241"/>
      <c r="F558" s="241"/>
      <c r="G558" s="241"/>
      <c r="H558" s="241"/>
      <c r="I558" s="241"/>
      <c r="J558" s="241"/>
      <c r="K558" s="241"/>
      <c r="L558" s="241"/>
      <c r="M558" s="241"/>
      <c r="N558" s="241"/>
      <c r="O558" s="241"/>
      <c r="P558" s="241"/>
      <c r="Q558" s="241"/>
      <c r="R558" s="241"/>
      <c r="S558" s="241"/>
      <c r="T558" s="241"/>
      <c r="U558" s="241"/>
      <c r="V558" s="241"/>
      <c r="W558" s="241"/>
      <c r="X558" s="241"/>
      <c r="Y558" s="241"/>
      <c r="Z558" s="241"/>
      <c r="AA558" s="241"/>
      <c r="AB558" s="241"/>
      <c r="AC558" s="241"/>
      <c r="AD558" s="241"/>
      <c r="AE558" s="241"/>
      <c r="AF558" s="241"/>
      <c r="AG558" s="241"/>
      <c r="AH558" s="241"/>
      <c r="AI558" s="241"/>
      <c r="AJ558" s="241"/>
      <c r="AK558" s="241"/>
      <c r="AL558" s="241"/>
      <c r="AM558" s="241"/>
      <c r="AN558" s="241"/>
      <c r="AO558" s="241"/>
      <c r="AP558" s="241"/>
      <c r="AQ558" s="241"/>
      <c r="AR558" s="241"/>
      <c r="AS558" s="241"/>
      <c r="AT558" s="241"/>
      <c r="AU558" s="241"/>
    </row>
    <row r="559" ht="15.75" customHeight="1">
      <c r="A559" s="241"/>
      <c r="B559" s="241"/>
      <c r="C559" s="241"/>
      <c r="D559" s="241"/>
      <c r="E559" s="241"/>
      <c r="F559" s="241"/>
      <c r="G559" s="241"/>
      <c r="H559" s="241"/>
      <c r="I559" s="241"/>
      <c r="J559" s="241"/>
      <c r="K559" s="241"/>
      <c r="L559" s="241"/>
      <c r="M559" s="241"/>
      <c r="N559" s="241"/>
      <c r="O559" s="241"/>
      <c r="P559" s="241"/>
      <c r="Q559" s="241"/>
      <c r="R559" s="241"/>
      <c r="S559" s="241"/>
      <c r="T559" s="241"/>
      <c r="U559" s="241"/>
      <c r="V559" s="241"/>
      <c r="W559" s="241"/>
      <c r="X559" s="241"/>
      <c r="Y559" s="241"/>
      <c r="Z559" s="241"/>
      <c r="AA559" s="241"/>
      <c r="AB559" s="241"/>
      <c r="AC559" s="241"/>
      <c r="AD559" s="241"/>
      <c r="AE559" s="241"/>
      <c r="AF559" s="241"/>
      <c r="AG559" s="241"/>
      <c r="AH559" s="241"/>
      <c r="AI559" s="241"/>
      <c r="AJ559" s="241"/>
      <c r="AK559" s="241"/>
      <c r="AL559" s="241"/>
      <c r="AM559" s="241"/>
      <c r="AN559" s="241"/>
      <c r="AO559" s="241"/>
      <c r="AP559" s="241"/>
      <c r="AQ559" s="241"/>
      <c r="AR559" s="241"/>
      <c r="AS559" s="241"/>
      <c r="AT559" s="241"/>
      <c r="AU559" s="241"/>
    </row>
    <row r="560" ht="15.75" customHeight="1">
      <c r="A560" s="241"/>
      <c r="B560" s="241"/>
      <c r="C560" s="241"/>
      <c r="D560" s="241"/>
      <c r="E560" s="241"/>
      <c r="F560" s="241"/>
      <c r="G560" s="241"/>
      <c r="H560" s="241"/>
      <c r="I560" s="241"/>
      <c r="J560" s="241"/>
      <c r="K560" s="241"/>
      <c r="L560" s="241"/>
      <c r="M560" s="241"/>
      <c r="N560" s="241"/>
      <c r="O560" s="241"/>
      <c r="P560" s="241"/>
      <c r="Q560" s="241"/>
      <c r="R560" s="241"/>
      <c r="S560" s="241"/>
      <c r="T560" s="241"/>
      <c r="U560" s="241"/>
      <c r="V560" s="241"/>
      <c r="W560" s="241"/>
      <c r="X560" s="241"/>
      <c r="Y560" s="241"/>
      <c r="Z560" s="241"/>
      <c r="AA560" s="241"/>
      <c r="AB560" s="241"/>
      <c r="AC560" s="241"/>
      <c r="AD560" s="241"/>
      <c r="AE560" s="241"/>
      <c r="AF560" s="241"/>
      <c r="AG560" s="241"/>
      <c r="AH560" s="241"/>
      <c r="AI560" s="241"/>
      <c r="AJ560" s="241"/>
      <c r="AK560" s="241"/>
      <c r="AL560" s="241"/>
      <c r="AM560" s="241"/>
      <c r="AN560" s="241"/>
      <c r="AO560" s="241"/>
      <c r="AP560" s="241"/>
      <c r="AQ560" s="241"/>
      <c r="AR560" s="241"/>
      <c r="AS560" s="241"/>
      <c r="AT560" s="241"/>
      <c r="AU560" s="241"/>
    </row>
    <row r="561" ht="15.75" customHeight="1">
      <c r="A561" s="241"/>
      <c r="B561" s="241"/>
      <c r="C561" s="241"/>
      <c r="D561" s="241"/>
      <c r="E561" s="241"/>
      <c r="F561" s="241"/>
      <c r="G561" s="241"/>
      <c r="H561" s="241"/>
      <c r="I561" s="241"/>
      <c r="J561" s="241"/>
      <c r="K561" s="241"/>
      <c r="L561" s="241"/>
      <c r="M561" s="241"/>
      <c r="N561" s="241"/>
      <c r="O561" s="241"/>
      <c r="P561" s="241"/>
      <c r="Q561" s="241"/>
      <c r="R561" s="241"/>
      <c r="S561" s="241"/>
      <c r="T561" s="241"/>
      <c r="U561" s="241"/>
      <c r="V561" s="241"/>
      <c r="W561" s="241"/>
      <c r="X561" s="241"/>
      <c r="Y561" s="241"/>
      <c r="Z561" s="241"/>
      <c r="AA561" s="241"/>
      <c r="AB561" s="241"/>
      <c r="AC561" s="241"/>
      <c r="AD561" s="241"/>
      <c r="AE561" s="241"/>
      <c r="AF561" s="241"/>
      <c r="AG561" s="241"/>
      <c r="AH561" s="241"/>
      <c r="AI561" s="241"/>
      <c r="AJ561" s="241"/>
      <c r="AK561" s="241"/>
      <c r="AL561" s="241"/>
      <c r="AM561" s="241"/>
      <c r="AN561" s="241"/>
      <c r="AO561" s="241"/>
      <c r="AP561" s="241"/>
      <c r="AQ561" s="241"/>
      <c r="AR561" s="241"/>
      <c r="AS561" s="241"/>
      <c r="AT561" s="241"/>
      <c r="AU561" s="241"/>
    </row>
    <row r="562" ht="15.75" customHeight="1">
      <c r="A562" s="241"/>
      <c r="B562" s="241"/>
      <c r="C562" s="241"/>
      <c r="D562" s="241"/>
      <c r="E562" s="241"/>
      <c r="F562" s="241"/>
      <c r="G562" s="241"/>
      <c r="H562" s="241"/>
      <c r="I562" s="241"/>
      <c r="J562" s="241"/>
      <c r="K562" s="241"/>
      <c r="L562" s="241"/>
      <c r="M562" s="241"/>
      <c r="N562" s="241"/>
      <c r="O562" s="241"/>
      <c r="P562" s="241"/>
      <c r="Q562" s="241"/>
      <c r="R562" s="241"/>
      <c r="S562" s="241"/>
      <c r="T562" s="241"/>
      <c r="U562" s="241"/>
      <c r="V562" s="241"/>
      <c r="W562" s="241"/>
      <c r="X562" s="241"/>
      <c r="Y562" s="241"/>
      <c r="Z562" s="241"/>
      <c r="AA562" s="241"/>
      <c r="AB562" s="241"/>
      <c r="AC562" s="241"/>
      <c r="AD562" s="241"/>
      <c r="AE562" s="241"/>
      <c r="AF562" s="241"/>
      <c r="AG562" s="241"/>
      <c r="AH562" s="241"/>
      <c r="AI562" s="241"/>
      <c r="AJ562" s="241"/>
      <c r="AK562" s="241"/>
      <c r="AL562" s="241"/>
      <c r="AM562" s="241"/>
      <c r="AN562" s="241"/>
      <c r="AO562" s="241"/>
      <c r="AP562" s="241"/>
      <c r="AQ562" s="241"/>
      <c r="AR562" s="241"/>
      <c r="AS562" s="241"/>
      <c r="AT562" s="241"/>
      <c r="AU562" s="241"/>
    </row>
    <row r="563" ht="15.75" customHeight="1">
      <c r="A563" s="241"/>
      <c r="B563" s="241"/>
      <c r="C563" s="241"/>
      <c r="D563" s="241"/>
      <c r="E563" s="241"/>
      <c r="F563" s="241"/>
      <c r="G563" s="241"/>
      <c r="H563" s="241"/>
      <c r="I563" s="241"/>
      <c r="J563" s="241"/>
      <c r="K563" s="241"/>
      <c r="L563" s="241"/>
      <c r="M563" s="241"/>
      <c r="N563" s="241"/>
      <c r="O563" s="241"/>
      <c r="P563" s="241"/>
      <c r="Q563" s="241"/>
      <c r="R563" s="241"/>
      <c r="S563" s="241"/>
      <c r="T563" s="241"/>
      <c r="U563" s="241"/>
      <c r="V563" s="241"/>
      <c r="W563" s="241"/>
      <c r="X563" s="241"/>
      <c r="Y563" s="241"/>
      <c r="Z563" s="241"/>
      <c r="AA563" s="241"/>
      <c r="AB563" s="241"/>
      <c r="AC563" s="241"/>
      <c r="AD563" s="241"/>
      <c r="AE563" s="241"/>
      <c r="AF563" s="241"/>
      <c r="AG563" s="241"/>
      <c r="AH563" s="241"/>
      <c r="AI563" s="241"/>
      <c r="AJ563" s="241"/>
      <c r="AK563" s="241"/>
      <c r="AL563" s="241"/>
      <c r="AM563" s="241"/>
      <c r="AN563" s="241"/>
      <c r="AO563" s="241"/>
      <c r="AP563" s="241"/>
      <c r="AQ563" s="241"/>
      <c r="AR563" s="241"/>
      <c r="AS563" s="241"/>
      <c r="AT563" s="241"/>
      <c r="AU563" s="241"/>
    </row>
    <row r="564" ht="15.75" customHeight="1">
      <c r="A564" s="241"/>
      <c r="B564" s="241"/>
      <c r="C564" s="241"/>
      <c r="D564" s="241"/>
      <c r="E564" s="241"/>
      <c r="F564" s="241"/>
      <c r="G564" s="241"/>
      <c r="H564" s="241"/>
      <c r="I564" s="241"/>
      <c r="J564" s="241"/>
      <c r="K564" s="241"/>
      <c r="L564" s="241"/>
      <c r="M564" s="241"/>
      <c r="N564" s="241"/>
      <c r="O564" s="241"/>
      <c r="P564" s="241"/>
      <c r="Q564" s="241"/>
      <c r="R564" s="241"/>
      <c r="S564" s="241"/>
      <c r="T564" s="241"/>
      <c r="U564" s="241"/>
      <c r="V564" s="241"/>
      <c r="W564" s="241"/>
      <c r="X564" s="241"/>
      <c r="Y564" s="241"/>
      <c r="Z564" s="241"/>
      <c r="AA564" s="241"/>
      <c r="AB564" s="241"/>
      <c r="AC564" s="241"/>
      <c r="AD564" s="241"/>
      <c r="AE564" s="241"/>
      <c r="AF564" s="241"/>
      <c r="AG564" s="241"/>
      <c r="AH564" s="241"/>
      <c r="AI564" s="241"/>
      <c r="AJ564" s="241"/>
      <c r="AK564" s="241"/>
      <c r="AL564" s="241"/>
      <c r="AM564" s="241"/>
      <c r="AN564" s="241"/>
      <c r="AO564" s="241"/>
      <c r="AP564" s="241"/>
      <c r="AQ564" s="241"/>
      <c r="AR564" s="241"/>
      <c r="AS564" s="241"/>
      <c r="AT564" s="241"/>
      <c r="AU564" s="241"/>
    </row>
    <row r="565" ht="15.75" customHeight="1">
      <c r="A565" s="241"/>
      <c r="B565" s="241"/>
      <c r="C565" s="241"/>
      <c r="D565" s="241"/>
      <c r="E565" s="241"/>
      <c r="F565" s="241"/>
      <c r="G565" s="241"/>
      <c r="H565" s="241"/>
      <c r="I565" s="241"/>
      <c r="J565" s="241"/>
      <c r="K565" s="241"/>
      <c r="L565" s="241"/>
      <c r="M565" s="241"/>
      <c r="N565" s="241"/>
      <c r="O565" s="241"/>
      <c r="P565" s="241"/>
      <c r="Q565" s="241"/>
      <c r="R565" s="241"/>
      <c r="S565" s="241"/>
      <c r="T565" s="241"/>
      <c r="U565" s="241"/>
      <c r="V565" s="241"/>
      <c r="W565" s="241"/>
      <c r="X565" s="241"/>
      <c r="Y565" s="241"/>
      <c r="Z565" s="241"/>
      <c r="AA565" s="241"/>
      <c r="AB565" s="241"/>
      <c r="AC565" s="241"/>
      <c r="AD565" s="241"/>
      <c r="AE565" s="241"/>
      <c r="AF565" s="241"/>
      <c r="AG565" s="241"/>
      <c r="AH565" s="241"/>
      <c r="AI565" s="241"/>
      <c r="AJ565" s="241"/>
      <c r="AK565" s="241"/>
      <c r="AL565" s="241"/>
      <c r="AM565" s="241"/>
      <c r="AN565" s="241"/>
      <c r="AO565" s="241"/>
      <c r="AP565" s="241"/>
      <c r="AQ565" s="241"/>
      <c r="AR565" s="241"/>
      <c r="AS565" s="241"/>
      <c r="AT565" s="241"/>
      <c r="AU565" s="241"/>
    </row>
    <row r="566" ht="15.75" customHeight="1">
      <c r="A566" s="241"/>
      <c r="B566" s="241"/>
      <c r="C566" s="241"/>
      <c r="D566" s="241"/>
      <c r="E566" s="241"/>
      <c r="F566" s="241"/>
      <c r="G566" s="241"/>
      <c r="H566" s="241"/>
      <c r="I566" s="241"/>
      <c r="J566" s="241"/>
      <c r="K566" s="241"/>
      <c r="L566" s="241"/>
      <c r="M566" s="241"/>
      <c r="N566" s="241"/>
      <c r="O566" s="241"/>
      <c r="P566" s="241"/>
      <c r="Q566" s="241"/>
      <c r="R566" s="241"/>
      <c r="S566" s="241"/>
      <c r="T566" s="241"/>
      <c r="U566" s="241"/>
      <c r="V566" s="241"/>
      <c r="W566" s="241"/>
      <c r="X566" s="241"/>
      <c r="Y566" s="241"/>
      <c r="Z566" s="241"/>
      <c r="AA566" s="241"/>
      <c r="AB566" s="241"/>
      <c r="AC566" s="241"/>
      <c r="AD566" s="241"/>
      <c r="AE566" s="241"/>
      <c r="AF566" s="241"/>
      <c r="AG566" s="241"/>
      <c r="AH566" s="241"/>
      <c r="AI566" s="241"/>
      <c r="AJ566" s="241"/>
      <c r="AK566" s="241"/>
      <c r="AL566" s="241"/>
      <c r="AM566" s="241"/>
      <c r="AN566" s="241"/>
      <c r="AO566" s="241"/>
      <c r="AP566" s="241"/>
      <c r="AQ566" s="241"/>
      <c r="AR566" s="241"/>
      <c r="AS566" s="241"/>
      <c r="AT566" s="241"/>
      <c r="AU566" s="241"/>
    </row>
    <row r="567" ht="15.75" customHeight="1">
      <c r="A567" s="241"/>
      <c r="B567" s="241"/>
      <c r="C567" s="241"/>
      <c r="D567" s="241"/>
      <c r="E567" s="241"/>
      <c r="F567" s="241"/>
      <c r="G567" s="241"/>
      <c r="H567" s="241"/>
      <c r="I567" s="241"/>
      <c r="J567" s="241"/>
      <c r="K567" s="241"/>
      <c r="L567" s="241"/>
      <c r="M567" s="241"/>
      <c r="N567" s="241"/>
      <c r="O567" s="241"/>
      <c r="P567" s="241"/>
      <c r="Q567" s="241"/>
      <c r="R567" s="241"/>
      <c r="S567" s="241"/>
      <c r="T567" s="241"/>
      <c r="U567" s="241"/>
      <c r="V567" s="241"/>
      <c r="W567" s="241"/>
      <c r="X567" s="241"/>
      <c r="Y567" s="241"/>
      <c r="Z567" s="241"/>
      <c r="AA567" s="241"/>
      <c r="AB567" s="241"/>
      <c r="AC567" s="241"/>
      <c r="AD567" s="241"/>
      <c r="AE567" s="241"/>
      <c r="AF567" s="241"/>
      <c r="AG567" s="241"/>
      <c r="AH567" s="241"/>
      <c r="AI567" s="241"/>
      <c r="AJ567" s="241"/>
      <c r="AK567" s="241"/>
      <c r="AL567" s="241"/>
      <c r="AM567" s="241"/>
      <c r="AN567" s="241"/>
      <c r="AO567" s="241"/>
      <c r="AP567" s="241"/>
      <c r="AQ567" s="241"/>
      <c r="AR567" s="241"/>
      <c r="AS567" s="241"/>
      <c r="AT567" s="241"/>
      <c r="AU567" s="241"/>
    </row>
    <row r="568" ht="15.75" customHeight="1">
      <c r="A568" s="241"/>
      <c r="B568" s="241"/>
      <c r="C568" s="241"/>
      <c r="D568" s="241"/>
      <c r="E568" s="241"/>
      <c r="F568" s="241"/>
      <c r="G568" s="241"/>
      <c r="H568" s="241"/>
      <c r="I568" s="241"/>
      <c r="J568" s="241"/>
      <c r="K568" s="241"/>
      <c r="L568" s="241"/>
      <c r="M568" s="241"/>
      <c r="N568" s="241"/>
      <c r="O568" s="241"/>
      <c r="P568" s="241"/>
      <c r="Q568" s="241"/>
      <c r="R568" s="241"/>
      <c r="S568" s="241"/>
      <c r="T568" s="241"/>
      <c r="U568" s="241"/>
      <c r="V568" s="241"/>
      <c r="W568" s="241"/>
      <c r="X568" s="241"/>
      <c r="Y568" s="241"/>
      <c r="Z568" s="241"/>
      <c r="AA568" s="241"/>
      <c r="AB568" s="241"/>
      <c r="AC568" s="241"/>
      <c r="AD568" s="241"/>
      <c r="AE568" s="241"/>
      <c r="AF568" s="241"/>
      <c r="AG568" s="241"/>
      <c r="AH568" s="241"/>
      <c r="AI568" s="241"/>
      <c r="AJ568" s="241"/>
      <c r="AK568" s="241"/>
      <c r="AL568" s="241"/>
      <c r="AM568" s="241"/>
      <c r="AN568" s="241"/>
      <c r="AO568" s="241"/>
      <c r="AP568" s="241"/>
      <c r="AQ568" s="241"/>
      <c r="AR568" s="241"/>
      <c r="AS568" s="241"/>
      <c r="AT568" s="241"/>
      <c r="AU568" s="241"/>
    </row>
    <row r="569" ht="15.75" customHeight="1">
      <c r="A569" s="241"/>
      <c r="B569" s="241"/>
      <c r="C569" s="241"/>
      <c r="D569" s="241"/>
      <c r="E569" s="241"/>
      <c r="F569" s="241"/>
      <c r="G569" s="241"/>
      <c r="H569" s="241"/>
      <c r="I569" s="241"/>
      <c r="J569" s="241"/>
      <c r="K569" s="241"/>
      <c r="L569" s="241"/>
      <c r="M569" s="241"/>
      <c r="N569" s="241"/>
      <c r="O569" s="241"/>
      <c r="P569" s="241"/>
      <c r="Q569" s="241"/>
      <c r="R569" s="241"/>
      <c r="S569" s="241"/>
      <c r="T569" s="241"/>
      <c r="U569" s="241"/>
      <c r="V569" s="241"/>
      <c r="W569" s="241"/>
      <c r="X569" s="241"/>
      <c r="Y569" s="241"/>
      <c r="Z569" s="241"/>
      <c r="AA569" s="241"/>
      <c r="AB569" s="241"/>
      <c r="AC569" s="241"/>
      <c r="AD569" s="241"/>
      <c r="AE569" s="241"/>
      <c r="AF569" s="241"/>
      <c r="AG569" s="241"/>
      <c r="AH569" s="241"/>
      <c r="AI569" s="241"/>
      <c r="AJ569" s="241"/>
      <c r="AK569" s="241"/>
      <c r="AL569" s="241"/>
      <c r="AM569" s="241"/>
      <c r="AN569" s="241"/>
      <c r="AO569" s="241"/>
      <c r="AP569" s="241"/>
      <c r="AQ569" s="241"/>
      <c r="AR569" s="241"/>
      <c r="AS569" s="241"/>
      <c r="AT569" s="241"/>
      <c r="AU569" s="241"/>
    </row>
    <row r="570" ht="15.75" customHeight="1">
      <c r="A570" s="241"/>
      <c r="B570" s="241"/>
      <c r="C570" s="241"/>
      <c r="D570" s="241"/>
      <c r="E570" s="241"/>
      <c r="F570" s="241"/>
      <c r="G570" s="241"/>
      <c r="H570" s="241"/>
      <c r="I570" s="241"/>
      <c r="J570" s="241"/>
      <c r="K570" s="241"/>
      <c r="L570" s="241"/>
      <c r="M570" s="241"/>
      <c r="N570" s="241"/>
      <c r="O570" s="241"/>
      <c r="P570" s="241"/>
      <c r="Q570" s="241"/>
      <c r="R570" s="241"/>
      <c r="S570" s="241"/>
      <c r="T570" s="241"/>
      <c r="U570" s="241"/>
      <c r="V570" s="241"/>
      <c r="W570" s="241"/>
      <c r="X570" s="241"/>
      <c r="Y570" s="241"/>
      <c r="Z570" s="241"/>
      <c r="AA570" s="241"/>
      <c r="AB570" s="241"/>
      <c r="AC570" s="241"/>
      <c r="AD570" s="241"/>
      <c r="AE570" s="241"/>
      <c r="AF570" s="241"/>
      <c r="AG570" s="241"/>
      <c r="AH570" s="241"/>
      <c r="AI570" s="241"/>
      <c r="AJ570" s="241"/>
      <c r="AK570" s="241"/>
      <c r="AL570" s="241"/>
      <c r="AM570" s="241"/>
      <c r="AN570" s="241"/>
      <c r="AO570" s="241"/>
      <c r="AP570" s="241"/>
      <c r="AQ570" s="241"/>
      <c r="AR570" s="241"/>
      <c r="AS570" s="241"/>
      <c r="AT570" s="241"/>
      <c r="AU570" s="241"/>
    </row>
    <row r="571" ht="15.75" customHeight="1">
      <c r="A571" s="241"/>
      <c r="B571" s="241"/>
      <c r="C571" s="241"/>
      <c r="D571" s="241"/>
      <c r="E571" s="241"/>
      <c r="F571" s="241"/>
      <c r="G571" s="241"/>
      <c r="H571" s="241"/>
      <c r="I571" s="241"/>
      <c r="J571" s="241"/>
      <c r="K571" s="241"/>
      <c r="L571" s="241"/>
      <c r="M571" s="241"/>
      <c r="N571" s="241"/>
      <c r="O571" s="241"/>
      <c r="P571" s="241"/>
      <c r="Q571" s="241"/>
      <c r="R571" s="241"/>
      <c r="S571" s="241"/>
      <c r="T571" s="241"/>
      <c r="U571" s="241"/>
      <c r="V571" s="241"/>
      <c r="W571" s="241"/>
      <c r="X571" s="241"/>
      <c r="Y571" s="241"/>
      <c r="Z571" s="241"/>
      <c r="AA571" s="241"/>
      <c r="AB571" s="241"/>
      <c r="AC571" s="241"/>
      <c r="AD571" s="241"/>
      <c r="AE571" s="241"/>
      <c r="AF571" s="241"/>
      <c r="AG571" s="241"/>
      <c r="AH571" s="241"/>
      <c r="AI571" s="241"/>
      <c r="AJ571" s="241"/>
      <c r="AK571" s="241"/>
      <c r="AL571" s="241"/>
      <c r="AM571" s="241"/>
      <c r="AN571" s="241"/>
      <c r="AO571" s="241"/>
      <c r="AP571" s="241"/>
      <c r="AQ571" s="241"/>
      <c r="AR571" s="241"/>
      <c r="AS571" s="241"/>
      <c r="AT571" s="241"/>
      <c r="AU571" s="241"/>
    </row>
    <row r="572" ht="15.75" customHeight="1">
      <c r="A572" s="241"/>
      <c r="B572" s="241"/>
      <c r="C572" s="241"/>
      <c r="D572" s="241"/>
      <c r="E572" s="241"/>
      <c r="F572" s="241"/>
      <c r="G572" s="241"/>
      <c r="H572" s="241"/>
      <c r="I572" s="241"/>
      <c r="J572" s="241"/>
      <c r="K572" s="241"/>
      <c r="L572" s="241"/>
      <c r="M572" s="241"/>
      <c r="N572" s="241"/>
      <c r="O572" s="241"/>
      <c r="P572" s="241"/>
      <c r="Q572" s="241"/>
      <c r="R572" s="241"/>
      <c r="S572" s="241"/>
      <c r="T572" s="241"/>
      <c r="U572" s="241"/>
      <c r="V572" s="241"/>
      <c r="W572" s="241"/>
      <c r="X572" s="241"/>
      <c r="Y572" s="241"/>
      <c r="Z572" s="241"/>
      <c r="AA572" s="241"/>
      <c r="AB572" s="241"/>
      <c r="AC572" s="241"/>
      <c r="AD572" s="241"/>
      <c r="AE572" s="241"/>
      <c r="AF572" s="241"/>
      <c r="AG572" s="241"/>
      <c r="AH572" s="241"/>
      <c r="AI572" s="241"/>
      <c r="AJ572" s="241"/>
      <c r="AK572" s="241"/>
      <c r="AL572" s="241"/>
      <c r="AM572" s="241"/>
      <c r="AN572" s="241"/>
      <c r="AO572" s="241"/>
      <c r="AP572" s="241"/>
      <c r="AQ572" s="241"/>
      <c r="AR572" s="241"/>
      <c r="AS572" s="241"/>
      <c r="AT572" s="241"/>
      <c r="AU572" s="241"/>
    </row>
    <row r="573" ht="15.75" customHeight="1">
      <c r="A573" s="241"/>
      <c r="B573" s="241"/>
      <c r="C573" s="241"/>
      <c r="D573" s="241"/>
      <c r="E573" s="241"/>
      <c r="F573" s="241"/>
      <c r="G573" s="241"/>
      <c r="H573" s="241"/>
      <c r="I573" s="241"/>
      <c r="J573" s="241"/>
      <c r="K573" s="241"/>
      <c r="L573" s="241"/>
      <c r="M573" s="241"/>
      <c r="N573" s="241"/>
      <c r="O573" s="241"/>
      <c r="P573" s="241"/>
      <c r="Q573" s="241"/>
      <c r="R573" s="241"/>
      <c r="S573" s="241"/>
      <c r="T573" s="241"/>
      <c r="U573" s="241"/>
      <c r="V573" s="241"/>
      <c r="W573" s="241"/>
      <c r="X573" s="241"/>
      <c r="Y573" s="241"/>
      <c r="Z573" s="241"/>
      <c r="AA573" s="241"/>
      <c r="AB573" s="241"/>
      <c r="AC573" s="241"/>
      <c r="AD573" s="241"/>
      <c r="AE573" s="241"/>
      <c r="AF573" s="241"/>
      <c r="AG573" s="241"/>
      <c r="AH573" s="241"/>
      <c r="AI573" s="241"/>
      <c r="AJ573" s="241"/>
      <c r="AK573" s="241"/>
      <c r="AL573" s="241"/>
      <c r="AM573" s="241"/>
      <c r="AN573" s="241"/>
      <c r="AO573" s="241"/>
      <c r="AP573" s="241"/>
      <c r="AQ573" s="241"/>
      <c r="AR573" s="241"/>
      <c r="AS573" s="241"/>
      <c r="AT573" s="241"/>
      <c r="AU573" s="241"/>
    </row>
    <row r="574" ht="15.75" customHeight="1">
      <c r="A574" s="241"/>
      <c r="B574" s="241"/>
      <c r="C574" s="241"/>
      <c r="D574" s="241"/>
      <c r="E574" s="241"/>
      <c r="F574" s="241"/>
      <c r="G574" s="241"/>
      <c r="H574" s="241"/>
      <c r="I574" s="241"/>
      <c r="J574" s="241"/>
      <c r="K574" s="241"/>
      <c r="L574" s="241"/>
      <c r="M574" s="241"/>
      <c r="N574" s="241"/>
      <c r="O574" s="241"/>
      <c r="P574" s="241"/>
      <c r="Q574" s="241"/>
      <c r="R574" s="241"/>
      <c r="S574" s="241"/>
      <c r="T574" s="241"/>
      <c r="U574" s="241"/>
      <c r="V574" s="241"/>
      <c r="W574" s="241"/>
      <c r="X574" s="241"/>
      <c r="Y574" s="241"/>
      <c r="Z574" s="241"/>
      <c r="AA574" s="241"/>
      <c r="AB574" s="241"/>
      <c r="AC574" s="241"/>
      <c r="AD574" s="241"/>
      <c r="AE574" s="241"/>
      <c r="AF574" s="241"/>
      <c r="AG574" s="241"/>
      <c r="AH574" s="241"/>
      <c r="AI574" s="241"/>
      <c r="AJ574" s="241"/>
      <c r="AK574" s="241"/>
      <c r="AL574" s="241"/>
      <c r="AM574" s="241"/>
      <c r="AN574" s="241"/>
      <c r="AO574" s="241"/>
      <c r="AP574" s="241"/>
      <c r="AQ574" s="241"/>
      <c r="AR574" s="241"/>
      <c r="AS574" s="241"/>
      <c r="AT574" s="241"/>
      <c r="AU574" s="241"/>
    </row>
    <row r="575" ht="15.75" customHeight="1">
      <c r="A575" s="241"/>
      <c r="B575" s="241"/>
      <c r="C575" s="241"/>
      <c r="D575" s="241"/>
      <c r="E575" s="241"/>
      <c r="F575" s="241"/>
      <c r="G575" s="241"/>
      <c r="H575" s="241"/>
      <c r="I575" s="241"/>
      <c r="J575" s="241"/>
      <c r="K575" s="241"/>
      <c r="L575" s="241"/>
      <c r="M575" s="241"/>
      <c r="N575" s="241"/>
      <c r="O575" s="241"/>
      <c r="P575" s="241"/>
      <c r="Q575" s="241"/>
      <c r="R575" s="241"/>
      <c r="S575" s="241"/>
      <c r="T575" s="241"/>
      <c r="U575" s="241"/>
      <c r="V575" s="241"/>
      <c r="W575" s="241"/>
      <c r="X575" s="241"/>
      <c r="Y575" s="241"/>
      <c r="Z575" s="241"/>
      <c r="AA575" s="241"/>
      <c r="AB575" s="241"/>
      <c r="AC575" s="241"/>
      <c r="AD575" s="241"/>
      <c r="AE575" s="241"/>
      <c r="AF575" s="241"/>
      <c r="AG575" s="241"/>
      <c r="AH575" s="241"/>
      <c r="AI575" s="241"/>
      <c r="AJ575" s="241"/>
      <c r="AK575" s="241"/>
      <c r="AL575" s="241"/>
      <c r="AM575" s="241"/>
      <c r="AN575" s="241"/>
      <c r="AO575" s="241"/>
      <c r="AP575" s="241"/>
      <c r="AQ575" s="241"/>
      <c r="AR575" s="241"/>
      <c r="AS575" s="241"/>
      <c r="AT575" s="241"/>
      <c r="AU575" s="241"/>
    </row>
    <row r="576" ht="15.75" customHeight="1">
      <c r="A576" s="241"/>
      <c r="B576" s="241"/>
      <c r="C576" s="241"/>
      <c r="D576" s="241"/>
      <c r="E576" s="241"/>
      <c r="F576" s="241"/>
      <c r="G576" s="241"/>
      <c r="H576" s="241"/>
      <c r="I576" s="241"/>
      <c r="J576" s="241"/>
      <c r="K576" s="241"/>
      <c r="L576" s="241"/>
      <c r="M576" s="241"/>
      <c r="N576" s="241"/>
      <c r="O576" s="241"/>
      <c r="P576" s="241"/>
      <c r="Q576" s="241"/>
      <c r="R576" s="241"/>
      <c r="S576" s="241"/>
      <c r="T576" s="241"/>
      <c r="U576" s="241"/>
      <c r="V576" s="241"/>
      <c r="W576" s="241"/>
      <c r="X576" s="241"/>
      <c r="Y576" s="241"/>
      <c r="Z576" s="241"/>
      <c r="AA576" s="241"/>
      <c r="AB576" s="241"/>
      <c r="AC576" s="241"/>
      <c r="AD576" s="241"/>
      <c r="AE576" s="241"/>
      <c r="AF576" s="241"/>
      <c r="AG576" s="241"/>
      <c r="AH576" s="241"/>
      <c r="AI576" s="241"/>
      <c r="AJ576" s="241"/>
      <c r="AK576" s="241"/>
      <c r="AL576" s="241"/>
      <c r="AM576" s="241"/>
      <c r="AN576" s="241"/>
      <c r="AO576" s="241"/>
      <c r="AP576" s="241"/>
      <c r="AQ576" s="241"/>
      <c r="AR576" s="241"/>
      <c r="AS576" s="241"/>
      <c r="AT576" s="241"/>
      <c r="AU576" s="241"/>
    </row>
    <row r="577" ht="15.75" customHeight="1">
      <c r="A577" s="241"/>
      <c r="B577" s="241"/>
      <c r="C577" s="241"/>
      <c r="D577" s="241"/>
      <c r="E577" s="241"/>
      <c r="F577" s="241"/>
      <c r="G577" s="241"/>
      <c r="H577" s="241"/>
      <c r="I577" s="241"/>
      <c r="J577" s="241"/>
      <c r="K577" s="241"/>
      <c r="L577" s="241"/>
      <c r="M577" s="241"/>
      <c r="N577" s="241"/>
      <c r="O577" s="241"/>
      <c r="P577" s="241"/>
      <c r="Q577" s="241"/>
      <c r="R577" s="241"/>
      <c r="S577" s="241"/>
      <c r="T577" s="241"/>
      <c r="U577" s="241"/>
      <c r="V577" s="241"/>
      <c r="W577" s="241"/>
      <c r="X577" s="241"/>
      <c r="Y577" s="241"/>
      <c r="Z577" s="241"/>
      <c r="AA577" s="241"/>
      <c r="AB577" s="241"/>
      <c r="AC577" s="241"/>
      <c r="AD577" s="241"/>
      <c r="AE577" s="241"/>
      <c r="AF577" s="241"/>
      <c r="AG577" s="241"/>
      <c r="AH577" s="241"/>
      <c r="AI577" s="241"/>
      <c r="AJ577" s="241"/>
      <c r="AK577" s="241"/>
      <c r="AL577" s="241"/>
      <c r="AM577" s="241"/>
      <c r="AN577" s="241"/>
      <c r="AO577" s="241"/>
      <c r="AP577" s="241"/>
      <c r="AQ577" s="241"/>
      <c r="AR577" s="241"/>
      <c r="AS577" s="241"/>
      <c r="AT577" s="241"/>
      <c r="AU577" s="241"/>
    </row>
    <row r="578" ht="15.75" customHeight="1">
      <c r="A578" s="241"/>
      <c r="B578" s="241"/>
      <c r="C578" s="241"/>
      <c r="D578" s="241"/>
      <c r="E578" s="241"/>
      <c r="F578" s="241"/>
      <c r="G578" s="241"/>
      <c r="H578" s="241"/>
      <c r="I578" s="241"/>
      <c r="J578" s="241"/>
      <c r="K578" s="241"/>
      <c r="L578" s="241"/>
      <c r="M578" s="241"/>
      <c r="N578" s="241"/>
      <c r="O578" s="241"/>
      <c r="P578" s="241"/>
      <c r="Q578" s="241"/>
      <c r="R578" s="241"/>
      <c r="S578" s="241"/>
      <c r="T578" s="241"/>
      <c r="U578" s="241"/>
      <c r="V578" s="241"/>
      <c r="W578" s="241"/>
      <c r="X578" s="241"/>
      <c r="Y578" s="241"/>
      <c r="Z578" s="241"/>
      <c r="AA578" s="241"/>
      <c r="AB578" s="241"/>
      <c r="AC578" s="241"/>
      <c r="AD578" s="241"/>
      <c r="AE578" s="241"/>
      <c r="AF578" s="241"/>
      <c r="AG578" s="241"/>
      <c r="AH578" s="241"/>
      <c r="AI578" s="241"/>
      <c r="AJ578" s="241"/>
      <c r="AK578" s="241"/>
      <c r="AL578" s="241"/>
      <c r="AM578" s="241"/>
      <c r="AN578" s="241"/>
      <c r="AO578" s="241"/>
      <c r="AP578" s="241"/>
      <c r="AQ578" s="241"/>
      <c r="AR578" s="241"/>
      <c r="AS578" s="241"/>
      <c r="AT578" s="241"/>
      <c r="AU578" s="241"/>
    </row>
    <row r="579" ht="15.75" customHeight="1">
      <c r="A579" s="241"/>
      <c r="B579" s="241"/>
      <c r="C579" s="241"/>
      <c r="D579" s="241"/>
      <c r="E579" s="241"/>
      <c r="F579" s="241"/>
      <c r="G579" s="241"/>
      <c r="H579" s="241"/>
      <c r="I579" s="241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241"/>
      <c r="X579" s="241"/>
      <c r="Y579" s="241"/>
      <c r="Z579" s="241"/>
      <c r="AA579" s="241"/>
      <c r="AB579" s="241"/>
      <c r="AC579" s="241"/>
      <c r="AD579" s="241"/>
      <c r="AE579" s="241"/>
      <c r="AF579" s="241"/>
      <c r="AG579" s="241"/>
      <c r="AH579" s="241"/>
      <c r="AI579" s="241"/>
      <c r="AJ579" s="241"/>
      <c r="AK579" s="241"/>
      <c r="AL579" s="241"/>
      <c r="AM579" s="241"/>
      <c r="AN579" s="241"/>
      <c r="AO579" s="241"/>
      <c r="AP579" s="241"/>
      <c r="AQ579" s="241"/>
      <c r="AR579" s="241"/>
      <c r="AS579" s="241"/>
      <c r="AT579" s="241"/>
      <c r="AU579" s="241"/>
    </row>
    <row r="580" ht="15.75" customHeight="1">
      <c r="A580" s="241"/>
      <c r="B580" s="241"/>
      <c r="C580" s="241"/>
      <c r="D580" s="241"/>
      <c r="E580" s="241"/>
      <c r="F580" s="241"/>
      <c r="G580" s="241"/>
      <c r="H580" s="241"/>
      <c r="I580" s="241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  <c r="AA580" s="241"/>
      <c r="AB580" s="241"/>
      <c r="AC580" s="241"/>
      <c r="AD580" s="241"/>
      <c r="AE580" s="241"/>
      <c r="AF580" s="241"/>
      <c r="AG580" s="241"/>
      <c r="AH580" s="241"/>
      <c r="AI580" s="241"/>
      <c r="AJ580" s="241"/>
      <c r="AK580" s="241"/>
      <c r="AL580" s="241"/>
      <c r="AM580" s="241"/>
      <c r="AN580" s="241"/>
      <c r="AO580" s="241"/>
      <c r="AP580" s="241"/>
      <c r="AQ580" s="241"/>
      <c r="AR580" s="241"/>
      <c r="AS580" s="241"/>
      <c r="AT580" s="241"/>
      <c r="AU580" s="241"/>
    </row>
    <row r="581" ht="15.75" customHeight="1">
      <c r="A581" s="241"/>
      <c r="B581" s="241"/>
      <c r="C581" s="241"/>
      <c r="D581" s="241"/>
      <c r="E581" s="241"/>
      <c r="F581" s="241"/>
      <c r="G581" s="241"/>
      <c r="H581" s="241"/>
      <c r="I581" s="241"/>
      <c r="J581" s="241"/>
      <c r="K581" s="241"/>
      <c r="L581" s="241"/>
      <c r="M581" s="241"/>
      <c r="N581" s="241"/>
      <c r="O581" s="241"/>
      <c r="P581" s="241"/>
      <c r="Q581" s="241"/>
      <c r="R581" s="241"/>
      <c r="S581" s="241"/>
      <c r="T581" s="241"/>
      <c r="U581" s="241"/>
      <c r="V581" s="241"/>
      <c r="W581" s="241"/>
      <c r="X581" s="241"/>
      <c r="Y581" s="241"/>
      <c r="Z581" s="241"/>
      <c r="AA581" s="241"/>
      <c r="AB581" s="241"/>
      <c r="AC581" s="241"/>
      <c r="AD581" s="241"/>
      <c r="AE581" s="241"/>
      <c r="AF581" s="241"/>
      <c r="AG581" s="241"/>
      <c r="AH581" s="241"/>
      <c r="AI581" s="241"/>
      <c r="AJ581" s="241"/>
      <c r="AK581" s="241"/>
      <c r="AL581" s="241"/>
      <c r="AM581" s="241"/>
      <c r="AN581" s="241"/>
      <c r="AO581" s="241"/>
      <c r="AP581" s="241"/>
      <c r="AQ581" s="241"/>
      <c r="AR581" s="241"/>
      <c r="AS581" s="241"/>
      <c r="AT581" s="241"/>
      <c r="AU581" s="241"/>
    </row>
    <row r="582" ht="15.75" customHeight="1">
      <c r="A582" s="241"/>
      <c r="B582" s="241"/>
      <c r="C582" s="241"/>
      <c r="D582" s="241"/>
      <c r="E582" s="241"/>
      <c r="F582" s="241"/>
      <c r="G582" s="241"/>
      <c r="H582" s="241"/>
      <c r="I582" s="241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/>
      <c r="U582" s="241"/>
      <c r="V582" s="241"/>
      <c r="W582" s="241"/>
      <c r="X582" s="241"/>
      <c r="Y582" s="241"/>
      <c r="Z582" s="241"/>
      <c r="AA582" s="241"/>
      <c r="AB582" s="241"/>
      <c r="AC582" s="241"/>
      <c r="AD582" s="241"/>
      <c r="AE582" s="241"/>
      <c r="AF582" s="241"/>
      <c r="AG582" s="241"/>
      <c r="AH582" s="241"/>
      <c r="AI582" s="241"/>
      <c r="AJ582" s="241"/>
      <c r="AK582" s="241"/>
      <c r="AL582" s="241"/>
      <c r="AM582" s="241"/>
      <c r="AN582" s="241"/>
      <c r="AO582" s="241"/>
      <c r="AP582" s="241"/>
      <c r="AQ582" s="241"/>
      <c r="AR582" s="241"/>
      <c r="AS582" s="241"/>
      <c r="AT582" s="241"/>
      <c r="AU582" s="241"/>
    </row>
    <row r="583" ht="15.75" customHeight="1">
      <c r="A583" s="241"/>
      <c r="B583" s="241"/>
      <c r="C583" s="241"/>
      <c r="D583" s="241"/>
      <c r="E583" s="241"/>
      <c r="F583" s="241"/>
      <c r="G583" s="241"/>
      <c r="H583" s="241"/>
      <c r="I583" s="241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241"/>
      <c r="X583" s="241"/>
      <c r="Y583" s="241"/>
      <c r="Z583" s="241"/>
      <c r="AA583" s="241"/>
      <c r="AB583" s="241"/>
      <c r="AC583" s="241"/>
      <c r="AD583" s="241"/>
      <c r="AE583" s="241"/>
      <c r="AF583" s="241"/>
      <c r="AG583" s="241"/>
      <c r="AH583" s="241"/>
      <c r="AI583" s="241"/>
      <c r="AJ583" s="241"/>
      <c r="AK583" s="241"/>
      <c r="AL583" s="241"/>
      <c r="AM583" s="241"/>
      <c r="AN583" s="241"/>
      <c r="AO583" s="241"/>
      <c r="AP583" s="241"/>
      <c r="AQ583" s="241"/>
      <c r="AR583" s="241"/>
      <c r="AS583" s="241"/>
      <c r="AT583" s="241"/>
      <c r="AU583" s="241"/>
    </row>
    <row r="584" ht="15.75" customHeight="1">
      <c r="A584" s="241"/>
      <c r="B584" s="241"/>
      <c r="C584" s="241"/>
      <c r="D584" s="241"/>
      <c r="E584" s="241"/>
      <c r="F584" s="241"/>
      <c r="G584" s="241"/>
      <c r="H584" s="241"/>
      <c r="I584" s="241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241"/>
      <c r="X584" s="241"/>
      <c r="Y584" s="241"/>
      <c r="Z584" s="241"/>
      <c r="AA584" s="241"/>
      <c r="AB584" s="241"/>
      <c r="AC584" s="241"/>
      <c r="AD584" s="241"/>
      <c r="AE584" s="241"/>
      <c r="AF584" s="241"/>
      <c r="AG584" s="241"/>
      <c r="AH584" s="241"/>
      <c r="AI584" s="241"/>
      <c r="AJ584" s="241"/>
      <c r="AK584" s="241"/>
      <c r="AL584" s="241"/>
      <c r="AM584" s="241"/>
      <c r="AN584" s="241"/>
      <c r="AO584" s="241"/>
      <c r="AP584" s="241"/>
      <c r="AQ584" s="241"/>
      <c r="AR584" s="241"/>
      <c r="AS584" s="241"/>
      <c r="AT584" s="241"/>
      <c r="AU584" s="241"/>
    </row>
    <row r="585" ht="15.75" customHeight="1">
      <c r="A585" s="241"/>
      <c r="B585" s="241"/>
      <c r="C585" s="241"/>
      <c r="D585" s="241"/>
      <c r="E585" s="241"/>
      <c r="F585" s="241"/>
      <c r="G585" s="241"/>
      <c r="H585" s="241"/>
      <c r="I585" s="241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241"/>
      <c r="X585" s="241"/>
      <c r="Y585" s="241"/>
      <c r="Z585" s="241"/>
      <c r="AA585" s="241"/>
      <c r="AB585" s="241"/>
      <c r="AC585" s="241"/>
      <c r="AD585" s="241"/>
      <c r="AE585" s="241"/>
      <c r="AF585" s="241"/>
      <c r="AG585" s="241"/>
      <c r="AH585" s="241"/>
      <c r="AI585" s="241"/>
      <c r="AJ585" s="241"/>
      <c r="AK585" s="241"/>
      <c r="AL585" s="241"/>
      <c r="AM585" s="241"/>
      <c r="AN585" s="241"/>
      <c r="AO585" s="241"/>
      <c r="AP585" s="241"/>
      <c r="AQ585" s="241"/>
      <c r="AR585" s="241"/>
      <c r="AS585" s="241"/>
      <c r="AT585" s="241"/>
      <c r="AU585" s="241"/>
    </row>
    <row r="586" ht="15.75" customHeight="1">
      <c r="A586" s="241"/>
      <c r="B586" s="241"/>
      <c r="C586" s="241"/>
      <c r="D586" s="241"/>
      <c r="E586" s="241"/>
      <c r="F586" s="241"/>
      <c r="G586" s="241"/>
      <c r="H586" s="241"/>
      <c r="I586" s="241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241"/>
      <c r="X586" s="241"/>
      <c r="Y586" s="241"/>
      <c r="Z586" s="241"/>
      <c r="AA586" s="241"/>
      <c r="AB586" s="241"/>
      <c r="AC586" s="241"/>
      <c r="AD586" s="241"/>
      <c r="AE586" s="241"/>
      <c r="AF586" s="241"/>
      <c r="AG586" s="241"/>
      <c r="AH586" s="241"/>
      <c r="AI586" s="241"/>
      <c r="AJ586" s="241"/>
      <c r="AK586" s="241"/>
      <c r="AL586" s="241"/>
      <c r="AM586" s="241"/>
      <c r="AN586" s="241"/>
      <c r="AO586" s="241"/>
      <c r="AP586" s="241"/>
      <c r="AQ586" s="241"/>
      <c r="AR586" s="241"/>
      <c r="AS586" s="241"/>
      <c r="AT586" s="241"/>
      <c r="AU586" s="241"/>
    </row>
    <row r="587" ht="15.75" customHeight="1">
      <c r="A587" s="241"/>
      <c r="B587" s="241"/>
      <c r="C587" s="241"/>
      <c r="D587" s="241"/>
      <c r="E587" s="241"/>
      <c r="F587" s="241"/>
      <c r="G587" s="241"/>
      <c r="H587" s="241"/>
      <c r="I587" s="241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241"/>
      <c r="X587" s="241"/>
      <c r="Y587" s="241"/>
      <c r="Z587" s="241"/>
      <c r="AA587" s="241"/>
      <c r="AB587" s="241"/>
      <c r="AC587" s="241"/>
      <c r="AD587" s="241"/>
      <c r="AE587" s="241"/>
      <c r="AF587" s="241"/>
      <c r="AG587" s="241"/>
      <c r="AH587" s="241"/>
      <c r="AI587" s="241"/>
      <c r="AJ587" s="241"/>
      <c r="AK587" s="241"/>
      <c r="AL587" s="241"/>
      <c r="AM587" s="241"/>
      <c r="AN587" s="241"/>
      <c r="AO587" s="241"/>
      <c r="AP587" s="241"/>
      <c r="AQ587" s="241"/>
      <c r="AR587" s="241"/>
      <c r="AS587" s="241"/>
      <c r="AT587" s="241"/>
      <c r="AU587" s="241"/>
    </row>
    <row r="588" ht="15.75" customHeight="1">
      <c r="A588" s="241"/>
      <c r="B588" s="241"/>
      <c r="C588" s="241"/>
      <c r="D588" s="241"/>
      <c r="E588" s="241"/>
      <c r="F588" s="241"/>
      <c r="G588" s="241"/>
      <c r="H588" s="241"/>
      <c r="I588" s="241"/>
      <c r="J588" s="241"/>
      <c r="K588" s="241"/>
      <c r="L588" s="241"/>
      <c r="M588" s="241"/>
      <c r="N588" s="241"/>
      <c r="O588" s="241"/>
      <c r="P588" s="241"/>
      <c r="Q588" s="241"/>
      <c r="R588" s="241"/>
      <c r="S588" s="241"/>
      <c r="T588" s="241"/>
      <c r="U588" s="241"/>
      <c r="V588" s="241"/>
      <c r="W588" s="241"/>
      <c r="X588" s="241"/>
      <c r="Y588" s="241"/>
      <c r="Z588" s="241"/>
      <c r="AA588" s="241"/>
      <c r="AB588" s="241"/>
      <c r="AC588" s="241"/>
      <c r="AD588" s="241"/>
      <c r="AE588" s="241"/>
      <c r="AF588" s="241"/>
      <c r="AG588" s="241"/>
      <c r="AH588" s="241"/>
      <c r="AI588" s="241"/>
      <c r="AJ588" s="241"/>
      <c r="AK588" s="241"/>
      <c r="AL588" s="241"/>
      <c r="AM588" s="241"/>
      <c r="AN588" s="241"/>
      <c r="AO588" s="241"/>
      <c r="AP588" s="241"/>
      <c r="AQ588" s="241"/>
      <c r="AR588" s="241"/>
      <c r="AS588" s="241"/>
      <c r="AT588" s="241"/>
      <c r="AU588" s="241"/>
    </row>
    <row r="589" ht="15.75" customHeight="1">
      <c r="A589" s="241"/>
      <c r="B589" s="241"/>
      <c r="C589" s="241"/>
      <c r="D589" s="241"/>
      <c r="E589" s="241"/>
      <c r="F589" s="241"/>
      <c r="G589" s="241"/>
      <c r="H589" s="241"/>
      <c r="I589" s="241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/>
      <c r="T589" s="241"/>
      <c r="U589" s="241"/>
      <c r="V589" s="241"/>
      <c r="W589" s="241"/>
      <c r="X589" s="241"/>
      <c r="Y589" s="241"/>
      <c r="Z589" s="241"/>
      <c r="AA589" s="241"/>
      <c r="AB589" s="241"/>
      <c r="AC589" s="241"/>
      <c r="AD589" s="241"/>
      <c r="AE589" s="241"/>
      <c r="AF589" s="241"/>
      <c r="AG589" s="241"/>
      <c r="AH589" s="241"/>
      <c r="AI589" s="241"/>
      <c r="AJ589" s="241"/>
      <c r="AK589" s="241"/>
      <c r="AL589" s="241"/>
      <c r="AM589" s="241"/>
      <c r="AN589" s="241"/>
      <c r="AO589" s="241"/>
      <c r="AP589" s="241"/>
      <c r="AQ589" s="241"/>
      <c r="AR589" s="241"/>
      <c r="AS589" s="241"/>
      <c r="AT589" s="241"/>
      <c r="AU589" s="241"/>
    </row>
    <row r="590" ht="15.75" customHeight="1">
      <c r="A590" s="241"/>
      <c r="B590" s="241"/>
      <c r="C590" s="241"/>
      <c r="D590" s="241"/>
      <c r="E590" s="241"/>
      <c r="F590" s="241"/>
      <c r="G590" s="241"/>
      <c r="H590" s="241"/>
      <c r="I590" s="241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/>
      <c r="U590" s="241"/>
      <c r="V590" s="241"/>
      <c r="W590" s="241"/>
      <c r="X590" s="241"/>
      <c r="Y590" s="241"/>
      <c r="Z590" s="241"/>
      <c r="AA590" s="241"/>
      <c r="AB590" s="241"/>
      <c r="AC590" s="241"/>
      <c r="AD590" s="241"/>
      <c r="AE590" s="241"/>
      <c r="AF590" s="241"/>
      <c r="AG590" s="241"/>
      <c r="AH590" s="241"/>
      <c r="AI590" s="241"/>
      <c r="AJ590" s="241"/>
      <c r="AK590" s="241"/>
      <c r="AL590" s="241"/>
      <c r="AM590" s="241"/>
      <c r="AN590" s="241"/>
      <c r="AO590" s="241"/>
      <c r="AP590" s="241"/>
      <c r="AQ590" s="241"/>
      <c r="AR590" s="241"/>
      <c r="AS590" s="241"/>
      <c r="AT590" s="241"/>
      <c r="AU590" s="241"/>
    </row>
    <row r="591" ht="15.75" customHeight="1">
      <c r="A591" s="241"/>
      <c r="B591" s="241"/>
      <c r="C591" s="241"/>
      <c r="D591" s="241"/>
      <c r="E591" s="241"/>
      <c r="F591" s="241"/>
      <c r="G591" s="241"/>
      <c r="H591" s="241"/>
      <c r="I591" s="241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  <c r="AA591" s="241"/>
      <c r="AB591" s="241"/>
      <c r="AC591" s="241"/>
      <c r="AD591" s="241"/>
      <c r="AE591" s="241"/>
      <c r="AF591" s="241"/>
      <c r="AG591" s="241"/>
      <c r="AH591" s="241"/>
      <c r="AI591" s="241"/>
      <c r="AJ591" s="241"/>
      <c r="AK591" s="241"/>
      <c r="AL591" s="241"/>
      <c r="AM591" s="241"/>
      <c r="AN591" s="241"/>
      <c r="AO591" s="241"/>
      <c r="AP591" s="241"/>
      <c r="AQ591" s="241"/>
      <c r="AR591" s="241"/>
      <c r="AS591" s="241"/>
      <c r="AT591" s="241"/>
      <c r="AU591" s="241"/>
    </row>
    <row r="592" ht="15.75" customHeight="1">
      <c r="A592" s="241"/>
      <c r="B592" s="241"/>
      <c r="C592" s="241"/>
      <c r="D592" s="241"/>
      <c r="E592" s="241"/>
      <c r="F592" s="241"/>
      <c r="G592" s="241"/>
      <c r="H592" s="241"/>
      <c r="I592" s="241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241"/>
      <c r="X592" s="241"/>
      <c r="Y592" s="241"/>
      <c r="Z592" s="241"/>
      <c r="AA592" s="241"/>
      <c r="AB592" s="241"/>
      <c r="AC592" s="241"/>
      <c r="AD592" s="241"/>
      <c r="AE592" s="241"/>
      <c r="AF592" s="241"/>
      <c r="AG592" s="241"/>
      <c r="AH592" s="241"/>
      <c r="AI592" s="241"/>
      <c r="AJ592" s="241"/>
      <c r="AK592" s="241"/>
      <c r="AL592" s="241"/>
      <c r="AM592" s="241"/>
      <c r="AN592" s="241"/>
      <c r="AO592" s="241"/>
      <c r="AP592" s="241"/>
      <c r="AQ592" s="241"/>
      <c r="AR592" s="241"/>
      <c r="AS592" s="241"/>
      <c r="AT592" s="241"/>
      <c r="AU592" s="241"/>
    </row>
    <row r="593" ht="15.75" customHeight="1">
      <c r="A593" s="241"/>
      <c r="B593" s="241"/>
      <c r="C593" s="241"/>
      <c r="D593" s="241"/>
      <c r="E593" s="241"/>
      <c r="F593" s="241"/>
      <c r="G593" s="241"/>
      <c r="H593" s="241"/>
      <c r="I593" s="241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241"/>
      <c r="X593" s="241"/>
      <c r="Y593" s="241"/>
      <c r="Z593" s="241"/>
      <c r="AA593" s="241"/>
      <c r="AB593" s="241"/>
      <c r="AC593" s="241"/>
      <c r="AD593" s="241"/>
      <c r="AE593" s="241"/>
      <c r="AF593" s="241"/>
      <c r="AG593" s="241"/>
      <c r="AH593" s="241"/>
      <c r="AI593" s="241"/>
      <c r="AJ593" s="241"/>
      <c r="AK593" s="241"/>
      <c r="AL593" s="241"/>
      <c r="AM593" s="241"/>
      <c r="AN593" s="241"/>
      <c r="AO593" s="241"/>
      <c r="AP593" s="241"/>
      <c r="AQ593" s="241"/>
      <c r="AR593" s="241"/>
      <c r="AS593" s="241"/>
      <c r="AT593" s="241"/>
      <c r="AU593" s="241"/>
    </row>
    <row r="594" ht="15.75" customHeight="1">
      <c r="A594" s="241"/>
      <c r="B594" s="241"/>
      <c r="C594" s="241"/>
      <c r="D594" s="241"/>
      <c r="E594" s="241"/>
      <c r="F594" s="241"/>
      <c r="G594" s="241"/>
      <c r="H594" s="241"/>
      <c r="I594" s="241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241"/>
      <c r="X594" s="241"/>
      <c r="Y594" s="241"/>
      <c r="Z594" s="241"/>
      <c r="AA594" s="241"/>
      <c r="AB594" s="241"/>
      <c r="AC594" s="241"/>
      <c r="AD594" s="241"/>
      <c r="AE594" s="241"/>
      <c r="AF594" s="241"/>
      <c r="AG594" s="241"/>
      <c r="AH594" s="241"/>
      <c r="AI594" s="241"/>
      <c r="AJ594" s="241"/>
      <c r="AK594" s="241"/>
      <c r="AL594" s="241"/>
      <c r="AM594" s="241"/>
      <c r="AN594" s="241"/>
      <c r="AO594" s="241"/>
      <c r="AP594" s="241"/>
      <c r="AQ594" s="241"/>
      <c r="AR594" s="241"/>
      <c r="AS594" s="241"/>
      <c r="AT594" s="241"/>
      <c r="AU594" s="241"/>
    </row>
    <row r="595" ht="15.75" customHeight="1">
      <c r="A595" s="241"/>
      <c r="B595" s="241"/>
      <c r="C595" s="241"/>
      <c r="D595" s="241"/>
      <c r="E595" s="241"/>
      <c r="F595" s="241"/>
      <c r="G595" s="241"/>
      <c r="H595" s="241"/>
      <c r="I595" s="241"/>
      <c r="J595" s="241"/>
      <c r="K595" s="241"/>
      <c r="L595" s="241"/>
      <c r="M595" s="241"/>
      <c r="N595" s="241"/>
      <c r="O595" s="241"/>
      <c r="P595" s="241"/>
      <c r="Q595" s="241"/>
      <c r="R595" s="241"/>
      <c r="S595" s="241"/>
      <c r="T595" s="241"/>
      <c r="U595" s="241"/>
      <c r="V595" s="241"/>
      <c r="W595" s="241"/>
      <c r="X595" s="241"/>
      <c r="Y595" s="241"/>
      <c r="Z595" s="241"/>
      <c r="AA595" s="241"/>
      <c r="AB595" s="241"/>
      <c r="AC595" s="241"/>
      <c r="AD595" s="241"/>
      <c r="AE595" s="241"/>
      <c r="AF595" s="241"/>
      <c r="AG595" s="241"/>
      <c r="AH595" s="241"/>
      <c r="AI595" s="241"/>
      <c r="AJ595" s="241"/>
      <c r="AK595" s="241"/>
      <c r="AL595" s="241"/>
      <c r="AM595" s="241"/>
      <c r="AN595" s="241"/>
      <c r="AO595" s="241"/>
      <c r="AP595" s="241"/>
      <c r="AQ595" s="241"/>
      <c r="AR595" s="241"/>
      <c r="AS595" s="241"/>
      <c r="AT595" s="241"/>
      <c r="AU595" s="241"/>
    </row>
    <row r="596" ht="15.75" customHeight="1">
      <c r="A596" s="241"/>
      <c r="B596" s="241"/>
      <c r="C596" s="241"/>
      <c r="D596" s="241"/>
      <c r="E596" s="241"/>
      <c r="F596" s="241"/>
      <c r="G596" s="241"/>
      <c r="H596" s="241"/>
      <c r="I596" s="241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/>
      <c r="T596" s="241"/>
      <c r="U596" s="241"/>
      <c r="V596" s="241"/>
      <c r="W596" s="241"/>
      <c r="X596" s="241"/>
      <c r="Y596" s="241"/>
      <c r="Z596" s="241"/>
      <c r="AA596" s="241"/>
      <c r="AB596" s="241"/>
      <c r="AC596" s="241"/>
      <c r="AD596" s="241"/>
      <c r="AE596" s="241"/>
      <c r="AF596" s="241"/>
      <c r="AG596" s="241"/>
      <c r="AH596" s="241"/>
      <c r="AI596" s="241"/>
      <c r="AJ596" s="241"/>
      <c r="AK596" s="241"/>
      <c r="AL596" s="241"/>
      <c r="AM596" s="241"/>
      <c r="AN596" s="241"/>
      <c r="AO596" s="241"/>
      <c r="AP596" s="241"/>
      <c r="AQ596" s="241"/>
      <c r="AR596" s="241"/>
      <c r="AS596" s="241"/>
      <c r="AT596" s="241"/>
      <c r="AU596" s="241"/>
    </row>
    <row r="597" ht="15.75" customHeight="1">
      <c r="A597" s="241"/>
      <c r="B597" s="241"/>
      <c r="C597" s="241"/>
      <c r="D597" s="241"/>
      <c r="E597" s="241"/>
      <c r="F597" s="241"/>
      <c r="G597" s="241"/>
      <c r="H597" s="241"/>
      <c r="I597" s="241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241"/>
      <c r="X597" s="241"/>
      <c r="Y597" s="241"/>
      <c r="Z597" s="241"/>
      <c r="AA597" s="241"/>
      <c r="AB597" s="241"/>
      <c r="AC597" s="241"/>
      <c r="AD597" s="241"/>
      <c r="AE597" s="241"/>
      <c r="AF597" s="241"/>
      <c r="AG597" s="241"/>
      <c r="AH597" s="241"/>
      <c r="AI597" s="241"/>
      <c r="AJ597" s="241"/>
      <c r="AK597" s="241"/>
      <c r="AL597" s="241"/>
      <c r="AM597" s="241"/>
      <c r="AN597" s="241"/>
      <c r="AO597" s="241"/>
      <c r="AP597" s="241"/>
      <c r="AQ597" s="241"/>
      <c r="AR597" s="241"/>
      <c r="AS597" s="241"/>
      <c r="AT597" s="241"/>
      <c r="AU597" s="241"/>
    </row>
    <row r="598" ht="15.75" customHeight="1">
      <c r="A598" s="241"/>
      <c r="B598" s="241"/>
      <c r="C598" s="241"/>
      <c r="D598" s="241"/>
      <c r="E598" s="241"/>
      <c r="F598" s="241"/>
      <c r="G598" s="241"/>
      <c r="H598" s="241"/>
      <c r="I598" s="241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241"/>
      <c r="X598" s="241"/>
      <c r="Y598" s="241"/>
      <c r="Z598" s="241"/>
      <c r="AA598" s="241"/>
      <c r="AB598" s="241"/>
      <c r="AC598" s="241"/>
      <c r="AD598" s="241"/>
      <c r="AE598" s="241"/>
      <c r="AF598" s="241"/>
      <c r="AG598" s="241"/>
      <c r="AH598" s="241"/>
      <c r="AI598" s="241"/>
      <c r="AJ598" s="241"/>
      <c r="AK598" s="241"/>
      <c r="AL598" s="241"/>
      <c r="AM598" s="241"/>
      <c r="AN598" s="241"/>
      <c r="AO598" s="241"/>
      <c r="AP598" s="241"/>
      <c r="AQ598" s="241"/>
      <c r="AR598" s="241"/>
      <c r="AS598" s="241"/>
      <c r="AT598" s="241"/>
      <c r="AU598" s="241"/>
    </row>
    <row r="599" ht="15.75" customHeight="1">
      <c r="A599" s="241"/>
      <c r="B599" s="241"/>
      <c r="C599" s="241"/>
      <c r="D599" s="241"/>
      <c r="E599" s="241"/>
      <c r="F599" s="241"/>
      <c r="G599" s="241"/>
      <c r="H599" s="241"/>
      <c r="I599" s="241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241"/>
      <c r="X599" s="241"/>
      <c r="Y599" s="241"/>
      <c r="Z599" s="241"/>
      <c r="AA599" s="241"/>
      <c r="AB599" s="241"/>
      <c r="AC599" s="241"/>
      <c r="AD599" s="241"/>
      <c r="AE599" s="241"/>
      <c r="AF599" s="241"/>
      <c r="AG599" s="241"/>
      <c r="AH599" s="241"/>
      <c r="AI599" s="241"/>
      <c r="AJ599" s="241"/>
      <c r="AK599" s="241"/>
      <c r="AL599" s="241"/>
      <c r="AM599" s="241"/>
      <c r="AN599" s="241"/>
      <c r="AO599" s="241"/>
      <c r="AP599" s="241"/>
      <c r="AQ599" s="241"/>
      <c r="AR599" s="241"/>
      <c r="AS599" s="241"/>
      <c r="AT599" s="241"/>
      <c r="AU599" s="241"/>
    </row>
    <row r="600" ht="15.75" customHeight="1">
      <c r="A600" s="241"/>
      <c r="B600" s="241"/>
      <c r="C600" s="241"/>
      <c r="D600" s="241"/>
      <c r="E600" s="241"/>
      <c r="F600" s="241"/>
      <c r="G600" s="241"/>
      <c r="H600" s="241"/>
      <c r="I600" s="241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241"/>
      <c r="X600" s="241"/>
      <c r="Y600" s="241"/>
      <c r="Z600" s="241"/>
      <c r="AA600" s="241"/>
      <c r="AB600" s="241"/>
      <c r="AC600" s="241"/>
      <c r="AD600" s="241"/>
      <c r="AE600" s="241"/>
      <c r="AF600" s="241"/>
      <c r="AG600" s="241"/>
      <c r="AH600" s="241"/>
      <c r="AI600" s="241"/>
      <c r="AJ600" s="241"/>
      <c r="AK600" s="241"/>
      <c r="AL600" s="241"/>
      <c r="AM600" s="241"/>
      <c r="AN600" s="241"/>
      <c r="AO600" s="241"/>
      <c r="AP600" s="241"/>
      <c r="AQ600" s="241"/>
      <c r="AR600" s="241"/>
      <c r="AS600" s="241"/>
      <c r="AT600" s="241"/>
      <c r="AU600" s="241"/>
    </row>
    <row r="601" ht="15.75" customHeight="1">
      <c r="A601" s="241"/>
      <c r="B601" s="241"/>
      <c r="C601" s="241"/>
      <c r="D601" s="241"/>
      <c r="E601" s="241"/>
      <c r="F601" s="241"/>
      <c r="G601" s="241"/>
      <c r="H601" s="241"/>
      <c r="I601" s="241"/>
      <c r="J601" s="241"/>
      <c r="K601" s="241"/>
      <c r="L601" s="241"/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241"/>
      <c r="X601" s="241"/>
      <c r="Y601" s="241"/>
      <c r="Z601" s="241"/>
      <c r="AA601" s="241"/>
      <c r="AB601" s="241"/>
      <c r="AC601" s="241"/>
      <c r="AD601" s="241"/>
      <c r="AE601" s="241"/>
      <c r="AF601" s="241"/>
      <c r="AG601" s="241"/>
      <c r="AH601" s="241"/>
      <c r="AI601" s="241"/>
      <c r="AJ601" s="241"/>
      <c r="AK601" s="241"/>
      <c r="AL601" s="241"/>
      <c r="AM601" s="241"/>
      <c r="AN601" s="241"/>
      <c r="AO601" s="241"/>
      <c r="AP601" s="241"/>
      <c r="AQ601" s="241"/>
      <c r="AR601" s="241"/>
      <c r="AS601" s="241"/>
      <c r="AT601" s="241"/>
      <c r="AU601" s="241"/>
    </row>
    <row r="602" ht="15.75" customHeight="1">
      <c r="A602" s="241"/>
      <c r="B602" s="241"/>
      <c r="C602" s="241"/>
      <c r="D602" s="241"/>
      <c r="E602" s="241"/>
      <c r="F602" s="241"/>
      <c r="G602" s="241"/>
      <c r="H602" s="241"/>
      <c r="I602" s="241"/>
      <c r="J602" s="241"/>
      <c r="K602" s="241"/>
      <c r="L602" s="241"/>
      <c r="M602" s="241"/>
      <c r="N602" s="241"/>
      <c r="O602" s="241"/>
      <c r="P602" s="241"/>
      <c r="Q602" s="241"/>
      <c r="R602" s="241"/>
      <c r="S602" s="241"/>
      <c r="T602" s="241"/>
      <c r="U602" s="241"/>
      <c r="V602" s="241"/>
      <c r="W602" s="241"/>
      <c r="X602" s="241"/>
      <c r="Y602" s="241"/>
      <c r="Z602" s="241"/>
      <c r="AA602" s="241"/>
      <c r="AB602" s="241"/>
      <c r="AC602" s="241"/>
      <c r="AD602" s="241"/>
      <c r="AE602" s="241"/>
      <c r="AF602" s="241"/>
      <c r="AG602" s="241"/>
      <c r="AH602" s="241"/>
      <c r="AI602" s="241"/>
      <c r="AJ602" s="241"/>
      <c r="AK602" s="241"/>
      <c r="AL602" s="241"/>
      <c r="AM602" s="241"/>
      <c r="AN602" s="241"/>
      <c r="AO602" s="241"/>
      <c r="AP602" s="241"/>
      <c r="AQ602" s="241"/>
      <c r="AR602" s="241"/>
      <c r="AS602" s="241"/>
      <c r="AT602" s="241"/>
      <c r="AU602" s="241"/>
    </row>
    <row r="603" ht="15.75" customHeight="1">
      <c r="A603" s="241"/>
      <c r="B603" s="241"/>
      <c r="C603" s="241"/>
      <c r="D603" s="241"/>
      <c r="E603" s="241"/>
      <c r="F603" s="241"/>
      <c r="G603" s="241"/>
      <c r="H603" s="241"/>
      <c r="I603" s="241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/>
      <c r="T603" s="241"/>
      <c r="U603" s="241"/>
      <c r="V603" s="241"/>
      <c r="W603" s="241"/>
      <c r="X603" s="241"/>
      <c r="Y603" s="241"/>
      <c r="Z603" s="241"/>
      <c r="AA603" s="241"/>
      <c r="AB603" s="241"/>
      <c r="AC603" s="241"/>
      <c r="AD603" s="241"/>
      <c r="AE603" s="241"/>
      <c r="AF603" s="241"/>
      <c r="AG603" s="241"/>
      <c r="AH603" s="241"/>
      <c r="AI603" s="241"/>
      <c r="AJ603" s="241"/>
      <c r="AK603" s="241"/>
      <c r="AL603" s="241"/>
      <c r="AM603" s="241"/>
      <c r="AN603" s="241"/>
      <c r="AO603" s="241"/>
      <c r="AP603" s="241"/>
      <c r="AQ603" s="241"/>
      <c r="AR603" s="241"/>
      <c r="AS603" s="241"/>
      <c r="AT603" s="241"/>
      <c r="AU603" s="241"/>
    </row>
    <row r="604" ht="15.75" customHeight="1">
      <c r="A604" s="241"/>
      <c r="B604" s="241"/>
      <c r="C604" s="241"/>
      <c r="D604" s="241"/>
      <c r="E604" s="241"/>
      <c r="F604" s="241"/>
      <c r="G604" s="241"/>
      <c r="H604" s="241"/>
      <c r="I604" s="241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241"/>
      <c r="X604" s="241"/>
      <c r="Y604" s="241"/>
      <c r="Z604" s="241"/>
      <c r="AA604" s="241"/>
      <c r="AB604" s="241"/>
      <c r="AC604" s="241"/>
      <c r="AD604" s="241"/>
      <c r="AE604" s="241"/>
      <c r="AF604" s="241"/>
      <c r="AG604" s="241"/>
      <c r="AH604" s="241"/>
      <c r="AI604" s="241"/>
      <c r="AJ604" s="241"/>
      <c r="AK604" s="241"/>
      <c r="AL604" s="241"/>
      <c r="AM604" s="241"/>
      <c r="AN604" s="241"/>
      <c r="AO604" s="241"/>
      <c r="AP604" s="241"/>
      <c r="AQ604" s="241"/>
      <c r="AR604" s="241"/>
      <c r="AS604" s="241"/>
      <c r="AT604" s="241"/>
      <c r="AU604" s="241"/>
    </row>
    <row r="605" ht="15.75" customHeight="1">
      <c r="A605" s="241"/>
      <c r="B605" s="241"/>
      <c r="C605" s="241"/>
      <c r="D605" s="241"/>
      <c r="E605" s="241"/>
      <c r="F605" s="241"/>
      <c r="G605" s="241"/>
      <c r="H605" s="241"/>
      <c r="I605" s="241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241"/>
      <c r="X605" s="241"/>
      <c r="Y605" s="241"/>
      <c r="Z605" s="241"/>
      <c r="AA605" s="241"/>
      <c r="AB605" s="241"/>
      <c r="AC605" s="241"/>
      <c r="AD605" s="241"/>
      <c r="AE605" s="241"/>
      <c r="AF605" s="241"/>
      <c r="AG605" s="241"/>
      <c r="AH605" s="241"/>
      <c r="AI605" s="241"/>
      <c r="AJ605" s="241"/>
      <c r="AK605" s="241"/>
      <c r="AL605" s="241"/>
      <c r="AM605" s="241"/>
      <c r="AN605" s="241"/>
      <c r="AO605" s="241"/>
      <c r="AP605" s="241"/>
      <c r="AQ605" s="241"/>
      <c r="AR605" s="241"/>
      <c r="AS605" s="241"/>
      <c r="AT605" s="241"/>
      <c r="AU605" s="241"/>
    </row>
    <row r="606" ht="15.75" customHeight="1">
      <c r="A606" s="241"/>
      <c r="B606" s="241"/>
      <c r="C606" s="241"/>
      <c r="D606" s="241"/>
      <c r="E606" s="241"/>
      <c r="F606" s="241"/>
      <c r="G606" s="241"/>
      <c r="H606" s="241"/>
      <c r="I606" s="241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241"/>
      <c r="X606" s="241"/>
      <c r="Y606" s="241"/>
      <c r="Z606" s="241"/>
      <c r="AA606" s="241"/>
      <c r="AB606" s="241"/>
      <c r="AC606" s="241"/>
      <c r="AD606" s="241"/>
      <c r="AE606" s="241"/>
      <c r="AF606" s="241"/>
      <c r="AG606" s="241"/>
      <c r="AH606" s="241"/>
      <c r="AI606" s="241"/>
      <c r="AJ606" s="241"/>
      <c r="AK606" s="241"/>
      <c r="AL606" s="241"/>
      <c r="AM606" s="241"/>
      <c r="AN606" s="241"/>
      <c r="AO606" s="241"/>
      <c r="AP606" s="241"/>
      <c r="AQ606" s="241"/>
      <c r="AR606" s="241"/>
      <c r="AS606" s="241"/>
      <c r="AT606" s="241"/>
      <c r="AU606" s="241"/>
    </row>
    <row r="607" ht="15.75" customHeight="1">
      <c r="A607" s="241"/>
      <c r="B607" s="241"/>
      <c r="C607" s="241"/>
      <c r="D607" s="241"/>
      <c r="E607" s="241"/>
      <c r="F607" s="241"/>
      <c r="G607" s="241"/>
      <c r="H607" s="241"/>
      <c r="I607" s="241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241"/>
      <c r="X607" s="241"/>
      <c r="Y607" s="241"/>
      <c r="Z607" s="241"/>
      <c r="AA607" s="241"/>
      <c r="AB607" s="241"/>
      <c r="AC607" s="241"/>
      <c r="AD607" s="241"/>
      <c r="AE607" s="241"/>
      <c r="AF607" s="241"/>
      <c r="AG607" s="241"/>
      <c r="AH607" s="241"/>
      <c r="AI607" s="241"/>
      <c r="AJ607" s="241"/>
      <c r="AK607" s="241"/>
      <c r="AL607" s="241"/>
      <c r="AM607" s="241"/>
      <c r="AN607" s="241"/>
      <c r="AO607" s="241"/>
      <c r="AP607" s="241"/>
      <c r="AQ607" s="241"/>
      <c r="AR607" s="241"/>
      <c r="AS607" s="241"/>
      <c r="AT607" s="241"/>
      <c r="AU607" s="241"/>
    </row>
    <row r="608" ht="15.75" customHeight="1">
      <c r="A608" s="241"/>
      <c r="B608" s="241"/>
      <c r="C608" s="241"/>
      <c r="D608" s="241"/>
      <c r="E608" s="241"/>
      <c r="F608" s="241"/>
      <c r="G608" s="241"/>
      <c r="H608" s="241"/>
      <c r="I608" s="241"/>
      <c r="J608" s="241"/>
      <c r="K608" s="241"/>
      <c r="L608" s="241"/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241"/>
      <c r="X608" s="241"/>
      <c r="Y608" s="241"/>
      <c r="Z608" s="241"/>
      <c r="AA608" s="241"/>
      <c r="AB608" s="241"/>
      <c r="AC608" s="241"/>
      <c r="AD608" s="241"/>
      <c r="AE608" s="241"/>
      <c r="AF608" s="241"/>
      <c r="AG608" s="241"/>
      <c r="AH608" s="241"/>
      <c r="AI608" s="241"/>
      <c r="AJ608" s="241"/>
      <c r="AK608" s="241"/>
      <c r="AL608" s="241"/>
      <c r="AM608" s="241"/>
      <c r="AN608" s="241"/>
      <c r="AO608" s="241"/>
      <c r="AP608" s="241"/>
      <c r="AQ608" s="241"/>
      <c r="AR608" s="241"/>
      <c r="AS608" s="241"/>
      <c r="AT608" s="241"/>
      <c r="AU608" s="241"/>
    </row>
    <row r="609" ht="15.75" customHeight="1">
      <c r="A609" s="241"/>
      <c r="B609" s="241"/>
      <c r="C609" s="241"/>
      <c r="D609" s="241"/>
      <c r="E609" s="241"/>
      <c r="F609" s="241"/>
      <c r="G609" s="241"/>
      <c r="H609" s="241"/>
      <c r="I609" s="241"/>
      <c r="J609" s="241"/>
      <c r="K609" s="241"/>
      <c r="L609" s="241"/>
      <c r="M609" s="241"/>
      <c r="N609" s="241"/>
      <c r="O609" s="241"/>
      <c r="P609" s="241"/>
      <c r="Q609" s="241"/>
      <c r="R609" s="241"/>
      <c r="S609" s="241"/>
      <c r="T609" s="241"/>
      <c r="U609" s="241"/>
      <c r="V609" s="241"/>
      <c r="W609" s="241"/>
      <c r="X609" s="241"/>
      <c r="Y609" s="241"/>
      <c r="Z609" s="241"/>
      <c r="AA609" s="241"/>
      <c r="AB609" s="241"/>
      <c r="AC609" s="241"/>
      <c r="AD609" s="241"/>
      <c r="AE609" s="241"/>
      <c r="AF609" s="241"/>
      <c r="AG609" s="241"/>
      <c r="AH609" s="241"/>
      <c r="AI609" s="241"/>
      <c r="AJ609" s="241"/>
      <c r="AK609" s="241"/>
      <c r="AL609" s="241"/>
      <c r="AM609" s="241"/>
      <c r="AN609" s="241"/>
      <c r="AO609" s="241"/>
      <c r="AP609" s="241"/>
      <c r="AQ609" s="241"/>
      <c r="AR609" s="241"/>
      <c r="AS609" s="241"/>
      <c r="AT609" s="241"/>
      <c r="AU609" s="241"/>
    </row>
    <row r="610" ht="15.75" customHeight="1">
      <c r="A610" s="241"/>
      <c r="B610" s="241"/>
      <c r="C610" s="241"/>
      <c r="D610" s="241"/>
      <c r="E610" s="241"/>
      <c r="F610" s="241"/>
      <c r="G610" s="241"/>
      <c r="H610" s="241"/>
      <c r="I610" s="241"/>
      <c r="J610" s="241"/>
      <c r="K610" s="241"/>
      <c r="L610" s="241"/>
      <c r="M610" s="241"/>
      <c r="N610" s="241"/>
      <c r="O610" s="241"/>
      <c r="P610" s="241"/>
      <c r="Q610" s="241"/>
      <c r="R610" s="241"/>
      <c r="S610" s="241"/>
      <c r="T610" s="241"/>
      <c r="U610" s="241"/>
      <c r="V610" s="241"/>
      <c r="W610" s="241"/>
      <c r="X610" s="241"/>
      <c r="Y610" s="241"/>
      <c r="Z610" s="241"/>
      <c r="AA610" s="241"/>
      <c r="AB610" s="241"/>
      <c r="AC610" s="241"/>
      <c r="AD610" s="241"/>
      <c r="AE610" s="241"/>
      <c r="AF610" s="241"/>
      <c r="AG610" s="241"/>
      <c r="AH610" s="241"/>
      <c r="AI610" s="241"/>
      <c r="AJ610" s="241"/>
      <c r="AK610" s="241"/>
      <c r="AL610" s="241"/>
      <c r="AM610" s="241"/>
      <c r="AN610" s="241"/>
      <c r="AO610" s="241"/>
      <c r="AP610" s="241"/>
      <c r="AQ610" s="241"/>
      <c r="AR610" s="241"/>
      <c r="AS610" s="241"/>
      <c r="AT610" s="241"/>
      <c r="AU610" s="241"/>
    </row>
    <row r="611" ht="15.75" customHeight="1">
      <c r="A611" s="241"/>
      <c r="B611" s="241"/>
      <c r="C611" s="241"/>
      <c r="D611" s="241"/>
      <c r="E611" s="241"/>
      <c r="F611" s="241"/>
      <c r="G611" s="241"/>
      <c r="H611" s="241"/>
      <c r="I611" s="241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/>
      <c r="T611" s="241"/>
      <c r="U611" s="241"/>
      <c r="V611" s="241"/>
      <c r="W611" s="241"/>
      <c r="X611" s="241"/>
      <c r="Y611" s="241"/>
      <c r="Z611" s="241"/>
      <c r="AA611" s="241"/>
      <c r="AB611" s="241"/>
      <c r="AC611" s="241"/>
      <c r="AD611" s="241"/>
      <c r="AE611" s="241"/>
      <c r="AF611" s="241"/>
      <c r="AG611" s="241"/>
      <c r="AH611" s="241"/>
      <c r="AI611" s="241"/>
      <c r="AJ611" s="241"/>
      <c r="AK611" s="241"/>
      <c r="AL611" s="241"/>
      <c r="AM611" s="241"/>
      <c r="AN611" s="241"/>
      <c r="AO611" s="241"/>
      <c r="AP611" s="241"/>
      <c r="AQ611" s="241"/>
      <c r="AR611" s="241"/>
      <c r="AS611" s="241"/>
      <c r="AT611" s="241"/>
      <c r="AU611" s="241"/>
    </row>
    <row r="612" ht="15.75" customHeight="1">
      <c r="A612" s="241"/>
      <c r="B612" s="241"/>
      <c r="C612" s="241"/>
      <c r="D612" s="241"/>
      <c r="E612" s="241"/>
      <c r="F612" s="241"/>
      <c r="G612" s="241"/>
      <c r="H612" s="241"/>
      <c r="I612" s="241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241"/>
      <c r="X612" s="241"/>
      <c r="Y612" s="241"/>
      <c r="Z612" s="241"/>
      <c r="AA612" s="241"/>
      <c r="AB612" s="241"/>
      <c r="AC612" s="241"/>
      <c r="AD612" s="241"/>
      <c r="AE612" s="241"/>
      <c r="AF612" s="241"/>
      <c r="AG612" s="241"/>
      <c r="AH612" s="241"/>
      <c r="AI612" s="241"/>
      <c r="AJ612" s="241"/>
      <c r="AK612" s="241"/>
      <c r="AL612" s="241"/>
      <c r="AM612" s="241"/>
      <c r="AN612" s="241"/>
      <c r="AO612" s="241"/>
      <c r="AP612" s="241"/>
      <c r="AQ612" s="241"/>
      <c r="AR612" s="241"/>
      <c r="AS612" s="241"/>
      <c r="AT612" s="241"/>
      <c r="AU612" s="241"/>
    </row>
    <row r="613" ht="15.75" customHeight="1">
      <c r="A613" s="241"/>
      <c r="B613" s="241"/>
      <c r="C613" s="241"/>
      <c r="D613" s="241"/>
      <c r="E613" s="241"/>
      <c r="F613" s="241"/>
      <c r="G613" s="241"/>
      <c r="H613" s="241"/>
      <c r="I613" s="241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241"/>
      <c r="X613" s="241"/>
      <c r="Y613" s="241"/>
      <c r="Z613" s="241"/>
      <c r="AA613" s="241"/>
      <c r="AB613" s="241"/>
      <c r="AC613" s="241"/>
      <c r="AD613" s="241"/>
      <c r="AE613" s="241"/>
      <c r="AF613" s="241"/>
      <c r="AG613" s="241"/>
      <c r="AH613" s="241"/>
      <c r="AI613" s="241"/>
      <c r="AJ613" s="241"/>
      <c r="AK613" s="241"/>
      <c r="AL613" s="241"/>
      <c r="AM613" s="241"/>
      <c r="AN613" s="241"/>
      <c r="AO613" s="241"/>
      <c r="AP613" s="241"/>
      <c r="AQ613" s="241"/>
      <c r="AR613" s="241"/>
      <c r="AS613" s="241"/>
      <c r="AT613" s="241"/>
      <c r="AU613" s="241"/>
    </row>
    <row r="614" ht="15.75" customHeight="1">
      <c r="A614" s="241"/>
      <c r="B614" s="241"/>
      <c r="C614" s="241"/>
      <c r="D614" s="241"/>
      <c r="E614" s="241"/>
      <c r="F614" s="241"/>
      <c r="G614" s="241"/>
      <c r="H614" s="241"/>
      <c r="I614" s="241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241"/>
      <c r="X614" s="241"/>
      <c r="Y614" s="241"/>
      <c r="Z614" s="241"/>
      <c r="AA614" s="241"/>
      <c r="AB614" s="241"/>
      <c r="AC614" s="241"/>
      <c r="AD614" s="241"/>
      <c r="AE614" s="241"/>
      <c r="AF614" s="241"/>
      <c r="AG614" s="241"/>
      <c r="AH614" s="241"/>
      <c r="AI614" s="241"/>
      <c r="AJ614" s="241"/>
      <c r="AK614" s="241"/>
      <c r="AL614" s="241"/>
      <c r="AM614" s="241"/>
      <c r="AN614" s="241"/>
      <c r="AO614" s="241"/>
      <c r="AP614" s="241"/>
      <c r="AQ614" s="241"/>
      <c r="AR614" s="241"/>
      <c r="AS614" s="241"/>
      <c r="AT614" s="241"/>
      <c r="AU614" s="241"/>
    </row>
    <row r="615" ht="15.75" customHeight="1">
      <c r="A615" s="241"/>
      <c r="B615" s="241"/>
      <c r="C615" s="241"/>
      <c r="D615" s="241"/>
      <c r="E615" s="241"/>
      <c r="F615" s="241"/>
      <c r="G615" s="241"/>
      <c r="H615" s="241"/>
      <c r="I615" s="241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241"/>
      <c r="X615" s="241"/>
      <c r="Y615" s="241"/>
      <c r="Z615" s="241"/>
      <c r="AA615" s="241"/>
      <c r="AB615" s="241"/>
      <c r="AC615" s="241"/>
      <c r="AD615" s="241"/>
      <c r="AE615" s="241"/>
      <c r="AF615" s="241"/>
      <c r="AG615" s="241"/>
      <c r="AH615" s="241"/>
      <c r="AI615" s="241"/>
      <c r="AJ615" s="241"/>
      <c r="AK615" s="241"/>
      <c r="AL615" s="241"/>
      <c r="AM615" s="241"/>
      <c r="AN615" s="241"/>
      <c r="AO615" s="241"/>
      <c r="AP615" s="241"/>
      <c r="AQ615" s="241"/>
      <c r="AR615" s="241"/>
      <c r="AS615" s="241"/>
      <c r="AT615" s="241"/>
      <c r="AU615" s="241"/>
    </row>
    <row r="616" ht="15.75" customHeight="1">
      <c r="A616" s="241"/>
      <c r="B616" s="241"/>
      <c r="C616" s="241"/>
      <c r="D616" s="241"/>
      <c r="E616" s="241"/>
      <c r="F616" s="241"/>
      <c r="G616" s="241"/>
      <c r="H616" s="241"/>
      <c r="I616" s="241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241"/>
      <c r="X616" s="241"/>
      <c r="Y616" s="241"/>
      <c r="Z616" s="241"/>
      <c r="AA616" s="241"/>
      <c r="AB616" s="241"/>
      <c r="AC616" s="241"/>
      <c r="AD616" s="241"/>
      <c r="AE616" s="241"/>
      <c r="AF616" s="241"/>
      <c r="AG616" s="241"/>
      <c r="AH616" s="241"/>
      <c r="AI616" s="241"/>
      <c r="AJ616" s="241"/>
      <c r="AK616" s="241"/>
      <c r="AL616" s="241"/>
      <c r="AM616" s="241"/>
      <c r="AN616" s="241"/>
      <c r="AO616" s="241"/>
      <c r="AP616" s="241"/>
      <c r="AQ616" s="241"/>
      <c r="AR616" s="241"/>
      <c r="AS616" s="241"/>
      <c r="AT616" s="241"/>
      <c r="AU616" s="241"/>
    </row>
    <row r="617" ht="15.75" customHeight="1">
      <c r="A617" s="241"/>
      <c r="B617" s="241"/>
      <c r="C617" s="241"/>
      <c r="D617" s="241"/>
      <c r="E617" s="241"/>
      <c r="F617" s="241"/>
      <c r="G617" s="241"/>
      <c r="H617" s="241"/>
      <c r="I617" s="241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241"/>
      <c r="X617" s="241"/>
      <c r="Y617" s="241"/>
      <c r="Z617" s="241"/>
      <c r="AA617" s="241"/>
      <c r="AB617" s="241"/>
      <c r="AC617" s="241"/>
      <c r="AD617" s="241"/>
      <c r="AE617" s="241"/>
      <c r="AF617" s="241"/>
      <c r="AG617" s="241"/>
      <c r="AH617" s="241"/>
      <c r="AI617" s="241"/>
      <c r="AJ617" s="241"/>
      <c r="AK617" s="241"/>
      <c r="AL617" s="241"/>
      <c r="AM617" s="241"/>
      <c r="AN617" s="241"/>
      <c r="AO617" s="241"/>
      <c r="AP617" s="241"/>
      <c r="AQ617" s="241"/>
      <c r="AR617" s="241"/>
      <c r="AS617" s="241"/>
      <c r="AT617" s="241"/>
      <c r="AU617" s="241"/>
    </row>
    <row r="618" ht="15.75" customHeight="1">
      <c r="A618" s="241"/>
      <c r="B618" s="241"/>
      <c r="C618" s="241"/>
      <c r="D618" s="241"/>
      <c r="E618" s="241"/>
      <c r="F618" s="241"/>
      <c r="G618" s="241"/>
      <c r="H618" s="241"/>
      <c r="I618" s="241"/>
      <c r="J618" s="241"/>
      <c r="K618" s="241"/>
      <c r="L618" s="241"/>
      <c r="M618" s="241"/>
      <c r="N618" s="241"/>
      <c r="O618" s="241"/>
      <c r="P618" s="241"/>
      <c r="Q618" s="241"/>
      <c r="R618" s="241"/>
      <c r="S618" s="241"/>
      <c r="T618" s="241"/>
      <c r="U618" s="241"/>
      <c r="V618" s="241"/>
      <c r="W618" s="241"/>
      <c r="X618" s="241"/>
      <c r="Y618" s="241"/>
      <c r="Z618" s="241"/>
      <c r="AA618" s="241"/>
      <c r="AB618" s="241"/>
      <c r="AC618" s="241"/>
      <c r="AD618" s="241"/>
      <c r="AE618" s="241"/>
      <c r="AF618" s="241"/>
      <c r="AG618" s="241"/>
      <c r="AH618" s="241"/>
      <c r="AI618" s="241"/>
      <c r="AJ618" s="241"/>
      <c r="AK618" s="241"/>
      <c r="AL618" s="241"/>
      <c r="AM618" s="241"/>
      <c r="AN618" s="241"/>
      <c r="AO618" s="241"/>
      <c r="AP618" s="241"/>
      <c r="AQ618" s="241"/>
      <c r="AR618" s="241"/>
      <c r="AS618" s="241"/>
      <c r="AT618" s="241"/>
      <c r="AU618" s="241"/>
    </row>
    <row r="619" ht="15.75" customHeight="1">
      <c r="A619" s="241"/>
      <c r="B619" s="241"/>
      <c r="C619" s="241"/>
      <c r="D619" s="241"/>
      <c r="E619" s="241"/>
      <c r="F619" s="241"/>
      <c r="G619" s="241"/>
      <c r="H619" s="241"/>
      <c r="I619" s="241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/>
      <c r="U619" s="241"/>
      <c r="V619" s="241"/>
      <c r="W619" s="241"/>
      <c r="X619" s="241"/>
      <c r="Y619" s="241"/>
      <c r="Z619" s="241"/>
      <c r="AA619" s="241"/>
      <c r="AB619" s="241"/>
      <c r="AC619" s="241"/>
      <c r="AD619" s="241"/>
      <c r="AE619" s="241"/>
      <c r="AF619" s="241"/>
      <c r="AG619" s="241"/>
      <c r="AH619" s="241"/>
      <c r="AI619" s="241"/>
      <c r="AJ619" s="241"/>
      <c r="AK619" s="241"/>
      <c r="AL619" s="241"/>
      <c r="AM619" s="241"/>
      <c r="AN619" s="241"/>
      <c r="AO619" s="241"/>
      <c r="AP619" s="241"/>
      <c r="AQ619" s="241"/>
      <c r="AR619" s="241"/>
      <c r="AS619" s="241"/>
      <c r="AT619" s="241"/>
      <c r="AU619" s="241"/>
    </row>
    <row r="620" ht="15.75" customHeight="1">
      <c r="A620" s="241"/>
      <c r="B620" s="241"/>
      <c r="C620" s="241"/>
      <c r="D620" s="241"/>
      <c r="E620" s="241"/>
      <c r="F620" s="241"/>
      <c r="G620" s="241"/>
      <c r="H620" s="241"/>
      <c r="I620" s="241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241"/>
      <c r="X620" s="241"/>
      <c r="Y620" s="241"/>
      <c r="Z620" s="241"/>
      <c r="AA620" s="241"/>
      <c r="AB620" s="241"/>
      <c r="AC620" s="241"/>
      <c r="AD620" s="241"/>
      <c r="AE620" s="241"/>
      <c r="AF620" s="241"/>
      <c r="AG620" s="241"/>
      <c r="AH620" s="241"/>
      <c r="AI620" s="241"/>
      <c r="AJ620" s="241"/>
      <c r="AK620" s="241"/>
      <c r="AL620" s="241"/>
      <c r="AM620" s="241"/>
      <c r="AN620" s="241"/>
      <c r="AO620" s="241"/>
      <c r="AP620" s="241"/>
      <c r="AQ620" s="241"/>
      <c r="AR620" s="241"/>
      <c r="AS620" s="241"/>
      <c r="AT620" s="241"/>
      <c r="AU620" s="241"/>
    </row>
    <row r="621" ht="15.75" customHeight="1">
      <c r="A621" s="241"/>
      <c r="B621" s="241"/>
      <c r="C621" s="241"/>
      <c r="D621" s="241"/>
      <c r="E621" s="241"/>
      <c r="F621" s="241"/>
      <c r="G621" s="241"/>
      <c r="H621" s="241"/>
      <c r="I621" s="241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241"/>
      <c r="X621" s="241"/>
      <c r="Y621" s="241"/>
      <c r="Z621" s="241"/>
      <c r="AA621" s="241"/>
      <c r="AB621" s="241"/>
      <c r="AC621" s="241"/>
      <c r="AD621" s="241"/>
      <c r="AE621" s="241"/>
      <c r="AF621" s="241"/>
      <c r="AG621" s="241"/>
      <c r="AH621" s="241"/>
      <c r="AI621" s="241"/>
      <c r="AJ621" s="241"/>
      <c r="AK621" s="241"/>
      <c r="AL621" s="241"/>
      <c r="AM621" s="241"/>
      <c r="AN621" s="241"/>
      <c r="AO621" s="241"/>
      <c r="AP621" s="241"/>
      <c r="AQ621" s="241"/>
      <c r="AR621" s="241"/>
      <c r="AS621" s="241"/>
      <c r="AT621" s="241"/>
      <c r="AU621" s="241"/>
    </row>
    <row r="622" ht="15.75" customHeight="1">
      <c r="A622" s="241"/>
      <c r="B622" s="241"/>
      <c r="C622" s="241"/>
      <c r="D622" s="241"/>
      <c r="E622" s="241"/>
      <c r="F622" s="241"/>
      <c r="G622" s="241"/>
      <c r="H622" s="241"/>
      <c r="I622" s="241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241"/>
      <c r="X622" s="241"/>
      <c r="Y622" s="241"/>
      <c r="Z622" s="241"/>
      <c r="AA622" s="241"/>
      <c r="AB622" s="241"/>
      <c r="AC622" s="241"/>
      <c r="AD622" s="241"/>
      <c r="AE622" s="241"/>
      <c r="AF622" s="241"/>
      <c r="AG622" s="241"/>
      <c r="AH622" s="241"/>
      <c r="AI622" s="241"/>
      <c r="AJ622" s="241"/>
      <c r="AK622" s="241"/>
      <c r="AL622" s="241"/>
      <c r="AM622" s="241"/>
      <c r="AN622" s="241"/>
      <c r="AO622" s="241"/>
      <c r="AP622" s="241"/>
      <c r="AQ622" s="241"/>
      <c r="AR622" s="241"/>
      <c r="AS622" s="241"/>
      <c r="AT622" s="241"/>
      <c r="AU622" s="241"/>
    </row>
    <row r="623" ht="15.75" customHeight="1">
      <c r="A623" s="241"/>
      <c r="B623" s="241"/>
      <c r="C623" s="241"/>
      <c r="D623" s="241"/>
      <c r="E623" s="241"/>
      <c r="F623" s="241"/>
      <c r="G623" s="241"/>
      <c r="H623" s="241"/>
      <c r="I623" s="241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241"/>
      <c r="X623" s="241"/>
      <c r="Y623" s="241"/>
      <c r="Z623" s="241"/>
      <c r="AA623" s="241"/>
      <c r="AB623" s="241"/>
      <c r="AC623" s="241"/>
      <c r="AD623" s="241"/>
      <c r="AE623" s="241"/>
      <c r="AF623" s="241"/>
      <c r="AG623" s="241"/>
      <c r="AH623" s="241"/>
      <c r="AI623" s="241"/>
      <c r="AJ623" s="241"/>
      <c r="AK623" s="241"/>
      <c r="AL623" s="241"/>
      <c r="AM623" s="241"/>
      <c r="AN623" s="241"/>
      <c r="AO623" s="241"/>
      <c r="AP623" s="241"/>
      <c r="AQ623" s="241"/>
      <c r="AR623" s="241"/>
      <c r="AS623" s="241"/>
      <c r="AT623" s="241"/>
      <c r="AU623" s="241"/>
    </row>
    <row r="624" ht="15.75" customHeight="1">
      <c r="A624" s="241"/>
      <c r="B624" s="241"/>
      <c r="C624" s="241"/>
      <c r="D624" s="241"/>
      <c r="E624" s="241"/>
      <c r="F624" s="241"/>
      <c r="G624" s="241"/>
      <c r="H624" s="241"/>
      <c r="I624" s="241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241"/>
      <c r="X624" s="241"/>
      <c r="Y624" s="241"/>
      <c r="Z624" s="241"/>
      <c r="AA624" s="241"/>
      <c r="AB624" s="241"/>
      <c r="AC624" s="241"/>
      <c r="AD624" s="241"/>
      <c r="AE624" s="241"/>
      <c r="AF624" s="241"/>
      <c r="AG624" s="241"/>
      <c r="AH624" s="241"/>
      <c r="AI624" s="241"/>
      <c r="AJ624" s="241"/>
      <c r="AK624" s="241"/>
      <c r="AL624" s="241"/>
      <c r="AM624" s="241"/>
      <c r="AN624" s="241"/>
      <c r="AO624" s="241"/>
      <c r="AP624" s="241"/>
      <c r="AQ624" s="241"/>
      <c r="AR624" s="241"/>
      <c r="AS624" s="241"/>
      <c r="AT624" s="241"/>
      <c r="AU624" s="241"/>
    </row>
    <row r="625" ht="15.75" customHeight="1">
      <c r="A625" s="241"/>
      <c r="B625" s="241"/>
      <c r="C625" s="241"/>
      <c r="D625" s="241"/>
      <c r="E625" s="241"/>
      <c r="F625" s="241"/>
      <c r="G625" s="241"/>
      <c r="H625" s="241"/>
      <c r="I625" s="241"/>
      <c r="J625" s="241"/>
      <c r="K625" s="241"/>
      <c r="L625" s="241"/>
      <c r="M625" s="241"/>
      <c r="N625" s="241"/>
      <c r="O625" s="241"/>
      <c r="P625" s="241"/>
      <c r="Q625" s="241"/>
      <c r="R625" s="241"/>
      <c r="S625" s="241"/>
      <c r="T625" s="241"/>
      <c r="U625" s="241"/>
      <c r="V625" s="241"/>
      <c r="W625" s="241"/>
      <c r="X625" s="241"/>
      <c r="Y625" s="241"/>
      <c r="Z625" s="241"/>
      <c r="AA625" s="241"/>
      <c r="AB625" s="241"/>
      <c r="AC625" s="241"/>
      <c r="AD625" s="241"/>
      <c r="AE625" s="241"/>
      <c r="AF625" s="241"/>
      <c r="AG625" s="241"/>
      <c r="AH625" s="241"/>
      <c r="AI625" s="241"/>
      <c r="AJ625" s="241"/>
      <c r="AK625" s="241"/>
      <c r="AL625" s="241"/>
      <c r="AM625" s="241"/>
      <c r="AN625" s="241"/>
      <c r="AO625" s="241"/>
      <c r="AP625" s="241"/>
      <c r="AQ625" s="241"/>
      <c r="AR625" s="241"/>
      <c r="AS625" s="241"/>
      <c r="AT625" s="241"/>
      <c r="AU625" s="241"/>
    </row>
    <row r="626" ht="15.75" customHeight="1">
      <c r="A626" s="241"/>
      <c r="B626" s="241"/>
      <c r="C626" s="241"/>
      <c r="D626" s="241"/>
      <c r="E626" s="241"/>
      <c r="F626" s="241"/>
      <c r="G626" s="241"/>
      <c r="H626" s="241"/>
      <c r="I626" s="241"/>
      <c r="J626" s="241"/>
      <c r="K626" s="241"/>
      <c r="L626" s="241"/>
      <c r="M626" s="241"/>
      <c r="N626" s="241"/>
      <c r="O626" s="241"/>
      <c r="P626" s="241"/>
      <c r="Q626" s="241"/>
      <c r="R626" s="241"/>
      <c r="S626" s="241"/>
      <c r="T626" s="241"/>
      <c r="U626" s="241"/>
      <c r="V626" s="241"/>
      <c r="W626" s="241"/>
      <c r="X626" s="241"/>
      <c r="Y626" s="241"/>
      <c r="Z626" s="241"/>
      <c r="AA626" s="241"/>
      <c r="AB626" s="241"/>
      <c r="AC626" s="241"/>
      <c r="AD626" s="241"/>
      <c r="AE626" s="241"/>
      <c r="AF626" s="241"/>
      <c r="AG626" s="241"/>
      <c r="AH626" s="241"/>
      <c r="AI626" s="241"/>
      <c r="AJ626" s="241"/>
      <c r="AK626" s="241"/>
      <c r="AL626" s="241"/>
      <c r="AM626" s="241"/>
      <c r="AN626" s="241"/>
      <c r="AO626" s="241"/>
      <c r="AP626" s="241"/>
      <c r="AQ626" s="241"/>
      <c r="AR626" s="241"/>
      <c r="AS626" s="241"/>
      <c r="AT626" s="241"/>
      <c r="AU626" s="241"/>
    </row>
    <row r="627" ht="15.75" customHeight="1">
      <c r="A627" s="241"/>
      <c r="B627" s="241"/>
      <c r="C627" s="241"/>
      <c r="D627" s="241"/>
      <c r="E627" s="241"/>
      <c r="F627" s="241"/>
      <c r="G627" s="241"/>
      <c r="H627" s="241"/>
      <c r="I627" s="241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241"/>
      <c r="X627" s="241"/>
      <c r="Y627" s="241"/>
      <c r="Z627" s="241"/>
      <c r="AA627" s="241"/>
      <c r="AB627" s="241"/>
      <c r="AC627" s="241"/>
      <c r="AD627" s="241"/>
      <c r="AE627" s="241"/>
      <c r="AF627" s="241"/>
      <c r="AG627" s="241"/>
      <c r="AH627" s="241"/>
      <c r="AI627" s="241"/>
      <c r="AJ627" s="241"/>
      <c r="AK627" s="241"/>
      <c r="AL627" s="241"/>
      <c r="AM627" s="241"/>
      <c r="AN627" s="241"/>
      <c r="AO627" s="241"/>
      <c r="AP627" s="241"/>
      <c r="AQ627" s="241"/>
      <c r="AR627" s="241"/>
      <c r="AS627" s="241"/>
      <c r="AT627" s="241"/>
      <c r="AU627" s="241"/>
    </row>
    <row r="628" ht="15.75" customHeight="1">
      <c r="A628" s="241"/>
      <c r="B628" s="241"/>
      <c r="C628" s="241"/>
      <c r="D628" s="241"/>
      <c r="E628" s="241"/>
      <c r="F628" s="241"/>
      <c r="G628" s="241"/>
      <c r="H628" s="241"/>
      <c r="I628" s="241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241"/>
      <c r="X628" s="241"/>
      <c r="Y628" s="241"/>
      <c r="Z628" s="241"/>
      <c r="AA628" s="241"/>
      <c r="AB628" s="241"/>
      <c r="AC628" s="241"/>
      <c r="AD628" s="241"/>
      <c r="AE628" s="241"/>
      <c r="AF628" s="241"/>
      <c r="AG628" s="241"/>
      <c r="AH628" s="241"/>
      <c r="AI628" s="241"/>
      <c r="AJ628" s="241"/>
      <c r="AK628" s="241"/>
      <c r="AL628" s="241"/>
      <c r="AM628" s="241"/>
      <c r="AN628" s="241"/>
      <c r="AO628" s="241"/>
      <c r="AP628" s="241"/>
      <c r="AQ628" s="241"/>
      <c r="AR628" s="241"/>
      <c r="AS628" s="241"/>
      <c r="AT628" s="241"/>
      <c r="AU628" s="241"/>
    </row>
    <row r="629" ht="15.75" customHeight="1">
      <c r="A629" s="241"/>
      <c r="B629" s="241"/>
      <c r="C629" s="241"/>
      <c r="D629" s="241"/>
      <c r="E629" s="241"/>
      <c r="F629" s="241"/>
      <c r="G629" s="241"/>
      <c r="H629" s="241"/>
      <c r="I629" s="241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241"/>
      <c r="X629" s="241"/>
      <c r="Y629" s="241"/>
      <c r="Z629" s="241"/>
      <c r="AA629" s="241"/>
      <c r="AB629" s="241"/>
      <c r="AC629" s="241"/>
      <c r="AD629" s="241"/>
      <c r="AE629" s="241"/>
      <c r="AF629" s="241"/>
      <c r="AG629" s="241"/>
      <c r="AH629" s="241"/>
      <c r="AI629" s="241"/>
      <c r="AJ629" s="241"/>
      <c r="AK629" s="241"/>
      <c r="AL629" s="241"/>
      <c r="AM629" s="241"/>
      <c r="AN629" s="241"/>
      <c r="AO629" s="241"/>
      <c r="AP629" s="241"/>
      <c r="AQ629" s="241"/>
      <c r="AR629" s="241"/>
      <c r="AS629" s="241"/>
      <c r="AT629" s="241"/>
      <c r="AU629" s="241"/>
    </row>
    <row r="630" ht="15.75" customHeight="1">
      <c r="A630" s="241"/>
      <c r="B630" s="241"/>
      <c r="C630" s="241"/>
      <c r="D630" s="241"/>
      <c r="E630" s="241"/>
      <c r="F630" s="241"/>
      <c r="G630" s="241"/>
      <c r="H630" s="241"/>
      <c r="I630" s="241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241"/>
      <c r="X630" s="241"/>
      <c r="Y630" s="241"/>
      <c r="Z630" s="241"/>
      <c r="AA630" s="241"/>
      <c r="AB630" s="241"/>
      <c r="AC630" s="241"/>
      <c r="AD630" s="241"/>
      <c r="AE630" s="241"/>
      <c r="AF630" s="241"/>
      <c r="AG630" s="241"/>
      <c r="AH630" s="241"/>
      <c r="AI630" s="241"/>
      <c r="AJ630" s="241"/>
      <c r="AK630" s="241"/>
      <c r="AL630" s="241"/>
      <c r="AM630" s="241"/>
      <c r="AN630" s="241"/>
      <c r="AO630" s="241"/>
      <c r="AP630" s="241"/>
      <c r="AQ630" s="241"/>
      <c r="AR630" s="241"/>
      <c r="AS630" s="241"/>
      <c r="AT630" s="241"/>
      <c r="AU630" s="241"/>
    </row>
    <row r="631" ht="15.75" customHeight="1">
      <c r="A631" s="241"/>
      <c r="B631" s="241"/>
      <c r="C631" s="241"/>
      <c r="D631" s="241"/>
      <c r="E631" s="241"/>
      <c r="F631" s="241"/>
      <c r="G631" s="241"/>
      <c r="H631" s="241"/>
      <c r="I631" s="241"/>
      <c r="J631" s="241"/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241"/>
      <c r="X631" s="241"/>
      <c r="Y631" s="241"/>
      <c r="Z631" s="241"/>
      <c r="AA631" s="241"/>
      <c r="AB631" s="241"/>
      <c r="AC631" s="241"/>
      <c r="AD631" s="241"/>
      <c r="AE631" s="241"/>
      <c r="AF631" s="241"/>
      <c r="AG631" s="241"/>
      <c r="AH631" s="241"/>
      <c r="AI631" s="241"/>
      <c r="AJ631" s="241"/>
      <c r="AK631" s="241"/>
      <c r="AL631" s="241"/>
      <c r="AM631" s="241"/>
      <c r="AN631" s="241"/>
      <c r="AO631" s="241"/>
      <c r="AP631" s="241"/>
      <c r="AQ631" s="241"/>
      <c r="AR631" s="241"/>
      <c r="AS631" s="241"/>
      <c r="AT631" s="241"/>
      <c r="AU631" s="241"/>
    </row>
    <row r="632" ht="15.75" customHeight="1">
      <c r="A632" s="241"/>
      <c r="B632" s="241"/>
      <c r="C632" s="241"/>
      <c r="D632" s="241"/>
      <c r="E632" s="241"/>
      <c r="F632" s="241"/>
      <c r="G632" s="241"/>
      <c r="H632" s="241"/>
      <c r="I632" s="241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/>
      <c r="T632" s="241"/>
      <c r="U632" s="241"/>
      <c r="V632" s="241"/>
      <c r="W632" s="241"/>
      <c r="X632" s="241"/>
      <c r="Y632" s="241"/>
      <c r="Z632" s="241"/>
      <c r="AA632" s="241"/>
      <c r="AB632" s="241"/>
      <c r="AC632" s="241"/>
      <c r="AD632" s="241"/>
      <c r="AE632" s="241"/>
      <c r="AF632" s="241"/>
      <c r="AG632" s="241"/>
      <c r="AH632" s="241"/>
      <c r="AI632" s="241"/>
      <c r="AJ632" s="241"/>
      <c r="AK632" s="241"/>
      <c r="AL632" s="241"/>
      <c r="AM632" s="241"/>
      <c r="AN632" s="241"/>
      <c r="AO632" s="241"/>
      <c r="AP632" s="241"/>
      <c r="AQ632" s="241"/>
      <c r="AR632" s="241"/>
      <c r="AS632" s="241"/>
      <c r="AT632" s="241"/>
      <c r="AU632" s="241"/>
    </row>
    <row r="633" ht="15.75" customHeight="1">
      <c r="A633" s="241"/>
      <c r="B633" s="241"/>
      <c r="C633" s="241"/>
      <c r="D633" s="241"/>
      <c r="E633" s="241"/>
      <c r="F633" s="241"/>
      <c r="G633" s="241"/>
      <c r="H633" s="241"/>
      <c r="I633" s="241"/>
      <c r="J633" s="241"/>
      <c r="K633" s="241"/>
      <c r="L633" s="241"/>
      <c r="M633" s="241"/>
      <c r="N633" s="241"/>
      <c r="O633" s="241"/>
      <c r="P633" s="241"/>
      <c r="Q633" s="241"/>
      <c r="R633" s="241"/>
      <c r="S633" s="241"/>
      <c r="T633" s="241"/>
      <c r="U633" s="241"/>
      <c r="V633" s="241"/>
      <c r="W633" s="241"/>
      <c r="X633" s="241"/>
      <c r="Y633" s="241"/>
      <c r="Z633" s="241"/>
      <c r="AA633" s="241"/>
      <c r="AB633" s="241"/>
      <c r="AC633" s="241"/>
      <c r="AD633" s="241"/>
      <c r="AE633" s="241"/>
      <c r="AF633" s="241"/>
      <c r="AG633" s="241"/>
      <c r="AH633" s="241"/>
      <c r="AI633" s="241"/>
      <c r="AJ633" s="241"/>
      <c r="AK633" s="241"/>
      <c r="AL633" s="241"/>
      <c r="AM633" s="241"/>
      <c r="AN633" s="241"/>
      <c r="AO633" s="241"/>
      <c r="AP633" s="241"/>
      <c r="AQ633" s="241"/>
      <c r="AR633" s="241"/>
      <c r="AS633" s="241"/>
      <c r="AT633" s="241"/>
      <c r="AU633" s="241"/>
    </row>
    <row r="634" ht="15.75" customHeight="1">
      <c r="A634" s="241"/>
      <c r="B634" s="241"/>
      <c r="C634" s="241"/>
      <c r="D634" s="241"/>
      <c r="E634" s="241"/>
      <c r="F634" s="241"/>
      <c r="G634" s="241"/>
      <c r="H634" s="241"/>
      <c r="I634" s="241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/>
      <c r="T634" s="241"/>
      <c r="U634" s="241"/>
      <c r="V634" s="241"/>
      <c r="W634" s="241"/>
      <c r="X634" s="241"/>
      <c r="Y634" s="241"/>
      <c r="Z634" s="241"/>
      <c r="AA634" s="241"/>
      <c r="AB634" s="241"/>
      <c r="AC634" s="241"/>
      <c r="AD634" s="241"/>
      <c r="AE634" s="241"/>
      <c r="AF634" s="241"/>
      <c r="AG634" s="241"/>
      <c r="AH634" s="241"/>
      <c r="AI634" s="241"/>
      <c r="AJ634" s="241"/>
      <c r="AK634" s="241"/>
      <c r="AL634" s="241"/>
      <c r="AM634" s="241"/>
      <c r="AN634" s="241"/>
      <c r="AO634" s="241"/>
      <c r="AP634" s="241"/>
      <c r="AQ634" s="241"/>
      <c r="AR634" s="241"/>
      <c r="AS634" s="241"/>
      <c r="AT634" s="241"/>
      <c r="AU634" s="241"/>
    </row>
    <row r="635" ht="15.75" customHeight="1">
      <c r="A635" s="241"/>
      <c r="B635" s="241"/>
      <c r="C635" s="241"/>
      <c r="D635" s="241"/>
      <c r="E635" s="241"/>
      <c r="F635" s="241"/>
      <c r="G635" s="241"/>
      <c r="H635" s="241"/>
      <c r="I635" s="241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/>
      <c r="U635" s="241"/>
      <c r="V635" s="241"/>
      <c r="W635" s="241"/>
      <c r="X635" s="241"/>
      <c r="Y635" s="241"/>
      <c r="Z635" s="241"/>
      <c r="AA635" s="241"/>
      <c r="AB635" s="241"/>
      <c r="AC635" s="241"/>
      <c r="AD635" s="241"/>
      <c r="AE635" s="241"/>
      <c r="AF635" s="241"/>
      <c r="AG635" s="241"/>
      <c r="AH635" s="241"/>
      <c r="AI635" s="241"/>
      <c r="AJ635" s="241"/>
      <c r="AK635" s="241"/>
      <c r="AL635" s="241"/>
      <c r="AM635" s="241"/>
      <c r="AN635" s="241"/>
      <c r="AO635" s="241"/>
      <c r="AP635" s="241"/>
      <c r="AQ635" s="241"/>
      <c r="AR635" s="241"/>
      <c r="AS635" s="241"/>
      <c r="AT635" s="241"/>
      <c r="AU635" s="241"/>
    </row>
    <row r="636" ht="15.75" customHeight="1">
      <c r="A636" s="241"/>
      <c r="B636" s="241"/>
      <c r="C636" s="241"/>
      <c r="D636" s="241"/>
      <c r="E636" s="241"/>
      <c r="F636" s="241"/>
      <c r="G636" s="241"/>
      <c r="H636" s="241"/>
      <c r="I636" s="241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241"/>
      <c r="X636" s="241"/>
      <c r="Y636" s="241"/>
      <c r="Z636" s="241"/>
      <c r="AA636" s="241"/>
      <c r="AB636" s="241"/>
      <c r="AC636" s="241"/>
      <c r="AD636" s="241"/>
      <c r="AE636" s="241"/>
      <c r="AF636" s="241"/>
      <c r="AG636" s="241"/>
      <c r="AH636" s="241"/>
      <c r="AI636" s="241"/>
      <c r="AJ636" s="241"/>
      <c r="AK636" s="241"/>
      <c r="AL636" s="241"/>
      <c r="AM636" s="241"/>
      <c r="AN636" s="241"/>
      <c r="AO636" s="241"/>
      <c r="AP636" s="241"/>
      <c r="AQ636" s="241"/>
      <c r="AR636" s="241"/>
      <c r="AS636" s="241"/>
      <c r="AT636" s="241"/>
      <c r="AU636" s="241"/>
    </row>
    <row r="637" ht="15.75" customHeight="1">
      <c r="A637" s="241"/>
      <c r="B637" s="241"/>
      <c r="C637" s="241"/>
      <c r="D637" s="241"/>
      <c r="E637" s="241"/>
      <c r="F637" s="241"/>
      <c r="G637" s="241"/>
      <c r="H637" s="241"/>
      <c r="I637" s="241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241"/>
      <c r="X637" s="241"/>
      <c r="Y637" s="241"/>
      <c r="Z637" s="241"/>
      <c r="AA637" s="241"/>
      <c r="AB637" s="241"/>
      <c r="AC637" s="241"/>
      <c r="AD637" s="241"/>
      <c r="AE637" s="241"/>
      <c r="AF637" s="241"/>
      <c r="AG637" s="241"/>
      <c r="AH637" s="241"/>
      <c r="AI637" s="241"/>
      <c r="AJ637" s="241"/>
      <c r="AK637" s="241"/>
      <c r="AL637" s="241"/>
      <c r="AM637" s="241"/>
      <c r="AN637" s="241"/>
      <c r="AO637" s="241"/>
      <c r="AP637" s="241"/>
      <c r="AQ637" s="241"/>
      <c r="AR637" s="241"/>
      <c r="AS637" s="241"/>
      <c r="AT637" s="241"/>
      <c r="AU637" s="241"/>
    </row>
    <row r="638" ht="15.75" customHeight="1">
      <c r="A638" s="241"/>
      <c r="B638" s="241"/>
      <c r="C638" s="241"/>
      <c r="D638" s="241"/>
      <c r="E638" s="241"/>
      <c r="F638" s="241"/>
      <c r="G638" s="241"/>
      <c r="H638" s="241"/>
      <c r="I638" s="241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241"/>
      <c r="X638" s="241"/>
      <c r="Y638" s="241"/>
      <c r="Z638" s="241"/>
      <c r="AA638" s="241"/>
      <c r="AB638" s="241"/>
      <c r="AC638" s="241"/>
      <c r="AD638" s="241"/>
      <c r="AE638" s="241"/>
      <c r="AF638" s="241"/>
      <c r="AG638" s="241"/>
      <c r="AH638" s="241"/>
      <c r="AI638" s="241"/>
      <c r="AJ638" s="241"/>
      <c r="AK638" s="241"/>
      <c r="AL638" s="241"/>
      <c r="AM638" s="241"/>
      <c r="AN638" s="241"/>
      <c r="AO638" s="241"/>
      <c r="AP638" s="241"/>
      <c r="AQ638" s="241"/>
      <c r="AR638" s="241"/>
      <c r="AS638" s="241"/>
      <c r="AT638" s="241"/>
      <c r="AU638" s="241"/>
    </row>
    <row r="639" ht="15.75" customHeight="1">
      <c r="A639" s="241"/>
      <c r="B639" s="241"/>
      <c r="C639" s="241"/>
      <c r="D639" s="241"/>
      <c r="E639" s="241"/>
      <c r="F639" s="241"/>
      <c r="G639" s="241"/>
      <c r="H639" s="241"/>
      <c r="I639" s="241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241"/>
      <c r="X639" s="241"/>
      <c r="Y639" s="241"/>
      <c r="Z639" s="241"/>
      <c r="AA639" s="241"/>
      <c r="AB639" s="241"/>
      <c r="AC639" s="241"/>
      <c r="AD639" s="241"/>
      <c r="AE639" s="241"/>
      <c r="AF639" s="241"/>
      <c r="AG639" s="241"/>
      <c r="AH639" s="241"/>
      <c r="AI639" s="241"/>
      <c r="AJ639" s="241"/>
      <c r="AK639" s="241"/>
      <c r="AL639" s="241"/>
      <c r="AM639" s="241"/>
      <c r="AN639" s="241"/>
      <c r="AO639" s="241"/>
      <c r="AP639" s="241"/>
      <c r="AQ639" s="241"/>
      <c r="AR639" s="241"/>
      <c r="AS639" s="241"/>
      <c r="AT639" s="241"/>
      <c r="AU639" s="241"/>
    </row>
    <row r="640" ht="15.75" customHeight="1">
      <c r="A640" s="241"/>
      <c r="B640" s="241"/>
      <c r="C640" s="241"/>
      <c r="D640" s="241"/>
      <c r="E640" s="241"/>
      <c r="F640" s="241"/>
      <c r="G640" s="241"/>
      <c r="H640" s="241"/>
      <c r="I640" s="241"/>
      <c r="J640" s="241"/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241"/>
      <c r="X640" s="241"/>
      <c r="Y640" s="241"/>
      <c r="Z640" s="241"/>
      <c r="AA640" s="241"/>
      <c r="AB640" s="241"/>
      <c r="AC640" s="241"/>
      <c r="AD640" s="241"/>
      <c r="AE640" s="241"/>
      <c r="AF640" s="241"/>
      <c r="AG640" s="241"/>
      <c r="AH640" s="241"/>
      <c r="AI640" s="241"/>
      <c r="AJ640" s="241"/>
      <c r="AK640" s="241"/>
      <c r="AL640" s="241"/>
      <c r="AM640" s="241"/>
      <c r="AN640" s="241"/>
      <c r="AO640" s="241"/>
      <c r="AP640" s="241"/>
      <c r="AQ640" s="241"/>
      <c r="AR640" s="241"/>
      <c r="AS640" s="241"/>
      <c r="AT640" s="241"/>
      <c r="AU640" s="241"/>
    </row>
    <row r="641" ht="15.75" customHeight="1">
      <c r="A641" s="241"/>
      <c r="B641" s="241"/>
      <c r="C641" s="241"/>
      <c r="D641" s="241"/>
      <c r="E641" s="241"/>
      <c r="F641" s="241"/>
      <c r="G641" s="241"/>
      <c r="H641" s="241"/>
      <c r="I641" s="241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/>
      <c r="T641" s="241"/>
      <c r="U641" s="241"/>
      <c r="V641" s="241"/>
      <c r="W641" s="241"/>
      <c r="X641" s="241"/>
      <c r="Y641" s="241"/>
      <c r="Z641" s="241"/>
      <c r="AA641" s="241"/>
      <c r="AB641" s="241"/>
      <c r="AC641" s="241"/>
      <c r="AD641" s="241"/>
      <c r="AE641" s="241"/>
      <c r="AF641" s="241"/>
      <c r="AG641" s="241"/>
      <c r="AH641" s="241"/>
      <c r="AI641" s="241"/>
      <c r="AJ641" s="241"/>
      <c r="AK641" s="241"/>
      <c r="AL641" s="241"/>
      <c r="AM641" s="241"/>
      <c r="AN641" s="241"/>
      <c r="AO641" s="241"/>
      <c r="AP641" s="241"/>
      <c r="AQ641" s="241"/>
      <c r="AR641" s="241"/>
      <c r="AS641" s="241"/>
      <c r="AT641" s="241"/>
      <c r="AU641" s="241"/>
    </row>
    <row r="642" ht="15.75" customHeight="1">
      <c r="A642" s="241"/>
      <c r="B642" s="241"/>
      <c r="C642" s="241"/>
      <c r="D642" s="241"/>
      <c r="E642" s="241"/>
      <c r="F642" s="241"/>
      <c r="G642" s="241"/>
      <c r="H642" s="241"/>
      <c r="I642" s="241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241"/>
      <c r="X642" s="241"/>
      <c r="Y642" s="241"/>
      <c r="Z642" s="241"/>
      <c r="AA642" s="241"/>
      <c r="AB642" s="241"/>
      <c r="AC642" s="241"/>
      <c r="AD642" s="241"/>
      <c r="AE642" s="241"/>
      <c r="AF642" s="241"/>
      <c r="AG642" s="241"/>
      <c r="AH642" s="241"/>
      <c r="AI642" s="241"/>
      <c r="AJ642" s="241"/>
      <c r="AK642" s="241"/>
      <c r="AL642" s="241"/>
      <c r="AM642" s="241"/>
      <c r="AN642" s="241"/>
      <c r="AO642" s="241"/>
      <c r="AP642" s="241"/>
      <c r="AQ642" s="241"/>
      <c r="AR642" s="241"/>
      <c r="AS642" s="241"/>
      <c r="AT642" s="241"/>
      <c r="AU642" s="241"/>
    </row>
    <row r="643" ht="15.75" customHeight="1">
      <c r="A643" s="241"/>
      <c r="B643" s="241"/>
      <c r="C643" s="241"/>
      <c r="D643" s="241"/>
      <c r="E643" s="241"/>
      <c r="F643" s="241"/>
      <c r="G643" s="241"/>
      <c r="H643" s="241"/>
      <c r="I643" s="241"/>
      <c r="J643" s="241"/>
      <c r="K643" s="241"/>
      <c r="L643" s="241"/>
      <c r="M643" s="241"/>
      <c r="N643" s="241"/>
      <c r="O643" s="241"/>
      <c r="P643" s="241"/>
      <c r="Q643" s="241"/>
      <c r="R643" s="241"/>
      <c r="S643" s="241"/>
      <c r="T643" s="241"/>
      <c r="U643" s="241"/>
      <c r="V643" s="241"/>
      <c r="W643" s="241"/>
      <c r="X643" s="241"/>
      <c r="Y643" s="241"/>
      <c r="Z643" s="241"/>
      <c r="AA643" s="241"/>
      <c r="AB643" s="241"/>
      <c r="AC643" s="241"/>
      <c r="AD643" s="241"/>
      <c r="AE643" s="241"/>
      <c r="AF643" s="241"/>
      <c r="AG643" s="241"/>
      <c r="AH643" s="241"/>
      <c r="AI643" s="241"/>
      <c r="AJ643" s="241"/>
      <c r="AK643" s="241"/>
      <c r="AL643" s="241"/>
      <c r="AM643" s="241"/>
      <c r="AN643" s="241"/>
      <c r="AO643" s="241"/>
      <c r="AP643" s="241"/>
      <c r="AQ643" s="241"/>
      <c r="AR643" s="241"/>
      <c r="AS643" s="241"/>
      <c r="AT643" s="241"/>
      <c r="AU643" s="241"/>
    </row>
    <row r="644" ht="15.75" customHeight="1">
      <c r="A644" s="241"/>
      <c r="B644" s="241"/>
      <c r="C644" s="241"/>
      <c r="D644" s="241"/>
      <c r="E644" s="241"/>
      <c r="F644" s="241"/>
      <c r="G644" s="241"/>
      <c r="H644" s="241"/>
      <c r="I644" s="241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/>
      <c r="T644" s="241"/>
      <c r="U644" s="241"/>
      <c r="V644" s="241"/>
      <c r="W644" s="241"/>
      <c r="X644" s="241"/>
      <c r="Y644" s="241"/>
      <c r="Z644" s="241"/>
      <c r="AA644" s="241"/>
      <c r="AB644" s="241"/>
      <c r="AC644" s="241"/>
      <c r="AD644" s="241"/>
      <c r="AE644" s="241"/>
      <c r="AF644" s="241"/>
      <c r="AG644" s="241"/>
      <c r="AH644" s="241"/>
      <c r="AI644" s="241"/>
      <c r="AJ644" s="241"/>
      <c r="AK644" s="241"/>
      <c r="AL644" s="241"/>
      <c r="AM644" s="241"/>
      <c r="AN644" s="241"/>
      <c r="AO644" s="241"/>
      <c r="AP644" s="241"/>
      <c r="AQ644" s="241"/>
      <c r="AR644" s="241"/>
      <c r="AS644" s="241"/>
      <c r="AT644" s="241"/>
      <c r="AU644" s="241"/>
    </row>
    <row r="645" ht="15.75" customHeight="1">
      <c r="A645" s="241"/>
      <c r="B645" s="241"/>
      <c r="C645" s="241"/>
      <c r="D645" s="241"/>
      <c r="E645" s="241"/>
      <c r="F645" s="241"/>
      <c r="G645" s="241"/>
      <c r="H645" s="241"/>
      <c r="I645" s="241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241"/>
      <c r="X645" s="241"/>
      <c r="Y645" s="241"/>
      <c r="Z645" s="241"/>
      <c r="AA645" s="241"/>
      <c r="AB645" s="241"/>
      <c r="AC645" s="241"/>
      <c r="AD645" s="241"/>
      <c r="AE645" s="241"/>
      <c r="AF645" s="241"/>
      <c r="AG645" s="241"/>
      <c r="AH645" s="241"/>
      <c r="AI645" s="241"/>
      <c r="AJ645" s="241"/>
      <c r="AK645" s="241"/>
      <c r="AL645" s="241"/>
      <c r="AM645" s="241"/>
      <c r="AN645" s="241"/>
      <c r="AO645" s="241"/>
      <c r="AP645" s="241"/>
      <c r="AQ645" s="241"/>
      <c r="AR645" s="241"/>
      <c r="AS645" s="241"/>
      <c r="AT645" s="241"/>
      <c r="AU645" s="241"/>
    </row>
    <row r="646" ht="15.75" customHeight="1">
      <c r="A646" s="241"/>
      <c r="B646" s="241"/>
      <c r="C646" s="241"/>
      <c r="D646" s="241"/>
      <c r="E646" s="241"/>
      <c r="F646" s="241"/>
      <c r="G646" s="241"/>
      <c r="H646" s="241"/>
      <c r="I646" s="241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/>
      <c r="U646" s="241"/>
      <c r="V646" s="241"/>
      <c r="W646" s="241"/>
      <c r="X646" s="241"/>
      <c r="Y646" s="241"/>
      <c r="Z646" s="241"/>
      <c r="AA646" s="241"/>
      <c r="AB646" s="241"/>
      <c r="AC646" s="241"/>
      <c r="AD646" s="241"/>
      <c r="AE646" s="241"/>
      <c r="AF646" s="241"/>
      <c r="AG646" s="241"/>
      <c r="AH646" s="241"/>
      <c r="AI646" s="241"/>
      <c r="AJ646" s="241"/>
      <c r="AK646" s="241"/>
      <c r="AL646" s="241"/>
      <c r="AM646" s="241"/>
      <c r="AN646" s="241"/>
      <c r="AO646" s="241"/>
      <c r="AP646" s="241"/>
      <c r="AQ646" s="241"/>
      <c r="AR646" s="241"/>
      <c r="AS646" s="241"/>
      <c r="AT646" s="241"/>
      <c r="AU646" s="241"/>
    </row>
    <row r="647" ht="15.75" customHeight="1">
      <c r="A647" s="241"/>
      <c r="B647" s="241"/>
      <c r="C647" s="241"/>
      <c r="D647" s="241"/>
      <c r="E647" s="241"/>
      <c r="F647" s="241"/>
      <c r="G647" s="241"/>
      <c r="H647" s="241"/>
      <c r="I647" s="241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241"/>
      <c r="X647" s="241"/>
      <c r="Y647" s="241"/>
      <c r="Z647" s="241"/>
      <c r="AA647" s="241"/>
      <c r="AB647" s="241"/>
      <c r="AC647" s="241"/>
      <c r="AD647" s="241"/>
      <c r="AE647" s="241"/>
      <c r="AF647" s="241"/>
      <c r="AG647" s="241"/>
      <c r="AH647" s="241"/>
      <c r="AI647" s="241"/>
      <c r="AJ647" s="241"/>
      <c r="AK647" s="241"/>
      <c r="AL647" s="241"/>
      <c r="AM647" s="241"/>
      <c r="AN647" s="241"/>
      <c r="AO647" s="241"/>
      <c r="AP647" s="241"/>
      <c r="AQ647" s="241"/>
      <c r="AR647" s="241"/>
      <c r="AS647" s="241"/>
      <c r="AT647" s="241"/>
      <c r="AU647" s="241"/>
    </row>
    <row r="648" ht="15.75" customHeight="1">
      <c r="A648" s="241"/>
      <c r="B648" s="241"/>
      <c r="C648" s="241"/>
      <c r="D648" s="241"/>
      <c r="E648" s="241"/>
      <c r="F648" s="241"/>
      <c r="G648" s="241"/>
      <c r="H648" s="241"/>
      <c r="I648" s="241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241"/>
      <c r="X648" s="241"/>
      <c r="Y648" s="241"/>
      <c r="Z648" s="241"/>
      <c r="AA648" s="241"/>
      <c r="AB648" s="241"/>
      <c r="AC648" s="241"/>
      <c r="AD648" s="241"/>
      <c r="AE648" s="241"/>
      <c r="AF648" s="241"/>
      <c r="AG648" s="241"/>
      <c r="AH648" s="241"/>
      <c r="AI648" s="241"/>
      <c r="AJ648" s="241"/>
      <c r="AK648" s="241"/>
      <c r="AL648" s="241"/>
      <c r="AM648" s="241"/>
      <c r="AN648" s="241"/>
      <c r="AO648" s="241"/>
      <c r="AP648" s="241"/>
      <c r="AQ648" s="241"/>
      <c r="AR648" s="241"/>
      <c r="AS648" s="241"/>
      <c r="AT648" s="241"/>
      <c r="AU648" s="241"/>
    </row>
    <row r="649" ht="15.75" customHeight="1">
      <c r="A649" s="241"/>
      <c r="B649" s="241"/>
      <c r="C649" s="241"/>
      <c r="D649" s="241"/>
      <c r="E649" s="241"/>
      <c r="F649" s="241"/>
      <c r="G649" s="241"/>
      <c r="H649" s="241"/>
      <c r="I649" s="241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241"/>
      <c r="X649" s="241"/>
      <c r="Y649" s="241"/>
      <c r="Z649" s="241"/>
      <c r="AA649" s="241"/>
      <c r="AB649" s="241"/>
      <c r="AC649" s="241"/>
      <c r="AD649" s="241"/>
      <c r="AE649" s="241"/>
      <c r="AF649" s="241"/>
      <c r="AG649" s="241"/>
      <c r="AH649" s="241"/>
      <c r="AI649" s="241"/>
      <c r="AJ649" s="241"/>
      <c r="AK649" s="241"/>
      <c r="AL649" s="241"/>
      <c r="AM649" s="241"/>
      <c r="AN649" s="241"/>
      <c r="AO649" s="241"/>
      <c r="AP649" s="241"/>
      <c r="AQ649" s="241"/>
      <c r="AR649" s="241"/>
      <c r="AS649" s="241"/>
      <c r="AT649" s="241"/>
      <c r="AU649" s="241"/>
    </row>
    <row r="650" ht="15.75" customHeight="1">
      <c r="A650" s="241"/>
      <c r="B650" s="241"/>
      <c r="C650" s="241"/>
      <c r="D650" s="241"/>
      <c r="E650" s="241"/>
      <c r="F650" s="241"/>
      <c r="G650" s="241"/>
      <c r="H650" s="241"/>
      <c r="I650" s="241"/>
      <c r="J650" s="241"/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241"/>
      <c r="X650" s="241"/>
      <c r="Y650" s="241"/>
      <c r="Z650" s="241"/>
      <c r="AA650" s="241"/>
      <c r="AB650" s="241"/>
      <c r="AC650" s="241"/>
      <c r="AD650" s="241"/>
      <c r="AE650" s="241"/>
      <c r="AF650" s="241"/>
      <c r="AG650" s="241"/>
      <c r="AH650" s="241"/>
      <c r="AI650" s="241"/>
      <c r="AJ650" s="241"/>
      <c r="AK650" s="241"/>
      <c r="AL650" s="241"/>
      <c r="AM650" s="241"/>
      <c r="AN650" s="241"/>
      <c r="AO650" s="241"/>
      <c r="AP650" s="241"/>
      <c r="AQ650" s="241"/>
      <c r="AR650" s="241"/>
      <c r="AS650" s="241"/>
      <c r="AT650" s="241"/>
      <c r="AU650" s="241"/>
    </row>
    <row r="651" ht="15.75" customHeight="1">
      <c r="A651" s="241"/>
      <c r="B651" s="241"/>
      <c r="C651" s="241"/>
      <c r="D651" s="241"/>
      <c r="E651" s="241"/>
      <c r="F651" s="241"/>
      <c r="G651" s="241"/>
      <c r="H651" s="241"/>
      <c r="I651" s="241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/>
      <c r="T651" s="241"/>
      <c r="U651" s="241"/>
      <c r="V651" s="241"/>
      <c r="W651" s="241"/>
      <c r="X651" s="241"/>
      <c r="Y651" s="241"/>
      <c r="Z651" s="241"/>
      <c r="AA651" s="241"/>
      <c r="AB651" s="241"/>
      <c r="AC651" s="241"/>
      <c r="AD651" s="241"/>
      <c r="AE651" s="241"/>
      <c r="AF651" s="241"/>
      <c r="AG651" s="241"/>
      <c r="AH651" s="241"/>
      <c r="AI651" s="241"/>
      <c r="AJ651" s="241"/>
      <c r="AK651" s="241"/>
      <c r="AL651" s="241"/>
      <c r="AM651" s="241"/>
      <c r="AN651" s="241"/>
      <c r="AO651" s="241"/>
      <c r="AP651" s="241"/>
      <c r="AQ651" s="241"/>
      <c r="AR651" s="241"/>
      <c r="AS651" s="241"/>
      <c r="AT651" s="241"/>
      <c r="AU651" s="241"/>
    </row>
    <row r="652" ht="15.75" customHeight="1">
      <c r="A652" s="241"/>
      <c r="B652" s="241"/>
      <c r="C652" s="241"/>
      <c r="D652" s="241"/>
      <c r="E652" s="241"/>
      <c r="F652" s="241"/>
      <c r="G652" s="241"/>
      <c r="H652" s="241"/>
      <c r="I652" s="241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/>
      <c r="U652" s="241"/>
      <c r="V652" s="241"/>
      <c r="W652" s="241"/>
      <c r="X652" s="241"/>
      <c r="Y652" s="241"/>
      <c r="Z652" s="241"/>
      <c r="AA652" s="241"/>
      <c r="AB652" s="241"/>
      <c r="AC652" s="241"/>
      <c r="AD652" s="241"/>
      <c r="AE652" s="241"/>
      <c r="AF652" s="241"/>
      <c r="AG652" s="241"/>
      <c r="AH652" s="241"/>
      <c r="AI652" s="241"/>
      <c r="AJ652" s="241"/>
      <c r="AK652" s="241"/>
      <c r="AL652" s="241"/>
      <c r="AM652" s="241"/>
      <c r="AN652" s="241"/>
      <c r="AO652" s="241"/>
      <c r="AP652" s="241"/>
      <c r="AQ652" s="241"/>
      <c r="AR652" s="241"/>
      <c r="AS652" s="241"/>
      <c r="AT652" s="241"/>
      <c r="AU652" s="241"/>
    </row>
    <row r="653" ht="15.75" customHeight="1">
      <c r="A653" s="241"/>
      <c r="B653" s="241"/>
      <c r="C653" s="241"/>
      <c r="D653" s="241"/>
      <c r="E653" s="241"/>
      <c r="F653" s="241"/>
      <c r="G653" s="241"/>
      <c r="H653" s="241"/>
      <c r="I653" s="241"/>
      <c r="J653" s="241"/>
      <c r="K653" s="241"/>
      <c r="L653" s="241"/>
      <c r="M653" s="241"/>
      <c r="N653" s="241"/>
      <c r="O653" s="241"/>
      <c r="P653" s="241"/>
      <c r="Q653" s="241"/>
      <c r="R653" s="241"/>
      <c r="S653" s="241"/>
      <c r="T653" s="241"/>
      <c r="U653" s="241"/>
      <c r="V653" s="241"/>
      <c r="W653" s="241"/>
      <c r="X653" s="241"/>
      <c r="Y653" s="241"/>
      <c r="Z653" s="241"/>
      <c r="AA653" s="241"/>
      <c r="AB653" s="241"/>
      <c r="AC653" s="241"/>
      <c r="AD653" s="241"/>
      <c r="AE653" s="241"/>
      <c r="AF653" s="241"/>
      <c r="AG653" s="241"/>
      <c r="AH653" s="241"/>
      <c r="AI653" s="241"/>
      <c r="AJ653" s="241"/>
      <c r="AK653" s="241"/>
      <c r="AL653" s="241"/>
      <c r="AM653" s="241"/>
      <c r="AN653" s="241"/>
      <c r="AO653" s="241"/>
      <c r="AP653" s="241"/>
      <c r="AQ653" s="241"/>
      <c r="AR653" s="241"/>
      <c r="AS653" s="241"/>
      <c r="AT653" s="241"/>
      <c r="AU653" s="241"/>
    </row>
    <row r="654" ht="15.75" customHeight="1">
      <c r="A654" s="241"/>
      <c r="B654" s="241"/>
      <c r="C654" s="241"/>
      <c r="D654" s="241"/>
      <c r="E654" s="241"/>
      <c r="F654" s="241"/>
      <c r="G654" s="241"/>
      <c r="H654" s="241"/>
      <c r="I654" s="241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241"/>
      <c r="X654" s="241"/>
      <c r="Y654" s="241"/>
      <c r="Z654" s="241"/>
      <c r="AA654" s="241"/>
      <c r="AB654" s="241"/>
      <c r="AC654" s="241"/>
      <c r="AD654" s="241"/>
      <c r="AE654" s="241"/>
      <c r="AF654" s="241"/>
      <c r="AG654" s="241"/>
      <c r="AH654" s="241"/>
      <c r="AI654" s="241"/>
      <c r="AJ654" s="241"/>
      <c r="AK654" s="241"/>
      <c r="AL654" s="241"/>
      <c r="AM654" s="241"/>
      <c r="AN654" s="241"/>
      <c r="AO654" s="241"/>
      <c r="AP654" s="241"/>
      <c r="AQ654" s="241"/>
      <c r="AR654" s="241"/>
      <c r="AS654" s="241"/>
      <c r="AT654" s="241"/>
      <c r="AU654" s="241"/>
    </row>
    <row r="655" ht="15.75" customHeight="1">
      <c r="A655" s="241"/>
      <c r="B655" s="241"/>
      <c r="C655" s="241"/>
      <c r="D655" s="241"/>
      <c r="E655" s="241"/>
      <c r="F655" s="241"/>
      <c r="G655" s="241"/>
      <c r="H655" s="241"/>
      <c r="I655" s="241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/>
      <c r="T655" s="241"/>
      <c r="U655" s="241"/>
      <c r="V655" s="241"/>
      <c r="W655" s="241"/>
      <c r="X655" s="241"/>
      <c r="Y655" s="241"/>
      <c r="Z655" s="241"/>
      <c r="AA655" s="241"/>
      <c r="AB655" s="241"/>
      <c r="AC655" s="241"/>
      <c r="AD655" s="241"/>
      <c r="AE655" s="241"/>
      <c r="AF655" s="241"/>
      <c r="AG655" s="241"/>
      <c r="AH655" s="241"/>
      <c r="AI655" s="241"/>
      <c r="AJ655" s="241"/>
      <c r="AK655" s="241"/>
      <c r="AL655" s="241"/>
      <c r="AM655" s="241"/>
      <c r="AN655" s="241"/>
      <c r="AO655" s="241"/>
      <c r="AP655" s="241"/>
      <c r="AQ655" s="241"/>
      <c r="AR655" s="241"/>
      <c r="AS655" s="241"/>
      <c r="AT655" s="241"/>
      <c r="AU655" s="241"/>
    </row>
    <row r="656" ht="15.75" customHeight="1">
      <c r="A656" s="241"/>
      <c r="B656" s="241"/>
      <c r="C656" s="241"/>
      <c r="D656" s="241"/>
      <c r="E656" s="241"/>
      <c r="F656" s="241"/>
      <c r="G656" s="241"/>
      <c r="H656" s="241"/>
      <c r="I656" s="241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241"/>
      <c r="X656" s="241"/>
      <c r="Y656" s="241"/>
      <c r="Z656" s="241"/>
      <c r="AA656" s="241"/>
      <c r="AB656" s="241"/>
      <c r="AC656" s="241"/>
      <c r="AD656" s="241"/>
      <c r="AE656" s="241"/>
      <c r="AF656" s="241"/>
      <c r="AG656" s="241"/>
      <c r="AH656" s="241"/>
      <c r="AI656" s="241"/>
      <c r="AJ656" s="241"/>
      <c r="AK656" s="241"/>
      <c r="AL656" s="241"/>
      <c r="AM656" s="241"/>
      <c r="AN656" s="241"/>
      <c r="AO656" s="241"/>
      <c r="AP656" s="241"/>
      <c r="AQ656" s="241"/>
      <c r="AR656" s="241"/>
      <c r="AS656" s="241"/>
      <c r="AT656" s="241"/>
      <c r="AU656" s="241"/>
    </row>
    <row r="657" ht="15.75" customHeight="1">
      <c r="A657" s="241"/>
      <c r="B657" s="241"/>
      <c r="C657" s="241"/>
      <c r="D657" s="241"/>
      <c r="E657" s="241"/>
      <c r="F657" s="241"/>
      <c r="G657" s="241"/>
      <c r="H657" s="241"/>
      <c r="I657" s="241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241"/>
      <c r="X657" s="241"/>
      <c r="Y657" s="241"/>
      <c r="Z657" s="241"/>
      <c r="AA657" s="241"/>
      <c r="AB657" s="241"/>
      <c r="AC657" s="241"/>
      <c r="AD657" s="241"/>
      <c r="AE657" s="241"/>
      <c r="AF657" s="241"/>
      <c r="AG657" s="241"/>
      <c r="AH657" s="241"/>
      <c r="AI657" s="241"/>
      <c r="AJ657" s="241"/>
      <c r="AK657" s="241"/>
      <c r="AL657" s="241"/>
      <c r="AM657" s="241"/>
      <c r="AN657" s="241"/>
      <c r="AO657" s="241"/>
      <c r="AP657" s="241"/>
      <c r="AQ657" s="241"/>
      <c r="AR657" s="241"/>
      <c r="AS657" s="241"/>
      <c r="AT657" s="241"/>
      <c r="AU657" s="241"/>
    </row>
    <row r="658" ht="15.75" customHeight="1">
      <c r="A658" s="241"/>
      <c r="B658" s="241"/>
      <c r="C658" s="241"/>
      <c r="D658" s="241"/>
      <c r="E658" s="241"/>
      <c r="F658" s="241"/>
      <c r="G658" s="241"/>
      <c r="H658" s="241"/>
      <c r="I658" s="241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241"/>
      <c r="X658" s="241"/>
      <c r="Y658" s="241"/>
      <c r="Z658" s="241"/>
      <c r="AA658" s="241"/>
      <c r="AB658" s="241"/>
      <c r="AC658" s="241"/>
      <c r="AD658" s="241"/>
      <c r="AE658" s="241"/>
      <c r="AF658" s="241"/>
      <c r="AG658" s="241"/>
      <c r="AH658" s="241"/>
      <c r="AI658" s="241"/>
      <c r="AJ658" s="241"/>
      <c r="AK658" s="241"/>
      <c r="AL658" s="241"/>
      <c r="AM658" s="241"/>
      <c r="AN658" s="241"/>
      <c r="AO658" s="241"/>
      <c r="AP658" s="241"/>
      <c r="AQ658" s="241"/>
      <c r="AR658" s="241"/>
      <c r="AS658" s="241"/>
      <c r="AT658" s="241"/>
      <c r="AU658" s="241"/>
    </row>
    <row r="659" ht="15.75" customHeight="1">
      <c r="A659" s="241"/>
      <c r="B659" s="241"/>
      <c r="C659" s="241"/>
      <c r="D659" s="241"/>
      <c r="E659" s="241"/>
      <c r="F659" s="241"/>
      <c r="G659" s="241"/>
      <c r="H659" s="241"/>
      <c r="I659" s="241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241"/>
      <c r="X659" s="241"/>
      <c r="Y659" s="241"/>
      <c r="Z659" s="241"/>
      <c r="AA659" s="241"/>
      <c r="AB659" s="241"/>
      <c r="AC659" s="241"/>
      <c r="AD659" s="241"/>
      <c r="AE659" s="241"/>
      <c r="AF659" s="241"/>
      <c r="AG659" s="241"/>
      <c r="AH659" s="241"/>
      <c r="AI659" s="241"/>
      <c r="AJ659" s="241"/>
      <c r="AK659" s="241"/>
      <c r="AL659" s="241"/>
      <c r="AM659" s="241"/>
      <c r="AN659" s="241"/>
      <c r="AO659" s="241"/>
      <c r="AP659" s="241"/>
      <c r="AQ659" s="241"/>
      <c r="AR659" s="241"/>
      <c r="AS659" s="241"/>
      <c r="AT659" s="241"/>
      <c r="AU659" s="241"/>
    </row>
    <row r="660" ht="15.75" customHeight="1">
      <c r="A660" s="241"/>
      <c r="B660" s="241"/>
      <c r="C660" s="241"/>
      <c r="D660" s="241"/>
      <c r="E660" s="241"/>
      <c r="F660" s="241"/>
      <c r="G660" s="241"/>
      <c r="H660" s="241"/>
      <c r="I660" s="241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241"/>
      <c r="X660" s="241"/>
      <c r="Y660" s="241"/>
      <c r="Z660" s="241"/>
      <c r="AA660" s="241"/>
      <c r="AB660" s="241"/>
      <c r="AC660" s="241"/>
      <c r="AD660" s="241"/>
      <c r="AE660" s="241"/>
      <c r="AF660" s="241"/>
      <c r="AG660" s="241"/>
      <c r="AH660" s="241"/>
      <c r="AI660" s="241"/>
      <c r="AJ660" s="241"/>
      <c r="AK660" s="241"/>
      <c r="AL660" s="241"/>
      <c r="AM660" s="241"/>
      <c r="AN660" s="241"/>
      <c r="AO660" s="241"/>
      <c r="AP660" s="241"/>
      <c r="AQ660" s="241"/>
      <c r="AR660" s="241"/>
      <c r="AS660" s="241"/>
      <c r="AT660" s="241"/>
      <c r="AU660" s="241"/>
    </row>
    <row r="661" ht="15.75" customHeight="1">
      <c r="A661" s="241"/>
      <c r="B661" s="241"/>
      <c r="C661" s="241"/>
      <c r="D661" s="241"/>
      <c r="E661" s="241"/>
      <c r="F661" s="241"/>
      <c r="G661" s="241"/>
      <c r="H661" s="241"/>
      <c r="I661" s="241"/>
      <c r="J661" s="241"/>
      <c r="K661" s="241"/>
      <c r="L661" s="241"/>
      <c r="M661" s="241"/>
      <c r="N661" s="241"/>
      <c r="O661" s="241"/>
      <c r="P661" s="241"/>
      <c r="Q661" s="241"/>
      <c r="R661" s="241"/>
      <c r="S661" s="241"/>
      <c r="T661" s="241"/>
      <c r="U661" s="241"/>
      <c r="V661" s="241"/>
      <c r="W661" s="241"/>
      <c r="X661" s="241"/>
      <c r="Y661" s="241"/>
      <c r="Z661" s="241"/>
      <c r="AA661" s="241"/>
      <c r="AB661" s="241"/>
      <c r="AC661" s="241"/>
      <c r="AD661" s="241"/>
      <c r="AE661" s="241"/>
      <c r="AF661" s="241"/>
      <c r="AG661" s="241"/>
      <c r="AH661" s="241"/>
      <c r="AI661" s="241"/>
      <c r="AJ661" s="241"/>
      <c r="AK661" s="241"/>
      <c r="AL661" s="241"/>
      <c r="AM661" s="241"/>
      <c r="AN661" s="241"/>
      <c r="AO661" s="241"/>
      <c r="AP661" s="241"/>
      <c r="AQ661" s="241"/>
      <c r="AR661" s="241"/>
      <c r="AS661" s="241"/>
      <c r="AT661" s="241"/>
      <c r="AU661" s="241"/>
    </row>
    <row r="662" ht="15.75" customHeight="1">
      <c r="A662" s="241"/>
      <c r="B662" s="241"/>
      <c r="C662" s="241"/>
      <c r="D662" s="241"/>
      <c r="E662" s="241"/>
      <c r="F662" s="241"/>
      <c r="G662" s="241"/>
      <c r="H662" s="241"/>
      <c r="I662" s="241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/>
      <c r="T662" s="241"/>
      <c r="U662" s="241"/>
      <c r="V662" s="241"/>
      <c r="W662" s="241"/>
      <c r="X662" s="241"/>
      <c r="Y662" s="241"/>
      <c r="Z662" s="241"/>
      <c r="AA662" s="241"/>
      <c r="AB662" s="241"/>
      <c r="AC662" s="241"/>
      <c r="AD662" s="241"/>
      <c r="AE662" s="241"/>
      <c r="AF662" s="241"/>
      <c r="AG662" s="241"/>
      <c r="AH662" s="241"/>
      <c r="AI662" s="241"/>
      <c r="AJ662" s="241"/>
      <c r="AK662" s="241"/>
      <c r="AL662" s="241"/>
      <c r="AM662" s="241"/>
      <c r="AN662" s="241"/>
      <c r="AO662" s="241"/>
      <c r="AP662" s="241"/>
      <c r="AQ662" s="241"/>
      <c r="AR662" s="241"/>
      <c r="AS662" s="241"/>
      <c r="AT662" s="241"/>
      <c r="AU662" s="241"/>
    </row>
    <row r="663" ht="15.75" customHeight="1">
      <c r="A663" s="241"/>
      <c r="B663" s="241"/>
      <c r="C663" s="241"/>
      <c r="D663" s="241"/>
      <c r="E663" s="241"/>
      <c r="F663" s="241"/>
      <c r="G663" s="241"/>
      <c r="H663" s="241"/>
      <c r="I663" s="241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/>
      <c r="U663" s="241"/>
      <c r="V663" s="241"/>
      <c r="W663" s="241"/>
      <c r="X663" s="241"/>
      <c r="Y663" s="241"/>
      <c r="Z663" s="241"/>
      <c r="AA663" s="241"/>
      <c r="AB663" s="241"/>
      <c r="AC663" s="241"/>
      <c r="AD663" s="241"/>
      <c r="AE663" s="241"/>
      <c r="AF663" s="241"/>
      <c r="AG663" s="241"/>
      <c r="AH663" s="241"/>
      <c r="AI663" s="241"/>
      <c r="AJ663" s="241"/>
      <c r="AK663" s="241"/>
      <c r="AL663" s="241"/>
      <c r="AM663" s="241"/>
      <c r="AN663" s="241"/>
      <c r="AO663" s="241"/>
      <c r="AP663" s="241"/>
      <c r="AQ663" s="241"/>
      <c r="AR663" s="241"/>
      <c r="AS663" s="241"/>
      <c r="AT663" s="241"/>
      <c r="AU663" s="241"/>
    </row>
    <row r="664" ht="15.75" customHeight="1">
      <c r="A664" s="241"/>
      <c r="B664" s="241"/>
      <c r="C664" s="241"/>
      <c r="D664" s="241"/>
      <c r="E664" s="241"/>
      <c r="F664" s="241"/>
      <c r="G664" s="241"/>
      <c r="H664" s="241"/>
      <c r="I664" s="241"/>
      <c r="J664" s="241"/>
      <c r="K664" s="241"/>
      <c r="L664" s="241"/>
      <c r="M664" s="241"/>
      <c r="N664" s="241"/>
      <c r="O664" s="241"/>
      <c r="P664" s="241"/>
      <c r="Q664" s="241"/>
      <c r="R664" s="241"/>
      <c r="S664" s="241"/>
      <c r="T664" s="241"/>
      <c r="U664" s="241"/>
      <c r="V664" s="241"/>
      <c r="W664" s="241"/>
      <c r="X664" s="241"/>
      <c r="Y664" s="241"/>
      <c r="Z664" s="241"/>
      <c r="AA664" s="241"/>
      <c r="AB664" s="241"/>
      <c r="AC664" s="241"/>
      <c r="AD664" s="241"/>
      <c r="AE664" s="241"/>
      <c r="AF664" s="241"/>
      <c r="AG664" s="241"/>
      <c r="AH664" s="241"/>
      <c r="AI664" s="241"/>
      <c r="AJ664" s="241"/>
      <c r="AK664" s="241"/>
      <c r="AL664" s="241"/>
      <c r="AM664" s="241"/>
      <c r="AN664" s="241"/>
      <c r="AO664" s="241"/>
      <c r="AP664" s="241"/>
      <c r="AQ664" s="241"/>
      <c r="AR664" s="241"/>
      <c r="AS664" s="241"/>
      <c r="AT664" s="241"/>
      <c r="AU664" s="241"/>
    </row>
    <row r="665" ht="15.75" customHeight="1">
      <c r="A665" s="241"/>
      <c r="B665" s="241"/>
      <c r="C665" s="241"/>
      <c r="D665" s="241"/>
      <c r="E665" s="241"/>
      <c r="F665" s="241"/>
      <c r="G665" s="241"/>
      <c r="H665" s="241"/>
      <c r="I665" s="241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/>
      <c r="W665" s="241"/>
      <c r="X665" s="241"/>
      <c r="Y665" s="241"/>
      <c r="Z665" s="241"/>
      <c r="AA665" s="241"/>
      <c r="AB665" s="241"/>
      <c r="AC665" s="241"/>
      <c r="AD665" s="241"/>
      <c r="AE665" s="241"/>
      <c r="AF665" s="241"/>
      <c r="AG665" s="241"/>
      <c r="AH665" s="241"/>
      <c r="AI665" s="241"/>
      <c r="AJ665" s="241"/>
      <c r="AK665" s="241"/>
      <c r="AL665" s="241"/>
      <c r="AM665" s="241"/>
      <c r="AN665" s="241"/>
      <c r="AO665" s="241"/>
      <c r="AP665" s="241"/>
      <c r="AQ665" s="241"/>
      <c r="AR665" s="241"/>
      <c r="AS665" s="241"/>
      <c r="AT665" s="241"/>
      <c r="AU665" s="241"/>
    </row>
    <row r="666" ht="15.75" customHeight="1">
      <c r="A666" s="241"/>
      <c r="B666" s="241"/>
      <c r="C666" s="241"/>
      <c r="D666" s="241"/>
      <c r="E666" s="241"/>
      <c r="F666" s="241"/>
      <c r="G666" s="241"/>
      <c r="H666" s="241"/>
      <c r="I666" s="241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241"/>
      <c r="X666" s="241"/>
      <c r="Y666" s="241"/>
      <c r="Z666" s="241"/>
      <c r="AA666" s="241"/>
      <c r="AB666" s="241"/>
      <c r="AC666" s="241"/>
      <c r="AD666" s="241"/>
      <c r="AE666" s="241"/>
      <c r="AF666" s="241"/>
      <c r="AG666" s="241"/>
      <c r="AH666" s="241"/>
      <c r="AI666" s="241"/>
      <c r="AJ666" s="241"/>
      <c r="AK666" s="241"/>
      <c r="AL666" s="241"/>
      <c r="AM666" s="241"/>
      <c r="AN666" s="241"/>
      <c r="AO666" s="241"/>
      <c r="AP666" s="241"/>
      <c r="AQ666" s="241"/>
      <c r="AR666" s="241"/>
      <c r="AS666" s="241"/>
      <c r="AT666" s="241"/>
      <c r="AU666" s="241"/>
    </row>
    <row r="667" ht="15.75" customHeight="1">
      <c r="A667" s="241"/>
      <c r="B667" s="241"/>
      <c r="C667" s="241"/>
      <c r="D667" s="241"/>
      <c r="E667" s="241"/>
      <c r="F667" s="241"/>
      <c r="G667" s="241"/>
      <c r="H667" s="241"/>
      <c r="I667" s="241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241"/>
      <c r="X667" s="241"/>
      <c r="Y667" s="241"/>
      <c r="Z667" s="241"/>
      <c r="AA667" s="241"/>
      <c r="AB667" s="241"/>
      <c r="AC667" s="241"/>
      <c r="AD667" s="241"/>
      <c r="AE667" s="241"/>
      <c r="AF667" s="241"/>
      <c r="AG667" s="241"/>
      <c r="AH667" s="241"/>
      <c r="AI667" s="241"/>
      <c r="AJ667" s="241"/>
      <c r="AK667" s="241"/>
      <c r="AL667" s="241"/>
      <c r="AM667" s="241"/>
      <c r="AN667" s="241"/>
      <c r="AO667" s="241"/>
      <c r="AP667" s="241"/>
      <c r="AQ667" s="241"/>
      <c r="AR667" s="241"/>
      <c r="AS667" s="241"/>
      <c r="AT667" s="241"/>
      <c r="AU667" s="241"/>
    </row>
    <row r="668" ht="15.75" customHeight="1">
      <c r="A668" s="241"/>
      <c r="B668" s="241"/>
      <c r="C668" s="241"/>
      <c r="D668" s="241"/>
      <c r="E668" s="241"/>
      <c r="F668" s="241"/>
      <c r="G668" s="241"/>
      <c r="H668" s="241"/>
      <c r="I668" s="241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241"/>
      <c r="X668" s="241"/>
      <c r="Y668" s="241"/>
      <c r="Z668" s="241"/>
      <c r="AA668" s="241"/>
      <c r="AB668" s="241"/>
      <c r="AC668" s="241"/>
      <c r="AD668" s="241"/>
      <c r="AE668" s="241"/>
      <c r="AF668" s="241"/>
      <c r="AG668" s="241"/>
      <c r="AH668" s="241"/>
      <c r="AI668" s="241"/>
      <c r="AJ668" s="241"/>
      <c r="AK668" s="241"/>
      <c r="AL668" s="241"/>
      <c r="AM668" s="241"/>
      <c r="AN668" s="241"/>
      <c r="AO668" s="241"/>
      <c r="AP668" s="241"/>
      <c r="AQ668" s="241"/>
      <c r="AR668" s="241"/>
      <c r="AS668" s="241"/>
      <c r="AT668" s="241"/>
      <c r="AU668" s="241"/>
    </row>
    <row r="669" ht="15.75" customHeight="1">
      <c r="A669" s="241"/>
      <c r="B669" s="241"/>
      <c r="C669" s="241"/>
      <c r="D669" s="241"/>
      <c r="E669" s="241"/>
      <c r="F669" s="241"/>
      <c r="G669" s="241"/>
      <c r="H669" s="241"/>
      <c r="I669" s="241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241"/>
      <c r="X669" s="241"/>
      <c r="Y669" s="241"/>
      <c r="Z669" s="241"/>
      <c r="AA669" s="241"/>
      <c r="AB669" s="241"/>
      <c r="AC669" s="241"/>
      <c r="AD669" s="241"/>
      <c r="AE669" s="241"/>
      <c r="AF669" s="241"/>
      <c r="AG669" s="241"/>
      <c r="AH669" s="241"/>
      <c r="AI669" s="241"/>
      <c r="AJ669" s="241"/>
      <c r="AK669" s="241"/>
      <c r="AL669" s="241"/>
      <c r="AM669" s="241"/>
      <c r="AN669" s="241"/>
      <c r="AO669" s="241"/>
      <c r="AP669" s="241"/>
      <c r="AQ669" s="241"/>
      <c r="AR669" s="241"/>
      <c r="AS669" s="241"/>
      <c r="AT669" s="241"/>
      <c r="AU669" s="241"/>
    </row>
    <row r="670" ht="15.75" customHeight="1">
      <c r="A670" s="241"/>
      <c r="B670" s="241"/>
      <c r="C670" s="241"/>
      <c r="D670" s="241"/>
      <c r="E670" s="241"/>
      <c r="F670" s="241"/>
      <c r="G670" s="241"/>
      <c r="H670" s="241"/>
      <c r="I670" s="241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241"/>
      <c r="X670" s="241"/>
      <c r="Y670" s="241"/>
      <c r="Z670" s="241"/>
      <c r="AA670" s="241"/>
      <c r="AB670" s="241"/>
      <c r="AC670" s="241"/>
      <c r="AD670" s="241"/>
      <c r="AE670" s="241"/>
      <c r="AF670" s="241"/>
      <c r="AG670" s="241"/>
      <c r="AH670" s="241"/>
      <c r="AI670" s="241"/>
      <c r="AJ670" s="241"/>
      <c r="AK670" s="241"/>
      <c r="AL670" s="241"/>
      <c r="AM670" s="241"/>
      <c r="AN670" s="241"/>
      <c r="AO670" s="241"/>
      <c r="AP670" s="241"/>
      <c r="AQ670" s="241"/>
      <c r="AR670" s="241"/>
      <c r="AS670" s="241"/>
      <c r="AT670" s="241"/>
      <c r="AU670" s="241"/>
    </row>
    <row r="671" ht="15.75" customHeight="1">
      <c r="A671" s="241"/>
      <c r="B671" s="241"/>
      <c r="C671" s="241"/>
      <c r="D671" s="241"/>
      <c r="E671" s="241"/>
      <c r="F671" s="241"/>
      <c r="G671" s="241"/>
      <c r="H671" s="241"/>
      <c r="I671" s="241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241"/>
      <c r="X671" s="241"/>
      <c r="Y671" s="241"/>
      <c r="Z671" s="241"/>
      <c r="AA671" s="241"/>
      <c r="AB671" s="241"/>
      <c r="AC671" s="241"/>
      <c r="AD671" s="241"/>
      <c r="AE671" s="241"/>
      <c r="AF671" s="241"/>
      <c r="AG671" s="241"/>
      <c r="AH671" s="241"/>
      <c r="AI671" s="241"/>
      <c r="AJ671" s="241"/>
      <c r="AK671" s="241"/>
      <c r="AL671" s="241"/>
      <c r="AM671" s="241"/>
      <c r="AN671" s="241"/>
      <c r="AO671" s="241"/>
      <c r="AP671" s="241"/>
      <c r="AQ671" s="241"/>
      <c r="AR671" s="241"/>
      <c r="AS671" s="241"/>
      <c r="AT671" s="241"/>
      <c r="AU671" s="241"/>
    </row>
    <row r="672" ht="15.75" customHeight="1">
      <c r="A672" s="241"/>
      <c r="B672" s="241"/>
      <c r="C672" s="241"/>
      <c r="D672" s="241"/>
      <c r="E672" s="241"/>
      <c r="F672" s="241"/>
      <c r="G672" s="241"/>
      <c r="H672" s="241"/>
      <c r="I672" s="241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241"/>
      <c r="X672" s="241"/>
      <c r="Y672" s="241"/>
      <c r="Z672" s="241"/>
      <c r="AA672" s="241"/>
      <c r="AB672" s="241"/>
      <c r="AC672" s="241"/>
      <c r="AD672" s="241"/>
      <c r="AE672" s="241"/>
      <c r="AF672" s="241"/>
      <c r="AG672" s="241"/>
      <c r="AH672" s="241"/>
      <c r="AI672" s="241"/>
      <c r="AJ672" s="241"/>
      <c r="AK672" s="241"/>
      <c r="AL672" s="241"/>
      <c r="AM672" s="241"/>
      <c r="AN672" s="241"/>
      <c r="AO672" s="241"/>
      <c r="AP672" s="241"/>
      <c r="AQ672" s="241"/>
      <c r="AR672" s="241"/>
      <c r="AS672" s="241"/>
      <c r="AT672" s="241"/>
      <c r="AU672" s="241"/>
    </row>
    <row r="673" ht="15.75" customHeight="1">
      <c r="A673" s="241"/>
      <c r="B673" s="241"/>
      <c r="C673" s="241"/>
      <c r="D673" s="241"/>
      <c r="E673" s="241"/>
      <c r="F673" s="241"/>
      <c r="G673" s="241"/>
      <c r="H673" s="241"/>
      <c r="I673" s="241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241"/>
      <c r="X673" s="241"/>
      <c r="Y673" s="241"/>
      <c r="Z673" s="241"/>
      <c r="AA673" s="241"/>
      <c r="AB673" s="241"/>
      <c r="AC673" s="241"/>
      <c r="AD673" s="241"/>
      <c r="AE673" s="241"/>
      <c r="AF673" s="241"/>
      <c r="AG673" s="241"/>
      <c r="AH673" s="241"/>
      <c r="AI673" s="241"/>
      <c r="AJ673" s="241"/>
      <c r="AK673" s="241"/>
      <c r="AL673" s="241"/>
      <c r="AM673" s="241"/>
      <c r="AN673" s="241"/>
      <c r="AO673" s="241"/>
      <c r="AP673" s="241"/>
      <c r="AQ673" s="241"/>
      <c r="AR673" s="241"/>
      <c r="AS673" s="241"/>
      <c r="AT673" s="241"/>
      <c r="AU673" s="241"/>
    </row>
    <row r="674" ht="15.75" customHeight="1">
      <c r="A674" s="241"/>
      <c r="B674" s="241"/>
      <c r="C674" s="241"/>
      <c r="D674" s="241"/>
      <c r="E674" s="241"/>
      <c r="F674" s="241"/>
      <c r="G674" s="241"/>
      <c r="H674" s="241"/>
      <c r="I674" s="241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241"/>
      <c r="X674" s="241"/>
      <c r="Y674" s="241"/>
      <c r="Z674" s="241"/>
      <c r="AA674" s="241"/>
      <c r="AB674" s="241"/>
      <c r="AC674" s="241"/>
      <c r="AD674" s="241"/>
      <c r="AE674" s="241"/>
      <c r="AF674" s="241"/>
      <c r="AG674" s="241"/>
      <c r="AH674" s="241"/>
      <c r="AI674" s="241"/>
      <c r="AJ674" s="241"/>
      <c r="AK674" s="241"/>
      <c r="AL674" s="241"/>
      <c r="AM674" s="241"/>
      <c r="AN674" s="241"/>
      <c r="AO674" s="241"/>
      <c r="AP674" s="241"/>
      <c r="AQ674" s="241"/>
      <c r="AR674" s="241"/>
      <c r="AS674" s="241"/>
      <c r="AT674" s="241"/>
      <c r="AU674" s="241"/>
    </row>
    <row r="675" ht="15.75" customHeight="1">
      <c r="A675" s="241"/>
      <c r="B675" s="241"/>
      <c r="C675" s="241"/>
      <c r="D675" s="241"/>
      <c r="E675" s="241"/>
      <c r="F675" s="241"/>
      <c r="G675" s="241"/>
      <c r="H675" s="241"/>
      <c r="I675" s="241"/>
      <c r="J675" s="241"/>
      <c r="K675" s="241"/>
      <c r="L675" s="241"/>
      <c r="M675" s="241"/>
      <c r="N675" s="241"/>
      <c r="O675" s="241"/>
      <c r="P675" s="241"/>
      <c r="Q675" s="241"/>
      <c r="R675" s="241"/>
      <c r="S675" s="241"/>
      <c r="T675" s="241"/>
      <c r="U675" s="241"/>
      <c r="V675" s="241"/>
      <c r="W675" s="241"/>
      <c r="X675" s="241"/>
      <c r="Y675" s="241"/>
      <c r="Z675" s="241"/>
      <c r="AA675" s="241"/>
      <c r="AB675" s="241"/>
      <c r="AC675" s="241"/>
      <c r="AD675" s="241"/>
      <c r="AE675" s="241"/>
      <c r="AF675" s="241"/>
      <c r="AG675" s="241"/>
      <c r="AH675" s="241"/>
      <c r="AI675" s="241"/>
      <c r="AJ675" s="241"/>
      <c r="AK675" s="241"/>
      <c r="AL675" s="241"/>
      <c r="AM675" s="241"/>
      <c r="AN675" s="241"/>
      <c r="AO675" s="241"/>
      <c r="AP675" s="241"/>
      <c r="AQ675" s="241"/>
      <c r="AR675" s="241"/>
      <c r="AS675" s="241"/>
      <c r="AT675" s="241"/>
      <c r="AU675" s="241"/>
    </row>
    <row r="676" ht="15.75" customHeight="1">
      <c r="A676" s="241"/>
      <c r="B676" s="241"/>
      <c r="C676" s="241"/>
      <c r="D676" s="241"/>
      <c r="E676" s="241"/>
      <c r="F676" s="241"/>
      <c r="G676" s="241"/>
      <c r="H676" s="241"/>
      <c r="I676" s="241"/>
      <c r="J676" s="241"/>
      <c r="K676" s="241"/>
      <c r="L676" s="241"/>
      <c r="M676" s="241"/>
      <c r="N676" s="241"/>
      <c r="O676" s="241"/>
      <c r="P676" s="241"/>
      <c r="Q676" s="241"/>
      <c r="R676" s="241"/>
      <c r="S676" s="241"/>
      <c r="T676" s="241"/>
      <c r="U676" s="241"/>
      <c r="V676" s="241"/>
      <c r="W676" s="241"/>
      <c r="X676" s="241"/>
      <c r="Y676" s="241"/>
      <c r="Z676" s="241"/>
      <c r="AA676" s="241"/>
      <c r="AB676" s="241"/>
      <c r="AC676" s="241"/>
      <c r="AD676" s="241"/>
      <c r="AE676" s="241"/>
      <c r="AF676" s="241"/>
      <c r="AG676" s="241"/>
      <c r="AH676" s="241"/>
      <c r="AI676" s="241"/>
      <c r="AJ676" s="241"/>
      <c r="AK676" s="241"/>
      <c r="AL676" s="241"/>
      <c r="AM676" s="241"/>
      <c r="AN676" s="241"/>
      <c r="AO676" s="241"/>
      <c r="AP676" s="241"/>
      <c r="AQ676" s="241"/>
      <c r="AR676" s="241"/>
      <c r="AS676" s="241"/>
      <c r="AT676" s="241"/>
      <c r="AU676" s="241"/>
    </row>
    <row r="677" ht="15.75" customHeight="1">
      <c r="A677" s="241"/>
      <c r="B677" s="241"/>
      <c r="C677" s="241"/>
      <c r="D677" s="241"/>
      <c r="E677" s="241"/>
      <c r="F677" s="241"/>
      <c r="G677" s="241"/>
      <c r="H677" s="241"/>
      <c r="I677" s="241"/>
      <c r="J677" s="241"/>
      <c r="K677" s="241"/>
      <c r="L677" s="241"/>
      <c r="M677" s="241"/>
      <c r="N677" s="241"/>
      <c r="O677" s="241"/>
      <c r="P677" s="241"/>
      <c r="Q677" s="241"/>
      <c r="R677" s="241"/>
      <c r="S677" s="241"/>
      <c r="T677" s="241"/>
      <c r="U677" s="241"/>
      <c r="V677" s="241"/>
      <c r="W677" s="241"/>
      <c r="X677" s="241"/>
      <c r="Y677" s="241"/>
      <c r="Z677" s="241"/>
      <c r="AA677" s="241"/>
      <c r="AB677" s="241"/>
      <c r="AC677" s="241"/>
      <c r="AD677" s="241"/>
      <c r="AE677" s="241"/>
      <c r="AF677" s="241"/>
      <c r="AG677" s="241"/>
      <c r="AH677" s="241"/>
      <c r="AI677" s="241"/>
      <c r="AJ677" s="241"/>
      <c r="AK677" s="241"/>
      <c r="AL677" s="241"/>
      <c r="AM677" s="241"/>
      <c r="AN677" s="241"/>
      <c r="AO677" s="241"/>
      <c r="AP677" s="241"/>
      <c r="AQ677" s="241"/>
      <c r="AR677" s="241"/>
      <c r="AS677" s="241"/>
      <c r="AT677" s="241"/>
      <c r="AU677" s="241"/>
    </row>
    <row r="678" ht="15.75" customHeight="1">
      <c r="A678" s="241"/>
      <c r="B678" s="241"/>
      <c r="C678" s="241"/>
      <c r="D678" s="241"/>
      <c r="E678" s="241"/>
      <c r="F678" s="241"/>
      <c r="G678" s="241"/>
      <c r="H678" s="241"/>
      <c r="I678" s="241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/>
      <c r="T678" s="241"/>
      <c r="U678" s="241"/>
      <c r="V678" s="241"/>
      <c r="W678" s="241"/>
      <c r="X678" s="241"/>
      <c r="Y678" s="241"/>
      <c r="Z678" s="241"/>
      <c r="AA678" s="241"/>
      <c r="AB678" s="241"/>
      <c r="AC678" s="241"/>
      <c r="AD678" s="241"/>
      <c r="AE678" s="241"/>
      <c r="AF678" s="241"/>
      <c r="AG678" s="241"/>
      <c r="AH678" s="241"/>
      <c r="AI678" s="241"/>
      <c r="AJ678" s="241"/>
      <c r="AK678" s="241"/>
      <c r="AL678" s="241"/>
      <c r="AM678" s="241"/>
      <c r="AN678" s="241"/>
      <c r="AO678" s="241"/>
      <c r="AP678" s="241"/>
      <c r="AQ678" s="241"/>
      <c r="AR678" s="241"/>
      <c r="AS678" s="241"/>
      <c r="AT678" s="241"/>
      <c r="AU678" s="241"/>
    </row>
    <row r="679" ht="15.75" customHeight="1">
      <c r="A679" s="241"/>
      <c r="B679" s="241"/>
      <c r="C679" s="241"/>
      <c r="D679" s="241"/>
      <c r="E679" s="241"/>
      <c r="F679" s="241"/>
      <c r="G679" s="241"/>
      <c r="H679" s="241"/>
      <c r="I679" s="241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/>
      <c r="U679" s="241"/>
      <c r="V679" s="241"/>
      <c r="W679" s="241"/>
      <c r="X679" s="241"/>
      <c r="Y679" s="241"/>
      <c r="Z679" s="241"/>
      <c r="AA679" s="241"/>
      <c r="AB679" s="241"/>
      <c r="AC679" s="241"/>
      <c r="AD679" s="241"/>
      <c r="AE679" s="241"/>
      <c r="AF679" s="241"/>
      <c r="AG679" s="241"/>
      <c r="AH679" s="241"/>
      <c r="AI679" s="241"/>
      <c r="AJ679" s="241"/>
      <c r="AK679" s="241"/>
      <c r="AL679" s="241"/>
      <c r="AM679" s="241"/>
      <c r="AN679" s="241"/>
      <c r="AO679" s="241"/>
      <c r="AP679" s="241"/>
      <c r="AQ679" s="241"/>
      <c r="AR679" s="241"/>
      <c r="AS679" s="241"/>
      <c r="AT679" s="241"/>
      <c r="AU679" s="241"/>
    </row>
    <row r="680" ht="15.75" customHeight="1">
      <c r="A680" s="241"/>
      <c r="B680" s="241"/>
      <c r="C680" s="241"/>
      <c r="D680" s="241"/>
      <c r="E680" s="241"/>
      <c r="F680" s="241"/>
      <c r="G680" s="241"/>
      <c r="H680" s="241"/>
      <c r="I680" s="241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241"/>
      <c r="X680" s="241"/>
      <c r="Y680" s="241"/>
      <c r="Z680" s="241"/>
      <c r="AA680" s="241"/>
      <c r="AB680" s="241"/>
      <c r="AC680" s="241"/>
      <c r="AD680" s="241"/>
      <c r="AE680" s="241"/>
      <c r="AF680" s="241"/>
      <c r="AG680" s="241"/>
      <c r="AH680" s="241"/>
      <c r="AI680" s="241"/>
      <c r="AJ680" s="241"/>
      <c r="AK680" s="241"/>
      <c r="AL680" s="241"/>
      <c r="AM680" s="241"/>
      <c r="AN680" s="241"/>
      <c r="AO680" s="241"/>
      <c r="AP680" s="241"/>
      <c r="AQ680" s="241"/>
      <c r="AR680" s="241"/>
      <c r="AS680" s="241"/>
      <c r="AT680" s="241"/>
      <c r="AU680" s="241"/>
    </row>
    <row r="681" ht="15.75" customHeight="1">
      <c r="A681" s="241"/>
      <c r="B681" s="241"/>
      <c r="C681" s="241"/>
      <c r="D681" s="241"/>
      <c r="E681" s="241"/>
      <c r="F681" s="241"/>
      <c r="G681" s="241"/>
      <c r="H681" s="241"/>
      <c r="I681" s="241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241"/>
      <c r="X681" s="241"/>
      <c r="Y681" s="241"/>
      <c r="Z681" s="241"/>
      <c r="AA681" s="241"/>
      <c r="AB681" s="241"/>
      <c r="AC681" s="241"/>
      <c r="AD681" s="241"/>
      <c r="AE681" s="241"/>
      <c r="AF681" s="241"/>
      <c r="AG681" s="241"/>
      <c r="AH681" s="241"/>
      <c r="AI681" s="241"/>
      <c r="AJ681" s="241"/>
      <c r="AK681" s="241"/>
      <c r="AL681" s="241"/>
      <c r="AM681" s="241"/>
      <c r="AN681" s="241"/>
      <c r="AO681" s="241"/>
      <c r="AP681" s="241"/>
      <c r="AQ681" s="241"/>
      <c r="AR681" s="241"/>
      <c r="AS681" s="241"/>
      <c r="AT681" s="241"/>
      <c r="AU681" s="241"/>
    </row>
    <row r="682" ht="15.75" customHeight="1">
      <c r="A682" s="241"/>
      <c r="B682" s="241"/>
      <c r="C682" s="241"/>
      <c r="D682" s="241"/>
      <c r="E682" s="241"/>
      <c r="F682" s="241"/>
      <c r="G682" s="241"/>
      <c r="H682" s="241"/>
      <c r="I682" s="241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241"/>
      <c r="X682" s="241"/>
      <c r="Y682" s="241"/>
      <c r="Z682" s="241"/>
      <c r="AA682" s="241"/>
      <c r="AB682" s="241"/>
      <c r="AC682" s="241"/>
      <c r="AD682" s="241"/>
      <c r="AE682" s="241"/>
      <c r="AF682" s="241"/>
      <c r="AG682" s="241"/>
      <c r="AH682" s="241"/>
      <c r="AI682" s="241"/>
      <c r="AJ682" s="241"/>
      <c r="AK682" s="241"/>
      <c r="AL682" s="241"/>
      <c r="AM682" s="241"/>
      <c r="AN682" s="241"/>
      <c r="AO682" s="241"/>
      <c r="AP682" s="241"/>
      <c r="AQ682" s="241"/>
      <c r="AR682" s="241"/>
      <c r="AS682" s="241"/>
      <c r="AT682" s="241"/>
      <c r="AU682" s="241"/>
    </row>
    <row r="683" ht="15.75" customHeight="1">
      <c r="A683" s="241"/>
      <c r="B683" s="241"/>
      <c r="C683" s="241"/>
      <c r="D683" s="241"/>
      <c r="E683" s="241"/>
      <c r="F683" s="241"/>
      <c r="G683" s="241"/>
      <c r="H683" s="241"/>
      <c r="I683" s="241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241"/>
      <c r="X683" s="241"/>
      <c r="Y683" s="241"/>
      <c r="Z683" s="241"/>
      <c r="AA683" s="241"/>
      <c r="AB683" s="241"/>
      <c r="AC683" s="241"/>
      <c r="AD683" s="241"/>
      <c r="AE683" s="241"/>
      <c r="AF683" s="241"/>
      <c r="AG683" s="241"/>
      <c r="AH683" s="241"/>
      <c r="AI683" s="241"/>
      <c r="AJ683" s="241"/>
      <c r="AK683" s="241"/>
      <c r="AL683" s="241"/>
      <c r="AM683" s="241"/>
      <c r="AN683" s="241"/>
      <c r="AO683" s="241"/>
      <c r="AP683" s="241"/>
      <c r="AQ683" s="241"/>
      <c r="AR683" s="241"/>
      <c r="AS683" s="241"/>
      <c r="AT683" s="241"/>
      <c r="AU683" s="241"/>
    </row>
    <row r="684" ht="15.75" customHeight="1">
      <c r="A684" s="241"/>
      <c r="B684" s="241"/>
      <c r="C684" s="241"/>
      <c r="D684" s="241"/>
      <c r="E684" s="241"/>
      <c r="F684" s="241"/>
      <c r="G684" s="241"/>
      <c r="H684" s="241"/>
      <c r="I684" s="241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241"/>
      <c r="X684" s="241"/>
      <c r="Y684" s="241"/>
      <c r="Z684" s="241"/>
      <c r="AA684" s="241"/>
      <c r="AB684" s="241"/>
      <c r="AC684" s="241"/>
      <c r="AD684" s="241"/>
      <c r="AE684" s="241"/>
      <c r="AF684" s="241"/>
      <c r="AG684" s="241"/>
      <c r="AH684" s="241"/>
      <c r="AI684" s="241"/>
      <c r="AJ684" s="241"/>
      <c r="AK684" s="241"/>
      <c r="AL684" s="241"/>
      <c r="AM684" s="241"/>
      <c r="AN684" s="241"/>
      <c r="AO684" s="241"/>
      <c r="AP684" s="241"/>
      <c r="AQ684" s="241"/>
      <c r="AR684" s="241"/>
      <c r="AS684" s="241"/>
      <c r="AT684" s="241"/>
      <c r="AU684" s="241"/>
    </row>
    <row r="685" ht="15.75" customHeight="1">
      <c r="A685" s="241"/>
      <c r="B685" s="241"/>
      <c r="C685" s="241"/>
      <c r="D685" s="241"/>
      <c r="E685" s="241"/>
      <c r="F685" s="241"/>
      <c r="G685" s="241"/>
      <c r="H685" s="241"/>
      <c r="I685" s="241"/>
      <c r="J685" s="241"/>
      <c r="K685" s="241"/>
      <c r="L685" s="241"/>
      <c r="M685" s="241"/>
      <c r="N685" s="241"/>
      <c r="O685" s="241"/>
      <c r="P685" s="241"/>
      <c r="Q685" s="241"/>
      <c r="R685" s="241"/>
      <c r="S685" s="241"/>
      <c r="T685" s="241"/>
      <c r="U685" s="241"/>
      <c r="V685" s="241"/>
      <c r="W685" s="241"/>
      <c r="X685" s="241"/>
      <c r="Y685" s="241"/>
      <c r="Z685" s="241"/>
      <c r="AA685" s="241"/>
      <c r="AB685" s="241"/>
      <c r="AC685" s="241"/>
      <c r="AD685" s="241"/>
      <c r="AE685" s="241"/>
      <c r="AF685" s="241"/>
      <c r="AG685" s="241"/>
      <c r="AH685" s="241"/>
      <c r="AI685" s="241"/>
      <c r="AJ685" s="241"/>
      <c r="AK685" s="241"/>
      <c r="AL685" s="241"/>
      <c r="AM685" s="241"/>
      <c r="AN685" s="241"/>
      <c r="AO685" s="241"/>
      <c r="AP685" s="241"/>
      <c r="AQ685" s="241"/>
      <c r="AR685" s="241"/>
      <c r="AS685" s="241"/>
      <c r="AT685" s="241"/>
      <c r="AU685" s="241"/>
    </row>
    <row r="686" ht="15.75" customHeight="1">
      <c r="A686" s="241"/>
      <c r="B686" s="241"/>
      <c r="C686" s="241"/>
      <c r="D686" s="241"/>
      <c r="E686" s="241"/>
      <c r="F686" s="241"/>
      <c r="G686" s="241"/>
      <c r="H686" s="241"/>
      <c r="I686" s="241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/>
      <c r="T686" s="241"/>
      <c r="U686" s="241"/>
      <c r="V686" s="241"/>
      <c r="W686" s="241"/>
      <c r="X686" s="241"/>
      <c r="Y686" s="241"/>
      <c r="Z686" s="241"/>
      <c r="AA686" s="241"/>
      <c r="AB686" s="241"/>
      <c r="AC686" s="241"/>
      <c r="AD686" s="241"/>
      <c r="AE686" s="241"/>
      <c r="AF686" s="241"/>
      <c r="AG686" s="241"/>
      <c r="AH686" s="241"/>
      <c r="AI686" s="241"/>
      <c r="AJ686" s="241"/>
      <c r="AK686" s="241"/>
      <c r="AL686" s="241"/>
      <c r="AM686" s="241"/>
      <c r="AN686" s="241"/>
      <c r="AO686" s="241"/>
      <c r="AP686" s="241"/>
      <c r="AQ686" s="241"/>
      <c r="AR686" s="241"/>
      <c r="AS686" s="241"/>
      <c r="AT686" s="241"/>
      <c r="AU686" s="241"/>
    </row>
    <row r="687" ht="15.75" customHeight="1">
      <c r="A687" s="241"/>
      <c r="B687" s="241"/>
      <c r="C687" s="241"/>
      <c r="D687" s="241"/>
      <c r="E687" s="241"/>
      <c r="F687" s="241"/>
      <c r="G687" s="241"/>
      <c r="H687" s="241"/>
      <c r="I687" s="241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241"/>
      <c r="X687" s="241"/>
      <c r="Y687" s="241"/>
      <c r="Z687" s="241"/>
      <c r="AA687" s="241"/>
      <c r="AB687" s="241"/>
      <c r="AC687" s="241"/>
      <c r="AD687" s="241"/>
      <c r="AE687" s="241"/>
      <c r="AF687" s="241"/>
      <c r="AG687" s="241"/>
      <c r="AH687" s="241"/>
      <c r="AI687" s="241"/>
      <c r="AJ687" s="241"/>
      <c r="AK687" s="241"/>
      <c r="AL687" s="241"/>
      <c r="AM687" s="241"/>
      <c r="AN687" s="241"/>
      <c r="AO687" s="241"/>
      <c r="AP687" s="241"/>
      <c r="AQ687" s="241"/>
      <c r="AR687" s="241"/>
      <c r="AS687" s="241"/>
      <c r="AT687" s="241"/>
      <c r="AU687" s="241"/>
    </row>
    <row r="688" ht="15.75" customHeight="1">
      <c r="A688" s="241"/>
      <c r="B688" s="241"/>
      <c r="C688" s="241"/>
      <c r="D688" s="241"/>
      <c r="E688" s="241"/>
      <c r="F688" s="241"/>
      <c r="G688" s="241"/>
      <c r="H688" s="241"/>
      <c r="I688" s="241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/>
      <c r="V688" s="241"/>
      <c r="W688" s="241"/>
      <c r="X688" s="241"/>
      <c r="Y688" s="241"/>
      <c r="Z688" s="241"/>
      <c r="AA688" s="241"/>
      <c r="AB688" s="241"/>
      <c r="AC688" s="241"/>
      <c r="AD688" s="241"/>
      <c r="AE688" s="241"/>
      <c r="AF688" s="241"/>
      <c r="AG688" s="241"/>
      <c r="AH688" s="241"/>
      <c r="AI688" s="241"/>
      <c r="AJ688" s="241"/>
      <c r="AK688" s="241"/>
      <c r="AL688" s="241"/>
      <c r="AM688" s="241"/>
      <c r="AN688" s="241"/>
      <c r="AO688" s="241"/>
      <c r="AP688" s="241"/>
      <c r="AQ688" s="241"/>
      <c r="AR688" s="241"/>
      <c r="AS688" s="241"/>
      <c r="AT688" s="241"/>
      <c r="AU688" s="241"/>
    </row>
    <row r="689" ht="15.75" customHeight="1">
      <c r="A689" s="241"/>
      <c r="B689" s="241"/>
      <c r="C689" s="241"/>
      <c r="D689" s="241"/>
      <c r="E689" s="241"/>
      <c r="F689" s="241"/>
      <c r="G689" s="241"/>
      <c r="H689" s="241"/>
      <c r="I689" s="241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241"/>
      <c r="X689" s="241"/>
      <c r="Y689" s="241"/>
      <c r="Z689" s="241"/>
      <c r="AA689" s="241"/>
      <c r="AB689" s="241"/>
      <c r="AC689" s="241"/>
      <c r="AD689" s="241"/>
      <c r="AE689" s="241"/>
      <c r="AF689" s="241"/>
      <c r="AG689" s="241"/>
      <c r="AH689" s="241"/>
      <c r="AI689" s="241"/>
      <c r="AJ689" s="241"/>
      <c r="AK689" s="241"/>
      <c r="AL689" s="241"/>
      <c r="AM689" s="241"/>
      <c r="AN689" s="241"/>
      <c r="AO689" s="241"/>
      <c r="AP689" s="241"/>
      <c r="AQ689" s="241"/>
      <c r="AR689" s="241"/>
      <c r="AS689" s="241"/>
      <c r="AT689" s="241"/>
      <c r="AU689" s="241"/>
    </row>
    <row r="690" ht="15.75" customHeight="1">
      <c r="A690" s="241"/>
      <c r="B690" s="241"/>
      <c r="C690" s="241"/>
      <c r="D690" s="241"/>
      <c r="E690" s="241"/>
      <c r="F690" s="241"/>
      <c r="G690" s="241"/>
      <c r="H690" s="241"/>
      <c r="I690" s="241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241"/>
      <c r="X690" s="241"/>
      <c r="Y690" s="241"/>
      <c r="Z690" s="241"/>
      <c r="AA690" s="241"/>
      <c r="AB690" s="241"/>
      <c r="AC690" s="241"/>
      <c r="AD690" s="241"/>
      <c r="AE690" s="241"/>
      <c r="AF690" s="241"/>
      <c r="AG690" s="241"/>
      <c r="AH690" s="241"/>
      <c r="AI690" s="241"/>
      <c r="AJ690" s="241"/>
      <c r="AK690" s="241"/>
      <c r="AL690" s="241"/>
      <c r="AM690" s="241"/>
      <c r="AN690" s="241"/>
      <c r="AO690" s="241"/>
      <c r="AP690" s="241"/>
      <c r="AQ690" s="241"/>
      <c r="AR690" s="241"/>
      <c r="AS690" s="241"/>
      <c r="AT690" s="241"/>
      <c r="AU690" s="241"/>
    </row>
    <row r="691" ht="15.75" customHeight="1">
      <c r="A691" s="241"/>
      <c r="B691" s="241"/>
      <c r="C691" s="241"/>
      <c r="D691" s="241"/>
      <c r="E691" s="241"/>
      <c r="F691" s="241"/>
      <c r="G691" s="241"/>
      <c r="H691" s="241"/>
      <c r="I691" s="241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241"/>
      <c r="X691" s="241"/>
      <c r="Y691" s="241"/>
      <c r="Z691" s="241"/>
      <c r="AA691" s="241"/>
      <c r="AB691" s="241"/>
      <c r="AC691" s="241"/>
      <c r="AD691" s="241"/>
      <c r="AE691" s="241"/>
      <c r="AF691" s="241"/>
      <c r="AG691" s="241"/>
      <c r="AH691" s="241"/>
      <c r="AI691" s="241"/>
      <c r="AJ691" s="241"/>
      <c r="AK691" s="241"/>
      <c r="AL691" s="241"/>
      <c r="AM691" s="241"/>
      <c r="AN691" s="241"/>
      <c r="AO691" s="241"/>
      <c r="AP691" s="241"/>
      <c r="AQ691" s="241"/>
      <c r="AR691" s="241"/>
      <c r="AS691" s="241"/>
      <c r="AT691" s="241"/>
      <c r="AU691" s="241"/>
    </row>
    <row r="692" ht="15.75" customHeight="1">
      <c r="A692" s="241"/>
      <c r="B692" s="241"/>
      <c r="C692" s="241"/>
      <c r="D692" s="241"/>
      <c r="E692" s="241"/>
      <c r="F692" s="241"/>
      <c r="G692" s="241"/>
      <c r="H692" s="241"/>
      <c r="I692" s="241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241"/>
      <c r="X692" s="241"/>
      <c r="Y692" s="241"/>
      <c r="Z692" s="241"/>
      <c r="AA692" s="241"/>
      <c r="AB692" s="241"/>
      <c r="AC692" s="241"/>
      <c r="AD692" s="241"/>
      <c r="AE692" s="241"/>
      <c r="AF692" s="241"/>
      <c r="AG692" s="241"/>
      <c r="AH692" s="241"/>
      <c r="AI692" s="241"/>
      <c r="AJ692" s="241"/>
      <c r="AK692" s="241"/>
      <c r="AL692" s="241"/>
      <c r="AM692" s="241"/>
      <c r="AN692" s="241"/>
      <c r="AO692" s="241"/>
      <c r="AP692" s="241"/>
      <c r="AQ692" s="241"/>
      <c r="AR692" s="241"/>
      <c r="AS692" s="241"/>
      <c r="AT692" s="241"/>
      <c r="AU692" s="241"/>
    </row>
    <row r="693" ht="15.75" customHeight="1">
      <c r="A693" s="241"/>
      <c r="B693" s="241"/>
      <c r="C693" s="241"/>
      <c r="D693" s="241"/>
      <c r="E693" s="241"/>
      <c r="F693" s="241"/>
      <c r="G693" s="241"/>
      <c r="H693" s="241"/>
      <c r="I693" s="241"/>
      <c r="J693" s="241"/>
      <c r="K693" s="241"/>
      <c r="L693" s="241"/>
      <c r="M693" s="241"/>
      <c r="N693" s="241"/>
      <c r="O693" s="241"/>
      <c r="P693" s="241"/>
      <c r="Q693" s="241"/>
      <c r="R693" s="241"/>
      <c r="S693" s="241"/>
      <c r="T693" s="241"/>
      <c r="U693" s="241"/>
      <c r="V693" s="241"/>
      <c r="W693" s="241"/>
      <c r="X693" s="241"/>
      <c r="Y693" s="241"/>
      <c r="Z693" s="241"/>
      <c r="AA693" s="241"/>
      <c r="AB693" s="241"/>
      <c r="AC693" s="241"/>
      <c r="AD693" s="241"/>
      <c r="AE693" s="241"/>
      <c r="AF693" s="241"/>
      <c r="AG693" s="241"/>
      <c r="AH693" s="241"/>
      <c r="AI693" s="241"/>
      <c r="AJ693" s="241"/>
      <c r="AK693" s="241"/>
      <c r="AL693" s="241"/>
      <c r="AM693" s="241"/>
      <c r="AN693" s="241"/>
      <c r="AO693" s="241"/>
      <c r="AP693" s="241"/>
      <c r="AQ693" s="241"/>
      <c r="AR693" s="241"/>
      <c r="AS693" s="241"/>
      <c r="AT693" s="241"/>
      <c r="AU693" s="241"/>
    </row>
    <row r="694" ht="15.75" customHeight="1">
      <c r="A694" s="241"/>
      <c r="B694" s="241"/>
      <c r="C694" s="241"/>
      <c r="D694" s="241"/>
      <c r="E694" s="241"/>
      <c r="F694" s="241"/>
      <c r="G694" s="241"/>
      <c r="H694" s="241"/>
      <c r="I694" s="241"/>
      <c r="J694" s="241"/>
      <c r="K694" s="241"/>
      <c r="L694" s="241"/>
      <c r="M694" s="241"/>
      <c r="N694" s="241"/>
      <c r="O694" s="241"/>
      <c r="P694" s="241"/>
      <c r="Q694" s="241"/>
      <c r="R694" s="241"/>
      <c r="S694" s="241"/>
      <c r="T694" s="241"/>
      <c r="U694" s="241"/>
      <c r="V694" s="241"/>
      <c r="W694" s="241"/>
      <c r="X694" s="241"/>
      <c r="Y694" s="241"/>
      <c r="Z694" s="241"/>
      <c r="AA694" s="241"/>
      <c r="AB694" s="241"/>
      <c r="AC694" s="241"/>
      <c r="AD694" s="241"/>
      <c r="AE694" s="241"/>
      <c r="AF694" s="241"/>
      <c r="AG694" s="241"/>
      <c r="AH694" s="241"/>
      <c r="AI694" s="241"/>
      <c r="AJ694" s="241"/>
      <c r="AK694" s="241"/>
      <c r="AL694" s="241"/>
      <c r="AM694" s="241"/>
      <c r="AN694" s="241"/>
      <c r="AO694" s="241"/>
      <c r="AP694" s="241"/>
      <c r="AQ694" s="241"/>
      <c r="AR694" s="241"/>
      <c r="AS694" s="241"/>
      <c r="AT694" s="241"/>
      <c r="AU694" s="241"/>
    </row>
    <row r="695" ht="15.75" customHeight="1">
      <c r="A695" s="241"/>
      <c r="B695" s="241"/>
      <c r="C695" s="241"/>
      <c r="D695" s="241"/>
      <c r="E695" s="241"/>
      <c r="F695" s="241"/>
      <c r="G695" s="241"/>
      <c r="H695" s="241"/>
      <c r="I695" s="241"/>
      <c r="J695" s="241"/>
      <c r="K695" s="241"/>
      <c r="L695" s="241"/>
      <c r="M695" s="241"/>
      <c r="N695" s="241"/>
      <c r="O695" s="241"/>
      <c r="P695" s="241"/>
      <c r="Q695" s="241"/>
      <c r="R695" s="241"/>
      <c r="S695" s="241"/>
      <c r="T695" s="241"/>
      <c r="U695" s="241"/>
      <c r="V695" s="241"/>
      <c r="W695" s="241"/>
      <c r="X695" s="241"/>
      <c r="Y695" s="241"/>
      <c r="Z695" s="241"/>
      <c r="AA695" s="241"/>
      <c r="AB695" s="241"/>
      <c r="AC695" s="241"/>
      <c r="AD695" s="241"/>
      <c r="AE695" s="241"/>
      <c r="AF695" s="241"/>
      <c r="AG695" s="241"/>
      <c r="AH695" s="241"/>
      <c r="AI695" s="241"/>
      <c r="AJ695" s="241"/>
      <c r="AK695" s="241"/>
      <c r="AL695" s="241"/>
      <c r="AM695" s="241"/>
      <c r="AN695" s="241"/>
      <c r="AO695" s="241"/>
      <c r="AP695" s="241"/>
      <c r="AQ695" s="241"/>
      <c r="AR695" s="241"/>
      <c r="AS695" s="241"/>
      <c r="AT695" s="241"/>
      <c r="AU695" s="241"/>
    </row>
    <row r="696" ht="15.75" customHeight="1">
      <c r="A696" s="241"/>
      <c r="B696" s="241"/>
      <c r="C696" s="241"/>
      <c r="D696" s="241"/>
      <c r="E696" s="241"/>
      <c r="F696" s="241"/>
      <c r="G696" s="241"/>
      <c r="H696" s="241"/>
      <c r="I696" s="241"/>
      <c r="J696" s="241"/>
      <c r="K696" s="241"/>
      <c r="L696" s="241"/>
      <c r="M696" s="241"/>
      <c r="N696" s="241"/>
      <c r="O696" s="241"/>
      <c r="P696" s="241"/>
      <c r="Q696" s="241"/>
      <c r="R696" s="241"/>
      <c r="S696" s="241"/>
      <c r="T696" s="241"/>
      <c r="U696" s="241"/>
      <c r="V696" s="241"/>
      <c r="W696" s="241"/>
      <c r="X696" s="241"/>
      <c r="Y696" s="241"/>
      <c r="Z696" s="241"/>
      <c r="AA696" s="241"/>
      <c r="AB696" s="241"/>
      <c r="AC696" s="241"/>
      <c r="AD696" s="241"/>
      <c r="AE696" s="241"/>
      <c r="AF696" s="241"/>
      <c r="AG696" s="241"/>
      <c r="AH696" s="241"/>
      <c r="AI696" s="241"/>
      <c r="AJ696" s="241"/>
      <c r="AK696" s="241"/>
      <c r="AL696" s="241"/>
      <c r="AM696" s="241"/>
      <c r="AN696" s="241"/>
      <c r="AO696" s="241"/>
      <c r="AP696" s="241"/>
      <c r="AQ696" s="241"/>
      <c r="AR696" s="241"/>
      <c r="AS696" s="241"/>
      <c r="AT696" s="241"/>
      <c r="AU696" s="241"/>
    </row>
    <row r="697" ht="15.75" customHeight="1">
      <c r="A697" s="241"/>
      <c r="B697" s="241"/>
      <c r="C697" s="241"/>
      <c r="D697" s="241"/>
      <c r="E697" s="241"/>
      <c r="F697" s="241"/>
      <c r="G697" s="241"/>
      <c r="H697" s="241"/>
      <c r="I697" s="241"/>
      <c r="J697" s="241"/>
      <c r="K697" s="241"/>
      <c r="L697" s="241"/>
      <c r="M697" s="241"/>
      <c r="N697" s="241"/>
      <c r="O697" s="241"/>
      <c r="P697" s="241"/>
      <c r="Q697" s="241"/>
      <c r="R697" s="241"/>
      <c r="S697" s="241"/>
      <c r="T697" s="241"/>
      <c r="U697" s="241"/>
      <c r="V697" s="241"/>
      <c r="W697" s="241"/>
      <c r="X697" s="241"/>
      <c r="Y697" s="241"/>
      <c r="Z697" s="241"/>
      <c r="AA697" s="241"/>
      <c r="AB697" s="241"/>
      <c r="AC697" s="241"/>
      <c r="AD697" s="241"/>
      <c r="AE697" s="241"/>
      <c r="AF697" s="241"/>
      <c r="AG697" s="241"/>
      <c r="AH697" s="241"/>
      <c r="AI697" s="241"/>
      <c r="AJ697" s="241"/>
      <c r="AK697" s="241"/>
      <c r="AL697" s="241"/>
      <c r="AM697" s="241"/>
      <c r="AN697" s="241"/>
      <c r="AO697" s="241"/>
      <c r="AP697" s="241"/>
      <c r="AQ697" s="241"/>
      <c r="AR697" s="241"/>
      <c r="AS697" s="241"/>
      <c r="AT697" s="241"/>
      <c r="AU697" s="241"/>
    </row>
    <row r="698" ht="15.75" customHeight="1">
      <c r="A698" s="241"/>
      <c r="B698" s="241"/>
      <c r="C698" s="241"/>
      <c r="D698" s="241"/>
      <c r="E698" s="241"/>
      <c r="F698" s="241"/>
      <c r="G698" s="241"/>
      <c r="H698" s="241"/>
      <c r="I698" s="241"/>
      <c r="J698" s="241"/>
      <c r="K698" s="241"/>
      <c r="L698" s="241"/>
      <c r="M698" s="241"/>
      <c r="N698" s="241"/>
      <c r="O698" s="241"/>
      <c r="P698" s="241"/>
      <c r="Q698" s="241"/>
      <c r="R698" s="241"/>
      <c r="S698" s="241"/>
      <c r="T698" s="241"/>
      <c r="U698" s="241"/>
      <c r="V698" s="241"/>
      <c r="W698" s="241"/>
      <c r="X698" s="241"/>
      <c r="Y698" s="241"/>
      <c r="Z698" s="241"/>
      <c r="AA698" s="241"/>
      <c r="AB698" s="241"/>
      <c r="AC698" s="241"/>
      <c r="AD698" s="241"/>
      <c r="AE698" s="241"/>
      <c r="AF698" s="241"/>
      <c r="AG698" s="241"/>
      <c r="AH698" s="241"/>
      <c r="AI698" s="241"/>
      <c r="AJ698" s="241"/>
      <c r="AK698" s="241"/>
      <c r="AL698" s="241"/>
      <c r="AM698" s="241"/>
      <c r="AN698" s="241"/>
      <c r="AO698" s="241"/>
      <c r="AP698" s="241"/>
      <c r="AQ698" s="241"/>
      <c r="AR698" s="241"/>
      <c r="AS698" s="241"/>
      <c r="AT698" s="241"/>
      <c r="AU698" s="241"/>
    </row>
    <row r="699" ht="15.75" customHeight="1">
      <c r="A699" s="241"/>
      <c r="B699" s="241"/>
      <c r="C699" s="241"/>
      <c r="D699" s="241"/>
      <c r="E699" s="241"/>
      <c r="F699" s="241"/>
      <c r="G699" s="241"/>
      <c r="H699" s="241"/>
      <c r="I699" s="241"/>
      <c r="J699" s="241"/>
      <c r="K699" s="241"/>
      <c r="L699" s="241"/>
      <c r="M699" s="241"/>
      <c r="N699" s="241"/>
      <c r="O699" s="241"/>
      <c r="P699" s="241"/>
      <c r="Q699" s="241"/>
      <c r="R699" s="241"/>
      <c r="S699" s="241"/>
      <c r="T699" s="241"/>
      <c r="U699" s="241"/>
      <c r="V699" s="241"/>
      <c r="W699" s="241"/>
      <c r="X699" s="241"/>
      <c r="Y699" s="241"/>
      <c r="Z699" s="241"/>
      <c r="AA699" s="241"/>
      <c r="AB699" s="241"/>
      <c r="AC699" s="241"/>
      <c r="AD699" s="241"/>
      <c r="AE699" s="241"/>
      <c r="AF699" s="241"/>
      <c r="AG699" s="241"/>
      <c r="AH699" s="241"/>
      <c r="AI699" s="241"/>
      <c r="AJ699" s="241"/>
      <c r="AK699" s="241"/>
      <c r="AL699" s="241"/>
      <c r="AM699" s="241"/>
      <c r="AN699" s="241"/>
      <c r="AO699" s="241"/>
      <c r="AP699" s="241"/>
      <c r="AQ699" s="241"/>
      <c r="AR699" s="241"/>
      <c r="AS699" s="241"/>
      <c r="AT699" s="241"/>
      <c r="AU699" s="241"/>
    </row>
    <row r="700" ht="15.75" customHeight="1">
      <c r="A700" s="241"/>
      <c r="B700" s="241"/>
      <c r="C700" s="241"/>
      <c r="D700" s="241"/>
      <c r="E700" s="241"/>
      <c r="F700" s="241"/>
      <c r="G700" s="241"/>
      <c r="H700" s="241"/>
      <c r="I700" s="241"/>
      <c r="J700" s="241"/>
      <c r="K700" s="241"/>
      <c r="L700" s="241"/>
      <c r="M700" s="241"/>
      <c r="N700" s="241"/>
      <c r="O700" s="241"/>
      <c r="P700" s="241"/>
      <c r="Q700" s="241"/>
      <c r="R700" s="241"/>
      <c r="S700" s="241"/>
      <c r="T700" s="241"/>
      <c r="U700" s="241"/>
      <c r="V700" s="241"/>
      <c r="W700" s="241"/>
      <c r="X700" s="241"/>
      <c r="Y700" s="241"/>
      <c r="Z700" s="241"/>
      <c r="AA700" s="241"/>
      <c r="AB700" s="241"/>
      <c r="AC700" s="241"/>
      <c r="AD700" s="241"/>
      <c r="AE700" s="241"/>
      <c r="AF700" s="241"/>
      <c r="AG700" s="241"/>
      <c r="AH700" s="241"/>
      <c r="AI700" s="241"/>
      <c r="AJ700" s="241"/>
      <c r="AK700" s="241"/>
      <c r="AL700" s="241"/>
      <c r="AM700" s="241"/>
      <c r="AN700" s="241"/>
      <c r="AO700" s="241"/>
      <c r="AP700" s="241"/>
      <c r="AQ700" s="241"/>
      <c r="AR700" s="241"/>
      <c r="AS700" s="241"/>
      <c r="AT700" s="241"/>
      <c r="AU700" s="241"/>
    </row>
    <row r="701" ht="15.75" customHeight="1">
      <c r="A701" s="241"/>
      <c r="B701" s="241"/>
      <c r="C701" s="241"/>
      <c r="D701" s="241"/>
      <c r="E701" s="241"/>
      <c r="F701" s="241"/>
      <c r="G701" s="241"/>
      <c r="H701" s="241"/>
      <c r="I701" s="241"/>
      <c r="J701" s="241"/>
      <c r="K701" s="241"/>
      <c r="L701" s="241"/>
      <c r="M701" s="241"/>
      <c r="N701" s="241"/>
      <c r="O701" s="241"/>
      <c r="P701" s="241"/>
      <c r="Q701" s="241"/>
      <c r="R701" s="241"/>
      <c r="S701" s="241"/>
      <c r="T701" s="241"/>
      <c r="U701" s="241"/>
      <c r="V701" s="241"/>
      <c r="W701" s="241"/>
      <c r="X701" s="241"/>
      <c r="Y701" s="241"/>
      <c r="Z701" s="241"/>
      <c r="AA701" s="241"/>
      <c r="AB701" s="241"/>
      <c r="AC701" s="241"/>
      <c r="AD701" s="241"/>
      <c r="AE701" s="241"/>
      <c r="AF701" s="241"/>
      <c r="AG701" s="241"/>
      <c r="AH701" s="241"/>
      <c r="AI701" s="241"/>
      <c r="AJ701" s="241"/>
      <c r="AK701" s="241"/>
      <c r="AL701" s="241"/>
      <c r="AM701" s="241"/>
      <c r="AN701" s="241"/>
      <c r="AO701" s="241"/>
      <c r="AP701" s="241"/>
      <c r="AQ701" s="241"/>
      <c r="AR701" s="241"/>
      <c r="AS701" s="241"/>
      <c r="AT701" s="241"/>
      <c r="AU701" s="241"/>
    </row>
    <row r="702" ht="15.75" customHeight="1">
      <c r="A702" s="241"/>
      <c r="B702" s="241"/>
      <c r="C702" s="241"/>
      <c r="D702" s="241"/>
      <c r="E702" s="241"/>
      <c r="F702" s="241"/>
      <c r="G702" s="241"/>
      <c r="H702" s="241"/>
      <c r="I702" s="241"/>
      <c r="J702" s="241"/>
      <c r="K702" s="241"/>
      <c r="L702" s="241"/>
      <c r="M702" s="241"/>
      <c r="N702" s="241"/>
      <c r="O702" s="241"/>
      <c r="P702" s="241"/>
      <c r="Q702" s="241"/>
      <c r="R702" s="241"/>
      <c r="S702" s="241"/>
      <c r="T702" s="241"/>
      <c r="U702" s="241"/>
      <c r="V702" s="241"/>
      <c r="W702" s="241"/>
      <c r="X702" s="241"/>
      <c r="Y702" s="241"/>
      <c r="Z702" s="241"/>
      <c r="AA702" s="241"/>
      <c r="AB702" s="241"/>
      <c r="AC702" s="241"/>
      <c r="AD702" s="241"/>
      <c r="AE702" s="241"/>
      <c r="AF702" s="241"/>
      <c r="AG702" s="241"/>
      <c r="AH702" s="241"/>
      <c r="AI702" s="241"/>
      <c r="AJ702" s="241"/>
      <c r="AK702" s="241"/>
      <c r="AL702" s="241"/>
      <c r="AM702" s="241"/>
      <c r="AN702" s="241"/>
      <c r="AO702" s="241"/>
      <c r="AP702" s="241"/>
      <c r="AQ702" s="241"/>
      <c r="AR702" s="241"/>
      <c r="AS702" s="241"/>
      <c r="AT702" s="241"/>
      <c r="AU702" s="241"/>
    </row>
    <row r="703" ht="15.75" customHeight="1">
      <c r="A703" s="241"/>
      <c r="B703" s="241"/>
      <c r="C703" s="241"/>
      <c r="D703" s="241"/>
      <c r="E703" s="241"/>
      <c r="F703" s="241"/>
      <c r="G703" s="241"/>
      <c r="H703" s="241"/>
      <c r="I703" s="241"/>
      <c r="J703" s="241"/>
      <c r="K703" s="241"/>
      <c r="L703" s="241"/>
      <c r="M703" s="241"/>
      <c r="N703" s="241"/>
      <c r="O703" s="241"/>
      <c r="P703" s="241"/>
      <c r="Q703" s="241"/>
      <c r="R703" s="241"/>
      <c r="S703" s="241"/>
      <c r="T703" s="241"/>
      <c r="U703" s="241"/>
      <c r="V703" s="241"/>
      <c r="W703" s="241"/>
      <c r="X703" s="241"/>
      <c r="Y703" s="241"/>
      <c r="Z703" s="241"/>
      <c r="AA703" s="241"/>
      <c r="AB703" s="241"/>
      <c r="AC703" s="241"/>
      <c r="AD703" s="241"/>
      <c r="AE703" s="241"/>
      <c r="AF703" s="241"/>
      <c r="AG703" s="241"/>
      <c r="AH703" s="241"/>
      <c r="AI703" s="241"/>
      <c r="AJ703" s="241"/>
      <c r="AK703" s="241"/>
      <c r="AL703" s="241"/>
      <c r="AM703" s="241"/>
      <c r="AN703" s="241"/>
      <c r="AO703" s="241"/>
      <c r="AP703" s="241"/>
      <c r="AQ703" s="241"/>
      <c r="AR703" s="241"/>
      <c r="AS703" s="241"/>
      <c r="AT703" s="241"/>
      <c r="AU703" s="241"/>
    </row>
    <row r="704" ht="15.75" customHeight="1">
      <c r="A704" s="241"/>
      <c r="B704" s="241"/>
      <c r="C704" s="241"/>
      <c r="D704" s="241"/>
      <c r="E704" s="241"/>
      <c r="F704" s="241"/>
      <c r="G704" s="241"/>
      <c r="H704" s="241"/>
      <c r="I704" s="241"/>
      <c r="J704" s="241"/>
      <c r="K704" s="241"/>
      <c r="L704" s="241"/>
      <c r="M704" s="241"/>
      <c r="N704" s="241"/>
      <c r="O704" s="241"/>
      <c r="P704" s="241"/>
      <c r="Q704" s="241"/>
      <c r="R704" s="241"/>
      <c r="S704" s="241"/>
      <c r="T704" s="241"/>
      <c r="U704" s="241"/>
      <c r="V704" s="241"/>
      <c r="W704" s="241"/>
      <c r="X704" s="241"/>
      <c r="Y704" s="241"/>
      <c r="Z704" s="241"/>
      <c r="AA704" s="241"/>
      <c r="AB704" s="241"/>
      <c r="AC704" s="241"/>
      <c r="AD704" s="241"/>
      <c r="AE704" s="241"/>
      <c r="AF704" s="241"/>
      <c r="AG704" s="241"/>
      <c r="AH704" s="241"/>
      <c r="AI704" s="241"/>
      <c r="AJ704" s="241"/>
      <c r="AK704" s="241"/>
      <c r="AL704" s="241"/>
      <c r="AM704" s="241"/>
      <c r="AN704" s="241"/>
      <c r="AO704" s="241"/>
      <c r="AP704" s="241"/>
      <c r="AQ704" s="241"/>
      <c r="AR704" s="241"/>
      <c r="AS704" s="241"/>
      <c r="AT704" s="241"/>
      <c r="AU704" s="241"/>
    </row>
    <row r="705" ht="15.75" customHeight="1">
      <c r="A705" s="241"/>
      <c r="B705" s="241"/>
      <c r="C705" s="241"/>
      <c r="D705" s="241"/>
      <c r="E705" s="241"/>
      <c r="F705" s="241"/>
      <c r="G705" s="241"/>
      <c r="H705" s="241"/>
      <c r="I705" s="241"/>
      <c r="J705" s="241"/>
      <c r="K705" s="241"/>
      <c r="L705" s="241"/>
      <c r="M705" s="241"/>
      <c r="N705" s="241"/>
      <c r="O705" s="241"/>
      <c r="P705" s="241"/>
      <c r="Q705" s="241"/>
      <c r="R705" s="241"/>
      <c r="S705" s="241"/>
      <c r="T705" s="241"/>
      <c r="U705" s="241"/>
      <c r="V705" s="241"/>
      <c r="W705" s="241"/>
      <c r="X705" s="241"/>
      <c r="Y705" s="241"/>
      <c r="Z705" s="241"/>
      <c r="AA705" s="241"/>
      <c r="AB705" s="241"/>
      <c r="AC705" s="241"/>
      <c r="AD705" s="241"/>
      <c r="AE705" s="241"/>
      <c r="AF705" s="241"/>
      <c r="AG705" s="241"/>
      <c r="AH705" s="241"/>
      <c r="AI705" s="241"/>
      <c r="AJ705" s="241"/>
      <c r="AK705" s="241"/>
      <c r="AL705" s="241"/>
      <c r="AM705" s="241"/>
      <c r="AN705" s="241"/>
      <c r="AO705" s="241"/>
      <c r="AP705" s="241"/>
      <c r="AQ705" s="241"/>
      <c r="AR705" s="241"/>
      <c r="AS705" s="241"/>
      <c r="AT705" s="241"/>
      <c r="AU705" s="241"/>
    </row>
    <row r="706" ht="15.75" customHeight="1">
      <c r="A706" s="241"/>
      <c r="B706" s="241"/>
      <c r="C706" s="241"/>
      <c r="D706" s="241"/>
      <c r="E706" s="241"/>
      <c r="F706" s="241"/>
      <c r="G706" s="241"/>
      <c r="H706" s="241"/>
      <c r="I706" s="241"/>
      <c r="J706" s="241"/>
      <c r="K706" s="241"/>
      <c r="L706" s="241"/>
      <c r="M706" s="241"/>
      <c r="N706" s="241"/>
      <c r="O706" s="241"/>
      <c r="P706" s="241"/>
      <c r="Q706" s="241"/>
      <c r="R706" s="241"/>
      <c r="S706" s="241"/>
      <c r="T706" s="241"/>
      <c r="U706" s="241"/>
      <c r="V706" s="241"/>
      <c r="W706" s="241"/>
      <c r="X706" s="241"/>
      <c r="Y706" s="241"/>
      <c r="Z706" s="241"/>
      <c r="AA706" s="241"/>
      <c r="AB706" s="241"/>
      <c r="AC706" s="241"/>
      <c r="AD706" s="241"/>
      <c r="AE706" s="241"/>
      <c r="AF706" s="241"/>
      <c r="AG706" s="241"/>
      <c r="AH706" s="241"/>
      <c r="AI706" s="241"/>
      <c r="AJ706" s="241"/>
      <c r="AK706" s="241"/>
      <c r="AL706" s="241"/>
      <c r="AM706" s="241"/>
      <c r="AN706" s="241"/>
      <c r="AO706" s="241"/>
      <c r="AP706" s="241"/>
      <c r="AQ706" s="241"/>
      <c r="AR706" s="241"/>
      <c r="AS706" s="241"/>
      <c r="AT706" s="241"/>
      <c r="AU706" s="241"/>
    </row>
    <row r="707" ht="15.75" customHeight="1">
      <c r="A707" s="241"/>
      <c r="B707" s="241"/>
      <c r="C707" s="241"/>
      <c r="D707" s="241"/>
      <c r="E707" s="241"/>
      <c r="F707" s="241"/>
      <c r="G707" s="241"/>
      <c r="H707" s="241"/>
      <c r="I707" s="241"/>
      <c r="J707" s="241"/>
      <c r="K707" s="241"/>
      <c r="L707" s="241"/>
      <c r="M707" s="241"/>
      <c r="N707" s="241"/>
      <c r="O707" s="241"/>
      <c r="P707" s="241"/>
      <c r="Q707" s="241"/>
      <c r="R707" s="241"/>
      <c r="S707" s="241"/>
      <c r="T707" s="241"/>
      <c r="U707" s="241"/>
      <c r="V707" s="241"/>
      <c r="W707" s="241"/>
      <c r="X707" s="241"/>
      <c r="Y707" s="241"/>
      <c r="Z707" s="241"/>
      <c r="AA707" s="241"/>
      <c r="AB707" s="241"/>
      <c r="AC707" s="241"/>
      <c r="AD707" s="241"/>
      <c r="AE707" s="241"/>
      <c r="AF707" s="241"/>
      <c r="AG707" s="241"/>
      <c r="AH707" s="241"/>
      <c r="AI707" s="241"/>
      <c r="AJ707" s="241"/>
      <c r="AK707" s="241"/>
      <c r="AL707" s="241"/>
      <c r="AM707" s="241"/>
      <c r="AN707" s="241"/>
      <c r="AO707" s="241"/>
      <c r="AP707" s="241"/>
      <c r="AQ707" s="241"/>
      <c r="AR707" s="241"/>
      <c r="AS707" s="241"/>
      <c r="AT707" s="241"/>
      <c r="AU707" s="241"/>
    </row>
    <row r="708" ht="15.75" customHeight="1">
      <c r="A708" s="241"/>
      <c r="B708" s="241"/>
      <c r="C708" s="241"/>
      <c r="D708" s="241"/>
      <c r="E708" s="241"/>
      <c r="F708" s="241"/>
      <c r="G708" s="241"/>
      <c r="H708" s="241"/>
      <c r="I708" s="241"/>
      <c r="J708" s="241"/>
      <c r="K708" s="241"/>
      <c r="L708" s="241"/>
      <c r="M708" s="241"/>
      <c r="N708" s="241"/>
      <c r="O708" s="241"/>
      <c r="P708" s="241"/>
      <c r="Q708" s="241"/>
      <c r="R708" s="241"/>
      <c r="S708" s="241"/>
      <c r="T708" s="241"/>
      <c r="U708" s="241"/>
      <c r="V708" s="241"/>
      <c r="W708" s="241"/>
      <c r="X708" s="241"/>
      <c r="Y708" s="241"/>
      <c r="Z708" s="241"/>
      <c r="AA708" s="241"/>
      <c r="AB708" s="241"/>
      <c r="AC708" s="241"/>
      <c r="AD708" s="241"/>
      <c r="AE708" s="241"/>
      <c r="AF708" s="241"/>
      <c r="AG708" s="241"/>
      <c r="AH708" s="241"/>
      <c r="AI708" s="241"/>
      <c r="AJ708" s="241"/>
      <c r="AK708" s="241"/>
      <c r="AL708" s="241"/>
      <c r="AM708" s="241"/>
      <c r="AN708" s="241"/>
      <c r="AO708" s="241"/>
      <c r="AP708" s="241"/>
      <c r="AQ708" s="241"/>
      <c r="AR708" s="241"/>
      <c r="AS708" s="241"/>
      <c r="AT708" s="241"/>
      <c r="AU708" s="241"/>
    </row>
    <row r="709" ht="15.75" customHeight="1">
      <c r="A709" s="241"/>
      <c r="B709" s="241"/>
      <c r="C709" s="241"/>
      <c r="D709" s="241"/>
      <c r="E709" s="241"/>
      <c r="F709" s="241"/>
      <c r="G709" s="241"/>
      <c r="H709" s="241"/>
      <c r="I709" s="241"/>
      <c r="J709" s="241"/>
      <c r="K709" s="241"/>
      <c r="L709" s="241"/>
      <c r="M709" s="241"/>
      <c r="N709" s="241"/>
      <c r="O709" s="241"/>
      <c r="P709" s="241"/>
      <c r="Q709" s="241"/>
      <c r="R709" s="241"/>
      <c r="S709" s="241"/>
      <c r="T709" s="241"/>
      <c r="U709" s="241"/>
      <c r="V709" s="241"/>
      <c r="W709" s="241"/>
      <c r="X709" s="241"/>
      <c r="Y709" s="241"/>
      <c r="Z709" s="241"/>
      <c r="AA709" s="241"/>
      <c r="AB709" s="241"/>
      <c r="AC709" s="241"/>
      <c r="AD709" s="241"/>
      <c r="AE709" s="241"/>
      <c r="AF709" s="241"/>
      <c r="AG709" s="241"/>
      <c r="AH709" s="241"/>
      <c r="AI709" s="241"/>
      <c r="AJ709" s="241"/>
      <c r="AK709" s="241"/>
      <c r="AL709" s="241"/>
      <c r="AM709" s="241"/>
      <c r="AN709" s="241"/>
      <c r="AO709" s="241"/>
      <c r="AP709" s="241"/>
      <c r="AQ709" s="241"/>
      <c r="AR709" s="241"/>
      <c r="AS709" s="241"/>
      <c r="AT709" s="241"/>
      <c r="AU709" s="241"/>
    </row>
    <row r="710" ht="15.75" customHeight="1">
      <c r="A710" s="241"/>
      <c r="B710" s="241"/>
      <c r="C710" s="241"/>
      <c r="D710" s="241"/>
      <c r="E710" s="241"/>
      <c r="F710" s="241"/>
      <c r="G710" s="241"/>
      <c r="H710" s="241"/>
      <c r="I710" s="241"/>
      <c r="J710" s="241"/>
      <c r="K710" s="241"/>
      <c r="L710" s="241"/>
      <c r="M710" s="241"/>
      <c r="N710" s="241"/>
      <c r="O710" s="241"/>
      <c r="P710" s="241"/>
      <c r="Q710" s="241"/>
      <c r="R710" s="241"/>
      <c r="S710" s="241"/>
      <c r="T710" s="241"/>
      <c r="U710" s="241"/>
      <c r="V710" s="241"/>
      <c r="W710" s="241"/>
      <c r="X710" s="241"/>
      <c r="Y710" s="241"/>
      <c r="Z710" s="241"/>
      <c r="AA710" s="241"/>
      <c r="AB710" s="241"/>
      <c r="AC710" s="241"/>
      <c r="AD710" s="241"/>
      <c r="AE710" s="241"/>
      <c r="AF710" s="241"/>
      <c r="AG710" s="241"/>
      <c r="AH710" s="241"/>
      <c r="AI710" s="241"/>
      <c r="AJ710" s="241"/>
      <c r="AK710" s="241"/>
      <c r="AL710" s="241"/>
      <c r="AM710" s="241"/>
      <c r="AN710" s="241"/>
      <c r="AO710" s="241"/>
      <c r="AP710" s="241"/>
      <c r="AQ710" s="241"/>
      <c r="AR710" s="241"/>
      <c r="AS710" s="241"/>
      <c r="AT710" s="241"/>
      <c r="AU710" s="241"/>
    </row>
    <row r="711" ht="15.75" customHeight="1">
      <c r="A711" s="241"/>
      <c r="B711" s="241"/>
      <c r="C711" s="241"/>
      <c r="D711" s="241"/>
      <c r="E711" s="241"/>
      <c r="F711" s="241"/>
      <c r="G711" s="241"/>
      <c r="H711" s="241"/>
      <c r="I711" s="241"/>
      <c r="J711" s="241"/>
      <c r="K711" s="241"/>
      <c r="L711" s="241"/>
      <c r="M711" s="241"/>
      <c r="N711" s="241"/>
      <c r="O711" s="241"/>
      <c r="P711" s="241"/>
      <c r="Q711" s="241"/>
      <c r="R711" s="241"/>
      <c r="S711" s="241"/>
      <c r="T711" s="241"/>
      <c r="U711" s="241"/>
      <c r="V711" s="241"/>
      <c r="W711" s="241"/>
      <c r="X711" s="241"/>
      <c r="Y711" s="241"/>
      <c r="Z711" s="241"/>
      <c r="AA711" s="241"/>
      <c r="AB711" s="241"/>
      <c r="AC711" s="241"/>
      <c r="AD711" s="241"/>
      <c r="AE711" s="241"/>
      <c r="AF711" s="241"/>
      <c r="AG711" s="241"/>
      <c r="AH711" s="241"/>
      <c r="AI711" s="241"/>
      <c r="AJ711" s="241"/>
      <c r="AK711" s="241"/>
      <c r="AL711" s="241"/>
      <c r="AM711" s="241"/>
      <c r="AN711" s="241"/>
      <c r="AO711" s="241"/>
      <c r="AP711" s="241"/>
      <c r="AQ711" s="241"/>
      <c r="AR711" s="241"/>
      <c r="AS711" s="241"/>
      <c r="AT711" s="241"/>
      <c r="AU711" s="241"/>
    </row>
    <row r="712" ht="15.75" customHeight="1">
      <c r="A712" s="241"/>
      <c r="B712" s="241"/>
      <c r="C712" s="241"/>
      <c r="D712" s="241"/>
      <c r="E712" s="241"/>
      <c r="F712" s="241"/>
      <c r="G712" s="241"/>
      <c r="H712" s="241"/>
      <c r="I712" s="241"/>
      <c r="J712" s="241"/>
      <c r="K712" s="241"/>
      <c r="L712" s="241"/>
      <c r="M712" s="241"/>
      <c r="N712" s="241"/>
      <c r="O712" s="241"/>
      <c r="P712" s="241"/>
      <c r="Q712" s="241"/>
      <c r="R712" s="241"/>
      <c r="S712" s="241"/>
      <c r="T712" s="241"/>
      <c r="U712" s="241"/>
      <c r="V712" s="241"/>
      <c r="W712" s="241"/>
      <c r="X712" s="241"/>
      <c r="Y712" s="241"/>
      <c r="Z712" s="241"/>
      <c r="AA712" s="241"/>
      <c r="AB712" s="241"/>
      <c r="AC712" s="241"/>
      <c r="AD712" s="241"/>
      <c r="AE712" s="241"/>
      <c r="AF712" s="241"/>
      <c r="AG712" s="241"/>
      <c r="AH712" s="241"/>
      <c r="AI712" s="241"/>
      <c r="AJ712" s="241"/>
      <c r="AK712" s="241"/>
      <c r="AL712" s="241"/>
      <c r="AM712" s="241"/>
      <c r="AN712" s="241"/>
      <c r="AO712" s="241"/>
      <c r="AP712" s="241"/>
      <c r="AQ712" s="241"/>
      <c r="AR712" s="241"/>
      <c r="AS712" s="241"/>
      <c r="AT712" s="241"/>
      <c r="AU712" s="241"/>
    </row>
    <row r="713" ht="15.75" customHeight="1">
      <c r="A713" s="241"/>
      <c r="B713" s="241"/>
      <c r="C713" s="241"/>
      <c r="D713" s="241"/>
      <c r="E713" s="241"/>
      <c r="F713" s="241"/>
      <c r="G713" s="241"/>
      <c r="H713" s="241"/>
      <c r="I713" s="241"/>
      <c r="J713" s="241"/>
      <c r="K713" s="241"/>
      <c r="L713" s="241"/>
      <c r="M713" s="241"/>
      <c r="N713" s="241"/>
      <c r="O713" s="241"/>
      <c r="P713" s="241"/>
      <c r="Q713" s="241"/>
      <c r="R713" s="241"/>
      <c r="S713" s="241"/>
      <c r="T713" s="241"/>
      <c r="U713" s="241"/>
      <c r="V713" s="241"/>
      <c r="W713" s="241"/>
      <c r="X713" s="241"/>
      <c r="Y713" s="241"/>
      <c r="Z713" s="241"/>
      <c r="AA713" s="241"/>
      <c r="AB713" s="241"/>
      <c r="AC713" s="241"/>
      <c r="AD713" s="241"/>
      <c r="AE713" s="241"/>
      <c r="AF713" s="241"/>
      <c r="AG713" s="241"/>
      <c r="AH713" s="241"/>
      <c r="AI713" s="241"/>
      <c r="AJ713" s="241"/>
      <c r="AK713" s="241"/>
      <c r="AL713" s="241"/>
      <c r="AM713" s="241"/>
      <c r="AN713" s="241"/>
      <c r="AO713" s="241"/>
      <c r="AP713" s="241"/>
      <c r="AQ713" s="241"/>
      <c r="AR713" s="241"/>
      <c r="AS713" s="241"/>
      <c r="AT713" s="241"/>
      <c r="AU713" s="241"/>
    </row>
    <row r="714" ht="15.75" customHeight="1">
      <c r="A714" s="241"/>
      <c r="B714" s="241"/>
      <c r="C714" s="241"/>
      <c r="D714" s="241"/>
      <c r="E714" s="241"/>
      <c r="F714" s="241"/>
      <c r="G714" s="241"/>
      <c r="H714" s="241"/>
      <c r="I714" s="241"/>
      <c r="J714" s="241"/>
      <c r="K714" s="241"/>
      <c r="L714" s="241"/>
      <c r="M714" s="241"/>
      <c r="N714" s="241"/>
      <c r="O714" s="241"/>
      <c r="P714" s="241"/>
      <c r="Q714" s="241"/>
      <c r="R714" s="241"/>
      <c r="S714" s="241"/>
      <c r="T714" s="241"/>
      <c r="U714" s="241"/>
      <c r="V714" s="241"/>
      <c r="W714" s="241"/>
      <c r="X714" s="241"/>
      <c r="Y714" s="241"/>
      <c r="Z714" s="241"/>
      <c r="AA714" s="241"/>
      <c r="AB714" s="241"/>
      <c r="AC714" s="241"/>
      <c r="AD714" s="241"/>
      <c r="AE714" s="241"/>
      <c r="AF714" s="241"/>
      <c r="AG714" s="241"/>
      <c r="AH714" s="241"/>
      <c r="AI714" s="241"/>
      <c r="AJ714" s="241"/>
      <c r="AK714" s="241"/>
      <c r="AL714" s="241"/>
      <c r="AM714" s="241"/>
      <c r="AN714" s="241"/>
      <c r="AO714" s="241"/>
      <c r="AP714" s="241"/>
      <c r="AQ714" s="241"/>
      <c r="AR714" s="241"/>
      <c r="AS714" s="241"/>
      <c r="AT714" s="241"/>
      <c r="AU714" s="241"/>
    </row>
    <row r="715" ht="15.75" customHeight="1">
      <c r="A715" s="241"/>
      <c r="B715" s="241"/>
      <c r="C715" s="241"/>
      <c r="D715" s="241"/>
      <c r="E715" s="241"/>
      <c r="F715" s="241"/>
      <c r="G715" s="241"/>
      <c r="H715" s="241"/>
      <c r="I715" s="241"/>
      <c r="J715" s="241"/>
      <c r="K715" s="241"/>
      <c r="L715" s="241"/>
      <c r="M715" s="241"/>
      <c r="N715" s="241"/>
      <c r="O715" s="241"/>
      <c r="P715" s="241"/>
      <c r="Q715" s="241"/>
      <c r="R715" s="241"/>
      <c r="S715" s="241"/>
      <c r="T715" s="241"/>
      <c r="U715" s="241"/>
      <c r="V715" s="241"/>
      <c r="W715" s="241"/>
      <c r="X715" s="241"/>
      <c r="Y715" s="241"/>
      <c r="Z715" s="241"/>
      <c r="AA715" s="241"/>
      <c r="AB715" s="241"/>
      <c r="AC715" s="241"/>
      <c r="AD715" s="241"/>
      <c r="AE715" s="241"/>
      <c r="AF715" s="241"/>
      <c r="AG715" s="241"/>
      <c r="AH715" s="241"/>
      <c r="AI715" s="241"/>
      <c r="AJ715" s="241"/>
      <c r="AK715" s="241"/>
      <c r="AL715" s="241"/>
      <c r="AM715" s="241"/>
      <c r="AN715" s="241"/>
      <c r="AO715" s="241"/>
      <c r="AP715" s="241"/>
      <c r="AQ715" s="241"/>
      <c r="AR715" s="241"/>
      <c r="AS715" s="241"/>
      <c r="AT715" s="241"/>
      <c r="AU715" s="241"/>
    </row>
    <row r="716" ht="15.75" customHeight="1">
      <c r="A716" s="241"/>
      <c r="B716" s="241"/>
      <c r="C716" s="241"/>
      <c r="D716" s="241"/>
      <c r="E716" s="241"/>
      <c r="F716" s="241"/>
      <c r="G716" s="241"/>
      <c r="H716" s="241"/>
      <c r="I716" s="241"/>
      <c r="J716" s="241"/>
      <c r="K716" s="241"/>
      <c r="L716" s="241"/>
      <c r="M716" s="241"/>
      <c r="N716" s="241"/>
      <c r="O716" s="241"/>
      <c r="P716" s="241"/>
      <c r="Q716" s="241"/>
      <c r="R716" s="241"/>
      <c r="S716" s="241"/>
      <c r="T716" s="241"/>
      <c r="U716" s="241"/>
      <c r="V716" s="241"/>
      <c r="W716" s="241"/>
      <c r="X716" s="241"/>
      <c r="Y716" s="241"/>
      <c r="Z716" s="241"/>
      <c r="AA716" s="241"/>
      <c r="AB716" s="241"/>
      <c r="AC716" s="241"/>
      <c r="AD716" s="241"/>
      <c r="AE716" s="241"/>
      <c r="AF716" s="241"/>
      <c r="AG716" s="241"/>
      <c r="AH716" s="241"/>
      <c r="AI716" s="241"/>
      <c r="AJ716" s="241"/>
      <c r="AK716" s="241"/>
      <c r="AL716" s="241"/>
      <c r="AM716" s="241"/>
      <c r="AN716" s="241"/>
      <c r="AO716" s="241"/>
      <c r="AP716" s="241"/>
      <c r="AQ716" s="241"/>
      <c r="AR716" s="241"/>
      <c r="AS716" s="241"/>
      <c r="AT716" s="241"/>
      <c r="AU716" s="241"/>
    </row>
    <row r="717" ht="15.75" customHeight="1">
      <c r="A717" s="241"/>
      <c r="B717" s="241"/>
      <c r="C717" s="241"/>
      <c r="D717" s="241"/>
      <c r="E717" s="241"/>
      <c r="F717" s="241"/>
      <c r="G717" s="241"/>
      <c r="H717" s="241"/>
      <c r="I717" s="241"/>
      <c r="J717" s="241"/>
      <c r="K717" s="241"/>
      <c r="L717" s="241"/>
      <c r="M717" s="241"/>
      <c r="N717" s="241"/>
      <c r="O717" s="241"/>
      <c r="P717" s="241"/>
      <c r="Q717" s="241"/>
      <c r="R717" s="241"/>
      <c r="S717" s="241"/>
      <c r="T717" s="241"/>
      <c r="U717" s="241"/>
      <c r="V717" s="241"/>
      <c r="W717" s="241"/>
      <c r="X717" s="241"/>
      <c r="Y717" s="241"/>
      <c r="Z717" s="241"/>
      <c r="AA717" s="241"/>
      <c r="AB717" s="241"/>
      <c r="AC717" s="241"/>
      <c r="AD717" s="241"/>
      <c r="AE717" s="241"/>
      <c r="AF717" s="241"/>
      <c r="AG717" s="241"/>
      <c r="AH717" s="241"/>
      <c r="AI717" s="241"/>
      <c r="AJ717" s="241"/>
      <c r="AK717" s="241"/>
      <c r="AL717" s="241"/>
      <c r="AM717" s="241"/>
      <c r="AN717" s="241"/>
      <c r="AO717" s="241"/>
      <c r="AP717" s="241"/>
      <c r="AQ717" s="241"/>
      <c r="AR717" s="241"/>
      <c r="AS717" s="241"/>
      <c r="AT717" s="241"/>
      <c r="AU717" s="241"/>
    </row>
    <row r="718" ht="15.75" customHeight="1">
      <c r="A718" s="241"/>
      <c r="B718" s="241"/>
      <c r="C718" s="241"/>
      <c r="D718" s="241"/>
      <c r="E718" s="241"/>
      <c r="F718" s="241"/>
      <c r="G718" s="241"/>
      <c r="H718" s="241"/>
      <c r="I718" s="241"/>
      <c r="J718" s="241"/>
      <c r="K718" s="241"/>
      <c r="L718" s="241"/>
      <c r="M718" s="241"/>
      <c r="N718" s="241"/>
      <c r="O718" s="241"/>
      <c r="P718" s="241"/>
      <c r="Q718" s="241"/>
      <c r="R718" s="241"/>
      <c r="S718" s="241"/>
      <c r="T718" s="241"/>
      <c r="U718" s="241"/>
      <c r="V718" s="241"/>
      <c r="W718" s="241"/>
      <c r="X718" s="241"/>
      <c r="Y718" s="241"/>
      <c r="Z718" s="241"/>
      <c r="AA718" s="241"/>
      <c r="AB718" s="241"/>
      <c r="AC718" s="241"/>
      <c r="AD718" s="241"/>
      <c r="AE718" s="241"/>
      <c r="AF718" s="241"/>
      <c r="AG718" s="241"/>
      <c r="AH718" s="241"/>
      <c r="AI718" s="241"/>
      <c r="AJ718" s="241"/>
      <c r="AK718" s="241"/>
      <c r="AL718" s="241"/>
      <c r="AM718" s="241"/>
      <c r="AN718" s="241"/>
      <c r="AO718" s="241"/>
      <c r="AP718" s="241"/>
      <c r="AQ718" s="241"/>
      <c r="AR718" s="241"/>
      <c r="AS718" s="241"/>
      <c r="AT718" s="241"/>
      <c r="AU718" s="241"/>
    </row>
    <row r="719" ht="15.75" customHeight="1">
      <c r="A719" s="241"/>
      <c r="B719" s="241"/>
      <c r="C719" s="241"/>
      <c r="D719" s="241"/>
      <c r="E719" s="241"/>
      <c r="F719" s="241"/>
      <c r="G719" s="241"/>
      <c r="H719" s="241"/>
      <c r="I719" s="241"/>
      <c r="J719" s="241"/>
      <c r="K719" s="241"/>
      <c r="L719" s="241"/>
      <c r="M719" s="241"/>
      <c r="N719" s="241"/>
      <c r="O719" s="241"/>
      <c r="P719" s="241"/>
      <c r="Q719" s="241"/>
      <c r="R719" s="241"/>
      <c r="S719" s="241"/>
      <c r="T719" s="241"/>
      <c r="U719" s="241"/>
      <c r="V719" s="241"/>
      <c r="W719" s="241"/>
      <c r="X719" s="241"/>
      <c r="Y719" s="241"/>
      <c r="Z719" s="241"/>
      <c r="AA719" s="241"/>
      <c r="AB719" s="241"/>
      <c r="AC719" s="241"/>
      <c r="AD719" s="241"/>
      <c r="AE719" s="241"/>
      <c r="AF719" s="241"/>
      <c r="AG719" s="241"/>
      <c r="AH719" s="241"/>
      <c r="AI719" s="241"/>
      <c r="AJ719" s="241"/>
      <c r="AK719" s="241"/>
      <c r="AL719" s="241"/>
      <c r="AM719" s="241"/>
      <c r="AN719" s="241"/>
      <c r="AO719" s="241"/>
      <c r="AP719" s="241"/>
      <c r="AQ719" s="241"/>
      <c r="AR719" s="241"/>
      <c r="AS719" s="241"/>
      <c r="AT719" s="241"/>
      <c r="AU719" s="241"/>
    </row>
    <row r="720" ht="15.75" customHeight="1">
      <c r="A720" s="241"/>
      <c r="B720" s="241"/>
      <c r="C720" s="241"/>
      <c r="D720" s="241"/>
      <c r="E720" s="241"/>
      <c r="F720" s="241"/>
      <c r="G720" s="241"/>
      <c r="H720" s="241"/>
      <c r="I720" s="241"/>
      <c r="J720" s="241"/>
      <c r="K720" s="241"/>
      <c r="L720" s="241"/>
      <c r="M720" s="241"/>
      <c r="N720" s="241"/>
      <c r="O720" s="241"/>
      <c r="P720" s="241"/>
      <c r="Q720" s="241"/>
      <c r="R720" s="241"/>
      <c r="S720" s="241"/>
      <c r="T720" s="241"/>
      <c r="U720" s="241"/>
      <c r="V720" s="241"/>
      <c r="W720" s="241"/>
      <c r="X720" s="241"/>
      <c r="Y720" s="241"/>
      <c r="Z720" s="241"/>
      <c r="AA720" s="241"/>
      <c r="AB720" s="241"/>
      <c r="AC720" s="241"/>
      <c r="AD720" s="241"/>
      <c r="AE720" s="241"/>
      <c r="AF720" s="241"/>
      <c r="AG720" s="241"/>
      <c r="AH720" s="241"/>
      <c r="AI720" s="241"/>
      <c r="AJ720" s="241"/>
      <c r="AK720" s="241"/>
      <c r="AL720" s="241"/>
      <c r="AM720" s="241"/>
      <c r="AN720" s="241"/>
      <c r="AO720" s="241"/>
      <c r="AP720" s="241"/>
      <c r="AQ720" s="241"/>
      <c r="AR720" s="241"/>
      <c r="AS720" s="241"/>
      <c r="AT720" s="241"/>
      <c r="AU720" s="241"/>
    </row>
    <row r="721" ht="15.75" customHeight="1">
      <c r="A721" s="241"/>
      <c r="B721" s="241"/>
      <c r="C721" s="241"/>
      <c r="D721" s="241"/>
      <c r="E721" s="241"/>
      <c r="F721" s="241"/>
      <c r="G721" s="241"/>
      <c r="H721" s="241"/>
      <c r="I721" s="241"/>
      <c r="J721" s="241"/>
      <c r="K721" s="241"/>
      <c r="L721" s="241"/>
      <c r="M721" s="241"/>
      <c r="N721" s="241"/>
      <c r="O721" s="241"/>
      <c r="P721" s="241"/>
      <c r="Q721" s="241"/>
      <c r="R721" s="241"/>
      <c r="S721" s="241"/>
      <c r="T721" s="241"/>
      <c r="U721" s="241"/>
      <c r="V721" s="241"/>
      <c r="W721" s="241"/>
      <c r="X721" s="241"/>
      <c r="Y721" s="241"/>
      <c r="Z721" s="241"/>
      <c r="AA721" s="241"/>
      <c r="AB721" s="241"/>
      <c r="AC721" s="241"/>
      <c r="AD721" s="241"/>
      <c r="AE721" s="241"/>
      <c r="AF721" s="241"/>
      <c r="AG721" s="241"/>
      <c r="AH721" s="241"/>
      <c r="AI721" s="241"/>
      <c r="AJ721" s="241"/>
      <c r="AK721" s="241"/>
      <c r="AL721" s="241"/>
      <c r="AM721" s="241"/>
      <c r="AN721" s="241"/>
      <c r="AO721" s="241"/>
      <c r="AP721" s="241"/>
      <c r="AQ721" s="241"/>
      <c r="AR721" s="241"/>
      <c r="AS721" s="241"/>
      <c r="AT721" s="241"/>
      <c r="AU721" s="241"/>
    </row>
    <row r="722" ht="15.75" customHeight="1">
      <c r="A722" s="241"/>
      <c r="B722" s="241"/>
      <c r="C722" s="241"/>
      <c r="D722" s="241"/>
      <c r="E722" s="241"/>
      <c r="F722" s="241"/>
      <c r="G722" s="241"/>
      <c r="H722" s="241"/>
      <c r="I722" s="241"/>
      <c r="J722" s="241"/>
      <c r="K722" s="241"/>
      <c r="L722" s="241"/>
      <c r="M722" s="241"/>
      <c r="N722" s="241"/>
      <c r="O722" s="241"/>
      <c r="P722" s="241"/>
      <c r="Q722" s="241"/>
      <c r="R722" s="241"/>
      <c r="S722" s="241"/>
      <c r="T722" s="241"/>
      <c r="U722" s="241"/>
      <c r="V722" s="241"/>
      <c r="W722" s="241"/>
      <c r="X722" s="241"/>
      <c r="Y722" s="241"/>
      <c r="Z722" s="241"/>
      <c r="AA722" s="241"/>
      <c r="AB722" s="241"/>
      <c r="AC722" s="241"/>
      <c r="AD722" s="241"/>
      <c r="AE722" s="241"/>
      <c r="AF722" s="241"/>
      <c r="AG722" s="241"/>
      <c r="AH722" s="241"/>
      <c r="AI722" s="241"/>
      <c r="AJ722" s="241"/>
      <c r="AK722" s="241"/>
      <c r="AL722" s="241"/>
      <c r="AM722" s="241"/>
      <c r="AN722" s="241"/>
      <c r="AO722" s="241"/>
      <c r="AP722" s="241"/>
      <c r="AQ722" s="241"/>
      <c r="AR722" s="241"/>
      <c r="AS722" s="241"/>
      <c r="AT722" s="241"/>
      <c r="AU722" s="241"/>
    </row>
    <row r="723" ht="15.75" customHeight="1">
      <c r="A723" s="241"/>
      <c r="B723" s="241"/>
      <c r="C723" s="241"/>
      <c r="D723" s="241"/>
      <c r="E723" s="241"/>
      <c r="F723" s="241"/>
      <c r="G723" s="241"/>
      <c r="H723" s="241"/>
      <c r="I723" s="241"/>
      <c r="J723" s="241"/>
      <c r="K723" s="241"/>
      <c r="L723" s="241"/>
      <c r="M723" s="241"/>
      <c r="N723" s="241"/>
      <c r="O723" s="241"/>
      <c r="P723" s="241"/>
      <c r="Q723" s="241"/>
      <c r="R723" s="241"/>
      <c r="S723" s="241"/>
      <c r="T723" s="241"/>
      <c r="U723" s="241"/>
      <c r="V723" s="241"/>
      <c r="W723" s="241"/>
      <c r="X723" s="241"/>
      <c r="Y723" s="241"/>
      <c r="Z723" s="241"/>
      <c r="AA723" s="241"/>
      <c r="AB723" s="241"/>
      <c r="AC723" s="241"/>
      <c r="AD723" s="241"/>
      <c r="AE723" s="241"/>
      <c r="AF723" s="241"/>
      <c r="AG723" s="241"/>
      <c r="AH723" s="241"/>
      <c r="AI723" s="241"/>
      <c r="AJ723" s="241"/>
      <c r="AK723" s="241"/>
      <c r="AL723" s="241"/>
      <c r="AM723" s="241"/>
      <c r="AN723" s="241"/>
      <c r="AO723" s="241"/>
      <c r="AP723" s="241"/>
      <c r="AQ723" s="241"/>
      <c r="AR723" s="241"/>
      <c r="AS723" s="241"/>
      <c r="AT723" s="241"/>
      <c r="AU723" s="241"/>
    </row>
    <row r="724" ht="15.75" customHeight="1">
      <c r="A724" s="241"/>
      <c r="B724" s="241"/>
      <c r="C724" s="241"/>
      <c r="D724" s="241"/>
      <c r="E724" s="241"/>
      <c r="F724" s="241"/>
      <c r="G724" s="241"/>
      <c r="H724" s="241"/>
      <c r="I724" s="241"/>
      <c r="J724" s="241"/>
      <c r="K724" s="241"/>
      <c r="L724" s="241"/>
      <c r="M724" s="241"/>
      <c r="N724" s="241"/>
      <c r="O724" s="241"/>
      <c r="P724" s="241"/>
      <c r="Q724" s="241"/>
      <c r="R724" s="241"/>
      <c r="S724" s="241"/>
      <c r="T724" s="241"/>
      <c r="U724" s="241"/>
      <c r="V724" s="241"/>
      <c r="W724" s="241"/>
      <c r="X724" s="241"/>
      <c r="Y724" s="241"/>
      <c r="Z724" s="241"/>
      <c r="AA724" s="241"/>
      <c r="AB724" s="241"/>
      <c r="AC724" s="241"/>
      <c r="AD724" s="241"/>
      <c r="AE724" s="241"/>
      <c r="AF724" s="241"/>
      <c r="AG724" s="241"/>
      <c r="AH724" s="241"/>
      <c r="AI724" s="241"/>
      <c r="AJ724" s="241"/>
      <c r="AK724" s="241"/>
      <c r="AL724" s="241"/>
      <c r="AM724" s="241"/>
      <c r="AN724" s="241"/>
      <c r="AO724" s="241"/>
      <c r="AP724" s="241"/>
      <c r="AQ724" s="241"/>
      <c r="AR724" s="241"/>
      <c r="AS724" s="241"/>
      <c r="AT724" s="241"/>
      <c r="AU724" s="241"/>
    </row>
    <row r="725" ht="15.75" customHeight="1">
      <c r="A725" s="241"/>
      <c r="B725" s="241"/>
      <c r="C725" s="241"/>
      <c r="D725" s="241"/>
      <c r="E725" s="241"/>
      <c r="F725" s="241"/>
      <c r="G725" s="241"/>
      <c r="H725" s="241"/>
      <c r="I725" s="241"/>
      <c r="J725" s="241"/>
      <c r="K725" s="241"/>
      <c r="L725" s="241"/>
      <c r="M725" s="241"/>
      <c r="N725" s="241"/>
      <c r="O725" s="241"/>
      <c r="P725" s="241"/>
      <c r="Q725" s="241"/>
      <c r="R725" s="241"/>
      <c r="S725" s="241"/>
      <c r="T725" s="241"/>
      <c r="U725" s="241"/>
      <c r="V725" s="241"/>
      <c r="W725" s="241"/>
      <c r="X725" s="241"/>
      <c r="Y725" s="241"/>
      <c r="Z725" s="241"/>
      <c r="AA725" s="241"/>
      <c r="AB725" s="241"/>
      <c r="AC725" s="241"/>
      <c r="AD725" s="241"/>
      <c r="AE725" s="241"/>
      <c r="AF725" s="241"/>
      <c r="AG725" s="241"/>
      <c r="AH725" s="241"/>
      <c r="AI725" s="241"/>
      <c r="AJ725" s="241"/>
      <c r="AK725" s="241"/>
      <c r="AL725" s="241"/>
      <c r="AM725" s="241"/>
      <c r="AN725" s="241"/>
      <c r="AO725" s="241"/>
      <c r="AP725" s="241"/>
      <c r="AQ725" s="241"/>
      <c r="AR725" s="241"/>
      <c r="AS725" s="241"/>
      <c r="AT725" s="241"/>
      <c r="AU725" s="241"/>
    </row>
    <row r="726" ht="15.75" customHeight="1">
      <c r="A726" s="241"/>
      <c r="B726" s="241"/>
      <c r="C726" s="241"/>
      <c r="D726" s="241"/>
      <c r="E726" s="241"/>
      <c r="F726" s="241"/>
      <c r="G726" s="241"/>
      <c r="H726" s="241"/>
      <c r="I726" s="241"/>
      <c r="J726" s="241"/>
      <c r="K726" s="241"/>
      <c r="L726" s="241"/>
      <c r="M726" s="241"/>
      <c r="N726" s="241"/>
      <c r="O726" s="241"/>
      <c r="P726" s="241"/>
      <c r="Q726" s="241"/>
      <c r="R726" s="241"/>
      <c r="S726" s="241"/>
      <c r="T726" s="241"/>
      <c r="U726" s="241"/>
      <c r="V726" s="241"/>
      <c r="W726" s="241"/>
      <c r="X726" s="241"/>
      <c r="Y726" s="241"/>
      <c r="Z726" s="241"/>
      <c r="AA726" s="241"/>
      <c r="AB726" s="241"/>
      <c r="AC726" s="241"/>
      <c r="AD726" s="241"/>
      <c r="AE726" s="241"/>
      <c r="AF726" s="241"/>
      <c r="AG726" s="241"/>
      <c r="AH726" s="241"/>
      <c r="AI726" s="241"/>
      <c r="AJ726" s="241"/>
      <c r="AK726" s="241"/>
      <c r="AL726" s="241"/>
      <c r="AM726" s="241"/>
      <c r="AN726" s="241"/>
      <c r="AO726" s="241"/>
      <c r="AP726" s="241"/>
      <c r="AQ726" s="241"/>
      <c r="AR726" s="241"/>
      <c r="AS726" s="241"/>
      <c r="AT726" s="241"/>
      <c r="AU726" s="241"/>
    </row>
    <row r="727" ht="15.75" customHeight="1">
      <c r="A727" s="241"/>
      <c r="B727" s="241"/>
      <c r="C727" s="241"/>
      <c r="D727" s="241"/>
      <c r="E727" s="241"/>
      <c r="F727" s="241"/>
      <c r="G727" s="241"/>
      <c r="H727" s="241"/>
      <c r="I727" s="241"/>
      <c r="J727" s="241"/>
      <c r="K727" s="241"/>
      <c r="L727" s="241"/>
      <c r="M727" s="241"/>
      <c r="N727" s="241"/>
      <c r="O727" s="241"/>
      <c r="P727" s="241"/>
      <c r="Q727" s="241"/>
      <c r="R727" s="241"/>
      <c r="S727" s="241"/>
      <c r="T727" s="241"/>
      <c r="U727" s="241"/>
      <c r="V727" s="241"/>
      <c r="W727" s="241"/>
      <c r="X727" s="241"/>
      <c r="Y727" s="241"/>
      <c r="Z727" s="241"/>
      <c r="AA727" s="241"/>
      <c r="AB727" s="241"/>
      <c r="AC727" s="241"/>
      <c r="AD727" s="241"/>
      <c r="AE727" s="241"/>
      <c r="AF727" s="241"/>
      <c r="AG727" s="241"/>
      <c r="AH727" s="241"/>
      <c r="AI727" s="241"/>
      <c r="AJ727" s="241"/>
      <c r="AK727" s="241"/>
      <c r="AL727" s="241"/>
      <c r="AM727" s="241"/>
      <c r="AN727" s="241"/>
      <c r="AO727" s="241"/>
      <c r="AP727" s="241"/>
      <c r="AQ727" s="241"/>
      <c r="AR727" s="241"/>
      <c r="AS727" s="241"/>
      <c r="AT727" s="241"/>
      <c r="AU727" s="241"/>
    </row>
    <row r="728" ht="15.75" customHeight="1">
      <c r="A728" s="241"/>
      <c r="B728" s="241"/>
      <c r="C728" s="241"/>
      <c r="D728" s="241"/>
      <c r="E728" s="241"/>
      <c r="F728" s="241"/>
      <c r="G728" s="241"/>
      <c r="H728" s="241"/>
      <c r="I728" s="241"/>
      <c r="J728" s="241"/>
      <c r="K728" s="241"/>
      <c r="L728" s="241"/>
      <c r="M728" s="241"/>
      <c r="N728" s="241"/>
      <c r="O728" s="241"/>
      <c r="P728" s="241"/>
      <c r="Q728" s="241"/>
      <c r="R728" s="241"/>
      <c r="S728" s="241"/>
      <c r="T728" s="241"/>
      <c r="U728" s="241"/>
      <c r="V728" s="241"/>
      <c r="W728" s="241"/>
      <c r="X728" s="241"/>
      <c r="Y728" s="241"/>
      <c r="Z728" s="241"/>
      <c r="AA728" s="241"/>
      <c r="AB728" s="241"/>
      <c r="AC728" s="241"/>
      <c r="AD728" s="241"/>
      <c r="AE728" s="241"/>
      <c r="AF728" s="241"/>
      <c r="AG728" s="241"/>
      <c r="AH728" s="241"/>
      <c r="AI728" s="241"/>
      <c r="AJ728" s="241"/>
      <c r="AK728" s="241"/>
      <c r="AL728" s="241"/>
      <c r="AM728" s="241"/>
      <c r="AN728" s="241"/>
      <c r="AO728" s="241"/>
      <c r="AP728" s="241"/>
      <c r="AQ728" s="241"/>
      <c r="AR728" s="241"/>
      <c r="AS728" s="241"/>
      <c r="AT728" s="241"/>
      <c r="AU728" s="241"/>
    </row>
    <row r="729" ht="15.75" customHeight="1">
      <c r="A729" s="241"/>
      <c r="B729" s="241"/>
      <c r="C729" s="241"/>
      <c r="D729" s="241"/>
      <c r="E729" s="241"/>
      <c r="F729" s="241"/>
      <c r="G729" s="241"/>
      <c r="H729" s="241"/>
      <c r="I729" s="241"/>
      <c r="J729" s="241"/>
      <c r="K729" s="241"/>
      <c r="L729" s="241"/>
      <c r="M729" s="241"/>
      <c r="N729" s="241"/>
      <c r="O729" s="241"/>
      <c r="P729" s="241"/>
      <c r="Q729" s="241"/>
      <c r="R729" s="241"/>
      <c r="S729" s="241"/>
      <c r="T729" s="241"/>
      <c r="U729" s="241"/>
      <c r="V729" s="241"/>
      <c r="W729" s="241"/>
      <c r="X729" s="241"/>
      <c r="Y729" s="241"/>
      <c r="Z729" s="241"/>
      <c r="AA729" s="241"/>
      <c r="AB729" s="241"/>
      <c r="AC729" s="241"/>
      <c r="AD729" s="241"/>
      <c r="AE729" s="241"/>
      <c r="AF729" s="241"/>
      <c r="AG729" s="241"/>
      <c r="AH729" s="241"/>
      <c r="AI729" s="241"/>
      <c r="AJ729" s="241"/>
      <c r="AK729" s="241"/>
      <c r="AL729" s="241"/>
      <c r="AM729" s="241"/>
      <c r="AN729" s="241"/>
      <c r="AO729" s="241"/>
      <c r="AP729" s="241"/>
      <c r="AQ729" s="241"/>
      <c r="AR729" s="241"/>
      <c r="AS729" s="241"/>
      <c r="AT729" s="241"/>
      <c r="AU729" s="241"/>
    </row>
    <row r="730" ht="15.75" customHeight="1">
      <c r="A730" s="241"/>
      <c r="B730" s="241"/>
      <c r="C730" s="241"/>
      <c r="D730" s="241"/>
      <c r="E730" s="241"/>
      <c r="F730" s="241"/>
      <c r="G730" s="241"/>
      <c r="H730" s="241"/>
      <c r="I730" s="241"/>
      <c r="J730" s="241"/>
      <c r="K730" s="241"/>
      <c r="L730" s="241"/>
      <c r="M730" s="241"/>
      <c r="N730" s="241"/>
      <c r="O730" s="241"/>
      <c r="P730" s="241"/>
      <c r="Q730" s="241"/>
      <c r="R730" s="241"/>
      <c r="S730" s="241"/>
      <c r="T730" s="241"/>
      <c r="U730" s="241"/>
      <c r="V730" s="241"/>
      <c r="W730" s="241"/>
      <c r="X730" s="241"/>
      <c r="Y730" s="241"/>
      <c r="Z730" s="241"/>
      <c r="AA730" s="241"/>
      <c r="AB730" s="241"/>
      <c r="AC730" s="241"/>
      <c r="AD730" s="241"/>
      <c r="AE730" s="241"/>
      <c r="AF730" s="241"/>
      <c r="AG730" s="241"/>
      <c r="AH730" s="241"/>
      <c r="AI730" s="241"/>
      <c r="AJ730" s="241"/>
      <c r="AK730" s="241"/>
      <c r="AL730" s="241"/>
      <c r="AM730" s="241"/>
      <c r="AN730" s="241"/>
      <c r="AO730" s="241"/>
      <c r="AP730" s="241"/>
      <c r="AQ730" s="241"/>
      <c r="AR730" s="241"/>
      <c r="AS730" s="241"/>
      <c r="AT730" s="241"/>
      <c r="AU730" s="241"/>
    </row>
    <row r="731" ht="15.75" customHeight="1">
      <c r="A731" s="241"/>
      <c r="B731" s="241"/>
      <c r="C731" s="241"/>
      <c r="D731" s="241"/>
      <c r="E731" s="241"/>
      <c r="F731" s="241"/>
      <c r="G731" s="241"/>
      <c r="H731" s="241"/>
      <c r="I731" s="241"/>
      <c r="J731" s="241"/>
      <c r="K731" s="241"/>
      <c r="L731" s="241"/>
      <c r="M731" s="241"/>
      <c r="N731" s="241"/>
      <c r="O731" s="241"/>
      <c r="P731" s="241"/>
      <c r="Q731" s="241"/>
      <c r="R731" s="241"/>
      <c r="S731" s="241"/>
      <c r="T731" s="241"/>
      <c r="U731" s="241"/>
      <c r="V731" s="241"/>
      <c r="W731" s="241"/>
      <c r="X731" s="241"/>
      <c r="Y731" s="241"/>
      <c r="Z731" s="241"/>
      <c r="AA731" s="241"/>
      <c r="AB731" s="241"/>
      <c r="AC731" s="241"/>
      <c r="AD731" s="241"/>
      <c r="AE731" s="241"/>
      <c r="AF731" s="241"/>
      <c r="AG731" s="241"/>
      <c r="AH731" s="241"/>
      <c r="AI731" s="241"/>
      <c r="AJ731" s="241"/>
      <c r="AK731" s="241"/>
      <c r="AL731" s="241"/>
      <c r="AM731" s="241"/>
      <c r="AN731" s="241"/>
      <c r="AO731" s="241"/>
      <c r="AP731" s="241"/>
      <c r="AQ731" s="241"/>
      <c r="AR731" s="241"/>
      <c r="AS731" s="241"/>
      <c r="AT731" s="241"/>
      <c r="AU731" s="241"/>
    </row>
    <row r="732" ht="15.75" customHeight="1">
      <c r="A732" s="241"/>
      <c r="B732" s="241"/>
      <c r="C732" s="241"/>
      <c r="D732" s="241"/>
      <c r="E732" s="241"/>
      <c r="F732" s="241"/>
      <c r="G732" s="241"/>
      <c r="H732" s="241"/>
      <c r="I732" s="241"/>
      <c r="J732" s="241"/>
      <c r="K732" s="241"/>
      <c r="L732" s="241"/>
      <c r="M732" s="241"/>
      <c r="N732" s="241"/>
      <c r="O732" s="241"/>
      <c r="P732" s="241"/>
      <c r="Q732" s="241"/>
      <c r="R732" s="241"/>
      <c r="S732" s="241"/>
      <c r="T732" s="241"/>
      <c r="U732" s="241"/>
      <c r="V732" s="241"/>
      <c r="W732" s="241"/>
      <c r="X732" s="241"/>
      <c r="Y732" s="241"/>
      <c r="Z732" s="241"/>
      <c r="AA732" s="241"/>
      <c r="AB732" s="241"/>
      <c r="AC732" s="241"/>
      <c r="AD732" s="241"/>
      <c r="AE732" s="241"/>
      <c r="AF732" s="241"/>
      <c r="AG732" s="241"/>
      <c r="AH732" s="241"/>
      <c r="AI732" s="241"/>
      <c r="AJ732" s="241"/>
      <c r="AK732" s="241"/>
      <c r="AL732" s="241"/>
      <c r="AM732" s="241"/>
      <c r="AN732" s="241"/>
      <c r="AO732" s="241"/>
      <c r="AP732" s="241"/>
      <c r="AQ732" s="241"/>
      <c r="AR732" s="241"/>
      <c r="AS732" s="241"/>
      <c r="AT732" s="241"/>
      <c r="AU732" s="241"/>
    </row>
    <row r="733" ht="15.75" customHeight="1">
      <c r="A733" s="241"/>
      <c r="B733" s="241"/>
      <c r="C733" s="241"/>
      <c r="D733" s="241"/>
      <c r="E733" s="241"/>
      <c r="F733" s="241"/>
      <c r="G733" s="241"/>
      <c r="H733" s="241"/>
      <c r="I733" s="241"/>
      <c r="J733" s="241"/>
      <c r="K733" s="241"/>
      <c r="L733" s="241"/>
      <c r="M733" s="241"/>
      <c r="N733" s="241"/>
      <c r="O733" s="241"/>
      <c r="P733" s="241"/>
      <c r="Q733" s="241"/>
      <c r="R733" s="241"/>
      <c r="S733" s="241"/>
      <c r="T733" s="241"/>
      <c r="U733" s="241"/>
      <c r="V733" s="241"/>
      <c r="W733" s="241"/>
      <c r="X733" s="241"/>
      <c r="Y733" s="241"/>
      <c r="Z733" s="241"/>
      <c r="AA733" s="241"/>
      <c r="AB733" s="241"/>
      <c r="AC733" s="241"/>
      <c r="AD733" s="241"/>
      <c r="AE733" s="241"/>
      <c r="AF733" s="241"/>
      <c r="AG733" s="241"/>
      <c r="AH733" s="241"/>
      <c r="AI733" s="241"/>
      <c r="AJ733" s="241"/>
      <c r="AK733" s="241"/>
      <c r="AL733" s="241"/>
      <c r="AM733" s="241"/>
      <c r="AN733" s="241"/>
      <c r="AO733" s="241"/>
      <c r="AP733" s="241"/>
      <c r="AQ733" s="241"/>
      <c r="AR733" s="241"/>
      <c r="AS733" s="241"/>
      <c r="AT733" s="241"/>
      <c r="AU733" s="241"/>
    </row>
    <row r="734" ht="15.75" customHeight="1">
      <c r="A734" s="241"/>
      <c r="B734" s="241"/>
      <c r="C734" s="241"/>
      <c r="D734" s="241"/>
      <c r="E734" s="241"/>
      <c r="F734" s="241"/>
      <c r="G734" s="241"/>
      <c r="H734" s="241"/>
      <c r="I734" s="241"/>
      <c r="J734" s="241"/>
      <c r="K734" s="241"/>
      <c r="L734" s="241"/>
      <c r="M734" s="241"/>
      <c r="N734" s="241"/>
      <c r="O734" s="241"/>
      <c r="P734" s="241"/>
      <c r="Q734" s="241"/>
      <c r="R734" s="241"/>
      <c r="S734" s="241"/>
      <c r="T734" s="241"/>
      <c r="U734" s="241"/>
      <c r="V734" s="241"/>
      <c r="W734" s="241"/>
      <c r="X734" s="241"/>
      <c r="Y734" s="241"/>
      <c r="Z734" s="241"/>
      <c r="AA734" s="241"/>
      <c r="AB734" s="241"/>
      <c r="AC734" s="241"/>
      <c r="AD734" s="241"/>
      <c r="AE734" s="241"/>
      <c r="AF734" s="241"/>
      <c r="AG734" s="241"/>
      <c r="AH734" s="241"/>
      <c r="AI734" s="241"/>
      <c r="AJ734" s="241"/>
      <c r="AK734" s="241"/>
      <c r="AL734" s="241"/>
      <c r="AM734" s="241"/>
      <c r="AN734" s="241"/>
      <c r="AO734" s="241"/>
      <c r="AP734" s="241"/>
      <c r="AQ734" s="241"/>
      <c r="AR734" s="241"/>
      <c r="AS734" s="241"/>
      <c r="AT734" s="241"/>
      <c r="AU734" s="241"/>
    </row>
    <row r="735" ht="15.75" customHeight="1">
      <c r="A735" s="241"/>
      <c r="B735" s="241"/>
      <c r="C735" s="241"/>
      <c r="D735" s="241"/>
      <c r="E735" s="241"/>
      <c r="F735" s="241"/>
      <c r="G735" s="241"/>
      <c r="H735" s="241"/>
      <c r="I735" s="241"/>
      <c r="J735" s="241"/>
      <c r="K735" s="241"/>
      <c r="L735" s="241"/>
      <c r="M735" s="241"/>
      <c r="N735" s="241"/>
      <c r="O735" s="241"/>
      <c r="P735" s="241"/>
      <c r="Q735" s="241"/>
      <c r="R735" s="241"/>
      <c r="S735" s="241"/>
      <c r="T735" s="241"/>
      <c r="U735" s="241"/>
      <c r="V735" s="241"/>
      <c r="W735" s="241"/>
      <c r="X735" s="241"/>
      <c r="Y735" s="241"/>
      <c r="Z735" s="241"/>
      <c r="AA735" s="241"/>
      <c r="AB735" s="241"/>
      <c r="AC735" s="241"/>
      <c r="AD735" s="241"/>
      <c r="AE735" s="241"/>
      <c r="AF735" s="241"/>
      <c r="AG735" s="241"/>
      <c r="AH735" s="241"/>
      <c r="AI735" s="241"/>
      <c r="AJ735" s="241"/>
      <c r="AK735" s="241"/>
      <c r="AL735" s="241"/>
      <c r="AM735" s="241"/>
      <c r="AN735" s="241"/>
      <c r="AO735" s="241"/>
      <c r="AP735" s="241"/>
      <c r="AQ735" s="241"/>
      <c r="AR735" s="241"/>
      <c r="AS735" s="241"/>
      <c r="AT735" s="241"/>
      <c r="AU735" s="241"/>
    </row>
    <row r="736" ht="15.75" customHeight="1">
      <c r="A736" s="241"/>
      <c r="B736" s="241"/>
      <c r="C736" s="241"/>
      <c r="D736" s="241"/>
      <c r="E736" s="241"/>
      <c r="F736" s="241"/>
      <c r="G736" s="241"/>
      <c r="H736" s="241"/>
      <c r="I736" s="241"/>
      <c r="J736" s="241"/>
      <c r="K736" s="241"/>
      <c r="L736" s="241"/>
      <c r="M736" s="241"/>
      <c r="N736" s="241"/>
      <c r="O736" s="241"/>
      <c r="P736" s="241"/>
      <c r="Q736" s="241"/>
      <c r="R736" s="241"/>
      <c r="S736" s="241"/>
      <c r="T736" s="241"/>
      <c r="U736" s="241"/>
      <c r="V736" s="241"/>
      <c r="W736" s="241"/>
      <c r="X736" s="241"/>
      <c r="Y736" s="241"/>
      <c r="Z736" s="241"/>
      <c r="AA736" s="241"/>
      <c r="AB736" s="241"/>
      <c r="AC736" s="241"/>
      <c r="AD736" s="241"/>
      <c r="AE736" s="241"/>
      <c r="AF736" s="241"/>
      <c r="AG736" s="241"/>
      <c r="AH736" s="241"/>
      <c r="AI736" s="241"/>
      <c r="AJ736" s="241"/>
      <c r="AK736" s="241"/>
      <c r="AL736" s="241"/>
      <c r="AM736" s="241"/>
      <c r="AN736" s="241"/>
      <c r="AO736" s="241"/>
      <c r="AP736" s="241"/>
      <c r="AQ736" s="241"/>
      <c r="AR736" s="241"/>
      <c r="AS736" s="241"/>
      <c r="AT736" s="241"/>
      <c r="AU736" s="241"/>
    </row>
    <row r="737" ht="15.75" customHeight="1">
      <c r="A737" s="241"/>
      <c r="B737" s="241"/>
      <c r="C737" s="241"/>
      <c r="D737" s="241"/>
      <c r="E737" s="241"/>
      <c r="F737" s="241"/>
      <c r="G737" s="241"/>
      <c r="H737" s="241"/>
      <c r="I737" s="241"/>
      <c r="J737" s="241"/>
      <c r="K737" s="241"/>
      <c r="L737" s="241"/>
      <c r="M737" s="241"/>
      <c r="N737" s="241"/>
      <c r="O737" s="241"/>
      <c r="P737" s="241"/>
      <c r="Q737" s="241"/>
      <c r="R737" s="241"/>
      <c r="S737" s="241"/>
      <c r="T737" s="241"/>
      <c r="U737" s="241"/>
      <c r="V737" s="241"/>
      <c r="W737" s="241"/>
      <c r="X737" s="241"/>
      <c r="Y737" s="241"/>
      <c r="Z737" s="241"/>
      <c r="AA737" s="241"/>
      <c r="AB737" s="241"/>
      <c r="AC737" s="241"/>
      <c r="AD737" s="241"/>
      <c r="AE737" s="241"/>
      <c r="AF737" s="241"/>
      <c r="AG737" s="241"/>
      <c r="AH737" s="241"/>
      <c r="AI737" s="241"/>
      <c r="AJ737" s="241"/>
      <c r="AK737" s="241"/>
      <c r="AL737" s="241"/>
      <c r="AM737" s="241"/>
      <c r="AN737" s="241"/>
      <c r="AO737" s="241"/>
      <c r="AP737" s="241"/>
      <c r="AQ737" s="241"/>
      <c r="AR737" s="241"/>
      <c r="AS737" s="241"/>
      <c r="AT737" s="241"/>
      <c r="AU737" s="241"/>
    </row>
    <row r="738" ht="15.75" customHeight="1">
      <c r="A738" s="241"/>
      <c r="B738" s="241"/>
      <c r="C738" s="241"/>
      <c r="D738" s="241"/>
      <c r="E738" s="241"/>
      <c r="F738" s="241"/>
      <c r="G738" s="241"/>
      <c r="H738" s="241"/>
      <c r="I738" s="241"/>
      <c r="J738" s="241"/>
      <c r="K738" s="241"/>
      <c r="L738" s="241"/>
      <c r="M738" s="241"/>
      <c r="N738" s="241"/>
      <c r="O738" s="241"/>
      <c r="P738" s="241"/>
      <c r="Q738" s="241"/>
      <c r="R738" s="241"/>
      <c r="S738" s="241"/>
      <c r="T738" s="241"/>
      <c r="U738" s="241"/>
      <c r="V738" s="241"/>
      <c r="W738" s="241"/>
      <c r="X738" s="241"/>
      <c r="Y738" s="241"/>
      <c r="Z738" s="241"/>
      <c r="AA738" s="241"/>
      <c r="AB738" s="241"/>
      <c r="AC738" s="241"/>
      <c r="AD738" s="241"/>
      <c r="AE738" s="241"/>
      <c r="AF738" s="241"/>
      <c r="AG738" s="241"/>
      <c r="AH738" s="241"/>
      <c r="AI738" s="241"/>
      <c r="AJ738" s="241"/>
      <c r="AK738" s="241"/>
      <c r="AL738" s="241"/>
      <c r="AM738" s="241"/>
      <c r="AN738" s="241"/>
      <c r="AO738" s="241"/>
      <c r="AP738" s="241"/>
      <c r="AQ738" s="241"/>
      <c r="AR738" s="241"/>
      <c r="AS738" s="241"/>
      <c r="AT738" s="241"/>
      <c r="AU738" s="241"/>
    </row>
    <row r="739" ht="15.75" customHeight="1">
      <c r="A739" s="241"/>
      <c r="B739" s="241"/>
      <c r="C739" s="241"/>
      <c r="D739" s="241"/>
      <c r="E739" s="241"/>
      <c r="F739" s="241"/>
      <c r="G739" s="241"/>
      <c r="H739" s="241"/>
      <c r="I739" s="241"/>
      <c r="J739" s="241"/>
      <c r="K739" s="241"/>
      <c r="L739" s="241"/>
      <c r="M739" s="241"/>
      <c r="N739" s="241"/>
      <c r="O739" s="241"/>
      <c r="P739" s="241"/>
      <c r="Q739" s="241"/>
      <c r="R739" s="241"/>
      <c r="S739" s="241"/>
      <c r="T739" s="241"/>
      <c r="U739" s="241"/>
      <c r="V739" s="241"/>
      <c r="W739" s="241"/>
      <c r="X739" s="241"/>
      <c r="Y739" s="241"/>
      <c r="Z739" s="241"/>
      <c r="AA739" s="241"/>
      <c r="AB739" s="241"/>
      <c r="AC739" s="241"/>
      <c r="AD739" s="241"/>
      <c r="AE739" s="241"/>
      <c r="AF739" s="241"/>
      <c r="AG739" s="241"/>
      <c r="AH739" s="241"/>
      <c r="AI739" s="241"/>
      <c r="AJ739" s="241"/>
      <c r="AK739" s="241"/>
      <c r="AL739" s="241"/>
      <c r="AM739" s="241"/>
      <c r="AN739" s="241"/>
      <c r="AO739" s="241"/>
      <c r="AP739" s="241"/>
      <c r="AQ739" s="241"/>
      <c r="AR739" s="241"/>
      <c r="AS739" s="241"/>
      <c r="AT739" s="241"/>
      <c r="AU739" s="241"/>
    </row>
    <row r="740" ht="15.75" customHeight="1">
      <c r="A740" s="241"/>
      <c r="B740" s="241"/>
      <c r="C740" s="241"/>
      <c r="D740" s="241"/>
      <c r="E740" s="241"/>
      <c r="F740" s="241"/>
      <c r="G740" s="241"/>
      <c r="H740" s="241"/>
      <c r="I740" s="241"/>
      <c r="J740" s="241"/>
      <c r="K740" s="241"/>
      <c r="L740" s="241"/>
      <c r="M740" s="241"/>
      <c r="N740" s="241"/>
      <c r="O740" s="241"/>
      <c r="P740" s="241"/>
      <c r="Q740" s="241"/>
      <c r="R740" s="241"/>
      <c r="S740" s="241"/>
      <c r="T740" s="241"/>
      <c r="U740" s="241"/>
      <c r="V740" s="241"/>
      <c r="W740" s="241"/>
      <c r="X740" s="241"/>
      <c r="Y740" s="241"/>
      <c r="Z740" s="241"/>
      <c r="AA740" s="241"/>
      <c r="AB740" s="241"/>
      <c r="AC740" s="241"/>
      <c r="AD740" s="241"/>
      <c r="AE740" s="241"/>
      <c r="AF740" s="241"/>
      <c r="AG740" s="241"/>
      <c r="AH740" s="241"/>
      <c r="AI740" s="241"/>
      <c r="AJ740" s="241"/>
      <c r="AK740" s="241"/>
      <c r="AL740" s="241"/>
      <c r="AM740" s="241"/>
      <c r="AN740" s="241"/>
      <c r="AO740" s="241"/>
      <c r="AP740" s="241"/>
      <c r="AQ740" s="241"/>
      <c r="AR740" s="241"/>
      <c r="AS740" s="241"/>
      <c r="AT740" s="241"/>
      <c r="AU740" s="241"/>
    </row>
    <row r="741" ht="15.75" customHeight="1">
      <c r="A741" s="241"/>
      <c r="B741" s="241"/>
      <c r="C741" s="241"/>
      <c r="D741" s="241"/>
      <c r="E741" s="241"/>
      <c r="F741" s="241"/>
      <c r="G741" s="241"/>
      <c r="H741" s="241"/>
      <c r="I741" s="241"/>
      <c r="J741" s="241"/>
      <c r="K741" s="241"/>
      <c r="L741" s="241"/>
      <c r="M741" s="241"/>
      <c r="N741" s="241"/>
      <c r="O741" s="241"/>
      <c r="P741" s="241"/>
      <c r="Q741" s="241"/>
      <c r="R741" s="241"/>
      <c r="S741" s="241"/>
      <c r="T741" s="241"/>
      <c r="U741" s="241"/>
      <c r="V741" s="241"/>
      <c r="W741" s="241"/>
      <c r="X741" s="241"/>
      <c r="Y741" s="241"/>
      <c r="Z741" s="241"/>
      <c r="AA741" s="241"/>
      <c r="AB741" s="241"/>
      <c r="AC741" s="241"/>
      <c r="AD741" s="241"/>
      <c r="AE741" s="241"/>
      <c r="AF741" s="241"/>
      <c r="AG741" s="241"/>
      <c r="AH741" s="241"/>
      <c r="AI741" s="241"/>
      <c r="AJ741" s="241"/>
      <c r="AK741" s="241"/>
      <c r="AL741" s="241"/>
      <c r="AM741" s="241"/>
      <c r="AN741" s="241"/>
      <c r="AO741" s="241"/>
      <c r="AP741" s="241"/>
      <c r="AQ741" s="241"/>
      <c r="AR741" s="241"/>
      <c r="AS741" s="241"/>
      <c r="AT741" s="241"/>
      <c r="AU741" s="241"/>
    </row>
    <row r="742" ht="15.75" customHeight="1">
      <c r="A742" s="241"/>
      <c r="B742" s="241"/>
      <c r="C742" s="241"/>
      <c r="D742" s="241"/>
      <c r="E742" s="241"/>
      <c r="F742" s="241"/>
      <c r="G742" s="241"/>
      <c r="H742" s="241"/>
      <c r="I742" s="241"/>
      <c r="J742" s="241"/>
      <c r="K742" s="241"/>
      <c r="L742" s="241"/>
      <c r="M742" s="241"/>
      <c r="N742" s="241"/>
      <c r="O742" s="241"/>
      <c r="P742" s="241"/>
      <c r="Q742" s="241"/>
      <c r="R742" s="241"/>
      <c r="S742" s="241"/>
      <c r="T742" s="241"/>
      <c r="U742" s="241"/>
      <c r="V742" s="241"/>
      <c r="W742" s="241"/>
      <c r="X742" s="241"/>
      <c r="Y742" s="241"/>
      <c r="Z742" s="241"/>
      <c r="AA742" s="241"/>
      <c r="AB742" s="241"/>
      <c r="AC742" s="241"/>
      <c r="AD742" s="241"/>
      <c r="AE742" s="241"/>
      <c r="AF742" s="241"/>
      <c r="AG742" s="241"/>
      <c r="AH742" s="241"/>
      <c r="AI742" s="241"/>
      <c r="AJ742" s="241"/>
      <c r="AK742" s="241"/>
      <c r="AL742" s="241"/>
      <c r="AM742" s="241"/>
      <c r="AN742" s="241"/>
      <c r="AO742" s="241"/>
      <c r="AP742" s="241"/>
      <c r="AQ742" s="241"/>
      <c r="AR742" s="241"/>
      <c r="AS742" s="241"/>
      <c r="AT742" s="241"/>
      <c r="AU742" s="241"/>
    </row>
    <row r="743" ht="15.75" customHeight="1">
      <c r="A743" s="241"/>
      <c r="B743" s="241"/>
      <c r="C743" s="241"/>
      <c r="D743" s="241"/>
      <c r="E743" s="241"/>
      <c r="F743" s="241"/>
      <c r="G743" s="241"/>
      <c r="H743" s="241"/>
      <c r="I743" s="241"/>
      <c r="J743" s="241"/>
      <c r="K743" s="241"/>
      <c r="L743" s="241"/>
      <c r="M743" s="241"/>
      <c r="N743" s="241"/>
      <c r="O743" s="241"/>
      <c r="P743" s="241"/>
      <c r="Q743" s="241"/>
      <c r="R743" s="241"/>
      <c r="S743" s="241"/>
      <c r="T743" s="241"/>
      <c r="U743" s="241"/>
      <c r="V743" s="241"/>
      <c r="W743" s="241"/>
      <c r="X743" s="241"/>
      <c r="Y743" s="241"/>
      <c r="Z743" s="241"/>
      <c r="AA743" s="241"/>
      <c r="AB743" s="241"/>
      <c r="AC743" s="241"/>
      <c r="AD743" s="241"/>
      <c r="AE743" s="241"/>
      <c r="AF743" s="241"/>
      <c r="AG743" s="241"/>
      <c r="AH743" s="241"/>
      <c r="AI743" s="241"/>
      <c r="AJ743" s="241"/>
      <c r="AK743" s="241"/>
      <c r="AL743" s="241"/>
      <c r="AM743" s="241"/>
      <c r="AN743" s="241"/>
      <c r="AO743" s="241"/>
      <c r="AP743" s="241"/>
      <c r="AQ743" s="241"/>
      <c r="AR743" s="241"/>
      <c r="AS743" s="241"/>
      <c r="AT743" s="241"/>
      <c r="AU743" s="241"/>
    </row>
    <row r="744" ht="15.75" customHeight="1">
      <c r="A744" s="241"/>
      <c r="B744" s="241"/>
      <c r="C744" s="241"/>
      <c r="D744" s="241"/>
      <c r="E744" s="241"/>
      <c r="F744" s="241"/>
      <c r="G744" s="241"/>
      <c r="H744" s="241"/>
      <c r="I744" s="241"/>
      <c r="J744" s="241"/>
      <c r="K744" s="241"/>
      <c r="L744" s="241"/>
      <c r="M744" s="241"/>
      <c r="N744" s="241"/>
      <c r="O744" s="241"/>
      <c r="P744" s="241"/>
      <c r="Q744" s="241"/>
      <c r="R744" s="241"/>
      <c r="S744" s="241"/>
      <c r="T744" s="241"/>
      <c r="U744" s="241"/>
      <c r="V744" s="241"/>
      <c r="W744" s="241"/>
      <c r="X744" s="241"/>
      <c r="Y744" s="241"/>
      <c r="Z744" s="241"/>
      <c r="AA744" s="241"/>
      <c r="AB744" s="241"/>
      <c r="AC744" s="241"/>
      <c r="AD744" s="241"/>
      <c r="AE744" s="241"/>
      <c r="AF744" s="241"/>
      <c r="AG744" s="241"/>
      <c r="AH744" s="241"/>
      <c r="AI744" s="241"/>
      <c r="AJ744" s="241"/>
      <c r="AK744" s="241"/>
      <c r="AL744" s="241"/>
      <c r="AM744" s="241"/>
      <c r="AN744" s="241"/>
      <c r="AO744" s="241"/>
      <c r="AP744" s="241"/>
      <c r="AQ744" s="241"/>
      <c r="AR744" s="241"/>
      <c r="AS744" s="241"/>
      <c r="AT744" s="241"/>
      <c r="AU744" s="241"/>
    </row>
    <row r="745" ht="15.75" customHeight="1">
      <c r="A745" s="241"/>
      <c r="B745" s="241"/>
      <c r="C745" s="241"/>
      <c r="D745" s="241"/>
      <c r="E745" s="241"/>
      <c r="F745" s="241"/>
      <c r="G745" s="241"/>
      <c r="H745" s="241"/>
      <c r="I745" s="241"/>
      <c r="J745" s="241"/>
      <c r="K745" s="241"/>
      <c r="L745" s="241"/>
      <c r="M745" s="241"/>
      <c r="N745" s="241"/>
      <c r="O745" s="241"/>
      <c r="P745" s="241"/>
      <c r="Q745" s="241"/>
      <c r="R745" s="241"/>
      <c r="S745" s="241"/>
      <c r="T745" s="241"/>
      <c r="U745" s="241"/>
      <c r="V745" s="241"/>
      <c r="W745" s="241"/>
      <c r="X745" s="241"/>
      <c r="Y745" s="241"/>
      <c r="Z745" s="241"/>
      <c r="AA745" s="241"/>
      <c r="AB745" s="241"/>
      <c r="AC745" s="241"/>
      <c r="AD745" s="241"/>
      <c r="AE745" s="241"/>
      <c r="AF745" s="241"/>
      <c r="AG745" s="241"/>
      <c r="AH745" s="241"/>
      <c r="AI745" s="241"/>
      <c r="AJ745" s="241"/>
      <c r="AK745" s="241"/>
      <c r="AL745" s="241"/>
      <c r="AM745" s="241"/>
      <c r="AN745" s="241"/>
      <c r="AO745" s="241"/>
      <c r="AP745" s="241"/>
      <c r="AQ745" s="241"/>
      <c r="AR745" s="241"/>
      <c r="AS745" s="241"/>
      <c r="AT745" s="241"/>
      <c r="AU745" s="241"/>
    </row>
    <row r="746" ht="15.75" customHeight="1">
      <c r="A746" s="241"/>
      <c r="B746" s="241"/>
      <c r="C746" s="241"/>
      <c r="D746" s="241"/>
      <c r="E746" s="241"/>
      <c r="F746" s="241"/>
      <c r="G746" s="241"/>
      <c r="H746" s="241"/>
      <c r="I746" s="241"/>
      <c r="J746" s="241"/>
      <c r="K746" s="241"/>
      <c r="L746" s="241"/>
      <c r="M746" s="241"/>
      <c r="N746" s="241"/>
      <c r="O746" s="241"/>
      <c r="P746" s="241"/>
      <c r="Q746" s="241"/>
      <c r="R746" s="241"/>
      <c r="S746" s="241"/>
      <c r="T746" s="241"/>
      <c r="U746" s="241"/>
      <c r="V746" s="241"/>
      <c r="W746" s="241"/>
      <c r="X746" s="241"/>
      <c r="Y746" s="241"/>
      <c r="Z746" s="241"/>
      <c r="AA746" s="241"/>
      <c r="AB746" s="241"/>
      <c r="AC746" s="241"/>
      <c r="AD746" s="241"/>
      <c r="AE746" s="241"/>
      <c r="AF746" s="241"/>
      <c r="AG746" s="241"/>
      <c r="AH746" s="241"/>
      <c r="AI746" s="241"/>
      <c r="AJ746" s="241"/>
      <c r="AK746" s="241"/>
      <c r="AL746" s="241"/>
      <c r="AM746" s="241"/>
      <c r="AN746" s="241"/>
      <c r="AO746" s="241"/>
      <c r="AP746" s="241"/>
      <c r="AQ746" s="241"/>
      <c r="AR746" s="241"/>
      <c r="AS746" s="241"/>
      <c r="AT746" s="241"/>
      <c r="AU746" s="241"/>
    </row>
    <row r="747" ht="15.75" customHeight="1">
      <c r="A747" s="241"/>
      <c r="B747" s="241"/>
      <c r="C747" s="241"/>
      <c r="D747" s="241"/>
      <c r="E747" s="241"/>
      <c r="F747" s="241"/>
      <c r="G747" s="241"/>
      <c r="H747" s="241"/>
      <c r="I747" s="241"/>
      <c r="J747" s="241"/>
      <c r="K747" s="241"/>
      <c r="L747" s="241"/>
      <c r="M747" s="241"/>
      <c r="N747" s="241"/>
      <c r="O747" s="241"/>
      <c r="P747" s="241"/>
      <c r="Q747" s="241"/>
      <c r="R747" s="241"/>
      <c r="S747" s="241"/>
      <c r="T747" s="241"/>
      <c r="U747" s="241"/>
      <c r="V747" s="241"/>
      <c r="W747" s="241"/>
      <c r="X747" s="241"/>
      <c r="Y747" s="241"/>
      <c r="Z747" s="241"/>
      <c r="AA747" s="241"/>
      <c r="AB747" s="241"/>
      <c r="AC747" s="241"/>
      <c r="AD747" s="241"/>
      <c r="AE747" s="241"/>
      <c r="AF747" s="241"/>
      <c r="AG747" s="241"/>
      <c r="AH747" s="241"/>
      <c r="AI747" s="241"/>
      <c r="AJ747" s="241"/>
      <c r="AK747" s="241"/>
      <c r="AL747" s="241"/>
      <c r="AM747" s="241"/>
      <c r="AN747" s="241"/>
      <c r="AO747" s="241"/>
      <c r="AP747" s="241"/>
      <c r="AQ747" s="241"/>
      <c r="AR747" s="241"/>
      <c r="AS747" s="241"/>
      <c r="AT747" s="241"/>
      <c r="AU747" s="241"/>
    </row>
    <row r="748" ht="15.75" customHeight="1">
      <c r="A748" s="241"/>
      <c r="B748" s="241"/>
      <c r="C748" s="241"/>
      <c r="D748" s="241"/>
      <c r="E748" s="241"/>
      <c r="F748" s="241"/>
      <c r="G748" s="241"/>
      <c r="H748" s="241"/>
      <c r="I748" s="241"/>
      <c r="J748" s="241"/>
      <c r="K748" s="241"/>
      <c r="L748" s="241"/>
      <c r="M748" s="241"/>
      <c r="N748" s="241"/>
      <c r="O748" s="241"/>
      <c r="P748" s="241"/>
      <c r="Q748" s="241"/>
      <c r="R748" s="241"/>
      <c r="S748" s="241"/>
      <c r="T748" s="241"/>
      <c r="U748" s="241"/>
      <c r="V748" s="241"/>
      <c r="W748" s="241"/>
      <c r="X748" s="241"/>
      <c r="Y748" s="241"/>
      <c r="Z748" s="241"/>
      <c r="AA748" s="241"/>
      <c r="AB748" s="241"/>
      <c r="AC748" s="241"/>
      <c r="AD748" s="241"/>
      <c r="AE748" s="241"/>
      <c r="AF748" s="241"/>
      <c r="AG748" s="241"/>
      <c r="AH748" s="241"/>
      <c r="AI748" s="241"/>
      <c r="AJ748" s="241"/>
      <c r="AK748" s="241"/>
      <c r="AL748" s="241"/>
      <c r="AM748" s="241"/>
      <c r="AN748" s="241"/>
      <c r="AO748" s="241"/>
      <c r="AP748" s="241"/>
      <c r="AQ748" s="241"/>
      <c r="AR748" s="241"/>
      <c r="AS748" s="241"/>
      <c r="AT748" s="241"/>
      <c r="AU748" s="241"/>
    </row>
    <row r="749" ht="15.75" customHeight="1">
      <c r="A749" s="241"/>
      <c r="B749" s="241"/>
      <c r="C749" s="241"/>
      <c r="D749" s="241"/>
      <c r="E749" s="241"/>
      <c r="F749" s="241"/>
      <c r="G749" s="241"/>
      <c r="H749" s="241"/>
      <c r="I749" s="241"/>
      <c r="J749" s="241"/>
      <c r="K749" s="241"/>
      <c r="L749" s="241"/>
      <c r="M749" s="241"/>
      <c r="N749" s="241"/>
      <c r="O749" s="241"/>
      <c r="P749" s="241"/>
      <c r="Q749" s="241"/>
      <c r="R749" s="241"/>
      <c r="S749" s="241"/>
      <c r="T749" s="241"/>
      <c r="U749" s="241"/>
      <c r="V749" s="241"/>
      <c r="W749" s="241"/>
      <c r="X749" s="241"/>
      <c r="Y749" s="241"/>
      <c r="Z749" s="241"/>
      <c r="AA749" s="241"/>
      <c r="AB749" s="241"/>
      <c r="AC749" s="241"/>
      <c r="AD749" s="241"/>
      <c r="AE749" s="241"/>
      <c r="AF749" s="241"/>
      <c r="AG749" s="241"/>
      <c r="AH749" s="241"/>
      <c r="AI749" s="241"/>
      <c r="AJ749" s="241"/>
      <c r="AK749" s="241"/>
      <c r="AL749" s="241"/>
      <c r="AM749" s="241"/>
      <c r="AN749" s="241"/>
      <c r="AO749" s="241"/>
      <c r="AP749" s="241"/>
      <c r="AQ749" s="241"/>
      <c r="AR749" s="241"/>
      <c r="AS749" s="241"/>
      <c r="AT749" s="241"/>
      <c r="AU749" s="241"/>
    </row>
    <row r="750" ht="15.75" customHeight="1">
      <c r="A750" s="241"/>
      <c r="B750" s="241"/>
      <c r="C750" s="241"/>
      <c r="D750" s="241"/>
      <c r="E750" s="241"/>
      <c r="F750" s="241"/>
      <c r="G750" s="241"/>
      <c r="H750" s="241"/>
      <c r="I750" s="241"/>
      <c r="J750" s="241"/>
      <c r="K750" s="241"/>
      <c r="L750" s="241"/>
      <c r="M750" s="241"/>
      <c r="N750" s="241"/>
      <c r="O750" s="241"/>
      <c r="P750" s="241"/>
      <c r="Q750" s="241"/>
      <c r="R750" s="241"/>
      <c r="S750" s="241"/>
      <c r="T750" s="241"/>
      <c r="U750" s="241"/>
      <c r="V750" s="241"/>
      <c r="W750" s="241"/>
      <c r="X750" s="241"/>
      <c r="Y750" s="241"/>
      <c r="Z750" s="241"/>
      <c r="AA750" s="241"/>
      <c r="AB750" s="241"/>
      <c r="AC750" s="241"/>
      <c r="AD750" s="241"/>
      <c r="AE750" s="241"/>
      <c r="AF750" s="241"/>
      <c r="AG750" s="241"/>
      <c r="AH750" s="241"/>
      <c r="AI750" s="241"/>
      <c r="AJ750" s="241"/>
      <c r="AK750" s="241"/>
      <c r="AL750" s="241"/>
      <c r="AM750" s="241"/>
      <c r="AN750" s="241"/>
      <c r="AO750" s="241"/>
      <c r="AP750" s="241"/>
      <c r="AQ750" s="241"/>
      <c r="AR750" s="241"/>
      <c r="AS750" s="241"/>
      <c r="AT750" s="241"/>
      <c r="AU750" s="241"/>
    </row>
    <row r="751" ht="15.75" customHeight="1">
      <c r="A751" s="241"/>
      <c r="B751" s="241"/>
      <c r="C751" s="241"/>
      <c r="D751" s="241"/>
      <c r="E751" s="241"/>
      <c r="F751" s="241"/>
      <c r="G751" s="241"/>
      <c r="H751" s="241"/>
      <c r="I751" s="241"/>
      <c r="J751" s="241"/>
      <c r="K751" s="241"/>
      <c r="L751" s="241"/>
      <c r="M751" s="241"/>
      <c r="N751" s="241"/>
      <c r="O751" s="241"/>
      <c r="P751" s="241"/>
      <c r="Q751" s="241"/>
      <c r="R751" s="241"/>
      <c r="S751" s="241"/>
      <c r="T751" s="241"/>
      <c r="U751" s="241"/>
      <c r="V751" s="241"/>
      <c r="W751" s="241"/>
      <c r="X751" s="241"/>
      <c r="Y751" s="241"/>
      <c r="Z751" s="241"/>
      <c r="AA751" s="241"/>
      <c r="AB751" s="241"/>
      <c r="AC751" s="241"/>
      <c r="AD751" s="241"/>
      <c r="AE751" s="241"/>
      <c r="AF751" s="241"/>
      <c r="AG751" s="241"/>
      <c r="AH751" s="241"/>
      <c r="AI751" s="241"/>
      <c r="AJ751" s="241"/>
      <c r="AK751" s="241"/>
      <c r="AL751" s="241"/>
      <c r="AM751" s="241"/>
      <c r="AN751" s="241"/>
      <c r="AO751" s="241"/>
      <c r="AP751" s="241"/>
      <c r="AQ751" s="241"/>
      <c r="AR751" s="241"/>
      <c r="AS751" s="241"/>
      <c r="AT751" s="241"/>
      <c r="AU751" s="241"/>
    </row>
    <row r="752" ht="15.75" customHeight="1">
      <c r="A752" s="241"/>
      <c r="B752" s="241"/>
      <c r="C752" s="241"/>
      <c r="D752" s="241"/>
      <c r="E752" s="241"/>
      <c r="F752" s="241"/>
      <c r="G752" s="241"/>
      <c r="H752" s="241"/>
      <c r="I752" s="241"/>
      <c r="J752" s="241"/>
      <c r="K752" s="241"/>
      <c r="L752" s="241"/>
      <c r="M752" s="241"/>
      <c r="N752" s="241"/>
      <c r="O752" s="241"/>
      <c r="P752" s="241"/>
      <c r="Q752" s="241"/>
      <c r="R752" s="241"/>
      <c r="S752" s="241"/>
      <c r="T752" s="241"/>
      <c r="U752" s="241"/>
      <c r="V752" s="241"/>
      <c r="W752" s="241"/>
      <c r="X752" s="241"/>
      <c r="Y752" s="241"/>
      <c r="Z752" s="241"/>
      <c r="AA752" s="241"/>
      <c r="AB752" s="241"/>
      <c r="AC752" s="241"/>
      <c r="AD752" s="241"/>
      <c r="AE752" s="241"/>
      <c r="AF752" s="241"/>
      <c r="AG752" s="241"/>
      <c r="AH752" s="241"/>
      <c r="AI752" s="241"/>
      <c r="AJ752" s="241"/>
      <c r="AK752" s="241"/>
      <c r="AL752" s="241"/>
      <c r="AM752" s="241"/>
      <c r="AN752" s="241"/>
      <c r="AO752" s="241"/>
      <c r="AP752" s="241"/>
      <c r="AQ752" s="241"/>
      <c r="AR752" s="241"/>
      <c r="AS752" s="241"/>
      <c r="AT752" s="241"/>
      <c r="AU752" s="241"/>
    </row>
    <row r="753" ht="15.75" customHeight="1">
      <c r="A753" s="241"/>
      <c r="B753" s="241"/>
      <c r="C753" s="241"/>
      <c r="D753" s="241"/>
      <c r="E753" s="241"/>
      <c r="F753" s="241"/>
      <c r="G753" s="241"/>
      <c r="H753" s="241"/>
      <c r="I753" s="241"/>
      <c r="J753" s="241"/>
      <c r="K753" s="241"/>
      <c r="L753" s="241"/>
      <c r="M753" s="241"/>
      <c r="N753" s="241"/>
      <c r="O753" s="241"/>
      <c r="P753" s="241"/>
      <c r="Q753" s="241"/>
      <c r="R753" s="241"/>
      <c r="S753" s="241"/>
      <c r="T753" s="241"/>
      <c r="U753" s="241"/>
      <c r="V753" s="241"/>
      <c r="W753" s="241"/>
      <c r="X753" s="241"/>
      <c r="Y753" s="241"/>
      <c r="Z753" s="241"/>
      <c r="AA753" s="241"/>
      <c r="AB753" s="241"/>
      <c r="AC753" s="241"/>
      <c r="AD753" s="241"/>
      <c r="AE753" s="241"/>
      <c r="AF753" s="241"/>
      <c r="AG753" s="241"/>
      <c r="AH753" s="241"/>
      <c r="AI753" s="241"/>
      <c r="AJ753" s="241"/>
      <c r="AK753" s="241"/>
      <c r="AL753" s="241"/>
      <c r="AM753" s="241"/>
      <c r="AN753" s="241"/>
      <c r="AO753" s="241"/>
      <c r="AP753" s="241"/>
      <c r="AQ753" s="241"/>
      <c r="AR753" s="241"/>
      <c r="AS753" s="241"/>
      <c r="AT753" s="241"/>
      <c r="AU753" s="241"/>
    </row>
    <row r="754" ht="15.75" customHeight="1">
      <c r="A754" s="241"/>
      <c r="B754" s="241"/>
      <c r="C754" s="241"/>
      <c r="D754" s="241"/>
      <c r="E754" s="241"/>
      <c r="F754" s="241"/>
      <c r="G754" s="241"/>
      <c r="H754" s="241"/>
      <c r="I754" s="241"/>
      <c r="J754" s="241"/>
      <c r="K754" s="241"/>
      <c r="L754" s="241"/>
      <c r="M754" s="241"/>
      <c r="N754" s="241"/>
      <c r="O754" s="241"/>
      <c r="P754" s="241"/>
      <c r="Q754" s="241"/>
      <c r="R754" s="241"/>
      <c r="S754" s="241"/>
      <c r="T754" s="241"/>
      <c r="U754" s="241"/>
      <c r="V754" s="241"/>
      <c r="W754" s="241"/>
      <c r="X754" s="241"/>
      <c r="Y754" s="241"/>
      <c r="Z754" s="241"/>
      <c r="AA754" s="241"/>
      <c r="AB754" s="241"/>
      <c r="AC754" s="241"/>
      <c r="AD754" s="241"/>
      <c r="AE754" s="241"/>
      <c r="AF754" s="241"/>
      <c r="AG754" s="241"/>
      <c r="AH754" s="241"/>
      <c r="AI754" s="241"/>
      <c r="AJ754" s="241"/>
      <c r="AK754" s="241"/>
      <c r="AL754" s="241"/>
      <c r="AM754" s="241"/>
      <c r="AN754" s="241"/>
      <c r="AO754" s="241"/>
      <c r="AP754" s="241"/>
      <c r="AQ754" s="241"/>
      <c r="AR754" s="241"/>
      <c r="AS754" s="241"/>
      <c r="AT754" s="241"/>
      <c r="AU754" s="241"/>
    </row>
    <row r="755" ht="15.75" customHeight="1">
      <c r="A755" s="241"/>
      <c r="B755" s="241"/>
      <c r="C755" s="241"/>
      <c r="D755" s="241"/>
      <c r="E755" s="241"/>
      <c r="F755" s="241"/>
      <c r="G755" s="241"/>
      <c r="H755" s="241"/>
      <c r="I755" s="241"/>
      <c r="J755" s="241"/>
      <c r="K755" s="241"/>
      <c r="L755" s="241"/>
      <c r="M755" s="241"/>
      <c r="N755" s="241"/>
      <c r="O755" s="241"/>
      <c r="P755" s="241"/>
      <c r="Q755" s="241"/>
      <c r="R755" s="241"/>
      <c r="S755" s="241"/>
      <c r="T755" s="241"/>
      <c r="U755" s="241"/>
      <c r="V755" s="241"/>
      <c r="W755" s="241"/>
      <c r="X755" s="241"/>
      <c r="Y755" s="241"/>
      <c r="Z755" s="241"/>
      <c r="AA755" s="241"/>
      <c r="AB755" s="241"/>
      <c r="AC755" s="241"/>
      <c r="AD755" s="241"/>
      <c r="AE755" s="241"/>
      <c r="AF755" s="241"/>
      <c r="AG755" s="241"/>
      <c r="AH755" s="241"/>
      <c r="AI755" s="241"/>
      <c r="AJ755" s="241"/>
      <c r="AK755" s="241"/>
      <c r="AL755" s="241"/>
      <c r="AM755" s="241"/>
      <c r="AN755" s="241"/>
      <c r="AO755" s="241"/>
      <c r="AP755" s="241"/>
      <c r="AQ755" s="241"/>
      <c r="AR755" s="241"/>
      <c r="AS755" s="241"/>
      <c r="AT755" s="241"/>
      <c r="AU755" s="241"/>
    </row>
    <row r="756" ht="15.75" customHeight="1">
      <c r="A756" s="241"/>
      <c r="B756" s="241"/>
      <c r="C756" s="241"/>
      <c r="D756" s="241"/>
      <c r="E756" s="241"/>
      <c r="F756" s="241"/>
      <c r="G756" s="241"/>
      <c r="H756" s="241"/>
      <c r="I756" s="241"/>
      <c r="J756" s="241"/>
      <c r="K756" s="241"/>
      <c r="L756" s="241"/>
      <c r="M756" s="241"/>
      <c r="N756" s="241"/>
      <c r="O756" s="241"/>
      <c r="P756" s="241"/>
      <c r="Q756" s="241"/>
      <c r="R756" s="241"/>
      <c r="S756" s="241"/>
      <c r="T756" s="241"/>
      <c r="U756" s="241"/>
      <c r="V756" s="241"/>
      <c r="W756" s="241"/>
      <c r="X756" s="241"/>
      <c r="Y756" s="241"/>
      <c r="Z756" s="241"/>
      <c r="AA756" s="241"/>
      <c r="AB756" s="241"/>
      <c r="AC756" s="241"/>
      <c r="AD756" s="241"/>
      <c r="AE756" s="241"/>
      <c r="AF756" s="241"/>
      <c r="AG756" s="241"/>
      <c r="AH756" s="241"/>
      <c r="AI756" s="241"/>
      <c r="AJ756" s="241"/>
      <c r="AK756" s="241"/>
      <c r="AL756" s="241"/>
      <c r="AM756" s="241"/>
      <c r="AN756" s="241"/>
      <c r="AO756" s="241"/>
      <c r="AP756" s="241"/>
      <c r="AQ756" s="241"/>
      <c r="AR756" s="241"/>
      <c r="AS756" s="241"/>
      <c r="AT756" s="241"/>
      <c r="AU756" s="241"/>
    </row>
    <row r="757" ht="15.75" customHeight="1">
      <c r="A757" s="241"/>
      <c r="B757" s="241"/>
      <c r="C757" s="241"/>
      <c r="D757" s="241"/>
      <c r="E757" s="241"/>
      <c r="F757" s="241"/>
      <c r="G757" s="241"/>
      <c r="H757" s="241"/>
      <c r="I757" s="241"/>
      <c r="J757" s="241"/>
      <c r="K757" s="241"/>
      <c r="L757" s="241"/>
      <c r="M757" s="241"/>
      <c r="N757" s="241"/>
      <c r="O757" s="241"/>
      <c r="P757" s="241"/>
      <c r="Q757" s="241"/>
      <c r="R757" s="241"/>
      <c r="S757" s="241"/>
      <c r="T757" s="241"/>
      <c r="U757" s="241"/>
      <c r="V757" s="241"/>
      <c r="W757" s="241"/>
      <c r="X757" s="241"/>
      <c r="Y757" s="241"/>
      <c r="Z757" s="241"/>
      <c r="AA757" s="241"/>
      <c r="AB757" s="241"/>
      <c r="AC757" s="241"/>
      <c r="AD757" s="241"/>
      <c r="AE757" s="241"/>
      <c r="AF757" s="241"/>
      <c r="AG757" s="241"/>
      <c r="AH757" s="241"/>
      <c r="AI757" s="241"/>
      <c r="AJ757" s="241"/>
      <c r="AK757" s="241"/>
      <c r="AL757" s="241"/>
      <c r="AM757" s="241"/>
      <c r="AN757" s="241"/>
      <c r="AO757" s="241"/>
      <c r="AP757" s="241"/>
      <c r="AQ757" s="241"/>
      <c r="AR757" s="241"/>
      <c r="AS757" s="241"/>
      <c r="AT757" s="241"/>
      <c r="AU757" s="241"/>
    </row>
    <row r="758" ht="15.75" customHeight="1">
      <c r="A758" s="241"/>
      <c r="B758" s="241"/>
      <c r="C758" s="241"/>
      <c r="D758" s="241"/>
      <c r="E758" s="241"/>
      <c r="F758" s="241"/>
      <c r="G758" s="241"/>
      <c r="H758" s="241"/>
      <c r="I758" s="241"/>
      <c r="J758" s="241"/>
      <c r="K758" s="241"/>
      <c r="L758" s="241"/>
      <c r="M758" s="241"/>
      <c r="N758" s="241"/>
      <c r="O758" s="241"/>
      <c r="P758" s="241"/>
      <c r="Q758" s="241"/>
      <c r="R758" s="241"/>
      <c r="S758" s="241"/>
      <c r="T758" s="241"/>
      <c r="U758" s="241"/>
      <c r="V758" s="241"/>
      <c r="W758" s="241"/>
      <c r="X758" s="241"/>
      <c r="Y758" s="241"/>
      <c r="Z758" s="241"/>
      <c r="AA758" s="241"/>
      <c r="AB758" s="241"/>
      <c r="AC758" s="241"/>
      <c r="AD758" s="241"/>
      <c r="AE758" s="241"/>
      <c r="AF758" s="241"/>
      <c r="AG758" s="241"/>
      <c r="AH758" s="241"/>
      <c r="AI758" s="241"/>
      <c r="AJ758" s="241"/>
      <c r="AK758" s="241"/>
      <c r="AL758" s="241"/>
      <c r="AM758" s="241"/>
      <c r="AN758" s="241"/>
      <c r="AO758" s="241"/>
      <c r="AP758" s="241"/>
      <c r="AQ758" s="241"/>
      <c r="AR758" s="241"/>
      <c r="AS758" s="241"/>
      <c r="AT758" s="241"/>
      <c r="AU758" s="241"/>
    </row>
    <row r="759" ht="15.75" customHeight="1">
      <c r="A759" s="241"/>
      <c r="B759" s="241"/>
      <c r="C759" s="241"/>
      <c r="D759" s="241"/>
      <c r="E759" s="241"/>
      <c r="F759" s="241"/>
      <c r="G759" s="241"/>
      <c r="H759" s="241"/>
      <c r="I759" s="241"/>
      <c r="J759" s="241"/>
      <c r="K759" s="241"/>
      <c r="L759" s="241"/>
      <c r="M759" s="241"/>
      <c r="N759" s="241"/>
      <c r="O759" s="241"/>
      <c r="P759" s="241"/>
      <c r="Q759" s="241"/>
      <c r="R759" s="241"/>
      <c r="S759" s="241"/>
      <c r="T759" s="241"/>
      <c r="U759" s="241"/>
      <c r="V759" s="241"/>
      <c r="W759" s="241"/>
      <c r="X759" s="241"/>
      <c r="Y759" s="241"/>
      <c r="Z759" s="241"/>
      <c r="AA759" s="241"/>
      <c r="AB759" s="241"/>
      <c r="AC759" s="241"/>
      <c r="AD759" s="241"/>
      <c r="AE759" s="241"/>
      <c r="AF759" s="241"/>
      <c r="AG759" s="241"/>
      <c r="AH759" s="241"/>
      <c r="AI759" s="241"/>
      <c r="AJ759" s="241"/>
      <c r="AK759" s="241"/>
      <c r="AL759" s="241"/>
      <c r="AM759" s="241"/>
      <c r="AN759" s="241"/>
      <c r="AO759" s="241"/>
      <c r="AP759" s="241"/>
      <c r="AQ759" s="241"/>
      <c r="AR759" s="241"/>
      <c r="AS759" s="241"/>
      <c r="AT759" s="241"/>
      <c r="AU759" s="241"/>
    </row>
    <row r="760" ht="15.75" customHeight="1">
      <c r="A760" s="241"/>
      <c r="B760" s="241"/>
      <c r="C760" s="241"/>
      <c r="D760" s="241"/>
      <c r="E760" s="241"/>
      <c r="F760" s="241"/>
      <c r="G760" s="241"/>
      <c r="H760" s="241"/>
      <c r="I760" s="241"/>
      <c r="J760" s="241"/>
      <c r="K760" s="241"/>
      <c r="L760" s="241"/>
      <c r="M760" s="241"/>
      <c r="N760" s="241"/>
      <c r="O760" s="241"/>
      <c r="P760" s="241"/>
      <c r="Q760" s="241"/>
      <c r="R760" s="241"/>
      <c r="S760" s="241"/>
      <c r="T760" s="241"/>
      <c r="U760" s="241"/>
      <c r="V760" s="241"/>
      <c r="W760" s="241"/>
      <c r="X760" s="241"/>
      <c r="Y760" s="241"/>
      <c r="Z760" s="241"/>
      <c r="AA760" s="241"/>
      <c r="AB760" s="241"/>
      <c r="AC760" s="241"/>
      <c r="AD760" s="241"/>
      <c r="AE760" s="241"/>
      <c r="AF760" s="241"/>
      <c r="AG760" s="241"/>
      <c r="AH760" s="241"/>
      <c r="AI760" s="241"/>
      <c r="AJ760" s="241"/>
      <c r="AK760" s="241"/>
      <c r="AL760" s="241"/>
      <c r="AM760" s="241"/>
      <c r="AN760" s="241"/>
      <c r="AO760" s="241"/>
      <c r="AP760" s="241"/>
      <c r="AQ760" s="241"/>
      <c r="AR760" s="241"/>
      <c r="AS760" s="241"/>
      <c r="AT760" s="241"/>
      <c r="AU760" s="241"/>
    </row>
    <row r="761" ht="15.75" customHeight="1">
      <c r="A761" s="241"/>
      <c r="B761" s="241"/>
      <c r="C761" s="241"/>
      <c r="D761" s="241"/>
      <c r="E761" s="241"/>
      <c r="F761" s="241"/>
      <c r="G761" s="241"/>
      <c r="H761" s="241"/>
      <c r="I761" s="241"/>
      <c r="J761" s="241"/>
      <c r="K761" s="241"/>
      <c r="L761" s="241"/>
      <c r="M761" s="241"/>
      <c r="N761" s="241"/>
      <c r="O761" s="241"/>
      <c r="P761" s="241"/>
      <c r="Q761" s="241"/>
      <c r="R761" s="241"/>
      <c r="S761" s="241"/>
      <c r="T761" s="241"/>
      <c r="U761" s="241"/>
      <c r="V761" s="241"/>
      <c r="W761" s="241"/>
      <c r="X761" s="241"/>
      <c r="Y761" s="241"/>
      <c r="Z761" s="241"/>
      <c r="AA761" s="241"/>
      <c r="AB761" s="241"/>
      <c r="AC761" s="241"/>
      <c r="AD761" s="241"/>
      <c r="AE761" s="241"/>
      <c r="AF761" s="241"/>
      <c r="AG761" s="241"/>
      <c r="AH761" s="241"/>
      <c r="AI761" s="241"/>
      <c r="AJ761" s="241"/>
      <c r="AK761" s="241"/>
      <c r="AL761" s="241"/>
      <c r="AM761" s="241"/>
      <c r="AN761" s="241"/>
      <c r="AO761" s="241"/>
      <c r="AP761" s="241"/>
      <c r="AQ761" s="241"/>
      <c r="AR761" s="241"/>
      <c r="AS761" s="241"/>
      <c r="AT761" s="241"/>
      <c r="AU761" s="241"/>
    </row>
    <row r="762" ht="15.75" customHeight="1">
      <c r="A762" s="241"/>
      <c r="B762" s="241"/>
      <c r="C762" s="241"/>
      <c r="D762" s="241"/>
      <c r="E762" s="241"/>
      <c r="F762" s="241"/>
      <c r="G762" s="241"/>
      <c r="H762" s="241"/>
      <c r="I762" s="241"/>
      <c r="J762" s="241"/>
      <c r="K762" s="241"/>
      <c r="L762" s="241"/>
      <c r="M762" s="241"/>
      <c r="N762" s="241"/>
      <c r="O762" s="241"/>
      <c r="P762" s="241"/>
      <c r="Q762" s="241"/>
      <c r="R762" s="241"/>
      <c r="S762" s="241"/>
      <c r="T762" s="241"/>
      <c r="U762" s="241"/>
      <c r="V762" s="241"/>
      <c r="W762" s="241"/>
      <c r="X762" s="241"/>
      <c r="Y762" s="241"/>
      <c r="Z762" s="241"/>
      <c r="AA762" s="241"/>
      <c r="AB762" s="241"/>
      <c r="AC762" s="241"/>
      <c r="AD762" s="241"/>
      <c r="AE762" s="241"/>
      <c r="AF762" s="241"/>
      <c r="AG762" s="241"/>
      <c r="AH762" s="241"/>
      <c r="AI762" s="241"/>
      <c r="AJ762" s="241"/>
      <c r="AK762" s="241"/>
      <c r="AL762" s="241"/>
      <c r="AM762" s="241"/>
      <c r="AN762" s="241"/>
      <c r="AO762" s="241"/>
      <c r="AP762" s="241"/>
      <c r="AQ762" s="241"/>
      <c r="AR762" s="241"/>
      <c r="AS762" s="241"/>
      <c r="AT762" s="241"/>
      <c r="AU762" s="241"/>
    </row>
    <row r="763" ht="15.75" customHeight="1">
      <c r="A763" s="241"/>
      <c r="B763" s="241"/>
      <c r="C763" s="241"/>
      <c r="D763" s="241"/>
      <c r="E763" s="241"/>
      <c r="F763" s="241"/>
      <c r="G763" s="241"/>
      <c r="H763" s="241"/>
      <c r="I763" s="241"/>
      <c r="J763" s="241"/>
      <c r="K763" s="241"/>
      <c r="L763" s="241"/>
      <c r="M763" s="241"/>
      <c r="N763" s="241"/>
      <c r="O763" s="241"/>
      <c r="P763" s="241"/>
      <c r="Q763" s="241"/>
      <c r="R763" s="241"/>
      <c r="S763" s="241"/>
      <c r="T763" s="241"/>
      <c r="U763" s="241"/>
      <c r="V763" s="241"/>
      <c r="W763" s="241"/>
      <c r="X763" s="241"/>
      <c r="Y763" s="241"/>
      <c r="Z763" s="241"/>
      <c r="AA763" s="241"/>
      <c r="AB763" s="241"/>
      <c r="AC763" s="241"/>
      <c r="AD763" s="241"/>
      <c r="AE763" s="241"/>
      <c r="AF763" s="241"/>
      <c r="AG763" s="241"/>
      <c r="AH763" s="241"/>
      <c r="AI763" s="241"/>
      <c r="AJ763" s="241"/>
      <c r="AK763" s="241"/>
      <c r="AL763" s="241"/>
      <c r="AM763" s="241"/>
      <c r="AN763" s="241"/>
      <c r="AO763" s="241"/>
      <c r="AP763" s="241"/>
      <c r="AQ763" s="241"/>
      <c r="AR763" s="241"/>
      <c r="AS763" s="241"/>
      <c r="AT763" s="241"/>
      <c r="AU763" s="241"/>
    </row>
    <row r="764" ht="15.75" customHeight="1">
      <c r="A764" s="241"/>
      <c r="B764" s="241"/>
      <c r="C764" s="241"/>
      <c r="D764" s="241"/>
      <c r="E764" s="241"/>
      <c r="F764" s="241"/>
      <c r="G764" s="241"/>
      <c r="H764" s="241"/>
      <c r="I764" s="241"/>
      <c r="J764" s="241"/>
      <c r="K764" s="241"/>
      <c r="L764" s="241"/>
      <c r="M764" s="241"/>
      <c r="N764" s="241"/>
      <c r="O764" s="241"/>
      <c r="P764" s="241"/>
      <c r="Q764" s="241"/>
      <c r="R764" s="241"/>
      <c r="S764" s="241"/>
      <c r="T764" s="241"/>
      <c r="U764" s="241"/>
      <c r="V764" s="241"/>
      <c r="W764" s="241"/>
      <c r="X764" s="241"/>
      <c r="Y764" s="241"/>
      <c r="Z764" s="241"/>
      <c r="AA764" s="241"/>
      <c r="AB764" s="241"/>
      <c r="AC764" s="241"/>
      <c r="AD764" s="241"/>
      <c r="AE764" s="241"/>
      <c r="AF764" s="241"/>
      <c r="AG764" s="241"/>
      <c r="AH764" s="241"/>
      <c r="AI764" s="241"/>
      <c r="AJ764" s="241"/>
      <c r="AK764" s="241"/>
      <c r="AL764" s="241"/>
      <c r="AM764" s="241"/>
      <c r="AN764" s="241"/>
      <c r="AO764" s="241"/>
      <c r="AP764" s="241"/>
      <c r="AQ764" s="241"/>
      <c r="AR764" s="241"/>
      <c r="AS764" s="241"/>
      <c r="AT764" s="241"/>
      <c r="AU764" s="241"/>
    </row>
    <row r="765" ht="15.75" customHeight="1">
      <c r="A765" s="241"/>
      <c r="B765" s="241"/>
      <c r="C765" s="241"/>
      <c r="D765" s="241"/>
      <c r="E765" s="241"/>
      <c r="F765" s="241"/>
      <c r="G765" s="241"/>
      <c r="H765" s="241"/>
      <c r="I765" s="241"/>
      <c r="J765" s="241"/>
      <c r="K765" s="241"/>
      <c r="L765" s="241"/>
      <c r="M765" s="241"/>
      <c r="N765" s="241"/>
      <c r="O765" s="241"/>
      <c r="P765" s="241"/>
      <c r="Q765" s="241"/>
      <c r="R765" s="241"/>
      <c r="S765" s="241"/>
      <c r="T765" s="241"/>
      <c r="U765" s="241"/>
      <c r="V765" s="241"/>
      <c r="W765" s="241"/>
      <c r="X765" s="241"/>
      <c r="Y765" s="241"/>
      <c r="Z765" s="241"/>
      <c r="AA765" s="241"/>
      <c r="AB765" s="241"/>
      <c r="AC765" s="241"/>
      <c r="AD765" s="241"/>
      <c r="AE765" s="241"/>
      <c r="AF765" s="241"/>
      <c r="AG765" s="241"/>
      <c r="AH765" s="241"/>
      <c r="AI765" s="241"/>
      <c r="AJ765" s="241"/>
      <c r="AK765" s="241"/>
      <c r="AL765" s="241"/>
      <c r="AM765" s="241"/>
      <c r="AN765" s="241"/>
      <c r="AO765" s="241"/>
      <c r="AP765" s="241"/>
      <c r="AQ765" s="241"/>
      <c r="AR765" s="241"/>
      <c r="AS765" s="241"/>
      <c r="AT765" s="241"/>
      <c r="AU765" s="241"/>
    </row>
    <row r="766" ht="15.75" customHeight="1">
      <c r="A766" s="241"/>
      <c r="B766" s="241"/>
      <c r="C766" s="241"/>
      <c r="D766" s="241"/>
      <c r="E766" s="241"/>
      <c r="F766" s="241"/>
      <c r="G766" s="241"/>
      <c r="H766" s="241"/>
      <c r="I766" s="241"/>
      <c r="J766" s="241"/>
      <c r="K766" s="241"/>
      <c r="L766" s="241"/>
      <c r="M766" s="241"/>
      <c r="N766" s="241"/>
      <c r="O766" s="241"/>
      <c r="P766" s="241"/>
      <c r="Q766" s="241"/>
      <c r="R766" s="241"/>
      <c r="S766" s="241"/>
      <c r="T766" s="241"/>
      <c r="U766" s="241"/>
      <c r="V766" s="241"/>
      <c r="W766" s="241"/>
      <c r="X766" s="241"/>
      <c r="Y766" s="241"/>
      <c r="Z766" s="241"/>
      <c r="AA766" s="241"/>
      <c r="AB766" s="241"/>
      <c r="AC766" s="241"/>
      <c r="AD766" s="241"/>
      <c r="AE766" s="241"/>
      <c r="AF766" s="241"/>
      <c r="AG766" s="241"/>
      <c r="AH766" s="241"/>
      <c r="AI766" s="241"/>
      <c r="AJ766" s="241"/>
      <c r="AK766" s="241"/>
      <c r="AL766" s="241"/>
      <c r="AM766" s="241"/>
      <c r="AN766" s="241"/>
      <c r="AO766" s="241"/>
      <c r="AP766" s="241"/>
      <c r="AQ766" s="241"/>
      <c r="AR766" s="241"/>
      <c r="AS766" s="241"/>
      <c r="AT766" s="241"/>
      <c r="AU766" s="241"/>
    </row>
    <row r="767" ht="15.75" customHeight="1">
      <c r="A767" s="241"/>
      <c r="B767" s="241"/>
      <c r="C767" s="241"/>
      <c r="D767" s="241"/>
      <c r="E767" s="241"/>
      <c r="F767" s="241"/>
      <c r="G767" s="241"/>
      <c r="H767" s="241"/>
      <c r="I767" s="241"/>
      <c r="J767" s="241"/>
      <c r="K767" s="241"/>
      <c r="L767" s="241"/>
      <c r="M767" s="241"/>
      <c r="N767" s="241"/>
      <c r="O767" s="241"/>
      <c r="P767" s="241"/>
      <c r="Q767" s="241"/>
      <c r="R767" s="241"/>
      <c r="S767" s="241"/>
      <c r="T767" s="241"/>
      <c r="U767" s="241"/>
      <c r="V767" s="241"/>
      <c r="W767" s="241"/>
      <c r="X767" s="241"/>
      <c r="Y767" s="241"/>
      <c r="Z767" s="241"/>
      <c r="AA767" s="241"/>
      <c r="AB767" s="241"/>
      <c r="AC767" s="241"/>
      <c r="AD767" s="241"/>
      <c r="AE767" s="241"/>
      <c r="AF767" s="241"/>
      <c r="AG767" s="241"/>
      <c r="AH767" s="241"/>
      <c r="AI767" s="241"/>
      <c r="AJ767" s="241"/>
      <c r="AK767" s="241"/>
      <c r="AL767" s="241"/>
      <c r="AM767" s="241"/>
      <c r="AN767" s="241"/>
      <c r="AO767" s="241"/>
      <c r="AP767" s="241"/>
      <c r="AQ767" s="241"/>
      <c r="AR767" s="241"/>
      <c r="AS767" s="241"/>
      <c r="AT767" s="241"/>
      <c r="AU767" s="241"/>
    </row>
    <row r="768" ht="15.75" customHeight="1">
      <c r="A768" s="241"/>
      <c r="B768" s="241"/>
      <c r="C768" s="241"/>
      <c r="D768" s="241"/>
      <c r="E768" s="241"/>
      <c r="F768" s="241"/>
      <c r="G768" s="241"/>
      <c r="H768" s="241"/>
      <c r="I768" s="241"/>
      <c r="J768" s="241"/>
      <c r="K768" s="241"/>
      <c r="L768" s="241"/>
      <c r="M768" s="241"/>
      <c r="N768" s="241"/>
      <c r="O768" s="241"/>
      <c r="P768" s="241"/>
      <c r="Q768" s="241"/>
      <c r="R768" s="241"/>
      <c r="S768" s="241"/>
      <c r="T768" s="241"/>
      <c r="U768" s="241"/>
      <c r="V768" s="241"/>
      <c r="W768" s="241"/>
      <c r="X768" s="241"/>
      <c r="Y768" s="241"/>
      <c r="Z768" s="241"/>
      <c r="AA768" s="241"/>
      <c r="AB768" s="241"/>
      <c r="AC768" s="241"/>
      <c r="AD768" s="241"/>
      <c r="AE768" s="241"/>
      <c r="AF768" s="241"/>
      <c r="AG768" s="241"/>
      <c r="AH768" s="241"/>
      <c r="AI768" s="241"/>
      <c r="AJ768" s="241"/>
      <c r="AK768" s="241"/>
      <c r="AL768" s="241"/>
      <c r="AM768" s="241"/>
      <c r="AN768" s="241"/>
      <c r="AO768" s="241"/>
      <c r="AP768" s="241"/>
      <c r="AQ768" s="241"/>
      <c r="AR768" s="241"/>
      <c r="AS768" s="241"/>
      <c r="AT768" s="241"/>
      <c r="AU768" s="241"/>
    </row>
    <row r="769" ht="15.75" customHeight="1">
      <c r="A769" s="241"/>
      <c r="B769" s="241"/>
      <c r="C769" s="241"/>
      <c r="D769" s="241"/>
      <c r="E769" s="241"/>
      <c r="F769" s="241"/>
      <c r="G769" s="241"/>
      <c r="H769" s="241"/>
      <c r="I769" s="241"/>
      <c r="J769" s="241"/>
      <c r="K769" s="241"/>
      <c r="L769" s="241"/>
      <c r="M769" s="241"/>
      <c r="N769" s="241"/>
      <c r="O769" s="241"/>
      <c r="P769" s="241"/>
      <c r="Q769" s="241"/>
      <c r="R769" s="241"/>
      <c r="S769" s="241"/>
      <c r="T769" s="241"/>
      <c r="U769" s="241"/>
      <c r="V769" s="241"/>
      <c r="W769" s="241"/>
      <c r="X769" s="241"/>
      <c r="Y769" s="241"/>
      <c r="Z769" s="241"/>
      <c r="AA769" s="241"/>
      <c r="AB769" s="241"/>
      <c r="AC769" s="241"/>
      <c r="AD769" s="241"/>
      <c r="AE769" s="241"/>
      <c r="AF769" s="241"/>
      <c r="AG769" s="241"/>
      <c r="AH769" s="241"/>
      <c r="AI769" s="241"/>
      <c r="AJ769" s="241"/>
      <c r="AK769" s="241"/>
      <c r="AL769" s="241"/>
      <c r="AM769" s="241"/>
      <c r="AN769" s="241"/>
      <c r="AO769" s="241"/>
      <c r="AP769" s="241"/>
      <c r="AQ769" s="241"/>
      <c r="AR769" s="241"/>
      <c r="AS769" s="241"/>
      <c r="AT769" s="241"/>
      <c r="AU769" s="241"/>
    </row>
    <row r="770" ht="15.75" customHeight="1">
      <c r="A770" s="241"/>
      <c r="B770" s="241"/>
      <c r="C770" s="241"/>
      <c r="D770" s="241"/>
      <c r="E770" s="241"/>
      <c r="F770" s="241"/>
      <c r="G770" s="241"/>
      <c r="H770" s="241"/>
      <c r="I770" s="241"/>
      <c r="J770" s="241"/>
      <c r="K770" s="241"/>
      <c r="L770" s="241"/>
      <c r="M770" s="241"/>
      <c r="N770" s="241"/>
      <c r="O770" s="241"/>
      <c r="P770" s="241"/>
      <c r="Q770" s="241"/>
      <c r="R770" s="241"/>
      <c r="S770" s="241"/>
      <c r="T770" s="241"/>
      <c r="U770" s="241"/>
      <c r="V770" s="241"/>
      <c r="W770" s="241"/>
      <c r="X770" s="241"/>
      <c r="Y770" s="241"/>
      <c r="Z770" s="241"/>
      <c r="AA770" s="241"/>
      <c r="AB770" s="241"/>
      <c r="AC770" s="241"/>
      <c r="AD770" s="241"/>
      <c r="AE770" s="241"/>
      <c r="AF770" s="241"/>
      <c r="AG770" s="241"/>
      <c r="AH770" s="241"/>
      <c r="AI770" s="241"/>
      <c r="AJ770" s="241"/>
      <c r="AK770" s="241"/>
      <c r="AL770" s="241"/>
      <c r="AM770" s="241"/>
      <c r="AN770" s="241"/>
      <c r="AO770" s="241"/>
      <c r="AP770" s="241"/>
      <c r="AQ770" s="241"/>
      <c r="AR770" s="241"/>
      <c r="AS770" s="241"/>
      <c r="AT770" s="241"/>
      <c r="AU770" s="241"/>
    </row>
    <row r="771" ht="15.75" customHeight="1">
      <c r="A771" s="241"/>
      <c r="B771" s="241"/>
      <c r="C771" s="241"/>
      <c r="D771" s="241"/>
      <c r="E771" s="241"/>
      <c r="F771" s="241"/>
      <c r="G771" s="241"/>
      <c r="H771" s="241"/>
      <c r="I771" s="241"/>
      <c r="J771" s="241"/>
      <c r="K771" s="241"/>
      <c r="L771" s="241"/>
      <c r="M771" s="241"/>
      <c r="N771" s="241"/>
      <c r="O771" s="241"/>
      <c r="P771" s="241"/>
      <c r="Q771" s="241"/>
      <c r="R771" s="241"/>
      <c r="S771" s="241"/>
      <c r="T771" s="241"/>
      <c r="U771" s="241"/>
      <c r="V771" s="241"/>
      <c r="W771" s="241"/>
      <c r="X771" s="241"/>
      <c r="Y771" s="241"/>
      <c r="Z771" s="241"/>
      <c r="AA771" s="241"/>
      <c r="AB771" s="241"/>
      <c r="AC771" s="241"/>
      <c r="AD771" s="241"/>
      <c r="AE771" s="241"/>
      <c r="AF771" s="241"/>
      <c r="AG771" s="241"/>
      <c r="AH771" s="241"/>
      <c r="AI771" s="241"/>
      <c r="AJ771" s="241"/>
      <c r="AK771" s="241"/>
      <c r="AL771" s="241"/>
      <c r="AM771" s="241"/>
      <c r="AN771" s="241"/>
      <c r="AO771" s="241"/>
      <c r="AP771" s="241"/>
      <c r="AQ771" s="241"/>
      <c r="AR771" s="241"/>
      <c r="AS771" s="241"/>
      <c r="AT771" s="241"/>
      <c r="AU771" s="241"/>
    </row>
    <row r="772" ht="15.75" customHeight="1">
      <c r="A772" s="241"/>
      <c r="B772" s="241"/>
      <c r="C772" s="241"/>
      <c r="D772" s="241"/>
      <c r="E772" s="241"/>
      <c r="F772" s="241"/>
      <c r="G772" s="241"/>
      <c r="H772" s="241"/>
      <c r="I772" s="241"/>
      <c r="J772" s="241"/>
      <c r="K772" s="241"/>
      <c r="L772" s="241"/>
      <c r="M772" s="241"/>
      <c r="N772" s="241"/>
      <c r="O772" s="241"/>
      <c r="P772" s="241"/>
      <c r="Q772" s="241"/>
      <c r="R772" s="241"/>
      <c r="S772" s="241"/>
      <c r="T772" s="241"/>
      <c r="U772" s="241"/>
      <c r="V772" s="241"/>
      <c r="W772" s="241"/>
      <c r="X772" s="241"/>
      <c r="Y772" s="241"/>
      <c r="Z772" s="241"/>
      <c r="AA772" s="241"/>
      <c r="AB772" s="241"/>
      <c r="AC772" s="241"/>
      <c r="AD772" s="241"/>
      <c r="AE772" s="241"/>
      <c r="AF772" s="241"/>
      <c r="AG772" s="241"/>
      <c r="AH772" s="241"/>
      <c r="AI772" s="241"/>
      <c r="AJ772" s="241"/>
      <c r="AK772" s="241"/>
      <c r="AL772" s="241"/>
      <c r="AM772" s="241"/>
      <c r="AN772" s="241"/>
      <c r="AO772" s="241"/>
      <c r="AP772" s="241"/>
      <c r="AQ772" s="241"/>
      <c r="AR772" s="241"/>
      <c r="AS772" s="241"/>
      <c r="AT772" s="241"/>
      <c r="AU772" s="241"/>
    </row>
    <row r="773" ht="15.75" customHeight="1">
      <c r="A773" s="241"/>
      <c r="B773" s="241"/>
      <c r="C773" s="241"/>
      <c r="D773" s="241"/>
      <c r="E773" s="241"/>
      <c r="F773" s="241"/>
      <c r="G773" s="241"/>
      <c r="H773" s="241"/>
      <c r="I773" s="241"/>
      <c r="J773" s="241"/>
      <c r="K773" s="241"/>
      <c r="L773" s="241"/>
      <c r="M773" s="241"/>
      <c r="N773" s="241"/>
      <c r="O773" s="241"/>
      <c r="P773" s="241"/>
      <c r="Q773" s="241"/>
      <c r="R773" s="241"/>
      <c r="S773" s="241"/>
      <c r="T773" s="241"/>
      <c r="U773" s="241"/>
      <c r="V773" s="241"/>
      <c r="W773" s="241"/>
      <c r="X773" s="241"/>
      <c r="Y773" s="241"/>
      <c r="Z773" s="241"/>
      <c r="AA773" s="241"/>
      <c r="AB773" s="241"/>
      <c r="AC773" s="241"/>
      <c r="AD773" s="241"/>
      <c r="AE773" s="241"/>
      <c r="AF773" s="241"/>
      <c r="AG773" s="241"/>
      <c r="AH773" s="241"/>
      <c r="AI773" s="241"/>
      <c r="AJ773" s="241"/>
      <c r="AK773" s="241"/>
      <c r="AL773" s="241"/>
      <c r="AM773" s="241"/>
      <c r="AN773" s="241"/>
      <c r="AO773" s="241"/>
      <c r="AP773" s="241"/>
      <c r="AQ773" s="241"/>
      <c r="AR773" s="241"/>
      <c r="AS773" s="241"/>
      <c r="AT773" s="241"/>
      <c r="AU773" s="241"/>
    </row>
    <row r="774" ht="15.75" customHeight="1">
      <c r="A774" s="241"/>
      <c r="B774" s="241"/>
      <c r="C774" s="241"/>
      <c r="D774" s="241"/>
      <c r="E774" s="241"/>
      <c r="F774" s="241"/>
      <c r="G774" s="241"/>
      <c r="H774" s="241"/>
      <c r="I774" s="241"/>
      <c r="J774" s="241"/>
      <c r="K774" s="241"/>
      <c r="L774" s="241"/>
      <c r="M774" s="241"/>
      <c r="N774" s="241"/>
      <c r="O774" s="241"/>
      <c r="P774" s="241"/>
      <c r="Q774" s="241"/>
      <c r="R774" s="241"/>
      <c r="S774" s="241"/>
      <c r="T774" s="241"/>
      <c r="U774" s="241"/>
      <c r="V774" s="241"/>
      <c r="W774" s="241"/>
      <c r="X774" s="241"/>
      <c r="Y774" s="241"/>
      <c r="Z774" s="241"/>
      <c r="AA774" s="241"/>
      <c r="AB774" s="241"/>
      <c r="AC774" s="241"/>
      <c r="AD774" s="241"/>
      <c r="AE774" s="241"/>
      <c r="AF774" s="241"/>
      <c r="AG774" s="241"/>
      <c r="AH774" s="241"/>
      <c r="AI774" s="241"/>
      <c r="AJ774" s="241"/>
      <c r="AK774" s="241"/>
      <c r="AL774" s="241"/>
      <c r="AM774" s="241"/>
      <c r="AN774" s="241"/>
      <c r="AO774" s="241"/>
      <c r="AP774" s="241"/>
      <c r="AQ774" s="241"/>
      <c r="AR774" s="241"/>
      <c r="AS774" s="241"/>
      <c r="AT774" s="241"/>
      <c r="AU774" s="241"/>
    </row>
    <row r="775" ht="15.75" customHeight="1">
      <c r="A775" s="241"/>
      <c r="B775" s="241"/>
      <c r="C775" s="241"/>
      <c r="D775" s="241"/>
      <c r="E775" s="241"/>
      <c r="F775" s="241"/>
      <c r="G775" s="241"/>
      <c r="H775" s="241"/>
      <c r="I775" s="241"/>
      <c r="J775" s="241"/>
      <c r="K775" s="241"/>
      <c r="L775" s="241"/>
      <c r="M775" s="241"/>
      <c r="N775" s="241"/>
      <c r="O775" s="241"/>
      <c r="P775" s="241"/>
      <c r="Q775" s="241"/>
      <c r="R775" s="241"/>
      <c r="S775" s="241"/>
      <c r="T775" s="241"/>
      <c r="U775" s="241"/>
      <c r="V775" s="241"/>
      <c r="W775" s="241"/>
      <c r="X775" s="241"/>
      <c r="Y775" s="241"/>
      <c r="Z775" s="241"/>
      <c r="AA775" s="241"/>
      <c r="AB775" s="241"/>
      <c r="AC775" s="241"/>
      <c r="AD775" s="241"/>
      <c r="AE775" s="241"/>
      <c r="AF775" s="241"/>
      <c r="AG775" s="241"/>
      <c r="AH775" s="241"/>
      <c r="AI775" s="241"/>
      <c r="AJ775" s="241"/>
      <c r="AK775" s="241"/>
      <c r="AL775" s="241"/>
      <c r="AM775" s="241"/>
      <c r="AN775" s="241"/>
      <c r="AO775" s="241"/>
      <c r="AP775" s="241"/>
      <c r="AQ775" s="241"/>
      <c r="AR775" s="241"/>
      <c r="AS775" s="241"/>
      <c r="AT775" s="241"/>
      <c r="AU775" s="241"/>
    </row>
    <row r="776" ht="15.75" customHeight="1">
      <c r="A776" s="241"/>
      <c r="B776" s="241"/>
      <c r="C776" s="241"/>
      <c r="D776" s="241"/>
      <c r="E776" s="241"/>
      <c r="F776" s="241"/>
      <c r="G776" s="241"/>
      <c r="H776" s="241"/>
      <c r="I776" s="241"/>
      <c r="J776" s="241"/>
      <c r="K776" s="241"/>
      <c r="L776" s="241"/>
      <c r="M776" s="241"/>
      <c r="N776" s="241"/>
      <c r="O776" s="241"/>
      <c r="P776" s="241"/>
      <c r="Q776" s="241"/>
      <c r="R776" s="241"/>
      <c r="S776" s="241"/>
      <c r="T776" s="241"/>
      <c r="U776" s="241"/>
      <c r="V776" s="241"/>
      <c r="W776" s="241"/>
      <c r="X776" s="241"/>
      <c r="Y776" s="241"/>
      <c r="Z776" s="241"/>
      <c r="AA776" s="241"/>
      <c r="AB776" s="241"/>
      <c r="AC776" s="241"/>
      <c r="AD776" s="241"/>
      <c r="AE776" s="241"/>
      <c r="AF776" s="241"/>
      <c r="AG776" s="241"/>
      <c r="AH776" s="241"/>
      <c r="AI776" s="241"/>
      <c r="AJ776" s="241"/>
      <c r="AK776" s="241"/>
      <c r="AL776" s="241"/>
      <c r="AM776" s="241"/>
      <c r="AN776" s="241"/>
      <c r="AO776" s="241"/>
      <c r="AP776" s="241"/>
      <c r="AQ776" s="241"/>
      <c r="AR776" s="241"/>
      <c r="AS776" s="241"/>
      <c r="AT776" s="241"/>
      <c r="AU776" s="241"/>
    </row>
    <row r="777" ht="15.75" customHeight="1">
      <c r="A777" s="241"/>
      <c r="B777" s="241"/>
      <c r="C777" s="241"/>
      <c r="D777" s="241"/>
      <c r="E777" s="241"/>
      <c r="F777" s="241"/>
      <c r="G777" s="241"/>
      <c r="H777" s="241"/>
      <c r="I777" s="241"/>
      <c r="J777" s="241"/>
      <c r="K777" s="241"/>
      <c r="L777" s="241"/>
      <c r="M777" s="241"/>
      <c r="N777" s="241"/>
      <c r="O777" s="241"/>
      <c r="P777" s="241"/>
      <c r="Q777" s="241"/>
      <c r="R777" s="241"/>
      <c r="S777" s="241"/>
      <c r="T777" s="241"/>
      <c r="U777" s="241"/>
      <c r="V777" s="241"/>
      <c r="W777" s="241"/>
      <c r="X777" s="241"/>
      <c r="Y777" s="241"/>
      <c r="Z777" s="241"/>
      <c r="AA777" s="241"/>
      <c r="AB777" s="241"/>
      <c r="AC777" s="241"/>
      <c r="AD777" s="241"/>
      <c r="AE777" s="241"/>
      <c r="AF777" s="241"/>
      <c r="AG777" s="241"/>
      <c r="AH777" s="241"/>
      <c r="AI777" s="241"/>
      <c r="AJ777" s="241"/>
      <c r="AK777" s="241"/>
      <c r="AL777" s="241"/>
      <c r="AM777" s="241"/>
      <c r="AN777" s="241"/>
      <c r="AO777" s="241"/>
      <c r="AP777" s="241"/>
      <c r="AQ777" s="241"/>
      <c r="AR777" s="241"/>
      <c r="AS777" s="241"/>
      <c r="AT777" s="241"/>
      <c r="AU777" s="241"/>
    </row>
    <row r="778" ht="15.75" customHeight="1">
      <c r="A778" s="241"/>
      <c r="B778" s="241"/>
      <c r="C778" s="241"/>
      <c r="D778" s="241"/>
      <c r="E778" s="241"/>
      <c r="F778" s="241"/>
      <c r="G778" s="241"/>
      <c r="H778" s="241"/>
      <c r="I778" s="241"/>
      <c r="J778" s="241"/>
      <c r="K778" s="241"/>
      <c r="L778" s="241"/>
      <c r="M778" s="241"/>
      <c r="N778" s="241"/>
      <c r="O778" s="241"/>
      <c r="P778" s="241"/>
      <c r="Q778" s="241"/>
      <c r="R778" s="241"/>
      <c r="S778" s="241"/>
      <c r="T778" s="241"/>
      <c r="U778" s="241"/>
      <c r="V778" s="241"/>
      <c r="W778" s="241"/>
      <c r="X778" s="241"/>
      <c r="Y778" s="241"/>
      <c r="Z778" s="241"/>
      <c r="AA778" s="241"/>
      <c r="AB778" s="241"/>
      <c r="AC778" s="241"/>
      <c r="AD778" s="241"/>
      <c r="AE778" s="241"/>
      <c r="AF778" s="241"/>
      <c r="AG778" s="241"/>
      <c r="AH778" s="241"/>
      <c r="AI778" s="241"/>
      <c r="AJ778" s="241"/>
      <c r="AK778" s="241"/>
      <c r="AL778" s="241"/>
      <c r="AM778" s="241"/>
      <c r="AN778" s="241"/>
      <c r="AO778" s="241"/>
      <c r="AP778" s="241"/>
      <c r="AQ778" s="241"/>
      <c r="AR778" s="241"/>
      <c r="AS778" s="241"/>
      <c r="AT778" s="241"/>
      <c r="AU778" s="241"/>
    </row>
    <row r="779" ht="15.75" customHeight="1">
      <c r="A779" s="241"/>
      <c r="B779" s="241"/>
      <c r="C779" s="241"/>
      <c r="D779" s="241"/>
      <c r="E779" s="241"/>
      <c r="F779" s="241"/>
      <c r="G779" s="241"/>
      <c r="H779" s="241"/>
      <c r="I779" s="241"/>
      <c r="J779" s="241"/>
      <c r="K779" s="241"/>
      <c r="L779" s="241"/>
      <c r="M779" s="241"/>
      <c r="N779" s="241"/>
      <c r="O779" s="241"/>
      <c r="P779" s="241"/>
      <c r="Q779" s="241"/>
      <c r="R779" s="241"/>
      <c r="S779" s="241"/>
      <c r="T779" s="241"/>
      <c r="U779" s="241"/>
      <c r="V779" s="241"/>
      <c r="W779" s="241"/>
      <c r="X779" s="241"/>
      <c r="Y779" s="241"/>
      <c r="Z779" s="241"/>
      <c r="AA779" s="241"/>
      <c r="AB779" s="241"/>
      <c r="AC779" s="241"/>
      <c r="AD779" s="241"/>
      <c r="AE779" s="241"/>
      <c r="AF779" s="241"/>
      <c r="AG779" s="241"/>
      <c r="AH779" s="241"/>
      <c r="AI779" s="241"/>
      <c r="AJ779" s="241"/>
      <c r="AK779" s="241"/>
      <c r="AL779" s="241"/>
      <c r="AM779" s="241"/>
      <c r="AN779" s="241"/>
      <c r="AO779" s="241"/>
      <c r="AP779" s="241"/>
      <c r="AQ779" s="241"/>
      <c r="AR779" s="241"/>
      <c r="AS779" s="241"/>
      <c r="AT779" s="241"/>
      <c r="AU779" s="241"/>
    </row>
    <row r="780" ht="15.75" customHeight="1">
      <c r="A780" s="241"/>
      <c r="B780" s="241"/>
      <c r="C780" s="241"/>
      <c r="D780" s="241"/>
      <c r="E780" s="241"/>
      <c r="F780" s="241"/>
      <c r="G780" s="241"/>
      <c r="H780" s="241"/>
      <c r="I780" s="241"/>
      <c r="J780" s="241"/>
      <c r="K780" s="241"/>
      <c r="L780" s="241"/>
      <c r="M780" s="241"/>
      <c r="N780" s="241"/>
      <c r="O780" s="241"/>
      <c r="P780" s="241"/>
      <c r="Q780" s="241"/>
      <c r="R780" s="241"/>
      <c r="S780" s="241"/>
      <c r="T780" s="241"/>
      <c r="U780" s="241"/>
      <c r="V780" s="241"/>
      <c r="W780" s="241"/>
      <c r="X780" s="241"/>
      <c r="Y780" s="241"/>
      <c r="Z780" s="241"/>
      <c r="AA780" s="241"/>
      <c r="AB780" s="241"/>
      <c r="AC780" s="241"/>
      <c r="AD780" s="241"/>
      <c r="AE780" s="241"/>
      <c r="AF780" s="241"/>
      <c r="AG780" s="241"/>
      <c r="AH780" s="241"/>
      <c r="AI780" s="241"/>
      <c r="AJ780" s="241"/>
      <c r="AK780" s="241"/>
      <c r="AL780" s="241"/>
      <c r="AM780" s="241"/>
      <c r="AN780" s="241"/>
      <c r="AO780" s="241"/>
      <c r="AP780" s="241"/>
      <c r="AQ780" s="241"/>
      <c r="AR780" s="241"/>
      <c r="AS780" s="241"/>
      <c r="AT780" s="241"/>
      <c r="AU780" s="241"/>
    </row>
    <row r="781" ht="15.75" customHeight="1">
      <c r="A781" s="241"/>
      <c r="B781" s="241"/>
      <c r="C781" s="241"/>
      <c r="D781" s="241"/>
      <c r="E781" s="241"/>
      <c r="F781" s="241"/>
      <c r="G781" s="241"/>
      <c r="H781" s="241"/>
      <c r="I781" s="241"/>
      <c r="J781" s="241"/>
      <c r="K781" s="241"/>
      <c r="L781" s="241"/>
      <c r="M781" s="241"/>
      <c r="N781" s="241"/>
      <c r="O781" s="241"/>
      <c r="P781" s="241"/>
      <c r="Q781" s="241"/>
      <c r="R781" s="241"/>
      <c r="S781" s="241"/>
      <c r="T781" s="241"/>
      <c r="U781" s="241"/>
      <c r="V781" s="241"/>
      <c r="W781" s="241"/>
      <c r="X781" s="241"/>
      <c r="Y781" s="241"/>
      <c r="Z781" s="241"/>
      <c r="AA781" s="241"/>
      <c r="AB781" s="241"/>
      <c r="AC781" s="241"/>
      <c r="AD781" s="241"/>
      <c r="AE781" s="241"/>
      <c r="AF781" s="241"/>
      <c r="AG781" s="241"/>
      <c r="AH781" s="241"/>
      <c r="AI781" s="241"/>
      <c r="AJ781" s="241"/>
      <c r="AK781" s="241"/>
      <c r="AL781" s="241"/>
      <c r="AM781" s="241"/>
      <c r="AN781" s="241"/>
      <c r="AO781" s="241"/>
      <c r="AP781" s="241"/>
      <c r="AQ781" s="241"/>
      <c r="AR781" s="241"/>
      <c r="AS781" s="241"/>
      <c r="AT781" s="241"/>
      <c r="AU781" s="241"/>
    </row>
    <row r="782" ht="15.75" customHeight="1">
      <c r="A782" s="241"/>
      <c r="B782" s="241"/>
      <c r="C782" s="241"/>
      <c r="D782" s="241"/>
      <c r="E782" s="241"/>
      <c r="F782" s="241"/>
      <c r="G782" s="241"/>
      <c r="H782" s="241"/>
      <c r="I782" s="241"/>
      <c r="J782" s="241"/>
      <c r="K782" s="241"/>
      <c r="L782" s="241"/>
      <c r="M782" s="241"/>
      <c r="N782" s="241"/>
      <c r="O782" s="241"/>
      <c r="P782" s="241"/>
      <c r="Q782" s="241"/>
      <c r="R782" s="241"/>
      <c r="S782" s="241"/>
      <c r="T782" s="241"/>
      <c r="U782" s="241"/>
      <c r="V782" s="241"/>
      <c r="W782" s="241"/>
      <c r="X782" s="241"/>
      <c r="Y782" s="241"/>
      <c r="Z782" s="241"/>
      <c r="AA782" s="241"/>
      <c r="AB782" s="241"/>
      <c r="AC782" s="241"/>
      <c r="AD782" s="241"/>
      <c r="AE782" s="241"/>
      <c r="AF782" s="241"/>
      <c r="AG782" s="241"/>
      <c r="AH782" s="241"/>
      <c r="AI782" s="241"/>
      <c r="AJ782" s="241"/>
      <c r="AK782" s="241"/>
      <c r="AL782" s="241"/>
      <c r="AM782" s="241"/>
      <c r="AN782" s="241"/>
      <c r="AO782" s="241"/>
      <c r="AP782" s="241"/>
      <c r="AQ782" s="241"/>
      <c r="AR782" s="241"/>
      <c r="AS782" s="241"/>
      <c r="AT782" s="241"/>
      <c r="AU782" s="241"/>
    </row>
    <row r="783" ht="15.75" customHeight="1">
      <c r="A783" s="241"/>
      <c r="B783" s="241"/>
      <c r="C783" s="241"/>
      <c r="D783" s="241"/>
      <c r="E783" s="241"/>
      <c r="F783" s="241"/>
      <c r="G783" s="241"/>
      <c r="H783" s="241"/>
      <c r="I783" s="241"/>
      <c r="J783" s="241"/>
      <c r="K783" s="241"/>
      <c r="L783" s="241"/>
      <c r="M783" s="241"/>
      <c r="N783" s="241"/>
      <c r="O783" s="241"/>
      <c r="P783" s="241"/>
      <c r="Q783" s="241"/>
      <c r="R783" s="241"/>
      <c r="S783" s="241"/>
      <c r="T783" s="241"/>
      <c r="U783" s="241"/>
      <c r="V783" s="241"/>
      <c r="W783" s="241"/>
      <c r="X783" s="241"/>
      <c r="Y783" s="241"/>
      <c r="Z783" s="241"/>
      <c r="AA783" s="241"/>
      <c r="AB783" s="241"/>
      <c r="AC783" s="241"/>
      <c r="AD783" s="241"/>
      <c r="AE783" s="241"/>
      <c r="AF783" s="241"/>
      <c r="AG783" s="241"/>
      <c r="AH783" s="241"/>
      <c r="AI783" s="241"/>
      <c r="AJ783" s="241"/>
      <c r="AK783" s="241"/>
      <c r="AL783" s="241"/>
      <c r="AM783" s="241"/>
      <c r="AN783" s="241"/>
      <c r="AO783" s="241"/>
      <c r="AP783" s="241"/>
      <c r="AQ783" s="241"/>
      <c r="AR783" s="241"/>
      <c r="AS783" s="241"/>
      <c r="AT783" s="241"/>
      <c r="AU783" s="241"/>
    </row>
    <row r="784" ht="15.75" customHeight="1">
      <c r="A784" s="241"/>
      <c r="B784" s="241"/>
      <c r="C784" s="241"/>
      <c r="D784" s="241"/>
      <c r="E784" s="241"/>
      <c r="F784" s="241"/>
      <c r="G784" s="241"/>
      <c r="H784" s="241"/>
      <c r="I784" s="241"/>
      <c r="J784" s="241"/>
      <c r="K784" s="241"/>
      <c r="L784" s="241"/>
      <c r="M784" s="241"/>
      <c r="N784" s="241"/>
      <c r="O784" s="241"/>
      <c r="P784" s="241"/>
      <c r="Q784" s="241"/>
      <c r="R784" s="241"/>
      <c r="S784" s="241"/>
      <c r="T784" s="241"/>
      <c r="U784" s="241"/>
      <c r="V784" s="241"/>
      <c r="W784" s="241"/>
      <c r="X784" s="241"/>
      <c r="Y784" s="241"/>
      <c r="Z784" s="241"/>
      <c r="AA784" s="241"/>
      <c r="AB784" s="241"/>
      <c r="AC784" s="241"/>
      <c r="AD784" s="241"/>
      <c r="AE784" s="241"/>
      <c r="AF784" s="241"/>
      <c r="AG784" s="241"/>
      <c r="AH784" s="241"/>
      <c r="AI784" s="241"/>
      <c r="AJ784" s="241"/>
      <c r="AK784" s="241"/>
      <c r="AL784" s="241"/>
      <c r="AM784" s="241"/>
      <c r="AN784" s="241"/>
      <c r="AO784" s="241"/>
      <c r="AP784" s="241"/>
      <c r="AQ784" s="241"/>
      <c r="AR784" s="241"/>
      <c r="AS784" s="241"/>
      <c r="AT784" s="241"/>
      <c r="AU784" s="241"/>
    </row>
    <row r="785" ht="15.75" customHeight="1">
      <c r="A785" s="241"/>
      <c r="B785" s="241"/>
      <c r="C785" s="241"/>
      <c r="D785" s="241"/>
      <c r="E785" s="241"/>
      <c r="F785" s="241"/>
      <c r="G785" s="241"/>
      <c r="H785" s="241"/>
      <c r="I785" s="241"/>
      <c r="J785" s="241"/>
      <c r="K785" s="241"/>
      <c r="L785" s="241"/>
      <c r="M785" s="241"/>
      <c r="N785" s="241"/>
      <c r="O785" s="241"/>
      <c r="P785" s="241"/>
      <c r="Q785" s="241"/>
      <c r="R785" s="241"/>
      <c r="S785" s="241"/>
      <c r="T785" s="241"/>
      <c r="U785" s="241"/>
      <c r="V785" s="241"/>
      <c r="W785" s="241"/>
      <c r="X785" s="241"/>
      <c r="Y785" s="241"/>
      <c r="Z785" s="241"/>
      <c r="AA785" s="241"/>
      <c r="AB785" s="241"/>
      <c r="AC785" s="241"/>
      <c r="AD785" s="241"/>
      <c r="AE785" s="241"/>
      <c r="AF785" s="241"/>
      <c r="AG785" s="241"/>
      <c r="AH785" s="241"/>
      <c r="AI785" s="241"/>
      <c r="AJ785" s="241"/>
      <c r="AK785" s="241"/>
      <c r="AL785" s="241"/>
      <c r="AM785" s="241"/>
      <c r="AN785" s="241"/>
      <c r="AO785" s="241"/>
      <c r="AP785" s="241"/>
      <c r="AQ785" s="241"/>
      <c r="AR785" s="241"/>
      <c r="AS785" s="241"/>
      <c r="AT785" s="241"/>
      <c r="AU785" s="241"/>
    </row>
    <row r="786" ht="15.75" customHeight="1">
      <c r="A786" s="241"/>
      <c r="B786" s="241"/>
      <c r="C786" s="241"/>
      <c r="D786" s="241"/>
      <c r="E786" s="241"/>
      <c r="F786" s="241"/>
      <c r="G786" s="241"/>
      <c r="H786" s="241"/>
      <c r="I786" s="241"/>
      <c r="J786" s="241"/>
      <c r="K786" s="241"/>
      <c r="L786" s="241"/>
      <c r="M786" s="241"/>
      <c r="N786" s="241"/>
      <c r="O786" s="241"/>
      <c r="P786" s="241"/>
      <c r="Q786" s="241"/>
      <c r="R786" s="241"/>
      <c r="S786" s="241"/>
      <c r="T786" s="241"/>
      <c r="U786" s="241"/>
      <c r="V786" s="241"/>
      <c r="W786" s="241"/>
      <c r="X786" s="241"/>
      <c r="Y786" s="241"/>
      <c r="Z786" s="241"/>
      <c r="AA786" s="241"/>
      <c r="AB786" s="241"/>
      <c r="AC786" s="241"/>
      <c r="AD786" s="241"/>
      <c r="AE786" s="241"/>
      <c r="AF786" s="241"/>
      <c r="AG786" s="241"/>
      <c r="AH786" s="241"/>
      <c r="AI786" s="241"/>
      <c r="AJ786" s="241"/>
      <c r="AK786" s="241"/>
      <c r="AL786" s="241"/>
      <c r="AM786" s="241"/>
      <c r="AN786" s="241"/>
      <c r="AO786" s="241"/>
      <c r="AP786" s="241"/>
      <c r="AQ786" s="241"/>
      <c r="AR786" s="241"/>
      <c r="AS786" s="241"/>
      <c r="AT786" s="241"/>
      <c r="AU786" s="241"/>
    </row>
    <row r="787" ht="15.75" customHeight="1">
      <c r="A787" s="241"/>
      <c r="B787" s="241"/>
      <c r="C787" s="241"/>
      <c r="D787" s="241"/>
      <c r="E787" s="241"/>
      <c r="F787" s="241"/>
      <c r="G787" s="241"/>
      <c r="H787" s="241"/>
      <c r="I787" s="241"/>
      <c r="J787" s="241"/>
      <c r="K787" s="241"/>
      <c r="L787" s="241"/>
      <c r="M787" s="241"/>
      <c r="N787" s="241"/>
      <c r="O787" s="241"/>
      <c r="P787" s="241"/>
      <c r="Q787" s="241"/>
      <c r="R787" s="241"/>
      <c r="S787" s="241"/>
      <c r="T787" s="241"/>
      <c r="U787" s="241"/>
      <c r="V787" s="241"/>
      <c r="W787" s="241"/>
      <c r="X787" s="241"/>
      <c r="Y787" s="241"/>
      <c r="Z787" s="241"/>
      <c r="AA787" s="241"/>
      <c r="AB787" s="241"/>
      <c r="AC787" s="241"/>
      <c r="AD787" s="241"/>
      <c r="AE787" s="241"/>
      <c r="AF787" s="241"/>
      <c r="AG787" s="241"/>
      <c r="AH787" s="241"/>
      <c r="AI787" s="241"/>
      <c r="AJ787" s="241"/>
      <c r="AK787" s="241"/>
      <c r="AL787" s="241"/>
      <c r="AM787" s="241"/>
      <c r="AN787" s="241"/>
      <c r="AO787" s="241"/>
      <c r="AP787" s="241"/>
      <c r="AQ787" s="241"/>
      <c r="AR787" s="241"/>
      <c r="AS787" s="241"/>
      <c r="AT787" s="241"/>
      <c r="AU787" s="241"/>
    </row>
    <row r="788" ht="15.75" customHeight="1">
      <c r="A788" s="241"/>
      <c r="B788" s="241"/>
      <c r="C788" s="241"/>
      <c r="D788" s="241"/>
      <c r="E788" s="241"/>
      <c r="F788" s="241"/>
      <c r="G788" s="241"/>
      <c r="H788" s="241"/>
      <c r="I788" s="241"/>
      <c r="J788" s="241"/>
      <c r="K788" s="241"/>
      <c r="L788" s="241"/>
      <c r="M788" s="241"/>
      <c r="N788" s="241"/>
      <c r="O788" s="241"/>
      <c r="P788" s="241"/>
      <c r="Q788" s="241"/>
      <c r="R788" s="241"/>
      <c r="S788" s="241"/>
      <c r="T788" s="241"/>
      <c r="U788" s="241"/>
      <c r="V788" s="241"/>
      <c r="W788" s="241"/>
      <c r="X788" s="241"/>
      <c r="Y788" s="241"/>
      <c r="Z788" s="241"/>
      <c r="AA788" s="241"/>
      <c r="AB788" s="241"/>
      <c r="AC788" s="241"/>
      <c r="AD788" s="241"/>
      <c r="AE788" s="241"/>
      <c r="AF788" s="241"/>
      <c r="AG788" s="241"/>
      <c r="AH788" s="241"/>
      <c r="AI788" s="241"/>
      <c r="AJ788" s="241"/>
      <c r="AK788" s="241"/>
      <c r="AL788" s="241"/>
      <c r="AM788" s="241"/>
      <c r="AN788" s="241"/>
      <c r="AO788" s="241"/>
      <c r="AP788" s="241"/>
      <c r="AQ788" s="241"/>
      <c r="AR788" s="241"/>
      <c r="AS788" s="241"/>
      <c r="AT788" s="241"/>
      <c r="AU788" s="241"/>
    </row>
    <row r="789" ht="15.75" customHeight="1">
      <c r="A789" s="241"/>
      <c r="B789" s="241"/>
      <c r="C789" s="241"/>
      <c r="D789" s="241"/>
      <c r="E789" s="241"/>
      <c r="F789" s="241"/>
      <c r="G789" s="241"/>
      <c r="H789" s="241"/>
      <c r="I789" s="241"/>
      <c r="J789" s="241"/>
      <c r="K789" s="241"/>
      <c r="L789" s="241"/>
      <c r="M789" s="241"/>
      <c r="N789" s="241"/>
      <c r="O789" s="241"/>
      <c r="P789" s="241"/>
      <c r="Q789" s="241"/>
      <c r="R789" s="241"/>
      <c r="S789" s="241"/>
      <c r="T789" s="241"/>
      <c r="U789" s="241"/>
      <c r="V789" s="241"/>
      <c r="W789" s="241"/>
      <c r="X789" s="241"/>
      <c r="Y789" s="241"/>
      <c r="Z789" s="241"/>
      <c r="AA789" s="241"/>
      <c r="AB789" s="241"/>
      <c r="AC789" s="241"/>
      <c r="AD789" s="241"/>
      <c r="AE789" s="241"/>
      <c r="AF789" s="241"/>
      <c r="AG789" s="241"/>
      <c r="AH789" s="241"/>
      <c r="AI789" s="241"/>
      <c r="AJ789" s="241"/>
      <c r="AK789" s="241"/>
      <c r="AL789" s="241"/>
      <c r="AM789" s="241"/>
      <c r="AN789" s="241"/>
      <c r="AO789" s="241"/>
      <c r="AP789" s="241"/>
      <c r="AQ789" s="241"/>
      <c r="AR789" s="241"/>
      <c r="AS789" s="241"/>
      <c r="AT789" s="241"/>
      <c r="AU789" s="241"/>
    </row>
    <row r="790" ht="15.75" customHeight="1">
      <c r="A790" s="241"/>
      <c r="B790" s="241"/>
      <c r="C790" s="241"/>
      <c r="D790" s="241"/>
      <c r="E790" s="241"/>
      <c r="F790" s="241"/>
      <c r="G790" s="241"/>
      <c r="H790" s="241"/>
      <c r="I790" s="241"/>
      <c r="J790" s="241"/>
      <c r="K790" s="241"/>
      <c r="L790" s="241"/>
      <c r="M790" s="241"/>
      <c r="N790" s="241"/>
      <c r="O790" s="241"/>
      <c r="P790" s="241"/>
      <c r="Q790" s="241"/>
      <c r="R790" s="241"/>
      <c r="S790" s="241"/>
      <c r="T790" s="241"/>
      <c r="U790" s="241"/>
      <c r="V790" s="241"/>
      <c r="W790" s="241"/>
      <c r="X790" s="241"/>
      <c r="Y790" s="241"/>
      <c r="Z790" s="241"/>
      <c r="AA790" s="241"/>
      <c r="AB790" s="241"/>
      <c r="AC790" s="241"/>
      <c r="AD790" s="241"/>
      <c r="AE790" s="241"/>
      <c r="AF790" s="241"/>
      <c r="AG790" s="241"/>
      <c r="AH790" s="241"/>
      <c r="AI790" s="241"/>
      <c r="AJ790" s="241"/>
      <c r="AK790" s="241"/>
      <c r="AL790" s="241"/>
      <c r="AM790" s="241"/>
      <c r="AN790" s="241"/>
      <c r="AO790" s="241"/>
      <c r="AP790" s="241"/>
      <c r="AQ790" s="241"/>
      <c r="AR790" s="241"/>
      <c r="AS790" s="241"/>
      <c r="AT790" s="241"/>
      <c r="AU790" s="241"/>
    </row>
    <row r="791" ht="15.75" customHeight="1">
      <c r="A791" s="241"/>
      <c r="B791" s="241"/>
      <c r="C791" s="241"/>
      <c r="D791" s="241"/>
      <c r="E791" s="241"/>
      <c r="F791" s="241"/>
      <c r="G791" s="241"/>
      <c r="H791" s="241"/>
      <c r="I791" s="241"/>
      <c r="J791" s="241"/>
      <c r="K791" s="241"/>
      <c r="L791" s="241"/>
      <c r="M791" s="241"/>
      <c r="N791" s="241"/>
      <c r="O791" s="241"/>
      <c r="P791" s="241"/>
      <c r="Q791" s="241"/>
      <c r="R791" s="241"/>
      <c r="S791" s="241"/>
      <c r="T791" s="241"/>
      <c r="U791" s="241"/>
      <c r="V791" s="241"/>
      <c r="W791" s="241"/>
      <c r="X791" s="241"/>
      <c r="Y791" s="241"/>
      <c r="Z791" s="241"/>
      <c r="AA791" s="241"/>
      <c r="AB791" s="241"/>
      <c r="AC791" s="241"/>
      <c r="AD791" s="241"/>
      <c r="AE791" s="241"/>
      <c r="AF791" s="241"/>
      <c r="AG791" s="241"/>
      <c r="AH791" s="241"/>
      <c r="AI791" s="241"/>
      <c r="AJ791" s="241"/>
      <c r="AK791" s="241"/>
      <c r="AL791" s="241"/>
      <c r="AM791" s="241"/>
      <c r="AN791" s="241"/>
      <c r="AO791" s="241"/>
      <c r="AP791" s="241"/>
      <c r="AQ791" s="241"/>
      <c r="AR791" s="241"/>
      <c r="AS791" s="241"/>
      <c r="AT791" s="241"/>
      <c r="AU791" s="241"/>
    </row>
    <row r="792" ht="15.75" customHeight="1">
      <c r="A792" s="241"/>
      <c r="B792" s="241"/>
      <c r="C792" s="241"/>
      <c r="D792" s="241"/>
      <c r="E792" s="241"/>
      <c r="F792" s="241"/>
      <c r="G792" s="241"/>
      <c r="H792" s="241"/>
      <c r="I792" s="241"/>
      <c r="J792" s="241"/>
      <c r="K792" s="241"/>
      <c r="L792" s="241"/>
      <c r="M792" s="241"/>
      <c r="N792" s="241"/>
      <c r="O792" s="241"/>
      <c r="P792" s="241"/>
      <c r="Q792" s="241"/>
      <c r="R792" s="241"/>
      <c r="S792" s="241"/>
      <c r="T792" s="241"/>
      <c r="U792" s="241"/>
      <c r="V792" s="241"/>
      <c r="W792" s="241"/>
      <c r="X792" s="241"/>
      <c r="Y792" s="241"/>
      <c r="Z792" s="241"/>
      <c r="AA792" s="241"/>
      <c r="AB792" s="241"/>
      <c r="AC792" s="241"/>
      <c r="AD792" s="241"/>
      <c r="AE792" s="241"/>
      <c r="AF792" s="241"/>
      <c r="AG792" s="241"/>
      <c r="AH792" s="241"/>
      <c r="AI792" s="241"/>
      <c r="AJ792" s="241"/>
      <c r="AK792" s="241"/>
      <c r="AL792" s="241"/>
      <c r="AM792" s="241"/>
      <c r="AN792" s="241"/>
      <c r="AO792" s="241"/>
      <c r="AP792" s="241"/>
      <c r="AQ792" s="241"/>
      <c r="AR792" s="241"/>
      <c r="AS792" s="241"/>
      <c r="AT792" s="241"/>
      <c r="AU792" s="241"/>
    </row>
    <row r="793" ht="15.75" customHeight="1">
      <c r="A793" s="241"/>
      <c r="B793" s="241"/>
      <c r="C793" s="241"/>
      <c r="D793" s="241"/>
      <c r="E793" s="241"/>
      <c r="F793" s="241"/>
      <c r="G793" s="241"/>
      <c r="H793" s="241"/>
      <c r="I793" s="241"/>
      <c r="J793" s="241"/>
      <c r="K793" s="241"/>
      <c r="L793" s="241"/>
      <c r="M793" s="241"/>
      <c r="N793" s="241"/>
      <c r="O793" s="241"/>
      <c r="P793" s="241"/>
      <c r="Q793" s="241"/>
      <c r="R793" s="241"/>
      <c r="S793" s="241"/>
      <c r="T793" s="241"/>
      <c r="U793" s="241"/>
      <c r="V793" s="241"/>
      <c r="W793" s="241"/>
      <c r="X793" s="241"/>
      <c r="Y793" s="241"/>
      <c r="Z793" s="241"/>
      <c r="AA793" s="241"/>
      <c r="AB793" s="241"/>
      <c r="AC793" s="241"/>
      <c r="AD793" s="241"/>
      <c r="AE793" s="241"/>
      <c r="AF793" s="241"/>
      <c r="AG793" s="241"/>
      <c r="AH793" s="241"/>
      <c r="AI793" s="241"/>
      <c r="AJ793" s="241"/>
      <c r="AK793" s="241"/>
      <c r="AL793" s="241"/>
      <c r="AM793" s="241"/>
      <c r="AN793" s="241"/>
      <c r="AO793" s="241"/>
      <c r="AP793" s="241"/>
      <c r="AQ793" s="241"/>
      <c r="AR793" s="241"/>
      <c r="AS793" s="241"/>
      <c r="AT793" s="241"/>
      <c r="AU793" s="241"/>
    </row>
    <row r="794" ht="15.75" customHeight="1">
      <c r="A794" s="241"/>
      <c r="B794" s="241"/>
      <c r="C794" s="241"/>
      <c r="D794" s="241"/>
      <c r="E794" s="241"/>
      <c r="F794" s="241"/>
      <c r="G794" s="241"/>
      <c r="H794" s="241"/>
      <c r="I794" s="241"/>
      <c r="J794" s="241"/>
      <c r="K794" s="241"/>
      <c r="L794" s="241"/>
      <c r="M794" s="241"/>
      <c r="N794" s="241"/>
      <c r="O794" s="241"/>
      <c r="P794" s="241"/>
      <c r="Q794" s="241"/>
      <c r="R794" s="241"/>
      <c r="S794" s="241"/>
      <c r="T794" s="241"/>
      <c r="U794" s="241"/>
      <c r="V794" s="241"/>
      <c r="W794" s="241"/>
      <c r="X794" s="241"/>
      <c r="Y794" s="241"/>
      <c r="Z794" s="241"/>
      <c r="AA794" s="241"/>
      <c r="AB794" s="241"/>
      <c r="AC794" s="241"/>
      <c r="AD794" s="241"/>
      <c r="AE794" s="241"/>
      <c r="AF794" s="241"/>
      <c r="AG794" s="241"/>
      <c r="AH794" s="241"/>
      <c r="AI794" s="241"/>
      <c r="AJ794" s="241"/>
      <c r="AK794" s="241"/>
      <c r="AL794" s="241"/>
      <c r="AM794" s="241"/>
      <c r="AN794" s="241"/>
      <c r="AO794" s="241"/>
      <c r="AP794" s="241"/>
      <c r="AQ794" s="241"/>
      <c r="AR794" s="241"/>
      <c r="AS794" s="241"/>
      <c r="AT794" s="241"/>
      <c r="AU794" s="241"/>
    </row>
    <row r="795" ht="15.75" customHeight="1">
      <c r="A795" s="241"/>
      <c r="B795" s="241"/>
      <c r="C795" s="241"/>
      <c r="D795" s="241"/>
      <c r="E795" s="241"/>
      <c r="F795" s="241"/>
      <c r="G795" s="241"/>
      <c r="H795" s="241"/>
      <c r="I795" s="241"/>
      <c r="J795" s="241"/>
      <c r="K795" s="241"/>
      <c r="L795" s="241"/>
      <c r="M795" s="241"/>
      <c r="N795" s="241"/>
      <c r="O795" s="241"/>
      <c r="P795" s="241"/>
      <c r="Q795" s="241"/>
      <c r="R795" s="241"/>
      <c r="S795" s="241"/>
      <c r="T795" s="241"/>
      <c r="U795" s="241"/>
      <c r="V795" s="241"/>
      <c r="W795" s="241"/>
      <c r="X795" s="241"/>
      <c r="Y795" s="241"/>
      <c r="Z795" s="241"/>
      <c r="AA795" s="241"/>
      <c r="AB795" s="241"/>
      <c r="AC795" s="241"/>
      <c r="AD795" s="241"/>
      <c r="AE795" s="241"/>
      <c r="AF795" s="241"/>
      <c r="AG795" s="241"/>
      <c r="AH795" s="241"/>
      <c r="AI795" s="241"/>
      <c r="AJ795" s="241"/>
      <c r="AK795" s="241"/>
      <c r="AL795" s="241"/>
      <c r="AM795" s="241"/>
      <c r="AN795" s="241"/>
      <c r="AO795" s="241"/>
      <c r="AP795" s="241"/>
      <c r="AQ795" s="241"/>
      <c r="AR795" s="241"/>
      <c r="AS795" s="241"/>
      <c r="AT795" s="241"/>
      <c r="AU795" s="241"/>
    </row>
    <row r="796" ht="15.75" customHeight="1">
      <c r="A796" s="241"/>
      <c r="B796" s="241"/>
      <c r="C796" s="241"/>
      <c r="D796" s="241"/>
      <c r="E796" s="241"/>
      <c r="F796" s="241"/>
      <c r="G796" s="241"/>
      <c r="H796" s="241"/>
      <c r="I796" s="241"/>
      <c r="J796" s="241"/>
      <c r="K796" s="241"/>
      <c r="L796" s="241"/>
      <c r="M796" s="241"/>
      <c r="N796" s="241"/>
      <c r="O796" s="241"/>
      <c r="P796" s="241"/>
      <c r="Q796" s="241"/>
      <c r="R796" s="241"/>
      <c r="S796" s="241"/>
      <c r="T796" s="241"/>
      <c r="U796" s="241"/>
      <c r="V796" s="241"/>
      <c r="W796" s="241"/>
      <c r="X796" s="241"/>
      <c r="Y796" s="241"/>
      <c r="Z796" s="241"/>
      <c r="AA796" s="241"/>
      <c r="AB796" s="241"/>
      <c r="AC796" s="241"/>
      <c r="AD796" s="241"/>
      <c r="AE796" s="241"/>
      <c r="AF796" s="241"/>
      <c r="AG796" s="241"/>
      <c r="AH796" s="241"/>
      <c r="AI796" s="241"/>
      <c r="AJ796" s="241"/>
      <c r="AK796" s="241"/>
      <c r="AL796" s="241"/>
      <c r="AM796" s="241"/>
      <c r="AN796" s="241"/>
      <c r="AO796" s="241"/>
      <c r="AP796" s="241"/>
      <c r="AQ796" s="241"/>
      <c r="AR796" s="241"/>
      <c r="AS796" s="241"/>
      <c r="AT796" s="241"/>
      <c r="AU796" s="241"/>
    </row>
    <row r="797" ht="15.75" customHeight="1">
      <c r="A797" s="241"/>
      <c r="B797" s="241"/>
      <c r="C797" s="241"/>
      <c r="D797" s="241"/>
      <c r="E797" s="241"/>
      <c r="F797" s="241"/>
      <c r="G797" s="241"/>
      <c r="H797" s="241"/>
      <c r="I797" s="241"/>
      <c r="J797" s="241"/>
      <c r="K797" s="241"/>
      <c r="L797" s="241"/>
      <c r="M797" s="241"/>
      <c r="N797" s="241"/>
      <c r="O797" s="241"/>
      <c r="P797" s="241"/>
      <c r="Q797" s="241"/>
      <c r="R797" s="241"/>
      <c r="S797" s="241"/>
      <c r="T797" s="241"/>
      <c r="U797" s="241"/>
      <c r="V797" s="241"/>
      <c r="W797" s="241"/>
      <c r="X797" s="241"/>
      <c r="Y797" s="241"/>
      <c r="Z797" s="241"/>
      <c r="AA797" s="241"/>
      <c r="AB797" s="241"/>
      <c r="AC797" s="241"/>
      <c r="AD797" s="241"/>
      <c r="AE797" s="241"/>
      <c r="AF797" s="241"/>
      <c r="AG797" s="241"/>
      <c r="AH797" s="241"/>
      <c r="AI797" s="241"/>
      <c r="AJ797" s="241"/>
      <c r="AK797" s="241"/>
      <c r="AL797" s="241"/>
      <c r="AM797" s="241"/>
      <c r="AN797" s="241"/>
      <c r="AO797" s="241"/>
      <c r="AP797" s="241"/>
      <c r="AQ797" s="241"/>
      <c r="AR797" s="241"/>
      <c r="AS797" s="241"/>
      <c r="AT797" s="241"/>
      <c r="AU797" s="241"/>
    </row>
    <row r="798" ht="15.75" customHeight="1">
      <c r="A798" s="241"/>
      <c r="B798" s="241"/>
      <c r="C798" s="241"/>
      <c r="D798" s="241"/>
      <c r="E798" s="241"/>
      <c r="F798" s="241"/>
      <c r="G798" s="241"/>
      <c r="H798" s="241"/>
      <c r="I798" s="241"/>
      <c r="J798" s="241"/>
      <c r="K798" s="241"/>
      <c r="L798" s="241"/>
      <c r="M798" s="241"/>
      <c r="N798" s="241"/>
      <c r="O798" s="241"/>
      <c r="P798" s="241"/>
      <c r="Q798" s="241"/>
      <c r="R798" s="241"/>
      <c r="S798" s="241"/>
      <c r="T798" s="241"/>
      <c r="U798" s="241"/>
      <c r="V798" s="241"/>
      <c r="W798" s="241"/>
      <c r="X798" s="241"/>
      <c r="Y798" s="241"/>
      <c r="Z798" s="241"/>
      <c r="AA798" s="241"/>
      <c r="AB798" s="241"/>
      <c r="AC798" s="241"/>
      <c r="AD798" s="241"/>
      <c r="AE798" s="241"/>
      <c r="AF798" s="241"/>
      <c r="AG798" s="241"/>
      <c r="AH798" s="241"/>
      <c r="AI798" s="241"/>
      <c r="AJ798" s="241"/>
      <c r="AK798" s="241"/>
      <c r="AL798" s="241"/>
      <c r="AM798" s="241"/>
      <c r="AN798" s="241"/>
      <c r="AO798" s="241"/>
      <c r="AP798" s="241"/>
      <c r="AQ798" s="241"/>
      <c r="AR798" s="241"/>
      <c r="AS798" s="241"/>
      <c r="AT798" s="241"/>
      <c r="AU798" s="241"/>
    </row>
    <row r="799" ht="15.75" customHeight="1">
      <c r="A799" s="241"/>
      <c r="B799" s="241"/>
      <c r="C799" s="241"/>
      <c r="D799" s="241"/>
      <c r="E799" s="241"/>
      <c r="F799" s="241"/>
      <c r="G799" s="241"/>
      <c r="H799" s="241"/>
      <c r="I799" s="241"/>
      <c r="J799" s="241"/>
      <c r="K799" s="241"/>
      <c r="L799" s="241"/>
      <c r="M799" s="241"/>
      <c r="N799" s="241"/>
      <c r="O799" s="241"/>
      <c r="P799" s="241"/>
      <c r="Q799" s="241"/>
      <c r="R799" s="241"/>
      <c r="S799" s="241"/>
      <c r="T799" s="241"/>
      <c r="U799" s="241"/>
      <c r="V799" s="241"/>
      <c r="W799" s="241"/>
      <c r="X799" s="241"/>
      <c r="Y799" s="241"/>
      <c r="Z799" s="241"/>
      <c r="AA799" s="241"/>
      <c r="AB799" s="241"/>
      <c r="AC799" s="241"/>
      <c r="AD799" s="241"/>
      <c r="AE799" s="241"/>
      <c r="AF799" s="241"/>
      <c r="AG799" s="241"/>
      <c r="AH799" s="241"/>
      <c r="AI799" s="241"/>
      <c r="AJ799" s="241"/>
      <c r="AK799" s="241"/>
      <c r="AL799" s="241"/>
      <c r="AM799" s="241"/>
      <c r="AN799" s="241"/>
      <c r="AO799" s="241"/>
      <c r="AP799" s="241"/>
      <c r="AQ799" s="241"/>
      <c r="AR799" s="241"/>
      <c r="AS799" s="241"/>
      <c r="AT799" s="241"/>
      <c r="AU799" s="241"/>
    </row>
    <row r="800" ht="15.75" customHeight="1">
      <c r="A800" s="241"/>
      <c r="B800" s="241"/>
      <c r="C800" s="241"/>
      <c r="D800" s="241"/>
      <c r="E800" s="241"/>
      <c r="F800" s="241"/>
      <c r="G800" s="241"/>
      <c r="H800" s="241"/>
      <c r="I800" s="241"/>
      <c r="J800" s="241"/>
      <c r="K800" s="241"/>
      <c r="L800" s="241"/>
      <c r="M800" s="241"/>
      <c r="N800" s="241"/>
      <c r="O800" s="241"/>
      <c r="P800" s="241"/>
      <c r="Q800" s="241"/>
      <c r="R800" s="241"/>
      <c r="S800" s="241"/>
      <c r="T800" s="241"/>
      <c r="U800" s="241"/>
      <c r="V800" s="241"/>
      <c r="W800" s="241"/>
      <c r="X800" s="241"/>
      <c r="Y800" s="241"/>
      <c r="Z800" s="241"/>
      <c r="AA800" s="241"/>
      <c r="AB800" s="241"/>
      <c r="AC800" s="241"/>
      <c r="AD800" s="241"/>
      <c r="AE800" s="241"/>
      <c r="AF800" s="241"/>
      <c r="AG800" s="241"/>
      <c r="AH800" s="241"/>
      <c r="AI800" s="241"/>
      <c r="AJ800" s="241"/>
      <c r="AK800" s="241"/>
      <c r="AL800" s="241"/>
      <c r="AM800" s="241"/>
      <c r="AN800" s="241"/>
      <c r="AO800" s="241"/>
      <c r="AP800" s="241"/>
      <c r="AQ800" s="241"/>
      <c r="AR800" s="241"/>
      <c r="AS800" s="241"/>
      <c r="AT800" s="241"/>
      <c r="AU800" s="241"/>
    </row>
    <row r="801" ht="15.75" customHeight="1">
      <c r="A801" s="241"/>
      <c r="B801" s="241"/>
      <c r="C801" s="241"/>
      <c r="D801" s="241"/>
      <c r="E801" s="241"/>
      <c r="F801" s="241"/>
      <c r="G801" s="241"/>
      <c r="H801" s="241"/>
      <c r="I801" s="241"/>
      <c r="J801" s="241"/>
      <c r="K801" s="241"/>
      <c r="L801" s="241"/>
      <c r="M801" s="241"/>
      <c r="N801" s="241"/>
      <c r="O801" s="241"/>
      <c r="P801" s="241"/>
      <c r="Q801" s="241"/>
      <c r="R801" s="241"/>
      <c r="S801" s="241"/>
      <c r="T801" s="241"/>
      <c r="U801" s="241"/>
      <c r="V801" s="241"/>
      <c r="W801" s="241"/>
      <c r="X801" s="241"/>
      <c r="Y801" s="241"/>
      <c r="Z801" s="241"/>
      <c r="AA801" s="241"/>
      <c r="AB801" s="241"/>
      <c r="AC801" s="241"/>
      <c r="AD801" s="241"/>
      <c r="AE801" s="241"/>
      <c r="AF801" s="241"/>
      <c r="AG801" s="241"/>
      <c r="AH801" s="241"/>
      <c r="AI801" s="241"/>
      <c r="AJ801" s="241"/>
      <c r="AK801" s="241"/>
      <c r="AL801" s="241"/>
      <c r="AM801" s="241"/>
      <c r="AN801" s="241"/>
      <c r="AO801" s="241"/>
      <c r="AP801" s="241"/>
      <c r="AQ801" s="241"/>
      <c r="AR801" s="241"/>
      <c r="AS801" s="241"/>
      <c r="AT801" s="241"/>
      <c r="AU801" s="241"/>
    </row>
    <row r="802" ht="15.75" customHeight="1">
      <c r="A802" s="241"/>
      <c r="B802" s="241"/>
      <c r="C802" s="241"/>
      <c r="D802" s="241"/>
      <c r="E802" s="241"/>
      <c r="F802" s="241"/>
      <c r="G802" s="241"/>
      <c r="H802" s="241"/>
      <c r="I802" s="241"/>
      <c r="J802" s="241"/>
      <c r="K802" s="241"/>
      <c r="L802" s="241"/>
      <c r="M802" s="241"/>
      <c r="N802" s="241"/>
      <c r="O802" s="241"/>
      <c r="P802" s="241"/>
      <c r="Q802" s="241"/>
      <c r="R802" s="241"/>
      <c r="S802" s="241"/>
      <c r="T802" s="241"/>
      <c r="U802" s="241"/>
      <c r="V802" s="241"/>
      <c r="W802" s="241"/>
      <c r="X802" s="241"/>
      <c r="Y802" s="241"/>
      <c r="Z802" s="241"/>
      <c r="AA802" s="241"/>
      <c r="AB802" s="241"/>
      <c r="AC802" s="241"/>
      <c r="AD802" s="241"/>
      <c r="AE802" s="241"/>
      <c r="AF802" s="241"/>
      <c r="AG802" s="241"/>
      <c r="AH802" s="241"/>
      <c r="AI802" s="241"/>
      <c r="AJ802" s="241"/>
      <c r="AK802" s="241"/>
      <c r="AL802" s="241"/>
      <c r="AM802" s="241"/>
      <c r="AN802" s="241"/>
      <c r="AO802" s="241"/>
      <c r="AP802" s="241"/>
      <c r="AQ802" s="241"/>
      <c r="AR802" s="241"/>
      <c r="AS802" s="241"/>
      <c r="AT802" s="241"/>
      <c r="AU802" s="241"/>
    </row>
    <row r="803" ht="15.75" customHeight="1">
      <c r="A803" s="241"/>
      <c r="B803" s="241"/>
      <c r="C803" s="241"/>
      <c r="D803" s="241"/>
      <c r="E803" s="241"/>
      <c r="F803" s="241"/>
      <c r="G803" s="241"/>
      <c r="H803" s="241"/>
      <c r="I803" s="241"/>
      <c r="J803" s="241"/>
      <c r="K803" s="241"/>
      <c r="L803" s="241"/>
      <c r="M803" s="241"/>
      <c r="N803" s="241"/>
      <c r="O803" s="241"/>
      <c r="P803" s="241"/>
      <c r="Q803" s="241"/>
      <c r="R803" s="241"/>
      <c r="S803" s="241"/>
      <c r="T803" s="241"/>
      <c r="U803" s="241"/>
      <c r="V803" s="241"/>
      <c r="W803" s="241"/>
      <c r="X803" s="241"/>
      <c r="Y803" s="241"/>
      <c r="Z803" s="241"/>
      <c r="AA803" s="241"/>
      <c r="AB803" s="241"/>
      <c r="AC803" s="241"/>
      <c r="AD803" s="241"/>
      <c r="AE803" s="241"/>
      <c r="AF803" s="241"/>
      <c r="AG803" s="241"/>
      <c r="AH803" s="241"/>
      <c r="AI803" s="241"/>
      <c r="AJ803" s="241"/>
      <c r="AK803" s="241"/>
      <c r="AL803" s="241"/>
      <c r="AM803" s="241"/>
      <c r="AN803" s="241"/>
      <c r="AO803" s="241"/>
      <c r="AP803" s="241"/>
      <c r="AQ803" s="241"/>
      <c r="AR803" s="241"/>
      <c r="AS803" s="241"/>
      <c r="AT803" s="241"/>
      <c r="AU803" s="241"/>
    </row>
    <row r="804" ht="15.75" customHeight="1">
      <c r="A804" s="241"/>
      <c r="B804" s="241"/>
      <c r="C804" s="241"/>
      <c r="D804" s="241"/>
      <c r="E804" s="241"/>
      <c r="F804" s="241"/>
      <c r="G804" s="241"/>
      <c r="H804" s="241"/>
      <c r="I804" s="241"/>
      <c r="J804" s="241"/>
      <c r="K804" s="241"/>
      <c r="L804" s="241"/>
      <c r="M804" s="241"/>
      <c r="N804" s="241"/>
      <c r="O804" s="241"/>
      <c r="P804" s="241"/>
      <c r="Q804" s="241"/>
      <c r="R804" s="241"/>
      <c r="S804" s="241"/>
      <c r="T804" s="241"/>
      <c r="U804" s="241"/>
      <c r="V804" s="241"/>
      <c r="W804" s="241"/>
      <c r="X804" s="241"/>
      <c r="Y804" s="241"/>
      <c r="Z804" s="241"/>
      <c r="AA804" s="241"/>
      <c r="AB804" s="241"/>
      <c r="AC804" s="241"/>
      <c r="AD804" s="241"/>
      <c r="AE804" s="241"/>
      <c r="AF804" s="241"/>
      <c r="AG804" s="241"/>
      <c r="AH804" s="241"/>
      <c r="AI804" s="241"/>
      <c r="AJ804" s="241"/>
      <c r="AK804" s="241"/>
      <c r="AL804" s="241"/>
      <c r="AM804" s="241"/>
      <c r="AN804" s="241"/>
      <c r="AO804" s="241"/>
      <c r="AP804" s="241"/>
      <c r="AQ804" s="241"/>
      <c r="AR804" s="241"/>
      <c r="AS804" s="241"/>
      <c r="AT804" s="241"/>
      <c r="AU804" s="241"/>
    </row>
    <row r="805" ht="15.75" customHeight="1">
      <c r="A805" s="241"/>
      <c r="B805" s="241"/>
      <c r="C805" s="241"/>
      <c r="D805" s="241"/>
      <c r="E805" s="241"/>
      <c r="F805" s="241"/>
      <c r="G805" s="241"/>
      <c r="H805" s="241"/>
      <c r="I805" s="241"/>
      <c r="J805" s="241"/>
      <c r="K805" s="241"/>
      <c r="L805" s="241"/>
      <c r="M805" s="241"/>
      <c r="N805" s="241"/>
      <c r="O805" s="241"/>
      <c r="P805" s="241"/>
      <c r="Q805" s="241"/>
      <c r="R805" s="241"/>
      <c r="S805" s="241"/>
      <c r="T805" s="241"/>
      <c r="U805" s="241"/>
      <c r="V805" s="241"/>
      <c r="W805" s="241"/>
      <c r="X805" s="241"/>
      <c r="Y805" s="241"/>
      <c r="Z805" s="241"/>
      <c r="AA805" s="241"/>
      <c r="AB805" s="241"/>
      <c r="AC805" s="241"/>
      <c r="AD805" s="241"/>
      <c r="AE805" s="241"/>
      <c r="AF805" s="241"/>
      <c r="AG805" s="241"/>
      <c r="AH805" s="241"/>
      <c r="AI805" s="241"/>
      <c r="AJ805" s="241"/>
      <c r="AK805" s="241"/>
      <c r="AL805" s="241"/>
      <c r="AM805" s="241"/>
      <c r="AN805" s="241"/>
      <c r="AO805" s="241"/>
      <c r="AP805" s="241"/>
      <c r="AQ805" s="241"/>
      <c r="AR805" s="241"/>
      <c r="AS805" s="241"/>
      <c r="AT805" s="241"/>
      <c r="AU805" s="241"/>
    </row>
    <row r="806" ht="15.75" customHeight="1">
      <c r="A806" s="241"/>
      <c r="B806" s="241"/>
      <c r="C806" s="241"/>
      <c r="D806" s="241"/>
      <c r="E806" s="241"/>
      <c r="F806" s="241"/>
      <c r="G806" s="241"/>
      <c r="H806" s="241"/>
      <c r="I806" s="241"/>
      <c r="J806" s="241"/>
      <c r="K806" s="241"/>
      <c r="L806" s="241"/>
      <c r="M806" s="241"/>
      <c r="N806" s="241"/>
      <c r="O806" s="241"/>
      <c r="P806" s="241"/>
      <c r="Q806" s="241"/>
      <c r="R806" s="241"/>
      <c r="S806" s="241"/>
      <c r="T806" s="241"/>
      <c r="U806" s="241"/>
      <c r="V806" s="241"/>
      <c r="W806" s="241"/>
      <c r="X806" s="241"/>
      <c r="Y806" s="241"/>
      <c r="Z806" s="241"/>
      <c r="AA806" s="241"/>
      <c r="AB806" s="241"/>
      <c r="AC806" s="241"/>
      <c r="AD806" s="241"/>
      <c r="AE806" s="241"/>
      <c r="AF806" s="241"/>
      <c r="AG806" s="241"/>
      <c r="AH806" s="241"/>
      <c r="AI806" s="241"/>
      <c r="AJ806" s="241"/>
      <c r="AK806" s="241"/>
      <c r="AL806" s="241"/>
      <c r="AM806" s="241"/>
      <c r="AN806" s="241"/>
      <c r="AO806" s="241"/>
      <c r="AP806" s="241"/>
      <c r="AQ806" s="241"/>
      <c r="AR806" s="241"/>
      <c r="AS806" s="241"/>
      <c r="AT806" s="241"/>
      <c r="AU806" s="241"/>
    </row>
    <row r="807" ht="15.75" customHeight="1">
      <c r="A807" s="241"/>
      <c r="B807" s="241"/>
      <c r="C807" s="241"/>
      <c r="D807" s="241"/>
      <c r="E807" s="241"/>
      <c r="F807" s="241"/>
      <c r="G807" s="241"/>
      <c r="H807" s="241"/>
      <c r="I807" s="241"/>
      <c r="J807" s="241"/>
      <c r="K807" s="241"/>
      <c r="L807" s="241"/>
      <c r="M807" s="241"/>
      <c r="N807" s="241"/>
      <c r="O807" s="241"/>
      <c r="P807" s="241"/>
      <c r="Q807" s="241"/>
      <c r="R807" s="241"/>
      <c r="S807" s="241"/>
      <c r="T807" s="241"/>
      <c r="U807" s="241"/>
      <c r="V807" s="241"/>
      <c r="W807" s="241"/>
      <c r="X807" s="241"/>
      <c r="Y807" s="241"/>
      <c r="Z807" s="241"/>
      <c r="AA807" s="241"/>
      <c r="AB807" s="241"/>
      <c r="AC807" s="241"/>
      <c r="AD807" s="241"/>
      <c r="AE807" s="241"/>
      <c r="AF807" s="241"/>
      <c r="AG807" s="241"/>
      <c r="AH807" s="241"/>
      <c r="AI807" s="241"/>
      <c r="AJ807" s="241"/>
      <c r="AK807" s="241"/>
      <c r="AL807" s="241"/>
      <c r="AM807" s="241"/>
      <c r="AN807" s="241"/>
      <c r="AO807" s="241"/>
      <c r="AP807" s="241"/>
      <c r="AQ807" s="241"/>
      <c r="AR807" s="241"/>
      <c r="AS807" s="241"/>
      <c r="AT807" s="241"/>
      <c r="AU807" s="241"/>
    </row>
    <row r="808" ht="15.75" customHeight="1">
      <c r="A808" s="241"/>
      <c r="B808" s="241"/>
      <c r="C808" s="241"/>
      <c r="D808" s="241"/>
      <c r="E808" s="241"/>
      <c r="F808" s="241"/>
      <c r="G808" s="241"/>
      <c r="H808" s="241"/>
      <c r="I808" s="241"/>
      <c r="J808" s="241"/>
      <c r="K808" s="241"/>
      <c r="L808" s="241"/>
      <c r="M808" s="241"/>
      <c r="N808" s="241"/>
      <c r="O808" s="241"/>
      <c r="P808" s="241"/>
      <c r="Q808" s="241"/>
      <c r="R808" s="241"/>
      <c r="S808" s="241"/>
      <c r="T808" s="241"/>
      <c r="U808" s="241"/>
      <c r="V808" s="241"/>
      <c r="W808" s="241"/>
      <c r="X808" s="241"/>
      <c r="Y808" s="241"/>
      <c r="Z808" s="241"/>
      <c r="AA808" s="241"/>
      <c r="AB808" s="241"/>
      <c r="AC808" s="241"/>
      <c r="AD808" s="241"/>
      <c r="AE808" s="241"/>
      <c r="AF808" s="241"/>
      <c r="AG808" s="241"/>
      <c r="AH808" s="241"/>
      <c r="AI808" s="241"/>
      <c r="AJ808" s="241"/>
      <c r="AK808" s="241"/>
      <c r="AL808" s="241"/>
      <c r="AM808" s="241"/>
      <c r="AN808" s="241"/>
      <c r="AO808" s="241"/>
      <c r="AP808" s="241"/>
      <c r="AQ808" s="241"/>
      <c r="AR808" s="241"/>
      <c r="AS808" s="241"/>
      <c r="AT808" s="241"/>
      <c r="AU808" s="241"/>
    </row>
    <row r="809" ht="15.75" customHeight="1">
      <c r="A809" s="241"/>
      <c r="B809" s="241"/>
      <c r="C809" s="241"/>
      <c r="D809" s="241"/>
      <c r="E809" s="241"/>
      <c r="F809" s="241"/>
      <c r="G809" s="241"/>
      <c r="H809" s="241"/>
      <c r="I809" s="241"/>
      <c r="J809" s="241"/>
      <c r="K809" s="241"/>
      <c r="L809" s="241"/>
      <c r="M809" s="241"/>
      <c r="N809" s="241"/>
      <c r="O809" s="241"/>
      <c r="P809" s="241"/>
      <c r="Q809" s="241"/>
      <c r="R809" s="241"/>
      <c r="S809" s="241"/>
      <c r="T809" s="241"/>
      <c r="U809" s="241"/>
      <c r="V809" s="241"/>
      <c r="W809" s="241"/>
      <c r="X809" s="241"/>
      <c r="Y809" s="241"/>
      <c r="Z809" s="241"/>
      <c r="AA809" s="241"/>
      <c r="AB809" s="241"/>
      <c r="AC809" s="241"/>
      <c r="AD809" s="241"/>
      <c r="AE809" s="241"/>
      <c r="AF809" s="241"/>
      <c r="AG809" s="241"/>
      <c r="AH809" s="241"/>
      <c r="AI809" s="241"/>
      <c r="AJ809" s="241"/>
      <c r="AK809" s="241"/>
      <c r="AL809" s="241"/>
      <c r="AM809" s="241"/>
      <c r="AN809" s="241"/>
      <c r="AO809" s="241"/>
      <c r="AP809" s="241"/>
      <c r="AQ809" s="241"/>
      <c r="AR809" s="241"/>
      <c r="AS809" s="241"/>
      <c r="AT809" s="241"/>
      <c r="AU809" s="241"/>
    </row>
    <row r="810" ht="15.75" customHeight="1">
      <c r="A810" s="241"/>
      <c r="B810" s="241"/>
      <c r="C810" s="241"/>
      <c r="D810" s="241"/>
      <c r="E810" s="241"/>
      <c r="F810" s="241"/>
      <c r="G810" s="241"/>
      <c r="H810" s="241"/>
      <c r="I810" s="241"/>
      <c r="J810" s="241"/>
      <c r="K810" s="241"/>
      <c r="L810" s="241"/>
      <c r="M810" s="241"/>
      <c r="N810" s="241"/>
      <c r="O810" s="241"/>
      <c r="P810" s="241"/>
      <c r="Q810" s="241"/>
      <c r="R810" s="241"/>
      <c r="S810" s="241"/>
      <c r="T810" s="241"/>
      <c r="U810" s="241"/>
      <c r="V810" s="241"/>
      <c r="W810" s="241"/>
      <c r="X810" s="241"/>
      <c r="Y810" s="241"/>
      <c r="Z810" s="241"/>
      <c r="AA810" s="241"/>
      <c r="AB810" s="241"/>
      <c r="AC810" s="241"/>
      <c r="AD810" s="241"/>
      <c r="AE810" s="241"/>
      <c r="AF810" s="241"/>
      <c r="AG810" s="241"/>
      <c r="AH810" s="241"/>
      <c r="AI810" s="241"/>
      <c r="AJ810" s="241"/>
      <c r="AK810" s="241"/>
      <c r="AL810" s="241"/>
      <c r="AM810" s="241"/>
      <c r="AN810" s="241"/>
      <c r="AO810" s="241"/>
      <c r="AP810" s="241"/>
      <c r="AQ810" s="241"/>
      <c r="AR810" s="241"/>
      <c r="AS810" s="241"/>
      <c r="AT810" s="241"/>
      <c r="AU810" s="241"/>
    </row>
    <row r="811" ht="15.75" customHeight="1">
      <c r="A811" s="241"/>
      <c r="B811" s="241"/>
      <c r="C811" s="241"/>
      <c r="D811" s="241"/>
      <c r="E811" s="241"/>
      <c r="F811" s="241"/>
      <c r="G811" s="241"/>
      <c r="H811" s="241"/>
      <c r="I811" s="241"/>
      <c r="J811" s="241"/>
      <c r="K811" s="241"/>
      <c r="L811" s="241"/>
      <c r="M811" s="241"/>
      <c r="N811" s="241"/>
      <c r="O811" s="241"/>
      <c r="P811" s="241"/>
      <c r="Q811" s="241"/>
      <c r="R811" s="241"/>
      <c r="S811" s="241"/>
      <c r="T811" s="241"/>
      <c r="U811" s="241"/>
      <c r="V811" s="241"/>
      <c r="W811" s="241"/>
      <c r="X811" s="241"/>
      <c r="Y811" s="241"/>
      <c r="Z811" s="241"/>
      <c r="AA811" s="241"/>
      <c r="AB811" s="241"/>
      <c r="AC811" s="241"/>
      <c r="AD811" s="241"/>
      <c r="AE811" s="241"/>
      <c r="AF811" s="241"/>
      <c r="AG811" s="241"/>
      <c r="AH811" s="241"/>
      <c r="AI811" s="241"/>
      <c r="AJ811" s="241"/>
      <c r="AK811" s="241"/>
      <c r="AL811" s="241"/>
      <c r="AM811" s="241"/>
      <c r="AN811" s="241"/>
      <c r="AO811" s="241"/>
      <c r="AP811" s="241"/>
      <c r="AQ811" s="241"/>
      <c r="AR811" s="241"/>
      <c r="AS811" s="241"/>
      <c r="AT811" s="241"/>
      <c r="AU811" s="241"/>
    </row>
    <row r="812" ht="15.75" customHeight="1">
      <c r="A812" s="241"/>
      <c r="B812" s="241"/>
      <c r="C812" s="241"/>
      <c r="D812" s="241"/>
      <c r="E812" s="241"/>
      <c r="F812" s="241"/>
      <c r="G812" s="241"/>
      <c r="H812" s="241"/>
      <c r="I812" s="241"/>
      <c r="J812" s="241"/>
      <c r="K812" s="241"/>
      <c r="L812" s="241"/>
      <c r="M812" s="241"/>
      <c r="N812" s="241"/>
      <c r="O812" s="241"/>
      <c r="P812" s="241"/>
      <c r="Q812" s="241"/>
      <c r="R812" s="241"/>
      <c r="S812" s="241"/>
      <c r="T812" s="241"/>
      <c r="U812" s="241"/>
      <c r="V812" s="241"/>
      <c r="W812" s="241"/>
      <c r="X812" s="241"/>
      <c r="Y812" s="241"/>
      <c r="Z812" s="241"/>
      <c r="AA812" s="241"/>
      <c r="AB812" s="241"/>
      <c r="AC812" s="241"/>
      <c r="AD812" s="241"/>
      <c r="AE812" s="241"/>
      <c r="AF812" s="241"/>
      <c r="AG812" s="241"/>
      <c r="AH812" s="241"/>
      <c r="AI812" s="241"/>
      <c r="AJ812" s="241"/>
      <c r="AK812" s="241"/>
      <c r="AL812" s="241"/>
      <c r="AM812" s="241"/>
      <c r="AN812" s="241"/>
      <c r="AO812" s="241"/>
      <c r="AP812" s="241"/>
      <c r="AQ812" s="241"/>
      <c r="AR812" s="241"/>
      <c r="AS812" s="241"/>
      <c r="AT812" s="241"/>
      <c r="AU812" s="241"/>
    </row>
    <row r="813" ht="15.75" customHeight="1">
      <c r="A813" s="241"/>
      <c r="B813" s="241"/>
      <c r="C813" s="241"/>
      <c r="D813" s="241"/>
      <c r="E813" s="241"/>
      <c r="F813" s="241"/>
      <c r="G813" s="241"/>
      <c r="H813" s="241"/>
      <c r="I813" s="241"/>
      <c r="J813" s="241"/>
      <c r="K813" s="241"/>
      <c r="L813" s="241"/>
      <c r="M813" s="241"/>
      <c r="N813" s="241"/>
      <c r="O813" s="241"/>
      <c r="P813" s="241"/>
      <c r="Q813" s="241"/>
      <c r="R813" s="241"/>
      <c r="S813" s="241"/>
      <c r="T813" s="241"/>
      <c r="U813" s="241"/>
      <c r="V813" s="241"/>
      <c r="W813" s="241"/>
      <c r="X813" s="241"/>
      <c r="Y813" s="241"/>
      <c r="Z813" s="241"/>
      <c r="AA813" s="241"/>
      <c r="AB813" s="241"/>
      <c r="AC813" s="241"/>
      <c r="AD813" s="241"/>
      <c r="AE813" s="241"/>
      <c r="AF813" s="241"/>
      <c r="AG813" s="241"/>
      <c r="AH813" s="241"/>
      <c r="AI813" s="241"/>
      <c r="AJ813" s="241"/>
      <c r="AK813" s="241"/>
      <c r="AL813" s="241"/>
      <c r="AM813" s="241"/>
      <c r="AN813" s="241"/>
      <c r="AO813" s="241"/>
      <c r="AP813" s="241"/>
      <c r="AQ813" s="241"/>
      <c r="AR813" s="241"/>
      <c r="AS813" s="241"/>
      <c r="AT813" s="241"/>
      <c r="AU813" s="241"/>
    </row>
    <row r="814" ht="15.75" customHeight="1">
      <c r="A814" s="241"/>
      <c r="B814" s="241"/>
      <c r="C814" s="241"/>
      <c r="D814" s="241"/>
      <c r="E814" s="241"/>
      <c r="F814" s="241"/>
      <c r="G814" s="241"/>
      <c r="H814" s="241"/>
      <c r="I814" s="241"/>
      <c r="J814" s="241"/>
      <c r="K814" s="241"/>
      <c r="L814" s="241"/>
      <c r="M814" s="241"/>
      <c r="N814" s="241"/>
      <c r="O814" s="241"/>
      <c r="P814" s="241"/>
      <c r="Q814" s="241"/>
      <c r="R814" s="241"/>
      <c r="S814" s="241"/>
      <c r="T814" s="241"/>
      <c r="U814" s="241"/>
      <c r="V814" s="241"/>
      <c r="W814" s="241"/>
      <c r="X814" s="241"/>
      <c r="Y814" s="241"/>
      <c r="Z814" s="241"/>
      <c r="AA814" s="241"/>
      <c r="AB814" s="241"/>
      <c r="AC814" s="241"/>
      <c r="AD814" s="241"/>
      <c r="AE814" s="241"/>
      <c r="AF814" s="241"/>
      <c r="AG814" s="241"/>
      <c r="AH814" s="241"/>
      <c r="AI814" s="241"/>
      <c r="AJ814" s="241"/>
      <c r="AK814" s="241"/>
      <c r="AL814" s="241"/>
      <c r="AM814" s="241"/>
      <c r="AN814" s="241"/>
      <c r="AO814" s="241"/>
      <c r="AP814" s="241"/>
      <c r="AQ814" s="241"/>
      <c r="AR814" s="241"/>
      <c r="AS814" s="241"/>
      <c r="AT814" s="241"/>
      <c r="AU814" s="241"/>
    </row>
    <row r="815" ht="15.75" customHeight="1">
      <c r="A815" s="241"/>
      <c r="B815" s="241"/>
      <c r="C815" s="241"/>
      <c r="D815" s="241"/>
      <c r="E815" s="241"/>
      <c r="F815" s="241"/>
      <c r="G815" s="241"/>
      <c r="H815" s="241"/>
      <c r="I815" s="241"/>
      <c r="J815" s="241"/>
      <c r="K815" s="241"/>
      <c r="L815" s="241"/>
      <c r="M815" s="241"/>
      <c r="N815" s="241"/>
      <c r="O815" s="241"/>
      <c r="P815" s="241"/>
      <c r="Q815" s="241"/>
      <c r="R815" s="241"/>
      <c r="S815" s="241"/>
      <c r="T815" s="241"/>
      <c r="U815" s="241"/>
      <c r="V815" s="241"/>
      <c r="W815" s="241"/>
      <c r="X815" s="241"/>
      <c r="Y815" s="241"/>
      <c r="Z815" s="241"/>
      <c r="AA815" s="241"/>
      <c r="AB815" s="241"/>
      <c r="AC815" s="241"/>
      <c r="AD815" s="241"/>
      <c r="AE815" s="241"/>
      <c r="AF815" s="241"/>
      <c r="AG815" s="241"/>
      <c r="AH815" s="241"/>
      <c r="AI815" s="241"/>
      <c r="AJ815" s="241"/>
      <c r="AK815" s="241"/>
      <c r="AL815" s="241"/>
      <c r="AM815" s="241"/>
      <c r="AN815" s="241"/>
      <c r="AO815" s="241"/>
      <c r="AP815" s="241"/>
      <c r="AQ815" s="241"/>
      <c r="AR815" s="241"/>
      <c r="AS815" s="241"/>
      <c r="AT815" s="241"/>
      <c r="AU815" s="241"/>
    </row>
    <row r="816" ht="15.75" customHeight="1">
      <c r="A816" s="241"/>
      <c r="B816" s="241"/>
      <c r="C816" s="241"/>
      <c r="D816" s="241"/>
      <c r="E816" s="241"/>
      <c r="F816" s="241"/>
      <c r="G816" s="241"/>
      <c r="H816" s="241"/>
      <c r="I816" s="241"/>
      <c r="J816" s="241"/>
      <c r="K816" s="241"/>
      <c r="L816" s="241"/>
      <c r="M816" s="241"/>
      <c r="N816" s="241"/>
      <c r="O816" s="241"/>
      <c r="P816" s="241"/>
      <c r="Q816" s="241"/>
      <c r="R816" s="241"/>
      <c r="S816" s="241"/>
      <c r="T816" s="241"/>
      <c r="U816" s="241"/>
      <c r="V816" s="241"/>
      <c r="W816" s="241"/>
      <c r="X816" s="241"/>
      <c r="Y816" s="241"/>
      <c r="Z816" s="241"/>
      <c r="AA816" s="241"/>
      <c r="AB816" s="241"/>
      <c r="AC816" s="241"/>
      <c r="AD816" s="241"/>
      <c r="AE816" s="241"/>
      <c r="AF816" s="241"/>
      <c r="AG816" s="241"/>
      <c r="AH816" s="241"/>
      <c r="AI816" s="241"/>
      <c r="AJ816" s="241"/>
      <c r="AK816" s="241"/>
      <c r="AL816" s="241"/>
      <c r="AM816" s="241"/>
      <c r="AN816" s="241"/>
      <c r="AO816" s="241"/>
      <c r="AP816" s="241"/>
      <c r="AQ816" s="241"/>
      <c r="AR816" s="241"/>
      <c r="AS816" s="241"/>
      <c r="AT816" s="241"/>
      <c r="AU816" s="241"/>
    </row>
    <row r="817" ht="15.75" customHeight="1">
      <c r="A817" s="241"/>
      <c r="B817" s="241"/>
      <c r="C817" s="241"/>
      <c r="D817" s="241"/>
      <c r="E817" s="241"/>
      <c r="F817" s="241"/>
      <c r="G817" s="241"/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1"/>
      <c r="X817" s="241"/>
      <c r="Y817" s="241"/>
      <c r="Z817" s="241"/>
      <c r="AA817" s="241"/>
      <c r="AB817" s="241"/>
      <c r="AC817" s="241"/>
      <c r="AD817" s="241"/>
      <c r="AE817" s="241"/>
      <c r="AF817" s="241"/>
      <c r="AG817" s="241"/>
      <c r="AH817" s="241"/>
      <c r="AI817" s="241"/>
      <c r="AJ817" s="241"/>
      <c r="AK817" s="241"/>
      <c r="AL817" s="241"/>
      <c r="AM817" s="241"/>
      <c r="AN817" s="241"/>
      <c r="AO817" s="241"/>
      <c r="AP817" s="241"/>
      <c r="AQ817" s="241"/>
      <c r="AR817" s="241"/>
      <c r="AS817" s="241"/>
      <c r="AT817" s="241"/>
      <c r="AU817" s="241"/>
    </row>
    <row r="818" ht="15.75" customHeight="1">
      <c r="A818" s="241"/>
      <c r="B818" s="241"/>
      <c r="C818" s="241"/>
      <c r="D818" s="241"/>
      <c r="E818" s="241"/>
      <c r="F818" s="241"/>
      <c r="G818" s="241"/>
      <c r="H818" s="241"/>
      <c r="I818" s="241"/>
      <c r="J818" s="241"/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1"/>
      <c r="X818" s="241"/>
      <c r="Y818" s="241"/>
      <c r="Z818" s="241"/>
      <c r="AA818" s="241"/>
      <c r="AB818" s="241"/>
      <c r="AC818" s="241"/>
      <c r="AD818" s="241"/>
      <c r="AE818" s="241"/>
      <c r="AF818" s="241"/>
      <c r="AG818" s="241"/>
      <c r="AH818" s="241"/>
      <c r="AI818" s="241"/>
      <c r="AJ818" s="241"/>
      <c r="AK818" s="241"/>
      <c r="AL818" s="241"/>
      <c r="AM818" s="241"/>
      <c r="AN818" s="241"/>
      <c r="AO818" s="241"/>
      <c r="AP818" s="241"/>
      <c r="AQ818" s="241"/>
      <c r="AR818" s="241"/>
      <c r="AS818" s="241"/>
      <c r="AT818" s="241"/>
      <c r="AU818" s="241"/>
    </row>
    <row r="819" ht="15.75" customHeight="1">
      <c r="A819" s="241"/>
      <c r="B819" s="241"/>
      <c r="C819" s="241"/>
      <c r="D819" s="241"/>
      <c r="E819" s="241"/>
      <c r="F819" s="241"/>
      <c r="G819" s="241"/>
      <c r="H819" s="241"/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/>
      <c r="T819" s="241"/>
      <c r="U819" s="241"/>
      <c r="V819" s="241"/>
      <c r="W819" s="241"/>
      <c r="X819" s="241"/>
      <c r="Y819" s="241"/>
      <c r="Z819" s="241"/>
      <c r="AA819" s="241"/>
      <c r="AB819" s="241"/>
      <c r="AC819" s="241"/>
      <c r="AD819" s="241"/>
      <c r="AE819" s="241"/>
      <c r="AF819" s="241"/>
      <c r="AG819" s="241"/>
      <c r="AH819" s="241"/>
      <c r="AI819" s="241"/>
      <c r="AJ819" s="241"/>
      <c r="AK819" s="241"/>
      <c r="AL819" s="241"/>
      <c r="AM819" s="241"/>
      <c r="AN819" s="241"/>
      <c r="AO819" s="241"/>
      <c r="AP819" s="241"/>
      <c r="AQ819" s="241"/>
      <c r="AR819" s="241"/>
      <c r="AS819" s="241"/>
      <c r="AT819" s="241"/>
      <c r="AU819" s="241"/>
    </row>
    <row r="820" ht="15.75" customHeight="1">
      <c r="A820" s="241"/>
      <c r="B820" s="241"/>
      <c r="C820" s="241"/>
      <c r="D820" s="241"/>
      <c r="E820" s="241"/>
      <c r="F820" s="241"/>
      <c r="G820" s="241"/>
      <c r="H820" s="241"/>
      <c r="I820" s="241"/>
      <c r="J820" s="241"/>
      <c r="K820" s="241"/>
      <c r="L820" s="241"/>
      <c r="M820" s="241"/>
      <c r="N820" s="241"/>
      <c r="O820" s="241"/>
      <c r="P820" s="241"/>
      <c r="Q820" s="241"/>
      <c r="R820" s="241"/>
      <c r="S820" s="241"/>
      <c r="T820" s="241"/>
      <c r="U820" s="241"/>
      <c r="V820" s="241"/>
      <c r="W820" s="241"/>
      <c r="X820" s="241"/>
      <c r="Y820" s="241"/>
      <c r="Z820" s="241"/>
      <c r="AA820" s="241"/>
      <c r="AB820" s="241"/>
      <c r="AC820" s="241"/>
      <c r="AD820" s="241"/>
      <c r="AE820" s="241"/>
      <c r="AF820" s="241"/>
      <c r="AG820" s="241"/>
      <c r="AH820" s="241"/>
      <c r="AI820" s="241"/>
      <c r="AJ820" s="241"/>
      <c r="AK820" s="241"/>
      <c r="AL820" s="241"/>
      <c r="AM820" s="241"/>
      <c r="AN820" s="241"/>
      <c r="AO820" s="241"/>
      <c r="AP820" s="241"/>
      <c r="AQ820" s="241"/>
      <c r="AR820" s="241"/>
      <c r="AS820" s="241"/>
      <c r="AT820" s="241"/>
      <c r="AU820" s="241"/>
    </row>
    <row r="821" ht="15.75" customHeight="1">
      <c r="A821" s="241"/>
      <c r="B821" s="241"/>
      <c r="C821" s="241"/>
      <c r="D821" s="241"/>
      <c r="E821" s="241"/>
      <c r="F821" s="241"/>
      <c r="G821" s="241"/>
      <c r="H821" s="241"/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/>
      <c r="T821" s="241"/>
      <c r="U821" s="241"/>
      <c r="V821" s="241"/>
      <c r="W821" s="241"/>
      <c r="X821" s="241"/>
      <c r="Y821" s="241"/>
      <c r="Z821" s="241"/>
      <c r="AA821" s="241"/>
      <c r="AB821" s="241"/>
      <c r="AC821" s="241"/>
      <c r="AD821" s="241"/>
      <c r="AE821" s="241"/>
      <c r="AF821" s="241"/>
      <c r="AG821" s="241"/>
      <c r="AH821" s="241"/>
      <c r="AI821" s="241"/>
      <c r="AJ821" s="241"/>
      <c r="AK821" s="241"/>
      <c r="AL821" s="241"/>
      <c r="AM821" s="241"/>
      <c r="AN821" s="241"/>
      <c r="AO821" s="241"/>
      <c r="AP821" s="241"/>
      <c r="AQ821" s="241"/>
      <c r="AR821" s="241"/>
      <c r="AS821" s="241"/>
      <c r="AT821" s="241"/>
      <c r="AU821" s="241"/>
    </row>
    <row r="822" ht="15.75" customHeight="1">
      <c r="A822" s="241"/>
      <c r="B822" s="241"/>
      <c r="C822" s="241"/>
      <c r="D822" s="241"/>
      <c r="E822" s="241"/>
      <c r="F822" s="241"/>
      <c r="G822" s="241"/>
      <c r="H822" s="241"/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/>
      <c r="U822" s="241"/>
      <c r="V822" s="241"/>
      <c r="W822" s="241"/>
      <c r="X822" s="241"/>
      <c r="Y822" s="241"/>
      <c r="Z822" s="241"/>
      <c r="AA822" s="241"/>
      <c r="AB822" s="241"/>
      <c r="AC822" s="241"/>
      <c r="AD822" s="241"/>
      <c r="AE822" s="241"/>
      <c r="AF822" s="241"/>
      <c r="AG822" s="241"/>
      <c r="AH822" s="241"/>
      <c r="AI822" s="241"/>
      <c r="AJ822" s="241"/>
      <c r="AK822" s="241"/>
      <c r="AL822" s="241"/>
      <c r="AM822" s="241"/>
      <c r="AN822" s="241"/>
      <c r="AO822" s="241"/>
      <c r="AP822" s="241"/>
      <c r="AQ822" s="241"/>
      <c r="AR822" s="241"/>
      <c r="AS822" s="241"/>
      <c r="AT822" s="241"/>
      <c r="AU822" s="241"/>
    </row>
    <row r="823" ht="15.75" customHeight="1">
      <c r="A823" s="241"/>
      <c r="B823" s="241"/>
      <c r="C823" s="241"/>
      <c r="D823" s="241"/>
      <c r="E823" s="241"/>
      <c r="F823" s="241"/>
      <c r="G823" s="241"/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1"/>
      <c r="X823" s="241"/>
      <c r="Y823" s="241"/>
      <c r="Z823" s="241"/>
      <c r="AA823" s="241"/>
      <c r="AB823" s="241"/>
      <c r="AC823" s="241"/>
      <c r="AD823" s="241"/>
      <c r="AE823" s="241"/>
      <c r="AF823" s="241"/>
      <c r="AG823" s="241"/>
      <c r="AH823" s="241"/>
      <c r="AI823" s="241"/>
      <c r="AJ823" s="241"/>
      <c r="AK823" s="241"/>
      <c r="AL823" s="241"/>
      <c r="AM823" s="241"/>
      <c r="AN823" s="241"/>
      <c r="AO823" s="241"/>
      <c r="AP823" s="241"/>
      <c r="AQ823" s="241"/>
      <c r="AR823" s="241"/>
      <c r="AS823" s="241"/>
      <c r="AT823" s="241"/>
      <c r="AU823" s="241"/>
    </row>
    <row r="824" ht="15.75" customHeight="1">
      <c r="A824" s="241"/>
      <c r="B824" s="241"/>
      <c r="C824" s="241"/>
      <c r="D824" s="241"/>
      <c r="E824" s="241"/>
      <c r="F824" s="241"/>
      <c r="G824" s="241"/>
      <c r="H824" s="241"/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/>
      <c r="U824" s="241"/>
      <c r="V824" s="241"/>
      <c r="W824" s="241"/>
      <c r="X824" s="241"/>
      <c r="Y824" s="241"/>
      <c r="Z824" s="241"/>
      <c r="AA824" s="241"/>
      <c r="AB824" s="241"/>
      <c r="AC824" s="241"/>
      <c r="AD824" s="241"/>
      <c r="AE824" s="241"/>
      <c r="AF824" s="241"/>
      <c r="AG824" s="241"/>
      <c r="AH824" s="241"/>
      <c r="AI824" s="241"/>
      <c r="AJ824" s="241"/>
      <c r="AK824" s="241"/>
      <c r="AL824" s="241"/>
      <c r="AM824" s="241"/>
      <c r="AN824" s="241"/>
      <c r="AO824" s="241"/>
      <c r="AP824" s="241"/>
      <c r="AQ824" s="241"/>
      <c r="AR824" s="241"/>
      <c r="AS824" s="241"/>
      <c r="AT824" s="241"/>
      <c r="AU824" s="241"/>
    </row>
    <row r="825" ht="15.75" customHeight="1">
      <c r="A825" s="241"/>
      <c r="B825" s="241"/>
      <c r="C825" s="241"/>
      <c r="D825" s="241"/>
      <c r="E825" s="241"/>
      <c r="F825" s="241"/>
      <c r="G825" s="241"/>
      <c r="H825" s="241"/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1"/>
      <c r="X825" s="241"/>
      <c r="Y825" s="241"/>
      <c r="Z825" s="241"/>
      <c r="AA825" s="241"/>
      <c r="AB825" s="241"/>
      <c r="AC825" s="241"/>
      <c r="AD825" s="241"/>
      <c r="AE825" s="241"/>
      <c r="AF825" s="241"/>
      <c r="AG825" s="241"/>
      <c r="AH825" s="241"/>
      <c r="AI825" s="241"/>
      <c r="AJ825" s="241"/>
      <c r="AK825" s="241"/>
      <c r="AL825" s="241"/>
      <c r="AM825" s="241"/>
      <c r="AN825" s="241"/>
      <c r="AO825" s="241"/>
      <c r="AP825" s="241"/>
      <c r="AQ825" s="241"/>
      <c r="AR825" s="241"/>
      <c r="AS825" s="241"/>
      <c r="AT825" s="241"/>
      <c r="AU825" s="241"/>
    </row>
    <row r="826" ht="15.75" customHeight="1">
      <c r="A826" s="241"/>
      <c r="B826" s="241"/>
      <c r="C826" s="241"/>
      <c r="D826" s="241"/>
      <c r="E826" s="241"/>
      <c r="F826" s="241"/>
      <c r="G826" s="241"/>
      <c r="H826" s="241"/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1"/>
      <c r="X826" s="241"/>
      <c r="Y826" s="241"/>
      <c r="Z826" s="241"/>
      <c r="AA826" s="241"/>
      <c r="AB826" s="241"/>
      <c r="AC826" s="241"/>
      <c r="AD826" s="241"/>
      <c r="AE826" s="241"/>
      <c r="AF826" s="241"/>
      <c r="AG826" s="241"/>
      <c r="AH826" s="241"/>
      <c r="AI826" s="241"/>
      <c r="AJ826" s="241"/>
      <c r="AK826" s="241"/>
      <c r="AL826" s="241"/>
      <c r="AM826" s="241"/>
      <c r="AN826" s="241"/>
      <c r="AO826" s="241"/>
      <c r="AP826" s="241"/>
      <c r="AQ826" s="241"/>
      <c r="AR826" s="241"/>
      <c r="AS826" s="241"/>
      <c r="AT826" s="241"/>
      <c r="AU826" s="241"/>
    </row>
    <row r="827" ht="15.75" customHeight="1">
      <c r="A827" s="241"/>
      <c r="B827" s="241"/>
      <c r="C827" s="241"/>
      <c r="D827" s="241"/>
      <c r="E827" s="241"/>
      <c r="F827" s="241"/>
      <c r="G827" s="241"/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1"/>
      <c r="X827" s="241"/>
      <c r="Y827" s="241"/>
      <c r="Z827" s="241"/>
      <c r="AA827" s="241"/>
      <c r="AB827" s="241"/>
      <c r="AC827" s="241"/>
      <c r="AD827" s="241"/>
      <c r="AE827" s="241"/>
      <c r="AF827" s="241"/>
      <c r="AG827" s="241"/>
      <c r="AH827" s="241"/>
      <c r="AI827" s="241"/>
      <c r="AJ827" s="241"/>
      <c r="AK827" s="241"/>
      <c r="AL827" s="241"/>
      <c r="AM827" s="241"/>
      <c r="AN827" s="241"/>
      <c r="AO827" s="241"/>
      <c r="AP827" s="241"/>
      <c r="AQ827" s="241"/>
      <c r="AR827" s="241"/>
      <c r="AS827" s="241"/>
      <c r="AT827" s="241"/>
      <c r="AU827" s="241"/>
    </row>
    <row r="828" ht="15.75" customHeight="1">
      <c r="A828" s="241"/>
      <c r="B828" s="241"/>
      <c r="C828" s="241"/>
      <c r="D828" s="241"/>
      <c r="E828" s="241"/>
      <c r="F828" s="241"/>
      <c r="G828" s="241"/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1"/>
      <c r="X828" s="241"/>
      <c r="Y828" s="241"/>
      <c r="Z828" s="241"/>
      <c r="AA828" s="241"/>
      <c r="AB828" s="241"/>
      <c r="AC828" s="241"/>
      <c r="AD828" s="241"/>
      <c r="AE828" s="241"/>
      <c r="AF828" s="241"/>
      <c r="AG828" s="241"/>
      <c r="AH828" s="241"/>
      <c r="AI828" s="241"/>
      <c r="AJ828" s="241"/>
      <c r="AK828" s="241"/>
      <c r="AL828" s="241"/>
      <c r="AM828" s="241"/>
      <c r="AN828" s="241"/>
      <c r="AO828" s="241"/>
      <c r="AP828" s="241"/>
      <c r="AQ828" s="241"/>
      <c r="AR828" s="241"/>
      <c r="AS828" s="241"/>
      <c r="AT828" s="241"/>
      <c r="AU828" s="241"/>
    </row>
    <row r="829" ht="15.75" customHeight="1">
      <c r="A829" s="241"/>
      <c r="B829" s="241"/>
      <c r="C829" s="241"/>
      <c r="D829" s="241"/>
      <c r="E829" s="241"/>
      <c r="F829" s="241"/>
      <c r="G829" s="241"/>
      <c r="H829" s="241"/>
      <c r="I829" s="241"/>
      <c r="J829" s="241"/>
      <c r="K829" s="241"/>
      <c r="L829" s="241"/>
      <c r="M829" s="241"/>
      <c r="N829" s="241"/>
      <c r="O829" s="241"/>
      <c r="P829" s="241"/>
      <c r="Q829" s="241"/>
      <c r="R829" s="241"/>
      <c r="S829" s="241"/>
      <c r="T829" s="241"/>
      <c r="U829" s="241"/>
      <c r="V829" s="241"/>
      <c r="W829" s="241"/>
      <c r="X829" s="241"/>
      <c r="Y829" s="241"/>
      <c r="Z829" s="241"/>
      <c r="AA829" s="241"/>
      <c r="AB829" s="241"/>
      <c r="AC829" s="241"/>
      <c r="AD829" s="241"/>
      <c r="AE829" s="241"/>
      <c r="AF829" s="241"/>
      <c r="AG829" s="241"/>
      <c r="AH829" s="241"/>
      <c r="AI829" s="241"/>
      <c r="AJ829" s="241"/>
      <c r="AK829" s="241"/>
      <c r="AL829" s="241"/>
      <c r="AM829" s="241"/>
      <c r="AN829" s="241"/>
      <c r="AO829" s="241"/>
      <c r="AP829" s="241"/>
      <c r="AQ829" s="241"/>
      <c r="AR829" s="241"/>
      <c r="AS829" s="241"/>
      <c r="AT829" s="241"/>
      <c r="AU829" s="241"/>
    </row>
    <row r="830" ht="15.75" customHeight="1">
      <c r="A830" s="241"/>
      <c r="B830" s="241"/>
      <c r="C830" s="241"/>
      <c r="D830" s="241"/>
      <c r="E830" s="241"/>
      <c r="F830" s="241"/>
      <c r="G830" s="241"/>
      <c r="H830" s="241"/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/>
      <c r="T830" s="241"/>
      <c r="U830" s="241"/>
      <c r="V830" s="241"/>
      <c r="W830" s="241"/>
      <c r="X830" s="241"/>
      <c r="Y830" s="241"/>
      <c r="Z830" s="241"/>
      <c r="AA830" s="241"/>
      <c r="AB830" s="241"/>
      <c r="AC830" s="241"/>
      <c r="AD830" s="241"/>
      <c r="AE830" s="241"/>
      <c r="AF830" s="241"/>
      <c r="AG830" s="241"/>
      <c r="AH830" s="241"/>
      <c r="AI830" s="241"/>
      <c r="AJ830" s="241"/>
      <c r="AK830" s="241"/>
      <c r="AL830" s="241"/>
      <c r="AM830" s="241"/>
      <c r="AN830" s="241"/>
      <c r="AO830" s="241"/>
      <c r="AP830" s="241"/>
      <c r="AQ830" s="241"/>
      <c r="AR830" s="241"/>
      <c r="AS830" s="241"/>
      <c r="AT830" s="241"/>
      <c r="AU830" s="241"/>
    </row>
    <row r="831" ht="15.75" customHeight="1">
      <c r="A831" s="241"/>
      <c r="B831" s="241"/>
      <c r="C831" s="241"/>
      <c r="D831" s="241"/>
      <c r="E831" s="241"/>
      <c r="F831" s="241"/>
      <c r="G831" s="241"/>
      <c r="H831" s="241"/>
      <c r="I831" s="241"/>
      <c r="J831" s="241"/>
      <c r="K831" s="241"/>
      <c r="L831" s="241"/>
      <c r="M831" s="241"/>
      <c r="N831" s="241"/>
      <c r="O831" s="241"/>
      <c r="P831" s="241"/>
      <c r="Q831" s="241"/>
      <c r="R831" s="241"/>
      <c r="S831" s="241"/>
      <c r="T831" s="241"/>
      <c r="U831" s="241"/>
      <c r="V831" s="241"/>
      <c r="W831" s="241"/>
      <c r="X831" s="241"/>
      <c r="Y831" s="241"/>
      <c r="Z831" s="241"/>
      <c r="AA831" s="241"/>
      <c r="AB831" s="241"/>
      <c r="AC831" s="241"/>
      <c r="AD831" s="241"/>
      <c r="AE831" s="241"/>
      <c r="AF831" s="241"/>
      <c r="AG831" s="241"/>
      <c r="AH831" s="241"/>
      <c r="AI831" s="241"/>
      <c r="AJ831" s="241"/>
      <c r="AK831" s="241"/>
      <c r="AL831" s="241"/>
      <c r="AM831" s="241"/>
      <c r="AN831" s="241"/>
      <c r="AO831" s="241"/>
      <c r="AP831" s="241"/>
      <c r="AQ831" s="241"/>
      <c r="AR831" s="241"/>
      <c r="AS831" s="241"/>
      <c r="AT831" s="241"/>
      <c r="AU831" s="241"/>
    </row>
    <row r="832" ht="15.75" customHeight="1">
      <c r="A832" s="241"/>
      <c r="B832" s="241"/>
      <c r="C832" s="241"/>
      <c r="D832" s="241"/>
      <c r="E832" s="241"/>
      <c r="F832" s="241"/>
      <c r="G832" s="241"/>
      <c r="H832" s="241"/>
      <c r="I832" s="241"/>
      <c r="J832" s="241"/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1"/>
      <c r="X832" s="241"/>
      <c r="Y832" s="241"/>
      <c r="Z832" s="241"/>
      <c r="AA832" s="241"/>
      <c r="AB832" s="241"/>
      <c r="AC832" s="241"/>
      <c r="AD832" s="241"/>
      <c r="AE832" s="241"/>
      <c r="AF832" s="241"/>
      <c r="AG832" s="241"/>
      <c r="AH832" s="241"/>
      <c r="AI832" s="241"/>
      <c r="AJ832" s="241"/>
      <c r="AK832" s="241"/>
      <c r="AL832" s="241"/>
      <c r="AM832" s="241"/>
      <c r="AN832" s="241"/>
      <c r="AO832" s="241"/>
      <c r="AP832" s="241"/>
      <c r="AQ832" s="241"/>
      <c r="AR832" s="241"/>
      <c r="AS832" s="241"/>
      <c r="AT832" s="241"/>
      <c r="AU832" s="241"/>
    </row>
    <row r="833" ht="15.75" customHeight="1">
      <c r="A833" s="241"/>
      <c r="B833" s="241"/>
      <c r="C833" s="241"/>
      <c r="D833" s="241"/>
      <c r="E833" s="241"/>
      <c r="F833" s="241"/>
      <c r="G833" s="241"/>
      <c r="H833" s="241"/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/>
      <c r="T833" s="241"/>
      <c r="U833" s="241"/>
      <c r="V833" s="241"/>
      <c r="W833" s="241"/>
      <c r="X833" s="241"/>
      <c r="Y833" s="241"/>
      <c r="Z833" s="241"/>
      <c r="AA833" s="241"/>
      <c r="AB833" s="241"/>
      <c r="AC833" s="241"/>
      <c r="AD833" s="241"/>
      <c r="AE833" s="241"/>
      <c r="AF833" s="241"/>
      <c r="AG833" s="241"/>
      <c r="AH833" s="241"/>
      <c r="AI833" s="241"/>
      <c r="AJ833" s="241"/>
      <c r="AK833" s="241"/>
      <c r="AL833" s="241"/>
      <c r="AM833" s="241"/>
      <c r="AN833" s="241"/>
      <c r="AO833" s="241"/>
      <c r="AP833" s="241"/>
      <c r="AQ833" s="241"/>
      <c r="AR833" s="241"/>
      <c r="AS833" s="241"/>
      <c r="AT833" s="241"/>
      <c r="AU833" s="241"/>
    </row>
    <row r="834" ht="15.75" customHeight="1">
      <c r="A834" s="241"/>
      <c r="B834" s="241"/>
      <c r="C834" s="241"/>
      <c r="D834" s="241"/>
      <c r="E834" s="241"/>
      <c r="F834" s="241"/>
      <c r="G834" s="241"/>
      <c r="H834" s="241"/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/>
      <c r="W834" s="241"/>
      <c r="X834" s="241"/>
      <c r="Y834" s="241"/>
      <c r="Z834" s="241"/>
      <c r="AA834" s="241"/>
      <c r="AB834" s="241"/>
      <c r="AC834" s="241"/>
      <c r="AD834" s="241"/>
      <c r="AE834" s="241"/>
      <c r="AF834" s="241"/>
      <c r="AG834" s="241"/>
      <c r="AH834" s="241"/>
      <c r="AI834" s="241"/>
      <c r="AJ834" s="241"/>
      <c r="AK834" s="241"/>
      <c r="AL834" s="241"/>
      <c r="AM834" s="241"/>
      <c r="AN834" s="241"/>
      <c r="AO834" s="241"/>
      <c r="AP834" s="241"/>
      <c r="AQ834" s="241"/>
      <c r="AR834" s="241"/>
      <c r="AS834" s="241"/>
      <c r="AT834" s="241"/>
      <c r="AU834" s="241"/>
    </row>
    <row r="835" ht="15.75" customHeight="1">
      <c r="A835" s="241"/>
      <c r="B835" s="241"/>
      <c r="C835" s="241"/>
      <c r="D835" s="241"/>
      <c r="E835" s="241"/>
      <c r="F835" s="241"/>
      <c r="G835" s="241"/>
      <c r="H835" s="241"/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/>
      <c r="U835" s="241"/>
      <c r="V835" s="241"/>
      <c r="W835" s="241"/>
      <c r="X835" s="241"/>
      <c r="Y835" s="241"/>
      <c r="Z835" s="241"/>
      <c r="AA835" s="241"/>
      <c r="AB835" s="241"/>
      <c r="AC835" s="241"/>
      <c r="AD835" s="241"/>
      <c r="AE835" s="241"/>
      <c r="AF835" s="241"/>
      <c r="AG835" s="241"/>
      <c r="AH835" s="241"/>
      <c r="AI835" s="241"/>
      <c r="AJ835" s="241"/>
      <c r="AK835" s="241"/>
      <c r="AL835" s="241"/>
      <c r="AM835" s="241"/>
      <c r="AN835" s="241"/>
      <c r="AO835" s="241"/>
      <c r="AP835" s="241"/>
      <c r="AQ835" s="241"/>
      <c r="AR835" s="241"/>
      <c r="AS835" s="241"/>
      <c r="AT835" s="241"/>
      <c r="AU835" s="241"/>
    </row>
    <row r="836" ht="15.75" customHeight="1">
      <c r="A836" s="241"/>
      <c r="B836" s="241"/>
      <c r="C836" s="241"/>
      <c r="D836" s="241"/>
      <c r="E836" s="241"/>
      <c r="F836" s="241"/>
      <c r="G836" s="241"/>
      <c r="H836" s="241"/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/>
      <c r="U836" s="241"/>
      <c r="V836" s="241"/>
      <c r="W836" s="241"/>
      <c r="X836" s="241"/>
      <c r="Y836" s="241"/>
      <c r="Z836" s="241"/>
      <c r="AA836" s="241"/>
      <c r="AB836" s="241"/>
      <c r="AC836" s="241"/>
      <c r="AD836" s="241"/>
      <c r="AE836" s="241"/>
      <c r="AF836" s="241"/>
      <c r="AG836" s="241"/>
      <c r="AH836" s="241"/>
      <c r="AI836" s="241"/>
      <c r="AJ836" s="241"/>
      <c r="AK836" s="241"/>
      <c r="AL836" s="241"/>
      <c r="AM836" s="241"/>
      <c r="AN836" s="241"/>
      <c r="AO836" s="241"/>
      <c r="AP836" s="241"/>
      <c r="AQ836" s="241"/>
      <c r="AR836" s="241"/>
      <c r="AS836" s="241"/>
      <c r="AT836" s="241"/>
      <c r="AU836" s="241"/>
    </row>
    <row r="837" ht="15.75" customHeight="1">
      <c r="A837" s="241"/>
      <c r="B837" s="241"/>
      <c r="C837" s="241"/>
      <c r="D837" s="241"/>
      <c r="E837" s="241"/>
      <c r="F837" s="241"/>
      <c r="G837" s="241"/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1"/>
      <c r="X837" s="241"/>
      <c r="Y837" s="241"/>
      <c r="Z837" s="241"/>
      <c r="AA837" s="241"/>
      <c r="AB837" s="241"/>
      <c r="AC837" s="241"/>
      <c r="AD837" s="241"/>
      <c r="AE837" s="241"/>
      <c r="AF837" s="241"/>
      <c r="AG837" s="241"/>
      <c r="AH837" s="241"/>
      <c r="AI837" s="241"/>
      <c r="AJ837" s="241"/>
      <c r="AK837" s="241"/>
      <c r="AL837" s="241"/>
      <c r="AM837" s="241"/>
      <c r="AN837" s="241"/>
      <c r="AO837" s="241"/>
      <c r="AP837" s="241"/>
      <c r="AQ837" s="241"/>
      <c r="AR837" s="241"/>
      <c r="AS837" s="241"/>
      <c r="AT837" s="241"/>
      <c r="AU837" s="241"/>
    </row>
    <row r="838" ht="15.75" customHeight="1">
      <c r="A838" s="241"/>
      <c r="B838" s="241"/>
      <c r="C838" s="241"/>
      <c r="D838" s="241"/>
      <c r="E838" s="241"/>
      <c r="F838" s="241"/>
      <c r="G838" s="241"/>
      <c r="H838" s="241"/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1"/>
      <c r="X838" s="241"/>
      <c r="Y838" s="241"/>
      <c r="Z838" s="241"/>
      <c r="AA838" s="241"/>
      <c r="AB838" s="241"/>
      <c r="AC838" s="241"/>
      <c r="AD838" s="241"/>
      <c r="AE838" s="241"/>
      <c r="AF838" s="241"/>
      <c r="AG838" s="241"/>
      <c r="AH838" s="241"/>
      <c r="AI838" s="241"/>
      <c r="AJ838" s="241"/>
      <c r="AK838" s="241"/>
      <c r="AL838" s="241"/>
      <c r="AM838" s="241"/>
      <c r="AN838" s="241"/>
      <c r="AO838" s="241"/>
      <c r="AP838" s="241"/>
      <c r="AQ838" s="241"/>
      <c r="AR838" s="241"/>
      <c r="AS838" s="241"/>
      <c r="AT838" s="241"/>
      <c r="AU838" s="241"/>
    </row>
    <row r="839" ht="15.75" customHeight="1">
      <c r="A839" s="241"/>
      <c r="B839" s="241"/>
      <c r="C839" s="241"/>
      <c r="D839" s="241"/>
      <c r="E839" s="241"/>
      <c r="F839" s="241"/>
      <c r="G839" s="241"/>
      <c r="H839" s="241"/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1"/>
      <c r="X839" s="241"/>
      <c r="Y839" s="241"/>
      <c r="Z839" s="241"/>
      <c r="AA839" s="241"/>
      <c r="AB839" s="241"/>
      <c r="AC839" s="241"/>
      <c r="AD839" s="241"/>
      <c r="AE839" s="241"/>
      <c r="AF839" s="241"/>
      <c r="AG839" s="241"/>
      <c r="AH839" s="241"/>
      <c r="AI839" s="241"/>
      <c r="AJ839" s="241"/>
      <c r="AK839" s="241"/>
      <c r="AL839" s="241"/>
      <c r="AM839" s="241"/>
      <c r="AN839" s="241"/>
      <c r="AO839" s="241"/>
      <c r="AP839" s="241"/>
      <c r="AQ839" s="241"/>
      <c r="AR839" s="241"/>
      <c r="AS839" s="241"/>
      <c r="AT839" s="241"/>
      <c r="AU839" s="241"/>
    </row>
    <row r="840" ht="15.75" customHeight="1">
      <c r="A840" s="241"/>
      <c r="B840" s="241"/>
      <c r="C840" s="241"/>
      <c r="D840" s="241"/>
      <c r="E840" s="241"/>
      <c r="F840" s="241"/>
      <c r="G840" s="241"/>
      <c r="H840" s="241"/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1"/>
      <c r="X840" s="241"/>
      <c r="Y840" s="241"/>
      <c r="Z840" s="241"/>
      <c r="AA840" s="241"/>
      <c r="AB840" s="241"/>
      <c r="AC840" s="241"/>
      <c r="AD840" s="241"/>
      <c r="AE840" s="241"/>
      <c r="AF840" s="241"/>
      <c r="AG840" s="241"/>
      <c r="AH840" s="241"/>
      <c r="AI840" s="241"/>
      <c r="AJ840" s="241"/>
      <c r="AK840" s="241"/>
      <c r="AL840" s="241"/>
      <c r="AM840" s="241"/>
      <c r="AN840" s="241"/>
      <c r="AO840" s="241"/>
      <c r="AP840" s="241"/>
      <c r="AQ840" s="241"/>
      <c r="AR840" s="241"/>
      <c r="AS840" s="241"/>
      <c r="AT840" s="241"/>
      <c r="AU840" s="241"/>
    </row>
    <row r="841" ht="15.75" customHeight="1">
      <c r="A841" s="241"/>
      <c r="B841" s="241"/>
      <c r="C841" s="241"/>
      <c r="D841" s="241"/>
      <c r="E841" s="241"/>
      <c r="F841" s="241"/>
      <c r="G841" s="241"/>
      <c r="H841" s="241"/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1"/>
      <c r="X841" s="241"/>
      <c r="Y841" s="241"/>
      <c r="Z841" s="241"/>
      <c r="AA841" s="241"/>
      <c r="AB841" s="241"/>
      <c r="AC841" s="241"/>
      <c r="AD841" s="241"/>
      <c r="AE841" s="241"/>
      <c r="AF841" s="241"/>
      <c r="AG841" s="241"/>
      <c r="AH841" s="241"/>
      <c r="AI841" s="241"/>
      <c r="AJ841" s="241"/>
      <c r="AK841" s="241"/>
      <c r="AL841" s="241"/>
      <c r="AM841" s="241"/>
      <c r="AN841" s="241"/>
      <c r="AO841" s="241"/>
      <c r="AP841" s="241"/>
      <c r="AQ841" s="241"/>
      <c r="AR841" s="241"/>
      <c r="AS841" s="241"/>
      <c r="AT841" s="241"/>
      <c r="AU841" s="241"/>
    </row>
    <row r="842" ht="15.75" customHeight="1">
      <c r="A842" s="241"/>
      <c r="B842" s="241"/>
      <c r="C842" s="241"/>
      <c r="D842" s="241"/>
      <c r="E842" s="241"/>
      <c r="F842" s="241"/>
      <c r="G842" s="241"/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1"/>
      <c r="X842" s="241"/>
      <c r="Y842" s="241"/>
      <c r="Z842" s="241"/>
      <c r="AA842" s="241"/>
      <c r="AB842" s="241"/>
      <c r="AC842" s="241"/>
      <c r="AD842" s="241"/>
      <c r="AE842" s="241"/>
      <c r="AF842" s="241"/>
      <c r="AG842" s="241"/>
      <c r="AH842" s="241"/>
      <c r="AI842" s="241"/>
      <c r="AJ842" s="241"/>
      <c r="AK842" s="241"/>
      <c r="AL842" s="241"/>
      <c r="AM842" s="241"/>
      <c r="AN842" s="241"/>
      <c r="AO842" s="241"/>
      <c r="AP842" s="241"/>
      <c r="AQ842" s="241"/>
      <c r="AR842" s="241"/>
      <c r="AS842" s="241"/>
      <c r="AT842" s="241"/>
      <c r="AU842" s="241"/>
    </row>
    <row r="843" ht="15.75" customHeight="1">
      <c r="A843" s="241"/>
      <c r="B843" s="241"/>
      <c r="C843" s="241"/>
      <c r="D843" s="241"/>
      <c r="E843" s="241"/>
      <c r="F843" s="241"/>
      <c r="G843" s="241"/>
      <c r="H843" s="241"/>
      <c r="I843" s="241"/>
      <c r="J843" s="241"/>
      <c r="K843" s="241"/>
      <c r="L843" s="241"/>
      <c r="M843" s="241"/>
      <c r="N843" s="241"/>
      <c r="O843" s="241"/>
      <c r="P843" s="241"/>
      <c r="Q843" s="241"/>
      <c r="R843" s="241"/>
      <c r="S843" s="241"/>
      <c r="T843" s="241"/>
      <c r="U843" s="241"/>
      <c r="V843" s="241"/>
      <c r="W843" s="241"/>
      <c r="X843" s="241"/>
      <c r="Y843" s="241"/>
      <c r="Z843" s="241"/>
      <c r="AA843" s="241"/>
      <c r="AB843" s="241"/>
      <c r="AC843" s="241"/>
      <c r="AD843" s="241"/>
      <c r="AE843" s="241"/>
      <c r="AF843" s="241"/>
      <c r="AG843" s="241"/>
      <c r="AH843" s="241"/>
      <c r="AI843" s="241"/>
      <c r="AJ843" s="241"/>
      <c r="AK843" s="241"/>
      <c r="AL843" s="241"/>
      <c r="AM843" s="241"/>
      <c r="AN843" s="241"/>
      <c r="AO843" s="241"/>
      <c r="AP843" s="241"/>
      <c r="AQ843" s="241"/>
      <c r="AR843" s="241"/>
      <c r="AS843" s="241"/>
      <c r="AT843" s="241"/>
      <c r="AU843" s="241"/>
    </row>
    <row r="844" ht="15.75" customHeight="1">
      <c r="A844" s="241"/>
      <c r="B844" s="241"/>
      <c r="C844" s="241"/>
      <c r="D844" s="241"/>
      <c r="E844" s="241"/>
      <c r="F844" s="241"/>
      <c r="G844" s="241"/>
      <c r="H844" s="241"/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/>
      <c r="T844" s="241"/>
      <c r="U844" s="241"/>
      <c r="V844" s="241"/>
      <c r="W844" s="241"/>
      <c r="X844" s="241"/>
      <c r="Y844" s="241"/>
      <c r="Z844" s="241"/>
      <c r="AA844" s="241"/>
      <c r="AB844" s="241"/>
      <c r="AC844" s="241"/>
      <c r="AD844" s="241"/>
      <c r="AE844" s="241"/>
      <c r="AF844" s="241"/>
      <c r="AG844" s="241"/>
      <c r="AH844" s="241"/>
      <c r="AI844" s="241"/>
      <c r="AJ844" s="241"/>
      <c r="AK844" s="241"/>
      <c r="AL844" s="241"/>
      <c r="AM844" s="241"/>
      <c r="AN844" s="241"/>
      <c r="AO844" s="241"/>
      <c r="AP844" s="241"/>
      <c r="AQ844" s="241"/>
      <c r="AR844" s="241"/>
      <c r="AS844" s="241"/>
      <c r="AT844" s="241"/>
      <c r="AU844" s="241"/>
    </row>
    <row r="845" ht="15.75" customHeight="1">
      <c r="A845" s="241"/>
      <c r="B845" s="241"/>
      <c r="C845" s="241"/>
      <c r="D845" s="241"/>
      <c r="E845" s="241"/>
      <c r="F845" s="241"/>
      <c r="G845" s="241"/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1"/>
      <c r="X845" s="241"/>
      <c r="Y845" s="241"/>
      <c r="Z845" s="241"/>
      <c r="AA845" s="241"/>
      <c r="AB845" s="241"/>
      <c r="AC845" s="241"/>
      <c r="AD845" s="241"/>
      <c r="AE845" s="241"/>
      <c r="AF845" s="241"/>
      <c r="AG845" s="241"/>
      <c r="AH845" s="241"/>
      <c r="AI845" s="241"/>
      <c r="AJ845" s="241"/>
      <c r="AK845" s="241"/>
      <c r="AL845" s="241"/>
      <c r="AM845" s="241"/>
      <c r="AN845" s="241"/>
      <c r="AO845" s="241"/>
      <c r="AP845" s="241"/>
      <c r="AQ845" s="241"/>
      <c r="AR845" s="241"/>
      <c r="AS845" s="241"/>
      <c r="AT845" s="241"/>
      <c r="AU845" s="241"/>
    </row>
    <row r="846" ht="15.75" customHeight="1">
      <c r="A846" s="241"/>
      <c r="B846" s="241"/>
      <c r="C846" s="241"/>
      <c r="D846" s="241"/>
      <c r="E846" s="241"/>
      <c r="F846" s="241"/>
      <c r="G846" s="241"/>
      <c r="H846" s="241"/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1"/>
      <c r="X846" s="241"/>
      <c r="Y846" s="241"/>
      <c r="Z846" s="241"/>
      <c r="AA846" s="241"/>
      <c r="AB846" s="241"/>
      <c r="AC846" s="241"/>
      <c r="AD846" s="241"/>
      <c r="AE846" s="241"/>
      <c r="AF846" s="241"/>
      <c r="AG846" s="241"/>
      <c r="AH846" s="241"/>
      <c r="AI846" s="241"/>
      <c r="AJ846" s="241"/>
      <c r="AK846" s="241"/>
      <c r="AL846" s="241"/>
      <c r="AM846" s="241"/>
      <c r="AN846" s="241"/>
      <c r="AO846" s="241"/>
      <c r="AP846" s="241"/>
      <c r="AQ846" s="241"/>
      <c r="AR846" s="241"/>
      <c r="AS846" s="241"/>
      <c r="AT846" s="241"/>
      <c r="AU846" s="241"/>
    </row>
    <row r="847" ht="15.75" customHeight="1">
      <c r="A847" s="241"/>
      <c r="B847" s="241"/>
      <c r="C847" s="241"/>
      <c r="D847" s="241"/>
      <c r="E847" s="241"/>
      <c r="F847" s="241"/>
      <c r="G847" s="241"/>
      <c r="H847" s="241"/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1"/>
      <c r="X847" s="241"/>
      <c r="Y847" s="241"/>
      <c r="Z847" s="241"/>
      <c r="AA847" s="241"/>
      <c r="AB847" s="241"/>
      <c r="AC847" s="241"/>
      <c r="AD847" s="241"/>
      <c r="AE847" s="241"/>
      <c r="AF847" s="241"/>
      <c r="AG847" s="241"/>
      <c r="AH847" s="241"/>
      <c r="AI847" s="241"/>
      <c r="AJ847" s="241"/>
      <c r="AK847" s="241"/>
      <c r="AL847" s="241"/>
      <c r="AM847" s="241"/>
      <c r="AN847" s="241"/>
      <c r="AO847" s="241"/>
      <c r="AP847" s="241"/>
      <c r="AQ847" s="241"/>
      <c r="AR847" s="241"/>
      <c r="AS847" s="241"/>
      <c r="AT847" s="241"/>
      <c r="AU847" s="241"/>
    </row>
    <row r="848" ht="15.75" customHeight="1">
      <c r="A848" s="241"/>
      <c r="B848" s="241"/>
      <c r="C848" s="241"/>
      <c r="D848" s="241"/>
      <c r="E848" s="241"/>
      <c r="F848" s="241"/>
      <c r="G848" s="241"/>
      <c r="H848" s="241"/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1"/>
      <c r="X848" s="241"/>
      <c r="Y848" s="241"/>
      <c r="Z848" s="241"/>
      <c r="AA848" s="241"/>
      <c r="AB848" s="241"/>
      <c r="AC848" s="241"/>
      <c r="AD848" s="241"/>
      <c r="AE848" s="241"/>
      <c r="AF848" s="241"/>
      <c r="AG848" s="241"/>
      <c r="AH848" s="241"/>
      <c r="AI848" s="241"/>
      <c r="AJ848" s="241"/>
      <c r="AK848" s="241"/>
      <c r="AL848" s="241"/>
      <c r="AM848" s="241"/>
      <c r="AN848" s="241"/>
      <c r="AO848" s="241"/>
      <c r="AP848" s="241"/>
      <c r="AQ848" s="241"/>
      <c r="AR848" s="241"/>
      <c r="AS848" s="241"/>
      <c r="AT848" s="241"/>
      <c r="AU848" s="241"/>
    </row>
    <row r="849" ht="15.75" customHeight="1">
      <c r="A849" s="241"/>
      <c r="B849" s="241"/>
      <c r="C849" s="241"/>
      <c r="D849" s="241"/>
      <c r="E849" s="241"/>
      <c r="F849" s="241"/>
      <c r="G849" s="241"/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1"/>
      <c r="X849" s="241"/>
      <c r="Y849" s="241"/>
      <c r="Z849" s="241"/>
      <c r="AA849" s="241"/>
      <c r="AB849" s="241"/>
      <c r="AC849" s="241"/>
      <c r="AD849" s="241"/>
      <c r="AE849" s="241"/>
      <c r="AF849" s="241"/>
      <c r="AG849" s="241"/>
      <c r="AH849" s="241"/>
      <c r="AI849" s="241"/>
      <c r="AJ849" s="241"/>
      <c r="AK849" s="241"/>
      <c r="AL849" s="241"/>
      <c r="AM849" s="241"/>
      <c r="AN849" s="241"/>
      <c r="AO849" s="241"/>
      <c r="AP849" s="241"/>
      <c r="AQ849" s="241"/>
      <c r="AR849" s="241"/>
      <c r="AS849" s="241"/>
      <c r="AT849" s="241"/>
      <c r="AU849" s="241"/>
    </row>
    <row r="850" ht="15.75" customHeight="1">
      <c r="A850" s="241"/>
      <c r="B850" s="241"/>
      <c r="C850" s="241"/>
      <c r="D850" s="241"/>
      <c r="E850" s="241"/>
      <c r="F850" s="241"/>
      <c r="G850" s="241"/>
      <c r="H850" s="241"/>
      <c r="I850" s="241"/>
      <c r="J850" s="241"/>
      <c r="K850" s="241"/>
      <c r="L850" s="241"/>
      <c r="M850" s="241"/>
      <c r="N850" s="241"/>
      <c r="O850" s="241"/>
      <c r="P850" s="241"/>
      <c r="Q850" s="241"/>
      <c r="R850" s="241"/>
      <c r="S850" s="241"/>
      <c r="T850" s="241"/>
      <c r="U850" s="241"/>
      <c r="V850" s="241"/>
      <c r="W850" s="241"/>
      <c r="X850" s="241"/>
      <c r="Y850" s="241"/>
      <c r="Z850" s="241"/>
      <c r="AA850" s="241"/>
      <c r="AB850" s="241"/>
      <c r="AC850" s="241"/>
      <c r="AD850" s="241"/>
      <c r="AE850" s="241"/>
      <c r="AF850" s="241"/>
      <c r="AG850" s="241"/>
      <c r="AH850" s="241"/>
      <c r="AI850" s="241"/>
      <c r="AJ850" s="241"/>
      <c r="AK850" s="241"/>
      <c r="AL850" s="241"/>
      <c r="AM850" s="241"/>
      <c r="AN850" s="241"/>
      <c r="AO850" s="241"/>
      <c r="AP850" s="241"/>
      <c r="AQ850" s="241"/>
      <c r="AR850" s="241"/>
      <c r="AS850" s="241"/>
      <c r="AT850" s="241"/>
      <c r="AU850" s="241"/>
    </row>
    <row r="851" ht="15.75" customHeight="1">
      <c r="A851" s="241"/>
      <c r="B851" s="241"/>
      <c r="C851" s="241"/>
      <c r="D851" s="241"/>
      <c r="E851" s="241"/>
      <c r="F851" s="241"/>
      <c r="G851" s="241"/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1"/>
      <c r="X851" s="241"/>
      <c r="Y851" s="241"/>
      <c r="Z851" s="241"/>
      <c r="AA851" s="241"/>
      <c r="AB851" s="241"/>
      <c r="AC851" s="241"/>
      <c r="AD851" s="241"/>
      <c r="AE851" s="241"/>
      <c r="AF851" s="241"/>
      <c r="AG851" s="241"/>
      <c r="AH851" s="241"/>
      <c r="AI851" s="241"/>
      <c r="AJ851" s="241"/>
      <c r="AK851" s="241"/>
      <c r="AL851" s="241"/>
      <c r="AM851" s="241"/>
      <c r="AN851" s="241"/>
      <c r="AO851" s="241"/>
      <c r="AP851" s="241"/>
      <c r="AQ851" s="241"/>
      <c r="AR851" s="241"/>
      <c r="AS851" s="241"/>
      <c r="AT851" s="241"/>
      <c r="AU851" s="241"/>
    </row>
    <row r="852" ht="15.75" customHeight="1">
      <c r="A852" s="241"/>
      <c r="B852" s="241"/>
      <c r="C852" s="241"/>
      <c r="D852" s="241"/>
      <c r="E852" s="241"/>
      <c r="F852" s="241"/>
      <c r="G852" s="241"/>
      <c r="H852" s="241"/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1"/>
      <c r="X852" s="241"/>
      <c r="Y852" s="241"/>
      <c r="Z852" s="241"/>
      <c r="AA852" s="241"/>
      <c r="AB852" s="241"/>
      <c r="AC852" s="241"/>
      <c r="AD852" s="241"/>
      <c r="AE852" s="241"/>
      <c r="AF852" s="241"/>
      <c r="AG852" s="241"/>
      <c r="AH852" s="241"/>
      <c r="AI852" s="241"/>
      <c r="AJ852" s="241"/>
      <c r="AK852" s="241"/>
      <c r="AL852" s="241"/>
      <c r="AM852" s="241"/>
      <c r="AN852" s="241"/>
      <c r="AO852" s="241"/>
      <c r="AP852" s="241"/>
      <c r="AQ852" s="241"/>
      <c r="AR852" s="241"/>
      <c r="AS852" s="241"/>
      <c r="AT852" s="241"/>
      <c r="AU852" s="241"/>
    </row>
    <row r="853" ht="15.75" customHeight="1">
      <c r="A853" s="241"/>
      <c r="B853" s="241"/>
      <c r="C853" s="241"/>
      <c r="D853" s="241"/>
      <c r="E853" s="241"/>
      <c r="F853" s="241"/>
      <c r="G853" s="241"/>
      <c r="H853" s="241"/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1"/>
      <c r="X853" s="241"/>
      <c r="Y853" s="241"/>
      <c r="Z853" s="241"/>
      <c r="AA853" s="241"/>
      <c r="AB853" s="241"/>
      <c r="AC853" s="241"/>
      <c r="AD853" s="241"/>
      <c r="AE853" s="241"/>
      <c r="AF853" s="241"/>
      <c r="AG853" s="241"/>
      <c r="AH853" s="241"/>
      <c r="AI853" s="241"/>
      <c r="AJ853" s="241"/>
      <c r="AK853" s="241"/>
      <c r="AL853" s="241"/>
      <c r="AM853" s="241"/>
      <c r="AN853" s="241"/>
      <c r="AO853" s="241"/>
      <c r="AP853" s="241"/>
      <c r="AQ853" s="241"/>
      <c r="AR853" s="241"/>
      <c r="AS853" s="241"/>
      <c r="AT853" s="241"/>
      <c r="AU853" s="241"/>
    </row>
    <row r="854" ht="15.75" customHeight="1">
      <c r="A854" s="241"/>
      <c r="B854" s="241"/>
      <c r="C854" s="241"/>
      <c r="D854" s="241"/>
      <c r="E854" s="241"/>
      <c r="F854" s="241"/>
      <c r="G854" s="241"/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1"/>
      <c r="X854" s="241"/>
      <c r="Y854" s="241"/>
      <c r="Z854" s="241"/>
      <c r="AA854" s="241"/>
      <c r="AB854" s="241"/>
      <c r="AC854" s="241"/>
      <c r="AD854" s="241"/>
      <c r="AE854" s="241"/>
      <c r="AF854" s="241"/>
      <c r="AG854" s="241"/>
      <c r="AH854" s="241"/>
      <c r="AI854" s="241"/>
      <c r="AJ854" s="241"/>
      <c r="AK854" s="241"/>
      <c r="AL854" s="241"/>
      <c r="AM854" s="241"/>
      <c r="AN854" s="241"/>
      <c r="AO854" s="241"/>
      <c r="AP854" s="241"/>
      <c r="AQ854" s="241"/>
      <c r="AR854" s="241"/>
      <c r="AS854" s="241"/>
      <c r="AT854" s="241"/>
      <c r="AU854" s="241"/>
    </row>
    <row r="855" ht="15.75" customHeight="1">
      <c r="A855" s="241"/>
      <c r="B855" s="241"/>
      <c r="C855" s="241"/>
      <c r="D855" s="241"/>
      <c r="E855" s="241"/>
      <c r="F855" s="241"/>
      <c r="G855" s="241"/>
      <c r="H855" s="241"/>
      <c r="I855" s="241"/>
      <c r="J855" s="241"/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1"/>
      <c r="X855" s="241"/>
      <c r="Y855" s="241"/>
      <c r="Z855" s="241"/>
      <c r="AA855" s="241"/>
      <c r="AB855" s="241"/>
      <c r="AC855" s="241"/>
      <c r="AD855" s="241"/>
      <c r="AE855" s="241"/>
      <c r="AF855" s="241"/>
      <c r="AG855" s="241"/>
      <c r="AH855" s="241"/>
      <c r="AI855" s="241"/>
      <c r="AJ855" s="241"/>
      <c r="AK855" s="241"/>
      <c r="AL855" s="241"/>
      <c r="AM855" s="241"/>
      <c r="AN855" s="241"/>
      <c r="AO855" s="241"/>
      <c r="AP855" s="241"/>
      <c r="AQ855" s="241"/>
      <c r="AR855" s="241"/>
      <c r="AS855" s="241"/>
      <c r="AT855" s="241"/>
      <c r="AU855" s="241"/>
    </row>
    <row r="856" ht="15.75" customHeight="1">
      <c r="A856" s="241"/>
      <c r="B856" s="241"/>
      <c r="C856" s="241"/>
      <c r="D856" s="241"/>
      <c r="E856" s="241"/>
      <c r="F856" s="241"/>
      <c r="G856" s="241"/>
      <c r="H856" s="241"/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/>
      <c r="T856" s="241"/>
      <c r="U856" s="241"/>
      <c r="V856" s="241"/>
      <c r="W856" s="241"/>
      <c r="X856" s="241"/>
      <c r="Y856" s="241"/>
      <c r="Z856" s="241"/>
      <c r="AA856" s="241"/>
      <c r="AB856" s="241"/>
      <c r="AC856" s="241"/>
      <c r="AD856" s="241"/>
      <c r="AE856" s="241"/>
      <c r="AF856" s="241"/>
      <c r="AG856" s="241"/>
      <c r="AH856" s="241"/>
      <c r="AI856" s="241"/>
      <c r="AJ856" s="241"/>
      <c r="AK856" s="241"/>
      <c r="AL856" s="241"/>
      <c r="AM856" s="241"/>
      <c r="AN856" s="241"/>
      <c r="AO856" s="241"/>
      <c r="AP856" s="241"/>
      <c r="AQ856" s="241"/>
      <c r="AR856" s="241"/>
      <c r="AS856" s="241"/>
      <c r="AT856" s="241"/>
      <c r="AU856" s="241"/>
    </row>
    <row r="857" ht="15.75" customHeight="1">
      <c r="A857" s="241"/>
      <c r="B857" s="241"/>
      <c r="C857" s="241"/>
      <c r="D857" s="241"/>
      <c r="E857" s="241"/>
      <c r="F857" s="241"/>
      <c r="G857" s="241"/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1"/>
      <c r="X857" s="241"/>
      <c r="Y857" s="241"/>
      <c r="Z857" s="241"/>
      <c r="AA857" s="241"/>
      <c r="AB857" s="241"/>
      <c r="AC857" s="241"/>
      <c r="AD857" s="241"/>
      <c r="AE857" s="241"/>
      <c r="AF857" s="241"/>
      <c r="AG857" s="241"/>
      <c r="AH857" s="241"/>
      <c r="AI857" s="241"/>
      <c r="AJ857" s="241"/>
      <c r="AK857" s="241"/>
      <c r="AL857" s="241"/>
      <c r="AM857" s="241"/>
      <c r="AN857" s="241"/>
      <c r="AO857" s="241"/>
      <c r="AP857" s="241"/>
      <c r="AQ857" s="241"/>
      <c r="AR857" s="241"/>
      <c r="AS857" s="241"/>
      <c r="AT857" s="241"/>
      <c r="AU857" s="241"/>
    </row>
    <row r="858" ht="15.75" customHeight="1">
      <c r="A858" s="241"/>
      <c r="B858" s="241"/>
      <c r="C858" s="241"/>
      <c r="D858" s="241"/>
      <c r="E858" s="241"/>
      <c r="F858" s="241"/>
      <c r="G858" s="241"/>
      <c r="H858" s="241"/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1"/>
      <c r="X858" s="241"/>
      <c r="Y858" s="241"/>
      <c r="Z858" s="241"/>
      <c r="AA858" s="241"/>
      <c r="AB858" s="241"/>
      <c r="AC858" s="241"/>
      <c r="AD858" s="241"/>
      <c r="AE858" s="241"/>
      <c r="AF858" s="241"/>
      <c r="AG858" s="241"/>
      <c r="AH858" s="241"/>
      <c r="AI858" s="241"/>
      <c r="AJ858" s="241"/>
      <c r="AK858" s="241"/>
      <c r="AL858" s="241"/>
      <c r="AM858" s="241"/>
      <c r="AN858" s="241"/>
      <c r="AO858" s="241"/>
      <c r="AP858" s="241"/>
      <c r="AQ858" s="241"/>
      <c r="AR858" s="241"/>
      <c r="AS858" s="241"/>
      <c r="AT858" s="241"/>
      <c r="AU858" s="241"/>
    </row>
    <row r="859" ht="15.75" customHeight="1">
      <c r="A859" s="241"/>
      <c r="B859" s="241"/>
      <c r="C859" s="241"/>
      <c r="D859" s="241"/>
      <c r="E859" s="241"/>
      <c r="F859" s="241"/>
      <c r="G859" s="241"/>
      <c r="H859" s="241"/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1"/>
      <c r="X859" s="241"/>
      <c r="Y859" s="241"/>
      <c r="Z859" s="241"/>
      <c r="AA859" s="241"/>
      <c r="AB859" s="241"/>
      <c r="AC859" s="241"/>
      <c r="AD859" s="241"/>
      <c r="AE859" s="241"/>
      <c r="AF859" s="241"/>
      <c r="AG859" s="241"/>
      <c r="AH859" s="241"/>
      <c r="AI859" s="241"/>
      <c r="AJ859" s="241"/>
      <c r="AK859" s="241"/>
      <c r="AL859" s="241"/>
      <c r="AM859" s="241"/>
      <c r="AN859" s="241"/>
      <c r="AO859" s="241"/>
      <c r="AP859" s="241"/>
      <c r="AQ859" s="241"/>
      <c r="AR859" s="241"/>
      <c r="AS859" s="241"/>
      <c r="AT859" s="241"/>
      <c r="AU859" s="241"/>
    </row>
    <row r="860" ht="15.75" customHeight="1">
      <c r="A860" s="241"/>
      <c r="B860" s="241"/>
      <c r="C860" s="241"/>
      <c r="D860" s="241"/>
      <c r="E860" s="241"/>
      <c r="F860" s="241"/>
      <c r="G860" s="241"/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1"/>
      <c r="X860" s="241"/>
      <c r="Y860" s="241"/>
      <c r="Z860" s="241"/>
      <c r="AA860" s="241"/>
      <c r="AB860" s="241"/>
      <c r="AC860" s="241"/>
      <c r="AD860" s="241"/>
      <c r="AE860" s="241"/>
      <c r="AF860" s="241"/>
      <c r="AG860" s="241"/>
      <c r="AH860" s="241"/>
      <c r="AI860" s="241"/>
      <c r="AJ860" s="241"/>
      <c r="AK860" s="241"/>
      <c r="AL860" s="241"/>
      <c r="AM860" s="241"/>
      <c r="AN860" s="241"/>
      <c r="AO860" s="241"/>
      <c r="AP860" s="241"/>
      <c r="AQ860" s="241"/>
      <c r="AR860" s="241"/>
      <c r="AS860" s="241"/>
      <c r="AT860" s="241"/>
      <c r="AU860" s="241"/>
    </row>
    <row r="861" ht="15.75" customHeight="1">
      <c r="A861" s="241"/>
      <c r="B861" s="241"/>
      <c r="C861" s="241"/>
      <c r="D861" s="241"/>
      <c r="E861" s="241"/>
      <c r="F861" s="241"/>
      <c r="G861" s="241"/>
      <c r="H861" s="241"/>
      <c r="I861" s="241"/>
      <c r="J861" s="241"/>
      <c r="K861" s="241"/>
      <c r="L861" s="241"/>
      <c r="M861" s="241"/>
      <c r="N861" s="241"/>
      <c r="O861" s="241"/>
      <c r="P861" s="241"/>
      <c r="Q861" s="241"/>
      <c r="R861" s="241"/>
      <c r="S861" s="241"/>
      <c r="T861" s="241"/>
      <c r="U861" s="241"/>
      <c r="V861" s="241"/>
      <c r="W861" s="241"/>
      <c r="X861" s="241"/>
      <c r="Y861" s="241"/>
      <c r="Z861" s="241"/>
      <c r="AA861" s="241"/>
      <c r="AB861" s="241"/>
      <c r="AC861" s="241"/>
      <c r="AD861" s="241"/>
      <c r="AE861" s="241"/>
      <c r="AF861" s="241"/>
      <c r="AG861" s="241"/>
      <c r="AH861" s="241"/>
      <c r="AI861" s="241"/>
      <c r="AJ861" s="241"/>
      <c r="AK861" s="241"/>
      <c r="AL861" s="241"/>
      <c r="AM861" s="241"/>
      <c r="AN861" s="241"/>
      <c r="AO861" s="241"/>
      <c r="AP861" s="241"/>
      <c r="AQ861" s="241"/>
      <c r="AR861" s="241"/>
      <c r="AS861" s="241"/>
      <c r="AT861" s="241"/>
      <c r="AU861" s="241"/>
    </row>
    <row r="862" ht="15.75" customHeight="1">
      <c r="A862" s="241"/>
      <c r="B862" s="241"/>
      <c r="C862" s="241"/>
      <c r="D862" s="241"/>
      <c r="E862" s="241"/>
      <c r="F862" s="241"/>
      <c r="G862" s="241"/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1"/>
      <c r="X862" s="241"/>
      <c r="Y862" s="241"/>
      <c r="Z862" s="241"/>
      <c r="AA862" s="241"/>
      <c r="AB862" s="241"/>
      <c r="AC862" s="241"/>
      <c r="AD862" s="241"/>
      <c r="AE862" s="241"/>
      <c r="AF862" s="241"/>
      <c r="AG862" s="241"/>
      <c r="AH862" s="241"/>
      <c r="AI862" s="241"/>
      <c r="AJ862" s="241"/>
      <c r="AK862" s="241"/>
      <c r="AL862" s="241"/>
      <c r="AM862" s="241"/>
      <c r="AN862" s="241"/>
      <c r="AO862" s="241"/>
      <c r="AP862" s="241"/>
      <c r="AQ862" s="241"/>
      <c r="AR862" s="241"/>
      <c r="AS862" s="241"/>
      <c r="AT862" s="241"/>
      <c r="AU862" s="241"/>
    </row>
    <row r="863" ht="15.75" customHeight="1">
      <c r="A863" s="241"/>
      <c r="B863" s="241"/>
      <c r="C863" s="241"/>
      <c r="D863" s="241"/>
      <c r="E863" s="241"/>
      <c r="F863" s="241"/>
      <c r="G863" s="241"/>
      <c r="H863" s="241"/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1"/>
      <c r="X863" s="241"/>
      <c r="Y863" s="241"/>
      <c r="Z863" s="241"/>
      <c r="AA863" s="241"/>
      <c r="AB863" s="241"/>
      <c r="AC863" s="241"/>
      <c r="AD863" s="241"/>
      <c r="AE863" s="241"/>
      <c r="AF863" s="241"/>
      <c r="AG863" s="241"/>
      <c r="AH863" s="241"/>
      <c r="AI863" s="241"/>
      <c r="AJ863" s="241"/>
      <c r="AK863" s="241"/>
      <c r="AL863" s="241"/>
      <c r="AM863" s="241"/>
      <c r="AN863" s="241"/>
      <c r="AO863" s="241"/>
      <c r="AP863" s="241"/>
      <c r="AQ863" s="241"/>
      <c r="AR863" s="241"/>
      <c r="AS863" s="241"/>
      <c r="AT863" s="241"/>
      <c r="AU863" s="241"/>
    </row>
    <row r="864" ht="15.75" customHeight="1">
      <c r="A864" s="241"/>
      <c r="B864" s="241"/>
      <c r="C864" s="241"/>
      <c r="D864" s="241"/>
      <c r="E864" s="241"/>
      <c r="F864" s="241"/>
      <c r="G864" s="241"/>
      <c r="H864" s="241"/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1"/>
      <c r="X864" s="241"/>
      <c r="Y864" s="241"/>
      <c r="Z864" s="241"/>
      <c r="AA864" s="241"/>
      <c r="AB864" s="241"/>
      <c r="AC864" s="241"/>
      <c r="AD864" s="241"/>
      <c r="AE864" s="241"/>
      <c r="AF864" s="241"/>
      <c r="AG864" s="241"/>
      <c r="AH864" s="241"/>
      <c r="AI864" s="241"/>
      <c r="AJ864" s="241"/>
      <c r="AK864" s="241"/>
      <c r="AL864" s="241"/>
      <c r="AM864" s="241"/>
      <c r="AN864" s="241"/>
      <c r="AO864" s="241"/>
      <c r="AP864" s="241"/>
      <c r="AQ864" s="241"/>
      <c r="AR864" s="241"/>
      <c r="AS864" s="241"/>
      <c r="AT864" s="241"/>
      <c r="AU864" s="241"/>
    </row>
    <row r="865" ht="15.75" customHeight="1">
      <c r="A865" s="241"/>
      <c r="B865" s="241"/>
      <c r="C865" s="241"/>
      <c r="D865" s="241"/>
      <c r="E865" s="241"/>
      <c r="F865" s="241"/>
      <c r="G865" s="241"/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1"/>
      <c r="X865" s="241"/>
      <c r="Y865" s="241"/>
      <c r="Z865" s="241"/>
      <c r="AA865" s="241"/>
      <c r="AB865" s="241"/>
      <c r="AC865" s="241"/>
      <c r="AD865" s="241"/>
      <c r="AE865" s="241"/>
      <c r="AF865" s="241"/>
      <c r="AG865" s="241"/>
      <c r="AH865" s="241"/>
      <c r="AI865" s="241"/>
      <c r="AJ865" s="241"/>
      <c r="AK865" s="241"/>
      <c r="AL865" s="241"/>
      <c r="AM865" s="241"/>
      <c r="AN865" s="241"/>
      <c r="AO865" s="241"/>
      <c r="AP865" s="241"/>
      <c r="AQ865" s="241"/>
      <c r="AR865" s="241"/>
      <c r="AS865" s="241"/>
      <c r="AT865" s="241"/>
      <c r="AU865" s="241"/>
    </row>
    <row r="866" ht="15.75" customHeight="1">
      <c r="A866" s="241"/>
      <c r="B866" s="241"/>
      <c r="C866" s="241"/>
      <c r="D866" s="241"/>
      <c r="E866" s="241"/>
      <c r="F866" s="241"/>
      <c r="G866" s="241"/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1"/>
      <c r="X866" s="241"/>
      <c r="Y866" s="241"/>
      <c r="Z866" s="241"/>
      <c r="AA866" s="241"/>
      <c r="AB866" s="241"/>
      <c r="AC866" s="241"/>
      <c r="AD866" s="241"/>
      <c r="AE866" s="241"/>
      <c r="AF866" s="241"/>
      <c r="AG866" s="241"/>
      <c r="AH866" s="241"/>
      <c r="AI866" s="241"/>
      <c r="AJ866" s="241"/>
      <c r="AK866" s="241"/>
      <c r="AL866" s="241"/>
      <c r="AM866" s="241"/>
      <c r="AN866" s="241"/>
      <c r="AO866" s="241"/>
      <c r="AP866" s="241"/>
      <c r="AQ866" s="241"/>
      <c r="AR866" s="241"/>
      <c r="AS866" s="241"/>
      <c r="AT866" s="241"/>
      <c r="AU866" s="241"/>
    </row>
    <row r="867" ht="15.75" customHeight="1">
      <c r="A867" s="241"/>
      <c r="B867" s="241"/>
      <c r="C867" s="241"/>
      <c r="D867" s="241"/>
      <c r="E867" s="241"/>
      <c r="F867" s="241"/>
      <c r="G867" s="241"/>
      <c r="H867" s="241"/>
      <c r="I867" s="241"/>
      <c r="J867" s="241"/>
      <c r="K867" s="241"/>
      <c r="L867" s="241"/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1"/>
      <c r="X867" s="241"/>
      <c r="Y867" s="241"/>
      <c r="Z867" s="241"/>
      <c r="AA867" s="241"/>
      <c r="AB867" s="241"/>
      <c r="AC867" s="241"/>
      <c r="AD867" s="241"/>
      <c r="AE867" s="241"/>
      <c r="AF867" s="241"/>
      <c r="AG867" s="241"/>
      <c r="AH867" s="241"/>
      <c r="AI867" s="241"/>
      <c r="AJ867" s="241"/>
      <c r="AK867" s="241"/>
      <c r="AL867" s="241"/>
      <c r="AM867" s="241"/>
      <c r="AN867" s="241"/>
      <c r="AO867" s="241"/>
      <c r="AP867" s="241"/>
      <c r="AQ867" s="241"/>
      <c r="AR867" s="241"/>
      <c r="AS867" s="241"/>
      <c r="AT867" s="241"/>
      <c r="AU867" s="241"/>
    </row>
    <row r="868" ht="15.75" customHeight="1">
      <c r="A868" s="241"/>
      <c r="B868" s="241"/>
      <c r="C868" s="241"/>
      <c r="D868" s="241"/>
      <c r="E868" s="241"/>
      <c r="F868" s="241"/>
      <c r="G868" s="241"/>
      <c r="H868" s="241"/>
      <c r="I868" s="241"/>
      <c r="J868" s="241"/>
      <c r="K868" s="241"/>
      <c r="L868" s="241"/>
      <c r="M868" s="241"/>
      <c r="N868" s="241"/>
      <c r="O868" s="241"/>
      <c r="P868" s="241"/>
      <c r="Q868" s="241"/>
      <c r="R868" s="241"/>
      <c r="S868" s="241"/>
      <c r="T868" s="241"/>
      <c r="U868" s="241"/>
      <c r="V868" s="241"/>
      <c r="W868" s="241"/>
      <c r="X868" s="241"/>
      <c r="Y868" s="241"/>
      <c r="Z868" s="241"/>
      <c r="AA868" s="241"/>
      <c r="AB868" s="241"/>
      <c r="AC868" s="241"/>
      <c r="AD868" s="241"/>
      <c r="AE868" s="241"/>
      <c r="AF868" s="241"/>
      <c r="AG868" s="241"/>
      <c r="AH868" s="241"/>
      <c r="AI868" s="241"/>
      <c r="AJ868" s="241"/>
      <c r="AK868" s="241"/>
      <c r="AL868" s="241"/>
      <c r="AM868" s="241"/>
      <c r="AN868" s="241"/>
      <c r="AO868" s="241"/>
      <c r="AP868" s="241"/>
      <c r="AQ868" s="241"/>
      <c r="AR868" s="241"/>
      <c r="AS868" s="241"/>
      <c r="AT868" s="241"/>
      <c r="AU868" s="241"/>
    </row>
    <row r="869" ht="15.75" customHeight="1">
      <c r="A869" s="241"/>
      <c r="B869" s="241"/>
      <c r="C869" s="241"/>
      <c r="D869" s="241"/>
      <c r="E869" s="241"/>
      <c r="F869" s="241"/>
      <c r="G869" s="241"/>
      <c r="H869" s="241"/>
      <c r="I869" s="241"/>
      <c r="J869" s="241"/>
      <c r="K869" s="241"/>
      <c r="L869" s="241"/>
      <c r="M869" s="241"/>
      <c r="N869" s="241"/>
      <c r="O869" s="241"/>
      <c r="P869" s="241"/>
      <c r="Q869" s="241"/>
      <c r="R869" s="241"/>
      <c r="S869" s="241"/>
      <c r="T869" s="241"/>
      <c r="U869" s="241"/>
      <c r="V869" s="241"/>
      <c r="W869" s="241"/>
      <c r="X869" s="241"/>
      <c r="Y869" s="241"/>
      <c r="Z869" s="241"/>
      <c r="AA869" s="241"/>
      <c r="AB869" s="241"/>
      <c r="AC869" s="241"/>
      <c r="AD869" s="241"/>
      <c r="AE869" s="241"/>
      <c r="AF869" s="241"/>
      <c r="AG869" s="241"/>
      <c r="AH869" s="241"/>
      <c r="AI869" s="241"/>
      <c r="AJ869" s="241"/>
      <c r="AK869" s="241"/>
      <c r="AL869" s="241"/>
      <c r="AM869" s="241"/>
      <c r="AN869" s="241"/>
      <c r="AO869" s="241"/>
      <c r="AP869" s="241"/>
      <c r="AQ869" s="241"/>
      <c r="AR869" s="241"/>
      <c r="AS869" s="241"/>
      <c r="AT869" s="241"/>
      <c r="AU869" s="241"/>
    </row>
    <row r="870" ht="15.75" customHeight="1">
      <c r="A870" s="241"/>
      <c r="B870" s="241"/>
      <c r="C870" s="241"/>
      <c r="D870" s="241"/>
      <c r="E870" s="241"/>
      <c r="F870" s="241"/>
      <c r="G870" s="241"/>
      <c r="H870" s="241"/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/>
      <c r="T870" s="241"/>
      <c r="U870" s="241"/>
      <c r="V870" s="241"/>
      <c r="W870" s="241"/>
      <c r="X870" s="241"/>
      <c r="Y870" s="241"/>
      <c r="Z870" s="241"/>
      <c r="AA870" s="241"/>
      <c r="AB870" s="241"/>
      <c r="AC870" s="241"/>
      <c r="AD870" s="241"/>
      <c r="AE870" s="241"/>
      <c r="AF870" s="241"/>
      <c r="AG870" s="241"/>
      <c r="AH870" s="241"/>
      <c r="AI870" s="241"/>
      <c r="AJ870" s="241"/>
      <c r="AK870" s="241"/>
      <c r="AL870" s="241"/>
      <c r="AM870" s="241"/>
      <c r="AN870" s="241"/>
      <c r="AO870" s="241"/>
      <c r="AP870" s="241"/>
      <c r="AQ870" s="241"/>
      <c r="AR870" s="241"/>
      <c r="AS870" s="241"/>
      <c r="AT870" s="241"/>
      <c r="AU870" s="241"/>
    </row>
    <row r="871" ht="15.75" customHeight="1">
      <c r="A871" s="241"/>
      <c r="B871" s="241"/>
      <c r="C871" s="241"/>
      <c r="D871" s="241"/>
      <c r="E871" s="241"/>
      <c r="F871" s="241"/>
      <c r="G871" s="241"/>
      <c r="H871" s="241"/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/>
      <c r="U871" s="241"/>
      <c r="V871" s="241"/>
      <c r="W871" s="241"/>
      <c r="X871" s="241"/>
      <c r="Y871" s="241"/>
      <c r="Z871" s="241"/>
      <c r="AA871" s="241"/>
      <c r="AB871" s="241"/>
      <c r="AC871" s="241"/>
      <c r="AD871" s="241"/>
      <c r="AE871" s="241"/>
      <c r="AF871" s="241"/>
      <c r="AG871" s="241"/>
      <c r="AH871" s="241"/>
      <c r="AI871" s="241"/>
      <c r="AJ871" s="241"/>
      <c r="AK871" s="241"/>
      <c r="AL871" s="241"/>
      <c r="AM871" s="241"/>
      <c r="AN871" s="241"/>
      <c r="AO871" s="241"/>
      <c r="AP871" s="241"/>
      <c r="AQ871" s="241"/>
      <c r="AR871" s="241"/>
      <c r="AS871" s="241"/>
      <c r="AT871" s="241"/>
      <c r="AU871" s="241"/>
    </row>
    <row r="872" ht="15.75" customHeight="1">
      <c r="A872" s="241"/>
      <c r="B872" s="241"/>
      <c r="C872" s="241"/>
      <c r="D872" s="241"/>
      <c r="E872" s="241"/>
      <c r="F872" s="241"/>
      <c r="G872" s="241"/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1"/>
      <c r="X872" s="241"/>
      <c r="Y872" s="241"/>
      <c r="Z872" s="241"/>
      <c r="AA872" s="241"/>
      <c r="AB872" s="241"/>
      <c r="AC872" s="241"/>
      <c r="AD872" s="241"/>
      <c r="AE872" s="241"/>
      <c r="AF872" s="241"/>
      <c r="AG872" s="241"/>
      <c r="AH872" s="241"/>
      <c r="AI872" s="241"/>
      <c r="AJ872" s="241"/>
      <c r="AK872" s="241"/>
      <c r="AL872" s="241"/>
      <c r="AM872" s="241"/>
      <c r="AN872" s="241"/>
      <c r="AO872" s="241"/>
      <c r="AP872" s="241"/>
      <c r="AQ872" s="241"/>
      <c r="AR872" s="241"/>
      <c r="AS872" s="241"/>
      <c r="AT872" s="241"/>
      <c r="AU872" s="241"/>
    </row>
    <row r="873" ht="15.75" customHeight="1">
      <c r="A873" s="241"/>
      <c r="B873" s="241"/>
      <c r="C873" s="241"/>
      <c r="D873" s="241"/>
      <c r="E873" s="241"/>
      <c r="F873" s="241"/>
      <c r="G873" s="241"/>
      <c r="H873" s="241"/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/>
      <c r="U873" s="241"/>
      <c r="V873" s="241"/>
      <c r="W873" s="241"/>
      <c r="X873" s="241"/>
      <c r="Y873" s="241"/>
      <c r="Z873" s="241"/>
      <c r="AA873" s="241"/>
      <c r="AB873" s="241"/>
      <c r="AC873" s="241"/>
      <c r="AD873" s="241"/>
      <c r="AE873" s="241"/>
      <c r="AF873" s="241"/>
      <c r="AG873" s="241"/>
      <c r="AH873" s="241"/>
      <c r="AI873" s="241"/>
      <c r="AJ873" s="241"/>
      <c r="AK873" s="241"/>
      <c r="AL873" s="241"/>
      <c r="AM873" s="241"/>
      <c r="AN873" s="241"/>
      <c r="AO873" s="241"/>
      <c r="AP873" s="241"/>
      <c r="AQ873" s="241"/>
      <c r="AR873" s="241"/>
      <c r="AS873" s="241"/>
      <c r="AT873" s="241"/>
      <c r="AU873" s="241"/>
    </row>
    <row r="874" ht="15.75" customHeight="1">
      <c r="A874" s="241"/>
      <c r="B874" s="241"/>
      <c r="C874" s="241"/>
      <c r="D874" s="241"/>
      <c r="E874" s="241"/>
      <c r="F874" s="241"/>
      <c r="G874" s="241"/>
      <c r="H874" s="241"/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1"/>
      <c r="X874" s="241"/>
      <c r="Y874" s="241"/>
      <c r="Z874" s="241"/>
      <c r="AA874" s="241"/>
      <c r="AB874" s="241"/>
      <c r="AC874" s="241"/>
      <c r="AD874" s="241"/>
      <c r="AE874" s="241"/>
      <c r="AF874" s="241"/>
      <c r="AG874" s="241"/>
      <c r="AH874" s="241"/>
      <c r="AI874" s="241"/>
      <c r="AJ874" s="241"/>
      <c r="AK874" s="241"/>
      <c r="AL874" s="241"/>
      <c r="AM874" s="241"/>
      <c r="AN874" s="241"/>
      <c r="AO874" s="241"/>
      <c r="AP874" s="241"/>
      <c r="AQ874" s="241"/>
      <c r="AR874" s="241"/>
      <c r="AS874" s="241"/>
      <c r="AT874" s="241"/>
      <c r="AU874" s="241"/>
    </row>
    <row r="875" ht="15.75" customHeight="1">
      <c r="A875" s="241"/>
      <c r="B875" s="241"/>
      <c r="C875" s="241"/>
      <c r="D875" s="241"/>
      <c r="E875" s="241"/>
      <c r="F875" s="241"/>
      <c r="G875" s="241"/>
      <c r="H875" s="241"/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1"/>
      <c r="X875" s="241"/>
      <c r="Y875" s="241"/>
      <c r="Z875" s="241"/>
      <c r="AA875" s="241"/>
      <c r="AB875" s="241"/>
      <c r="AC875" s="241"/>
      <c r="AD875" s="241"/>
      <c r="AE875" s="241"/>
      <c r="AF875" s="241"/>
      <c r="AG875" s="241"/>
      <c r="AH875" s="241"/>
      <c r="AI875" s="241"/>
      <c r="AJ875" s="241"/>
      <c r="AK875" s="241"/>
      <c r="AL875" s="241"/>
      <c r="AM875" s="241"/>
      <c r="AN875" s="241"/>
      <c r="AO875" s="241"/>
      <c r="AP875" s="241"/>
      <c r="AQ875" s="241"/>
      <c r="AR875" s="241"/>
      <c r="AS875" s="241"/>
      <c r="AT875" s="241"/>
      <c r="AU875" s="241"/>
    </row>
    <row r="876" ht="15.75" customHeight="1">
      <c r="A876" s="241"/>
      <c r="B876" s="241"/>
      <c r="C876" s="241"/>
      <c r="D876" s="241"/>
      <c r="E876" s="241"/>
      <c r="F876" s="241"/>
      <c r="G876" s="241"/>
      <c r="H876" s="241"/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1"/>
      <c r="X876" s="241"/>
      <c r="Y876" s="241"/>
      <c r="Z876" s="241"/>
      <c r="AA876" s="241"/>
      <c r="AB876" s="241"/>
      <c r="AC876" s="241"/>
      <c r="AD876" s="241"/>
      <c r="AE876" s="241"/>
      <c r="AF876" s="241"/>
      <c r="AG876" s="241"/>
      <c r="AH876" s="241"/>
      <c r="AI876" s="241"/>
      <c r="AJ876" s="241"/>
      <c r="AK876" s="241"/>
      <c r="AL876" s="241"/>
      <c r="AM876" s="241"/>
      <c r="AN876" s="241"/>
      <c r="AO876" s="241"/>
      <c r="AP876" s="241"/>
      <c r="AQ876" s="241"/>
      <c r="AR876" s="241"/>
      <c r="AS876" s="241"/>
      <c r="AT876" s="241"/>
      <c r="AU876" s="241"/>
    </row>
    <row r="877" ht="15.75" customHeight="1">
      <c r="A877" s="241"/>
      <c r="B877" s="241"/>
      <c r="C877" s="241"/>
      <c r="D877" s="241"/>
      <c r="E877" s="241"/>
      <c r="F877" s="241"/>
      <c r="G877" s="241"/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1"/>
      <c r="X877" s="241"/>
      <c r="Y877" s="241"/>
      <c r="Z877" s="241"/>
      <c r="AA877" s="241"/>
      <c r="AB877" s="241"/>
      <c r="AC877" s="241"/>
      <c r="AD877" s="241"/>
      <c r="AE877" s="241"/>
      <c r="AF877" s="241"/>
      <c r="AG877" s="241"/>
      <c r="AH877" s="241"/>
      <c r="AI877" s="241"/>
      <c r="AJ877" s="241"/>
      <c r="AK877" s="241"/>
      <c r="AL877" s="241"/>
      <c r="AM877" s="241"/>
      <c r="AN877" s="241"/>
      <c r="AO877" s="241"/>
      <c r="AP877" s="241"/>
      <c r="AQ877" s="241"/>
      <c r="AR877" s="241"/>
      <c r="AS877" s="241"/>
      <c r="AT877" s="241"/>
      <c r="AU877" s="241"/>
    </row>
    <row r="878" ht="15.75" customHeight="1">
      <c r="A878" s="241"/>
      <c r="B878" s="241"/>
      <c r="C878" s="241"/>
      <c r="D878" s="241"/>
      <c r="E878" s="241"/>
      <c r="F878" s="241"/>
      <c r="G878" s="241"/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1"/>
      <c r="X878" s="241"/>
      <c r="Y878" s="241"/>
      <c r="Z878" s="241"/>
      <c r="AA878" s="241"/>
      <c r="AB878" s="241"/>
      <c r="AC878" s="241"/>
      <c r="AD878" s="241"/>
      <c r="AE878" s="241"/>
      <c r="AF878" s="241"/>
      <c r="AG878" s="241"/>
      <c r="AH878" s="241"/>
      <c r="AI878" s="241"/>
      <c r="AJ878" s="241"/>
      <c r="AK878" s="241"/>
      <c r="AL878" s="241"/>
      <c r="AM878" s="241"/>
      <c r="AN878" s="241"/>
      <c r="AO878" s="241"/>
      <c r="AP878" s="241"/>
      <c r="AQ878" s="241"/>
      <c r="AR878" s="241"/>
      <c r="AS878" s="241"/>
      <c r="AT878" s="241"/>
      <c r="AU878" s="241"/>
    </row>
    <row r="879" ht="15.75" customHeight="1">
      <c r="A879" s="241"/>
      <c r="B879" s="241"/>
      <c r="C879" s="241"/>
      <c r="D879" s="241"/>
      <c r="E879" s="241"/>
      <c r="F879" s="241"/>
      <c r="G879" s="241"/>
      <c r="H879" s="241"/>
      <c r="I879" s="241"/>
      <c r="J879" s="241"/>
      <c r="K879" s="241"/>
      <c r="L879" s="241"/>
      <c r="M879" s="241"/>
      <c r="N879" s="241"/>
      <c r="O879" s="241"/>
      <c r="P879" s="241"/>
      <c r="Q879" s="241"/>
      <c r="R879" s="241"/>
      <c r="S879" s="241"/>
      <c r="T879" s="241"/>
      <c r="U879" s="241"/>
      <c r="V879" s="241"/>
      <c r="W879" s="241"/>
      <c r="X879" s="241"/>
      <c r="Y879" s="241"/>
      <c r="Z879" s="241"/>
      <c r="AA879" s="241"/>
      <c r="AB879" s="241"/>
      <c r="AC879" s="241"/>
      <c r="AD879" s="241"/>
      <c r="AE879" s="241"/>
      <c r="AF879" s="241"/>
      <c r="AG879" s="241"/>
      <c r="AH879" s="241"/>
      <c r="AI879" s="241"/>
      <c r="AJ879" s="241"/>
      <c r="AK879" s="241"/>
      <c r="AL879" s="241"/>
      <c r="AM879" s="241"/>
      <c r="AN879" s="241"/>
      <c r="AO879" s="241"/>
      <c r="AP879" s="241"/>
      <c r="AQ879" s="241"/>
      <c r="AR879" s="241"/>
      <c r="AS879" s="241"/>
      <c r="AT879" s="241"/>
      <c r="AU879" s="241"/>
    </row>
    <row r="880" ht="15.75" customHeight="1">
      <c r="A880" s="241"/>
      <c r="B880" s="241"/>
      <c r="C880" s="241"/>
      <c r="D880" s="241"/>
      <c r="E880" s="241"/>
      <c r="F880" s="241"/>
      <c r="G880" s="241"/>
      <c r="H880" s="241"/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/>
      <c r="T880" s="241"/>
      <c r="U880" s="241"/>
      <c r="V880" s="241"/>
      <c r="W880" s="241"/>
      <c r="X880" s="241"/>
      <c r="Y880" s="241"/>
      <c r="Z880" s="241"/>
      <c r="AA880" s="241"/>
      <c r="AB880" s="241"/>
      <c r="AC880" s="241"/>
      <c r="AD880" s="241"/>
      <c r="AE880" s="241"/>
      <c r="AF880" s="241"/>
      <c r="AG880" s="241"/>
      <c r="AH880" s="241"/>
      <c r="AI880" s="241"/>
      <c r="AJ880" s="241"/>
      <c r="AK880" s="241"/>
      <c r="AL880" s="241"/>
      <c r="AM880" s="241"/>
      <c r="AN880" s="241"/>
      <c r="AO880" s="241"/>
      <c r="AP880" s="241"/>
      <c r="AQ880" s="241"/>
      <c r="AR880" s="241"/>
      <c r="AS880" s="241"/>
      <c r="AT880" s="241"/>
      <c r="AU880" s="241"/>
    </row>
    <row r="881" ht="15.75" customHeight="1">
      <c r="A881" s="241"/>
      <c r="B881" s="241"/>
      <c r="C881" s="241"/>
      <c r="D881" s="241"/>
      <c r="E881" s="241"/>
      <c r="F881" s="241"/>
      <c r="G881" s="241"/>
      <c r="H881" s="241"/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/>
      <c r="U881" s="241"/>
      <c r="V881" s="241"/>
      <c r="W881" s="241"/>
      <c r="X881" s="241"/>
      <c r="Y881" s="241"/>
      <c r="Z881" s="241"/>
      <c r="AA881" s="241"/>
      <c r="AB881" s="241"/>
      <c r="AC881" s="241"/>
      <c r="AD881" s="241"/>
      <c r="AE881" s="241"/>
      <c r="AF881" s="241"/>
      <c r="AG881" s="241"/>
      <c r="AH881" s="241"/>
      <c r="AI881" s="241"/>
      <c r="AJ881" s="241"/>
      <c r="AK881" s="241"/>
      <c r="AL881" s="241"/>
      <c r="AM881" s="241"/>
      <c r="AN881" s="241"/>
      <c r="AO881" s="241"/>
      <c r="AP881" s="241"/>
      <c r="AQ881" s="241"/>
      <c r="AR881" s="241"/>
      <c r="AS881" s="241"/>
      <c r="AT881" s="241"/>
      <c r="AU881" s="241"/>
    </row>
    <row r="882" ht="15.75" customHeight="1">
      <c r="A882" s="241"/>
      <c r="B882" s="241"/>
      <c r="C882" s="241"/>
      <c r="D882" s="241"/>
      <c r="E882" s="241"/>
      <c r="F882" s="241"/>
      <c r="G882" s="241"/>
      <c r="H882" s="241"/>
      <c r="I882" s="241"/>
      <c r="J882" s="241"/>
      <c r="K882" s="241"/>
      <c r="L882" s="241"/>
      <c r="M882" s="241"/>
      <c r="N882" s="241"/>
      <c r="O882" s="241"/>
      <c r="P882" s="241"/>
      <c r="Q882" s="241"/>
      <c r="R882" s="241"/>
      <c r="S882" s="241"/>
      <c r="T882" s="241"/>
      <c r="U882" s="241"/>
      <c r="V882" s="241"/>
      <c r="W882" s="241"/>
      <c r="X882" s="241"/>
      <c r="Y882" s="241"/>
      <c r="Z882" s="241"/>
      <c r="AA882" s="241"/>
      <c r="AB882" s="241"/>
      <c r="AC882" s="241"/>
      <c r="AD882" s="241"/>
      <c r="AE882" s="241"/>
      <c r="AF882" s="241"/>
      <c r="AG882" s="241"/>
      <c r="AH882" s="241"/>
      <c r="AI882" s="241"/>
      <c r="AJ882" s="241"/>
      <c r="AK882" s="241"/>
      <c r="AL882" s="241"/>
      <c r="AM882" s="241"/>
      <c r="AN882" s="241"/>
      <c r="AO882" s="241"/>
      <c r="AP882" s="241"/>
      <c r="AQ882" s="241"/>
      <c r="AR882" s="241"/>
      <c r="AS882" s="241"/>
      <c r="AT882" s="241"/>
      <c r="AU882" s="241"/>
    </row>
    <row r="883" ht="15.75" customHeight="1">
      <c r="A883" s="241"/>
      <c r="B883" s="241"/>
      <c r="C883" s="241"/>
      <c r="D883" s="241"/>
      <c r="E883" s="241"/>
      <c r="F883" s="241"/>
      <c r="G883" s="241"/>
      <c r="H883" s="241"/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/>
      <c r="V883" s="241"/>
      <c r="W883" s="241"/>
      <c r="X883" s="241"/>
      <c r="Y883" s="241"/>
      <c r="Z883" s="241"/>
      <c r="AA883" s="241"/>
      <c r="AB883" s="241"/>
      <c r="AC883" s="241"/>
      <c r="AD883" s="241"/>
      <c r="AE883" s="241"/>
      <c r="AF883" s="241"/>
      <c r="AG883" s="241"/>
      <c r="AH883" s="241"/>
      <c r="AI883" s="241"/>
      <c r="AJ883" s="241"/>
      <c r="AK883" s="241"/>
      <c r="AL883" s="241"/>
      <c r="AM883" s="241"/>
      <c r="AN883" s="241"/>
      <c r="AO883" s="241"/>
      <c r="AP883" s="241"/>
      <c r="AQ883" s="241"/>
      <c r="AR883" s="241"/>
      <c r="AS883" s="241"/>
      <c r="AT883" s="241"/>
      <c r="AU883" s="241"/>
    </row>
    <row r="884" ht="15.75" customHeight="1">
      <c r="A884" s="241"/>
      <c r="B884" s="241"/>
      <c r="C884" s="241"/>
      <c r="D884" s="241"/>
      <c r="E884" s="241"/>
      <c r="F884" s="241"/>
      <c r="G884" s="241"/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1"/>
      <c r="X884" s="241"/>
      <c r="Y884" s="241"/>
      <c r="Z884" s="241"/>
      <c r="AA884" s="241"/>
      <c r="AB884" s="241"/>
      <c r="AC884" s="241"/>
      <c r="AD884" s="241"/>
      <c r="AE884" s="241"/>
      <c r="AF884" s="241"/>
      <c r="AG884" s="241"/>
      <c r="AH884" s="241"/>
      <c r="AI884" s="241"/>
      <c r="AJ884" s="241"/>
      <c r="AK884" s="241"/>
      <c r="AL884" s="241"/>
      <c r="AM884" s="241"/>
      <c r="AN884" s="241"/>
      <c r="AO884" s="241"/>
      <c r="AP884" s="241"/>
      <c r="AQ884" s="241"/>
      <c r="AR884" s="241"/>
      <c r="AS884" s="241"/>
      <c r="AT884" s="241"/>
      <c r="AU884" s="241"/>
    </row>
    <row r="885" ht="15.75" customHeight="1">
      <c r="A885" s="241"/>
      <c r="B885" s="241"/>
      <c r="C885" s="241"/>
      <c r="D885" s="241"/>
      <c r="E885" s="241"/>
      <c r="F885" s="241"/>
      <c r="G885" s="241"/>
      <c r="H885" s="241"/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1"/>
      <c r="X885" s="241"/>
      <c r="Y885" s="241"/>
      <c r="Z885" s="241"/>
      <c r="AA885" s="241"/>
      <c r="AB885" s="241"/>
      <c r="AC885" s="241"/>
      <c r="AD885" s="241"/>
      <c r="AE885" s="241"/>
      <c r="AF885" s="241"/>
      <c r="AG885" s="241"/>
      <c r="AH885" s="241"/>
      <c r="AI885" s="241"/>
      <c r="AJ885" s="241"/>
      <c r="AK885" s="241"/>
      <c r="AL885" s="241"/>
      <c r="AM885" s="241"/>
      <c r="AN885" s="241"/>
      <c r="AO885" s="241"/>
      <c r="AP885" s="241"/>
      <c r="AQ885" s="241"/>
      <c r="AR885" s="241"/>
      <c r="AS885" s="241"/>
      <c r="AT885" s="241"/>
      <c r="AU885" s="241"/>
    </row>
    <row r="886" ht="15.75" customHeight="1">
      <c r="A886" s="241"/>
      <c r="B886" s="241"/>
      <c r="C886" s="241"/>
      <c r="D886" s="241"/>
      <c r="E886" s="241"/>
      <c r="F886" s="241"/>
      <c r="G886" s="241"/>
      <c r="H886" s="241"/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1"/>
      <c r="X886" s="241"/>
      <c r="Y886" s="241"/>
      <c r="Z886" s="241"/>
      <c r="AA886" s="241"/>
      <c r="AB886" s="241"/>
      <c r="AC886" s="241"/>
      <c r="AD886" s="241"/>
      <c r="AE886" s="241"/>
      <c r="AF886" s="241"/>
      <c r="AG886" s="241"/>
      <c r="AH886" s="241"/>
      <c r="AI886" s="241"/>
      <c r="AJ886" s="241"/>
      <c r="AK886" s="241"/>
      <c r="AL886" s="241"/>
      <c r="AM886" s="241"/>
      <c r="AN886" s="241"/>
      <c r="AO886" s="241"/>
      <c r="AP886" s="241"/>
      <c r="AQ886" s="241"/>
      <c r="AR886" s="241"/>
      <c r="AS886" s="241"/>
      <c r="AT886" s="241"/>
      <c r="AU886" s="241"/>
    </row>
    <row r="887" ht="15.75" customHeight="1">
      <c r="A887" s="241"/>
      <c r="B887" s="241"/>
      <c r="C887" s="241"/>
      <c r="D887" s="241"/>
      <c r="E887" s="241"/>
      <c r="F887" s="241"/>
      <c r="G887" s="241"/>
      <c r="H887" s="241"/>
      <c r="I887" s="241"/>
      <c r="J887" s="241"/>
      <c r="K887" s="241"/>
      <c r="L887" s="241"/>
      <c r="M887" s="241"/>
      <c r="N887" s="241"/>
      <c r="O887" s="241"/>
      <c r="P887" s="241"/>
      <c r="Q887" s="241"/>
      <c r="R887" s="241"/>
      <c r="S887" s="241"/>
      <c r="T887" s="241"/>
      <c r="U887" s="241"/>
      <c r="V887" s="241"/>
      <c r="W887" s="241"/>
      <c r="X887" s="241"/>
      <c r="Y887" s="241"/>
      <c r="Z887" s="241"/>
      <c r="AA887" s="241"/>
      <c r="AB887" s="241"/>
      <c r="AC887" s="241"/>
      <c r="AD887" s="241"/>
      <c r="AE887" s="241"/>
      <c r="AF887" s="241"/>
      <c r="AG887" s="241"/>
      <c r="AH887" s="241"/>
      <c r="AI887" s="241"/>
      <c r="AJ887" s="241"/>
      <c r="AK887" s="241"/>
      <c r="AL887" s="241"/>
      <c r="AM887" s="241"/>
      <c r="AN887" s="241"/>
      <c r="AO887" s="241"/>
      <c r="AP887" s="241"/>
      <c r="AQ887" s="241"/>
      <c r="AR887" s="241"/>
      <c r="AS887" s="241"/>
      <c r="AT887" s="241"/>
      <c r="AU887" s="241"/>
    </row>
    <row r="888" ht="15.75" customHeight="1">
      <c r="A888" s="241"/>
      <c r="B888" s="241"/>
      <c r="C888" s="241"/>
      <c r="D888" s="241"/>
      <c r="E888" s="241"/>
      <c r="F888" s="241"/>
      <c r="G888" s="241"/>
      <c r="H888" s="241"/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1"/>
      <c r="X888" s="241"/>
      <c r="Y888" s="241"/>
      <c r="Z888" s="241"/>
      <c r="AA888" s="241"/>
      <c r="AB888" s="241"/>
      <c r="AC888" s="241"/>
      <c r="AD888" s="241"/>
      <c r="AE888" s="241"/>
      <c r="AF888" s="241"/>
      <c r="AG888" s="241"/>
      <c r="AH888" s="241"/>
      <c r="AI888" s="241"/>
      <c r="AJ888" s="241"/>
      <c r="AK888" s="241"/>
      <c r="AL888" s="241"/>
      <c r="AM888" s="241"/>
      <c r="AN888" s="241"/>
      <c r="AO888" s="241"/>
      <c r="AP888" s="241"/>
      <c r="AQ888" s="241"/>
      <c r="AR888" s="241"/>
      <c r="AS888" s="241"/>
      <c r="AT888" s="241"/>
      <c r="AU888" s="241"/>
    </row>
    <row r="889" ht="15.75" customHeight="1">
      <c r="A889" s="241"/>
      <c r="B889" s="241"/>
      <c r="C889" s="241"/>
      <c r="D889" s="241"/>
      <c r="E889" s="241"/>
      <c r="F889" s="241"/>
      <c r="G889" s="241"/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1"/>
      <c r="X889" s="241"/>
      <c r="Y889" s="241"/>
      <c r="Z889" s="241"/>
      <c r="AA889" s="241"/>
      <c r="AB889" s="241"/>
      <c r="AC889" s="241"/>
      <c r="AD889" s="241"/>
      <c r="AE889" s="241"/>
      <c r="AF889" s="241"/>
      <c r="AG889" s="241"/>
      <c r="AH889" s="241"/>
      <c r="AI889" s="241"/>
      <c r="AJ889" s="241"/>
      <c r="AK889" s="241"/>
      <c r="AL889" s="241"/>
      <c r="AM889" s="241"/>
      <c r="AN889" s="241"/>
      <c r="AO889" s="241"/>
      <c r="AP889" s="241"/>
      <c r="AQ889" s="241"/>
      <c r="AR889" s="241"/>
      <c r="AS889" s="241"/>
      <c r="AT889" s="241"/>
      <c r="AU889" s="241"/>
    </row>
    <row r="890" ht="15.75" customHeight="1">
      <c r="A890" s="241"/>
      <c r="B890" s="241"/>
      <c r="C890" s="241"/>
      <c r="D890" s="241"/>
      <c r="E890" s="241"/>
      <c r="F890" s="241"/>
      <c r="G890" s="241"/>
      <c r="H890" s="241"/>
      <c r="I890" s="241"/>
      <c r="J890" s="241"/>
      <c r="K890" s="241"/>
      <c r="L890" s="241"/>
      <c r="M890" s="241"/>
      <c r="N890" s="241"/>
      <c r="O890" s="241"/>
      <c r="P890" s="241"/>
      <c r="Q890" s="241"/>
      <c r="R890" s="241"/>
      <c r="S890" s="241"/>
      <c r="T890" s="241"/>
      <c r="U890" s="241"/>
      <c r="V890" s="241"/>
      <c r="W890" s="241"/>
      <c r="X890" s="241"/>
      <c r="Y890" s="241"/>
      <c r="Z890" s="241"/>
      <c r="AA890" s="241"/>
      <c r="AB890" s="241"/>
      <c r="AC890" s="241"/>
      <c r="AD890" s="241"/>
      <c r="AE890" s="241"/>
      <c r="AF890" s="241"/>
      <c r="AG890" s="241"/>
      <c r="AH890" s="241"/>
      <c r="AI890" s="241"/>
      <c r="AJ890" s="241"/>
      <c r="AK890" s="241"/>
      <c r="AL890" s="241"/>
      <c r="AM890" s="241"/>
      <c r="AN890" s="241"/>
      <c r="AO890" s="241"/>
      <c r="AP890" s="241"/>
      <c r="AQ890" s="241"/>
      <c r="AR890" s="241"/>
      <c r="AS890" s="241"/>
      <c r="AT890" s="241"/>
      <c r="AU890" s="241"/>
    </row>
    <row r="891" ht="15.75" customHeight="1">
      <c r="A891" s="241"/>
      <c r="B891" s="241"/>
      <c r="C891" s="241"/>
      <c r="D891" s="241"/>
      <c r="E891" s="241"/>
      <c r="F891" s="241"/>
      <c r="G891" s="241"/>
      <c r="H891" s="241"/>
      <c r="I891" s="241"/>
      <c r="J891" s="241"/>
      <c r="K891" s="241"/>
      <c r="L891" s="241"/>
      <c r="M891" s="241"/>
      <c r="N891" s="241"/>
      <c r="O891" s="241"/>
      <c r="P891" s="241"/>
      <c r="Q891" s="241"/>
      <c r="R891" s="241"/>
      <c r="S891" s="241"/>
      <c r="T891" s="241"/>
      <c r="U891" s="241"/>
      <c r="V891" s="241"/>
      <c r="W891" s="241"/>
      <c r="X891" s="241"/>
      <c r="Y891" s="241"/>
      <c r="Z891" s="241"/>
      <c r="AA891" s="241"/>
      <c r="AB891" s="241"/>
      <c r="AC891" s="241"/>
      <c r="AD891" s="241"/>
      <c r="AE891" s="241"/>
      <c r="AF891" s="241"/>
      <c r="AG891" s="241"/>
      <c r="AH891" s="241"/>
      <c r="AI891" s="241"/>
      <c r="AJ891" s="241"/>
      <c r="AK891" s="241"/>
      <c r="AL891" s="241"/>
      <c r="AM891" s="241"/>
      <c r="AN891" s="241"/>
      <c r="AO891" s="241"/>
      <c r="AP891" s="241"/>
      <c r="AQ891" s="241"/>
      <c r="AR891" s="241"/>
      <c r="AS891" s="241"/>
      <c r="AT891" s="241"/>
      <c r="AU891" s="241"/>
    </row>
    <row r="892" ht="15.75" customHeight="1">
      <c r="A892" s="241"/>
      <c r="B892" s="241"/>
      <c r="C892" s="241"/>
      <c r="D892" s="241"/>
      <c r="E892" s="241"/>
      <c r="F892" s="241"/>
      <c r="G892" s="241"/>
      <c r="H892" s="241"/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/>
      <c r="T892" s="241"/>
      <c r="U892" s="241"/>
      <c r="V892" s="241"/>
      <c r="W892" s="241"/>
      <c r="X892" s="241"/>
      <c r="Y892" s="241"/>
      <c r="Z892" s="241"/>
      <c r="AA892" s="241"/>
      <c r="AB892" s="241"/>
      <c r="AC892" s="241"/>
      <c r="AD892" s="241"/>
      <c r="AE892" s="241"/>
      <c r="AF892" s="241"/>
      <c r="AG892" s="241"/>
      <c r="AH892" s="241"/>
      <c r="AI892" s="241"/>
      <c r="AJ892" s="241"/>
      <c r="AK892" s="241"/>
      <c r="AL892" s="241"/>
      <c r="AM892" s="241"/>
      <c r="AN892" s="241"/>
      <c r="AO892" s="241"/>
      <c r="AP892" s="241"/>
      <c r="AQ892" s="241"/>
      <c r="AR892" s="241"/>
      <c r="AS892" s="241"/>
      <c r="AT892" s="241"/>
      <c r="AU892" s="241"/>
    </row>
    <row r="893" ht="15.75" customHeight="1">
      <c r="A893" s="241"/>
      <c r="B893" s="241"/>
      <c r="C893" s="241"/>
      <c r="D893" s="241"/>
      <c r="E893" s="241"/>
      <c r="F893" s="241"/>
      <c r="G893" s="241"/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1"/>
      <c r="X893" s="241"/>
      <c r="Y893" s="241"/>
      <c r="Z893" s="241"/>
      <c r="AA893" s="241"/>
      <c r="AB893" s="241"/>
      <c r="AC893" s="241"/>
      <c r="AD893" s="241"/>
      <c r="AE893" s="241"/>
      <c r="AF893" s="241"/>
      <c r="AG893" s="241"/>
      <c r="AH893" s="241"/>
      <c r="AI893" s="241"/>
      <c r="AJ893" s="241"/>
      <c r="AK893" s="241"/>
      <c r="AL893" s="241"/>
      <c r="AM893" s="241"/>
      <c r="AN893" s="241"/>
      <c r="AO893" s="241"/>
      <c r="AP893" s="241"/>
      <c r="AQ893" s="241"/>
      <c r="AR893" s="241"/>
      <c r="AS893" s="241"/>
      <c r="AT893" s="241"/>
      <c r="AU893" s="241"/>
    </row>
    <row r="894" ht="15.75" customHeight="1">
      <c r="A894" s="241"/>
      <c r="B894" s="241"/>
      <c r="C894" s="241"/>
      <c r="D894" s="241"/>
      <c r="E894" s="241"/>
      <c r="F894" s="241"/>
      <c r="G894" s="241"/>
      <c r="H894" s="241"/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1"/>
      <c r="X894" s="241"/>
      <c r="Y894" s="241"/>
      <c r="Z894" s="241"/>
      <c r="AA894" s="241"/>
      <c r="AB894" s="241"/>
      <c r="AC894" s="241"/>
      <c r="AD894" s="241"/>
      <c r="AE894" s="241"/>
      <c r="AF894" s="241"/>
      <c r="AG894" s="241"/>
      <c r="AH894" s="241"/>
      <c r="AI894" s="241"/>
      <c r="AJ894" s="241"/>
      <c r="AK894" s="241"/>
      <c r="AL894" s="241"/>
      <c r="AM894" s="241"/>
      <c r="AN894" s="241"/>
      <c r="AO894" s="241"/>
      <c r="AP894" s="241"/>
      <c r="AQ894" s="241"/>
      <c r="AR894" s="241"/>
      <c r="AS894" s="241"/>
      <c r="AT894" s="241"/>
      <c r="AU894" s="241"/>
    </row>
    <row r="895" ht="15.75" customHeight="1">
      <c r="A895" s="241"/>
      <c r="B895" s="241"/>
      <c r="C895" s="241"/>
      <c r="D895" s="241"/>
      <c r="E895" s="241"/>
      <c r="F895" s="241"/>
      <c r="G895" s="241"/>
      <c r="H895" s="241"/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1"/>
      <c r="X895" s="241"/>
      <c r="Y895" s="241"/>
      <c r="Z895" s="241"/>
      <c r="AA895" s="241"/>
      <c r="AB895" s="241"/>
      <c r="AC895" s="241"/>
      <c r="AD895" s="241"/>
      <c r="AE895" s="241"/>
      <c r="AF895" s="241"/>
      <c r="AG895" s="241"/>
      <c r="AH895" s="241"/>
      <c r="AI895" s="241"/>
      <c r="AJ895" s="241"/>
      <c r="AK895" s="241"/>
      <c r="AL895" s="241"/>
      <c r="AM895" s="241"/>
      <c r="AN895" s="241"/>
      <c r="AO895" s="241"/>
      <c r="AP895" s="241"/>
      <c r="AQ895" s="241"/>
      <c r="AR895" s="241"/>
      <c r="AS895" s="241"/>
      <c r="AT895" s="241"/>
      <c r="AU895" s="241"/>
    </row>
    <row r="896" ht="15.75" customHeight="1">
      <c r="A896" s="241"/>
      <c r="B896" s="241"/>
      <c r="C896" s="241"/>
      <c r="D896" s="241"/>
      <c r="E896" s="241"/>
      <c r="F896" s="241"/>
      <c r="G896" s="241"/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1"/>
      <c r="X896" s="241"/>
      <c r="Y896" s="241"/>
      <c r="Z896" s="241"/>
      <c r="AA896" s="241"/>
      <c r="AB896" s="241"/>
      <c r="AC896" s="241"/>
      <c r="AD896" s="241"/>
      <c r="AE896" s="241"/>
      <c r="AF896" s="241"/>
      <c r="AG896" s="241"/>
      <c r="AH896" s="241"/>
      <c r="AI896" s="241"/>
      <c r="AJ896" s="241"/>
      <c r="AK896" s="241"/>
      <c r="AL896" s="241"/>
      <c r="AM896" s="241"/>
      <c r="AN896" s="241"/>
      <c r="AO896" s="241"/>
      <c r="AP896" s="241"/>
      <c r="AQ896" s="241"/>
      <c r="AR896" s="241"/>
      <c r="AS896" s="241"/>
      <c r="AT896" s="241"/>
      <c r="AU896" s="241"/>
    </row>
    <row r="897" ht="15.75" customHeight="1">
      <c r="A897" s="241"/>
      <c r="B897" s="241"/>
      <c r="C897" s="241"/>
      <c r="D897" s="241"/>
      <c r="E897" s="241"/>
      <c r="F897" s="241"/>
      <c r="G897" s="241"/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1"/>
      <c r="X897" s="241"/>
      <c r="Y897" s="241"/>
      <c r="Z897" s="241"/>
      <c r="AA897" s="241"/>
      <c r="AB897" s="241"/>
      <c r="AC897" s="241"/>
      <c r="AD897" s="241"/>
      <c r="AE897" s="241"/>
      <c r="AF897" s="241"/>
      <c r="AG897" s="241"/>
      <c r="AH897" s="241"/>
      <c r="AI897" s="241"/>
      <c r="AJ897" s="241"/>
      <c r="AK897" s="241"/>
      <c r="AL897" s="241"/>
      <c r="AM897" s="241"/>
      <c r="AN897" s="241"/>
      <c r="AO897" s="241"/>
      <c r="AP897" s="241"/>
      <c r="AQ897" s="241"/>
      <c r="AR897" s="241"/>
      <c r="AS897" s="241"/>
      <c r="AT897" s="241"/>
      <c r="AU897" s="241"/>
    </row>
    <row r="898" ht="15.75" customHeight="1">
      <c r="A898" s="241"/>
      <c r="B898" s="241"/>
      <c r="C898" s="241"/>
      <c r="D898" s="241"/>
      <c r="E898" s="241"/>
      <c r="F898" s="241"/>
      <c r="G898" s="241"/>
      <c r="H898" s="241"/>
      <c r="I898" s="241"/>
      <c r="J898" s="241"/>
      <c r="K898" s="241"/>
      <c r="L898" s="241"/>
      <c r="M898" s="241"/>
      <c r="N898" s="241"/>
      <c r="O898" s="241"/>
      <c r="P898" s="241"/>
      <c r="Q898" s="241"/>
      <c r="R898" s="241"/>
      <c r="S898" s="241"/>
      <c r="T898" s="241"/>
      <c r="U898" s="241"/>
      <c r="V898" s="241"/>
      <c r="W898" s="241"/>
      <c r="X898" s="241"/>
      <c r="Y898" s="241"/>
      <c r="Z898" s="241"/>
      <c r="AA898" s="241"/>
      <c r="AB898" s="241"/>
      <c r="AC898" s="241"/>
      <c r="AD898" s="241"/>
      <c r="AE898" s="241"/>
      <c r="AF898" s="241"/>
      <c r="AG898" s="241"/>
      <c r="AH898" s="241"/>
      <c r="AI898" s="241"/>
      <c r="AJ898" s="241"/>
      <c r="AK898" s="241"/>
      <c r="AL898" s="241"/>
      <c r="AM898" s="241"/>
      <c r="AN898" s="241"/>
      <c r="AO898" s="241"/>
      <c r="AP898" s="241"/>
      <c r="AQ898" s="241"/>
      <c r="AR898" s="241"/>
      <c r="AS898" s="241"/>
      <c r="AT898" s="241"/>
      <c r="AU898" s="241"/>
    </row>
    <row r="899" ht="15.75" customHeight="1">
      <c r="A899" s="241"/>
      <c r="B899" s="241"/>
      <c r="C899" s="241"/>
      <c r="D899" s="241"/>
      <c r="E899" s="241"/>
      <c r="F899" s="241"/>
      <c r="G899" s="241"/>
      <c r="H899" s="241"/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/>
      <c r="T899" s="241"/>
      <c r="U899" s="241"/>
      <c r="V899" s="241"/>
      <c r="W899" s="241"/>
      <c r="X899" s="241"/>
      <c r="Y899" s="241"/>
      <c r="Z899" s="241"/>
      <c r="AA899" s="241"/>
      <c r="AB899" s="241"/>
      <c r="AC899" s="241"/>
      <c r="AD899" s="241"/>
      <c r="AE899" s="241"/>
      <c r="AF899" s="241"/>
      <c r="AG899" s="241"/>
      <c r="AH899" s="241"/>
      <c r="AI899" s="241"/>
      <c r="AJ899" s="241"/>
      <c r="AK899" s="241"/>
      <c r="AL899" s="241"/>
      <c r="AM899" s="241"/>
      <c r="AN899" s="241"/>
      <c r="AO899" s="241"/>
      <c r="AP899" s="241"/>
      <c r="AQ899" s="241"/>
      <c r="AR899" s="241"/>
      <c r="AS899" s="241"/>
      <c r="AT899" s="241"/>
      <c r="AU899" s="241"/>
    </row>
    <row r="900" ht="15.75" customHeight="1">
      <c r="A900" s="241"/>
      <c r="B900" s="241"/>
      <c r="C900" s="241"/>
      <c r="D900" s="241"/>
      <c r="E900" s="241"/>
      <c r="F900" s="241"/>
      <c r="G900" s="241"/>
      <c r="H900" s="241"/>
      <c r="I900" s="241"/>
      <c r="J900" s="241"/>
      <c r="K900" s="241"/>
      <c r="L900" s="241"/>
      <c r="M900" s="241"/>
      <c r="N900" s="241"/>
      <c r="O900" s="241"/>
      <c r="P900" s="241"/>
      <c r="Q900" s="241"/>
      <c r="R900" s="241"/>
      <c r="S900" s="241"/>
      <c r="T900" s="241"/>
      <c r="U900" s="241"/>
      <c r="V900" s="241"/>
      <c r="W900" s="241"/>
      <c r="X900" s="241"/>
      <c r="Y900" s="241"/>
      <c r="Z900" s="241"/>
      <c r="AA900" s="241"/>
      <c r="AB900" s="241"/>
      <c r="AC900" s="241"/>
      <c r="AD900" s="241"/>
      <c r="AE900" s="241"/>
      <c r="AF900" s="241"/>
      <c r="AG900" s="241"/>
      <c r="AH900" s="241"/>
      <c r="AI900" s="241"/>
      <c r="AJ900" s="241"/>
      <c r="AK900" s="241"/>
      <c r="AL900" s="241"/>
      <c r="AM900" s="241"/>
      <c r="AN900" s="241"/>
      <c r="AO900" s="241"/>
      <c r="AP900" s="241"/>
      <c r="AQ900" s="241"/>
      <c r="AR900" s="241"/>
      <c r="AS900" s="241"/>
      <c r="AT900" s="241"/>
      <c r="AU900" s="241"/>
    </row>
    <row r="901" ht="15.75" customHeight="1">
      <c r="A901" s="241"/>
      <c r="B901" s="241"/>
      <c r="C901" s="241"/>
      <c r="D901" s="241"/>
      <c r="E901" s="241"/>
      <c r="F901" s="241"/>
      <c r="G901" s="241"/>
      <c r="H901" s="241"/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/>
      <c r="U901" s="241"/>
      <c r="V901" s="241"/>
      <c r="W901" s="241"/>
      <c r="X901" s="241"/>
      <c r="Y901" s="241"/>
      <c r="Z901" s="241"/>
      <c r="AA901" s="241"/>
      <c r="AB901" s="241"/>
      <c r="AC901" s="241"/>
      <c r="AD901" s="241"/>
      <c r="AE901" s="241"/>
      <c r="AF901" s="241"/>
      <c r="AG901" s="241"/>
      <c r="AH901" s="241"/>
      <c r="AI901" s="241"/>
      <c r="AJ901" s="241"/>
      <c r="AK901" s="241"/>
      <c r="AL901" s="241"/>
      <c r="AM901" s="241"/>
      <c r="AN901" s="241"/>
      <c r="AO901" s="241"/>
      <c r="AP901" s="241"/>
      <c r="AQ901" s="241"/>
      <c r="AR901" s="241"/>
      <c r="AS901" s="241"/>
      <c r="AT901" s="241"/>
      <c r="AU901" s="241"/>
    </row>
    <row r="902" ht="15.75" customHeight="1">
      <c r="A902" s="241"/>
      <c r="B902" s="241"/>
      <c r="C902" s="241"/>
      <c r="D902" s="241"/>
      <c r="E902" s="241"/>
      <c r="F902" s="241"/>
      <c r="G902" s="241"/>
      <c r="H902" s="241"/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/>
      <c r="U902" s="241"/>
      <c r="V902" s="241"/>
      <c r="W902" s="241"/>
      <c r="X902" s="241"/>
      <c r="Y902" s="241"/>
      <c r="Z902" s="241"/>
      <c r="AA902" s="241"/>
      <c r="AB902" s="241"/>
      <c r="AC902" s="241"/>
      <c r="AD902" s="241"/>
      <c r="AE902" s="241"/>
      <c r="AF902" s="241"/>
      <c r="AG902" s="241"/>
      <c r="AH902" s="241"/>
      <c r="AI902" s="241"/>
      <c r="AJ902" s="241"/>
      <c r="AK902" s="241"/>
      <c r="AL902" s="241"/>
      <c r="AM902" s="241"/>
      <c r="AN902" s="241"/>
      <c r="AO902" s="241"/>
      <c r="AP902" s="241"/>
      <c r="AQ902" s="241"/>
      <c r="AR902" s="241"/>
      <c r="AS902" s="241"/>
      <c r="AT902" s="241"/>
      <c r="AU902" s="241"/>
    </row>
    <row r="903" ht="15.75" customHeight="1">
      <c r="A903" s="241"/>
      <c r="B903" s="241"/>
      <c r="C903" s="241"/>
      <c r="D903" s="241"/>
      <c r="E903" s="241"/>
      <c r="F903" s="241"/>
      <c r="G903" s="241"/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1"/>
      <c r="X903" s="241"/>
      <c r="Y903" s="241"/>
      <c r="Z903" s="241"/>
      <c r="AA903" s="241"/>
      <c r="AB903" s="241"/>
      <c r="AC903" s="241"/>
      <c r="AD903" s="241"/>
      <c r="AE903" s="241"/>
      <c r="AF903" s="241"/>
      <c r="AG903" s="241"/>
      <c r="AH903" s="241"/>
      <c r="AI903" s="241"/>
      <c r="AJ903" s="241"/>
      <c r="AK903" s="241"/>
      <c r="AL903" s="241"/>
      <c r="AM903" s="241"/>
      <c r="AN903" s="241"/>
      <c r="AO903" s="241"/>
      <c r="AP903" s="241"/>
      <c r="AQ903" s="241"/>
      <c r="AR903" s="241"/>
      <c r="AS903" s="241"/>
      <c r="AT903" s="241"/>
      <c r="AU903" s="241"/>
    </row>
    <row r="904" ht="15.75" customHeight="1">
      <c r="A904" s="241"/>
      <c r="B904" s="241"/>
      <c r="C904" s="241"/>
      <c r="D904" s="241"/>
      <c r="E904" s="241"/>
      <c r="F904" s="241"/>
      <c r="G904" s="241"/>
      <c r="H904" s="241"/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1"/>
      <c r="X904" s="241"/>
      <c r="Y904" s="241"/>
      <c r="Z904" s="241"/>
      <c r="AA904" s="241"/>
      <c r="AB904" s="241"/>
      <c r="AC904" s="241"/>
      <c r="AD904" s="241"/>
      <c r="AE904" s="241"/>
      <c r="AF904" s="241"/>
      <c r="AG904" s="241"/>
      <c r="AH904" s="241"/>
      <c r="AI904" s="241"/>
      <c r="AJ904" s="241"/>
      <c r="AK904" s="241"/>
      <c r="AL904" s="241"/>
      <c r="AM904" s="241"/>
      <c r="AN904" s="241"/>
      <c r="AO904" s="241"/>
      <c r="AP904" s="241"/>
      <c r="AQ904" s="241"/>
      <c r="AR904" s="241"/>
      <c r="AS904" s="241"/>
      <c r="AT904" s="241"/>
      <c r="AU904" s="241"/>
    </row>
    <row r="905" ht="15.75" customHeight="1">
      <c r="A905" s="241"/>
      <c r="B905" s="241"/>
      <c r="C905" s="241"/>
      <c r="D905" s="241"/>
      <c r="E905" s="241"/>
      <c r="F905" s="241"/>
      <c r="G905" s="241"/>
      <c r="H905" s="241"/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1"/>
      <c r="X905" s="241"/>
      <c r="Y905" s="241"/>
      <c r="Z905" s="241"/>
      <c r="AA905" s="241"/>
      <c r="AB905" s="241"/>
      <c r="AC905" s="241"/>
      <c r="AD905" s="241"/>
      <c r="AE905" s="241"/>
      <c r="AF905" s="241"/>
      <c r="AG905" s="241"/>
      <c r="AH905" s="241"/>
      <c r="AI905" s="241"/>
      <c r="AJ905" s="241"/>
      <c r="AK905" s="241"/>
      <c r="AL905" s="241"/>
      <c r="AM905" s="241"/>
      <c r="AN905" s="241"/>
      <c r="AO905" s="241"/>
      <c r="AP905" s="241"/>
      <c r="AQ905" s="241"/>
      <c r="AR905" s="241"/>
      <c r="AS905" s="241"/>
      <c r="AT905" s="241"/>
      <c r="AU905" s="241"/>
    </row>
    <row r="906" ht="15.75" customHeight="1">
      <c r="A906" s="241"/>
      <c r="B906" s="241"/>
      <c r="C906" s="241"/>
      <c r="D906" s="241"/>
      <c r="E906" s="241"/>
      <c r="F906" s="241"/>
      <c r="G906" s="241"/>
      <c r="H906" s="241"/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1"/>
      <c r="X906" s="241"/>
      <c r="Y906" s="241"/>
      <c r="Z906" s="241"/>
      <c r="AA906" s="241"/>
      <c r="AB906" s="241"/>
      <c r="AC906" s="241"/>
      <c r="AD906" s="241"/>
      <c r="AE906" s="241"/>
      <c r="AF906" s="241"/>
      <c r="AG906" s="241"/>
      <c r="AH906" s="241"/>
      <c r="AI906" s="241"/>
      <c r="AJ906" s="241"/>
      <c r="AK906" s="241"/>
      <c r="AL906" s="241"/>
      <c r="AM906" s="241"/>
      <c r="AN906" s="241"/>
      <c r="AO906" s="241"/>
      <c r="AP906" s="241"/>
      <c r="AQ906" s="241"/>
      <c r="AR906" s="241"/>
      <c r="AS906" s="241"/>
      <c r="AT906" s="241"/>
      <c r="AU906" s="241"/>
    </row>
    <row r="907" ht="15.75" customHeight="1">
      <c r="A907" s="241"/>
      <c r="B907" s="241"/>
      <c r="C907" s="241"/>
      <c r="D907" s="241"/>
      <c r="E907" s="241"/>
      <c r="F907" s="241"/>
      <c r="G907" s="241"/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1"/>
      <c r="X907" s="241"/>
      <c r="Y907" s="241"/>
      <c r="Z907" s="241"/>
      <c r="AA907" s="241"/>
      <c r="AB907" s="241"/>
      <c r="AC907" s="241"/>
      <c r="AD907" s="241"/>
      <c r="AE907" s="241"/>
      <c r="AF907" s="241"/>
      <c r="AG907" s="241"/>
      <c r="AH907" s="241"/>
      <c r="AI907" s="241"/>
      <c r="AJ907" s="241"/>
      <c r="AK907" s="241"/>
      <c r="AL907" s="241"/>
      <c r="AM907" s="241"/>
      <c r="AN907" s="241"/>
      <c r="AO907" s="241"/>
      <c r="AP907" s="241"/>
      <c r="AQ907" s="241"/>
      <c r="AR907" s="241"/>
      <c r="AS907" s="241"/>
      <c r="AT907" s="241"/>
      <c r="AU907" s="241"/>
    </row>
    <row r="908" ht="15.75" customHeight="1">
      <c r="A908" s="241"/>
      <c r="B908" s="241"/>
      <c r="C908" s="241"/>
      <c r="D908" s="241"/>
      <c r="E908" s="241"/>
      <c r="F908" s="241"/>
      <c r="G908" s="241"/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1"/>
      <c r="X908" s="241"/>
      <c r="Y908" s="241"/>
      <c r="Z908" s="241"/>
      <c r="AA908" s="241"/>
      <c r="AB908" s="241"/>
      <c r="AC908" s="241"/>
      <c r="AD908" s="241"/>
      <c r="AE908" s="241"/>
      <c r="AF908" s="241"/>
      <c r="AG908" s="241"/>
      <c r="AH908" s="241"/>
      <c r="AI908" s="241"/>
      <c r="AJ908" s="241"/>
      <c r="AK908" s="241"/>
      <c r="AL908" s="241"/>
      <c r="AM908" s="241"/>
      <c r="AN908" s="241"/>
      <c r="AO908" s="241"/>
      <c r="AP908" s="241"/>
      <c r="AQ908" s="241"/>
      <c r="AR908" s="241"/>
      <c r="AS908" s="241"/>
      <c r="AT908" s="241"/>
      <c r="AU908" s="241"/>
    </row>
    <row r="909" ht="15.75" customHeight="1">
      <c r="A909" s="241"/>
      <c r="B909" s="241"/>
      <c r="C909" s="241"/>
      <c r="D909" s="241"/>
      <c r="E909" s="241"/>
      <c r="F909" s="241"/>
      <c r="G909" s="241"/>
      <c r="H909" s="241"/>
      <c r="I909" s="241"/>
      <c r="J909" s="241"/>
      <c r="K909" s="241"/>
      <c r="L909" s="241"/>
      <c r="M909" s="241"/>
      <c r="N909" s="241"/>
      <c r="O909" s="241"/>
      <c r="P909" s="241"/>
      <c r="Q909" s="241"/>
      <c r="R909" s="241"/>
      <c r="S909" s="241"/>
      <c r="T909" s="241"/>
      <c r="U909" s="241"/>
      <c r="V909" s="241"/>
      <c r="W909" s="241"/>
      <c r="X909" s="241"/>
      <c r="Y909" s="241"/>
      <c r="Z909" s="241"/>
      <c r="AA909" s="241"/>
      <c r="AB909" s="241"/>
      <c r="AC909" s="241"/>
      <c r="AD909" s="241"/>
      <c r="AE909" s="241"/>
      <c r="AF909" s="241"/>
      <c r="AG909" s="241"/>
      <c r="AH909" s="241"/>
      <c r="AI909" s="241"/>
      <c r="AJ909" s="241"/>
      <c r="AK909" s="241"/>
      <c r="AL909" s="241"/>
      <c r="AM909" s="241"/>
      <c r="AN909" s="241"/>
      <c r="AO909" s="241"/>
      <c r="AP909" s="241"/>
      <c r="AQ909" s="241"/>
      <c r="AR909" s="241"/>
      <c r="AS909" s="241"/>
      <c r="AT909" s="241"/>
      <c r="AU909" s="241"/>
    </row>
    <row r="910" ht="15.75" customHeight="1">
      <c r="A910" s="241"/>
      <c r="B910" s="241"/>
      <c r="C910" s="241"/>
      <c r="D910" s="241"/>
      <c r="E910" s="241"/>
      <c r="F910" s="241"/>
      <c r="G910" s="241"/>
      <c r="H910" s="241"/>
      <c r="I910" s="241"/>
      <c r="J910" s="241"/>
      <c r="K910" s="241"/>
      <c r="L910" s="241"/>
      <c r="M910" s="241"/>
      <c r="N910" s="241"/>
      <c r="O910" s="241"/>
      <c r="P910" s="241"/>
      <c r="Q910" s="241"/>
      <c r="R910" s="241"/>
      <c r="S910" s="241"/>
      <c r="T910" s="241"/>
      <c r="U910" s="241"/>
      <c r="V910" s="241"/>
      <c r="W910" s="241"/>
      <c r="X910" s="241"/>
      <c r="Y910" s="241"/>
      <c r="Z910" s="241"/>
      <c r="AA910" s="241"/>
      <c r="AB910" s="241"/>
      <c r="AC910" s="241"/>
      <c r="AD910" s="241"/>
      <c r="AE910" s="241"/>
      <c r="AF910" s="241"/>
      <c r="AG910" s="241"/>
      <c r="AH910" s="241"/>
      <c r="AI910" s="241"/>
      <c r="AJ910" s="241"/>
      <c r="AK910" s="241"/>
      <c r="AL910" s="241"/>
      <c r="AM910" s="241"/>
      <c r="AN910" s="241"/>
      <c r="AO910" s="241"/>
      <c r="AP910" s="241"/>
      <c r="AQ910" s="241"/>
      <c r="AR910" s="241"/>
      <c r="AS910" s="241"/>
      <c r="AT910" s="241"/>
      <c r="AU910" s="241"/>
    </row>
    <row r="911" ht="15.75" customHeight="1">
      <c r="A911" s="241"/>
      <c r="B911" s="241"/>
      <c r="C911" s="241"/>
      <c r="D911" s="241"/>
      <c r="E911" s="241"/>
      <c r="F911" s="241"/>
      <c r="G911" s="241"/>
      <c r="H911" s="241"/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/>
      <c r="U911" s="241"/>
      <c r="V911" s="241"/>
      <c r="W911" s="241"/>
      <c r="X911" s="241"/>
      <c r="Y911" s="241"/>
      <c r="Z911" s="241"/>
      <c r="AA911" s="241"/>
      <c r="AB911" s="241"/>
      <c r="AC911" s="241"/>
      <c r="AD911" s="241"/>
      <c r="AE911" s="241"/>
      <c r="AF911" s="241"/>
      <c r="AG911" s="241"/>
      <c r="AH911" s="241"/>
      <c r="AI911" s="241"/>
      <c r="AJ911" s="241"/>
      <c r="AK911" s="241"/>
      <c r="AL911" s="241"/>
      <c r="AM911" s="241"/>
      <c r="AN911" s="241"/>
      <c r="AO911" s="241"/>
      <c r="AP911" s="241"/>
      <c r="AQ911" s="241"/>
      <c r="AR911" s="241"/>
      <c r="AS911" s="241"/>
      <c r="AT911" s="241"/>
      <c r="AU911" s="241"/>
    </row>
    <row r="912" ht="15.75" customHeight="1">
      <c r="A912" s="241"/>
      <c r="B912" s="241"/>
      <c r="C912" s="241"/>
      <c r="D912" s="241"/>
      <c r="E912" s="241"/>
      <c r="F912" s="241"/>
      <c r="G912" s="241"/>
      <c r="H912" s="241"/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/>
      <c r="U912" s="241"/>
      <c r="V912" s="241"/>
      <c r="W912" s="241"/>
      <c r="X912" s="241"/>
      <c r="Y912" s="241"/>
      <c r="Z912" s="241"/>
      <c r="AA912" s="241"/>
      <c r="AB912" s="241"/>
      <c r="AC912" s="241"/>
      <c r="AD912" s="241"/>
      <c r="AE912" s="241"/>
      <c r="AF912" s="241"/>
      <c r="AG912" s="241"/>
      <c r="AH912" s="241"/>
      <c r="AI912" s="241"/>
      <c r="AJ912" s="241"/>
      <c r="AK912" s="241"/>
      <c r="AL912" s="241"/>
      <c r="AM912" s="241"/>
      <c r="AN912" s="241"/>
      <c r="AO912" s="241"/>
      <c r="AP912" s="241"/>
      <c r="AQ912" s="241"/>
      <c r="AR912" s="241"/>
      <c r="AS912" s="241"/>
      <c r="AT912" s="241"/>
      <c r="AU912" s="241"/>
    </row>
    <row r="913" ht="15.75" customHeight="1">
      <c r="A913" s="241"/>
      <c r="B913" s="241"/>
      <c r="C913" s="241"/>
      <c r="D913" s="241"/>
      <c r="E913" s="241"/>
      <c r="F913" s="241"/>
      <c r="G913" s="241"/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1"/>
      <c r="X913" s="241"/>
      <c r="Y913" s="241"/>
      <c r="Z913" s="241"/>
      <c r="AA913" s="241"/>
      <c r="AB913" s="241"/>
      <c r="AC913" s="241"/>
      <c r="AD913" s="241"/>
      <c r="AE913" s="241"/>
      <c r="AF913" s="241"/>
      <c r="AG913" s="241"/>
      <c r="AH913" s="241"/>
      <c r="AI913" s="241"/>
      <c r="AJ913" s="241"/>
      <c r="AK913" s="241"/>
      <c r="AL913" s="241"/>
      <c r="AM913" s="241"/>
      <c r="AN913" s="241"/>
      <c r="AO913" s="241"/>
      <c r="AP913" s="241"/>
      <c r="AQ913" s="241"/>
      <c r="AR913" s="241"/>
      <c r="AS913" s="241"/>
      <c r="AT913" s="241"/>
      <c r="AU913" s="241"/>
    </row>
    <row r="914" ht="15.75" customHeight="1">
      <c r="A914" s="241"/>
      <c r="B914" s="241"/>
      <c r="C914" s="241"/>
      <c r="D914" s="241"/>
      <c r="E914" s="241"/>
      <c r="F914" s="241"/>
      <c r="G914" s="241"/>
      <c r="H914" s="241"/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1"/>
      <c r="X914" s="241"/>
      <c r="Y914" s="241"/>
      <c r="Z914" s="241"/>
      <c r="AA914" s="241"/>
      <c r="AB914" s="241"/>
      <c r="AC914" s="241"/>
      <c r="AD914" s="241"/>
      <c r="AE914" s="241"/>
      <c r="AF914" s="241"/>
      <c r="AG914" s="241"/>
      <c r="AH914" s="241"/>
      <c r="AI914" s="241"/>
      <c r="AJ914" s="241"/>
      <c r="AK914" s="241"/>
      <c r="AL914" s="241"/>
      <c r="AM914" s="241"/>
      <c r="AN914" s="241"/>
      <c r="AO914" s="241"/>
      <c r="AP914" s="241"/>
      <c r="AQ914" s="241"/>
      <c r="AR914" s="241"/>
      <c r="AS914" s="241"/>
      <c r="AT914" s="241"/>
      <c r="AU914" s="241"/>
    </row>
    <row r="915" ht="15.75" customHeight="1">
      <c r="A915" s="241"/>
      <c r="B915" s="241"/>
      <c r="C915" s="241"/>
      <c r="D915" s="241"/>
      <c r="E915" s="241"/>
      <c r="F915" s="241"/>
      <c r="G915" s="241"/>
      <c r="H915" s="241"/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1"/>
      <c r="X915" s="241"/>
      <c r="Y915" s="241"/>
      <c r="Z915" s="241"/>
      <c r="AA915" s="241"/>
      <c r="AB915" s="241"/>
      <c r="AC915" s="241"/>
      <c r="AD915" s="241"/>
      <c r="AE915" s="241"/>
      <c r="AF915" s="241"/>
      <c r="AG915" s="241"/>
      <c r="AH915" s="241"/>
      <c r="AI915" s="241"/>
      <c r="AJ915" s="241"/>
      <c r="AK915" s="241"/>
      <c r="AL915" s="241"/>
      <c r="AM915" s="241"/>
      <c r="AN915" s="241"/>
      <c r="AO915" s="241"/>
      <c r="AP915" s="241"/>
      <c r="AQ915" s="241"/>
      <c r="AR915" s="241"/>
      <c r="AS915" s="241"/>
      <c r="AT915" s="241"/>
      <c r="AU915" s="241"/>
    </row>
    <row r="916" ht="15.75" customHeight="1">
      <c r="A916" s="241"/>
      <c r="B916" s="241"/>
      <c r="C916" s="241"/>
      <c r="D916" s="241"/>
      <c r="E916" s="241"/>
      <c r="F916" s="241"/>
      <c r="G916" s="241"/>
      <c r="H916" s="241"/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1"/>
      <c r="X916" s="241"/>
      <c r="Y916" s="241"/>
      <c r="Z916" s="241"/>
      <c r="AA916" s="241"/>
      <c r="AB916" s="241"/>
      <c r="AC916" s="241"/>
      <c r="AD916" s="241"/>
      <c r="AE916" s="241"/>
      <c r="AF916" s="241"/>
      <c r="AG916" s="241"/>
      <c r="AH916" s="241"/>
      <c r="AI916" s="241"/>
      <c r="AJ916" s="241"/>
      <c r="AK916" s="241"/>
      <c r="AL916" s="241"/>
      <c r="AM916" s="241"/>
      <c r="AN916" s="241"/>
      <c r="AO916" s="241"/>
      <c r="AP916" s="241"/>
      <c r="AQ916" s="241"/>
      <c r="AR916" s="241"/>
      <c r="AS916" s="241"/>
      <c r="AT916" s="241"/>
      <c r="AU916" s="241"/>
    </row>
    <row r="917" ht="15.75" customHeight="1">
      <c r="A917" s="241"/>
      <c r="B917" s="241"/>
      <c r="C917" s="241"/>
      <c r="D917" s="241"/>
      <c r="E917" s="241"/>
      <c r="F917" s="241"/>
      <c r="G917" s="241"/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1"/>
      <c r="X917" s="241"/>
      <c r="Y917" s="241"/>
      <c r="Z917" s="241"/>
      <c r="AA917" s="241"/>
      <c r="AB917" s="241"/>
      <c r="AC917" s="241"/>
      <c r="AD917" s="241"/>
      <c r="AE917" s="241"/>
      <c r="AF917" s="241"/>
      <c r="AG917" s="241"/>
      <c r="AH917" s="241"/>
      <c r="AI917" s="241"/>
      <c r="AJ917" s="241"/>
      <c r="AK917" s="241"/>
      <c r="AL917" s="241"/>
      <c r="AM917" s="241"/>
      <c r="AN917" s="241"/>
      <c r="AO917" s="241"/>
      <c r="AP917" s="241"/>
      <c r="AQ917" s="241"/>
      <c r="AR917" s="241"/>
      <c r="AS917" s="241"/>
      <c r="AT917" s="241"/>
      <c r="AU917" s="241"/>
    </row>
    <row r="918" ht="15.75" customHeight="1">
      <c r="A918" s="241"/>
      <c r="B918" s="241"/>
      <c r="C918" s="241"/>
      <c r="D918" s="241"/>
      <c r="E918" s="241"/>
      <c r="F918" s="241"/>
      <c r="G918" s="241"/>
      <c r="H918" s="241"/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1"/>
      <c r="X918" s="241"/>
      <c r="Y918" s="241"/>
      <c r="Z918" s="241"/>
      <c r="AA918" s="241"/>
      <c r="AB918" s="241"/>
      <c r="AC918" s="241"/>
      <c r="AD918" s="241"/>
      <c r="AE918" s="241"/>
      <c r="AF918" s="241"/>
      <c r="AG918" s="241"/>
      <c r="AH918" s="241"/>
      <c r="AI918" s="241"/>
      <c r="AJ918" s="241"/>
      <c r="AK918" s="241"/>
      <c r="AL918" s="241"/>
      <c r="AM918" s="241"/>
      <c r="AN918" s="241"/>
      <c r="AO918" s="241"/>
      <c r="AP918" s="241"/>
      <c r="AQ918" s="241"/>
      <c r="AR918" s="241"/>
      <c r="AS918" s="241"/>
      <c r="AT918" s="241"/>
      <c r="AU918" s="241"/>
    </row>
    <row r="919" ht="15.75" customHeight="1">
      <c r="A919" s="241"/>
      <c r="B919" s="241"/>
      <c r="C919" s="241"/>
      <c r="D919" s="241"/>
      <c r="E919" s="241"/>
      <c r="F919" s="241"/>
      <c r="G919" s="241"/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1"/>
      <c r="X919" s="241"/>
      <c r="Y919" s="241"/>
      <c r="Z919" s="241"/>
      <c r="AA919" s="241"/>
      <c r="AB919" s="241"/>
      <c r="AC919" s="241"/>
      <c r="AD919" s="241"/>
      <c r="AE919" s="241"/>
      <c r="AF919" s="241"/>
      <c r="AG919" s="241"/>
      <c r="AH919" s="241"/>
      <c r="AI919" s="241"/>
      <c r="AJ919" s="241"/>
      <c r="AK919" s="241"/>
      <c r="AL919" s="241"/>
      <c r="AM919" s="241"/>
      <c r="AN919" s="241"/>
      <c r="AO919" s="241"/>
      <c r="AP919" s="241"/>
      <c r="AQ919" s="241"/>
      <c r="AR919" s="241"/>
      <c r="AS919" s="241"/>
      <c r="AT919" s="241"/>
      <c r="AU919" s="241"/>
    </row>
    <row r="920" ht="15.75" customHeight="1">
      <c r="A920" s="241"/>
      <c r="B920" s="241"/>
      <c r="C920" s="241"/>
      <c r="D920" s="241"/>
      <c r="E920" s="241"/>
      <c r="F920" s="241"/>
      <c r="G920" s="241"/>
      <c r="H920" s="241"/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1"/>
      <c r="X920" s="241"/>
      <c r="Y920" s="241"/>
      <c r="Z920" s="241"/>
      <c r="AA920" s="241"/>
      <c r="AB920" s="241"/>
      <c r="AC920" s="241"/>
      <c r="AD920" s="241"/>
      <c r="AE920" s="241"/>
      <c r="AF920" s="241"/>
      <c r="AG920" s="241"/>
      <c r="AH920" s="241"/>
      <c r="AI920" s="241"/>
      <c r="AJ920" s="241"/>
      <c r="AK920" s="241"/>
      <c r="AL920" s="241"/>
      <c r="AM920" s="241"/>
      <c r="AN920" s="241"/>
      <c r="AO920" s="241"/>
      <c r="AP920" s="241"/>
      <c r="AQ920" s="241"/>
      <c r="AR920" s="241"/>
      <c r="AS920" s="241"/>
      <c r="AT920" s="241"/>
      <c r="AU920" s="241"/>
    </row>
    <row r="921" ht="15.75" customHeight="1">
      <c r="A921" s="241"/>
      <c r="B921" s="241"/>
      <c r="C921" s="241"/>
      <c r="D921" s="241"/>
      <c r="E921" s="241"/>
      <c r="F921" s="241"/>
      <c r="G921" s="241"/>
      <c r="H921" s="241"/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1"/>
      <c r="X921" s="241"/>
      <c r="Y921" s="241"/>
      <c r="Z921" s="241"/>
      <c r="AA921" s="241"/>
      <c r="AB921" s="241"/>
      <c r="AC921" s="241"/>
      <c r="AD921" s="241"/>
      <c r="AE921" s="241"/>
      <c r="AF921" s="241"/>
      <c r="AG921" s="241"/>
      <c r="AH921" s="241"/>
      <c r="AI921" s="241"/>
      <c r="AJ921" s="241"/>
      <c r="AK921" s="241"/>
      <c r="AL921" s="241"/>
      <c r="AM921" s="241"/>
      <c r="AN921" s="241"/>
      <c r="AO921" s="241"/>
      <c r="AP921" s="241"/>
      <c r="AQ921" s="241"/>
      <c r="AR921" s="241"/>
      <c r="AS921" s="241"/>
      <c r="AT921" s="241"/>
      <c r="AU921" s="241"/>
    </row>
    <row r="922" ht="15.75" customHeight="1">
      <c r="A922" s="241"/>
      <c r="B922" s="241"/>
      <c r="C922" s="241"/>
      <c r="D922" s="241"/>
      <c r="E922" s="241"/>
      <c r="F922" s="241"/>
      <c r="G922" s="241"/>
      <c r="H922" s="241"/>
      <c r="I922" s="241"/>
      <c r="J922" s="241"/>
      <c r="K922" s="241"/>
      <c r="L922" s="241"/>
      <c r="M922" s="241"/>
      <c r="N922" s="241"/>
      <c r="O922" s="241"/>
      <c r="P922" s="241"/>
      <c r="Q922" s="241"/>
      <c r="R922" s="241"/>
      <c r="S922" s="241"/>
      <c r="T922" s="241"/>
      <c r="U922" s="241"/>
      <c r="V922" s="241"/>
      <c r="W922" s="241"/>
      <c r="X922" s="241"/>
      <c r="Y922" s="241"/>
      <c r="Z922" s="241"/>
      <c r="AA922" s="241"/>
      <c r="AB922" s="241"/>
      <c r="AC922" s="241"/>
      <c r="AD922" s="241"/>
      <c r="AE922" s="241"/>
      <c r="AF922" s="241"/>
      <c r="AG922" s="241"/>
      <c r="AH922" s="241"/>
      <c r="AI922" s="241"/>
      <c r="AJ922" s="241"/>
      <c r="AK922" s="241"/>
      <c r="AL922" s="241"/>
      <c r="AM922" s="241"/>
      <c r="AN922" s="241"/>
      <c r="AO922" s="241"/>
      <c r="AP922" s="241"/>
      <c r="AQ922" s="241"/>
      <c r="AR922" s="241"/>
      <c r="AS922" s="241"/>
      <c r="AT922" s="241"/>
      <c r="AU922" s="241"/>
    </row>
    <row r="923" ht="15.75" customHeight="1">
      <c r="A923" s="241"/>
      <c r="B923" s="241"/>
      <c r="C923" s="241"/>
      <c r="D923" s="241"/>
      <c r="E923" s="241"/>
      <c r="F923" s="241"/>
      <c r="G923" s="241"/>
      <c r="H923" s="241"/>
      <c r="I923" s="241"/>
      <c r="J923" s="241"/>
      <c r="K923" s="241"/>
      <c r="L923" s="241"/>
      <c r="M923" s="241"/>
      <c r="N923" s="241"/>
      <c r="O923" s="241"/>
      <c r="P923" s="241"/>
      <c r="Q923" s="241"/>
      <c r="R923" s="241"/>
      <c r="S923" s="241"/>
      <c r="T923" s="241"/>
      <c r="U923" s="241"/>
      <c r="V923" s="241"/>
      <c r="W923" s="241"/>
      <c r="X923" s="241"/>
      <c r="Y923" s="241"/>
      <c r="Z923" s="241"/>
      <c r="AA923" s="241"/>
      <c r="AB923" s="241"/>
      <c r="AC923" s="241"/>
      <c r="AD923" s="241"/>
      <c r="AE923" s="241"/>
      <c r="AF923" s="241"/>
      <c r="AG923" s="241"/>
      <c r="AH923" s="241"/>
      <c r="AI923" s="241"/>
      <c r="AJ923" s="241"/>
      <c r="AK923" s="241"/>
      <c r="AL923" s="241"/>
      <c r="AM923" s="241"/>
      <c r="AN923" s="241"/>
      <c r="AO923" s="241"/>
      <c r="AP923" s="241"/>
      <c r="AQ923" s="241"/>
      <c r="AR923" s="241"/>
      <c r="AS923" s="241"/>
      <c r="AT923" s="241"/>
      <c r="AU923" s="241"/>
    </row>
    <row r="924" ht="15.75" customHeight="1">
      <c r="A924" s="241"/>
      <c r="B924" s="241"/>
      <c r="C924" s="241"/>
      <c r="D924" s="241"/>
      <c r="E924" s="241"/>
      <c r="F924" s="241"/>
      <c r="G924" s="241"/>
      <c r="H924" s="241"/>
      <c r="I924" s="241"/>
      <c r="J924" s="241"/>
      <c r="K924" s="241"/>
      <c r="L924" s="241"/>
      <c r="M924" s="241"/>
      <c r="N924" s="241"/>
      <c r="O924" s="241"/>
      <c r="P924" s="241"/>
      <c r="Q924" s="241"/>
      <c r="R924" s="241"/>
      <c r="S924" s="241"/>
      <c r="T924" s="241"/>
      <c r="U924" s="241"/>
      <c r="V924" s="241"/>
      <c r="W924" s="241"/>
      <c r="X924" s="241"/>
      <c r="Y924" s="241"/>
      <c r="Z924" s="241"/>
      <c r="AA924" s="241"/>
      <c r="AB924" s="241"/>
      <c r="AC924" s="241"/>
      <c r="AD924" s="241"/>
      <c r="AE924" s="241"/>
      <c r="AF924" s="241"/>
      <c r="AG924" s="241"/>
      <c r="AH924" s="241"/>
      <c r="AI924" s="241"/>
      <c r="AJ924" s="241"/>
      <c r="AK924" s="241"/>
      <c r="AL924" s="241"/>
      <c r="AM924" s="241"/>
      <c r="AN924" s="241"/>
      <c r="AO924" s="241"/>
      <c r="AP924" s="241"/>
      <c r="AQ924" s="241"/>
      <c r="AR924" s="241"/>
      <c r="AS924" s="241"/>
      <c r="AT924" s="241"/>
      <c r="AU924" s="241"/>
    </row>
    <row r="925" ht="15.75" customHeight="1">
      <c r="A925" s="241"/>
      <c r="B925" s="241"/>
      <c r="C925" s="241"/>
      <c r="D925" s="241"/>
      <c r="E925" s="241"/>
      <c r="F925" s="241"/>
      <c r="G925" s="241"/>
      <c r="H925" s="241"/>
      <c r="I925" s="241"/>
      <c r="J925" s="241"/>
      <c r="K925" s="241"/>
      <c r="L925" s="241"/>
      <c r="M925" s="241"/>
      <c r="N925" s="241"/>
      <c r="O925" s="241"/>
      <c r="P925" s="241"/>
      <c r="Q925" s="241"/>
      <c r="R925" s="241"/>
      <c r="S925" s="241"/>
      <c r="T925" s="241"/>
      <c r="U925" s="241"/>
      <c r="V925" s="241"/>
      <c r="W925" s="241"/>
      <c r="X925" s="241"/>
      <c r="Y925" s="241"/>
      <c r="Z925" s="241"/>
      <c r="AA925" s="241"/>
      <c r="AB925" s="241"/>
      <c r="AC925" s="241"/>
      <c r="AD925" s="241"/>
      <c r="AE925" s="241"/>
      <c r="AF925" s="241"/>
      <c r="AG925" s="241"/>
      <c r="AH925" s="241"/>
      <c r="AI925" s="241"/>
      <c r="AJ925" s="241"/>
      <c r="AK925" s="241"/>
      <c r="AL925" s="241"/>
      <c r="AM925" s="241"/>
      <c r="AN925" s="241"/>
      <c r="AO925" s="241"/>
      <c r="AP925" s="241"/>
      <c r="AQ925" s="241"/>
      <c r="AR925" s="241"/>
      <c r="AS925" s="241"/>
      <c r="AT925" s="241"/>
      <c r="AU925" s="241"/>
    </row>
    <row r="926" ht="15.75" customHeight="1">
      <c r="A926" s="241"/>
      <c r="B926" s="241"/>
      <c r="C926" s="241"/>
      <c r="D926" s="241"/>
      <c r="E926" s="241"/>
      <c r="F926" s="241"/>
      <c r="G926" s="241"/>
      <c r="H926" s="241"/>
      <c r="I926" s="241"/>
      <c r="J926" s="241"/>
      <c r="K926" s="241"/>
      <c r="L926" s="241"/>
      <c r="M926" s="241"/>
      <c r="N926" s="241"/>
      <c r="O926" s="241"/>
      <c r="P926" s="241"/>
      <c r="Q926" s="241"/>
      <c r="R926" s="241"/>
      <c r="S926" s="241"/>
      <c r="T926" s="241"/>
      <c r="U926" s="241"/>
      <c r="V926" s="241"/>
      <c r="W926" s="241"/>
      <c r="X926" s="241"/>
      <c r="Y926" s="241"/>
      <c r="Z926" s="241"/>
      <c r="AA926" s="241"/>
      <c r="AB926" s="241"/>
      <c r="AC926" s="241"/>
      <c r="AD926" s="241"/>
      <c r="AE926" s="241"/>
      <c r="AF926" s="241"/>
      <c r="AG926" s="241"/>
      <c r="AH926" s="241"/>
      <c r="AI926" s="241"/>
      <c r="AJ926" s="241"/>
      <c r="AK926" s="241"/>
      <c r="AL926" s="241"/>
      <c r="AM926" s="241"/>
      <c r="AN926" s="241"/>
      <c r="AO926" s="241"/>
      <c r="AP926" s="241"/>
      <c r="AQ926" s="241"/>
      <c r="AR926" s="241"/>
      <c r="AS926" s="241"/>
      <c r="AT926" s="241"/>
      <c r="AU926" s="241"/>
    </row>
    <row r="927" ht="15.75" customHeight="1">
      <c r="A927" s="241"/>
      <c r="B927" s="241"/>
      <c r="C927" s="241"/>
      <c r="D927" s="241"/>
      <c r="E927" s="241"/>
      <c r="F927" s="241"/>
      <c r="G927" s="241"/>
      <c r="H927" s="241"/>
      <c r="I927" s="241"/>
      <c r="J927" s="241"/>
      <c r="K927" s="241"/>
      <c r="L927" s="241"/>
      <c r="M927" s="241"/>
      <c r="N927" s="241"/>
      <c r="O927" s="241"/>
      <c r="P927" s="241"/>
      <c r="Q927" s="241"/>
      <c r="R927" s="241"/>
      <c r="S927" s="241"/>
      <c r="T927" s="241"/>
      <c r="U927" s="241"/>
      <c r="V927" s="241"/>
      <c r="W927" s="241"/>
      <c r="X927" s="241"/>
      <c r="Y927" s="241"/>
      <c r="Z927" s="241"/>
      <c r="AA927" s="241"/>
      <c r="AB927" s="241"/>
      <c r="AC927" s="241"/>
      <c r="AD927" s="241"/>
      <c r="AE927" s="241"/>
      <c r="AF927" s="241"/>
      <c r="AG927" s="241"/>
      <c r="AH927" s="241"/>
      <c r="AI927" s="241"/>
      <c r="AJ927" s="241"/>
      <c r="AK927" s="241"/>
      <c r="AL927" s="241"/>
      <c r="AM927" s="241"/>
      <c r="AN927" s="241"/>
      <c r="AO927" s="241"/>
      <c r="AP927" s="241"/>
      <c r="AQ927" s="241"/>
      <c r="AR927" s="241"/>
      <c r="AS927" s="241"/>
      <c r="AT927" s="241"/>
      <c r="AU927" s="241"/>
    </row>
    <row r="928" ht="15.75" customHeight="1">
      <c r="A928" s="241"/>
      <c r="B928" s="241"/>
      <c r="C928" s="241"/>
      <c r="D928" s="241"/>
      <c r="E928" s="241"/>
      <c r="F928" s="241"/>
      <c r="G928" s="241"/>
      <c r="H928" s="241"/>
      <c r="I928" s="241"/>
      <c r="J928" s="241"/>
      <c r="K928" s="241"/>
      <c r="L928" s="241"/>
      <c r="M928" s="241"/>
      <c r="N928" s="241"/>
      <c r="O928" s="241"/>
      <c r="P928" s="241"/>
      <c r="Q928" s="241"/>
      <c r="R928" s="241"/>
      <c r="S928" s="241"/>
      <c r="T928" s="241"/>
      <c r="U928" s="241"/>
      <c r="V928" s="241"/>
      <c r="W928" s="241"/>
      <c r="X928" s="241"/>
      <c r="Y928" s="241"/>
      <c r="Z928" s="241"/>
      <c r="AA928" s="241"/>
      <c r="AB928" s="241"/>
      <c r="AC928" s="241"/>
      <c r="AD928" s="241"/>
      <c r="AE928" s="241"/>
      <c r="AF928" s="241"/>
      <c r="AG928" s="241"/>
      <c r="AH928" s="241"/>
      <c r="AI928" s="241"/>
      <c r="AJ928" s="241"/>
      <c r="AK928" s="241"/>
      <c r="AL928" s="241"/>
      <c r="AM928" s="241"/>
      <c r="AN928" s="241"/>
      <c r="AO928" s="241"/>
      <c r="AP928" s="241"/>
      <c r="AQ928" s="241"/>
      <c r="AR928" s="241"/>
      <c r="AS928" s="241"/>
      <c r="AT928" s="241"/>
      <c r="AU928" s="241"/>
    </row>
    <row r="929" ht="15.75" customHeight="1">
      <c r="A929" s="241"/>
      <c r="B929" s="241"/>
      <c r="C929" s="241"/>
      <c r="D929" s="241"/>
      <c r="E929" s="241"/>
      <c r="F929" s="241"/>
      <c r="G929" s="241"/>
      <c r="H929" s="241"/>
      <c r="I929" s="241"/>
      <c r="J929" s="241"/>
      <c r="K929" s="241"/>
      <c r="L929" s="241"/>
      <c r="M929" s="241"/>
      <c r="N929" s="241"/>
      <c r="O929" s="241"/>
      <c r="P929" s="241"/>
      <c r="Q929" s="241"/>
      <c r="R929" s="241"/>
      <c r="S929" s="241"/>
      <c r="T929" s="241"/>
      <c r="U929" s="241"/>
      <c r="V929" s="241"/>
      <c r="W929" s="241"/>
      <c r="X929" s="241"/>
      <c r="Y929" s="241"/>
      <c r="Z929" s="241"/>
      <c r="AA929" s="241"/>
      <c r="AB929" s="241"/>
      <c r="AC929" s="241"/>
      <c r="AD929" s="241"/>
      <c r="AE929" s="241"/>
      <c r="AF929" s="241"/>
      <c r="AG929" s="241"/>
      <c r="AH929" s="241"/>
      <c r="AI929" s="241"/>
      <c r="AJ929" s="241"/>
      <c r="AK929" s="241"/>
      <c r="AL929" s="241"/>
      <c r="AM929" s="241"/>
      <c r="AN929" s="241"/>
      <c r="AO929" s="241"/>
      <c r="AP929" s="241"/>
      <c r="AQ929" s="241"/>
      <c r="AR929" s="241"/>
      <c r="AS929" s="241"/>
      <c r="AT929" s="241"/>
      <c r="AU929" s="241"/>
    </row>
    <row r="930" ht="15.75" customHeight="1">
      <c r="A930" s="241"/>
      <c r="B930" s="241"/>
      <c r="C930" s="241"/>
      <c r="D930" s="241"/>
      <c r="E930" s="241"/>
      <c r="F930" s="241"/>
      <c r="G930" s="241"/>
      <c r="H930" s="241"/>
      <c r="I930" s="241"/>
      <c r="J930" s="241"/>
      <c r="K930" s="241"/>
      <c r="L930" s="241"/>
      <c r="M930" s="241"/>
      <c r="N930" s="241"/>
      <c r="O930" s="241"/>
      <c r="P930" s="241"/>
      <c r="Q930" s="241"/>
      <c r="R930" s="241"/>
      <c r="S930" s="241"/>
      <c r="T930" s="241"/>
      <c r="U930" s="241"/>
      <c r="V930" s="241"/>
      <c r="W930" s="241"/>
      <c r="X930" s="241"/>
      <c r="Y930" s="241"/>
      <c r="Z930" s="241"/>
      <c r="AA930" s="241"/>
      <c r="AB930" s="241"/>
      <c r="AC930" s="241"/>
      <c r="AD930" s="241"/>
      <c r="AE930" s="241"/>
      <c r="AF930" s="241"/>
      <c r="AG930" s="241"/>
      <c r="AH930" s="241"/>
      <c r="AI930" s="241"/>
      <c r="AJ930" s="241"/>
      <c r="AK930" s="241"/>
      <c r="AL930" s="241"/>
      <c r="AM930" s="241"/>
      <c r="AN930" s="241"/>
      <c r="AO930" s="241"/>
      <c r="AP930" s="241"/>
      <c r="AQ930" s="241"/>
      <c r="AR930" s="241"/>
      <c r="AS930" s="241"/>
      <c r="AT930" s="241"/>
      <c r="AU930" s="241"/>
    </row>
    <row r="931" ht="15.75" customHeight="1">
      <c r="A931" s="241"/>
      <c r="B931" s="241"/>
      <c r="C931" s="241"/>
      <c r="D931" s="241"/>
      <c r="E931" s="241"/>
      <c r="F931" s="241"/>
      <c r="G931" s="241"/>
      <c r="H931" s="241"/>
      <c r="I931" s="241"/>
      <c r="J931" s="241"/>
      <c r="K931" s="241"/>
      <c r="L931" s="241"/>
      <c r="M931" s="241"/>
      <c r="N931" s="241"/>
      <c r="O931" s="241"/>
      <c r="P931" s="241"/>
      <c r="Q931" s="241"/>
      <c r="R931" s="241"/>
      <c r="S931" s="241"/>
      <c r="T931" s="241"/>
      <c r="U931" s="241"/>
      <c r="V931" s="241"/>
      <c r="W931" s="241"/>
      <c r="X931" s="241"/>
      <c r="Y931" s="241"/>
      <c r="Z931" s="241"/>
      <c r="AA931" s="241"/>
      <c r="AB931" s="241"/>
      <c r="AC931" s="241"/>
      <c r="AD931" s="241"/>
      <c r="AE931" s="241"/>
      <c r="AF931" s="241"/>
      <c r="AG931" s="241"/>
      <c r="AH931" s="241"/>
      <c r="AI931" s="241"/>
      <c r="AJ931" s="241"/>
      <c r="AK931" s="241"/>
      <c r="AL931" s="241"/>
      <c r="AM931" s="241"/>
      <c r="AN931" s="241"/>
      <c r="AO931" s="241"/>
      <c r="AP931" s="241"/>
      <c r="AQ931" s="241"/>
      <c r="AR931" s="241"/>
      <c r="AS931" s="241"/>
      <c r="AT931" s="241"/>
      <c r="AU931" s="241"/>
    </row>
    <row r="932" ht="15.75" customHeight="1">
      <c r="A932" s="241"/>
      <c r="B932" s="241"/>
      <c r="C932" s="241"/>
      <c r="D932" s="241"/>
      <c r="E932" s="241"/>
      <c r="F932" s="241"/>
      <c r="G932" s="241"/>
      <c r="H932" s="241"/>
      <c r="I932" s="241"/>
      <c r="J932" s="241"/>
      <c r="K932" s="241"/>
      <c r="L932" s="241"/>
      <c r="M932" s="241"/>
      <c r="N932" s="241"/>
      <c r="O932" s="241"/>
      <c r="P932" s="241"/>
      <c r="Q932" s="241"/>
      <c r="R932" s="241"/>
      <c r="S932" s="241"/>
      <c r="T932" s="241"/>
      <c r="U932" s="241"/>
      <c r="V932" s="241"/>
      <c r="W932" s="241"/>
      <c r="X932" s="241"/>
      <c r="Y932" s="241"/>
      <c r="Z932" s="241"/>
      <c r="AA932" s="241"/>
      <c r="AB932" s="241"/>
      <c r="AC932" s="241"/>
      <c r="AD932" s="241"/>
      <c r="AE932" s="241"/>
      <c r="AF932" s="241"/>
      <c r="AG932" s="241"/>
      <c r="AH932" s="241"/>
      <c r="AI932" s="241"/>
      <c r="AJ932" s="241"/>
      <c r="AK932" s="241"/>
      <c r="AL932" s="241"/>
      <c r="AM932" s="241"/>
      <c r="AN932" s="241"/>
      <c r="AO932" s="241"/>
      <c r="AP932" s="241"/>
      <c r="AQ932" s="241"/>
      <c r="AR932" s="241"/>
      <c r="AS932" s="241"/>
      <c r="AT932" s="241"/>
      <c r="AU932" s="241"/>
    </row>
    <row r="933" ht="15.75" customHeight="1">
      <c r="A933" s="241"/>
      <c r="B933" s="241"/>
      <c r="C933" s="241"/>
      <c r="D933" s="241"/>
      <c r="E933" s="241"/>
      <c r="F933" s="241"/>
      <c r="G933" s="241"/>
      <c r="H933" s="241"/>
      <c r="I933" s="241"/>
      <c r="J933" s="241"/>
      <c r="K933" s="241"/>
      <c r="L933" s="241"/>
      <c r="M933" s="241"/>
      <c r="N933" s="241"/>
      <c r="O933" s="241"/>
      <c r="P933" s="241"/>
      <c r="Q933" s="241"/>
      <c r="R933" s="241"/>
      <c r="S933" s="241"/>
      <c r="T933" s="241"/>
      <c r="U933" s="241"/>
      <c r="V933" s="241"/>
      <c r="W933" s="241"/>
      <c r="X933" s="241"/>
      <c r="Y933" s="241"/>
      <c r="Z933" s="241"/>
      <c r="AA933" s="241"/>
      <c r="AB933" s="241"/>
      <c r="AC933" s="241"/>
      <c r="AD933" s="241"/>
      <c r="AE933" s="241"/>
      <c r="AF933" s="241"/>
      <c r="AG933" s="241"/>
      <c r="AH933" s="241"/>
      <c r="AI933" s="241"/>
      <c r="AJ933" s="241"/>
      <c r="AK933" s="241"/>
      <c r="AL933" s="241"/>
      <c r="AM933" s="241"/>
      <c r="AN933" s="241"/>
      <c r="AO933" s="241"/>
      <c r="AP933" s="241"/>
      <c r="AQ933" s="241"/>
      <c r="AR933" s="241"/>
      <c r="AS933" s="241"/>
      <c r="AT933" s="241"/>
      <c r="AU933" s="241"/>
    </row>
    <row r="934" ht="15.75" customHeight="1">
      <c r="A934" s="241"/>
      <c r="B934" s="241"/>
      <c r="C934" s="241"/>
      <c r="D934" s="241"/>
      <c r="E934" s="241"/>
      <c r="F934" s="241"/>
      <c r="G934" s="241"/>
      <c r="H934" s="241"/>
      <c r="I934" s="241"/>
      <c r="J934" s="241"/>
      <c r="K934" s="241"/>
      <c r="L934" s="241"/>
      <c r="M934" s="241"/>
      <c r="N934" s="241"/>
      <c r="O934" s="241"/>
      <c r="P934" s="241"/>
      <c r="Q934" s="241"/>
      <c r="R934" s="241"/>
      <c r="S934" s="241"/>
      <c r="T934" s="241"/>
      <c r="U934" s="241"/>
      <c r="V934" s="241"/>
      <c r="W934" s="241"/>
      <c r="X934" s="241"/>
      <c r="Y934" s="241"/>
      <c r="Z934" s="241"/>
      <c r="AA934" s="241"/>
      <c r="AB934" s="241"/>
      <c r="AC934" s="241"/>
      <c r="AD934" s="241"/>
      <c r="AE934" s="241"/>
      <c r="AF934" s="241"/>
      <c r="AG934" s="241"/>
      <c r="AH934" s="241"/>
      <c r="AI934" s="241"/>
      <c r="AJ934" s="241"/>
      <c r="AK934" s="241"/>
      <c r="AL934" s="241"/>
      <c r="AM934" s="241"/>
      <c r="AN934" s="241"/>
      <c r="AO934" s="241"/>
      <c r="AP934" s="241"/>
      <c r="AQ934" s="241"/>
      <c r="AR934" s="241"/>
      <c r="AS934" s="241"/>
      <c r="AT934" s="241"/>
      <c r="AU934" s="241"/>
    </row>
    <row r="935" ht="15.75" customHeight="1">
      <c r="A935" s="241"/>
      <c r="B935" s="241"/>
      <c r="C935" s="241"/>
      <c r="D935" s="241"/>
      <c r="E935" s="241"/>
      <c r="F935" s="241"/>
      <c r="G935" s="241"/>
      <c r="H935" s="241"/>
      <c r="I935" s="241"/>
      <c r="J935" s="241"/>
      <c r="K935" s="241"/>
      <c r="L935" s="241"/>
      <c r="M935" s="241"/>
      <c r="N935" s="241"/>
      <c r="O935" s="241"/>
      <c r="P935" s="241"/>
      <c r="Q935" s="241"/>
      <c r="R935" s="241"/>
      <c r="S935" s="241"/>
      <c r="T935" s="241"/>
      <c r="U935" s="241"/>
      <c r="V935" s="241"/>
      <c r="W935" s="241"/>
      <c r="X935" s="241"/>
      <c r="Y935" s="241"/>
      <c r="Z935" s="241"/>
      <c r="AA935" s="241"/>
      <c r="AB935" s="241"/>
      <c r="AC935" s="241"/>
      <c r="AD935" s="241"/>
      <c r="AE935" s="241"/>
      <c r="AF935" s="241"/>
      <c r="AG935" s="241"/>
      <c r="AH935" s="241"/>
      <c r="AI935" s="241"/>
      <c r="AJ935" s="241"/>
      <c r="AK935" s="241"/>
      <c r="AL935" s="241"/>
      <c r="AM935" s="241"/>
      <c r="AN935" s="241"/>
      <c r="AO935" s="241"/>
      <c r="AP935" s="241"/>
      <c r="AQ935" s="241"/>
      <c r="AR935" s="241"/>
      <c r="AS935" s="241"/>
      <c r="AT935" s="241"/>
      <c r="AU935" s="241"/>
    </row>
    <row r="936" ht="15.75" customHeight="1">
      <c r="A936" s="241"/>
      <c r="B936" s="241"/>
      <c r="C936" s="241"/>
      <c r="D936" s="241"/>
      <c r="E936" s="241"/>
      <c r="F936" s="241"/>
      <c r="G936" s="241"/>
      <c r="H936" s="241"/>
      <c r="I936" s="241"/>
      <c r="J936" s="241"/>
      <c r="K936" s="241"/>
      <c r="L936" s="241"/>
      <c r="M936" s="241"/>
      <c r="N936" s="241"/>
      <c r="O936" s="241"/>
      <c r="P936" s="241"/>
      <c r="Q936" s="241"/>
      <c r="R936" s="241"/>
      <c r="S936" s="241"/>
      <c r="T936" s="241"/>
      <c r="U936" s="241"/>
      <c r="V936" s="241"/>
      <c r="W936" s="241"/>
      <c r="X936" s="241"/>
      <c r="Y936" s="241"/>
      <c r="Z936" s="241"/>
      <c r="AA936" s="241"/>
      <c r="AB936" s="241"/>
      <c r="AC936" s="241"/>
      <c r="AD936" s="241"/>
      <c r="AE936" s="241"/>
      <c r="AF936" s="241"/>
      <c r="AG936" s="241"/>
      <c r="AH936" s="241"/>
      <c r="AI936" s="241"/>
      <c r="AJ936" s="241"/>
      <c r="AK936" s="241"/>
      <c r="AL936" s="241"/>
      <c r="AM936" s="241"/>
      <c r="AN936" s="241"/>
      <c r="AO936" s="241"/>
      <c r="AP936" s="241"/>
      <c r="AQ936" s="241"/>
      <c r="AR936" s="241"/>
      <c r="AS936" s="241"/>
      <c r="AT936" s="241"/>
      <c r="AU936" s="241"/>
    </row>
    <row r="937" ht="15.75" customHeight="1">
      <c r="A937" s="241"/>
      <c r="B937" s="241"/>
      <c r="C937" s="241"/>
      <c r="D937" s="241"/>
      <c r="E937" s="241"/>
      <c r="F937" s="241"/>
      <c r="G937" s="241"/>
      <c r="H937" s="241"/>
      <c r="I937" s="241"/>
      <c r="J937" s="241"/>
      <c r="K937" s="241"/>
      <c r="L937" s="241"/>
      <c r="M937" s="241"/>
      <c r="N937" s="241"/>
      <c r="O937" s="241"/>
      <c r="P937" s="241"/>
      <c r="Q937" s="241"/>
      <c r="R937" s="241"/>
      <c r="S937" s="241"/>
      <c r="T937" s="241"/>
      <c r="U937" s="241"/>
      <c r="V937" s="241"/>
      <c r="W937" s="241"/>
      <c r="X937" s="241"/>
      <c r="Y937" s="241"/>
      <c r="Z937" s="241"/>
      <c r="AA937" s="241"/>
      <c r="AB937" s="241"/>
      <c r="AC937" s="241"/>
      <c r="AD937" s="241"/>
      <c r="AE937" s="241"/>
      <c r="AF937" s="241"/>
      <c r="AG937" s="241"/>
      <c r="AH937" s="241"/>
      <c r="AI937" s="241"/>
      <c r="AJ937" s="241"/>
      <c r="AK937" s="241"/>
      <c r="AL937" s="241"/>
      <c r="AM937" s="241"/>
      <c r="AN937" s="241"/>
      <c r="AO937" s="241"/>
      <c r="AP937" s="241"/>
      <c r="AQ937" s="241"/>
      <c r="AR937" s="241"/>
      <c r="AS937" s="241"/>
      <c r="AT937" s="241"/>
      <c r="AU937" s="241"/>
    </row>
    <row r="938" ht="15.75" customHeight="1">
      <c r="A938" s="241"/>
      <c r="B938" s="241"/>
      <c r="C938" s="241"/>
      <c r="D938" s="241"/>
      <c r="E938" s="241"/>
      <c r="F938" s="241"/>
      <c r="G938" s="241"/>
      <c r="H938" s="241"/>
      <c r="I938" s="241"/>
      <c r="J938" s="241"/>
      <c r="K938" s="241"/>
      <c r="L938" s="241"/>
      <c r="M938" s="241"/>
      <c r="N938" s="241"/>
      <c r="O938" s="241"/>
      <c r="P938" s="241"/>
      <c r="Q938" s="241"/>
      <c r="R938" s="241"/>
      <c r="S938" s="241"/>
      <c r="T938" s="241"/>
      <c r="U938" s="241"/>
      <c r="V938" s="241"/>
      <c r="W938" s="241"/>
      <c r="X938" s="241"/>
      <c r="Y938" s="241"/>
      <c r="Z938" s="241"/>
      <c r="AA938" s="241"/>
      <c r="AB938" s="241"/>
      <c r="AC938" s="241"/>
      <c r="AD938" s="241"/>
      <c r="AE938" s="241"/>
      <c r="AF938" s="241"/>
      <c r="AG938" s="241"/>
      <c r="AH938" s="241"/>
      <c r="AI938" s="241"/>
      <c r="AJ938" s="241"/>
      <c r="AK938" s="241"/>
      <c r="AL938" s="241"/>
      <c r="AM938" s="241"/>
      <c r="AN938" s="241"/>
      <c r="AO938" s="241"/>
      <c r="AP938" s="241"/>
      <c r="AQ938" s="241"/>
      <c r="AR938" s="241"/>
      <c r="AS938" s="241"/>
      <c r="AT938" s="241"/>
      <c r="AU938" s="241"/>
    </row>
    <row r="939" ht="15.75" customHeight="1">
      <c r="A939" s="241"/>
      <c r="B939" s="241"/>
      <c r="C939" s="241"/>
      <c r="D939" s="241"/>
      <c r="E939" s="241"/>
      <c r="F939" s="241"/>
      <c r="G939" s="241"/>
      <c r="H939" s="241"/>
      <c r="I939" s="241"/>
      <c r="J939" s="241"/>
      <c r="K939" s="241"/>
      <c r="L939" s="241"/>
      <c r="M939" s="241"/>
      <c r="N939" s="241"/>
      <c r="O939" s="241"/>
      <c r="P939" s="241"/>
      <c r="Q939" s="241"/>
      <c r="R939" s="241"/>
      <c r="S939" s="241"/>
      <c r="T939" s="241"/>
      <c r="U939" s="241"/>
      <c r="V939" s="241"/>
      <c r="W939" s="241"/>
      <c r="X939" s="241"/>
      <c r="Y939" s="241"/>
      <c r="Z939" s="241"/>
      <c r="AA939" s="241"/>
      <c r="AB939" s="241"/>
      <c r="AC939" s="241"/>
      <c r="AD939" s="241"/>
      <c r="AE939" s="241"/>
      <c r="AF939" s="241"/>
      <c r="AG939" s="241"/>
      <c r="AH939" s="241"/>
      <c r="AI939" s="241"/>
      <c r="AJ939" s="241"/>
      <c r="AK939" s="241"/>
      <c r="AL939" s="241"/>
      <c r="AM939" s="241"/>
      <c r="AN939" s="241"/>
      <c r="AO939" s="241"/>
      <c r="AP939" s="241"/>
      <c r="AQ939" s="241"/>
      <c r="AR939" s="241"/>
      <c r="AS939" s="241"/>
      <c r="AT939" s="241"/>
      <c r="AU939" s="241"/>
    </row>
    <row r="940" ht="15.75" customHeight="1">
      <c r="A940" s="241"/>
      <c r="B940" s="241"/>
      <c r="C940" s="241"/>
      <c r="D940" s="241"/>
      <c r="E940" s="241"/>
      <c r="F940" s="241"/>
      <c r="G940" s="241"/>
      <c r="H940" s="241"/>
      <c r="I940" s="241"/>
      <c r="J940" s="241"/>
      <c r="K940" s="241"/>
      <c r="L940" s="241"/>
      <c r="M940" s="241"/>
      <c r="N940" s="241"/>
      <c r="O940" s="241"/>
      <c r="P940" s="241"/>
      <c r="Q940" s="241"/>
      <c r="R940" s="241"/>
      <c r="S940" s="241"/>
      <c r="T940" s="241"/>
      <c r="U940" s="241"/>
      <c r="V940" s="241"/>
      <c r="W940" s="241"/>
      <c r="X940" s="241"/>
      <c r="Y940" s="241"/>
      <c r="Z940" s="241"/>
      <c r="AA940" s="241"/>
      <c r="AB940" s="241"/>
      <c r="AC940" s="241"/>
      <c r="AD940" s="241"/>
      <c r="AE940" s="241"/>
      <c r="AF940" s="241"/>
      <c r="AG940" s="241"/>
      <c r="AH940" s="241"/>
      <c r="AI940" s="241"/>
      <c r="AJ940" s="241"/>
      <c r="AK940" s="241"/>
      <c r="AL940" s="241"/>
      <c r="AM940" s="241"/>
      <c r="AN940" s="241"/>
      <c r="AO940" s="241"/>
      <c r="AP940" s="241"/>
      <c r="AQ940" s="241"/>
      <c r="AR940" s="241"/>
      <c r="AS940" s="241"/>
      <c r="AT940" s="241"/>
      <c r="AU940" s="241"/>
    </row>
    <row r="941" ht="15.75" customHeight="1">
      <c r="A941" s="241"/>
      <c r="B941" s="241"/>
      <c r="C941" s="241"/>
      <c r="D941" s="241"/>
      <c r="E941" s="241"/>
      <c r="F941" s="241"/>
      <c r="G941" s="241"/>
      <c r="H941" s="241"/>
      <c r="I941" s="241"/>
      <c r="J941" s="241"/>
      <c r="K941" s="241"/>
      <c r="L941" s="241"/>
      <c r="M941" s="241"/>
      <c r="N941" s="241"/>
      <c r="O941" s="241"/>
      <c r="P941" s="241"/>
      <c r="Q941" s="241"/>
      <c r="R941" s="241"/>
      <c r="S941" s="241"/>
      <c r="T941" s="241"/>
      <c r="U941" s="241"/>
      <c r="V941" s="241"/>
      <c r="W941" s="241"/>
      <c r="X941" s="241"/>
      <c r="Y941" s="241"/>
      <c r="Z941" s="241"/>
      <c r="AA941" s="241"/>
      <c r="AB941" s="241"/>
      <c r="AC941" s="241"/>
      <c r="AD941" s="241"/>
      <c r="AE941" s="241"/>
      <c r="AF941" s="241"/>
      <c r="AG941" s="241"/>
      <c r="AH941" s="241"/>
      <c r="AI941" s="241"/>
      <c r="AJ941" s="241"/>
      <c r="AK941" s="241"/>
      <c r="AL941" s="241"/>
      <c r="AM941" s="241"/>
      <c r="AN941" s="241"/>
      <c r="AO941" s="241"/>
      <c r="AP941" s="241"/>
      <c r="AQ941" s="241"/>
      <c r="AR941" s="241"/>
      <c r="AS941" s="241"/>
      <c r="AT941" s="241"/>
      <c r="AU941" s="241"/>
    </row>
    <row r="942" ht="15.75" customHeight="1">
      <c r="A942" s="241"/>
      <c r="B942" s="241"/>
      <c r="C942" s="241"/>
      <c r="D942" s="241"/>
      <c r="E942" s="241"/>
      <c r="F942" s="241"/>
      <c r="G942" s="241"/>
      <c r="H942" s="241"/>
      <c r="I942" s="241"/>
      <c r="J942" s="241"/>
      <c r="K942" s="241"/>
      <c r="L942" s="241"/>
      <c r="M942" s="241"/>
      <c r="N942" s="241"/>
      <c r="O942" s="241"/>
      <c r="P942" s="241"/>
      <c r="Q942" s="241"/>
      <c r="R942" s="241"/>
      <c r="S942" s="241"/>
      <c r="T942" s="241"/>
      <c r="U942" s="241"/>
      <c r="V942" s="241"/>
      <c r="W942" s="241"/>
      <c r="X942" s="241"/>
      <c r="Y942" s="241"/>
      <c r="Z942" s="241"/>
      <c r="AA942" s="241"/>
      <c r="AB942" s="241"/>
      <c r="AC942" s="241"/>
      <c r="AD942" s="241"/>
      <c r="AE942" s="241"/>
      <c r="AF942" s="241"/>
      <c r="AG942" s="241"/>
      <c r="AH942" s="241"/>
      <c r="AI942" s="241"/>
      <c r="AJ942" s="241"/>
      <c r="AK942" s="241"/>
      <c r="AL942" s="241"/>
      <c r="AM942" s="241"/>
      <c r="AN942" s="241"/>
      <c r="AO942" s="241"/>
      <c r="AP942" s="241"/>
      <c r="AQ942" s="241"/>
      <c r="AR942" s="241"/>
      <c r="AS942" s="241"/>
      <c r="AT942" s="241"/>
      <c r="AU942" s="241"/>
    </row>
    <row r="943" ht="15.75" customHeight="1">
      <c r="A943" s="241"/>
      <c r="B943" s="241"/>
      <c r="C943" s="241"/>
      <c r="D943" s="241"/>
      <c r="E943" s="241"/>
      <c r="F943" s="241"/>
      <c r="G943" s="241"/>
      <c r="H943" s="241"/>
      <c r="I943" s="241"/>
      <c r="J943" s="241"/>
      <c r="K943" s="241"/>
      <c r="L943" s="241"/>
      <c r="M943" s="241"/>
      <c r="N943" s="241"/>
      <c r="O943" s="241"/>
      <c r="P943" s="241"/>
      <c r="Q943" s="241"/>
      <c r="R943" s="241"/>
      <c r="S943" s="241"/>
      <c r="T943" s="241"/>
      <c r="U943" s="241"/>
      <c r="V943" s="241"/>
      <c r="W943" s="241"/>
      <c r="X943" s="241"/>
      <c r="Y943" s="241"/>
      <c r="Z943" s="241"/>
      <c r="AA943" s="241"/>
      <c r="AB943" s="241"/>
      <c r="AC943" s="241"/>
      <c r="AD943" s="241"/>
      <c r="AE943" s="241"/>
      <c r="AF943" s="241"/>
      <c r="AG943" s="241"/>
      <c r="AH943" s="241"/>
      <c r="AI943" s="241"/>
      <c r="AJ943" s="241"/>
      <c r="AK943" s="241"/>
      <c r="AL943" s="241"/>
      <c r="AM943" s="241"/>
      <c r="AN943" s="241"/>
      <c r="AO943" s="241"/>
      <c r="AP943" s="241"/>
      <c r="AQ943" s="241"/>
      <c r="AR943" s="241"/>
      <c r="AS943" s="241"/>
      <c r="AT943" s="241"/>
      <c r="AU943" s="241"/>
    </row>
    <row r="944" ht="15.75" customHeight="1">
      <c r="A944" s="241"/>
      <c r="B944" s="241"/>
      <c r="C944" s="241"/>
      <c r="D944" s="241"/>
      <c r="E944" s="241"/>
      <c r="F944" s="241"/>
      <c r="G944" s="241"/>
      <c r="H944" s="241"/>
      <c r="I944" s="241"/>
      <c r="J944" s="241"/>
      <c r="K944" s="241"/>
      <c r="L944" s="241"/>
      <c r="M944" s="241"/>
      <c r="N944" s="241"/>
      <c r="O944" s="241"/>
      <c r="P944" s="241"/>
      <c r="Q944" s="241"/>
      <c r="R944" s="241"/>
      <c r="S944" s="241"/>
      <c r="T944" s="241"/>
      <c r="U944" s="241"/>
      <c r="V944" s="241"/>
      <c r="W944" s="241"/>
      <c r="X944" s="241"/>
      <c r="Y944" s="241"/>
      <c r="Z944" s="241"/>
      <c r="AA944" s="241"/>
      <c r="AB944" s="241"/>
      <c r="AC944" s="241"/>
      <c r="AD944" s="241"/>
      <c r="AE944" s="241"/>
      <c r="AF944" s="241"/>
      <c r="AG944" s="241"/>
      <c r="AH944" s="241"/>
      <c r="AI944" s="241"/>
      <c r="AJ944" s="241"/>
      <c r="AK944" s="241"/>
      <c r="AL944" s="241"/>
      <c r="AM944" s="241"/>
      <c r="AN944" s="241"/>
      <c r="AO944" s="241"/>
      <c r="AP944" s="241"/>
      <c r="AQ944" s="241"/>
      <c r="AR944" s="241"/>
      <c r="AS944" s="241"/>
      <c r="AT944" s="241"/>
      <c r="AU944" s="241"/>
    </row>
    <row r="945" ht="15.75" customHeight="1">
      <c r="A945" s="241"/>
      <c r="B945" s="241"/>
      <c r="C945" s="241"/>
      <c r="D945" s="241"/>
      <c r="E945" s="241"/>
      <c r="F945" s="241"/>
      <c r="G945" s="241"/>
      <c r="H945" s="241"/>
      <c r="I945" s="241"/>
      <c r="J945" s="241"/>
      <c r="K945" s="241"/>
      <c r="L945" s="241"/>
      <c r="M945" s="241"/>
      <c r="N945" s="241"/>
      <c r="O945" s="241"/>
      <c r="P945" s="241"/>
      <c r="Q945" s="241"/>
      <c r="R945" s="241"/>
      <c r="S945" s="241"/>
      <c r="T945" s="241"/>
      <c r="U945" s="241"/>
      <c r="V945" s="241"/>
      <c r="W945" s="241"/>
      <c r="X945" s="241"/>
      <c r="Y945" s="241"/>
      <c r="Z945" s="241"/>
      <c r="AA945" s="241"/>
      <c r="AB945" s="241"/>
      <c r="AC945" s="241"/>
      <c r="AD945" s="241"/>
      <c r="AE945" s="241"/>
      <c r="AF945" s="241"/>
      <c r="AG945" s="241"/>
      <c r="AH945" s="241"/>
      <c r="AI945" s="241"/>
      <c r="AJ945" s="241"/>
      <c r="AK945" s="241"/>
      <c r="AL945" s="241"/>
      <c r="AM945" s="241"/>
      <c r="AN945" s="241"/>
      <c r="AO945" s="241"/>
      <c r="AP945" s="241"/>
      <c r="AQ945" s="241"/>
      <c r="AR945" s="241"/>
      <c r="AS945" s="241"/>
      <c r="AT945" s="241"/>
      <c r="AU945" s="241"/>
    </row>
    <row r="946" ht="15.75" customHeight="1">
      <c r="A946" s="241"/>
      <c r="B946" s="241"/>
      <c r="C946" s="241"/>
      <c r="D946" s="241"/>
      <c r="E946" s="241"/>
      <c r="F946" s="241"/>
      <c r="G946" s="241"/>
      <c r="H946" s="241"/>
      <c r="I946" s="241"/>
      <c r="J946" s="241"/>
      <c r="K946" s="241"/>
      <c r="L946" s="241"/>
      <c r="M946" s="241"/>
      <c r="N946" s="241"/>
      <c r="O946" s="241"/>
      <c r="P946" s="241"/>
      <c r="Q946" s="241"/>
      <c r="R946" s="241"/>
      <c r="S946" s="241"/>
      <c r="T946" s="241"/>
      <c r="U946" s="241"/>
      <c r="V946" s="241"/>
      <c r="W946" s="241"/>
      <c r="X946" s="241"/>
      <c r="Y946" s="241"/>
      <c r="Z946" s="241"/>
      <c r="AA946" s="241"/>
      <c r="AB946" s="241"/>
      <c r="AC946" s="241"/>
      <c r="AD946" s="241"/>
      <c r="AE946" s="241"/>
      <c r="AF946" s="241"/>
      <c r="AG946" s="241"/>
      <c r="AH946" s="241"/>
      <c r="AI946" s="241"/>
      <c r="AJ946" s="241"/>
      <c r="AK946" s="241"/>
      <c r="AL946" s="241"/>
      <c r="AM946" s="241"/>
      <c r="AN946" s="241"/>
      <c r="AO946" s="241"/>
      <c r="AP946" s="241"/>
      <c r="AQ946" s="241"/>
      <c r="AR946" s="241"/>
      <c r="AS946" s="241"/>
      <c r="AT946" s="241"/>
      <c r="AU946" s="241"/>
    </row>
    <row r="947" ht="15.75" customHeight="1">
      <c r="A947" s="241"/>
      <c r="B947" s="241"/>
      <c r="C947" s="241"/>
      <c r="D947" s="241"/>
      <c r="E947" s="241"/>
      <c r="F947" s="241"/>
      <c r="G947" s="241"/>
      <c r="H947" s="241"/>
      <c r="I947" s="241"/>
      <c r="J947" s="241"/>
      <c r="K947" s="241"/>
      <c r="L947" s="241"/>
      <c r="M947" s="241"/>
      <c r="N947" s="241"/>
      <c r="O947" s="241"/>
      <c r="P947" s="241"/>
      <c r="Q947" s="241"/>
      <c r="R947" s="241"/>
      <c r="S947" s="241"/>
      <c r="T947" s="241"/>
      <c r="U947" s="241"/>
      <c r="V947" s="241"/>
      <c r="W947" s="241"/>
      <c r="X947" s="241"/>
      <c r="Y947" s="241"/>
      <c r="Z947" s="241"/>
      <c r="AA947" s="241"/>
      <c r="AB947" s="241"/>
      <c r="AC947" s="241"/>
      <c r="AD947" s="241"/>
      <c r="AE947" s="241"/>
      <c r="AF947" s="241"/>
      <c r="AG947" s="241"/>
      <c r="AH947" s="241"/>
      <c r="AI947" s="241"/>
      <c r="AJ947" s="241"/>
      <c r="AK947" s="241"/>
      <c r="AL947" s="241"/>
      <c r="AM947" s="241"/>
      <c r="AN947" s="241"/>
      <c r="AO947" s="241"/>
      <c r="AP947" s="241"/>
      <c r="AQ947" s="241"/>
      <c r="AR947" s="241"/>
      <c r="AS947" s="241"/>
      <c r="AT947" s="241"/>
      <c r="AU947" s="241"/>
    </row>
    <row r="948" ht="15.75" customHeight="1">
      <c r="A948" s="241"/>
      <c r="B948" s="241"/>
      <c r="C948" s="241"/>
      <c r="D948" s="241"/>
      <c r="E948" s="241"/>
      <c r="F948" s="241"/>
      <c r="G948" s="241"/>
      <c r="H948" s="241"/>
      <c r="I948" s="241"/>
      <c r="J948" s="241"/>
      <c r="K948" s="241"/>
      <c r="L948" s="241"/>
      <c r="M948" s="241"/>
      <c r="N948" s="241"/>
      <c r="O948" s="241"/>
      <c r="P948" s="241"/>
      <c r="Q948" s="241"/>
      <c r="R948" s="241"/>
      <c r="S948" s="241"/>
      <c r="T948" s="241"/>
      <c r="U948" s="241"/>
      <c r="V948" s="241"/>
      <c r="W948" s="241"/>
      <c r="X948" s="241"/>
      <c r="Y948" s="241"/>
      <c r="Z948" s="241"/>
      <c r="AA948" s="241"/>
      <c r="AB948" s="241"/>
      <c r="AC948" s="241"/>
      <c r="AD948" s="241"/>
      <c r="AE948" s="241"/>
      <c r="AF948" s="241"/>
      <c r="AG948" s="241"/>
      <c r="AH948" s="241"/>
      <c r="AI948" s="241"/>
      <c r="AJ948" s="241"/>
      <c r="AK948" s="241"/>
      <c r="AL948" s="241"/>
      <c r="AM948" s="241"/>
      <c r="AN948" s="241"/>
      <c r="AO948" s="241"/>
      <c r="AP948" s="241"/>
      <c r="AQ948" s="241"/>
      <c r="AR948" s="241"/>
      <c r="AS948" s="241"/>
      <c r="AT948" s="241"/>
      <c r="AU948" s="241"/>
    </row>
    <row r="949" ht="15.75" customHeight="1">
      <c r="A949" s="241"/>
      <c r="B949" s="241"/>
      <c r="C949" s="241"/>
      <c r="D949" s="241"/>
      <c r="E949" s="241"/>
      <c r="F949" s="241"/>
      <c r="G949" s="241"/>
      <c r="H949" s="241"/>
      <c r="I949" s="241"/>
      <c r="J949" s="241"/>
      <c r="K949" s="241"/>
      <c r="L949" s="241"/>
      <c r="M949" s="241"/>
      <c r="N949" s="241"/>
      <c r="O949" s="241"/>
      <c r="P949" s="241"/>
      <c r="Q949" s="241"/>
      <c r="R949" s="241"/>
      <c r="S949" s="241"/>
      <c r="T949" s="241"/>
      <c r="U949" s="241"/>
      <c r="V949" s="241"/>
      <c r="W949" s="241"/>
      <c r="X949" s="241"/>
      <c r="Y949" s="241"/>
      <c r="Z949" s="241"/>
      <c r="AA949" s="241"/>
      <c r="AB949" s="241"/>
      <c r="AC949" s="241"/>
      <c r="AD949" s="241"/>
      <c r="AE949" s="241"/>
      <c r="AF949" s="241"/>
      <c r="AG949" s="241"/>
      <c r="AH949" s="241"/>
      <c r="AI949" s="241"/>
      <c r="AJ949" s="241"/>
      <c r="AK949" s="241"/>
      <c r="AL949" s="241"/>
      <c r="AM949" s="241"/>
      <c r="AN949" s="241"/>
      <c r="AO949" s="241"/>
      <c r="AP949" s="241"/>
      <c r="AQ949" s="241"/>
      <c r="AR949" s="241"/>
      <c r="AS949" s="241"/>
      <c r="AT949" s="241"/>
      <c r="AU949" s="241"/>
    </row>
    <row r="950" ht="15.75" customHeight="1">
      <c r="A950" s="241"/>
      <c r="B950" s="241"/>
      <c r="C950" s="241"/>
      <c r="D950" s="241"/>
      <c r="E950" s="241"/>
      <c r="F950" s="241"/>
      <c r="G950" s="241"/>
      <c r="H950" s="241"/>
      <c r="I950" s="241"/>
      <c r="J950" s="241"/>
      <c r="K950" s="241"/>
      <c r="L950" s="241"/>
      <c r="M950" s="241"/>
      <c r="N950" s="241"/>
      <c r="O950" s="241"/>
      <c r="P950" s="241"/>
      <c r="Q950" s="241"/>
      <c r="R950" s="241"/>
      <c r="S950" s="241"/>
      <c r="T950" s="241"/>
      <c r="U950" s="241"/>
      <c r="V950" s="241"/>
      <c r="W950" s="241"/>
      <c r="X950" s="241"/>
      <c r="Y950" s="241"/>
      <c r="Z950" s="241"/>
      <c r="AA950" s="241"/>
      <c r="AB950" s="241"/>
      <c r="AC950" s="241"/>
      <c r="AD950" s="241"/>
      <c r="AE950" s="241"/>
      <c r="AF950" s="241"/>
      <c r="AG950" s="241"/>
      <c r="AH950" s="241"/>
      <c r="AI950" s="241"/>
      <c r="AJ950" s="241"/>
      <c r="AK950" s="241"/>
      <c r="AL950" s="241"/>
      <c r="AM950" s="241"/>
      <c r="AN950" s="241"/>
      <c r="AO950" s="241"/>
      <c r="AP950" s="241"/>
      <c r="AQ950" s="241"/>
      <c r="AR950" s="241"/>
      <c r="AS950" s="241"/>
      <c r="AT950" s="241"/>
      <c r="AU950" s="241"/>
    </row>
    <row r="951" ht="15.75" customHeight="1">
      <c r="A951" s="241"/>
      <c r="B951" s="241"/>
      <c r="C951" s="241"/>
      <c r="D951" s="241"/>
      <c r="E951" s="241"/>
      <c r="F951" s="241"/>
      <c r="G951" s="241"/>
      <c r="H951" s="241"/>
      <c r="I951" s="241"/>
      <c r="J951" s="241"/>
      <c r="K951" s="241"/>
      <c r="L951" s="241"/>
      <c r="M951" s="241"/>
      <c r="N951" s="241"/>
      <c r="O951" s="241"/>
      <c r="P951" s="241"/>
      <c r="Q951" s="241"/>
      <c r="R951" s="241"/>
      <c r="S951" s="241"/>
      <c r="T951" s="241"/>
      <c r="U951" s="241"/>
      <c r="V951" s="241"/>
      <c r="W951" s="241"/>
      <c r="X951" s="241"/>
      <c r="Y951" s="241"/>
      <c r="Z951" s="241"/>
      <c r="AA951" s="241"/>
      <c r="AB951" s="241"/>
      <c r="AC951" s="241"/>
      <c r="AD951" s="241"/>
      <c r="AE951" s="241"/>
      <c r="AF951" s="241"/>
      <c r="AG951" s="241"/>
      <c r="AH951" s="241"/>
      <c r="AI951" s="241"/>
      <c r="AJ951" s="241"/>
      <c r="AK951" s="241"/>
      <c r="AL951" s="241"/>
      <c r="AM951" s="241"/>
      <c r="AN951" s="241"/>
      <c r="AO951" s="241"/>
      <c r="AP951" s="241"/>
      <c r="AQ951" s="241"/>
      <c r="AR951" s="241"/>
      <c r="AS951" s="241"/>
      <c r="AT951" s="241"/>
      <c r="AU951" s="241"/>
    </row>
    <row r="952" ht="15.75" customHeight="1">
      <c r="A952" s="241"/>
      <c r="B952" s="241"/>
      <c r="C952" s="241"/>
      <c r="D952" s="241"/>
      <c r="E952" s="241"/>
      <c r="F952" s="241"/>
      <c r="G952" s="241"/>
      <c r="H952" s="241"/>
      <c r="I952" s="241"/>
      <c r="J952" s="241"/>
      <c r="K952" s="241"/>
      <c r="L952" s="241"/>
      <c r="M952" s="241"/>
      <c r="N952" s="241"/>
      <c r="O952" s="241"/>
      <c r="P952" s="241"/>
      <c r="Q952" s="241"/>
      <c r="R952" s="241"/>
      <c r="S952" s="241"/>
      <c r="T952" s="241"/>
      <c r="U952" s="241"/>
      <c r="V952" s="241"/>
      <c r="W952" s="241"/>
      <c r="X952" s="241"/>
      <c r="Y952" s="241"/>
      <c r="Z952" s="241"/>
      <c r="AA952" s="241"/>
      <c r="AB952" s="241"/>
      <c r="AC952" s="241"/>
      <c r="AD952" s="241"/>
      <c r="AE952" s="241"/>
      <c r="AF952" s="241"/>
      <c r="AG952" s="241"/>
      <c r="AH952" s="241"/>
      <c r="AI952" s="241"/>
      <c r="AJ952" s="241"/>
      <c r="AK952" s="241"/>
      <c r="AL952" s="241"/>
      <c r="AM952" s="241"/>
      <c r="AN952" s="241"/>
      <c r="AO952" s="241"/>
      <c r="AP952" s="241"/>
      <c r="AQ952" s="241"/>
      <c r="AR952" s="241"/>
      <c r="AS952" s="241"/>
      <c r="AT952" s="241"/>
      <c r="AU952" s="241"/>
    </row>
    <row r="953" ht="15.75" customHeight="1">
      <c r="A953" s="241"/>
      <c r="B953" s="241"/>
      <c r="C953" s="241"/>
      <c r="D953" s="241"/>
      <c r="E953" s="241"/>
      <c r="F953" s="241"/>
      <c r="G953" s="241"/>
      <c r="H953" s="241"/>
      <c r="I953" s="241"/>
      <c r="J953" s="241"/>
      <c r="K953" s="241"/>
      <c r="L953" s="241"/>
      <c r="M953" s="241"/>
      <c r="N953" s="241"/>
      <c r="O953" s="241"/>
      <c r="P953" s="241"/>
      <c r="Q953" s="241"/>
      <c r="R953" s="241"/>
      <c r="S953" s="241"/>
      <c r="T953" s="241"/>
      <c r="U953" s="241"/>
      <c r="V953" s="241"/>
      <c r="W953" s="241"/>
      <c r="X953" s="241"/>
      <c r="Y953" s="241"/>
      <c r="Z953" s="241"/>
      <c r="AA953" s="241"/>
      <c r="AB953" s="241"/>
      <c r="AC953" s="241"/>
      <c r="AD953" s="241"/>
      <c r="AE953" s="241"/>
      <c r="AF953" s="241"/>
      <c r="AG953" s="241"/>
      <c r="AH953" s="241"/>
      <c r="AI953" s="241"/>
      <c r="AJ953" s="241"/>
      <c r="AK953" s="241"/>
      <c r="AL953" s="241"/>
      <c r="AM953" s="241"/>
      <c r="AN953" s="241"/>
      <c r="AO953" s="241"/>
      <c r="AP953" s="241"/>
      <c r="AQ953" s="241"/>
      <c r="AR953" s="241"/>
      <c r="AS953" s="241"/>
      <c r="AT953" s="241"/>
      <c r="AU953" s="241"/>
    </row>
    <row r="954" ht="15.75" customHeight="1">
      <c r="A954" s="241"/>
      <c r="B954" s="241"/>
      <c r="C954" s="241"/>
      <c r="D954" s="241"/>
      <c r="E954" s="241"/>
      <c r="F954" s="241"/>
      <c r="G954" s="241"/>
      <c r="H954" s="241"/>
      <c r="I954" s="241"/>
      <c r="J954" s="241"/>
      <c r="K954" s="241"/>
      <c r="L954" s="241"/>
      <c r="M954" s="241"/>
      <c r="N954" s="241"/>
      <c r="O954" s="241"/>
      <c r="P954" s="241"/>
      <c r="Q954" s="241"/>
      <c r="R954" s="241"/>
      <c r="S954" s="241"/>
      <c r="T954" s="241"/>
      <c r="U954" s="241"/>
      <c r="V954" s="241"/>
      <c r="W954" s="241"/>
      <c r="X954" s="241"/>
      <c r="Y954" s="241"/>
      <c r="Z954" s="241"/>
      <c r="AA954" s="241"/>
      <c r="AB954" s="241"/>
      <c r="AC954" s="241"/>
      <c r="AD954" s="241"/>
      <c r="AE954" s="241"/>
      <c r="AF954" s="241"/>
      <c r="AG954" s="241"/>
      <c r="AH954" s="241"/>
      <c r="AI954" s="241"/>
      <c r="AJ954" s="241"/>
      <c r="AK954" s="241"/>
      <c r="AL954" s="241"/>
      <c r="AM954" s="241"/>
      <c r="AN954" s="241"/>
      <c r="AO954" s="241"/>
      <c r="AP954" s="241"/>
      <c r="AQ954" s="241"/>
      <c r="AR954" s="241"/>
      <c r="AS954" s="241"/>
      <c r="AT954" s="241"/>
      <c r="AU954" s="241"/>
    </row>
    <row r="955" ht="15.75" customHeight="1">
      <c r="A955" s="241"/>
      <c r="B955" s="241"/>
      <c r="C955" s="241"/>
      <c r="D955" s="241"/>
      <c r="E955" s="241"/>
      <c r="F955" s="241"/>
      <c r="G955" s="241"/>
      <c r="H955" s="241"/>
      <c r="I955" s="241"/>
      <c r="J955" s="241"/>
      <c r="K955" s="241"/>
      <c r="L955" s="241"/>
      <c r="M955" s="241"/>
      <c r="N955" s="241"/>
      <c r="O955" s="241"/>
      <c r="P955" s="241"/>
      <c r="Q955" s="241"/>
      <c r="R955" s="241"/>
      <c r="S955" s="241"/>
      <c r="T955" s="241"/>
      <c r="U955" s="241"/>
      <c r="V955" s="241"/>
      <c r="W955" s="241"/>
      <c r="X955" s="241"/>
      <c r="Y955" s="241"/>
      <c r="Z955" s="241"/>
      <c r="AA955" s="241"/>
      <c r="AB955" s="241"/>
      <c r="AC955" s="241"/>
      <c r="AD955" s="241"/>
      <c r="AE955" s="241"/>
      <c r="AF955" s="241"/>
      <c r="AG955" s="241"/>
      <c r="AH955" s="241"/>
      <c r="AI955" s="241"/>
      <c r="AJ955" s="241"/>
      <c r="AK955" s="241"/>
      <c r="AL955" s="241"/>
      <c r="AM955" s="241"/>
      <c r="AN955" s="241"/>
      <c r="AO955" s="241"/>
      <c r="AP955" s="241"/>
      <c r="AQ955" s="241"/>
      <c r="AR955" s="241"/>
      <c r="AS955" s="241"/>
      <c r="AT955" s="241"/>
      <c r="AU955" s="241"/>
    </row>
    <row r="956" ht="15.75" customHeight="1">
      <c r="A956" s="241"/>
      <c r="B956" s="241"/>
      <c r="C956" s="241"/>
      <c r="D956" s="241"/>
      <c r="E956" s="241"/>
      <c r="F956" s="241"/>
      <c r="G956" s="241"/>
      <c r="H956" s="241"/>
      <c r="I956" s="241"/>
      <c r="J956" s="241"/>
      <c r="K956" s="241"/>
      <c r="L956" s="241"/>
      <c r="M956" s="241"/>
      <c r="N956" s="241"/>
      <c r="O956" s="241"/>
      <c r="P956" s="241"/>
      <c r="Q956" s="241"/>
      <c r="R956" s="241"/>
      <c r="S956" s="241"/>
      <c r="T956" s="241"/>
      <c r="U956" s="241"/>
      <c r="V956" s="241"/>
      <c r="W956" s="241"/>
      <c r="X956" s="241"/>
      <c r="Y956" s="241"/>
      <c r="Z956" s="241"/>
      <c r="AA956" s="241"/>
      <c r="AB956" s="241"/>
      <c r="AC956" s="241"/>
      <c r="AD956" s="241"/>
      <c r="AE956" s="241"/>
      <c r="AF956" s="241"/>
      <c r="AG956" s="241"/>
      <c r="AH956" s="241"/>
      <c r="AI956" s="241"/>
      <c r="AJ956" s="241"/>
      <c r="AK956" s="241"/>
      <c r="AL956" s="241"/>
      <c r="AM956" s="241"/>
      <c r="AN956" s="241"/>
      <c r="AO956" s="241"/>
      <c r="AP956" s="241"/>
      <c r="AQ956" s="241"/>
      <c r="AR956" s="241"/>
      <c r="AS956" s="241"/>
      <c r="AT956" s="241"/>
      <c r="AU956" s="241"/>
    </row>
    <row r="957" ht="15.75" customHeight="1">
      <c r="A957" s="241"/>
      <c r="B957" s="241"/>
      <c r="C957" s="241"/>
      <c r="D957" s="241"/>
      <c r="E957" s="241"/>
      <c r="F957" s="241"/>
      <c r="G957" s="241"/>
      <c r="H957" s="241"/>
      <c r="I957" s="241"/>
      <c r="J957" s="241"/>
      <c r="K957" s="241"/>
      <c r="L957" s="241"/>
      <c r="M957" s="241"/>
      <c r="N957" s="241"/>
      <c r="O957" s="241"/>
      <c r="P957" s="241"/>
      <c r="Q957" s="241"/>
      <c r="R957" s="241"/>
      <c r="S957" s="241"/>
      <c r="T957" s="241"/>
      <c r="U957" s="241"/>
      <c r="V957" s="241"/>
      <c r="W957" s="241"/>
      <c r="X957" s="241"/>
      <c r="Y957" s="241"/>
      <c r="Z957" s="241"/>
      <c r="AA957" s="241"/>
      <c r="AB957" s="241"/>
      <c r="AC957" s="241"/>
      <c r="AD957" s="241"/>
      <c r="AE957" s="241"/>
      <c r="AF957" s="241"/>
      <c r="AG957" s="241"/>
      <c r="AH957" s="241"/>
      <c r="AI957" s="241"/>
      <c r="AJ957" s="241"/>
      <c r="AK957" s="241"/>
      <c r="AL957" s="241"/>
      <c r="AM957" s="241"/>
      <c r="AN957" s="241"/>
      <c r="AO957" s="241"/>
      <c r="AP957" s="241"/>
      <c r="AQ957" s="241"/>
      <c r="AR957" s="241"/>
      <c r="AS957" s="241"/>
      <c r="AT957" s="241"/>
      <c r="AU957" s="241"/>
    </row>
    <row r="958" ht="15.75" customHeight="1">
      <c r="A958" s="241"/>
      <c r="B958" s="241"/>
      <c r="C958" s="241"/>
      <c r="D958" s="241"/>
      <c r="E958" s="241"/>
      <c r="F958" s="241"/>
      <c r="G958" s="241"/>
      <c r="H958" s="241"/>
      <c r="I958" s="241"/>
      <c r="J958" s="241"/>
      <c r="K958" s="241"/>
      <c r="L958" s="241"/>
      <c r="M958" s="241"/>
      <c r="N958" s="241"/>
      <c r="O958" s="241"/>
      <c r="P958" s="241"/>
      <c r="Q958" s="241"/>
      <c r="R958" s="241"/>
      <c r="S958" s="241"/>
      <c r="T958" s="241"/>
      <c r="U958" s="241"/>
      <c r="V958" s="241"/>
      <c r="W958" s="241"/>
      <c r="X958" s="241"/>
      <c r="Y958" s="241"/>
      <c r="Z958" s="241"/>
      <c r="AA958" s="241"/>
      <c r="AB958" s="241"/>
      <c r="AC958" s="241"/>
      <c r="AD958" s="241"/>
      <c r="AE958" s="241"/>
      <c r="AF958" s="241"/>
      <c r="AG958" s="241"/>
      <c r="AH958" s="241"/>
      <c r="AI958" s="241"/>
      <c r="AJ958" s="241"/>
      <c r="AK958" s="241"/>
      <c r="AL958" s="241"/>
      <c r="AM958" s="241"/>
      <c r="AN958" s="241"/>
      <c r="AO958" s="241"/>
      <c r="AP958" s="241"/>
      <c r="AQ958" s="241"/>
      <c r="AR958" s="241"/>
      <c r="AS958" s="241"/>
      <c r="AT958" s="241"/>
      <c r="AU958" s="241"/>
    </row>
    <row r="959" ht="15.75" customHeight="1">
      <c r="A959" s="241"/>
      <c r="B959" s="241"/>
      <c r="C959" s="241"/>
      <c r="D959" s="241"/>
      <c r="E959" s="241"/>
      <c r="F959" s="241"/>
      <c r="G959" s="241"/>
      <c r="H959" s="241"/>
      <c r="I959" s="241"/>
      <c r="J959" s="241"/>
      <c r="K959" s="241"/>
      <c r="L959" s="241"/>
      <c r="M959" s="241"/>
      <c r="N959" s="241"/>
      <c r="O959" s="241"/>
      <c r="P959" s="241"/>
      <c r="Q959" s="241"/>
      <c r="R959" s="241"/>
      <c r="S959" s="241"/>
      <c r="T959" s="241"/>
      <c r="U959" s="241"/>
      <c r="V959" s="241"/>
      <c r="W959" s="241"/>
      <c r="X959" s="241"/>
      <c r="Y959" s="241"/>
      <c r="Z959" s="241"/>
      <c r="AA959" s="241"/>
      <c r="AB959" s="241"/>
      <c r="AC959" s="241"/>
      <c r="AD959" s="241"/>
      <c r="AE959" s="241"/>
      <c r="AF959" s="241"/>
      <c r="AG959" s="241"/>
      <c r="AH959" s="241"/>
      <c r="AI959" s="241"/>
      <c r="AJ959" s="241"/>
      <c r="AK959" s="241"/>
      <c r="AL959" s="241"/>
      <c r="AM959" s="241"/>
      <c r="AN959" s="241"/>
      <c r="AO959" s="241"/>
      <c r="AP959" s="241"/>
      <c r="AQ959" s="241"/>
      <c r="AR959" s="241"/>
      <c r="AS959" s="241"/>
      <c r="AT959" s="241"/>
      <c r="AU959" s="241"/>
    </row>
    <row r="960" ht="15.75" customHeight="1">
      <c r="A960" s="241"/>
      <c r="B960" s="241"/>
      <c r="C960" s="241"/>
      <c r="D960" s="241"/>
      <c r="E960" s="241"/>
      <c r="F960" s="241"/>
      <c r="G960" s="241"/>
      <c r="H960" s="241"/>
      <c r="I960" s="241"/>
      <c r="J960" s="241"/>
      <c r="K960" s="241"/>
      <c r="L960" s="241"/>
      <c r="M960" s="241"/>
      <c r="N960" s="241"/>
      <c r="O960" s="241"/>
      <c r="P960" s="241"/>
      <c r="Q960" s="241"/>
      <c r="R960" s="241"/>
      <c r="S960" s="241"/>
      <c r="T960" s="241"/>
      <c r="U960" s="241"/>
      <c r="V960" s="241"/>
      <c r="W960" s="241"/>
      <c r="X960" s="241"/>
      <c r="Y960" s="241"/>
      <c r="Z960" s="241"/>
      <c r="AA960" s="241"/>
      <c r="AB960" s="241"/>
      <c r="AC960" s="241"/>
      <c r="AD960" s="241"/>
      <c r="AE960" s="241"/>
      <c r="AF960" s="241"/>
      <c r="AG960" s="241"/>
      <c r="AH960" s="241"/>
      <c r="AI960" s="241"/>
      <c r="AJ960" s="241"/>
      <c r="AK960" s="241"/>
      <c r="AL960" s="241"/>
      <c r="AM960" s="241"/>
      <c r="AN960" s="241"/>
      <c r="AO960" s="241"/>
      <c r="AP960" s="241"/>
      <c r="AQ960" s="241"/>
      <c r="AR960" s="241"/>
      <c r="AS960" s="241"/>
      <c r="AT960" s="241"/>
      <c r="AU960" s="241"/>
    </row>
    <row r="961" ht="15.75" customHeight="1">
      <c r="A961" s="241"/>
      <c r="B961" s="241"/>
      <c r="C961" s="241"/>
      <c r="D961" s="241"/>
      <c r="E961" s="241"/>
      <c r="F961" s="241"/>
      <c r="G961" s="241"/>
      <c r="H961" s="241"/>
      <c r="I961" s="241"/>
      <c r="J961" s="241"/>
      <c r="K961" s="241"/>
      <c r="L961" s="241"/>
      <c r="M961" s="241"/>
      <c r="N961" s="241"/>
      <c r="O961" s="241"/>
      <c r="P961" s="241"/>
      <c r="Q961" s="241"/>
      <c r="R961" s="241"/>
      <c r="S961" s="241"/>
      <c r="T961" s="241"/>
      <c r="U961" s="241"/>
      <c r="V961" s="241"/>
      <c r="W961" s="241"/>
      <c r="X961" s="241"/>
      <c r="Y961" s="241"/>
      <c r="Z961" s="241"/>
      <c r="AA961" s="241"/>
      <c r="AB961" s="241"/>
      <c r="AC961" s="241"/>
      <c r="AD961" s="241"/>
      <c r="AE961" s="241"/>
      <c r="AF961" s="241"/>
      <c r="AG961" s="241"/>
      <c r="AH961" s="241"/>
      <c r="AI961" s="241"/>
      <c r="AJ961" s="241"/>
      <c r="AK961" s="241"/>
      <c r="AL961" s="241"/>
      <c r="AM961" s="241"/>
      <c r="AN961" s="241"/>
      <c r="AO961" s="241"/>
      <c r="AP961" s="241"/>
      <c r="AQ961" s="241"/>
      <c r="AR961" s="241"/>
      <c r="AS961" s="241"/>
      <c r="AT961" s="241"/>
      <c r="AU961" s="241"/>
    </row>
    <row r="962" ht="15.75" customHeight="1">
      <c r="A962" s="241"/>
      <c r="B962" s="241"/>
      <c r="C962" s="241"/>
      <c r="D962" s="241"/>
      <c r="E962" s="241"/>
      <c r="F962" s="241"/>
      <c r="G962" s="241"/>
      <c r="H962" s="241"/>
      <c r="I962" s="241"/>
      <c r="J962" s="241"/>
      <c r="K962" s="241"/>
      <c r="L962" s="241"/>
      <c r="M962" s="241"/>
      <c r="N962" s="241"/>
      <c r="O962" s="241"/>
      <c r="P962" s="241"/>
      <c r="Q962" s="241"/>
      <c r="R962" s="241"/>
      <c r="S962" s="241"/>
      <c r="T962" s="241"/>
      <c r="U962" s="241"/>
      <c r="V962" s="241"/>
      <c r="W962" s="241"/>
      <c r="X962" s="241"/>
      <c r="Y962" s="241"/>
      <c r="Z962" s="241"/>
      <c r="AA962" s="241"/>
      <c r="AB962" s="241"/>
      <c r="AC962" s="241"/>
      <c r="AD962" s="241"/>
      <c r="AE962" s="241"/>
      <c r="AF962" s="241"/>
      <c r="AG962" s="241"/>
      <c r="AH962" s="241"/>
      <c r="AI962" s="241"/>
      <c r="AJ962" s="241"/>
      <c r="AK962" s="241"/>
      <c r="AL962" s="241"/>
      <c r="AM962" s="241"/>
      <c r="AN962" s="241"/>
      <c r="AO962" s="241"/>
      <c r="AP962" s="241"/>
      <c r="AQ962" s="241"/>
      <c r="AR962" s="241"/>
      <c r="AS962" s="241"/>
      <c r="AT962" s="241"/>
      <c r="AU962" s="241"/>
    </row>
    <row r="963" ht="15.75" customHeight="1">
      <c r="A963" s="241"/>
      <c r="B963" s="241"/>
      <c r="C963" s="241"/>
      <c r="D963" s="241"/>
      <c r="E963" s="241"/>
      <c r="F963" s="241"/>
      <c r="G963" s="241"/>
      <c r="H963" s="241"/>
      <c r="I963" s="241"/>
      <c r="J963" s="241"/>
      <c r="K963" s="241"/>
      <c r="L963" s="241"/>
      <c r="M963" s="241"/>
      <c r="N963" s="241"/>
      <c r="O963" s="241"/>
      <c r="P963" s="241"/>
      <c r="Q963" s="241"/>
      <c r="R963" s="241"/>
      <c r="S963" s="241"/>
      <c r="T963" s="241"/>
      <c r="U963" s="241"/>
      <c r="V963" s="241"/>
      <c r="W963" s="241"/>
      <c r="X963" s="241"/>
      <c r="Y963" s="241"/>
      <c r="Z963" s="241"/>
      <c r="AA963" s="241"/>
      <c r="AB963" s="241"/>
      <c r="AC963" s="241"/>
      <c r="AD963" s="241"/>
      <c r="AE963" s="241"/>
      <c r="AF963" s="241"/>
      <c r="AG963" s="241"/>
      <c r="AH963" s="241"/>
      <c r="AI963" s="241"/>
      <c r="AJ963" s="241"/>
      <c r="AK963" s="241"/>
      <c r="AL963" s="241"/>
      <c r="AM963" s="241"/>
      <c r="AN963" s="241"/>
      <c r="AO963" s="241"/>
      <c r="AP963" s="241"/>
      <c r="AQ963" s="241"/>
      <c r="AR963" s="241"/>
      <c r="AS963" s="241"/>
      <c r="AT963" s="241"/>
      <c r="AU963" s="241"/>
    </row>
    <row r="964" ht="15.75" customHeight="1">
      <c r="A964" s="241"/>
      <c r="B964" s="241"/>
      <c r="C964" s="241"/>
      <c r="D964" s="241"/>
      <c r="E964" s="241"/>
      <c r="F964" s="241"/>
      <c r="G964" s="241"/>
      <c r="H964" s="241"/>
      <c r="I964" s="241"/>
      <c r="J964" s="241"/>
      <c r="K964" s="241"/>
      <c r="L964" s="241"/>
      <c r="M964" s="241"/>
      <c r="N964" s="241"/>
      <c r="O964" s="241"/>
      <c r="P964" s="241"/>
      <c r="Q964" s="241"/>
      <c r="R964" s="241"/>
      <c r="S964" s="241"/>
      <c r="T964" s="241"/>
      <c r="U964" s="241"/>
      <c r="V964" s="241"/>
      <c r="W964" s="241"/>
      <c r="X964" s="241"/>
      <c r="Y964" s="241"/>
      <c r="Z964" s="241"/>
      <c r="AA964" s="241"/>
      <c r="AB964" s="241"/>
      <c r="AC964" s="241"/>
      <c r="AD964" s="241"/>
      <c r="AE964" s="241"/>
      <c r="AF964" s="241"/>
      <c r="AG964" s="241"/>
      <c r="AH964" s="241"/>
      <c r="AI964" s="241"/>
      <c r="AJ964" s="241"/>
      <c r="AK964" s="241"/>
      <c r="AL964" s="241"/>
      <c r="AM964" s="241"/>
      <c r="AN964" s="241"/>
      <c r="AO964" s="241"/>
      <c r="AP964" s="241"/>
      <c r="AQ964" s="241"/>
      <c r="AR964" s="241"/>
      <c r="AS964" s="241"/>
      <c r="AT964" s="241"/>
      <c r="AU964" s="241"/>
    </row>
    <row r="965" ht="15.75" customHeight="1">
      <c r="A965" s="241"/>
      <c r="B965" s="241"/>
      <c r="C965" s="241"/>
      <c r="D965" s="241"/>
      <c r="E965" s="241"/>
      <c r="F965" s="241"/>
      <c r="G965" s="241"/>
      <c r="H965" s="241"/>
      <c r="I965" s="241"/>
      <c r="J965" s="241"/>
      <c r="K965" s="241"/>
      <c r="L965" s="241"/>
      <c r="M965" s="241"/>
      <c r="N965" s="241"/>
      <c r="O965" s="241"/>
      <c r="P965" s="241"/>
      <c r="Q965" s="241"/>
      <c r="R965" s="241"/>
      <c r="S965" s="241"/>
      <c r="T965" s="241"/>
      <c r="U965" s="241"/>
      <c r="V965" s="241"/>
      <c r="W965" s="241"/>
      <c r="X965" s="241"/>
      <c r="Y965" s="241"/>
      <c r="Z965" s="241"/>
      <c r="AA965" s="241"/>
      <c r="AB965" s="241"/>
      <c r="AC965" s="241"/>
      <c r="AD965" s="241"/>
      <c r="AE965" s="241"/>
      <c r="AF965" s="241"/>
      <c r="AG965" s="241"/>
      <c r="AH965" s="241"/>
      <c r="AI965" s="241"/>
      <c r="AJ965" s="241"/>
      <c r="AK965" s="241"/>
      <c r="AL965" s="241"/>
      <c r="AM965" s="241"/>
      <c r="AN965" s="241"/>
      <c r="AO965" s="241"/>
      <c r="AP965" s="241"/>
      <c r="AQ965" s="241"/>
      <c r="AR965" s="241"/>
      <c r="AS965" s="241"/>
      <c r="AT965" s="241"/>
      <c r="AU965" s="241"/>
    </row>
    <row r="966" ht="15.75" customHeight="1">
      <c r="A966" s="241"/>
      <c r="B966" s="241"/>
      <c r="C966" s="241"/>
      <c r="D966" s="241"/>
      <c r="E966" s="241"/>
      <c r="F966" s="241"/>
      <c r="G966" s="241"/>
      <c r="H966" s="241"/>
      <c r="I966" s="241"/>
      <c r="J966" s="241"/>
      <c r="K966" s="241"/>
      <c r="L966" s="241"/>
      <c r="M966" s="241"/>
      <c r="N966" s="241"/>
      <c r="O966" s="241"/>
      <c r="P966" s="241"/>
      <c r="Q966" s="241"/>
      <c r="R966" s="241"/>
      <c r="S966" s="241"/>
      <c r="T966" s="241"/>
      <c r="U966" s="241"/>
      <c r="V966" s="241"/>
      <c r="W966" s="241"/>
      <c r="X966" s="241"/>
      <c r="Y966" s="241"/>
      <c r="Z966" s="241"/>
      <c r="AA966" s="241"/>
      <c r="AB966" s="241"/>
      <c r="AC966" s="241"/>
      <c r="AD966" s="241"/>
      <c r="AE966" s="241"/>
      <c r="AF966" s="241"/>
      <c r="AG966" s="241"/>
      <c r="AH966" s="241"/>
      <c r="AI966" s="241"/>
      <c r="AJ966" s="241"/>
      <c r="AK966" s="241"/>
      <c r="AL966" s="241"/>
      <c r="AM966" s="241"/>
      <c r="AN966" s="241"/>
      <c r="AO966" s="241"/>
      <c r="AP966" s="241"/>
      <c r="AQ966" s="241"/>
      <c r="AR966" s="241"/>
      <c r="AS966" s="241"/>
      <c r="AT966" s="241"/>
      <c r="AU966" s="241"/>
    </row>
    <row r="967" ht="15.75" customHeight="1">
      <c r="A967" s="241"/>
      <c r="B967" s="241"/>
      <c r="C967" s="241"/>
      <c r="D967" s="241"/>
      <c r="E967" s="241"/>
      <c r="F967" s="241"/>
      <c r="G967" s="241"/>
      <c r="H967" s="241"/>
      <c r="I967" s="241"/>
      <c r="J967" s="241"/>
      <c r="K967" s="241"/>
      <c r="L967" s="241"/>
      <c r="M967" s="241"/>
      <c r="N967" s="241"/>
      <c r="O967" s="241"/>
      <c r="P967" s="241"/>
      <c r="Q967" s="241"/>
      <c r="R967" s="241"/>
      <c r="S967" s="241"/>
      <c r="T967" s="241"/>
      <c r="U967" s="241"/>
      <c r="V967" s="241"/>
      <c r="W967" s="241"/>
      <c r="X967" s="241"/>
      <c r="Y967" s="241"/>
      <c r="Z967" s="241"/>
      <c r="AA967" s="241"/>
      <c r="AB967" s="241"/>
      <c r="AC967" s="241"/>
      <c r="AD967" s="241"/>
      <c r="AE967" s="241"/>
      <c r="AF967" s="241"/>
      <c r="AG967" s="241"/>
      <c r="AH967" s="241"/>
      <c r="AI967" s="241"/>
      <c r="AJ967" s="241"/>
      <c r="AK967" s="241"/>
      <c r="AL967" s="241"/>
      <c r="AM967" s="241"/>
      <c r="AN967" s="241"/>
      <c r="AO967" s="241"/>
      <c r="AP967" s="241"/>
      <c r="AQ967" s="241"/>
      <c r="AR967" s="241"/>
      <c r="AS967" s="241"/>
      <c r="AT967" s="241"/>
      <c r="AU967" s="241"/>
    </row>
    <row r="968" ht="15.75" customHeight="1">
      <c r="A968" s="241"/>
      <c r="B968" s="241"/>
      <c r="C968" s="241"/>
      <c r="D968" s="241"/>
      <c r="E968" s="241"/>
      <c r="F968" s="241"/>
      <c r="G968" s="241"/>
      <c r="H968" s="241"/>
      <c r="I968" s="241"/>
      <c r="J968" s="241"/>
      <c r="K968" s="241"/>
      <c r="L968" s="241"/>
      <c r="M968" s="241"/>
      <c r="N968" s="241"/>
      <c r="O968" s="241"/>
      <c r="P968" s="241"/>
      <c r="Q968" s="241"/>
      <c r="R968" s="241"/>
      <c r="S968" s="241"/>
      <c r="T968" s="241"/>
      <c r="U968" s="241"/>
      <c r="V968" s="241"/>
      <c r="W968" s="241"/>
      <c r="X968" s="241"/>
      <c r="Y968" s="241"/>
      <c r="Z968" s="241"/>
      <c r="AA968" s="241"/>
      <c r="AB968" s="241"/>
      <c r="AC968" s="241"/>
      <c r="AD968" s="241"/>
      <c r="AE968" s="241"/>
      <c r="AF968" s="241"/>
      <c r="AG968" s="241"/>
      <c r="AH968" s="241"/>
      <c r="AI968" s="241"/>
      <c r="AJ968" s="241"/>
      <c r="AK968" s="241"/>
      <c r="AL968" s="241"/>
      <c r="AM968" s="241"/>
      <c r="AN968" s="241"/>
      <c r="AO968" s="241"/>
      <c r="AP968" s="241"/>
      <c r="AQ968" s="241"/>
      <c r="AR968" s="241"/>
      <c r="AS968" s="241"/>
      <c r="AT968" s="241"/>
      <c r="AU968" s="241"/>
    </row>
    <row r="969" ht="15.75" customHeight="1">
      <c r="A969" s="241"/>
      <c r="B969" s="241"/>
      <c r="C969" s="241"/>
      <c r="D969" s="241"/>
      <c r="E969" s="241"/>
      <c r="F969" s="241"/>
      <c r="G969" s="241"/>
      <c r="H969" s="241"/>
      <c r="I969" s="241"/>
      <c r="J969" s="241"/>
      <c r="K969" s="241"/>
      <c r="L969" s="241"/>
      <c r="M969" s="241"/>
      <c r="N969" s="241"/>
      <c r="O969" s="241"/>
      <c r="P969" s="241"/>
      <c r="Q969" s="241"/>
      <c r="R969" s="241"/>
      <c r="S969" s="241"/>
      <c r="T969" s="241"/>
      <c r="U969" s="241"/>
      <c r="V969" s="241"/>
      <c r="W969" s="241"/>
      <c r="X969" s="241"/>
      <c r="Y969" s="241"/>
      <c r="Z969" s="241"/>
      <c r="AA969" s="241"/>
      <c r="AB969" s="241"/>
      <c r="AC969" s="241"/>
      <c r="AD969" s="241"/>
      <c r="AE969" s="241"/>
      <c r="AF969" s="241"/>
      <c r="AG969" s="241"/>
      <c r="AH969" s="241"/>
      <c r="AI969" s="241"/>
      <c r="AJ969" s="241"/>
      <c r="AK969" s="241"/>
      <c r="AL969" s="241"/>
      <c r="AM969" s="241"/>
      <c r="AN969" s="241"/>
      <c r="AO969" s="241"/>
      <c r="AP969" s="241"/>
      <c r="AQ969" s="241"/>
      <c r="AR969" s="241"/>
      <c r="AS969" s="241"/>
      <c r="AT969" s="241"/>
      <c r="AU969" s="241"/>
    </row>
    <row r="970" ht="15.75" customHeight="1">
      <c r="A970" s="241"/>
      <c r="B970" s="241"/>
      <c r="C970" s="241"/>
      <c r="D970" s="241"/>
      <c r="E970" s="241"/>
      <c r="F970" s="241"/>
      <c r="G970" s="241"/>
      <c r="H970" s="241"/>
      <c r="I970" s="241"/>
      <c r="J970" s="241"/>
      <c r="K970" s="241"/>
      <c r="L970" s="241"/>
      <c r="M970" s="241"/>
      <c r="N970" s="241"/>
      <c r="O970" s="241"/>
      <c r="P970" s="241"/>
      <c r="Q970" s="241"/>
      <c r="R970" s="241"/>
      <c r="S970" s="241"/>
      <c r="T970" s="241"/>
      <c r="U970" s="241"/>
      <c r="V970" s="241"/>
      <c r="W970" s="241"/>
      <c r="X970" s="241"/>
      <c r="Y970" s="241"/>
      <c r="Z970" s="241"/>
      <c r="AA970" s="241"/>
      <c r="AB970" s="241"/>
      <c r="AC970" s="241"/>
      <c r="AD970" s="241"/>
      <c r="AE970" s="241"/>
      <c r="AF970" s="241"/>
      <c r="AG970" s="241"/>
      <c r="AH970" s="241"/>
      <c r="AI970" s="241"/>
      <c r="AJ970" s="241"/>
      <c r="AK970" s="241"/>
      <c r="AL970" s="241"/>
      <c r="AM970" s="241"/>
      <c r="AN970" s="241"/>
      <c r="AO970" s="241"/>
      <c r="AP970" s="241"/>
      <c r="AQ970" s="241"/>
      <c r="AR970" s="241"/>
      <c r="AS970" s="241"/>
      <c r="AT970" s="241"/>
      <c r="AU970" s="241"/>
    </row>
    <row r="971" ht="15.75" customHeight="1">
      <c r="A971" s="241"/>
      <c r="B971" s="241"/>
      <c r="C971" s="241"/>
      <c r="D971" s="241"/>
      <c r="E971" s="241"/>
      <c r="F971" s="241"/>
      <c r="G971" s="241"/>
      <c r="H971" s="241"/>
      <c r="I971" s="241"/>
      <c r="J971" s="241"/>
      <c r="K971" s="241"/>
      <c r="L971" s="241"/>
      <c r="M971" s="241"/>
      <c r="N971" s="241"/>
      <c r="O971" s="241"/>
      <c r="P971" s="241"/>
      <c r="Q971" s="241"/>
      <c r="R971" s="241"/>
      <c r="S971" s="241"/>
      <c r="T971" s="241"/>
      <c r="U971" s="241"/>
      <c r="V971" s="241"/>
      <c r="W971" s="241"/>
      <c r="X971" s="241"/>
      <c r="Y971" s="241"/>
      <c r="Z971" s="241"/>
      <c r="AA971" s="241"/>
      <c r="AB971" s="241"/>
      <c r="AC971" s="241"/>
      <c r="AD971" s="241"/>
      <c r="AE971" s="241"/>
      <c r="AF971" s="241"/>
      <c r="AG971" s="241"/>
      <c r="AH971" s="241"/>
      <c r="AI971" s="241"/>
      <c r="AJ971" s="241"/>
      <c r="AK971" s="241"/>
      <c r="AL971" s="241"/>
      <c r="AM971" s="241"/>
      <c r="AN971" s="241"/>
      <c r="AO971" s="241"/>
      <c r="AP971" s="241"/>
      <c r="AQ971" s="241"/>
      <c r="AR971" s="241"/>
      <c r="AS971" s="241"/>
      <c r="AT971" s="241"/>
      <c r="AU971" s="241"/>
    </row>
    <row r="972" ht="15.75" customHeight="1">
      <c r="A972" s="241"/>
      <c r="B972" s="241"/>
      <c r="C972" s="241"/>
      <c r="D972" s="241"/>
      <c r="E972" s="241"/>
      <c r="F972" s="241"/>
      <c r="G972" s="241"/>
      <c r="H972" s="241"/>
      <c r="I972" s="241"/>
      <c r="J972" s="241"/>
      <c r="K972" s="241"/>
      <c r="L972" s="241"/>
      <c r="M972" s="241"/>
      <c r="N972" s="241"/>
      <c r="O972" s="241"/>
      <c r="P972" s="241"/>
      <c r="Q972" s="241"/>
      <c r="R972" s="241"/>
      <c r="S972" s="241"/>
      <c r="T972" s="241"/>
      <c r="U972" s="241"/>
      <c r="V972" s="241"/>
      <c r="W972" s="241"/>
      <c r="X972" s="241"/>
      <c r="Y972" s="241"/>
      <c r="Z972" s="241"/>
      <c r="AA972" s="241"/>
      <c r="AB972" s="241"/>
      <c r="AC972" s="241"/>
      <c r="AD972" s="241"/>
      <c r="AE972" s="241"/>
      <c r="AF972" s="241"/>
      <c r="AG972" s="241"/>
      <c r="AH972" s="241"/>
      <c r="AI972" s="241"/>
      <c r="AJ972" s="241"/>
      <c r="AK972" s="241"/>
      <c r="AL972" s="241"/>
      <c r="AM972" s="241"/>
      <c r="AN972" s="241"/>
      <c r="AO972" s="241"/>
      <c r="AP972" s="241"/>
      <c r="AQ972" s="241"/>
      <c r="AR972" s="241"/>
      <c r="AS972" s="241"/>
      <c r="AT972" s="241"/>
      <c r="AU972" s="241"/>
    </row>
    <row r="973" ht="15.75" customHeight="1">
      <c r="A973" s="241"/>
      <c r="B973" s="241"/>
      <c r="C973" s="241"/>
      <c r="D973" s="241"/>
      <c r="E973" s="241"/>
      <c r="F973" s="241"/>
      <c r="G973" s="241"/>
      <c r="H973" s="241"/>
      <c r="I973" s="241"/>
      <c r="J973" s="241"/>
      <c r="K973" s="241"/>
      <c r="L973" s="241"/>
      <c r="M973" s="241"/>
      <c r="N973" s="241"/>
      <c r="O973" s="241"/>
      <c r="P973" s="241"/>
      <c r="Q973" s="241"/>
      <c r="R973" s="241"/>
      <c r="S973" s="241"/>
      <c r="T973" s="241"/>
      <c r="U973" s="241"/>
      <c r="V973" s="241"/>
      <c r="W973" s="241"/>
      <c r="X973" s="241"/>
      <c r="Y973" s="241"/>
      <c r="Z973" s="241"/>
      <c r="AA973" s="241"/>
      <c r="AB973" s="241"/>
      <c r="AC973" s="241"/>
      <c r="AD973" s="241"/>
      <c r="AE973" s="241"/>
      <c r="AF973" s="241"/>
      <c r="AG973" s="241"/>
      <c r="AH973" s="241"/>
      <c r="AI973" s="241"/>
      <c r="AJ973" s="241"/>
      <c r="AK973" s="241"/>
      <c r="AL973" s="241"/>
      <c r="AM973" s="241"/>
      <c r="AN973" s="241"/>
      <c r="AO973" s="241"/>
      <c r="AP973" s="241"/>
      <c r="AQ973" s="241"/>
      <c r="AR973" s="241"/>
      <c r="AS973" s="241"/>
      <c r="AT973" s="241"/>
      <c r="AU973" s="241"/>
    </row>
    <row r="974" ht="15.75" customHeight="1">
      <c r="A974" s="241"/>
      <c r="B974" s="241"/>
      <c r="C974" s="241"/>
      <c r="D974" s="241"/>
      <c r="E974" s="241"/>
      <c r="F974" s="241"/>
      <c r="G974" s="241"/>
      <c r="H974" s="241"/>
      <c r="I974" s="241"/>
      <c r="J974" s="241"/>
      <c r="K974" s="241"/>
      <c r="L974" s="241"/>
      <c r="M974" s="241"/>
      <c r="N974" s="241"/>
      <c r="O974" s="241"/>
      <c r="P974" s="241"/>
      <c r="Q974" s="241"/>
      <c r="R974" s="241"/>
      <c r="S974" s="241"/>
      <c r="T974" s="241"/>
      <c r="U974" s="241"/>
      <c r="V974" s="241"/>
      <c r="W974" s="241"/>
      <c r="X974" s="241"/>
      <c r="Y974" s="241"/>
      <c r="Z974" s="241"/>
      <c r="AA974" s="241"/>
      <c r="AB974" s="241"/>
      <c r="AC974" s="241"/>
      <c r="AD974" s="241"/>
      <c r="AE974" s="241"/>
      <c r="AF974" s="241"/>
      <c r="AG974" s="241"/>
      <c r="AH974" s="241"/>
      <c r="AI974" s="241"/>
      <c r="AJ974" s="241"/>
      <c r="AK974" s="241"/>
      <c r="AL974" s="241"/>
      <c r="AM974" s="241"/>
      <c r="AN974" s="241"/>
      <c r="AO974" s="241"/>
      <c r="AP974" s="241"/>
      <c r="AQ974" s="241"/>
      <c r="AR974" s="241"/>
      <c r="AS974" s="241"/>
      <c r="AT974" s="241"/>
      <c r="AU974" s="241"/>
    </row>
    <row r="975" ht="15.75" customHeight="1">
      <c r="A975" s="241"/>
      <c r="B975" s="241"/>
      <c r="C975" s="241"/>
      <c r="D975" s="241"/>
      <c r="E975" s="241"/>
      <c r="F975" s="241"/>
      <c r="G975" s="241"/>
      <c r="H975" s="241"/>
      <c r="I975" s="241"/>
      <c r="J975" s="241"/>
      <c r="K975" s="241"/>
      <c r="L975" s="241"/>
      <c r="M975" s="241"/>
      <c r="N975" s="241"/>
      <c r="O975" s="241"/>
      <c r="P975" s="241"/>
      <c r="Q975" s="241"/>
      <c r="R975" s="241"/>
      <c r="S975" s="241"/>
      <c r="T975" s="241"/>
      <c r="U975" s="241"/>
      <c r="V975" s="241"/>
      <c r="W975" s="241"/>
      <c r="X975" s="241"/>
      <c r="Y975" s="241"/>
      <c r="Z975" s="241"/>
      <c r="AA975" s="241"/>
      <c r="AB975" s="241"/>
      <c r="AC975" s="241"/>
      <c r="AD975" s="241"/>
      <c r="AE975" s="241"/>
      <c r="AF975" s="241"/>
      <c r="AG975" s="241"/>
      <c r="AH975" s="241"/>
      <c r="AI975" s="241"/>
      <c r="AJ975" s="241"/>
      <c r="AK975" s="241"/>
      <c r="AL975" s="241"/>
      <c r="AM975" s="241"/>
      <c r="AN975" s="241"/>
      <c r="AO975" s="241"/>
      <c r="AP975" s="241"/>
      <c r="AQ975" s="241"/>
      <c r="AR975" s="241"/>
      <c r="AS975" s="241"/>
      <c r="AT975" s="241"/>
      <c r="AU975" s="241"/>
    </row>
    <row r="976" ht="15.75" customHeight="1">
      <c r="A976" s="241"/>
      <c r="B976" s="241"/>
      <c r="C976" s="241"/>
      <c r="D976" s="241"/>
      <c r="E976" s="241"/>
      <c r="F976" s="241"/>
      <c r="G976" s="241"/>
      <c r="H976" s="241"/>
      <c r="I976" s="241"/>
      <c r="J976" s="241"/>
      <c r="K976" s="241"/>
      <c r="L976" s="241"/>
      <c r="M976" s="241"/>
      <c r="N976" s="241"/>
      <c r="O976" s="241"/>
      <c r="P976" s="241"/>
      <c r="Q976" s="241"/>
      <c r="R976" s="241"/>
      <c r="S976" s="241"/>
      <c r="T976" s="241"/>
      <c r="U976" s="241"/>
      <c r="V976" s="241"/>
      <c r="W976" s="241"/>
      <c r="X976" s="241"/>
      <c r="Y976" s="241"/>
      <c r="Z976" s="241"/>
      <c r="AA976" s="241"/>
      <c r="AB976" s="241"/>
      <c r="AC976" s="241"/>
      <c r="AD976" s="241"/>
      <c r="AE976" s="241"/>
      <c r="AF976" s="241"/>
      <c r="AG976" s="241"/>
      <c r="AH976" s="241"/>
      <c r="AI976" s="241"/>
      <c r="AJ976" s="241"/>
      <c r="AK976" s="241"/>
      <c r="AL976" s="241"/>
      <c r="AM976" s="241"/>
      <c r="AN976" s="241"/>
      <c r="AO976" s="241"/>
      <c r="AP976" s="241"/>
      <c r="AQ976" s="241"/>
      <c r="AR976" s="241"/>
      <c r="AS976" s="241"/>
      <c r="AT976" s="241"/>
      <c r="AU976" s="241"/>
    </row>
    <row r="977" ht="15.75" customHeight="1">
      <c r="A977" s="241"/>
      <c r="B977" s="241"/>
      <c r="C977" s="241"/>
      <c r="D977" s="241"/>
      <c r="E977" s="241"/>
      <c r="F977" s="241"/>
      <c r="G977" s="241"/>
      <c r="H977" s="241"/>
      <c r="I977" s="241"/>
      <c r="J977" s="241"/>
      <c r="K977" s="241"/>
      <c r="L977" s="241"/>
      <c r="M977" s="241"/>
      <c r="N977" s="241"/>
      <c r="O977" s="241"/>
      <c r="P977" s="241"/>
      <c r="Q977" s="241"/>
      <c r="R977" s="241"/>
      <c r="S977" s="241"/>
      <c r="T977" s="241"/>
      <c r="U977" s="241"/>
      <c r="V977" s="241"/>
      <c r="W977" s="241"/>
      <c r="X977" s="241"/>
      <c r="Y977" s="241"/>
      <c r="Z977" s="241"/>
      <c r="AA977" s="241"/>
      <c r="AB977" s="241"/>
      <c r="AC977" s="241"/>
      <c r="AD977" s="241"/>
      <c r="AE977" s="241"/>
      <c r="AF977" s="241"/>
      <c r="AG977" s="241"/>
      <c r="AH977" s="241"/>
      <c r="AI977" s="241"/>
      <c r="AJ977" s="241"/>
      <c r="AK977" s="241"/>
      <c r="AL977" s="241"/>
      <c r="AM977" s="241"/>
      <c r="AN977" s="241"/>
      <c r="AO977" s="241"/>
      <c r="AP977" s="241"/>
      <c r="AQ977" s="241"/>
      <c r="AR977" s="241"/>
      <c r="AS977" s="241"/>
      <c r="AT977" s="241"/>
      <c r="AU977" s="241"/>
    </row>
    <row r="978" ht="15.75" customHeight="1">
      <c r="A978" s="241"/>
      <c r="B978" s="241"/>
      <c r="C978" s="241"/>
      <c r="D978" s="241"/>
      <c r="E978" s="241"/>
      <c r="F978" s="241"/>
      <c r="G978" s="241"/>
      <c r="H978" s="241"/>
      <c r="I978" s="241"/>
      <c r="J978" s="241"/>
      <c r="K978" s="241"/>
      <c r="L978" s="241"/>
      <c r="M978" s="241"/>
      <c r="N978" s="241"/>
      <c r="O978" s="241"/>
      <c r="P978" s="241"/>
      <c r="Q978" s="241"/>
      <c r="R978" s="241"/>
      <c r="S978" s="241"/>
      <c r="T978" s="241"/>
      <c r="U978" s="241"/>
      <c r="V978" s="241"/>
      <c r="W978" s="241"/>
      <c r="X978" s="241"/>
      <c r="Y978" s="241"/>
      <c r="Z978" s="241"/>
      <c r="AA978" s="241"/>
      <c r="AB978" s="241"/>
      <c r="AC978" s="241"/>
      <c r="AD978" s="241"/>
      <c r="AE978" s="241"/>
      <c r="AF978" s="241"/>
      <c r="AG978" s="241"/>
      <c r="AH978" s="241"/>
      <c r="AI978" s="241"/>
      <c r="AJ978" s="241"/>
      <c r="AK978" s="241"/>
      <c r="AL978" s="241"/>
      <c r="AM978" s="241"/>
      <c r="AN978" s="241"/>
      <c r="AO978" s="241"/>
      <c r="AP978" s="241"/>
      <c r="AQ978" s="241"/>
      <c r="AR978" s="241"/>
      <c r="AS978" s="241"/>
      <c r="AT978" s="241"/>
      <c r="AU978" s="241"/>
    </row>
    <row r="979" ht="15.75" customHeight="1">
      <c r="A979" s="241"/>
      <c r="B979" s="241"/>
      <c r="C979" s="241"/>
      <c r="D979" s="241"/>
      <c r="E979" s="241"/>
      <c r="F979" s="241"/>
      <c r="G979" s="241"/>
      <c r="H979" s="241"/>
      <c r="I979" s="241"/>
      <c r="J979" s="241"/>
      <c r="K979" s="241"/>
      <c r="L979" s="241"/>
      <c r="M979" s="241"/>
      <c r="N979" s="241"/>
      <c r="O979" s="241"/>
      <c r="P979" s="241"/>
      <c r="Q979" s="241"/>
      <c r="R979" s="241"/>
      <c r="S979" s="241"/>
      <c r="T979" s="241"/>
      <c r="U979" s="241"/>
      <c r="V979" s="241"/>
      <c r="W979" s="241"/>
      <c r="X979" s="241"/>
      <c r="Y979" s="241"/>
      <c r="Z979" s="241"/>
      <c r="AA979" s="241"/>
      <c r="AB979" s="241"/>
      <c r="AC979" s="241"/>
      <c r="AD979" s="241"/>
      <c r="AE979" s="241"/>
      <c r="AF979" s="241"/>
      <c r="AG979" s="241"/>
      <c r="AH979" s="241"/>
      <c r="AI979" s="241"/>
      <c r="AJ979" s="241"/>
      <c r="AK979" s="241"/>
      <c r="AL979" s="241"/>
      <c r="AM979" s="241"/>
      <c r="AN979" s="241"/>
      <c r="AO979" s="241"/>
      <c r="AP979" s="241"/>
      <c r="AQ979" s="241"/>
      <c r="AR979" s="241"/>
      <c r="AS979" s="241"/>
      <c r="AT979" s="241"/>
      <c r="AU979" s="241"/>
    </row>
    <row r="980" ht="15.75" customHeight="1">
      <c r="A980" s="241"/>
      <c r="B980" s="241"/>
      <c r="C980" s="241"/>
      <c r="D980" s="241"/>
      <c r="E980" s="241"/>
      <c r="F980" s="241"/>
      <c r="G980" s="241"/>
      <c r="H980" s="241"/>
      <c r="I980" s="241"/>
      <c r="J980" s="241"/>
      <c r="K980" s="241"/>
      <c r="L980" s="241"/>
      <c r="M980" s="241"/>
      <c r="N980" s="241"/>
      <c r="O980" s="241"/>
      <c r="P980" s="241"/>
      <c r="Q980" s="241"/>
      <c r="R980" s="241"/>
      <c r="S980" s="241"/>
      <c r="T980" s="241"/>
      <c r="U980" s="241"/>
      <c r="V980" s="241"/>
      <c r="W980" s="241"/>
      <c r="X980" s="241"/>
      <c r="Y980" s="241"/>
      <c r="Z980" s="241"/>
      <c r="AA980" s="241"/>
      <c r="AB980" s="241"/>
      <c r="AC980" s="241"/>
      <c r="AD980" s="241"/>
      <c r="AE980" s="241"/>
      <c r="AF980" s="241"/>
      <c r="AG980" s="241"/>
      <c r="AH980" s="241"/>
      <c r="AI980" s="241"/>
      <c r="AJ980" s="241"/>
      <c r="AK980" s="241"/>
      <c r="AL980" s="241"/>
      <c r="AM980" s="241"/>
      <c r="AN980" s="241"/>
      <c r="AO980" s="241"/>
      <c r="AP980" s="241"/>
      <c r="AQ980" s="241"/>
      <c r="AR980" s="241"/>
      <c r="AS980" s="241"/>
      <c r="AT980" s="241"/>
      <c r="AU980" s="241"/>
    </row>
    <row r="981" ht="15.75" customHeight="1">
      <c r="A981" s="241"/>
      <c r="B981" s="241"/>
      <c r="C981" s="241"/>
      <c r="D981" s="241"/>
      <c r="E981" s="241"/>
      <c r="F981" s="241"/>
      <c r="G981" s="241"/>
      <c r="H981" s="241"/>
      <c r="I981" s="241"/>
      <c r="J981" s="241"/>
      <c r="K981" s="241"/>
      <c r="L981" s="241"/>
      <c r="M981" s="241"/>
      <c r="N981" s="241"/>
      <c r="O981" s="241"/>
      <c r="P981" s="241"/>
      <c r="Q981" s="241"/>
      <c r="R981" s="241"/>
      <c r="S981" s="241"/>
      <c r="T981" s="241"/>
      <c r="U981" s="241"/>
      <c r="V981" s="241"/>
      <c r="W981" s="241"/>
      <c r="X981" s="241"/>
      <c r="Y981" s="241"/>
      <c r="Z981" s="241"/>
      <c r="AA981" s="241"/>
      <c r="AB981" s="241"/>
      <c r="AC981" s="241"/>
      <c r="AD981" s="241"/>
      <c r="AE981" s="241"/>
      <c r="AF981" s="241"/>
      <c r="AG981" s="241"/>
      <c r="AH981" s="241"/>
      <c r="AI981" s="241"/>
      <c r="AJ981" s="241"/>
      <c r="AK981" s="241"/>
      <c r="AL981" s="241"/>
      <c r="AM981" s="241"/>
      <c r="AN981" s="241"/>
      <c r="AO981" s="241"/>
      <c r="AP981" s="241"/>
      <c r="AQ981" s="241"/>
      <c r="AR981" s="241"/>
      <c r="AS981" s="241"/>
      <c r="AT981" s="241"/>
      <c r="AU981" s="241"/>
    </row>
    <row r="982" ht="15.75" customHeight="1">
      <c r="A982" s="241"/>
      <c r="B982" s="241"/>
      <c r="C982" s="241"/>
      <c r="D982" s="241"/>
      <c r="E982" s="241"/>
      <c r="F982" s="241"/>
      <c r="G982" s="241"/>
      <c r="H982" s="241"/>
      <c r="I982" s="241"/>
      <c r="J982" s="241"/>
      <c r="K982" s="241"/>
      <c r="L982" s="241"/>
      <c r="M982" s="241"/>
      <c r="N982" s="241"/>
      <c r="O982" s="241"/>
      <c r="P982" s="241"/>
      <c r="Q982" s="241"/>
      <c r="R982" s="241"/>
      <c r="S982" s="241"/>
      <c r="T982" s="241"/>
      <c r="U982" s="241"/>
      <c r="V982" s="241"/>
      <c r="W982" s="241"/>
      <c r="X982" s="241"/>
      <c r="Y982" s="241"/>
      <c r="Z982" s="241"/>
      <c r="AA982" s="241"/>
      <c r="AB982" s="241"/>
      <c r="AC982" s="241"/>
      <c r="AD982" s="241"/>
      <c r="AE982" s="241"/>
      <c r="AF982" s="241"/>
      <c r="AG982" s="241"/>
      <c r="AH982" s="241"/>
      <c r="AI982" s="241"/>
      <c r="AJ982" s="241"/>
      <c r="AK982" s="241"/>
      <c r="AL982" s="241"/>
      <c r="AM982" s="241"/>
      <c r="AN982" s="241"/>
      <c r="AO982" s="241"/>
      <c r="AP982" s="241"/>
      <c r="AQ982" s="241"/>
      <c r="AR982" s="241"/>
      <c r="AS982" s="241"/>
      <c r="AT982" s="241"/>
      <c r="AU982" s="241"/>
    </row>
    <row r="983" ht="15.75" customHeight="1">
      <c r="A983" s="241"/>
      <c r="B983" s="241"/>
      <c r="C983" s="241"/>
      <c r="D983" s="241"/>
      <c r="E983" s="241"/>
      <c r="F983" s="241"/>
      <c r="G983" s="241"/>
      <c r="H983" s="241"/>
      <c r="I983" s="241"/>
      <c r="J983" s="241"/>
      <c r="K983" s="241"/>
      <c r="L983" s="241"/>
      <c r="M983" s="241"/>
      <c r="N983" s="241"/>
      <c r="O983" s="241"/>
      <c r="P983" s="241"/>
      <c r="Q983" s="241"/>
      <c r="R983" s="241"/>
      <c r="S983" s="241"/>
      <c r="T983" s="241"/>
      <c r="U983" s="241"/>
      <c r="V983" s="241"/>
      <c r="W983" s="241"/>
      <c r="X983" s="241"/>
      <c r="Y983" s="241"/>
      <c r="Z983" s="241"/>
      <c r="AA983" s="241"/>
      <c r="AB983" s="241"/>
      <c r="AC983" s="241"/>
      <c r="AD983" s="241"/>
      <c r="AE983" s="241"/>
      <c r="AF983" s="241"/>
      <c r="AG983" s="241"/>
      <c r="AH983" s="241"/>
      <c r="AI983" s="241"/>
      <c r="AJ983" s="241"/>
      <c r="AK983" s="241"/>
      <c r="AL983" s="241"/>
      <c r="AM983" s="241"/>
      <c r="AN983" s="241"/>
      <c r="AO983" s="241"/>
      <c r="AP983" s="241"/>
      <c r="AQ983" s="241"/>
      <c r="AR983" s="241"/>
      <c r="AS983" s="241"/>
      <c r="AT983" s="241"/>
      <c r="AU983" s="241"/>
    </row>
    <row r="984" ht="15.75" customHeight="1">
      <c r="A984" s="241"/>
      <c r="B984" s="241"/>
      <c r="C984" s="241"/>
      <c r="D984" s="241"/>
      <c r="E984" s="241"/>
      <c r="F984" s="241"/>
      <c r="G984" s="241"/>
      <c r="H984" s="241"/>
      <c r="I984" s="241"/>
      <c r="J984" s="241"/>
      <c r="K984" s="241"/>
      <c r="L984" s="241"/>
      <c r="M984" s="241"/>
      <c r="N984" s="241"/>
      <c r="O984" s="241"/>
      <c r="P984" s="241"/>
      <c r="Q984" s="241"/>
      <c r="R984" s="241"/>
      <c r="S984" s="241"/>
      <c r="T984" s="241"/>
      <c r="U984" s="241"/>
      <c r="V984" s="241"/>
      <c r="W984" s="241"/>
      <c r="X984" s="241"/>
      <c r="Y984" s="241"/>
      <c r="Z984" s="241"/>
      <c r="AA984" s="241"/>
      <c r="AB984" s="241"/>
      <c r="AC984" s="241"/>
      <c r="AD984" s="241"/>
      <c r="AE984" s="241"/>
      <c r="AF984" s="241"/>
      <c r="AG984" s="241"/>
      <c r="AH984" s="241"/>
      <c r="AI984" s="241"/>
      <c r="AJ984" s="241"/>
      <c r="AK984" s="241"/>
      <c r="AL984" s="241"/>
      <c r="AM984" s="241"/>
      <c r="AN984" s="241"/>
      <c r="AO984" s="241"/>
      <c r="AP984" s="241"/>
      <c r="AQ984" s="241"/>
      <c r="AR984" s="241"/>
      <c r="AS984" s="241"/>
      <c r="AT984" s="241"/>
      <c r="AU984" s="241"/>
    </row>
    <row r="985" ht="15.75" customHeight="1">
      <c r="A985" s="241"/>
      <c r="B985" s="241"/>
      <c r="C985" s="241"/>
      <c r="D985" s="241"/>
      <c r="E985" s="241"/>
      <c r="F985" s="241"/>
      <c r="G985" s="241"/>
      <c r="H985" s="241"/>
      <c r="I985" s="241"/>
      <c r="J985" s="241"/>
      <c r="K985" s="241"/>
      <c r="L985" s="241"/>
      <c r="M985" s="241"/>
      <c r="N985" s="241"/>
      <c r="O985" s="241"/>
      <c r="P985" s="241"/>
      <c r="Q985" s="241"/>
      <c r="R985" s="241"/>
      <c r="S985" s="241"/>
      <c r="T985" s="241"/>
      <c r="U985" s="241"/>
      <c r="V985" s="241"/>
      <c r="W985" s="241"/>
      <c r="X985" s="241"/>
      <c r="Y985" s="241"/>
      <c r="Z985" s="241"/>
      <c r="AA985" s="241"/>
      <c r="AB985" s="241"/>
      <c r="AC985" s="241"/>
      <c r="AD985" s="241"/>
      <c r="AE985" s="241"/>
      <c r="AF985" s="241"/>
      <c r="AG985" s="241"/>
      <c r="AH985" s="241"/>
      <c r="AI985" s="241"/>
      <c r="AJ985" s="241"/>
      <c r="AK985" s="241"/>
      <c r="AL985" s="241"/>
      <c r="AM985" s="241"/>
      <c r="AN985" s="241"/>
      <c r="AO985" s="241"/>
      <c r="AP985" s="241"/>
      <c r="AQ985" s="241"/>
      <c r="AR985" s="241"/>
      <c r="AS985" s="241"/>
      <c r="AT985" s="241"/>
      <c r="AU985" s="241"/>
    </row>
    <row r="986" ht="15.75" customHeight="1">
      <c r="A986" s="241"/>
      <c r="B986" s="241"/>
      <c r="C986" s="241"/>
      <c r="D986" s="241"/>
      <c r="E986" s="241"/>
      <c r="F986" s="241"/>
      <c r="G986" s="241"/>
      <c r="H986" s="241"/>
      <c r="I986" s="241"/>
      <c r="J986" s="241"/>
      <c r="K986" s="241"/>
      <c r="L986" s="241"/>
      <c r="M986" s="241"/>
      <c r="N986" s="241"/>
      <c r="O986" s="241"/>
      <c r="P986" s="241"/>
      <c r="Q986" s="241"/>
      <c r="R986" s="241"/>
      <c r="S986" s="241"/>
      <c r="T986" s="241"/>
      <c r="U986" s="241"/>
      <c r="V986" s="241"/>
      <c r="W986" s="241"/>
      <c r="X986" s="241"/>
      <c r="Y986" s="241"/>
      <c r="Z986" s="241"/>
      <c r="AA986" s="241"/>
      <c r="AB986" s="241"/>
      <c r="AC986" s="241"/>
      <c r="AD986" s="241"/>
      <c r="AE986" s="241"/>
      <c r="AF986" s="241"/>
      <c r="AG986" s="241"/>
      <c r="AH986" s="241"/>
      <c r="AI986" s="241"/>
      <c r="AJ986" s="241"/>
      <c r="AK986" s="241"/>
      <c r="AL986" s="241"/>
      <c r="AM986" s="241"/>
      <c r="AN986" s="241"/>
      <c r="AO986" s="241"/>
      <c r="AP986" s="241"/>
      <c r="AQ986" s="241"/>
      <c r="AR986" s="241"/>
      <c r="AS986" s="241"/>
      <c r="AT986" s="241"/>
      <c r="AU986" s="241"/>
    </row>
    <row r="987" ht="15.75" customHeight="1">
      <c r="A987" s="241"/>
      <c r="B987" s="241"/>
      <c r="C987" s="241"/>
      <c r="D987" s="241"/>
      <c r="E987" s="241"/>
      <c r="F987" s="241"/>
      <c r="G987" s="241"/>
      <c r="H987" s="241"/>
      <c r="I987" s="241"/>
      <c r="J987" s="241"/>
      <c r="K987" s="241"/>
      <c r="L987" s="241"/>
      <c r="M987" s="241"/>
      <c r="N987" s="241"/>
      <c r="O987" s="241"/>
      <c r="P987" s="241"/>
      <c r="Q987" s="241"/>
      <c r="R987" s="241"/>
      <c r="S987" s="241"/>
      <c r="T987" s="241"/>
      <c r="U987" s="241"/>
      <c r="V987" s="241"/>
      <c r="W987" s="241"/>
      <c r="X987" s="241"/>
      <c r="Y987" s="241"/>
      <c r="Z987" s="241"/>
      <c r="AA987" s="241"/>
      <c r="AB987" s="241"/>
      <c r="AC987" s="241"/>
      <c r="AD987" s="241"/>
      <c r="AE987" s="241"/>
      <c r="AF987" s="241"/>
      <c r="AG987" s="241"/>
      <c r="AH987" s="241"/>
      <c r="AI987" s="241"/>
      <c r="AJ987" s="241"/>
      <c r="AK987" s="241"/>
      <c r="AL987" s="241"/>
      <c r="AM987" s="241"/>
      <c r="AN987" s="241"/>
      <c r="AO987" s="241"/>
      <c r="AP987" s="241"/>
      <c r="AQ987" s="241"/>
      <c r="AR987" s="241"/>
      <c r="AS987" s="241"/>
      <c r="AT987" s="241"/>
      <c r="AU987" s="241"/>
    </row>
    <row r="988" ht="15.75" customHeight="1">
      <c r="A988" s="241"/>
      <c r="B988" s="241"/>
      <c r="C988" s="241"/>
      <c r="D988" s="241"/>
      <c r="E988" s="241"/>
      <c r="F988" s="241"/>
      <c r="G988" s="241"/>
      <c r="H988" s="241"/>
      <c r="I988" s="241"/>
      <c r="J988" s="241"/>
      <c r="K988" s="241"/>
      <c r="L988" s="241"/>
      <c r="M988" s="241"/>
      <c r="N988" s="241"/>
      <c r="O988" s="241"/>
      <c r="P988" s="241"/>
      <c r="Q988" s="241"/>
      <c r="R988" s="241"/>
      <c r="S988" s="241"/>
      <c r="T988" s="241"/>
      <c r="U988" s="241"/>
      <c r="V988" s="241"/>
      <c r="W988" s="241"/>
      <c r="X988" s="241"/>
      <c r="Y988" s="241"/>
      <c r="Z988" s="241"/>
      <c r="AA988" s="241"/>
      <c r="AB988" s="241"/>
      <c r="AC988" s="241"/>
      <c r="AD988" s="241"/>
      <c r="AE988" s="241"/>
      <c r="AF988" s="241"/>
      <c r="AG988" s="241"/>
      <c r="AH988" s="241"/>
      <c r="AI988" s="241"/>
      <c r="AJ988" s="241"/>
      <c r="AK988" s="241"/>
      <c r="AL988" s="241"/>
      <c r="AM988" s="241"/>
      <c r="AN988" s="241"/>
      <c r="AO988" s="241"/>
      <c r="AP988" s="241"/>
      <c r="AQ988" s="241"/>
      <c r="AR988" s="241"/>
      <c r="AS988" s="241"/>
      <c r="AT988" s="241"/>
      <c r="AU988" s="241"/>
    </row>
    <row r="989" ht="15.75" customHeight="1">
      <c r="A989" s="241"/>
      <c r="B989" s="241"/>
      <c r="C989" s="241"/>
      <c r="D989" s="241"/>
      <c r="E989" s="241"/>
      <c r="F989" s="241"/>
      <c r="G989" s="241"/>
      <c r="H989" s="241"/>
      <c r="I989" s="241"/>
      <c r="J989" s="241"/>
      <c r="K989" s="241"/>
      <c r="L989" s="241"/>
      <c r="M989" s="241"/>
      <c r="N989" s="241"/>
      <c r="O989" s="241"/>
      <c r="P989" s="241"/>
      <c r="Q989" s="241"/>
      <c r="R989" s="241"/>
      <c r="S989" s="241"/>
      <c r="T989" s="241"/>
      <c r="U989" s="241"/>
      <c r="V989" s="241"/>
      <c r="W989" s="241"/>
      <c r="X989" s="241"/>
      <c r="Y989" s="241"/>
      <c r="Z989" s="241"/>
      <c r="AA989" s="241"/>
      <c r="AB989" s="241"/>
      <c r="AC989" s="241"/>
      <c r="AD989" s="241"/>
      <c r="AE989" s="241"/>
      <c r="AF989" s="241"/>
      <c r="AG989" s="241"/>
      <c r="AH989" s="241"/>
      <c r="AI989" s="241"/>
      <c r="AJ989" s="241"/>
      <c r="AK989" s="241"/>
      <c r="AL989" s="241"/>
      <c r="AM989" s="241"/>
      <c r="AN989" s="241"/>
      <c r="AO989" s="241"/>
      <c r="AP989" s="241"/>
      <c r="AQ989" s="241"/>
      <c r="AR989" s="241"/>
      <c r="AS989" s="241"/>
      <c r="AT989" s="241"/>
      <c r="AU989" s="241"/>
    </row>
    <row r="990" ht="15.75" customHeight="1">
      <c r="A990" s="241"/>
      <c r="B990" s="241"/>
      <c r="C990" s="241"/>
      <c r="D990" s="241"/>
      <c r="E990" s="241"/>
      <c r="F990" s="241"/>
      <c r="G990" s="241"/>
      <c r="H990" s="241"/>
      <c r="I990" s="241"/>
      <c r="J990" s="241"/>
      <c r="K990" s="241"/>
      <c r="L990" s="241"/>
      <c r="M990" s="241"/>
      <c r="N990" s="241"/>
      <c r="O990" s="241"/>
      <c r="P990" s="241"/>
      <c r="Q990" s="241"/>
      <c r="R990" s="241"/>
      <c r="S990" s="241"/>
      <c r="T990" s="241"/>
      <c r="U990" s="241"/>
      <c r="V990" s="241"/>
      <c r="W990" s="241"/>
      <c r="X990" s="241"/>
      <c r="Y990" s="241"/>
      <c r="Z990" s="241"/>
      <c r="AA990" s="241"/>
      <c r="AB990" s="241"/>
      <c r="AC990" s="241"/>
      <c r="AD990" s="241"/>
      <c r="AE990" s="241"/>
      <c r="AF990" s="241"/>
      <c r="AG990" s="241"/>
      <c r="AH990" s="241"/>
      <c r="AI990" s="241"/>
      <c r="AJ990" s="241"/>
      <c r="AK990" s="241"/>
      <c r="AL990" s="241"/>
      <c r="AM990" s="241"/>
      <c r="AN990" s="241"/>
      <c r="AO990" s="241"/>
      <c r="AP990" s="241"/>
      <c r="AQ990" s="241"/>
      <c r="AR990" s="241"/>
      <c r="AS990" s="241"/>
      <c r="AT990" s="241"/>
      <c r="AU990" s="241"/>
    </row>
    <row r="991" ht="15.75" customHeight="1">
      <c r="A991" s="241"/>
      <c r="B991" s="241"/>
      <c r="C991" s="241"/>
      <c r="D991" s="241"/>
      <c r="E991" s="241"/>
      <c r="F991" s="241"/>
      <c r="G991" s="241"/>
      <c r="H991" s="241"/>
      <c r="I991" s="241"/>
      <c r="J991" s="241"/>
      <c r="K991" s="241"/>
      <c r="L991" s="241"/>
      <c r="M991" s="241"/>
      <c r="N991" s="241"/>
      <c r="O991" s="241"/>
      <c r="P991" s="241"/>
      <c r="Q991" s="241"/>
      <c r="R991" s="241"/>
      <c r="S991" s="241"/>
      <c r="T991" s="241"/>
      <c r="U991" s="241"/>
      <c r="V991" s="241"/>
      <c r="W991" s="241"/>
      <c r="X991" s="241"/>
      <c r="Y991" s="241"/>
      <c r="Z991" s="241"/>
      <c r="AA991" s="241"/>
      <c r="AB991" s="241"/>
      <c r="AC991" s="241"/>
      <c r="AD991" s="241"/>
      <c r="AE991" s="241"/>
      <c r="AF991" s="241"/>
      <c r="AG991" s="241"/>
      <c r="AH991" s="241"/>
      <c r="AI991" s="241"/>
      <c r="AJ991" s="241"/>
      <c r="AK991" s="241"/>
      <c r="AL991" s="241"/>
      <c r="AM991" s="241"/>
      <c r="AN991" s="241"/>
      <c r="AO991" s="241"/>
      <c r="AP991" s="241"/>
      <c r="AQ991" s="241"/>
      <c r="AR991" s="241"/>
      <c r="AS991" s="241"/>
      <c r="AT991" s="241"/>
      <c r="AU991" s="241"/>
    </row>
    <row r="992" ht="15.75" customHeight="1">
      <c r="A992" s="241"/>
      <c r="B992" s="241"/>
      <c r="C992" s="241"/>
      <c r="D992" s="241"/>
      <c r="E992" s="241"/>
      <c r="F992" s="241"/>
      <c r="G992" s="241"/>
      <c r="H992" s="241"/>
      <c r="I992" s="241"/>
      <c r="J992" s="241"/>
      <c r="K992" s="241"/>
      <c r="L992" s="241"/>
      <c r="M992" s="241"/>
      <c r="N992" s="241"/>
      <c r="O992" s="241"/>
      <c r="P992" s="241"/>
      <c r="Q992" s="241"/>
      <c r="R992" s="241"/>
      <c r="S992" s="241"/>
      <c r="T992" s="241"/>
      <c r="U992" s="241"/>
      <c r="V992" s="241"/>
      <c r="W992" s="241"/>
      <c r="X992" s="241"/>
      <c r="Y992" s="241"/>
      <c r="Z992" s="241"/>
      <c r="AA992" s="241"/>
      <c r="AB992" s="241"/>
      <c r="AC992" s="241"/>
      <c r="AD992" s="241"/>
      <c r="AE992" s="241"/>
      <c r="AF992" s="241"/>
      <c r="AG992" s="241"/>
      <c r="AH992" s="241"/>
      <c r="AI992" s="241"/>
      <c r="AJ992" s="241"/>
      <c r="AK992" s="241"/>
      <c r="AL992" s="241"/>
      <c r="AM992" s="241"/>
      <c r="AN992" s="241"/>
      <c r="AO992" s="241"/>
      <c r="AP992" s="241"/>
      <c r="AQ992" s="241"/>
      <c r="AR992" s="241"/>
      <c r="AS992" s="241"/>
      <c r="AT992" s="241"/>
      <c r="AU992" s="241"/>
    </row>
    <row r="993" ht="15.75" customHeight="1">
      <c r="A993" s="241"/>
      <c r="B993" s="241"/>
      <c r="C993" s="241"/>
      <c r="D993" s="241"/>
      <c r="E993" s="241"/>
      <c r="F993" s="241"/>
      <c r="G993" s="241"/>
      <c r="H993" s="241"/>
      <c r="I993" s="241"/>
      <c r="J993" s="241"/>
      <c r="K993" s="241"/>
      <c r="L993" s="241"/>
      <c r="M993" s="241"/>
      <c r="N993" s="241"/>
      <c r="O993" s="241"/>
      <c r="P993" s="241"/>
      <c r="Q993" s="241"/>
      <c r="R993" s="241"/>
      <c r="S993" s="241"/>
      <c r="T993" s="241"/>
      <c r="U993" s="241"/>
      <c r="V993" s="241"/>
      <c r="W993" s="241"/>
      <c r="X993" s="241"/>
      <c r="Y993" s="241"/>
      <c r="Z993" s="241"/>
      <c r="AA993" s="241"/>
      <c r="AB993" s="241"/>
      <c r="AC993" s="241"/>
      <c r="AD993" s="241"/>
      <c r="AE993" s="241"/>
      <c r="AF993" s="241"/>
      <c r="AG993" s="241"/>
      <c r="AH993" s="241"/>
      <c r="AI993" s="241"/>
      <c r="AJ993" s="241"/>
      <c r="AK993" s="241"/>
      <c r="AL993" s="241"/>
      <c r="AM993" s="241"/>
      <c r="AN993" s="241"/>
      <c r="AO993" s="241"/>
      <c r="AP993" s="241"/>
      <c r="AQ993" s="241"/>
      <c r="AR993" s="241"/>
      <c r="AS993" s="241"/>
      <c r="AT993" s="241"/>
      <c r="AU993" s="241"/>
    </row>
    <row r="994" ht="15.75" customHeight="1">
      <c r="A994" s="241"/>
      <c r="B994" s="241"/>
      <c r="C994" s="241"/>
      <c r="D994" s="241"/>
      <c r="E994" s="241"/>
      <c r="F994" s="241"/>
      <c r="G994" s="241"/>
      <c r="H994" s="241"/>
      <c r="I994" s="241"/>
      <c r="J994" s="241"/>
      <c r="K994" s="241"/>
      <c r="L994" s="241"/>
      <c r="M994" s="241"/>
      <c r="N994" s="241"/>
      <c r="O994" s="241"/>
      <c r="P994" s="241"/>
      <c r="Q994" s="241"/>
      <c r="R994" s="241"/>
      <c r="S994" s="241"/>
      <c r="T994" s="241"/>
      <c r="U994" s="241"/>
      <c r="V994" s="241"/>
      <c r="W994" s="241"/>
      <c r="X994" s="241"/>
      <c r="Y994" s="241"/>
      <c r="Z994" s="241"/>
      <c r="AA994" s="241"/>
      <c r="AB994" s="241"/>
      <c r="AC994" s="241"/>
      <c r="AD994" s="241"/>
      <c r="AE994" s="241"/>
      <c r="AF994" s="241"/>
      <c r="AG994" s="241"/>
      <c r="AH994" s="241"/>
      <c r="AI994" s="241"/>
      <c r="AJ994" s="241"/>
      <c r="AK994" s="241"/>
      <c r="AL994" s="241"/>
      <c r="AM994" s="241"/>
      <c r="AN994" s="241"/>
      <c r="AO994" s="241"/>
      <c r="AP994" s="241"/>
      <c r="AQ994" s="241"/>
      <c r="AR994" s="241"/>
      <c r="AS994" s="241"/>
      <c r="AT994" s="241"/>
      <c r="AU994" s="241"/>
    </row>
    <row r="995" ht="15.75" customHeight="1">
      <c r="A995" s="241"/>
      <c r="B995" s="241"/>
      <c r="C995" s="241"/>
      <c r="D995" s="241"/>
      <c r="E995" s="241"/>
      <c r="F995" s="241"/>
      <c r="G995" s="241"/>
      <c r="H995" s="241"/>
      <c r="I995" s="241"/>
      <c r="J995" s="241"/>
      <c r="K995" s="241"/>
      <c r="L995" s="241"/>
      <c r="M995" s="241"/>
      <c r="N995" s="241"/>
      <c r="O995" s="241"/>
      <c r="P995" s="241"/>
      <c r="Q995" s="241"/>
      <c r="R995" s="241"/>
      <c r="S995" s="241"/>
      <c r="T995" s="241"/>
      <c r="U995" s="241"/>
      <c r="V995" s="241"/>
      <c r="W995" s="241"/>
      <c r="X995" s="241"/>
      <c r="Y995" s="241"/>
      <c r="Z995" s="241"/>
      <c r="AA995" s="241"/>
      <c r="AB995" s="241"/>
      <c r="AC995" s="241"/>
      <c r="AD995" s="241"/>
      <c r="AE995" s="241"/>
      <c r="AF995" s="241"/>
      <c r="AG995" s="241"/>
      <c r="AH995" s="241"/>
      <c r="AI995" s="241"/>
      <c r="AJ995" s="241"/>
      <c r="AK995" s="241"/>
      <c r="AL995" s="241"/>
      <c r="AM995" s="241"/>
      <c r="AN995" s="241"/>
      <c r="AO995" s="241"/>
      <c r="AP995" s="241"/>
      <c r="AQ995" s="241"/>
      <c r="AR995" s="241"/>
      <c r="AS995" s="241"/>
      <c r="AT995" s="241"/>
      <c r="AU995" s="241"/>
    </row>
    <row r="996" ht="15.75" customHeight="1">
      <c r="A996" s="241"/>
      <c r="B996" s="241"/>
      <c r="C996" s="241"/>
      <c r="D996" s="241"/>
      <c r="E996" s="241"/>
      <c r="F996" s="241"/>
      <c r="G996" s="241"/>
      <c r="H996" s="241"/>
      <c r="I996" s="241"/>
      <c r="J996" s="241"/>
      <c r="K996" s="241"/>
      <c r="L996" s="241"/>
      <c r="M996" s="241"/>
      <c r="N996" s="241"/>
      <c r="O996" s="241"/>
      <c r="P996" s="241"/>
      <c r="Q996" s="241"/>
      <c r="R996" s="241"/>
      <c r="S996" s="241"/>
      <c r="T996" s="241"/>
      <c r="U996" s="241"/>
      <c r="V996" s="241"/>
      <c r="W996" s="241"/>
      <c r="X996" s="241"/>
      <c r="Y996" s="241"/>
      <c r="Z996" s="241"/>
      <c r="AA996" s="241"/>
      <c r="AB996" s="241"/>
      <c r="AC996" s="241"/>
      <c r="AD996" s="241"/>
      <c r="AE996" s="241"/>
      <c r="AF996" s="241"/>
      <c r="AG996" s="241"/>
      <c r="AH996" s="241"/>
      <c r="AI996" s="241"/>
      <c r="AJ996" s="241"/>
      <c r="AK996" s="241"/>
      <c r="AL996" s="241"/>
      <c r="AM996" s="241"/>
      <c r="AN996" s="241"/>
      <c r="AO996" s="241"/>
      <c r="AP996" s="241"/>
      <c r="AQ996" s="241"/>
      <c r="AR996" s="241"/>
      <c r="AS996" s="241"/>
      <c r="AT996" s="241"/>
      <c r="AU996" s="241"/>
    </row>
    <row r="997" ht="15.75" customHeight="1">
      <c r="A997" s="241"/>
      <c r="B997" s="241"/>
      <c r="C997" s="241"/>
      <c r="D997" s="241"/>
      <c r="E997" s="241"/>
      <c r="F997" s="241"/>
      <c r="G997" s="241"/>
      <c r="H997" s="241"/>
      <c r="I997" s="241"/>
      <c r="J997" s="241"/>
      <c r="K997" s="241"/>
      <c r="L997" s="241"/>
      <c r="M997" s="241"/>
      <c r="N997" s="241"/>
      <c r="O997" s="241"/>
      <c r="P997" s="241"/>
      <c r="Q997" s="241"/>
      <c r="R997" s="241"/>
      <c r="S997" s="241"/>
      <c r="T997" s="241"/>
      <c r="U997" s="241"/>
      <c r="V997" s="241"/>
      <c r="W997" s="241"/>
      <c r="X997" s="241"/>
      <c r="Y997" s="241"/>
      <c r="Z997" s="241"/>
      <c r="AA997" s="241"/>
      <c r="AB997" s="241"/>
      <c r="AC997" s="241"/>
      <c r="AD997" s="241"/>
      <c r="AE997" s="241"/>
      <c r="AF997" s="241"/>
      <c r="AG997" s="241"/>
      <c r="AH997" s="241"/>
      <c r="AI997" s="241"/>
      <c r="AJ997" s="241"/>
      <c r="AK997" s="241"/>
      <c r="AL997" s="241"/>
      <c r="AM997" s="241"/>
      <c r="AN997" s="241"/>
      <c r="AO997" s="241"/>
      <c r="AP997" s="241"/>
      <c r="AQ997" s="241"/>
      <c r="AR997" s="241"/>
      <c r="AS997" s="241"/>
      <c r="AT997" s="241"/>
      <c r="AU997" s="241"/>
    </row>
    <row r="998" ht="15.75" customHeight="1">
      <c r="A998" s="241"/>
      <c r="B998" s="241"/>
      <c r="C998" s="241"/>
      <c r="D998" s="241"/>
      <c r="E998" s="241"/>
      <c r="F998" s="241"/>
      <c r="G998" s="241"/>
      <c r="H998" s="241"/>
      <c r="I998" s="241"/>
      <c r="J998" s="241"/>
      <c r="K998" s="241"/>
      <c r="L998" s="241"/>
      <c r="M998" s="241"/>
      <c r="N998" s="241"/>
      <c r="O998" s="241"/>
      <c r="P998" s="241"/>
      <c r="Q998" s="241"/>
      <c r="R998" s="241"/>
      <c r="S998" s="241"/>
      <c r="T998" s="241"/>
      <c r="U998" s="241"/>
      <c r="V998" s="241"/>
      <c r="W998" s="241"/>
      <c r="X998" s="241"/>
      <c r="Y998" s="241"/>
      <c r="Z998" s="241"/>
      <c r="AA998" s="241"/>
      <c r="AB998" s="241"/>
      <c r="AC998" s="241"/>
      <c r="AD998" s="241"/>
      <c r="AE998" s="241"/>
      <c r="AF998" s="241"/>
      <c r="AG998" s="241"/>
      <c r="AH998" s="241"/>
      <c r="AI998" s="241"/>
      <c r="AJ998" s="241"/>
      <c r="AK998" s="241"/>
      <c r="AL998" s="241"/>
      <c r="AM998" s="241"/>
      <c r="AN998" s="241"/>
      <c r="AO998" s="241"/>
      <c r="AP998" s="241"/>
      <c r="AQ998" s="241"/>
      <c r="AR998" s="241"/>
      <c r="AS998" s="241"/>
      <c r="AT998" s="241"/>
      <c r="AU998" s="241"/>
    </row>
    <row r="999" ht="15.75" customHeight="1">
      <c r="A999" s="241"/>
      <c r="B999" s="241"/>
      <c r="C999" s="241"/>
      <c r="D999" s="241"/>
      <c r="E999" s="241"/>
      <c r="F999" s="241"/>
      <c r="G999" s="241"/>
      <c r="H999" s="241"/>
      <c r="I999" s="241"/>
      <c r="J999" s="241"/>
      <c r="K999" s="241"/>
      <c r="L999" s="241"/>
      <c r="M999" s="241"/>
      <c r="N999" s="241"/>
      <c r="O999" s="241"/>
      <c r="P999" s="241"/>
      <c r="Q999" s="241"/>
      <c r="R999" s="241"/>
      <c r="S999" s="241"/>
      <c r="T999" s="241"/>
      <c r="U999" s="241"/>
      <c r="V999" s="241"/>
      <c r="W999" s="241"/>
      <c r="X999" s="241"/>
      <c r="Y999" s="241"/>
      <c r="Z999" s="241"/>
      <c r="AA999" s="241"/>
      <c r="AB999" s="241"/>
      <c r="AC999" s="241"/>
      <c r="AD999" s="241"/>
      <c r="AE999" s="241"/>
      <c r="AF999" s="241"/>
      <c r="AG999" s="241"/>
      <c r="AH999" s="241"/>
      <c r="AI999" s="241"/>
      <c r="AJ999" s="241"/>
      <c r="AK999" s="241"/>
      <c r="AL999" s="241"/>
      <c r="AM999" s="241"/>
      <c r="AN999" s="241"/>
      <c r="AO999" s="241"/>
      <c r="AP999" s="241"/>
      <c r="AQ999" s="241"/>
      <c r="AR999" s="241"/>
      <c r="AS999" s="241"/>
      <c r="AT999" s="241"/>
      <c r="AU999" s="241"/>
    </row>
    <row r="1000" ht="15.75" customHeight="1">
      <c r="A1000" s="241"/>
      <c r="B1000" s="241"/>
      <c r="C1000" s="241"/>
      <c r="D1000" s="241"/>
      <c r="E1000" s="241"/>
      <c r="F1000" s="241"/>
      <c r="G1000" s="241"/>
      <c r="H1000" s="241"/>
      <c r="I1000" s="241"/>
      <c r="J1000" s="241"/>
      <c r="K1000" s="241"/>
      <c r="L1000" s="241"/>
      <c r="M1000" s="241"/>
      <c r="N1000" s="241"/>
      <c r="O1000" s="241"/>
      <c r="P1000" s="241"/>
      <c r="Q1000" s="241"/>
      <c r="R1000" s="241"/>
      <c r="S1000" s="241"/>
      <c r="T1000" s="241"/>
      <c r="U1000" s="241"/>
      <c r="V1000" s="241"/>
      <c r="W1000" s="241"/>
      <c r="X1000" s="241"/>
      <c r="Y1000" s="241"/>
      <c r="Z1000" s="241"/>
      <c r="AA1000" s="241"/>
      <c r="AB1000" s="241"/>
      <c r="AC1000" s="241"/>
      <c r="AD1000" s="241"/>
      <c r="AE1000" s="241"/>
      <c r="AF1000" s="241"/>
      <c r="AG1000" s="241"/>
      <c r="AH1000" s="241"/>
      <c r="AI1000" s="241"/>
      <c r="AJ1000" s="241"/>
      <c r="AK1000" s="241"/>
      <c r="AL1000" s="241"/>
      <c r="AM1000" s="241"/>
      <c r="AN1000" s="241"/>
      <c r="AO1000" s="241"/>
      <c r="AP1000" s="241"/>
      <c r="AQ1000" s="241"/>
      <c r="AR1000" s="241"/>
      <c r="AS1000" s="241"/>
      <c r="AT1000" s="241"/>
      <c r="AU1000" s="241"/>
    </row>
  </sheetData>
  <mergeCells count="5">
    <mergeCell ref="A1:A6"/>
    <mergeCell ref="A14:A19"/>
    <mergeCell ref="A29:A34"/>
    <mergeCell ref="A38:A46"/>
    <mergeCell ref="B39:B41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71"/>
    <col customWidth="1" min="2" max="2" width="21.71"/>
    <col customWidth="1" min="3" max="4" width="12.14"/>
    <col customWidth="1" min="5" max="48" width="10.86"/>
  </cols>
  <sheetData>
    <row r="1" ht="15.75" customHeight="1">
      <c r="A1" s="263" t="s">
        <v>1966</v>
      </c>
      <c r="B1" s="243" t="s">
        <v>65</v>
      </c>
      <c r="C1" s="243">
        <v>2006.0</v>
      </c>
      <c r="D1" s="243">
        <v>2007.0</v>
      </c>
      <c r="E1" s="243">
        <v>2008.0</v>
      </c>
      <c r="F1" s="243">
        <v>2009.0</v>
      </c>
      <c r="G1" s="243">
        <v>2010.0</v>
      </c>
      <c r="H1" s="243">
        <v>2011.0</v>
      </c>
      <c r="I1" s="243">
        <v>2012.0</v>
      </c>
      <c r="J1" s="243">
        <v>2013.0</v>
      </c>
      <c r="K1" s="243">
        <v>2014.0</v>
      </c>
      <c r="L1" s="243">
        <v>2015.0</v>
      </c>
      <c r="M1" s="243">
        <v>2016.0</v>
      </c>
      <c r="N1" s="243">
        <v>2017.0</v>
      </c>
      <c r="O1" s="243">
        <v>2018.0</v>
      </c>
      <c r="P1" s="243">
        <v>2019.0</v>
      </c>
      <c r="Q1" s="243">
        <v>2020.0</v>
      </c>
      <c r="R1" s="243">
        <v>2021.0</v>
      </c>
      <c r="S1" s="243">
        <v>2022.0</v>
      </c>
      <c r="T1" s="243">
        <v>2023.0</v>
      </c>
      <c r="U1" s="243">
        <v>2024.0</v>
      </c>
      <c r="V1" s="243">
        <v>2025.0</v>
      </c>
      <c r="W1" s="243">
        <v>2026.0</v>
      </c>
      <c r="X1" s="243">
        <v>2027.0</v>
      </c>
      <c r="Y1" s="243">
        <v>2028.0</v>
      </c>
      <c r="Z1" s="243">
        <v>2029.0</v>
      </c>
      <c r="AA1" s="243">
        <v>2030.0</v>
      </c>
      <c r="AB1" s="243">
        <v>2031.0</v>
      </c>
      <c r="AC1" s="243">
        <v>2032.0</v>
      </c>
      <c r="AD1" s="243">
        <v>2033.0</v>
      </c>
      <c r="AE1" s="243">
        <v>2034.0</v>
      </c>
      <c r="AF1" s="243">
        <v>2035.0</v>
      </c>
      <c r="AG1" s="243">
        <v>2036.0</v>
      </c>
      <c r="AH1" s="243">
        <v>2037.0</v>
      </c>
      <c r="AI1" s="243">
        <v>2038.0</v>
      </c>
      <c r="AJ1" s="243">
        <v>2039.0</v>
      </c>
      <c r="AK1" s="243">
        <v>2040.0</v>
      </c>
      <c r="AL1" s="243">
        <v>2041.0</v>
      </c>
      <c r="AM1" s="243">
        <v>2042.0</v>
      </c>
      <c r="AN1" s="243">
        <v>2043.0</v>
      </c>
      <c r="AO1" s="243">
        <v>2044.0</v>
      </c>
      <c r="AP1" s="243">
        <v>2045.0</v>
      </c>
      <c r="AQ1" s="243">
        <v>2046.0</v>
      </c>
      <c r="AR1" s="243">
        <v>2047.0</v>
      </c>
      <c r="AS1" s="243">
        <v>2048.0</v>
      </c>
      <c r="AT1" s="243">
        <v>2049.0</v>
      </c>
      <c r="AU1" s="243">
        <v>2050.0</v>
      </c>
      <c r="AV1" s="243"/>
    </row>
    <row r="2" ht="15.75" customHeight="1">
      <c r="B2" s="241" t="s">
        <v>434</v>
      </c>
      <c r="C2" s="245">
        <v>1145.0</v>
      </c>
      <c r="D2" s="245">
        <v>1526.0</v>
      </c>
      <c r="E2" s="245">
        <v>1989.0</v>
      </c>
      <c r="F2" s="245">
        <v>4067.0</v>
      </c>
      <c r="G2" s="245">
        <v>5159.0</v>
      </c>
      <c r="H2" s="245">
        <v>8030.0</v>
      </c>
      <c r="I2" s="245">
        <v>9048.0</v>
      </c>
      <c r="J2" s="245">
        <v>6851.0</v>
      </c>
      <c r="K2" s="245">
        <v>7473.0</v>
      </c>
      <c r="L2" s="245">
        <v>8132.0</v>
      </c>
      <c r="M2" s="245">
        <v>14523.0</v>
      </c>
      <c r="N2" s="245">
        <v>13963.0</v>
      </c>
      <c r="O2" s="245">
        <v>11278.0</v>
      </c>
      <c r="P2" s="245">
        <v>11052.0</v>
      </c>
      <c r="Q2" s="245">
        <v>13586.0</v>
      </c>
      <c r="R2" s="245">
        <v>5881.0</v>
      </c>
      <c r="S2" s="245">
        <v>26022.0</v>
      </c>
      <c r="T2" s="275">
        <f t="shared" ref="T2:W2" si="1">ROUND(_xlfn.FORECAST.LINEAR(T1,C2:S2,C1:S1),1)</f>
        <v>17377.5</v>
      </c>
      <c r="U2" s="275">
        <f t="shared" si="1"/>
        <v>18323.5</v>
      </c>
      <c r="V2" s="275">
        <f t="shared" si="1"/>
        <v>19187.3</v>
      </c>
      <c r="W2" s="275">
        <f t="shared" si="1"/>
        <v>19948.5</v>
      </c>
      <c r="X2" s="275">
        <f t="shared" ref="X2:AN2" si="2">ROUND(_xlfn.FORECAST.LINEAR(X1,H2:W2,H1:W1),1)</f>
        <v>20749.6</v>
      </c>
      <c r="Y2" s="275">
        <f t="shared" si="2"/>
        <v>21874.6</v>
      </c>
      <c r="Z2" s="275">
        <f t="shared" si="2"/>
        <v>23115.6</v>
      </c>
      <c r="AA2" s="275">
        <f t="shared" si="2"/>
        <v>24016.6</v>
      </c>
      <c r="AB2" s="275">
        <f t="shared" si="2"/>
        <v>24829.5</v>
      </c>
      <c r="AC2" s="275">
        <f t="shared" si="2"/>
        <v>25530.9</v>
      </c>
      <c r="AD2" s="275">
        <f t="shared" si="2"/>
        <v>26948.9</v>
      </c>
      <c r="AE2" s="275">
        <f t="shared" si="2"/>
        <v>28362.2</v>
      </c>
      <c r="AF2" s="275">
        <f t="shared" si="2"/>
        <v>29401.4</v>
      </c>
      <c r="AG2" s="275">
        <f t="shared" si="2"/>
        <v>30239.4</v>
      </c>
      <c r="AH2" s="275">
        <f t="shared" si="2"/>
        <v>31208.3</v>
      </c>
      <c r="AI2" s="275">
        <f t="shared" si="2"/>
        <v>30847.3</v>
      </c>
      <c r="AJ2" s="275">
        <f t="shared" si="2"/>
        <v>32784</v>
      </c>
      <c r="AK2" s="275">
        <f t="shared" si="2"/>
        <v>33787.6</v>
      </c>
      <c r="AL2" s="275">
        <f t="shared" si="2"/>
        <v>34798.9</v>
      </c>
      <c r="AM2" s="275">
        <f t="shared" si="2"/>
        <v>35805.9</v>
      </c>
      <c r="AN2" s="275">
        <f t="shared" si="2"/>
        <v>36788.6</v>
      </c>
      <c r="AO2" s="275">
        <f t="shared" ref="AO2:AU2" si="3">ROUND(_xlfn.FORECAST.LINEAR(AO1,X2:AN2,X1:AN1),1)</f>
        <v>37776.2</v>
      </c>
      <c r="AP2" s="275">
        <f t="shared" si="3"/>
        <v>38730.7</v>
      </c>
      <c r="AQ2" s="275">
        <f t="shared" si="3"/>
        <v>39691.4</v>
      </c>
      <c r="AR2" s="275">
        <f t="shared" si="3"/>
        <v>40679.6</v>
      </c>
      <c r="AS2" s="275">
        <f t="shared" si="3"/>
        <v>41660.7</v>
      </c>
      <c r="AT2" s="275">
        <f t="shared" si="3"/>
        <v>42618.5</v>
      </c>
      <c r="AU2" s="275">
        <f t="shared" si="3"/>
        <v>43528.5</v>
      </c>
      <c r="AV2" s="254"/>
    </row>
    <row r="3" ht="15.75" customHeight="1">
      <c r="B3" s="241" t="s">
        <v>1958</v>
      </c>
      <c r="C3" s="245">
        <v>473829.0</v>
      </c>
      <c r="D3" s="245">
        <v>476933.0</v>
      </c>
      <c r="E3" s="245">
        <v>373533.0</v>
      </c>
      <c r="F3" s="245">
        <v>225957.0</v>
      </c>
      <c r="G3" s="245">
        <v>198737.0</v>
      </c>
      <c r="H3" s="245">
        <f t="shared" ref="H3:I3" si="4">ROUND(_xlfn.FORECAST.LINEAR(H1,C3:G3,C1:G1),1)</f>
        <v>109449.8</v>
      </c>
      <c r="I3" s="275">
        <f t="shared" si="4"/>
        <v>3993.2</v>
      </c>
      <c r="J3" s="276">
        <v>3993.2</v>
      </c>
      <c r="K3" s="276">
        <v>3993.2</v>
      </c>
      <c r="L3" s="276">
        <v>3993.2</v>
      </c>
      <c r="M3" s="276">
        <v>3993.2</v>
      </c>
      <c r="N3" s="276">
        <v>3993.2</v>
      </c>
      <c r="O3" s="276">
        <v>3993.2</v>
      </c>
      <c r="P3" s="276">
        <v>3993.2</v>
      </c>
      <c r="Q3" s="276">
        <v>3993.2</v>
      </c>
      <c r="R3" s="276">
        <v>3993.2</v>
      </c>
      <c r="S3" s="276">
        <v>3993.2</v>
      </c>
      <c r="T3" s="276">
        <v>3993.2</v>
      </c>
      <c r="U3" s="276">
        <v>3993.2</v>
      </c>
      <c r="V3" s="276">
        <v>3993.2</v>
      </c>
      <c r="W3" s="276">
        <v>3993.2</v>
      </c>
      <c r="X3" s="276">
        <v>3993.2</v>
      </c>
      <c r="Y3" s="276">
        <v>3993.2</v>
      </c>
      <c r="Z3" s="276">
        <v>3993.2</v>
      </c>
      <c r="AA3" s="276">
        <v>3993.2</v>
      </c>
      <c r="AB3" s="276">
        <v>3993.2</v>
      </c>
      <c r="AC3" s="276">
        <v>3993.2</v>
      </c>
      <c r="AD3" s="276">
        <v>3993.2</v>
      </c>
      <c r="AE3" s="276">
        <v>3993.2</v>
      </c>
      <c r="AF3" s="276">
        <v>3993.2</v>
      </c>
      <c r="AG3" s="276">
        <v>3993.2</v>
      </c>
      <c r="AH3" s="276">
        <v>3993.2</v>
      </c>
      <c r="AI3" s="276">
        <v>3993.2</v>
      </c>
      <c r="AJ3" s="276">
        <v>3993.2</v>
      </c>
      <c r="AK3" s="276">
        <v>3993.2</v>
      </c>
      <c r="AL3" s="276">
        <v>3993.2</v>
      </c>
      <c r="AM3" s="276">
        <v>3993.2</v>
      </c>
      <c r="AN3" s="276">
        <v>3993.2</v>
      </c>
      <c r="AO3" s="276">
        <v>3993.2</v>
      </c>
      <c r="AP3" s="276">
        <v>3993.2</v>
      </c>
      <c r="AQ3" s="276">
        <v>3993.2</v>
      </c>
      <c r="AR3" s="276">
        <v>3993.2</v>
      </c>
      <c r="AS3" s="276">
        <v>3993.2</v>
      </c>
      <c r="AT3" s="276">
        <v>3993.2</v>
      </c>
      <c r="AU3" s="276">
        <v>3993.2</v>
      </c>
      <c r="AV3" s="254"/>
    </row>
    <row r="4" ht="15.75" customHeight="1">
      <c r="B4" s="241" t="s">
        <v>1967</v>
      </c>
      <c r="C4" s="245">
        <v>777479.0</v>
      </c>
      <c r="D4" s="245">
        <v>749965.0</v>
      </c>
      <c r="E4" s="245">
        <v>785116.0</v>
      </c>
      <c r="F4" s="245">
        <v>847925.0</v>
      </c>
      <c r="G4" s="245">
        <v>807894.0</v>
      </c>
      <c r="H4" s="245">
        <v>1884394.0</v>
      </c>
      <c r="I4" s="245">
        <v>3189647.0</v>
      </c>
      <c r="J4" s="245">
        <v>311809.0</v>
      </c>
      <c r="K4" s="245">
        <v>386858.0</v>
      </c>
      <c r="L4" s="245">
        <v>344304.0</v>
      </c>
      <c r="M4" s="245">
        <v>353600.0</v>
      </c>
      <c r="N4" s="245">
        <v>374321.0</v>
      </c>
      <c r="O4" s="245">
        <v>277275.0</v>
      </c>
      <c r="P4" s="245">
        <v>277275.0</v>
      </c>
      <c r="Q4" s="245">
        <v>245034.0</v>
      </c>
      <c r="R4" s="245">
        <v>253066.0</v>
      </c>
      <c r="S4" s="245">
        <v>315472.0</v>
      </c>
      <c r="T4" s="275">
        <f t="shared" ref="T4:W4" si="5">ROUND(_xlfn.FORECAST.LINEAR(T1,P4:S4,P1:S1),1)</f>
        <v>303367.5</v>
      </c>
      <c r="U4" s="275">
        <f t="shared" si="5"/>
        <v>338586.5</v>
      </c>
      <c r="V4" s="275">
        <f t="shared" si="5"/>
        <v>363737.3</v>
      </c>
      <c r="W4" s="275">
        <f t="shared" si="5"/>
        <v>375294.6</v>
      </c>
      <c r="X4" s="275">
        <f t="shared" ref="X4:AA4" si="6">ROUND(_xlfn.FORECAST.LINEAR(X1,U4:W4,U1:W1),1)</f>
        <v>395914.2</v>
      </c>
      <c r="Y4" s="275">
        <f t="shared" si="6"/>
        <v>410492.3</v>
      </c>
      <c r="Z4" s="275">
        <f t="shared" si="6"/>
        <v>429098.1</v>
      </c>
      <c r="AA4" s="275">
        <f t="shared" si="6"/>
        <v>445018.8</v>
      </c>
      <c r="AB4" s="275">
        <f t="shared" ref="AB4:AU4" si="7">ROUND(_xlfn.FORECAST.LINEAR(AB1,X4:AA4,X1:AA1),1)</f>
        <v>461610.8</v>
      </c>
      <c r="AC4" s="275">
        <f t="shared" si="7"/>
        <v>478874</v>
      </c>
      <c r="AD4" s="275">
        <f t="shared" si="7"/>
        <v>495130.4</v>
      </c>
      <c r="AE4" s="275">
        <f t="shared" si="7"/>
        <v>512058</v>
      </c>
      <c r="AF4" s="275">
        <f t="shared" si="7"/>
        <v>528817.8</v>
      </c>
      <c r="AG4" s="275">
        <f t="shared" si="7"/>
        <v>545409.8</v>
      </c>
      <c r="AH4" s="275">
        <f t="shared" si="7"/>
        <v>562253.5</v>
      </c>
      <c r="AI4" s="275">
        <f t="shared" si="7"/>
        <v>578929.4</v>
      </c>
      <c r="AJ4" s="275">
        <f t="shared" si="7"/>
        <v>595647.3</v>
      </c>
      <c r="AK4" s="275">
        <f t="shared" si="7"/>
        <v>612407.1</v>
      </c>
      <c r="AL4" s="275">
        <f t="shared" si="7"/>
        <v>629104</v>
      </c>
      <c r="AM4" s="275">
        <f t="shared" si="7"/>
        <v>645842.9</v>
      </c>
      <c r="AN4" s="275">
        <f t="shared" si="7"/>
        <v>662571.2</v>
      </c>
      <c r="AO4" s="275">
        <f t="shared" si="7"/>
        <v>679289.1</v>
      </c>
      <c r="AP4" s="275">
        <f t="shared" si="7"/>
        <v>696022.7</v>
      </c>
      <c r="AQ4" s="275">
        <f t="shared" si="7"/>
        <v>712745.8</v>
      </c>
      <c r="AR4" s="275">
        <f t="shared" si="7"/>
        <v>729471.6</v>
      </c>
      <c r="AS4" s="275">
        <f t="shared" si="7"/>
        <v>746199.9</v>
      </c>
      <c r="AT4" s="275">
        <f t="shared" si="7"/>
        <v>762924.4</v>
      </c>
      <c r="AU4" s="275">
        <f t="shared" si="7"/>
        <v>779651.4</v>
      </c>
      <c r="AV4" s="254"/>
    </row>
    <row r="5" ht="15.75" customHeight="1">
      <c r="B5" s="241" t="s">
        <v>1968</v>
      </c>
      <c r="C5" s="245">
        <v>2134.0</v>
      </c>
      <c r="D5" s="245">
        <v>1155.0</v>
      </c>
      <c r="E5" s="245">
        <v>689.0</v>
      </c>
      <c r="F5" s="245">
        <v>597.0</v>
      </c>
      <c r="G5" s="245">
        <v>505.0</v>
      </c>
      <c r="H5" s="245">
        <v>9624.0</v>
      </c>
      <c r="I5" s="245">
        <v>2775.0</v>
      </c>
      <c r="J5" s="245">
        <v>68323.0</v>
      </c>
      <c r="K5" s="245">
        <v>42152.0</v>
      </c>
      <c r="L5" s="245">
        <v>39623.0</v>
      </c>
      <c r="M5" s="245">
        <v>39702.0</v>
      </c>
      <c r="N5" s="245">
        <v>40496.0</v>
      </c>
      <c r="O5" s="275">
        <f t="shared" ref="O5:W5" si="8">ROUND(_xlfn.FORECAST.LINEAR(O1,C5:N5,C1:N1),1)</f>
        <v>53507.5</v>
      </c>
      <c r="P5" s="275">
        <f t="shared" si="8"/>
        <v>60533.5</v>
      </c>
      <c r="Q5" s="275">
        <f t="shared" si="8"/>
        <v>67358.7</v>
      </c>
      <c r="R5" s="275">
        <f t="shared" si="8"/>
        <v>73661.1</v>
      </c>
      <c r="S5" s="275">
        <f t="shared" si="8"/>
        <v>79014.3</v>
      </c>
      <c r="T5" s="275">
        <f t="shared" si="8"/>
        <v>82811.3</v>
      </c>
      <c r="U5" s="275">
        <f t="shared" si="8"/>
        <v>86239.7</v>
      </c>
      <c r="V5" s="275">
        <f t="shared" si="8"/>
        <v>86031.4</v>
      </c>
      <c r="W5" s="275">
        <f t="shared" si="8"/>
        <v>95863.9</v>
      </c>
      <c r="X5" s="275">
        <f t="shared" ref="X5:AI5" si="9">ROUND(_xlfn.FORECAST.LINEAR(X1,M5:W5,M1:W1),1)</f>
        <v>103239.5</v>
      </c>
      <c r="Y5" s="275">
        <f t="shared" si="9"/>
        <v>108426</v>
      </c>
      <c r="Z5" s="275">
        <f t="shared" si="9"/>
        <v>112220.5</v>
      </c>
      <c r="AA5" s="275">
        <f t="shared" si="9"/>
        <v>116765</v>
      </c>
      <c r="AB5" s="275">
        <f t="shared" si="9"/>
        <v>121420.2</v>
      </c>
      <c r="AC5" s="275">
        <f t="shared" si="9"/>
        <v>126314.3</v>
      </c>
      <c r="AD5" s="275">
        <f t="shared" si="9"/>
        <v>131528.8</v>
      </c>
      <c r="AE5" s="275">
        <f t="shared" si="9"/>
        <v>137032.9</v>
      </c>
      <c r="AF5" s="275">
        <f t="shared" si="9"/>
        <v>142571.5</v>
      </c>
      <c r="AG5" s="275">
        <f t="shared" si="9"/>
        <v>147976.9</v>
      </c>
      <c r="AH5" s="275">
        <f t="shared" si="9"/>
        <v>152226.1</v>
      </c>
      <c r="AI5" s="275">
        <f t="shared" si="9"/>
        <v>156965.6</v>
      </c>
      <c r="AJ5" s="275">
        <f t="shared" ref="AJ5:AU5" si="10">ROUND(_xlfn.FORECAST.LINEAR(AJ1,X5:AI5,X1:AI1),1)</f>
        <v>161918.7</v>
      </c>
      <c r="AK5" s="275">
        <f t="shared" si="10"/>
        <v>167032.3</v>
      </c>
      <c r="AL5" s="275">
        <f t="shared" si="10"/>
        <v>172283.5</v>
      </c>
      <c r="AM5" s="275">
        <f t="shared" si="10"/>
        <v>177426</v>
      </c>
      <c r="AN5" s="275">
        <f t="shared" si="10"/>
        <v>182516.5</v>
      </c>
      <c r="AO5" s="275">
        <f t="shared" si="10"/>
        <v>187534</v>
      </c>
      <c r="AP5" s="275">
        <f t="shared" si="10"/>
        <v>192485.1</v>
      </c>
      <c r="AQ5" s="275">
        <f t="shared" si="10"/>
        <v>197409.9</v>
      </c>
      <c r="AR5" s="275">
        <f t="shared" si="10"/>
        <v>202373.1</v>
      </c>
      <c r="AS5" s="275">
        <f t="shared" si="10"/>
        <v>207421.1</v>
      </c>
      <c r="AT5" s="275">
        <f t="shared" si="10"/>
        <v>212580.2</v>
      </c>
      <c r="AU5" s="275">
        <f t="shared" si="10"/>
        <v>217658.3</v>
      </c>
      <c r="AV5" s="254"/>
    </row>
    <row r="6" ht="15.75" customHeight="1">
      <c r="B6" s="241" t="s">
        <v>1959</v>
      </c>
      <c r="C6" s="245">
        <v>146.0</v>
      </c>
      <c r="D6" s="245">
        <v>157.0</v>
      </c>
      <c r="E6" s="245">
        <v>120.0</v>
      </c>
      <c r="F6" s="245">
        <v>138.0</v>
      </c>
      <c r="G6" s="245">
        <v>144.0</v>
      </c>
      <c r="H6" s="275">
        <f t="shared" ref="H6:W6" si="11">ROUND(_xlfn.FORECAST.LINEAR(H1,C6:G6,C1:G1),1)</f>
        <v>134.1</v>
      </c>
      <c r="I6" s="275">
        <f t="shared" si="11"/>
        <v>132.1</v>
      </c>
      <c r="J6" s="275">
        <f t="shared" si="11"/>
        <v>139.7</v>
      </c>
      <c r="K6" s="275">
        <f t="shared" si="11"/>
        <v>135</v>
      </c>
      <c r="L6" s="275">
        <f t="shared" si="11"/>
        <v>133.3</v>
      </c>
      <c r="M6" s="275">
        <f t="shared" si="11"/>
        <v>135.2</v>
      </c>
      <c r="N6" s="275">
        <f t="shared" si="11"/>
        <v>135</v>
      </c>
      <c r="O6" s="275">
        <f t="shared" si="11"/>
        <v>132.9</v>
      </c>
      <c r="P6" s="275">
        <f t="shared" si="11"/>
        <v>133.5</v>
      </c>
      <c r="Q6" s="275">
        <f t="shared" si="11"/>
        <v>133.4</v>
      </c>
      <c r="R6" s="275">
        <f t="shared" si="11"/>
        <v>132.5</v>
      </c>
      <c r="S6" s="275">
        <f t="shared" si="11"/>
        <v>132.1</v>
      </c>
      <c r="T6" s="275">
        <f t="shared" si="11"/>
        <v>132.1</v>
      </c>
      <c r="U6" s="275">
        <f t="shared" si="11"/>
        <v>131.5</v>
      </c>
      <c r="V6" s="275">
        <f t="shared" si="11"/>
        <v>131.1</v>
      </c>
      <c r="W6" s="275">
        <f t="shared" si="11"/>
        <v>130.8</v>
      </c>
      <c r="X6" s="275">
        <f t="shared" ref="X6:AB6" si="12">ROUND(_xlfn.FORECAST.LINEAR(X1,T6:W6,T1:W1),1)</f>
        <v>130.3</v>
      </c>
      <c r="Y6" s="275">
        <f t="shared" si="12"/>
        <v>130</v>
      </c>
      <c r="Z6" s="275">
        <f t="shared" si="12"/>
        <v>129.6</v>
      </c>
      <c r="AA6" s="275">
        <f t="shared" si="12"/>
        <v>129.2</v>
      </c>
      <c r="AB6" s="275">
        <f t="shared" si="12"/>
        <v>128.9</v>
      </c>
      <c r="AC6" s="275">
        <f t="shared" ref="AC6:AU6" si="13">ROUND(_xlfn.FORECAST.LINEAR(AC1,X6:AB6,X1:AB1),1)</f>
        <v>128.5</v>
      </c>
      <c r="AD6" s="275">
        <f t="shared" si="13"/>
        <v>128.1</v>
      </c>
      <c r="AE6" s="275">
        <f t="shared" si="13"/>
        <v>127.8</v>
      </c>
      <c r="AF6" s="275">
        <f t="shared" si="13"/>
        <v>127.4</v>
      </c>
      <c r="AG6" s="275">
        <f t="shared" si="13"/>
        <v>127</v>
      </c>
      <c r="AH6" s="275">
        <f t="shared" si="13"/>
        <v>126.7</v>
      </c>
      <c r="AI6" s="275">
        <f t="shared" si="13"/>
        <v>126.3</v>
      </c>
      <c r="AJ6" s="275">
        <f t="shared" si="13"/>
        <v>125.9</v>
      </c>
      <c r="AK6" s="275">
        <f t="shared" si="13"/>
        <v>125.6</v>
      </c>
      <c r="AL6" s="275">
        <f t="shared" si="13"/>
        <v>125.2</v>
      </c>
      <c r="AM6" s="275">
        <f t="shared" si="13"/>
        <v>124.8</v>
      </c>
      <c r="AN6" s="275">
        <f t="shared" si="13"/>
        <v>124.5</v>
      </c>
      <c r="AO6" s="275">
        <f t="shared" si="13"/>
        <v>124.1</v>
      </c>
      <c r="AP6" s="275">
        <f t="shared" si="13"/>
        <v>123.7</v>
      </c>
      <c r="AQ6" s="275">
        <f t="shared" si="13"/>
        <v>123.4</v>
      </c>
      <c r="AR6" s="275">
        <f t="shared" si="13"/>
        <v>123</v>
      </c>
      <c r="AS6" s="275">
        <f t="shared" si="13"/>
        <v>122.6</v>
      </c>
      <c r="AT6" s="275">
        <f t="shared" si="13"/>
        <v>122.3</v>
      </c>
      <c r="AU6" s="275">
        <f t="shared" si="13"/>
        <v>121.9</v>
      </c>
      <c r="AV6" s="254"/>
    </row>
    <row r="7" ht="15.75" customHeight="1">
      <c r="B7" s="241" t="s">
        <v>442</v>
      </c>
      <c r="C7" s="245">
        <v>25241.0</v>
      </c>
      <c r="D7" s="245">
        <v>28119.0</v>
      </c>
      <c r="E7" s="245">
        <v>30866.0</v>
      </c>
      <c r="F7" s="245">
        <v>33700.0</v>
      </c>
      <c r="G7" s="245">
        <v>35157.0</v>
      </c>
      <c r="H7" s="245">
        <v>35157.0</v>
      </c>
      <c r="I7" s="245">
        <v>30689.0</v>
      </c>
      <c r="J7" s="245">
        <v>33749.0</v>
      </c>
      <c r="K7" s="245">
        <v>36289.0</v>
      </c>
      <c r="L7" s="275">
        <f t="shared" ref="L7:W7" si="14">ROUND(_xlfn.FORECAST.LINEAR(L1,C7:K7,C1:K1),1)</f>
        <v>37289.5</v>
      </c>
      <c r="M7" s="275">
        <f t="shared" si="14"/>
        <v>37494.6</v>
      </c>
      <c r="N7" s="275">
        <f t="shared" si="14"/>
        <v>37666.1</v>
      </c>
      <c r="O7" s="275">
        <f t="shared" si="14"/>
        <v>37972</v>
      </c>
      <c r="P7" s="275">
        <f t="shared" si="14"/>
        <v>38713.1</v>
      </c>
      <c r="Q7" s="275">
        <f t="shared" si="14"/>
        <v>39872.7</v>
      </c>
      <c r="R7" s="275">
        <f t="shared" si="14"/>
        <v>41251.4</v>
      </c>
      <c r="S7" s="275">
        <f t="shared" si="14"/>
        <v>41484.6</v>
      </c>
      <c r="T7" s="275">
        <f t="shared" si="14"/>
        <v>41876.3</v>
      </c>
      <c r="U7" s="275">
        <f t="shared" si="14"/>
        <v>42573.5</v>
      </c>
      <c r="V7" s="275">
        <f t="shared" si="14"/>
        <v>43420.7</v>
      </c>
      <c r="W7" s="275">
        <f t="shared" si="14"/>
        <v>44266.8</v>
      </c>
      <c r="X7" s="275">
        <f t="shared" ref="X7:AF7" si="15">ROUND(_xlfn.FORECAST.LINEAR(X1,P7:W7,P1:W1),1)</f>
        <v>44948.8</v>
      </c>
      <c r="Y7" s="275">
        <f t="shared" si="15"/>
        <v>45521.6</v>
      </c>
      <c r="Z7" s="275">
        <f t="shared" si="15"/>
        <v>46126.8</v>
      </c>
      <c r="AA7" s="275">
        <f t="shared" si="15"/>
        <v>46921.7</v>
      </c>
      <c r="AB7" s="275">
        <f t="shared" si="15"/>
        <v>47675</v>
      </c>
      <c r="AC7" s="275">
        <f t="shared" si="15"/>
        <v>48362.3</v>
      </c>
      <c r="AD7" s="275">
        <f t="shared" si="15"/>
        <v>49021</v>
      </c>
      <c r="AE7" s="275">
        <f t="shared" si="15"/>
        <v>49691.3</v>
      </c>
      <c r="AF7" s="275">
        <f t="shared" si="15"/>
        <v>50399</v>
      </c>
      <c r="AG7" s="275">
        <f t="shared" ref="AG7:AU7" si="16">ROUND(_xlfn.FORECAST.LINEAR(AG1,X7:AF7,X1:AF1),1)</f>
        <v>51091.3</v>
      </c>
      <c r="AH7" s="275">
        <f t="shared" si="16"/>
        <v>51810.6</v>
      </c>
      <c r="AI7" s="275">
        <f t="shared" si="16"/>
        <v>52512.8</v>
      </c>
      <c r="AJ7" s="275">
        <f t="shared" si="16"/>
        <v>53187.8</v>
      </c>
      <c r="AK7" s="275">
        <f t="shared" si="16"/>
        <v>53873.6</v>
      </c>
      <c r="AL7" s="275">
        <f t="shared" si="16"/>
        <v>54572.2</v>
      </c>
      <c r="AM7" s="275">
        <f t="shared" si="16"/>
        <v>55274.7</v>
      </c>
      <c r="AN7" s="275">
        <f t="shared" si="16"/>
        <v>55973.3</v>
      </c>
      <c r="AO7" s="275">
        <f t="shared" si="16"/>
        <v>56666</v>
      </c>
      <c r="AP7" s="275">
        <f t="shared" si="16"/>
        <v>57359.3</v>
      </c>
      <c r="AQ7" s="275">
        <f t="shared" si="16"/>
        <v>58050</v>
      </c>
      <c r="AR7" s="275">
        <f t="shared" si="16"/>
        <v>58745.2</v>
      </c>
      <c r="AS7" s="275">
        <f t="shared" si="16"/>
        <v>59443.9</v>
      </c>
      <c r="AT7" s="275">
        <f t="shared" si="16"/>
        <v>60140.1</v>
      </c>
      <c r="AU7" s="275">
        <f t="shared" si="16"/>
        <v>60833.9</v>
      </c>
      <c r="AV7" s="254"/>
    </row>
    <row r="8" ht="15.75" customHeight="1">
      <c r="B8" s="241" t="s">
        <v>1961</v>
      </c>
      <c r="C8" s="245">
        <v>613.0</v>
      </c>
      <c r="D8" s="245">
        <v>610.0</v>
      </c>
      <c r="E8" s="245">
        <v>607.0</v>
      </c>
      <c r="F8" s="245">
        <v>604.0</v>
      </c>
      <c r="G8" s="245">
        <v>598.0</v>
      </c>
      <c r="H8" s="275">
        <f t="shared" ref="H8:W8" si="17">ROUND(_xlfn.FORECAST.LINEAR(H1,C8:G8,C1:G1),1)</f>
        <v>595.6</v>
      </c>
      <c r="I8" s="275">
        <f t="shared" si="17"/>
        <v>591.6</v>
      </c>
      <c r="J8" s="275">
        <f t="shared" si="17"/>
        <v>587.5</v>
      </c>
      <c r="K8" s="275">
        <f t="shared" si="17"/>
        <v>583.5</v>
      </c>
      <c r="L8" s="275">
        <f t="shared" si="17"/>
        <v>580.1</v>
      </c>
      <c r="M8" s="275">
        <f t="shared" si="17"/>
        <v>575.9</v>
      </c>
      <c r="N8" s="275">
        <f t="shared" si="17"/>
        <v>572.1</v>
      </c>
      <c r="O8" s="275">
        <f t="shared" si="17"/>
        <v>568.3</v>
      </c>
      <c r="P8" s="275">
        <f t="shared" si="17"/>
        <v>564.5</v>
      </c>
      <c r="Q8" s="275">
        <f t="shared" si="17"/>
        <v>560.5</v>
      </c>
      <c r="R8" s="275">
        <f t="shared" si="17"/>
        <v>556.7</v>
      </c>
      <c r="S8" s="275">
        <f t="shared" si="17"/>
        <v>552.8</v>
      </c>
      <c r="T8" s="275">
        <f t="shared" si="17"/>
        <v>548.9</v>
      </c>
      <c r="U8" s="275">
        <f t="shared" si="17"/>
        <v>545</v>
      </c>
      <c r="V8" s="275">
        <f t="shared" si="17"/>
        <v>541.1</v>
      </c>
      <c r="W8" s="275">
        <f t="shared" si="17"/>
        <v>537.2</v>
      </c>
      <c r="X8" s="275">
        <f t="shared" ref="X8:AB8" si="18">ROUND(_xlfn.FORECAST.LINEAR(X1,T8:W8,T1:W1),1)</f>
        <v>533.3</v>
      </c>
      <c r="Y8" s="275">
        <f t="shared" si="18"/>
        <v>529.4</v>
      </c>
      <c r="Z8" s="275">
        <f t="shared" si="18"/>
        <v>525.5</v>
      </c>
      <c r="AA8" s="275">
        <f t="shared" si="18"/>
        <v>521.6</v>
      </c>
      <c r="AB8" s="275">
        <f t="shared" si="18"/>
        <v>517.7</v>
      </c>
      <c r="AC8" s="275">
        <f t="shared" ref="AC8:AU8" si="19">ROUND(_xlfn.FORECAST.LINEAR(AC1,X8:AB8,X1:AB1),1)</f>
        <v>513.8</v>
      </c>
      <c r="AD8" s="275">
        <f t="shared" si="19"/>
        <v>509.9</v>
      </c>
      <c r="AE8" s="275">
        <f t="shared" si="19"/>
        <v>506</v>
      </c>
      <c r="AF8" s="275">
        <f t="shared" si="19"/>
        <v>502.1</v>
      </c>
      <c r="AG8" s="275">
        <f t="shared" si="19"/>
        <v>498.2</v>
      </c>
      <c r="AH8" s="275">
        <f t="shared" si="19"/>
        <v>494.3</v>
      </c>
      <c r="AI8" s="275">
        <f t="shared" si="19"/>
        <v>490.4</v>
      </c>
      <c r="AJ8" s="275">
        <f t="shared" si="19"/>
        <v>486.5</v>
      </c>
      <c r="AK8" s="275">
        <f t="shared" si="19"/>
        <v>482.6</v>
      </c>
      <c r="AL8" s="275">
        <f t="shared" si="19"/>
        <v>478.7</v>
      </c>
      <c r="AM8" s="275">
        <f t="shared" si="19"/>
        <v>474.8</v>
      </c>
      <c r="AN8" s="275">
        <f t="shared" si="19"/>
        <v>470.9</v>
      </c>
      <c r="AO8" s="275">
        <f t="shared" si="19"/>
        <v>467</v>
      </c>
      <c r="AP8" s="275">
        <f t="shared" si="19"/>
        <v>463.1</v>
      </c>
      <c r="AQ8" s="275">
        <f t="shared" si="19"/>
        <v>459.2</v>
      </c>
      <c r="AR8" s="275">
        <f t="shared" si="19"/>
        <v>455.3</v>
      </c>
      <c r="AS8" s="275">
        <f t="shared" si="19"/>
        <v>451.4</v>
      </c>
      <c r="AT8" s="275">
        <f t="shared" si="19"/>
        <v>447.5</v>
      </c>
      <c r="AU8" s="275">
        <f t="shared" si="19"/>
        <v>443.6</v>
      </c>
      <c r="AV8" s="254"/>
    </row>
    <row r="9" ht="15.75" customHeight="1">
      <c r="A9" s="241"/>
      <c r="B9" s="241"/>
      <c r="C9" s="241"/>
      <c r="D9" s="241"/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241"/>
      <c r="U9" s="241"/>
      <c r="V9" s="241"/>
      <c r="W9" s="241"/>
      <c r="X9" s="241"/>
      <c r="Y9" s="241"/>
      <c r="Z9" s="241"/>
      <c r="AA9" s="241"/>
      <c r="AB9" s="241"/>
      <c r="AC9" s="241"/>
      <c r="AD9" s="241"/>
      <c r="AE9" s="241"/>
      <c r="AF9" s="241"/>
      <c r="AG9" s="241"/>
      <c r="AH9" s="241"/>
      <c r="AI9" s="241"/>
      <c r="AJ9" s="241"/>
      <c r="AK9" s="241"/>
      <c r="AL9" s="241"/>
      <c r="AM9" s="241"/>
      <c r="AN9" s="241"/>
      <c r="AO9" s="241"/>
      <c r="AP9" s="241"/>
      <c r="AQ9" s="241"/>
      <c r="AR9" s="241"/>
      <c r="AS9" s="241"/>
      <c r="AT9" s="241"/>
      <c r="AU9" s="241"/>
      <c r="AV9" s="241"/>
    </row>
    <row r="10" ht="15.75" customHeight="1">
      <c r="A10" s="241"/>
      <c r="B10" s="241"/>
      <c r="C10" s="241"/>
      <c r="D10" s="241"/>
      <c r="E10" s="241"/>
      <c r="F10" s="241"/>
      <c r="G10" s="241"/>
      <c r="H10" s="241"/>
      <c r="I10" s="241"/>
      <c r="J10" s="241"/>
      <c r="K10" s="241"/>
      <c r="L10" s="241"/>
      <c r="M10" s="241"/>
      <c r="N10" s="241"/>
      <c r="O10" s="241"/>
      <c r="P10" s="241"/>
      <c r="Q10" s="241"/>
      <c r="R10" s="241"/>
      <c r="S10" s="241"/>
      <c r="T10" s="241"/>
      <c r="U10" s="241"/>
      <c r="V10" s="241"/>
      <c r="W10" s="241"/>
      <c r="X10" s="241"/>
      <c r="Y10" s="241"/>
      <c r="Z10" s="241"/>
      <c r="AA10" s="241"/>
      <c r="AB10" s="241"/>
      <c r="AC10" s="241"/>
      <c r="AD10" s="241"/>
      <c r="AE10" s="241"/>
      <c r="AF10" s="241"/>
      <c r="AG10" s="241"/>
      <c r="AH10" s="241"/>
      <c r="AI10" s="241"/>
      <c r="AJ10" s="241"/>
      <c r="AK10" s="241"/>
      <c r="AL10" s="241"/>
      <c r="AM10" s="241"/>
      <c r="AN10" s="241"/>
      <c r="AO10" s="241"/>
      <c r="AP10" s="241"/>
      <c r="AQ10" s="241"/>
      <c r="AR10" s="241"/>
      <c r="AS10" s="241"/>
      <c r="AT10" s="241"/>
      <c r="AU10" s="241"/>
      <c r="AV10" s="241"/>
    </row>
    <row r="11" ht="15.75" customHeight="1">
      <c r="A11" s="241"/>
      <c r="B11" s="241"/>
      <c r="C11" s="241"/>
      <c r="D11" s="270" t="s">
        <v>25</v>
      </c>
      <c r="E11" s="270"/>
      <c r="F11" s="270"/>
      <c r="G11" s="270"/>
      <c r="H11" s="241"/>
      <c r="I11" s="271"/>
      <c r="J11" s="241" t="s">
        <v>443</v>
      </c>
      <c r="K11" s="241"/>
      <c r="L11" s="241"/>
      <c r="M11" s="241"/>
      <c r="N11" s="241"/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  <c r="AA11" s="241"/>
      <c r="AB11" s="241"/>
      <c r="AC11" s="241"/>
      <c r="AD11" s="241"/>
      <c r="AE11" s="241"/>
      <c r="AF11" s="241"/>
      <c r="AG11" s="241"/>
      <c r="AH11" s="241"/>
      <c r="AI11" s="241"/>
      <c r="AJ11" s="241"/>
      <c r="AK11" s="241"/>
      <c r="AL11" s="241"/>
      <c r="AM11" s="241"/>
      <c r="AN11" s="241"/>
      <c r="AO11" s="241"/>
      <c r="AP11" s="241"/>
      <c r="AQ11" s="241"/>
      <c r="AR11" s="241"/>
      <c r="AS11" s="241"/>
      <c r="AT11" s="241"/>
      <c r="AU11" s="241"/>
      <c r="AV11" s="241"/>
    </row>
    <row r="12" ht="15.75" customHeight="1">
      <c r="A12" s="241"/>
      <c r="B12" s="241"/>
      <c r="C12" s="241"/>
      <c r="D12" s="270" t="s">
        <v>26</v>
      </c>
      <c r="E12" s="270" t="s">
        <v>27</v>
      </c>
      <c r="F12" s="270" t="s">
        <v>28</v>
      </c>
      <c r="G12" s="270" t="s">
        <v>29</v>
      </c>
      <c r="H12" s="241"/>
      <c r="I12" s="272"/>
      <c r="J12" s="273" t="s">
        <v>444</v>
      </c>
      <c r="K12" s="241"/>
      <c r="L12" s="241"/>
      <c r="M12" s="241"/>
      <c r="N12" s="241"/>
      <c r="O12" s="241"/>
      <c r="P12" s="241"/>
      <c r="Q12" s="241"/>
      <c r="R12" s="241"/>
      <c r="S12" s="241"/>
      <c r="T12" s="241"/>
      <c r="U12" s="241"/>
      <c r="V12" s="241"/>
      <c r="W12" s="241"/>
      <c r="X12" s="241"/>
      <c r="Y12" s="241"/>
      <c r="Z12" s="241"/>
      <c r="AA12" s="241"/>
      <c r="AB12" s="241"/>
      <c r="AC12" s="241"/>
      <c r="AD12" s="241"/>
      <c r="AE12" s="241"/>
      <c r="AF12" s="241"/>
      <c r="AG12" s="241"/>
      <c r="AH12" s="241"/>
      <c r="AI12" s="241"/>
      <c r="AJ12" s="241"/>
      <c r="AK12" s="241"/>
      <c r="AL12" s="241"/>
      <c r="AM12" s="241"/>
      <c r="AN12" s="241"/>
      <c r="AO12" s="241"/>
      <c r="AP12" s="241"/>
      <c r="AQ12" s="241"/>
      <c r="AR12" s="241"/>
      <c r="AS12" s="241"/>
      <c r="AT12" s="241"/>
      <c r="AU12" s="241"/>
      <c r="AV12" s="241"/>
    </row>
    <row r="13" ht="15.75" customHeight="1">
      <c r="A13" s="241"/>
      <c r="B13" s="241"/>
      <c r="C13" s="241"/>
      <c r="D13" s="270">
        <v>6.289</v>
      </c>
      <c r="E13" s="270">
        <f>0.6839*1000</f>
        <v>683.9</v>
      </c>
      <c r="F13" s="270">
        <v>588.4</v>
      </c>
      <c r="G13" s="270">
        <v>178107.61</v>
      </c>
      <c r="H13" s="241"/>
      <c r="I13" s="274"/>
      <c r="J13" s="241" t="s">
        <v>445</v>
      </c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1"/>
      <c r="X13" s="241"/>
      <c r="Y13" s="241"/>
      <c r="Z13" s="241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1"/>
      <c r="AS13" s="241"/>
      <c r="AT13" s="241"/>
      <c r="AU13" s="241"/>
      <c r="AV13" s="241"/>
    </row>
    <row r="14" ht="15.75" customHeight="1">
      <c r="A14" s="241"/>
      <c r="B14" s="241"/>
      <c r="C14" s="241"/>
      <c r="D14" s="241"/>
      <c r="E14" s="241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241"/>
      <c r="U14" s="241"/>
      <c r="V14" s="241"/>
      <c r="W14" s="241"/>
      <c r="X14" s="241"/>
      <c r="Y14" s="241"/>
      <c r="Z14" s="241"/>
      <c r="AA14" s="241"/>
      <c r="AB14" s="241"/>
      <c r="AC14" s="241"/>
      <c r="AD14" s="241"/>
      <c r="AE14" s="241"/>
      <c r="AF14" s="241"/>
      <c r="AG14" s="241"/>
      <c r="AH14" s="241"/>
      <c r="AI14" s="241"/>
      <c r="AJ14" s="241"/>
      <c r="AK14" s="241"/>
      <c r="AL14" s="241"/>
      <c r="AM14" s="241"/>
      <c r="AN14" s="241"/>
      <c r="AO14" s="241"/>
      <c r="AP14" s="241"/>
      <c r="AQ14" s="241"/>
      <c r="AR14" s="241"/>
      <c r="AS14" s="241"/>
      <c r="AT14" s="241"/>
      <c r="AU14" s="241"/>
      <c r="AV14" s="241"/>
    </row>
    <row r="15" ht="15.75" customHeight="1">
      <c r="A15" s="241"/>
      <c r="B15" s="241"/>
      <c r="C15" s="241"/>
      <c r="D15" s="241"/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1"/>
      <c r="AB15" s="241"/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41"/>
      <c r="AQ15" s="241"/>
      <c r="AR15" s="241"/>
      <c r="AS15" s="241"/>
      <c r="AT15" s="241"/>
      <c r="AU15" s="241"/>
      <c r="AV15" s="241"/>
    </row>
    <row r="16" ht="15.75" customHeight="1">
      <c r="A16" s="263" t="s">
        <v>1969</v>
      </c>
      <c r="B16" s="243" t="s">
        <v>65</v>
      </c>
      <c r="C16" s="243">
        <v>2006.0</v>
      </c>
      <c r="D16" s="243">
        <v>2007.0</v>
      </c>
      <c r="E16" s="243">
        <v>2008.0</v>
      </c>
      <c r="F16" s="243">
        <v>2009.0</v>
      </c>
      <c r="G16" s="243">
        <v>2010.0</v>
      </c>
      <c r="H16" s="243">
        <v>2011.0</v>
      </c>
      <c r="I16" s="243">
        <v>2012.0</v>
      </c>
      <c r="J16" s="243">
        <v>2013.0</v>
      </c>
      <c r="K16" s="243">
        <v>2014.0</v>
      </c>
      <c r="L16" s="243">
        <v>2015.0</v>
      </c>
      <c r="M16" s="243">
        <v>2016.0</v>
      </c>
      <c r="N16" s="243">
        <v>2017.0</v>
      </c>
      <c r="O16" s="243">
        <v>2018.0</v>
      </c>
      <c r="P16" s="243">
        <v>2019.0</v>
      </c>
      <c r="Q16" s="243">
        <v>2020.0</v>
      </c>
      <c r="R16" s="243">
        <v>2021.0</v>
      </c>
      <c r="S16" s="243">
        <v>2022.0</v>
      </c>
      <c r="T16" s="243">
        <v>2023.0</v>
      </c>
      <c r="U16" s="243">
        <v>2024.0</v>
      </c>
      <c r="V16" s="243">
        <v>2025.0</v>
      </c>
      <c r="W16" s="243">
        <v>2026.0</v>
      </c>
      <c r="X16" s="243">
        <v>2027.0</v>
      </c>
      <c r="Y16" s="243">
        <v>2028.0</v>
      </c>
      <c r="Z16" s="243">
        <v>2029.0</v>
      </c>
      <c r="AA16" s="243">
        <v>2030.0</v>
      </c>
      <c r="AB16" s="243">
        <v>2031.0</v>
      </c>
      <c r="AC16" s="243">
        <v>2032.0</v>
      </c>
      <c r="AD16" s="243">
        <v>2033.0</v>
      </c>
      <c r="AE16" s="243">
        <v>2034.0</v>
      </c>
      <c r="AF16" s="243">
        <v>2035.0</v>
      </c>
      <c r="AG16" s="243">
        <v>2036.0</v>
      </c>
      <c r="AH16" s="243">
        <v>2037.0</v>
      </c>
      <c r="AI16" s="243">
        <v>2038.0</v>
      </c>
      <c r="AJ16" s="243">
        <v>2039.0</v>
      </c>
      <c r="AK16" s="243">
        <v>2040.0</v>
      </c>
      <c r="AL16" s="243">
        <v>2041.0</v>
      </c>
      <c r="AM16" s="243">
        <v>2042.0</v>
      </c>
      <c r="AN16" s="243">
        <v>2043.0</v>
      </c>
      <c r="AO16" s="243">
        <v>2044.0</v>
      </c>
      <c r="AP16" s="243">
        <v>2045.0</v>
      </c>
      <c r="AQ16" s="243">
        <v>2046.0</v>
      </c>
      <c r="AR16" s="243">
        <v>2047.0</v>
      </c>
      <c r="AS16" s="243">
        <v>2048.0</v>
      </c>
      <c r="AT16" s="243">
        <v>2049.0</v>
      </c>
      <c r="AU16" s="243">
        <v>2050.0</v>
      </c>
      <c r="AV16" s="241"/>
    </row>
    <row r="17" ht="15.75" customHeight="1">
      <c r="B17" s="241" t="s">
        <v>66</v>
      </c>
      <c r="C17" s="254">
        <f t="shared" ref="C17:AU17" si="20">C2*$G$13</f>
        <v>203933213.5</v>
      </c>
      <c r="D17" s="254">
        <f t="shared" si="20"/>
        <v>271792212.9</v>
      </c>
      <c r="E17" s="254">
        <f t="shared" si="20"/>
        <v>354256036.3</v>
      </c>
      <c r="F17" s="254">
        <f t="shared" si="20"/>
        <v>724363649.9</v>
      </c>
      <c r="G17" s="254">
        <f t="shared" si="20"/>
        <v>918857160</v>
      </c>
      <c r="H17" s="254">
        <f t="shared" si="20"/>
        <v>1430204108</v>
      </c>
      <c r="I17" s="254">
        <f t="shared" si="20"/>
        <v>1611517655</v>
      </c>
      <c r="J17" s="254">
        <f t="shared" si="20"/>
        <v>1220215236</v>
      </c>
      <c r="K17" s="254">
        <f t="shared" si="20"/>
        <v>1330998170</v>
      </c>
      <c r="L17" s="254">
        <f t="shared" si="20"/>
        <v>1448371085</v>
      </c>
      <c r="M17" s="254">
        <f t="shared" si="20"/>
        <v>2586656820</v>
      </c>
      <c r="N17" s="254">
        <f t="shared" si="20"/>
        <v>2486916558</v>
      </c>
      <c r="O17" s="254">
        <f t="shared" si="20"/>
        <v>2008697626</v>
      </c>
      <c r="P17" s="254">
        <f t="shared" si="20"/>
        <v>1968445306</v>
      </c>
      <c r="Q17" s="254">
        <f t="shared" si="20"/>
        <v>2419769989</v>
      </c>
      <c r="R17" s="254">
        <f t="shared" si="20"/>
        <v>1047450854</v>
      </c>
      <c r="S17" s="254">
        <f t="shared" si="20"/>
        <v>4634716227</v>
      </c>
      <c r="T17" s="254">
        <f t="shared" si="20"/>
        <v>3095064993</v>
      </c>
      <c r="U17" s="254">
        <f t="shared" si="20"/>
        <v>3263554792</v>
      </c>
      <c r="V17" s="254">
        <f t="shared" si="20"/>
        <v>3417404145</v>
      </c>
      <c r="W17" s="254">
        <f t="shared" si="20"/>
        <v>3552979658</v>
      </c>
      <c r="X17" s="254">
        <f t="shared" si="20"/>
        <v>3695661664</v>
      </c>
      <c r="Y17" s="254">
        <f t="shared" si="20"/>
        <v>3896032726</v>
      </c>
      <c r="Z17" s="254">
        <f t="shared" si="20"/>
        <v>4117064270</v>
      </c>
      <c r="AA17" s="254">
        <f t="shared" si="20"/>
        <v>4277539226</v>
      </c>
      <c r="AB17" s="254">
        <f t="shared" si="20"/>
        <v>4422322902</v>
      </c>
      <c r="AC17" s="254">
        <f t="shared" si="20"/>
        <v>4547247580</v>
      </c>
      <c r="AD17" s="254">
        <f t="shared" si="20"/>
        <v>4799804171</v>
      </c>
      <c r="AE17" s="254">
        <f t="shared" si="20"/>
        <v>5051523656</v>
      </c>
      <c r="AF17" s="254">
        <f t="shared" si="20"/>
        <v>5236613085</v>
      </c>
      <c r="AG17" s="254">
        <f t="shared" si="20"/>
        <v>5385867262</v>
      </c>
      <c r="AH17" s="254">
        <f t="shared" si="20"/>
        <v>5558435725</v>
      </c>
      <c r="AI17" s="254">
        <f t="shared" si="20"/>
        <v>5494138878</v>
      </c>
      <c r="AJ17" s="254">
        <f t="shared" si="20"/>
        <v>5839079886</v>
      </c>
      <c r="AK17" s="254">
        <f t="shared" si="20"/>
        <v>6017828684</v>
      </c>
      <c r="AL17" s="254">
        <f t="shared" si="20"/>
        <v>6197948910</v>
      </c>
      <c r="AM17" s="254">
        <f t="shared" si="20"/>
        <v>6377303273</v>
      </c>
      <c r="AN17" s="254">
        <f t="shared" si="20"/>
        <v>6552329621</v>
      </c>
      <c r="AO17" s="254">
        <f t="shared" si="20"/>
        <v>6728228697</v>
      </c>
      <c r="AP17" s="254">
        <f t="shared" si="20"/>
        <v>6898232411</v>
      </c>
      <c r="AQ17" s="254">
        <f t="shared" si="20"/>
        <v>7069340392</v>
      </c>
      <c r="AR17" s="254">
        <f t="shared" si="20"/>
        <v>7245346332</v>
      </c>
      <c r="AS17" s="254">
        <f t="shared" si="20"/>
        <v>7420087708</v>
      </c>
      <c r="AT17" s="254">
        <f t="shared" si="20"/>
        <v>7590679177</v>
      </c>
      <c r="AU17" s="254">
        <f t="shared" si="20"/>
        <v>7752757102</v>
      </c>
      <c r="AV17" s="241"/>
    </row>
    <row r="18" ht="15.75" customHeight="1">
      <c r="B18" s="241" t="s">
        <v>57</v>
      </c>
      <c r="C18" s="254">
        <f t="shared" ref="C18:AU18" si="21">C3*$D$13</f>
        <v>2979910.581</v>
      </c>
      <c r="D18" s="254">
        <f t="shared" si="21"/>
        <v>2999431.637</v>
      </c>
      <c r="E18" s="254">
        <f t="shared" si="21"/>
        <v>2349149.037</v>
      </c>
      <c r="F18" s="254">
        <f t="shared" si="21"/>
        <v>1421043.573</v>
      </c>
      <c r="G18" s="254">
        <f t="shared" si="21"/>
        <v>1249856.993</v>
      </c>
      <c r="H18" s="254">
        <f t="shared" si="21"/>
        <v>688329.7922</v>
      </c>
      <c r="I18" s="254">
        <f t="shared" si="21"/>
        <v>25113.2348</v>
      </c>
      <c r="J18" s="254">
        <f t="shared" si="21"/>
        <v>25113.2348</v>
      </c>
      <c r="K18" s="254">
        <f t="shared" si="21"/>
        <v>25113.2348</v>
      </c>
      <c r="L18" s="254">
        <f t="shared" si="21"/>
        <v>25113.2348</v>
      </c>
      <c r="M18" s="254">
        <f t="shared" si="21"/>
        <v>25113.2348</v>
      </c>
      <c r="N18" s="254">
        <f t="shared" si="21"/>
        <v>25113.2348</v>
      </c>
      <c r="O18" s="254">
        <f t="shared" si="21"/>
        <v>25113.2348</v>
      </c>
      <c r="P18" s="254">
        <f t="shared" si="21"/>
        <v>25113.2348</v>
      </c>
      <c r="Q18" s="254">
        <f t="shared" si="21"/>
        <v>25113.2348</v>
      </c>
      <c r="R18" s="254">
        <f t="shared" si="21"/>
        <v>25113.2348</v>
      </c>
      <c r="S18" s="254">
        <f t="shared" si="21"/>
        <v>25113.2348</v>
      </c>
      <c r="T18" s="254">
        <f t="shared" si="21"/>
        <v>25113.2348</v>
      </c>
      <c r="U18" s="254">
        <f t="shared" si="21"/>
        <v>25113.2348</v>
      </c>
      <c r="V18" s="254">
        <f t="shared" si="21"/>
        <v>25113.2348</v>
      </c>
      <c r="W18" s="254">
        <f t="shared" si="21"/>
        <v>25113.2348</v>
      </c>
      <c r="X18" s="254">
        <f t="shared" si="21"/>
        <v>25113.2348</v>
      </c>
      <c r="Y18" s="254">
        <f t="shared" si="21"/>
        <v>25113.2348</v>
      </c>
      <c r="Z18" s="254">
        <f t="shared" si="21"/>
        <v>25113.2348</v>
      </c>
      <c r="AA18" s="254">
        <f t="shared" si="21"/>
        <v>25113.2348</v>
      </c>
      <c r="AB18" s="254">
        <f t="shared" si="21"/>
        <v>25113.2348</v>
      </c>
      <c r="AC18" s="254">
        <f t="shared" si="21"/>
        <v>25113.2348</v>
      </c>
      <c r="AD18" s="254">
        <f t="shared" si="21"/>
        <v>25113.2348</v>
      </c>
      <c r="AE18" s="254">
        <f t="shared" si="21"/>
        <v>25113.2348</v>
      </c>
      <c r="AF18" s="254">
        <f t="shared" si="21"/>
        <v>25113.2348</v>
      </c>
      <c r="AG18" s="254">
        <f t="shared" si="21"/>
        <v>25113.2348</v>
      </c>
      <c r="AH18" s="254">
        <f t="shared" si="21"/>
        <v>25113.2348</v>
      </c>
      <c r="AI18" s="254">
        <f t="shared" si="21"/>
        <v>25113.2348</v>
      </c>
      <c r="AJ18" s="254">
        <f t="shared" si="21"/>
        <v>25113.2348</v>
      </c>
      <c r="AK18" s="254">
        <f t="shared" si="21"/>
        <v>25113.2348</v>
      </c>
      <c r="AL18" s="254">
        <f t="shared" si="21"/>
        <v>25113.2348</v>
      </c>
      <c r="AM18" s="254">
        <f t="shared" si="21"/>
        <v>25113.2348</v>
      </c>
      <c r="AN18" s="254">
        <f t="shared" si="21"/>
        <v>25113.2348</v>
      </c>
      <c r="AO18" s="254">
        <f t="shared" si="21"/>
        <v>25113.2348</v>
      </c>
      <c r="AP18" s="254">
        <f t="shared" si="21"/>
        <v>25113.2348</v>
      </c>
      <c r="AQ18" s="254">
        <f t="shared" si="21"/>
        <v>25113.2348</v>
      </c>
      <c r="AR18" s="254">
        <f t="shared" si="21"/>
        <v>25113.2348</v>
      </c>
      <c r="AS18" s="254">
        <f t="shared" si="21"/>
        <v>25113.2348</v>
      </c>
      <c r="AT18" s="254">
        <f t="shared" si="21"/>
        <v>25113.2348</v>
      </c>
      <c r="AU18" s="254">
        <f t="shared" si="21"/>
        <v>25113.2348</v>
      </c>
      <c r="AV18" s="241"/>
    </row>
    <row r="19" ht="15.75" customHeight="1">
      <c r="B19" s="241" t="s">
        <v>67</v>
      </c>
      <c r="C19" s="254">
        <f t="shared" ref="C19:AU19" si="22">C4*$D$13</f>
        <v>4889565.431</v>
      </c>
      <c r="D19" s="254">
        <f t="shared" si="22"/>
        <v>4716529.885</v>
      </c>
      <c r="E19" s="254">
        <f t="shared" si="22"/>
        <v>4937594.524</v>
      </c>
      <c r="F19" s="254">
        <f t="shared" si="22"/>
        <v>5332600.325</v>
      </c>
      <c r="G19" s="254">
        <f t="shared" si="22"/>
        <v>5080845.366</v>
      </c>
      <c r="H19" s="254">
        <f t="shared" si="22"/>
        <v>11850953.87</v>
      </c>
      <c r="I19" s="254">
        <f t="shared" si="22"/>
        <v>20059689.98</v>
      </c>
      <c r="J19" s="254">
        <f t="shared" si="22"/>
        <v>1960966.801</v>
      </c>
      <c r="K19" s="254">
        <f t="shared" si="22"/>
        <v>2432949.962</v>
      </c>
      <c r="L19" s="254">
        <f t="shared" si="22"/>
        <v>2165327.856</v>
      </c>
      <c r="M19" s="254">
        <f t="shared" si="22"/>
        <v>2223790.4</v>
      </c>
      <c r="N19" s="254">
        <f t="shared" si="22"/>
        <v>2354104.769</v>
      </c>
      <c r="O19" s="254">
        <f t="shared" si="22"/>
        <v>1743782.475</v>
      </c>
      <c r="P19" s="254">
        <f t="shared" si="22"/>
        <v>1743782.475</v>
      </c>
      <c r="Q19" s="254">
        <f t="shared" si="22"/>
        <v>1541018.826</v>
      </c>
      <c r="R19" s="254">
        <f t="shared" si="22"/>
        <v>1591532.074</v>
      </c>
      <c r="S19" s="254">
        <f t="shared" si="22"/>
        <v>1984003.408</v>
      </c>
      <c r="T19" s="254">
        <f t="shared" si="22"/>
        <v>1907878.208</v>
      </c>
      <c r="U19" s="254">
        <f t="shared" si="22"/>
        <v>2129370.499</v>
      </c>
      <c r="V19" s="254">
        <f t="shared" si="22"/>
        <v>2287543.88</v>
      </c>
      <c r="W19" s="254">
        <f t="shared" si="22"/>
        <v>2360227.739</v>
      </c>
      <c r="X19" s="254">
        <f t="shared" si="22"/>
        <v>2489904.404</v>
      </c>
      <c r="Y19" s="254">
        <f t="shared" si="22"/>
        <v>2581586.075</v>
      </c>
      <c r="Z19" s="254">
        <f t="shared" si="22"/>
        <v>2698597.951</v>
      </c>
      <c r="AA19" s="254">
        <f t="shared" si="22"/>
        <v>2798723.233</v>
      </c>
      <c r="AB19" s="254">
        <f t="shared" si="22"/>
        <v>2903070.321</v>
      </c>
      <c r="AC19" s="254">
        <f t="shared" si="22"/>
        <v>3011638.586</v>
      </c>
      <c r="AD19" s="254">
        <f t="shared" si="22"/>
        <v>3113875.086</v>
      </c>
      <c r="AE19" s="254">
        <f t="shared" si="22"/>
        <v>3220332.762</v>
      </c>
      <c r="AF19" s="254">
        <f t="shared" si="22"/>
        <v>3325735.144</v>
      </c>
      <c r="AG19" s="254">
        <f t="shared" si="22"/>
        <v>3430082.232</v>
      </c>
      <c r="AH19" s="254">
        <f t="shared" si="22"/>
        <v>3536012.262</v>
      </c>
      <c r="AI19" s="254">
        <f t="shared" si="22"/>
        <v>3640886.997</v>
      </c>
      <c r="AJ19" s="254">
        <f t="shared" si="22"/>
        <v>3746025.87</v>
      </c>
      <c r="AK19" s="254">
        <f t="shared" si="22"/>
        <v>3851428.252</v>
      </c>
      <c r="AL19" s="254">
        <f t="shared" si="22"/>
        <v>3956435.056</v>
      </c>
      <c r="AM19" s="254">
        <f t="shared" si="22"/>
        <v>4061705.998</v>
      </c>
      <c r="AN19" s="254">
        <f t="shared" si="22"/>
        <v>4166910.277</v>
      </c>
      <c r="AO19" s="254">
        <f t="shared" si="22"/>
        <v>4272049.15</v>
      </c>
      <c r="AP19" s="254">
        <f t="shared" si="22"/>
        <v>4377286.76</v>
      </c>
      <c r="AQ19" s="254">
        <f t="shared" si="22"/>
        <v>4482458.336</v>
      </c>
      <c r="AR19" s="254">
        <f t="shared" si="22"/>
        <v>4587646.892</v>
      </c>
      <c r="AS19" s="254">
        <f t="shared" si="22"/>
        <v>4692851.171</v>
      </c>
      <c r="AT19" s="254">
        <f t="shared" si="22"/>
        <v>4798031.552</v>
      </c>
      <c r="AU19" s="254">
        <f t="shared" si="22"/>
        <v>4903227.655</v>
      </c>
      <c r="AV19" s="241"/>
    </row>
    <row r="20" ht="15.75" customHeight="1">
      <c r="B20" s="241" t="s">
        <v>68</v>
      </c>
      <c r="C20" s="254">
        <f t="shared" ref="C20:AU20" si="23">C5*$D$13</f>
        <v>13420.726</v>
      </c>
      <c r="D20" s="254">
        <f t="shared" si="23"/>
        <v>7263.795</v>
      </c>
      <c r="E20" s="254">
        <f t="shared" si="23"/>
        <v>4333.121</v>
      </c>
      <c r="F20" s="254">
        <f t="shared" si="23"/>
        <v>3754.533</v>
      </c>
      <c r="G20" s="254">
        <f t="shared" si="23"/>
        <v>3175.945</v>
      </c>
      <c r="H20" s="254">
        <f t="shared" si="23"/>
        <v>60525.336</v>
      </c>
      <c r="I20" s="254">
        <f t="shared" si="23"/>
        <v>17451.975</v>
      </c>
      <c r="J20" s="254">
        <f t="shared" si="23"/>
        <v>429683.347</v>
      </c>
      <c r="K20" s="254">
        <f t="shared" si="23"/>
        <v>265093.928</v>
      </c>
      <c r="L20" s="254">
        <f t="shared" si="23"/>
        <v>249189.047</v>
      </c>
      <c r="M20" s="254">
        <f t="shared" si="23"/>
        <v>249685.878</v>
      </c>
      <c r="N20" s="254">
        <f t="shared" si="23"/>
        <v>254679.344</v>
      </c>
      <c r="O20" s="254">
        <f t="shared" si="23"/>
        <v>336508.6675</v>
      </c>
      <c r="P20" s="254">
        <f t="shared" si="23"/>
        <v>380695.1815</v>
      </c>
      <c r="Q20" s="254">
        <f t="shared" si="23"/>
        <v>423618.8643</v>
      </c>
      <c r="R20" s="254">
        <f t="shared" si="23"/>
        <v>463254.6579</v>
      </c>
      <c r="S20" s="254">
        <f t="shared" si="23"/>
        <v>496920.9327</v>
      </c>
      <c r="T20" s="254">
        <f t="shared" si="23"/>
        <v>520800.2657</v>
      </c>
      <c r="U20" s="254">
        <f t="shared" si="23"/>
        <v>542361.4733</v>
      </c>
      <c r="V20" s="254">
        <f t="shared" si="23"/>
        <v>541051.4746</v>
      </c>
      <c r="W20" s="254">
        <f t="shared" si="23"/>
        <v>602888.0671</v>
      </c>
      <c r="X20" s="254">
        <f t="shared" si="23"/>
        <v>649273.2155</v>
      </c>
      <c r="Y20" s="254">
        <f t="shared" si="23"/>
        <v>681891.114</v>
      </c>
      <c r="Z20" s="254">
        <f t="shared" si="23"/>
        <v>705754.7245</v>
      </c>
      <c r="AA20" s="254">
        <f t="shared" si="23"/>
        <v>734335.085</v>
      </c>
      <c r="AB20" s="254">
        <f t="shared" si="23"/>
        <v>763611.6378</v>
      </c>
      <c r="AC20" s="254">
        <f t="shared" si="23"/>
        <v>794390.6327</v>
      </c>
      <c r="AD20" s="254">
        <f t="shared" si="23"/>
        <v>827184.6232</v>
      </c>
      <c r="AE20" s="254">
        <f t="shared" si="23"/>
        <v>861799.9081</v>
      </c>
      <c r="AF20" s="254">
        <f t="shared" si="23"/>
        <v>896632.1635</v>
      </c>
      <c r="AG20" s="254">
        <f t="shared" si="23"/>
        <v>930626.7241</v>
      </c>
      <c r="AH20" s="254">
        <f t="shared" si="23"/>
        <v>957349.9429</v>
      </c>
      <c r="AI20" s="254">
        <f t="shared" si="23"/>
        <v>987156.6584</v>
      </c>
      <c r="AJ20" s="254">
        <f t="shared" si="23"/>
        <v>1018306.704</v>
      </c>
      <c r="AK20" s="254">
        <f t="shared" si="23"/>
        <v>1050466.135</v>
      </c>
      <c r="AL20" s="254">
        <f t="shared" si="23"/>
        <v>1083490.932</v>
      </c>
      <c r="AM20" s="254">
        <f t="shared" si="23"/>
        <v>1115832.114</v>
      </c>
      <c r="AN20" s="254">
        <f t="shared" si="23"/>
        <v>1147846.269</v>
      </c>
      <c r="AO20" s="254">
        <f t="shared" si="23"/>
        <v>1179401.326</v>
      </c>
      <c r="AP20" s="254">
        <f t="shared" si="23"/>
        <v>1210538.794</v>
      </c>
      <c r="AQ20" s="254">
        <f t="shared" si="23"/>
        <v>1241510.861</v>
      </c>
      <c r="AR20" s="254">
        <f t="shared" si="23"/>
        <v>1272724.426</v>
      </c>
      <c r="AS20" s="254">
        <f t="shared" si="23"/>
        <v>1304471.298</v>
      </c>
      <c r="AT20" s="254">
        <f t="shared" si="23"/>
        <v>1336916.878</v>
      </c>
      <c r="AU20" s="254">
        <f t="shared" si="23"/>
        <v>1368853.049</v>
      </c>
      <c r="AV20" s="241"/>
    </row>
    <row r="21" ht="15.75" customHeight="1">
      <c r="B21" s="241" t="s">
        <v>58</v>
      </c>
      <c r="C21" s="254">
        <f t="shared" ref="C21:AU21" si="24">C6*$E$13</f>
        <v>99849.4</v>
      </c>
      <c r="D21" s="254">
        <f t="shared" si="24"/>
        <v>107372.3</v>
      </c>
      <c r="E21" s="254">
        <f t="shared" si="24"/>
        <v>82068</v>
      </c>
      <c r="F21" s="254">
        <f t="shared" si="24"/>
        <v>94378.2</v>
      </c>
      <c r="G21" s="254">
        <f t="shared" si="24"/>
        <v>98481.6</v>
      </c>
      <c r="H21" s="254">
        <f t="shared" si="24"/>
        <v>91710.99</v>
      </c>
      <c r="I21" s="254">
        <f t="shared" si="24"/>
        <v>90343.19</v>
      </c>
      <c r="J21" s="254">
        <f t="shared" si="24"/>
        <v>95540.83</v>
      </c>
      <c r="K21" s="254">
        <f t="shared" si="24"/>
        <v>92326.5</v>
      </c>
      <c r="L21" s="254">
        <f t="shared" si="24"/>
        <v>91163.87</v>
      </c>
      <c r="M21" s="254">
        <f t="shared" si="24"/>
        <v>92463.28</v>
      </c>
      <c r="N21" s="254">
        <f t="shared" si="24"/>
        <v>92326.5</v>
      </c>
      <c r="O21" s="254">
        <f t="shared" si="24"/>
        <v>90890.31</v>
      </c>
      <c r="P21" s="254">
        <f t="shared" si="24"/>
        <v>91300.65</v>
      </c>
      <c r="Q21" s="254">
        <f t="shared" si="24"/>
        <v>91232.26</v>
      </c>
      <c r="R21" s="254">
        <f t="shared" si="24"/>
        <v>90616.75</v>
      </c>
      <c r="S21" s="254">
        <f t="shared" si="24"/>
        <v>90343.19</v>
      </c>
      <c r="T21" s="254">
        <f t="shared" si="24"/>
        <v>90343.19</v>
      </c>
      <c r="U21" s="254">
        <f t="shared" si="24"/>
        <v>89932.85</v>
      </c>
      <c r="V21" s="254">
        <f t="shared" si="24"/>
        <v>89659.29</v>
      </c>
      <c r="W21" s="254">
        <f t="shared" si="24"/>
        <v>89454.12</v>
      </c>
      <c r="X21" s="254">
        <f t="shared" si="24"/>
        <v>89112.17</v>
      </c>
      <c r="Y21" s="254">
        <f t="shared" si="24"/>
        <v>88907</v>
      </c>
      <c r="Z21" s="254">
        <f t="shared" si="24"/>
        <v>88633.44</v>
      </c>
      <c r="AA21" s="254">
        <f t="shared" si="24"/>
        <v>88359.88</v>
      </c>
      <c r="AB21" s="254">
        <f t="shared" si="24"/>
        <v>88154.71</v>
      </c>
      <c r="AC21" s="254">
        <f t="shared" si="24"/>
        <v>87881.15</v>
      </c>
      <c r="AD21" s="254">
        <f t="shared" si="24"/>
        <v>87607.59</v>
      </c>
      <c r="AE21" s="254">
        <f t="shared" si="24"/>
        <v>87402.42</v>
      </c>
      <c r="AF21" s="254">
        <f t="shared" si="24"/>
        <v>87128.86</v>
      </c>
      <c r="AG21" s="254">
        <f t="shared" si="24"/>
        <v>86855.3</v>
      </c>
      <c r="AH21" s="254">
        <f t="shared" si="24"/>
        <v>86650.13</v>
      </c>
      <c r="AI21" s="254">
        <f t="shared" si="24"/>
        <v>86376.57</v>
      </c>
      <c r="AJ21" s="254">
        <f t="shared" si="24"/>
        <v>86103.01</v>
      </c>
      <c r="AK21" s="254">
        <f t="shared" si="24"/>
        <v>85897.84</v>
      </c>
      <c r="AL21" s="254">
        <f t="shared" si="24"/>
        <v>85624.28</v>
      </c>
      <c r="AM21" s="254">
        <f t="shared" si="24"/>
        <v>85350.72</v>
      </c>
      <c r="AN21" s="254">
        <f t="shared" si="24"/>
        <v>85145.55</v>
      </c>
      <c r="AO21" s="254">
        <f t="shared" si="24"/>
        <v>84871.99</v>
      </c>
      <c r="AP21" s="254">
        <f t="shared" si="24"/>
        <v>84598.43</v>
      </c>
      <c r="AQ21" s="254">
        <f t="shared" si="24"/>
        <v>84393.26</v>
      </c>
      <c r="AR21" s="254">
        <f t="shared" si="24"/>
        <v>84119.7</v>
      </c>
      <c r="AS21" s="254">
        <f t="shared" si="24"/>
        <v>83846.14</v>
      </c>
      <c r="AT21" s="254">
        <f t="shared" si="24"/>
        <v>83640.97</v>
      </c>
      <c r="AU21" s="254">
        <f t="shared" si="24"/>
        <v>83367.41</v>
      </c>
      <c r="AV21" s="241"/>
    </row>
    <row r="22" ht="15.75" customHeight="1">
      <c r="B22" s="241" t="s">
        <v>69</v>
      </c>
      <c r="C22" s="254">
        <f t="shared" ref="C22:AU22" si="25">C7*$F$13</f>
        <v>14851804.4</v>
      </c>
      <c r="D22" s="254">
        <f t="shared" si="25"/>
        <v>16545219.6</v>
      </c>
      <c r="E22" s="254">
        <f t="shared" si="25"/>
        <v>18161554.4</v>
      </c>
      <c r="F22" s="254">
        <f t="shared" si="25"/>
        <v>19829080</v>
      </c>
      <c r="G22" s="254">
        <f t="shared" si="25"/>
        <v>20686378.8</v>
      </c>
      <c r="H22" s="254">
        <f t="shared" si="25"/>
        <v>20686378.8</v>
      </c>
      <c r="I22" s="254">
        <f t="shared" si="25"/>
        <v>18057407.6</v>
      </c>
      <c r="J22" s="254">
        <f t="shared" si="25"/>
        <v>19857911.6</v>
      </c>
      <c r="K22" s="254">
        <f t="shared" si="25"/>
        <v>21352447.6</v>
      </c>
      <c r="L22" s="254">
        <f t="shared" si="25"/>
        <v>21941141.8</v>
      </c>
      <c r="M22" s="254">
        <f t="shared" si="25"/>
        <v>22061822.64</v>
      </c>
      <c r="N22" s="254">
        <f t="shared" si="25"/>
        <v>22162733.24</v>
      </c>
      <c r="O22" s="254">
        <f t="shared" si="25"/>
        <v>22342724.8</v>
      </c>
      <c r="P22" s="254">
        <f t="shared" si="25"/>
        <v>22778788.04</v>
      </c>
      <c r="Q22" s="254">
        <f t="shared" si="25"/>
        <v>23461096.68</v>
      </c>
      <c r="R22" s="254">
        <f t="shared" si="25"/>
        <v>24272323.76</v>
      </c>
      <c r="S22" s="254">
        <f t="shared" si="25"/>
        <v>24409538.64</v>
      </c>
      <c r="T22" s="254">
        <f t="shared" si="25"/>
        <v>24640014.92</v>
      </c>
      <c r="U22" s="254">
        <f t="shared" si="25"/>
        <v>25050247.4</v>
      </c>
      <c r="V22" s="254">
        <f t="shared" si="25"/>
        <v>25548739.88</v>
      </c>
      <c r="W22" s="254">
        <f t="shared" si="25"/>
        <v>26046585.12</v>
      </c>
      <c r="X22" s="254">
        <f t="shared" si="25"/>
        <v>26447873.92</v>
      </c>
      <c r="Y22" s="254">
        <f t="shared" si="25"/>
        <v>26784909.44</v>
      </c>
      <c r="Z22" s="254">
        <f t="shared" si="25"/>
        <v>27141009.12</v>
      </c>
      <c r="AA22" s="254">
        <f t="shared" si="25"/>
        <v>27608728.28</v>
      </c>
      <c r="AB22" s="254">
        <f t="shared" si="25"/>
        <v>28051970</v>
      </c>
      <c r="AC22" s="254">
        <f t="shared" si="25"/>
        <v>28456377.32</v>
      </c>
      <c r="AD22" s="254">
        <f t="shared" si="25"/>
        <v>28843956.4</v>
      </c>
      <c r="AE22" s="254">
        <f t="shared" si="25"/>
        <v>29238360.92</v>
      </c>
      <c r="AF22" s="254">
        <f t="shared" si="25"/>
        <v>29654771.6</v>
      </c>
      <c r="AG22" s="254">
        <f t="shared" si="25"/>
        <v>30062120.92</v>
      </c>
      <c r="AH22" s="254">
        <f t="shared" si="25"/>
        <v>30485357.04</v>
      </c>
      <c r="AI22" s="254">
        <f t="shared" si="25"/>
        <v>30898531.52</v>
      </c>
      <c r="AJ22" s="254">
        <f t="shared" si="25"/>
        <v>31295701.52</v>
      </c>
      <c r="AK22" s="254">
        <f t="shared" si="25"/>
        <v>31699226.24</v>
      </c>
      <c r="AL22" s="254">
        <f t="shared" si="25"/>
        <v>32110282.48</v>
      </c>
      <c r="AM22" s="254">
        <f t="shared" si="25"/>
        <v>32523633.48</v>
      </c>
      <c r="AN22" s="254">
        <f t="shared" si="25"/>
        <v>32934689.72</v>
      </c>
      <c r="AO22" s="254">
        <f t="shared" si="25"/>
        <v>33342274.4</v>
      </c>
      <c r="AP22" s="254">
        <f t="shared" si="25"/>
        <v>33750212.12</v>
      </c>
      <c r="AQ22" s="254">
        <f t="shared" si="25"/>
        <v>34156620</v>
      </c>
      <c r="AR22" s="254">
        <f t="shared" si="25"/>
        <v>34565675.68</v>
      </c>
      <c r="AS22" s="254">
        <f t="shared" si="25"/>
        <v>34976790.76</v>
      </c>
      <c r="AT22" s="254">
        <f t="shared" si="25"/>
        <v>35386434.84</v>
      </c>
      <c r="AU22" s="254">
        <f t="shared" si="25"/>
        <v>35794666.76</v>
      </c>
      <c r="AV22" s="241"/>
    </row>
    <row r="23" ht="15.75" customHeight="1">
      <c r="B23" s="241" t="s">
        <v>61</v>
      </c>
      <c r="C23" s="254">
        <f t="shared" ref="C23:AU23" si="26">C8*$E$13</f>
        <v>419230.7</v>
      </c>
      <c r="D23" s="254">
        <f t="shared" si="26"/>
        <v>417179</v>
      </c>
      <c r="E23" s="254">
        <f t="shared" si="26"/>
        <v>415127.3</v>
      </c>
      <c r="F23" s="254">
        <f t="shared" si="26"/>
        <v>413075.6</v>
      </c>
      <c r="G23" s="254">
        <f t="shared" si="26"/>
        <v>408972.2</v>
      </c>
      <c r="H23" s="254">
        <f t="shared" si="26"/>
        <v>407330.84</v>
      </c>
      <c r="I23" s="254">
        <f t="shared" si="26"/>
        <v>404595.24</v>
      </c>
      <c r="J23" s="254">
        <f t="shared" si="26"/>
        <v>401791.25</v>
      </c>
      <c r="K23" s="254">
        <f t="shared" si="26"/>
        <v>399055.65</v>
      </c>
      <c r="L23" s="254">
        <f t="shared" si="26"/>
        <v>396730.39</v>
      </c>
      <c r="M23" s="254">
        <f t="shared" si="26"/>
        <v>393858.01</v>
      </c>
      <c r="N23" s="254">
        <f t="shared" si="26"/>
        <v>391259.19</v>
      </c>
      <c r="O23" s="254">
        <f t="shared" si="26"/>
        <v>388660.37</v>
      </c>
      <c r="P23" s="254">
        <f t="shared" si="26"/>
        <v>386061.55</v>
      </c>
      <c r="Q23" s="254">
        <f t="shared" si="26"/>
        <v>383325.95</v>
      </c>
      <c r="R23" s="254">
        <f t="shared" si="26"/>
        <v>380727.13</v>
      </c>
      <c r="S23" s="254">
        <f t="shared" si="26"/>
        <v>378059.92</v>
      </c>
      <c r="T23" s="254">
        <f t="shared" si="26"/>
        <v>375392.71</v>
      </c>
      <c r="U23" s="254">
        <f t="shared" si="26"/>
        <v>372725.5</v>
      </c>
      <c r="V23" s="254">
        <f t="shared" si="26"/>
        <v>370058.29</v>
      </c>
      <c r="W23" s="254">
        <f t="shared" si="26"/>
        <v>367391.08</v>
      </c>
      <c r="X23" s="254">
        <f t="shared" si="26"/>
        <v>364723.87</v>
      </c>
      <c r="Y23" s="254">
        <f t="shared" si="26"/>
        <v>362056.66</v>
      </c>
      <c r="Z23" s="254">
        <f t="shared" si="26"/>
        <v>359389.45</v>
      </c>
      <c r="AA23" s="254">
        <f t="shared" si="26"/>
        <v>356722.24</v>
      </c>
      <c r="AB23" s="254">
        <f t="shared" si="26"/>
        <v>354055.03</v>
      </c>
      <c r="AC23" s="254">
        <f t="shared" si="26"/>
        <v>351387.82</v>
      </c>
      <c r="AD23" s="254">
        <f t="shared" si="26"/>
        <v>348720.61</v>
      </c>
      <c r="AE23" s="254">
        <f t="shared" si="26"/>
        <v>346053.4</v>
      </c>
      <c r="AF23" s="254">
        <f t="shared" si="26"/>
        <v>343386.19</v>
      </c>
      <c r="AG23" s="254">
        <f t="shared" si="26"/>
        <v>340718.98</v>
      </c>
      <c r="AH23" s="254">
        <f t="shared" si="26"/>
        <v>338051.77</v>
      </c>
      <c r="AI23" s="254">
        <f t="shared" si="26"/>
        <v>335384.56</v>
      </c>
      <c r="AJ23" s="254">
        <f t="shared" si="26"/>
        <v>332717.35</v>
      </c>
      <c r="AK23" s="254">
        <f t="shared" si="26"/>
        <v>330050.14</v>
      </c>
      <c r="AL23" s="254">
        <f t="shared" si="26"/>
        <v>327382.93</v>
      </c>
      <c r="AM23" s="254">
        <f t="shared" si="26"/>
        <v>324715.72</v>
      </c>
      <c r="AN23" s="254">
        <f t="shared" si="26"/>
        <v>322048.51</v>
      </c>
      <c r="AO23" s="254">
        <f t="shared" si="26"/>
        <v>319381.3</v>
      </c>
      <c r="AP23" s="254">
        <f t="shared" si="26"/>
        <v>316714.09</v>
      </c>
      <c r="AQ23" s="254">
        <f t="shared" si="26"/>
        <v>314046.88</v>
      </c>
      <c r="AR23" s="254">
        <f t="shared" si="26"/>
        <v>311379.67</v>
      </c>
      <c r="AS23" s="254">
        <f t="shared" si="26"/>
        <v>308712.46</v>
      </c>
      <c r="AT23" s="254">
        <f t="shared" si="26"/>
        <v>306045.25</v>
      </c>
      <c r="AU23" s="254">
        <f t="shared" si="26"/>
        <v>303378.04</v>
      </c>
      <c r="AV23" s="241"/>
    </row>
    <row r="24" ht="15.75" customHeight="1">
      <c r="A24" s="241"/>
      <c r="B24" s="241"/>
      <c r="C24" s="241"/>
      <c r="D24" s="241"/>
      <c r="E24" s="241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241"/>
      <c r="U24" s="241"/>
      <c r="V24" s="241"/>
      <c r="W24" s="241"/>
      <c r="X24" s="241"/>
      <c r="Y24" s="241"/>
      <c r="Z24" s="241"/>
      <c r="AA24" s="241"/>
      <c r="AB24" s="241"/>
      <c r="AC24" s="241"/>
      <c r="AD24" s="241"/>
      <c r="AE24" s="241"/>
      <c r="AF24" s="241"/>
      <c r="AG24" s="241"/>
      <c r="AH24" s="241"/>
      <c r="AI24" s="241"/>
      <c r="AJ24" s="241"/>
      <c r="AK24" s="241"/>
      <c r="AL24" s="241"/>
      <c r="AM24" s="241"/>
      <c r="AN24" s="241"/>
      <c r="AO24" s="241"/>
      <c r="AP24" s="241"/>
      <c r="AQ24" s="241"/>
      <c r="AR24" s="241"/>
      <c r="AS24" s="241"/>
      <c r="AT24" s="241"/>
      <c r="AU24" s="241"/>
      <c r="AV24" s="241"/>
    </row>
    <row r="25" ht="15.75" customHeight="1">
      <c r="A25" s="241"/>
      <c r="B25" s="241"/>
      <c r="C25" s="241"/>
      <c r="D25" s="241"/>
      <c r="E25" s="241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241"/>
      <c r="U25" s="241"/>
      <c r="V25" s="241"/>
      <c r="W25" s="241"/>
      <c r="X25" s="241"/>
      <c r="Y25" s="241"/>
      <c r="Z25" s="241"/>
      <c r="AA25" s="241"/>
      <c r="AB25" s="241"/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</row>
    <row r="26" ht="15.75" customHeight="1">
      <c r="A26" s="241"/>
      <c r="B26" s="241"/>
      <c r="C26" s="241"/>
      <c r="D26" s="270" t="s">
        <v>32</v>
      </c>
      <c r="E26" s="270"/>
      <c r="F26" s="270"/>
      <c r="G26" s="270"/>
      <c r="H26" s="241"/>
      <c r="I26" s="241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241"/>
      <c r="U26" s="241"/>
      <c r="V26" s="241"/>
      <c r="W26" s="241"/>
      <c r="X26" s="241"/>
      <c r="Y26" s="241"/>
      <c r="Z26" s="241"/>
      <c r="AA26" s="241"/>
      <c r="AB26" s="241"/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241"/>
      <c r="AQ26" s="241"/>
      <c r="AR26" s="241"/>
      <c r="AS26" s="241"/>
      <c r="AT26" s="241"/>
      <c r="AU26" s="241"/>
      <c r="AV26" s="241"/>
    </row>
    <row r="27" ht="15.75" customHeight="1">
      <c r="A27" s="241"/>
      <c r="B27" s="241"/>
      <c r="C27" s="241"/>
      <c r="D27" s="249" t="s">
        <v>451</v>
      </c>
      <c r="E27" s="270"/>
      <c r="F27" s="270"/>
      <c r="G27" s="270"/>
      <c r="H27" s="241"/>
      <c r="I27" s="241"/>
      <c r="J27" s="241"/>
      <c r="K27" s="241"/>
      <c r="L27" s="241"/>
      <c r="M27" s="241"/>
      <c r="N27" s="241"/>
      <c r="O27" s="241"/>
      <c r="P27" s="241"/>
      <c r="Q27" s="241"/>
      <c r="R27" s="241"/>
      <c r="S27" s="241"/>
      <c r="T27" s="241"/>
      <c r="U27" s="241"/>
      <c r="V27" s="241"/>
      <c r="W27" s="241"/>
      <c r="X27" s="241"/>
      <c r="Y27" s="241"/>
      <c r="Z27" s="241"/>
      <c r="AA27" s="241"/>
      <c r="AB27" s="241"/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241"/>
      <c r="AQ27" s="241"/>
      <c r="AR27" s="241"/>
      <c r="AS27" s="241"/>
      <c r="AT27" s="241"/>
      <c r="AU27" s="241"/>
      <c r="AV27" s="241"/>
    </row>
    <row r="28" ht="15.75" customHeight="1">
      <c r="A28" s="241"/>
      <c r="B28" s="241"/>
      <c r="C28" s="241"/>
      <c r="D28" s="255">
        <v>5773584.9</v>
      </c>
      <c r="E28" s="270"/>
      <c r="F28" s="270"/>
      <c r="G28" s="270"/>
      <c r="H28" s="241"/>
      <c r="I28" s="241"/>
      <c r="J28" s="241"/>
      <c r="K28" s="241"/>
      <c r="L28" s="241"/>
      <c r="M28" s="241"/>
      <c r="N28" s="241"/>
      <c r="O28" s="241"/>
      <c r="P28" s="241"/>
      <c r="Q28" s="241"/>
      <c r="R28" s="241"/>
      <c r="S28" s="241"/>
      <c r="T28" s="241"/>
      <c r="U28" s="241"/>
      <c r="V28" s="241"/>
      <c r="W28" s="241"/>
      <c r="X28" s="241"/>
      <c r="Y28" s="241"/>
      <c r="Z28" s="241"/>
      <c r="AA28" s="241"/>
      <c r="AB28" s="241"/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241"/>
      <c r="AQ28" s="241"/>
      <c r="AR28" s="241"/>
      <c r="AS28" s="241"/>
      <c r="AT28" s="241"/>
      <c r="AU28" s="241"/>
      <c r="AV28" s="241"/>
    </row>
    <row r="29" ht="15.75" customHeight="1">
      <c r="A29" s="241"/>
      <c r="B29" s="241"/>
      <c r="C29" s="241"/>
      <c r="D29" s="270"/>
      <c r="E29" s="270"/>
      <c r="F29" s="270"/>
      <c r="G29" s="270"/>
      <c r="H29" s="241"/>
      <c r="I29" s="241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241"/>
      <c r="U29" s="241"/>
      <c r="V29" s="241"/>
      <c r="W29" s="241"/>
      <c r="X29" s="241"/>
      <c r="Y29" s="241"/>
      <c r="Z29" s="241"/>
      <c r="AA29" s="241"/>
      <c r="AB29" s="241"/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241"/>
      <c r="AQ29" s="241"/>
      <c r="AR29" s="241"/>
      <c r="AS29" s="241"/>
      <c r="AT29" s="241"/>
      <c r="AU29" s="241"/>
      <c r="AV29" s="241"/>
    </row>
    <row r="30" ht="15.75" customHeight="1">
      <c r="A30" s="241"/>
      <c r="B30" s="241"/>
      <c r="C30" s="241"/>
      <c r="D30" s="241"/>
      <c r="E30" s="241"/>
      <c r="F30" s="241"/>
      <c r="G30" s="241"/>
      <c r="H30" s="241"/>
      <c r="I30" s="241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241"/>
      <c r="U30" s="241"/>
      <c r="V30" s="241"/>
      <c r="W30" s="241"/>
      <c r="X30" s="241"/>
      <c r="Y30" s="241"/>
      <c r="Z30" s="241"/>
      <c r="AA30" s="241"/>
      <c r="AB30" s="241"/>
      <c r="AC30" s="241"/>
      <c r="AD30" s="241"/>
      <c r="AE30" s="241"/>
      <c r="AF30" s="241"/>
      <c r="AG30" s="241"/>
      <c r="AH30" s="241"/>
      <c r="AI30" s="241"/>
      <c r="AJ30" s="241"/>
      <c r="AK30" s="241"/>
      <c r="AL30" s="241"/>
      <c r="AM30" s="241"/>
      <c r="AN30" s="241"/>
      <c r="AO30" s="241"/>
      <c r="AP30" s="241"/>
      <c r="AQ30" s="241"/>
      <c r="AR30" s="241"/>
      <c r="AS30" s="241"/>
      <c r="AT30" s="241"/>
      <c r="AU30" s="241"/>
      <c r="AV30" s="241"/>
    </row>
    <row r="31" ht="15.75" customHeight="1">
      <c r="A31" s="263" t="s">
        <v>1970</v>
      </c>
      <c r="B31" s="243" t="s">
        <v>65</v>
      </c>
      <c r="C31" s="243">
        <v>2006.0</v>
      </c>
      <c r="D31" s="243">
        <v>2007.0</v>
      </c>
      <c r="E31" s="243">
        <v>2008.0</v>
      </c>
      <c r="F31" s="243">
        <v>2009.0</v>
      </c>
      <c r="G31" s="243">
        <v>2010.0</v>
      </c>
      <c r="H31" s="243">
        <v>2011.0</v>
      </c>
      <c r="I31" s="243">
        <v>2012.0</v>
      </c>
      <c r="J31" s="243">
        <v>2013.0</v>
      </c>
      <c r="K31" s="243">
        <v>2014.0</v>
      </c>
      <c r="L31" s="243">
        <v>2015.0</v>
      </c>
      <c r="M31" s="243">
        <v>2016.0</v>
      </c>
      <c r="N31" s="243">
        <v>2017.0</v>
      </c>
      <c r="O31" s="243">
        <v>2018.0</v>
      </c>
      <c r="P31" s="243">
        <v>2019.0</v>
      </c>
      <c r="Q31" s="243">
        <v>2020.0</v>
      </c>
      <c r="R31" s="243">
        <v>2021.0</v>
      </c>
      <c r="S31" s="243">
        <v>2022.0</v>
      </c>
      <c r="T31" s="243">
        <v>2023.0</v>
      </c>
      <c r="U31" s="243">
        <v>2024.0</v>
      </c>
      <c r="V31" s="243">
        <v>2025.0</v>
      </c>
      <c r="W31" s="243">
        <v>2026.0</v>
      </c>
      <c r="X31" s="243">
        <v>2027.0</v>
      </c>
      <c r="Y31" s="243">
        <v>2028.0</v>
      </c>
      <c r="Z31" s="243">
        <v>2029.0</v>
      </c>
      <c r="AA31" s="243">
        <v>2030.0</v>
      </c>
      <c r="AB31" s="243">
        <v>2031.0</v>
      </c>
      <c r="AC31" s="243">
        <v>2032.0</v>
      </c>
      <c r="AD31" s="243">
        <v>2033.0</v>
      </c>
      <c r="AE31" s="243">
        <v>2034.0</v>
      </c>
      <c r="AF31" s="243">
        <v>2035.0</v>
      </c>
      <c r="AG31" s="243">
        <v>2036.0</v>
      </c>
      <c r="AH31" s="243">
        <v>2037.0</v>
      </c>
      <c r="AI31" s="243">
        <v>2038.0</v>
      </c>
      <c r="AJ31" s="243">
        <v>2039.0</v>
      </c>
      <c r="AK31" s="243">
        <v>2040.0</v>
      </c>
      <c r="AL31" s="243">
        <v>2041.0</v>
      </c>
      <c r="AM31" s="243">
        <v>2042.0</v>
      </c>
      <c r="AN31" s="243">
        <v>2043.0</v>
      </c>
      <c r="AO31" s="243">
        <v>2044.0</v>
      </c>
      <c r="AP31" s="243">
        <v>2045.0</v>
      </c>
      <c r="AQ31" s="243">
        <v>2046.0</v>
      </c>
      <c r="AR31" s="243">
        <v>2047.0</v>
      </c>
      <c r="AS31" s="243">
        <v>2048.0</v>
      </c>
      <c r="AT31" s="243">
        <v>2049.0</v>
      </c>
      <c r="AU31" s="243">
        <v>2050.0</v>
      </c>
      <c r="AV31" s="241"/>
    </row>
    <row r="32" ht="15.75" customHeight="1">
      <c r="B32" s="241" t="s">
        <v>66</v>
      </c>
      <c r="C32" s="254">
        <f>C17*D28</f>
        <v>1.17743E+15</v>
      </c>
      <c r="D32" s="254">
        <f t="shared" ref="D32:AU32" si="27">D17*$D$28</f>
        <v>1.56922E+15</v>
      </c>
      <c r="E32" s="254">
        <f t="shared" si="27"/>
        <v>2.04533E+15</v>
      </c>
      <c r="F32" s="254">
        <f t="shared" si="27"/>
        <v>4.18218E+15</v>
      </c>
      <c r="G32" s="254">
        <f t="shared" si="27"/>
        <v>5.3051E+15</v>
      </c>
      <c r="H32" s="254">
        <f t="shared" si="27"/>
        <v>8.2574E+15</v>
      </c>
      <c r="I32" s="254">
        <f t="shared" si="27"/>
        <v>9.30423E+15</v>
      </c>
      <c r="J32" s="254">
        <f t="shared" si="27"/>
        <v>7.04502E+15</v>
      </c>
      <c r="K32" s="254">
        <f t="shared" si="27"/>
        <v>7.68463E+15</v>
      </c>
      <c r="L32" s="254">
        <f t="shared" si="27"/>
        <v>8.36229E+15</v>
      </c>
      <c r="M32" s="254">
        <f t="shared" si="27"/>
        <v>1.49343E+16</v>
      </c>
      <c r="N32" s="254">
        <f t="shared" si="27"/>
        <v>1.43584E+16</v>
      </c>
      <c r="O32" s="254">
        <f t="shared" si="27"/>
        <v>1.15974E+16</v>
      </c>
      <c r="P32" s="254">
        <f t="shared" si="27"/>
        <v>1.1365E+16</v>
      </c>
      <c r="Q32" s="254">
        <f t="shared" si="27"/>
        <v>1.39707E+16</v>
      </c>
      <c r="R32" s="254">
        <f t="shared" si="27"/>
        <v>6.04755E+15</v>
      </c>
      <c r="S32" s="254">
        <f t="shared" si="27"/>
        <v>2.67589E+16</v>
      </c>
      <c r="T32" s="254">
        <f t="shared" si="27"/>
        <v>1.78696E+16</v>
      </c>
      <c r="U32" s="254">
        <f t="shared" si="27"/>
        <v>1.88424E+16</v>
      </c>
      <c r="V32" s="254">
        <f t="shared" si="27"/>
        <v>1.97307E+16</v>
      </c>
      <c r="W32" s="254">
        <f t="shared" si="27"/>
        <v>2.05134E+16</v>
      </c>
      <c r="X32" s="254">
        <f t="shared" si="27"/>
        <v>2.13372E+16</v>
      </c>
      <c r="Y32" s="254">
        <f t="shared" si="27"/>
        <v>2.24941E+16</v>
      </c>
      <c r="Z32" s="254">
        <f t="shared" si="27"/>
        <v>2.37702E+16</v>
      </c>
      <c r="AA32" s="254">
        <f t="shared" si="27"/>
        <v>2.46967E+16</v>
      </c>
      <c r="AB32" s="254">
        <f t="shared" si="27"/>
        <v>2.55327E+16</v>
      </c>
      <c r="AC32" s="254">
        <f t="shared" si="27"/>
        <v>2.62539E+16</v>
      </c>
      <c r="AD32" s="254">
        <f t="shared" si="27"/>
        <v>2.77121E+16</v>
      </c>
      <c r="AE32" s="254">
        <f t="shared" si="27"/>
        <v>2.91654E+16</v>
      </c>
      <c r="AF32" s="254">
        <f t="shared" si="27"/>
        <v>3.0234E+16</v>
      </c>
      <c r="AG32" s="254">
        <f t="shared" si="27"/>
        <v>3.10958E+16</v>
      </c>
      <c r="AH32" s="254">
        <f t="shared" si="27"/>
        <v>3.20921E+16</v>
      </c>
      <c r="AI32" s="254">
        <f t="shared" si="27"/>
        <v>3.17209E+16</v>
      </c>
      <c r="AJ32" s="254">
        <f t="shared" si="27"/>
        <v>3.37124E+16</v>
      </c>
      <c r="AK32" s="254">
        <f t="shared" si="27"/>
        <v>3.47444E+16</v>
      </c>
      <c r="AL32" s="254">
        <f t="shared" si="27"/>
        <v>3.57844E+16</v>
      </c>
      <c r="AM32" s="254">
        <f t="shared" si="27"/>
        <v>3.68199E+16</v>
      </c>
      <c r="AN32" s="254">
        <f t="shared" si="27"/>
        <v>3.78304E+16</v>
      </c>
      <c r="AO32" s="254">
        <f t="shared" si="27"/>
        <v>3.8846E+16</v>
      </c>
      <c r="AP32" s="254">
        <f t="shared" si="27"/>
        <v>3.98275E+16</v>
      </c>
      <c r="AQ32" s="254">
        <f t="shared" si="27"/>
        <v>4.08154E+16</v>
      </c>
      <c r="AR32" s="254">
        <f t="shared" si="27"/>
        <v>4.18316E+16</v>
      </c>
      <c r="AS32" s="254">
        <f t="shared" si="27"/>
        <v>4.28405E+16</v>
      </c>
      <c r="AT32" s="254">
        <f t="shared" si="27"/>
        <v>4.38254E+16</v>
      </c>
      <c r="AU32" s="254">
        <f t="shared" si="27"/>
        <v>4.47612E+16</v>
      </c>
      <c r="AV32" s="241"/>
    </row>
    <row r="33" ht="15.75" customHeight="1">
      <c r="B33" s="241" t="s">
        <v>57</v>
      </c>
      <c r="C33" s="254">
        <f>C18*D28</f>
        <v>17204766733812</v>
      </c>
      <c r="D33" s="254">
        <f t="shared" ref="D33:AU33" si="28">D18*$D$28</f>
        <v>17317473207966</v>
      </c>
      <c r="E33" s="254">
        <f t="shared" si="28"/>
        <v>13563011407873</v>
      </c>
      <c r="F33" s="254">
        <f t="shared" si="28"/>
        <v>8204515715315</v>
      </c>
      <c r="G33" s="254">
        <f t="shared" si="28"/>
        <v>7216155461944</v>
      </c>
      <c r="H33" s="254">
        <f t="shared" si="28"/>
        <v>3974130494466</v>
      </c>
      <c r="I33" s="254">
        <f t="shared" si="28"/>
        <v>144993393231</v>
      </c>
      <c r="J33" s="254">
        <f t="shared" si="28"/>
        <v>144993393231</v>
      </c>
      <c r="K33" s="254">
        <f t="shared" si="28"/>
        <v>144993393231</v>
      </c>
      <c r="L33" s="254">
        <f t="shared" si="28"/>
        <v>144993393231</v>
      </c>
      <c r="M33" s="254">
        <f t="shared" si="28"/>
        <v>144993393231</v>
      </c>
      <c r="N33" s="254">
        <f t="shared" si="28"/>
        <v>144993393231</v>
      </c>
      <c r="O33" s="254">
        <f t="shared" si="28"/>
        <v>144993393231</v>
      </c>
      <c r="P33" s="254">
        <f t="shared" si="28"/>
        <v>144993393231</v>
      </c>
      <c r="Q33" s="254">
        <f t="shared" si="28"/>
        <v>144993393231</v>
      </c>
      <c r="R33" s="254">
        <f t="shared" si="28"/>
        <v>144993393231</v>
      </c>
      <c r="S33" s="254">
        <f t="shared" si="28"/>
        <v>144993393231</v>
      </c>
      <c r="T33" s="254">
        <f t="shared" si="28"/>
        <v>144993393231</v>
      </c>
      <c r="U33" s="254">
        <f t="shared" si="28"/>
        <v>144993393231</v>
      </c>
      <c r="V33" s="254">
        <f t="shared" si="28"/>
        <v>144993393231</v>
      </c>
      <c r="W33" s="254">
        <f t="shared" si="28"/>
        <v>144993393231</v>
      </c>
      <c r="X33" s="254">
        <f t="shared" si="28"/>
        <v>144993393231</v>
      </c>
      <c r="Y33" s="254">
        <f t="shared" si="28"/>
        <v>144993393231</v>
      </c>
      <c r="Z33" s="254">
        <f t="shared" si="28"/>
        <v>144993393231</v>
      </c>
      <c r="AA33" s="254">
        <f t="shared" si="28"/>
        <v>144993393231</v>
      </c>
      <c r="AB33" s="254">
        <f t="shared" si="28"/>
        <v>144993393231</v>
      </c>
      <c r="AC33" s="254">
        <f t="shared" si="28"/>
        <v>144993393231</v>
      </c>
      <c r="AD33" s="254">
        <f t="shared" si="28"/>
        <v>144993393231</v>
      </c>
      <c r="AE33" s="254">
        <f t="shared" si="28"/>
        <v>144993393231</v>
      </c>
      <c r="AF33" s="254">
        <f t="shared" si="28"/>
        <v>144993393231</v>
      </c>
      <c r="AG33" s="254">
        <f t="shared" si="28"/>
        <v>144993393231</v>
      </c>
      <c r="AH33" s="254">
        <f t="shared" si="28"/>
        <v>144993393231</v>
      </c>
      <c r="AI33" s="254">
        <f t="shared" si="28"/>
        <v>144993393231</v>
      </c>
      <c r="AJ33" s="254">
        <f t="shared" si="28"/>
        <v>144993393231</v>
      </c>
      <c r="AK33" s="254">
        <f t="shared" si="28"/>
        <v>144993393231</v>
      </c>
      <c r="AL33" s="254">
        <f t="shared" si="28"/>
        <v>144993393231</v>
      </c>
      <c r="AM33" s="254">
        <f t="shared" si="28"/>
        <v>144993393231</v>
      </c>
      <c r="AN33" s="254">
        <f t="shared" si="28"/>
        <v>144993393231</v>
      </c>
      <c r="AO33" s="254">
        <f t="shared" si="28"/>
        <v>144993393231</v>
      </c>
      <c r="AP33" s="254">
        <f t="shared" si="28"/>
        <v>144993393231</v>
      </c>
      <c r="AQ33" s="254">
        <f t="shared" si="28"/>
        <v>144993393231</v>
      </c>
      <c r="AR33" s="254">
        <f t="shared" si="28"/>
        <v>144993393231</v>
      </c>
      <c r="AS33" s="254">
        <f t="shared" si="28"/>
        <v>144993393231</v>
      </c>
      <c r="AT33" s="254">
        <f t="shared" si="28"/>
        <v>144993393231</v>
      </c>
      <c r="AU33" s="254">
        <f t="shared" si="28"/>
        <v>144993393231</v>
      </c>
      <c r="AV33" s="241"/>
    </row>
    <row r="34" ht="15.75" customHeight="1">
      <c r="B34" s="241" t="s">
        <v>67</v>
      </c>
      <c r="C34" s="254">
        <f>C19*D28</f>
        <v>28230321139984</v>
      </c>
      <c r="D34" s="254">
        <f t="shared" ref="D34:AU34" si="29">D19*$D$28</f>
        <v>27231285724435</v>
      </c>
      <c r="E34" s="254">
        <f t="shared" si="29"/>
        <v>28507621186089</v>
      </c>
      <c r="F34" s="254">
        <f t="shared" si="29"/>
        <v>30788220714155</v>
      </c>
      <c r="G34" s="254">
        <f t="shared" si="29"/>
        <v>29334692084373</v>
      </c>
      <c r="H34" s="254">
        <f t="shared" si="29"/>
        <v>68422488291334</v>
      </c>
      <c r="I34" s="254">
        <f t="shared" si="29"/>
        <v>115816323184530</v>
      </c>
      <c r="J34" s="254">
        <f t="shared" si="29"/>
        <v>11321808311655</v>
      </c>
      <c r="K34" s="254">
        <f t="shared" si="29"/>
        <v>14046843163059</v>
      </c>
      <c r="L34" s="254">
        <f t="shared" si="29"/>
        <v>12501704212951</v>
      </c>
      <c r="M34" s="254">
        <f t="shared" si="29"/>
        <v>12839242674205</v>
      </c>
      <c r="N34" s="254">
        <f t="shared" si="29"/>
        <v>13591623747316</v>
      </c>
      <c r="O34" s="254">
        <f t="shared" si="29"/>
        <v>10067876166545</v>
      </c>
      <c r="P34" s="254">
        <f t="shared" si="29"/>
        <v>10067876166545</v>
      </c>
      <c r="Q34" s="254">
        <f t="shared" si="29"/>
        <v>8897203024409</v>
      </c>
      <c r="R34" s="254">
        <f t="shared" si="29"/>
        <v>9188845550312</v>
      </c>
      <c r="S34" s="254">
        <f t="shared" si="29"/>
        <v>11454812117977</v>
      </c>
      <c r="T34" s="254">
        <f t="shared" si="29"/>
        <v>11015296809861</v>
      </c>
      <c r="U34" s="254">
        <f t="shared" si="29"/>
        <v>12294101356645</v>
      </c>
      <c r="V34" s="254">
        <f t="shared" si="29"/>
        <v>13207328801923</v>
      </c>
      <c r="W34" s="254">
        <f t="shared" si="29"/>
        <v>13626975236761</v>
      </c>
      <c r="X34" s="254">
        <f t="shared" si="29"/>
        <v>14375674468223</v>
      </c>
      <c r="Y34" s="254">
        <f t="shared" si="29"/>
        <v>14905006378938</v>
      </c>
      <c r="Z34" s="254">
        <f t="shared" si="29"/>
        <v>15580584380487</v>
      </c>
      <c r="AA34" s="254">
        <f t="shared" si="29"/>
        <v>16158666198483</v>
      </c>
      <c r="AB34" s="254">
        <f t="shared" si="29"/>
        <v>16761122970119</v>
      </c>
      <c r="AC34" s="254">
        <f t="shared" si="29"/>
        <v>17387951064387</v>
      </c>
      <c r="AD34" s="254">
        <f t="shared" si="29"/>
        <v>17978222174706</v>
      </c>
      <c r="AE34" s="254">
        <f t="shared" si="29"/>
        <v>18592864607659</v>
      </c>
      <c r="AF34" s="254">
        <f t="shared" si="29"/>
        <v>19201414209952</v>
      </c>
      <c r="AG34" s="254">
        <f t="shared" si="29"/>
        <v>19803870981588</v>
      </c>
      <c r="AH34" s="254">
        <f t="shared" si="29"/>
        <v>20415466999211</v>
      </c>
      <c r="AI34" s="254">
        <f t="shared" si="29"/>
        <v>21020970186176</v>
      </c>
      <c r="AJ34" s="254">
        <f t="shared" si="29"/>
        <v>21627998396309</v>
      </c>
      <c r="AK34" s="254">
        <f t="shared" si="29"/>
        <v>22236547998603</v>
      </c>
      <c r="AL34" s="254">
        <f t="shared" si="29"/>
        <v>22842813697152</v>
      </c>
      <c r="AM34" s="254">
        <f t="shared" si="29"/>
        <v>23450604418870</v>
      </c>
      <c r="AN34" s="254">
        <f t="shared" si="29"/>
        <v>24058010253787</v>
      </c>
      <c r="AO34" s="254">
        <f t="shared" si="29"/>
        <v>24665038463921</v>
      </c>
      <c r="AP34" s="254">
        <f t="shared" si="29"/>
        <v>25272636742238</v>
      </c>
      <c r="AQ34" s="254">
        <f t="shared" si="29"/>
        <v>25879853764763</v>
      </c>
      <c r="AR34" s="254">
        <f t="shared" si="29"/>
        <v>26487168824493</v>
      </c>
      <c r="AS34" s="254">
        <f t="shared" si="29"/>
        <v>27094574659410</v>
      </c>
      <c r="AT34" s="254">
        <f t="shared" si="29"/>
        <v>27701842516041</v>
      </c>
      <c r="AU34" s="254">
        <f t="shared" si="29"/>
        <v>28309201147861</v>
      </c>
      <c r="AV34" s="241"/>
    </row>
    <row r="35" ht="15.75" customHeight="1">
      <c r="B35" s="241" t="s">
        <v>68</v>
      </c>
      <c r="C35" s="254">
        <f>C20*D28</f>
        <v>77485700981</v>
      </c>
      <c r="D35" s="254">
        <f t="shared" ref="D35:AU35" si="30">D20*$D$28</f>
        <v>41938137129</v>
      </c>
      <c r="E35" s="254">
        <f t="shared" si="30"/>
        <v>25017641975</v>
      </c>
      <c r="F35" s="254">
        <f t="shared" si="30"/>
        <v>21677115035</v>
      </c>
      <c r="G35" s="254">
        <f t="shared" si="30"/>
        <v>18336588095</v>
      </c>
      <c r="H35" s="254">
        <f t="shared" si="30"/>
        <v>349448165997</v>
      </c>
      <c r="I35" s="254">
        <f t="shared" si="30"/>
        <v>100760459335</v>
      </c>
      <c r="J35" s="254">
        <f t="shared" si="30"/>
        <v>2480813284021</v>
      </c>
      <c r="K35" s="254">
        <f t="shared" si="30"/>
        <v>1530542299782</v>
      </c>
      <c r="L35" s="254">
        <f t="shared" si="30"/>
        <v>1438714119005</v>
      </c>
      <c r="M35" s="254">
        <f t="shared" si="30"/>
        <v>1441582614964</v>
      </c>
      <c r="N35" s="254">
        <f t="shared" si="30"/>
        <v>1470412814860</v>
      </c>
      <c r="O35" s="254">
        <f t="shared" si="30"/>
        <v>1942861361397</v>
      </c>
      <c r="P35" s="254">
        <f t="shared" si="30"/>
        <v>2197975951411</v>
      </c>
      <c r="Q35" s="254">
        <f t="shared" si="30"/>
        <v>2445799478278</v>
      </c>
      <c r="R35" s="254">
        <f t="shared" si="30"/>
        <v>2674640097706</v>
      </c>
      <c r="S35" s="254">
        <f t="shared" si="30"/>
        <v>2869015193531</v>
      </c>
      <c r="T35" s="254">
        <f t="shared" si="30"/>
        <v>3006884549962</v>
      </c>
      <c r="U35" s="254">
        <f t="shared" si="30"/>
        <v>3131370012587</v>
      </c>
      <c r="V35" s="254">
        <f t="shared" si="30"/>
        <v>3123806623873</v>
      </c>
      <c r="W35" s="254">
        <f t="shared" si="30"/>
        <v>3480825440599</v>
      </c>
      <c r="X35" s="254">
        <f t="shared" si="30"/>
        <v>3748634032985</v>
      </c>
      <c r="Y35" s="254">
        <f t="shared" si="30"/>
        <v>3936956239235</v>
      </c>
      <c r="Z35" s="254">
        <f t="shared" si="30"/>
        <v>4074734820477</v>
      </c>
      <c r="AA35" s="254">
        <f t="shared" si="30"/>
        <v>4239745958296</v>
      </c>
      <c r="AB35" s="254">
        <f t="shared" si="30"/>
        <v>4408776621466</v>
      </c>
      <c r="AC35" s="254">
        <f t="shared" si="30"/>
        <v>4586481761658</v>
      </c>
      <c r="AD35" s="254">
        <f t="shared" si="30"/>
        <v>4775820650020</v>
      </c>
      <c r="AE35" s="254">
        <f t="shared" si="30"/>
        <v>4975674936228</v>
      </c>
      <c r="AF35" s="254">
        <f t="shared" si="30"/>
        <v>5176781920038</v>
      </c>
      <c r="AG35" s="254">
        <f t="shared" si="30"/>
        <v>5373052401800</v>
      </c>
      <c r="AH35" s="254">
        <f t="shared" si="30"/>
        <v>5527341174343</v>
      </c>
      <c r="AI35" s="254">
        <f t="shared" si="30"/>
        <v>5699432776873</v>
      </c>
      <c r="AJ35" s="254">
        <f t="shared" si="30"/>
        <v>5879280211515</v>
      </c>
      <c r="AK35" s="254">
        <f t="shared" si="30"/>
        <v>6064955413265</v>
      </c>
      <c r="AL35" s="254">
        <f t="shared" si="30"/>
        <v>6255626881395</v>
      </c>
      <c r="AM35" s="254">
        <f t="shared" si="30"/>
        <v>6442351444325</v>
      </c>
      <c r="AN35" s="254">
        <f t="shared" si="30"/>
        <v>6627187883333</v>
      </c>
      <c r="AO35" s="254">
        <f t="shared" si="30"/>
        <v>6809373686834</v>
      </c>
      <c r="AP35" s="254">
        <f t="shared" si="30"/>
        <v>6989148501325</v>
      </c>
      <c r="AQ35" s="254">
        <f t="shared" si="30"/>
        <v>7167968360833</v>
      </c>
      <c r="AR35" s="254">
        <f t="shared" si="30"/>
        <v>7348182527237</v>
      </c>
      <c r="AS35" s="254">
        <f t="shared" si="30"/>
        <v>7531475788039</v>
      </c>
      <c r="AT35" s="254">
        <f t="shared" si="30"/>
        <v>7718803098221</v>
      </c>
      <c r="AU35" s="254">
        <f t="shared" si="30"/>
        <v>7903189292293</v>
      </c>
      <c r="AV35" s="241"/>
    </row>
    <row r="36" ht="15.75" customHeight="1">
      <c r="B36" s="241" t="s">
        <v>58</v>
      </c>
      <c r="C36" s="254">
        <f>C21*D28</f>
        <v>576488988114</v>
      </c>
      <c r="D36" s="254">
        <f t="shared" ref="D36:AU36" si="31">D21*$D$28</f>
        <v>619923089958</v>
      </c>
      <c r="E36" s="254">
        <f t="shared" si="31"/>
        <v>473826565573</v>
      </c>
      <c r="F36" s="254">
        <f t="shared" si="31"/>
        <v>544900550409</v>
      </c>
      <c r="G36" s="254">
        <f t="shared" si="31"/>
        <v>568591878688</v>
      </c>
      <c r="H36" s="254">
        <f t="shared" si="31"/>
        <v>529501187028</v>
      </c>
      <c r="I36" s="254">
        <f t="shared" si="31"/>
        <v>521604077602</v>
      </c>
      <c r="J36" s="254">
        <f t="shared" si="31"/>
        <v>551613093421</v>
      </c>
      <c r="K36" s="254">
        <f t="shared" si="31"/>
        <v>533054886270</v>
      </c>
      <c r="L36" s="254">
        <f t="shared" si="31"/>
        <v>526342343258</v>
      </c>
      <c r="M36" s="254">
        <f t="shared" si="31"/>
        <v>533844597212</v>
      </c>
      <c r="N36" s="254">
        <f t="shared" si="31"/>
        <v>533054886270</v>
      </c>
      <c r="O36" s="254">
        <f t="shared" si="31"/>
        <v>524762921372</v>
      </c>
      <c r="P36" s="254">
        <f t="shared" si="31"/>
        <v>527132054200</v>
      </c>
      <c r="Q36" s="254">
        <f t="shared" si="31"/>
        <v>526737198729</v>
      </c>
      <c r="R36" s="254">
        <f t="shared" si="31"/>
        <v>523183499487</v>
      </c>
      <c r="S36" s="254">
        <f t="shared" si="31"/>
        <v>521604077602</v>
      </c>
      <c r="T36" s="254">
        <f t="shared" si="31"/>
        <v>521604077602</v>
      </c>
      <c r="U36" s="254">
        <f t="shared" si="31"/>
        <v>519234944774</v>
      </c>
      <c r="V36" s="254">
        <f t="shared" si="31"/>
        <v>517655522889</v>
      </c>
      <c r="W36" s="254">
        <f t="shared" si="31"/>
        <v>516470956475</v>
      </c>
      <c r="X36" s="254">
        <f t="shared" si="31"/>
        <v>514496679118</v>
      </c>
      <c r="Y36" s="254">
        <f t="shared" si="31"/>
        <v>513312112704</v>
      </c>
      <c r="Z36" s="254">
        <f t="shared" si="31"/>
        <v>511732690819</v>
      </c>
      <c r="AA36" s="254">
        <f t="shared" si="31"/>
        <v>510153268934</v>
      </c>
      <c r="AB36" s="254">
        <f t="shared" si="31"/>
        <v>508968702520</v>
      </c>
      <c r="AC36" s="254">
        <f t="shared" si="31"/>
        <v>507389280635</v>
      </c>
      <c r="AD36" s="254">
        <f t="shared" si="31"/>
        <v>505809858749</v>
      </c>
      <c r="AE36" s="254">
        <f t="shared" si="31"/>
        <v>504625292335</v>
      </c>
      <c r="AF36" s="254">
        <f t="shared" si="31"/>
        <v>503045870450</v>
      </c>
      <c r="AG36" s="254">
        <f t="shared" si="31"/>
        <v>501466448565</v>
      </c>
      <c r="AH36" s="254">
        <f t="shared" si="31"/>
        <v>500281882151</v>
      </c>
      <c r="AI36" s="254">
        <f t="shared" si="31"/>
        <v>498702460266</v>
      </c>
      <c r="AJ36" s="254">
        <f t="shared" si="31"/>
        <v>497123038381</v>
      </c>
      <c r="AK36" s="254">
        <f t="shared" si="31"/>
        <v>495938471967</v>
      </c>
      <c r="AL36" s="254">
        <f t="shared" si="31"/>
        <v>494359050081</v>
      </c>
      <c r="AM36" s="254">
        <f t="shared" si="31"/>
        <v>492779628196</v>
      </c>
      <c r="AN36" s="254">
        <f t="shared" si="31"/>
        <v>491595061782</v>
      </c>
      <c r="AO36" s="254">
        <f t="shared" si="31"/>
        <v>490015639897</v>
      </c>
      <c r="AP36" s="254">
        <f t="shared" si="31"/>
        <v>488436218012</v>
      </c>
      <c r="AQ36" s="254">
        <f t="shared" si="31"/>
        <v>487251651598</v>
      </c>
      <c r="AR36" s="254">
        <f t="shared" si="31"/>
        <v>485672229713</v>
      </c>
      <c r="AS36" s="254">
        <f t="shared" si="31"/>
        <v>484092807827</v>
      </c>
      <c r="AT36" s="254">
        <f t="shared" si="31"/>
        <v>482908241413</v>
      </c>
      <c r="AU36" s="254">
        <f t="shared" si="31"/>
        <v>481328819528</v>
      </c>
      <c r="AV36" s="241"/>
    </row>
    <row r="37" ht="15.75" customHeight="1">
      <c r="B37" s="241" t="s">
        <v>69</v>
      </c>
      <c r="C37" s="254">
        <f>C22*D28</f>
        <v>85748153621594</v>
      </c>
      <c r="D37" s="254">
        <f t="shared" ref="D37:AU37" si="32">D22*$D$28</f>
        <v>95525230049744</v>
      </c>
      <c r="E37" s="254">
        <f t="shared" si="32"/>
        <v>104857276244369</v>
      </c>
      <c r="F37" s="254">
        <f t="shared" si="32"/>
        <v>114484876868892</v>
      </c>
      <c r="G37" s="254">
        <f t="shared" si="32"/>
        <v>119434564275360</v>
      </c>
      <c r="H37" s="254">
        <f t="shared" si="32"/>
        <v>119434564275360</v>
      </c>
      <c r="I37" s="254">
        <f t="shared" si="32"/>
        <v>104255975852505</v>
      </c>
      <c r="J37" s="254">
        <f t="shared" si="32"/>
        <v>114651338559295</v>
      </c>
      <c r="K37" s="254">
        <f t="shared" si="32"/>
        <v>123280169041401</v>
      </c>
      <c r="L37" s="254">
        <f t="shared" si="32"/>
        <v>126679044985239</v>
      </c>
      <c r="M37" s="254">
        <f t="shared" si="32"/>
        <v>127375806060782</v>
      </c>
      <c r="N37" s="254">
        <f t="shared" si="32"/>
        <v>127958421977192</v>
      </c>
      <c r="O37" s="254">
        <f t="shared" si="32"/>
        <v>128997618530136</v>
      </c>
      <c r="P37" s="254">
        <f t="shared" si="32"/>
        <v>131515266668045</v>
      </c>
      <c r="Q37" s="254">
        <f t="shared" si="32"/>
        <v>135454633529088</v>
      </c>
      <c r="R37" s="254">
        <f t="shared" si="32"/>
        <v>140138321948647</v>
      </c>
      <c r="S37" s="254">
        <f t="shared" si="32"/>
        <v>140930543707871</v>
      </c>
      <c r="T37" s="254">
        <f t="shared" si="32"/>
        <v>142261218077887</v>
      </c>
      <c r="U37" s="254">
        <f t="shared" si="32"/>
        <v>144629730129904</v>
      </c>
      <c r="V37" s="254">
        <f t="shared" si="32"/>
        <v>147507818785196</v>
      </c>
      <c r="W37" s="254">
        <f t="shared" si="32"/>
        <v>150382170545397</v>
      </c>
      <c r="X37" s="254">
        <f t="shared" si="32"/>
        <v>152699045501616</v>
      </c>
      <c r="Y37" s="254">
        <f t="shared" si="32"/>
        <v>154644948690651</v>
      </c>
      <c r="Z37" s="254">
        <f t="shared" si="32"/>
        <v>156700920425994</v>
      </c>
      <c r="AA37" s="254">
        <f t="shared" si="32"/>
        <v>159401336705611</v>
      </c>
      <c r="AB37" s="254">
        <f t="shared" si="32"/>
        <v>161960430407253</v>
      </c>
      <c r="AC37" s="254">
        <f t="shared" si="32"/>
        <v>164295310403454</v>
      </c>
      <c r="AD37" s="254">
        <f t="shared" si="32"/>
        <v>166533031127298</v>
      </c>
      <c r="AE37" s="254">
        <f t="shared" si="32"/>
        <v>168810159108462</v>
      </c>
      <c r="AF37" s="254">
        <f t="shared" si="32"/>
        <v>171214341522709</v>
      </c>
      <c r="AG37" s="254">
        <f t="shared" si="32"/>
        <v>173566207405686</v>
      </c>
      <c r="AH37" s="254">
        <f t="shared" si="32"/>
        <v>176009797077253</v>
      </c>
      <c r="AI37" s="254">
        <f t="shared" si="32"/>
        <v>178395295016046</v>
      </c>
      <c r="AJ37" s="254">
        <f t="shared" si="32"/>
        <v>180688389730779</v>
      </c>
      <c r="AK37" s="254">
        <f t="shared" si="32"/>
        <v>183018173960948</v>
      </c>
      <c r="AL37" s="254">
        <f t="shared" si="32"/>
        <v>185391442061263</v>
      </c>
      <c r="AM37" s="254">
        <f t="shared" si="32"/>
        <v>187777959153262</v>
      </c>
      <c r="AN37" s="254">
        <f t="shared" si="32"/>
        <v>190151227253577</v>
      </c>
      <c r="AO37" s="254">
        <f t="shared" si="32"/>
        <v>192504452007497</v>
      </c>
      <c r="AP37" s="254">
        <f t="shared" si="32"/>
        <v>194859715067829</v>
      </c>
      <c r="AQ37" s="254">
        <f t="shared" si="32"/>
        <v>197206145467038</v>
      </c>
      <c r="AR37" s="254">
        <f t="shared" si="32"/>
        <v>199567863164345</v>
      </c>
      <c r="AS37" s="254">
        <f t="shared" si="32"/>
        <v>201941470982396</v>
      </c>
      <c r="AT37" s="254">
        <f t="shared" si="32"/>
        <v>204306585857058</v>
      </c>
      <c r="AU37" s="254">
        <f t="shared" si="32"/>
        <v>206663547506068</v>
      </c>
      <c r="AV37" s="241"/>
    </row>
    <row r="38" ht="15.75" customHeight="1">
      <c r="B38" s="241" t="s">
        <v>61</v>
      </c>
      <c r="C38" s="254">
        <f>C23*D28</f>
        <v>2420464039136</v>
      </c>
      <c r="D38" s="254">
        <f t="shared" ref="D38:AU38" si="33">D23*$D$28</f>
        <v>2408618374997</v>
      </c>
      <c r="E38" s="254">
        <f t="shared" si="33"/>
        <v>2396772710858</v>
      </c>
      <c r="F38" s="254">
        <f t="shared" si="33"/>
        <v>2384927046718</v>
      </c>
      <c r="G38" s="254">
        <f t="shared" si="33"/>
        <v>2361235718440</v>
      </c>
      <c r="H38" s="254">
        <f t="shared" si="33"/>
        <v>2351759187128</v>
      </c>
      <c r="I38" s="254">
        <f t="shared" si="33"/>
        <v>2335964968276</v>
      </c>
      <c r="J38" s="254">
        <f t="shared" si="33"/>
        <v>2319775893952</v>
      </c>
      <c r="K38" s="254">
        <f t="shared" si="33"/>
        <v>2303981675100</v>
      </c>
      <c r="L38" s="254">
        <f t="shared" si="33"/>
        <v>2290556589075</v>
      </c>
      <c r="M38" s="254">
        <f t="shared" si="33"/>
        <v>2273972659280</v>
      </c>
      <c r="N38" s="254">
        <f t="shared" si="33"/>
        <v>2258968151370</v>
      </c>
      <c r="O38" s="254">
        <f t="shared" si="33"/>
        <v>2243963643460</v>
      </c>
      <c r="P38" s="254">
        <f t="shared" si="33"/>
        <v>2228959135551</v>
      </c>
      <c r="Q38" s="254">
        <f t="shared" si="33"/>
        <v>2213164916698</v>
      </c>
      <c r="R38" s="254">
        <f t="shared" si="33"/>
        <v>2198160408788</v>
      </c>
      <c r="S38" s="254">
        <f t="shared" si="33"/>
        <v>2182761045407</v>
      </c>
      <c r="T38" s="254">
        <f t="shared" si="33"/>
        <v>2167361682026</v>
      </c>
      <c r="U38" s="254">
        <f t="shared" si="33"/>
        <v>2151962318645</v>
      </c>
      <c r="V38" s="254">
        <f t="shared" si="33"/>
        <v>2136562955264</v>
      </c>
      <c r="W38" s="254">
        <f t="shared" si="33"/>
        <v>2121163591883</v>
      </c>
      <c r="X38" s="254">
        <f t="shared" si="33"/>
        <v>2105764228502</v>
      </c>
      <c r="Y38" s="254">
        <f t="shared" si="33"/>
        <v>2090364865120</v>
      </c>
      <c r="Z38" s="254">
        <f t="shared" si="33"/>
        <v>2074965501739</v>
      </c>
      <c r="AA38" s="254">
        <f t="shared" si="33"/>
        <v>2059566138358</v>
      </c>
      <c r="AB38" s="254">
        <f t="shared" si="33"/>
        <v>2044166774977</v>
      </c>
      <c r="AC38" s="254">
        <f t="shared" si="33"/>
        <v>2028767411596</v>
      </c>
      <c r="AD38" s="254">
        <f t="shared" si="33"/>
        <v>2013368048215</v>
      </c>
      <c r="AE38" s="254">
        <f t="shared" si="33"/>
        <v>1997968684834</v>
      </c>
      <c r="AF38" s="254">
        <f t="shared" si="33"/>
        <v>1982569321453</v>
      </c>
      <c r="AG38" s="254">
        <f t="shared" si="33"/>
        <v>1967169958071</v>
      </c>
      <c r="AH38" s="254">
        <f t="shared" si="33"/>
        <v>1951770594690</v>
      </c>
      <c r="AI38" s="254">
        <f t="shared" si="33"/>
        <v>1936371231309</v>
      </c>
      <c r="AJ38" s="254">
        <f t="shared" si="33"/>
        <v>1920971867928</v>
      </c>
      <c r="AK38" s="254">
        <f t="shared" si="33"/>
        <v>1905572504547</v>
      </c>
      <c r="AL38" s="254">
        <f t="shared" si="33"/>
        <v>1890173141166</v>
      </c>
      <c r="AM38" s="254">
        <f t="shared" si="33"/>
        <v>1874773777785</v>
      </c>
      <c r="AN38" s="254">
        <f t="shared" si="33"/>
        <v>1859374414404</v>
      </c>
      <c r="AO38" s="254">
        <f t="shared" si="33"/>
        <v>1843975051022</v>
      </c>
      <c r="AP38" s="254">
        <f t="shared" si="33"/>
        <v>1828575687641</v>
      </c>
      <c r="AQ38" s="254">
        <f t="shared" si="33"/>
        <v>1813176324260</v>
      </c>
      <c r="AR38" s="254">
        <f t="shared" si="33"/>
        <v>1797776960879</v>
      </c>
      <c r="AS38" s="254">
        <f t="shared" si="33"/>
        <v>1782377597498</v>
      </c>
      <c r="AT38" s="254">
        <f t="shared" si="33"/>
        <v>1766978234117</v>
      </c>
      <c r="AU38" s="254">
        <f t="shared" si="33"/>
        <v>1751578870736</v>
      </c>
      <c r="AV38" s="241"/>
    </row>
    <row r="39" ht="15.75" customHeight="1">
      <c r="A39" s="241"/>
      <c r="B39" s="241"/>
      <c r="C39" s="241"/>
      <c r="D39" s="241"/>
      <c r="E39" s="241"/>
      <c r="F39" s="241"/>
      <c r="G39" s="241"/>
      <c r="H39" s="241"/>
      <c r="I39" s="241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  <c r="AI39" s="241"/>
      <c r="AJ39" s="241"/>
      <c r="AK39" s="241"/>
      <c r="AL39" s="241"/>
      <c r="AM39" s="241"/>
      <c r="AN39" s="241"/>
      <c r="AO39" s="241"/>
      <c r="AP39" s="241"/>
      <c r="AQ39" s="241"/>
      <c r="AR39" s="241"/>
      <c r="AS39" s="241"/>
      <c r="AT39" s="241"/>
      <c r="AU39" s="241"/>
      <c r="AV39" s="241"/>
    </row>
    <row r="40" ht="15.75" customHeight="1">
      <c r="A40" s="241"/>
      <c r="B40" s="241"/>
      <c r="C40" s="241"/>
      <c r="D40" s="241"/>
      <c r="E40" s="241"/>
      <c r="F40" s="241"/>
      <c r="G40" s="241"/>
      <c r="H40" s="241"/>
      <c r="I40" s="241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241"/>
      <c r="U40" s="241"/>
      <c r="V40" s="241"/>
      <c r="W40" s="241"/>
      <c r="X40" s="241"/>
      <c r="Y40" s="241"/>
      <c r="Z40" s="241"/>
      <c r="AA40" s="241"/>
      <c r="AB40" s="241"/>
      <c r="AC40" s="241"/>
      <c r="AD40" s="241"/>
      <c r="AE40" s="241"/>
      <c r="AF40" s="241"/>
      <c r="AG40" s="241"/>
      <c r="AH40" s="241"/>
      <c r="AI40" s="241"/>
      <c r="AJ40" s="241"/>
      <c r="AK40" s="241"/>
      <c r="AL40" s="241"/>
      <c r="AM40" s="241"/>
      <c r="AN40" s="241"/>
      <c r="AO40" s="241"/>
      <c r="AP40" s="241"/>
      <c r="AQ40" s="241"/>
      <c r="AR40" s="241"/>
      <c r="AS40" s="241"/>
      <c r="AT40" s="241"/>
      <c r="AU40" s="241"/>
      <c r="AV40" s="241"/>
    </row>
    <row r="41" ht="15.75" customHeight="1">
      <c r="A41" s="241"/>
      <c r="B41" s="241"/>
      <c r="C41" s="241"/>
      <c r="D41" s="241"/>
      <c r="E41" s="241"/>
      <c r="F41" s="241"/>
      <c r="G41" s="241"/>
      <c r="H41" s="241"/>
      <c r="I41" s="241"/>
      <c r="J41" s="241"/>
      <c r="K41" s="241"/>
      <c r="L41" s="241"/>
      <c r="M41" s="241"/>
      <c r="N41" s="241"/>
      <c r="O41" s="241"/>
      <c r="P41" s="241"/>
      <c r="Q41" s="241"/>
      <c r="R41" s="241"/>
      <c r="S41" s="241"/>
      <c r="T41" s="241"/>
      <c r="U41" s="241"/>
      <c r="V41" s="241"/>
      <c r="W41" s="241"/>
      <c r="X41" s="241"/>
      <c r="Y41" s="241"/>
      <c r="Z41" s="241"/>
      <c r="AA41" s="241"/>
      <c r="AB41" s="241"/>
      <c r="AC41" s="241"/>
      <c r="AD41" s="241"/>
      <c r="AE41" s="241"/>
      <c r="AF41" s="241"/>
      <c r="AG41" s="241"/>
      <c r="AH41" s="241"/>
      <c r="AI41" s="241"/>
      <c r="AJ41" s="241"/>
      <c r="AK41" s="241"/>
      <c r="AL41" s="241"/>
      <c r="AM41" s="241"/>
      <c r="AN41" s="241"/>
      <c r="AO41" s="241"/>
      <c r="AP41" s="241"/>
      <c r="AQ41" s="241"/>
      <c r="AR41" s="241"/>
      <c r="AS41" s="241"/>
      <c r="AT41" s="241"/>
      <c r="AU41" s="241"/>
      <c r="AV41" s="241"/>
    </row>
    <row r="42" ht="15.75" customHeight="1">
      <c r="A42" s="256" t="s">
        <v>453</v>
      </c>
      <c r="B42" s="64" t="s">
        <v>65</v>
      </c>
      <c r="C42" s="257"/>
      <c r="D42" s="258">
        <v>2019.0</v>
      </c>
      <c r="E42" s="258">
        <v>2020.0</v>
      </c>
      <c r="F42" s="258">
        <v>2021.0</v>
      </c>
      <c r="G42" s="258">
        <v>2022.0</v>
      </c>
      <c r="H42" s="258">
        <v>2023.0</v>
      </c>
      <c r="I42" s="258">
        <v>2024.0</v>
      </c>
      <c r="J42" s="258">
        <v>2025.0</v>
      </c>
      <c r="K42" s="258">
        <v>2026.0</v>
      </c>
      <c r="L42" s="258">
        <v>2027.0</v>
      </c>
      <c r="M42" s="258">
        <v>2028.0</v>
      </c>
      <c r="N42" s="258">
        <v>2029.0</v>
      </c>
      <c r="O42" s="258">
        <v>2030.0</v>
      </c>
      <c r="P42" s="258">
        <v>2031.0</v>
      </c>
      <c r="Q42" s="258">
        <v>2032.0</v>
      </c>
      <c r="R42" s="258">
        <v>2033.0</v>
      </c>
      <c r="S42" s="258">
        <v>2034.0</v>
      </c>
      <c r="T42" s="258">
        <v>2035.0</v>
      </c>
      <c r="U42" s="258">
        <v>2036.0</v>
      </c>
      <c r="V42" s="258">
        <v>2037.0</v>
      </c>
      <c r="W42" s="258">
        <v>2038.0</v>
      </c>
      <c r="X42" s="258">
        <v>2039.0</v>
      </c>
      <c r="Y42" s="258">
        <v>2040.0</v>
      </c>
      <c r="Z42" s="258">
        <v>2041.0</v>
      </c>
      <c r="AA42" s="258">
        <v>2042.0</v>
      </c>
      <c r="AB42" s="258">
        <v>2043.0</v>
      </c>
      <c r="AC42" s="258">
        <v>2044.0</v>
      </c>
      <c r="AD42" s="258">
        <v>2045.0</v>
      </c>
      <c r="AE42" s="258">
        <v>2046.0</v>
      </c>
      <c r="AF42" s="258">
        <v>2047.0</v>
      </c>
      <c r="AG42" s="258">
        <v>2048.0</v>
      </c>
      <c r="AH42" s="258">
        <v>2049.0</v>
      </c>
      <c r="AI42" s="258">
        <v>2050.0</v>
      </c>
      <c r="AJ42" s="241"/>
      <c r="AK42" s="241"/>
      <c r="AL42" s="241"/>
      <c r="AM42" s="241"/>
      <c r="AN42" s="241"/>
      <c r="AO42" s="241"/>
      <c r="AP42" s="241"/>
      <c r="AQ42" s="241"/>
      <c r="AR42" s="241"/>
      <c r="AS42" s="241"/>
      <c r="AT42" s="241"/>
      <c r="AU42" s="241"/>
      <c r="AV42" s="241"/>
    </row>
    <row r="43" ht="15.75" customHeight="1">
      <c r="B43" s="64" t="s">
        <v>1971</v>
      </c>
      <c r="C43" s="64" t="s">
        <v>198</v>
      </c>
      <c r="D43" s="259">
        <v>1.029E13</v>
      </c>
      <c r="E43" s="259">
        <v>1.0358E13</v>
      </c>
      <c r="F43" s="259">
        <v>1.0948E13</v>
      </c>
      <c r="G43" s="259">
        <v>1.1541E13</v>
      </c>
      <c r="H43" s="259">
        <v>1.2124E13</v>
      </c>
      <c r="I43" s="259">
        <v>1.2737E13</v>
      </c>
      <c r="J43" s="259">
        <v>1.3356E13</v>
      </c>
      <c r="K43" s="259">
        <v>1.3982E13</v>
      </c>
      <c r="L43" s="259">
        <v>1.4614E13</v>
      </c>
      <c r="M43" s="259">
        <v>1.5252E13</v>
      </c>
      <c r="N43" s="259">
        <v>1.5896E13</v>
      </c>
      <c r="O43" s="259">
        <v>1.6545E13</v>
      </c>
      <c r="P43" s="259">
        <v>1.72E13</v>
      </c>
      <c r="Q43" s="259">
        <v>1.7857E13</v>
      </c>
      <c r="R43" s="259">
        <v>1.8514E13</v>
      </c>
      <c r="S43" s="259">
        <v>1.9172E13</v>
      </c>
      <c r="T43" s="259">
        <v>1.9832E13</v>
      </c>
      <c r="U43" s="259">
        <v>2.0496E13</v>
      </c>
      <c r="V43" s="259">
        <v>2.1165E13</v>
      </c>
      <c r="W43" s="259">
        <v>2.1839E13</v>
      </c>
      <c r="X43" s="259">
        <v>2.2517E13</v>
      </c>
      <c r="Y43" s="259">
        <v>2.3198E13</v>
      </c>
      <c r="Z43" s="259">
        <v>2.3884E13</v>
      </c>
      <c r="AA43" s="259">
        <v>2.4572E13</v>
      </c>
      <c r="AB43" s="259">
        <v>2.5263E13</v>
      </c>
      <c r="AC43" s="259">
        <v>2.5958E13</v>
      </c>
      <c r="AD43" s="259">
        <v>2.6657E13</v>
      </c>
      <c r="AE43" s="259">
        <v>2.7358E13</v>
      </c>
      <c r="AF43" s="259">
        <v>2.8062E13</v>
      </c>
      <c r="AG43" s="259">
        <v>2.877E13</v>
      </c>
      <c r="AH43" s="259">
        <v>2.9479E13</v>
      </c>
      <c r="AI43" s="259">
        <v>3.0191E13</v>
      </c>
      <c r="AJ43" s="241"/>
      <c r="AK43" s="241"/>
      <c r="AL43" s="241"/>
      <c r="AM43" s="241"/>
      <c r="AN43" s="241"/>
      <c r="AO43" s="241"/>
      <c r="AP43" s="241"/>
      <c r="AQ43" s="241"/>
      <c r="AR43" s="241"/>
      <c r="AS43" s="241"/>
      <c r="AT43" s="241"/>
      <c r="AU43" s="241"/>
      <c r="AV43" s="241"/>
    </row>
    <row r="44" ht="15.75" customHeight="1">
      <c r="C44" s="64" t="s">
        <v>1965</v>
      </c>
      <c r="D44" s="259">
        <v>1.3408E13</v>
      </c>
      <c r="E44" s="259">
        <v>1.3496E13</v>
      </c>
      <c r="F44" s="259">
        <v>1.4266E13</v>
      </c>
      <c r="G44" s="259">
        <v>1.5038E13</v>
      </c>
      <c r="H44" s="259">
        <v>1.5798E13</v>
      </c>
      <c r="I44" s="259">
        <v>1.6596E13</v>
      </c>
      <c r="J44" s="259">
        <v>1.7404E13</v>
      </c>
      <c r="K44" s="259">
        <v>1.8219E13</v>
      </c>
      <c r="L44" s="259">
        <v>1.9043E13</v>
      </c>
      <c r="M44" s="259">
        <v>1.9874E13</v>
      </c>
      <c r="N44" s="259">
        <v>2.0713E13</v>
      </c>
      <c r="O44" s="259">
        <v>2.1559E13</v>
      </c>
      <c r="P44" s="259">
        <v>2.2412E13</v>
      </c>
      <c r="Q44" s="259">
        <v>2.3269E13</v>
      </c>
      <c r="R44" s="259">
        <v>2.4124E13</v>
      </c>
      <c r="S44" s="259">
        <v>2.4981E13</v>
      </c>
      <c r="T44" s="259">
        <v>2.5841E13</v>
      </c>
      <c r="U44" s="259">
        <v>2.6707E13</v>
      </c>
      <c r="V44" s="259">
        <v>2.7579E13</v>
      </c>
      <c r="W44" s="259">
        <v>2.8457E13</v>
      </c>
      <c r="X44" s="259">
        <v>2.934E13</v>
      </c>
      <c r="Y44" s="259">
        <v>3.0228E13</v>
      </c>
      <c r="Z44" s="259">
        <v>3.1121E13</v>
      </c>
      <c r="AA44" s="259">
        <v>3.2018E13</v>
      </c>
      <c r="AB44" s="259">
        <v>3.2919E13</v>
      </c>
      <c r="AC44" s="259">
        <v>3.3824E13</v>
      </c>
      <c r="AD44" s="259">
        <v>3.4735E13</v>
      </c>
      <c r="AE44" s="259">
        <v>3.5648E13</v>
      </c>
      <c r="AF44" s="259">
        <v>3.6566E13</v>
      </c>
      <c r="AG44" s="259">
        <v>3.7488E13</v>
      </c>
      <c r="AH44" s="259">
        <v>3.8412E13</v>
      </c>
      <c r="AI44" s="259">
        <v>3.934E13</v>
      </c>
      <c r="AJ44" s="241"/>
      <c r="AK44" s="241"/>
      <c r="AL44" s="241"/>
      <c r="AM44" s="241"/>
      <c r="AN44" s="241"/>
      <c r="AO44" s="241"/>
      <c r="AP44" s="241"/>
      <c r="AQ44" s="241"/>
      <c r="AR44" s="241"/>
      <c r="AS44" s="241"/>
      <c r="AT44" s="241"/>
      <c r="AU44" s="241"/>
      <c r="AV44" s="241"/>
    </row>
    <row r="45" ht="15.75" customHeight="1">
      <c r="C45" s="64" t="s">
        <v>194</v>
      </c>
      <c r="D45" s="259">
        <v>7.4838E12</v>
      </c>
      <c r="E45" s="259">
        <v>7.5329E12</v>
      </c>
      <c r="F45" s="259">
        <v>7.9622E12</v>
      </c>
      <c r="G45" s="259">
        <v>8.3934E12</v>
      </c>
      <c r="H45" s="259">
        <v>8.8177E12</v>
      </c>
      <c r="I45" s="259">
        <v>9.2632E12</v>
      </c>
      <c r="J45" s="259">
        <v>9.7138E12</v>
      </c>
      <c r="K45" s="259">
        <v>1.0169E13</v>
      </c>
      <c r="L45" s="259">
        <v>1.0629E13</v>
      </c>
      <c r="M45" s="259">
        <v>1.1092E13</v>
      </c>
      <c r="N45" s="259">
        <v>1.1561E13</v>
      </c>
      <c r="O45" s="259">
        <v>1.2033E13</v>
      </c>
      <c r="P45" s="259">
        <v>1.2509E13</v>
      </c>
      <c r="Q45" s="259">
        <v>1.2987E13</v>
      </c>
      <c r="R45" s="259">
        <v>1.3465E13</v>
      </c>
      <c r="S45" s="259">
        <v>1.3943E13</v>
      </c>
      <c r="T45" s="259">
        <v>1.4423E13</v>
      </c>
      <c r="U45" s="259">
        <v>1.4906E13</v>
      </c>
      <c r="V45" s="259">
        <v>1.5393E13</v>
      </c>
      <c r="W45" s="259">
        <v>1.5883E13</v>
      </c>
      <c r="X45" s="259">
        <v>1.6376E13</v>
      </c>
      <c r="Y45" s="259">
        <v>1.6871E13</v>
      </c>
      <c r="Z45" s="259">
        <v>1.737E13</v>
      </c>
      <c r="AA45" s="259">
        <v>1.7871E13</v>
      </c>
      <c r="AB45" s="259">
        <v>1.8373E13</v>
      </c>
      <c r="AC45" s="259">
        <v>1.8878E13</v>
      </c>
      <c r="AD45" s="259">
        <v>1.9387E13</v>
      </c>
      <c r="AE45" s="259">
        <v>1.9897E13</v>
      </c>
      <c r="AF45" s="259">
        <v>2.0409E13</v>
      </c>
      <c r="AG45" s="259">
        <v>2.0923E13</v>
      </c>
      <c r="AH45" s="259">
        <v>2.1439E13</v>
      </c>
      <c r="AI45" s="259">
        <v>2.1957E13</v>
      </c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  <c r="AV45" s="241"/>
    </row>
    <row r="46" ht="15.75" customHeight="1">
      <c r="C46" s="64" t="s">
        <v>69</v>
      </c>
      <c r="D46" s="259">
        <v>1.3514E11</v>
      </c>
      <c r="E46" s="259">
        <v>1.3603E11</v>
      </c>
      <c r="F46" s="259">
        <v>1.4378E11</v>
      </c>
      <c r="G46" s="259">
        <v>1.5157E11</v>
      </c>
      <c r="H46" s="259">
        <v>1.5923E11</v>
      </c>
      <c r="I46" s="259">
        <v>1.6727E11</v>
      </c>
      <c r="J46" s="259">
        <v>1.7541E11</v>
      </c>
      <c r="K46" s="259">
        <v>1.8363E11</v>
      </c>
      <c r="L46" s="259">
        <v>1.9193E11</v>
      </c>
      <c r="M46" s="259">
        <v>2.0031E11</v>
      </c>
      <c r="N46" s="259">
        <v>2.0876E11</v>
      </c>
      <c r="O46" s="259">
        <v>2.1729E11</v>
      </c>
      <c r="P46" s="259">
        <v>2.2589E11</v>
      </c>
      <c r="Q46" s="259">
        <v>2.3452E11</v>
      </c>
      <c r="R46" s="259">
        <v>2.4315E11</v>
      </c>
      <c r="S46" s="259">
        <v>2.5178E11</v>
      </c>
      <c r="T46" s="259">
        <v>2.6045E11</v>
      </c>
      <c r="U46" s="259">
        <v>2.6918E11</v>
      </c>
      <c r="V46" s="259">
        <v>2.7797E11</v>
      </c>
      <c r="W46" s="259">
        <v>2.8681E11</v>
      </c>
      <c r="X46" s="259">
        <v>2.9571E11</v>
      </c>
      <c r="Y46" s="259">
        <v>3.0467E11</v>
      </c>
      <c r="Z46" s="259">
        <v>3.1367E11</v>
      </c>
      <c r="AA46" s="259">
        <v>3.2271E11</v>
      </c>
      <c r="AB46" s="259">
        <v>3.3178E11</v>
      </c>
      <c r="AC46" s="259">
        <v>3.4091E11</v>
      </c>
      <c r="AD46" s="259">
        <v>3.5009E11</v>
      </c>
      <c r="AE46" s="259">
        <v>3.593E11</v>
      </c>
      <c r="AF46" s="259">
        <v>3.6854E11</v>
      </c>
      <c r="AG46" s="259">
        <v>3.7784E11</v>
      </c>
      <c r="AH46" s="259">
        <v>3.8715E11</v>
      </c>
      <c r="AI46" s="259">
        <v>3.965E11</v>
      </c>
      <c r="AJ46" s="241"/>
      <c r="AK46" s="241"/>
      <c r="AL46" s="241"/>
      <c r="AM46" s="241"/>
      <c r="AN46" s="241"/>
      <c r="AO46" s="241"/>
      <c r="AP46" s="241"/>
      <c r="AQ46" s="241"/>
      <c r="AR46" s="241"/>
      <c r="AS46" s="241"/>
      <c r="AT46" s="241"/>
      <c r="AU46" s="241"/>
      <c r="AV46" s="241"/>
    </row>
    <row r="47" ht="15.75" customHeight="1">
      <c r="B47" s="241"/>
      <c r="C47" s="241"/>
      <c r="D47" s="241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241"/>
      <c r="U47" s="241"/>
      <c r="V47" s="241"/>
      <c r="W47" s="241"/>
      <c r="X47" s="241"/>
      <c r="Y47" s="241"/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1"/>
      <c r="AK47" s="241"/>
      <c r="AL47" s="241"/>
      <c r="AM47" s="241"/>
      <c r="AN47" s="241"/>
      <c r="AO47" s="241"/>
      <c r="AP47" s="241"/>
      <c r="AQ47" s="241"/>
      <c r="AR47" s="241"/>
      <c r="AS47" s="241"/>
      <c r="AT47" s="241"/>
      <c r="AU47" s="241"/>
      <c r="AV47" s="241"/>
    </row>
    <row r="48" ht="15.75" customHeight="1">
      <c r="B48" s="241"/>
      <c r="C48" s="241"/>
      <c r="D48" s="241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241"/>
      <c r="U48" s="241"/>
      <c r="V48" s="241"/>
      <c r="W48" s="241"/>
      <c r="X48" s="241"/>
      <c r="Y48" s="241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1"/>
      <c r="AK48" s="241"/>
      <c r="AL48" s="241"/>
      <c r="AM48" s="241"/>
      <c r="AN48" s="241"/>
      <c r="AO48" s="241"/>
      <c r="AP48" s="241"/>
      <c r="AQ48" s="241"/>
      <c r="AR48" s="241"/>
      <c r="AS48" s="241"/>
      <c r="AT48" s="241"/>
      <c r="AU48" s="241"/>
      <c r="AV48" s="241"/>
    </row>
    <row r="49" ht="15.75" customHeight="1">
      <c r="B49" s="241"/>
      <c r="C49" s="241"/>
      <c r="D49" s="241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241"/>
      <c r="P49" s="241"/>
      <c r="Q49" s="241"/>
      <c r="R49" s="241"/>
      <c r="S49" s="241"/>
      <c r="T49" s="241"/>
      <c r="U49" s="241"/>
      <c r="V49" s="241"/>
      <c r="W49" s="241"/>
      <c r="X49" s="241"/>
      <c r="Y49" s="241"/>
      <c r="Z49" s="241"/>
      <c r="AA49" s="241"/>
      <c r="AB49" s="241"/>
      <c r="AC49" s="241"/>
      <c r="AD49" s="241"/>
      <c r="AE49" s="241"/>
      <c r="AF49" s="241"/>
      <c r="AG49" s="241"/>
      <c r="AH49" s="241"/>
      <c r="AI49" s="241"/>
      <c r="AJ49" s="241"/>
      <c r="AK49" s="241"/>
      <c r="AL49" s="241"/>
      <c r="AM49" s="241"/>
      <c r="AN49" s="241"/>
      <c r="AO49" s="241"/>
      <c r="AP49" s="241"/>
      <c r="AQ49" s="241"/>
      <c r="AR49" s="241"/>
      <c r="AS49" s="241"/>
      <c r="AT49" s="241"/>
      <c r="AU49" s="241"/>
      <c r="AV49" s="241"/>
    </row>
    <row r="50" ht="15.75" customHeight="1">
      <c r="B50" s="241"/>
      <c r="C50" s="241"/>
      <c r="D50" s="241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1"/>
      <c r="V50" s="241"/>
      <c r="W50" s="241"/>
      <c r="X50" s="241"/>
      <c r="Y50" s="241"/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1"/>
      <c r="AK50" s="241"/>
      <c r="AL50" s="241"/>
      <c r="AM50" s="241"/>
      <c r="AN50" s="241"/>
      <c r="AO50" s="241"/>
      <c r="AP50" s="241"/>
      <c r="AQ50" s="241"/>
      <c r="AR50" s="241"/>
      <c r="AS50" s="241"/>
      <c r="AT50" s="241"/>
      <c r="AU50" s="241"/>
      <c r="AV50" s="241"/>
    </row>
    <row r="51" ht="15.75" customHeight="1">
      <c r="A51" s="241"/>
      <c r="B51" s="241"/>
      <c r="C51" s="241"/>
      <c r="D51" s="241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1"/>
      <c r="AK51" s="241"/>
      <c r="AL51" s="241"/>
      <c r="AM51" s="241"/>
      <c r="AN51" s="241"/>
      <c r="AO51" s="241"/>
      <c r="AP51" s="241"/>
      <c r="AQ51" s="241"/>
      <c r="AR51" s="241"/>
      <c r="AS51" s="241"/>
      <c r="AT51" s="241"/>
      <c r="AU51" s="241"/>
      <c r="AV51" s="241"/>
    </row>
    <row r="52" ht="15.75" customHeight="1">
      <c r="A52" s="241"/>
      <c r="B52" s="241"/>
      <c r="C52" s="241"/>
      <c r="D52" s="241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1"/>
      <c r="AK52" s="241"/>
      <c r="AL52" s="241"/>
      <c r="AM52" s="241"/>
      <c r="AN52" s="241"/>
      <c r="AO52" s="241"/>
      <c r="AP52" s="241"/>
      <c r="AQ52" s="241"/>
      <c r="AR52" s="241"/>
      <c r="AS52" s="241"/>
      <c r="AT52" s="241"/>
      <c r="AU52" s="241"/>
      <c r="AV52" s="241"/>
    </row>
    <row r="53" ht="15.75" customHeight="1">
      <c r="A53" s="241"/>
      <c r="B53" s="241"/>
      <c r="C53" s="241"/>
      <c r="D53" s="241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241"/>
      <c r="P53" s="241"/>
      <c r="Q53" s="241"/>
      <c r="R53" s="241"/>
      <c r="S53" s="241"/>
      <c r="T53" s="241"/>
      <c r="U53" s="241"/>
      <c r="V53" s="241"/>
      <c r="W53" s="241"/>
      <c r="X53" s="241"/>
      <c r="Y53" s="241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1"/>
      <c r="AK53" s="241"/>
      <c r="AL53" s="241"/>
      <c r="AM53" s="241"/>
      <c r="AN53" s="241"/>
      <c r="AO53" s="241"/>
      <c r="AP53" s="241"/>
      <c r="AQ53" s="241"/>
      <c r="AR53" s="241"/>
      <c r="AS53" s="241"/>
      <c r="AT53" s="241"/>
      <c r="AU53" s="241"/>
      <c r="AV53" s="241"/>
    </row>
    <row r="54" ht="15.75" customHeight="1">
      <c r="A54" s="241"/>
      <c r="B54" s="241"/>
      <c r="C54" s="241"/>
      <c r="D54" s="241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</row>
    <row r="55" ht="15.75" customHeight="1">
      <c r="A55" s="241"/>
      <c r="B55" s="241"/>
      <c r="C55" s="241"/>
      <c r="D55" s="241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1"/>
      <c r="AK55" s="241"/>
      <c r="AL55" s="241"/>
      <c r="AM55" s="241"/>
      <c r="AN55" s="241"/>
      <c r="AO55" s="241"/>
      <c r="AP55" s="241"/>
      <c r="AQ55" s="241"/>
      <c r="AR55" s="241"/>
      <c r="AS55" s="241"/>
      <c r="AT55" s="241"/>
      <c r="AU55" s="241"/>
      <c r="AV55" s="241"/>
    </row>
    <row r="56" ht="15.75" customHeight="1">
      <c r="A56" s="241"/>
      <c r="B56" s="241"/>
      <c r="C56" s="241"/>
      <c r="D56" s="241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241"/>
      <c r="P56" s="241"/>
      <c r="Q56" s="241"/>
      <c r="R56" s="241"/>
      <c r="S56" s="241"/>
      <c r="T56" s="241"/>
      <c r="U56" s="241"/>
      <c r="V56" s="241"/>
      <c r="W56" s="241"/>
      <c r="X56" s="241"/>
      <c r="Y56" s="241"/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  <c r="AV56" s="241"/>
    </row>
    <row r="57" ht="15.75" customHeight="1">
      <c r="A57" s="241"/>
      <c r="B57" s="241"/>
      <c r="C57" s="241"/>
      <c r="D57" s="241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</row>
    <row r="58" ht="15.75" customHeight="1">
      <c r="A58" s="241"/>
      <c r="B58" s="241"/>
      <c r="C58" s="241"/>
      <c r="D58" s="241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241"/>
      <c r="AR58" s="241"/>
      <c r="AS58" s="241"/>
      <c r="AT58" s="241"/>
      <c r="AU58" s="241"/>
      <c r="AV58" s="241"/>
    </row>
    <row r="59" ht="15.75" customHeight="1">
      <c r="A59" s="241"/>
      <c r="B59" s="241"/>
      <c r="C59" s="241"/>
      <c r="D59" s="241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241"/>
      <c r="P59" s="241"/>
      <c r="Q59" s="241"/>
      <c r="R59" s="241"/>
      <c r="S59" s="241"/>
      <c r="T59" s="241"/>
      <c r="U59" s="241"/>
      <c r="V59" s="241"/>
      <c r="W59" s="241"/>
      <c r="X59" s="241"/>
      <c r="Y59" s="241"/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241"/>
      <c r="AR59" s="241"/>
      <c r="AS59" s="241"/>
      <c r="AT59" s="241"/>
      <c r="AU59" s="241"/>
      <c r="AV59" s="241"/>
    </row>
    <row r="60" ht="15.75" customHeight="1">
      <c r="A60" s="241"/>
      <c r="B60" s="241"/>
      <c r="C60" s="241"/>
      <c r="D60" s="241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R60" s="241"/>
      <c r="S60" s="241"/>
      <c r="T60" s="241"/>
      <c r="U60" s="241"/>
      <c r="V60" s="241"/>
      <c r="W60" s="241"/>
      <c r="X60" s="241"/>
      <c r="Y60" s="241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241"/>
      <c r="AQ60" s="241"/>
      <c r="AR60" s="241"/>
      <c r="AS60" s="241"/>
      <c r="AT60" s="241"/>
      <c r="AU60" s="241"/>
      <c r="AV60" s="241"/>
    </row>
    <row r="61" ht="15.75" customHeight="1">
      <c r="A61" s="241"/>
      <c r="B61" s="241"/>
      <c r="C61" s="241"/>
      <c r="D61" s="241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241"/>
      <c r="P61" s="241"/>
      <c r="Q61" s="241"/>
      <c r="R61" s="241"/>
      <c r="S61" s="241"/>
      <c r="T61" s="241"/>
      <c r="U61" s="241"/>
      <c r="V61" s="241"/>
      <c r="W61" s="241"/>
      <c r="X61" s="241"/>
      <c r="Y61" s="241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241"/>
      <c r="AQ61" s="241"/>
      <c r="AR61" s="241"/>
      <c r="AS61" s="241"/>
      <c r="AT61" s="241"/>
      <c r="AU61" s="241"/>
      <c r="AV61" s="241"/>
    </row>
    <row r="62" ht="15.75" customHeight="1">
      <c r="A62" s="241"/>
      <c r="B62" s="241"/>
      <c r="C62" s="241"/>
      <c r="D62" s="241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1"/>
      <c r="AK62" s="241"/>
      <c r="AL62" s="241"/>
      <c r="AM62" s="241"/>
      <c r="AN62" s="241"/>
      <c r="AO62" s="241"/>
      <c r="AP62" s="241"/>
      <c r="AQ62" s="241"/>
      <c r="AR62" s="241"/>
      <c r="AS62" s="241"/>
      <c r="AT62" s="241"/>
      <c r="AU62" s="241"/>
      <c r="AV62" s="241"/>
    </row>
    <row r="63" ht="15.75" customHeight="1">
      <c r="A63" s="241"/>
      <c r="B63" s="241"/>
      <c r="C63" s="241"/>
      <c r="D63" s="241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241"/>
      <c r="AQ63" s="241"/>
      <c r="AR63" s="241"/>
      <c r="AS63" s="241"/>
      <c r="AT63" s="241"/>
      <c r="AU63" s="241"/>
      <c r="AV63" s="241"/>
    </row>
    <row r="64" ht="15.75" customHeight="1">
      <c r="A64" s="241"/>
      <c r="B64" s="241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241"/>
      <c r="P64" s="241"/>
      <c r="Q64" s="241"/>
      <c r="R64" s="241"/>
      <c r="S64" s="241"/>
      <c r="T64" s="241"/>
      <c r="U64" s="241"/>
      <c r="V64" s="241"/>
      <c r="W64" s="241"/>
      <c r="X64" s="241"/>
      <c r="Y64" s="241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1"/>
      <c r="AK64" s="241"/>
      <c r="AL64" s="241"/>
      <c r="AM64" s="241"/>
      <c r="AN64" s="241"/>
      <c r="AO64" s="241"/>
      <c r="AP64" s="241"/>
      <c r="AQ64" s="241"/>
      <c r="AR64" s="241"/>
      <c r="AS64" s="241"/>
      <c r="AT64" s="241"/>
      <c r="AU64" s="241"/>
      <c r="AV64" s="241"/>
    </row>
    <row r="65" ht="15.75" customHeight="1">
      <c r="A65" s="241"/>
      <c r="B65" s="241"/>
      <c r="C65" s="241"/>
      <c r="D65" s="241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241"/>
      <c r="P65" s="241"/>
      <c r="Q65" s="241"/>
      <c r="R65" s="241"/>
      <c r="S65" s="241"/>
      <c r="T65" s="241"/>
      <c r="U65" s="241"/>
      <c r="V65" s="241"/>
      <c r="W65" s="241"/>
      <c r="X65" s="241"/>
      <c r="Y65" s="241"/>
      <c r="Z65" s="241"/>
      <c r="AA65" s="241"/>
      <c r="AB65" s="241"/>
      <c r="AC65" s="241"/>
      <c r="AD65" s="241"/>
      <c r="AE65" s="241"/>
      <c r="AF65" s="241"/>
      <c r="AG65" s="241"/>
      <c r="AH65" s="241"/>
      <c r="AI65" s="241"/>
      <c r="AJ65" s="241"/>
      <c r="AK65" s="241"/>
      <c r="AL65" s="241"/>
      <c r="AM65" s="241"/>
      <c r="AN65" s="241"/>
      <c r="AO65" s="241"/>
      <c r="AP65" s="241"/>
      <c r="AQ65" s="241"/>
      <c r="AR65" s="241"/>
      <c r="AS65" s="241"/>
      <c r="AT65" s="241"/>
      <c r="AU65" s="241"/>
      <c r="AV65" s="241"/>
    </row>
    <row r="66" ht="15.75" customHeight="1">
      <c r="A66" s="241"/>
      <c r="B66" s="241"/>
      <c r="C66" s="241"/>
      <c r="D66" s="241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41"/>
      <c r="AQ66" s="241"/>
      <c r="AR66" s="241"/>
      <c r="AS66" s="241"/>
      <c r="AT66" s="241"/>
      <c r="AU66" s="241"/>
      <c r="AV66" s="241"/>
    </row>
    <row r="67" ht="15.75" customHeight="1">
      <c r="A67" s="241"/>
      <c r="B67" s="241"/>
      <c r="C67" s="241"/>
      <c r="D67" s="241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  <c r="AP67" s="241"/>
      <c r="AQ67" s="241"/>
      <c r="AR67" s="241"/>
      <c r="AS67" s="241"/>
      <c r="AT67" s="241"/>
      <c r="AU67" s="241"/>
      <c r="AV67" s="241"/>
    </row>
    <row r="68" ht="15.75" customHeight="1">
      <c r="A68" s="241"/>
      <c r="B68" s="241"/>
      <c r="C68" s="241"/>
      <c r="D68" s="241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241"/>
      <c r="P68" s="241"/>
      <c r="Q68" s="241"/>
      <c r="R68" s="241"/>
      <c r="S68" s="241"/>
      <c r="T68" s="241"/>
      <c r="U68" s="241"/>
      <c r="V68" s="241"/>
      <c r="W68" s="241"/>
      <c r="X68" s="241"/>
      <c r="Y68" s="241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41"/>
      <c r="AQ68" s="241"/>
      <c r="AR68" s="241"/>
      <c r="AS68" s="241"/>
      <c r="AT68" s="241"/>
      <c r="AU68" s="241"/>
      <c r="AV68" s="241"/>
    </row>
    <row r="69" ht="15.75" customHeight="1">
      <c r="A69" s="241"/>
      <c r="B69" s="241"/>
      <c r="C69" s="241"/>
      <c r="D69" s="241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241"/>
      <c r="P69" s="241"/>
      <c r="Q69" s="241"/>
      <c r="R69" s="241"/>
      <c r="S69" s="241"/>
      <c r="T69" s="241"/>
      <c r="U69" s="241"/>
      <c r="V69" s="241"/>
      <c r="W69" s="241"/>
      <c r="X69" s="241"/>
      <c r="Y69" s="241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41"/>
    </row>
    <row r="70" ht="15.75" customHeight="1">
      <c r="A70" s="241"/>
      <c r="B70" s="241"/>
      <c r="C70" s="241"/>
      <c r="D70" s="241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241"/>
      <c r="P70" s="241"/>
      <c r="Q70" s="241"/>
      <c r="R70" s="241"/>
      <c r="S70" s="241"/>
      <c r="T70" s="241"/>
      <c r="U70" s="241"/>
      <c r="V70" s="241"/>
      <c r="W70" s="241"/>
      <c r="X70" s="241"/>
      <c r="Y70" s="241"/>
      <c r="Z70" s="241"/>
      <c r="AA70" s="241"/>
      <c r="AB70" s="241"/>
      <c r="AC70" s="241"/>
      <c r="AD70" s="241"/>
      <c r="AE70" s="241"/>
      <c r="AF70" s="241"/>
      <c r="AG70" s="241"/>
      <c r="AH70" s="241"/>
      <c r="AI70" s="241"/>
      <c r="AJ70" s="241"/>
      <c r="AK70" s="241"/>
      <c r="AL70" s="241"/>
      <c r="AM70" s="241"/>
      <c r="AN70" s="241"/>
      <c r="AO70" s="241"/>
      <c r="AP70" s="241"/>
      <c r="AQ70" s="241"/>
      <c r="AR70" s="241"/>
      <c r="AS70" s="241"/>
      <c r="AT70" s="241"/>
      <c r="AU70" s="241"/>
      <c r="AV70" s="241"/>
    </row>
    <row r="71" ht="15.75" customHeight="1">
      <c r="A71" s="241"/>
      <c r="B71" s="241"/>
      <c r="C71" s="241"/>
      <c r="D71" s="241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241"/>
      <c r="P71" s="241"/>
      <c r="Q71" s="241"/>
      <c r="R71" s="241"/>
      <c r="S71" s="241"/>
      <c r="T71" s="241"/>
      <c r="U71" s="241"/>
      <c r="V71" s="241"/>
      <c r="W71" s="241"/>
      <c r="X71" s="241"/>
      <c r="Y71" s="241"/>
      <c r="Z71" s="241"/>
      <c r="AA71" s="241"/>
      <c r="AB71" s="241"/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241"/>
      <c r="AO71" s="241"/>
      <c r="AP71" s="241"/>
      <c r="AQ71" s="241"/>
      <c r="AR71" s="241"/>
      <c r="AS71" s="241"/>
      <c r="AT71" s="241"/>
      <c r="AU71" s="241"/>
      <c r="AV71" s="241"/>
    </row>
    <row r="72" ht="15.75" customHeight="1">
      <c r="A72" s="241"/>
      <c r="B72" s="241"/>
      <c r="C72" s="241"/>
      <c r="D72" s="241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  <c r="AN72" s="241"/>
      <c r="AO72" s="241"/>
      <c r="AP72" s="241"/>
      <c r="AQ72" s="241"/>
      <c r="AR72" s="241"/>
      <c r="AS72" s="241"/>
      <c r="AT72" s="241"/>
      <c r="AU72" s="241"/>
      <c r="AV72" s="241"/>
    </row>
    <row r="73" ht="15.75" customHeight="1">
      <c r="A73" s="241"/>
      <c r="B73" s="241"/>
      <c r="C73" s="241"/>
      <c r="D73" s="241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241"/>
      <c r="P73" s="241"/>
      <c r="Q73" s="241"/>
      <c r="R73" s="241"/>
      <c r="S73" s="241"/>
      <c r="T73" s="241"/>
      <c r="U73" s="241"/>
      <c r="V73" s="241"/>
      <c r="W73" s="241"/>
      <c r="X73" s="241"/>
      <c r="Y73" s="241"/>
      <c r="Z73" s="241"/>
      <c r="AA73" s="241"/>
      <c r="AB73" s="241"/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41"/>
      <c r="AQ73" s="241"/>
      <c r="AR73" s="241"/>
      <c r="AS73" s="241"/>
      <c r="AT73" s="241"/>
      <c r="AU73" s="241"/>
      <c r="AV73" s="241"/>
    </row>
    <row r="74" ht="15.75" customHeight="1">
      <c r="A74" s="241"/>
      <c r="B74" s="241"/>
      <c r="C74" s="241"/>
      <c r="D74" s="241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241"/>
      <c r="P74" s="241"/>
      <c r="Q74" s="241"/>
      <c r="R74" s="241"/>
      <c r="S74" s="241"/>
      <c r="T74" s="241"/>
      <c r="U74" s="241"/>
      <c r="V74" s="241"/>
      <c r="W74" s="241"/>
      <c r="X74" s="241"/>
      <c r="Y74" s="241"/>
      <c r="Z74" s="241"/>
      <c r="AA74" s="241"/>
      <c r="AB74" s="241"/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241"/>
      <c r="AO74" s="241"/>
      <c r="AP74" s="241"/>
      <c r="AQ74" s="241"/>
      <c r="AR74" s="241"/>
      <c r="AS74" s="241"/>
      <c r="AT74" s="241"/>
      <c r="AU74" s="241"/>
      <c r="AV74" s="241"/>
    </row>
    <row r="75" ht="15.75" customHeight="1">
      <c r="A75" s="241"/>
      <c r="B75" s="241"/>
      <c r="C75" s="241"/>
      <c r="D75" s="241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241"/>
      <c r="P75" s="241"/>
      <c r="Q75" s="241"/>
      <c r="R75" s="241"/>
      <c r="S75" s="241"/>
      <c r="T75" s="241"/>
      <c r="U75" s="241"/>
      <c r="V75" s="241"/>
      <c r="W75" s="241"/>
      <c r="X75" s="241"/>
      <c r="Y75" s="241"/>
      <c r="Z75" s="241"/>
      <c r="AA75" s="241"/>
      <c r="AB75" s="241"/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241"/>
      <c r="AO75" s="241"/>
      <c r="AP75" s="241"/>
      <c r="AQ75" s="241"/>
      <c r="AR75" s="241"/>
      <c r="AS75" s="241"/>
      <c r="AT75" s="241"/>
      <c r="AU75" s="241"/>
      <c r="AV75" s="241"/>
    </row>
    <row r="76" ht="15.75" customHeight="1">
      <c r="A76" s="241"/>
      <c r="B76" s="241"/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41"/>
      <c r="U76" s="241"/>
      <c r="V76" s="241"/>
      <c r="W76" s="241"/>
      <c r="X76" s="241"/>
      <c r="Y76" s="241"/>
      <c r="Z76" s="241"/>
      <c r="AA76" s="241"/>
      <c r="AB76" s="241"/>
      <c r="AC76" s="241"/>
      <c r="AD76" s="241"/>
      <c r="AE76" s="241"/>
      <c r="AF76" s="241"/>
      <c r="AG76" s="241"/>
      <c r="AH76" s="241"/>
      <c r="AI76" s="241"/>
      <c r="AJ76" s="241"/>
      <c r="AK76" s="241"/>
      <c r="AL76" s="241"/>
      <c r="AM76" s="241"/>
      <c r="AN76" s="241"/>
      <c r="AO76" s="241"/>
      <c r="AP76" s="241"/>
      <c r="AQ76" s="241"/>
      <c r="AR76" s="241"/>
      <c r="AS76" s="241"/>
      <c r="AT76" s="241"/>
      <c r="AU76" s="241"/>
      <c r="AV76" s="241"/>
    </row>
    <row r="77" ht="15.75" customHeight="1">
      <c r="A77" s="241"/>
      <c r="B77" s="241"/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  <c r="AP77" s="241"/>
      <c r="AQ77" s="241"/>
      <c r="AR77" s="241"/>
      <c r="AS77" s="241"/>
      <c r="AT77" s="241"/>
      <c r="AU77" s="241"/>
      <c r="AV77" s="241"/>
    </row>
    <row r="78" ht="15.75" customHeight="1">
      <c r="A78" s="241"/>
      <c r="B78" s="241"/>
      <c r="C78" s="241"/>
      <c r="D78" s="241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241"/>
      <c r="P78" s="241"/>
      <c r="Q78" s="241"/>
      <c r="R78" s="241"/>
      <c r="S78" s="241"/>
      <c r="T78" s="241"/>
      <c r="U78" s="241"/>
      <c r="V78" s="241"/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41"/>
      <c r="AQ78" s="241"/>
      <c r="AR78" s="241"/>
      <c r="AS78" s="241"/>
      <c r="AT78" s="241"/>
      <c r="AU78" s="241"/>
      <c r="AV78" s="241"/>
    </row>
    <row r="79" ht="15.75" customHeight="1">
      <c r="A79" s="241"/>
      <c r="B79" s="241"/>
      <c r="C79" s="241"/>
      <c r="D79" s="241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241"/>
      <c r="P79" s="241"/>
      <c r="Q79" s="241"/>
      <c r="R79" s="241"/>
      <c r="S79" s="241"/>
      <c r="T79" s="241"/>
      <c r="U79" s="241"/>
      <c r="V79" s="241"/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  <c r="AN79" s="241"/>
      <c r="AO79" s="241"/>
      <c r="AP79" s="241"/>
      <c r="AQ79" s="241"/>
      <c r="AR79" s="241"/>
      <c r="AS79" s="241"/>
      <c r="AT79" s="241"/>
      <c r="AU79" s="241"/>
      <c r="AV79" s="241"/>
    </row>
    <row r="80" ht="15.75" customHeight="1">
      <c r="A80" s="241"/>
      <c r="B80" s="241"/>
      <c r="C80" s="241"/>
      <c r="D80" s="241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241"/>
      <c r="P80" s="241"/>
      <c r="Q80" s="241"/>
      <c r="R80" s="241"/>
      <c r="S80" s="241"/>
      <c r="T80" s="241"/>
      <c r="U80" s="241"/>
      <c r="V80" s="241"/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  <c r="AN80" s="241"/>
      <c r="AO80" s="241"/>
      <c r="AP80" s="241"/>
      <c r="AQ80" s="241"/>
      <c r="AR80" s="241"/>
      <c r="AS80" s="241"/>
      <c r="AT80" s="241"/>
      <c r="AU80" s="241"/>
      <c r="AV80" s="241"/>
    </row>
    <row r="81" ht="15.75" customHeight="1">
      <c r="A81" s="241"/>
      <c r="B81" s="241"/>
      <c r="C81" s="241"/>
      <c r="D81" s="241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241"/>
      <c r="P81" s="241"/>
      <c r="Q81" s="241"/>
      <c r="R81" s="241"/>
      <c r="S81" s="241"/>
      <c r="T81" s="241"/>
      <c r="U81" s="241"/>
      <c r="V81" s="241"/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1"/>
      <c r="AM81" s="241"/>
      <c r="AN81" s="241"/>
      <c r="AO81" s="241"/>
      <c r="AP81" s="241"/>
      <c r="AQ81" s="241"/>
      <c r="AR81" s="241"/>
      <c r="AS81" s="241"/>
      <c r="AT81" s="241"/>
      <c r="AU81" s="241"/>
      <c r="AV81" s="241"/>
    </row>
    <row r="82" ht="15.75" customHeight="1">
      <c r="A82" s="241"/>
      <c r="B82" s="241"/>
      <c r="C82" s="241"/>
      <c r="D82" s="241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241"/>
      <c r="P82" s="241"/>
      <c r="Q82" s="241"/>
      <c r="R82" s="241"/>
      <c r="S82" s="241"/>
      <c r="T82" s="241"/>
      <c r="U82" s="241"/>
      <c r="V82" s="241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  <c r="AP82" s="241"/>
      <c r="AQ82" s="241"/>
      <c r="AR82" s="241"/>
      <c r="AS82" s="241"/>
      <c r="AT82" s="241"/>
      <c r="AU82" s="241"/>
      <c r="AV82" s="241"/>
    </row>
    <row r="83" ht="15.75" customHeight="1">
      <c r="A83" s="241"/>
      <c r="B83" s="241"/>
      <c r="C83" s="241"/>
      <c r="D83" s="241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241"/>
      <c r="P83" s="241"/>
      <c r="Q83" s="241"/>
      <c r="R83" s="241"/>
      <c r="S83" s="241"/>
      <c r="T83" s="241"/>
      <c r="U83" s="241"/>
      <c r="V83" s="241"/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  <c r="AH83" s="241"/>
      <c r="AI83" s="241"/>
      <c r="AJ83" s="241"/>
      <c r="AK83" s="241"/>
      <c r="AL83" s="241"/>
      <c r="AM83" s="241"/>
      <c r="AN83" s="241"/>
      <c r="AO83" s="241"/>
      <c r="AP83" s="241"/>
      <c r="AQ83" s="241"/>
      <c r="AR83" s="241"/>
      <c r="AS83" s="241"/>
      <c r="AT83" s="241"/>
      <c r="AU83" s="241"/>
      <c r="AV83" s="241"/>
    </row>
    <row r="84" ht="15.75" customHeight="1">
      <c r="A84" s="241"/>
      <c r="B84" s="241"/>
      <c r="C84" s="241"/>
      <c r="D84" s="241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241"/>
      <c r="P84" s="241"/>
      <c r="Q84" s="241"/>
      <c r="R84" s="241"/>
      <c r="S84" s="241"/>
      <c r="T84" s="241"/>
      <c r="U84" s="241"/>
      <c r="V84" s="241"/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  <c r="AT84" s="241"/>
      <c r="AU84" s="241"/>
      <c r="AV84" s="241"/>
    </row>
    <row r="85" ht="15.75" customHeight="1">
      <c r="A85" s="241"/>
      <c r="B85" s="241"/>
      <c r="C85" s="241"/>
      <c r="D85" s="241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241"/>
      <c r="P85" s="241"/>
      <c r="Q85" s="241"/>
      <c r="R85" s="241"/>
      <c r="S85" s="241"/>
      <c r="T85" s="241"/>
      <c r="U85" s="241"/>
      <c r="V85" s="241"/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  <c r="AT85" s="241"/>
      <c r="AU85" s="241"/>
      <c r="AV85" s="241"/>
    </row>
    <row r="86" ht="15.75" customHeight="1">
      <c r="A86" s="241"/>
      <c r="B86" s="241"/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41"/>
      <c r="AQ86" s="241"/>
      <c r="AR86" s="241"/>
      <c r="AS86" s="241"/>
      <c r="AT86" s="241"/>
      <c r="AU86" s="241"/>
      <c r="AV86" s="241"/>
    </row>
    <row r="87" ht="15.75" customHeight="1">
      <c r="A87" s="241"/>
      <c r="B87" s="241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  <c r="AP87" s="241"/>
      <c r="AQ87" s="241"/>
      <c r="AR87" s="241"/>
      <c r="AS87" s="241"/>
      <c r="AT87" s="241"/>
      <c r="AU87" s="241"/>
      <c r="AV87" s="241"/>
    </row>
    <row r="88" ht="15.75" customHeight="1">
      <c r="A88" s="241"/>
      <c r="B88" s="241"/>
      <c r="C88" s="241"/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  <c r="AN88" s="241"/>
      <c r="AO88" s="241"/>
      <c r="AP88" s="241"/>
      <c r="AQ88" s="241"/>
      <c r="AR88" s="241"/>
      <c r="AS88" s="241"/>
      <c r="AT88" s="241"/>
      <c r="AU88" s="241"/>
      <c r="AV88" s="241"/>
    </row>
    <row r="89" ht="15.75" customHeight="1">
      <c r="A89" s="241"/>
      <c r="B89" s="241"/>
      <c r="C89" s="241"/>
      <c r="D89" s="241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241"/>
      <c r="P89" s="241"/>
      <c r="Q89" s="241"/>
      <c r="R89" s="241"/>
      <c r="S89" s="241"/>
      <c r="T89" s="241"/>
      <c r="U89" s="241"/>
      <c r="V89" s="241"/>
      <c r="W89" s="241"/>
      <c r="X89" s="241"/>
      <c r="Y89" s="241"/>
      <c r="Z89" s="241"/>
      <c r="AA89" s="241"/>
      <c r="AB89" s="241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241"/>
      <c r="AQ89" s="241"/>
      <c r="AR89" s="241"/>
      <c r="AS89" s="241"/>
      <c r="AT89" s="241"/>
      <c r="AU89" s="241"/>
      <c r="AV89" s="241"/>
    </row>
    <row r="90" ht="15.75" customHeight="1">
      <c r="A90" s="241"/>
      <c r="B90" s="241"/>
      <c r="C90" s="241"/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  <c r="AH90" s="241"/>
      <c r="AI90" s="241"/>
      <c r="AJ90" s="241"/>
      <c r="AK90" s="241"/>
      <c r="AL90" s="241"/>
      <c r="AM90" s="241"/>
      <c r="AN90" s="241"/>
      <c r="AO90" s="241"/>
      <c r="AP90" s="241"/>
      <c r="AQ90" s="241"/>
      <c r="AR90" s="241"/>
      <c r="AS90" s="241"/>
      <c r="AT90" s="241"/>
      <c r="AU90" s="241"/>
      <c r="AV90" s="241"/>
    </row>
    <row r="91" ht="15.75" customHeight="1">
      <c r="A91" s="241"/>
      <c r="B91" s="241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41"/>
      <c r="X91" s="241"/>
      <c r="Y91" s="241"/>
      <c r="Z91" s="241"/>
      <c r="AA91" s="241"/>
      <c r="AB91" s="241"/>
      <c r="AC91" s="241"/>
      <c r="AD91" s="241"/>
      <c r="AE91" s="241"/>
      <c r="AF91" s="241"/>
      <c r="AG91" s="241"/>
      <c r="AH91" s="241"/>
      <c r="AI91" s="241"/>
      <c r="AJ91" s="241"/>
      <c r="AK91" s="241"/>
      <c r="AL91" s="241"/>
      <c r="AM91" s="241"/>
      <c r="AN91" s="241"/>
      <c r="AO91" s="241"/>
      <c r="AP91" s="241"/>
      <c r="AQ91" s="241"/>
      <c r="AR91" s="241"/>
      <c r="AS91" s="241"/>
      <c r="AT91" s="241"/>
      <c r="AU91" s="241"/>
      <c r="AV91" s="241"/>
    </row>
    <row r="92" ht="15.75" customHeight="1">
      <c r="A92" s="241"/>
      <c r="B92" s="241"/>
      <c r="C92" s="241"/>
      <c r="D92" s="241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41"/>
      <c r="X92" s="241"/>
      <c r="Y92" s="241"/>
      <c r="Z92" s="241"/>
      <c r="AA92" s="241"/>
      <c r="AB92" s="241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  <c r="AN92" s="241"/>
      <c r="AO92" s="241"/>
      <c r="AP92" s="241"/>
      <c r="AQ92" s="241"/>
      <c r="AR92" s="241"/>
      <c r="AS92" s="241"/>
      <c r="AT92" s="241"/>
      <c r="AU92" s="241"/>
      <c r="AV92" s="241"/>
    </row>
    <row r="93" ht="15.75" customHeight="1">
      <c r="A93" s="241"/>
      <c r="B93" s="241"/>
      <c r="C93" s="241"/>
      <c r="D93" s="241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241"/>
      <c r="P93" s="241"/>
      <c r="Q93" s="241"/>
      <c r="R93" s="241"/>
      <c r="S93" s="241"/>
      <c r="T93" s="241"/>
      <c r="U93" s="241"/>
      <c r="V93" s="241"/>
      <c r="W93" s="241"/>
      <c r="X93" s="241"/>
      <c r="Y93" s="241"/>
      <c r="Z93" s="241"/>
      <c r="AA93" s="241"/>
      <c r="AB93" s="241"/>
      <c r="AC93" s="241"/>
      <c r="AD93" s="241"/>
      <c r="AE93" s="241"/>
      <c r="AF93" s="241"/>
      <c r="AG93" s="241"/>
      <c r="AH93" s="241"/>
      <c r="AI93" s="241"/>
      <c r="AJ93" s="241"/>
      <c r="AK93" s="241"/>
      <c r="AL93" s="241"/>
      <c r="AM93" s="241"/>
      <c r="AN93" s="241"/>
      <c r="AO93" s="241"/>
      <c r="AP93" s="241"/>
      <c r="AQ93" s="241"/>
      <c r="AR93" s="241"/>
      <c r="AS93" s="241"/>
      <c r="AT93" s="241"/>
      <c r="AU93" s="241"/>
      <c r="AV93" s="241"/>
    </row>
    <row r="94" ht="15.75" customHeight="1">
      <c r="A94" s="241"/>
      <c r="B94" s="241"/>
      <c r="C94" s="241"/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41"/>
      <c r="AP94" s="241"/>
      <c r="AQ94" s="241"/>
      <c r="AR94" s="241"/>
      <c r="AS94" s="241"/>
      <c r="AT94" s="241"/>
      <c r="AU94" s="241"/>
      <c r="AV94" s="241"/>
    </row>
    <row r="95" ht="15.75" customHeight="1">
      <c r="A95" s="241"/>
      <c r="B95" s="241"/>
      <c r="C95" s="241"/>
      <c r="D95" s="241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241"/>
      <c r="P95" s="241"/>
      <c r="Q95" s="241"/>
      <c r="R95" s="241"/>
      <c r="S95" s="241"/>
      <c r="T95" s="241"/>
      <c r="U95" s="241"/>
      <c r="V95" s="241"/>
      <c r="W95" s="241"/>
      <c r="X95" s="241"/>
      <c r="Y95" s="241"/>
      <c r="Z95" s="241"/>
      <c r="AA95" s="241"/>
      <c r="AB95" s="241"/>
      <c r="AC95" s="241"/>
      <c r="AD95" s="241"/>
      <c r="AE95" s="241"/>
      <c r="AF95" s="241"/>
      <c r="AG95" s="241"/>
      <c r="AH95" s="241"/>
      <c r="AI95" s="241"/>
      <c r="AJ95" s="241"/>
      <c r="AK95" s="241"/>
      <c r="AL95" s="241"/>
      <c r="AM95" s="241"/>
      <c r="AN95" s="241"/>
      <c r="AO95" s="241"/>
      <c r="AP95" s="241"/>
      <c r="AQ95" s="241"/>
      <c r="AR95" s="241"/>
      <c r="AS95" s="241"/>
      <c r="AT95" s="241"/>
      <c r="AU95" s="241"/>
      <c r="AV95" s="241"/>
    </row>
    <row r="96" ht="15.75" customHeight="1">
      <c r="A96" s="241"/>
      <c r="B96" s="241"/>
      <c r="C96" s="241"/>
      <c r="D96" s="241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241"/>
      <c r="P96" s="241"/>
      <c r="Q96" s="241"/>
      <c r="R96" s="241"/>
      <c r="S96" s="241"/>
      <c r="T96" s="241"/>
      <c r="U96" s="241"/>
      <c r="V96" s="241"/>
      <c r="W96" s="241"/>
      <c r="X96" s="241"/>
      <c r="Y96" s="241"/>
      <c r="Z96" s="241"/>
      <c r="AA96" s="241"/>
      <c r="AB96" s="241"/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241"/>
      <c r="AQ96" s="241"/>
      <c r="AR96" s="241"/>
      <c r="AS96" s="241"/>
      <c r="AT96" s="241"/>
      <c r="AU96" s="241"/>
      <c r="AV96" s="241"/>
    </row>
    <row r="97" ht="15.75" customHeight="1">
      <c r="A97" s="241"/>
      <c r="B97" s="241"/>
      <c r="C97" s="241"/>
      <c r="D97" s="241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241"/>
      <c r="P97" s="241"/>
      <c r="Q97" s="241"/>
      <c r="R97" s="241"/>
      <c r="S97" s="241"/>
      <c r="T97" s="241"/>
      <c r="U97" s="241"/>
      <c r="V97" s="241"/>
      <c r="W97" s="241"/>
      <c r="X97" s="241"/>
      <c r="Y97" s="241"/>
      <c r="Z97" s="241"/>
      <c r="AA97" s="241"/>
      <c r="AB97" s="241"/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241"/>
      <c r="AQ97" s="241"/>
      <c r="AR97" s="241"/>
      <c r="AS97" s="241"/>
      <c r="AT97" s="241"/>
      <c r="AU97" s="241"/>
      <c r="AV97" s="241"/>
    </row>
    <row r="98" ht="15.75" customHeight="1">
      <c r="A98" s="241"/>
      <c r="B98" s="241"/>
      <c r="C98" s="241"/>
      <c r="D98" s="241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  <c r="AH98" s="241"/>
      <c r="AI98" s="241"/>
      <c r="AJ98" s="241"/>
      <c r="AK98" s="241"/>
      <c r="AL98" s="241"/>
      <c r="AM98" s="241"/>
      <c r="AN98" s="241"/>
      <c r="AO98" s="241"/>
      <c r="AP98" s="241"/>
      <c r="AQ98" s="241"/>
      <c r="AR98" s="241"/>
      <c r="AS98" s="241"/>
      <c r="AT98" s="241"/>
      <c r="AU98" s="241"/>
      <c r="AV98" s="241"/>
    </row>
    <row r="99" ht="15.75" customHeight="1">
      <c r="A99" s="241"/>
      <c r="B99" s="241"/>
      <c r="C99" s="241"/>
      <c r="D99" s="241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41"/>
      <c r="Q99" s="241"/>
      <c r="R99" s="241"/>
      <c r="S99" s="241"/>
      <c r="T99" s="241"/>
      <c r="U99" s="241"/>
      <c r="V99" s="241"/>
      <c r="W99" s="241"/>
      <c r="X99" s="241"/>
      <c r="Y99" s="241"/>
      <c r="Z99" s="241"/>
      <c r="AA99" s="241"/>
      <c r="AB99" s="241"/>
      <c r="AC99" s="241"/>
      <c r="AD99" s="241"/>
      <c r="AE99" s="241"/>
      <c r="AF99" s="241"/>
      <c r="AG99" s="241"/>
      <c r="AH99" s="241"/>
      <c r="AI99" s="241"/>
      <c r="AJ99" s="241"/>
      <c r="AK99" s="241"/>
      <c r="AL99" s="241"/>
      <c r="AM99" s="241"/>
      <c r="AN99" s="241"/>
      <c r="AO99" s="241"/>
      <c r="AP99" s="241"/>
      <c r="AQ99" s="241"/>
      <c r="AR99" s="241"/>
      <c r="AS99" s="241"/>
      <c r="AT99" s="241"/>
      <c r="AU99" s="241"/>
      <c r="AV99" s="241"/>
    </row>
    <row r="100" ht="15.75" customHeight="1">
      <c r="A100" s="241"/>
      <c r="B100" s="241"/>
      <c r="C100" s="241"/>
      <c r="D100" s="241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41"/>
      <c r="Q100" s="241"/>
      <c r="R100" s="241"/>
      <c r="S100" s="241"/>
      <c r="T100" s="241"/>
      <c r="U100" s="241"/>
      <c r="V100" s="241"/>
      <c r="W100" s="241"/>
      <c r="X100" s="241"/>
      <c r="Y100" s="241"/>
      <c r="Z100" s="241"/>
      <c r="AA100" s="241"/>
      <c r="AB100" s="241"/>
      <c r="AC100" s="241"/>
      <c r="AD100" s="241"/>
      <c r="AE100" s="241"/>
      <c r="AF100" s="241"/>
      <c r="AG100" s="241"/>
      <c r="AH100" s="241"/>
      <c r="AI100" s="241"/>
      <c r="AJ100" s="241"/>
      <c r="AK100" s="241"/>
      <c r="AL100" s="241"/>
      <c r="AM100" s="241"/>
      <c r="AN100" s="241"/>
      <c r="AO100" s="241"/>
      <c r="AP100" s="241"/>
      <c r="AQ100" s="241"/>
      <c r="AR100" s="241"/>
      <c r="AS100" s="241"/>
      <c r="AT100" s="241"/>
      <c r="AU100" s="241"/>
      <c r="AV100" s="241"/>
    </row>
    <row r="101" ht="15.75" customHeight="1">
      <c r="A101" s="241"/>
      <c r="B101" s="241"/>
      <c r="C101" s="241"/>
      <c r="D101" s="241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241"/>
      <c r="P101" s="241"/>
      <c r="Q101" s="241"/>
      <c r="R101" s="241"/>
      <c r="S101" s="241"/>
      <c r="T101" s="241"/>
      <c r="U101" s="241"/>
      <c r="V101" s="241"/>
      <c r="W101" s="241"/>
      <c r="X101" s="241"/>
      <c r="Y101" s="241"/>
      <c r="Z101" s="241"/>
      <c r="AA101" s="241"/>
      <c r="AB101" s="241"/>
      <c r="AC101" s="241"/>
      <c r="AD101" s="241"/>
      <c r="AE101" s="241"/>
      <c r="AF101" s="241"/>
      <c r="AG101" s="241"/>
      <c r="AH101" s="241"/>
      <c r="AI101" s="241"/>
      <c r="AJ101" s="241"/>
      <c r="AK101" s="241"/>
      <c r="AL101" s="241"/>
      <c r="AM101" s="241"/>
      <c r="AN101" s="241"/>
      <c r="AO101" s="241"/>
      <c r="AP101" s="241"/>
      <c r="AQ101" s="241"/>
      <c r="AR101" s="241"/>
      <c r="AS101" s="241"/>
      <c r="AT101" s="241"/>
      <c r="AU101" s="241"/>
      <c r="AV101" s="241"/>
    </row>
    <row r="102" ht="15.75" customHeight="1">
      <c r="A102" s="241"/>
      <c r="B102" s="241"/>
      <c r="C102" s="241"/>
      <c r="D102" s="241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41"/>
      <c r="Q102" s="241"/>
      <c r="R102" s="241"/>
      <c r="S102" s="241"/>
      <c r="T102" s="241"/>
      <c r="U102" s="241"/>
      <c r="V102" s="241"/>
      <c r="W102" s="241"/>
      <c r="X102" s="241"/>
      <c r="Y102" s="241"/>
      <c r="Z102" s="241"/>
      <c r="AA102" s="241"/>
      <c r="AB102" s="241"/>
      <c r="AC102" s="241"/>
      <c r="AD102" s="241"/>
      <c r="AE102" s="241"/>
      <c r="AF102" s="241"/>
      <c r="AG102" s="241"/>
      <c r="AH102" s="241"/>
      <c r="AI102" s="241"/>
      <c r="AJ102" s="241"/>
      <c r="AK102" s="241"/>
      <c r="AL102" s="241"/>
      <c r="AM102" s="241"/>
      <c r="AN102" s="241"/>
      <c r="AO102" s="241"/>
      <c r="AP102" s="241"/>
      <c r="AQ102" s="241"/>
      <c r="AR102" s="241"/>
      <c r="AS102" s="241"/>
      <c r="AT102" s="241"/>
      <c r="AU102" s="241"/>
      <c r="AV102" s="241"/>
    </row>
    <row r="103" ht="15.75" customHeight="1">
      <c r="A103" s="241"/>
      <c r="B103" s="241"/>
      <c r="C103" s="241"/>
      <c r="D103" s="241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  <c r="AH103" s="241"/>
      <c r="AI103" s="241"/>
      <c r="AJ103" s="241"/>
      <c r="AK103" s="241"/>
      <c r="AL103" s="241"/>
      <c r="AM103" s="241"/>
      <c r="AN103" s="241"/>
      <c r="AO103" s="241"/>
      <c r="AP103" s="241"/>
      <c r="AQ103" s="241"/>
      <c r="AR103" s="241"/>
      <c r="AS103" s="241"/>
      <c r="AT103" s="241"/>
      <c r="AU103" s="241"/>
      <c r="AV103" s="241"/>
    </row>
    <row r="104" ht="15.75" customHeight="1">
      <c r="A104" s="241"/>
      <c r="B104" s="241"/>
      <c r="C104" s="241"/>
      <c r="D104" s="241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241"/>
      <c r="P104" s="241"/>
      <c r="Q104" s="241"/>
      <c r="R104" s="241"/>
      <c r="S104" s="241"/>
      <c r="T104" s="241"/>
      <c r="U104" s="241"/>
      <c r="V104" s="241"/>
      <c r="W104" s="241"/>
      <c r="X104" s="241"/>
      <c r="Y104" s="241"/>
      <c r="Z104" s="241"/>
      <c r="AA104" s="241"/>
      <c r="AB104" s="241"/>
      <c r="AC104" s="241"/>
      <c r="AD104" s="241"/>
      <c r="AE104" s="241"/>
      <c r="AF104" s="241"/>
      <c r="AG104" s="241"/>
      <c r="AH104" s="241"/>
      <c r="AI104" s="241"/>
      <c r="AJ104" s="241"/>
      <c r="AK104" s="241"/>
      <c r="AL104" s="241"/>
      <c r="AM104" s="241"/>
      <c r="AN104" s="241"/>
      <c r="AO104" s="241"/>
      <c r="AP104" s="241"/>
      <c r="AQ104" s="241"/>
      <c r="AR104" s="241"/>
      <c r="AS104" s="241"/>
      <c r="AT104" s="241"/>
      <c r="AU104" s="241"/>
      <c r="AV104" s="241"/>
    </row>
    <row r="105" ht="15.75" customHeight="1">
      <c r="A105" s="241"/>
      <c r="B105" s="241"/>
      <c r="C105" s="241"/>
      <c r="D105" s="241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41"/>
      <c r="Q105" s="241"/>
      <c r="R105" s="241"/>
      <c r="S105" s="241"/>
      <c r="T105" s="241"/>
      <c r="U105" s="241"/>
      <c r="V105" s="241"/>
      <c r="W105" s="241"/>
      <c r="X105" s="241"/>
      <c r="Y105" s="241"/>
      <c r="Z105" s="241"/>
      <c r="AA105" s="241"/>
      <c r="AB105" s="241"/>
      <c r="AC105" s="241"/>
      <c r="AD105" s="241"/>
      <c r="AE105" s="241"/>
      <c r="AF105" s="241"/>
      <c r="AG105" s="241"/>
      <c r="AH105" s="241"/>
      <c r="AI105" s="241"/>
      <c r="AJ105" s="241"/>
      <c r="AK105" s="241"/>
      <c r="AL105" s="241"/>
      <c r="AM105" s="241"/>
      <c r="AN105" s="241"/>
      <c r="AO105" s="241"/>
      <c r="AP105" s="241"/>
      <c r="AQ105" s="241"/>
      <c r="AR105" s="241"/>
      <c r="AS105" s="241"/>
      <c r="AT105" s="241"/>
      <c r="AU105" s="241"/>
      <c r="AV105" s="241"/>
    </row>
    <row r="106" ht="15.75" customHeight="1">
      <c r="A106" s="241"/>
      <c r="B106" s="241"/>
      <c r="C106" s="241"/>
      <c r="D106" s="241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241"/>
      <c r="AB106" s="241"/>
      <c r="AC106" s="241"/>
      <c r="AD106" s="241"/>
      <c r="AE106" s="241"/>
      <c r="AF106" s="241"/>
      <c r="AG106" s="241"/>
      <c r="AH106" s="241"/>
      <c r="AI106" s="241"/>
      <c r="AJ106" s="241"/>
      <c r="AK106" s="241"/>
      <c r="AL106" s="241"/>
      <c r="AM106" s="241"/>
      <c r="AN106" s="241"/>
      <c r="AO106" s="241"/>
      <c r="AP106" s="241"/>
      <c r="AQ106" s="241"/>
      <c r="AR106" s="241"/>
      <c r="AS106" s="241"/>
      <c r="AT106" s="241"/>
      <c r="AU106" s="241"/>
      <c r="AV106" s="241"/>
    </row>
    <row r="107" ht="15.75" customHeight="1">
      <c r="A107" s="241"/>
      <c r="B107" s="241"/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241"/>
      <c r="AB107" s="241"/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41"/>
      <c r="AR107" s="241"/>
      <c r="AS107" s="241"/>
      <c r="AT107" s="241"/>
      <c r="AU107" s="241"/>
      <c r="AV107" s="241"/>
    </row>
    <row r="108" ht="15.75" customHeight="1">
      <c r="A108" s="241"/>
      <c r="B108" s="241"/>
      <c r="C108" s="241"/>
      <c r="D108" s="241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  <c r="AI108" s="241"/>
      <c r="AJ108" s="241"/>
      <c r="AK108" s="241"/>
      <c r="AL108" s="241"/>
      <c r="AM108" s="241"/>
      <c r="AN108" s="241"/>
      <c r="AO108" s="241"/>
      <c r="AP108" s="241"/>
      <c r="AQ108" s="241"/>
      <c r="AR108" s="241"/>
      <c r="AS108" s="241"/>
      <c r="AT108" s="241"/>
      <c r="AU108" s="241"/>
      <c r="AV108" s="241"/>
    </row>
    <row r="109" ht="15.75" customHeight="1">
      <c r="A109" s="241"/>
      <c r="B109" s="241"/>
      <c r="C109" s="241"/>
      <c r="D109" s="241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241"/>
      <c r="P109" s="241"/>
      <c r="Q109" s="241"/>
      <c r="R109" s="241"/>
      <c r="S109" s="241"/>
      <c r="T109" s="241"/>
      <c r="U109" s="241"/>
      <c r="V109" s="241"/>
      <c r="W109" s="241"/>
      <c r="X109" s="241"/>
      <c r="Y109" s="241"/>
      <c r="Z109" s="241"/>
      <c r="AA109" s="241"/>
      <c r="AB109" s="241"/>
      <c r="AC109" s="241"/>
      <c r="AD109" s="241"/>
      <c r="AE109" s="241"/>
      <c r="AF109" s="241"/>
      <c r="AG109" s="241"/>
      <c r="AH109" s="241"/>
      <c r="AI109" s="241"/>
      <c r="AJ109" s="241"/>
      <c r="AK109" s="241"/>
      <c r="AL109" s="241"/>
      <c r="AM109" s="241"/>
      <c r="AN109" s="241"/>
      <c r="AO109" s="241"/>
      <c r="AP109" s="241"/>
      <c r="AQ109" s="241"/>
      <c r="AR109" s="241"/>
      <c r="AS109" s="241"/>
      <c r="AT109" s="241"/>
      <c r="AU109" s="241"/>
      <c r="AV109" s="241"/>
    </row>
    <row r="110" ht="15.75" customHeight="1">
      <c r="A110" s="241"/>
      <c r="B110" s="241"/>
      <c r="C110" s="241"/>
      <c r="D110" s="241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241"/>
      <c r="P110" s="241"/>
      <c r="Q110" s="241"/>
      <c r="R110" s="241"/>
      <c r="S110" s="241"/>
      <c r="T110" s="241"/>
      <c r="U110" s="241"/>
      <c r="V110" s="241"/>
      <c r="W110" s="241"/>
      <c r="X110" s="241"/>
      <c r="Y110" s="241"/>
      <c r="Z110" s="241"/>
      <c r="AA110" s="241"/>
      <c r="AB110" s="241"/>
      <c r="AC110" s="241"/>
      <c r="AD110" s="241"/>
      <c r="AE110" s="241"/>
      <c r="AF110" s="241"/>
      <c r="AG110" s="241"/>
      <c r="AH110" s="241"/>
      <c r="AI110" s="241"/>
      <c r="AJ110" s="241"/>
      <c r="AK110" s="241"/>
      <c r="AL110" s="241"/>
      <c r="AM110" s="241"/>
      <c r="AN110" s="241"/>
      <c r="AO110" s="241"/>
      <c r="AP110" s="241"/>
      <c r="AQ110" s="241"/>
      <c r="AR110" s="241"/>
      <c r="AS110" s="241"/>
      <c r="AT110" s="241"/>
      <c r="AU110" s="241"/>
      <c r="AV110" s="241"/>
    </row>
    <row r="111" ht="15.75" customHeight="1">
      <c r="A111" s="241"/>
      <c r="B111" s="241"/>
      <c r="C111" s="241"/>
      <c r="D111" s="241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241"/>
      <c r="P111" s="241"/>
      <c r="Q111" s="241"/>
      <c r="R111" s="241"/>
      <c r="S111" s="241"/>
      <c r="T111" s="241"/>
      <c r="U111" s="241"/>
      <c r="V111" s="241"/>
      <c r="W111" s="241"/>
      <c r="X111" s="241"/>
      <c r="Y111" s="241"/>
      <c r="Z111" s="241"/>
      <c r="AA111" s="241"/>
      <c r="AB111" s="241"/>
      <c r="AC111" s="241"/>
      <c r="AD111" s="241"/>
      <c r="AE111" s="241"/>
      <c r="AF111" s="241"/>
      <c r="AG111" s="241"/>
      <c r="AH111" s="241"/>
      <c r="AI111" s="241"/>
      <c r="AJ111" s="241"/>
      <c r="AK111" s="241"/>
      <c r="AL111" s="241"/>
      <c r="AM111" s="241"/>
      <c r="AN111" s="241"/>
      <c r="AO111" s="241"/>
      <c r="AP111" s="241"/>
      <c r="AQ111" s="241"/>
      <c r="AR111" s="241"/>
      <c r="AS111" s="241"/>
      <c r="AT111" s="241"/>
      <c r="AU111" s="241"/>
      <c r="AV111" s="241"/>
    </row>
    <row r="112" ht="15.75" customHeight="1">
      <c r="A112" s="241"/>
      <c r="B112" s="241"/>
      <c r="C112" s="241"/>
      <c r="D112" s="241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241"/>
      <c r="P112" s="241"/>
      <c r="Q112" s="241"/>
      <c r="R112" s="241"/>
      <c r="S112" s="241"/>
      <c r="T112" s="241"/>
      <c r="U112" s="241"/>
      <c r="V112" s="241"/>
      <c r="W112" s="241"/>
      <c r="X112" s="241"/>
      <c r="Y112" s="241"/>
      <c r="Z112" s="241"/>
      <c r="AA112" s="241"/>
      <c r="AB112" s="241"/>
      <c r="AC112" s="241"/>
      <c r="AD112" s="241"/>
      <c r="AE112" s="241"/>
      <c r="AF112" s="241"/>
      <c r="AG112" s="241"/>
      <c r="AH112" s="241"/>
      <c r="AI112" s="241"/>
      <c r="AJ112" s="241"/>
      <c r="AK112" s="241"/>
      <c r="AL112" s="241"/>
      <c r="AM112" s="241"/>
      <c r="AN112" s="241"/>
      <c r="AO112" s="241"/>
      <c r="AP112" s="241"/>
      <c r="AQ112" s="241"/>
      <c r="AR112" s="241"/>
      <c r="AS112" s="241"/>
      <c r="AT112" s="241"/>
      <c r="AU112" s="241"/>
      <c r="AV112" s="241"/>
    </row>
    <row r="113" ht="15.75" customHeight="1">
      <c r="A113" s="241"/>
      <c r="B113" s="241"/>
      <c r="C113" s="241"/>
      <c r="D113" s="241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  <c r="AH113" s="241"/>
      <c r="AI113" s="241"/>
      <c r="AJ113" s="241"/>
      <c r="AK113" s="241"/>
      <c r="AL113" s="241"/>
      <c r="AM113" s="241"/>
      <c r="AN113" s="241"/>
      <c r="AO113" s="241"/>
      <c r="AP113" s="241"/>
      <c r="AQ113" s="241"/>
      <c r="AR113" s="241"/>
      <c r="AS113" s="241"/>
      <c r="AT113" s="241"/>
      <c r="AU113" s="241"/>
      <c r="AV113" s="241"/>
    </row>
    <row r="114" ht="15.75" customHeight="1">
      <c r="A114" s="241"/>
      <c r="B114" s="241"/>
      <c r="C114" s="241"/>
      <c r="D114" s="241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241"/>
      <c r="P114" s="241"/>
      <c r="Q114" s="241"/>
      <c r="R114" s="241"/>
      <c r="S114" s="241"/>
      <c r="T114" s="241"/>
      <c r="U114" s="241"/>
      <c r="V114" s="241"/>
      <c r="W114" s="241"/>
      <c r="X114" s="241"/>
      <c r="Y114" s="241"/>
      <c r="Z114" s="241"/>
      <c r="AA114" s="241"/>
      <c r="AB114" s="241"/>
      <c r="AC114" s="241"/>
      <c r="AD114" s="241"/>
      <c r="AE114" s="241"/>
      <c r="AF114" s="241"/>
      <c r="AG114" s="241"/>
      <c r="AH114" s="241"/>
      <c r="AI114" s="241"/>
      <c r="AJ114" s="241"/>
      <c r="AK114" s="241"/>
      <c r="AL114" s="241"/>
      <c r="AM114" s="241"/>
      <c r="AN114" s="241"/>
      <c r="AO114" s="241"/>
      <c r="AP114" s="241"/>
      <c r="AQ114" s="241"/>
      <c r="AR114" s="241"/>
      <c r="AS114" s="241"/>
      <c r="AT114" s="241"/>
      <c r="AU114" s="241"/>
      <c r="AV114" s="241"/>
    </row>
    <row r="115" ht="15.75" customHeight="1">
      <c r="A115" s="241"/>
      <c r="B115" s="241"/>
      <c r="C115" s="241"/>
      <c r="D115" s="241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241"/>
      <c r="P115" s="241"/>
      <c r="Q115" s="241"/>
      <c r="R115" s="241"/>
      <c r="S115" s="241"/>
      <c r="T115" s="241"/>
      <c r="U115" s="241"/>
      <c r="V115" s="241"/>
      <c r="W115" s="241"/>
      <c r="X115" s="241"/>
      <c r="Y115" s="241"/>
      <c r="Z115" s="241"/>
      <c r="AA115" s="241"/>
      <c r="AB115" s="241"/>
      <c r="AC115" s="241"/>
      <c r="AD115" s="241"/>
      <c r="AE115" s="241"/>
      <c r="AF115" s="241"/>
      <c r="AG115" s="241"/>
      <c r="AH115" s="241"/>
      <c r="AI115" s="241"/>
      <c r="AJ115" s="241"/>
      <c r="AK115" s="241"/>
      <c r="AL115" s="241"/>
      <c r="AM115" s="241"/>
      <c r="AN115" s="241"/>
      <c r="AO115" s="241"/>
      <c r="AP115" s="241"/>
      <c r="AQ115" s="241"/>
      <c r="AR115" s="241"/>
      <c r="AS115" s="241"/>
      <c r="AT115" s="241"/>
      <c r="AU115" s="241"/>
      <c r="AV115" s="241"/>
    </row>
    <row r="116" ht="15.75" customHeight="1">
      <c r="A116" s="241"/>
      <c r="B116" s="241"/>
      <c r="C116" s="241"/>
      <c r="D116" s="241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241"/>
      <c r="P116" s="241"/>
      <c r="Q116" s="241"/>
      <c r="R116" s="241"/>
      <c r="S116" s="241"/>
      <c r="T116" s="241"/>
      <c r="U116" s="241"/>
      <c r="V116" s="241"/>
      <c r="W116" s="241"/>
      <c r="X116" s="241"/>
      <c r="Y116" s="241"/>
      <c r="Z116" s="241"/>
      <c r="AA116" s="241"/>
      <c r="AB116" s="241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  <c r="AN116" s="241"/>
      <c r="AO116" s="241"/>
      <c r="AP116" s="241"/>
      <c r="AQ116" s="241"/>
      <c r="AR116" s="241"/>
      <c r="AS116" s="241"/>
      <c r="AT116" s="241"/>
      <c r="AU116" s="241"/>
      <c r="AV116" s="241"/>
    </row>
    <row r="117" ht="15.75" customHeight="1">
      <c r="A117" s="241"/>
      <c r="B117" s="241"/>
      <c r="C117" s="241"/>
      <c r="D117" s="241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241"/>
      <c r="P117" s="241"/>
      <c r="Q117" s="241"/>
      <c r="R117" s="241"/>
      <c r="S117" s="241"/>
      <c r="T117" s="241"/>
      <c r="U117" s="241"/>
      <c r="V117" s="241"/>
      <c r="W117" s="241"/>
      <c r="X117" s="241"/>
      <c r="Y117" s="241"/>
      <c r="Z117" s="241"/>
      <c r="AA117" s="241"/>
      <c r="AB117" s="241"/>
      <c r="AC117" s="241"/>
      <c r="AD117" s="241"/>
      <c r="AE117" s="241"/>
      <c r="AF117" s="241"/>
      <c r="AG117" s="241"/>
      <c r="AH117" s="241"/>
      <c r="AI117" s="241"/>
      <c r="AJ117" s="241"/>
      <c r="AK117" s="241"/>
      <c r="AL117" s="241"/>
      <c r="AM117" s="241"/>
      <c r="AN117" s="241"/>
      <c r="AO117" s="241"/>
      <c r="AP117" s="241"/>
      <c r="AQ117" s="241"/>
      <c r="AR117" s="241"/>
      <c r="AS117" s="241"/>
      <c r="AT117" s="241"/>
      <c r="AU117" s="241"/>
      <c r="AV117" s="241"/>
    </row>
    <row r="118" ht="15.75" customHeight="1">
      <c r="A118" s="241"/>
      <c r="B118" s="241"/>
      <c r="C118" s="241"/>
      <c r="D118" s="241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  <c r="AH118" s="241"/>
      <c r="AI118" s="241"/>
      <c r="AJ118" s="241"/>
      <c r="AK118" s="241"/>
      <c r="AL118" s="241"/>
      <c r="AM118" s="241"/>
      <c r="AN118" s="241"/>
      <c r="AO118" s="241"/>
      <c r="AP118" s="241"/>
      <c r="AQ118" s="241"/>
      <c r="AR118" s="241"/>
      <c r="AS118" s="241"/>
      <c r="AT118" s="241"/>
      <c r="AU118" s="241"/>
      <c r="AV118" s="241"/>
    </row>
    <row r="119" ht="15.75" customHeight="1">
      <c r="A119" s="241"/>
      <c r="B119" s="241"/>
      <c r="C119" s="241"/>
      <c r="D119" s="241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241"/>
      <c r="P119" s="241"/>
      <c r="Q119" s="241"/>
      <c r="R119" s="241"/>
      <c r="S119" s="241"/>
      <c r="T119" s="241"/>
      <c r="U119" s="241"/>
      <c r="V119" s="241"/>
      <c r="W119" s="241"/>
      <c r="X119" s="241"/>
      <c r="Y119" s="241"/>
      <c r="Z119" s="241"/>
      <c r="AA119" s="241"/>
      <c r="AB119" s="241"/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241"/>
      <c r="AQ119" s="241"/>
      <c r="AR119" s="241"/>
      <c r="AS119" s="241"/>
      <c r="AT119" s="241"/>
      <c r="AU119" s="241"/>
      <c r="AV119" s="241"/>
    </row>
    <row r="120" ht="15.75" customHeight="1">
      <c r="A120" s="241"/>
      <c r="B120" s="241"/>
      <c r="C120" s="241"/>
      <c r="D120" s="241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241"/>
      <c r="P120" s="241"/>
      <c r="Q120" s="241"/>
      <c r="R120" s="241"/>
      <c r="S120" s="241"/>
      <c r="T120" s="241"/>
      <c r="U120" s="241"/>
      <c r="V120" s="241"/>
      <c r="W120" s="241"/>
      <c r="X120" s="241"/>
      <c r="Y120" s="241"/>
      <c r="Z120" s="241"/>
      <c r="AA120" s="241"/>
      <c r="AB120" s="241"/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241"/>
      <c r="AQ120" s="241"/>
      <c r="AR120" s="241"/>
      <c r="AS120" s="241"/>
      <c r="AT120" s="241"/>
      <c r="AU120" s="241"/>
      <c r="AV120" s="241"/>
    </row>
    <row r="121" ht="15.75" customHeight="1">
      <c r="A121" s="241"/>
      <c r="B121" s="241"/>
      <c r="C121" s="241"/>
      <c r="D121" s="241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241"/>
      <c r="P121" s="241"/>
      <c r="Q121" s="241"/>
      <c r="R121" s="241"/>
      <c r="S121" s="241"/>
      <c r="T121" s="241"/>
      <c r="U121" s="241"/>
      <c r="V121" s="241"/>
      <c r="W121" s="241"/>
      <c r="X121" s="241"/>
      <c r="Y121" s="241"/>
      <c r="Z121" s="241"/>
      <c r="AA121" s="241"/>
      <c r="AB121" s="241"/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241"/>
      <c r="AQ121" s="241"/>
      <c r="AR121" s="241"/>
      <c r="AS121" s="241"/>
      <c r="AT121" s="241"/>
      <c r="AU121" s="241"/>
      <c r="AV121" s="241"/>
    </row>
    <row r="122" ht="15.75" customHeight="1">
      <c r="A122" s="241"/>
      <c r="B122" s="241"/>
      <c r="C122" s="241"/>
      <c r="D122" s="241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241"/>
      <c r="P122" s="241"/>
      <c r="Q122" s="241"/>
      <c r="R122" s="241"/>
      <c r="S122" s="241"/>
      <c r="T122" s="241"/>
      <c r="U122" s="241"/>
      <c r="V122" s="241"/>
      <c r="W122" s="241"/>
      <c r="X122" s="241"/>
      <c r="Y122" s="241"/>
      <c r="Z122" s="241"/>
      <c r="AA122" s="241"/>
      <c r="AB122" s="241"/>
      <c r="AC122" s="241"/>
      <c r="AD122" s="241"/>
      <c r="AE122" s="241"/>
      <c r="AF122" s="241"/>
      <c r="AG122" s="241"/>
      <c r="AH122" s="241"/>
      <c r="AI122" s="241"/>
      <c r="AJ122" s="241"/>
      <c r="AK122" s="241"/>
      <c r="AL122" s="241"/>
      <c r="AM122" s="241"/>
      <c r="AN122" s="241"/>
      <c r="AO122" s="241"/>
      <c r="AP122" s="241"/>
      <c r="AQ122" s="241"/>
      <c r="AR122" s="241"/>
      <c r="AS122" s="241"/>
      <c r="AT122" s="241"/>
      <c r="AU122" s="241"/>
      <c r="AV122" s="241"/>
    </row>
    <row r="123" ht="15.75" customHeight="1">
      <c r="A123" s="241"/>
      <c r="B123" s="241"/>
      <c r="C123" s="241"/>
      <c r="D123" s="241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241"/>
      <c r="P123" s="241"/>
      <c r="Q123" s="241"/>
      <c r="R123" s="241"/>
      <c r="S123" s="241"/>
      <c r="T123" s="241"/>
      <c r="U123" s="241"/>
      <c r="V123" s="241"/>
      <c r="W123" s="241"/>
      <c r="X123" s="241"/>
      <c r="Y123" s="241"/>
      <c r="Z123" s="241"/>
      <c r="AA123" s="241"/>
      <c r="AB123" s="241"/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241"/>
      <c r="AQ123" s="241"/>
      <c r="AR123" s="241"/>
      <c r="AS123" s="241"/>
      <c r="AT123" s="241"/>
      <c r="AU123" s="241"/>
      <c r="AV123" s="241"/>
    </row>
    <row r="124" ht="15.75" customHeight="1">
      <c r="A124" s="241"/>
      <c r="B124" s="241"/>
      <c r="C124" s="241"/>
      <c r="D124" s="241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241"/>
      <c r="P124" s="241"/>
      <c r="Q124" s="241"/>
      <c r="R124" s="241"/>
      <c r="S124" s="241"/>
      <c r="T124" s="241"/>
      <c r="U124" s="241"/>
      <c r="V124" s="241"/>
      <c r="W124" s="241"/>
      <c r="X124" s="241"/>
      <c r="Y124" s="241"/>
      <c r="Z124" s="241"/>
      <c r="AA124" s="241"/>
      <c r="AB124" s="241"/>
      <c r="AC124" s="241"/>
      <c r="AD124" s="241"/>
      <c r="AE124" s="241"/>
      <c r="AF124" s="241"/>
      <c r="AG124" s="241"/>
      <c r="AH124" s="241"/>
      <c r="AI124" s="241"/>
      <c r="AJ124" s="241"/>
      <c r="AK124" s="241"/>
      <c r="AL124" s="241"/>
      <c r="AM124" s="241"/>
      <c r="AN124" s="241"/>
      <c r="AO124" s="241"/>
      <c r="AP124" s="241"/>
      <c r="AQ124" s="241"/>
      <c r="AR124" s="241"/>
      <c r="AS124" s="241"/>
      <c r="AT124" s="241"/>
      <c r="AU124" s="241"/>
      <c r="AV124" s="241"/>
    </row>
    <row r="125" ht="15.75" customHeight="1">
      <c r="A125" s="241"/>
      <c r="B125" s="241"/>
      <c r="C125" s="241"/>
      <c r="D125" s="241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241"/>
      <c r="P125" s="241"/>
      <c r="Q125" s="241"/>
      <c r="R125" s="241"/>
      <c r="S125" s="241"/>
      <c r="T125" s="241"/>
      <c r="U125" s="241"/>
      <c r="V125" s="241"/>
      <c r="W125" s="241"/>
      <c r="X125" s="241"/>
      <c r="Y125" s="241"/>
      <c r="Z125" s="241"/>
      <c r="AA125" s="241"/>
      <c r="AB125" s="241"/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1"/>
      <c r="AM125" s="241"/>
      <c r="AN125" s="241"/>
      <c r="AO125" s="241"/>
      <c r="AP125" s="241"/>
      <c r="AQ125" s="241"/>
      <c r="AR125" s="241"/>
      <c r="AS125" s="241"/>
      <c r="AT125" s="241"/>
      <c r="AU125" s="241"/>
      <c r="AV125" s="241"/>
    </row>
    <row r="126" ht="15.75" customHeight="1">
      <c r="A126" s="241"/>
      <c r="B126" s="241"/>
      <c r="C126" s="241"/>
      <c r="D126" s="241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241"/>
      <c r="P126" s="241"/>
      <c r="Q126" s="241"/>
      <c r="R126" s="241"/>
      <c r="S126" s="241"/>
      <c r="T126" s="241"/>
      <c r="U126" s="241"/>
      <c r="V126" s="241"/>
      <c r="W126" s="241"/>
      <c r="X126" s="241"/>
      <c r="Y126" s="241"/>
      <c r="Z126" s="241"/>
      <c r="AA126" s="241"/>
      <c r="AB126" s="241"/>
      <c r="AC126" s="241"/>
      <c r="AD126" s="241"/>
      <c r="AE126" s="241"/>
      <c r="AF126" s="241"/>
      <c r="AG126" s="241"/>
      <c r="AH126" s="241"/>
      <c r="AI126" s="241"/>
      <c r="AJ126" s="241"/>
      <c r="AK126" s="241"/>
      <c r="AL126" s="241"/>
      <c r="AM126" s="241"/>
      <c r="AN126" s="241"/>
      <c r="AO126" s="241"/>
      <c r="AP126" s="241"/>
      <c r="AQ126" s="241"/>
      <c r="AR126" s="241"/>
      <c r="AS126" s="241"/>
      <c r="AT126" s="241"/>
      <c r="AU126" s="241"/>
      <c r="AV126" s="241"/>
    </row>
    <row r="127" ht="15.75" customHeight="1">
      <c r="A127" s="241"/>
      <c r="B127" s="241"/>
      <c r="C127" s="241"/>
      <c r="D127" s="241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241"/>
      <c r="P127" s="241"/>
      <c r="Q127" s="241"/>
      <c r="R127" s="241"/>
      <c r="S127" s="241"/>
      <c r="T127" s="241"/>
      <c r="U127" s="241"/>
      <c r="V127" s="241"/>
      <c r="W127" s="241"/>
      <c r="X127" s="241"/>
      <c r="Y127" s="241"/>
      <c r="Z127" s="241"/>
      <c r="AA127" s="241"/>
      <c r="AB127" s="241"/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  <c r="AN127" s="241"/>
      <c r="AO127" s="241"/>
      <c r="AP127" s="241"/>
      <c r="AQ127" s="241"/>
      <c r="AR127" s="241"/>
      <c r="AS127" s="241"/>
      <c r="AT127" s="241"/>
      <c r="AU127" s="241"/>
      <c r="AV127" s="241"/>
    </row>
    <row r="128" ht="15.75" customHeight="1">
      <c r="A128" s="241"/>
      <c r="B128" s="241"/>
      <c r="C128" s="241"/>
      <c r="D128" s="241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241"/>
      <c r="AR128" s="241"/>
      <c r="AS128" s="241"/>
      <c r="AT128" s="241"/>
      <c r="AU128" s="241"/>
      <c r="AV128" s="241"/>
    </row>
    <row r="129" ht="15.75" customHeight="1">
      <c r="A129" s="241"/>
      <c r="B129" s="241"/>
      <c r="C129" s="241"/>
      <c r="D129" s="241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241"/>
      <c r="P129" s="241"/>
      <c r="Q129" s="241"/>
      <c r="R129" s="241"/>
      <c r="S129" s="241"/>
      <c r="T129" s="241"/>
      <c r="U129" s="241"/>
      <c r="V129" s="241"/>
      <c r="W129" s="241"/>
      <c r="X129" s="241"/>
      <c r="Y129" s="241"/>
      <c r="Z129" s="241"/>
      <c r="AA129" s="241"/>
      <c r="AB129" s="241"/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241"/>
      <c r="AQ129" s="241"/>
      <c r="AR129" s="241"/>
      <c r="AS129" s="241"/>
      <c r="AT129" s="241"/>
      <c r="AU129" s="241"/>
      <c r="AV129" s="241"/>
    </row>
    <row r="130" ht="15.75" customHeight="1">
      <c r="A130" s="241"/>
      <c r="B130" s="241"/>
      <c r="C130" s="241"/>
      <c r="D130" s="241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241"/>
      <c r="P130" s="241"/>
      <c r="Q130" s="241"/>
      <c r="R130" s="241"/>
      <c r="S130" s="241"/>
      <c r="T130" s="241"/>
      <c r="U130" s="241"/>
      <c r="V130" s="241"/>
      <c r="W130" s="241"/>
      <c r="X130" s="241"/>
      <c r="Y130" s="241"/>
      <c r="Z130" s="241"/>
      <c r="AA130" s="241"/>
      <c r="AB130" s="241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241"/>
      <c r="AQ130" s="241"/>
      <c r="AR130" s="241"/>
      <c r="AS130" s="241"/>
      <c r="AT130" s="241"/>
      <c r="AU130" s="241"/>
      <c r="AV130" s="241"/>
    </row>
    <row r="131" ht="15.75" customHeight="1">
      <c r="A131" s="241"/>
      <c r="B131" s="241"/>
      <c r="C131" s="241"/>
      <c r="D131" s="241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241"/>
      <c r="P131" s="241"/>
      <c r="Q131" s="241"/>
      <c r="R131" s="241"/>
      <c r="S131" s="241"/>
      <c r="T131" s="241"/>
      <c r="U131" s="241"/>
      <c r="V131" s="241"/>
      <c r="W131" s="241"/>
      <c r="X131" s="241"/>
      <c r="Y131" s="241"/>
      <c r="Z131" s="241"/>
      <c r="AA131" s="241"/>
      <c r="AB131" s="241"/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241"/>
      <c r="AQ131" s="241"/>
      <c r="AR131" s="241"/>
      <c r="AS131" s="241"/>
      <c r="AT131" s="241"/>
      <c r="AU131" s="241"/>
      <c r="AV131" s="241"/>
    </row>
    <row r="132" ht="15.75" customHeight="1">
      <c r="A132" s="241"/>
      <c r="B132" s="241"/>
      <c r="C132" s="241"/>
      <c r="D132" s="241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241"/>
      <c r="P132" s="241"/>
      <c r="Q132" s="241"/>
      <c r="R132" s="241"/>
      <c r="S132" s="241"/>
      <c r="T132" s="241"/>
      <c r="U132" s="241"/>
      <c r="V132" s="241"/>
      <c r="W132" s="241"/>
      <c r="X132" s="241"/>
      <c r="Y132" s="241"/>
      <c r="Z132" s="241"/>
      <c r="AA132" s="241"/>
      <c r="AB132" s="241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241"/>
      <c r="AQ132" s="241"/>
      <c r="AR132" s="241"/>
      <c r="AS132" s="241"/>
      <c r="AT132" s="241"/>
      <c r="AU132" s="241"/>
      <c r="AV132" s="241"/>
    </row>
    <row r="133" ht="15.75" customHeight="1">
      <c r="A133" s="241"/>
      <c r="B133" s="241"/>
      <c r="C133" s="241"/>
      <c r="D133" s="241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241"/>
      <c r="AS133" s="241"/>
      <c r="AT133" s="241"/>
      <c r="AU133" s="241"/>
      <c r="AV133" s="241"/>
    </row>
    <row r="134" ht="15.75" customHeight="1">
      <c r="A134" s="241"/>
      <c r="B134" s="241"/>
      <c r="C134" s="241"/>
      <c r="D134" s="241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241"/>
      <c r="P134" s="241"/>
      <c r="Q134" s="241"/>
      <c r="R134" s="241"/>
      <c r="S134" s="241"/>
      <c r="T134" s="241"/>
      <c r="U134" s="241"/>
      <c r="V134" s="241"/>
      <c r="W134" s="241"/>
      <c r="X134" s="241"/>
      <c r="Y134" s="241"/>
      <c r="Z134" s="241"/>
      <c r="AA134" s="241"/>
      <c r="AB134" s="241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241"/>
      <c r="AS134" s="241"/>
      <c r="AT134" s="241"/>
      <c r="AU134" s="241"/>
      <c r="AV134" s="241"/>
    </row>
    <row r="135" ht="15.75" customHeight="1">
      <c r="A135" s="241"/>
      <c r="B135" s="241"/>
      <c r="C135" s="241"/>
      <c r="D135" s="241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241"/>
      <c r="P135" s="241"/>
      <c r="Q135" s="241"/>
      <c r="R135" s="241"/>
      <c r="S135" s="241"/>
      <c r="T135" s="241"/>
      <c r="U135" s="241"/>
      <c r="V135" s="241"/>
      <c r="W135" s="241"/>
      <c r="X135" s="241"/>
      <c r="Y135" s="241"/>
      <c r="Z135" s="241"/>
      <c r="AA135" s="241"/>
      <c r="AB135" s="241"/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  <c r="AN135" s="241"/>
      <c r="AO135" s="241"/>
      <c r="AP135" s="241"/>
      <c r="AQ135" s="241"/>
      <c r="AR135" s="241"/>
      <c r="AS135" s="241"/>
      <c r="AT135" s="241"/>
      <c r="AU135" s="241"/>
      <c r="AV135" s="241"/>
    </row>
    <row r="136" ht="15.75" customHeight="1">
      <c r="A136" s="241"/>
      <c r="B136" s="241"/>
      <c r="C136" s="241"/>
      <c r="D136" s="241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  <c r="AA136" s="241"/>
      <c r="AB136" s="241"/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241"/>
      <c r="AS136" s="241"/>
      <c r="AT136" s="241"/>
      <c r="AU136" s="241"/>
      <c r="AV136" s="241"/>
    </row>
    <row r="137" ht="15.75" customHeight="1">
      <c r="A137" s="241"/>
      <c r="B137" s="241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241"/>
      <c r="AB137" s="241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241"/>
      <c r="AQ137" s="241"/>
      <c r="AR137" s="241"/>
      <c r="AS137" s="241"/>
      <c r="AT137" s="241"/>
      <c r="AU137" s="241"/>
      <c r="AV137" s="241"/>
    </row>
    <row r="138" ht="15.75" customHeight="1">
      <c r="A138" s="241"/>
      <c r="B138" s="241"/>
      <c r="C138" s="241"/>
      <c r="D138" s="241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241"/>
      <c r="AQ138" s="241"/>
      <c r="AR138" s="241"/>
      <c r="AS138" s="241"/>
      <c r="AT138" s="241"/>
      <c r="AU138" s="241"/>
      <c r="AV138" s="241"/>
    </row>
    <row r="139" ht="15.75" customHeight="1">
      <c r="A139" s="241"/>
      <c r="B139" s="241"/>
      <c r="C139" s="241"/>
      <c r="D139" s="241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241"/>
      <c r="P139" s="241"/>
      <c r="Q139" s="241"/>
      <c r="R139" s="241"/>
      <c r="S139" s="241"/>
      <c r="T139" s="241"/>
      <c r="U139" s="241"/>
      <c r="V139" s="241"/>
      <c r="W139" s="241"/>
      <c r="X139" s="241"/>
      <c r="Y139" s="241"/>
      <c r="Z139" s="241"/>
      <c r="AA139" s="241"/>
      <c r="AB139" s="241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241"/>
      <c r="AQ139" s="241"/>
      <c r="AR139" s="241"/>
      <c r="AS139" s="241"/>
      <c r="AT139" s="241"/>
      <c r="AU139" s="241"/>
      <c r="AV139" s="241"/>
    </row>
    <row r="140" ht="15.75" customHeight="1">
      <c r="A140" s="241"/>
      <c r="B140" s="241"/>
      <c r="C140" s="241"/>
      <c r="D140" s="241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241"/>
      <c r="P140" s="241"/>
      <c r="Q140" s="241"/>
      <c r="R140" s="241"/>
      <c r="S140" s="241"/>
      <c r="T140" s="241"/>
      <c r="U140" s="241"/>
      <c r="V140" s="241"/>
      <c r="W140" s="241"/>
      <c r="X140" s="241"/>
      <c r="Y140" s="241"/>
      <c r="Z140" s="241"/>
      <c r="AA140" s="241"/>
      <c r="AB140" s="241"/>
      <c r="AC140" s="241"/>
      <c r="AD140" s="241"/>
      <c r="AE140" s="241"/>
      <c r="AF140" s="241"/>
      <c r="AG140" s="241"/>
      <c r="AH140" s="241"/>
      <c r="AI140" s="241"/>
      <c r="AJ140" s="241"/>
      <c r="AK140" s="241"/>
      <c r="AL140" s="241"/>
      <c r="AM140" s="241"/>
      <c r="AN140" s="241"/>
      <c r="AO140" s="241"/>
      <c r="AP140" s="241"/>
      <c r="AQ140" s="241"/>
      <c r="AR140" s="241"/>
      <c r="AS140" s="241"/>
      <c r="AT140" s="241"/>
      <c r="AU140" s="241"/>
      <c r="AV140" s="241"/>
    </row>
    <row r="141" ht="15.75" customHeight="1">
      <c r="A141" s="241"/>
      <c r="B141" s="241"/>
      <c r="C141" s="241"/>
      <c r="D141" s="241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241"/>
      <c r="P141" s="241"/>
      <c r="Q141" s="241"/>
      <c r="R141" s="241"/>
      <c r="S141" s="241"/>
      <c r="T141" s="241"/>
      <c r="U141" s="241"/>
      <c r="V141" s="241"/>
      <c r="W141" s="241"/>
      <c r="X141" s="241"/>
      <c r="Y141" s="241"/>
      <c r="Z141" s="241"/>
      <c r="AA141" s="241"/>
      <c r="AB141" s="241"/>
      <c r="AC141" s="241"/>
      <c r="AD141" s="241"/>
      <c r="AE141" s="241"/>
      <c r="AF141" s="241"/>
      <c r="AG141" s="241"/>
      <c r="AH141" s="241"/>
      <c r="AI141" s="241"/>
      <c r="AJ141" s="241"/>
      <c r="AK141" s="241"/>
      <c r="AL141" s="241"/>
      <c r="AM141" s="241"/>
      <c r="AN141" s="241"/>
      <c r="AO141" s="241"/>
      <c r="AP141" s="241"/>
      <c r="AQ141" s="241"/>
      <c r="AR141" s="241"/>
      <c r="AS141" s="241"/>
      <c r="AT141" s="241"/>
      <c r="AU141" s="241"/>
      <c r="AV141" s="241"/>
    </row>
    <row r="142" ht="15.75" customHeight="1">
      <c r="A142" s="241"/>
      <c r="B142" s="241"/>
      <c r="C142" s="241"/>
      <c r="D142" s="241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241"/>
      <c r="P142" s="241"/>
      <c r="Q142" s="241"/>
      <c r="R142" s="241"/>
      <c r="S142" s="241"/>
      <c r="T142" s="241"/>
      <c r="U142" s="241"/>
      <c r="V142" s="241"/>
      <c r="W142" s="241"/>
      <c r="X142" s="241"/>
      <c r="Y142" s="241"/>
      <c r="Z142" s="241"/>
      <c r="AA142" s="241"/>
      <c r="AB142" s="241"/>
      <c r="AC142" s="241"/>
      <c r="AD142" s="241"/>
      <c r="AE142" s="241"/>
      <c r="AF142" s="241"/>
      <c r="AG142" s="241"/>
      <c r="AH142" s="241"/>
      <c r="AI142" s="241"/>
      <c r="AJ142" s="241"/>
      <c r="AK142" s="241"/>
      <c r="AL142" s="241"/>
      <c r="AM142" s="241"/>
      <c r="AN142" s="241"/>
      <c r="AO142" s="241"/>
      <c r="AP142" s="241"/>
      <c r="AQ142" s="241"/>
      <c r="AR142" s="241"/>
      <c r="AS142" s="241"/>
      <c r="AT142" s="241"/>
      <c r="AU142" s="241"/>
      <c r="AV142" s="241"/>
    </row>
    <row r="143" ht="15.75" customHeight="1">
      <c r="A143" s="241"/>
      <c r="B143" s="241"/>
      <c r="C143" s="241"/>
      <c r="D143" s="241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  <c r="AH143" s="241"/>
      <c r="AI143" s="241"/>
      <c r="AJ143" s="241"/>
      <c r="AK143" s="241"/>
      <c r="AL143" s="241"/>
      <c r="AM143" s="241"/>
      <c r="AN143" s="241"/>
      <c r="AO143" s="241"/>
      <c r="AP143" s="241"/>
      <c r="AQ143" s="241"/>
      <c r="AR143" s="241"/>
      <c r="AS143" s="241"/>
      <c r="AT143" s="241"/>
      <c r="AU143" s="241"/>
      <c r="AV143" s="241"/>
    </row>
    <row r="144" ht="15.75" customHeight="1">
      <c r="A144" s="241"/>
      <c r="B144" s="241"/>
      <c r="C144" s="241"/>
      <c r="D144" s="241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241"/>
      <c r="P144" s="241"/>
      <c r="Q144" s="241"/>
      <c r="R144" s="241"/>
      <c r="S144" s="241"/>
      <c r="T144" s="241"/>
      <c r="U144" s="241"/>
      <c r="V144" s="241"/>
      <c r="W144" s="241"/>
      <c r="X144" s="241"/>
      <c r="Y144" s="241"/>
      <c r="Z144" s="241"/>
      <c r="AA144" s="241"/>
      <c r="AB144" s="241"/>
      <c r="AC144" s="241"/>
      <c r="AD144" s="241"/>
      <c r="AE144" s="241"/>
      <c r="AF144" s="241"/>
      <c r="AG144" s="241"/>
      <c r="AH144" s="241"/>
      <c r="AI144" s="241"/>
      <c r="AJ144" s="241"/>
      <c r="AK144" s="241"/>
      <c r="AL144" s="241"/>
      <c r="AM144" s="241"/>
      <c r="AN144" s="241"/>
      <c r="AO144" s="241"/>
      <c r="AP144" s="241"/>
      <c r="AQ144" s="241"/>
      <c r="AR144" s="241"/>
      <c r="AS144" s="241"/>
      <c r="AT144" s="241"/>
      <c r="AU144" s="241"/>
      <c r="AV144" s="241"/>
    </row>
    <row r="145" ht="15.75" customHeight="1">
      <c r="A145" s="241"/>
      <c r="B145" s="241"/>
      <c r="C145" s="241"/>
      <c r="D145" s="241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241"/>
      <c r="P145" s="241"/>
      <c r="Q145" s="241"/>
      <c r="R145" s="241"/>
      <c r="S145" s="241"/>
      <c r="T145" s="241"/>
      <c r="U145" s="241"/>
      <c r="V145" s="241"/>
      <c r="W145" s="241"/>
      <c r="X145" s="241"/>
      <c r="Y145" s="241"/>
      <c r="Z145" s="241"/>
      <c r="AA145" s="241"/>
      <c r="AB145" s="241"/>
      <c r="AC145" s="241"/>
      <c r="AD145" s="241"/>
      <c r="AE145" s="241"/>
      <c r="AF145" s="241"/>
      <c r="AG145" s="241"/>
      <c r="AH145" s="241"/>
      <c r="AI145" s="241"/>
      <c r="AJ145" s="241"/>
      <c r="AK145" s="241"/>
      <c r="AL145" s="241"/>
      <c r="AM145" s="241"/>
      <c r="AN145" s="241"/>
      <c r="AO145" s="241"/>
      <c r="AP145" s="241"/>
      <c r="AQ145" s="241"/>
      <c r="AR145" s="241"/>
      <c r="AS145" s="241"/>
      <c r="AT145" s="241"/>
      <c r="AU145" s="241"/>
      <c r="AV145" s="241"/>
    </row>
    <row r="146" ht="15.75" customHeight="1">
      <c r="A146" s="241"/>
      <c r="B146" s="241"/>
      <c r="C146" s="241"/>
      <c r="D146" s="241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1"/>
      <c r="P146" s="241"/>
      <c r="Q146" s="241"/>
      <c r="R146" s="241"/>
      <c r="S146" s="241"/>
      <c r="T146" s="241"/>
      <c r="U146" s="241"/>
      <c r="V146" s="241"/>
      <c r="W146" s="241"/>
      <c r="X146" s="241"/>
      <c r="Y146" s="241"/>
      <c r="Z146" s="241"/>
      <c r="AA146" s="241"/>
      <c r="AB146" s="241"/>
      <c r="AC146" s="241"/>
      <c r="AD146" s="241"/>
      <c r="AE146" s="241"/>
      <c r="AF146" s="241"/>
      <c r="AG146" s="241"/>
      <c r="AH146" s="241"/>
      <c r="AI146" s="241"/>
      <c r="AJ146" s="241"/>
      <c r="AK146" s="241"/>
      <c r="AL146" s="241"/>
      <c r="AM146" s="241"/>
      <c r="AN146" s="241"/>
      <c r="AO146" s="241"/>
      <c r="AP146" s="241"/>
      <c r="AQ146" s="241"/>
      <c r="AR146" s="241"/>
      <c r="AS146" s="241"/>
      <c r="AT146" s="241"/>
      <c r="AU146" s="241"/>
      <c r="AV146" s="241"/>
    </row>
    <row r="147" ht="15.75" customHeight="1">
      <c r="A147" s="241"/>
      <c r="B147" s="241"/>
      <c r="C147" s="241"/>
      <c r="D147" s="241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241"/>
      <c r="P147" s="241"/>
      <c r="Q147" s="241"/>
      <c r="R147" s="241"/>
      <c r="S147" s="241"/>
      <c r="T147" s="241"/>
      <c r="U147" s="241"/>
      <c r="V147" s="241"/>
      <c r="W147" s="241"/>
      <c r="X147" s="241"/>
      <c r="Y147" s="241"/>
      <c r="Z147" s="241"/>
      <c r="AA147" s="241"/>
      <c r="AB147" s="241"/>
      <c r="AC147" s="241"/>
      <c r="AD147" s="241"/>
      <c r="AE147" s="241"/>
      <c r="AF147" s="241"/>
      <c r="AG147" s="241"/>
      <c r="AH147" s="241"/>
      <c r="AI147" s="241"/>
      <c r="AJ147" s="241"/>
      <c r="AK147" s="241"/>
      <c r="AL147" s="241"/>
      <c r="AM147" s="241"/>
      <c r="AN147" s="241"/>
      <c r="AO147" s="241"/>
      <c r="AP147" s="241"/>
      <c r="AQ147" s="241"/>
      <c r="AR147" s="241"/>
      <c r="AS147" s="241"/>
      <c r="AT147" s="241"/>
      <c r="AU147" s="241"/>
      <c r="AV147" s="241"/>
    </row>
    <row r="148" ht="15.75" customHeight="1">
      <c r="A148" s="241"/>
      <c r="B148" s="241"/>
      <c r="C148" s="241"/>
      <c r="D148" s="241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1"/>
      <c r="AI148" s="241"/>
      <c r="AJ148" s="241"/>
      <c r="AK148" s="241"/>
      <c r="AL148" s="241"/>
      <c r="AM148" s="241"/>
      <c r="AN148" s="241"/>
      <c r="AO148" s="241"/>
      <c r="AP148" s="241"/>
      <c r="AQ148" s="241"/>
      <c r="AR148" s="241"/>
      <c r="AS148" s="241"/>
      <c r="AT148" s="241"/>
      <c r="AU148" s="241"/>
      <c r="AV148" s="241"/>
    </row>
    <row r="149" ht="15.75" customHeight="1">
      <c r="A149" s="241"/>
      <c r="B149" s="241"/>
      <c r="C149" s="241"/>
      <c r="D149" s="241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241"/>
      <c r="P149" s="241"/>
      <c r="Q149" s="241"/>
      <c r="R149" s="241"/>
      <c r="S149" s="241"/>
      <c r="T149" s="241"/>
      <c r="U149" s="241"/>
      <c r="V149" s="241"/>
      <c r="W149" s="241"/>
      <c r="X149" s="241"/>
      <c r="Y149" s="241"/>
      <c r="Z149" s="241"/>
      <c r="AA149" s="241"/>
      <c r="AB149" s="241"/>
      <c r="AC149" s="241"/>
      <c r="AD149" s="241"/>
      <c r="AE149" s="241"/>
      <c r="AF149" s="241"/>
      <c r="AG149" s="241"/>
      <c r="AH149" s="241"/>
      <c r="AI149" s="241"/>
      <c r="AJ149" s="241"/>
      <c r="AK149" s="241"/>
      <c r="AL149" s="241"/>
      <c r="AM149" s="241"/>
      <c r="AN149" s="241"/>
      <c r="AO149" s="241"/>
      <c r="AP149" s="241"/>
      <c r="AQ149" s="241"/>
      <c r="AR149" s="241"/>
      <c r="AS149" s="241"/>
      <c r="AT149" s="241"/>
      <c r="AU149" s="241"/>
      <c r="AV149" s="241"/>
    </row>
    <row r="150" ht="15.75" customHeight="1">
      <c r="A150" s="241"/>
      <c r="B150" s="241"/>
      <c r="C150" s="241"/>
      <c r="D150" s="241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241"/>
      <c r="P150" s="241"/>
      <c r="Q150" s="241"/>
      <c r="R150" s="241"/>
      <c r="S150" s="241"/>
      <c r="T150" s="241"/>
      <c r="U150" s="241"/>
      <c r="V150" s="241"/>
      <c r="W150" s="241"/>
      <c r="X150" s="241"/>
      <c r="Y150" s="241"/>
      <c r="Z150" s="241"/>
      <c r="AA150" s="241"/>
      <c r="AB150" s="241"/>
      <c r="AC150" s="241"/>
      <c r="AD150" s="241"/>
      <c r="AE150" s="241"/>
      <c r="AF150" s="241"/>
      <c r="AG150" s="241"/>
      <c r="AH150" s="241"/>
      <c r="AI150" s="241"/>
      <c r="AJ150" s="241"/>
      <c r="AK150" s="241"/>
      <c r="AL150" s="241"/>
      <c r="AM150" s="241"/>
      <c r="AN150" s="241"/>
      <c r="AO150" s="241"/>
      <c r="AP150" s="241"/>
      <c r="AQ150" s="241"/>
      <c r="AR150" s="241"/>
      <c r="AS150" s="241"/>
      <c r="AT150" s="241"/>
      <c r="AU150" s="241"/>
      <c r="AV150" s="241"/>
    </row>
    <row r="151" ht="15.75" customHeight="1">
      <c r="A151" s="241"/>
      <c r="B151" s="241"/>
      <c r="C151" s="241"/>
      <c r="D151" s="241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241"/>
      <c r="P151" s="241"/>
      <c r="Q151" s="241"/>
      <c r="R151" s="241"/>
      <c r="S151" s="241"/>
      <c r="T151" s="241"/>
      <c r="U151" s="241"/>
      <c r="V151" s="241"/>
      <c r="W151" s="241"/>
      <c r="X151" s="241"/>
      <c r="Y151" s="241"/>
      <c r="Z151" s="241"/>
      <c r="AA151" s="241"/>
      <c r="AB151" s="241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  <c r="AN151" s="241"/>
      <c r="AO151" s="241"/>
      <c r="AP151" s="241"/>
      <c r="AQ151" s="241"/>
      <c r="AR151" s="241"/>
      <c r="AS151" s="241"/>
      <c r="AT151" s="241"/>
      <c r="AU151" s="241"/>
      <c r="AV151" s="241"/>
    </row>
    <row r="152" ht="15.75" customHeight="1">
      <c r="A152" s="241"/>
      <c r="B152" s="241"/>
      <c r="C152" s="241"/>
      <c r="D152" s="241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241"/>
      <c r="P152" s="241"/>
      <c r="Q152" s="241"/>
      <c r="R152" s="241"/>
      <c r="S152" s="241"/>
      <c r="T152" s="241"/>
      <c r="U152" s="241"/>
      <c r="V152" s="241"/>
      <c r="W152" s="241"/>
      <c r="X152" s="241"/>
      <c r="Y152" s="241"/>
      <c r="Z152" s="241"/>
      <c r="AA152" s="241"/>
      <c r="AB152" s="241"/>
      <c r="AC152" s="241"/>
      <c r="AD152" s="241"/>
      <c r="AE152" s="241"/>
      <c r="AF152" s="241"/>
      <c r="AG152" s="241"/>
      <c r="AH152" s="241"/>
      <c r="AI152" s="241"/>
      <c r="AJ152" s="241"/>
      <c r="AK152" s="241"/>
      <c r="AL152" s="241"/>
      <c r="AM152" s="241"/>
      <c r="AN152" s="241"/>
      <c r="AO152" s="241"/>
      <c r="AP152" s="241"/>
      <c r="AQ152" s="241"/>
      <c r="AR152" s="241"/>
      <c r="AS152" s="241"/>
      <c r="AT152" s="241"/>
      <c r="AU152" s="241"/>
      <c r="AV152" s="241"/>
    </row>
    <row r="153" ht="15.75" customHeight="1">
      <c r="A153" s="241"/>
      <c r="B153" s="241"/>
      <c r="C153" s="241"/>
      <c r="D153" s="241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241"/>
      <c r="P153" s="241"/>
      <c r="Q153" s="241"/>
      <c r="R153" s="241"/>
      <c r="S153" s="241"/>
      <c r="T153" s="241"/>
      <c r="U153" s="241"/>
      <c r="V153" s="241"/>
      <c r="W153" s="241"/>
      <c r="X153" s="241"/>
      <c r="Y153" s="241"/>
      <c r="Z153" s="241"/>
      <c r="AA153" s="241"/>
      <c r="AB153" s="241"/>
      <c r="AC153" s="241"/>
      <c r="AD153" s="241"/>
      <c r="AE153" s="241"/>
      <c r="AF153" s="241"/>
      <c r="AG153" s="241"/>
      <c r="AH153" s="241"/>
      <c r="AI153" s="241"/>
      <c r="AJ153" s="241"/>
      <c r="AK153" s="241"/>
      <c r="AL153" s="241"/>
      <c r="AM153" s="241"/>
      <c r="AN153" s="241"/>
      <c r="AO153" s="241"/>
      <c r="AP153" s="241"/>
      <c r="AQ153" s="241"/>
      <c r="AR153" s="241"/>
      <c r="AS153" s="241"/>
      <c r="AT153" s="241"/>
      <c r="AU153" s="241"/>
      <c r="AV153" s="241"/>
    </row>
    <row r="154" ht="15.75" customHeight="1">
      <c r="A154" s="241"/>
      <c r="B154" s="241"/>
      <c r="C154" s="241"/>
      <c r="D154" s="241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241"/>
      <c r="P154" s="241"/>
      <c r="Q154" s="241"/>
      <c r="R154" s="241"/>
      <c r="S154" s="241"/>
      <c r="T154" s="241"/>
      <c r="U154" s="241"/>
      <c r="V154" s="241"/>
      <c r="W154" s="241"/>
      <c r="X154" s="241"/>
      <c r="Y154" s="241"/>
      <c r="Z154" s="241"/>
      <c r="AA154" s="241"/>
      <c r="AB154" s="241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  <c r="AN154" s="241"/>
      <c r="AO154" s="241"/>
      <c r="AP154" s="241"/>
      <c r="AQ154" s="241"/>
      <c r="AR154" s="241"/>
      <c r="AS154" s="241"/>
      <c r="AT154" s="241"/>
      <c r="AU154" s="241"/>
      <c r="AV154" s="241"/>
    </row>
    <row r="155" ht="15.75" customHeight="1">
      <c r="A155" s="241"/>
      <c r="B155" s="241"/>
      <c r="C155" s="241"/>
      <c r="D155" s="241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241"/>
      <c r="P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  <c r="AA155" s="241"/>
      <c r="AB155" s="241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  <c r="AN155" s="241"/>
      <c r="AO155" s="241"/>
      <c r="AP155" s="241"/>
      <c r="AQ155" s="241"/>
      <c r="AR155" s="241"/>
      <c r="AS155" s="241"/>
      <c r="AT155" s="241"/>
      <c r="AU155" s="241"/>
      <c r="AV155" s="241"/>
    </row>
    <row r="156" ht="15.75" customHeight="1">
      <c r="A156" s="241"/>
      <c r="B156" s="241"/>
      <c r="C156" s="241"/>
      <c r="D156" s="241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241"/>
      <c r="P156" s="241"/>
      <c r="Q156" s="241"/>
      <c r="R156" s="241"/>
      <c r="S156" s="241"/>
      <c r="T156" s="241"/>
      <c r="U156" s="241"/>
      <c r="V156" s="241"/>
      <c r="W156" s="241"/>
      <c r="X156" s="241"/>
      <c r="Y156" s="241"/>
      <c r="Z156" s="241"/>
      <c r="AA156" s="241"/>
      <c r="AB156" s="241"/>
      <c r="AC156" s="241"/>
      <c r="AD156" s="241"/>
      <c r="AE156" s="241"/>
      <c r="AF156" s="241"/>
      <c r="AG156" s="241"/>
      <c r="AH156" s="241"/>
      <c r="AI156" s="241"/>
      <c r="AJ156" s="241"/>
      <c r="AK156" s="241"/>
      <c r="AL156" s="241"/>
      <c r="AM156" s="241"/>
      <c r="AN156" s="241"/>
      <c r="AO156" s="241"/>
      <c r="AP156" s="241"/>
      <c r="AQ156" s="241"/>
      <c r="AR156" s="241"/>
      <c r="AS156" s="241"/>
      <c r="AT156" s="241"/>
      <c r="AU156" s="241"/>
      <c r="AV156" s="241"/>
    </row>
    <row r="157" ht="15.75" customHeight="1">
      <c r="A157" s="241"/>
      <c r="B157" s="241"/>
      <c r="C157" s="241"/>
      <c r="D157" s="241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241"/>
      <c r="P157" s="241"/>
      <c r="Q157" s="241"/>
      <c r="R157" s="241"/>
      <c r="S157" s="241"/>
      <c r="T157" s="241"/>
      <c r="U157" s="241"/>
      <c r="V157" s="241"/>
      <c r="W157" s="241"/>
      <c r="X157" s="241"/>
      <c r="Y157" s="241"/>
      <c r="Z157" s="241"/>
      <c r="AA157" s="241"/>
      <c r="AB157" s="241"/>
      <c r="AC157" s="241"/>
      <c r="AD157" s="241"/>
      <c r="AE157" s="241"/>
      <c r="AF157" s="241"/>
      <c r="AG157" s="241"/>
      <c r="AH157" s="241"/>
      <c r="AI157" s="241"/>
      <c r="AJ157" s="241"/>
      <c r="AK157" s="241"/>
      <c r="AL157" s="241"/>
      <c r="AM157" s="241"/>
      <c r="AN157" s="241"/>
      <c r="AO157" s="241"/>
      <c r="AP157" s="241"/>
      <c r="AQ157" s="241"/>
      <c r="AR157" s="241"/>
      <c r="AS157" s="241"/>
      <c r="AT157" s="241"/>
      <c r="AU157" s="241"/>
      <c r="AV157" s="241"/>
    </row>
    <row r="158" ht="15.75" customHeight="1">
      <c r="A158" s="241"/>
      <c r="B158" s="241"/>
      <c r="C158" s="241"/>
      <c r="D158" s="241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241"/>
      <c r="P158" s="241"/>
      <c r="Q158" s="241"/>
      <c r="R158" s="241"/>
      <c r="S158" s="241"/>
      <c r="T158" s="241"/>
      <c r="U158" s="241"/>
      <c r="V158" s="241"/>
      <c r="W158" s="241"/>
      <c r="X158" s="241"/>
      <c r="Y158" s="241"/>
      <c r="Z158" s="241"/>
      <c r="AA158" s="241"/>
      <c r="AB158" s="241"/>
      <c r="AC158" s="241"/>
      <c r="AD158" s="241"/>
      <c r="AE158" s="241"/>
      <c r="AF158" s="241"/>
      <c r="AG158" s="241"/>
      <c r="AH158" s="241"/>
      <c r="AI158" s="241"/>
      <c r="AJ158" s="241"/>
      <c r="AK158" s="241"/>
      <c r="AL158" s="241"/>
      <c r="AM158" s="241"/>
      <c r="AN158" s="241"/>
      <c r="AO158" s="241"/>
      <c r="AP158" s="241"/>
      <c r="AQ158" s="241"/>
      <c r="AR158" s="241"/>
      <c r="AS158" s="241"/>
      <c r="AT158" s="241"/>
      <c r="AU158" s="241"/>
      <c r="AV158" s="241"/>
    </row>
    <row r="159" ht="15.75" customHeight="1">
      <c r="A159" s="241"/>
      <c r="B159" s="241"/>
      <c r="C159" s="241"/>
      <c r="D159" s="241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  <c r="AH159" s="241"/>
      <c r="AI159" s="241"/>
      <c r="AJ159" s="241"/>
      <c r="AK159" s="241"/>
      <c r="AL159" s="241"/>
      <c r="AM159" s="241"/>
      <c r="AN159" s="241"/>
      <c r="AO159" s="241"/>
      <c r="AP159" s="241"/>
      <c r="AQ159" s="241"/>
      <c r="AR159" s="241"/>
      <c r="AS159" s="241"/>
      <c r="AT159" s="241"/>
      <c r="AU159" s="241"/>
      <c r="AV159" s="241"/>
    </row>
    <row r="160" ht="15.75" customHeight="1">
      <c r="A160" s="241"/>
      <c r="B160" s="241"/>
      <c r="C160" s="241"/>
      <c r="D160" s="241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  <c r="AC160" s="241"/>
      <c r="AD160" s="241"/>
      <c r="AE160" s="241"/>
      <c r="AF160" s="241"/>
      <c r="AG160" s="241"/>
      <c r="AH160" s="241"/>
      <c r="AI160" s="241"/>
      <c r="AJ160" s="241"/>
      <c r="AK160" s="241"/>
      <c r="AL160" s="241"/>
      <c r="AM160" s="241"/>
      <c r="AN160" s="241"/>
      <c r="AO160" s="241"/>
      <c r="AP160" s="241"/>
      <c r="AQ160" s="241"/>
      <c r="AR160" s="241"/>
      <c r="AS160" s="241"/>
      <c r="AT160" s="241"/>
      <c r="AU160" s="241"/>
      <c r="AV160" s="241"/>
    </row>
    <row r="161" ht="15.75" customHeight="1">
      <c r="A161" s="241"/>
      <c r="B161" s="241"/>
      <c r="C161" s="241"/>
      <c r="D161" s="241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241"/>
      <c r="P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  <c r="AC161" s="241"/>
      <c r="AD161" s="241"/>
      <c r="AE161" s="241"/>
      <c r="AF161" s="241"/>
      <c r="AG161" s="241"/>
      <c r="AH161" s="241"/>
      <c r="AI161" s="241"/>
      <c r="AJ161" s="241"/>
      <c r="AK161" s="241"/>
      <c r="AL161" s="241"/>
      <c r="AM161" s="241"/>
      <c r="AN161" s="241"/>
      <c r="AO161" s="241"/>
      <c r="AP161" s="241"/>
      <c r="AQ161" s="241"/>
      <c r="AR161" s="241"/>
      <c r="AS161" s="241"/>
      <c r="AT161" s="241"/>
      <c r="AU161" s="241"/>
      <c r="AV161" s="241"/>
    </row>
    <row r="162" ht="15.75" customHeight="1">
      <c r="A162" s="241"/>
      <c r="B162" s="241"/>
      <c r="C162" s="241"/>
      <c r="D162" s="241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241"/>
      <c r="P162" s="241"/>
      <c r="Q162" s="241"/>
      <c r="R162" s="241"/>
      <c r="S162" s="241"/>
      <c r="T162" s="241"/>
      <c r="U162" s="241"/>
      <c r="V162" s="241"/>
      <c r="W162" s="241"/>
      <c r="X162" s="241"/>
      <c r="Y162" s="241"/>
      <c r="Z162" s="241"/>
      <c r="AA162" s="241"/>
      <c r="AB162" s="241"/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241"/>
      <c r="AQ162" s="241"/>
      <c r="AR162" s="241"/>
      <c r="AS162" s="241"/>
      <c r="AT162" s="241"/>
      <c r="AU162" s="241"/>
      <c r="AV162" s="241"/>
    </row>
    <row r="163" ht="15.75" customHeight="1">
      <c r="A163" s="241"/>
      <c r="B163" s="241"/>
      <c r="C163" s="241"/>
      <c r="D163" s="241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241"/>
      <c r="P163" s="241"/>
      <c r="Q163" s="241"/>
      <c r="R163" s="241"/>
      <c r="S163" s="241"/>
      <c r="T163" s="241"/>
      <c r="U163" s="241"/>
      <c r="V163" s="241"/>
      <c r="W163" s="241"/>
      <c r="X163" s="241"/>
      <c r="Y163" s="241"/>
      <c r="Z163" s="241"/>
      <c r="AA163" s="241"/>
      <c r="AB163" s="241"/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  <c r="AN163" s="241"/>
      <c r="AO163" s="241"/>
      <c r="AP163" s="241"/>
      <c r="AQ163" s="241"/>
      <c r="AR163" s="241"/>
      <c r="AS163" s="241"/>
      <c r="AT163" s="241"/>
      <c r="AU163" s="241"/>
      <c r="AV163" s="241"/>
    </row>
    <row r="164" ht="15.75" customHeight="1">
      <c r="A164" s="241"/>
      <c r="B164" s="241"/>
      <c r="C164" s="241"/>
      <c r="D164" s="241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241"/>
      <c r="AQ164" s="241"/>
      <c r="AR164" s="241"/>
      <c r="AS164" s="241"/>
      <c r="AT164" s="241"/>
      <c r="AU164" s="241"/>
      <c r="AV164" s="241"/>
    </row>
    <row r="165" ht="15.75" customHeight="1">
      <c r="A165" s="241"/>
      <c r="B165" s="241"/>
      <c r="C165" s="241"/>
      <c r="D165" s="241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241"/>
      <c r="P165" s="241"/>
      <c r="Q165" s="241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  <c r="AB165" s="241"/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241"/>
      <c r="AQ165" s="241"/>
      <c r="AR165" s="241"/>
      <c r="AS165" s="241"/>
      <c r="AT165" s="241"/>
      <c r="AU165" s="241"/>
      <c r="AV165" s="241"/>
    </row>
    <row r="166" ht="15.75" customHeight="1">
      <c r="A166" s="241"/>
      <c r="B166" s="241"/>
      <c r="C166" s="241"/>
      <c r="D166" s="241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241"/>
      <c r="P166" s="241"/>
      <c r="Q166" s="241"/>
      <c r="R166" s="241"/>
      <c r="S166" s="241"/>
      <c r="T166" s="241"/>
      <c r="U166" s="241"/>
      <c r="V166" s="241"/>
      <c r="W166" s="241"/>
      <c r="X166" s="241"/>
      <c r="Y166" s="241"/>
      <c r="Z166" s="241"/>
      <c r="AA166" s="241"/>
      <c r="AB166" s="241"/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241"/>
      <c r="AQ166" s="241"/>
      <c r="AR166" s="241"/>
      <c r="AS166" s="241"/>
      <c r="AT166" s="241"/>
      <c r="AU166" s="241"/>
      <c r="AV166" s="241"/>
    </row>
    <row r="167" ht="15.75" customHeight="1">
      <c r="A167" s="241"/>
      <c r="B167" s="241"/>
      <c r="C167" s="241"/>
      <c r="D167" s="241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241"/>
      <c r="P167" s="241"/>
      <c r="Q167" s="241"/>
      <c r="R167" s="241"/>
      <c r="S167" s="241"/>
      <c r="T167" s="241"/>
      <c r="U167" s="241"/>
      <c r="V167" s="241"/>
      <c r="W167" s="241"/>
      <c r="X167" s="241"/>
      <c r="Y167" s="241"/>
      <c r="Z167" s="241"/>
      <c r="AA167" s="241"/>
      <c r="AB167" s="241"/>
      <c r="AC167" s="241"/>
      <c r="AD167" s="241"/>
      <c r="AE167" s="241"/>
      <c r="AF167" s="241"/>
      <c r="AG167" s="241"/>
      <c r="AH167" s="241"/>
      <c r="AI167" s="241"/>
      <c r="AJ167" s="241"/>
      <c r="AK167" s="241"/>
      <c r="AL167" s="241"/>
      <c r="AM167" s="241"/>
      <c r="AN167" s="241"/>
      <c r="AO167" s="241"/>
      <c r="AP167" s="241"/>
      <c r="AQ167" s="241"/>
      <c r="AR167" s="241"/>
      <c r="AS167" s="241"/>
      <c r="AT167" s="241"/>
      <c r="AU167" s="241"/>
      <c r="AV167" s="241"/>
    </row>
    <row r="168" ht="15.75" customHeight="1">
      <c r="A168" s="241"/>
      <c r="B168" s="241"/>
      <c r="C168" s="241"/>
      <c r="D168" s="241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241"/>
      <c r="P168" s="241"/>
      <c r="Q168" s="241"/>
      <c r="R168" s="241"/>
      <c r="S168" s="241"/>
      <c r="T168" s="241"/>
      <c r="U168" s="241"/>
      <c r="V168" s="241"/>
      <c r="W168" s="241"/>
      <c r="X168" s="241"/>
      <c r="Y168" s="241"/>
      <c r="Z168" s="241"/>
      <c r="AA168" s="241"/>
      <c r="AB168" s="241"/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  <c r="AN168" s="241"/>
      <c r="AO168" s="241"/>
      <c r="AP168" s="241"/>
      <c r="AQ168" s="241"/>
      <c r="AR168" s="241"/>
      <c r="AS168" s="241"/>
      <c r="AT168" s="241"/>
      <c r="AU168" s="241"/>
      <c r="AV168" s="241"/>
    </row>
    <row r="169" ht="15.75" customHeight="1">
      <c r="A169" s="241"/>
      <c r="B169" s="241"/>
      <c r="C169" s="241"/>
      <c r="D169" s="241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  <c r="AP169" s="241"/>
      <c r="AQ169" s="241"/>
      <c r="AR169" s="241"/>
      <c r="AS169" s="241"/>
      <c r="AT169" s="241"/>
      <c r="AU169" s="241"/>
      <c r="AV169" s="241"/>
    </row>
    <row r="170" ht="15.75" customHeight="1">
      <c r="A170" s="241"/>
      <c r="B170" s="241"/>
      <c r="C170" s="241"/>
      <c r="D170" s="241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241"/>
      <c r="P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  <c r="AA170" s="241"/>
      <c r="AB170" s="241"/>
      <c r="AC170" s="241"/>
      <c r="AD170" s="241"/>
      <c r="AE170" s="241"/>
      <c r="AF170" s="241"/>
      <c r="AG170" s="241"/>
      <c r="AH170" s="241"/>
      <c r="AI170" s="241"/>
      <c r="AJ170" s="241"/>
      <c r="AK170" s="241"/>
      <c r="AL170" s="241"/>
      <c r="AM170" s="241"/>
      <c r="AN170" s="241"/>
      <c r="AO170" s="241"/>
      <c r="AP170" s="241"/>
      <c r="AQ170" s="241"/>
      <c r="AR170" s="241"/>
      <c r="AS170" s="241"/>
      <c r="AT170" s="241"/>
      <c r="AU170" s="241"/>
      <c r="AV170" s="241"/>
    </row>
    <row r="171" ht="15.75" customHeight="1">
      <c r="A171" s="241"/>
      <c r="B171" s="241"/>
      <c r="C171" s="241"/>
      <c r="D171" s="241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241"/>
      <c r="P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  <c r="AC171" s="241"/>
      <c r="AD171" s="241"/>
      <c r="AE171" s="241"/>
      <c r="AF171" s="241"/>
      <c r="AG171" s="241"/>
      <c r="AH171" s="241"/>
      <c r="AI171" s="241"/>
      <c r="AJ171" s="241"/>
      <c r="AK171" s="241"/>
      <c r="AL171" s="241"/>
      <c r="AM171" s="241"/>
      <c r="AN171" s="241"/>
      <c r="AO171" s="241"/>
      <c r="AP171" s="241"/>
      <c r="AQ171" s="241"/>
      <c r="AR171" s="241"/>
      <c r="AS171" s="241"/>
      <c r="AT171" s="241"/>
      <c r="AU171" s="241"/>
      <c r="AV171" s="241"/>
    </row>
    <row r="172" ht="15.75" customHeight="1">
      <c r="A172" s="241"/>
      <c r="B172" s="241"/>
      <c r="C172" s="241"/>
      <c r="D172" s="241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241"/>
      <c r="P172" s="241"/>
      <c r="Q172" s="241"/>
      <c r="R172" s="241"/>
      <c r="S172" s="241"/>
      <c r="T172" s="241"/>
      <c r="U172" s="241"/>
      <c r="V172" s="241"/>
      <c r="W172" s="241"/>
      <c r="X172" s="241"/>
      <c r="Y172" s="241"/>
      <c r="Z172" s="241"/>
      <c r="AA172" s="241"/>
      <c r="AB172" s="241"/>
      <c r="AC172" s="241"/>
      <c r="AD172" s="241"/>
      <c r="AE172" s="241"/>
      <c r="AF172" s="241"/>
      <c r="AG172" s="241"/>
      <c r="AH172" s="241"/>
      <c r="AI172" s="241"/>
      <c r="AJ172" s="241"/>
      <c r="AK172" s="241"/>
      <c r="AL172" s="241"/>
      <c r="AM172" s="241"/>
      <c r="AN172" s="241"/>
      <c r="AO172" s="241"/>
      <c r="AP172" s="241"/>
      <c r="AQ172" s="241"/>
      <c r="AR172" s="241"/>
      <c r="AS172" s="241"/>
      <c r="AT172" s="241"/>
      <c r="AU172" s="241"/>
      <c r="AV172" s="241"/>
    </row>
    <row r="173" ht="15.75" customHeight="1">
      <c r="A173" s="241"/>
      <c r="B173" s="241"/>
      <c r="C173" s="241"/>
      <c r="D173" s="241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241"/>
      <c r="P173" s="241"/>
      <c r="Q173" s="241"/>
      <c r="R173" s="241"/>
      <c r="S173" s="241"/>
      <c r="T173" s="241"/>
      <c r="U173" s="241"/>
      <c r="V173" s="241"/>
      <c r="W173" s="241"/>
      <c r="X173" s="241"/>
      <c r="Y173" s="241"/>
      <c r="Z173" s="241"/>
      <c r="AA173" s="241"/>
      <c r="AB173" s="241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  <c r="AN173" s="241"/>
      <c r="AO173" s="241"/>
      <c r="AP173" s="241"/>
      <c r="AQ173" s="241"/>
      <c r="AR173" s="241"/>
      <c r="AS173" s="241"/>
      <c r="AT173" s="241"/>
      <c r="AU173" s="241"/>
      <c r="AV173" s="241"/>
    </row>
    <row r="174" ht="15.75" customHeight="1">
      <c r="A174" s="241"/>
      <c r="B174" s="241"/>
      <c r="C174" s="241"/>
      <c r="D174" s="241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  <c r="AH174" s="241"/>
      <c r="AI174" s="241"/>
      <c r="AJ174" s="241"/>
      <c r="AK174" s="241"/>
      <c r="AL174" s="241"/>
      <c r="AM174" s="241"/>
      <c r="AN174" s="241"/>
      <c r="AO174" s="241"/>
      <c r="AP174" s="241"/>
      <c r="AQ174" s="241"/>
      <c r="AR174" s="241"/>
      <c r="AS174" s="241"/>
      <c r="AT174" s="241"/>
      <c r="AU174" s="241"/>
      <c r="AV174" s="241"/>
    </row>
    <row r="175" ht="15.75" customHeight="1">
      <c r="A175" s="241"/>
      <c r="B175" s="241"/>
      <c r="C175" s="241"/>
      <c r="D175" s="241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241"/>
      <c r="P175" s="241"/>
      <c r="Q175" s="241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  <c r="AB175" s="241"/>
      <c r="AC175" s="241"/>
      <c r="AD175" s="241"/>
      <c r="AE175" s="241"/>
      <c r="AF175" s="241"/>
      <c r="AG175" s="241"/>
      <c r="AH175" s="241"/>
      <c r="AI175" s="241"/>
      <c r="AJ175" s="241"/>
      <c r="AK175" s="241"/>
      <c r="AL175" s="241"/>
      <c r="AM175" s="241"/>
      <c r="AN175" s="241"/>
      <c r="AO175" s="241"/>
      <c r="AP175" s="241"/>
      <c r="AQ175" s="241"/>
      <c r="AR175" s="241"/>
      <c r="AS175" s="241"/>
      <c r="AT175" s="241"/>
      <c r="AU175" s="241"/>
      <c r="AV175" s="241"/>
    </row>
    <row r="176" ht="15.75" customHeight="1">
      <c r="A176" s="241"/>
      <c r="B176" s="241"/>
      <c r="C176" s="241"/>
      <c r="D176" s="241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241"/>
      <c r="P176" s="241"/>
      <c r="Q176" s="241"/>
      <c r="R176" s="241"/>
      <c r="S176" s="241"/>
      <c r="T176" s="241"/>
      <c r="U176" s="241"/>
      <c r="V176" s="241"/>
      <c r="W176" s="241"/>
      <c r="X176" s="241"/>
      <c r="Y176" s="241"/>
      <c r="Z176" s="241"/>
      <c r="AA176" s="241"/>
      <c r="AB176" s="241"/>
      <c r="AC176" s="241"/>
      <c r="AD176" s="241"/>
      <c r="AE176" s="241"/>
      <c r="AF176" s="241"/>
      <c r="AG176" s="241"/>
      <c r="AH176" s="241"/>
      <c r="AI176" s="241"/>
      <c r="AJ176" s="241"/>
      <c r="AK176" s="241"/>
      <c r="AL176" s="241"/>
      <c r="AM176" s="241"/>
      <c r="AN176" s="241"/>
      <c r="AO176" s="241"/>
      <c r="AP176" s="241"/>
      <c r="AQ176" s="241"/>
      <c r="AR176" s="241"/>
      <c r="AS176" s="241"/>
      <c r="AT176" s="241"/>
      <c r="AU176" s="241"/>
      <c r="AV176" s="241"/>
    </row>
    <row r="177" ht="15.75" customHeight="1">
      <c r="A177" s="241"/>
      <c r="B177" s="241"/>
      <c r="C177" s="241"/>
      <c r="D177" s="241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241"/>
      <c r="P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  <c r="AA177" s="241"/>
      <c r="AB177" s="241"/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241"/>
      <c r="AQ177" s="241"/>
      <c r="AR177" s="241"/>
      <c r="AS177" s="241"/>
      <c r="AT177" s="241"/>
      <c r="AU177" s="241"/>
      <c r="AV177" s="241"/>
    </row>
    <row r="178" ht="15.75" customHeight="1">
      <c r="A178" s="241"/>
      <c r="B178" s="241"/>
      <c r="C178" s="241"/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241"/>
      <c r="P178" s="241"/>
      <c r="Q178" s="241"/>
      <c r="R178" s="241"/>
      <c r="S178" s="241"/>
      <c r="T178" s="241"/>
      <c r="U178" s="241"/>
      <c r="V178" s="241"/>
      <c r="W178" s="241"/>
      <c r="X178" s="241"/>
      <c r="Y178" s="241"/>
      <c r="Z178" s="241"/>
      <c r="AA178" s="241"/>
      <c r="AB178" s="241"/>
      <c r="AC178" s="241"/>
      <c r="AD178" s="241"/>
      <c r="AE178" s="241"/>
      <c r="AF178" s="241"/>
      <c r="AG178" s="241"/>
      <c r="AH178" s="241"/>
      <c r="AI178" s="241"/>
      <c r="AJ178" s="241"/>
      <c r="AK178" s="241"/>
      <c r="AL178" s="241"/>
      <c r="AM178" s="241"/>
      <c r="AN178" s="241"/>
      <c r="AO178" s="241"/>
      <c r="AP178" s="241"/>
      <c r="AQ178" s="241"/>
      <c r="AR178" s="241"/>
      <c r="AS178" s="241"/>
      <c r="AT178" s="241"/>
      <c r="AU178" s="241"/>
      <c r="AV178" s="241"/>
    </row>
    <row r="179" ht="15.75" customHeight="1">
      <c r="A179" s="241"/>
      <c r="B179" s="241"/>
      <c r="C179" s="241"/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  <c r="AH179" s="241"/>
      <c r="AI179" s="241"/>
      <c r="AJ179" s="241"/>
      <c r="AK179" s="241"/>
      <c r="AL179" s="241"/>
      <c r="AM179" s="241"/>
      <c r="AN179" s="241"/>
      <c r="AO179" s="241"/>
      <c r="AP179" s="241"/>
      <c r="AQ179" s="241"/>
      <c r="AR179" s="241"/>
      <c r="AS179" s="241"/>
      <c r="AT179" s="241"/>
      <c r="AU179" s="241"/>
      <c r="AV179" s="241"/>
    </row>
    <row r="180" ht="15.75" customHeight="1">
      <c r="A180" s="241"/>
      <c r="B180" s="241"/>
      <c r="C180" s="241"/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41"/>
      <c r="AQ180" s="241"/>
      <c r="AR180" s="241"/>
      <c r="AS180" s="241"/>
      <c r="AT180" s="241"/>
      <c r="AU180" s="241"/>
      <c r="AV180" s="241"/>
    </row>
    <row r="181" ht="15.75" customHeight="1">
      <c r="A181" s="241"/>
      <c r="B181" s="241"/>
      <c r="C181" s="241"/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241"/>
      <c r="AQ181" s="241"/>
      <c r="AR181" s="241"/>
      <c r="AS181" s="241"/>
      <c r="AT181" s="241"/>
      <c r="AU181" s="241"/>
      <c r="AV181" s="241"/>
    </row>
    <row r="182" ht="15.75" customHeight="1">
      <c r="A182" s="241"/>
      <c r="B182" s="241"/>
      <c r="C182" s="241"/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241"/>
      <c r="P182" s="241"/>
      <c r="Q182" s="241"/>
      <c r="R182" s="241"/>
      <c r="S182" s="241"/>
      <c r="T182" s="241"/>
      <c r="U182" s="241"/>
      <c r="V182" s="241"/>
      <c r="W182" s="241"/>
      <c r="X182" s="241"/>
      <c r="Y182" s="241"/>
      <c r="Z182" s="241"/>
      <c r="AA182" s="241"/>
      <c r="AB182" s="241"/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241"/>
      <c r="AQ182" s="241"/>
      <c r="AR182" s="241"/>
      <c r="AS182" s="241"/>
      <c r="AT182" s="241"/>
      <c r="AU182" s="241"/>
      <c r="AV182" s="241"/>
    </row>
    <row r="183" ht="15.75" customHeight="1">
      <c r="A183" s="241"/>
      <c r="B183" s="241"/>
      <c r="C183" s="241"/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241"/>
      <c r="P183" s="241"/>
      <c r="Q183" s="241"/>
      <c r="R183" s="241"/>
      <c r="S183" s="241"/>
      <c r="T183" s="241"/>
      <c r="U183" s="241"/>
      <c r="V183" s="241"/>
      <c r="W183" s="241"/>
      <c r="X183" s="241"/>
      <c r="Y183" s="241"/>
      <c r="Z183" s="241"/>
      <c r="AA183" s="241"/>
      <c r="AB183" s="241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241"/>
      <c r="AQ183" s="241"/>
      <c r="AR183" s="241"/>
      <c r="AS183" s="241"/>
      <c r="AT183" s="241"/>
      <c r="AU183" s="241"/>
      <c r="AV183" s="241"/>
    </row>
    <row r="184" ht="15.75" customHeight="1">
      <c r="A184" s="241"/>
      <c r="B184" s="241"/>
      <c r="C184" s="241"/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241"/>
      <c r="P184" s="241"/>
      <c r="Q184" s="241"/>
      <c r="R184" s="241"/>
      <c r="S184" s="241"/>
      <c r="T184" s="241"/>
      <c r="U184" s="241"/>
      <c r="V184" s="241"/>
      <c r="W184" s="241"/>
      <c r="X184" s="241"/>
      <c r="Y184" s="241"/>
      <c r="Z184" s="241"/>
      <c r="AA184" s="241"/>
      <c r="AB184" s="241"/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  <c r="AN184" s="241"/>
      <c r="AO184" s="241"/>
      <c r="AP184" s="241"/>
      <c r="AQ184" s="241"/>
      <c r="AR184" s="241"/>
      <c r="AS184" s="241"/>
      <c r="AT184" s="241"/>
      <c r="AU184" s="241"/>
      <c r="AV184" s="241"/>
    </row>
    <row r="185" ht="15.75" customHeight="1">
      <c r="A185" s="241"/>
      <c r="B185" s="241"/>
      <c r="C185" s="241"/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241"/>
      <c r="P185" s="241"/>
      <c r="Q185" s="241"/>
      <c r="R185" s="241"/>
      <c r="S185" s="241"/>
      <c r="T185" s="241"/>
      <c r="U185" s="241"/>
      <c r="V185" s="241"/>
      <c r="W185" s="241"/>
      <c r="X185" s="241"/>
      <c r="Y185" s="241"/>
      <c r="Z185" s="241"/>
      <c r="AA185" s="241"/>
      <c r="AB185" s="241"/>
      <c r="AC185" s="241"/>
      <c r="AD185" s="241"/>
      <c r="AE185" s="241"/>
      <c r="AF185" s="241"/>
      <c r="AG185" s="241"/>
      <c r="AH185" s="241"/>
      <c r="AI185" s="241"/>
      <c r="AJ185" s="241"/>
      <c r="AK185" s="241"/>
      <c r="AL185" s="241"/>
      <c r="AM185" s="241"/>
      <c r="AN185" s="241"/>
      <c r="AO185" s="241"/>
      <c r="AP185" s="241"/>
      <c r="AQ185" s="241"/>
      <c r="AR185" s="241"/>
      <c r="AS185" s="241"/>
      <c r="AT185" s="241"/>
      <c r="AU185" s="241"/>
      <c r="AV185" s="241"/>
    </row>
    <row r="186" ht="15.75" customHeight="1">
      <c r="A186" s="241"/>
      <c r="B186" s="241"/>
      <c r="C186" s="241"/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241"/>
      <c r="P186" s="241"/>
      <c r="Q186" s="241"/>
      <c r="R186" s="241"/>
      <c r="S186" s="241"/>
      <c r="T186" s="241"/>
      <c r="U186" s="241"/>
      <c r="V186" s="241"/>
      <c r="W186" s="241"/>
      <c r="X186" s="241"/>
      <c r="Y186" s="241"/>
      <c r="Z186" s="241"/>
      <c r="AA186" s="241"/>
      <c r="AB186" s="241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241"/>
      <c r="AQ186" s="241"/>
      <c r="AR186" s="241"/>
      <c r="AS186" s="241"/>
      <c r="AT186" s="241"/>
      <c r="AU186" s="241"/>
      <c r="AV186" s="241"/>
    </row>
    <row r="187" ht="15.75" customHeight="1">
      <c r="A187" s="241"/>
      <c r="B187" s="241"/>
      <c r="C187" s="241"/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241"/>
      <c r="P187" s="241"/>
      <c r="Q187" s="241"/>
      <c r="R187" s="241"/>
      <c r="S187" s="241"/>
      <c r="T187" s="241"/>
      <c r="U187" s="241"/>
      <c r="V187" s="241"/>
      <c r="W187" s="241"/>
      <c r="X187" s="241"/>
      <c r="Y187" s="241"/>
      <c r="Z187" s="241"/>
      <c r="AA187" s="241"/>
      <c r="AB187" s="241"/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241"/>
      <c r="AQ187" s="241"/>
      <c r="AR187" s="241"/>
      <c r="AS187" s="241"/>
      <c r="AT187" s="241"/>
      <c r="AU187" s="241"/>
      <c r="AV187" s="241"/>
    </row>
    <row r="188" ht="15.75" customHeight="1">
      <c r="A188" s="241"/>
      <c r="B188" s="241"/>
      <c r="C188" s="241"/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241"/>
      <c r="P188" s="241"/>
      <c r="Q188" s="241"/>
      <c r="R188" s="241"/>
      <c r="S188" s="241"/>
      <c r="T188" s="241"/>
      <c r="U188" s="241"/>
      <c r="V188" s="241"/>
      <c r="W188" s="241"/>
      <c r="X188" s="241"/>
      <c r="Y188" s="241"/>
      <c r="Z188" s="241"/>
      <c r="AA188" s="241"/>
      <c r="AB188" s="241"/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241"/>
      <c r="AQ188" s="241"/>
      <c r="AR188" s="241"/>
      <c r="AS188" s="241"/>
      <c r="AT188" s="241"/>
      <c r="AU188" s="241"/>
      <c r="AV188" s="241"/>
    </row>
    <row r="189" ht="15.75" customHeight="1">
      <c r="A189" s="241"/>
      <c r="B189" s="241"/>
      <c r="C189" s="241"/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  <c r="P189" s="241"/>
      <c r="Q189" s="241"/>
      <c r="R189" s="241"/>
      <c r="S189" s="241"/>
      <c r="T189" s="241"/>
      <c r="U189" s="241"/>
      <c r="V189" s="241"/>
      <c r="W189" s="241"/>
      <c r="X189" s="241"/>
      <c r="Y189" s="241"/>
      <c r="Z189" s="241"/>
      <c r="AA189" s="241"/>
      <c r="AB189" s="241"/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241"/>
      <c r="AQ189" s="241"/>
      <c r="AR189" s="241"/>
      <c r="AS189" s="241"/>
      <c r="AT189" s="241"/>
      <c r="AU189" s="241"/>
      <c r="AV189" s="241"/>
    </row>
    <row r="190" ht="15.75" customHeight="1">
      <c r="A190" s="241"/>
      <c r="B190" s="241"/>
      <c r="C190" s="241"/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241"/>
      <c r="AR190" s="241"/>
      <c r="AS190" s="241"/>
      <c r="AT190" s="241"/>
      <c r="AU190" s="241"/>
      <c r="AV190" s="241"/>
    </row>
    <row r="191" ht="15.75" customHeight="1">
      <c r="A191" s="241"/>
      <c r="B191" s="241"/>
      <c r="C191" s="241"/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  <c r="P191" s="241"/>
      <c r="Q191" s="241"/>
      <c r="R191" s="241"/>
      <c r="S191" s="241"/>
      <c r="T191" s="241"/>
      <c r="U191" s="241"/>
      <c r="V191" s="241"/>
      <c r="W191" s="241"/>
      <c r="X191" s="241"/>
      <c r="Y191" s="241"/>
      <c r="Z191" s="241"/>
      <c r="AA191" s="241"/>
      <c r="AB191" s="241"/>
      <c r="AC191" s="241"/>
      <c r="AD191" s="241"/>
      <c r="AE191" s="241"/>
      <c r="AF191" s="241"/>
      <c r="AG191" s="241"/>
      <c r="AH191" s="241"/>
      <c r="AI191" s="241"/>
      <c r="AJ191" s="241"/>
      <c r="AK191" s="241"/>
      <c r="AL191" s="241"/>
      <c r="AM191" s="241"/>
      <c r="AN191" s="241"/>
      <c r="AO191" s="241"/>
      <c r="AP191" s="241"/>
      <c r="AQ191" s="241"/>
      <c r="AR191" s="241"/>
      <c r="AS191" s="241"/>
      <c r="AT191" s="241"/>
      <c r="AU191" s="241"/>
      <c r="AV191" s="241"/>
    </row>
    <row r="192" ht="15.75" customHeight="1">
      <c r="A192" s="241"/>
      <c r="B192" s="241"/>
      <c r="C192" s="241"/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241"/>
      <c r="U192" s="241"/>
      <c r="V192" s="241"/>
      <c r="W192" s="241"/>
      <c r="X192" s="241"/>
      <c r="Y192" s="241"/>
      <c r="Z192" s="241"/>
      <c r="AA192" s="241"/>
      <c r="AB192" s="241"/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241"/>
      <c r="AR192" s="241"/>
      <c r="AS192" s="241"/>
      <c r="AT192" s="241"/>
      <c r="AU192" s="241"/>
      <c r="AV192" s="241"/>
    </row>
    <row r="193" ht="15.75" customHeight="1">
      <c r="A193" s="241"/>
      <c r="B193" s="241"/>
      <c r="C193" s="241"/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241"/>
      <c r="U193" s="241"/>
      <c r="V193" s="241"/>
      <c r="W193" s="241"/>
      <c r="X193" s="241"/>
      <c r="Y193" s="241"/>
      <c r="Z193" s="241"/>
      <c r="AA193" s="241"/>
      <c r="AB193" s="241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241"/>
      <c r="AQ193" s="241"/>
      <c r="AR193" s="241"/>
      <c r="AS193" s="241"/>
      <c r="AT193" s="241"/>
      <c r="AU193" s="241"/>
      <c r="AV193" s="241"/>
    </row>
    <row r="194" ht="15.75" customHeight="1">
      <c r="A194" s="241"/>
      <c r="B194" s="241"/>
      <c r="C194" s="241"/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241"/>
      <c r="U194" s="241"/>
      <c r="V194" s="241"/>
      <c r="W194" s="241"/>
      <c r="X194" s="241"/>
      <c r="Y194" s="241"/>
      <c r="Z194" s="241"/>
      <c r="AA194" s="241"/>
      <c r="AB194" s="241"/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241"/>
      <c r="AQ194" s="241"/>
      <c r="AR194" s="241"/>
      <c r="AS194" s="241"/>
      <c r="AT194" s="241"/>
      <c r="AU194" s="241"/>
      <c r="AV194" s="241"/>
    </row>
    <row r="195" ht="15.75" customHeight="1">
      <c r="A195" s="241"/>
      <c r="B195" s="241"/>
      <c r="C195" s="241"/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241"/>
      <c r="AQ195" s="241"/>
      <c r="AR195" s="241"/>
      <c r="AS195" s="241"/>
      <c r="AT195" s="241"/>
      <c r="AU195" s="241"/>
      <c r="AV195" s="241"/>
    </row>
    <row r="196" ht="15.75" customHeight="1">
      <c r="A196" s="241"/>
      <c r="B196" s="241"/>
      <c r="C196" s="241"/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241"/>
      <c r="U196" s="241"/>
      <c r="V196" s="241"/>
      <c r="W196" s="241"/>
      <c r="X196" s="241"/>
      <c r="Y196" s="241"/>
      <c r="Z196" s="241"/>
      <c r="AA196" s="241"/>
      <c r="AB196" s="241"/>
      <c r="AC196" s="241"/>
      <c r="AD196" s="241"/>
      <c r="AE196" s="241"/>
      <c r="AF196" s="241"/>
      <c r="AG196" s="241"/>
      <c r="AH196" s="241"/>
      <c r="AI196" s="241"/>
      <c r="AJ196" s="241"/>
      <c r="AK196" s="241"/>
      <c r="AL196" s="241"/>
      <c r="AM196" s="241"/>
      <c r="AN196" s="241"/>
      <c r="AO196" s="241"/>
      <c r="AP196" s="241"/>
      <c r="AQ196" s="241"/>
      <c r="AR196" s="241"/>
      <c r="AS196" s="241"/>
      <c r="AT196" s="241"/>
      <c r="AU196" s="241"/>
      <c r="AV196" s="241"/>
    </row>
    <row r="197" ht="15.75" customHeight="1">
      <c r="A197" s="241"/>
      <c r="B197" s="241"/>
      <c r="C197" s="241"/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241"/>
      <c r="U197" s="241"/>
      <c r="V197" s="241"/>
      <c r="W197" s="241"/>
      <c r="X197" s="241"/>
      <c r="Y197" s="241"/>
      <c r="Z197" s="241"/>
      <c r="AA197" s="241"/>
      <c r="AB197" s="241"/>
      <c r="AC197" s="241"/>
      <c r="AD197" s="241"/>
      <c r="AE197" s="241"/>
      <c r="AF197" s="241"/>
      <c r="AG197" s="241"/>
      <c r="AH197" s="241"/>
      <c r="AI197" s="241"/>
      <c r="AJ197" s="241"/>
      <c r="AK197" s="241"/>
      <c r="AL197" s="241"/>
      <c r="AM197" s="241"/>
      <c r="AN197" s="241"/>
      <c r="AO197" s="241"/>
      <c r="AP197" s="241"/>
      <c r="AQ197" s="241"/>
      <c r="AR197" s="241"/>
      <c r="AS197" s="241"/>
      <c r="AT197" s="241"/>
      <c r="AU197" s="241"/>
      <c r="AV197" s="241"/>
    </row>
    <row r="198" ht="15.75" customHeight="1">
      <c r="A198" s="241"/>
      <c r="B198" s="241"/>
      <c r="C198" s="241"/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241"/>
      <c r="U198" s="241"/>
      <c r="V198" s="241"/>
      <c r="W198" s="241"/>
      <c r="X198" s="241"/>
      <c r="Y198" s="241"/>
      <c r="Z198" s="241"/>
      <c r="AA198" s="241"/>
      <c r="AB198" s="241"/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241"/>
      <c r="AQ198" s="241"/>
      <c r="AR198" s="241"/>
      <c r="AS198" s="241"/>
      <c r="AT198" s="241"/>
      <c r="AU198" s="241"/>
      <c r="AV198" s="241"/>
    </row>
    <row r="199" ht="15.75" customHeight="1">
      <c r="A199" s="241"/>
      <c r="B199" s="241"/>
      <c r="C199" s="241"/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241"/>
      <c r="U199" s="241"/>
      <c r="V199" s="241"/>
      <c r="W199" s="241"/>
      <c r="X199" s="241"/>
      <c r="Y199" s="241"/>
      <c r="Z199" s="241"/>
      <c r="AA199" s="241"/>
      <c r="AB199" s="241"/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241"/>
      <c r="AQ199" s="241"/>
      <c r="AR199" s="241"/>
      <c r="AS199" s="241"/>
      <c r="AT199" s="241"/>
      <c r="AU199" s="241"/>
      <c r="AV199" s="241"/>
    </row>
    <row r="200" ht="15.75" customHeight="1">
      <c r="A200" s="241"/>
      <c r="B200" s="241"/>
      <c r="C200" s="241"/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  <c r="AN200" s="241"/>
      <c r="AO200" s="241"/>
      <c r="AP200" s="241"/>
      <c r="AQ200" s="241"/>
      <c r="AR200" s="241"/>
      <c r="AS200" s="241"/>
      <c r="AT200" s="241"/>
      <c r="AU200" s="241"/>
      <c r="AV200" s="241"/>
    </row>
    <row r="201" ht="15.75" customHeight="1">
      <c r="A201" s="241"/>
      <c r="B201" s="241"/>
      <c r="C201" s="241"/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  <c r="P201" s="241"/>
      <c r="Q201" s="241"/>
      <c r="R201" s="241"/>
      <c r="S201" s="241"/>
      <c r="T201" s="241"/>
      <c r="U201" s="241"/>
      <c r="V201" s="241"/>
      <c r="W201" s="241"/>
      <c r="X201" s="241"/>
      <c r="Y201" s="241"/>
      <c r="Z201" s="241"/>
      <c r="AA201" s="241"/>
      <c r="AB201" s="241"/>
      <c r="AC201" s="241"/>
      <c r="AD201" s="241"/>
      <c r="AE201" s="241"/>
      <c r="AF201" s="241"/>
      <c r="AG201" s="241"/>
      <c r="AH201" s="241"/>
      <c r="AI201" s="241"/>
      <c r="AJ201" s="241"/>
      <c r="AK201" s="241"/>
      <c r="AL201" s="241"/>
      <c r="AM201" s="241"/>
      <c r="AN201" s="241"/>
      <c r="AO201" s="241"/>
      <c r="AP201" s="241"/>
      <c r="AQ201" s="241"/>
      <c r="AR201" s="241"/>
      <c r="AS201" s="241"/>
      <c r="AT201" s="241"/>
      <c r="AU201" s="241"/>
      <c r="AV201" s="241"/>
    </row>
    <row r="202" ht="15.75" customHeight="1">
      <c r="A202" s="241"/>
      <c r="B202" s="241"/>
      <c r="C202" s="241"/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/>
      <c r="T202" s="241"/>
      <c r="U202" s="241"/>
      <c r="V202" s="241"/>
      <c r="W202" s="241"/>
      <c r="X202" s="241"/>
      <c r="Y202" s="241"/>
      <c r="Z202" s="241"/>
      <c r="AA202" s="241"/>
      <c r="AB202" s="241"/>
      <c r="AC202" s="241"/>
      <c r="AD202" s="241"/>
      <c r="AE202" s="241"/>
      <c r="AF202" s="241"/>
      <c r="AG202" s="241"/>
      <c r="AH202" s="241"/>
      <c r="AI202" s="241"/>
      <c r="AJ202" s="241"/>
      <c r="AK202" s="241"/>
      <c r="AL202" s="241"/>
      <c r="AM202" s="241"/>
      <c r="AN202" s="241"/>
      <c r="AO202" s="241"/>
      <c r="AP202" s="241"/>
      <c r="AQ202" s="241"/>
      <c r="AR202" s="241"/>
      <c r="AS202" s="241"/>
      <c r="AT202" s="241"/>
      <c r="AU202" s="241"/>
      <c r="AV202" s="241"/>
    </row>
    <row r="203" ht="15.75" customHeight="1">
      <c r="A203" s="241"/>
      <c r="B203" s="241"/>
      <c r="C203" s="241"/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241"/>
      <c r="U203" s="241"/>
      <c r="V203" s="241"/>
      <c r="W203" s="241"/>
      <c r="X203" s="241"/>
      <c r="Y203" s="241"/>
      <c r="Z203" s="241"/>
      <c r="AA203" s="241"/>
      <c r="AB203" s="241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1"/>
      <c r="AP203" s="241"/>
      <c r="AQ203" s="241"/>
      <c r="AR203" s="241"/>
      <c r="AS203" s="241"/>
      <c r="AT203" s="241"/>
      <c r="AU203" s="241"/>
      <c r="AV203" s="241"/>
    </row>
    <row r="204" ht="15.75" customHeight="1">
      <c r="A204" s="241"/>
      <c r="B204" s="241"/>
      <c r="C204" s="241"/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241"/>
      <c r="U204" s="241"/>
      <c r="V204" s="241"/>
      <c r="W204" s="241"/>
      <c r="X204" s="241"/>
      <c r="Y204" s="241"/>
      <c r="Z204" s="241"/>
      <c r="AA204" s="241"/>
      <c r="AB204" s="241"/>
      <c r="AC204" s="241"/>
      <c r="AD204" s="241"/>
      <c r="AE204" s="241"/>
      <c r="AF204" s="241"/>
      <c r="AG204" s="241"/>
      <c r="AH204" s="241"/>
      <c r="AI204" s="241"/>
      <c r="AJ204" s="241"/>
      <c r="AK204" s="241"/>
      <c r="AL204" s="241"/>
      <c r="AM204" s="241"/>
      <c r="AN204" s="241"/>
      <c r="AO204" s="241"/>
      <c r="AP204" s="241"/>
      <c r="AQ204" s="241"/>
      <c r="AR204" s="241"/>
      <c r="AS204" s="241"/>
      <c r="AT204" s="241"/>
      <c r="AU204" s="241"/>
      <c r="AV204" s="241"/>
    </row>
    <row r="205" ht="15.75" customHeight="1">
      <c r="A205" s="241"/>
      <c r="B205" s="241"/>
      <c r="C205" s="241"/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  <c r="AN205" s="241"/>
      <c r="AO205" s="241"/>
      <c r="AP205" s="241"/>
      <c r="AQ205" s="241"/>
      <c r="AR205" s="241"/>
      <c r="AS205" s="241"/>
      <c r="AT205" s="241"/>
      <c r="AU205" s="241"/>
      <c r="AV205" s="241"/>
    </row>
    <row r="206" ht="15.75" customHeight="1">
      <c r="A206" s="241"/>
      <c r="B206" s="241"/>
      <c r="C206" s="241"/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241"/>
      <c r="U206" s="241"/>
      <c r="V206" s="241"/>
      <c r="W206" s="241"/>
      <c r="X206" s="241"/>
      <c r="Y206" s="241"/>
      <c r="Z206" s="241"/>
      <c r="AA206" s="241"/>
      <c r="AB206" s="241"/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241"/>
      <c r="AQ206" s="241"/>
      <c r="AR206" s="241"/>
      <c r="AS206" s="241"/>
      <c r="AT206" s="241"/>
      <c r="AU206" s="241"/>
      <c r="AV206" s="241"/>
    </row>
    <row r="207" ht="15.75" customHeight="1">
      <c r="A207" s="241"/>
      <c r="B207" s="241"/>
      <c r="C207" s="241"/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241"/>
      <c r="U207" s="241"/>
      <c r="V207" s="241"/>
      <c r="W207" s="241"/>
      <c r="X207" s="241"/>
      <c r="Y207" s="241"/>
      <c r="Z207" s="241"/>
      <c r="AA207" s="241"/>
      <c r="AB207" s="241"/>
      <c r="AC207" s="241"/>
      <c r="AD207" s="241"/>
      <c r="AE207" s="241"/>
      <c r="AF207" s="241"/>
      <c r="AG207" s="241"/>
      <c r="AH207" s="241"/>
      <c r="AI207" s="241"/>
      <c r="AJ207" s="241"/>
      <c r="AK207" s="241"/>
      <c r="AL207" s="241"/>
      <c r="AM207" s="241"/>
      <c r="AN207" s="241"/>
      <c r="AO207" s="241"/>
      <c r="AP207" s="241"/>
      <c r="AQ207" s="241"/>
      <c r="AR207" s="241"/>
      <c r="AS207" s="241"/>
      <c r="AT207" s="241"/>
      <c r="AU207" s="241"/>
      <c r="AV207" s="241"/>
    </row>
    <row r="208" ht="15.75" customHeight="1">
      <c r="A208" s="241"/>
      <c r="B208" s="241"/>
      <c r="C208" s="241"/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  <c r="W208" s="241"/>
      <c r="X208" s="241"/>
      <c r="Y208" s="241"/>
      <c r="Z208" s="241"/>
      <c r="AA208" s="241"/>
      <c r="AB208" s="241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1"/>
      <c r="AP208" s="241"/>
      <c r="AQ208" s="241"/>
      <c r="AR208" s="241"/>
      <c r="AS208" s="241"/>
      <c r="AT208" s="241"/>
      <c r="AU208" s="241"/>
      <c r="AV208" s="241"/>
    </row>
    <row r="209" ht="15.75" customHeight="1">
      <c r="A209" s="241"/>
      <c r="B209" s="241"/>
      <c r="C209" s="241"/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241"/>
      <c r="U209" s="241"/>
      <c r="V209" s="241"/>
      <c r="W209" s="241"/>
      <c r="X209" s="241"/>
      <c r="Y209" s="241"/>
      <c r="Z209" s="241"/>
      <c r="AA209" s="241"/>
      <c r="AB209" s="241"/>
      <c r="AC209" s="241"/>
      <c r="AD209" s="241"/>
      <c r="AE209" s="241"/>
      <c r="AF209" s="241"/>
      <c r="AG209" s="241"/>
      <c r="AH209" s="241"/>
      <c r="AI209" s="241"/>
      <c r="AJ209" s="241"/>
      <c r="AK209" s="241"/>
      <c r="AL209" s="241"/>
      <c r="AM209" s="241"/>
      <c r="AN209" s="241"/>
      <c r="AO209" s="241"/>
      <c r="AP209" s="241"/>
      <c r="AQ209" s="241"/>
      <c r="AR209" s="241"/>
      <c r="AS209" s="241"/>
      <c r="AT209" s="241"/>
      <c r="AU209" s="241"/>
      <c r="AV209" s="241"/>
    </row>
    <row r="210" ht="15.75" customHeight="1">
      <c r="A210" s="241"/>
      <c r="B210" s="241"/>
      <c r="C210" s="241"/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  <c r="AP210" s="241"/>
      <c r="AQ210" s="241"/>
      <c r="AR210" s="241"/>
      <c r="AS210" s="241"/>
      <c r="AT210" s="241"/>
      <c r="AU210" s="241"/>
      <c r="AV210" s="241"/>
    </row>
    <row r="211" ht="15.75" customHeight="1">
      <c r="A211" s="241"/>
      <c r="B211" s="241"/>
      <c r="C211" s="241"/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  <c r="P211" s="241"/>
      <c r="Q211" s="241"/>
      <c r="R211" s="241"/>
      <c r="S211" s="241"/>
      <c r="T211" s="241"/>
      <c r="U211" s="241"/>
      <c r="V211" s="241"/>
      <c r="W211" s="241"/>
      <c r="X211" s="241"/>
      <c r="Y211" s="241"/>
      <c r="Z211" s="241"/>
      <c r="AA211" s="241"/>
      <c r="AB211" s="241"/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1"/>
      <c r="AP211" s="241"/>
      <c r="AQ211" s="241"/>
      <c r="AR211" s="241"/>
      <c r="AS211" s="241"/>
      <c r="AT211" s="241"/>
      <c r="AU211" s="241"/>
      <c r="AV211" s="241"/>
    </row>
    <row r="212" ht="15.75" customHeight="1">
      <c r="A212" s="241"/>
      <c r="B212" s="241"/>
      <c r="C212" s="241"/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/>
      <c r="T212" s="241"/>
      <c r="U212" s="241"/>
      <c r="V212" s="241"/>
      <c r="W212" s="24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241"/>
      <c r="AQ212" s="241"/>
      <c r="AR212" s="241"/>
      <c r="AS212" s="241"/>
      <c r="AT212" s="241"/>
      <c r="AU212" s="241"/>
      <c r="AV212" s="241"/>
    </row>
    <row r="213" ht="15.75" customHeight="1">
      <c r="A213" s="241"/>
      <c r="B213" s="241"/>
      <c r="C213" s="241"/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241"/>
      <c r="U213" s="241"/>
      <c r="V213" s="241"/>
      <c r="W213" s="24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241"/>
      <c r="AQ213" s="241"/>
      <c r="AR213" s="241"/>
      <c r="AS213" s="241"/>
      <c r="AT213" s="241"/>
      <c r="AU213" s="241"/>
      <c r="AV213" s="241"/>
    </row>
    <row r="214" ht="15.75" customHeight="1">
      <c r="A214" s="241"/>
      <c r="B214" s="241"/>
      <c r="C214" s="241"/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241"/>
      <c r="U214" s="241"/>
      <c r="V214" s="241"/>
      <c r="W214" s="24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241"/>
      <c r="AQ214" s="241"/>
      <c r="AR214" s="241"/>
      <c r="AS214" s="241"/>
      <c r="AT214" s="241"/>
      <c r="AU214" s="241"/>
      <c r="AV214" s="241"/>
    </row>
    <row r="215" ht="15.75" customHeight="1">
      <c r="A215" s="241"/>
      <c r="B215" s="241"/>
      <c r="C215" s="241"/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241"/>
      <c r="U215" s="241"/>
      <c r="V215" s="241"/>
      <c r="W215" s="241"/>
      <c r="X215" s="241"/>
      <c r="Y215" s="241"/>
      <c r="Z215" s="241"/>
      <c r="AA215" s="241"/>
      <c r="AB215" s="241"/>
      <c r="AC215" s="241"/>
      <c r="AD215" s="241"/>
      <c r="AE215" s="241"/>
      <c r="AF215" s="241"/>
      <c r="AG215" s="241"/>
      <c r="AH215" s="241"/>
      <c r="AI215" s="241"/>
      <c r="AJ215" s="241"/>
      <c r="AK215" s="241"/>
      <c r="AL215" s="241"/>
      <c r="AM215" s="241"/>
      <c r="AN215" s="241"/>
      <c r="AO215" s="241"/>
      <c r="AP215" s="241"/>
      <c r="AQ215" s="241"/>
      <c r="AR215" s="241"/>
      <c r="AS215" s="241"/>
      <c r="AT215" s="241"/>
      <c r="AU215" s="241"/>
      <c r="AV215" s="241"/>
    </row>
    <row r="216" ht="15.75" customHeight="1">
      <c r="A216" s="241"/>
      <c r="B216" s="241"/>
      <c r="C216" s="241"/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241"/>
      <c r="U216" s="241"/>
      <c r="V216" s="241"/>
      <c r="W216" s="241"/>
      <c r="X216" s="241"/>
      <c r="Y216" s="241"/>
      <c r="Z216" s="241"/>
      <c r="AA216" s="241"/>
      <c r="AB216" s="241"/>
      <c r="AC216" s="241"/>
      <c r="AD216" s="241"/>
      <c r="AE216" s="241"/>
      <c r="AF216" s="241"/>
      <c r="AG216" s="241"/>
      <c r="AH216" s="241"/>
      <c r="AI216" s="241"/>
      <c r="AJ216" s="241"/>
      <c r="AK216" s="241"/>
      <c r="AL216" s="241"/>
      <c r="AM216" s="241"/>
      <c r="AN216" s="241"/>
      <c r="AO216" s="241"/>
      <c r="AP216" s="241"/>
      <c r="AQ216" s="241"/>
      <c r="AR216" s="241"/>
      <c r="AS216" s="241"/>
      <c r="AT216" s="241"/>
      <c r="AU216" s="241"/>
      <c r="AV216" s="241"/>
    </row>
    <row r="217" ht="15.75" customHeight="1">
      <c r="A217" s="241"/>
      <c r="B217" s="241"/>
      <c r="C217" s="241"/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241"/>
      <c r="U217" s="241"/>
      <c r="V217" s="241"/>
      <c r="W217" s="241"/>
      <c r="X217" s="241"/>
      <c r="Y217" s="241"/>
      <c r="Z217" s="241"/>
      <c r="AA217" s="241"/>
      <c r="AB217" s="241"/>
      <c r="AC217" s="241"/>
      <c r="AD217" s="241"/>
      <c r="AE217" s="241"/>
      <c r="AF217" s="241"/>
      <c r="AG217" s="241"/>
      <c r="AH217" s="241"/>
      <c r="AI217" s="241"/>
      <c r="AJ217" s="241"/>
      <c r="AK217" s="241"/>
      <c r="AL217" s="241"/>
      <c r="AM217" s="241"/>
      <c r="AN217" s="241"/>
      <c r="AO217" s="241"/>
      <c r="AP217" s="241"/>
      <c r="AQ217" s="241"/>
      <c r="AR217" s="241"/>
      <c r="AS217" s="241"/>
      <c r="AT217" s="241"/>
      <c r="AU217" s="241"/>
      <c r="AV217" s="241"/>
    </row>
    <row r="218" ht="15.75" customHeight="1">
      <c r="A218" s="241"/>
      <c r="B218" s="241"/>
      <c r="C218" s="241"/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241"/>
      <c r="U218" s="241"/>
      <c r="V218" s="241"/>
      <c r="W218" s="241"/>
      <c r="X218" s="241"/>
      <c r="Y218" s="241"/>
      <c r="Z218" s="241"/>
      <c r="AA218" s="241"/>
      <c r="AB218" s="241"/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241"/>
      <c r="AQ218" s="241"/>
      <c r="AR218" s="241"/>
      <c r="AS218" s="241"/>
      <c r="AT218" s="241"/>
      <c r="AU218" s="241"/>
      <c r="AV218" s="241"/>
    </row>
    <row r="219" ht="15.75" customHeight="1">
      <c r="A219" s="241"/>
      <c r="B219" s="241"/>
      <c r="C219" s="241"/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241"/>
      <c r="U219" s="241"/>
      <c r="V219" s="241"/>
      <c r="W219" s="241"/>
      <c r="X219" s="241"/>
      <c r="Y219" s="241"/>
      <c r="Z219" s="241"/>
      <c r="AA219" s="241"/>
      <c r="AB219" s="241"/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241"/>
      <c r="AQ219" s="241"/>
      <c r="AR219" s="241"/>
      <c r="AS219" s="241"/>
      <c r="AT219" s="241"/>
      <c r="AU219" s="241"/>
      <c r="AV219" s="241"/>
    </row>
    <row r="220" ht="15.75" customHeight="1">
      <c r="A220" s="241"/>
      <c r="B220" s="241"/>
      <c r="C220" s="241"/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241"/>
      <c r="U220" s="241"/>
      <c r="V220" s="241"/>
      <c r="W220" s="241"/>
      <c r="X220" s="241"/>
      <c r="Y220" s="241"/>
      <c r="Z220" s="241"/>
      <c r="AA220" s="241"/>
      <c r="AB220" s="241"/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241"/>
      <c r="AQ220" s="241"/>
      <c r="AR220" s="241"/>
      <c r="AS220" s="241"/>
      <c r="AT220" s="241"/>
      <c r="AU220" s="241"/>
      <c r="AV220" s="241"/>
    </row>
    <row r="221" ht="15.75" customHeight="1">
      <c r="A221" s="241"/>
      <c r="B221" s="241"/>
      <c r="C221" s="241"/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41"/>
      <c r="AP221" s="241"/>
      <c r="AQ221" s="241"/>
      <c r="AR221" s="241"/>
      <c r="AS221" s="241"/>
      <c r="AT221" s="241"/>
      <c r="AU221" s="241"/>
      <c r="AV221" s="241"/>
    </row>
    <row r="222" ht="15.75" customHeight="1">
      <c r="A222" s="241"/>
      <c r="B222" s="241"/>
      <c r="C222" s="241"/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241"/>
      <c r="U222" s="241"/>
      <c r="V222" s="241"/>
      <c r="W222" s="241"/>
      <c r="X222" s="241"/>
      <c r="Y222" s="241"/>
      <c r="Z222" s="241"/>
      <c r="AA222" s="241"/>
      <c r="AB222" s="241"/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1"/>
      <c r="AP222" s="241"/>
      <c r="AQ222" s="241"/>
      <c r="AR222" s="241"/>
      <c r="AS222" s="241"/>
      <c r="AT222" s="241"/>
      <c r="AU222" s="241"/>
      <c r="AV222" s="241"/>
    </row>
    <row r="223" ht="15.75" customHeight="1">
      <c r="A223" s="241"/>
      <c r="B223" s="241"/>
      <c r="C223" s="241"/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  <c r="AA223" s="241"/>
      <c r="AB223" s="241"/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41"/>
      <c r="AQ223" s="241"/>
      <c r="AR223" s="241"/>
      <c r="AS223" s="241"/>
      <c r="AT223" s="241"/>
      <c r="AU223" s="241"/>
      <c r="AV223" s="241"/>
    </row>
    <row r="224" ht="15.75" customHeight="1">
      <c r="A224" s="241"/>
      <c r="B224" s="241"/>
      <c r="C224" s="241"/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  <c r="AA224" s="241"/>
      <c r="AB224" s="241"/>
      <c r="AC224" s="241"/>
      <c r="AD224" s="241"/>
      <c r="AE224" s="241"/>
      <c r="AF224" s="241"/>
      <c r="AG224" s="241"/>
      <c r="AH224" s="241"/>
      <c r="AI224" s="241"/>
      <c r="AJ224" s="241"/>
      <c r="AK224" s="241"/>
      <c r="AL224" s="241"/>
      <c r="AM224" s="241"/>
      <c r="AN224" s="241"/>
      <c r="AO224" s="241"/>
      <c r="AP224" s="241"/>
      <c r="AQ224" s="241"/>
      <c r="AR224" s="241"/>
      <c r="AS224" s="241"/>
      <c r="AT224" s="241"/>
      <c r="AU224" s="241"/>
      <c r="AV224" s="241"/>
    </row>
    <row r="225" ht="15.75" customHeight="1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  <c r="AT225" s="241"/>
      <c r="AU225" s="241"/>
      <c r="AV225" s="241"/>
    </row>
    <row r="226" ht="15.75" customHeight="1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  <c r="AT226" s="241"/>
      <c r="AU226" s="241"/>
      <c r="AV226" s="241"/>
    </row>
    <row r="227" ht="15.75" customHeight="1">
      <c r="A227" s="241"/>
      <c r="B227" s="241"/>
      <c r="C227" s="241"/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241"/>
      <c r="U227" s="241"/>
      <c r="V227" s="241"/>
      <c r="W227" s="241"/>
      <c r="X227" s="241"/>
      <c r="Y227" s="241"/>
      <c r="Z227" s="241"/>
      <c r="AA227" s="241"/>
      <c r="AB227" s="241"/>
      <c r="AC227" s="241"/>
      <c r="AD227" s="241"/>
      <c r="AE227" s="241"/>
      <c r="AF227" s="241"/>
      <c r="AG227" s="241"/>
      <c r="AH227" s="241"/>
      <c r="AI227" s="241"/>
      <c r="AJ227" s="241"/>
      <c r="AK227" s="241"/>
      <c r="AL227" s="241"/>
      <c r="AM227" s="241"/>
      <c r="AN227" s="241"/>
      <c r="AO227" s="241"/>
      <c r="AP227" s="241"/>
      <c r="AQ227" s="241"/>
      <c r="AR227" s="241"/>
      <c r="AS227" s="241"/>
      <c r="AT227" s="241"/>
      <c r="AU227" s="241"/>
      <c r="AV227" s="241"/>
    </row>
    <row r="228" ht="15.75" customHeight="1">
      <c r="A228" s="241"/>
      <c r="B228" s="241"/>
      <c r="C228" s="241"/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  <c r="W228" s="241"/>
      <c r="X228" s="241"/>
      <c r="Y228" s="241"/>
      <c r="Z228" s="241"/>
      <c r="AA228" s="241"/>
      <c r="AB228" s="241"/>
      <c r="AC228" s="241"/>
      <c r="AD228" s="241"/>
      <c r="AE228" s="241"/>
      <c r="AF228" s="241"/>
      <c r="AG228" s="241"/>
      <c r="AH228" s="241"/>
      <c r="AI228" s="241"/>
      <c r="AJ228" s="241"/>
      <c r="AK228" s="241"/>
      <c r="AL228" s="241"/>
      <c r="AM228" s="241"/>
      <c r="AN228" s="241"/>
      <c r="AO228" s="241"/>
      <c r="AP228" s="241"/>
      <c r="AQ228" s="241"/>
      <c r="AR228" s="241"/>
      <c r="AS228" s="241"/>
      <c r="AT228" s="241"/>
      <c r="AU228" s="241"/>
      <c r="AV228" s="241"/>
    </row>
    <row r="229" ht="15.75" customHeight="1">
      <c r="A229" s="241"/>
      <c r="B229" s="241"/>
      <c r="C229" s="241"/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  <c r="P229" s="241"/>
      <c r="Q229" s="241"/>
      <c r="R229" s="241"/>
      <c r="S229" s="241"/>
      <c r="T229" s="241"/>
      <c r="U229" s="241"/>
      <c r="V229" s="241"/>
      <c r="W229" s="241"/>
      <c r="X229" s="241"/>
      <c r="Y229" s="241"/>
      <c r="Z229" s="241"/>
      <c r="AA229" s="241"/>
      <c r="AB229" s="241"/>
      <c r="AC229" s="241"/>
      <c r="AD229" s="241"/>
      <c r="AE229" s="241"/>
      <c r="AF229" s="241"/>
      <c r="AG229" s="241"/>
      <c r="AH229" s="241"/>
      <c r="AI229" s="241"/>
      <c r="AJ229" s="241"/>
      <c r="AK229" s="241"/>
      <c r="AL229" s="241"/>
      <c r="AM229" s="241"/>
      <c r="AN229" s="241"/>
      <c r="AO229" s="241"/>
      <c r="AP229" s="241"/>
      <c r="AQ229" s="241"/>
      <c r="AR229" s="241"/>
      <c r="AS229" s="241"/>
      <c r="AT229" s="241"/>
      <c r="AU229" s="241"/>
      <c r="AV229" s="241"/>
    </row>
    <row r="230" ht="15.75" customHeight="1">
      <c r="A230" s="241"/>
      <c r="B230" s="241"/>
      <c r="C230" s="241"/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241"/>
      <c r="U230" s="241"/>
      <c r="V230" s="241"/>
      <c r="W230" s="241"/>
      <c r="X230" s="241"/>
      <c r="Y230" s="241"/>
      <c r="Z230" s="241"/>
      <c r="AA230" s="241"/>
      <c r="AB230" s="241"/>
      <c r="AC230" s="241"/>
      <c r="AD230" s="241"/>
      <c r="AE230" s="241"/>
      <c r="AF230" s="241"/>
      <c r="AG230" s="241"/>
      <c r="AH230" s="241"/>
      <c r="AI230" s="241"/>
      <c r="AJ230" s="241"/>
      <c r="AK230" s="241"/>
      <c r="AL230" s="241"/>
      <c r="AM230" s="241"/>
      <c r="AN230" s="241"/>
      <c r="AO230" s="241"/>
      <c r="AP230" s="241"/>
      <c r="AQ230" s="241"/>
      <c r="AR230" s="241"/>
      <c r="AS230" s="241"/>
      <c r="AT230" s="241"/>
      <c r="AU230" s="241"/>
      <c r="AV230" s="241"/>
    </row>
    <row r="231" ht="15.75" customHeight="1">
      <c r="A231" s="241"/>
      <c r="B231" s="241"/>
      <c r="C231" s="241"/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  <c r="AA231" s="241"/>
      <c r="AB231" s="241"/>
      <c r="AC231" s="241"/>
      <c r="AD231" s="241"/>
      <c r="AE231" s="241"/>
      <c r="AF231" s="241"/>
      <c r="AG231" s="241"/>
      <c r="AH231" s="241"/>
      <c r="AI231" s="241"/>
      <c r="AJ231" s="241"/>
      <c r="AK231" s="241"/>
      <c r="AL231" s="241"/>
      <c r="AM231" s="241"/>
      <c r="AN231" s="241"/>
      <c r="AO231" s="241"/>
      <c r="AP231" s="241"/>
      <c r="AQ231" s="241"/>
      <c r="AR231" s="241"/>
      <c r="AS231" s="241"/>
      <c r="AT231" s="241"/>
      <c r="AU231" s="241"/>
      <c r="AV231" s="241"/>
    </row>
    <row r="232" ht="15.75" customHeight="1">
      <c r="A232" s="241"/>
      <c r="B232" s="241"/>
      <c r="C232" s="241"/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  <c r="P232" s="241"/>
      <c r="Q232" s="241"/>
      <c r="R232" s="241"/>
      <c r="S232" s="241"/>
      <c r="T232" s="241"/>
      <c r="U232" s="241"/>
      <c r="V232" s="241"/>
      <c r="W232" s="241"/>
      <c r="X232" s="241"/>
      <c r="Y232" s="241"/>
      <c r="Z232" s="241"/>
      <c r="AA232" s="241"/>
      <c r="AB232" s="241"/>
      <c r="AC232" s="241"/>
      <c r="AD232" s="241"/>
      <c r="AE232" s="241"/>
      <c r="AF232" s="241"/>
      <c r="AG232" s="241"/>
      <c r="AH232" s="241"/>
      <c r="AI232" s="241"/>
      <c r="AJ232" s="241"/>
      <c r="AK232" s="241"/>
      <c r="AL232" s="241"/>
      <c r="AM232" s="241"/>
      <c r="AN232" s="241"/>
      <c r="AO232" s="241"/>
      <c r="AP232" s="241"/>
      <c r="AQ232" s="241"/>
      <c r="AR232" s="241"/>
      <c r="AS232" s="241"/>
      <c r="AT232" s="241"/>
      <c r="AU232" s="241"/>
      <c r="AV232" s="241"/>
    </row>
    <row r="233" ht="15.75" customHeight="1">
      <c r="A233" s="241"/>
      <c r="B233" s="241"/>
      <c r="C233" s="241"/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  <c r="P233" s="241"/>
      <c r="Q233" s="241"/>
      <c r="R233" s="241"/>
      <c r="S233" s="241"/>
      <c r="T233" s="241"/>
      <c r="U233" s="241"/>
      <c r="V233" s="241"/>
      <c r="W233" s="241"/>
      <c r="X233" s="241"/>
      <c r="Y233" s="241"/>
      <c r="Z233" s="241"/>
      <c r="AA233" s="241"/>
      <c r="AB233" s="241"/>
      <c r="AC233" s="241"/>
      <c r="AD233" s="241"/>
      <c r="AE233" s="241"/>
      <c r="AF233" s="241"/>
      <c r="AG233" s="241"/>
      <c r="AH233" s="241"/>
      <c r="AI233" s="241"/>
      <c r="AJ233" s="241"/>
      <c r="AK233" s="241"/>
      <c r="AL233" s="241"/>
      <c r="AM233" s="241"/>
      <c r="AN233" s="241"/>
      <c r="AO233" s="241"/>
      <c r="AP233" s="241"/>
      <c r="AQ233" s="241"/>
      <c r="AR233" s="241"/>
      <c r="AS233" s="241"/>
      <c r="AT233" s="241"/>
      <c r="AU233" s="241"/>
      <c r="AV233" s="241"/>
    </row>
    <row r="234" ht="15.75" customHeight="1">
      <c r="A234" s="241"/>
      <c r="B234" s="241"/>
      <c r="C234" s="241"/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241"/>
      <c r="U234" s="241"/>
      <c r="V234" s="241"/>
      <c r="W234" s="241"/>
      <c r="X234" s="241"/>
      <c r="Y234" s="241"/>
      <c r="Z234" s="241"/>
      <c r="AA234" s="241"/>
      <c r="AB234" s="241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41"/>
      <c r="AR234" s="241"/>
      <c r="AS234" s="241"/>
      <c r="AT234" s="241"/>
      <c r="AU234" s="241"/>
      <c r="AV234" s="241"/>
    </row>
    <row r="235" ht="15.75" customHeight="1">
      <c r="A235" s="241"/>
      <c r="B235" s="241"/>
      <c r="C235" s="241"/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/>
      <c r="T235" s="241"/>
      <c r="U235" s="241"/>
      <c r="V235" s="241"/>
      <c r="W235" s="241"/>
      <c r="X235" s="241"/>
      <c r="Y235" s="241"/>
      <c r="Z235" s="241"/>
      <c r="AA235" s="241"/>
      <c r="AB235" s="241"/>
      <c r="AC235" s="241"/>
      <c r="AD235" s="241"/>
      <c r="AE235" s="241"/>
      <c r="AF235" s="241"/>
      <c r="AG235" s="241"/>
      <c r="AH235" s="241"/>
      <c r="AI235" s="241"/>
      <c r="AJ235" s="241"/>
      <c r="AK235" s="241"/>
      <c r="AL235" s="241"/>
      <c r="AM235" s="241"/>
      <c r="AN235" s="241"/>
      <c r="AO235" s="241"/>
      <c r="AP235" s="241"/>
      <c r="AQ235" s="241"/>
      <c r="AR235" s="241"/>
      <c r="AS235" s="241"/>
      <c r="AT235" s="241"/>
      <c r="AU235" s="241"/>
      <c r="AV235" s="241"/>
    </row>
    <row r="236" ht="15.75" customHeight="1">
      <c r="A236" s="241"/>
      <c r="B236" s="241"/>
      <c r="C236" s="241"/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  <c r="AN236" s="241"/>
      <c r="AO236" s="241"/>
      <c r="AP236" s="241"/>
      <c r="AQ236" s="241"/>
      <c r="AR236" s="241"/>
      <c r="AS236" s="241"/>
      <c r="AT236" s="241"/>
      <c r="AU236" s="241"/>
      <c r="AV236" s="241"/>
    </row>
    <row r="237" ht="15.75" customHeight="1">
      <c r="A237" s="241"/>
      <c r="B237" s="241"/>
      <c r="C237" s="241"/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241"/>
      <c r="U237" s="241"/>
      <c r="V237" s="241"/>
      <c r="W237" s="241"/>
      <c r="X237" s="241"/>
      <c r="Y237" s="241"/>
      <c r="Z237" s="241"/>
      <c r="AA237" s="241"/>
      <c r="AB237" s="241"/>
      <c r="AC237" s="241"/>
      <c r="AD237" s="241"/>
      <c r="AE237" s="241"/>
      <c r="AF237" s="241"/>
      <c r="AG237" s="241"/>
      <c r="AH237" s="241"/>
      <c r="AI237" s="241"/>
      <c r="AJ237" s="241"/>
      <c r="AK237" s="241"/>
      <c r="AL237" s="241"/>
      <c r="AM237" s="241"/>
      <c r="AN237" s="241"/>
      <c r="AO237" s="241"/>
      <c r="AP237" s="241"/>
      <c r="AQ237" s="241"/>
      <c r="AR237" s="241"/>
      <c r="AS237" s="241"/>
      <c r="AT237" s="241"/>
      <c r="AU237" s="241"/>
      <c r="AV237" s="241"/>
    </row>
    <row r="238" ht="15.75" customHeight="1">
      <c r="A238" s="241"/>
      <c r="B238" s="241"/>
      <c r="C238" s="241"/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241"/>
      <c r="U238" s="241"/>
      <c r="V238" s="241"/>
      <c r="W238" s="241"/>
      <c r="X238" s="241"/>
      <c r="Y238" s="241"/>
      <c r="Z238" s="241"/>
      <c r="AA238" s="241"/>
      <c r="AB238" s="241"/>
      <c r="AC238" s="241"/>
      <c r="AD238" s="241"/>
      <c r="AE238" s="241"/>
      <c r="AF238" s="241"/>
      <c r="AG238" s="241"/>
      <c r="AH238" s="241"/>
      <c r="AI238" s="241"/>
      <c r="AJ238" s="241"/>
      <c r="AK238" s="241"/>
      <c r="AL238" s="241"/>
      <c r="AM238" s="241"/>
      <c r="AN238" s="241"/>
      <c r="AO238" s="241"/>
      <c r="AP238" s="241"/>
      <c r="AQ238" s="241"/>
      <c r="AR238" s="241"/>
      <c r="AS238" s="241"/>
      <c r="AT238" s="241"/>
      <c r="AU238" s="241"/>
      <c r="AV238" s="241"/>
    </row>
    <row r="239" ht="15.75" customHeight="1">
      <c r="A239" s="241"/>
      <c r="B239" s="241"/>
      <c r="C239" s="241"/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241"/>
      <c r="U239" s="241"/>
      <c r="V239" s="241"/>
      <c r="W239" s="241"/>
      <c r="X239" s="241"/>
      <c r="Y239" s="241"/>
      <c r="Z239" s="241"/>
      <c r="AA239" s="241"/>
      <c r="AB239" s="241"/>
      <c r="AC239" s="241"/>
      <c r="AD239" s="241"/>
      <c r="AE239" s="241"/>
      <c r="AF239" s="241"/>
      <c r="AG239" s="241"/>
      <c r="AH239" s="241"/>
      <c r="AI239" s="241"/>
      <c r="AJ239" s="241"/>
      <c r="AK239" s="241"/>
      <c r="AL239" s="241"/>
      <c r="AM239" s="241"/>
      <c r="AN239" s="241"/>
      <c r="AO239" s="241"/>
      <c r="AP239" s="241"/>
      <c r="AQ239" s="241"/>
      <c r="AR239" s="241"/>
      <c r="AS239" s="241"/>
      <c r="AT239" s="241"/>
      <c r="AU239" s="241"/>
      <c r="AV239" s="241"/>
    </row>
    <row r="240" ht="15.75" customHeight="1">
      <c r="A240" s="241"/>
      <c r="B240" s="241"/>
      <c r="C240" s="241"/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241"/>
      <c r="U240" s="241"/>
      <c r="V240" s="241"/>
      <c r="W240" s="241"/>
      <c r="X240" s="241"/>
      <c r="Y240" s="241"/>
      <c r="Z240" s="241"/>
      <c r="AA240" s="241"/>
      <c r="AB240" s="241"/>
      <c r="AC240" s="241"/>
      <c r="AD240" s="241"/>
      <c r="AE240" s="241"/>
      <c r="AF240" s="241"/>
      <c r="AG240" s="241"/>
      <c r="AH240" s="241"/>
      <c r="AI240" s="241"/>
      <c r="AJ240" s="241"/>
      <c r="AK240" s="241"/>
      <c r="AL240" s="241"/>
      <c r="AM240" s="241"/>
      <c r="AN240" s="241"/>
      <c r="AO240" s="241"/>
      <c r="AP240" s="241"/>
      <c r="AQ240" s="241"/>
      <c r="AR240" s="241"/>
      <c r="AS240" s="241"/>
      <c r="AT240" s="241"/>
      <c r="AU240" s="241"/>
      <c r="AV240" s="241"/>
    </row>
    <row r="241" ht="15.75" customHeight="1">
      <c r="A241" s="241"/>
      <c r="B241" s="241"/>
      <c r="C241" s="241"/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  <c r="AP241" s="241"/>
      <c r="AQ241" s="241"/>
      <c r="AR241" s="241"/>
      <c r="AS241" s="241"/>
      <c r="AT241" s="241"/>
      <c r="AU241" s="241"/>
      <c r="AV241" s="241"/>
    </row>
    <row r="242" ht="15.75" customHeight="1">
      <c r="A242" s="241"/>
      <c r="B242" s="241"/>
      <c r="C242" s="241"/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241"/>
      <c r="U242" s="241"/>
      <c r="V242" s="241"/>
      <c r="W242" s="241"/>
      <c r="X242" s="241"/>
      <c r="Y242" s="241"/>
      <c r="Z242" s="241"/>
      <c r="AA242" s="241"/>
      <c r="AB242" s="241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241"/>
      <c r="AQ242" s="241"/>
      <c r="AR242" s="241"/>
      <c r="AS242" s="241"/>
      <c r="AT242" s="241"/>
      <c r="AU242" s="241"/>
      <c r="AV242" s="241"/>
    </row>
    <row r="243" ht="15.75" customHeight="1">
      <c r="A243" s="241"/>
      <c r="B243" s="241"/>
      <c r="C243" s="241"/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241"/>
      <c r="U243" s="241"/>
      <c r="V243" s="241"/>
      <c r="W243" s="24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41"/>
      <c r="AP243" s="241"/>
      <c r="AQ243" s="241"/>
      <c r="AR243" s="241"/>
      <c r="AS243" s="241"/>
      <c r="AT243" s="241"/>
      <c r="AU243" s="241"/>
      <c r="AV243" s="241"/>
    </row>
    <row r="244" ht="15.75" customHeight="1">
      <c r="A244" s="241"/>
      <c r="B244" s="241"/>
      <c r="C244" s="241"/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241"/>
      <c r="U244" s="241"/>
      <c r="V244" s="241"/>
      <c r="W244" s="241"/>
      <c r="X244" s="241"/>
      <c r="Y244" s="241"/>
      <c r="Z244" s="241"/>
      <c r="AA244" s="241"/>
      <c r="AB244" s="241"/>
      <c r="AC244" s="241"/>
      <c r="AD244" s="241"/>
      <c r="AE244" s="241"/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  <c r="AT244" s="241"/>
      <c r="AU244" s="241"/>
      <c r="AV244" s="241"/>
    </row>
    <row r="245" ht="15.75" customHeight="1">
      <c r="A245" s="241"/>
      <c r="B245" s="241"/>
      <c r="C245" s="241"/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241"/>
      <c r="U245" s="241"/>
      <c r="V245" s="241"/>
      <c r="W245" s="241"/>
      <c r="X245" s="241"/>
      <c r="Y245" s="241"/>
      <c r="Z245" s="241"/>
      <c r="AA245" s="241"/>
      <c r="AB245" s="241"/>
      <c r="AC245" s="24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  <c r="AT245" s="241"/>
      <c r="AU245" s="241"/>
      <c r="AV245" s="241"/>
    </row>
    <row r="246" ht="15.75" customHeight="1">
      <c r="A246" s="241"/>
      <c r="B246" s="241"/>
      <c r="C246" s="241"/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241"/>
      <c r="U246" s="241"/>
      <c r="V246" s="241"/>
      <c r="W246" s="241"/>
      <c r="X246" s="241"/>
      <c r="Y246" s="241"/>
      <c r="Z246" s="241"/>
      <c r="AA246" s="241"/>
      <c r="AB246" s="241"/>
      <c r="AC246" s="241"/>
      <c r="AD246" s="241"/>
      <c r="AE246" s="241"/>
      <c r="AF246" s="241"/>
      <c r="AG246" s="241"/>
      <c r="AH246" s="241"/>
      <c r="AI246" s="241"/>
      <c r="AJ246" s="241"/>
      <c r="AK246" s="241"/>
      <c r="AL246" s="241"/>
      <c r="AM246" s="241"/>
      <c r="AN246" s="241"/>
      <c r="AO246" s="241"/>
      <c r="AP246" s="241"/>
      <c r="AQ246" s="241"/>
      <c r="AR246" s="241"/>
      <c r="AS246" s="241"/>
      <c r="AT246" s="241"/>
      <c r="AU246" s="241"/>
      <c r="AV246" s="241"/>
    </row>
    <row r="247" ht="15.75" customHeight="1">
      <c r="A247" s="241"/>
      <c r="B247" s="241"/>
      <c r="C247" s="241"/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241"/>
      <c r="U247" s="241"/>
      <c r="V247" s="241"/>
      <c r="W247" s="241"/>
      <c r="X247" s="241"/>
      <c r="Y247" s="241"/>
      <c r="Z247" s="241"/>
      <c r="AA247" s="241"/>
      <c r="AB247" s="241"/>
      <c r="AC247" s="241"/>
      <c r="AD247" s="241"/>
      <c r="AE247" s="241"/>
      <c r="AF247" s="241"/>
      <c r="AG247" s="241"/>
      <c r="AH247" s="241"/>
      <c r="AI247" s="241"/>
      <c r="AJ247" s="241"/>
      <c r="AK247" s="241"/>
      <c r="AL247" s="241"/>
      <c r="AM247" s="241"/>
      <c r="AN247" s="241"/>
      <c r="AO247" s="241"/>
      <c r="AP247" s="241"/>
      <c r="AQ247" s="241"/>
      <c r="AR247" s="241"/>
      <c r="AS247" s="241"/>
      <c r="AT247" s="241"/>
      <c r="AU247" s="241"/>
      <c r="AV247" s="241"/>
    </row>
    <row r="248" ht="15.75" customHeight="1">
      <c r="A248" s="241"/>
      <c r="B248" s="241"/>
      <c r="C248" s="241"/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241"/>
      <c r="U248" s="241"/>
      <c r="V248" s="241"/>
      <c r="W248" s="241"/>
      <c r="X248" s="241"/>
      <c r="Y248" s="241"/>
      <c r="Z248" s="241"/>
      <c r="AA248" s="241"/>
      <c r="AB248" s="241"/>
      <c r="AC248" s="241"/>
      <c r="AD248" s="241"/>
      <c r="AE248" s="241"/>
      <c r="AF248" s="241"/>
      <c r="AG248" s="241"/>
      <c r="AH248" s="241"/>
      <c r="AI248" s="241"/>
      <c r="AJ248" s="241"/>
      <c r="AK248" s="241"/>
      <c r="AL248" s="241"/>
      <c r="AM248" s="241"/>
      <c r="AN248" s="241"/>
      <c r="AO248" s="241"/>
      <c r="AP248" s="241"/>
      <c r="AQ248" s="241"/>
      <c r="AR248" s="241"/>
      <c r="AS248" s="241"/>
      <c r="AT248" s="241"/>
      <c r="AU248" s="241"/>
      <c r="AV248" s="241"/>
    </row>
    <row r="249" ht="15.75" customHeight="1">
      <c r="A249" s="241"/>
      <c r="B249" s="241"/>
      <c r="C249" s="241"/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  <c r="P249" s="241"/>
      <c r="Q249" s="241"/>
      <c r="R249" s="241"/>
      <c r="S249" s="241"/>
      <c r="T249" s="241"/>
      <c r="U249" s="241"/>
      <c r="V249" s="241"/>
      <c r="W249" s="241"/>
      <c r="X249" s="241"/>
      <c r="Y249" s="241"/>
      <c r="Z249" s="241"/>
      <c r="AA249" s="241"/>
      <c r="AB249" s="241"/>
      <c r="AC249" s="241"/>
      <c r="AD249" s="241"/>
      <c r="AE249" s="241"/>
      <c r="AF249" s="241"/>
      <c r="AG249" s="241"/>
      <c r="AH249" s="241"/>
      <c r="AI249" s="241"/>
      <c r="AJ249" s="241"/>
      <c r="AK249" s="241"/>
      <c r="AL249" s="241"/>
      <c r="AM249" s="241"/>
      <c r="AN249" s="241"/>
      <c r="AO249" s="241"/>
      <c r="AP249" s="241"/>
      <c r="AQ249" s="241"/>
      <c r="AR249" s="241"/>
      <c r="AS249" s="241"/>
      <c r="AT249" s="241"/>
      <c r="AU249" s="241"/>
      <c r="AV249" s="241"/>
    </row>
    <row r="250" ht="15.75" customHeight="1">
      <c r="A250" s="241"/>
      <c r="B250" s="241"/>
      <c r="C250" s="241"/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  <c r="P250" s="241"/>
      <c r="Q250" s="241"/>
      <c r="R250" s="241"/>
      <c r="S250" s="241"/>
      <c r="T250" s="241"/>
      <c r="U250" s="241"/>
      <c r="V250" s="241"/>
      <c r="W250" s="241"/>
      <c r="X250" s="241"/>
      <c r="Y250" s="241"/>
      <c r="Z250" s="241"/>
      <c r="AA250" s="241"/>
      <c r="AB250" s="241"/>
      <c r="AC250" s="241"/>
      <c r="AD250" s="241"/>
      <c r="AE250" s="241"/>
      <c r="AF250" s="241"/>
      <c r="AG250" s="241"/>
      <c r="AH250" s="241"/>
      <c r="AI250" s="241"/>
      <c r="AJ250" s="241"/>
      <c r="AK250" s="241"/>
      <c r="AL250" s="241"/>
      <c r="AM250" s="241"/>
      <c r="AN250" s="241"/>
      <c r="AO250" s="241"/>
      <c r="AP250" s="241"/>
      <c r="AQ250" s="241"/>
      <c r="AR250" s="241"/>
      <c r="AS250" s="241"/>
      <c r="AT250" s="241"/>
      <c r="AU250" s="241"/>
      <c r="AV250" s="241"/>
    </row>
    <row r="251" ht="15.75" customHeight="1">
      <c r="A251" s="241"/>
      <c r="B251" s="241"/>
      <c r="C251" s="241"/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  <c r="AA251" s="241"/>
      <c r="AB251" s="241"/>
      <c r="AC251" s="241"/>
      <c r="AD251" s="241"/>
      <c r="AE251" s="241"/>
      <c r="AF251" s="241"/>
      <c r="AG251" s="241"/>
      <c r="AH251" s="241"/>
      <c r="AI251" s="241"/>
      <c r="AJ251" s="241"/>
      <c r="AK251" s="241"/>
      <c r="AL251" s="241"/>
      <c r="AM251" s="241"/>
      <c r="AN251" s="241"/>
      <c r="AO251" s="241"/>
      <c r="AP251" s="241"/>
      <c r="AQ251" s="241"/>
      <c r="AR251" s="241"/>
      <c r="AS251" s="241"/>
      <c r="AT251" s="241"/>
      <c r="AU251" s="241"/>
      <c r="AV251" s="241"/>
    </row>
    <row r="252" ht="15.75" customHeight="1">
      <c r="A252" s="241"/>
      <c r="B252" s="241"/>
      <c r="C252" s="241"/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  <c r="AP252" s="241"/>
      <c r="AQ252" s="241"/>
      <c r="AR252" s="241"/>
      <c r="AS252" s="241"/>
      <c r="AT252" s="241"/>
      <c r="AU252" s="241"/>
      <c r="AV252" s="241"/>
    </row>
    <row r="253" ht="15.75" customHeight="1">
      <c r="A253" s="241"/>
      <c r="B253" s="241"/>
      <c r="C253" s="241"/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  <c r="AA253" s="241"/>
      <c r="AB253" s="241"/>
      <c r="AC253" s="241"/>
      <c r="AD253" s="241"/>
      <c r="AE253" s="241"/>
      <c r="AF253" s="241"/>
      <c r="AG253" s="241"/>
      <c r="AH253" s="241"/>
      <c r="AI253" s="241"/>
      <c r="AJ253" s="241"/>
      <c r="AK253" s="241"/>
      <c r="AL253" s="241"/>
      <c r="AM253" s="241"/>
      <c r="AN253" s="241"/>
      <c r="AO253" s="241"/>
      <c r="AP253" s="241"/>
      <c r="AQ253" s="241"/>
      <c r="AR253" s="241"/>
      <c r="AS253" s="241"/>
      <c r="AT253" s="241"/>
      <c r="AU253" s="241"/>
      <c r="AV253" s="241"/>
    </row>
    <row r="254" ht="15.75" customHeight="1">
      <c r="A254" s="241"/>
      <c r="B254" s="241"/>
      <c r="C254" s="241"/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/>
      <c r="AD254" s="241"/>
      <c r="AE254" s="241"/>
      <c r="AF254" s="241"/>
      <c r="AG254" s="241"/>
      <c r="AH254" s="241"/>
      <c r="AI254" s="241"/>
      <c r="AJ254" s="241"/>
      <c r="AK254" s="241"/>
      <c r="AL254" s="241"/>
      <c r="AM254" s="241"/>
      <c r="AN254" s="241"/>
      <c r="AO254" s="241"/>
      <c r="AP254" s="241"/>
      <c r="AQ254" s="241"/>
      <c r="AR254" s="241"/>
      <c r="AS254" s="241"/>
      <c r="AT254" s="241"/>
      <c r="AU254" s="241"/>
      <c r="AV254" s="241"/>
    </row>
    <row r="255" ht="15.75" customHeight="1">
      <c r="A255" s="241"/>
      <c r="B255" s="241"/>
      <c r="C255" s="241"/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1"/>
      <c r="AI255" s="241"/>
      <c r="AJ255" s="241"/>
      <c r="AK255" s="241"/>
      <c r="AL255" s="241"/>
      <c r="AM255" s="241"/>
      <c r="AN255" s="241"/>
      <c r="AO255" s="241"/>
      <c r="AP255" s="241"/>
      <c r="AQ255" s="241"/>
      <c r="AR255" s="241"/>
      <c r="AS255" s="241"/>
      <c r="AT255" s="241"/>
      <c r="AU255" s="241"/>
      <c r="AV255" s="241"/>
    </row>
    <row r="256" ht="15.75" customHeight="1">
      <c r="A256" s="241"/>
      <c r="B256" s="241"/>
      <c r="C256" s="241"/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241"/>
      <c r="U256" s="241"/>
      <c r="V256" s="241"/>
      <c r="W256" s="241"/>
      <c r="X256" s="241"/>
      <c r="Y256" s="241"/>
      <c r="Z256" s="241"/>
      <c r="AA256" s="241"/>
      <c r="AB256" s="241"/>
      <c r="AC256" s="241"/>
      <c r="AD256" s="241"/>
      <c r="AE256" s="241"/>
      <c r="AF256" s="241"/>
      <c r="AG256" s="241"/>
      <c r="AH256" s="241"/>
      <c r="AI256" s="241"/>
      <c r="AJ256" s="241"/>
      <c r="AK256" s="241"/>
      <c r="AL256" s="241"/>
      <c r="AM256" s="241"/>
      <c r="AN256" s="241"/>
      <c r="AO256" s="241"/>
      <c r="AP256" s="241"/>
      <c r="AQ256" s="241"/>
      <c r="AR256" s="241"/>
      <c r="AS256" s="241"/>
      <c r="AT256" s="241"/>
      <c r="AU256" s="241"/>
      <c r="AV256" s="241"/>
    </row>
    <row r="257" ht="15.75" customHeight="1">
      <c r="A257" s="241"/>
      <c r="B257" s="241"/>
      <c r="C257" s="241"/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  <c r="AA257" s="241"/>
      <c r="AB257" s="241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41"/>
      <c r="AP257" s="241"/>
      <c r="AQ257" s="241"/>
      <c r="AR257" s="241"/>
      <c r="AS257" s="241"/>
      <c r="AT257" s="241"/>
      <c r="AU257" s="241"/>
      <c r="AV257" s="241"/>
    </row>
    <row r="258" ht="15.75" customHeight="1">
      <c r="A258" s="241"/>
      <c r="B258" s="241"/>
      <c r="C258" s="241"/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241"/>
      <c r="U258" s="241"/>
      <c r="V258" s="241"/>
      <c r="W258" s="241"/>
      <c r="X258" s="241"/>
      <c r="Y258" s="241"/>
      <c r="Z258" s="241"/>
      <c r="AA258" s="241"/>
      <c r="AB258" s="241"/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241"/>
      <c r="AQ258" s="241"/>
      <c r="AR258" s="241"/>
      <c r="AS258" s="241"/>
      <c r="AT258" s="241"/>
      <c r="AU258" s="241"/>
      <c r="AV258" s="241"/>
    </row>
    <row r="259" ht="15.75" customHeight="1">
      <c r="A259" s="241"/>
      <c r="B259" s="241"/>
      <c r="C259" s="241"/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241"/>
      <c r="U259" s="241"/>
      <c r="V259" s="241"/>
      <c r="W259" s="241"/>
      <c r="X259" s="241"/>
      <c r="Y259" s="241"/>
      <c r="Z259" s="241"/>
      <c r="AA259" s="241"/>
      <c r="AB259" s="241"/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241"/>
      <c r="AQ259" s="241"/>
      <c r="AR259" s="241"/>
      <c r="AS259" s="241"/>
      <c r="AT259" s="241"/>
      <c r="AU259" s="241"/>
      <c r="AV259" s="241"/>
    </row>
    <row r="260" ht="15.75" customHeight="1">
      <c r="A260" s="241"/>
      <c r="B260" s="241"/>
      <c r="C260" s="241"/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241"/>
      <c r="U260" s="241"/>
      <c r="V260" s="241"/>
      <c r="W260" s="241"/>
      <c r="X260" s="241"/>
      <c r="Y260" s="241"/>
      <c r="Z260" s="241"/>
      <c r="AA260" s="241"/>
      <c r="AB260" s="241"/>
      <c r="AC260" s="241"/>
      <c r="AD260" s="241"/>
      <c r="AE260" s="241"/>
      <c r="AF260" s="241"/>
      <c r="AG260" s="241"/>
      <c r="AH260" s="241"/>
      <c r="AI260" s="241"/>
      <c r="AJ260" s="241"/>
      <c r="AK260" s="241"/>
      <c r="AL260" s="241"/>
      <c r="AM260" s="241"/>
      <c r="AN260" s="241"/>
      <c r="AO260" s="241"/>
      <c r="AP260" s="241"/>
      <c r="AQ260" s="241"/>
      <c r="AR260" s="241"/>
      <c r="AS260" s="241"/>
      <c r="AT260" s="241"/>
      <c r="AU260" s="241"/>
      <c r="AV260" s="241"/>
    </row>
    <row r="261" ht="15.75" customHeight="1">
      <c r="A261" s="241"/>
      <c r="B261" s="241"/>
      <c r="C261" s="241"/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241"/>
      <c r="U261" s="241"/>
      <c r="V261" s="241"/>
      <c r="W261" s="241"/>
      <c r="X261" s="241"/>
      <c r="Y261" s="241"/>
      <c r="Z261" s="241"/>
      <c r="AA261" s="241"/>
      <c r="AB261" s="241"/>
      <c r="AC261" s="241"/>
      <c r="AD261" s="241"/>
      <c r="AE261" s="241"/>
      <c r="AF261" s="241"/>
      <c r="AG261" s="241"/>
      <c r="AH261" s="241"/>
      <c r="AI261" s="241"/>
      <c r="AJ261" s="241"/>
      <c r="AK261" s="241"/>
      <c r="AL261" s="241"/>
      <c r="AM261" s="241"/>
      <c r="AN261" s="241"/>
      <c r="AO261" s="241"/>
      <c r="AP261" s="241"/>
      <c r="AQ261" s="241"/>
      <c r="AR261" s="241"/>
      <c r="AS261" s="241"/>
      <c r="AT261" s="241"/>
      <c r="AU261" s="241"/>
      <c r="AV261" s="241"/>
    </row>
    <row r="262" ht="15.75" customHeight="1">
      <c r="A262" s="241"/>
      <c r="B262" s="241"/>
      <c r="C262" s="241"/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  <c r="AA262" s="241"/>
      <c r="AB262" s="241"/>
      <c r="AC262" s="241"/>
      <c r="AD262" s="241"/>
      <c r="AE262" s="241"/>
      <c r="AF262" s="241"/>
      <c r="AG262" s="241"/>
      <c r="AH262" s="241"/>
      <c r="AI262" s="241"/>
      <c r="AJ262" s="241"/>
      <c r="AK262" s="241"/>
      <c r="AL262" s="241"/>
      <c r="AM262" s="241"/>
      <c r="AN262" s="241"/>
      <c r="AO262" s="241"/>
      <c r="AP262" s="241"/>
      <c r="AQ262" s="241"/>
      <c r="AR262" s="241"/>
      <c r="AS262" s="241"/>
      <c r="AT262" s="241"/>
      <c r="AU262" s="241"/>
      <c r="AV262" s="241"/>
    </row>
    <row r="263" ht="15.75" customHeight="1">
      <c r="A263" s="241"/>
      <c r="B263" s="241"/>
      <c r="C263" s="241"/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241"/>
      <c r="U263" s="241"/>
      <c r="V263" s="241"/>
      <c r="W263" s="241"/>
      <c r="X263" s="241"/>
      <c r="Y263" s="241"/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241"/>
      <c r="AL263" s="241"/>
      <c r="AM263" s="241"/>
      <c r="AN263" s="241"/>
      <c r="AO263" s="241"/>
      <c r="AP263" s="241"/>
      <c r="AQ263" s="241"/>
      <c r="AR263" s="241"/>
      <c r="AS263" s="241"/>
      <c r="AT263" s="241"/>
      <c r="AU263" s="241"/>
      <c r="AV263" s="241"/>
    </row>
    <row r="264" ht="15.75" customHeight="1">
      <c r="A264" s="241"/>
      <c r="B264" s="241"/>
      <c r="C264" s="241"/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241"/>
      <c r="U264" s="241"/>
      <c r="V264" s="241"/>
      <c r="W264" s="241"/>
      <c r="X264" s="241"/>
      <c r="Y264" s="241"/>
      <c r="Z264" s="241"/>
      <c r="AA264" s="241"/>
      <c r="AB264" s="241"/>
      <c r="AC264" s="241"/>
      <c r="AD264" s="241"/>
      <c r="AE264" s="241"/>
      <c r="AF264" s="241"/>
      <c r="AG264" s="241"/>
      <c r="AH264" s="241"/>
      <c r="AI264" s="241"/>
      <c r="AJ264" s="241"/>
      <c r="AK264" s="241"/>
      <c r="AL264" s="241"/>
      <c r="AM264" s="241"/>
      <c r="AN264" s="241"/>
      <c r="AO264" s="241"/>
      <c r="AP264" s="241"/>
      <c r="AQ264" s="241"/>
      <c r="AR264" s="241"/>
      <c r="AS264" s="241"/>
      <c r="AT264" s="241"/>
      <c r="AU264" s="241"/>
      <c r="AV264" s="241"/>
    </row>
    <row r="265" ht="15.75" customHeight="1">
      <c r="A265" s="241"/>
      <c r="B265" s="241"/>
      <c r="C265" s="241"/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241"/>
      <c r="U265" s="241"/>
      <c r="V265" s="241"/>
      <c r="W265" s="241"/>
      <c r="X265" s="241"/>
      <c r="Y265" s="241"/>
      <c r="Z265" s="241"/>
      <c r="AA265" s="241"/>
      <c r="AB265" s="241"/>
      <c r="AC265" s="241"/>
      <c r="AD265" s="241"/>
      <c r="AE265" s="241"/>
      <c r="AF265" s="241"/>
      <c r="AG265" s="241"/>
      <c r="AH265" s="241"/>
      <c r="AI265" s="241"/>
      <c r="AJ265" s="241"/>
      <c r="AK265" s="241"/>
      <c r="AL265" s="241"/>
      <c r="AM265" s="241"/>
      <c r="AN265" s="241"/>
      <c r="AO265" s="241"/>
      <c r="AP265" s="241"/>
      <c r="AQ265" s="241"/>
      <c r="AR265" s="241"/>
      <c r="AS265" s="241"/>
      <c r="AT265" s="241"/>
      <c r="AU265" s="241"/>
      <c r="AV265" s="241"/>
    </row>
    <row r="266" ht="15.75" customHeight="1">
      <c r="A266" s="241"/>
      <c r="B266" s="241"/>
      <c r="C266" s="241"/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  <c r="P266" s="241"/>
      <c r="Q266" s="241"/>
      <c r="R266" s="241"/>
      <c r="S266" s="241"/>
      <c r="T266" s="241"/>
      <c r="U266" s="241"/>
      <c r="V266" s="241"/>
      <c r="W266" s="241"/>
      <c r="X266" s="241"/>
      <c r="Y266" s="241"/>
      <c r="Z266" s="241"/>
      <c r="AA266" s="241"/>
      <c r="AB266" s="241"/>
      <c r="AC266" s="241"/>
      <c r="AD266" s="241"/>
      <c r="AE266" s="241"/>
      <c r="AF266" s="241"/>
      <c r="AG266" s="241"/>
      <c r="AH266" s="241"/>
      <c r="AI266" s="241"/>
      <c r="AJ266" s="241"/>
      <c r="AK266" s="241"/>
      <c r="AL266" s="241"/>
      <c r="AM266" s="241"/>
      <c r="AN266" s="241"/>
      <c r="AO266" s="241"/>
      <c r="AP266" s="241"/>
      <c r="AQ266" s="241"/>
      <c r="AR266" s="241"/>
      <c r="AS266" s="241"/>
      <c r="AT266" s="241"/>
      <c r="AU266" s="241"/>
      <c r="AV266" s="241"/>
    </row>
    <row r="267" ht="15.75" customHeight="1">
      <c r="A267" s="241"/>
      <c r="B267" s="241"/>
      <c r="C267" s="241"/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  <c r="P267" s="241"/>
      <c r="Q267" s="241"/>
      <c r="R267" s="241"/>
      <c r="S267" s="241"/>
      <c r="T267" s="241"/>
      <c r="U267" s="241"/>
      <c r="V267" s="241"/>
      <c r="W267" s="241"/>
      <c r="X267" s="241"/>
      <c r="Y267" s="241"/>
      <c r="Z267" s="241"/>
      <c r="AA267" s="241"/>
      <c r="AB267" s="241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241"/>
      <c r="AQ267" s="241"/>
      <c r="AR267" s="241"/>
      <c r="AS267" s="241"/>
      <c r="AT267" s="241"/>
      <c r="AU267" s="241"/>
      <c r="AV267" s="241"/>
    </row>
    <row r="268" ht="15.75" customHeight="1">
      <c r="A268" s="241"/>
      <c r="B268" s="241"/>
      <c r="C268" s="241"/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/>
      <c r="T268" s="241"/>
      <c r="U268" s="241"/>
      <c r="V268" s="241"/>
      <c r="W268" s="241"/>
      <c r="X268" s="241"/>
      <c r="Y268" s="241"/>
      <c r="Z268" s="241"/>
      <c r="AA268" s="241"/>
      <c r="AB268" s="241"/>
      <c r="AC268" s="241"/>
      <c r="AD268" s="241"/>
      <c r="AE268" s="241"/>
      <c r="AF268" s="241"/>
      <c r="AG268" s="241"/>
      <c r="AH268" s="241"/>
      <c r="AI268" s="241"/>
      <c r="AJ268" s="241"/>
      <c r="AK268" s="241"/>
      <c r="AL268" s="241"/>
      <c r="AM268" s="241"/>
      <c r="AN268" s="241"/>
      <c r="AO268" s="241"/>
      <c r="AP268" s="241"/>
      <c r="AQ268" s="241"/>
      <c r="AR268" s="241"/>
      <c r="AS268" s="241"/>
      <c r="AT268" s="241"/>
      <c r="AU268" s="241"/>
      <c r="AV268" s="241"/>
    </row>
    <row r="269" ht="15.75" customHeight="1">
      <c r="A269" s="241"/>
      <c r="B269" s="241"/>
      <c r="C269" s="241"/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241"/>
      <c r="U269" s="241"/>
      <c r="V269" s="241"/>
      <c r="W269" s="241"/>
      <c r="X269" s="241"/>
      <c r="Y269" s="241"/>
      <c r="Z269" s="241"/>
      <c r="AA269" s="241"/>
      <c r="AB269" s="241"/>
      <c r="AC269" s="241"/>
      <c r="AD269" s="241"/>
      <c r="AE269" s="241"/>
      <c r="AF269" s="241"/>
      <c r="AG269" s="241"/>
      <c r="AH269" s="241"/>
      <c r="AI269" s="241"/>
      <c r="AJ269" s="241"/>
      <c r="AK269" s="241"/>
      <c r="AL269" s="241"/>
      <c r="AM269" s="241"/>
      <c r="AN269" s="241"/>
      <c r="AO269" s="241"/>
      <c r="AP269" s="241"/>
      <c r="AQ269" s="241"/>
      <c r="AR269" s="241"/>
      <c r="AS269" s="241"/>
      <c r="AT269" s="241"/>
      <c r="AU269" s="241"/>
      <c r="AV269" s="241"/>
    </row>
    <row r="270" ht="15.75" customHeight="1">
      <c r="A270" s="241"/>
      <c r="B270" s="241"/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241"/>
      <c r="U270" s="241"/>
      <c r="V270" s="241"/>
      <c r="W270" s="241"/>
      <c r="X270" s="241"/>
      <c r="Y270" s="241"/>
      <c r="Z270" s="241"/>
      <c r="AA270" s="241"/>
      <c r="AB270" s="241"/>
      <c r="AC270" s="241"/>
      <c r="AD270" s="241"/>
      <c r="AE270" s="241"/>
      <c r="AF270" s="241"/>
      <c r="AG270" s="241"/>
      <c r="AH270" s="241"/>
      <c r="AI270" s="241"/>
      <c r="AJ270" s="241"/>
      <c r="AK270" s="241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</row>
    <row r="271" ht="15.75" customHeight="1">
      <c r="A271" s="241"/>
      <c r="B271" s="241"/>
      <c r="C271" s="241"/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241"/>
      <c r="U271" s="241"/>
      <c r="V271" s="241"/>
      <c r="W271" s="241"/>
      <c r="X271" s="241"/>
      <c r="Y271" s="241"/>
      <c r="Z271" s="241"/>
      <c r="AA271" s="241"/>
      <c r="AB271" s="241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241"/>
      <c r="AQ271" s="241"/>
      <c r="AR271" s="241"/>
      <c r="AS271" s="241"/>
      <c r="AT271" s="241"/>
      <c r="AU271" s="241"/>
      <c r="AV271" s="241"/>
    </row>
    <row r="272" ht="15.75" customHeight="1">
      <c r="A272" s="241"/>
      <c r="B272" s="241"/>
      <c r="C272" s="241"/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  <c r="AA272" s="241"/>
      <c r="AB272" s="241"/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  <c r="AP272" s="241"/>
      <c r="AQ272" s="241"/>
      <c r="AR272" s="241"/>
      <c r="AS272" s="241"/>
      <c r="AT272" s="241"/>
      <c r="AU272" s="241"/>
      <c r="AV272" s="241"/>
    </row>
    <row r="273" ht="15.75" customHeight="1">
      <c r="A273" s="241"/>
      <c r="B273" s="241"/>
      <c r="C273" s="241"/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241"/>
      <c r="U273" s="241"/>
      <c r="V273" s="241"/>
      <c r="W273" s="241"/>
      <c r="X273" s="241"/>
      <c r="Y273" s="241"/>
      <c r="Z273" s="241"/>
      <c r="AA273" s="241"/>
      <c r="AB273" s="241"/>
      <c r="AC273" s="241"/>
      <c r="AD273" s="241"/>
      <c r="AE273" s="241"/>
      <c r="AF273" s="241"/>
      <c r="AG273" s="241"/>
      <c r="AH273" s="241"/>
      <c r="AI273" s="241"/>
      <c r="AJ273" s="241"/>
      <c r="AK273" s="241"/>
      <c r="AL273" s="241"/>
      <c r="AM273" s="241"/>
      <c r="AN273" s="241"/>
      <c r="AO273" s="241"/>
      <c r="AP273" s="241"/>
      <c r="AQ273" s="241"/>
      <c r="AR273" s="241"/>
      <c r="AS273" s="241"/>
      <c r="AT273" s="241"/>
      <c r="AU273" s="241"/>
      <c r="AV273" s="241"/>
    </row>
    <row r="274" ht="15.75" customHeight="1">
      <c r="A274" s="241"/>
      <c r="B274" s="241"/>
      <c r="C274" s="241"/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241"/>
      <c r="U274" s="241"/>
      <c r="V274" s="241"/>
      <c r="W274" s="241"/>
      <c r="X274" s="241"/>
      <c r="Y274" s="241"/>
      <c r="Z274" s="241"/>
      <c r="AA274" s="241"/>
      <c r="AB274" s="241"/>
      <c r="AC274" s="241"/>
      <c r="AD274" s="241"/>
      <c r="AE274" s="241"/>
      <c r="AF274" s="241"/>
      <c r="AG274" s="241"/>
      <c r="AH274" s="241"/>
      <c r="AI274" s="241"/>
      <c r="AJ274" s="241"/>
      <c r="AK274" s="241"/>
      <c r="AL274" s="241"/>
      <c r="AM274" s="241"/>
      <c r="AN274" s="241"/>
      <c r="AO274" s="241"/>
      <c r="AP274" s="241"/>
      <c r="AQ274" s="241"/>
      <c r="AR274" s="241"/>
      <c r="AS274" s="241"/>
      <c r="AT274" s="241"/>
      <c r="AU274" s="241"/>
      <c r="AV274" s="241"/>
    </row>
    <row r="275" ht="15.75" customHeight="1">
      <c r="A275" s="241"/>
      <c r="B275" s="241"/>
      <c r="C275" s="241"/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241"/>
      <c r="U275" s="241"/>
      <c r="V275" s="241"/>
      <c r="W275" s="241"/>
      <c r="X275" s="241"/>
      <c r="Y275" s="241"/>
      <c r="Z275" s="241"/>
      <c r="AA275" s="241"/>
      <c r="AB275" s="241"/>
      <c r="AC275" s="241"/>
      <c r="AD275" s="241"/>
      <c r="AE275" s="241"/>
      <c r="AF275" s="241"/>
      <c r="AG275" s="241"/>
      <c r="AH275" s="241"/>
      <c r="AI275" s="241"/>
      <c r="AJ275" s="241"/>
      <c r="AK275" s="241"/>
      <c r="AL275" s="241"/>
      <c r="AM275" s="241"/>
      <c r="AN275" s="241"/>
      <c r="AO275" s="241"/>
      <c r="AP275" s="241"/>
      <c r="AQ275" s="241"/>
      <c r="AR275" s="241"/>
      <c r="AS275" s="241"/>
      <c r="AT275" s="241"/>
      <c r="AU275" s="241"/>
      <c r="AV275" s="241"/>
    </row>
    <row r="276" ht="15.75" customHeight="1">
      <c r="A276" s="241"/>
      <c r="B276" s="241"/>
      <c r="C276" s="241"/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241"/>
      <c r="U276" s="241"/>
      <c r="V276" s="241"/>
      <c r="W276" s="241"/>
      <c r="X276" s="241"/>
      <c r="Y276" s="241"/>
      <c r="Z276" s="241"/>
      <c r="AA276" s="241"/>
      <c r="AB276" s="241"/>
      <c r="AC276" s="241"/>
      <c r="AD276" s="241"/>
      <c r="AE276" s="241"/>
      <c r="AF276" s="241"/>
      <c r="AG276" s="241"/>
      <c r="AH276" s="241"/>
      <c r="AI276" s="241"/>
      <c r="AJ276" s="241"/>
      <c r="AK276" s="241"/>
      <c r="AL276" s="241"/>
      <c r="AM276" s="241"/>
      <c r="AN276" s="241"/>
      <c r="AO276" s="241"/>
      <c r="AP276" s="241"/>
      <c r="AQ276" s="241"/>
      <c r="AR276" s="241"/>
      <c r="AS276" s="241"/>
      <c r="AT276" s="241"/>
      <c r="AU276" s="241"/>
      <c r="AV276" s="241"/>
    </row>
    <row r="277" ht="15.75" customHeight="1">
      <c r="A277" s="241"/>
      <c r="B277" s="241"/>
      <c r="C277" s="241"/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  <c r="AA277" s="241"/>
      <c r="AB277" s="241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  <c r="AP277" s="241"/>
      <c r="AQ277" s="241"/>
      <c r="AR277" s="241"/>
      <c r="AS277" s="241"/>
      <c r="AT277" s="241"/>
      <c r="AU277" s="241"/>
      <c r="AV277" s="241"/>
    </row>
    <row r="278" ht="15.75" customHeight="1">
      <c r="A278" s="241"/>
      <c r="B278" s="241"/>
      <c r="C278" s="241"/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241"/>
      <c r="U278" s="241"/>
      <c r="V278" s="241"/>
      <c r="W278" s="241"/>
      <c r="X278" s="241"/>
      <c r="Y278" s="241"/>
      <c r="Z278" s="241"/>
      <c r="AA278" s="241"/>
      <c r="AB278" s="241"/>
      <c r="AC278" s="241"/>
      <c r="AD278" s="241"/>
      <c r="AE278" s="241"/>
      <c r="AF278" s="241"/>
      <c r="AG278" s="241"/>
      <c r="AH278" s="241"/>
      <c r="AI278" s="241"/>
      <c r="AJ278" s="241"/>
      <c r="AK278" s="241"/>
      <c r="AL278" s="241"/>
      <c r="AM278" s="241"/>
      <c r="AN278" s="241"/>
      <c r="AO278" s="241"/>
      <c r="AP278" s="241"/>
      <c r="AQ278" s="241"/>
      <c r="AR278" s="241"/>
      <c r="AS278" s="241"/>
      <c r="AT278" s="241"/>
      <c r="AU278" s="241"/>
      <c r="AV278" s="241"/>
    </row>
    <row r="279" ht="15.75" customHeight="1">
      <c r="A279" s="241"/>
      <c r="B279" s="241"/>
      <c r="C279" s="241"/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241"/>
      <c r="U279" s="241"/>
      <c r="V279" s="241"/>
      <c r="W279" s="241"/>
      <c r="X279" s="241"/>
      <c r="Y279" s="241"/>
      <c r="Z279" s="241"/>
      <c r="AA279" s="241"/>
      <c r="AB279" s="241"/>
      <c r="AC279" s="241"/>
      <c r="AD279" s="241"/>
      <c r="AE279" s="241"/>
      <c r="AF279" s="241"/>
      <c r="AG279" s="241"/>
      <c r="AH279" s="241"/>
      <c r="AI279" s="241"/>
      <c r="AJ279" s="241"/>
      <c r="AK279" s="241"/>
      <c r="AL279" s="241"/>
      <c r="AM279" s="241"/>
      <c r="AN279" s="241"/>
      <c r="AO279" s="241"/>
      <c r="AP279" s="241"/>
      <c r="AQ279" s="241"/>
      <c r="AR279" s="241"/>
      <c r="AS279" s="241"/>
      <c r="AT279" s="241"/>
      <c r="AU279" s="241"/>
      <c r="AV279" s="241"/>
    </row>
    <row r="280" ht="15.75" customHeight="1">
      <c r="A280" s="241"/>
      <c r="B280" s="241"/>
      <c r="C280" s="241"/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  <c r="P280" s="241"/>
      <c r="Q280" s="241"/>
      <c r="R280" s="241"/>
      <c r="S280" s="241"/>
      <c r="T280" s="241"/>
      <c r="U280" s="241"/>
      <c r="V280" s="241"/>
      <c r="W280" s="241"/>
      <c r="X280" s="241"/>
      <c r="Y280" s="241"/>
      <c r="Z280" s="241"/>
      <c r="AA280" s="241"/>
      <c r="AB280" s="241"/>
      <c r="AC280" s="241"/>
      <c r="AD280" s="241"/>
      <c r="AE280" s="241"/>
      <c r="AF280" s="241"/>
      <c r="AG280" s="241"/>
      <c r="AH280" s="241"/>
      <c r="AI280" s="241"/>
      <c r="AJ280" s="241"/>
      <c r="AK280" s="241"/>
      <c r="AL280" s="241"/>
      <c r="AM280" s="241"/>
      <c r="AN280" s="241"/>
      <c r="AO280" s="241"/>
      <c r="AP280" s="241"/>
      <c r="AQ280" s="241"/>
      <c r="AR280" s="241"/>
      <c r="AS280" s="241"/>
      <c r="AT280" s="241"/>
      <c r="AU280" s="241"/>
      <c r="AV280" s="241"/>
    </row>
    <row r="281" ht="15.75" customHeight="1">
      <c r="A281" s="241"/>
      <c r="B281" s="241"/>
      <c r="C281" s="241"/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/>
      <c r="T281" s="241"/>
      <c r="U281" s="241"/>
      <c r="V281" s="241"/>
      <c r="W281" s="241"/>
      <c r="X281" s="241"/>
      <c r="Y281" s="241"/>
      <c r="Z281" s="241"/>
      <c r="AA281" s="241"/>
      <c r="AB281" s="241"/>
      <c r="AC281" s="241"/>
      <c r="AD281" s="241"/>
      <c r="AE281" s="241"/>
      <c r="AF281" s="241"/>
      <c r="AG281" s="241"/>
      <c r="AH281" s="241"/>
      <c r="AI281" s="241"/>
      <c r="AJ281" s="241"/>
      <c r="AK281" s="241"/>
      <c r="AL281" s="241"/>
      <c r="AM281" s="241"/>
      <c r="AN281" s="241"/>
      <c r="AO281" s="241"/>
      <c r="AP281" s="241"/>
      <c r="AQ281" s="241"/>
      <c r="AR281" s="241"/>
      <c r="AS281" s="241"/>
      <c r="AT281" s="241"/>
      <c r="AU281" s="241"/>
      <c r="AV281" s="241"/>
    </row>
    <row r="282" ht="15.75" customHeight="1">
      <c r="A282" s="241"/>
      <c r="B282" s="241"/>
      <c r="C282" s="241"/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  <c r="AA282" s="241"/>
      <c r="AB282" s="241"/>
      <c r="AC282" s="241"/>
      <c r="AD282" s="241"/>
      <c r="AE282" s="241"/>
      <c r="AF282" s="241"/>
      <c r="AG282" s="241"/>
      <c r="AH282" s="241"/>
      <c r="AI282" s="241"/>
      <c r="AJ282" s="241"/>
      <c r="AK282" s="241"/>
      <c r="AL282" s="241"/>
      <c r="AM282" s="241"/>
      <c r="AN282" s="241"/>
      <c r="AO282" s="241"/>
      <c r="AP282" s="241"/>
      <c r="AQ282" s="241"/>
      <c r="AR282" s="241"/>
      <c r="AS282" s="241"/>
      <c r="AT282" s="241"/>
      <c r="AU282" s="241"/>
      <c r="AV282" s="241"/>
    </row>
    <row r="283" ht="15.75" customHeight="1">
      <c r="A283" s="241"/>
      <c r="B283" s="241"/>
      <c r="C283" s="241"/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241"/>
      <c r="U283" s="241"/>
      <c r="V283" s="241"/>
      <c r="W283" s="241"/>
      <c r="X283" s="241"/>
      <c r="Y283" s="241"/>
      <c r="Z283" s="241"/>
      <c r="AA283" s="241"/>
      <c r="AB283" s="241"/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241"/>
      <c r="AQ283" s="241"/>
      <c r="AR283" s="241"/>
      <c r="AS283" s="241"/>
      <c r="AT283" s="241"/>
      <c r="AU283" s="241"/>
      <c r="AV283" s="241"/>
    </row>
    <row r="284" ht="15.75" customHeight="1">
      <c r="A284" s="241"/>
      <c r="B284" s="241"/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241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</row>
    <row r="285" ht="15.75" customHeight="1">
      <c r="A285" s="241"/>
      <c r="B285" s="241"/>
      <c r="C285" s="241"/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241"/>
      <c r="U285" s="241"/>
      <c r="V285" s="241"/>
      <c r="W285" s="241"/>
      <c r="X285" s="241"/>
      <c r="Y285" s="241"/>
      <c r="Z285" s="241"/>
      <c r="AA285" s="241"/>
      <c r="AB285" s="241"/>
      <c r="AC285" s="241"/>
      <c r="AD285" s="241"/>
      <c r="AE285" s="241"/>
      <c r="AF285" s="241"/>
      <c r="AG285" s="241"/>
      <c r="AH285" s="241"/>
      <c r="AI285" s="241"/>
      <c r="AJ285" s="241"/>
      <c r="AK285" s="241"/>
      <c r="AL285" s="241"/>
      <c r="AM285" s="241"/>
      <c r="AN285" s="241"/>
      <c r="AO285" s="241"/>
      <c r="AP285" s="241"/>
      <c r="AQ285" s="241"/>
      <c r="AR285" s="241"/>
      <c r="AS285" s="241"/>
      <c r="AT285" s="241"/>
      <c r="AU285" s="241"/>
      <c r="AV285" s="241"/>
    </row>
    <row r="286" ht="15.75" customHeight="1">
      <c r="A286" s="241"/>
      <c r="B286" s="241"/>
      <c r="C286" s="241"/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241"/>
      <c r="U286" s="241"/>
      <c r="V286" s="241"/>
      <c r="W286" s="241"/>
      <c r="X286" s="241"/>
      <c r="Y286" s="241"/>
      <c r="Z286" s="241"/>
      <c r="AA286" s="241"/>
      <c r="AB286" s="241"/>
      <c r="AC286" s="241"/>
      <c r="AD286" s="241"/>
      <c r="AE286" s="241"/>
      <c r="AF286" s="241"/>
      <c r="AG286" s="241"/>
      <c r="AH286" s="241"/>
      <c r="AI286" s="241"/>
      <c r="AJ286" s="241"/>
      <c r="AK286" s="241"/>
      <c r="AL286" s="241"/>
      <c r="AM286" s="241"/>
      <c r="AN286" s="241"/>
      <c r="AO286" s="241"/>
      <c r="AP286" s="241"/>
      <c r="AQ286" s="241"/>
      <c r="AR286" s="241"/>
      <c r="AS286" s="241"/>
      <c r="AT286" s="241"/>
      <c r="AU286" s="241"/>
      <c r="AV286" s="241"/>
    </row>
    <row r="287" ht="15.75" customHeight="1">
      <c r="A287" s="241"/>
      <c r="B287" s="241"/>
      <c r="C287" s="241"/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241"/>
      <c r="AQ287" s="241"/>
      <c r="AR287" s="241"/>
      <c r="AS287" s="241"/>
      <c r="AT287" s="241"/>
      <c r="AU287" s="241"/>
      <c r="AV287" s="241"/>
    </row>
    <row r="288" ht="15.75" customHeight="1">
      <c r="A288" s="241"/>
      <c r="B288" s="241"/>
      <c r="C288" s="241"/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241"/>
      <c r="U288" s="241"/>
      <c r="V288" s="241"/>
      <c r="W288" s="241"/>
      <c r="X288" s="241"/>
      <c r="Y288" s="241"/>
      <c r="Z288" s="241"/>
      <c r="AA288" s="241"/>
      <c r="AB288" s="241"/>
      <c r="AC288" s="241"/>
      <c r="AD288" s="241"/>
      <c r="AE288" s="241"/>
      <c r="AF288" s="241"/>
      <c r="AG288" s="241"/>
      <c r="AH288" s="241"/>
      <c r="AI288" s="241"/>
      <c r="AJ288" s="241"/>
      <c r="AK288" s="241"/>
      <c r="AL288" s="241"/>
      <c r="AM288" s="241"/>
      <c r="AN288" s="241"/>
      <c r="AO288" s="241"/>
      <c r="AP288" s="241"/>
      <c r="AQ288" s="241"/>
      <c r="AR288" s="241"/>
      <c r="AS288" s="241"/>
      <c r="AT288" s="241"/>
      <c r="AU288" s="241"/>
      <c r="AV288" s="241"/>
    </row>
    <row r="289" ht="15.75" customHeight="1">
      <c r="A289" s="241"/>
      <c r="B289" s="241"/>
      <c r="C289" s="241"/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241"/>
      <c r="U289" s="241"/>
      <c r="V289" s="241"/>
      <c r="W289" s="241"/>
      <c r="X289" s="241"/>
      <c r="Y289" s="241"/>
      <c r="Z289" s="241"/>
      <c r="AA289" s="241"/>
      <c r="AB289" s="241"/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241"/>
      <c r="AQ289" s="241"/>
      <c r="AR289" s="241"/>
      <c r="AS289" s="241"/>
      <c r="AT289" s="241"/>
      <c r="AU289" s="241"/>
      <c r="AV289" s="241"/>
    </row>
    <row r="290" ht="15.75" customHeight="1">
      <c r="A290" s="241"/>
      <c r="B290" s="241"/>
      <c r="C290" s="241"/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241"/>
      <c r="U290" s="241"/>
      <c r="V290" s="241"/>
      <c r="W290" s="241"/>
      <c r="X290" s="241"/>
      <c r="Y290" s="241"/>
      <c r="Z290" s="241"/>
      <c r="AA290" s="241"/>
      <c r="AB290" s="241"/>
      <c r="AC290" s="241"/>
      <c r="AD290" s="241"/>
      <c r="AE290" s="241"/>
      <c r="AF290" s="241"/>
      <c r="AG290" s="241"/>
      <c r="AH290" s="241"/>
      <c r="AI290" s="241"/>
      <c r="AJ290" s="241"/>
      <c r="AK290" s="241"/>
      <c r="AL290" s="241"/>
      <c r="AM290" s="241"/>
      <c r="AN290" s="241"/>
      <c r="AO290" s="241"/>
      <c r="AP290" s="241"/>
      <c r="AQ290" s="241"/>
      <c r="AR290" s="241"/>
      <c r="AS290" s="241"/>
      <c r="AT290" s="241"/>
      <c r="AU290" s="241"/>
      <c r="AV290" s="241"/>
    </row>
    <row r="291" ht="15.75" customHeight="1">
      <c r="A291" s="241"/>
      <c r="B291" s="241"/>
      <c r="C291" s="241"/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241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</row>
    <row r="292" ht="15.75" customHeight="1">
      <c r="A292" s="241"/>
      <c r="B292" s="241"/>
      <c r="C292" s="241"/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241"/>
      <c r="U292" s="241"/>
      <c r="V292" s="241"/>
      <c r="W292" s="241"/>
      <c r="X292" s="241"/>
      <c r="Y292" s="241"/>
      <c r="Z292" s="241"/>
      <c r="AA292" s="241"/>
      <c r="AB292" s="241"/>
      <c r="AC292" s="241"/>
      <c r="AD292" s="241"/>
      <c r="AE292" s="241"/>
      <c r="AF292" s="241"/>
      <c r="AG292" s="241"/>
      <c r="AH292" s="241"/>
      <c r="AI292" s="241"/>
      <c r="AJ292" s="241"/>
      <c r="AK292" s="241"/>
      <c r="AL292" s="241"/>
      <c r="AM292" s="241"/>
      <c r="AN292" s="241"/>
      <c r="AO292" s="241"/>
      <c r="AP292" s="241"/>
      <c r="AQ292" s="241"/>
      <c r="AR292" s="241"/>
      <c r="AS292" s="241"/>
      <c r="AT292" s="241"/>
      <c r="AU292" s="241"/>
      <c r="AV292" s="241"/>
    </row>
    <row r="293" ht="15.75" customHeight="1">
      <c r="A293" s="241"/>
      <c r="B293" s="241"/>
      <c r="C293" s="241"/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  <c r="P293" s="241"/>
      <c r="Q293" s="241"/>
      <c r="R293" s="241"/>
      <c r="S293" s="241"/>
      <c r="T293" s="241"/>
      <c r="U293" s="241"/>
      <c r="V293" s="241"/>
      <c r="W293" s="241"/>
      <c r="X293" s="241"/>
      <c r="Y293" s="241"/>
      <c r="Z293" s="241"/>
      <c r="AA293" s="241"/>
      <c r="AB293" s="241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241"/>
      <c r="AQ293" s="241"/>
      <c r="AR293" s="241"/>
      <c r="AS293" s="241"/>
      <c r="AT293" s="241"/>
      <c r="AU293" s="241"/>
      <c r="AV293" s="241"/>
    </row>
    <row r="294" ht="15.75" customHeight="1">
      <c r="A294" s="241"/>
      <c r="B294" s="241"/>
      <c r="C294" s="241"/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/>
      <c r="T294" s="241"/>
      <c r="U294" s="241"/>
      <c r="V294" s="241"/>
      <c r="W294" s="241"/>
      <c r="X294" s="241"/>
      <c r="Y294" s="241"/>
      <c r="Z294" s="241"/>
      <c r="AA294" s="241"/>
      <c r="AB294" s="241"/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241"/>
      <c r="AQ294" s="241"/>
      <c r="AR294" s="241"/>
      <c r="AS294" s="241"/>
      <c r="AT294" s="241"/>
      <c r="AU294" s="241"/>
      <c r="AV294" s="241"/>
    </row>
    <row r="295" ht="15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41"/>
      <c r="AR295" s="241"/>
      <c r="AS295" s="241"/>
      <c r="AT295" s="241"/>
      <c r="AU295" s="241"/>
      <c r="AV295" s="241"/>
    </row>
    <row r="296" ht="15.75" customHeight="1">
      <c r="A296" s="241"/>
      <c r="B296" s="241"/>
      <c r="C296" s="241"/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241"/>
      <c r="U296" s="241"/>
      <c r="V296" s="241"/>
      <c r="W296" s="241"/>
      <c r="X296" s="241"/>
      <c r="Y296" s="241"/>
      <c r="Z296" s="241"/>
      <c r="AA296" s="241"/>
      <c r="AB296" s="241"/>
      <c r="AC296" s="241"/>
      <c r="AD296" s="241"/>
      <c r="AE296" s="241"/>
      <c r="AF296" s="241"/>
      <c r="AG296" s="241"/>
      <c r="AH296" s="241"/>
      <c r="AI296" s="241"/>
      <c r="AJ296" s="241"/>
      <c r="AK296" s="241"/>
      <c r="AL296" s="241"/>
      <c r="AM296" s="241"/>
      <c r="AN296" s="241"/>
      <c r="AO296" s="241"/>
      <c r="AP296" s="241"/>
      <c r="AQ296" s="241"/>
      <c r="AR296" s="241"/>
      <c r="AS296" s="241"/>
      <c r="AT296" s="241"/>
      <c r="AU296" s="241"/>
      <c r="AV296" s="241"/>
    </row>
    <row r="297" ht="15.75" customHeight="1">
      <c r="A297" s="241"/>
      <c r="B297" s="241"/>
      <c r="C297" s="241"/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241"/>
      <c r="U297" s="241"/>
      <c r="V297" s="241"/>
      <c r="W297" s="241"/>
      <c r="X297" s="241"/>
      <c r="Y297" s="241"/>
      <c r="Z297" s="241"/>
      <c r="AA297" s="241"/>
      <c r="AB297" s="241"/>
      <c r="AC297" s="241"/>
      <c r="AD297" s="241"/>
      <c r="AE297" s="241"/>
      <c r="AF297" s="241"/>
      <c r="AG297" s="241"/>
      <c r="AH297" s="241"/>
      <c r="AI297" s="241"/>
      <c r="AJ297" s="241"/>
      <c r="AK297" s="241"/>
      <c r="AL297" s="241"/>
      <c r="AM297" s="241"/>
      <c r="AN297" s="241"/>
      <c r="AO297" s="241"/>
      <c r="AP297" s="241"/>
      <c r="AQ297" s="241"/>
      <c r="AR297" s="241"/>
      <c r="AS297" s="241"/>
      <c r="AT297" s="241"/>
      <c r="AU297" s="241"/>
      <c r="AV297" s="241"/>
    </row>
    <row r="298" ht="15.75" customHeight="1">
      <c r="A298" s="241"/>
      <c r="B298" s="241"/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241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</row>
    <row r="299" ht="15.75" customHeight="1">
      <c r="A299" s="241"/>
      <c r="B299" s="241"/>
      <c r="C299" s="241"/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241"/>
      <c r="U299" s="241"/>
      <c r="V299" s="241"/>
      <c r="W299" s="241"/>
      <c r="X299" s="241"/>
      <c r="Y299" s="241"/>
      <c r="Z299" s="241"/>
      <c r="AA299" s="241"/>
      <c r="AB299" s="241"/>
      <c r="AC299" s="241"/>
      <c r="AD299" s="241"/>
      <c r="AE299" s="241"/>
      <c r="AF299" s="241"/>
      <c r="AG299" s="241"/>
      <c r="AH299" s="241"/>
      <c r="AI299" s="241"/>
      <c r="AJ299" s="241"/>
      <c r="AK299" s="241"/>
      <c r="AL299" s="241"/>
      <c r="AM299" s="241"/>
      <c r="AN299" s="241"/>
      <c r="AO299" s="241"/>
      <c r="AP299" s="241"/>
      <c r="AQ299" s="241"/>
      <c r="AR299" s="241"/>
      <c r="AS299" s="241"/>
      <c r="AT299" s="241"/>
      <c r="AU299" s="241"/>
      <c r="AV299" s="241"/>
    </row>
    <row r="300" ht="15.75" customHeight="1">
      <c r="A300" s="241"/>
      <c r="B300" s="241"/>
      <c r="C300" s="241"/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241"/>
      <c r="U300" s="241"/>
      <c r="V300" s="241"/>
      <c r="W300" s="241"/>
      <c r="X300" s="241"/>
      <c r="Y300" s="241"/>
      <c r="Z300" s="241"/>
      <c r="AA300" s="241"/>
      <c r="AB300" s="241"/>
      <c r="AC300" s="241"/>
      <c r="AD300" s="241"/>
      <c r="AE300" s="241"/>
      <c r="AF300" s="241"/>
      <c r="AG300" s="241"/>
      <c r="AH300" s="241"/>
      <c r="AI300" s="241"/>
      <c r="AJ300" s="241"/>
      <c r="AK300" s="241"/>
      <c r="AL300" s="241"/>
      <c r="AM300" s="241"/>
      <c r="AN300" s="241"/>
      <c r="AO300" s="241"/>
      <c r="AP300" s="241"/>
      <c r="AQ300" s="241"/>
      <c r="AR300" s="241"/>
      <c r="AS300" s="241"/>
      <c r="AT300" s="241"/>
      <c r="AU300" s="241"/>
      <c r="AV300" s="241"/>
    </row>
    <row r="301" ht="15.75" customHeight="1">
      <c r="A301" s="241"/>
      <c r="B301" s="241"/>
      <c r="C301" s="241"/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  <c r="P301" s="241"/>
      <c r="Q301" s="241"/>
      <c r="R301" s="241"/>
      <c r="S301" s="241"/>
      <c r="T301" s="241"/>
      <c r="U301" s="241"/>
      <c r="V301" s="241"/>
      <c r="W301" s="241"/>
      <c r="X301" s="241"/>
      <c r="Y301" s="241"/>
      <c r="Z301" s="241"/>
      <c r="AA301" s="241"/>
      <c r="AB301" s="241"/>
      <c r="AC301" s="241"/>
      <c r="AD301" s="241"/>
      <c r="AE301" s="241"/>
      <c r="AF301" s="241"/>
      <c r="AG301" s="241"/>
      <c r="AH301" s="241"/>
      <c r="AI301" s="241"/>
      <c r="AJ301" s="241"/>
      <c r="AK301" s="241"/>
      <c r="AL301" s="241"/>
      <c r="AM301" s="241"/>
      <c r="AN301" s="241"/>
      <c r="AO301" s="241"/>
      <c r="AP301" s="241"/>
      <c r="AQ301" s="241"/>
      <c r="AR301" s="241"/>
      <c r="AS301" s="241"/>
      <c r="AT301" s="241"/>
      <c r="AU301" s="241"/>
      <c r="AV301" s="241"/>
    </row>
    <row r="302" ht="15.75" customHeight="1">
      <c r="A302" s="241"/>
      <c r="B302" s="241"/>
      <c r="C302" s="241"/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  <c r="P302" s="241"/>
      <c r="Q302" s="241"/>
      <c r="R302" s="241"/>
      <c r="S302" s="241"/>
      <c r="T302" s="241"/>
      <c r="U302" s="241"/>
      <c r="V302" s="241"/>
      <c r="W302" s="241"/>
      <c r="X302" s="241"/>
      <c r="Y302" s="241"/>
      <c r="Z302" s="241"/>
      <c r="AA302" s="241"/>
      <c r="AB302" s="241"/>
      <c r="AC302" s="241"/>
      <c r="AD302" s="241"/>
      <c r="AE302" s="241"/>
      <c r="AF302" s="241"/>
      <c r="AG302" s="241"/>
      <c r="AH302" s="241"/>
      <c r="AI302" s="241"/>
      <c r="AJ302" s="241"/>
      <c r="AK302" s="241"/>
      <c r="AL302" s="241"/>
      <c r="AM302" s="241"/>
      <c r="AN302" s="241"/>
      <c r="AO302" s="241"/>
      <c r="AP302" s="241"/>
      <c r="AQ302" s="241"/>
      <c r="AR302" s="241"/>
      <c r="AS302" s="241"/>
      <c r="AT302" s="241"/>
      <c r="AU302" s="241"/>
      <c r="AV302" s="241"/>
    </row>
    <row r="303" ht="15.75" customHeight="1">
      <c r="A303" s="241"/>
      <c r="B303" s="241"/>
      <c r="C303" s="241"/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  <c r="AA303" s="241"/>
      <c r="AB303" s="241"/>
      <c r="AC303" s="241"/>
      <c r="AD303" s="241"/>
      <c r="AE303" s="241"/>
      <c r="AF303" s="241"/>
      <c r="AG303" s="241"/>
      <c r="AH303" s="241"/>
      <c r="AI303" s="241"/>
      <c r="AJ303" s="241"/>
      <c r="AK303" s="241"/>
      <c r="AL303" s="241"/>
      <c r="AM303" s="241"/>
      <c r="AN303" s="241"/>
      <c r="AO303" s="241"/>
      <c r="AP303" s="241"/>
      <c r="AQ303" s="241"/>
      <c r="AR303" s="241"/>
      <c r="AS303" s="241"/>
      <c r="AT303" s="241"/>
      <c r="AU303" s="241"/>
      <c r="AV303" s="241"/>
    </row>
    <row r="304" ht="15.75" customHeight="1">
      <c r="A304" s="241"/>
      <c r="B304" s="241"/>
      <c r="C304" s="241"/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  <c r="P304" s="241"/>
      <c r="Q304" s="241"/>
      <c r="R304" s="241"/>
      <c r="S304" s="241"/>
      <c r="T304" s="241"/>
      <c r="U304" s="241"/>
      <c r="V304" s="241"/>
      <c r="W304" s="241"/>
      <c r="X304" s="241"/>
      <c r="Y304" s="241"/>
      <c r="Z304" s="241"/>
      <c r="AA304" s="241"/>
      <c r="AB304" s="241"/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241"/>
      <c r="AQ304" s="241"/>
      <c r="AR304" s="241"/>
      <c r="AS304" s="241"/>
      <c r="AT304" s="241"/>
      <c r="AU304" s="241"/>
      <c r="AV304" s="241"/>
    </row>
    <row r="305" ht="15.75" customHeight="1">
      <c r="A305" s="241"/>
      <c r="B305" s="241"/>
      <c r="C305" s="241"/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  <c r="P305" s="241"/>
      <c r="Q305" s="241"/>
      <c r="R305" s="241"/>
      <c r="S305" s="241"/>
      <c r="T305" s="241"/>
      <c r="U305" s="241"/>
      <c r="V305" s="241"/>
      <c r="W305" s="241"/>
      <c r="X305" s="241"/>
      <c r="Y305" s="241"/>
      <c r="Z305" s="241"/>
      <c r="AA305" s="241"/>
      <c r="AB305" s="241"/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241"/>
      <c r="AQ305" s="241"/>
      <c r="AR305" s="241"/>
      <c r="AS305" s="241"/>
      <c r="AT305" s="241"/>
      <c r="AU305" s="241"/>
      <c r="AV305" s="241"/>
    </row>
    <row r="306" ht="15.75" customHeight="1">
      <c r="A306" s="241"/>
      <c r="B306" s="241"/>
      <c r="C306" s="241"/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  <c r="P306" s="241"/>
      <c r="Q306" s="241"/>
      <c r="R306" s="241"/>
      <c r="S306" s="241"/>
      <c r="T306" s="241"/>
      <c r="U306" s="241"/>
      <c r="V306" s="241"/>
      <c r="W306" s="241"/>
      <c r="X306" s="241"/>
      <c r="Y306" s="241"/>
      <c r="Z306" s="241"/>
      <c r="AA306" s="241"/>
      <c r="AB306" s="241"/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241"/>
      <c r="AQ306" s="241"/>
      <c r="AR306" s="241"/>
      <c r="AS306" s="241"/>
      <c r="AT306" s="241"/>
      <c r="AU306" s="241"/>
      <c r="AV306" s="241"/>
    </row>
    <row r="307" ht="15.75" customHeight="1">
      <c r="A307" s="241"/>
      <c r="B307" s="241"/>
      <c r="C307" s="241"/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  <c r="P307" s="241"/>
      <c r="Q307" s="241"/>
      <c r="R307" s="241"/>
      <c r="S307" s="241"/>
      <c r="T307" s="241"/>
      <c r="U307" s="241"/>
      <c r="V307" s="241"/>
      <c r="W307" s="241"/>
      <c r="X307" s="241"/>
      <c r="Y307" s="241"/>
      <c r="Z307" s="241"/>
      <c r="AA307" s="241"/>
      <c r="AB307" s="241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241"/>
      <c r="AQ307" s="241"/>
      <c r="AR307" s="241"/>
      <c r="AS307" s="241"/>
      <c r="AT307" s="241"/>
      <c r="AU307" s="241"/>
      <c r="AV307" s="241"/>
    </row>
    <row r="308" ht="15.75" customHeight="1">
      <c r="A308" s="241"/>
      <c r="B308" s="241"/>
      <c r="C308" s="241"/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  <c r="AA308" s="241"/>
      <c r="AB308" s="241"/>
      <c r="AC308" s="241"/>
      <c r="AD308" s="241"/>
      <c r="AE308" s="241"/>
      <c r="AF308" s="241"/>
      <c r="AG308" s="241"/>
      <c r="AH308" s="241"/>
      <c r="AI308" s="241"/>
      <c r="AJ308" s="241"/>
      <c r="AK308" s="241"/>
      <c r="AL308" s="241"/>
      <c r="AM308" s="241"/>
      <c r="AN308" s="241"/>
      <c r="AO308" s="241"/>
      <c r="AP308" s="241"/>
      <c r="AQ308" s="241"/>
      <c r="AR308" s="241"/>
      <c r="AS308" s="241"/>
      <c r="AT308" s="241"/>
      <c r="AU308" s="241"/>
      <c r="AV308" s="241"/>
    </row>
    <row r="309" ht="15.75" customHeight="1">
      <c r="A309" s="241"/>
      <c r="B309" s="241"/>
      <c r="C309" s="241"/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  <c r="P309" s="241"/>
      <c r="Q309" s="241"/>
      <c r="R309" s="241"/>
      <c r="S309" s="241"/>
      <c r="T309" s="241"/>
      <c r="U309" s="241"/>
      <c r="V309" s="241"/>
      <c r="W309" s="241"/>
      <c r="X309" s="241"/>
      <c r="Y309" s="241"/>
      <c r="Z309" s="241"/>
      <c r="AA309" s="241"/>
      <c r="AB309" s="241"/>
      <c r="AC309" s="241"/>
      <c r="AD309" s="241"/>
      <c r="AE309" s="241"/>
      <c r="AF309" s="241"/>
      <c r="AG309" s="241"/>
      <c r="AH309" s="241"/>
      <c r="AI309" s="241"/>
      <c r="AJ309" s="241"/>
      <c r="AK309" s="241"/>
      <c r="AL309" s="241"/>
      <c r="AM309" s="241"/>
      <c r="AN309" s="241"/>
      <c r="AO309" s="241"/>
      <c r="AP309" s="241"/>
      <c r="AQ309" s="241"/>
      <c r="AR309" s="241"/>
      <c r="AS309" s="241"/>
      <c r="AT309" s="241"/>
      <c r="AU309" s="241"/>
      <c r="AV309" s="241"/>
    </row>
    <row r="310" ht="15.75" customHeight="1">
      <c r="A310" s="241"/>
      <c r="B310" s="241"/>
      <c r="C310" s="241"/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  <c r="P310" s="241"/>
      <c r="Q310" s="241"/>
      <c r="R310" s="241"/>
      <c r="S310" s="241"/>
      <c r="T310" s="241"/>
      <c r="U310" s="241"/>
      <c r="V310" s="241"/>
      <c r="W310" s="241"/>
      <c r="X310" s="241"/>
      <c r="Y310" s="241"/>
      <c r="Z310" s="241"/>
      <c r="AA310" s="241"/>
      <c r="AB310" s="241"/>
      <c r="AC310" s="241"/>
      <c r="AD310" s="241"/>
      <c r="AE310" s="241"/>
      <c r="AF310" s="241"/>
      <c r="AG310" s="241"/>
      <c r="AH310" s="241"/>
      <c r="AI310" s="241"/>
      <c r="AJ310" s="241"/>
      <c r="AK310" s="241"/>
      <c r="AL310" s="241"/>
      <c r="AM310" s="241"/>
      <c r="AN310" s="241"/>
      <c r="AO310" s="241"/>
      <c r="AP310" s="241"/>
      <c r="AQ310" s="241"/>
      <c r="AR310" s="241"/>
      <c r="AS310" s="241"/>
      <c r="AT310" s="241"/>
      <c r="AU310" s="241"/>
      <c r="AV310" s="241"/>
    </row>
    <row r="311" ht="15.75" customHeight="1">
      <c r="A311" s="241"/>
      <c r="B311" s="241"/>
      <c r="C311" s="241"/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  <c r="P311" s="241"/>
      <c r="Q311" s="241"/>
      <c r="R311" s="241"/>
      <c r="S311" s="241"/>
      <c r="T311" s="241"/>
      <c r="U311" s="241"/>
      <c r="V311" s="241"/>
      <c r="W311" s="241"/>
      <c r="X311" s="241"/>
      <c r="Y311" s="241"/>
      <c r="Z311" s="241"/>
      <c r="AA311" s="241"/>
      <c r="AB311" s="241"/>
      <c r="AC311" s="241"/>
      <c r="AD311" s="241"/>
      <c r="AE311" s="241"/>
      <c r="AF311" s="241"/>
      <c r="AG311" s="241"/>
      <c r="AH311" s="241"/>
      <c r="AI311" s="241"/>
      <c r="AJ311" s="241"/>
      <c r="AK311" s="241"/>
      <c r="AL311" s="241"/>
      <c r="AM311" s="241"/>
      <c r="AN311" s="241"/>
      <c r="AO311" s="241"/>
      <c r="AP311" s="241"/>
      <c r="AQ311" s="241"/>
      <c r="AR311" s="241"/>
      <c r="AS311" s="241"/>
      <c r="AT311" s="241"/>
      <c r="AU311" s="241"/>
      <c r="AV311" s="241"/>
    </row>
    <row r="312" ht="15.75" customHeight="1">
      <c r="A312" s="241"/>
      <c r="B312" s="241"/>
      <c r="C312" s="241"/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  <c r="P312" s="241"/>
      <c r="Q312" s="241"/>
      <c r="R312" s="241"/>
      <c r="S312" s="241"/>
      <c r="T312" s="241"/>
      <c r="U312" s="241"/>
      <c r="V312" s="241"/>
      <c r="W312" s="241"/>
      <c r="X312" s="241"/>
      <c r="Y312" s="241"/>
      <c r="Z312" s="241"/>
      <c r="AA312" s="241"/>
      <c r="AB312" s="241"/>
      <c r="AC312" s="241"/>
      <c r="AD312" s="241"/>
      <c r="AE312" s="241"/>
      <c r="AF312" s="241"/>
      <c r="AG312" s="241"/>
      <c r="AH312" s="241"/>
      <c r="AI312" s="241"/>
      <c r="AJ312" s="241"/>
      <c r="AK312" s="241"/>
      <c r="AL312" s="241"/>
      <c r="AM312" s="241"/>
      <c r="AN312" s="241"/>
      <c r="AO312" s="241"/>
      <c r="AP312" s="241"/>
      <c r="AQ312" s="241"/>
      <c r="AR312" s="241"/>
      <c r="AS312" s="241"/>
      <c r="AT312" s="241"/>
      <c r="AU312" s="241"/>
      <c r="AV312" s="241"/>
    </row>
    <row r="313" ht="15.75" customHeight="1">
      <c r="A313" s="241"/>
      <c r="B313" s="241"/>
      <c r="C313" s="241"/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  <c r="AA313" s="241"/>
      <c r="AB313" s="241"/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  <c r="AP313" s="241"/>
      <c r="AQ313" s="241"/>
      <c r="AR313" s="241"/>
      <c r="AS313" s="241"/>
      <c r="AT313" s="241"/>
      <c r="AU313" s="241"/>
      <c r="AV313" s="241"/>
    </row>
    <row r="314" ht="15.75" customHeight="1">
      <c r="A314" s="241"/>
      <c r="B314" s="241"/>
      <c r="C314" s="241"/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  <c r="P314" s="241"/>
      <c r="Q314" s="241"/>
      <c r="R314" s="241"/>
      <c r="S314" s="241"/>
      <c r="T314" s="241"/>
      <c r="U314" s="241"/>
      <c r="V314" s="241"/>
      <c r="W314" s="241"/>
      <c r="X314" s="241"/>
      <c r="Y314" s="241"/>
      <c r="Z314" s="241"/>
      <c r="AA314" s="241"/>
      <c r="AB314" s="241"/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241"/>
      <c r="AQ314" s="241"/>
      <c r="AR314" s="241"/>
      <c r="AS314" s="241"/>
      <c r="AT314" s="241"/>
      <c r="AU314" s="241"/>
      <c r="AV314" s="241"/>
    </row>
    <row r="315" ht="15.75" customHeight="1">
      <c r="A315" s="241"/>
      <c r="B315" s="241"/>
      <c r="C315" s="241"/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  <c r="P315" s="241"/>
      <c r="Q315" s="241"/>
      <c r="R315" s="241"/>
      <c r="S315" s="241"/>
      <c r="T315" s="241"/>
      <c r="U315" s="241"/>
      <c r="V315" s="241"/>
      <c r="W315" s="241"/>
      <c r="X315" s="241"/>
      <c r="Y315" s="241"/>
      <c r="Z315" s="241"/>
      <c r="AA315" s="241"/>
      <c r="AB315" s="241"/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241"/>
      <c r="AQ315" s="241"/>
      <c r="AR315" s="241"/>
      <c r="AS315" s="241"/>
      <c r="AT315" s="241"/>
      <c r="AU315" s="241"/>
      <c r="AV315" s="241"/>
    </row>
    <row r="316" ht="15.75" customHeight="1">
      <c r="A316" s="241"/>
      <c r="B316" s="241"/>
      <c r="C316" s="241"/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  <c r="P316" s="241"/>
      <c r="Q316" s="241"/>
      <c r="R316" s="241"/>
      <c r="S316" s="241"/>
      <c r="T316" s="241"/>
      <c r="U316" s="241"/>
      <c r="V316" s="241"/>
      <c r="W316" s="241"/>
      <c r="X316" s="241"/>
      <c r="Y316" s="241"/>
      <c r="Z316" s="241"/>
      <c r="AA316" s="241"/>
      <c r="AB316" s="241"/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241"/>
      <c r="AQ316" s="241"/>
      <c r="AR316" s="241"/>
      <c r="AS316" s="241"/>
      <c r="AT316" s="241"/>
      <c r="AU316" s="241"/>
      <c r="AV316" s="241"/>
    </row>
    <row r="317" ht="15.75" customHeight="1">
      <c r="A317" s="241"/>
      <c r="B317" s="241"/>
      <c r="C317" s="241"/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  <c r="P317" s="241"/>
      <c r="Q317" s="241"/>
      <c r="R317" s="241"/>
      <c r="S317" s="241"/>
      <c r="T317" s="241"/>
      <c r="U317" s="241"/>
      <c r="V317" s="241"/>
      <c r="W317" s="241"/>
      <c r="X317" s="241"/>
      <c r="Y317" s="241"/>
      <c r="Z317" s="241"/>
      <c r="AA317" s="241"/>
      <c r="AB317" s="241"/>
      <c r="AC317" s="241"/>
      <c r="AD317" s="241"/>
      <c r="AE317" s="241"/>
      <c r="AF317" s="241"/>
      <c r="AG317" s="241"/>
      <c r="AH317" s="241"/>
      <c r="AI317" s="241"/>
      <c r="AJ317" s="241"/>
      <c r="AK317" s="241"/>
      <c r="AL317" s="241"/>
      <c r="AM317" s="241"/>
      <c r="AN317" s="241"/>
      <c r="AO317" s="241"/>
      <c r="AP317" s="241"/>
      <c r="AQ317" s="241"/>
      <c r="AR317" s="241"/>
      <c r="AS317" s="241"/>
      <c r="AT317" s="241"/>
      <c r="AU317" s="241"/>
      <c r="AV317" s="241"/>
    </row>
    <row r="318" ht="15.75" customHeight="1">
      <c r="A318" s="241"/>
      <c r="B318" s="241"/>
      <c r="C318" s="241"/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  <c r="AA318" s="241"/>
      <c r="AB318" s="241"/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41"/>
      <c r="AP318" s="241"/>
      <c r="AQ318" s="241"/>
      <c r="AR318" s="241"/>
      <c r="AS318" s="241"/>
      <c r="AT318" s="241"/>
      <c r="AU318" s="241"/>
      <c r="AV318" s="241"/>
    </row>
    <row r="319" ht="15.75" customHeight="1">
      <c r="A319" s="241"/>
      <c r="B319" s="241"/>
      <c r="C319" s="241"/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  <c r="P319" s="241"/>
      <c r="Q319" s="241"/>
      <c r="R319" s="241"/>
      <c r="S319" s="241"/>
      <c r="T319" s="241"/>
      <c r="U319" s="241"/>
      <c r="V319" s="241"/>
      <c r="W319" s="241"/>
      <c r="X319" s="241"/>
      <c r="Y319" s="241"/>
      <c r="Z319" s="241"/>
      <c r="AA319" s="241"/>
      <c r="AB319" s="241"/>
      <c r="AC319" s="241"/>
      <c r="AD319" s="241"/>
      <c r="AE319" s="241"/>
      <c r="AF319" s="241"/>
      <c r="AG319" s="241"/>
      <c r="AH319" s="241"/>
      <c r="AI319" s="241"/>
      <c r="AJ319" s="241"/>
      <c r="AK319" s="241"/>
      <c r="AL319" s="241"/>
      <c r="AM319" s="241"/>
      <c r="AN319" s="241"/>
      <c r="AO319" s="241"/>
      <c r="AP319" s="241"/>
      <c r="AQ319" s="241"/>
      <c r="AR319" s="241"/>
      <c r="AS319" s="241"/>
      <c r="AT319" s="241"/>
      <c r="AU319" s="241"/>
      <c r="AV319" s="241"/>
    </row>
    <row r="320" ht="15.75" customHeight="1">
      <c r="A320" s="241"/>
      <c r="B320" s="241"/>
      <c r="C320" s="241"/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  <c r="P320" s="241"/>
      <c r="Q320" s="241"/>
      <c r="R320" s="241"/>
      <c r="S320" s="241"/>
      <c r="T320" s="241"/>
      <c r="U320" s="241"/>
      <c r="V320" s="241"/>
      <c r="W320" s="241"/>
      <c r="X320" s="241"/>
      <c r="Y320" s="241"/>
      <c r="Z320" s="241"/>
      <c r="AA320" s="241"/>
      <c r="AB320" s="241"/>
      <c r="AC320" s="241"/>
      <c r="AD320" s="241"/>
      <c r="AE320" s="241"/>
      <c r="AF320" s="241"/>
      <c r="AG320" s="241"/>
      <c r="AH320" s="241"/>
      <c r="AI320" s="241"/>
      <c r="AJ320" s="241"/>
      <c r="AK320" s="241"/>
      <c r="AL320" s="241"/>
      <c r="AM320" s="241"/>
      <c r="AN320" s="241"/>
      <c r="AO320" s="241"/>
      <c r="AP320" s="241"/>
      <c r="AQ320" s="241"/>
      <c r="AR320" s="241"/>
      <c r="AS320" s="241"/>
      <c r="AT320" s="241"/>
      <c r="AU320" s="241"/>
      <c r="AV320" s="241"/>
    </row>
    <row r="321" ht="15.75" customHeight="1">
      <c r="A321" s="241"/>
      <c r="B321" s="241"/>
      <c r="C321" s="241"/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  <c r="P321" s="241"/>
      <c r="Q321" s="241"/>
      <c r="R321" s="241"/>
      <c r="S321" s="241"/>
      <c r="T321" s="241"/>
      <c r="U321" s="241"/>
      <c r="V321" s="241"/>
      <c r="W321" s="241"/>
      <c r="X321" s="241"/>
      <c r="Y321" s="241"/>
      <c r="Z321" s="241"/>
      <c r="AA321" s="241"/>
      <c r="AB321" s="241"/>
      <c r="AC321" s="241"/>
      <c r="AD321" s="241"/>
      <c r="AE321" s="241"/>
      <c r="AF321" s="241"/>
      <c r="AG321" s="241"/>
      <c r="AH321" s="241"/>
      <c r="AI321" s="241"/>
      <c r="AJ321" s="241"/>
      <c r="AK321" s="241"/>
      <c r="AL321" s="241"/>
      <c r="AM321" s="241"/>
      <c r="AN321" s="241"/>
      <c r="AO321" s="241"/>
      <c r="AP321" s="241"/>
      <c r="AQ321" s="241"/>
      <c r="AR321" s="241"/>
      <c r="AS321" s="241"/>
      <c r="AT321" s="241"/>
      <c r="AU321" s="241"/>
      <c r="AV321" s="241"/>
    </row>
    <row r="322" ht="15.75" customHeight="1">
      <c r="A322" s="241"/>
      <c r="B322" s="241"/>
      <c r="C322" s="241"/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  <c r="P322" s="241"/>
      <c r="Q322" s="241"/>
      <c r="R322" s="241"/>
      <c r="S322" s="241"/>
      <c r="T322" s="241"/>
      <c r="U322" s="241"/>
      <c r="V322" s="241"/>
      <c r="W322" s="241"/>
      <c r="X322" s="241"/>
      <c r="Y322" s="241"/>
      <c r="Z322" s="241"/>
      <c r="AA322" s="241"/>
      <c r="AB322" s="241"/>
      <c r="AC322" s="241"/>
      <c r="AD322" s="241"/>
      <c r="AE322" s="241"/>
      <c r="AF322" s="241"/>
      <c r="AG322" s="241"/>
      <c r="AH322" s="241"/>
      <c r="AI322" s="241"/>
      <c r="AJ322" s="241"/>
      <c r="AK322" s="241"/>
      <c r="AL322" s="241"/>
      <c r="AM322" s="241"/>
      <c r="AN322" s="241"/>
      <c r="AO322" s="241"/>
      <c r="AP322" s="241"/>
      <c r="AQ322" s="241"/>
      <c r="AR322" s="241"/>
      <c r="AS322" s="241"/>
      <c r="AT322" s="241"/>
      <c r="AU322" s="241"/>
      <c r="AV322" s="241"/>
    </row>
    <row r="323" ht="15.75" customHeight="1">
      <c r="A323" s="241"/>
      <c r="B323" s="241"/>
      <c r="C323" s="241"/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  <c r="P323" s="241"/>
      <c r="Q323" s="241"/>
      <c r="R323" s="241"/>
      <c r="S323" s="241"/>
      <c r="T323" s="241"/>
      <c r="U323" s="241"/>
      <c r="V323" s="241"/>
      <c r="W323" s="241"/>
      <c r="X323" s="241"/>
      <c r="Y323" s="241"/>
      <c r="Z323" s="241"/>
      <c r="AA323" s="241"/>
      <c r="AB323" s="241"/>
      <c r="AC323" s="241"/>
      <c r="AD323" s="241"/>
      <c r="AE323" s="241"/>
      <c r="AF323" s="241"/>
      <c r="AG323" s="241"/>
      <c r="AH323" s="241"/>
      <c r="AI323" s="241"/>
      <c r="AJ323" s="241"/>
      <c r="AK323" s="241"/>
      <c r="AL323" s="241"/>
      <c r="AM323" s="241"/>
      <c r="AN323" s="241"/>
      <c r="AO323" s="241"/>
      <c r="AP323" s="241"/>
      <c r="AQ323" s="241"/>
      <c r="AR323" s="241"/>
      <c r="AS323" s="241"/>
      <c r="AT323" s="241"/>
      <c r="AU323" s="241"/>
      <c r="AV323" s="241"/>
    </row>
    <row r="324" ht="15.75" customHeight="1">
      <c r="A324" s="241"/>
      <c r="B324" s="241"/>
      <c r="C324" s="241"/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  <c r="P324" s="241"/>
      <c r="Q324" s="241"/>
      <c r="R324" s="241"/>
      <c r="S324" s="241"/>
      <c r="T324" s="241"/>
      <c r="U324" s="241"/>
      <c r="V324" s="241"/>
      <c r="W324" s="241"/>
      <c r="X324" s="241"/>
      <c r="Y324" s="241"/>
      <c r="Z324" s="241"/>
      <c r="AA324" s="241"/>
      <c r="AB324" s="241"/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241"/>
      <c r="AQ324" s="241"/>
      <c r="AR324" s="241"/>
      <c r="AS324" s="241"/>
      <c r="AT324" s="241"/>
      <c r="AU324" s="241"/>
      <c r="AV324" s="241"/>
    </row>
    <row r="325" ht="15.75" customHeight="1">
      <c r="A325" s="241"/>
      <c r="B325" s="241"/>
      <c r="C325" s="241"/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  <c r="P325" s="241"/>
      <c r="Q325" s="241"/>
      <c r="R325" s="241"/>
      <c r="S325" s="241"/>
      <c r="T325" s="241"/>
      <c r="U325" s="241"/>
      <c r="V325" s="241"/>
      <c r="W325" s="241"/>
      <c r="X325" s="241"/>
      <c r="Y325" s="241"/>
      <c r="Z325" s="241"/>
      <c r="AA325" s="241"/>
      <c r="AB325" s="241"/>
      <c r="AC325" s="241"/>
      <c r="AD325" s="241"/>
      <c r="AE325" s="241"/>
      <c r="AF325" s="241"/>
      <c r="AG325" s="241"/>
      <c r="AH325" s="241"/>
      <c r="AI325" s="241"/>
      <c r="AJ325" s="241"/>
      <c r="AK325" s="241"/>
      <c r="AL325" s="241"/>
      <c r="AM325" s="241"/>
      <c r="AN325" s="241"/>
      <c r="AO325" s="241"/>
      <c r="AP325" s="241"/>
      <c r="AQ325" s="241"/>
      <c r="AR325" s="241"/>
      <c r="AS325" s="241"/>
      <c r="AT325" s="241"/>
      <c r="AU325" s="241"/>
      <c r="AV325" s="241"/>
    </row>
    <row r="326" ht="15.75" customHeight="1">
      <c r="A326" s="241"/>
      <c r="B326" s="241"/>
      <c r="C326" s="241"/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  <c r="P326" s="241"/>
      <c r="Q326" s="241"/>
      <c r="R326" s="241"/>
      <c r="S326" s="241"/>
      <c r="T326" s="241"/>
      <c r="U326" s="241"/>
      <c r="V326" s="241"/>
      <c r="W326" s="241"/>
      <c r="X326" s="241"/>
      <c r="Y326" s="241"/>
      <c r="Z326" s="241"/>
      <c r="AA326" s="241"/>
      <c r="AB326" s="241"/>
      <c r="AC326" s="241"/>
      <c r="AD326" s="241"/>
      <c r="AE326" s="241"/>
      <c r="AF326" s="241"/>
      <c r="AG326" s="241"/>
      <c r="AH326" s="241"/>
      <c r="AI326" s="241"/>
      <c r="AJ326" s="241"/>
      <c r="AK326" s="241"/>
      <c r="AL326" s="241"/>
      <c r="AM326" s="241"/>
      <c r="AN326" s="241"/>
      <c r="AO326" s="241"/>
      <c r="AP326" s="241"/>
      <c r="AQ326" s="241"/>
      <c r="AR326" s="241"/>
      <c r="AS326" s="241"/>
      <c r="AT326" s="241"/>
      <c r="AU326" s="241"/>
      <c r="AV326" s="241"/>
    </row>
    <row r="327" ht="15.75" customHeight="1">
      <c r="A327" s="241"/>
      <c r="B327" s="241"/>
      <c r="C327" s="241"/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  <c r="P327" s="241"/>
      <c r="Q327" s="241"/>
      <c r="R327" s="241"/>
      <c r="S327" s="241"/>
      <c r="T327" s="241"/>
      <c r="U327" s="241"/>
      <c r="V327" s="241"/>
      <c r="W327" s="241"/>
      <c r="X327" s="241"/>
      <c r="Y327" s="241"/>
      <c r="Z327" s="241"/>
      <c r="AA327" s="241"/>
      <c r="AB327" s="241"/>
      <c r="AC327" s="241"/>
      <c r="AD327" s="241"/>
      <c r="AE327" s="241"/>
      <c r="AF327" s="241"/>
      <c r="AG327" s="241"/>
      <c r="AH327" s="241"/>
      <c r="AI327" s="241"/>
      <c r="AJ327" s="241"/>
      <c r="AK327" s="241"/>
      <c r="AL327" s="241"/>
      <c r="AM327" s="241"/>
      <c r="AN327" s="241"/>
      <c r="AO327" s="241"/>
      <c r="AP327" s="241"/>
      <c r="AQ327" s="241"/>
      <c r="AR327" s="241"/>
      <c r="AS327" s="241"/>
      <c r="AT327" s="241"/>
      <c r="AU327" s="241"/>
      <c r="AV327" s="241"/>
    </row>
    <row r="328" ht="15.75" customHeight="1">
      <c r="A328" s="241"/>
      <c r="B328" s="241"/>
      <c r="C328" s="241"/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  <c r="P328" s="241"/>
      <c r="Q328" s="241"/>
      <c r="R328" s="241"/>
      <c r="S328" s="241"/>
      <c r="T328" s="241"/>
      <c r="U328" s="241"/>
      <c r="V328" s="241"/>
      <c r="W328" s="241"/>
      <c r="X328" s="241"/>
      <c r="Y328" s="241"/>
      <c r="Z328" s="241"/>
      <c r="AA328" s="241"/>
      <c r="AB328" s="241"/>
      <c r="AC328" s="241"/>
      <c r="AD328" s="241"/>
      <c r="AE328" s="241"/>
      <c r="AF328" s="241"/>
      <c r="AG328" s="241"/>
      <c r="AH328" s="241"/>
      <c r="AI328" s="241"/>
      <c r="AJ328" s="241"/>
      <c r="AK328" s="241"/>
      <c r="AL328" s="241"/>
      <c r="AM328" s="241"/>
      <c r="AN328" s="241"/>
      <c r="AO328" s="241"/>
      <c r="AP328" s="241"/>
      <c r="AQ328" s="241"/>
      <c r="AR328" s="241"/>
      <c r="AS328" s="241"/>
      <c r="AT328" s="241"/>
      <c r="AU328" s="241"/>
      <c r="AV328" s="241"/>
    </row>
    <row r="329" ht="15.75" customHeight="1">
      <c r="A329" s="241"/>
      <c r="B329" s="241"/>
      <c r="C329" s="241"/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  <c r="P329" s="241"/>
      <c r="Q329" s="241"/>
      <c r="R329" s="241"/>
      <c r="S329" s="241"/>
      <c r="T329" s="241"/>
      <c r="U329" s="241"/>
      <c r="V329" s="241"/>
      <c r="W329" s="241"/>
      <c r="X329" s="241"/>
      <c r="Y329" s="241"/>
      <c r="Z329" s="241"/>
      <c r="AA329" s="241"/>
      <c r="AB329" s="241"/>
      <c r="AC329" s="241"/>
      <c r="AD329" s="241"/>
      <c r="AE329" s="241"/>
      <c r="AF329" s="241"/>
      <c r="AG329" s="241"/>
      <c r="AH329" s="241"/>
      <c r="AI329" s="241"/>
      <c r="AJ329" s="241"/>
      <c r="AK329" s="241"/>
      <c r="AL329" s="241"/>
      <c r="AM329" s="241"/>
      <c r="AN329" s="241"/>
      <c r="AO329" s="241"/>
      <c r="AP329" s="241"/>
      <c r="AQ329" s="241"/>
      <c r="AR329" s="241"/>
      <c r="AS329" s="241"/>
      <c r="AT329" s="241"/>
      <c r="AU329" s="241"/>
      <c r="AV329" s="241"/>
    </row>
    <row r="330" ht="15.75" customHeight="1">
      <c r="A330" s="241"/>
      <c r="B330" s="241"/>
      <c r="C330" s="241"/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  <c r="P330" s="241"/>
      <c r="Q330" s="241"/>
      <c r="R330" s="241"/>
      <c r="S330" s="241"/>
      <c r="T330" s="241"/>
      <c r="U330" s="241"/>
      <c r="V330" s="241"/>
      <c r="W330" s="241"/>
      <c r="X330" s="241"/>
      <c r="Y330" s="241"/>
      <c r="Z330" s="241"/>
      <c r="AA330" s="241"/>
      <c r="AB330" s="241"/>
      <c r="AC330" s="241"/>
      <c r="AD330" s="241"/>
      <c r="AE330" s="241"/>
      <c r="AF330" s="241"/>
      <c r="AG330" s="241"/>
      <c r="AH330" s="241"/>
      <c r="AI330" s="241"/>
      <c r="AJ330" s="241"/>
      <c r="AK330" s="241"/>
      <c r="AL330" s="241"/>
      <c r="AM330" s="241"/>
      <c r="AN330" s="241"/>
      <c r="AO330" s="241"/>
      <c r="AP330" s="241"/>
      <c r="AQ330" s="241"/>
      <c r="AR330" s="241"/>
      <c r="AS330" s="241"/>
      <c r="AT330" s="241"/>
      <c r="AU330" s="241"/>
      <c r="AV330" s="241"/>
    </row>
    <row r="331" ht="15.75" customHeight="1">
      <c r="A331" s="241"/>
      <c r="B331" s="241"/>
      <c r="C331" s="241"/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  <c r="P331" s="241"/>
      <c r="Q331" s="241"/>
      <c r="R331" s="241"/>
      <c r="S331" s="241"/>
      <c r="T331" s="241"/>
      <c r="U331" s="241"/>
      <c r="V331" s="241"/>
      <c r="W331" s="241"/>
      <c r="X331" s="241"/>
      <c r="Y331" s="241"/>
      <c r="Z331" s="241"/>
      <c r="AA331" s="241"/>
      <c r="AB331" s="241"/>
      <c r="AC331" s="241"/>
      <c r="AD331" s="241"/>
      <c r="AE331" s="241"/>
      <c r="AF331" s="241"/>
      <c r="AG331" s="241"/>
      <c r="AH331" s="241"/>
      <c r="AI331" s="241"/>
      <c r="AJ331" s="241"/>
      <c r="AK331" s="241"/>
      <c r="AL331" s="241"/>
      <c r="AM331" s="241"/>
      <c r="AN331" s="241"/>
      <c r="AO331" s="241"/>
      <c r="AP331" s="241"/>
      <c r="AQ331" s="241"/>
      <c r="AR331" s="241"/>
      <c r="AS331" s="241"/>
      <c r="AT331" s="241"/>
      <c r="AU331" s="241"/>
      <c r="AV331" s="241"/>
    </row>
    <row r="332" ht="15.75" customHeight="1">
      <c r="A332" s="241"/>
      <c r="B332" s="241"/>
      <c r="C332" s="241"/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  <c r="P332" s="241"/>
      <c r="Q332" s="241"/>
      <c r="R332" s="241"/>
      <c r="S332" s="241"/>
      <c r="T332" s="241"/>
      <c r="U332" s="241"/>
      <c r="V332" s="241"/>
      <c r="W332" s="241"/>
      <c r="X332" s="241"/>
      <c r="Y332" s="241"/>
      <c r="Z332" s="241"/>
      <c r="AA332" s="241"/>
      <c r="AB332" s="241"/>
      <c r="AC332" s="241"/>
      <c r="AD332" s="241"/>
      <c r="AE332" s="241"/>
      <c r="AF332" s="241"/>
      <c r="AG332" s="241"/>
      <c r="AH332" s="241"/>
      <c r="AI332" s="241"/>
      <c r="AJ332" s="241"/>
      <c r="AK332" s="241"/>
      <c r="AL332" s="241"/>
      <c r="AM332" s="241"/>
      <c r="AN332" s="241"/>
      <c r="AO332" s="241"/>
      <c r="AP332" s="241"/>
      <c r="AQ332" s="241"/>
      <c r="AR332" s="241"/>
      <c r="AS332" s="241"/>
      <c r="AT332" s="241"/>
      <c r="AU332" s="241"/>
      <c r="AV332" s="241"/>
    </row>
    <row r="333" ht="15.75" customHeight="1">
      <c r="A333" s="241"/>
      <c r="B333" s="241"/>
      <c r="C333" s="241"/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  <c r="P333" s="241"/>
      <c r="Q333" s="241"/>
      <c r="R333" s="241"/>
      <c r="S333" s="241"/>
      <c r="T333" s="241"/>
      <c r="U333" s="241"/>
      <c r="V333" s="241"/>
      <c r="W333" s="241"/>
      <c r="X333" s="241"/>
      <c r="Y333" s="241"/>
      <c r="Z333" s="241"/>
      <c r="AA333" s="241"/>
      <c r="AB333" s="241"/>
      <c r="AC333" s="241"/>
      <c r="AD333" s="241"/>
      <c r="AE333" s="241"/>
      <c r="AF333" s="241"/>
      <c r="AG333" s="241"/>
      <c r="AH333" s="241"/>
      <c r="AI333" s="241"/>
      <c r="AJ333" s="241"/>
      <c r="AK333" s="241"/>
      <c r="AL333" s="241"/>
      <c r="AM333" s="241"/>
      <c r="AN333" s="241"/>
      <c r="AO333" s="241"/>
      <c r="AP333" s="241"/>
      <c r="AQ333" s="241"/>
      <c r="AR333" s="241"/>
      <c r="AS333" s="241"/>
      <c r="AT333" s="241"/>
      <c r="AU333" s="241"/>
      <c r="AV333" s="241"/>
    </row>
    <row r="334" ht="15.75" customHeight="1">
      <c r="A334" s="241"/>
      <c r="B334" s="241"/>
      <c r="C334" s="241"/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  <c r="P334" s="241"/>
      <c r="Q334" s="241"/>
      <c r="R334" s="241"/>
      <c r="S334" s="241"/>
      <c r="T334" s="241"/>
      <c r="U334" s="241"/>
      <c r="V334" s="241"/>
      <c r="W334" s="241"/>
      <c r="X334" s="241"/>
      <c r="Y334" s="241"/>
      <c r="Z334" s="241"/>
      <c r="AA334" s="241"/>
      <c r="AB334" s="241"/>
      <c r="AC334" s="241"/>
      <c r="AD334" s="241"/>
      <c r="AE334" s="241"/>
      <c r="AF334" s="241"/>
      <c r="AG334" s="241"/>
      <c r="AH334" s="241"/>
      <c r="AI334" s="241"/>
      <c r="AJ334" s="241"/>
      <c r="AK334" s="241"/>
      <c r="AL334" s="241"/>
      <c r="AM334" s="241"/>
      <c r="AN334" s="241"/>
      <c r="AO334" s="241"/>
      <c r="AP334" s="241"/>
      <c r="AQ334" s="241"/>
      <c r="AR334" s="241"/>
      <c r="AS334" s="241"/>
      <c r="AT334" s="241"/>
      <c r="AU334" s="241"/>
      <c r="AV334" s="241"/>
    </row>
    <row r="335" ht="15.75" customHeight="1">
      <c r="A335" s="241"/>
      <c r="B335" s="241"/>
      <c r="C335" s="241"/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  <c r="P335" s="241"/>
      <c r="Q335" s="241"/>
      <c r="R335" s="241"/>
      <c r="S335" s="241"/>
      <c r="T335" s="241"/>
      <c r="U335" s="241"/>
      <c r="V335" s="241"/>
      <c r="W335" s="241"/>
      <c r="X335" s="241"/>
      <c r="Y335" s="241"/>
      <c r="Z335" s="241"/>
      <c r="AA335" s="241"/>
      <c r="AB335" s="241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  <c r="AT335" s="241"/>
      <c r="AU335" s="241"/>
      <c r="AV335" s="241"/>
    </row>
    <row r="336" ht="15.75" customHeight="1">
      <c r="A336" s="241"/>
      <c r="B336" s="241"/>
      <c r="C336" s="241"/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  <c r="P336" s="241"/>
      <c r="Q336" s="241"/>
      <c r="R336" s="241"/>
      <c r="S336" s="241"/>
      <c r="T336" s="241"/>
      <c r="U336" s="241"/>
      <c r="V336" s="241"/>
      <c r="W336" s="241"/>
      <c r="X336" s="241"/>
      <c r="Y336" s="241"/>
      <c r="Z336" s="241"/>
      <c r="AA336" s="241"/>
      <c r="AB336" s="241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241"/>
      <c r="AQ336" s="241"/>
      <c r="AR336" s="241"/>
      <c r="AS336" s="241"/>
      <c r="AT336" s="241"/>
      <c r="AU336" s="241"/>
      <c r="AV336" s="241"/>
    </row>
    <row r="337" ht="15.75" customHeight="1">
      <c r="A337" s="241"/>
      <c r="B337" s="241"/>
      <c r="C337" s="241"/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  <c r="P337" s="241"/>
      <c r="Q337" s="241"/>
      <c r="R337" s="241"/>
      <c r="S337" s="241"/>
      <c r="T337" s="241"/>
      <c r="U337" s="241"/>
      <c r="V337" s="241"/>
      <c r="W337" s="241"/>
      <c r="X337" s="241"/>
      <c r="Y337" s="241"/>
      <c r="Z337" s="241"/>
      <c r="AA337" s="241"/>
      <c r="AB337" s="241"/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241"/>
      <c r="AQ337" s="241"/>
      <c r="AR337" s="241"/>
      <c r="AS337" s="241"/>
      <c r="AT337" s="241"/>
      <c r="AU337" s="241"/>
      <c r="AV337" s="241"/>
    </row>
    <row r="338" ht="15.75" customHeight="1">
      <c r="A338" s="241"/>
      <c r="B338" s="241"/>
      <c r="C338" s="241"/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  <c r="P338" s="241"/>
      <c r="Q338" s="241"/>
      <c r="R338" s="241"/>
      <c r="S338" s="241"/>
      <c r="T338" s="241"/>
      <c r="U338" s="241"/>
      <c r="V338" s="241"/>
      <c r="W338" s="241"/>
      <c r="X338" s="241"/>
      <c r="Y338" s="241"/>
      <c r="Z338" s="241"/>
      <c r="AA338" s="241"/>
      <c r="AB338" s="241"/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241"/>
      <c r="AQ338" s="241"/>
      <c r="AR338" s="241"/>
      <c r="AS338" s="241"/>
      <c r="AT338" s="241"/>
      <c r="AU338" s="241"/>
      <c r="AV338" s="241"/>
    </row>
    <row r="339" ht="15.75" customHeight="1">
      <c r="A339" s="241"/>
      <c r="B339" s="241"/>
      <c r="C339" s="241"/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  <c r="P339" s="241"/>
      <c r="Q339" s="241"/>
      <c r="R339" s="241"/>
      <c r="S339" s="241"/>
      <c r="T339" s="241"/>
      <c r="U339" s="241"/>
      <c r="V339" s="241"/>
      <c r="W339" s="241"/>
      <c r="X339" s="241"/>
      <c r="Y339" s="241"/>
      <c r="Z339" s="241"/>
      <c r="AA339" s="241"/>
      <c r="AB339" s="241"/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</row>
    <row r="340" ht="15.75" customHeight="1">
      <c r="A340" s="241"/>
      <c r="B340" s="241"/>
      <c r="C340" s="241"/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  <c r="P340" s="241"/>
      <c r="Q340" s="241"/>
      <c r="R340" s="241"/>
      <c r="S340" s="241"/>
      <c r="T340" s="241"/>
      <c r="U340" s="241"/>
      <c r="V340" s="241"/>
      <c r="W340" s="241"/>
      <c r="X340" s="241"/>
      <c r="Y340" s="241"/>
      <c r="Z340" s="241"/>
      <c r="AA340" s="241"/>
      <c r="AB340" s="241"/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</row>
    <row r="341" ht="15.75" customHeight="1">
      <c r="A341" s="241"/>
      <c r="B341" s="241"/>
      <c r="C341" s="241"/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  <c r="P341" s="241"/>
      <c r="Q341" s="241"/>
      <c r="R341" s="241"/>
      <c r="S341" s="241"/>
      <c r="T341" s="241"/>
      <c r="U341" s="241"/>
      <c r="V341" s="241"/>
      <c r="W341" s="241"/>
      <c r="X341" s="241"/>
      <c r="Y341" s="241"/>
      <c r="Z341" s="241"/>
      <c r="AA341" s="241"/>
      <c r="AB341" s="241"/>
      <c r="AC341" s="241"/>
      <c r="AD341" s="241"/>
      <c r="AE341" s="241"/>
      <c r="AF341" s="241"/>
      <c r="AG341" s="241"/>
      <c r="AH341" s="241"/>
      <c r="AI341" s="241"/>
      <c r="AJ341" s="241"/>
      <c r="AK341" s="241"/>
      <c r="AL341" s="241"/>
      <c r="AM341" s="241"/>
      <c r="AN341" s="241"/>
      <c r="AO341" s="241"/>
      <c r="AP341" s="241"/>
      <c r="AQ341" s="241"/>
      <c r="AR341" s="241"/>
      <c r="AS341" s="241"/>
      <c r="AT341" s="241"/>
      <c r="AU341" s="241"/>
      <c r="AV341" s="241"/>
    </row>
    <row r="342" ht="15.75" customHeight="1">
      <c r="A342" s="241"/>
      <c r="B342" s="241"/>
      <c r="C342" s="241"/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  <c r="P342" s="241"/>
      <c r="Q342" s="241"/>
      <c r="R342" s="241"/>
      <c r="S342" s="241"/>
      <c r="T342" s="241"/>
      <c r="U342" s="241"/>
      <c r="V342" s="241"/>
      <c r="W342" s="241"/>
      <c r="X342" s="241"/>
      <c r="Y342" s="241"/>
      <c r="Z342" s="241"/>
      <c r="AA342" s="241"/>
      <c r="AB342" s="241"/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241"/>
      <c r="AQ342" s="241"/>
      <c r="AR342" s="241"/>
      <c r="AS342" s="241"/>
      <c r="AT342" s="241"/>
      <c r="AU342" s="241"/>
      <c r="AV342" s="241"/>
    </row>
    <row r="343" ht="15.75" customHeight="1">
      <c r="A343" s="241"/>
      <c r="B343" s="241"/>
      <c r="C343" s="241"/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  <c r="P343" s="241"/>
      <c r="Q343" s="241"/>
      <c r="R343" s="241"/>
      <c r="S343" s="241"/>
      <c r="T343" s="241"/>
      <c r="U343" s="241"/>
      <c r="V343" s="241"/>
      <c r="W343" s="241"/>
      <c r="X343" s="241"/>
      <c r="Y343" s="241"/>
      <c r="Z343" s="241"/>
      <c r="AA343" s="241"/>
      <c r="AB343" s="241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241"/>
      <c r="AQ343" s="241"/>
      <c r="AR343" s="241"/>
      <c r="AS343" s="241"/>
      <c r="AT343" s="241"/>
      <c r="AU343" s="241"/>
      <c r="AV343" s="241"/>
    </row>
    <row r="344" ht="15.75" customHeight="1">
      <c r="A344" s="241"/>
      <c r="B344" s="241"/>
      <c r="C344" s="241"/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  <c r="P344" s="241"/>
      <c r="Q344" s="241"/>
      <c r="R344" s="241"/>
      <c r="S344" s="241"/>
      <c r="T344" s="241"/>
      <c r="U344" s="241"/>
      <c r="V344" s="241"/>
      <c r="W344" s="241"/>
      <c r="X344" s="241"/>
      <c r="Y344" s="241"/>
      <c r="Z344" s="241"/>
      <c r="AA344" s="241"/>
      <c r="AB344" s="241"/>
      <c r="AC344" s="241"/>
      <c r="AD344" s="241"/>
      <c r="AE344" s="241"/>
      <c r="AF344" s="241"/>
      <c r="AG344" s="241"/>
      <c r="AH344" s="241"/>
      <c r="AI344" s="241"/>
      <c r="AJ344" s="241"/>
      <c r="AK344" s="241"/>
      <c r="AL344" s="241"/>
      <c r="AM344" s="241"/>
      <c r="AN344" s="241"/>
      <c r="AO344" s="241"/>
      <c r="AP344" s="241"/>
      <c r="AQ344" s="241"/>
      <c r="AR344" s="241"/>
      <c r="AS344" s="241"/>
      <c r="AT344" s="241"/>
      <c r="AU344" s="241"/>
      <c r="AV344" s="241"/>
    </row>
    <row r="345" ht="15.75" customHeight="1">
      <c r="A345" s="241"/>
      <c r="B345" s="241"/>
      <c r="C345" s="241"/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  <c r="P345" s="241"/>
      <c r="Q345" s="241"/>
      <c r="R345" s="241"/>
      <c r="S345" s="241"/>
      <c r="T345" s="241"/>
      <c r="U345" s="241"/>
      <c r="V345" s="241"/>
      <c r="W345" s="241"/>
      <c r="X345" s="241"/>
      <c r="Y345" s="241"/>
      <c r="Z345" s="241"/>
      <c r="AA345" s="241"/>
      <c r="AB345" s="241"/>
      <c r="AC345" s="241"/>
      <c r="AD345" s="241"/>
      <c r="AE345" s="241"/>
      <c r="AF345" s="241"/>
      <c r="AG345" s="241"/>
      <c r="AH345" s="241"/>
      <c r="AI345" s="241"/>
      <c r="AJ345" s="241"/>
      <c r="AK345" s="241"/>
      <c r="AL345" s="241"/>
      <c r="AM345" s="241"/>
      <c r="AN345" s="241"/>
      <c r="AO345" s="241"/>
      <c r="AP345" s="241"/>
      <c r="AQ345" s="241"/>
      <c r="AR345" s="241"/>
      <c r="AS345" s="241"/>
      <c r="AT345" s="241"/>
      <c r="AU345" s="241"/>
      <c r="AV345" s="241"/>
    </row>
    <row r="346" ht="15.75" customHeight="1">
      <c r="A346" s="241"/>
      <c r="B346" s="241"/>
      <c r="C346" s="241"/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  <c r="P346" s="241"/>
      <c r="Q346" s="241"/>
      <c r="R346" s="241"/>
      <c r="S346" s="241"/>
      <c r="T346" s="241"/>
      <c r="U346" s="241"/>
      <c r="V346" s="241"/>
      <c r="W346" s="241"/>
      <c r="X346" s="241"/>
      <c r="Y346" s="241"/>
      <c r="Z346" s="241"/>
      <c r="AA346" s="241"/>
      <c r="AB346" s="241"/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241"/>
      <c r="AQ346" s="241"/>
      <c r="AR346" s="241"/>
      <c r="AS346" s="241"/>
      <c r="AT346" s="241"/>
      <c r="AU346" s="241"/>
      <c r="AV346" s="241"/>
    </row>
    <row r="347" ht="15.75" customHeight="1">
      <c r="A347" s="241"/>
      <c r="B347" s="241"/>
      <c r="C347" s="241"/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  <c r="P347" s="241"/>
      <c r="Q347" s="241"/>
      <c r="R347" s="241"/>
      <c r="S347" s="241"/>
      <c r="T347" s="241"/>
      <c r="U347" s="241"/>
      <c r="V347" s="241"/>
      <c r="W347" s="241"/>
      <c r="X347" s="241"/>
      <c r="Y347" s="241"/>
      <c r="Z347" s="241"/>
      <c r="AA347" s="241"/>
      <c r="AB347" s="241"/>
      <c r="AC347" s="241"/>
      <c r="AD347" s="241"/>
      <c r="AE347" s="241"/>
      <c r="AF347" s="241"/>
      <c r="AG347" s="241"/>
      <c r="AH347" s="241"/>
      <c r="AI347" s="241"/>
      <c r="AJ347" s="241"/>
      <c r="AK347" s="241"/>
      <c r="AL347" s="241"/>
      <c r="AM347" s="241"/>
      <c r="AN347" s="241"/>
      <c r="AO347" s="241"/>
      <c r="AP347" s="241"/>
      <c r="AQ347" s="241"/>
      <c r="AR347" s="241"/>
      <c r="AS347" s="241"/>
      <c r="AT347" s="241"/>
      <c r="AU347" s="241"/>
      <c r="AV347" s="241"/>
    </row>
    <row r="348" ht="15.75" customHeight="1">
      <c r="A348" s="241"/>
      <c r="B348" s="241"/>
      <c r="C348" s="241"/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  <c r="P348" s="241"/>
      <c r="Q348" s="241"/>
      <c r="R348" s="241"/>
      <c r="S348" s="241"/>
      <c r="T348" s="241"/>
      <c r="U348" s="241"/>
      <c r="V348" s="241"/>
      <c r="W348" s="241"/>
      <c r="X348" s="241"/>
      <c r="Y348" s="241"/>
      <c r="Z348" s="241"/>
      <c r="AA348" s="241"/>
      <c r="AB348" s="241"/>
      <c r="AC348" s="241"/>
      <c r="AD348" s="241"/>
      <c r="AE348" s="241"/>
      <c r="AF348" s="241"/>
      <c r="AG348" s="241"/>
      <c r="AH348" s="241"/>
      <c r="AI348" s="241"/>
      <c r="AJ348" s="241"/>
      <c r="AK348" s="241"/>
      <c r="AL348" s="241"/>
      <c r="AM348" s="241"/>
      <c r="AN348" s="241"/>
      <c r="AO348" s="241"/>
      <c r="AP348" s="241"/>
      <c r="AQ348" s="241"/>
      <c r="AR348" s="241"/>
      <c r="AS348" s="241"/>
      <c r="AT348" s="241"/>
      <c r="AU348" s="241"/>
      <c r="AV348" s="241"/>
    </row>
    <row r="349" ht="15.75" customHeight="1">
      <c r="A349" s="241"/>
      <c r="B349" s="241"/>
      <c r="C349" s="241"/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  <c r="P349" s="241"/>
      <c r="Q349" s="241"/>
      <c r="R349" s="241"/>
      <c r="S349" s="241"/>
      <c r="T349" s="241"/>
      <c r="U349" s="241"/>
      <c r="V349" s="241"/>
      <c r="W349" s="241"/>
      <c r="X349" s="241"/>
      <c r="Y349" s="241"/>
      <c r="Z349" s="241"/>
      <c r="AA349" s="241"/>
      <c r="AB349" s="241"/>
      <c r="AC349" s="241"/>
      <c r="AD349" s="241"/>
      <c r="AE349" s="241"/>
      <c r="AF349" s="241"/>
      <c r="AG349" s="241"/>
      <c r="AH349" s="241"/>
      <c r="AI349" s="241"/>
      <c r="AJ349" s="241"/>
      <c r="AK349" s="241"/>
      <c r="AL349" s="241"/>
      <c r="AM349" s="241"/>
      <c r="AN349" s="241"/>
      <c r="AO349" s="241"/>
      <c r="AP349" s="241"/>
      <c r="AQ349" s="241"/>
      <c r="AR349" s="241"/>
      <c r="AS349" s="241"/>
      <c r="AT349" s="241"/>
      <c r="AU349" s="241"/>
      <c r="AV349" s="241"/>
    </row>
    <row r="350" ht="15.75" customHeight="1">
      <c r="A350" s="241"/>
      <c r="B350" s="241"/>
      <c r="C350" s="241"/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  <c r="P350" s="241"/>
      <c r="Q350" s="241"/>
      <c r="R350" s="241"/>
      <c r="S350" s="241"/>
      <c r="T350" s="241"/>
      <c r="U350" s="241"/>
      <c r="V350" s="241"/>
      <c r="W350" s="241"/>
      <c r="X350" s="241"/>
      <c r="Y350" s="241"/>
      <c r="Z350" s="241"/>
      <c r="AA350" s="241"/>
      <c r="AB350" s="241"/>
      <c r="AC350" s="241"/>
      <c r="AD350" s="241"/>
      <c r="AE350" s="241"/>
      <c r="AF350" s="241"/>
      <c r="AG350" s="241"/>
      <c r="AH350" s="241"/>
      <c r="AI350" s="241"/>
      <c r="AJ350" s="241"/>
      <c r="AK350" s="241"/>
      <c r="AL350" s="241"/>
      <c r="AM350" s="241"/>
      <c r="AN350" s="241"/>
      <c r="AO350" s="241"/>
      <c r="AP350" s="241"/>
      <c r="AQ350" s="241"/>
      <c r="AR350" s="241"/>
      <c r="AS350" s="241"/>
      <c r="AT350" s="241"/>
      <c r="AU350" s="241"/>
      <c r="AV350" s="241"/>
    </row>
    <row r="351" ht="15.75" customHeight="1">
      <c r="A351" s="241"/>
      <c r="B351" s="241"/>
      <c r="C351" s="241"/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  <c r="P351" s="241"/>
      <c r="Q351" s="241"/>
      <c r="R351" s="241"/>
      <c r="S351" s="241"/>
      <c r="T351" s="241"/>
      <c r="U351" s="241"/>
      <c r="V351" s="241"/>
      <c r="W351" s="241"/>
      <c r="X351" s="241"/>
      <c r="Y351" s="241"/>
      <c r="Z351" s="241"/>
      <c r="AA351" s="241"/>
      <c r="AB351" s="241"/>
      <c r="AC351" s="241"/>
      <c r="AD351" s="241"/>
      <c r="AE351" s="241"/>
      <c r="AF351" s="241"/>
      <c r="AG351" s="241"/>
      <c r="AH351" s="241"/>
      <c r="AI351" s="241"/>
      <c r="AJ351" s="241"/>
      <c r="AK351" s="241"/>
      <c r="AL351" s="241"/>
      <c r="AM351" s="241"/>
      <c r="AN351" s="241"/>
      <c r="AO351" s="241"/>
      <c r="AP351" s="241"/>
      <c r="AQ351" s="241"/>
      <c r="AR351" s="241"/>
      <c r="AS351" s="241"/>
      <c r="AT351" s="241"/>
      <c r="AU351" s="241"/>
      <c r="AV351" s="241"/>
    </row>
    <row r="352" ht="15.75" customHeight="1">
      <c r="A352" s="241"/>
      <c r="B352" s="241"/>
      <c r="C352" s="241"/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  <c r="P352" s="241"/>
      <c r="Q352" s="241"/>
      <c r="R352" s="241"/>
      <c r="S352" s="241"/>
      <c r="T352" s="241"/>
      <c r="U352" s="241"/>
      <c r="V352" s="241"/>
      <c r="W352" s="241"/>
      <c r="X352" s="241"/>
      <c r="Y352" s="241"/>
      <c r="Z352" s="241"/>
      <c r="AA352" s="241"/>
      <c r="AB352" s="241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241"/>
      <c r="AQ352" s="241"/>
      <c r="AR352" s="241"/>
      <c r="AS352" s="241"/>
      <c r="AT352" s="241"/>
      <c r="AU352" s="241"/>
      <c r="AV352" s="241"/>
    </row>
    <row r="353" ht="15.75" customHeight="1">
      <c r="A353" s="241"/>
      <c r="B353" s="241"/>
      <c r="C353" s="241"/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  <c r="P353" s="241"/>
      <c r="Q353" s="241"/>
      <c r="R353" s="241"/>
      <c r="S353" s="241"/>
      <c r="T353" s="241"/>
      <c r="U353" s="241"/>
      <c r="V353" s="241"/>
      <c r="W353" s="241"/>
      <c r="X353" s="241"/>
      <c r="Y353" s="241"/>
      <c r="Z353" s="241"/>
      <c r="AA353" s="241"/>
      <c r="AB353" s="241"/>
      <c r="AC353" s="241"/>
      <c r="AD353" s="241"/>
      <c r="AE353" s="241"/>
      <c r="AF353" s="241"/>
      <c r="AG353" s="241"/>
      <c r="AH353" s="241"/>
      <c r="AI353" s="241"/>
      <c r="AJ353" s="241"/>
      <c r="AK353" s="241"/>
      <c r="AL353" s="241"/>
      <c r="AM353" s="241"/>
      <c r="AN353" s="241"/>
      <c r="AO353" s="241"/>
      <c r="AP353" s="241"/>
      <c r="AQ353" s="241"/>
      <c r="AR353" s="241"/>
      <c r="AS353" s="241"/>
      <c r="AT353" s="241"/>
      <c r="AU353" s="241"/>
      <c r="AV353" s="241"/>
    </row>
    <row r="354" ht="15.75" customHeight="1">
      <c r="A354" s="241"/>
      <c r="B354" s="241"/>
      <c r="C354" s="241"/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  <c r="P354" s="241"/>
      <c r="Q354" s="241"/>
      <c r="R354" s="241"/>
      <c r="S354" s="241"/>
      <c r="T354" s="241"/>
      <c r="U354" s="241"/>
      <c r="V354" s="241"/>
      <c r="W354" s="241"/>
      <c r="X354" s="241"/>
      <c r="Y354" s="241"/>
      <c r="Z354" s="241"/>
      <c r="AA354" s="241"/>
      <c r="AB354" s="241"/>
      <c r="AC354" s="241"/>
      <c r="AD354" s="241"/>
      <c r="AE354" s="241"/>
      <c r="AF354" s="241"/>
      <c r="AG354" s="241"/>
      <c r="AH354" s="241"/>
      <c r="AI354" s="241"/>
      <c r="AJ354" s="241"/>
      <c r="AK354" s="241"/>
      <c r="AL354" s="241"/>
      <c r="AM354" s="241"/>
      <c r="AN354" s="241"/>
      <c r="AO354" s="241"/>
      <c r="AP354" s="241"/>
      <c r="AQ354" s="241"/>
      <c r="AR354" s="241"/>
      <c r="AS354" s="241"/>
      <c r="AT354" s="241"/>
      <c r="AU354" s="241"/>
      <c r="AV354" s="241"/>
    </row>
    <row r="355" ht="15.75" customHeight="1">
      <c r="A355" s="241"/>
      <c r="B355" s="241"/>
      <c r="C355" s="241"/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  <c r="P355" s="241"/>
      <c r="Q355" s="241"/>
      <c r="R355" s="241"/>
      <c r="S355" s="241"/>
      <c r="T355" s="241"/>
      <c r="U355" s="241"/>
      <c r="V355" s="241"/>
      <c r="W355" s="241"/>
      <c r="X355" s="241"/>
      <c r="Y355" s="241"/>
      <c r="Z355" s="241"/>
      <c r="AA355" s="241"/>
      <c r="AB355" s="241"/>
      <c r="AC355" s="241"/>
      <c r="AD355" s="241"/>
      <c r="AE355" s="241"/>
      <c r="AF355" s="241"/>
      <c r="AG355" s="241"/>
      <c r="AH355" s="241"/>
      <c r="AI355" s="241"/>
      <c r="AJ355" s="241"/>
      <c r="AK355" s="241"/>
      <c r="AL355" s="241"/>
      <c r="AM355" s="241"/>
      <c r="AN355" s="241"/>
      <c r="AO355" s="241"/>
      <c r="AP355" s="241"/>
      <c r="AQ355" s="241"/>
      <c r="AR355" s="241"/>
      <c r="AS355" s="241"/>
      <c r="AT355" s="241"/>
      <c r="AU355" s="241"/>
      <c r="AV355" s="241"/>
    </row>
    <row r="356" ht="15.75" customHeight="1">
      <c r="A356" s="241"/>
      <c r="B356" s="241"/>
      <c r="C356" s="241"/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  <c r="P356" s="241"/>
      <c r="Q356" s="241"/>
      <c r="R356" s="241"/>
      <c r="S356" s="241"/>
      <c r="T356" s="241"/>
      <c r="U356" s="241"/>
      <c r="V356" s="241"/>
      <c r="W356" s="241"/>
      <c r="X356" s="241"/>
      <c r="Y356" s="241"/>
      <c r="Z356" s="241"/>
      <c r="AA356" s="241"/>
      <c r="AB356" s="241"/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241"/>
      <c r="AQ356" s="241"/>
      <c r="AR356" s="241"/>
      <c r="AS356" s="241"/>
      <c r="AT356" s="241"/>
      <c r="AU356" s="241"/>
      <c r="AV356" s="241"/>
    </row>
    <row r="357" ht="15.75" customHeight="1">
      <c r="A357" s="241"/>
      <c r="B357" s="241"/>
      <c r="C357" s="241"/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  <c r="P357" s="241"/>
      <c r="Q357" s="241"/>
      <c r="R357" s="241"/>
      <c r="S357" s="241"/>
      <c r="T357" s="241"/>
      <c r="U357" s="241"/>
      <c r="V357" s="241"/>
      <c r="W357" s="241"/>
      <c r="X357" s="241"/>
      <c r="Y357" s="241"/>
      <c r="Z357" s="241"/>
      <c r="AA357" s="241"/>
      <c r="AB357" s="241"/>
      <c r="AC357" s="241"/>
      <c r="AD357" s="241"/>
      <c r="AE357" s="241"/>
      <c r="AF357" s="241"/>
      <c r="AG357" s="241"/>
      <c r="AH357" s="241"/>
      <c r="AI357" s="241"/>
      <c r="AJ357" s="241"/>
      <c r="AK357" s="241"/>
      <c r="AL357" s="241"/>
      <c r="AM357" s="241"/>
      <c r="AN357" s="241"/>
      <c r="AO357" s="241"/>
      <c r="AP357" s="241"/>
      <c r="AQ357" s="241"/>
      <c r="AR357" s="241"/>
      <c r="AS357" s="241"/>
      <c r="AT357" s="241"/>
      <c r="AU357" s="241"/>
      <c r="AV357" s="241"/>
    </row>
    <row r="358" ht="15.75" customHeight="1">
      <c r="A358" s="241"/>
      <c r="B358" s="241"/>
      <c r="C358" s="241"/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  <c r="P358" s="241"/>
      <c r="Q358" s="241"/>
      <c r="R358" s="241"/>
      <c r="S358" s="241"/>
      <c r="T358" s="241"/>
      <c r="U358" s="241"/>
      <c r="V358" s="241"/>
      <c r="W358" s="241"/>
      <c r="X358" s="241"/>
      <c r="Y358" s="241"/>
      <c r="Z358" s="241"/>
      <c r="AA358" s="241"/>
      <c r="AB358" s="241"/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241"/>
      <c r="AQ358" s="241"/>
      <c r="AR358" s="241"/>
      <c r="AS358" s="241"/>
      <c r="AT358" s="241"/>
      <c r="AU358" s="241"/>
      <c r="AV358" s="241"/>
    </row>
    <row r="359" ht="15.75" customHeight="1">
      <c r="A359" s="241"/>
      <c r="B359" s="241"/>
      <c r="C359" s="241"/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  <c r="P359" s="241"/>
      <c r="Q359" s="241"/>
      <c r="R359" s="241"/>
      <c r="S359" s="241"/>
      <c r="T359" s="241"/>
      <c r="U359" s="241"/>
      <c r="V359" s="241"/>
      <c r="W359" s="241"/>
      <c r="X359" s="241"/>
      <c r="Y359" s="241"/>
      <c r="Z359" s="241"/>
      <c r="AA359" s="241"/>
      <c r="AB359" s="241"/>
      <c r="AC359" s="241"/>
      <c r="AD359" s="241"/>
      <c r="AE359" s="241"/>
      <c r="AF359" s="241"/>
      <c r="AG359" s="241"/>
      <c r="AH359" s="241"/>
      <c r="AI359" s="241"/>
      <c r="AJ359" s="241"/>
      <c r="AK359" s="241"/>
      <c r="AL359" s="241"/>
      <c r="AM359" s="241"/>
      <c r="AN359" s="241"/>
      <c r="AO359" s="241"/>
      <c r="AP359" s="241"/>
      <c r="AQ359" s="241"/>
      <c r="AR359" s="241"/>
      <c r="AS359" s="241"/>
      <c r="AT359" s="241"/>
      <c r="AU359" s="241"/>
      <c r="AV359" s="241"/>
    </row>
    <row r="360" ht="15.75" customHeight="1">
      <c r="A360" s="241"/>
      <c r="B360" s="241"/>
      <c r="C360" s="241"/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  <c r="P360" s="241"/>
      <c r="Q360" s="241"/>
      <c r="R360" s="241"/>
      <c r="S360" s="241"/>
      <c r="T360" s="241"/>
      <c r="U360" s="241"/>
      <c r="V360" s="241"/>
      <c r="W360" s="241"/>
      <c r="X360" s="241"/>
      <c r="Y360" s="241"/>
      <c r="Z360" s="241"/>
      <c r="AA360" s="241"/>
      <c r="AB360" s="241"/>
      <c r="AC360" s="241"/>
      <c r="AD360" s="241"/>
      <c r="AE360" s="241"/>
      <c r="AF360" s="241"/>
      <c r="AG360" s="241"/>
      <c r="AH360" s="241"/>
      <c r="AI360" s="241"/>
      <c r="AJ360" s="241"/>
      <c r="AK360" s="241"/>
      <c r="AL360" s="241"/>
      <c r="AM360" s="241"/>
      <c r="AN360" s="241"/>
      <c r="AO360" s="241"/>
      <c r="AP360" s="241"/>
      <c r="AQ360" s="241"/>
      <c r="AR360" s="241"/>
      <c r="AS360" s="241"/>
      <c r="AT360" s="241"/>
      <c r="AU360" s="241"/>
      <c r="AV360" s="241"/>
    </row>
    <row r="361" ht="15.75" customHeight="1">
      <c r="A361" s="241"/>
      <c r="B361" s="241"/>
      <c r="C361" s="241"/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  <c r="P361" s="241"/>
      <c r="Q361" s="241"/>
      <c r="R361" s="241"/>
      <c r="S361" s="241"/>
      <c r="T361" s="241"/>
      <c r="U361" s="241"/>
      <c r="V361" s="241"/>
      <c r="W361" s="241"/>
      <c r="X361" s="241"/>
      <c r="Y361" s="241"/>
      <c r="Z361" s="241"/>
      <c r="AA361" s="241"/>
      <c r="AB361" s="241"/>
      <c r="AC361" s="241"/>
      <c r="AD361" s="241"/>
      <c r="AE361" s="241"/>
      <c r="AF361" s="241"/>
      <c r="AG361" s="241"/>
      <c r="AH361" s="241"/>
      <c r="AI361" s="241"/>
      <c r="AJ361" s="241"/>
      <c r="AK361" s="241"/>
      <c r="AL361" s="241"/>
      <c r="AM361" s="241"/>
      <c r="AN361" s="241"/>
      <c r="AO361" s="241"/>
      <c r="AP361" s="241"/>
      <c r="AQ361" s="241"/>
      <c r="AR361" s="241"/>
      <c r="AS361" s="241"/>
      <c r="AT361" s="241"/>
      <c r="AU361" s="241"/>
      <c r="AV361" s="241"/>
    </row>
    <row r="362" ht="15.75" customHeight="1">
      <c r="A362" s="241"/>
      <c r="B362" s="241"/>
      <c r="C362" s="241"/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  <c r="P362" s="241"/>
      <c r="Q362" s="241"/>
      <c r="R362" s="241"/>
      <c r="S362" s="241"/>
      <c r="T362" s="241"/>
      <c r="U362" s="241"/>
      <c r="V362" s="241"/>
      <c r="W362" s="241"/>
      <c r="X362" s="241"/>
      <c r="Y362" s="241"/>
      <c r="Z362" s="241"/>
      <c r="AA362" s="241"/>
      <c r="AB362" s="241"/>
      <c r="AC362" s="241"/>
      <c r="AD362" s="241"/>
      <c r="AE362" s="241"/>
      <c r="AF362" s="241"/>
      <c r="AG362" s="241"/>
      <c r="AH362" s="241"/>
      <c r="AI362" s="241"/>
      <c r="AJ362" s="241"/>
      <c r="AK362" s="241"/>
      <c r="AL362" s="241"/>
      <c r="AM362" s="241"/>
      <c r="AN362" s="241"/>
      <c r="AO362" s="241"/>
      <c r="AP362" s="241"/>
      <c r="AQ362" s="241"/>
      <c r="AR362" s="241"/>
      <c r="AS362" s="241"/>
      <c r="AT362" s="241"/>
      <c r="AU362" s="241"/>
      <c r="AV362" s="241"/>
    </row>
    <row r="363" ht="15.75" customHeight="1">
      <c r="A363" s="241"/>
      <c r="B363" s="241"/>
      <c r="C363" s="241"/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  <c r="P363" s="241"/>
      <c r="Q363" s="241"/>
      <c r="R363" s="241"/>
      <c r="S363" s="241"/>
      <c r="T363" s="241"/>
      <c r="U363" s="241"/>
      <c r="V363" s="241"/>
      <c r="W363" s="241"/>
      <c r="X363" s="241"/>
      <c r="Y363" s="241"/>
      <c r="Z363" s="241"/>
      <c r="AA363" s="241"/>
      <c r="AB363" s="241"/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241"/>
      <c r="AQ363" s="241"/>
      <c r="AR363" s="241"/>
      <c r="AS363" s="241"/>
      <c r="AT363" s="241"/>
      <c r="AU363" s="241"/>
      <c r="AV363" s="241"/>
    </row>
    <row r="364" ht="15.75" customHeight="1">
      <c r="A364" s="241"/>
      <c r="B364" s="241"/>
      <c r="C364" s="241"/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  <c r="P364" s="241"/>
      <c r="Q364" s="241"/>
      <c r="R364" s="241"/>
      <c r="S364" s="241"/>
      <c r="T364" s="241"/>
      <c r="U364" s="241"/>
      <c r="V364" s="241"/>
      <c r="W364" s="241"/>
      <c r="X364" s="241"/>
      <c r="Y364" s="241"/>
      <c r="Z364" s="241"/>
      <c r="AA364" s="241"/>
      <c r="AB364" s="241"/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241"/>
      <c r="AQ364" s="241"/>
      <c r="AR364" s="241"/>
      <c r="AS364" s="241"/>
      <c r="AT364" s="241"/>
      <c r="AU364" s="241"/>
      <c r="AV364" s="241"/>
    </row>
    <row r="365" ht="15.75" customHeight="1">
      <c r="A365" s="241"/>
      <c r="B365" s="241"/>
      <c r="C365" s="241"/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  <c r="P365" s="241"/>
      <c r="Q365" s="241"/>
      <c r="R365" s="241"/>
      <c r="S365" s="241"/>
      <c r="T365" s="241"/>
      <c r="U365" s="241"/>
      <c r="V365" s="241"/>
      <c r="W365" s="241"/>
      <c r="X365" s="241"/>
      <c r="Y365" s="241"/>
      <c r="Z365" s="241"/>
      <c r="AA365" s="241"/>
      <c r="AB365" s="241"/>
      <c r="AC365" s="241"/>
      <c r="AD365" s="241"/>
      <c r="AE365" s="241"/>
      <c r="AF365" s="241"/>
      <c r="AG365" s="241"/>
      <c r="AH365" s="241"/>
      <c r="AI365" s="241"/>
      <c r="AJ365" s="241"/>
      <c r="AK365" s="241"/>
      <c r="AL365" s="241"/>
      <c r="AM365" s="241"/>
      <c r="AN365" s="241"/>
      <c r="AO365" s="241"/>
      <c r="AP365" s="241"/>
      <c r="AQ365" s="241"/>
      <c r="AR365" s="241"/>
      <c r="AS365" s="241"/>
      <c r="AT365" s="241"/>
      <c r="AU365" s="241"/>
      <c r="AV365" s="241"/>
    </row>
    <row r="366" ht="15.75" customHeight="1">
      <c r="A366" s="241"/>
      <c r="B366" s="241"/>
      <c r="C366" s="241"/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  <c r="P366" s="241"/>
      <c r="Q366" s="241"/>
      <c r="R366" s="241"/>
      <c r="S366" s="241"/>
      <c r="T366" s="241"/>
      <c r="U366" s="241"/>
      <c r="V366" s="241"/>
      <c r="W366" s="241"/>
      <c r="X366" s="241"/>
      <c r="Y366" s="241"/>
      <c r="Z366" s="241"/>
      <c r="AA366" s="241"/>
      <c r="AB366" s="241"/>
      <c r="AC366" s="241"/>
      <c r="AD366" s="241"/>
      <c r="AE366" s="241"/>
      <c r="AF366" s="241"/>
      <c r="AG366" s="241"/>
      <c r="AH366" s="241"/>
      <c r="AI366" s="241"/>
      <c r="AJ366" s="241"/>
      <c r="AK366" s="241"/>
      <c r="AL366" s="241"/>
      <c r="AM366" s="241"/>
      <c r="AN366" s="241"/>
      <c r="AO366" s="241"/>
      <c r="AP366" s="241"/>
      <c r="AQ366" s="241"/>
      <c r="AR366" s="241"/>
      <c r="AS366" s="241"/>
      <c r="AT366" s="241"/>
      <c r="AU366" s="241"/>
      <c r="AV366" s="241"/>
    </row>
    <row r="367" ht="15.75" customHeight="1">
      <c r="A367" s="241"/>
      <c r="B367" s="241"/>
      <c r="C367" s="241"/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  <c r="P367" s="241"/>
      <c r="Q367" s="241"/>
      <c r="R367" s="241"/>
      <c r="S367" s="241"/>
      <c r="T367" s="241"/>
      <c r="U367" s="241"/>
      <c r="V367" s="241"/>
      <c r="W367" s="241"/>
      <c r="X367" s="241"/>
      <c r="Y367" s="241"/>
      <c r="Z367" s="241"/>
      <c r="AA367" s="241"/>
      <c r="AB367" s="241"/>
      <c r="AC367" s="241"/>
      <c r="AD367" s="241"/>
      <c r="AE367" s="241"/>
      <c r="AF367" s="241"/>
      <c r="AG367" s="241"/>
      <c r="AH367" s="241"/>
      <c r="AI367" s="241"/>
      <c r="AJ367" s="241"/>
      <c r="AK367" s="241"/>
      <c r="AL367" s="241"/>
      <c r="AM367" s="241"/>
      <c r="AN367" s="241"/>
      <c r="AO367" s="241"/>
      <c r="AP367" s="241"/>
      <c r="AQ367" s="241"/>
      <c r="AR367" s="241"/>
      <c r="AS367" s="241"/>
      <c r="AT367" s="241"/>
      <c r="AU367" s="241"/>
      <c r="AV367" s="241"/>
    </row>
    <row r="368" ht="15.75" customHeight="1">
      <c r="A368" s="241"/>
      <c r="B368" s="241"/>
      <c r="C368" s="241"/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  <c r="P368" s="241"/>
      <c r="Q368" s="241"/>
      <c r="R368" s="241"/>
      <c r="S368" s="241"/>
      <c r="T368" s="241"/>
      <c r="U368" s="241"/>
      <c r="V368" s="241"/>
      <c r="W368" s="241"/>
      <c r="X368" s="241"/>
      <c r="Y368" s="241"/>
      <c r="Z368" s="241"/>
      <c r="AA368" s="241"/>
      <c r="AB368" s="241"/>
      <c r="AC368" s="241"/>
      <c r="AD368" s="241"/>
      <c r="AE368" s="241"/>
      <c r="AF368" s="241"/>
      <c r="AG368" s="241"/>
      <c r="AH368" s="241"/>
      <c r="AI368" s="241"/>
      <c r="AJ368" s="241"/>
      <c r="AK368" s="241"/>
      <c r="AL368" s="241"/>
      <c r="AM368" s="241"/>
      <c r="AN368" s="241"/>
      <c r="AO368" s="241"/>
      <c r="AP368" s="241"/>
      <c r="AQ368" s="241"/>
      <c r="AR368" s="241"/>
      <c r="AS368" s="241"/>
      <c r="AT368" s="241"/>
      <c r="AU368" s="241"/>
      <c r="AV368" s="241"/>
    </row>
    <row r="369" ht="15.75" customHeight="1">
      <c r="A369" s="241"/>
      <c r="B369" s="241"/>
      <c r="C369" s="241"/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  <c r="P369" s="241"/>
      <c r="Q369" s="241"/>
      <c r="R369" s="241"/>
      <c r="S369" s="241"/>
      <c r="T369" s="241"/>
      <c r="U369" s="241"/>
      <c r="V369" s="241"/>
      <c r="W369" s="241"/>
      <c r="X369" s="241"/>
      <c r="Y369" s="241"/>
      <c r="Z369" s="241"/>
      <c r="AA369" s="241"/>
      <c r="AB369" s="241"/>
      <c r="AC369" s="241"/>
      <c r="AD369" s="241"/>
      <c r="AE369" s="241"/>
      <c r="AF369" s="241"/>
      <c r="AG369" s="241"/>
      <c r="AH369" s="241"/>
      <c r="AI369" s="241"/>
      <c r="AJ369" s="241"/>
      <c r="AK369" s="241"/>
      <c r="AL369" s="241"/>
      <c r="AM369" s="241"/>
      <c r="AN369" s="241"/>
      <c r="AO369" s="241"/>
      <c r="AP369" s="241"/>
      <c r="AQ369" s="241"/>
      <c r="AR369" s="241"/>
      <c r="AS369" s="241"/>
      <c r="AT369" s="241"/>
      <c r="AU369" s="241"/>
      <c r="AV369" s="241"/>
    </row>
    <row r="370" ht="15.75" customHeight="1">
      <c r="A370" s="241"/>
      <c r="B370" s="241"/>
      <c r="C370" s="241"/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  <c r="P370" s="241"/>
      <c r="Q370" s="241"/>
      <c r="R370" s="241"/>
      <c r="S370" s="241"/>
      <c r="T370" s="241"/>
      <c r="U370" s="241"/>
      <c r="V370" s="241"/>
      <c r="W370" s="241"/>
      <c r="X370" s="241"/>
      <c r="Y370" s="241"/>
      <c r="Z370" s="241"/>
      <c r="AA370" s="241"/>
      <c r="AB370" s="241"/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241"/>
      <c r="AQ370" s="241"/>
      <c r="AR370" s="241"/>
      <c r="AS370" s="241"/>
      <c r="AT370" s="241"/>
      <c r="AU370" s="241"/>
      <c r="AV370" s="241"/>
    </row>
    <row r="371" ht="15.75" customHeight="1">
      <c r="A371" s="241"/>
      <c r="B371" s="241"/>
      <c r="C371" s="241"/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  <c r="P371" s="241"/>
      <c r="Q371" s="241"/>
      <c r="R371" s="241"/>
      <c r="S371" s="241"/>
      <c r="T371" s="241"/>
      <c r="U371" s="241"/>
      <c r="V371" s="241"/>
      <c r="W371" s="241"/>
      <c r="X371" s="241"/>
      <c r="Y371" s="241"/>
      <c r="Z371" s="241"/>
      <c r="AA371" s="241"/>
      <c r="AB371" s="241"/>
      <c r="AC371" s="241"/>
      <c r="AD371" s="241"/>
      <c r="AE371" s="241"/>
      <c r="AF371" s="241"/>
      <c r="AG371" s="241"/>
      <c r="AH371" s="241"/>
      <c r="AI371" s="241"/>
      <c r="AJ371" s="241"/>
      <c r="AK371" s="241"/>
      <c r="AL371" s="241"/>
      <c r="AM371" s="241"/>
      <c r="AN371" s="241"/>
      <c r="AO371" s="241"/>
      <c r="AP371" s="241"/>
      <c r="AQ371" s="241"/>
      <c r="AR371" s="241"/>
      <c r="AS371" s="241"/>
      <c r="AT371" s="241"/>
      <c r="AU371" s="241"/>
      <c r="AV371" s="241"/>
    </row>
    <row r="372" ht="15.75" customHeight="1">
      <c r="A372" s="241"/>
      <c r="B372" s="241"/>
      <c r="C372" s="241"/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  <c r="P372" s="241"/>
      <c r="Q372" s="241"/>
      <c r="R372" s="241"/>
      <c r="S372" s="241"/>
      <c r="T372" s="241"/>
      <c r="U372" s="241"/>
      <c r="V372" s="241"/>
      <c r="W372" s="241"/>
      <c r="X372" s="241"/>
      <c r="Y372" s="241"/>
      <c r="Z372" s="241"/>
      <c r="AA372" s="241"/>
      <c r="AB372" s="241"/>
      <c r="AC372" s="241"/>
      <c r="AD372" s="241"/>
      <c r="AE372" s="241"/>
      <c r="AF372" s="241"/>
      <c r="AG372" s="241"/>
      <c r="AH372" s="241"/>
      <c r="AI372" s="241"/>
      <c r="AJ372" s="241"/>
      <c r="AK372" s="241"/>
      <c r="AL372" s="241"/>
      <c r="AM372" s="241"/>
      <c r="AN372" s="241"/>
      <c r="AO372" s="241"/>
      <c r="AP372" s="241"/>
      <c r="AQ372" s="241"/>
      <c r="AR372" s="241"/>
      <c r="AS372" s="241"/>
      <c r="AT372" s="241"/>
      <c r="AU372" s="241"/>
      <c r="AV372" s="241"/>
    </row>
    <row r="373" ht="15.75" customHeight="1">
      <c r="A373" s="241"/>
      <c r="B373" s="241"/>
      <c r="C373" s="241"/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  <c r="P373" s="241"/>
      <c r="Q373" s="241"/>
      <c r="R373" s="241"/>
      <c r="S373" s="241"/>
      <c r="T373" s="241"/>
      <c r="U373" s="241"/>
      <c r="V373" s="241"/>
      <c r="W373" s="241"/>
      <c r="X373" s="241"/>
      <c r="Y373" s="241"/>
      <c r="Z373" s="241"/>
      <c r="AA373" s="241"/>
      <c r="AB373" s="241"/>
      <c r="AC373" s="241"/>
      <c r="AD373" s="241"/>
      <c r="AE373" s="241"/>
      <c r="AF373" s="241"/>
      <c r="AG373" s="241"/>
      <c r="AH373" s="241"/>
      <c r="AI373" s="241"/>
      <c r="AJ373" s="241"/>
      <c r="AK373" s="241"/>
      <c r="AL373" s="241"/>
      <c r="AM373" s="241"/>
      <c r="AN373" s="241"/>
      <c r="AO373" s="241"/>
      <c r="AP373" s="241"/>
      <c r="AQ373" s="241"/>
      <c r="AR373" s="241"/>
      <c r="AS373" s="241"/>
      <c r="AT373" s="241"/>
      <c r="AU373" s="241"/>
      <c r="AV373" s="241"/>
    </row>
    <row r="374" ht="15.75" customHeight="1">
      <c r="A374" s="241"/>
      <c r="B374" s="241"/>
      <c r="C374" s="241"/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  <c r="P374" s="241"/>
      <c r="Q374" s="241"/>
      <c r="R374" s="241"/>
      <c r="S374" s="241"/>
      <c r="T374" s="241"/>
      <c r="U374" s="241"/>
      <c r="V374" s="241"/>
      <c r="W374" s="241"/>
      <c r="X374" s="241"/>
      <c r="Y374" s="241"/>
      <c r="Z374" s="241"/>
      <c r="AA374" s="241"/>
      <c r="AB374" s="241"/>
      <c r="AC374" s="241"/>
      <c r="AD374" s="241"/>
      <c r="AE374" s="241"/>
      <c r="AF374" s="241"/>
      <c r="AG374" s="241"/>
      <c r="AH374" s="241"/>
      <c r="AI374" s="241"/>
      <c r="AJ374" s="241"/>
      <c r="AK374" s="241"/>
      <c r="AL374" s="241"/>
      <c r="AM374" s="241"/>
      <c r="AN374" s="241"/>
      <c r="AO374" s="241"/>
      <c r="AP374" s="241"/>
      <c r="AQ374" s="241"/>
      <c r="AR374" s="241"/>
      <c r="AS374" s="241"/>
      <c r="AT374" s="241"/>
      <c r="AU374" s="241"/>
      <c r="AV374" s="241"/>
    </row>
    <row r="375" ht="15.75" customHeight="1">
      <c r="A375" s="241"/>
      <c r="B375" s="241"/>
      <c r="C375" s="241"/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  <c r="P375" s="241"/>
      <c r="Q375" s="241"/>
      <c r="R375" s="241"/>
      <c r="S375" s="241"/>
      <c r="T375" s="241"/>
      <c r="U375" s="241"/>
      <c r="V375" s="241"/>
      <c r="W375" s="241"/>
      <c r="X375" s="241"/>
      <c r="Y375" s="241"/>
      <c r="Z375" s="241"/>
      <c r="AA375" s="241"/>
      <c r="AB375" s="241"/>
      <c r="AC375" s="241"/>
      <c r="AD375" s="241"/>
      <c r="AE375" s="241"/>
      <c r="AF375" s="241"/>
      <c r="AG375" s="241"/>
      <c r="AH375" s="241"/>
      <c r="AI375" s="241"/>
      <c r="AJ375" s="241"/>
      <c r="AK375" s="241"/>
      <c r="AL375" s="241"/>
      <c r="AM375" s="241"/>
      <c r="AN375" s="241"/>
      <c r="AO375" s="241"/>
      <c r="AP375" s="241"/>
      <c r="AQ375" s="241"/>
      <c r="AR375" s="241"/>
      <c r="AS375" s="241"/>
      <c r="AT375" s="241"/>
      <c r="AU375" s="241"/>
      <c r="AV375" s="241"/>
    </row>
    <row r="376" ht="15.75" customHeight="1">
      <c r="A376" s="241"/>
      <c r="B376" s="241"/>
      <c r="C376" s="241"/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  <c r="P376" s="241"/>
      <c r="Q376" s="241"/>
      <c r="R376" s="241"/>
      <c r="S376" s="241"/>
      <c r="T376" s="241"/>
      <c r="U376" s="241"/>
      <c r="V376" s="241"/>
      <c r="W376" s="241"/>
      <c r="X376" s="241"/>
      <c r="Y376" s="241"/>
      <c r="Z376" s="241"/>
      <c r="AA376" s="241"/>
      <c r="AB376" s="241"/>
      <c r="AC376" s="241"/>
      <c r="AD376" s="241"/>
      <c r="AE376" s="241"/>
      <c r="AF376" s="241"/>
      <c r="AG376" s="241"/>
      <c r="AH376" s="241"/>
      <c r="AI376" s="241"/>
      <c r="AJ376" s="241"/>
      <c r="AK376" s="241"/>
      <c r="AL376" s="241"/>
      <c r="AM376" s="241"/>
      <c r="AN376" s="241"/>
      <c r="AO376" s="241"/>
      <c r="AP376" s="241"/>
      <c r="AQ376" s="241"/>
      <c r="AR376" s="241"/>
      <c r="AS376" s="241"/>
      <c r="AT376" s="241"/>
      <c r="AU376" s="241"/>
      <c r="AV376" s="241"/>
    </row>
    <row r="377" ht="15.75" customHeight="1">
      <c r="A377" s="241"/>
      <c r="B377" s="241"/>
      <c r="C377" s="241"/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  <c r="P377" s="241"/>
      <c r="Q377" s="241"/>
      <c r="R377" s="241"/>
      <c r="S377" s="241"/>
      <c r="T377" s="241"/>
      <c r="U377" s="241"/>
      <c r="V377" s="241"/>
      <c r="W377" s="241"/>
      <c r="X377" s="241"/>
      <c r="Y377" s="241"/>
      <c r="Z377" s="241"/>
      <c r="AA377" s="241"/>
      <c r="AB377" s="241"/>
      <c r="AC377" s="241"/>
      <c r="AD377" s="241"/>
      <c r="AE377" s="241"/>
      <c r="AF377" s="241"/>
      <c r="AG377" s="241"/>
      <c r="AH377" s="241"/>
      <c r="AI377" s="241"/>
      <c r="AJ377" s="241"/>
      <c r="AK377" s="241"/>
      <c r="AL377" s="241"/>
      <c r="AM377" s="241"/>
      <c r="AN377" s="241"/>
      <c r="AO377" s="241"/>
      <c r="AP377" s="241"/>
      <c r="AQ377" s="241"/>
      <c r="AR377" s="241"/>
      <c r="AS377" s="241"/>
      <c r="AT377" s="241"/>
      <c r="AU377" s="241"/>
      <c r="AV377" s="241"/>
    </row>
    <row r="378" ht="15.75" customHeight="1">
      <c r="A378" s="241"/>
      <c r="B378" s="241"/>
      <c r="C378" s="241"/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  <c r="P378" s="241"/>
      <c r="Q378" s="241"/>
      <c r="R378" s="241"/>
      <c r="S378" s="241"/>
      <c r="T378" s="241"/>
      <c r="U378" s="241"/>
      <c r="V378" s="241"/>
      <c r="W378" s="241"/>
      <c r="X378" s="241"/>
      <c r="Y378" s="241"/>
      <c r="Z378" s="241"/>
      <c r="AA378" s="241"/>
      <c r="AB378" s="241"/>
      <c r="AC378" s="241"/>
      <c r="AD378" s="241"/>
      <c r="AE378" s="241"/>
      <c r="AF378" s="241"/>
      <c r="AG378" s="241"/>
      <c r="AH378" s="241"/>
      <c r="AI378" s="241"/>
      <c r="AJ378" s="241"/>
      <c r="AK378" s="241"/>
      <c r="AL378" s="241"/>
      <c r="AM378" s="241"/>
      <c r="AN378" s="241"/>
      <c r="AO378" s="241"/>
      <c r="AP378" s="241"/>
      <c r="AQ378" s="241"/>
      <c r="AR378" s="241"/>
      <c r="AS378" s="241"/>
      <c r="AT378" s="241"/>
      <c r="AU378" s="241"/>
      <c r="AV378" s="241"/>
    </row>
    <row r="379" ht="15.75" customHeight="1">
      <c r="A379" s="241"/>
      <c r="B379" s="241"/>
      <c r="C379" s="241"/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  <c r="P379" s="241"/>
      <c r="Q379" s="241"/>
      <c r="R379" s="241"/>
      <c r="S379" s="241"/>
      <c r="T379" s="241"/>
      <c r="U379" s="241"/>
      <c r="V379" s="241"/>
      <c r="W379" s="241"/>
      <c r="X379" s="241"/>
      <c r="Y379" s="241"/>
      <c r="Z379" s="241"/>
      <c r="AA379" s="241"/>
      <c r="AB379" s="241"/>
      <c r="AC379" s="241"/>
      <c r="AD379" s="241"/>
      <c r="AE379" s="241"/>
      <c r="AF379" s="241"/>
      <c r="AG379" s="241"/>
      <c r="AH379" s="241"/>
      <c r="AI379" s="241"/>
      <c r="AJ379" s="241"/>
      <c r="AK379" s="241"/>
      <c r="AL379" s="241"/>
      <c r="AM379" s="241"/>
      <c r="AN379" s="241"/>
      <c r="AO379" s="241"/>
      <c r="AP379" s="241"/>
      <c r="AQ379" s="241"/>
      <c r="AR379" s="241"/>
      <c r="AS379" s="241"/>
      <c r="AT379" s="241"/>
      <c r="AU379" s="241"/>
      <c r="AV379" s="241"/>
    </row>
    <row r="380" ht="15.75" customHeight="1">
      <c r="A380" s="241"/>
      <c r="B380" s="241"/>
      <c r="C380" s="241"/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  <c r="P380" s="241"/>
      <c r="Q380" s="241"/>
      <c r="R380" s="241"/>
      <c r="S380" s="241"/>
      <c r="T380" s="241"/>
      <c r="U380" s="241"/>
      <c r="V380" s="241"/>
      <c r="W380" s="241"/>
      <c r="X380" s="241"/>
      <c r="Y380" s="241"/>
      <c r="Z380" s="241"/>
      <c r="AA380" s="241"/>
      <c r="AB380" s="241"/>
      <c r="AC380" s="241"/>
      <c r="AD380" s="241"/>
      <c r="AE380" s="241"/>
      <c r="AF380" s="241"/>
      <c r="AG380" s="241"/>
      <c r="AH380" s="241"/>
      <c r="AI380" s="241"/>
      <c r="AJ380" s="241"/>
      <c r="AK380" s="241"/>
      <c r="AL380" s="241"/>
      <c r="AM380" s="241"/>
      <c r="AN380" s="241"/>
      <c r="AO380" s="241"/>
      <c r="AP380" s="241"/>
      <c r="AQ380" s="241"/>
      <c r="AR380" s="241"/>
      <c r="AS380" s="241"/>
      <c r="AT380" s="241"/>
      <c r="AU380" s="241"/>
      <c r="AV380" s="241"/>
    </row>
    <row r="381" ht="15.75" customHeight="1">
      <c r="A381" s="241"/>
      <c r="B381" s="241"/>
      <c r="C381" s="241"/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  <c r="P381" s="241"/>
      <c r="Q381" s="241"/>
      <c r="R381" s="241"/>
      <c r="S381" s="241"/>
      <c r="T381" s="241"/>
      <c r="U381" s="241"/>
      <c r="V381" s="241"/>
      <c r="W381" s="241"/>
      <c r="X381" s="241"/>
      <c r="Y381" s="241"/>
      <c r="Z381" s="241"/>
      <c r="AA381" s="241"/>
      <c r="AB381" s="241"/>
      <c r="AC381" s="241"/>
      <c r="AD381" s="241"/>
      <c r="AE381" s="241"/>
      <c r="AF381" s="241"/>
      <c r="AG381" s="241"/>
      <c r="AH381" s="241"/>
      <c r="AI381" s="241"/>
      <c r="AJ381" s="241"/>
      <c r="AK381" s="241"/>
      <c r="AL381" s="241"/>
      <c r="AM381" s="241"/>
      <c r="AN381" s="241"/>
      <c r="AO381" s="241"/>
      <c r="AP381" s="241"/>
      <c r="AQ381" s="241"/>
      <c r="AR381" s="241"/>
      <c r="AS381" s="241"/>
      <c r="AT381" s="241"/>
      <c r="AU381" s="241"/>
      <c r="AV381" s="241"/>
    </row>
    <row r="382" ht="15.75" customHeight="1">
      <c r="A382" s="241"/>
      <c r="B382" s="241"/>
      <c r="C382" s="241"/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  <c r="P382" s="241"/>
      <c r="Q382" s="241"/>
      <c r="R382" s="241"/>
      <c r="S382" s="241"/>
      <c r="T382" s="241"/>
      <c r="U382" s="241"/>
      <c r="V382" s="241"/>
      <c r="W382" s="241"/>
      <c r="X382" s="241"/>
      <c r="Y382" s="241"/>
      <c r="Z382" s="241"/>
      <c r="AA382" s="241"/>
      <c r="AB382" s="241"/>
      <c r="AC382" s="241"/>
      <c r="AD382" s="241"/>
      <c r="AE382" s="241"/>
      <c r="AF382" s="241"/>
      <c r="AG382" s="241"/>
      <c r="AH382" s="241"/>
      <c r="AI382" s="241"/>
      <c r="AJ382" s="241"/>
      <c r="AK382" s="241"/>
      <c r="AL382" s="241"/>
      <c r="AM382" s="241"/>
      <c r="AN382" s="241"/>
      <c r="AO382" s="241"/>
      <c r="AP382" s="241"/>
      <c r="AQ382" s="241"/>
      <c r="AR382" s="241"/>
      <c r="AS382" s="241"/>
      <c r="AT382" s="241"/>
      <c r="AU382" s="241"/>
      <c r="AV382" s="241"/>
    </row>
    <row r="383" ht="15.75" customHeight="1">
      <c r="A383" s="241"/>
      <c r="B383" s="241"/>
      <c r="C383" s="241"/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  <c r="P383" s="241"/>
      <c r="Q383" s="241"/>
      <c r="R383" s="241"/>
      <c r="S383" s="241"/>
      <c r="T383" s="241"/>
      <c r="U383" s="241"/>
      <c r="V383" s="241"/>
      <c r="W383" s="241"/>
      <c r="X383" s="241"/>
      <c r="Y383" s="241"/>
      <c r="Z383" s="241"/>
      <c r="AA383" s="241"/>
      <c r="AB383" s="241"/>
      <c r="AC383" s="241"/>
      <c r="AD383" s="241"/>
      <c r="AE383" s="241"/>
      <c r="AF383" s="241"/>
      <c r="AG383" s="241"/>
      <c r="AH383" s="241"/>
      <c r="AI383" s="241"/>
      <c r="AJ383" s="241"/>
      <c r="AK383" s="241"/>
      <c r="AL383" s="241"/>
      <c r="AM383" s="241"/>
      <c r="AN383" s="241"/>
      <c r="AO383" s="241"/>
      <c r="AP383" s="241"/>
      <c r="AQ383" s="241"/>
      <c r="AR383" s="241"/>
      <c r="AS383" s="241"/>
      <c r="AT383" s="241"/>
      <c r="AU383" s="241"/>
      <c r="AV383" s="241"/>
    </row>
    <row r="384" ht="15.75" customHeight="1">
      <c r="A384" s="241"/>
      <c r="B384" s="241"/>
      <c r="C384" s="241"/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  <c r="P384" s="241"/>
      <c r="Q384" s="241"/>
      <c r="R384" s="241"/>
      <c r="S384" s="241"/>
      <c r="T384" s="241"/>
      <c r="U384" s="241"/>
      <c r="V384" s="241"/>
      <c r="W384" s="241"/>
      <c r="X384" s="241"/>
      <c r="Y384" s="241"/>
      <c r="Z384" s="241"/>
      <c r="AA384" s="241"/>
      <c r="AB384" s="241"/>
      <c r="AC384" s="241"/>
      <c r="AD384" s="241"/>
      <c r="AE384" s="241"/>
      <c r="AF384" s="241"/>
      <c r="AG384" s="241"/>
      <c r="AH384" s="241"/>
      <c r="AI384" s="241"/>
      <c r="AJ384" s="241"/>
      <c r="AK384" s="241"/>
      <c r="AL384" s="241"/>
      <c r="AM384" s="241"/>
      <c r="AN384" s="241"/>
      <c r="AO384" s="241"/>
      <c r="AP384" s="241"/>
      <c r="AQ384" s="241"/>
      <c r="AR384" s="241"/>
      <c r="AS384" s="241"/>
      <c r="AT384" s="241"/>
      <c r="AU384" s="241"/>
      <c r="AV384" s="241"/>
    </row>
    <row r="385" ht="15.75" customHeight="1">
      <c r="A385" s="241"/>
      <c r="B385" s="241"/>
      <c r="C385" s="241"/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  <c r="P385" s="241"/>
      <c r="Q385" s="241"/>
      <c r="R385" s="241"/>
      <c r="S385" s="241"/>
      <c r="T385" s="241"/>
      <c r="U385" s="241"/>
      <c r="V385" s="241"/>
      <c r="W385" s="241"/>
      <c r="X385" s="241"/>
      <c r="Y385" s="241"/>
      <c r="Z385" s="241"/>
      <c r="AA385" s="241"/>
      <c r="AB385" s="241"/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241"/>
      <c r="AQ385" s="241"/>
      <c r="AR385" s="241"/>
      <c r="AS385" s="241"/>
      <c r="AT385" s="241"/>
      <c r="AU385" s="241"/>
      <c r="AV385" s="241"/>
    </row>
    <row r="386" ht="15.75" customHeight="1">
      <c r="A386" s="241"/>
      <c r="B386" s="241"/>
      <c r="C386" s="241"/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  <c r="P386" s="241"/>
      <c r="Q386" s="241"/>
      <c r="R386" s="241"/>
      <c r="S386" s="241"/>
      <c r="T386" s="241"/>
      <c r="U386" s="241"/>
      <c r="V386" s="241"/>
      <c r="W386" s="241"/>
      <c r="X386" s="241"/>
      <c r="Y386" s="241"/>
      <c r="Z386" s="241"/>
      <c r="AA386" s="241"/>
      <c r="AB386" s="241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241"/>
      <c r="AQ386" s="241"/>
      <c r="AR386" s="241"/>
      <c r="AS386" s="241"/>
      <c r="AT386" s="241"/>
      <c r="AU386" s="241"/>
      <c r="AV386" s="241"/>
    </row>
    <row r="387" ht="15.75" customHeight="1">
      <c r="A387" s="241"/>
      <c r="B387" s="241"/>
      <c r="C387" s="241"/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  <c r="P387" s="241"/>
      <c r="Q387" s="241"/>
      <c r="R387" s="241"/>
      <c r="S387" s="241"/>
      <c r="T387" s="241"/>
      <c r="U387" s="241"/>
      <c r="V387" s="241"/>
      <c r="W387" s="241"/>
      <c r="X387" s="241"/>
      <c r="Y387" s="241"/>
      <c r="Z387" s="241"/>
      <c r="AA387" s="241"/>
      <c r="AB387" s="241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241"/>
      <c r="AR387" s="241"/>
      <c r="AS387" s="241"/>
      <c r="AT387" s="241"/>
      <c r="AU387" s="241"/>
      <c r="AV387" s="241"/>
    </row>
    <row r="388" ht="15.75" customHeight="1">
      <c r="A388" s="241"/>
      <c r="B388" s="241"/>
      <c r="C388" s="241"/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  <c r="P388" s="241"/>
      <c r="Q388" s="241"/>
      <c r="R388" s="241"/>
      <c r="S388" s="241"/>
      <c r="T388" s="241"/>
      <c r="U388" s="241"/>
      <c r="V388" s="241"/>
      <c r="W388" s="241"/>
      <c r="X388" s="241"/>
      <c r="Y388" s="241"/>
      <c r="Z388" s="241"/>
      <c r="AA388" s="241"/>
      <c r="AB388" s="241"/>
      <c r="AC388" s="241"/>
      <c r="AD388" s="241"/>
      <c r="AE388" s="241"/>
      <c r="AF388" s="241"/>
      <c r="AG388" s="241"/>
      <c r="AH388" s="241"/>
      <c r="AI388" s="241"/>
      <c r="AJ388" s="241"/>
      <c r="AK388" s="241"/>
      <c r="AL388" s="241"/>
      <c r="AM388" s="241"/>
      <c r="AN388" s="241"/>
      <c r="AO388" s="241"/>
      <c r="AP388" s="241"/>
      <c r="AQ388" s="241"/>
      <c r="AR388" s="241"/>
      <c r="AS388" s="241"/>
      <c r="AT388" s="241"/>
      <c r="AU388" s="241"/>
      <c r="AV388" s="241"/>
    </row>
    <row r="389" ht="15.75" customHeight="1">
      <c r="A389" s="241"/>
      <c r="B389" s="241"/>
      <c r="C389" s="241"/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  <c r="P389" s="241"/>
      <c r="Q389" s="241"/>
      <c r="R389" s="241"/>
      <c r="S389" s="241"/>
      <c r="T389" s="241"/>
      <c r="U389" s="241"/>
      <c r="V389" s="241"/>
      <c r="W389" s="241"/>
      <c r="X389" s="241"/>
      <c r="Y389" s="241"/>
      <c r="Z389" s="241"/>
      <c r="AA389" s="241"/>
      <c r="AB389" s="241"/>
      <c r="AC389" s="241"/>
      <c r="AD389" s="241"/>
      <c r="AE389" s="241"/>
      <c r="AF389" s="241"/>
      <c r="AG389" s="241"/>
      <c r="AH389" s="241"/>
      <c r="AI389" s="241"/>
      <c r="AJ389" s="241"/>
      <c r="AK389" s="241"/>
      <c r="AL389" s="241"/>
      <c r="AM389" s="241"/>
      <c r="AN389" s="241"/>
      <c r="AO389" s="241"/>
      <c r="AP389" s="241"/>
      <c r="AQ389" s="241"/>
      <c r="AR389" s="241"/>
      <c r="AS389" s="241"/>
      <c r="AT389" s="241"/>
      <c r="AU389" s="241"/>
      <c r="AV389" s="241"/>
    </row>
    <row r="390" ht="15.75" customHeight="1">
      <c r="A390" s="241"/>
      <c r="B390" s="241"/>
      <c r="C390" s="241"/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  <c r="P390" s="241"/>
      <c r="Q390" s="241"/>
      <c r="R390" s="241"/>
      <c r="S390" s="241"/>
      <c r="T390" s="241"/>
      <c r="U390" s="241"/>
      <c r="V390" s="241"/>
      <c r="W390" s="241"/>
      <c r="X390" s="241"/>
      <c r="Y390" s="241"/>
      <c r="Z390" s="241"/>
      <c r="AA390" s="241"/>
      <c r="AB390" s="241"/>
      <c r="AC390" s="241"/>
      <c r="AD390" s="241"/>
      <c r="AE390" s="241"/>
      <c r="AF390" s="241"/>
      <c r="AG390" s="241"/>
      <c r="AH390" s="241"/>
      <c r="AI390" s="241"/>
      <c r="AJ390" s="241"/>
      <c r="AK390" s="241"/>
      <c r="AL390" s="241"/>
      <c r="AM390" s="241"/>
      <c r="AN390" s="241"/>
      <c r="AO390" s="241"/>
      <c r="AP390" s="241"/>
      <c r="AQ390" s="241"/>
      <c r="AR390" s="241"/>
      <c r="AS390" s="241"/>
      <c r="AT390" s="241"/>
      <c r="AU390" s="241"/>
      <c r="AV390" s="241"/>
    </row>
    <row r="391" ht="15.75" customHeight="1">
      <c r="A391" s="241"/>
      <c r="B391" s="241"/>
      <c r="C391" s="241"/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  <c r="P391" s="241"/>
      <c r="Q391" s="241"/>
      <c r="R391" s="241"/>
      <c r="S391" s="241"/>
      <c r="T391" s="241"/>
      <c r="U391" s="241"/>
      <c r="V391" s="241"/>
      <c r="W391" s="241"/>
      <c r="X391" s="241"/>
      <c r="Y391" s="241"/>
      <c r="Z391" s="241"/>
      <c r="AA391" s="241"/>
      <c r="AB391" s="241"/>
      <c r="AC391" s="241"/>
      <c r="AD391" s="241"/>
      <c r="AE391" s="241"/>
      <c r="AF391" s="241"/>
      <c r="AG391" s="241"/>
      <c r="AH391" s="241"/>
      <c r="AI391" s="241"/>
      <c r="AJ391" s="241"/>
      <c r="AK391" s="241"/>
      <c r="AL391" s="241"/>
      <c r="AM391" s="241"/>
      <c r="AN391" s="241"/>
      <c r="AO391" s="241"/>
      <c r="AP391" s="241"/>
      <c r="AQ391" s="241"/>
      <c r="AR391" s="241"/>
      <c r="AS391" s="241"/>
      <c r="AT391" s="241"/>
      <c r="AU391" s="241"/>
      <c r="AV391" s="241"/>
    </row>
    <row r="392" ht="15.75" customHeight="1">
      <c r="A392" s="241"/>
      <c r="B392" s="241"/>
      <c r="C392" s="241"/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  <c r="P392" s="241"/>
      <c r="Q392" s="241"/>
      <c r="R392" s="241"/>
      <c r="S392" s="241"/>
      <c r="T392" s="241"/>
      <c r="U392" s="241"/>
      <c r="V392" s="241"/>
      <c r="W392" s="241"/>
      <c r="X392" s="241"/>
      <c r="Y392" s="241"/>
      <c r="Z392" s="241"/>
      <c r="AA392" s="241"/>
      <c r="AB392" s="241"/>
      <c r="AC392" s="241"/>
      <c r="AD392" s="241"/>
      <c r="AE392" s="241"/>
      <c r="AF392" s="241"/>
      <c r="AG392" s="241"/>
      <c r="AH392" s="241"/>
      <c r="AI392" s="241"/>
      <c r="AJ392" s="241"/>
      <c r="AK392" s="241"/>
      <c r="AL392" s="241"/>
      <c r="AM392" s="241"/>
      <c r="AN392" s="241"/>
      <c r="AO392" s="241"/>
      <c r="AP392" s="241"/>
      <c r="AQ392" s="241"/>
      <c r="AR392" s="241"/>
      <c r="AS392" s="241"/>
      <c r="AT392" s="241"/>
      <c r="AU392" s="241"/>
      <c r="AV392" s="241"/>
    </row>
    <row r="393" ht="15.75" customHeight="1">
      <c r="A393" s="241"/>
      <c r="B393" s="241"/>
      <c r="C393" s="241"/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  <c r="P393" s="241"/>
      <c r="Q393" s="241"/>
      <c r="R393" s="241"/>
      <c r="S393" s="241"/>
      <c r="T393" s="241"/>
      <c r="U393" s="241"/>
      <c r="V393" s="241"/>
      <c r="W393" s="241"/>
      <c r="X393" s="241"/>
      <c r="Y393" s="241"/>
      <c r="Z393" s="241"/>
      <c r="AA393" s="241"/>
      <c r="AB393" s="241"/>
      <c r="AC393" s="241"/>
      <c r="AD393" s="241"/>
      <c r="AE393" s="241"/>
      <c r="AF393" s="241"/>
      <c r="AG393" s="241"/>
      <c r="AH393" s="241"/>
      <c r="AI393" s="241"/>
      <c r="AJ393" s="241"/>
      <c r="AK393" s="241"/>
      <c r="AL393" s="241"/>
      <c r="AM393" s="241"/>
      <c r="AN393" s="241"/>
      <c r="AO393" s="241"/>
      <c r="AP393" s="241"/>
      <c r="AQ393" s="241"/>
      <c r="AR393" s="241"/>
      <c r="AS393" s="241"/>
      <c r="AT393" s="241"/>
      <c r="AU393" s="241"/>
      <c r="AV393" s="241"/>
    </row>
    <row r="394" ht="15.75" customHeight="1">
      <c r="A394" s="241"/>
      <c r="B394" s="241"/>
      <c r="C394" s="241"/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  <c r="P394" s="241"/>
      <c r="Q394" s="241"/>
      <c r="R394" s="241"/>
      <c r="S394" s="241"/>
      <c r="T394" s="241"/>
      <c r="U394" s="241"/>
      <c r="V394" s="241"/>
      <c r="W394" s="241"/>
      <c r="X394" s="241"/>
      <c r="Y394" s="241"/>
      <c r="Z394" s="241"/>
      <c r="AA394" s="241"/>
      <c r="AB394" s="241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241"/>
      <c r="AR394" s="241"/>
      <c r="AS394" s="241"/>
      <c r="AT394" s="241"/>
      <c r="AU394" s="241"/>
      <c r="AV394" s="241"/>
    </row>
    <row r="395" ht="15.75" customHeight="1">
      <c r="A395" s="241"/>
      <c r="B395" s="241"/>
      <c r="C395" s="241"/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  <c r="P395" s="241"/>
      <c r="Q395" s="241"/>
      <c r="R395" s="241"/>
      <c r="S395" s="241"/>
      <c r="T395" s="241"/>
      <c r="U395" s="241"/>
      <c r="V395" s="241"/>
      <c r="W395" s="241"/>
      <c r="X395" s="241"/>
      <c r="Y395" s="241"/>
      <c r="Z395" s="241"/>
      <c r="AA395" s="241"/>
      <c r="AB395" s="241"/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241"/>
      <c r="AR395" s="241"/>
      <c r="AS395" s="241"/>
      <c r="AT395" s="241"/>
      <c r="AU395" s="241"/>
      <c r="AV395" s="241"/>
    </row>
    <row r="396" ht="15.75" customHeight="1">
      <c r="A396" s="241"/>
      <c r="B396" s="241"/>
      <c r="C396" s="241"/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  <c r="P396" s="241"/>
      <c r="Q396" s="241"/>
      <c r="R396" s="241"/>
      <c r="S396" s="241"/>
      <c r="T396" s="241"/>
      <c r="U396" s="241"/>
      <c r="V396" s="241"/>
      <c r="W396" s="241"/>
      <c r="X396" s="241"/>
      <c r="Y396" s="241"/>
      <c r="Z396" s="241"/>
      <c r="AA396" s="241"/>
      <c r="AB396" s="241"/>
      <c r="AC396" s="241"/>
      <c r="AD396" s="241"/>
      <c r="AE396" s="241"/>
      <c r="AF396" s="241"/>
      <c r="AG396" s="241"/>
      <c r="AH396" s="241"/>
      <c r="AI396" s="241"/>
      <c r="AJ396" s="241"/>
      <c r="AK396" s="241"/>
      <c r="AL396" s="241"/>
      <c r="AM396" s="241"/>
      <c r="AN396" s="241"/>
      <c r="AO396" s="241"/>
      <c r="AP396" s="241"/>
      <c r="AQ396" s="241"/>
      <c r="AR396" s="241"/>
      <c r="AS396" s="241"/>
      <c r="AT396" s="241"/>
      <c r="AU396" s="241"/>
      <c r="AV396" s="241"/>
    </row>
    <row r="397" ht="15.75" customHeight="1">
      <c r="A397" s="241"/>
      <c r="B397" s="241"/>
      <c r="C397" s="241"/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  <c r="P397" s="241"/>
      <c r="Q397" s="241"/>
      <c r="R397" s="241"/>
      <c r="S397" s="241"/>
      <c r="T397" s="241"/>
      <c r="U397" s="241"/>
      <c r="V397" s="241"/>
      <c r="W397" s="241"/>
      <c r="X397" s="241"/>
      <c r="Y397" s="241"/>
      <c r="Z397" s="241"/>
      <c r="AA397" s="241"/>
      <c r="AB397" s="241"/>
      <c r="AC397" s="241"/>
      <c r="AD397" s="241"/>
      <c r="AE397" s="241"/>
      <c r="AF397" s="241"/>
      <c r="AG397" s="241"/>
      <c r="AH397" s="241"/>
      <c r="AI397" s="241"/>
      <c r="AJ397" s="241"/>
      <c r="AK397" s="241"/>
      <c r="AL397" s="241"/>
      <c r="AM397" s="241"/>
      <c r="AN397" s="241"/>
      <c r="AO397" s="241"/>
      <c r="AP397" s="241"/>
      <c r="AQ397" s="241"/>
      <c r="AR397" s="241"/>
      <c r="AS397" s="241"/>
      <c r="AT397" s="241"/>
      <c r="AU397" s="241"/>
      <c r="AV397" s="241"/>
    </row>
    <row r="398" ht="15.75" customHeight="1">
      <c r="A398" s="241"/>
      <c r="B398" s="241"/>
      <c r="C398" s="241"/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  <c r="P398" s="241"/>
      <c r="Q398" s="241"/>
      <c r="R398" s="241"/>
      <c r="S398" s="241"/>
      <c r="T398" s="241"/>
      <c r="U398" s="241"/>
      <c r="V398" s="241"/>
      <c r="W398" s="241"/>
      <c r="X398" s="241"/>
      <c r="Y398" s="241"/>
      <c r="Z398" s="241"/>
      <c r="AA398" s="241"/>
      <c r="AB398" s="241"/>
      <c r="AC398" s="241"/>
      <c r="AD398" s="241"/>
      <c r="AE398" s="241"/>
      <c r="AF398" s="241"/>
      <c r="AG398" s="241"/>
      <c r="AH398" s="241"/>
      <c r="AI398" s="241"/>
      <c r="AJ398" s="241"/>
      <c r="AK398" s="241"/>
      <c r="AL398" s="241"/>
      <c r="AM398" s="241"/>
      <c r="AN398" s="241"/>
      <c r="AO398" s="241"/>
      <c r="AP398" s="241"/>
      <c r="AQ398" s="241"/>
      <c r="AR398" s="241"/>
      <c r="AS398" s="241"/>
      <c r="AT398" s="241"/>
      <c r="AU398" s="241"/>
      <c r="AV398" s="241"/>
    </row>
    <row r="399" ht="15.75" customHeight="1">
      <c r="A399" s="241"/>
      <c r="B399" s="241"/>
      <c r="C399" s="241"/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  <c r="P399" s="241"/>
      <c r="Q399" s="241"/>
      <c r="R399" s="241"/>
      <c r="S399" s="241"/>
      <c r="T399" s="241"/>
      <c r="U399" s="241"/>
      <c r="V399" s="241"/>
      <c r="W399" s="241"/>
      <c r="X399" s="241"/>
      <c r="Y399" s="241"/>
      <c r="Z399" s="241"/>
      <c r="AA399" s="241"/>
      <c r="AB399" s="241"/>
      <c r="AC399" s="241"/>
      <c r="AD399" s="241"/>
      <c r="AE399" s="241"/>
      <c r="AF399" s="241"/>
      <c r="AG399" s="241"/>
      <c r="AH399" s="241"/>
      <c r="AI399" s="241"/>
      <c r="AJ399" s="241"/>
      <c r="AK399" s="241"/>
      <c r="AL399" s="241"/>
      <c r="AM399" s="241"/>
      <c r="AN399" s="241"/>
      <c r="AO399" s="241"/>
      <c r="AP399" s="241"/>
      <c r="AQ399" s="241"/>
      <c r="AR399" s="241"/>
      <c r="AS399" s="241"/>
      <c r="AT399" s="241"/>
      <c r="AU399" s="241"/>
      <c r="AV399" s="241"/>
    </row>
    <row r="400" ht="15.75" customHeight="1">
      <c r="A400" s="241"/>
      <c r="B400" s="241"/>
      <c r="C400" s="241"/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  <c r="P400" s="241"/>
      <c r="Q400" s="241"/>
      <c r="R400" s="241"/>
      <c r="S400" s="241"/>
      <c r="T400" s="241"/>
      <c r="U400" s="241"/>
      <c r="V400" s="241"/>
      <c r="W400" s="241"/>
      <c r="X400" s="241"/>
      <c r="Y400" s="241"/>
      <c r="Z400" s="241"/>
      <c r="AA400" s="241"/>
      <c r="AB400" s="241"/>
      <c r="AC400" s="241"/>
      <c r="AD400" s="241"/>
      <c r="AE400" s="241"/>
      <c r="AF400" s="241"/>
      <c r="AG400" s="241"/>
      <c r="AH400" s="241"/>
      <c r="AI400" s="241"/>
      <c r="AJ400" s="241"/>
      <c r="AK400" s="241"/>
      <c r="AL400" s="241"/>
      <c r="AM400" s="241"/>
      <c r="AN400" s="241"/>
      <c r="AO400" s="241"/>
      <c r="AP400" s="241"/>
      <c r="AQ400" s="241"/>
      <c r="AR400" s="241"/>
      <c r="AS400" s="241"/>
      <c r="AT400" s="241"/>
      <c r="AU400" s="241"/>
      <c r="AV400" s="241"/>
    </row>
    <row r="401" ht="15.75" customHeight="1">
      <c r="A401" s="241"/>
      <c r="B401" s="241"/>
      <c r="C401" s="241"/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  <c r="P401" s="241"/>
      <c r="Q401" s="241"/>
      <c r="R401" s="241"/>
      <c r="S401" s="241"/>
      <c r="T401" s="241"/>
      <c r="U401" s="241"/>
      <c r="V401" s="241"/>
      <c r="W401" s="241"/>
      <c r="X401" s="241"/>
      <c r="Y401" s="241"/>
      <c r="Z401" s="241"/>
      <c r="AA401" s="241"/>
      <c r="AB401" s="241"/>
      <c r="AC401" s="241"/>
      <c r="AD401" s="241"/>
      <c r="AE401" s="241"/>
      <c r="AF401" s="241"/>
      <c r="AG401" s="241"/>
      <c r="AH401" s="241"/>
      <c r="AI401" s="241"/>
      <c r="AJ401" s="241"/>
      <c r="AK401" s="241"/>
      <c r="AL401" s="241"/>
      <c r="AM401" s="241"/>
      <c r="AN401" s="241"/>
      <c r="AO401" s="241"/>
      <c r="AP401" s="241"/>
      <c r="AQ401" s="241"/>
      <c r="AR401" s="241"/>
      <c r="AS401" s="241"/>
      <c r="AT401" s="241"/>
      <c r="AU401" s="241"/>
      <c r="AV401" s="241"/>
    </row>
    <row r="402" ht="15.75" customHeight="1">
      <c r="A402" s="241"/>
      <c r="B402" s="241"/>
      <c r="C402" s="241"/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  <c r="P402" s="241"/>
      <c r="Q402" s="241"/>
      <c r="R402" s="241"/>
      <c r="S402" s="241"/>
      <c r="T402" s="241"/>
      <c r="U402" s="241"/>
      <c r="V402" s="241"/>
      <c r="W402" s="241"/>
      <c r="X402" s="241"/>
      <c r="Y402" s="241"/>
      <c r="Z402" s="241"/>
      <c r="AA402" s="241"/>
      <c r="AB402" s="241"/>
      <c r="AC402" s="241"/>
      <c r="AD402" s="241"/>
      <c r="AE402" s="241"/>
      <c r="AF402" s="241"/>
      <c r="AG402" s="241"/>
      <c r="AH402" s="241"/>
      <c r="AI402" s="241"/>
      <c r="AJ402" s="241"/>
      <c r="AK402" s="241"/>
      <c r="AL402" s="241"/>
      <c r="AM402" s="241"/>
      <c r="AN402" s="241"/>
      <c r="AO402" s="241"/>
      <c r="AP402" s="241"/>
      <c r="AQ402" s="241"/>
      <c r="AR402" s="241"/>
      <c r="AS402" s="241"/>
      <c r="AT402" s="241"/>
      <c r="AU402" s="241"/>
      <c r="AV402" s="241"/>
    </row>
    <row r="403" ht="15.75" customHeight="1">
      <c r="A403" s="241"/>
      <c r="B403" s="241"/>
      <c r="C403" s="241"/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  <c r="P403" s="241"/>
      <c r="Q403" s="241"/>
      <c r="R403" s="241"/>
      <c r="S403" s="241"/>
      <c r="T403" s="241"/>
      <c r="U403" s="241"/>
      <c r="V403" s="241"/>
      <c r="W403" s="241"/>
      <c r="X403" s="241"/>
      <c r="Y403" s="241"/>
      <c r="Z403" s="241"/>
      <c r="AA403" s="241"/>
      <c r="AB403" s="241"/>
      <c r="AC403" s="241"/>
      <c r="AD403" s="241"/>
      <c r="AE403" s="241"/>
      <c r="AF403" s="241"/>
      <c r="AG403" s="241"/>
      <c r="AH403" s="241"/>
      <c r="AI403" s="241"/>
      <c r="AJ403" s="241"/>
      <c r="AK403" s="241"/>
      <c r="AL403" s="241"/>
      <c r="AM403" s="241"/>
      <c r="AN403" s="241"/>
      <c r="AO403" s="241"/>
      <c r="AP403" s="241"/>
      <c r="AQ403" s="241"/>
      <c r="AR403" s="241"/>
      <c r="AS403" s="241"/>
      <c r="AT403" s="241"/>
      <c r="AU403" s="241"/>
      <c r="AV403" s="241"/>
    </row>
    <row r="404" ht="15.75" customHeight="1">
      <c r="A404" s="241"/>
      <c r="B404" s="241"/>
      <c r="C404" s="241"/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  <c r="P404" s="241"/>
      <c r="Q404" s="241"/>
      <c r="R404" s="241"/>
      <c r="S404" s="241"/>
      <c r="T404" s="241"/>
      <c r="U404" s="241"/>
      <c r="V404" s="241"/>
      <c r="W404" s="241"/>
      <c r="X404" s="241"/>
      <c r="Y404" s="241"/>
      <c r="Z404" s="241"/>
      <c r="AA404" s="241"/>
      <c r="AB404" s="241"/>
      <c r="AC404" s="241"/>
      <c r="AD404" s="241"/>
      <c r="AE404" s="241"/>
      <c r="AF404" s="241"/>
      <c r="AG404" s="241"/>
      <c r="AH404" s="241"/>
      <c r="AI404" s="241"/>
      <c r="AJ404" s="241"/>
      <c r="AK404" s="241"/>
      <c r="AL404" s="241"/>
      <c r="AM404" s="241"/>
      <c r="AN404" s="241"/>
      <c r="AO404" s="241"/>
      <c r="AP404" s="241"/>
      <c r="AQ404" s="241"/>
      <c r="AR404" s="241"/>
      <c r="AS404" s="241"/>
      <c r="AT404" s="241"/>
      <c r="AU404" s="241"/>
      <c r="AV404" s="241"/>
    </row>
    <row r="405" ht="15.75" customHeight="1">
      <c r="A405" s="241"/>
      <c r="B405" s="241"/>
      <c r="C405" s="241"/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  <c r="P405" s="241"/>
      <c r="Q405" s="241"/>
      <c r="R405" s="241"/>
      <c r="S405" s="241"/>
      <c r="T405" s="241"/>
      <c r="U405" s="241"/>
      <c r="V405" s="241"/>
      <c r="W405" s="241"/>
      <c r="X405" s="241"/>
      <c r="Y405" s="241"/>
      <c r="Z405" s="241"/>
      <c r="AA405" s="241"/>
      <c r="AB405" s="241"/>
      <c r="AC405" s="241"/>
      <c r="AD405" s="241"/>
      <c r="AE405" s="241"/>
      <c r="AF405" s="241"/>
      <c r="AG405" s="241"/>
      <c r="AH405" s="241"/>
      <c r="AI405" s="241"/>
      <c r="AJ405" s="241"/>
      <c r="AK405" s="241"/>
      <c r="AL405" s="241"/>
      <c r="AM405" s="241"/>
      <c r="AN405" s="241"/>
      <c r="AO405" s="241"/>
      <c r="AP405" s="241"/>
      <c r="AQ405" s="241"/>
      <c r="AR405" s="241"/>
      <c r="AS405" s="241"/>
      <c r="AT405" s="241"/>
      <c r="AU405" s="241"/>
      <c r="AV405" s="241"/>
    </row>
    <row r="406" ht="15.75" customHeight="1">
      <c r="A406" s="241"/>
      <c r="B406" s="241"/>
      <c r="C406" s="241"/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  <c r="P406" s="241"/>
      <c r="Q406" s="241"/>
      <c r="R406" s="241"/>
      <c r="S406" s="241"/>
      <c r="T406" s="241"/>
      <c r="U406" s="241"/>
      <c r="V406" s="241"/>
      <c r="W406" s="241"/>
      <c r="X406" s="241"/>
      <c r="Y406" s="241"/>
      <c r="Z406" s="241"/>
      <c r="AA406" s="241"/>
      <c r="AB406" s="241"/>
      <c r="AC406" s="241"/>
      <c r="AD406" s="241"/>
      <c r="AE406" s="241"/>
      <c r="AF406" s="241"/>
      <c r="AG406" s="241"/>
      <c r="AH406" s="241"/>
      <c r="AI406" s="241"/>
      <c r="AJ406" s="241"/>
      <c r="AK406" s="241"/>
      <c r="AL406" s="241"/>
      <c r="AM406" s="241"/>
      <c r="AN406" s="241"/>
      <c r="AO406" s="241"/>
      <c r="AP406" s="241"/>
      <c r="AQ406" s="241"/>
      <c r="AR406" s="241"/>
      <c r="AS406" s="241"/>
      <c r="AT406" s="241"/>
      <c r="AU406" s="241"/>
      <c r="AV406" s="241"/>
    </row>
    <row r="407" ht="15.75" customHeight="1">
      <c r="A407" s="241"/>
      <c r="B407" s="241"/>
      <c r="C407" s="241"/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  <c r="P407" s="241"/>
      <c r="Q407" s="241"/>
      <c r="R407" s="241"/>
      <c r="S407" s="241"/>
      <c r="T407" s="241"/>
      <c r="U407" s="241"/>
      <c r="V407" s="241"/>
      <c r="W407" s="241"/>
      <c r="X407" s="241"/>
      <c r="Y407" s="241"/>
      <c r="Z407" s="241"/>
      <c r="AA407" s="241"/>
      <c r="AB407" s="241"/>
      <c r="AC407" s="241"/>
      <c r="AD407" s="241"/>
      <c r="AE407" s="241"/>
      <c r="AF407" s="241"/>
      <c r="AG407" s="241"/>
      <c r="AH407" s="241"/>
      <c r="AI407" s="241"/>
      <c r="AJ407" s="241"/>
      <c r="AK407" s="241"/>
      <c r="AL407" s="241"/>
      <c r="AM407" s="241"/>
      <c r="AN407" s="241"/>
      <c r="AO407" s="241"/>
      <c r="AP407" s="241"/>
      <c r="AQ407" s="241"/>
      <c r="AR407" s="241"/>
      <c r="AS407" s="241"/>
      <c r="AT407" s="241"/>
      <c r="AU407" s="241"/>
      <c r="AV407" s="241"/>
    </row>
    <row r="408" ht="15.75" customHeight="1">
      <c r="A408" s="241"/>
      <c r="B408" s="241"/>
      <c r="C408" s="241"/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  <c r="P408" s="241"/>
      <c r="Q408" s="241"/>
      <c r="R408" s="241"/>
      <c r="S408" s="241"/>
      <c r="T408" s="241"/>
      <c r="U408" s="241"/>
      <c r="V408" s="241"/>
      <c r="W408" s="241"/>
      <c r="X408" s="241"/>
      <c r="Y408" s="241"/>
      <c r="Z408" s="241"/>
      <c r="AA408" s="241"/>
      <c r="AB408" s="241"/>
      <c r="AC408" s="241"/>
      <c r="AD408" s="241"/>
      <c r="AE408" s="241"/>
      <c r="AF408" s="241"/>
      <c r="AG408" s="241"/>
      <c r="AH408" s="241"/>
      <c r="AI408" s="241"/>
      <c r="AJ408" s="241"/>
      <c r="AK408" s="241"/>
      <c r="AL408" s="241"/>
      <c r="AM408" s="241"/>
      <c r="AN408" s="241"/>
      <c r="AO408" s="241"/>
      <c r="AP408" s="241"/>
      <c r="AQ408" s="241"/>
      <c r="AR408" s="241"/>
      <c r="AS408" s="241"/>
      <c r="AT408" s="241"/>
      <c r="AU408" s="241"/>
      <c r="AV408" s="241"/>
    </row>
    <row r="409" ht="15.75" customHeight="1">
      <c r="A409" s="241"/>
      <c r="B409" s="241"/>
      <c r="C409" s="241"/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  <c r="P409" s="241"/>
      <c r="Q409" s="241"/>
      <c r="R409" s="241"/>
      <c r="S409" s="241"/>
      <c r="T409" s="241"/>
      <c r="U409" s="241"/>
      <c r="V409" s="241"/>
      <c r="W409" s="241"/>
      <c r="X409" s="241"/>
      <c r="Y409" s="241"/>
      <c r="Z409" s="241"/>
      <c r="AA409" s="241"/>
      <c r="AB409" s="241"/>
      <c r="AC409" s="241"/>
      <c r="AD409" s="241"/>
      <c r="AE409" s="241"/>
      <c r="AF409" s="241"/>
      <c r="AG409" s="241"/>
      <c r="AH409" s="241"/>
      <c r="AI409" s="241"/>
      <c r="AJ409" s="241"/>
      <c r="AK409" s="241"/>
      <c r="AL409" s="241"/>
      <c r="AM409" s="241"/>
      <c r="AN409" s="241"/>
      <c r="AO409" s="241"/>
      <c r="AP409" s="241"/>
      <c r="AQ409" s="241"/>
      <c r="AR409" s="241"/>
      <c r="AS409" s="241"/>
      <c r="AT409" s="241"/>
      <c r="AU409" s="241"/>
      <c r="AV409" s="241"/>
    </row>
    <row r="410" ht="15.75" customHeight="1">
      <c r="A410" s="241"/>
      <c r="B410" s="241"/>
      <c r="C410" s="241"/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  <c r="P410" s="241"/>
      <c r="Q410" s="241"/>
      <c r="R410" s="241"/>
      <c r="S410" s="241"/>
      <c r="T410" s="241"/>
      <c r="U410" s="241"/>
      <c r="V410" s="241"/>
      <c r="W410" s="241"/>
      <c r="X410" s="241"/>
      <c r="Y410" s="241"/>
      <c r="Z410" s="241"/>
      <c r="AA410" s="241"/>
      <c r="AB410" s="241"/>
      <c r="AC410" s="241"/>
      <c r="AD410" s="241"/>
      <c r="AE410" s="241"/>
      <c r="AF410" s="241"/>
      <c r="AG410" s="241"/>
      <c r="AH410" s="241"/>
      <c r="AI410" s="241"/>
      <c r="AJ410" s="241"/>
      <c r="AK410" s="241"/>
      <c r="AL410" s="241"/>
      <c r="AM410" s="241"/>
      <c r="AN410" s="241"/>
      <c r="AO410" s="241"/>
      <c r="AP410" s="241"/>
      <c r="AQ410" s="241"/>
      <c r="AR410" s="241"/>
      <c r="AS410" s="241"/>
      <c r="AT410" s="241"/>
      <c r="AU410" s="241"/>
      <c r="AV410" s="241"/>
    </row>
    <row r="411" ht="15.75" customHeight="1">
      <c r="A411" s="241"/>
      <c r="B411" s="241"/>
      <c r="C411" s="241"/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  <c r="P411" s="241"/>
      <c r="Q411" s="241"/>
      <c r="R411" s="241"/>
      <c r="S411" s="241"/>
      <c r="T411" s="241"/>
      <c r="U411" s="241"/>
      <c r="V411" s="241"/>
      <c r="W411" s="241"/>
      <c r="X411" s="241"/>
      <c r="Y411" s="241"/>
      <c r="Z411" s="241"/>
      <c r="AA411" s="241"/>
      <c r="AB411" s="241"/>
      <c r="AC411" s="241"/>
      <c r="AD411" s="241"/>
      <c r="AE411" s="241"/>
      <c r="AF411" s="241"/>
      <c r="AG411" s="241"/>
      <c r="AH411" s="241"/>
      <c r="AI411" s="241"/>
      <c r="AJ411" s="241"/>
      <c r="AK411" s="241"/>
      <c r="AL411" s="241"/>
      <c r="AM411" s="241"/>
      <c r="AN411" s="241"/>
      <c r="AO411" s="241"/>
      <c r="AP411" s="241"/>
      <c r="AQ411" s="241"/>
      <c r="AR411" s="241"/>
      <c r="AS411" s="241"/>
      <c r="AT411" s="241"/>
      <c r="AU411" s="241"/>
      <c r="AV411" s="241"/>
    </row>
    <row r="412" ht="15.75" customHeight="1">
      <c r="A412" s="241"/>
      <c r="B412" s="241"/>
      <c r="C412" s="241"/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  <c r="P412" s="241"/>
      <c r="Q412" s="241"/>
      <c r="R412" s="241"/>
      <c r="S412" s="241"/>
      <c r="T412" s="241"/>
      <c r="U412" s="241"/>
      <c r="V412" s="241"/>
      <c r="W412" s="241"/>
      <c r="X412" s="241"/>
      <c r="Y412" s="241"/>
      <c r="Z412" s="241"/>
      <c r="AA412" s="241"/>
      <c r="AB412" s="241"/>
      <c r="AC412" s="241"/>
      <c r="AD412" s="241"/>
      <c r="AE412" s="241"/>
      <c r="AF412" s="241"/>
      <c r="AG412" s="241"/>
      <c r="AH412" s="241"/>
      <c r="AI412" s="241"/>
      <c r="AJ412" s="241"/>
      <c r="AK412" s="241"/>
      <c r="AL412" s="241"/>
      <c r="AM412" s="241"/>
      <c r="AN412" s="241"/>
      <c r="AO412" s="241"/>
      <c r="AP412" s="241"/>
      <c r="AQ412" s="241"/>
      <c r="AR412" s="241"/>
      <c r="AS412" s="241"/>
      <c r="AT412" s="241"/>
      <c r="AU412" s="241"/>
      <c r="AV412" s="241"/>
    </row>
    <row r="413" ht="15.75" customHeight="1">
      <c r="A413" s="241"/>
      <c r="B413" s="241"/>
      <c r="C413" s="241"/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  <c r="P413" s="241"/>
      <c r="Q413" s="241"/>
      <c r="R413" s="241"/>
      <c r="S413" s="241"/>
      <c r="T413" s="241"/>
      <c r="U413" s="241"/>
      <c r="V413" s="241"/>
      <c r="W413" s="241"/>
      <c r="X413" s="241"/>
      <c r="Y413" s="241"/>
      <c r="Z413" s="241"/>
      <c r="AA413" s="241"/>
      <c r="AB413" s="241"/>
      <c r="AC413" s="241"/>
      <c r="AD413" s="241"/>
      <c r="AE413" s="241"/>
      <c r="AF413" s="241"/>
      <c r="AG413" s="241"/>
      <c r="AH413" s="241"/>
      <c r="AI413" s="241"/>
      <c r="AJ413" s="241"/>
      <c r="AK413" s="241"/>
      <c r="AL413" s="241"/>
      <c r="AM413" s="241"/>
      <c r="AN413" s="241"/>
      <c r="AO413" s="241"/>
      <c r="AP413" s="241"/>
      <c r="AQ413" s="241"/>
      <c r="AR413" s="241"/>
      <c r="AS413" s="241"/>
      <c r="AT413" s="241"/>
      <c r="AU413" s="241"/>
      <c r="AV413" s="241"/>
    </row>
    <row r="414" ht="15.75" customHeight="1">
      <c r="A414" s="241"/>
      <c r="B414" s="241"/>
      <c r="C414" s="241"/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  <c r="P414" s="241"/>
      <c r="Q414" s="241"/>
      <c r="R414" s="241"/>
      <c r="S414" s="241"/>
      <c r="T414" s="241"/>
      <c r="U414" s="241"/>
      <c r="V414" s="241"/>
      <c r="W414" s="241"/>
      <c r="X414" s="241"/>
      <c r="Y414" s="241"/>
      <c r="Z414" s="241"/>
      <c r="AA414" s="241"/>
      <c r="AB414" s="241"/>
      <c r="AC414" s="241"/>
      <c r="AD414" s="241"/>
      <c r="AE414" s="241"/>
      <c r="AF414" s="241"/>
      <c r="AG414" s="241"/>
      <c r="AH414" s="241"/>
      <c r="AI414" s="241"/>
      <c r="AJ414" s="241"/>
      <c r="AK414" s="241"/>
      <c r="AL414" s="241"/>
      <c r="AM414" s="241"/>
      <c r="AN414" s="241"/>
      <c r="AO414" s="241"/>
      <c r="AP414" s="241"/>
      <c r="AQ414" s="241"/>
      <c r="AR414" s="241"/>
      <c r="AS414" s="241"/>
      <c r="AT414" s="241"/>
      <c r="AU414" s="241"/>
      <c r="AV414" s="241"/>
    </row>
    <row r="415" ht="15.75" customHeight="1">
      <c r="A415" s="241"/>
      <c r="B415" s="241"/>
      <c r="C415" s="241"/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  <c r="P415" s="241"/>
      <c r="Q415" s="241"/>
      <c r="R415" s="241"/>
      <c r="S415" s="241"/>
      <c r="T415" s="241"/>
      <c r="U415" s="241"/>
      <c r="V415" s="241"/>
      <c r="W415" s="241"/>
      <c r="X415" s="241"/>
      <c r="Y415" s="241"/>
      <c r="Z415" s="241"/>
      <c r="AA415" s="241"/>
      <c r="AB415" s="241"/>
      <c r="AC415" s="241"/>
      <c r="AD415" s="241"/>
      <c r="AE415" s="241"/>
      <c r="AF415" s="241"/>
      <c r="AG415" s="241"/>
      <c r="AH415" s="241"/>
      <c r="AI415" s="241"/>
      <c r="AJ415" s="241"/>
      <c r="AK415" s="241"/>
      <c r="AL415" s="241"/>
      <c r="AM415" s="241"/>
      <c r="AN415" s="241"/>
      <c r="AO415" s="241"/>
      <c r="AP415" s="241"/>
      <c r="AQ415" s="241"/>
      <c r="AR415" s="241"/>
      <c r="AS415" s="241"/>
      <c r="AT415" s="241"/>
      <c r="AU415" s="241"/>
      <c r="AV415" s="241"/>
    </row>
    <row r="416" ht="15.75" customHeight="1">
      <c r="A416" s="241"/>
      <c r="B416" s="241"/>
      <c r="C416" s="241"/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  <c r="P416" s="241"/>
      <c r="Q416" s="241"/>
      <c r="R416" s="241"/>
      <c r="S416" s="241"/>
      <c r="T416" s="241"/>
      <c r="U416" s="241"/>
      <c r="V416" s="241"/>
      <c r="W416" s="241"/>
      <c r="X416" s="241"/>
      <c r="Y416" s="241"/>
      <c r="Z416" s="241"/>
      <c r="AA416" s="241"/>
      <c r="AB416" s="241"/>
      <c r="AC416" s="241"/>
      <c r="AD416" s="241"/>
      <c r="AE416" s="241"/>
      <c r="AF416" s="241"/>
      <c r="AG416" s="241"/>
      <c r="AH416" s="241"/>
      <c r="AI416" s="241"/>
      <c r="AJ416" s="241"/>
      <c r="AK416" s="241"/>
      <c r="AL416" s="241"/>
      <c r="AM416" s="241"/>
      <c r="AN416" s="241"/>
      <c r="AO416" s="241"/>
      <c r="AP416" s="241"/>
      <c r="AQ416" s="241"/>
      <c r="AR416" s="241"/>
      <c r="AS416" s="241"/>
      <c r="AT416" s="241"/>
      <c r="AU416" s="241"/>
      <c r="AV416" s="241"/>
    </row>
    <row r="417" ht="15.75" customHeight="1">
      <c r="A417" s="241"/>
      <c r="B417" s="241"/>
      <c r="C417" s="241"/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  <c r="P417" s="241"/>
      <c r="Q417" s="241"/>
      <c r="R417" s="241"/>
      <c r="S417" s="241"/>
      <c r="T417" s="241"/>
      <c r="U417" s="241"/>
      <c r="V417" s="241"/>
      <c r="W417" s="241"/>
      <c r="X417" s="241"/>
      <c r="Y417" s="241"/>
      <c r="Z417" s="241"/>
      <c r="AA417" s="241"/>
      <c r="AB417" s="241"/>
      <c r="AC417" s="241"/>
      <c r="AD417" s="241"/>
      <c r="AE417" s="241"/>
      <c r="AF417" s="241"/>
      <c r="AG417" s="241"/>
      <c r="AH417" s="241"/>
      <c r="AI417" s="241"/>
      <c r="AJ417" s="241"/>
      <c r="AK417" s="241"/>
      <c r="AL417" s="241"/>
      <c r="AM417" s="241"/>
      <c r="AN417" s="241"/>
      <c r="AO417" s="241"/>
      <c r="AP417" s="241"/>
      <c r="AQ417" s="241"/>
      <c r="AR417" s="241"/>
      <c r="AS417" s="241"/>
      <c r="AT417" s="241"/>
      <c r="AU417" s="241"/>
      <c r="AV417" s="241"/>
    </row>
    <row r="418" ht="15.75" customHeight="1">
      <c r="A418" s="241"/>
      <c r="B418" s="241"/>
      <c r="C418" s="241"/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  <c r="P418" s="241"/>
      <c r="Q418" s="241"/>
      <c r="R418" s="241"/>
      <c r="S418" s="241"/>
      <c r="T418" s="241"/>
      <c r="U418" s="241"/>
      <c r="V418" s="241"/>
      <c r="W418" s="241"/>
      <c r="X418" s="241"/>
      <c r="Y418" s="241"/>
      <c r="Z418" s="241"/>
      <c r="AA418" s="241"/>
      <c r="AB418" s="241"/>
      <c r="AC418" s="241"/>
      <c r="AD418" s="241"/>
      <c r="AE418" s="241"/>
      <c r="AF418" s="241"/>
      <c r="AG418" s="241"/>
      <c r="AH418" s="241"/>
      <c r="AI418" s="241"/>
      <c r="AJ418" s="241"/>
      <c r="AK418" s="241"/>
      <c r="AL418" s="241"/>
      <c r="AM418" s="241"/>
      <c r="AN418" s="241"/>
      <c r="AO418" s="241"/>
      <c r="AP418" s="241"/>
      <c r="AQ418" s="241"/>
      <c r="AR418" s="241"/>
      <c r="AS418" s="241"/>
      <c r="AT418" s="241"/>
      <c r="AU418" s="241"/>
      <c r="AV418" s="241"/>
    </row>
    <row r="419" ht="15.75" customHeight="1">
      <c r="A419" s="241"/>
      <c r="B419" s="241"/>
      <c r="C419" s="241"/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  <c r="P419" s="241"/>
      <c r="Q419" s="241"/>
      <c r="R419" s="241"/>
      <c r="S419" s="241"/>
      <c r="T419" s="241"/>
      <c r="U419" s="241"/>
      <c r="V419" s="241"/>
      <c r="W419" s="241"/>
      <c r="X419" s="241"/>
      <c r="Y419" s="241"/>
      <c r="Z419" s="241"/>
      <c r="AA419" s="241"/>
      <c r="AB419" s="241"/>
      <c r="AC419" s="241"/>
      <c r="AD419" s="241"/>
      <c r="AE419" s="241"/>
      <c r="AF419" s="241"/>
      <c r="AG419" s="241"/>
      <c r="AH419" s="241"/>
      <c r="AI419" s="241"/>
      <c r="AJ419" s="241"/>
      <c r="AK419" s="241"/>
      <c r="AL419" s="241"/>
      <c r="AM419" s="241"/>
      <c r="AN419" s="241"/>
      <c r="AO419" s="241"/>
      <c r="AP419" s="241"/>
      <c r="AQ419" s="241"/>
      <c r="AR419" s="241"/>
      <c r="AS419" s="241"/>
      <c r="AT419" s="241"/>
      <c r="AU419" s="241"/>
      <c r="AV419" s="241"/>
    </row>
    <row r="420" ht="15.75" customHeight="1">
      <c r="A420" s="241"/>
      <c r="B420" s="241"/>
      <c r="C420" s="241"/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  <c r="P420" s="241"/>
      <c r="Q420" s="241"/>
      <c r="R420" s="241"/>
      <c r="S420" s="241"/>
      <c r="T420" s="241"/>
      <c r="U420" s="241"/>
      <c r="V420" s="241"/>
      <c r="W420" s="241"/>
      <c r="X420" s="241"/>
      <c r="Y420" s="241"/>
      <c r="Z420" s="241"/>
      <c r="AA420" s="241"/>
      <c r="AB420" s="241"/>
      <c r="AC420" s="241"/>
      <c r="AD420" s="241"/>
      <c r="AE420" s="241"/>
      <c r="AF420" s="241"/>
      <c r="AG420" s="241"/>
      <c r="AH420" s="241"/>
      <c r="AI420" s="241"/>
      <c r="AJ420" s="241"/>
      <c r="AK420" s="241"/>
      <c r="AL420" s="241"/>
      <c r="AM420" s="241"/>
      <c r="AN420" s="241"/>
      <c r="AO420" s="241"/>
      <c r="AP420" s="241"/>
      <c r="AQ420" s="241"/>
      <c r="AR420" s="241"/>
      <c r="AS420" s="241"/>
      <c r="AT420" s="241"/>
      <c r="AU420" s="241"/>
      <c r="AV420" s="241"/>
    </row>
    <row r="421" ht="15.75" customHeight="1">
      <c r="A421" s="241"/>
      <c r="B421" s="241"/>
      <c r="C421" s="241"/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  <c r="P421" s="241"/>
      <c r="Q421" s="241"/>
      <c r="R421" s="241"/>
      <c r="S421" s="241"/>
      <c r="T421" s="241"/>
      <c r="U421" s="241"/>
      <c r="V421" s="241"/>
      <c r="W421" s="241"/>
      <c r="X421" s="241"/>
      <c r="Y421" s="241"/>
      <c r="Z421" s="241"/>
      <c r="AA421" s="241"/>
      <c r="AB421" s="241"/>
      <c r="AC421" s="241"/>
      <c r="AD421" s="241"/>
      <c r="AE421" s="241"/>
      <c r="AF421" s="241"/>
      <c r="AG421" s="241"/>
      <c r="AH421" s="241"/>
      <c r="AI421" s="241"/>
      <c r="AJ421" s="241"/>
      <c r="AK421" s="241"/>
      <c r="AL421" s="241"/>
      <c r="AM421" s="241"/>
      <c r="AN421" s="241"/>
      <c r="AO421" s="241"/>
      <c r="AP421" s="241"/>
      <c r="AQ421" s="241"/>
      <c r="AR421" s="241"/>
      <c r="AS421" s="241"/>
      <c r="AT421" s="241"/>
      <c r="AU421" s="241"/>
      <c r="AV421" s="241"/>
    </row>
    <row r="422" ht="15.75" customHeight="1">
      <c r="A422" s="241"/>
      <c r="B422" s="241"/>
      <c r="C422" s="241"/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  <c r="AA422" s="241"/>
      <c r="AB422" s="241"/>
      <c r="AC422" s="241"/>
      <c r="AD422" s="241"/>
      <c r="AE422" s="241"/>
      <c r="AF422" s="241"/>
      <c r="AG422" s="241"/>
      <c r="AH422" s="241"/>
      <c r="AI422" s="241"/>
      <c r="AJ422" s="241"/>
      <c r="AK422" s="241"/>
      <c r="AL422" s="241"/>
      <c r="AM422" s="241"/>
      <c r="AN422" s="241"/>
      <c r="AO422" s="241"/>
      <c r="AP422" s="241"/>
      <c r="AQ422" s="241"/>
      <c r="AR422" s="241"/>
      <c r="AS422" s="241"/>
      <c r="AT422" s="241"/>
      <c r="AU422" s="241"/>
      <c r="AV422" s="241"/>
    </row>
    <row r="423" ht="15.75" customHeight="1">
      <c r="A423" s="241"/>
      <c r="B423" s="241"/>
      <c r="C423" s="241"/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  <c r="P423" s="241"/>
      <c r="Q423" s="241"/>
      <c r="R423" s="241"/>
      <c r="S423" s="241"/>
      <c r="T423" s="241"/>
      <c r="U423" s="241"/>
      <c r="V423" s="241"/>
      <c r="W423" s="241"/>
      <c r="X423" s="241"/>
      <c r="Y423" s="241"/>
      <c r="Z423" s="241"/>
      <c r="AA423" s="241"/>
      <c r="AB423" s="241"/>
      <c r="AC423" s="241"/>
      <c r="AD423" s="241"/>
      <c r="AE423" s="241"/>
      <c r="AF423" s="241"/>
      <c r="AG423" s="241"/>
      <c r="AH423" s="241"/>
      <c r="AI423" s="241"/>
      <c r="AJ423" s="241"/>
      <c r="AK423" s="241"/>
      <c r="AL423" s="241"/>
      <c r="AM423" s="241"/>
      <c r="AN423" s="241"/>
      <c r="AO423" s="241"/>
      <c r="AP423" s="241"/>
      <c r="AQ423" s="241"/>
      <c r="AR423" s="241"/>
      <c r="AS423" s="241"/>
      <c r="AT423" s="241"/>
      <c r="AU423" s="241"/>
      <c r="AV423" s="241"/>
    </row>
    <row r="424" ht="15.75" customHeight="1">
      <c r="A424" s="241"/>
      <c r="B424" s="241"/>
      <c r="C424" s="241"/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  <c r="P424" s="241"/>
      <c r="Q424" s="241"/>
      <c r="R424" s="241"/>
      <c r="S424" s="241"/>
      <c r="T424" s="241"/>
      <c r="U424" s="241"/>
      <c r="V424" s="241"/>
      <c r="W424" s="241"/>
      <c r="X424" s="241"/>
      <c r="Y424" s="241"/>
      <c r="Z424" s="241"/>
      <c r="AA424" s="241"/>
      <c r="AB424" s="241"/>
      <c r="AC424" s="241"/>
      <c r="AD424" s="241"/>
      <c r="AE424" s="241"/>
      <c r="AF424" s="241"/>
      <c r="AG424" s="241"/>
      <c r="AH424" s="241"/>
      <c r="AI424" s="241"/>
      <c r="AJ424" s="241"/>
      <c r="AK424" s="241"/>
      <c r="AL424" s="241"/>
      <c r="AM424" s="241"/>
      <c r="AN424" s="241"/>
      <c r="AO424" s="241"/>
      <c r="AP424" s="241"/>
      <c r="AQ424" s="241"/>
      <c r="AR424" s="241"/>
      <c r="AS424" s="241"/>
      <c r="AT424" s="241"/>
      <c r="AU424" s="241"/>
      <c r="AV424" s="241"/>
    </row>
    <row r="425" ht="15.75" customHeight="1">
      <c r="A425" s="241"/>
      <c r="B425" s="241"/>
      <c r="C425" s="241"/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  <c r="P425" s="241"/>
      <c r="Q425" s="241"/>
      <c r="R425" s="241"/>
      <c r="S425" s="241"/>
      <c r="T425" s="241"/>
      <c r="U425" s="241"/>
      <c r="V425" s="241"/>
      <c r="W425" s="241"/>
      <c r="X425" s="241"/>
      <c r="Y425" s="241"/>
      <c r="Z425" s="241"/>
      <c r="AA425" s="241"/>
      <c r="AB425" s="241"/>
      <c r="AC425" s="241"/>
      <c r="AD425" s="241"/>
      <c r="AE425" s="241"/>
      <c r="AF425" s="241"/>
      <c r="AG425" s="241"/>
      <c r="AH425" s="241"/>
      <c r="AI425" s="241"/>
      <c r="AJ425" s="241"/>
      <c r="AK425" s="241"/>
      <c r="AL425" s="241"/>
      <c r="AM425" s="241"/>
      <c r="AN425" s="241"/>
      <c r="AO425" s="241"/>
      <c r="AP425" s="241"/>
      <c r="AQ425" s="241"/>
      <c r="AR425" s="241"/>
      <c r="AS425" s="241"/>
      <c r="AT425" s="241"/>
      <c r="AU425" s="241"/>
      <c r="AV425" s="241"/>
    </row>
    <row r="426" ht="15.75" customHeight="1">
      <c r="A426" s="241"/>
      <c r="B426" s="241"/>
      <c r="C426" s="241"/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  <c r="P426" s="241"/>
      <c r="Q426" s="241"/>
      <c r="R426" s="241"/>
      <c r="S426" s="241"/>
      <c r="T426" s="241"/>
      <c r="U426" s="241"/>
      <c r="V426" s="241"/>
      <c r="W426" s="241"/>
      <c r="X426" s="241"/>
      <c r="Y426" s="241"/>
      <c r="Z426" s="241"/>
      <c r="AA426" s="241"/>
      <c r="AB426" s="241"/>
      <c r="AC426" s="241"/>
      <c r="AD426" s="241"/>
      <c r="AE426" s="241"/>
      <c r="AF426" s="241"/>
      <c r="AG426" s="241"/>
      <c r="AH426" s="241"/>
      <c r="AI426" s="241"/>
      <c r="AJ426" s="241"/>
      <c r="AK426" s="241"/>
      <c r="AL426" s="241"/>
      <c r="AM426" s="241"/>
      <c r="AN426" s="241"/>
      <c r="AO426" s="241"/>
      <c r="AP426" s="241"/>
      <c r="AQ426" s="241"/>
      <c r="AR426" s="241"/>
      <c r="AS426" s="241"/>
      <c r="AT426" s="241"/>
      <c r="AU426" s="241"/>
      <c r="AV426" s="241"/>
    </row>
    <row r="427" ht="15.75" customHeight="1">
      <c r="A427" s="241"/>
      <c r="B427" s="241"/>
      <c r="C427" s="241"/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  <c r="P427" s="241"/>
      <c r="Q427" s="241"/>
      <c r="R427" s="241"/>
      <c r="S427" s="241"/>
      <c r="T427" s="241"/>
      <c r="U427" s="241"/>
      <c r="V427" s="241"/>
      <c r="W427" s="241"/>
      <c r="X427" s="241"/>
      <c r="Y427" s="241"/>
      <c r="Z427" s="241"/>
      <c r="AA427" s="241"/>
      <c r="AB427" s="241"/>
      <c r="AC427" s="241"/>
      <c r="AD427" s="241"/>
      <c r="AE427" s="241"/>
      <c r="AF427" s="241"/>
      <c r="AG427" s="241"/>
      <c r="AH427" s="241"/>
      <c r="AI427" s="241"/>
      <c r="AJ427" s="241"/>
      <c r="AK427" s="241"/>
      <c r="AL427" s="241"/>
      <c r="AM427" s="241"/>
      <c r="AN427" s="241"/>
      <c r="AO427" s="241"/>
      <c r="AP427" s="241"/>
      <c r="AQ427" s="241"/>
      <c r="AR427" s="241"/>
      <c r="AS427" s="241"/>
      <c r="AT427" s="241"/>
      <c r="AU427" s="241"/>
      <c r="AV427" s="241"/>
    </row>
    <row r="428" ht="15.75" customHeight="1">
      <c r="A428" s="241"/>
      <c r="B428" s="241"/>
      <c r="C428" s="241"/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  <c r="P428" s="241"/>
      <c r="Q428" s="241"/>
      <c r="R428" s="241"/>
      <c r="S428" s="241"/>
      <c r="T428" s="241"/>
      <c r="U428" s="241"/>
      <c r="V428" s="241"/>
      <c r="W428" s="241"/>
      <c r="X428" s="241"/>
      <c r="Y428" s="241"/>
      <c r="Z428" s="241"/>
      <c r="AA428" s="241"/>
      <c r="AB428" s="241"/>
      <c r="AC428" s="241"/>
      <c r="AD428" s="241"/>
      <c r="AE428" s="241"/>
      <c r="AF428" s="241"/>
      <c r="AG428" s="241"/>
      <c r="AH428" s="241"/>
      <c r="AI428" s="241"/>
      <c r="AJ428" s="241"/>
      <c r="AK428" s="241"/>
      <c r="AL428" s="241"/>
      <c r="AM428" s="241"/>
      <c r="AN428" s="241"/>
      <c r="AO428" s="241"/>
      <c r="AP428" s="241"/>
      <c r="AQ428" s="241"/>
      <c r="AR428" s="241"/>
      <c r="AS428" s="241"/>
      <c r="AT428" s="241"/>
      <c r="AU428" s="241"/>
      <c r="AV428" s="241"/>
    </row>
    <row r="429" ht="15.75" customHeight="1">
      <c r="A429" s="241"/>
      <c r="B429" s="241"/>
      <c r="C429" s="241"/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  <c r="P429" s="241"/>
      <c r="Q429" s="241"/>
      <c r="R429" s="241"/>
      <c r="S429" s="241"/>
      <c r="T429" s="241"/>
      <c r="U429" s="241"/>
      <c r="V429" s="241"/>
      <c r="W429" s="241"/>
      <c r="X429" s="241"/>
      <c r="Y429" s="241"/>
      <c r="Z429" s="241"/>
      <c r="AA429" s="241"/>
      <c r="AB429" s="241"/>
      <c r="AC429" s="241"/>
      <c r="AD429" s="241"/>
      <c r="AE429" s="241"/>
      <c r="AF429" s="241"/>
      <c r="AG429" s="241"/>
      <c r="AH429" s="241"/>
      <c r="AI429" s="241"/>
      <c r="AJ429" s="241"/>
      <c r="AK429" s="241"/>
      <c r="AL429" s="241"/>
      <c r="AM429" s="241"/>
      <c r="AN429" s="241"/>
      <c r="AO429" s="241"/>
      <c r="AP429" s="241"/>
      <c r="AQ429" s="241"/>
      <c r="AR429" s="241"/>
      <c r="AS429" s="241"/>
      <c r="AT429" s="241"/>
      <c r="AU429" s="241"/>
      <c r="AV429" s="241"/>
    </row>
    <row r="430" ht="15.75" customHeight="1">
      <c r="A430" s="241"/>
      <c r="B430" s="241"/>
      <c r="C430" s="241"/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  <c r="P430" s="241"/>
      <c r="Q430" s="241"/>
      <c r="R430" s="241"/>
      <c r="S430" s="241"/>
      <c r="T430" s="241"/>
      <c r="U430" s="241"/>
      <c r="V430" s="241"/>
      <c r="W430" s="241"/>
      <c r="X430" s="241"/>
      <c r="Y430" s="241"/>
      <c r="Z430" s="241"/>
      <c r="AA430" s="241"/>
      <c r="AB430" s="241"/>
      <c r="AC430" s="241"/>
      <c r="AD430" s="241"/>
      <c r="AE430" s="241"/>
      <c r="AF430" s="241"/>
      <c r="AG430" s="241"/>
      <c r="AH430" s="241"/>
      <c r="AI430" s="241"/>
      <c r="AJ430" s="241"/>
      <c r="AK430" s="241"/>
      <c r="AL430" s="241"/>
      <c r="AM430" s="241"/>
      <c r="AN430" s="241"/>
      <c r="AO430" s="241"/>
      <c r="AP430" s="241"/>
      <c r="AQ430" s="241"/>
      <c r="AR430" s="241"/>
      <c r="AS430" s="241"/>
      <c r="AT430" s="241"/>
      <c r="AU430" s="241"/>
      <c r="AV430" s="241"/>
    </row>
    <row r="431" ht="15.75" customHeight="1">
      <c r="A431" s="241"/>
      <c r="B431" s="241"/>
      <c r="C431" s="241"/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  <c r="P431" s="241"/>
      <c r="Q431" s="241"/>
      <c r="R431" s="241"/>
      <c r="S431" s="241"/>
      <c r="T431" s="241"/>
      <c r="U431" s="241"/>
      <c r="V431" s="241"/>
      <c r="W431" s="241"/>
      <c r="X431" s="241"/>
      <c r="Y431" s="241"/>
      <c r="Z431" s="241"/>
      <c r="AA431" s="241"/>
      <c r="AB431" s="241"/>
      <c r="AC431" s="241"/>
      <c r="AD431" s="241"/>
      <c r="AE431" s="241"/>
      <c r="AF431" s="241"/>
      <c r="AG431" s="241"/>
      <c r="AH431" s="241"/>
      <c r="AI431" s="241"/>
      <c r="AJ431" s="241"/>
      <c r="AK431" s="241"/>
      <c r="AL431" s="241"/>
      <c r="AM431" s="241"/>
      <c r="AN431" s="241"/>
      <c r="AO431" s="241"/>
      <c r="AP431" s="241"/>
      <c r="AQ431" s="241"/>
      <c r="AR431" s="241"/>
      <c r="AS431" s="241"/>
      <c r="AT431" s="241"/>
      <c r="AU431" s="241"/>
      <c r="AV431" s="241"/>
    </row>
    <row r="432" ht="15.75" customHeight="1">
      <c r="A432" s="241"/>
      <c r="B432" s="241"/>
      <c r="C432" s="241"/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  <c r="P432" s="241"/>
      <c r="Q432" s="241"/>
      <c r="R432" s="241"/>
      <c r="S432" s="241"/>
      <c r="T432" s="241"/>
      <c r="U432" s="241"/>
      <c r="V432" s="241"/>
      <c r="W432" s="241"/>
      <c r="X432" s="241"/>
      <c r="Y432" s="241"/>
      <c r="Z432" s="241"/>
      <c r="AA432" s="241"/>
      <c r="AB432" s="241"/>
      <c r="AC432" s="241"/>
      <c r="AD432" s="241"/>
      <c r="AE432" s="241"/>
      <c r="AF432" s="241"/>
      <c r="AG432" s="241"/>
      <c r="AH432" s="241"/>
      <c r="AI432" s="241"/>
      <c r="AJ432" s="241"/>
      <c r="AK432" s="241"/>
      <c r="AL432" s="241"/>
      <c r="AM432" s="241"/>
      <c r="AN432" s="241"/>
      <c r="AO432" s="241"/>
      <c r="AP432" s="241"/>
      <c r="AQ432" s="241"/>
      <c r="AR432" s="241"/>
      <c r="AS432" s="241"/>
      <c r="AT432" s="241"/>
      <c r="AU432" s="241"/>
      <c r="AV432" s="241"/>
    </row>
    <row r="433" ht="15.75" customHeight="1">
      <c r="A433" s="241"/>
      <c r="B433" s="241"/>
      <c r="C433" s="241"/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  <c r="P433" s="241"/>
      <c r="Q433" s="241"/>
      <c r="R433" s="241"/>
      <c r="S433" s="241"/>
      <c r="T433" s="241"/>
      <c r="U433" s="241"/>
      <c r="V433" s="241"/>
      <c r="W433" s="241"/>
      <c r="X433" s="241"/>
      <c r="Y433" s="241"/>
      <c r="Z433" s="241"/>
      <c r="AA433" s="241"/>
      <c r="AB433" s="241"/>
      <c r="AC433" s="241"/>
      <c r="AD433" s="241"/>
      <c r="AE433" s="241"/>
      <c r="AF433" s="241"/>
      <c r="AG433" s="241"/>
      <c r="AH433" s="241"/>
      <c r="AI433" s="241"/>
      <c r="AJ433" s="241"/>
      <c r="AK433" s="241"/>
      <c r="AL433" s="241"/>
      <c r="AM433" s="241"/>
      <c r="AN433" s="241"/>
      <c r="AO433" s="241"/>
      <c r="AP433" s="241"/>
      <c r="AQ433" s="241"/>
      <c r="AR433" s="241"/>
      <c r="AS433" s="241"/>
      <c r="AT433" s="241"/>
      <c r="AU433" s="241"/>
      <c r="AV433" s="241"/>
    </row>
    <row r="434" ht="15.75" customHeight="1">
      <c r="A434" s="241"/>
      <c r="B434" s="241"/>
      <c r="C434" s="241"/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  <c r="P434" s="241"/>
      <c r="Q434" s="241"/>
      <c r="R434" s="241"/>
      <c r="S434" s="241"/>
      <c r="T434" s="241"/>
      <c r="U434" s="241"/>
      <c r="V434" s="241"/>
      <c r="W434" s="241"/>
      <c r="X434" s="241"/>
      <c r="Y434" s="241"/>
      <c r="Z434" s="241"/>
      <c r="AA434" s="241"/>
      <c r="AB434" s="241"/>
      <c r="AC434" s="241"/>
      <c r="AD434" s="241"/>
      <c r="AE434" s="241"/>
      <c r="AF434" s="241"/>
      <c r="AG434" s="241"/>
      <c r="AH434" s="241"/>
      <c r="AI434" s="241"/>
      <c r="AJ434" s="241"/>
      <c r="AK434" s="241"/>
      <c r="AL434" s="241"/>
      <c r="AM434" s="241"/>
      <c r="AN434" s="241"/>
      <c r="AO434" s="241"/>
      <c r="AP434" s="241"/>
      <c r="AQ434" s="241"/>
      <c r="AR434" s="241"/>
      <c r="AS434" s="241"/>
      <c r="AT434" s="241"/>
      <c r="AU434" s="241"/>
      <c r="AV434" s="241"/>
    </row>
    <row r="435" ht="15.75" customHeight="1">
      <c r="A435" s="241"/>
      <c r="B435" s="241"/>
      <c r="C435" s="241"/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  <c r="P435" s="241"/>
      <c r="Q435" s="241"/>
      <c r="R435" s="241"/>
      <c r="S435" s="241"/>
      <c r="T435" s="241"/>
      <c r="U435" s="241"/>
      <c r="V435" s="241"/>
      <c r="W435" s="241"/>
      <c r="X435" s="241"/>
      <c r="Y435" s="241"/>
      <c r="Z435" s="241"/>
      <c r="AA435" s="241"/>
      <c r="AB435" s="241"/>
      <c r="AC435" s="241"/>
      <c r="AD435" s="241"/>
      <c r="AE435" s="241"/>
      <c r="AF435" s="241"/>
      <c r="AG435" s="241"/>
      <c r="AH435" s="241"/>
      <c r="AI435" s="241"/>
      <c r="AJ435" s="241"/>
      <c r="AK435" s="241"/>
      <c r="AL435" s="241"/>
      <c r="AM435" s="241"/>
      <c r="AN435" s="241"/>
      <c r="AO435" s="241"/>
      <c r="AP435" s="241"/>
      <c r="AQ435" s="241"/>
      <c r="AR435" s="241"/>
      <c r="AS435" s="241"/>
      <c r="AT435" s="241"/>
      <c r="AU435" s="241"/>
      <c r="AV435" s="241"/>
    </row>
    <row r="436" ht="15.75" customHeight="1">
      <c r="A436" s="241"/>
      <c r="B436" s="241"/>
      <c r="C436" s="241"/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  <c r="P436" s="241"/>
      <c r="Q436" s="241"/>
      <c r="R436" s="241"/>
      <c r="S436" s="241"/>
      <c r="T436" s="241"/>
      <c r="U436" s="241"/>
      <c r="V436" s="241"/>
      <c r="W436" s="241"/>
      <c r="X436" s="241"/>
      <c r="Y436" s="241"/>
      <c r="Z436" s="241"/>
      <c r="AA436" s="241"/>
      <c r="AB436" s="241"/>
      <c r="AC436" s="241"/>
      <c r="AD436" s="241"/>
      <c r="AE436" s="241"/>
      <c r="AF436" s="241"/>
      <c r="AG436" s="241"/>
      <c r="AH436" s="241"/>
      <c r="AI436" s="241"/>
      <c r="AJ436" s="241"/>
      <c r="AK436" s="241"/>
      <c r="AL436" s="241"/>
      <c r="AM436" s="241"/>
      <c r="AN436" s="241"/>
      <c r="AO436" s="241"/>
      <c r="AP436" s="241"/>
      <c r="AQ436" s="241"/>
      <c r="AR436" s="241"/>
      <c r="AS436" s="241"/>
      <c r="AT436" s="241"/>
      <c r="AU436" s="241"/>
      <c r="AV436" s="241"/>
    </row>
    <row r="437" ht="15.75" customHeight="1">
      <c r="A437" s="241"/>
      <c r="B437" s="241"/>
      <c r="C437" s="241"/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  <c r="P437" s="241"/>
      <c r="Q437" s="241"/>
      <c r="R437" s="241"/>
      <c r="S437" s="241"/>
      <c r="T437" s="241"/>
      <c r="U437" s="241"/>
      <c r="V437" s="241"/>
      <c r="W437" s="241"/>
      <c r="X437" s="241"/>
      <c r="Y437" s="241"/>
      <c r="Z437" s="241"/>
      <c r="AA437" s="241"/>
      <c r="AB437" s="241"/>
      <c r="AC437" s="241"/>
      <c r="AD437" s="241"/>
      <c r="AE437" s="241"/>
      <c r="AF437" s="241"/>
      <c r="AG437" s="241"/>
      <c r="AH437" s="241"/>
      <c r="AI437" s="241"/>
      <c r="AJ437" s="241"/>
      <c r="AK437" s="241"/>
      <c r="AL437" s="241"/>
      <c r="AM437" s="241"/>
      <c r="AN437" s="241"/>
      <c r="AO437" s="241"/>
      <c r="AP437" s="241"/>
      <c r="AQ437" s="241"/>
      <c r="AR437" s="241"/>
      <c r="AS437" s="241"/>
      <c r="AT437" s="241"/>
      <c r="AU437" s="241"/>
      <c r="AV437" s="241"/>
    </row>
    <row r="438" ht="15.75" customHeight="1">
      <c r="A438" s="241"/>
      <c r="B438" s="241"/>
      <c r="C438" s="241"/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  <c r="P438" s="241"/>
      <c r="Q438" s="241"/>
      <c r="R438" s="241"/>
      <c r="S438" s="241"/>
      <c r="T438" s="241"/>
      <c r="U438" s="241"/>
      <c r="V438" s="241"/>
      <c r="W438" s="241"/>
      <c r="X438" s="241"/>
      <c r="Y438" s="241"/>
      <c r="Z438" s="241"/>
      <c r="AA438" s="241"/>
      <c r="AB438" s="241"/>
      <c r="AC438" s="241"/>
      <c r="AD438" s="241"/>
      <c r="AE438" s="241"/>
      <c r="AF438" s="241"/>
      <c r="AG438" s="241"/>
      <c r="AH438" s="241"/>
      <c r="AI438" s="241"/>
      <c r="AJ438" s="241"/>
      <c r="AK438" s="241"/>
      <c r="AL438" s="241"/>
      <c r="AM438" s="241"/>
      <c r="AN438" s="241"/>
      <c r="AO438" s="241"/>
      <c r="AP438" s="241"/>
      <c r="AQ438" s="241"/>
      <c r="AR438" s="241"/>
      <c r="AS438" s="241"/>
      <c r="AT438" s="241"/>
      <c r="AU438" s="241"/>
      <c r="AV438" s="241"/>
    </row>
    <row r="439" ht="15.75" customHeight="1">
      <c r="A439" s="241"/>
      <c r="B439" s="241"/>
      <c r="C439" s="241"/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  <c r="P439" s="241"/>
      <c r="Q439" s="241"/>
      <c r="R439" s="241"/>
      <c r="S439" s="241"/>
      <c r="T439" s="241"/>
      <c r="U439" s="241"/>
      <c r="V439" s="241"/>
      <c r="W439" s="241"/>
      <c r="X439" s="241"/>
      <c r="Y439" s="241"/>
      <c r="Z439" s="241"/>
      <c r="AA439" s="241"/>
      <c r="AB439" s="241"/>
      <c r="AC439" s="241"/>
      <c r="AD439" s="241"/>
      <c r="AE439" s="241"/>
      <c r="AF439" s="241"/>
      <c r="AG439" s="241"/>
      <c r="AH439" s="241"/>
      <c r="AI439" s="241"/>
      <c r="AJ439" s="241"/>
      <c r="AK439" s="241"/>
      <c r="AL439" s="241"/>
      <c r="AM439" s="241"/>
      <c r="AN439" s="241"/>
      <c r="AO439" s="241"/>
      <c r="AP439" s="241"/>
      <c r="AQ439" s="241"/>
      <c r="AR439" s="241"/>
      <c r="AS439" s="241"/>
      <c r="AT439" s="241"/>
      <c r="AU439" s="241"/>
      <c r="AV439" s="241"/>
    </row>
    <row r="440" ht="15.75" customHeight="1">
      <c r="A440" s="241"/>
      <c r="B440" s="241"/>
      <c r="C440" s="241"/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  <c r="P440" s="241"/>
      <c r="Q440" s="241"/>
      <c r="R440" s="241"/>
      <c r="S440" s="241"/>
      <c r="T440" s="241"/>
      <c r="U440" s="241"/>
      <c r="V440" s="241"/>
      <c r="W440" s="241"/>
      <c r="X440" s="241"/>
      <c r="Y440" s="241"/>
      <c r="Z440" s="241"/>
      <c r="AA440" s="241"/>
      <c r="AB440" s="241"/>
      <c r="AC440" s="241"/>
      <c r="AD440" s="241"/>
      <c r="AE440" s="241"/>
      <c r="AF440" s="241"/>
      <c r="AG440" s="241"/>
      <c r="AH440" s="241"/>
      <c r="AI440" s="241"/>
      <c r="AJ440" s="241"/>
      <c r="AK440" s="241"/>
      <c r="AL440" s="241"/>
      <c r="AM440" s="241"/>
      <c r="AN440" s="241"/>
      <c r="AO440" s="241"/>
      <c r="AP440" s="241"/>
      <c r="AQ440" s="241"/>
      <c r="AR440" s="241"/>
      <c r="AS440" s="241"/>
      <c r="AT440" s="241"/>
      <c r="AU440" s="241"/>
      <c r="AV440" s="241"/>
    </row>
    <row r="441" ht="15.75" customHeight="1">
      <c r="A441" s="241"/>
      <c r="B441" s="241"/>
      <c r="C441" s="241"/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  <c r="P441" s="241"/>
      <c r="Q441" s="241"/>
      <c r="R441" s="241"/>
      <c r="S441" s="241"/>
      <c r="T441" s="241"/>
      <c r="U441" s="241"/>
      <c r="V441" s="241"/>
      <c r="W441" s="241"/>
      <c r="X441" s="241"/>
      <c r="Y441" s="241"/>
      <c r="Z441" s="241"/>
      <c r="AA441" s="241"/>
      <c r="AB441" s="241"/>
      <c r="AC441" s="241"/>
      <c r="AD441" s="241"/>
      <c r="AE441" s="241"/>
      <c r="AF441" s="241"/>
      <c r="AG441" s="241"/>
      <c r="AH441" s="241"/>
      <c r="AI441" s="241"/>
      <c r="AJ441" s="241"/>
      <c r="AK441" s="241"/>
      <c r="AL441" s="241"/>
      <c r="AM441" s="241"/>
      <c r="AN441" s="241"/>
      <c r="AO441" s="241"/>
      <c r="AP441" s="241"/>
      <c r="AQ441" s="241"/>
      <c r="AR441" s="241"/>
      <c r="AS441" s="241"/>
      <c r="AT441" s="241"/>
      <c r="AU441" s="241"/>
      <c r="AV441" s="241"/>
    </row>
    <row r="442" ht="15.75" customHeight="1">
      <c r="A442" s="241"/>
      <c r="B442" s="241"/>
      <c r="C442" s="241"/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  <c r="P442" s="241"/>
      <c r="Q442" s="241"/>
      <c r="R442" s="241"/>
      <c r="S442" s="241"/>
      <c r="T442" s="241"/>
      <c r="U442" s="241"/>
      <c r="V442" s="241"/>
      <c r="W442" s="241"/>
      <c r="X442" s="241"/>
      <c r="Y442" s="241"/>
      <c r="Z442" s="241"/>
      <c r="AA442" s="241"/>
      <c r="AB442" s="241"/>
      <c r="AC442" s="241"/>
      <c r="AD442" s="241"/>
      <c r="AE442" s="241"/>
      <c r="AF442" s="241"/>
      <c r="AG442" s="241"/>
      <c r="AH442" s="241"/>
      <c r="AI442" s="241"/>
      <c r="AJ442" s="241"/>
      <c r="AK442" s="241"/>
      <c r="AL442" s="241"/>
      <c r="AM442" s="241"/>
      <c r="AN442" s="241"/>
      <c r="AO442" s="241"/>
      <c r="AP442" s="241"/>
      <c r="AQ442" s="241"/>
      <c r="AR442" s="241"/>
      <c r="AS442" s="241"/>
      <c r="AT442" s="241"/>
      <c r="AU442" s="241"/>
      <c r="AV442" s="241"/>
    </row>
    <row r="443" ht="15.75" customHeight="1">
      <c r="A443" s="241"/>
      <c r="B443" s="241"/>
      <c r="C443" s="241"/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  <c r="P443" s="241"/>
      <c r="Q443" s="241"/>
      <c r="R443" s="241"/>
      <c r="S443" s="241"/>
      <c r="T443" s="241"/>
      <c r="U443" s="241"/>
      <c r="V443" s="241"/>
      <c r="W443" s="241"/>
      <c r="X443" s="241"/>
      <c r="Y443" s="241"/>
      <c r="Z443" s="241"/>
      <c r="AA443" s="241"/>
      <c r="AB443" s="241"/>
      <c r="AC443" s="241"/>
      <c r="AD443" s="241"/>
      <c r="AE443" s="241"/>
      <c r="AF443" s="241"/>
      <c r="AG443" s="241"/>
      <c r="AH443" s="241"/>
      <c r="AI443" s="241"/>
      <c r="AJ443" s="241"/>
      <c r="AK443" s="241"/>
      <c r="AL443" s="241"/>
      <c r="AM443" s="241"/>
      <c r="AN443" s="241"/>
      <c r="AO443" s="241"/>
      <c r="AP443" s="241"/>
      <c r="AQ443" s="241"/>
      <c r="AR443" s="241"/>
      <c r="AS443" s="241"/>
      <c r="AT443" s="241"/>
      <c r="AU443" s="241"/>
      <c r="AV443" s="241"/>
    </row>
    <row r="444" ht="15.75" customHeight="1">
      <c r="A444" s="241"/>
      <c r="B444" s="241"/>
      <c r="C444" s="241"/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  <c r="P444" s="241"/>
      <c r="Q444" s="241"/>
      <c r="R444" s="241"/>
      <c r="S444" s="241"/>
      <c r="T444" s="241"/>
      <c r="U444" s="241"/>
      <c r="V444" s="241"/>
      <c r="W444" s="241"/>
      <c r="X444" s="241"/>
      <c r="Y444" s="241"/>
      <c r="Z444" s="241"/>
      <c r="AA444" s="241"/>
      <c r="AB444" s="241"/>
      <c r="AC444" s="241"/>
      <c r="AD444" s="241"/>
      <c r="AE444" s="241"/>
      <c r="AF444" s="241"/>
      <c r="AG444" s="241"/>
      <c r="AH444" s="241"/>
      <c r="AI444" s="241"/>
      <c r="AJ444" s="241"/>
      <c r="AK444" s="241"/>
      <c r="AL444" s="241"/>
      <c r="AM444" s="241"/>
      <c r="AN444" s="241"/>
      <c r="AO444" s="241"/>
      <c r="AP444" s="241"/>
      <c r="AQ444" s="241"/>
      <c r="AR444" s="241"/>
      <c r="AS444" s="241"/>
      <c r="AT444" s="241"/>
      <c r="AU444" s="241"/>
      <c r="AV444" s="241"/>
    </row>
    <row r="445" ht="15.75" customHeight="1">
      <c r="A445" s="241"/>
      <c r="B445" s="241"/>
      <c r="C445" s="241"/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  <c r="P445" s="241"/>
      <c r="Q445" s="241"/>
      <c r="R445" s="241"/>
      <c r="S445" s="241"/>
      <c r="T445" s="241"/>
      <c r="U445" s="241"/>
      <c r="V445" s="241"/>
      <c r="W445" s="241"/>
      <c r="X445" s="241"/>
      <c r="Y445" s="241"/>
      <c r="Z445" s="241"/>
      <c r="AA445" s="241"/>
      <c r="AB445" s="241"/>
      <c r="AC445" s="241"/>
      <c r="AD445" s="241"/>
      <c r="AE445" s="241"/>
      <c r="AF445" s="241"/>
      <c r="AG445" s="241"/>
      <c r="AH445" s="241"/>
      <c r="AI445" s="241"/>
      <c r="AJ445" s="241"/>
      <c r="AK445" s="241"/>
      <c r="AL445" s="241"/>
      <c r="AM445" s="241"/>
      <c r="AN445" s="241"/>
      <c r="AO445" s="241"/>
      <c r="AP445" s="241"/>
      <c r="AQ445" s="241"/>
      <c r="AR445" s="241"/>
      <c r="AS445" s="241"/>
      <c r="AT445" s="241"/>
      <c r="AU445" s="241"/>
      <c r="AV445" s="241"/>
    </row>
    <row r="446" ht="15.75" customHeight="1">
      <c r="A446" s="241"/>
      <c r="B446" s="241"/>
      <c r="C446" s="241"/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  <c r="P446" s="241"/>
      <c r="Q446" s="241"/>
      <c r="R446" s="241"/>
      <c r="S446" s="241"/>
      <c r="T446" s="241"/>
      <c r="U446" s="241"/>
      <c r="V446" s="241"/>
      <c r="W446" s="241"/>
      <c r="X446" s="241"/>
      <c r="Y446" s="241"/>
      <c r="Z446" s="241"/>
      <c r="AA446" s="241"/>
      <c r="AB446" s="241"/>
      <c r="AC446" s="241"/>
      <c r="AD446" s="241"/>
      <c r="AE446" s="241"/>
      <c r="AF446" s="241"/>
      <c r="AG446" s="241"/>
      <c r="AH446" s="241"/>
      <c r="AI446" s="241"/>
      <c r="AJ446" s="241"/>
      <c r="AK446" s="241"/>
      <c r="AL446" s="241"/>
      <c r="AM446" s="241"/>
      <c r="AN446" s="241"/>
      <c r="AO446" s="241"/>
      <c r="AP446" s="241"/>
      <c r="AQ446" s="241"/>
      <c r="AR446" s="241"/>
      <c r="AS446" s="241"/>
      <c r="AT446" s="241"/>
      <c r="AU446" s="241"/>
      <c r="AV446" s="241"/>
    </row>
    <row r="447" ht="15.75" customHeight="1">
      <c r="A447" s="241"/>
      <c r="B447" s="241"/>
      <c r="C447" s="241"/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  <c r="P447" s="241"/>
      <c r="Q447" s="241"/>
      <c r="R447" s="241"/>
      <c r="S447" s="241"/>
      <c r="T447" s="241"/>
      <c r="U447" s="241"/>
      <c r="V447" s="241"/>
      <c r="W447" s="241"/>
      <c r="X447" s="241"/>
      <c r="Y447" s="241"/>
      <c r="Z447" s="241"/>
      <c r="AA447" s="241"/>
      <c r="AB447" s="241"/>
      <c r="AC447" s="241"/>
      <c r="AD447" s="241"/>
      <c r="AE447" s="241"/>
      <c r="AF447" s="241"/>
      <c r="AG447" s="241"/>
      <c r="AH447" s="241"/>
      <c r="AI447" s="241"/>
      <c r="AJ447" s="241"/>
      <c r="AK447" s="241"/>
      <c r="AL447" s="241"/>
      <c r="AM447" s="241"/>
      <c r="AN447" s="241"/>
      <c r="AO447" s="241"/>
      <c r="AP447" s="241"/>
      <c r="AQ447" s="241"/>
      <c r="AR447" s="241"/>
      <c r="AS447" s="241"/>
      <c r="AT447" s="241"/>
      <c r="AU447" s="241"/>
      <c r="AV447" s="241"/>
    </row>
    <row r="448" ht="15.75" customHeight="1">
      <c r="A448" s="241"/>
      <c r="B448" s="241"/>
      <c r="C448" s="241"/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  <c r="P448" s="241"/>
      <c r="Q448" s="241"/>
      <c r="R448" s="241"/>
      <c r="S448" s="241"/>
      <c r="T448" s="241"/>
      <c r="U448" s="241"/>
      <c r="V448" s="241"/>
      <c r="W448" s="241"/>
      <c r="X448" s="241"/>
      <c r="Y448" s="241"/>
      <c r="Z448" s="241"/>
      <c r="AA448" s="241"/>
      <c r="AB448" s="241"/>
      <c r="AC448" s="241"/>
      <c r="AD448" s="241"/>
      <c r="AE448" s="241"/>
      <c r="AF448" s="241"/>
      <c r="AG448" s="241"/>
      <c r="AH448" s="241"/>
      <c r="AI448" s="241"/>
      <c r="AJ448" s="241"/>
      <c r="AK448" s="241"/>
      <c r="AL448" s="241"/>
      <c r="AM448" s="241"/>
      <c r="AN448" s="241"/>
      <c r="AO448" s="241"/>
      <c r="AP448" s="241"/>
      <c r="AQ448" s="241"/>
      <c r="AR448" s="241"/>
      <c r="AS448" s="241"/>
      <c r="AT448" s="241"/>
      <c r="AU448" s="241"/>
      <c r="AV448" s="241"/>
    </row>
    <row r="449" ht="15.75" customHeight="1">
      <c r="A449" s="241"/>
      <c r="B449" s="241"/>
      <c r="C449" s="241"/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  <c r="P449" s="241"/>
      <c r="Q449" s="241"/>
      <c r="R449" s="241"/>
      <c r="S449" s="241"/>
      <c r="T449" s="241"/>
      <c r="U449" s="241"/>
      <c r="V449" s="241"/>
      <c r="W449" s="241"/>
      <c r="X449" s="241"/>
      <c r="Y449" s="241"/>
      <c r="Z449" s="241"/>
      <c r="AA449" s="241"/>
      <c r="AB449" s="241"/>
      <c r="AC449" s="241"/>
      <c r="AD449" s="241"/>
      <c r="AE449" s="241"/>
      <c r="AF449" s="241"/>
      <c r="AG449" s="241"/>
      <c r="AH449" s="241"/>
      <c r="AI449" s="241"/>
      <c r="AJ449" s="241"/>
      <c r="AK449" s="241"/>
      <c r="AL449" s="241"/>
      <c r="AM449" s="241"/>
      <c r="AN449" s="241"/>
      <c r="AO449" s="241"/>
      <c r="AP449" s="241"/>
      <c r="AQ449" s="241"/>
      <c r="AR449" s="241"/>
      <c r="AS449" s="241"/>
      <c r="AT449" s="241"/>
      <c r="AU449" s="241"/>
      <c r="AV449" s="241"/>
    </row>
    <row r="450" ht="15.75" customHeight="1">
      <c r="A450" s="241"/>
      <c r="B450" s="241"/>
      <c r="C450" s="241"/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  <c r="P450" s="241"/>
      <c r="Q450" s="241"/>
      <c r="R450" s="241"/>
      <c r="S450" s="241"/>
      <c r="T450" s="241"/>
      <c r="U450" s="241"/>
      <c r="V450" s="241"/>
      <c r="W450" s="241"/>
      <c r="X450" s="241"/>
      <c r="Y450" s="241"/>
      <c r="Z450" s="241"/>
      <c r="AA450" s="241"/>
      <c r="AB450" s="241"/>
      <c r="AC450" s="241"/>
      <c r="AD450" s="241"/>
      <c r="AE450" s="241"/>
      <c r="AF450" s="241"/>
      <c r="AG450" s="241"/>
      <c r="AH450" s="241"/>
      <c r="AI450" s="241"/>
      <c r="AJ450" s="241"/>
      <c r="AK450" s="241"/>
      <c r="AL450" s="241"/>
      <c r="AM450" s="241"/>
      <c r="AN450" s="241"/>
      <c r="AO450" s="241"/>
      <c r="AP450" s="241"/>
      <c r="AQ450" s="241"/>
      <c r="AR450" s="241"/>
      <c r="AS450" s="241"/>
      <c r="AT450" s="241"/>
      <c r="AU450" s="241"/>
      <c r="AV450" s="241"/>
    </row>
    <row r="451" ht="15.75" customHeight="1">
      <c r="A451" s="241"/>
      <c r="B451" s="241"/>
      <c r="C451" s="241"/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  <c r="P451" s="241"/>
      <c r="Q451" s="241"/>
      <c r="R451" s="241"/>
      <c r="S451" s="241"/>
      <c r="T451" s="241"/>
      <c r="U451" s="241"/>
      <c r="V451" s="241"/>
      <c r="W451" s="241"/>
      <c r="X451" s="241"/>
      <c r="Y451" s="241"/>
      <c r="Z451" s="241"/>
      <c r="AA451" s="241"/>
      <c r="AB451" s="241"/>
      <c r="AC451" s="241"/>
      <c r="AD451" s="241"/>
      <c r="AE451" s="241"/>
      <c r="AF451" s="241"/>
      <c r="AG451" s="241"/>
      <c r="AH451" s="241"/>
      <c r="AI451" s="241"/>
      <c r="AJ451" s="241"/>
      <c r="AK451" s="241"/>
      <c r="AL451" s="241"/>
      <c r="AM451" s="241"/>
      <c r="AN451" s="241"/>
      <c r="AO451" s="241"/>
      <c r="AP451" s="241"/>
      <c r="AQ451" s="241"/>
      <c r="AR451" s="241"/>
      <c r="AS451" s="241"/>
      <c r="AT451" s="241"/>
      <c r="AU451" s="241"/>
      <c r="AV451" s="241"/>
    </row>
    <row r="452" ht="15.75" customHeight="1">
      <c r="A452" s="241"/>
      <c r="B452" s="241"/>
      <c r="C452" s="241"/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  <c r="P452" s="241"/>
      <c r="Q452" s="241"/>
      <c r="R452" s="241"/>
      <c r="S452" s="241"/>
      <c r="T452" s="241"/>
      <c r="U452" s="241"/>
      <c r="V452" s="241"/>
      <c r="W452" s="241"/>
      <c r="X452" s="241"/>
      <c r="Y452" s="241"/>
      <c r="Z452" s="241"/>
      <c r="AA452" s="241"/>
      <c r="AB452" s="241"/>
      <c r="AC452" s="241"/>
      <c r="AD452" s="241"/>
      <c r="AE452" s="241"/>
      <c r="AF452" s="241"/>
      <c r="AG452" s="241"/>
      <c r="AH452" s="241"/>
      <c r="AI452" s="241"/>
      <c r="AJ452" s="241"/>
      <c r="AK452" s="241"/>
      <c r="AL452" s="241"/>
      <c r="AM452" s="241"/>
      <c r="AN452" s="241"/>
      <c r="AO452" s="241"/>
      <c r="AP452" s="241"/>
      <c r="AQ452" s="241"/>
      <c r="AR452" s="241"/>
      <c r="AS452" s="241"/>
      <c r="AT452" s="241"/>
      <c r="AU452" s="241"/>
      <c r="AV452" s="241"/>
    </row>
    <row r="453" ht="15.75" customHeight="1">
      <c r="A453" s="241"/>
      <c r="B453" s="241"/>
      <c r="C453" s="241"/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  <c r="P453" s="241"/>
      <c r="Q453" s="241"/>
      <c r="R453" s="241"/>
      <c r="S453" s="241"/>
      <c r="T453" s="241"/>
      <c r="U453" s="241"/>
      <c r="V453" s="241"/>
      <c r="W453" s="241"/>
      <c r="X453" s="241"/>
      <c r="Y453" s="241"/>
      <c r="Z453" s="241"/>
      <c r="AA453" s="241"/>
      <c r="AB453" s="241"/>
      <c r="AC453" s="241"/>
      <c r="AD453" s="241"/>
      <c r="AE453" s="241"/>
      <c r="AF453" s="241"/>
      <c r="AG453" s="241"/>
      <c r="AH453" s="241"/>
      <c r="AI453" s="241"/>
      <c r="AJ453" s="241"/>
      <c r="AK453" s="241"/>
      <c r="AL453" s="241"/>
      <c r="AM453" s="241"/>
      <c r="AN453" s="241"/>
      <c r="AO453" s="241"/>
      <c r="AP453" s="241"/>
      <c r="AQ453" s="241"/>
      <c r="AR453" s="241"/>
      <c r="AS453" s="241"/>
      <c r="AT453" s="241"/>
      <c r="AU453" s="241"/>
      <c r="AV453" s="241"/>
    </row>
    <row r="454" ht="15.75" customHeight="1">
      <c r="A454" s="241"/>
      <c r="B454" s="241"/>
      <c r="C454" s="241"/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  <c r="P454" s="241"/>
      <c r="Q454" s="241"/>
      <c r="R454" s="241"/>
      <c r="S454" s="241"/>
      <c r="T454" s="241"/>
      <c r="U454" s="241"/>
      <c r="V454" s="241"/>
      <c r="W454" s="241"/>
      <c r="X454" s="241"/>
      <c r="Y454" s="241"/>
      <c r="Z454" s="241"/>
      <c r="AA454" s="241"/>
      <c r="AB454" s="241"/>
      <c r="AC454" s="241"/>
      <c r="AD454" s="241"/>
      <c r="AE454" s="241"/>
      <c r="AF454" s="241"/>
      <c r="AG454" s="241"/>
      <c r="AH454" s="241"/>
      <c r="AI454" s="241"/>
      <c r="AJ454" s="241"/>
      <c r="AK454" s="241"/>
      <c r="AL454" s="241"/>
      <c r="AM454" s="241"/>
      <c r="AN454" s="241"/>
      <c r="AO454" s="241"/>
      <c r="AP454" s="241"/>
      <c r="AQ454" s="241"/>
      <c r="AR454" s="241"/>
      <c r="AS454" s="241"/>
      <c r="AT454" s="241"/>
      <c r="AU454" s="241"/>
      <c r="AV454" s="241"/>
    </row>
    <row r="455" ht="15.75" customHeight="1">
      <c r="A455" s="241"/>
      <c r="B455" s="241"/>
      <c r="C455" s="241"/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  <c r="P455" s="241"/>
      <c r="Q455" s="241"/>
      <c r="R455" s="241"/>
      <c r="S455" s="241"/>
      <c r="T455" s="241"/>
      <c r="U455" s="241"/>
      <c r="V455" s="241"/>
      <c r="W455" s="241"/>
      <c r="X455" s="241"/>
      <c r="Y455" s="241"/>
      <c r="Z455" s="241"/>
      <c r="AA455" s="241"/>
      <c r="AB455" s="241"/>
      <c r="AC455" s="241"/>
      <c r="AD455" s="241"/>
      <c r="AE455" s="241"/>
      <c r="AF455" s="241"/>
      <c r="AG455" s="241"/>
      <c r="AH455" s="241"/>
      <c r="AI455" s="241"/>
      <c r="AJ455" s="241"/>
      <c r="AK455" s="241"/>
      <c r="AL455" s="241"/>
      <c r="AM455" s="241"/>
      <c r="AN455" s="241"/>
      <c r="AO455" s="241"/>
      <c r="AP455" s="241"/>
      <c r="AQ455" s="241"/>
      <c r="AR455" s="241"/>
      <c r="AS455" s="241"/>
      <c r="AT455" s="241"/>
      <c r="AU455" s="241"/>
      <c r="AV455" s="241"/>
    </row>
    <row r="456" ht="15.75" customHeight="1">
      <c r="A456" s="241"/>
      <c r="B456" s="241"/>
      <c r="C456" s="241"/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  <c r="P456" s="241"/>
      <c r="Q456" s="241"/>
      <c r="R456" s="241"/>
      <c r="S456" s="241"/>
      <c r="T456" s="241"/>
      <c r="U456" s="241"/>
      <c r="V456" s="241"/>
      <c r="W456" s="241"/>
      <c r="X456" s="241"/>
      <c r="Y456" s="241"/>
      <c r="Z456" s="241"/>
      <c r="AA456" s="241"/>
      <c r="AB456" s="241"/>
      <c r="AC456" s="241"/>
      <c r="AD456" s="241"/>
      <c r="AE456" s="241"/>
      <c r="AF456" s="241"/>
      <c r="AG456" s="241"/>
      <c r="AH456" s="241"/>
      <c r="AI456" s="241"/>
      <c r="AJ456" s="241"/>
      <c r="AK456" s="241"/>
      <c r="AL456" s="241"/>
      <c r="AM456" s="241"/>
      <c r="AN456" s="241"/>
      <c r="AO456" s="241"/>
      <c r="AP456" s="241"/>
      <c r="AQ456" s="241"/>
      <c r="AR456" s="241"/>
      <c r="AS456" s="241"/>
      <c r="AT456" s="241"/>
      <c r="AU456" s="241"/>
      <c r="AV456" s="241"/>
    </row>
    <row r="457" ht="15.75" customHeight="1">
      <c r="A457" s="241"/>
      <c r="B457" s="241"/>
      <c r="C457" s="241"/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  <c r="P457" s="241"/>
      <c r="Q457" s="241"/>
      <c r="R457" s="241"/>
      <c r="S457" s="241"/>
      <c r="T457" s="241"/>
      <c r="U457" s="241"/>
      <c r="V457" s="241"/>
      <c r="W457" s="241"/>
      <c r="X457" s="241"/>
      <c r="Y457" s="241"/>
      <c r="Z457" s="241"/>
      <c r="AA457" s="241"/>
      <c r="AB457" s="241"/>
      <c r="AC457" s="241"/>
      <c r="AD457" s="241"/>
      <c r="AE457" s="241"/>
      <c r="AF457" s="241"/>
      <c r="AG457" s="241"/>
      <c r="AH457" s="241"/>
      <c r="AI457" s="241"/>
      <c r="AJ457" s="241"/>
      <c r="AK457" s="241"/>
      <c r="AL457" s="241"/>
      <c r="AM457" s="241"/>
      <c r="AN457" s="241"/>
      <c r="AO457" s="241"/>
      <c r="AP457" s="241"/>
      <c r="AQ457" s="241"/>
      <c r="AR457" s="241"/>
      <c r="AS457" s="241"/>
      <c r="AT457" s="241"/>
      <c r="AU457" s="241"/>
      <c r="AV457" s="241"/>
    </row>
    <row r="458" ht="15.75" customHeight="1">
      <c r="A458" s="241"/>
      <c r="B458" s="241"/>
      <c r="C458" s="241"/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  <c r="P458" s="241"/>
      <c r="Q458" s="241"/>
      <c r="R458" s="241"/>
      <c r="S458" s="241"/>
      <c r="T458" s="241"/>
      <c r="U458" s="241"/>
      <c r="V458" s="241"/>
      <c r="W458" s="241"/>
      <c r="X458" s="241"/>
      <c r="Y458" s="241"/>
      <c r="Z458" s="241"/>
      <c r="AA458" s="241"/>
      <c r="AB458" s="241"/>
      <c r="AC458" s="241"/>
      <c r="AD458" s="241"/>
      <c r="AE458" s="241"/>
      <c r="AF458" s="241"/>
      <c r="AG458" s="241"/>
      <c r="AH458" s="241"/>
      <c r="AI458" s="241"/>
      <c r="AJ458" s="241"/>
      <c r="AK458" s="241"/>
      <c r="AL458" s="241"/>
      <c r="AM458" s="241"/>
      <c r="AN458" s="241"/>
      <c r="AO458" s="241"/>
      <c r="AP458" s="241"/>
      <c r="AQ458" s="241"/>
      <c r="AR458" s="241"/>
      <c r="AS458" s="241"/>
      <c r="AT458" s="241"/>
      <c r="AU458" s="241"/>
      <c r="AV458" s="241"/>
    </row>
    <row r="459" ht="15.75" customHeight="1">
      <c r="A459" s="241"/>
      <c r="B459" s="241"/>
      <c r="C459" s="241"/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  <c r="P459" s="241"/>
      <c r="Q459" s="241"/>
      <c r="R459" s="241"/>
      <c r="S459" s="241"/>
      <c r="T459" s="241"/>
      <c r="U459" s="241"/>
      <c r="V459" s="241"/>
      <c r="W459" s="241"/>
      <c r="X459" s="241"/>
      <c r="Y459" s="241"/>
      <c r="Z459" s="241"/>
      <c r="AA459" s="241"/>
      <c r="AB459" s="241"/>
      <c r="AC459" s="241"/>
      <c r="AD459" s="241"/>
      <c r="AE459" s="241"/>
      <c r="AF459" s="241"/>
      <c r="AG459" s="241"/>
      <c r="AH459" s="241"/>
      <c r="AI459" s="241"/>
      <c r="AJ459" s="241"/>
      <c r="AK459" s="241"/>
      <c r="AL459" s="241"/>
      <c r="AM459" s="241"/>
      <c r="AN459" s="241"/>
      <c r="AO459" s="241"/>
      <c r="AP459" s="241"/>
      <c r="AQ459" s="241"/>
      <c r="AR459" s="241"/>
      <c r="AS459" s="241"/>
      <c r="AT459" s="241"/>
      <c r="AU459" s="241"/>
      <c r="AV459" s="241"/>
    </row>
    <row r="460" ht="15.75" customHeight="1">
      <c r="A460" s="241"/>
      <c r="B460" s="241"/>
      <c r="C460" s="241"/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  <c r="P460" s="241"/>
      <c r="Q460" s="241"/>
      <c r="R460" s="241"/>
      <c r="S460" s="241"/>
      <c r="T460" s="241"/>
      <c r="U460" s="241"/>
      <c r="V460" s="241"/>
      <c r="W460" s="241"/>
      <c r="X460" s="241"/>
      <c r="Y460" s="241"/>
      <c r="Z460" s="241"/>
      <c r="AA460" s="241"/>
      <c r="AB460" s="241"/>
      <c r="AC460" s="241"/>
      <c r="AD460" s="241"/>
      <c r="AE460" s="241"/>
      <c r="AF460" s="241"/>
      <c r="AG460" s="241"/>
      <c r="AH460" s="241"/>
      <c r="AI460" s="241"/>
      <c r="AJ460" s="241"/>
      <c r="AK460" s="241"/>
      <c r="AL460" s="241"/>
      <c r="AM460" s="241"/>
      <c r="AN460" s="241"/>
      <c r="AO460" s="241"/>
      <c r="AP460" s="241"/>
      <c r="AQ460" s="241"/>
      <c r="AR460" s="241"/>
      <c r="AS460" s="241"/>
      <c r="AT460" s="241"/>
      <c r="AU460" s="241"/>
      <c r="AV460" s="241"/>
    </row>
    <row r="461" ht="15.75" customHeight="1">
      <c r="A461" s="241"/>
      <c r="B461" s="241"/>
      <c r="C461" s="241"/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  <c r="P461" s="241"/>
      <c r="Q461" s="241"/>
      <c r="R461" s="241"/>
      <c r="S461" s="241"/>
      <c r="T461" s="241"/>
      <c r="U461" s="241"/>
      <c r="V461" s="241"/>
      <c r="W461" s="241"/>
      <c r="X461" s="241"/>
      <c r="Y461" s="241"/>
      <c r="Z461" s="241"/>
      <c r="AA461" s="241"/>
      <c r="AB461" s="241"/>
      <c r="AC461" s="241"/>
      <c r="AD461" s="241"/>
      <c r="AE461" s="241"/>
      <c r="AF461" s="241"/>
      <c r="AG461" s="241"/>
      <c r="AH461" s="241"/>
      <c r="AI461" s="241"/>
      <c r="AJ461" s="241"/>
      <c r="AK461" s="241"/>
      <c r="AL461" s="241"/>
      <c r="AM461" s="241"/>
      <c r="AN461" s="241"/>
      <c r="AO461" s="241"/>
      <c r="AP461" s="241"/>
      <c r="AQ461" s="241"/>
      <c r="AR461" s="241"/>
      <c r="AS461" s="241"/>
      <c r="AT461" s="241"/>
      <c r="AU461" s="241"/>
      <c r="AV461" s="241"/>
    </row>
    <row r="462" ht="15.75" customHeight="1">
      <c r="A462" s="241"/>
      <c r="B462" s="241"/>
      <c r="C462" s="241"/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  <c r="P462" s="241"/>
      <c r="Q462" s="241"/>
      <c r="R462" s="241"/>
      <c r="S462" s="241"/>
      <c r="T462" s="241"/>
      <c r="U462" s="241"/>
      <c r="V462" s="241"/>
      <c r="W462" s="241"/>
      <c r="X462" s="241"/>
      <c r="Y462" s="241"/>
      <c r="Z462" s="241"/>
      <c r="AA462" s="241"/>
      <c r="AB462" s="241"/>
      <c r="AC462" s="241"/>
      <c r="AD462" s="241"/>
      <c r="AE462" s="241"/>
      <c r="AF462" s="241"/>
      <c r="AG462" s="241"/>
      <c r="AH462" s="241"/>
      <c r="AI462" s="241"/>
      <c r="AJ462" s="241"/>
      <c r="AK462" s="241"/>
      <c r="AL462" s="241"/>
      <c r="AM462" s="241"/>
      <c r="AN462" s="241"/>
      <c r="AO462" s="241"/>
      <c r="AP462" s="241"/>
      <c r="AQ462" s="241"/>
      <c r="AR462" s="241"/>
      <c r="AS462" s="241"/>
      <c r="AT462" s="241"/>
      <c r="AU462" s="241"/>
      <c r="AV462" s="241"/>
    </row>
    <row r="463" ht="15.75" customHeight="1">
      <c r="A463" s="241"/>
      <c r="B463" s="241"/>
      <c r="C463" s="241"/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  <c r="P463" s="241"/>
      <c r="Q463" s="241"/>
      <c r="R463" s="241"/>
      <c r="S463" s="241"/>
      <c r="T463" s="241"/>
      <c r="U463" s="241"/>
      <c r="V463" s="241"/>
      <c r="W463" s="241"/>
      <c r="X463" s="241"/>
      <c r="Y463" s="241"/>
      <c r="Z463" s="241"/>
      <c r="AA463" s="241"/>
      <c r="AB463" s="241"/>
      <c r="AC463" s="241"/>
      <c r="AD463" s="241"/>
      <c r="AE463" s="241"/>
      <c r="AF463" s="241"/>
      <c r="AG463" s="241"/>
      <c r="AH463" s="241"/>
      <c r="AI463" s="241"/>
      <c r="AJ463" s="241"/>
      <c r="AK463" s="241"/>
      <c r="AL463" s="241"/>
      <c r="AM463" s="241"/>
      <c r="AN463" s="241"/>
      <c r="AO463" s="241"/>
      <c r="AP463" s="241"/>
      <c r="AQ463" s="241"/>
      <c r="AR463" s="241"/>
      <c r="AS463" s="241"/>
      <c r="AT463" s="241"/>
      <c r="AU463" s="241"/>
      <c r="AV463" s="241"/>
    </row>
    <row r="464" ht="15.75" customHeight="1">
      <c r="A464" s="241"/>
      <c r="B464" s="241"/>
      <c r="C464" s="241"/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  <c r="P464" s="241"/>
      <c r="Q464" s="241"/>
      <c r="R464" s="241"/>
      <c r="S464" s="241"/>
      <c r="T464" s="241"/>
      <c r="U464" s="241"/>
      <c r="V464" s="241"/>
      <c r="W464" s="241"/>
      <c r="X464" s="241"/>
      <c r="Y464" s="241"/>
      <c r="Z464" s="241"/>
      <c r="AA464" s="241"/>
      <c r="AB464" s="241"/>
      <c r="AC464" s="241"/>
      <c r="AD464" s="241"/>
      <c r="AE464" s="241"/>
      <c r="AF464" s="241"/>
      <c r="AG464" s="241"/>
      <c r="AH464" s="241"/>
      <c r="AI464" s="241"/>
      <c r="AJ464" s="241"/>
      <c r="AK464" s="241"/>
      <c r="AL464" s="241"/>
      <c r="AM464" s="241"/>
      <c r="AN464" s="241"/>
      <c r="AO464" s="241"/>
      <c r="AP464" s="241"/>
      <c r="AQ464" s="241"/>
      <c r="AR464" s="241"/>
      <c r="AS464" s="241"/>
      <c r="AT464" s="241"/>
      <c r="AU464" s="241"/>
      <c r="AV464" s="241"/>
    </row>
    <row r="465" ht="15.75" customHeight="1">
      <c r="A465" s="241"/>
      <c r="B465" s="241"/>
      <c r="C465" s="241"/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  <c r="P465" s="241"/>
      <c r="Q465" s="241"/>
      <c r="R465" s="241"/>
      <c r="S465" s="241"/>
      <c r="T465" s="241"/>
      <c r="U465" s="241"/>
      <c r="V465" s="241"/>
      <c r="W465" s="241"/>
      <c r="X465" s="241"/>
      <c r="Y465" s="241"/>
      <c r="Z465" s="241"/>
      <c r="AA465" s="241"/>
      <c r="AB465" s="241"/>
      <c r="AC465" s="241"/>
      <c r="AD465" s="241"/>
      <c r="AE465" s="241"/>
      <c r="AF465" s="241"/>
      <c r="AG465" s="241"/>
      <c r="AH465" s="241"/>
      <c r="AI465" s="241"/>
      <c r="AJ465" s="241"/>
      <c r="AK465" s="241"/>
      <c r="AL465" s="241"/>
      <c r="AM465" s="241"/>
      <c r="AN465" s="241"/>
      <c r="AO465" s="241"/>
      <c r="AP465" s="241"/>
      <c r="AQ465" s="241"/>
      <c r="AR465" s="241"/>
      <c r="AS465" s="241"/>
      <c r="AT465" s="241"/>
      <c r="AU465" s="241"/>
      <c r="AV465" s="241"/>
    </row>
    <row r="466" ht="15.75" customHeight="1">
      <c r="A466" s="241"/>
      <c r="B466" s="241"/>
      <c r="C466" s="241"/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  <c r="P466" s="241"/>
      <c r="Q466" s="241"/>
      <c r="R466" s="241"/>
      <c r="S466" s="241"/>
      <c r="T466" s="241"/>
      <c r="U466" s="241"/>
      <c r="V466" s="241"/>
      <c r="W466" s="241"/>
      <c r="X466" s="241"/>
      <c r="Y466" s="241"/>
      <c r="Z466" s="241"/>
      <c r="AA466" s="241"/>
      <c r="AB466" s="241"/>
      <c r="AC466" s="241"/>
      <c r="AD466" s="241"/>
      <c r="AE466" s="241"/>
      <c r="AF466" s="241"/>
      <c r="AG466" s="241"/>
      <c r="AH466" s="241"/>
      <c r="AI466" s="241"/>
      <c r="AJ466" s="241"/>
      <c r="AK466" s="241"/>
      <c r="AL466" s="241"/>
      <c r="AM466" s="241"/>
      <c r="AN466" s="241"/>
      <c r="AO466" s="241"/>
      <c r="AP466" s="241"/>
      <c r="AQ466" s="241"/>
      <c r="AR466" s="241"/>
      <c r="AS466" s="241"/>
      <c r="AT466" s="241"/>
      <c r="AU466" s="241"/>
      <c r="AV466" s="241"/>
    </row>
    <row r="467" ht="15.75" customHeight="1">
      <c r="A467" s="241"/>
      <c r="B467" s="241"/>
      <c r="C467" s="241"/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  <c r="P467" s="241"/>
      <c r="Q467" s="241"/>
      <c r="R467" s="241"/>
      <c r="S467" s="241"/>
      <c r="T467" s="241"/>
      <c r="U467" s="241"/>
      <c r="V467" s="241"/>
      <c r="W467" s="241"/>
      <c r="X467" s="241"/>
      <c r="Y467" s="241"/>
      <c r="Z467" s="241"/>
      <c r="AA467" s="241"/>
      <c r="AB467" s="241"/>
      <c r="AC467" s="241"/>
      <c r="AD467" s="241"/>
      <c r="AE467" s="241"/>
      <c r="AF467" s="241"/>
      <c r="AG467" s="241"/>
      <c r="AH467" s="241"/>
      <c r="AI467" s="241"/>
      <c r="AJ467" s="241"/>
      <c r="AK467" s="241"/>
      <c r="AL467" s="241"/>
      <c r="AM467" s="241"/>
      <c r="AN467" s="241"/>
      <c r="AO467" s="241"/>
      <c r="AP467" s="241"/>
      <c r="AQ467" s="241"/>
      <c r="AR467" s="241"/>
      <c r="AS467" s="241"/>
      <c r="AT467" s="241"/>
      <c r="AU467" s="241"/>
      <c r="AV467" s="241"/>
    </row>
    <row r="468" ht="15.75" customHeight="1">
      <c r="A468" s="241"/>
      <c r="B468" s="241"/>
      <c r="C468" s="241"/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  <c r="P468" s="241"/>
      <c r="Q468" s="241"/>
      <c r="R468" s="241"/>
      <c r="S468" s="241"/>
      <c r="T468" s="241"/>
      <c r="U468" s="241"/>
      <c r="V468" s="241"/>
      <c r="W468" s="241"/>
      <c r="X468" s="241"/>
      <c r="Y468" s="241"/>
      <c r="Z468" s="241"/>
      <c r="AA468" s="241"/>
      <c r="AB468" s="241"/>
      <c r="AC468" s="241"/>
      <c r="AD468" s="241"/>
      <c r="AE468" s="241"/>
      <c r="AF468" s="241"/>
      <c r="AG468" s="241"/>
      <c r="AH468" s="241"/>
      <c r="AI468" s="241"/>
      <c r="AJ468" s="241"/>
      <c r="AK468" s="241"/>
      <c r="AL468" s="241"/>
      <c r="AM468" s="241"/>
      <c r="AN468" s="241"/>
      <c r="AO468" s="241"/>
      <c r="AP468" s="241"/>
      <c r="AQ468" s="241"/>
      <c r="AR468" s="241"/>
      <c r="AS468" s="241"/>
      <c r="AT468" s="241"/>
      <c r="AU468" s="241"/>
      <c r="AV468" s="241"/>
    </row>
    <row r="469" ht="15.75" customHeight="1">
      <c r="A469" s="241"/>
      <c r="B469" s="241"/>
      <c r="C469" s="241"/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  <c r="P469" s="241"/>
      <c r="Q469" s="241"/>
      <c r="R469" s="241"/>
      <c r="S469" s="241"/>
      <c r="T469" s="241"/>
      <c r="U469" s="241"/>
      <c r="V469" s="241"/>
      <c r="W469" s="241"/>
      <c r="X469" s="241"/>
      <c r="Y469" s="241"/>
      <c r="Z469" s="241"/>
      <c r="AA469" s="241"/>
      <c r="AB469" s="241"/>
      <c r="AC469" s="241"/>
      <c r="AD469" s="241"/>
      <c r="AE469" s="241"/>
      <c r="AF469" s="241"/>
      <c r="AG469" s="241"/>
      <c r="AH469" s="241"/>
      <c r="AI469" s="241"/>
      <c r="AJ469" s="241"/>
      <c r="AK469" s="241"/>
      <c r="AL469" s="241"/>
      <c r="AM469" s="241"/>
      <c r="AN469" s="241"/>
      <c r="AO469" s="241"/>
      <c r="AP469" s="241"/>
      <c r="AQ469" s="241"/>
      <c r="AR469" s="241"/>
      <c r="AS469" s="241"/>
      <c r="AT469" s="241"/>
      <c r="AU469" s="241"/>
      <c r="AV469" s="241"/>
    </row>
    <row r="470" ht="15.75" customHeight="1">
      <c r="A470" s="241"/>
      <c r="B470" s="241"/>
      <c r="C470" s="241"/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  <c r="P470" s="241"/>
      <c r="Q470" s="241"/>
      <c r="R470" s="241"/>
      <c r="S470" s="241"/>
      <c r="T470" s="241"/>
      <c r="U470" s="241"/>
      <c r="V470" s="241"/>
      <c r="W470" s="241"/>
      <c r="X470" s="241"/>
      <c r="Y470" s="241"/>
      <c r="Z470" s="241"/>
      <c r="AA470" s="241"/>
      <c r="AB470" s="241"/>
      <c r="AC470" s="241"/>
      <c r="AD470" s="241"/>
      <c r="AE470" s="241"/>
      <c r="AF470" s="241"/>
      <c r="AG470" s="241"/>
      <c r="AH470" s="241"/>
      <c r="AI470" s="241"/>
      <c r="AJ470" s="241"/>
      <c r="AK470" s="241"/>
      <c r="AL470" s="241"/>
      <c r="AM470" s="241"/>
      <c r="AN470" s="241"/>
      <c r="AO470" s="241"/>
      <c r="AP470" s="241"/>
      <c r="AQ470" s="241"/>
      <c r="AR470" s="241"/>
      <c r="AS470" s="241"/>
      <c r="AT470" s="241"/>
      <c r="AU470" s="241"/>
      <c r="AV470" s="241"/>
    </row>
    <row r="471" ht="15.75" customHeight="1">
      <c r="A471" s="241"/>
      <c r="B471" s="241"/>
      <c r="C471" s="241"/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  <c r="P471" s="241"/>
      <c r="Q471" s="241"/>
      <c r="R471" s="241"/>
      <c r="S471" s="241"/>
      <c r="T471" s="241"/>
      <c r="U471" s="241"/>
      <c r="V471" s="241"/>
      <c r="W471" s="241"/>
      <c r="X471" s="241"/>
      <c r="Y471" s="241"/>
      <c r="Z471" s="241"/>
      <c r="AA471" s="241"/>
      <c r="AB471" s="241"/>
      <c r="AC471" s="241"/>
      <c r="AD471" s="241"/>
      <c r="AE471" s="241"/>
      <c r="AF471" s="241"/>
      <c r="AG471" s="241"/>
      <c r="AH471" s="241"/>
      <c r="AI471" s="241"/>
      <c r="AJ471" s="241"/>
      <c r="AK471" s="241"/>
      <c r="AL471" s="241"/>
      <c r="AM471" s="241"/>
      <c r="AN471" s="241"/>
      <c r="AO471" s="241"/>
      <c r="AP471" s="241"/>
      <c r="AQ471" s="241"/>
      <c r="AR471" s="241"/>
      <c r="AS471" s="241"/>
      <c r="AT471" s="241"/>
      <c r="AU471" s="241"/>
      <c r="AV471" s="241"/>
    </row>
    <row r="472" ht="15.75" customHeight="1">
      <c r="A472" s="241"/>
      <c r="B472" s="241"/>
      <c r="C472" s="241"/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  <c r="P472" s="241"/>
      <c r="Q472" s="241"/>
      <c r="R472" s="241"/>
      <c r="S472" s="241"/>
      <c r="T472" s="241"/>
      <c r="U472" s="241"/>
      <c r="V472" s="241"/>
      <c r="W472" s="241"/>
      <c r="X472" s="241"/>
      <c r="Y472" s="241"/>
      <c r="Z472" s="241"/>
      <c r="AA472" s="241"/>
      <c r="AB472" s="241"/>
      <c r="AC472" s="241"/>
      <c r="AD472" s="241"/>
      <c r="AE472" s="241"/>
      <c r="AF472" s="241"/>
      <c r="AG472" s="241"/>
      <c r="AH472" s="241"/>
      <c r="AI472" s="241"/>
      <c r="AJ472" s="241"/>
      <c r="AK472" s="241"/>
      <c r="AL472" s="241"/>
      <c r="AM472" s="241"/>
      <c r="AN472" s="241"/>
      <c r="AO472" s="241"/>
      <c r="AP472" s="241"/>
      <c r="AQ472" s="241"/>
      <c r="AR472" s="241"/>
      <c r="AS472" s="241"/>
      <c r="AT472" s="241"/>
      <c r="AU472" s="241"/>
      <c r="AV472" s="241"/>
    </row>
    <row r="473" ht="15.75" customHeight="1">
      <c r="A473" s="241"/>
      <c r="B473" s="241"/>
      <c r="C473" s="241"/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  <c r="P473" s="241"/>
      <c r="Q473" s="241"/>
      <c r="R473" s="241"/>
      <c r="S473" s="241"/>
      <c r="T473" s="241"/>
      <c r="U473" s="241"/>
      <c r="V473" s="241"/>
      <c r="W473" s="241"/>
      <c r="X473" s="241"/>
      <c r="Y473" s="241"/>
      <c r="Z473" s="241"/>
      <c r="AA473" s="241"/>
      <c r="AB473" s="241"/>
      <c r="AC473" s="241"/>
      <c r="AD473" s="241"/>
      <c r="AE473" s="241"/>
      <c r="AF473" s="241"/>
      <c r="AG473" s="241"/>
      <c r="AH473" s="241"/>
      <c r="AI473" s="241"/>
      <c r="AJ473" s="241"/>
      <c r="AK473" s="241"/>
      <c r="AL473" s="241"/>
      <c r="AM473" s="241"/>
      <c r="AN473" s="241"/>
      <c r="AO473" s="241"/>
      <c r="AP473" s="241"/>
      <c r="AQ473" s="241"/>
      <c r="AR473" s="241"/>
      <c r="AS473" s="241"/>
      <c r="AT473" s="241"/>
      <c r="AU473" s="241"/>
      <c r="AV473" s="241"/>
    </row>
    <row r="474" ht="15.75" customHeight="1">
      <c r="A474" s="241"/>
      <c r="B474" s="241"/>
      <c r="C474" s="241"/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  <c r="P474" s="241"/>
      <c r="Q474" s="241"/>
      <c r="R474" s="241"/>
      <c r="S474" s="241"/>
      <c r="T474" s="241"/>
      <c r="U474" s="241"/>
      <c r="V474" s="241"/>
      <c r="W474" s="241"/>
      <c r="X474" s="241"/>
      <c r="Y474" s="241"/>
      <c r="Z474" s="241"/>
      <c r="AA474" s="241"/>
      <c r="AB474" s="241"/>
      <c r="AC474" s="241"/>
      <c r="AD474" s="241"/>
      <c r="AE474" s="241"/>
      <c r="AF474" s="241"/>
      <c r="AG474" s="241"/>
      <c r="AH474" s="241"/>
      <c r="AI474" s="241"/>
      <c r="AJ474" s="241"/>
      <c r="AK474" s="241"/>
      <c r="AL474" s="241"/>
      <c r="AM474" s="241"/>
      <c r="AN474" s="241"/>
      <c r="AO474" s="241"/>
      <c r="AP474" s="241"/>
      <c r="AQ474" s="241"/>
      <c r="AR474" s="241"/>
      <c r="AS474" s="241"/>
      <c r="AT474" s="241"/>
      <c r="AU474" s="241"/>
      <c r="AV474" s="241"/>
    </row>
    <row r="475" ht="15.75" customHeight="1">
      <c r="A475" s="241"/>
      <c r="B475" s="241"/>
      <c r="C475" s="241"/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  <c r="P475" s="241"/>
      <c r="Q475" s="241"/>
      <c r="R475" s="241"/>
      <c r="S475" s="241"/>
      <c r="T475" s="241"/>
      <c r="U475" s="241"/>
      <c r="V475" s="241"/>
      <c r="W475" s="241"/>
      <c r="X475" s="241"/>
      <c r="Y475" s="241"/>
      <c r="Z475" s="241"/>
      <c r="AA475" s="241"/>
      <c r="AB475" s="241"/>
      <c r="AC475" s="241"/>
      <c r="AD475" s="241"/>
      <c r="AE475" s="241"/>
      <c r="AF475" s="241"/>
      <c r="AG475" s="241"/>
      <c r="AH475" s="241"/>
      <c r="AI475" s="241"/>
      <c r="AJ475" s="241"/>
      <c r="AK475" s="241"/>
      <c r="AL475" s="241"/>
      <c r="AM475" s="241"/>
      <c r="AN475" s="241"/>
      <c r="AO475" s="241"/>
      <c r="AP475" s="241"/>
      <c r="AQ475" s="241"/>
      <c r="AR475" s="241"/>
      <c r="AS475" s="241"/>
      <c r="AT475" s="241"/>
      <c r="AU475" s="241"/>
      <c r="AV475" s="241"/>
    </row>
    <row r="476" ht="15.75" customHeight="1">
      <c r="A476" s="241"/>
      <c r="B476" s="241"/>
      <c r="C476" s="241"/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  <c r="P476" s="241"/>
      <c r="Q476" s="241"/>
      <c r="R476" s="241"/>
      <c r="S476" s="241"/>
      <c r="T476" s="241"/>
      <c r="U476" s="241"/>
      <c r="V476" s="241"/>
      <c r="W476" s="241"/>
      <c r="X476" s="241"/>
      <c r="Y476" s="241"/>
      <c r="Z476" s="241"/>
      <c r="AA476" s="241"/>
      <c r="AB476" s="241"/>
      <c r="AC476" s="241"/>
      <c r="AD476" s="241"/>
      <c r="AE476" s="241"/>
      <c r="AF476" s="241"/>
      <c r="AG476" s="241"/>
      <c r="AH476" s="241"/>
      <c r="AI476" s="241"/>
      <c r="AJ476" s="241"/>
      <c r="AK476" s="241"/>
      <c r="AL476" s="241"/>
      <c r="AM476" s="241"/>
      <c r="AN476" s="241"/>
      <c r="AO476" s="241"/>
      <c r="AP476" s="241"/>
      <c r="AQ476" s="241"/>
      <c r="AR476" s="241"/>
      <c r="AS476" s="241"/>
      <c r="AT476" s="241"/>
      <c r="AU476" s="241"/>
      <c r="AV476" s="241"/>
    </row>
    <row r="477" ht="15.75" customHeight="1">
      <c r="A477" s="241"/>
      <c r="B477" s="241"/>
      <c r="C477" s="241"/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  <c r="P477" s="241"/>
      <c r="Q477" s="241"/>
      <c r="R477" s="241"/>
      <c r="S477" s="241"/>
      <c r="T477" s="241"/>
      <c r="U477" s="241"/>
      <c r="V477" s="241"/>
      <c r="W477" s="241"/>
      <c r="X477" s="241"/>
      <c r="Y477" s="241"/>
      <c r="Z477" s="241"/>
      <c r="AA477" s="241"/>
      <c r="AB477" s="241"/>
      <c r="AC477" s="241"/>
      <c r="AD477" s="241"/>
      <c r="AE477" s="241"/>
      <c r="AF477" s="241"/>
      <c r="AG477" s="241"/>
      <c r="AH477" s="241"/>
      <c r="AI477" s="241"/>
      <c r="AJ477" s="241"/>
      <c r="AK477" s="241"/>
      <c r="AL477" s="241"/>
      <c r="AM477" s="241"/>
      <c r="AN477" s="241"/>
      <c r="AO477" s="241"/>
      <c r="AP477" s="241"/>
      <c r="AQ477" s="241"/>
      <c r="AR477" s="241"/>
      <c r="AS477" s="241"/>
      <c r="AT477" s="241"/>
      <c r="AU477" s="241"/>
      <c r="AV477" s="241"/>
    </row>
    <row r="478" ht="15.75" customHeight="1">
      <c r="A478" s="241"/>
      <c r="B478" s="241"/>
      <c r="C478" s="241"/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  <c r="AA478" s="241"/>
      <c r="AB478" s="241"/>
      <c r="AC478" s="241"/>
      <c r="AD478" s="241"/>
      <c r="AE478" s="241"/>
      <c r="AF478" s="241"/>
      <c r="AG478" s="241"/>
      <c r="AH478" s="241"/>
      <c r="AI478" s="241"/>
      <c r="AJ478" s="241"/>
      <c r="AK478" s="241"/>
      <c r="AL478" s="241"/>
      <c r="AM478" s="241"/>
      <c r="AN478" s="241"/>
      <c r="AO478" s="241"/>
      <c r="AP478" s="241"/>
      <c r="AQ478" s="241"/>
      <c r="AR478" s="241"/>
      <c r="AS478" s="241"/>
      <c r="AT478" s="241"/>
      <c r="AU478" s="241"/>
      <c r="AV478" s="241"/>
    </row>
    <row r="479" ht="15.75" customHeight="1">
      <c r="A479" s="241"/>
      <c r="B479" s="241"/>
      <c r="C479" s="241"/>
      <c r="D479" s="241"/>
      <c r="E479" s="241"/>
      <c r="F479" s="241"/>
      <c r="G479" s="241"/>
      <c r="H479" s="241"/>
      <c r="I479" s="241"/>
      <c r="J479" s="241"/>
      <c r="K479" s="241"/>
      <c r="L479" s="241"/>
      <c r="M479" s="241"/>
      <c r="N479" s="241"/>
      <c r="O479" s="241"/>
      <c r="P479" s="241"/>
      <c r="Q479" s="241"/>
      <c r="R479" s="241"/>
      <c r="S479" s="241"/>
      <c r="T479" s="241"/>
      <c r="U479" s="241"/>
      <c r="V479" s="241"/>
      <c r="W479" s="241"/>
      <c r="X479" s="241"/>
      <c r="Y479" s="241"/>
      <c r="Z479" s="241"/>
      <c r="AA479" s="241"/>
      <c r="AB479" s="241"/>
      <c r="AC479" s="241"/>
      <c r="AD479" s="241"/>
      <c r="AE479" s="241"/>
      <c r="AF479" s="241"/>
      <c r="AG479" s="241"/>
      <c r="AH479" s="241"/>
      <c r="AI479" s="241"/>
      <c r="AJ479" s="241"/>
      <c r="AK479" s="241"/>
      <c r="AL479" s="241"/>
      <c r="AM479" s="241"/>
      <c r="AN479" s="241"/>
      <c r="AO479" s="241"/>
      <c r="AP479" s="241"/>
      <c r="AQ479" s="241"/>
      <c r="AR479" s="241"/>
      <c r="AS479" s="241"/>
      <c r="AT479" s="241"/>
      <c r="AU479" s="241"/>
      <c r="AV479" s="241"/>
    </row>
    <row r="480" ht="15.75" customHeight="1">
      <c r="A480" s="241"/>
      <c r="B480" s="241"/>
      <c r="C480" s="241"/>
      <c r="D480" s="241"/>
      <c r="E480" s="241"/>
      <c r="F480" s="241"/>
      <c r="G480" s="241"/>
      <c r="H480" s="241"/>
      <c r="I480" s="241"/>
      <c r="J480" s="241"/>
      <c r="K480" s="241"/>
      <c r="L480" s="241"/>
      <c r="M480" s="241"/>
      <c r="N480" s="241"/>
      <c r="O480" s="241"/>
      <c r="P480" s="241"/>
      <c r="Q480" s="241"/>
      <c r="R480" s="241"/>
      <c r="S480" s="241"/>
      <c r="T480" s="241"/>
      <c r="U480" s="241"/>
      <c r="V480" s="241"/>
      <c r="W480" s="241"/>
      <c r="X480" s="241"/>
      <c r="Y480" s="241"/>
      <c r="Z480" s="241"/>
      <c r="AA480" s="241"/>
      <c r="AB480" s="241"/>
      <c r="AC480" s="241"/>
      <c r="AD480" s="241"/>
      <c r="AE480" s="241"/>
      <c r="AF480" s="241"/>
      <c r="AG480" s="241"/>
      <c r="AH480" s="241"/>
      <c r="AI480" s="241"/>
      <c r="AJ480" s="241"/>
      <c r="AK480" s="241"/>
      <c r="AL480" s="241"/>
      <c r="AM480" s="241"/>
      <c r="AN480" s="241"/>
      <c r="AO480" s="241"/>
      <c r="AP480" s="241"/>
      <c r="AQ480" s="241"/>
      <c r="AR480" s="241"/>
      <c r="AS480" s="241"/>
      <c r="AT480" s="241"/>
      <c r="AU480" s="241"/>
      <c r="AV480" s="241"/>
    </row>
    <row r="481" ht="15.75" customHeight="1">
      <c r="A481" s="241"/>
      <c r="B481" s="241"/>
      <c r="C481" s="241"/>
      <c r="D481" s="241"/>
      <c r="E481" s="241"/>
      <c r="F481" s="241"/>
      <c r="G481" s="241"/>
      <c r="H481" s="241"/>
      <c r="I481" s="241"/>
      <c r="J481" s="241"/>
      <c r="K481" s="241"/>
      <c r="L481" s="241"/>
      <c r="M481" s="241"/>
      <c r="N481" s="241"/>
      <c r="O481" s="241"/>
      <c r="P481" s="241"/>
      <c r="Q481" s="241"/>
      <c r="R481" s="241"/>
      <c r="S481" s="241"/>
      <c r="T481" s="241"/>
      <c r="U481" s="241"/>
      <c r="V481" s="241"/>
      <c r="W481" s="241"/>
      <c r="X481" s="241"/>
      <c r="Y481" s="241"/>
      <c r="Z481" s="241"/>
      <c r="AA481" s="241"/>
      <c r="AB481" s="241"/>
      <c r="AC481" s="241"/>
      <c r="AD481" s="241"/>
      <c r="AE481" s="241"/>
      <c r="AF481" s="241"/>
      <c r="AG481" s="241"/>
      <c r="AH481" s="241"/>
      <c r="AI481" s="241"/>
      <c r="AJ481" s="241"/>
      <c r="AK481" s="241"/>
      <c r="AL481" s="241"/>
      <c r="AM481" s="241"/>
      <c r="AN481" s="241"/>
      <c r="AO481" s="241"/>
      <c r="AP481" s="241"/>
      <c r="AQ481" s="241"/>
      <c r="AR481" s="241"/>
      <c r="AS481" s="241"/>
      <c r="AT481" s="241"/>
      <c r="AU481" s="241"/>
      <c r="AV481" s="241"/>
    </row>
    <row r="482" ht="15.75" customHeight="1">
      <c r="A482" s="241"/>
      <c r="B482" s="241"/>
      <c r="C482" s="241"/>
      <c r="D482" s="241"/>
      <c r="E482" s="241"/>
      <c r="F482" s="241"/>
      <c r="G482" s="241"/>
      <c r="H482" s="241"/>
      <c r="I482" s="241"/>
      <c r="J482" s="241"/>
      <c r="K482" s="241"/>
      <c r="L482" s="241"/>
      <c r="M482" s="241"/>
      <c r="N482" s="241"/>
      <c r="O482" s="241"/>
      <c r="P482" s="241"/>
      <c r="Q482" s="241"/>
      <c r="R482" s="241"/>
      <c r="S482" s="241"/>
      <c r="T482" s="241"/>
      <c r="U482" s="241"/>
      <c r="V482" s="241"/>
      <c r="W482" s="241"/>
      <c r="X482" s="241"/>
      <c r="Y482" s="241"/>
      <c r="Z482" s="241"/>
      <c r="AA482" s="241"/>
      <c r="AB482" s="241"/>
      <c r="AC482" s="241"/>
      <c r="AD482" s="241"/>
      <c r="AE482" s="241"/>
      <c r="AF482" s="241"/>
      <c r="AG482" s="241"/>
      <c r="AH482" s="241"/>
      <c r="AI482" s="241"/>
      <c r="AJ482" s="241"/>
      <c r="AK482" s="241"/>
      <c r="AL482" s="241"/>
      <c r="AM482" s="241"/>
      <c r="AN482" s="241"/>
      <c r="AO482" s="241"/>
      <c r="AP482" s="241"/>
      <c r="AQ482" s="241"/>
      <c r="AR482" s="241"/>
      <c r="AS482" s="241"/>
      <c r="AT482" s="241"/>
      <c r="AU482" s="241"/>
      <c r="AV482" s="241"/>
    </row>
    <row r="483" ht="15.75" customHeight="1">
      <c r="A483" s="241"/>
      <c r="B483" s="241"/>
      <c r="C483" s="241"/>
      <c r="D483" s="241"/>
      <c r="E483" s="241"/>
      <c r="F483" s="241"/>
      <c r="G483" s="241"/>
      <c r="H483" s="241"/>
      <c r="I483" s="241"/>
      <c r="J483" s="241"/>
      <c r="K483" s="241"/>
      <c r="L483" s="241"/>
      <c r="M483" s="241"/>
      <c r="N483" s="241"/>
      <c r="O483" s="241"/>
      <c r="P483" s="241"/>
      <c r="Q483" s="241"/>
      <c r="R483" s="241"/>
      <c r="S483" s="241"/>
      <c r="T483" s="241"/>
      <c r="U483" s="241"/>
      <c r="V483" s="241"/>
      <c r="W483" s="241"/>
      <c r="X483" s="241"/>
      <c r="Y483" s="241"/>
      <c r="Z483" s="241"/>
      <c r="AA483" s="241"/>
      <c r="AB483" s="241"/>
      <c r="AC483" s="241"/>
      <c r="AD483" s="241"/>
      <c r="AE483" s="241"/>
      <c r="AF483" s="241"/>
      <c r="AG483" s="241"/>
      <c r="AH483" s="241"/>
      <c r="AI483" s="241"/>
      <c r="AJ483" s="241"/>
      <c r="AK483" s="241"/>
      <c r="AL483" s="241"/>
      <c r="AM483" s="241"/>
      <c r="AN483" s="241"/>
      <c r="AO483" s="241"/>
      <c r="AP483" s="241"/>
      <c r="AQ483" s="241"/>
      <c r="AR483" s="241"/>
      <c r="AS483" s="241"/>
      <c r="AT483" s="241"/>
      <c r="AU483" s="241"/>
      <c r="AV483" s="241"/>
    </row>
    <row r="484" ht="15.75" customHeight="1">
      <c r="A484" s="241"/>
      <c r="B484" s="241"/>
      <c r="C484" s="241"/>
      <c r="D484" s="241"/>
      <c r="E484" s="241"/>
      <c r="F484" s="241"/>
      <c r="G484" s="241"/>
      <c r="H484" s="241"/>
      <c r="I484" s="241"/>
      <c r="J484" s="241"/>
      <c r="K484" s="241"/>
      <c r="L484" s="241"/>
      <c r="M484" s="241"/>
      <c r="N484" s="241"/>
      <c r="O484" s="241"/>
      <c r="P484" s="241"/>
      <c r="Q484" s="241"/>
      <c r="R484" s="241"/>
      <c r="S484" s="241"/>
      <c r="T484" s="241"/>
      <c r="U484" s="241"/>
      <c r="V484" s="241"/>
      <c r="W484" s="241"/>
      <c r="X484" s="241"/>
      <c r="Y484" s="241"/>
      <c r="Z484" s="241"/>
      <c r="AA484" s="241"/>
      <c r="AB484" s="241"/>
      <c r="AC484" s="241"/>
      <c r="AD484" s="241"/>
      <c r="AE484" s="241"/>
      <c r="AF484" s="241"/>
      <c r="AG484" s="241"/>
      <c r="AH484" s="241"/>
      <c r="AI484" s="241"/>
      <c r="AJ484" s="241"/>
      <c r="AK484" s="241"/>
      <c r="AL484" s="241"/>
      <c r="AM484" s="241"/>
      <c r="AN484" s="241"/>
      <c r="AO484" s="241"/>
      <c r="AP484" s="241"/>
      <c r="AQ484" s="241"/>
      <c r="AR484" s="241"/>
      <c r="AS484" s="241"/>
      <c r="AT484" s="241"/>
      <c r="AU484" s="241"/>
      <c r="AV484" s="241"/>
    </row>
    <row r="485" ht="15.75" customHeight="1">
      <c r="A485" s="241"/>
      <c r="B485" s="241"/>
      <c r="C485" s="241"/>
      <c r="D485" s="241"/>
      <c r="E485" s="241"/>
      <c r="F485" s="241"/>
      <c r="G485" s="241"/>
      <c r="H485" s="241"/>
      <c r="I485" s="241"/>
      <c r="J485" s="241"/>
      <c r="K485" s="241"/>
      <c r="L485" s="241"/>
      <c r="M485" s="241"/>
      <c r="N485" s="241"/>
      <c r="O485" s="241"/>
      <c r="P485" s="241"/>
      <c r="Q485" s="241"/>
      <c r="R485" s="241"/>
      <c r="S485" s="241"/>
      <c r="T485" s="241"/>
      <c r="U485" s="241"/>
      <c r="V485" s="241"/>
      <c r="W485" s="241"/>
      <c r="X485" s="241"/>
      <c r="Y485" s="241"/>
      <c r="Z485" s="241"/>
      <c r="AA485" s="241"/>
      <c r="AB485" s="241"/>
      <c r="AC485" s="241"/>
      <c r="AD485" s="241"/>
      <c r="AE485" s="241"/>
      <c r="AF485" s="241"/>
      <c r="AG485" s="241"/>
      <c r="AH485" s="241"/>
      <c r="AI485" s="241"/>
      <c r="AJ485" s="241"/>
      <c r="AK485" s="241"/>
      <c r="AL485" s="241"/>
      <c r="AM485" s="241"/>
      <c r="AN485" s="241"/>
      <c r="AO485" s="241"/>
      <c r="AP485" s="241"/>
      <c r="AQ485" s="241"/>
      <c r="AR485" s="241"/>
      <c r="AS485" s="241"/>
      <c r="AT485" s="241"/>
      <c r="AU485" s="241"/>
      <c r="AV485" s="241"/>
    </row>
    <row r="486" ht="15.75" customHeight="1">
      <c r="A486" s="241"/>
      <c r="B486" s="241"/>
      <c r="C486" s="241"/>
      <c r="D486" s="241"/>
      <c r="E486" s="241"/>
      <c r="F486" s="241"/>
      <c r="G486" s="241"/>
      <c r="H486" s="241"/>
      <c r="I486" s="241"/>
      <c r="J486" s="241"/>
      <c r="K486" s="241"/>
      <c r="L486" s="241"/>
      <c r="M486" s="241"/>
      <c r="N486" s="241"/>
      <c r="O486" s="241"/>
      <c r="P486" s="241"/>
      <c r="Q486" s="241"/>
      <c r="R486" s="241"/>
      <c r="S486" s="241"/>
      <c r="T486" s="241"/>
      <c r="U486" s="241"/>
      <c r="V486" s="241"/>
      <c r="W486" s="241"/>
      <c r="X486" s="241"/>
      <c r="Y486" s="241"/>
      <c r="Z486" s="241"/>
      <c r="AA486" s="241"/>
      <c r="AB486" s="241"/>
      <c r="AC486" s="241"/>
      <c r="AD486" s="241"/>
      <c r="AE486" s="241"/>
      <c r="AF486" s="241"/>
      <c r="AG486" s="241"/>
      <c r="AH486" s="241"/>
      <c r="AI486" s="241"/>
      <c r="AJ486" s="241"/>
      <c r="AK486" s="241"/>
      <c r="AL486" s="241"/>
      <c r="AM486" s="241"/>
      <c r="AN486" s="241"/>
      <c r="AO486" s="241"/>
      <c r="AP486" s="241"/>
      <c r="AQ486" s="241"/>
      <c r="AR486" s="241"/>
      <c r="AS486" s="241"/>
      <c r="AT486" s="241"/>
      <c r="AU486" s="241"/>
      <c r="AV486" s="241"/>
    </row>
    <row r="487" ht="15.75" customHeight="1">
      <c r="A487" s="241"/>
      <c r="B487" s="241"/>
      <c r="C487" s="241"/>
      <c r="D487" s="241"/>
      <c r="E487" s="241"/>
      <c r="F487" s="241"/>
      <c r="G487" s="241"/>
      <c r="H487" s="241"/>
      <c r="I487" s="241"/>
      <c r="J487" s="241"/>
      <c r="K487" s="241"/>
      <c r="L487" s="241"/>
      <c r="M487" s="241"/>
      <c r="N487" s="241"/>
      <c r="O487" s="241"/>
      <c r="P487" s="241"/>
      <c r="Q487" s="241"/>
      <c r="R487" s="241"/>
      <c r="S487" s="241"/>
      <c r="T487" s="241"/>
      <c r="U487" s="241"/>
      <c r="V487" s="241"/>
      <c r="W487" s="241"/>
      <c r="X487" s="241"/>
      <c r="Y487" s="241"/>
      <c r="Z487" s="241"/>
      <c r="AA487" s="241"/>
      <c r="AB487" s="241"/>
      <c r="AC487" s="241"/>
      <c r="AD487" s="241"/>
      <c r="AE487" s="241"/>
      <c r="AF487" s="241"/>
      <c r="AG487" s="241"/>
      <c r="AH487" s="241"/>
      <c r="AI487" s="241"/>
      <c r="AJ487" s="241"/>
      <c r="AK487" s="241"/>
      <c r="AL487" s="241"/>
      <c r="AM487" s="241"/>
      <c r="AN487" s="241"/>
      <c r="AO487" s="241"/>
      <c r="AP487" s="241"/>
      <c r="AQ487" s="241"/>
      <c r="AR487" s="241"/>
      <c r="AS487" s="241"/>
      <c r="AT487" s="241"/>
      <c r="AU487" s="241"/>
      <c r="AV487" s="241"/>
    </row>
    <row r="488" ht="15.75" customHeight="1">
      <c r="A488" s="241"/>
      <c r="B488" s="241"/>
      <c r="C488" s="241"/>
      <c r="D488" s="241"/>
      <c r="E488" s="241"/>
      <c r="F488" s="241"/>
      <c r="G488" s="241"/>
      <c r="H488" s="241"/>
      <c r="I488" s="241"/>
      <c r="J488" s="241"/>
      <c r="K488" s="241"/>
      <c r="L488" s="241"/>
      <c r="M488" s="241"/>
      <c r="N488" s="241"/>
      <c r="O488" s="241"/>
      <c r="P488" s="241"/>
      <c r="Q488" s="241"/>
      <c r="R488" s="241"/>
      <c r="S488" s="241"/>
      <c r="T488" s="241"/>
      <c r="U488" s="241"/>
      <c r="V488" s="241"/>
      <c r="W488" s="241"/>
      <c r="X488" s="241"/>
      <c r="Y488" s="241"/>
      <c r="Z488" s="241"/>
      <c r="AA488" s="241"/>
      <c r="AB488" s="241"/>
      <c r="AC488" s="241"/>
      <c r="AD488" s="241"/>
      <c r="AE488" s="241"/>
      <c r="AF488" s="241"/>
      <c r="AG488" s="241"/>
      <c r="AH488" s="241"/>
      <c r="AI488" s="241"/>
      <c r="AJ488" s="241"/>
      <c r="AK488" s="241"/>
      <c r="AL488" s="241"/>
      <c r="AM488" s="241"/>
      <c r="AN488" s="241"/>
      <c r="AO488" s="241"/>
      <c r="AP488" s="241"/>
      <c r="AQ488" s="241"/>
      <c r="AR488" s="241"/>
      <c r="AS488" s="241"/>
      <c r="AT488" s="241"/>
      <c r="AU488" s="241"/>
      <c r="AV488" s="241"/>
    </row>
    <row r="489" ht="15.75" customHeight="1">
      <c r="A489" s="241"/>
      <c r="B489" s="241"/>
      <c r="C489" s="241"/>
      <c r="D489" s="241"/>
      <c r="E489" s="241"/>
      <c r="F489" s="241"/>
      <c r="G489" s="241"/>
      <c r="H489" s="241"/>
      <c r="I489" s="241"/>
      <c r="J489" s="241"/>
      <c r="K489" s="241"/>
      <c r="L489" s="241"/>
      <c r="M489" s="241"/>
      <c r="N489" s="241"/>
      <c r="O489" s="241"/>
      <c r="P489" s="241"/>
      <c r="Q489" s="241"/>
      <c r="R489" s="241"/>
      <c r="S489" s="241"/>
      <c r="T489" s="241"/>
      <c r="U489" s="241"/>
      <c r="V489" s="241"/>
      <c r="W489" s="241"/>
      <c r="X489" s="241"/>
      <c r="Y489" s="241"/>
      <c r="Z489" s="241"/>
      <c r="AA489" s="241"/>
      <c r="AB489" s="241"/>
      <c r="AC489" s="241"/>
      <c r="AD489" s="241"/>
      <c r="AE489" s="241"/>
      <c r="AF489" s="241"/>
      <c r="AG489" s="241"/>
      <c r="AH489" s="241"/>
      <c r="AI489" s="241"/>
      <c r="AJ489" s="241"/>
      <c r="AK489" s="241"/>
      <c r="AL489" s="241"/>
      <c r="AM489" s="241"/>
      <c r="AN489" s="241"/>
      <c r="AO489" s="241"/>
      <c r="AP489" s="241"/>
      <c r="AQ489" s="241"/>
      <c r="AR489" s="241"/>
      <c r="AS489" s="241"/>
      <c r="AT489" s="241"/>
      <c r="AU489" s="241"/>
      <c r="AV489" s="241"/>
    </row>
    <row r="490" ht="15.75" customHeight="1">
      <c r="A490" s="241"/>
      <c r="B490" s="241"/>
      <c r="C490" s="241"/>
      <c r="D490" s="241"/>
      <c r="E490" s="241"/>
      <c r="F490" s="241"/>
      <c r="G490" s="241"/>
      <c r="H490" s="241"/>
      <c r="I490" s="241"/>
      <c r="J490" s="241"/>
      <c r="K490" s="241"/>
      <c r="L490" s="241"/>
      <c r="M490" s="241"/>
      <c r="N490" s="241"/>
      <c r="O490" s="241"/>
      <c r="P490" s="241"/>
      <c r="Q490" s="241"/>
      <c r="R490" s="241"/>
      <c r="S490" s="241"/>
      <c r="T490" s="241"/>
      <c r="U490" s="241"/>
      <c r="V490" s="241"/>
      <c r="W490" s="241"/>
      <c r="X490" s="241"/>
      <c r="Y490" s="241"/>
      <c r="Z490" s="241"/>
      <c r="AA490" s="241"/>
      <c r="AB490" s="241"/>
      <c r="AC490" s="241"/>
      <c r="AD490" s="241"/>
      <c r="AE490" s="241"/>
      <c r="AF490" s="241"/>
      <c r="AG490" s="241"/>
      <c r="AH490" s="241"/>
      <c r="AI490" s="241"/>
      <c r="AJ490" s="241"/>
      <c r="AK490" s="241"/>
      <c r="AL490" s="241"/>
      <c r="AM490" s="241"/>
      <c r="AN490" s="241"/>
      <c r="AO490" s="241"/>
      <c r="AP490" s="241"/>
      <c r="AQ490" s="241"/>
      <c r="AR490" s="241"/>
      <c r="AS490" s="241"/>
      <c r="AT490" s="241"/>
      <c r="AU490" s="241"/>
      <c r="AV490" s="241"/>
    </row>
    <row r="491" ht="15.75" customHeight="1">
      <c r="A491" s="241"/>
      <c r="B491" s="241"/>
      <c r="C491" s="241"/>
      <c r="D491" s="241"/>
      <c r="E491" s="241"/>
      <c r="F491" s="241"/>
      <c r="G491" s="241"/>
      <c r="H491" s="241"/>
      <c r="I491" s="241"/>
      <c r="J491" s="241"/>
      <c r="K491" s="241"/>
      <c r="L491" s="241"/>
      <c r="M491" s="241"/>
      <c r="N491" s="241"/>
      <c r="O491" s="241"/>
      <c r="P491" s="241"/>
      <c r="Q491" s="241"/>
      <c r="R491" s="241"/>
      <c r="S491" s="241"/>
      <c r="T491" s="241"/>
      <c r="U491" s="241"/>
      <c r="V491" s="241"/>
      <c r="W491" s="241"/>
      <c r="X491" s="241"/>
      <c r="Y491" s="241"/>
      <c r="Z491" s="241"/>
      <c r="AA491" s="241"/>
      <c r="AB491" s="241"/>
      <c r="AC491" s="241"/>
      <c r="AD491" s="241"/>
      <c r="AE491" s="241"/>
      <c r="AF491" s="241"/>
      <c r="AG491" s="241"/>
      <c r="AH491" s="241"/>
      <c r="AI491" s="241"/>
      <c r="AJ491" s="241"/>
      <c r="AK491" s="241"/>
      <c r="AL491" s="241"/>
      <c r="AM491" s="241"/>
      <c r="AN491" s="241"/>
      <c r="AO491" s="241"/>
      <c r="AP491" s="241"/>
      <c r="AQ491" s="241"/>
      <c r="AR491" s="241"/>
      <c r="AS491" s="241"/>
      <c r="AT491" s="241"/>
      <c r="AU491" s="241"/>
      <c r="AV491" s="241"/>
    </row>
    <row r="492" ht="15.75" customHeight="1">
      <c r="A492" s="241"/>
      <c r="B492" s="241"/>
      <c r="C492" s="241"/>
      <c r="D492" s="241"/>
      <c r="E492" s="241"/>
      <c r="F492" s="241"/>
      <c r="G492" s="241"/>
      <c r="H492" s="241"/>
      <c r="I492" s="241"/>
      <c r="J492" s="241"/>
      <c r="K492" s="241"/>
      <c r="L492" s="241"/>
      <c r="M492" s="241"/>
      <c r="N492" s="241"/>
      <c r="O492" s="241"/>
      <c r="P492" s="241"/>
      <c r="Q492" s="241"/>
      <c r="R492" s="241"/>
      <c r="S492" s="241"/>
      <c r="T492" s="241"/>
      <c r="U492" s="241"/>
      <c r="V492" s="241"/>
      <c r="W492" s="241"/>
      <c r="X492" s="241"/>
      <c r="Y492" s="241"/>
      <c r="Z492" s="241"/>
      <c r="AA492" s="241"/>
      <c r="AB492" s="241"/>
      <c r="AC492" s="241"/>
      <c r="AD492" s="241"/>
      <c r="AE492" s="241"/>
      <c r="AF492" s="241"/>
      <c r="AG492" s="241"/>
      <c r="AH492" s="241"/>
      <c r="AI492" s="241"/>
      <c r="AJ492" s="241"/>
      <c r="AK492" s="241"/>
      <c r="AL492" s="241"/>
      <c r="AM492" s="241"/>
      <c r="AN492" s="241"/>
      <c r="AO492" s="241"/>
      <c r="AP492" s="241"/>
      <c r="AQ492" s="241"/>
      <c r="AR492" s="241"/>
      <c r="AS492" s="241"/>
      <c r="AT492" s="241"/>
      <c r="AU492" s="241"/>
      <c r="AV492" s="241"/>
    </row>
    <row r="493" ht="15.75" customHeight="1">
      <c r="A493" s="241"/>
      <c r="B493" s="241"/>
      <c r="C493" s="241"/>
      <c r="D493" s="241"/>
      <c r="E493" s="241"/>
      <c r="F493" s="241"/>
      <c r="G493" s="241"/>
      <c r="H493" s="241"/>
      <c r="I493" s="241"/>
      <c r="J493" s="241"/>
      <c r="K493" s="241"/>
      <c r="L493" s="241"/>
      <c r="M493" s="241"/>
      <c r="N493" s="241"/>
      <c r="O493" s="241"/>
      <c r="P493" s="241"/>
      <c r="Q493" s="241"/>
      <c r="R493" s="241"/>
      <c r="S493" s="241"/>
      <c r="T493" s="241"/>
      <c r="U493" s="241"/>
      <c r="V493" s="241"/>
      <c r="W493" s="241"/>
      <c r="X493" s="241"/>
      <c r="Y493" s="241"/>
      <c r="Z493" s="241"/>
      <c r="AA493" s="241"/>
      <c r="AB493" s="241"/>
      <c r="AC493" s="241"/>
      <c r="AD493" s="241"/>
      <c r="AE493" s="241"/>
      <c r="AF493" s="241"/>
      <c r="AG493" s="241"/>
      <c r="AH493" s="241"/>
      <c r="AI493" s="241"/>
      <c r="AJ493" s="241"/>
      <c r="AK493" s="241"/>
      <c r="AL493" s="241"/>
      <c r="AM493" s="241"/>
      <c r="AN493" s="241"/>
      <c r="AO493" s="241"/>
      <c r="AP493" s="241"/>
      <c r="AQ493" s="241"/>
      <c r="AR493" s="241"/>
      <c r="AS493" s="241"/>
      <c r="AT493" s="241"/>
      <c r="AU493" s="241"/>
      <c r="AV493" s="241"/>
    </row>
    <row r="494" ht="15.75" customHeight="1">
      <c r="A494" s="241"/>
      <c r="B494" s="241"/>
      <c r="C494" s="241"/>
      <c r="D494" s="241"/>
      <c r="E494" s="241"/>
      <c r="F494" s="241"/>
      <c r="G494" s="241"/>
      <c r="H494" s="241"/>
      <c r="I494" s="241"/>
      <c r="J494" s="241"/>
      <c r="K494" s="241"/>
      <c r="L494" s="241"/>
      <c r="M494" s="241"/>
      <c r="N494" s="241"/>
      <c r="O494" s="241"/>
      <c r="P494" s="241"/>
      <c r="Q494" s="241"/>
      <c r="R494" s="241"/>
      <c r="S494" s="241"/>
      <c r="T494" s="241"/>
      <c r="U494" s="241"/>
      <c r="V494" s="241"/>
      <c r="W494" s="241"/>
      <c r="X494" s="241"/>
      <c r="Y494" s="241"/>
      <c r="Z494" s="241"/>
      <c r="AA494" s="241"/>
      <c r="AB494" s="241"/>
      <c r="AC494" s="241"/>
      <c r="AD494" s="241"/>
      <c r="AE494" s="241"/>
      <c r="AF494" s="241"/>
      <c r="AG494" s="241"/>
      <c r="AH494" s="241"/>
      <c r="AI494" s="241"/>
      <c r="AJ494" s="241"/>
      <c r="AK494" s="241"/>
      <c r="AL494" s="241"/>
      <c r="AM494" s="241"/>
      <c r="AN494" s="241"/>
      <c r="AO494" s="241"/>
      <c r="AP494" s="241"/>
      <c r="AQ494" s="241"/>
      <c r="AR494" s="241"/>
      <c r="AS494" s="241"/>
      <c r="AT494" s="241"/>
      <c r="AU494" s="241"/>
      <c r="AV494" s="241"/>
    </row>
    <row r="495" ht="15.75" customHeight="1">
      <c r="A495" s="241"/>
      <c r="B495" s="241"/>
      <c r="C495" s="241"/>
      <c r="D495" s="241"/>
      <c r="E495" s="241"/>
      <c r="F495" s="241"/>
      <c r="G495" s="241"/>
      <c r="H495" s="241"/>
      <c r="I495" s="241"/>
      <c r="J495" s="241"/>
      <c r="K495" s="241"/>
      <c r="L495" s="241"/>
      <c r="M495" s="241"/>
      <c r="N495" s="241"/>
      <c r="O495" s="241"/>
      <c r="P495" s="241"/>
      <c r="Q495" s="241"/>
      <c r="R495" s="241"/>
      <c r="S495" s="241"/>
      <c r="T495" s="241"/>
      <c r="U495" s="241"/>
      <c r="V495" s="241"/>
      <c r="W495" s="241"/>
      <c r="X495" s="241"/>
      <c r="Y495" s="241"/>
      <c r="Z495" s="241"/>
      <c r="AA495" s="241"/>
      <c r="AB495" s="241"/>
      <c r="AC495" s="241"/>
      <c r="AD495" s="241"/>
      <c r="AE495" s="241"/>
      <c r="AF495" s="241"/>
      <c r="AG495" s="241"/>
      <c r="AH495" s="241"/>
      <c r="AI495" s="241"/>
      <c r="AJ495" s="241"/>
      <c r="AK495" s="241"/>
      <c r="AL495" s="241"/>
      <c r="AM495" s="241"/>
      <c r="AN495" s="241"/>
      <c r="AO495" s="241"/>
      <c r="AP495" s="241"/>
      <c r="AQ495" s="241"/>
      <c r="AR495" s="241"/>
      <c r="AS495" s="241"/>
      <c r="AT495" s="241"/>
      <c r="AU495" s="241"/>
      <c r="AV495" s="241"/>
    </row>
    <row r="496" ht="15.75" customHeight="1">
      <c r="A496" s="241"/>
      <c r="B496" s="241"/>
      <c r="C496" s="241"/>
      <c r="D496" s="241"/>
      <c r="E496" s="241"/>
      <c r="F496" s="241"/>
      <c r="G496" s="241"/>
      <c r="H496" s="241"/>
      <c r="I496" s="241"/>
      <c r="J496" s="241"/>
      <c r="K496" s="241"/>
      <c r="L496" s="241"/>
      <c r="M496" s="241"/>
      <c r="N496" s="241"/>
      <c r="O496" s="241"/>
      <c r="P496" s="241"/>
      <c r="Q496" s="241"/>
      <c r="R496" s="241"/>
      <c r="S496" s="241"/>
      <c r="T496" s="241"/>
      <c r="U496" s="241"/>
      <c r="V496" s="241"/>
      <c r="W496" s="241"/>
      <c r="X496" s="241"/>
      <c r="Y496" s="241"/>
      <c r="Z496" s="241"/>
      <c r="AA496" s="241"/>
      <c r="AB496" s="241"/>
      <c r="AC496" s="241"/>
      <c r="AD496" s="241"/>
      <c r="AE496" s="241"/>
      <c r="AF496" s="241"/>
      <c r="AG496" s="241"/>
      <c r="AH496" s="241"/>
      <c r="AI496" s="241"/>
      <c r="AJ496" s="241"/>
      <c r="AK496" s="241"/>
      <c r="AL496" s="241"/>
      <c r="AM496" s="241"/>
      <c r="AN496" s="241"/>
      <c r="AO496" s="241"/>
      <c r="AP496" s="241"/>
      <c r="AQ496" s="241"/>
      <c r="AR496" s="241"/>
      <c r="AS496" s="241"/>
      <c r="AT496" s="241"/>
      <c r="AU496" s="241"/>
      <c r="AV496" s="241"/>
    </row>
    <row r="497" ht="15.75" customHeight="1">
      <c r="A497" s="241"/>
      <c r="B497" s="241"/>
      <c r="C497" s="241"/>
      <c r="D497" s="241"/>
      <c r="E497" s="241"/>
      <c r="F497" s="241"/>
      <c r="G497" s="241"/>
      <c r="H497" s="241"/>
      <c r="I497" s="241"/>
      <c r="J497" s="241"/>
      <c r="K497" s="241"/>
      <c r="L497" s="241"/>
      <c r="M497" s="241"/>
      <c r="N497" s="241"/>
      <c r="O497" s="241"/>
      <c r="P497" s="241"/>
      <c r="Q497" s="241"/>
      <c r="R497" s="241"/>
      <c r="S497" s="241"/>
      <c r="T497" s="241"/>
      <c r="U497" s="241"/>
      <c r="V497" s="241"/>
      <c r="W497" s="241"/>
      <c r="X497" s="241"/>
      <c r="Y497" s="241"/>
      <c r="Z497" s="241"/>
      <c r="AA497" s="241"/>
      <c r="AB497" s="241"/>
      <c r="AC497" s="241"/>
      <c r="AD497" s="241"/>
      <c r="AE497" s="241"/>
      <c r="AF497" s="241"/>
      <c r="AG497" s="241"/>
      <c r="AH497" s="241"/>
      <c r="AI497" s="241"/>
      <c r="AJ497" s="241"/>
      <c r="AK497" s="241"/>
      <c r="AL497" s="241"/>
      <c r="AM497" s="241"/>
      <c r="AN497" s="241"/>
      <c r="AO497" s="241"/>
      <c r="AP497" s="241"/>
      <c r="AQ497" s="241"/>
      <c r="AR497" s="241"/>
      <c r="AS497" s="241"/>
      <c r="AT497" s="241"/>
      <c r="AU497" s="241"/>
      <c r="AV497" s="241"/>
    </row>
    <row r="498" ht="15.75" customHeight="1">
      <c r="A498" s="241"/>
      <c r="B498" s="241"/>
      <c r="C498" s="241"/>
      <c r="D498" s="241"/>
      <c r="E498" s="241"/>
      <c r="F498" s="241"/>
      <c r="G498" s="241"/>
      <c r="H498" s="241"/>
      <c r="I498" s="241"/>
      <c r="J498" s="241"/>
      <c r="K498" s="241"/>
      <c r="L498" s="241"/>
      <c r="M498" s="241"/>
      <c r="N498" s="241"/>
      <c r="O498" s="241"/>
      <c r="P498" s="241"/>
      <c r="Q498" s="241"/>
      <c r="R498" s="241"/>
      <c r="S498" s="241"/>
      <c r="T498" s="241"/>
      <c r="U498" s="241"/>
      <c r="V498" s="241"/>
      <c r="W498" s="241"/>
      <c r="X498" s="241"/>
      <c r="Y498" s="241"/>
      <c r="Z498" s="241"/>
      <c r="AA498" s="241"/>
      <c r="AB498" s="241"/>
      <c r="AC498" s="241"/>
      <c r="AD498" s="241"/>
      <c r="AE498" s="241"/>
      <c r="AF498" s="241"/>
      <c r="AG498" s="241"/>
      <c r="AH498" s="241"/>
      <c r="AI498" s="241"/>
      <c r="AJ498" s="241"/>
      <c r="AK498" s="241"/>
      <c r="AL498" s="241"/>
      <c r="AM498" s="241"/>
      <c r="AN498" s="241"/>
      <c r="AO498" s="241"/>
      <c r="AP498" s="241"/>
      <c r="AQ498" s="241"/>
      <c r="AR498" s="241"/>
      <c r="AS498" s="241"/>
      <c r="AT498" s="241"/>
      <c r="AU498" s="241"/>
      <c r="AV498" s="241"/>
    </row>
    <row r="499" ht="15.75" customHeight="1">
      <c r="A499" s="241"/>
      <c r="B499" s="241"/>
      <c r="C499" s="241"/>
      <c r="D499" s="241"/>
      <c r="E499" s="241"/>
      <c r="F499" s="241"/>
      <c r="G499" s="241"/>
      <c r="H499" s="241"/>
      <c r="I499" s="241"/>
      <c r="J499" s="241"/>
      <c r="K499" s="241"/>
      <c r="L499" s="241"/>
      <c r="M499" s="241"/>
      <c r="N499" s="241"/>
      <c r="O499" s="241"/>
      <c r="P499" s="241"/>
      <c r="Q499" s="241"/>
      <c r="R499" s="241"/>
      <c r="S499" s="241"/>
      <c r="T499" s="241"/>
      <c r="U499" s="241"/>
      <c r="V499" s="241"/>
      <c r="W499" s="241"/>
      <c r="X499" s="241"/>
      <c r="Y499" s="241"/>
      <c r="Z499" s="241"/>
      <c r="AA499" s="241"/>
      <c r="AB499" s="241"/>
      <c r="AC499" s="241"/>
      <c r="AD499" s="241"/>
      <c r="AE499" s="241"/>
      <c r="AF499" s="241"/>
      <c r="AG499" s="241"/>
      <c r="AH499" s="241"/>
      <c r="AI499" s="241"/>
      <c r="AJ499" s="241"/>
      <c r="AK499" s="241"/>
      <c r="AL499" s="241"/>
      <c r="AM499" s="241"/>
      <c r="AN499" s="241"/>
      <c r="AO499" s="241"/>
      <c r="AP499" s="241"/>
      <c r="AQ499" s="241"/>
      <c r="AR499" s="241"/>
      <c r="AS499" s="241"/>
      <c r="AT499" s="241"/>
      <c r="AU499" s="241"/>
      <c r="AV499" s="241"/>
    </row>
    <row r="500" ht="15.75" customHeight="1">
      <c r="A500" s="241"/>
      <c r="B500" s="241"/>
      <c r="C500" s="241"/>
      <c r="D500" s="241"/>
      <c r="E500" s="241"/>
      <c r="F500" s="241"/>
      <c r="G500" s="241"/>
      <c r="H500" s="241"/>
      <c r="I500" s="241"/>
      <c r="J500" s="241"/>
      <c r="K500" s="241"/>
      <c r="L500" s="241"/>
      <c r="M500" s="241"/>
      <c r="N500" s="241"/>
      <c r="O500" s="241"/>
      <c r="P500" s="241"/>
      <c r="Q500" s="241"/>
      <c r="R500" s="241"/>
      <c r="S500" s="241"/>
      <c r="T500" s="241"/>
      <c r="U500" s="241"/>
      <c r="V500" s="241"/>
      <c r="W500" s="241"/>
      <c r="X500" s="241"/>
      <c r="Y500" s="241"/>
      <c r="Z500" s="241"/>
      <c r="AA500" s="241"/>
      <c r="AB500" s="241"/>
      <c r="AC500" s="241"/>
      <c r="AD500" s="241"/>
      <c r="AE500" s="241"/>
      <c r="AF500" s="241"/>
      <c r="AG500" s="241"/>
      <c r="AH500" s="241"/>
      <c r="AI500" s="241"/>
      <c r="AJ500" s="241"/>
      <c r="AK500" s="241"/>
      <c r="AL500" s="241"/>
      <c r="AM500" s="241"/>
      <c r="AN500" s="241"/>
      <c r="AO500" s="241"/>
      <c r="AP500" s="241"/>
      <c r="AQ500" s="241"/>
      <c r="AR500" s="241"/>
      <c r="AS500" s="241"/>
      <c r="AT500" s="241"/>
      <c r="AU500" s="241"/>
      <c r="AV500" s="241"/>
    </row>
    <row r="501" ht="15.75" customHeight="1">
      <c r="A501" s="241"/>
      <c r="B501" s="241"/>
      <c r="C501" s="241"/>
      <c r="D501" s="241"/>
      <c r="E501" s="241"/>
      <c r="F501" s="241"/>
      <c r="G501" s="241"/>
      <c r="H501" s="241"/>
      <c r="I501" s="241"/>
      <c r="J501" s="241"/>
      <c r="K501" s="241"/>
      <c r="L501" s="241"/>
      <c r="M501" s="241"/>
      <c r="N501" s="241"/>
      <c r="O501" s="241"/>
      <c r="P501" s="241"/>
      <c r="Q501" s="241"/>
      <c r="R501" s="241"/>
      <c r="S501" s="241"/>
      <c r="T501" s="241"/>
      <c r="U501" s="241"/>
      <c r="V501" s="241"/>
      <c r="W501" s="241"/>
      <c r="X501" s="241"/>
      <c r="Y501" s="241"/>
      <c r="Z501" s="241"/>
      <c r="AA501" s="241"/>
      <c r="AB501" s="241"/>
      <c r="AC501" s="241"/>
      <c r="AD501" s="241"/>
      <c r="AE501" s="241"/>
      <c r="AF501" s="241"/>
      <c r="AG501" s="241"/>
      <c r="AH501" s="241"/>
      <c r="AI501" s="241"/>
      <c r="AJ501" s="241"/>
      <c r="AK501" s="241"/>
      <c r="AL501" s="241"/>
      <c r="AM501" s="241"/>
      <c r="AN501" s="241"/>
      <c r="AO501" s="241"/>
      <c r="AP501" s="241"/>
      <c r="AQ501" s="241"/>
      <c r="AR501" s="241"/>
      <c r="AS501" s="241"/>
      <c r="AT501" s="241"/>
      <c r="AU501" s="241"/>
      <c r="AV501" s="241"/>
    </row>
    <row r="502" ht="15.75" customHeight="1">
      <c r="A502" s="241"/>
      <c r="B502" s="241"/>
      <c r="C502" s="241"/>
      <c r="D502" s="241"/>
      <c r="E502" s="241"/>
      <c r="F502" s="241"/>
      <c r="G502" s="241"/>
      <c r="H502" s="241"/>
      <c r="I502" s="241"/>
      <c r="J502" s="241"/>
      <c r="K502" s="241"/>
      <c r="L502" s="241"/>
      <c r="M502" s="241"/>
      <c r="N502" s="241"/>
      <c r="O502" s="241"/>
      <c r="P502" s="241"/>
      <c r="Q502" s="241"/>
      <c r="R502" s="241"/>
      <c r="S502" s="241"/>
      <c r="T502" s="241"/>
      <c r="U502" s="241"/>
      <c r="V502" s="241"/>
      <c r="W502" s="241"/>
      <c r="X502" s="241"/>
      <c r="Y502" s="241"/>
      <c r="Z502" s="241"/>
      <c r="AA502" s="241"/>
      <c r="AB502" s="241"/>
      <c r="AC502" s="241"/>
      <c r="AD502" s="241"/>
      <c r="AE502" s="241"/>
      <c r="AF502" s="241"/>
      <c r="AG502" s="241"/>
      <c r="AH502" s="241"/>
      <c r="AI502" s="241"/>
      <c r="AJ502" s="241"/>
      <c r="AK502" s="241"/>
      <c r="AL502" s="241"/>
      <c r="AM502" s="241"/>
      <c r="AN502" s="241"/>
      <c r="AO502" s="241"/>
      <c r="AP502" s="241"/>
      <c r="AQ502" s="241"/>
      <c r="AR502" s="241"/>
      <c r="AS502" s="241"/>
      <c r="AT502" s="241"/>
      <c r="AU502" s="241"/>
      <c r="AV502" s="241"/>
    </row>
    <row r="503" ht="15.75" customHeight="1">
      <c r="A503" s="241"/>
      <c r="B503" s="241"/>
      <c r="C503" s="241"/>
      <c r="D503" s="241"/>
      <c r="E503" s="241"/>
      <c r="F503" s="241"/>
      <c r="G503" s="241"/>
      <c r="H503" s="241"/>
      <c r="I503" s="241"/>
      <c r="J503" s="241"/>
      <c r="K503" s="241"/>
      <c r="L503" s="241"/>
      <c r="M503" s="241"/>
      <c r="N503" s="241"/>
      <c r="O503" s="241"/>
      <c r="P503" s="241"/>
      <c r="Q503" s="241"/>
      <c r="R503" s="241"/>
      <c r="S503" s="241"/>
      <c r="T503" s="241"/>
      <c r="U503" s="241"/>
      <c r="V503" s="241"/>
      <c r="W503" s="241"/>
      <c r="X503" s="241"/>
      <c r="Y503" s="241"/>
      <c r="Z503" s="241"/>
      <c r="AA503" s="241"/>
      <c r="AB503" s="241"/>
      <c r="AC503" s="241"/>
      <c r="AD503" s="241"/>
      <c r="AE503" s="241"/>
      <c r="AF503" s="241"/>
      <c r="AG503" s="241"/>
      <c r="AH503" s="241"/>
      <c r="AI503" s="241"/>
      <c r="AJ503" s="241"/>
      <c r="AK503" s="241"/>
      <c r="AL503" s="241"/>
      <c r="AM503" s="241"/>
      <c r="AN503" s="241"/>
      <c r="AO503" s="241"/>
      <c r="AP503" s="241"/>
      <c r="AQ503" s="241"/>
      <c r="AR503" s="241"/>
      <c r="AS503" s="241"/>
      <c r="AT503" s="241"/>
      <c r="AU503" s="241"/>
      <c r="AV503" s="241"/>
    </row>
    <row r="504" ht="15.75" customHeight="1">
      <c r="A504" s="241"/>
      <c r="B504" s="241"/>
      <c r="C504" s="241"/>
      <c r="D504" s="241"/>
      <c r="E504" s="241"/>
      <c r="F504" s="241"/>
      <c r="G504" s="241"/>
      <c r="H504" s="241"/>
      <c r="I504" s="241"/>
      <c r="J504" s="241"/>
      <c r="K504" s="241"/>
      <c r="L504" s="241"/>
      <c r="M504" s="241"/>
      <c r="N504" s="241"/>
      <c r="O504" s="241"/>
      <c r="P504" s="241"/>
      <c r="Q504" s="241"/>
      <c r="R504" s="241"/>
      <c r="S504" s="241"/>
      <c r="T504" s="241"/>
      <c r="U504" s="241"/>
      <c r="V504" s="241"/>
      <c r="W504" s="241"/>
      <c r="X504" s="241"/>
      <c r="Y504" s="241"/>
      <c r="Z504" s="241"/>
      <c r="AA504" s="241"/>
      <c r="AB504" s="241"/>
      <c r="AC504" s="241"/>
      <c r="AD504" s="241"/>
      <c r="AE504" s="241"/>
      <c r="AF504" s="241"/>
      <c r="AG504" s="241"/>
      <c r="AH504" s="241"/>
      <c r="AI504" s="241"/>
      <c r="AJ504" s="241"/>
      <c r="AK504" s="241"/>
      <c r="AL504" s="241"/>
      <c r="AM504" s="241"/>
      <c r="AN504" s="241"/>
      <c r="AO504" s="241"/>
      <c r="AP504" s="241"/>
      <c r="AQ504" s="241"/>
      <c r="AR504" s="241"/>
      <c r="AS504" s="241"/>
      <c r="AT504" s="241"/>
      <c r="AU504" s="241"/>
      <c r="AV504" s="241"/>
    </row>
    <row r="505" ht="15.75" customHeight="1">
      <c r="A505" s="241"/>
      <c r="B505" s="241"/>
      <c r="C505" s="241"/>
      <c r="D505" s="241"/>
      <c r="E505" s="241"/>
      <c r="F505" s="241"/>
      <c r="G505" s="241"/>
      <c r="H505" s="241"/>
      <c r="I505" s="241"/>
      <c r="J505" s="241"/>
      <c r="K505" s="241"/>
      <c r="L505" s="241"/>
      <c r="M505" s="241"/>
      <c r="N505" s="241"/>
      <c r="O505" s="241"/>
      <c r="P505" s="241"/>
      <c r="Q505" s="241"/>
      <c r="R505" s="241"/>
      <c r="S505" s="241"/>
      <c r="T505" s="241"/>
      <c r="U505" s="241"/>
      <c r="V505" s="241"/>
      <c r="W505" s="241"/>
      <c r="X505" s="241"/>
      <c r="Y505" s="241"/>
      <c r="Z505" s="241"/>
      <c r="AA505" s="241"/>
      <c r="AB505" s="241"/>
      <c r="AC505" s="241"/>
      <c r="AD505" s="241"/>
      <c r="AE505" s="241"/>
      <c r="AF505" s="241"/>
      <c r="AG505" s="241"/>
      <c r="AH505" s="241"/>
      <c r="AI505" s="241"/>
      <c r="AJ505" s="241"/>
      <c r="AK505" s="241"/>
      <c r="AL505" s="241"/>
      <c r="AM505" s="241"/>
      <c r="AN505" s="241"/>
      <c r="AO505" s="241"/>
      <c r="AP505" s="241"/>
      <c r="AQ505" s="241"/>
      <c r="AR505" s="241"/>
      <c r="AS505" s="241"/>
      <c r="AT505" s="241"/>
      <c r="AU505" s="241"/>
      <c r="AV505" s="241"/>
    </row>
    <row r="506" ht="15.75" customHeight="1">
      <c r="A506" s="241"/>
      <c r="B506" s="241"/>
      <c r="C506" s="241"/>
      <c r="D506" s="241"/>
      <c r="E506" s="241"/>
      <c r="F506" s="241"/>
      <c r="G506" s="241"/>
      <c r="H506" s="241"/>
      <c r="I506" s="241"/>
      <c r="J506" s="241"/>
      <c r="K506" s="241"/>
      <c r="L506" s="241"/>
      <c r="M506" s="241"/>
      <c r="N506" s="241"/>
      <c r="O506" s="241"/>
      <c r="P506" s="241"/>
      <c r="Q506" s="241"/>
      <c r="R506" s="241"/>
      <c r="S506" s="241"/>
      <c r="T506" s="241"/>
      <c r="U506" s="241"/>
      <c r="V506" s="241"/>
      <c r="W506" s="241"/>
      <c r="X506" s="241"/>
      <c r="Y506" s="241"/>
      <c r="Z506" s="241"/>
      <c r="AA506" s="241"/>
      <c r="AB506" s="241"/>
      <c r="AC506" s="241"/>
      <c r="AD506" s="241"/>
      <c r="AE506" s="241"/>
      <c r="AF506" s="241"/>
      <c r="AG506" s="241"/>
      <c r="AH506" s="241"/>
      <c r="AI506" s="241"/>
      <c r="AJ506" s="241"/>
      <c r="AK506" s="241"/>
      <c r="AL506" s="241"/>
      <c r="AM506" s="241"/>
      <c r="AN506" s="241"/>
      <c r="AO506" s="241"/>
      <c r="AP506" s="241"/>
      <c r="AQ506" s="241"/>
      <c r="AR506" s="241"/>
      <c r="AS506" s="241"/>
      <c r="AT506" s="241"/>
      <c r="AU506" s="241"/>
      <c r="AV506" s="241"/>
    </row>
    <row r="507" ht="15.75" customHeight="1">
      <c r="A507" s="241"/>
      <c r="B507" s="241"/>
      <c r="C507" s="241"/>
      <c r="D507" s="241"/>
      <c r="E507" s="241"/>
      <c r="F507" s="241"/>
      <c r="G507" s="241"/>
      <c r="H507" s="241"/>
      <c r="I507" s="241"/>
      <c r="J507" s="241"/>
      <c r="K507" s="241"/>
      <c r="L507" s="241"/>
      <c r="M507" s="241"/>
      <c r="N507" s="241"/>
      <c r="O507" s="241"/>
      <c r="P507" s="241"/>
      <c r="Q507" s="241"/>
      <c r="R507" s="241"/>
      <c r="S507" s="241"/>
      <c r="T507" s="241"/>
      <c r="U507" s="241"/>
      <c r="V507" s="241"/>
      <c r="W507" s="241"/>
      <c r="X507" s="241"/>
      <c r="Y507" s="241"/>
      <c r="Z507" s="241"/>
      <c r="AA507" s="241"/>
      <c r="AB507" s="241"/>
      <c r="AC507" s="241"/>
      <c r="AD507" s="241"/>
      <c r="AE507" s="241"/>
      <c r="AF507" s="241"/>
      <c r="AG507" s="241"/>
      <c r="AH507" s="241"/>
      <c r="AI507" s="241"/>
      <c r="AJ507" s="241"/>
      <c r="AK507" s="241"/>
      <c r="AL507" s="241"/>
      <c r="AM507" s="241"/>
      <c r="AN507" s="241"/>
      <c r="AO507" s="241"/>
      <c r="AP507" s="241"/>
      <c r="AQ507" s="241"/>
      <c r="AR507" s="241"/>
      <c r="AS507" s="241"/>
      <c r="AT507" s="241"/>
      <c r="AU507" s="241"/>
      <c r="AV507" s="241"/>
    </row>
    <row r="508" ht="15.75" customHeight="1">
      <c r="A508" s="241"/>
      <c r="B508" s="241"/>
      <c r="C508" s="241"/>
      <c r="D508" s="241"/>
      <c r="E508" s="241"/>
      <c r="F508" s="241"/>
      <c r="G508" s="241"/>
      <c r="H508" s="241"/>
      <c r="I508" s="241"/>
      <c r="J508" s="241"/>
      <c r="K508" s="241"/>
      <c r="L508" s="241"/>
      <c r="M508" s="241"/>
      <c r="N508" s="241"/>
      <c r="O508" s="241"/>
      <c r="P508" s="241"/>
      <c r="Q508" s="241"/>
      <c r="R508" s="241"/>
      <c r="S508" s="241"/>
      <c r="T508" s="241"/>
      <c r="U508" s="241"/>
      <c r="V508" s="241"/>
      <c r="W508" s="241"/>
      <c r="X508" s="241"/>
      <c r="Y508" s="241"/>
      <c r="Z508" s="241"/>
      <c r="AA508" s="241"/>
      <c r="AB508" s="241"/>
      <c r="AC508" s="241"/>
      <c r="AD508" s="241"/>
      <c r="AE508" s="241"/>
      <c r="AF508" s="241"/>
      <c r="AG508" s="241"/>
      <c r="AH508" s="241"/>
      <c r="AI508" s="241"/>
      <c r="AJ508" s="241"/>
      <c r="AK508" s="241"/>
      <c r="AL508" s="241"/>
      <c r="AM508" s="241"/>
      <c r="AN508" s="241"/>
      <c r="AO508" s="241"/>
      <c r="AP508" s="241"/>
      <c r="AQ508" s="241"/>
      <c r="AR508" s="241"/>
      <c r="AS508" s="241"/>
      <c r="AT508" s="241"/>
      <c r="AU508" s="241"/>
      <c r="AV508" s="241"/>
    </row>
    <row r="509" ht="15.75" customHeight="1">
      <c r="A509" s="241"/>
      <c r="B509" s="241"/>
      <c r="C509" s="241"/>
      <c r="D509" s="241"/>
      <c r="E509" s="241"/>
      <c r="F509" s="241"/>
      <c r="G509" s="241"/>
      <c r="H509" s="241"/>
      <c r="I509" s="241"/>
      <c r="J509" s="241"/>
      <c r="K509" s="241"/>
      <c r="L509" s="241"/>
      <c r="M509" s="241"/>
      <c r="N509" s="241"/>
      <c r="O509" s="241"/>
      <c r="P509" s="241"/>
      <c r="Q509" s="241"/>
      <c r="R509" s="241"/>
      <c r="S509" s="241"/>
      <c r="T509" s="241"/>
      <c r="U509" s="241"/>
      <c r="V509" s="241"/>
      <c r="W509" s="241"/>
      <c r="X509" s="241"/>
      <c r="Y509" s="241"/>
      <c r="Z509" s="241"/>
      <c r="AA509" s="241"/>
      <c r="AB509" s="241"/>
      <c r="AC509" s="241"/>
      <c r="AD509" s="241"/>
      <c r="AE509" s="241"/>
      <c r="AF509" s="241"/>
      <c r="AG509" s="241"/>
      <c r="AH509" s="241"/>
      <c r="AI509" s="241"/>
      <c r="AJ509" s="241"/>
      <c r="AK509" s="241"/>
      <c r="AL509" s="241"/>
      <c r="AM509" s="241"/>
      <c r="AN509" s="241"/>
      <c r="AO509" s="241"/>
      <c r="AP509" s="241"/>
      <c r="AQ509" s="241"/>
      <c r="AR509" s="241"/>
      <c r="AS509" s="241"/>
      <c r="AT509" s="241"/>
      <c r="AU509" s="241"/>
      <c r="AV509" s="241"/>
    </row>
    <row r="510" ht="15.75" customHeight="1">
      <c r="A510" s="241"/>
      <c r="B510" s="241"/>
      <c r="C510" s="241"/>
      <c r="D510" s="241"/>
      <c r="E510" s="241"/>
      <c r="F510" s="241"/>
      <c r="G510" s="241"/>
      <c r="H510" s="241"/>
      <c r="I510" s="241"/>
      <c r="J510" s="241"/>
      <c r="K510" s="241"/>
      <c r="L510" s="241"/>
      <c r="M510" s="241"/>
      <c r="N510" s="241"/>
      <c r="O510" s="241"/>
      <c r="P510" s="241"/>
      <c r="Q510" s="241"/>
      <c r="R510" s="241"/>
      <c r="S510" s="241"/>
      <c r="T510" s="241"/>
      <c r="U510" s="241"/>
      <c r="V510" s="241"/>
      <c r="W510" s="241"/>
      <c r="X510" s="241"/>
      <c r="Y510" s="241"/>
      <c r="Z510" s="241"/>
      <c r="AA510" s="241"/>
      <c r="AB510" s="241"/>
      <c r="AC510" s="241"/>
      <c r="AD510" s="241"/>
      <c r="AE510" s="241"/>
      <c r="AF510" s="241"/>
      <c r="AG510" s="241"/>
      <c r="AH510" s="241"/>
      <c r="AI510" s="241"/>
      <c r="AJ510" s="241"/>
      <c r="AK510" s="241"/>
      <c r="AL510" s="241"/>
      <c r="AM510" s="241"/>
      <c r="AN510" s="241"/>
      <c r="AO510" s="241"/>
      <c r="AP510" s="241"/>
      <c r="AQ510" s="241"/>
      <c r="AR510" s="241"/>
      <c r="AS510" s="241"/>
      <c r="AT510" s="241"/>
      <c r="AU510" s="241"/>
      <c r="AV510" s="241"/>
    </row>
    <row r="511" ht="15.75" customHeight="1">
      <c r="A511" s="241"/>
      <c r="B511" s="241"/>
      <c r="C511" s="241"/>
      <c r="D511" s="241"/>
      <c r="E511" s="241"/>
      <c r="F511" s="241"/>
      <c r="G511" s="241"/>
      <c r="H511" s="241"/>
      <c r="I511" s="241"/>
      <c r="J511" s="241"/>
      <c r="K511" s="241"/>
      <c r="L511" s="241"/>
      <c r="M511" s="241"/>
      <c r="N511" s="241"/>
      <c r="O511" s="241"/>
      <c r="P511" s="241"/>
      <c r="Q511" s="241"/>
      <c r="R511" s="241"/>
      <c r="S511" s="241"/>
      <c r="T511" s="241"/>
      <c r="U511" s="241"/>
      <c r="V511" s="241"/>
      <c r="W511" s="241"/>
      <c r="X511" s="241"/>
      <c r="Y511" s="241"/>
      <c r="Z511" s="241"/>
      <c r="AA511" s="241"/>
      <c r="AB511" s="241"/>
      <c r="AC511" s="241"/>
      <c r="AD511" s="241"/>
      <c r="AE511" s="241"/>
      <c r="AF511" s="241"/>
      <c r="AG511" s="241"/>
      <c r="AH511" s="241"/>
      <c r="AI511" s="241"/>
      <c r="AJ511" s="241"/>
      <c r="AK511" s="241"/>
      <c r="AL511" s="241"/>
      <c r="AM511" s="241"/>
      <c r="AN511" s="241"/>
      <c r="AO511" s="241"/>
      <c r="AP511" s="241"/>
      <c r="AQ511" s="241"/>
      <c r="AR511" s="241"/>
      <c r="AS511" s="241"/>
      <c r="AT511" s="241"/>
      <c r="AU511" s="241"/>
      <c r="AV511" s="241"/>
    </row>
    <row r="512" ht="15.75" customHeight="1">
      <c r="A512" s="241"/>
      <c r="B512" s="241"/>
      <c r="C512" s="241"/>
      <c r="D512" s="241"/>
      <c r="E512" s="241"/>
      <c r="F512" s="241"/>
      <c r="G512" s="241"/>
      <c r="H512" s="241"/>
      <c r="I512" s="241"/>
      <c r="J512" s="241"/>
      <c r="K512" s="241"/>
      <c r="L512" s="241"/>
      <c r="M512" s="241"/>
      <c r="N512" s="241"/>
      <c r="O512" s="241"/>
      <c r="P512" s="241"/>
      <c r="Q512" s="241"/>
      <c r="R512" s="241"/>
      <c r="S512" s="241"/>
      <c r="T512" s="241"/>
      <c r="U512" s="241"/>
      <c r="V512" s="241"/>
      <c r="W512" s="241"/>
      <c r="X512" s="241"/>
      <c r="Y512" s="241"/>
      <c r="Z512" s="241"/>
      <c r="AA512" s="241"/>
      <c r="AB512" s="241"/>
      <c r="AC512" s="241"/>
      <c r="AD512" s="241"/>
      <c r="AE512" s="241"/>
      <c r="AF512" s="241"/>
      <c r="AG512" s="241"/>
      <c r="AH512" s="241"/>
      <c r="AI512" s="241"/>
      <c r="AJ512" s="241"/>
      <c r="AK512" s="241"/>
      <c r="AL512" s="241"/>
      <c r="AM512" s="241"/>
      <c r="AN512" s="241"/>
      <c r="AO512" s="241"/>
      <c r="AP512" s="241"/>
      <c r="AQ512" s="241"/>
      <c r="AR512" s="241"/>
      <c r="AS512" s="241"/>
      <c r="AT512" s="241"/>
      <c r="AU512" s="241"/>
      <c r="AV512" s="241"/>
    </row>
    <row r="513" ht="15.75" customHeight="1">
      <c r="A513" s="241"/>
      <c r="B513" s="241"/>
      <c r="C513" s="241"/>
      <c r="D513" s="241"/>
      <c r="E513" s="241"/>
      <c r="F513" s="241"/>
      <c r="G513" s="241"/>
      <c r="H513" s="241"/>
      <c r="I513" s="241"/>
      <c r="J513" s="241"/>
      <c r="K513" s="241"/>
      <c r="L513" s="241"/>
      <c r="M513" s="241"/>
      <c r="N513" s="241"/>
      <c r="O513" s="241"/>
      <c r="P513" s="241"/>
      <c r="Q513" s="241"/>
      <c r="R513" s="241"/>
      <c r="S513" s="241"/>
      <c r="T513" s="241"/>
      <c r="U513" s="241"/>
      <c r="V513" s="241"/>
      <c r="W513" s="241"/>
      <c r="X513" s="241"/>
      <c r="Y513" s="241"/>
      <c r="Z513" s="241"/>
      <c r="AA513" s="241"/>
      <c r="AB513" s="241"/>
      <c r="AC513" s="241"/>
      <c r="AD513" s="241"/>
      <c r="AE513" s="241"/>
      <c r="AF513" s="241"/>
      <c r="AG513" s="241"/>
      <c r="AH513" s="241"/>
      <c r="AI513" s="241"/>
      <c r="AJ513" s="241"/>
      <c r="AK513" s="241"/>
      <c r="AL513" s="241"/>
      <c r="AM513" s="241"/>
      <c r="AN513" s="241"/>
      <c r="AO513" s="241"/>
      <c r="AP513" s="241"/>
      <c r="AQ513" s="241"/>
      <c r="AR513" s="241"/>
      <c r="AS513" s="241"/>
      <c r="AT513" s="241"/>
      <c r="AU513" s="241"/>
      <c r="AV513" s="241"/>
    </row>
    <row r="514" ht="15.75" customHeight="1">
      <c r="A514" s="241"/>
      <c r="B514" s="241"/>
      <c r="C514" s="241"/>
      <c r="D514" s="241"/>
      <c r="E514" s="241"/>
      <c r="F514" s="241"/>
      <c r="G514" s="241"/>
      <c r="H514" s="241"/>
      <c r="I514" s="241"/>
      <c r="J514" s="241"/>
      <c r="K514" s="241"/>
      <c r="L514" s="241"/>
      <c r="M514" s="241"/>
      <c r="N514" s="241"/>
      <c r="O514" s="241"/>
      <c r="P514" s="241"/>
      <c r="Q514" s="241"/>
      <c r="R514" s="241"/>
      <c r="S514" s="241"/>
      <c r="T514" s="241"/>
      <c r="U514" s="241"/>
      <c r="V514" s="241"/>
      <c r="W514" s="241"/>
      <c r="X514" s="241"/>
      <c r="Y514" s="241"/>
      <c r="Z514" s="241"/>
      <c r="AA514" s="241"/>
      <c r="AB514" s="241"/>
      <c r="AC514" s="241"/>
      <c r="AD514" s="241"/>
      <c r="AE514" s="241"/>
      <c r="AF514" s="241"/>
      <c r="AG514" s="241"/>
      <c r="AH514" s="241"/>
      <c r="AI514" s="241"/>
      <c r="AJ514" s="241"/>
      <c r="AK514" s="241"/>
      <c r="AL514" s="241"/>
      <c r="AM514" s="241"/>
      <c r="AN514" s="241"/>
      <c r="AO514" s="241"/>
      <c r="AP514" s="241"/>
      <c r="AQ514" s="241"/>
      <c r="AR514" s="241"/>
      <c r="AS514" s="241"/>
      <c r="AT514" s="241"/>
      <c r="AU514" s="241"/>
      <c r="AV514" s="241"/>
    </row>
    <row r="515" ht="15.75" customHeight="1">
      <c r="A515" s="241"/>
      <c r="B515" s="241"/>
      <c r="C515" s="241"/>
      <c r="D515" s="241"/>
      <c r="E515" s="241"/>
      <c r="F515" s="241"/>
      <c r="G515" s="241"/>
      <c r="H515" s="241"/>
      <c r="I515" s="241"/>
      <c r="J515" s="241"/>
      <c r="K515" s="241"/>
      <c r="L515" s="241"/>
      <c r="M515" s="241"/>
      <c r="N515" s="241"/>
      <c r="O515" s="241"/>
      <c r="P515" s="241"/>
      <c r="Q515" s="241"/>
      <c r="R515" s="241"/>
      <c r="S515" s="241"/>
      <c r="T515" s="241"/>
      <c r="U515" s="241"/>
      <c r="V515" s="241"/>
      <c r="W515" s="241"/>
      <c r="X515" s="241"/>
      <c r="Y515" s="241"/>
      <c r="Z515" s="241"/>
      <c r="AA515" s="241"/>
      <c r="AB515" s="241"/>
      <c r="AC515" s="241"/>
      <c r="AD515" s="241"/>
      <c r="AE515" s="241"/>
      <c r="AF515" s="241"/>
      <c r="AG515" s="241"/>
      <c r="AH515" s="241"/>
      <c r="AI515" s="241"/>
      <c r="AJ515" s="241"/>
      <c r="AK515" s="241"/>
      <c r="AL515" s="241"/>
      <c r="AM515" s="241"/>
      <c r="AN515" s="241"/>
      <c r="AO515" s="241"/>
      <c r="AP515" s="241"/>
      <c r="AQ515" s="241"/>
      <c r="AR515" s="241"/>
      <c r="AS515" s="241"/>
      <c r="AT515" s="241"/>
      <c r="AU515" s="241"/>
      <c r="AV515" s="241"/>
    </row>
    <row r="516" ht="15.75" customHeight="1">
      <c r="A516" s="241"/>
      <c r="B516" s="241"/>
      <c r="C516" s="241"/>
      <c r="D516" s="241"/>
      <c r="E516" s="241"/>
      <c r="F516" s="241"/>
      <c r="G516" s="241"/>
      <c r="H516" s="241"/>
      <c r="I516" s="241"/>
      <c r="J516" s="241"/>
      <c r="K516" s="241"/>
      <c r="L516" s="241"/>
      <c r="M516" s="241"/>
      <c r="N516" s="241"/>
      <c r="O516" s="241"/>
      <c r="P516" s="241"/>
      <c r="Q516" s="241"/>
      <c r="R516" s="241"/>
      <c r="S516" s="241"/>
      <c r="T516" s="241"/>
      <c r="U516" s="241"/>
      <c r="V516" s="241"/>
      <c r="W516" s="241"/>
      <c r="X516" s="241"/>
      <c r="Y516" s="241"/>
      <c r="Z516" s="241"/>
      <c r="AA516" s="241"/>
      <c r="AB516" s="241"/>
      <c r="AC516" s="241"/>
      <c r="AD516" s="241"/>
      <c r="AE516" s="241"/>
      <c r="AF516" s="241"/>
      <c r="AG516" s="241"/>
      <c r="AH516" s="241"/>
      <c r="AI516" s="241"/>
      <c r="AJ516" s="241"/>
      <c r="AK516" s="241"/>
      <c r="AL516" s="241"/>
      <c r="AM516" s="241"/>
      <c r="AN516" s="241"/>
      <c r="AO516" s="241"/>
      <c r="AP516" s="241"/>
      <c r="AQ516" s="241"/>
      <c r="AR516" s="241"/>
      <c r="AS516" s="241"/>
      <c r="AT516" s="241"/>
      <c r="AU516" s="241"/>
      <c r="AV516" s="241"/>
    </row>
    <row r="517" ht="15.75" customHeight="1">
      <c r="A517" s="241"/>
      <c r="B517" s="241"/>
      <c r="C517" s="241"/>
      <c r="D517" s="241"/>
      <c r="E517" s="241"/>
      <c r="F517" s="241"/>
      <c r="G517" s="241"/>
      <c r="H517" s="241"/>
      <c r="I517" s="241"/>
      <c r="J517" s="241"/>
      <c r="K517" s="241"/>
      <c r="L517" s="241"/>
      <c r="M517" s="241"/>
      <c r="N517" s="241"/>
      <c r="O517" s="241"/>
      <c r="P517" s="241"/>
      <c r="Q517" s="241"/>
      <c r="R517" s="241"/>
      <c r="S517" s="241"/>
      <c r="T517" s="241"/>
      <c r="U517" s="241"/>
      <c r="V517" s="241"/>
      <c r="W517" s="241"/>
      <c r="X517" s="241"/>
      <c r="Y517" s="241"/>
      <c r="Z517" s="241"/>
      <c r="AA517" s="241"/>
      <c r="AB517" s="241"/>
      <c r="AC517" s="241"/>
      <c r="AD517" s="241"/>
      <c r="AE517" s="241"/>
      <c r="AF517" s="241"/>
      <c r="AG517" s="241"/>
      <c r="AH517" s="241"/>
      <c r="AI517" s="241"/>
      <c r="AJ517" s="241"/>
      <c r="AK517" s="241"/>
      <c r="AL517" s="241"/>
      <c r="AM517" s="241"/>
      <c r="AN517" s="241"/>
      <c r="AO517" s="241"/>
      <c r="AP517" s="241"/>
      <c r="AQ517" s="241"/>
      <c r="AR517" s="241"/>
      <c r="AS517" s="241"/>
      <c r="AT517" s="241"/>
      <c r="AU517" s="241"/>
      <c r="AV517" s="241"/>
    </row>
    <row r="518" ht="15.75" customHeight="1">
      <c r="A518" s="241"/>
      <c r="B518" s="241"/>
      <c r="C518" s="241"/>
      <c r="D518" s="241"/>
      <c r="E518" s="241"/>
      <c r="F518" s="241"/>
      <c r="G518" s="241"/>
      <c r="H518" s="241"/>
      <c r="I518" s="241"/>
      <c r="J518" s="241"/>
      <c r="K518" s="241"/>
      <c r="L518" s="241"/>
      <c r="M518" s="241"/>
      <c r="N518" s="241"/>
      <c r="O518" s="241"/>
      <c r="P518" s="241"/>
      <c r="Q518" s="241"/>
      <c r="R518" s="241"/>
      <c r="S518" s="241"/>
      <c r="T518" s="241"/>
      <c r="U518" s="241"/>
      <c r="V518" s="241"/>
      <c r="W518" s="241"/>
      <c r="X518" s="241"/>
      <c r="Y518" s="241"/>
      <c r="Z518" s="241"/>
      <c r="AA518" s="241"/>
      <c r="AB518" s="241"/>
      <c r="AC518" s="241"/>
      <c r="AD518" s="241"/>
      <c r="AE518" s="241"/>
      <c r="AF518" s="241"/>
      <c r="AG518" s="241"/>
      <c r="AH518" s="241"/>
      <c r="AI518" s="241"/>
      <c r="AJ518" s="241"/>
      <c r="AK518" s="241"/>
      <c r="AL518" s="241"/>
      <c r="AM518" s="241"/>
      <c r="AN518" s="241"/>
      <c r="AO518" s="241"/>
      <c r="AP518" s="241"/>
      <c r="AQ518" s="241"/>
      <c r="AR518" s="241"/>
      <c r="AS518" s="241"/>
      <c r="AT518" s="241"/>
      <c r="AU518" s="241"/>
      <c r="AV518" s="241"/>
    </row>
    <row r="519" ht="15.75" customHeight="1">
      <c r="A519" s="241"/>
      <c r="B519" s="241"/>
      <c r="C519" s="241"/>
      <c r="D519" s="241"/>
      <c r="E519" s="241"/>
      <c r="F519" s="241"/>
      <c r="G519" s="241"/>
      <c r="H519" s="241"/>
      <c r="I519" s="241"/>
      <c r="J519" s="241"/>
      <c r="K519" s="241"/>
      <c r="L519" s="241"/>
      <c r="M519" s="241"/>
      <c r="N519" s="241"/>
      <c r="O519" s="241"/>
      <c r="P519" s="241"/>
      <c r="Q519" s="241"/>
      <c r="R519" s="241"/>
      <c r="S519" s="241"/>
      <c r="T519" s="241"/>
      <c r="U519" s="241"/>
      <c r="V519" s="241"/>
      <c r="W519" s="241"/>
      <c r="X519" s="241"/>
      <c r="Y519" s="241"/>
      <c r="Z519" s="241"/>
      <c r="AA519" s="241"/>
      <c r="AB519" s="241"/>
      <c r="AC519" s="241"/>
      <c r="AD519" s="241"/>
      <c r="AE519" s="241"/>
      <c r="AF519" s="241"/>
      <c r="AG519" s="241"/>
      <c r="AH519" s="241"/>
      <c r="AI519" s="241"/>
      <c r="AJ519" s="241"/>
      <c r="AK519" s="241"/>
      <c r="AL519" s="241"/>
      <c r="AM519" s="241"/>
      <c r="AN519" s="241"/>
      <c r="AO519" s="241"/>
      <c r="AP519" s="241"/>
      <c r="AQ519" s="241"/>
      <c r="AR519" s="241"/>
      <c r="AS519" s="241"/>
      <c r="AT519" s="241"/>
      <c r="AU519" s="241"/>
      <c r="AV519" s="241"/>
    </row>
    <row r="520" ht="15.75" customHeight="1">
      <c r="A520" s="241"/>
      <c r="B520" s="241"/>
      <c r="C520" s="241"/>
      <c r="D520" s="241"/>
      <c r="E520" s="241"/>
      <c r="F520" s="241"/>
      <c r="G520" s="241"/>
      <c r="H520" s="241"/>
      <c r="I520" s="241"/>
      <c r="J520" s="241"/>
      <c r="K520" s="241"/>
      <c r="L520" s="241"/>
      <c r="M520" s="241"/>
      <c r="N520" s="241"/>
      <c r="O520" s="241"/>
      <c r="P520" s="241"/>
      <c r="Q520" s="241"/>
      <c r="R520" s="241"/>
      <c r="S520" s="241"/>
      <c r="T520" s="241"/>
      <c r="U520" s="241"/>
      <c r="V520" s="241"/>
      <c r="W520" s="241"/>
      <c r="X520" s="241"/>
      <c r="Y520" s="241"/>
      <c r="Z520" s="241"/>
      <c r="AA520" s="241"/>
      <c r="AB520" s="241"/>
      <c r="AC520" s="241"/>
      <c r="AD520" s="241"/>
      <c r="AE520" s="241"/>
      <c r="AF520" s="241"/>
      <c r="AG520" s="241"/>
      <c r="AH520" s="241"/>
      <c r="AI520" s="241"/>
      <c r="AJ520" s="241"/>
      <c r="AK520" s="241"/>
      <c r="AL520" s="241"/>
      <c r="AM520" s="241"/>
      <c r="AN520" s="241"/>
      <c r="AO520" s="241"/>
      <c r="AP520" s="241"/>
      <c r="AQ520" s="241"/>
      <c r="AR520" s="241"/>
      <c r="AS520" s="241"/>
      <c r="AT520" s="241"/>
      <c r="AU520" s="241"/>
      <c r="AV520" s="241"/>
    </row>
    <row r="521" ht="15.75" customHeight="1">
      <c r="A521" s="241"/>
      <c r="B521" s="241"/>
      <c r="C521" s="241"/>
      <c r="D521" s="241"/>
      <c r="E521" s="241"/>
      <c r="F521" s="241"/>
      <c r="G521" s="241"/>
      <c r="H521" s="241"/>
      <c r="I521" s="241"/>
      <c r="J521" s="241"/>
      <c r="K521" s="241"/>
      <c r="L521" s="241"/>
      <c r="M521" s="241"/>
      <c r="N521" s="241"/>
      <c r="O521" s="241"/>
      <c r="P521" s="241"/>
      <c r="Q521" s="241"/>
      <c r="R521" s="241"/>
      <c r="S521" s="241"/>
      <c r="T521" s="241"/>
      <c r="U521" s="241"/>
      <c r="V521" s="241"/>
      <c r="W521" s="241"/>
      <c r="X521" s="241"/>
      <c r="Y521" s="241"/>
      <c r="Z521" s="241"/>
      <c r="AA521" s="241"/>
      <c r="AB521" s="241"/>
      <c r="AC521" s="241"/>
      <c r="AD521" s="241"/>
      <c r="AE521" s="241"/>
      <c r="AF521" s="241"/>
      <c r="AG521" s="241"/>
      <c r="AH521" s="241"/>
      <c r="AI521" s="241"/>
      <c r="AJ521" s="241"/>
      <c r="AK521" s="241"/>
      <c r="AL521" s="241"/>
      <c r="AM521" s="241"/>
      <c r="AN521" s="241"/>
      <c r="AO521" s="241"/>
      <c r="AP521" s="241"/>
      <c r="AQ521" s="241"/>
      <c r="AR521" s="241"/>
      <c r="AS521" s="241"/>
      <c r="AT521" s="241"/>
      <c r="AU521" s="241"/>
      <c r="AV521" s="241"/>
    </row>
    <row r="522" ht="15.75" customHeight="1">
      <c r="A522" s="241"/>
      <c r="B522" s="241"/>
      <c r="C522" s="241"/>
      <c r="D522" s="241"/>
      <c r="E522" s="241"/>
      <c r="F522" s="241"/>
      <c r="G522" s="241"/>
      <c r="H522" s="241"/>
      <c r="I522" s="241"/>
      <c r="J522" s="241"/>
      <c r="K522" s="241"/>
      <c r="L522" s="241"/>
      <c r="M522" s="241"/>
      <c r="N522" s="241"/>
      <c r="O522" s="241"/>
      <c r="P522" s="241"/>
      <c r="Q522" s="241"/>
      <c r="R522" s="241"/>
      <c r="S522" s="241"/>
      <c r="T522" s="241"/>
      <c r="U522" s="241"/>
      <c r="V522" s="241"/>
      <c r="W522" s="241"/>
      <c r="X522" s="241"/>
      <c r="Y522" s="241"/>
      <c r="Z522" s="241"/>
      <c r="AA522" s="241"/>
      <c r="AB522" s="241"/>
      <c r="AC522" s="241"/>
      <c r="AD522" s="241"/>
      <c r="AE522" s="241"/>
      <c r="AF522" s="241"/>
      <c r="AG522" s="241"/>
      <c r="AH522" s="241"/>
      <c r="AI522" s="241"/>
      <c r="AJ522" s="241"/>
      <c r="AK522" s="241"/>
      <c r="AL522" s="241"/>
      <c r="AM522" s="241"/>
      <c r="AN522" s="241"/>
      <c r="AO522" s="241"/>
      <c r="AP522" s="241"/>
      <c r="AQ522" s="241"/>
      <c r="AR522" s="241"/>
      <c r="AS522" s="241"/>
      <c r="AT522" s="241"/>
      <c r="AU522" s="241"/>
      <c r="AV522" s="241"/>
    </row>
    <row r="523" ht="15.75" customHeight="1">
      <c r="A523" s="241"/>
      <c r="B523" s="241"/>
      <c r="C523" s="241"/>
      <c r="D523" s="241"/>
      <c r="E523" s="241"/>
      <c r="F523" s="241"/>
      <c r="G523" s="241"/>
      <c r="H523" s="241"/>
      <c r="I523" s="241"/>
      <c r="J523" s="241"/>
      <c r="K523" s="241"/>
      <c r="L523" s="241"/>
      <c r="M523" s="241"/>
      <c r="N523" s="241"/>
      <c r="O523" s="241"/>
      <c r="P523" s="241"/>
      <c r="Q523" s="241"/>
      <c r="R523" s="241"/>
      <c r="S523" s="241"/>
      <c r="T523" s="241"/>
      <c r="U523" s="241"/>
      <c r="V523" s="241"/>
      <c r="W523" s="241"/>
      <c r="X523" s="241"/>
      <c r="Y523" s="241"/>
      <c r="Z523" s="241"/>
      <c r="AA523" s="241"/>
      <c r="AB523" s="241"/>
      <c r="AC523" s="241"/>
      <c r="AD523" s="241"/>
      <c r="AE523" s="241"/>
      <c r="AF523" s="241"/>
      <c r="AG523" s="241"/>
      <c r="AH523" s="241"/>
      <c r="AI523" s="241"/>
      <c r="AJ523" s="241"/>
      <c r="AK523" s="241"/>
      <c r="AL523" s="241"/>
      <c r="AM523" s="241"/>
      <c r="AN523" s="241"/>
      <c r="AO523" s="241"/>
      <c r="AP523" s="241"/>
      <c r="AQ523" s="241"/>
      <c r="AR523" s="241"/>
      <c r="AS523" s="241"/>
      <c r="AT523" s="241"/>
      <c r="AU523" s="241"/>
      <c r="AV523" s="241"/>
    </row>
    <row r="524" ht="15.75" customHeight="1">
      <c r="A524" s="241"/>
      <c r="B524" s="241"/>
      <c r="C524" s="241"/>
      <c r="D524" s="241"/>
      <c r="E524" s="241"/>
      <c r="F524" s="241"/>
      <c r="G524" s="241"/>
      <c r="H524" s="241"/>
      <c r="I524" s="241"/>
      <c r="J524" s="241"/>
      <c r="K524" s="241"/>
      <c r="L524" s="241"/>
      <c r="M524" s="241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  <c r="AA524" s="241"/>
      <c r="AB524" s="241"/>
      <c r="AC524" s="241"/>
      <c r="AD524" s="241"/>
      <c r="AE524" s="241"/>
      <c r="AF524" s="241"/>
      <c r="AG524" s="241"/>
      <c r="AH524" s="241"/>
      <c r="AI524" s="241"/>
      <c r="AJ524" s="241"/>
      <c r="AK524" s="241"/>
      <c r="AL524" s="241"/>
      <c r="AM524" s="241"/>
      <c r="AN524" s="241"/>
      <c r="AO524" s="241"/>
      <c r="AP524" s="241"/>
      <c r="AQ524" s="241"/>
      <c r="AR524" s="241"/>
      <c r="AS524" s="241"/>
      <c r="AT524" s="241"/>
      <c r="AU524" s="241"/>
      <c r="AV524" s="241"/>
    </row>
    <row r="525" ht="15.75" customHeight="1">
      <c r="A525" s="241"/>
      <c r="B525" s="241"/>
      <c r="C525" s="241"/>
      <c r="D525" s="241"/>
      <c r="E525" s="241"/>
      <c r="F525" s="241"/>
      <c r="G525" s="241"/>
      <c r="H525" s="241"/>
      <c r="I525" s="241"/>
      <c r="J525" s="241"/>
      <c r="K525" s="241"/>
      <c r="L525" s="241"/>
      <c r="M525" s="241"/>
      <c r="N525" s="241"/>
      <c r="O525" s="241"/>
      <c r="P525" s="241"/>
      <c r="Q525" s="241"/>
      <c r="R525" s="241"/>
      <c r="S525" s="241"/>
      <c r="T525" s="241"/>
      <c r="U525" s="241"/>
      <c r="V525" s="241"/>
      <c r="W525" s="241"/>
      <c r="X525" s="241"/>
      <c r="Y525" s="241"/>
      <c r="Z525" s="241"/>
      <c r="AA525" s="241"/>
      <c r="AB525" s="241"/>
      <c r="AC525" s="241"/>
      <c r="AD525" s="241"/>
      <c r="AE525" s="241"/>
      <c r="AF525" s="241"/>
      <c r="AG525" s="241"/>
      <c r="AH525" s="241"/>
      <c r="AI525" s="241"/>
      <c r="AJ525" s="241"/>
      <c r="AK525" s="241"/>
      <c r="AL525" s="241"/>
      <c r="AM525" s="241"/>
      <c r="AN525" s="241"/>
      <c r="AO525" s="241"/>
      <c r="AP525" s="241"/>
      <c r="AQ525" s="241"/>
      <c r="AR525" s="241"/>
      <c r="AS525" s="241"/>
      <c r="AT525" s="241"/>
      <c r="AU525" s="241"/>
      <c r="AV525" s="241"/>
    </row>
    <row r="526" ht="15.75" customHeight="1">
      <c r="A526" s="241"/>
      <c r="B526" s="241"/>
      <c r="C526" s="241"/>
      <c r="D526" s="241"/>
      <c r="E526" s="241"/>
      <c r="F526" s="241"/>
      <c r="G526" s="241"/>
      <c r="H526" s="241"/>
      <c r="I526" s="241"/>
      <c r="J526" s="241"/>
      <c r="K526" s="241"/>
      <c r="L526" s="241"/>
      <c r="M526" s="241"/>
      <c r="N526" s="241"/>
      <c r="O526" s="241"/>
      <c r="P526" s="241"/>
      <c r="Q526" s="241"/>
      <c r="R526" s="241"/>
      <c r="S526" s="241"/>
      <c r="T526" s="241"/>
      <c r="U526" s="241"/>
      <c r="V526" s="241"/>
      <c r="W526" s="241"/>
      <c r="X526" s="241"/>
      <c r="Y526" s="241"/>
      <c r="Z526" s="241"/>
      <c r="AA526" s="241"/>
      <c r="AB526" s="241"/>
      <c r="AC526" s="241"/>
      <c r="AD526" s="241"/>
      <c r="AE526" s="241"/>
      <c r="AF526" s="241"/>
      <c r="AG526" s="241"/>
      <c r="AH526" s="241"/>
      <c r="AI526" s="241"/>
      <c r="AJ526" s="241"/>
      <c r="AK526" s="241"/>
      <c r="AL526" s="241"/>
      <c r="AM526" s="241"/>
      <c r="AN526" s="241"/>
      <c r="AO526" s="241"/>
      <c r="AP526" s="241"/>
      <c r="AQ526" s="241"/>
      <c r="AR526" s="241"/>
      <c r="AS526" s="241"/>
      <c r="AT526" s="241"/>
      <c r="AU526" s="241"/>
      <c r="AV526" s="241"/>
    </row>
    <row r="527" ht="15.75" customHeight="1">
      <c r="A527" s="241"/>
      <c r="B527" s="241"/>
      <c r="C527" s="241"/>
      <c r="D527" s="241"/>
      <c r="E527" s="241"/>
      <c r="F527" s="241"/>
      <c r="G527" s="241"/>
      <c r="H527" s="241"/>
      <c r="I527" s="241"/>
      <c r="J527" s="241"/>
      <c r="K527" s="241"/>
      <c r="L527" s="241"/>
      <c r="M527" s="241"/>
      <c r="N527" s="241"/>
      <c r="O527" s="241"/>
      <c r="P527" s="241"/>
      <c r="Q527" s="241"/>
      <c r="R527" s="241"/>
      <c r="S527" s="241"/>
      <c r="T527" s="241"/>
      <c r="U527" s="241"/>
      <c r="V527" s="241"/>
      <c r="W527" s="241"/>
      <c r="X527" s="241"/>
      <c r="Y527" s="241"/>
      <c r="Z527" s="241"/>
      <c r="AA527" s="241"/>
      <c r="AB527" s="241"/>
      <c r="AC527" s="241"/>
      <c r="AD527" s="241"/>
      <c r="AE527" s="241"/>
      <c r="AF527" s="241"/>
      <c r="AG527" s="241"/>
      <c r="AH527" s="241"/>
      <c r="AI527" s="241"/>
      <c r="AJ527" s="241"/>
      <c r="AK527" s="241"/>
      <c r="AL527" s="241"/>
      <c r="AM527" s="241"/>
      <c r="AN527" s="241"/>
      <c r="AO527" s="241"/>
      <c r="AP527" s="241"/>
      <c r="AQ527" s="241"/>
      <c r="AR527" s="241"/>
      <c r="AS527" s="241"/>
      <c r="AT527" s="241"/>
      <c r="AU527" s="241"/>
      <c r="AV527" s="241"/>
    </row>
    <row r="528" ht="15.75" customHeight="1">
      <c r="A528" s="241"/>
      <c r="B528" s="241"/>
      <c r="C528" s="241"/>
      <c r="D528" s="241"/>
      <c r="E528" s="241"/>
      <c r="F528" s="241"/>
      <c r="G528" s="241"/>
      <c r="H528" s="241"/>
      <c r="I528" s="241"/>
      <c r="J528" s="241"/>
      <c r="K528" s="241"/>
      <c r="L528" s="241"/>
      <c r="M528" s="241"/>
      <c r="N528" s="241"/>
      <c r="O528" s="241"/>
      <c r="P528" s="241"/>
      <c r="Q528" s="241"/>
      <c r="R528" s="241"/>
      <c r="S528" s="241"/>
      <c r="T528" s="241"/>
      <c r="U528" s="241"/>
      <c r="V528" s="241"/>
      <c r="W528" s="241"/>
      <c r="X528" s="241"/>
      <c r="Y528" s="241"/>
      <c r="Z528" s="241"/>
      <c r="AA528" s="241"/>
      <c r="AB528" s="241"/>
      <c r="AC528" s="241"/>
      <c r="AD528" s="241"/>
      <c r="AE528" s="241"/>
      <c r="AF528" s="241"/>
      <c r="AG528" s="241"/>
      <c r="AH528" s="241"/>
      <c r="AI528" s="241"/>
      <c r="AJ528" s="241"/>
      <c r="AK528" s="241"/>
      <c r="AL528" s="241"/>
      <c r="AM528" s="241"/>
      <c r="AN528" s="241"/>
      <c r="AO528" s="241"/>
      <c r="AP528" s="241"/>
      <c r="AQ528" s="241"/>
      <c r="AR528" s="241"/>
      <c r="AS528" s="241"/>
      <c r="AT528" s="241"/>
      <c r="AU528" s="241"/>
      <c r="AV528" s="241"/>
    </row>
    <row r="529" ht="15.75" customHeight="1">
      <c r="A529" s="241"/>
      <c r="B529" s="241"/>
      <c r="C529" s="241"/>
      <c r="D529" s="241"/>
      <c r="E529" s="241"/>
      <c r="F529" s="241"/>
      <c r="G529" s="241"/>
      <c r="H529" s="241"/>
      <c r="I529" s="241"/>
      <c r="J529" s="241"/>
      <c r="K529" s="241"/>
      <c r="L529" s="241"/>
      <c r="M529" s="241"/>
      <c r="N529" s="241"/>
      <c r="O529" s="241"/>
      <c r="P529" s="241"/>
      <c r="Q529" s="241"/>
      <c r="R529" s="241"/>
      <c r="S529" s="241"/>
      <c r="T529" s="241"/>
      <c r="U529" s="241"/>
      <c r="V529" s="241"/>
      <c r="W529" s="241"/>
      <c r="X529" s="241"/>
      <c r="Y529" s="241"/>
      <c r="Z529" s="241"/>
      <c r="AA529" s="241"/>
      <c r="AB529" s="241"/>
      <c r="AC529" s="241"/>
      <c r="AD529" s="241"/>
      <c r="AE529" s="241"/>
      <c r="AF529" s="241"/>
      <c r="AG529" s="241"/>
      <c r="AH529" s="241"/>
      <c r="AI529" s="241"/>
      <c r="AJ529" s="241"/>
      <c r="AK529" s="241"/>
      <c r="AL529" s="241"/>
      <c r="AM529" s="241"/>
      <c r="AN529" s="241"/>
      <c r="AO529" s="241"/>
      <c r="AP529" s="241"/>
      <c r="AQ529" s="241"/>
      <c r="AR529" s="241"/>
      <c r="AS529" s="241"/>
      <c r="AT529" s="241"/>
      <c r="AU529" s="241"/>
      <c r="AV529" s="241"/>
    </row>
    <row r="530" ht="15.75" customHeight="1">
      <c r="A530" s="241"/>
      <c r="B530" s="241"/>
      <c r="C530" s="241"/>
      <c r="D530" s="241"/>
      <c r="E530" s="241"/>
      <c r="F530" s="241"/>
      <c r="G530" s="241"/>
      <c r="H530" s="241"/>
      <c r="I530" s="241"/>
      <c r="J530" s="241"/>
      <c r="K530" s="241"/>
      <c r="L530" s="241"/>
      <c r="M530" s="241"/>
      <c r="N530" s="241"/>
      <c r="O530" s="241"/>
      <c r="P530" s="241"/>
      <c r="Q530" s="241"/>
      <c r="R530" s="241"/>
      <c r="S530" s="241"/>
      <c r="T530" s="241"/>
      <c r="U530" s="241"/>
      <c r="V530" s="241"/>
      <c r="W530" s="241"/>
      <c r="X530" s="241"/>
      <c r="Y530" s="241"/>
      <c r="Z530" s="241"/>
      <c r="AA530" s="241"/>
      <c r="AB530" s="241"/>
      <c r="AC530" s="241"/>
      <c r="AD530" s="241"/>
      <c r="AE530" s="241"/>
      <c r="AF530" s="241"/>
      <c r="AG530" s="241"/>
      <c r="AH530" s="241"/>
      <c r="AI530" s="241"/>
      <c r="AJ530" s="241"/>
      <c r="AK530" s="241"/>
      <c r="AL530" s="241"/>
      <c r="AM530" s="241"/>
      <c r="AN530" s="241"/>
      <c r="AO530" s="241"/>
      <c r="AP530" s="241"/>
      <c r="AQ530" s="241"/>
      <c r="AR530" s="241"/>
      <c r="AS530" s="241"/>
      <c r="AT530" s="241"/>
      <c r="AU530" s="241"/>
      <c r="AV530" s="241"/>
    </row>
    <row r="531" ht="15.75" customHeight="1">
      <c r="A531" s="241"/>
      <c r="B531" s="241"/>
      <c r="C531" s="241"/>
      <c r="D531" s="241"/>
      <c r="E531" s="241"/>
      <c r="F531" s="241"/>
      <c r="G531" s="241"/>
      <c r="H531" s="241"/>
      <c r="I531" s="241"/>
      <c r="J531" s="241"/>
      <c r="K531" s="241"/>
      <c r="L531" s="241"/>
      <c r="M531" s="241"/>
      <c r="N531" s="241"/>
      <c r="O531" s="241"/>
      <c r="P531" s="241"/>
      <c r="Q531" s="241"/>
      <c r="R531" s="241"/>
      <c r="S531" s="241"/>
      <c r="T531" s="241"/>
      <c r="U531" s="241"/>
      <c r="V531" s="241"/>
      <c r="W531" s="241"/>
      <c r="X531" s="241"/>
      <c r="Y531" s="241"/>
      <c r="Z531" s="241"/>
      <c r="AA531" s="241"/>
      <c r="AB531" s="241"/>
      <c r="AC531" s="241"/>
      <c r="AD531" s="241"/>
      <c r="AE531" s="241"/>
      <c r="AF531" s="241"/>
      <c r="AG531" s="241"/>
      <c r="AH531" s="241"/>
      <c r="AI531" s="241"/>
      <c r="AJ531" s="241"/>
      <c r="AK531" s="241"/>
      <c r="AL531" s="241"/>
      <c r="AM531" s="241"/>
      <c r="AN531" s="241"/>
      <c r="AO531" s="241"/>
      <c r="AP531" s="241"/>
      <c r="AQ531" s="241"/>
      <c r="AR531" s="241"/>
      <c r="AS531" s="241"/>
      <c r="AT531" s="241"/>
      <c r="AU531" s="241"/>
      <c r="AV531" s="241"/>
    </row>
    <row r="532" ht="15.75" customHeight="1">
      <c r="A532" s="241"/>
      <c r="B532" s="241"/>
      <c r="C532" s="241"/>
      <c r="D532" s="241"/>
      <c r="E532" s="241"/>
      <c r="F532" s="241"/>
      <c r="G532" s="241"/>
      <c r="H532" s="241"/>
      <c r="I532" s="241"/>
      <c r="J532" s="241"/>
      <c r="K532" s="241"/>
      <c r="L532" s="241"/>
      <c r="M532" s="241"/>
      <c r="N532" s="241"/>
      <c r="O532" s="241"/>
      <c r="P532" s="241"/>
      <c r="Q532" s="241"/>
      <c r="R532" s="241"/>
      <c r="S532" s="241"/>
      <c r="T532" s="241"/>
      <c r="U532" s="241"/>
      <c r="V532" s="241"/>
      <c r="W532" s="241"/>
      <c r="X532" s="241"/>
      <c r="Y532" s="241"/>
      <c r="Z532" s="241"/>
      <c r="AA532" s="241"/>
      <c r="AB532" s="241"/>
      <c r="AC532" s="241"/>
      <c r="AD532" s="241"/>
      <c r="AE532" s="241"/>
      <c r="AF532" s="241"/>
      <c r="AG532" s="241"/>
      <c r="AH532" s="241"/>
      <c r="AI532" s="241"/>
      <c r="AJ532" s="241"/>
      <c r="AK532" s="241"/>
      <c r="AL532" s="241"/>
      <c r="AM532" s="241"/>
      <c r="AN532" s="241"/>
      <c r="AO532" s="241"/>
      <c r="AP532" s="241"/>
      <c r="AQ532" s="241"/>
      <c r="AR532" s="241"/>
      <c r="AS532" s="241"/>
      <c r="AT532" s="241"/>
      <c r="AU532" s="241"/>
      <c r="AV532" s="241"/>
    </row>
    <row r="533" ht="15.75" customHeight="1">
      <c r="A533" s="241"/>
      <c r="B533" s="241"/>
      <c r="C533" s="241"/>
      <c r="D533" s="241"/>
      <c r="E533" s="241"/>
      <c r="F533" s="241"/>
      <c r="G533" s="241"/>
      <c r="H533" s="241"/>
      <c r="I533" s="241"/>
      <c r="J533" s="241"/>
      <c r="K533" s="241"/>
      <c r="L533" s="241"/>
      <c r="M533" s="241"/>
      <c r="N533" s="241"/>
      <c r="O533" s="241"/>
      <c r="P533" s="241"/>
      <c r="Q533" s="241"/>
      <c r="R533" s="241"/>
      <c r="S533" s="241"/>
      <c r="T533" s="241"/>
      <c r="U533" s="241"/>
      <c r="V533" s="241"/>
      <c r="W533" s="241"/>
      <c r="X533" s="241"/>
      <c r="Y533" s="241"/>
      <c r="Z533" s="241"/>
      <c r="AA533" s="241"/>
      <c r="AB533" s="241"/>
      <c r="AC533" s="241"/>
      <c r="AD533" s="241"/>
      <c r="AE533" s="241"/>
      <c r="AF533" s="241"/>
      <c r="AG533" s="241"/>
      <c r="AH533" s="241"/>
      <c r="AI533" s="241"/>
      <c r="AJ533" s="241"/>
      <c r="AK533" s="241"/>
      <c r="AL533" s="241"/>
      <c r="AM533" s="241"/>
      <c r="AN533" s="241"/>
      <c r="AO533" s="241"/>
      <c r="AP533" s="241"/>
      <c r="AQ533" s="241"/>
      <c r="AR533" s="241"/>
      <c r="AS533" s="241"/>
      <c r="AT533" s="241"/>
      <c r="AU533" s="241"/>
      <c r="AV533" s="241"/>
    </row>
    <row r="534" ht="15.75" customHeight="1">
      <c r="A534" s="241"/>
      <c r="B534" s="241"/>
      <c r="C534" s="241"/>
      <c r="D534" s="241"/>
      <c r="E534" s="241"/>
      <c r="F534" s="241"/>
      <c r="G534" s="241"/>
      <c r="H534" s="241"/>
      <c r="I534" s="241"/>
      <c r="J534" s="241"/>
      <c r="K534" s="241"/>
      <c r="L534" s="241"/>
      <c r="M534" s="241"/>
      <c r="N534" s="241"/>
      <c r="O534" s="241"/>
      <c r="P534" s="241"/>
      <c r="Q534" s="241"/>
      <c r="R534" s="241"/>
      <c r="S534" s="241"/>
      <c r="T534" s="241"/>
      <c r="U534" s="241"/>
      <c r="V534" s="241"/>
      <c r="W534" s="241"/>
      <c r="X534" s="241"/>
      <c r="Y534" s="241"/>
      <c r="Z534" s="241"/>
      <c r="AA534" s="241"/>
      <c r="AB534" s="241"/>
      <c r="AC534" s="241"/>
      <c r="AD534" s="241"/>
      <c r="AE534" s="241"/>
      <c r="AF534" s="241"/>
      <c r="AG534" s="241"/>
      <c r="AH534" s="241"/>
      <c r="AI534" s="241"/>
      <c r="AJ534" s="241"/>
      <c r="AK534" s="241"/>
      <c r="AL534" s="241"/>
      <c r="AM534" s="241"/>
      <c r="AN534" s="241"/>
      <c r="AO534" s="241"/>
      <c r="AP534" s="241"/>
      <c r="AQ534" s="241"/>
      <c r="AR534" s="241"/>
      <c r="AS534" s="241"/>
      <c r="AT534" s="241"/>
      <c r="AU534" s="241"/>
      <c r="AV534" s="241"/>
    </row>
    <row r="535" ht="15.75" customHeight="1">
      <c r="A535" s="241"/>
      <c r="B535" s="241"/>
      <c r="C535" s="241"/>
      <c r="D535" s="241"/>
      <c r="E535" s="241"/>
      <c r="F535" s="241"/>
      <c r="G535" s="241"/>
      <c r="H535" s="241"/>
      <c r="I535" s="241"/>
      <c r="J535" s="241"/>
      <c r="K535" s="241"/>
      <c r="L535" s="241"/>
      <c r="M535" s="241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  <c r="AA535" s="241"/>
      <c r="AB535" s="241"/>
      <c r="AC535" s="241"/>
      <c r="AD535" s="241"/>
      <c r="AE535" s="241"/>
      <c r="AF535" s="241"/>
      <c r="AG535" s="241"/>
      <c r="AH535" s="241"/>
      <c r="AI535" s="241"/>
      <c r="AJ535" s="241"/>
      <c r="AK535" s="241"/>
      <c r="AL535" s="241"/>
      <c r="AM535" s="241"/>
      <c r="AN535" s="241"/>
      <c r="AO535" s="241"/>
      <c r="AP535" s="241"/>
      <c r="AQ535" s="241"/>
      <c r="AR535" s="241"/>
      <c r="AS535" s="241"/>
      <c r="AT535" s="241"/>
      <c r="AU535" s="241"/>
      <c r="AV535" s="241"/>
    </row>
    <row r="536" ht="15.75" customHeight="1">
      <c r="A536" s="241"/>
      <c r="B536" s="241"/>
      <c r="C536" s="241"/>
      <c r="D536" s="241"/>
      <c r="E536" s="241"/>
      <c r="F536" s="241"/>
      <c r="G536" s="241"/>
      <c r="H536" s="241"/>
      <c r="I536" s="241"/>
      <c r="J536" s="241"/>
      <c r="K536" s="241"/>
      <c r="L536" s="241"/>
      <c r="M536" s="241"/>
      <c r="N536" s="241"/>
      <c r="O536" s="241"/>
      <c r="P536" s="241"/>
      <c r="Q536" s="241"/>
      <c r="R536" s="241"/>
      <c r="S536" s="241"/>
      <c r="T536" s="241"/>
      <c r="U536" s="241"/>
      <c r="V536" s="241"/>
      <c r="W536" s="241"/>
      <c r="X536" s="241"/>
      <c r="Y536" s="241"/>
      <c r="Z536" s="241"/>
      <c r="AA536" s="241"/>
      <c r="AB536" s="241"/>
      <c r="AC536" s="241"/>
      <c r="AD536" s="241"/>
      <c r="AE536" s="241"/>
      <c r="AF536" s="241"/>
      <c r="AG536" s="241"/>
      <c r="AH536" s="241"/>
      <c r="AI536" s="241"/>
      <c r="AJ536" s="241"/>
      <c r="AK536" s="241"/>
      <c r="AL536" s="241"/>
      <c r="AM536" s="241"/>
      <c r="AN536" s="241"/>
      <c r="AO536" s="241"/>
      <c r="AP536" s="241"/>
      <c r="AQ536" s="241"/>
      <c r="AR536" s="241"/>
      <c r="AS536" s="241"/>
      <c r="AT536" s="241"/>
      <c r="AU536" s="241"/>
      <c r="AV536" s="241"/>
    </row>
    <row r="537" ht="15.75" customHeight="1">
      <c r="A537" s="241"/>
      <c r="B537" s="241"/>
      <c r="C537" s="241"/>
      <c r="D537" s="241"/>
      <c r="E537" s="241"/>
      <c r="F537" s="241"/>
      <c r="G537" s="241"/>
      <c r="H537" s="241"/>
      <c r="I537" s="241"/>
      <c r="J537" s="241"/>
      <c r="K537" s="241"/>
      <c r="L537" s="241"/>
      <c r="M537" s="241"/>
      <c r="N537" s="241"/>
      <c r="O537" s="241"/>
      <c r="P537" s="241"/>
      <c r="Q537" s="241"/>
      <c r="R537" s="241"/>
      <c r="S537" s="241"/>
      <c r="T537" s="241"/>
      <c r="U537" s="241"/>
      <c r="V537" s="241"/>
      <c r="W537" s="241"/>
      <c r="X537" s="241"/>
      <c r="Y537" s="241"/>
      <c r="Z537" s="241"/>
      <c r="AA537" s="241"/>
      <c r="AB537" s="241"/>
      <c r="AC537" s="241"/>
      <c r="AD537" s="241"/>
      <c r="AE537" s="241"/>
      <c r="AF537" s="241"/>
      <c r="AG537" s="241"/>
      <c r="AH537" s="241"/>
      <c r="AI537" s="241"/>
      <c r="AJ537" s="241"/>
      <c r="AK537" s="241"/>
      <c r="AL537" s="241"/>
      <c r="AM537" s="241"/>
      <c r="AN537" s="241"/>
      <c r="AO537" s="241"/>
      <c r="AP537" s="241"/>
      <c r="AQ537" s="241"/>
      <c r="AR537" s="241"/>
      <c r="AS537" s="241"/>
      <c r="AT537" s="241"/>
      <c r="AU537" s="241"/>
      <c r="AV537" s="241"/>
    </row>
    <row r="538" ht="15.75" customHeight="1">
      <c r="A538" s="241"/>
      <c r="B538" s="241"/>
      <c r="C538" s="241"/>
      <c r="D538" s="241"/>
      <c r="E538" s="241"/>
      <c r="F538" s="241"/>
      <c r="G538" s="241"/>
      <c r="H538" s="241"/>
      <c r="I538" s="241"/>
      <c r="J538" s="241"/>
      <c r="K538" s="241"/>
      <c r="L538" s="241"/>
      <c r="M538" s="241"/>
      <c r="N538" s="241"/>
      <c r="O538" s="241"/>
      <c r="P538" s="241"/>
      <c r="Q538" s="241"/>
      <c r="R538" s="241"/>
      <c r="S538" s="241"/>
      <c r="T538" s="241"/>
      <c r="U538" s="241"/>
      <c r="V538" s="241"/>
      <c r="W538" s="241"/>
      <c r="X538" s="241"/>
      <c r="Y538" s="241"/>
      <c r="Z538" s="241"/>
      <c r="AA538" s="241"/>
      <c r="AB538" s="241"/>
      <c r="AC538" s="241"/>
      <c r="AD538" s="241"/>
      <c r="AE538" s="241"/>
      <c r="AF538" s="241"/>
      <c r="AG538" s="241"/>
      <c r="AH538" s="241"/>
      <c r="AI538" s="241"/>
      <c r="AJ538" s="241"/>
      <c r="AK538" s="241"/>
      <c r="AL538" s="241"/>
      <c r="AM538" s="241"/>
      <c r="AN538" s="241"/>
      <c r="AO538" s="241"/>
      <c r="AP538" s="241"/>
      <c r="AQ538" s="241"/>
      <c r="AR538" s="241"/>
      <c r="AS538" s="241"/>
      <c r="AT538" s="241"/>
      <c r="AU538" s="241"/>
      <c r="AV538" s="241"/>
    </row>
    <row r="539" ht="15.75" customHeight="1">
      <c r="A539" s="241"/>
      <c r="B539" s="241"/>
      <c r="C539" s="241"/>
      <c r="D539" s="241"/>
      <c r="E539" s="241"/>
      <c r="F539" s="241"/>
      <c r="G539" s="241"/>
      <c r="H539" s="241"/>
      <c r="I539" s="241"/>
      <c r="J539" s="241"/>
      <c r="K539" s="241"/>
      <c r="L539" s="241"/>
      <c r="M539" s="241"/>
      <c r="N539" s="241"/>
      <c r="O539" s="241"/>
      <c r="P539" s="241"/>
      <c r="Q539" s="241"/>
      <c r="R539" s="241"/>
      <c r="S539" s="241"/>
      <c r="T539" s="241"/>
      <c r="U539" s="241"/>
      <c r="V539" s="241"/>
      <c r="W539" s="241"/>
      <c r="X539" s="241"/>
      <c r="Y539" s="241"/>
      <c r="Z539" s="241"/>
      <c r="AA539" s="241"/>
      <c r="AB539" s="241"/>
      <c r="AC539" s="241"/>
      <c r="AD539" s="241"/>
      <c r="AE539" s="241"/>
      <c r="AF539" s="241"/>
      <c r="AG539" s="241"/>
      <c r="AH539" s="241"/>
      <c r="AI539" s="241"/>
      <c r="AJ539" s="241"/>
      <c r="AK539" s="241"/>
      <c r="AL539" s="241"/>
      <c r="AM539" s="241"/>
      <c r="AN539" s="241"/>
      <c r="AO539" s="241"/>
      <c r="AP539" s="241"/>
      <c r="AQ539" s="241"/>
      <c r="AR539" s="241"/>
      <c r="AS539" s="241"/>
      <c r="AT539" s="241"/>
      <c r="AU539" s="241"/>
      <c r="AV539" s="241"/>
    </row>
    <row r="540" ht="15.75" customHeight="1">
      <c r="A540" s="241"/>
      <c r="B540" s="241"/>
      <c r="C540" s="241"/>
      <c r="D540" s="241"/>
      <c r="E540" s="241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  <c r="AH540" s="241"/>
      <c r="AI540" s="241"/>
      <c r="AJ540" s="241"/>
      <c r="AK540" s="241"/>
      <c r="AL540" s="241"/>
      <c r="AM540" s="241"/>
      <c r="AN540" s="241"/>
      <c r="AO540" s="241"/>
      <c r="AP540" s="241"/>
      <c r="AQ540" s="241"/>
      <c r="AR540" s="241"/>
      <c r="AS540" s="241"/>
      <c r="AT540" s="241"/>
      <c r="AU540" s="241"/>
      <c r="AV540" s="241"/>
    </row>
    <row r="541" ht="15.75" customHeight="1">
      <c r="A541" s="241"/>
      <c r="B541" s="241"/>
      <c r="C541" s="241"/>
      <c r="D541" s="241"/>
      <c r="E541" s="241"/>
      <c r="F541" s="241"/>
      <c r="G541" s="241"/>
      <c r="H541" s="241"/>
      <c r="I541" s="241"/>
      <c r="J541" s="241"/>
      <c r="K541" s="241"/>
      <c r="L541" s="241"/>
      <c r="M541" s="241"/>
      <c r="N541" s="241"/>
      <c r="O541" s="241"/>
      <c r="P541" s="241"/>
      <c r="Q541" s="241"/>
      <c r="R541" s="241"/>
      <c r="S541" s="241"/>
      <c r="T541" s="241"/>
      <c r="U541" s="241"/>
      <c r="V541" s="241"/>
      <c r="W541" s="241"/>
      <c r="X541" s="241"/>
      <c r="Y541" s="241"/>
      <c r="Z541" s="241"/>
      <c r="AA541" s="241"/>
      <c r="AB541" s="241"/>
      <c r="AC541" s="241"/>
      <c r="AD541" s="241"/>
      <c r="AE541" s="241"/>
      <c r="AF541" s="241"/>
      <c r="AG541" s="241"/>
      <c r="AH541" s="241"/>
      <c r="AI541" s="241"/>
      <c r="AJ541" s="241"/>
      <c r="AK541" s="241"/>
      <c r="AL541" s="241"/>
      <c r="AM541" s="241"/>
      <c r="AN541" s="241"/>
      <c r="AO541" s="241"/>
      <c r="AP541" s="241"/>
      <c r="AQ541" s="241"/>
      <c r="AR541" s="241"/>
      <c r="AS541" s="241"/>
      <c r="AT541" s="241"/>
      <c r="AU541" s="241"/>
      <c r="AV541" s="241"/>
    </row>
    <row r="542" ht="15.75" customHeight="1">
      <c r="A542" s="241"/>
      <c r="B542" s="241"/>
      <c r="C542" s="241"/>
      <c r="D542" s="241"/>
      <c r="E542" s="241"/>
      <c r="F542" s="241"/>
      <c r="G542" s="241"/>
      <c r="H542" s="241"/>
      <c r="I542" s="241"/>
      <c r="J542" s="241"/>
      <c r="K542" s="241"/>
      <c r="L542" s="241"/>
      <c r="M542" s="241"/>
      <c r="N542" s="241"/>
      <c r="O542" s="241"/>
      <c r="P542" s="241"/>
      <c r="Q542" s="241"/>
      <c r="R542" s="241"/>
      <c r="S542" s="241"/>
      <c r="T542" s="241"/>
      <c r="U542" s="241"/>
      <c r="V542" s="241"/>
      <c r="W542" s="241"/>
      <c r="X542" s="241"/>
      <c r="Y542" s="241"/>
      <c r="Z542" s="241"/>
      <c r="AA542" s="241"/>
      <c r="AB542" s="241"/>
      <c r="AC542" s="241"/>
      <c r="AD542" s="241"/>
      <c r="AE542" s="241"/>
      <c r="AF542" s="241"/>
      <c r="AG542" s="241"/>
      <c r="AH542" s="241"/>
      <c r="AI542" s="241"/>
      <c r="AJ542" s="241"/>
      <c r="AK542" s="241"/>
      <c r="AL542" s="241"/>
      <c r="AM542" s="241"/>
      <c r="AN542" s="241"/>
      <c r="AO542" s="241"/>
      <c r="AP542" s="241"/>
      <c r="AQ542" s="241"/>
      <c r="AR542" s="241"/>
      <c r="AS542" s="241"/>
      <c r="AT542" s="241"/>
      <c r="AU542" s="241"/>
      <c r="AV542" s="241"/>
    </row>
    <row r="543" ht="15.75" customHeight="1">
      <c r="A543" s="241"/>
      <c r="B543" s="241"/>
      <c r="C543" s="241"/>
      <c r="D543" s="241"/>
      <c r="E543" s="241"/>
      <c r="F543" s="241"/>
      <c r="G543" s="241"/>
      <c r="H543" s="241"/>
      <c r="I543" s="241"/>
      <c r="J543" s="241"/>
      <c r="K543" s="241"/>
      <c r="L543" s="241"/>
      <c r="M543" s="241"/>
      <c r="N543" s="241"/>
      <c r="O543" s="241"/>
      <c r="P543" s="241"/>
      <c r="Q543" s="241"/>
      <c r="R543" s="241"/>
      <c r="S543" s="241"/>
      <c r="T543" s="241"/>
      <c r="U543" s="241"/>
      <c r="V543" s="241"/>
      <c r="W543" s="241"/>
      <c r="X543" s="241"/>
      <c r="Y543" s="241"/>
      <c r="Z543" s="241"/>
      <c r="AA543" s="241"/>
      <c r="AB543" s="241"/>
      <c r="AC543" s="241"/>
      <c r="AD543" s="241"/>
      <c r="AE543" s="241"/>
      <c r="AF543" s="241"/>
      <c r="AG543" s="241"/>
      <c r="AH543" s="241"/>
      <c r="AI543" s="241"/>
      <c r="AJ543" s="241"/>
      <c r="AK543" s="241"/>
      <c r="AL543" s="241"/>
      <c r="AM543" s="241"/>
      <c r="AN543" s="241"/>
      <c r="AO543" s="241"/>
      <c r="AP543" s="241"/>
      <c r="AQ543" s="241"/>
      <c r="AR543" s="241"/>
      <c r="AS543" s="241"/>
      <c r="AT543" s="241"/>
      <c r="AU543" s="241"/>
      <c r="AV543" s="241"/>
    </row>
    <row r="544" ht="15.75" customHeight="1">
      <c r="A544" s="241"/>
      <c r="B544" s="241"/>
      <c r="C544" s="241"/>
      <c r="D544" s="241"/>
      <c r="E544" s="241"/>
      <c r="F544" s="241"/>
      <c r="G544" s="241"/>
      <c r="H544" s="241"/>
      <c r="I544" s="241"/>
      <c r="J544" s="241"/>
      <c r="K544" s="241"/>
      <c r="L544" s="241"/>
      <c r="M544" s="241"/>
      <c r="N544" s="241"/>
      <c r="O544" s="241"/>
      <c r="P544" s="241"/>
      <c r="Q544" s="241"/>
      <c r="R544" s="241"/>
      <c r="S544" s="241"/>
      <c r="T544" s="241"/>
      <c r="U544" s="241"/>
      <c r="V544" s="241"/>
      <c r="W544" s="241"/>
      <c r="X544" s="241"/>
      <c r="Y544" s="241"/>
      <c r="Z544" s="241"/>
      <c r="AA544" s="241"/>
      <c r="AB544" s="241"/>
      <c r="AC544" s="241"/>
      <c r="AD544" s="241"/>
      <c r="AE544" s="241"/>
      <c r="AF544" s="241"/>
      <c r="AG544" s="241"/>
      <c r="AH544" s="241"/>
      <c r="AI544" s="241"/>
      <c r="AJ544" s="241"/>
      <c r="AK544" s="241"/>
      <c r="AL544" s="241"/>
      <c r="AM544" s="241"/>
      <c r="AN544" s="241"/>
      <c r="AO544" s="241"/>
      <c r="AP544" s="241"/>
      <c r="AQ544" s="241"/>
      <c r="AR544" s="241"/>
      <c r="AS544" s="241"/>
      <c r="AT544" s="241"/>
      <c r="AU544" s="241"/>
      <c r="AV544" s="241"/>
    </row>
    <row r="545" ht="15.75" customHeight="1">
      <c r="A545" s="241"/>
      <c r="B545" s="241"/>
      <c r="C545" s="241"/>
      <c r="D545" s="241"/>
      <c r="E545" s="241"/>
      <c r="F545" s="241"/>
      <c r="G545" s="241"/>
      <c r="H545" s="241"/>
      <c r="I545" s="241"/>
      <c r="J545" s="241"/>
      <c r="K545" s="241"/>
      <c r="L545" s="241"/>
      <c r="M545" s="241"/>
      <c r="N545" s="241"/>
      <c r="O545" s="241"/>
      <c r="P545" s="241"/>
      <c r="Q545" s="241"/>
      <c r="R545" s="241"/>
      <c r="S545" s="241"/>
      <c r="T545" s="241"/>
      <c r="U545" s="241"/>
      <c r="V545" s="241"/>
      <c r="W545" s="241"/>
      <c r="X545" s="241"/>
      <c r="Y545" s="241"/>
      <c r="Z545" s="241"/>
      <c r="AA545" s="241"/>
      <c r="AB545" s="241"/>
      <c r="AC545" s="241"/>
      <c r="AD545" s="241"/>
      <c r="AE545" s="241"/>
      <c r="AF545" s="241"/>
      <c r="AG545" s="241"/>
      <c r="AH545" s="241"/>
      <c r="AI545" s="241"/>
      <c r="AJ545" s="241"/>
      <c r="AK545" s="241"/>
      <c r="AL545" s="241"/>
      <c r="AM545" s="241"/>
      <c r="AN545" s="241"/>
      <c r="AO545" s="241"/>
      <c r="AP545" s="241"/>
      <c r="AQ545" s="241"/>
      <c r="AR545" s="241"/>
      <c r="AS545" s="241"/>
      <c r="AT545" s="241"/>
      <c r="AU545" s="241"/>
      <c r="AV545" s="241"/>
    </row>
    <row r="546" ht="15.75" customHeight="1">
      <c r="A546" s="241"/>
      <c r="B546" s="241"/>
      <c r="C546" s="241"/>
      <c r="D546" s="241"/>
      <c r="E546" s="241"/>
      <c r="F546" s="241"/>
      <c r="G546" s="241"/>
      <c r="H546" s="241"/>
      <c r="I546" s="241"/>
      <c r="J546" s="241"/>
      <c r="K546" s="241"/>
      <c r="L546" s="241"/>
      <c r="M546" s="241"/>
      <c r="N546" s="241"/>
      <c r="O546" s="241"/>
      <c r="P546" s="241"/>
      <c r="Q546" s="241"/>
      <c r="R546" s="241"/>
      <c r="S546" s="241"/>
      <c r="T546" s="241"/>
      <c r="U546" s="241"/>
      <c r="V546" s="241"/>
      <c r="W546" s="241"/>
      <c r="X546" s="241"/>
      <c r="Y546" s="241"/>
      <c r="Z546" s="241"/>
      <c r="AA546" s="241"/>
      <c r="AB546" s="241"/>
      <c r="AC546" s="241"/>
      <c r="AD546" s="241"/>
      <c r="AE546" s="241"/>
      <c r="AF546" s="241"/>
      <c r="AG546" s="241"/>
      <c r="AH546" s="241"/>
      <c r="AI546" s="241"/>
      <c r="AJ546" s="241"/>
      <c r="AK546" s="241"/>
      <c r="AL546" s="241"/>
      <c r="AM546" s="241"/>
      <c r="AN546" s="241"/>
      <c r="AO546" s="241"/>
      <c r="AP546" s="241"/>
      <c r="AQ546" s="241"/>
      <c r="AR546" s="241"/>
      <c r="AS546" s="241"/>
      <c r="AT546" s="241"/>
      <c r="AU546" s="241"/>
      <c r="AV546" s="241"/>
    </row>
    <row r="547" ht="15.75" customHeight="1">
      <c r="A547" s="241"/>
      <c r="B547" s="241"/>
      <c r="C547" s="241"/>
      <c r="D547" s="241"/>
      <c r="E547" s="241"/>
      <c r="F547" s="241"/>
      <c r="G547" s="241"/>
      <c r="H547" s="241"/>
      <c r="I547" s="241"/>
      <c r="J547" s="241"/>
      <c r="K547" s="241"/>
      <c r="L547" s="241"/>
      <c r="M547" s="241"/>
      <c r="N547" s="241"/>
      <c r="O547" s="241"/>
      <c r="P547" s="241"/>
      <c r="Q547" s="241"/>
      <c r="R547" s="241"/>
      <c r="S547" s="241"/>
      <c r="T547" s="241"/>
      <c r="U547" s="241"/>
      <c r="V547" s="241"/>
      <c r="W547" s="241"/>
      <c r="X547" s="241"/>
      <c r="Y547" s="241"/>
      <c r="Z547" s="241"/>
      <c r="AA547" s="241"/>
      <c r="AB547" s="241"/>
      <c r="AC547" s="241"/>
      <c r="AD547" s="241"/>
      <c r="AE547" s="241"/>
      <c r="AF547" s="241"/>
      <c r="AG547" s="241"/>
      <c r="AH547" s="241"/>
      <c r="AI547" s="241"/>
      <c r="AJ547" s="241"/>
      <c r="AK547" s="241"/>
      <c r="AL547" s="241"/>
      <c r="AM547" s="241"/>
      <c r="AN547" s="241"/>
      <c r="AO547" s="241"/>
      <c r="AP547" s="241"/>
      <c r="AQ547" s="241"/>
      <c r="AR547" s="241"/>
      <c r="AS547" s="241"/>
      <c r="AT547" s="241"/>
      <c r="AU547" s="241"/>
      <c r="AV547" s="241"/>
    </row>
    <row r="548" ht="15.75" customHeight="1">
      <c r="A548" s="241"/>
      <c r="B548" s="241"/>
      <c r="C548" s="241"/>
      <c r="D548" s="241"/>
      <c r="E548" s="241"/>
      <c r="F548" s="241"/>
      <c r="G548" s="241"/>
      <c r="H548" s="241"/>
      <c r="I548" s="241"/>
      <c r="J548" s="241"/>
      <c r="K548" s="241"/>
      <c r="L548" s="241"/>
      <c r="M548" s="241"/>
      <c r="N548" s="241"/>
      <c r="O548" s="241"/>
      <c r="P548" s="241"/>
      <c r="Q548" s="241"/>
      <c r="R548" s="241"/>
      <c r="S548" s="241"/>
      <c r="T548" s="241"/>
      <c r="U548" s="241"/>
      <c r="V548" s="241"/>
      <c r="W548" s="241"/>
      <c r="X548" s="241"/>
      <c r="Y548" s="241"/>
      <c r="Z548" s="241"/>
      <c r="AA548" s="241"/>
      <c r="AB548" s="241"/>
      <c r="AC548" s="241"/>
      <c r="AD548" s="241"/>
      <c r="AE548" s="241"/>
      <c r="AF548" s="241"/>
      <c r="AG548" s="241"/>
      <c r="AH548" s="241"/>
      <c r="AI548" s="241"/>
      <c r="AJ548" s="241"/>
      <c r="AK548" s="241"/>
      <c r="AL548" s="241"/>
      <c r="AM548" s="241"/>
      <c r="AN548" s="241"/>
      <c r="AO548" s="241"/>
      <c r="AP548" s="241"/>
      <c r="AQ548" s="241"/>
      <c r="AR548" s="241"/>
      <c r="AS548" s="241"/>
      <c r="AT548" s="241"/>
      <c r="AU548" s="241"/>
      <c r="AV548" s="241"/>
    </row>
    <row r="549" ht="15.75" customHeight="1">
      <c r="A549" s="241"/>
      <c r="B549" s="241"/>
      <c r="C549" s="241"/>
      <c r="D549" s="241"/>
      <c r="E549" s="241"/>
      <c r="F549" s="241"/>
      <c r="G549" s="241"/>
      <c r="H549" s="241"/>
      <c r="I549" s="241"/>
      <c r="J549" s="241"/>
      <c r="K549" s="241"/>
      <c r="L549" s="241"/>
      <c r="M549" s="241"/>
      <c r="N549" s="241"/>
      <c r="O549" s="241"/>
      <c r="P549" s="241"/>
      <c r="Q549" s="241"/>
      <c r="R549" s="241"/>
      <c r="S549" s="241"/>
      <c r="T549" s="241"/>
      <c r="U549" s="241"/>
      <c r="V549" s="241"/>
      <c r="W549" s="241"/>
      <c r="X549" s="241"/>
      <c r="Y549" s="241"/>
      <c r="Z549" s="241"/>
      <c r="AA549" s="241"/>
      <c r="AB549" s="241"/>
      <c r="AC549" s="241"/>
      <c r="AD549" s="241"/>
      <c r="AE549" s="241"/>
      <c r="AF549" s="241"/>
      <c r="AG549" s="241"/>
      <c r="AH549" s="241"/>
      <c r="AI549" s="241"/>
      <c r="AJ549" s="241"/>
      <c r="AK549" s="241"/>
      <c r="AL549" s="241"/>
      <c r="AM549" s="241"/>
      <c r="AN549" s="241"/>
      <c r="AO549" s="241"/>
      <c r="AP549" s="241"/>
      <c r="AQ549" s="241"/>
      <c r="AR549" s="241"/>
      <c r="AS549" s="241"/>
      <c r="AT549" s="241"/>
      <c r="AU549" s="241"/>
      <c r="AV549" s="241"/>
    </row>
    <row r="550" ht="15.75" customHeight="1">
      <c r="A550" s="241"/>
      <c r="B550" s="241"/>
      <c r="C550" s="241"/>
      <c r="D550" s="241"/>
      <c r="E550" s="241"/>
      <c r="F550" s="241"/>
      <c r="G550" s="241"/>
      <c r="H550" s="241"/>
      <c r="I550" s="241"/>
      <c r="J550" s="241"/>
      <c r="K550" s="241"/>
      <c r="L550" s="241"/>
      <c r="M550" s="241"/>
      <c r="N550" s="241"/>
      <c r="O550" s="241"/>
      <c r="P550" s="241"/>
      <c r="Q550" s="241"/>
      <c r="R550" s="241"/>
      <c r="S550" s="241"/>
      <c r="T550" s="241"/>
      <c r="U550" s="241"/>
      <c r="V550" s="241"/>
      <c r="W550" s="241"/>
      <c r="X550" s="241"/>
      <c r="Y550" s="241"/>
      <c r="Z550" s="241"/>
      <c r="AA550" s="241"/>
      <c r="AB550" s="241"/>
      <c r="AC550" s="241"/>
      <c r="AD550" s="241"/>
      <c r="AE550" s="241"/>
      <c r="AF550" s="241"/>
      <c r="AG550" s="241"/>
      <c r="AH550" s="241"/>
      <c r="AI550" s="241"/>
      <c r="AJ550" s="241"/>
      <c r="AK550" s="241"/>
      <c r="AL550" s="241"/>
      <c r="AM550" s="241"/>
      <c r="AN550" s="241"/>
      <c r="AO550" s="241"/>
      <c r="AP550" s="241"/>
      <c r="AQ550" s="241"/>
      <c r="AR550" s="241"/>
      <c r="AS550" s="241"/>
      <c r="AT550" s="241"/>
      <c r="AU550" s="241"/>
      <c r="AV550" s="241"/>
    </row>
    <row r="551" ht="15.75" customHeight="1">
      <c r="A551" s="241"/>
      <c r="B551" s="241"/>
      <c r="C551" s="241"/>
      <c r="D551" s="241"/>
      <c r="E551" s="241"/>
      <c r="F551" s="241"/>
      <c r="G551" s="241"/>
      <c r="H551" s="241"/>
      <c r="I551" s="241"/>
      <c r="J551" s="241"/>
      <c r="K551" s="241"/>
      <c r="L551" s="241"/>
      <c r="M551" s="241"/>
      <c r="N551" s="241"/>
      <c r="O551" s="241"/>
      <c r="P551" s="241"/>
      <c r="Q551" s="241"/>
      <c r="R551" s="241"/>
      <c r="S551" s="241"/>
      <c r="T551" s="241"/>
      <c r="U551" s="241"/>
      <c r="V551" s="241"/>
      <c r="W551" s="241"/>
      <c r="X551" s="241"/>
      <c r="Y551" s="241"/>
      <c r="Z551" s="241"/>
      <c r="AA551" s="241"/>
      <c r="AB551" s="241"/>
      <c r="AC551" s="241"/>
      <c r="AD551" s="241"/>
      <c r="AE551" s="241"/>
      <c r="AF551" s="241"/>
      <c r="AG551" s="241"/>
      <c r="AH551" s="241"/>
      <c r="AI551" s="241"/>
      <c r="AJ551" s="241"/>
      <c r="AK551" s="241"/>
      <c r="AL551" s="241"/>
      <c r="AM551" s="241"/>
      <c r="AN551" s="241"/>
      <c r="AO551" s="241"/>
      <c r="AP551" s="241"/>
      <c r="AQ551" s="241"/>
      <c r="AR551" s="241"/>
      <c r="AS551" s="241"/>
      <c r="AT551" s="241"/>
      <c r="AU551" s="241"/>
      <c r="AV551" s="241"/>
    </row>
    <row r="552" ht="15.75" customHeight="1">
      <c r="A552" s="241"/>
      <c r="B552" s="241"/>
      <c r="C552" s="241"/>
      <c r="D552" s="241"/>
      <c r="E552" s="241"/>
      <c r="F552" s="241"/>
      <c r="G552" s="241"/>
      <c r="H552" s="241"/>
      <c r="I552" s="241"/>
      <c r="J552" s="241"/>
      <c r="K552" s="241"/>
      <c r="L552" s="241"/>
      <c r="M552" s="241"/>
      <c r="N552" s="241"/>
      <c r="O552" s="241"/>
      <c r="P552" s="241"/>
      <c r="Q552" s="241"/>
      <c r="R552" s="241"/>
      <c r="S552" s="241"/>
      <c r="T552" s="241"/>
      <c r="U552" s="241"/>
      <c r="V552" s="241"/>
      <c r="W552" s="241"/>
      <c r="X552" s="241"/>
      <c r="Y552" s="241"/>
      <c r="Z552" s="241"/>
      <c r="AA552" s="241"/>
      <c r="AB552" s="241"/>
      <c r="AC552" s="241"/>
      <c r="AD552" s="241"/>
      <c r="AE552" s="241"/>
      <c r="AF552" s="241"/>
      <c r="AG552" s="241"/>
      <c r="AH552" s="241"/>
      <c r="AI552" s="241"/>
      <c r="AJ552" s="241"/>
      <c r="AK552" s="241"/>
      <c r="AL552" s="241"/>
      <c r="AM552" s="241"/>
      <c r="AN552" s="241"/>
      <c r="AO552" s="241"/>
      <c r="AP552" s="241"/>
      <c r="AQ552" s="241"/>
      <c r="AR552" s="241"/>
      <c r="AS552" s="241"/>
      <c r="AT552" s="241"/>
      <c r="AU552" s="241"/>
      <c r="AV552" s="241"/>
    </row>
    <row r="553" ht="15.75" customHeight="1">
      <c r="A553" s="241"/>
      <c r="B553" s="241"/>
      <c r="C553" s="241"/>
      <c r="D553" s="241"/>
      <c r="E553" s="241"/>
      <c r="F553" s="241"/>
      <c r="G553" s="241"/>
      <c r="H553" s="241"/>
      <c r="I553" s="241"/>
      <c r="J553" s="241"/>
      <c r="K553" s="241"/>
      <c r="L553" s="241"/>
      <c r="M553" s="241"/>
      <c r="N553" s="241"/>
      <c r="O553" s="241"/>
      <c r="P553" s="241"/>
      <c r="Q553" s="241"/>
      <c r="R553" s="241"/>
      <c r="S553" s="241"/>
      <c r="T553" s="241"/>
      <c r="U553" s="241"/>
      <c r="V553" s="241"/>
      <c r="W553" s="241"/>
      <c r="X553" s="241"/>
      <c r="Y553" s="241"/>
      <c r="Z553" s="241"/>
      <c r="AA553" s="241"/>
      <c r="AB553" s="241"/>
      <c r="AC553" s="241"/>
      <c r="AD553" s="241"/>
      <c r="AE553" s="241"/>
      <c r="AF553" s="241"/>
      <c r="AG553" s="241"/>
      <c r="AH553" s="241"/>
      <c r="AI553" s="241"/>
      <c r="AJ553" s="241"/>
      <c r="AK553" s="241"/>
      <c r="AL553" s="241"/>
      <c r="AM553" s="241"/>
      <c r="AN553" s="241"/>
      <c r="AO553" s="241"/>
      <c r="AP553" s="241"/>
      <c r="AQ553" s="241"/>
      <c r="AR553" s="241"/>
      <c r="AS553" s="241"/>
      <c r="AT553" s="241"/>
      <c r="AU553" s="241"/>
      <c r="AV553" s="241"/>
    </row>
    <row r="554" ht="15.75" customHeight="1">
      <c r="A554" s="241"/>
      <c r="B554" s="241"/>
      <c r="C554" s="241"/>
      <c r="D554" s="241"/>
      <c r="E554" s="241"/>
      <c r="F554" s="241"/>
      <c r="G554" s="241"/>
      <c r="H554" s="241"/>
      <c r="I554" s="241"/>
      <c r="J554" s="241"/>
      <c r="K554" s="241"/>
      <c r="L554" s="241"/>
      <c r="M554" s="241"/>
      <c r="N554" s="241"/>
      <c r="O554" s="241"/>
      <c r="P554" s="241"/>
      <c r="Q554" s="241"/>
      <c r="R554" s="241"/>
      <c r="S554" s="241"/>
      <c r="T554" s="241"/>
      <c r="U554" s="241"/>
      <c r="V554" s="241"/>
      <c r="W554" s="241"/>
      <c r="X554" s="241"/>
      <c r="Y554" s="241"/>
      <c r="Z554" s="241"/>
      <c r="AA554" s="241"/>
      <c r="AB554" s="241"/>
      <c r="AC554" s="241"/>
      <c r="AD554" s="241"/>
      <c r="AE554" s="241"/>
      <c r="AF554" s="241"/>
      <c r="AG554" s="241"/>
      <c r="AH554" s="241"/>
      <c r="AI554" s="241"/>
      <c r="AJ554" s="241"/>
      <c r="AK554" s="241"/>
      <c r="AL554" s="241"/>
      <c r="AM554" s="241"/>
      <c r="AN554" s="241"/>
      <c r="AO554" s="241"/>
      <c r="AP554" s="241"/>
      <c r="AQ554" s="241"/>
      <c r="AR554" s="241"/>
      <c r="AS554" s="241"/>
      <c r="AT554" s="241"/>
      <c r="AU554" s="241"/>
      <c r="AV554" s="241"/>
    </row>
    <row r="555" ht="15.75" customHeight="1">
      <c r="A555" s="241"/>
      <c r="B555" s="241"/>
      <c r="C555" s="241"/>
      <c r="D555" s="241"/>
      <c r="E555" s="241"/>
      <c r="F555" s="241"/>
      <c r="G555" s="241"/>
      <c r="H555" s="241"/>
      <c r="I555" s="241"/>
      <c r="J555" s="241"/>
      <c r="K555" s="241"/>
      <c r="L555" s="241"/>
      <c r="M555" s="241"/>
      <c r="N555" s="241"/>
      <c r="O555" s="241"/>
      <c r="P555" s="241"/>
      <c r="Q555" s="241"/>
      <c r="R555" s="241"/>
      <c r="S555" s="241"/>
      <c r="T555" s="241"/>
      <c r="U555" s="241"/>
      <c r="V555" s="241"/>
      <c r="W555" s="241"/>
      <c r="X555" s="241"/>
      <c r="Y555" s="241"/>
      <c r="Z555" s="241"/>
      <c r="AA555" s="241"/>
      <c r="AB555" s="241"/>
      <c r="AC555" s="241"/>
      <c r="AD555" s="241"/>
      <c r="AE555" s="241"/>
      <c r="AF555" s="241"/>
      <c r="AG555" s="241"/>
      <c r="AH555" s="241"/>
      <c r="AI555" s="241"/>
      <c r="AJ555" s="241"/>
      <c r="AK555" s="241"/>
      <c r="AL555" s="241"/>
      <c r="AM555" s="241"/>
      <c r="AN555" s="241"/>
      <c r="AO555" s="241"/>
      <c r="AP555" s="241"/>
      <c r="AQ555" s="241"/>
      <c r="AR555" s="241"/>
      <c r="AS555" s="241"/>
      <c r="AT555" s="241"/>
      <c r="AU555" s="241"/>
      <c r="AV555" s="241"/>
    </row>
    <row r="556" ht="15.75" customHeight="1">
      <c r="A556" s="241"/>
      <c r="B556" s="241"/>
      <c r="C556" s="241"/>
      <c r="D556" s="241"/>
      <c r="E556" s="241"/>
      <c r="F556" s="241"/>
      <c r="G556" s="241"/>
      <c r="H556" s="241"/>
      <c r="I556" s="241"/>
      <c r="J556" s="241"/>
      <c r="K556" s="241"/>
      <c r="L556" s="241"/>
      <c r="M556" s="241"/>
      <c r="N556" s="241"/>
      <c r="O556" s="241"/>
      <c r="P556" s="241"/>
      <c r="Q556" s="241"/>
      <c r="R556" s="241"/>
      <c r="S556" s="241"/>
      <c r="T556" s="241"/>
      <c r="U556" s="241"/>
      <c r="V556" s="241"/>
      <c r="W556" s="241"/>
      <c r="X556" s="241"/>
      <c r="Y556" s="241"/>
      <c r="Z556" s="241"/>
      <c r="AA556" s="241"/>
      <c r="AB556" s="241"/>
      <c r="AC556" s="241"/>
      <c r="AD556" s="241"/>
      <c r="AE556" s="241"/>
      <c r="AF556" s="241"/>
      <c r="AG556" s="241"/>
      <c r="AH556" s="241"/>
      <c r="AI556" s="241"/>
      <c r="AJ556" s="241"/>
      <c r="AK556" s="241"/>
      <c r="AL556" s="241"/>
      <c r="AM556" s="241"/>
      <c r="AN556" s="241"/>
      <c r="AO556" s="241"/>
      <c r="AP556" s="241"/>
      <c r="AQ556" s="241"/>
      <c r="AR556" s="241"/>
      <c r="AS556" s="241"/>
      <c r="AT556" s="241"/>
      <c r="AU556" s="241"/>
      <c r="AV556" s="241"/>
    </row>
    <row r="557" ht="15.75" customHeight="1">
      <c r="A557" s="241"/>
      <c r="B557" s="241"/>
      <c r="C557" s="241"/>
      <c r="D557" s="241"/>
      <c r="E557" s="241"/>
      <c r="F557" s="241"/>
      <c r="G557" s="241"/>
      <c r="H557" s="241"/>
      <c r="I557" s="241"/>
      <c r="J557" s="241"/>
      <c r="K557" s="241"/>
      <c r="L557" s="241"/>
      <c r="M557" s="241"/>
      <c r="N557" s="241"/>
      <c r="O557" s="241"/>
      <c r="P557" s="241"/>
      <c r="Q557" s="241"/>
      <c r="R557" s="241"/>
      <c r="S557" s="241"/>
      <c r="T557" s="241"/>
      <c r="U557" s="241"/>
      <c r="V557" s="241"/>
      <c r="W557" s="241"/>
      <c r="X557" s="241"/>
      <c r="Y557" s="241"/>
      <c r="Z557" s="241"/>
      <c r="AA557" s="241"/>
      <c r="AB557" s="241"/>
      <c r="AC557" s="241"/>
      <c r="AD557" s="241"/>
      <c r="AE557" s="241"/>
      <c r="AF557" s="241"/>
      <c r="AG557" s="241"/>
      <c r="AH557" s="241"/>
      <c r="AI557" s="241"/>
      <c r="AJ557" s="241"/>
      <c r="AK557" s="241"/>
      <c r="AL557" s="241"/>
      <c r="AM557" s="241"/>
      <c r="AN557" s="241"/>
      <c r="AO557" s="241"/>
      <c r="AP557" s="241"/>
      <c r="AQ557" s="241"/>
      <c r="AR557" s="241"/>
      <c r="AS557" s="241"/>
      <c r="AT557" s="241"/>
      <c r="AU557" s="241"/>
      <c r="AV557" s="241"/>
    </row>
    <row r="558" ht="15.75" customHeight="1">
      <c r="A558" s="241"/>
      <c r="B558" s="241"/>
      <c r="C558" s="241"/>
      <c r="D558" s="241"/>
      <c r="E558" s="241"/>
      <c r="F558" s="241"/>
      <c r="G558" s="241"/>
      <c r="H558" s="241"/>
      <c r="I558" s="241"/>
      <c r="J558" s="241"/>
      <c r="K558" s="241"/>
      <c r="L558" s="241"/>
      <c r="M558" s="241"/>
      <c r="N558" s="241"/>
      <c r="O558" s="241"/>
      <c r="P558" s="241"/>
      <c r="Q558" s="241"/>
      <c r="R558" s="241"/>
      <c r="S558" s="241"/>
      <c r="T558" s="241"/>
      <c r="U558" s="241"/>
      <c r="V558" s="241"/>
      <c r="W558" s="241"/>
      <c r="X558" s="241"/>
      <c r="Y558" s="241"/>
      <c r="Z558" s="241"/>
      <c r="AA558" s="241"/>
      <c r="AB558" s="241"/>
      <c r="AC558" s="241"/>
      <c r="AD558" s="241"/>
      <c r="AE558" s="241"/>
      <c r="AF558" s="241"/>
      <c r="AG558" s="241"/>
      <c r="AH558" s="241"/>
      <c r="AI558" s="241"/>
      <c r="AJ558" s="241"/>
      <c r="AK558" s="241"/>
      <c r="AL558" s="241"/>
      <c r="AM558" s="241"/>
      <c r="AN558" s="241"/>
      <c r="AO558" s="241"/>
      <c r="AP558" s="241"/>
      <c r="AQ558" s="241"/>
      <c r="AR558" s="241"/>
      <c r="AS558" s="241"/>
      <c r="AT558" s="241"/>
      <c r="AU558" s="241"/>
      <c r="AV558" s="241"/>
    </row>
    <row r="559" ht="15.75" customHeight="1">
      <c r="A559" s="241"/>
      <c r="B559" s="241"/>
      <c r="C559" s="241"/>
      <c r="D559" s="241"/>
      <c r="E559" s="241"/>
      <c r="F559" s="241"/>
      <c r="G559" s="241"/>
      <c r="H559" s="241"/>
      <c r="I559" s="241"/>
      <c r="J559" s="241"/>
      <c r="K559" s="241"/>
      <c r="L559" s="241"/>
      <c r="M559" s="241"/>
      <c r="N559" s="241"/>
      <c r="O559" s="241"/>
      <c r="P559" s="241"/>
      <c r="Q559" s="241"/>
      <c r="R559" s="241"/>
      <c r="S559" s="241"/>
      <c r="T559" s="241"/>
      <c r="U559" s="241"/>
      <c r="V559" s="241"/>
      <c r="W559" s="241"/>
      <c r="X559" s="241"/>
      <c r="Y559" s="241"/>
      <c r="Z559" s="241"/>
      <c r="AA559" s="241"/>
      <c r="AB559" s="241"/>
      <c r="AC559" s="241"/>
      <c r="AD559" s="241"/>
      <c r="AE559" s="241"/>
      <c r="AF559" s="241"/>
      <c r="AG559" s="241"/>
      <c r="AH559" s="241"/>
      <c r="AI559" s="241"/>
      <c r="AJ559" s="241"/>
      <c r="AK559" s="241"/>
      <c r="AL559" s="241"/>
      <c r="AM559" s="241"/>
      <c r="AN559" s="241"/>
      <c r="AO559" s="241"/>
      <c r="AP559" s="241"/>
      <c r="AQ559" s="241"/>
      <c r="AR559" s="241"/>
      <c r="AS559" s="241"/>
      <c r="AT559" s="241"/>
      <c r="AU559" s="241"/>
      <c r="AV559" s="241"/>
    </row>
    <row r="560" ht="15.75" customHeight="1">
      <c r="A560" s="241"/>
      <c r="B560" s="241"/>
      <c r="C560" s="241"/>
      <c r="D560" s="241"/>
      <c r="E560" s="241"/>
      <c r="F560" s="241"/>
      <c r="G560" s="241"/>
      <c r="H560" s="241"/>
      <c r="I560" s="241"/>
      <c r="J560" s="241"/>
      <c r="K560" s="241"/>
      <c r="L560" s="241"/>
      <c r="M560" s="241"/>
      <c r="N560" s="241"/>
      <c r="O560" s="241"/>
      <c r="P560" s="241"/>
      <c r="Q560" s="241"/>
      <c r="R560" s="241"/>
      <c r="S560" s="241"/>
      <c r="T560" s="241"/>
      <c r="U560" s="241"/>
      <c r="V560" s="241"/>
      <c r="W560" s="241"/>
      <c r="X560" s="241"/>
      <c r="Y560" s="241"/>
      <c r="Z560" s="241"/>
      <c r="AA560" s="241"/>
      <c r="AB560" s="241"/>
      <c r="AC560" s="241"/>
      <c r="AD560" s="241"/>
      <c r="AE560" s="241"/>
      <c r="AF560" s="241"/>
      <c r="AG560" s="241"/>
      <c r="AH560" s="241"/>
      <c r="AI560" s="241"/>
      <c r="AJ560" s="241"/>
      <c r="AK560" s="241"/>
      <c r="AL560" s="241"/>
      <c r="AM560" s="241"/>
      <c r="AN560" s="241"/>
      <c r="AO560" s="241"/>
      <c r="AP560" s="241"/>
      <c r="AQ560" s="241"/>
      <c r="AR560" s="241"/>
      <c r="AS560" s="241"/>
      <c r="AT560" s="241"/>
      <c r="AU560" s="241"/>
      <c r="AV560" s="241"/>
    </row>
    <row r="561" ht="15.75" customHeight="1">
      <c r="A561" s="241"/>
      <c r="B561" s="241"/>
      <c r="C561" s="241"/>
      <c r="D561" s="241"/>
      <c r="E561" s="241"/>
      <c r="F561" s="241"/>
      <c r="G561" s="241"/>
      <c r="H561" s="241"/>
      <c r="I561" s="241"/>
      <c r="J561" s="241"/>
      <c r="K561" s="241"/>
      <c r="L561" s="241"/>
      <c r="M561" s="241"/>
      <c r="N561" s="241"/>
      <c r="O561" s="241"/>
      <c r="P561" s="241"/>
      <c r="Q561" s="241"/>
      <c r="R561" s="241"/>
      <c r="S561" s="241"/>
      <c r="T561" s="241"/>
      <c r="U561" s="241"/>
      <c r="V561" s="241"/>
      <c r="W561" s="241"/>
      <c r="X561" s="241"/>
      <c r="Y561" s="241"/>
      <c r="Z561" s="241"/>
      <c r="AA561" s="241"/>
      <c r="AB561" s="241"/>
      <c r="AC561" s="241"/>
      <c r="AD561" s="241"/>
      <c r="AE561" s="241"/>
      <c r="AF561" s="241"/>
      <c r="AG561" s="241"/>
      <c r="AH561" s="241"/>
      <c r="AI561" s="241"/>
      <c r="AJ561" s="241"/>
      <c r="AK561" s="241"/>
      <c r="AL561" s="241"/>
      <c r="AM561" s="241"/>
      <c r="AN561" s="241"/>
      <c r="AO561" s="241"/>
      <c r="AP561" s="241"/>
      <c r="AQ561" s="241"/>
      <c r="AR561" s="241"/>
      <c r="AS561" s="241"/>
      <c r="AT561" s="241"/>
      <c r="AU561" s="241"/>
      <c r="AV561" s="241"/>
    </row>
    <row r="562" ht="15.75" customHeight="1">
      <c r="A562" s="241"/>
      <c r="B562" s="241"/>
      <c r="C562" s="241"/>
      <c r="D562" s="241"/>
      <c r="E562" s="241"/>
      <c r="F562" s="241"/>
      <c r="G562" s="241"/>
      <c r="H562" s="241"/>
      <c r="I562" s="241"/>
      <c r="J562" s="241"/>
      <c r="K562" s="241"/>
      <c r="L562" s="241"/>
      <c r="M562" s="241"/>
      <c r="N562" s="241"/>
      <c r="O562" s="241"/>
      <c r="P562" s="241"/>
      <c r="Q562" s="241"/>
      <c r="R562" s="241"/>
      <c r="S562" s="241"/>
      <c r="T562" s="241"/>
      <c r="U562" s="241"/>
      <c r="V562" s="241"/>
      <c r="W562" s="241"/>
      <c r="X562" s="241"/>
      <c r="Y562" s="241"/>
      <c r="Z562" s="241"/>
      <c r="AA562" s="241"/>
      <c r="AB562" s="241"/>
      <c r="AC562" s="241"/>
      <c r="AD562" s="241"/>
      <c r="AE562" s="241"/>
      <c r="AF562" s="241"/>
      <c r="AG562" s="241"/>
      <c r="AH562" s="241"/>
      <c r="AI562" s="241"/>
      <c r="AJ562" s="241"/>
      <c r="AK562" s="241"/>
      <c r="AL562" s="241"/>
      <c r="AM562" s="241"/>
      <c r="AN562" s="241"/>
      <c r="AO562" s="241"/>
      <c r="AP562" s="241"/>
      <c r="AQ562" s="241"/>
      <c r="AR562" s="241"/>
      <c r="AS562" s="241"/>
      <c r="AT562" s="241"/>
      <c r="AU562" s="241"/>
      <c r="AV562" s="241"/>
    </row>
    <row r="563" ht="15.75" customHeight="1">
      <c r="A563" s="241"/>
      <c r="B563" s="241"/>
      <c r="C563" s="241"/>
      <c r="D563" s="241"/>
      <c r="E563" s="241"/>
      <c r="F563" s="241"/>
      <c r="G563" s="241"/>
      <c r="H563" s="241"/>
      <c r="I563" s="241"/>
      <c r="J563" s="241"/>
      <c r="K563" s="241"/>
      <c r="L563" s="241"/>
      <c r="M563" s="241"/>
      <c r="N563" s="241"/>
      <c r="O563" s="241"/>
      <c r="P563" s="241"/>
      <c r="Q563" s="241"/>
      <c r="R563" s="241"/>
      <c r="S563" s="241"/>
      <c r="T563" s="241"/>
      <c r="U563" s="241"/>
      <c r="V563" s="241"/>
      <c r="W563" s="241"/>
      <c r="X563" s="241"/>
      <c r="Y563" s="241"/>
      <c r="Z563" s="241"/>
      <c r="AA563" s="241"/>
      <c r="AB563" s="241"/>
      <c r="AC563" s="241"/>
      <c r="AD563" s="241"/>
      <c r="AE563" s="241"/>
      <c r="AF563" s="241"/>
      <c r="AG563" s="241"/>
      <c r="AH563" s="241"/>
      <c r="AI563" s="241"/>
      <c r="AJ563" s="241"/>
      <c r="AK563" s="241"/>
      <c r="AL563" s="241"/>
      <c r="AM563" s="241"/>
      <c r="AN563" s="241"/>
      <c r="AO563" s="241"/>
      <c r="AP563" s="241"/>
      <c r="AQ563" s="241"/>
      <c r="AR563" s="241"/>
      <c r="AS563" s="241"/>
      <c r="AT563" s="241"/>
      <c r="AU563" s="241"/>
      <c r="AV563" s="241"/>
    </row>
    <row r="564" ht="15.75" customHeight="1">
      <c r="A564" s="241"/>
      <c r="B564" s="241"/>
      <c r="C564" s="241"/>
      <c r="D564" s="241"/>
      <c r="E564" s="241"/>
      <c r="F564" s="241"/>
      <c r="G564" s="241"/>
      <c r="H564" s="241"/>
      <c r="I564" s="241"/>
      <c r="J564" s="241"/>
      <c r="K564" s="241"/>
      <c r="L564" s="241"/>
      <c r="M564" s="241"/>
      <c r="N564" s="241"/>
      <c r="O564" s="241"/>
      <c r="P564" s="241"/>
      <c r="Q564" s="241"/>
      <c r="R564" s="241"/>
      <c r="S564" s="241"/>
      <c r="T564" s="241"/>
      <c r="U564" s="241"/>
      <c r="V564" s="241"/>
      <c r="W564" s="241"/>
      <c r="X564" s="241"/>
      <c r="Y564" s="241"/>
      <c r="Z564" s="241"/>
      <c r="AA564" s="241"/>
      <c r="AB564" s="241"/>
      <c r="AC564" s="241"/>
      <c r="AD564" s="241"/>
      <c r="AE564" s="241"/>
      <c r="AF564" s="241"/>
      <c r="AG564" s="241"/>
      <c r="AH564" s="241"/>
      <c r="AI564" s="241"/>
      <c r="AJ564" s="241"/>
      <c r="AK564" s="241"/>
      <c r="AL564" s="241"/>
      <c r="AM564" s="241"/>
      <c r="AN564" s="241"/>
      <c r="AO564" s="241"/>
      <c r="AP564" s="241"/>
      <c r="AQ564" s="241"/>
      <c r="AR564" s="241"/>
      <c r="AS564" s="241"/>
      <c r="AT564" s="241"/>
      <c r="AU564" s="241"/>
      <c r="AV564" s="241"/>
    </row>
    <row r="565" ht="15.75" customHeight="1">
      <c r="A565" s="241"/>
      <c r="B565" s="241"/>
      <c r="C565" s="241"/>
      <c r="D565" s="241"/>
      <c r="E565" s="241"/>
      <c r="F565" s="241"/>
      <c r="G565" s="241"/>
      <c r="H565" s="241"/>
      <c r="I565" s="241"/>
      <c r="J565" s="241"/>
      <c r="K565" s="241"/>
      <c r="L565" s="241"/>
      <c r="M565" s="241"/>
      <c r="N565" s="241"/>
      <c r="O565" s="241"/>
      <c r="P565" s="241"/>
      <c r="Q565" s="241"/>
      <c r="R565" s="241"/>
      <c r="S565" s="241"/>
      <c r="T565" s="241"/>
      <c r="U565" s="241"/>
      <c r="V565" s="241"/>
      <c r="W565" s="241"/>
      <c r="X565" s="241"/>
      <c r="Y565" s="241"/>
      <c r="Z565" s="241"/>
      <c r="AA565" s="241"/>
      <c r="AB565" s="241"/>
      <c r="AC565" s="241"/>
      <c r="AD565" s="241"/>
      <c r="AE565" s="241"/>
      <c r="AF565" s="241"/>
      <c r="AG565" s="241"/>
      <c r="AH565" s="241"/>
      <c r="AI565" s="241"/>
      <c r="AJ565" s="241"/>
      <c r="AK565" s="241"/>
      <c r="AL565" s="241"/>
      <c r="AM565" s="241"/>
      <c r="AN565" s="241"/>
      <c r="AO565" s="241"/>
      <c r="AP565" s="241"/>
      <c r="AQ565" s="241"/>
      <c r="AR565" s="241"/>
      <c r="AS565" s="241"/>
      <c r="AT565" s="241"/>
      <c r="AU565" s="241"/>
      <c r="AV565" s="241"/>
    </row>
    <row r="566" ht="15.75" customHeight="1">
      <c r="A566" s="241"/>
      <c r="B566" s="241"/>
      <c r="C566" s="241"/>
      <c r="D566" s="241"/>
      <c r="E566" s="241"/>
      <c r="F566" s="241"/>
      <c r="G566" s="241"/>
      <c r="H566" s="241"/>
      <c r="I566" s="241"/>
      <c r="J566" s="241"/>
      <c r="K566" s="241"/>
      <c r="L566" s="241"/>
      <c r="M566" s="241"/>
      <c r="N566" s="241"/>
      <c r="O566" s="241"/>
      <c r="P566" s="241"/>
      <c r="Q566" s="241"/>
      <c r="R566" s="241"/>
      <c r="S566" s="241"/>
      <c r="T566" s="241"/>
      <c r="U566" s="241"/>
      <c r="V566" s="241"/>
      <c r="W566" s="241"/>
      <c r="X566" s="241"/>
      <c r="Y566" s="241"/>
      <c r="Z566" s="241"/>
      <c r="AA566" s="241"/>
      <c r="AB566" s="241"/>
      <c r="AC566" s="241"/>
      <c r="AD566" s="241"/>
      <c r="AE566" s="241"/>
      <c r="AF566" s="241"/>
      <c r="AG566" s="241"/>
      <c r="AH566" s="241"/>
      <c r="AI566" s="241"/>
      <c r="AJ566" s="241"/>
      <c r="AK566" s="241"/>
      <c r="AL566" s="241"/>
      <c r="AM566" s="241"/>
      <c r="AN566" s="241"/>
      <c r="AO566" s="241"/>
      <c r="AP566" s="241"/>
      <c r="AQ566" s="241"/>
      <c r="AR566" s="241"/>
      <c r="AS566" s="241"/>
      <c r="AT566" s="241"/>
      <c r="AU566" s="241"/>
      <c r="AV566" s="241"/>
    </row>
    <row r="567" ht="15.75" customHeight="1">
      <c r="A567" s="241"/>
      <c r="B567" s="241"/>
      <c r="C567" s="241"/>
      <c r="D567" s="241"/>
      <c r="E567" s="241"/>
      <c r="F567" s="241"/>
      <c r="G567" s="241"/>
      <c r="H567" s="241"/>
      <c r="I567" s="241"/>
      <c r="J567" s="241"/>
      <c r="K567" s="241"/>
      <c r="L567" s="241"/>
      <c r="M567" s="241"/>
      <c r="N567" s="241"/>
      <c r="O567" s="241"/>
      <c r="P567" s="241"/>
      <c r="Q567" s="241"/>
      <c r="R567" s="241"/>
      <c r="S567" s="241"/>
      <c r="T567" s="241"/>
      <c r="U567" s="241"/>
      <c r="V567" s="241"/>
      <c r="W567" s="241"/>
      <c r="X567" s="241"/>
      <c r="Y567" s="241"/>
      <c r="Z567" s="241"/>
      <c r="AA567" s="241"/>
      <c r="AB567" s="241"/>
      <c r="AC567" s="241"/>
      <c r="AD567" s="241"/>
      <c r="AE567" s="241"/>
      <c r="AF567" s="241"/>
      <c r="AG567" s="241"/>
      <c r="AH567" s="241"/>
      <c r="AI567" s="241"/>
      <c r="AJ567" s="241"/>
      <c r="AK567" s="241"/>
      <c r="AL567" s="241"/>
      <c r="AM567" s="241"/>
      <c r="AN567" s="241"/>
      <c r="AO567" s="241"/>
      <c r="AP567" s="241"/>
      <c r="AQ567" s="241"/>
      <c r="AR567" s="241"/>
      <c r="AS567" s="241"/>
      <c r="AT567" s="241"/>
      <c r="AU567" s="241"/>
      <c r="AV567" s="241"/>
    </row>
    <row r="568" ht="15.75" customHeight="1">
      <c r="A568" s="241"/>
      <c r="B568" s="241"/>
      <c r="C568" s="241"/>
      <c r="D568" s="241"/>
      <c r="E568" s="241"/>
      <c r="F568" s="241"/>
      <c r="G568" s="241"/>
      <c r="H568" s="241"/>
      <c r="I568" s="241"/>
      <c r="J568" s="241"/>
      <c r="K568" s="241"/>
      <c r="L568" s="241"/>
      <c r="M568" s="241"/>
      <c r="N568" s="241"/>
      <c r="O568" s="241"/>
      <c r="P568" s="241"/>
      <c r="Q568" s="241"/>
      <c r="R568" s="241"/>
      <c r="S568" s="241"/>
      <c r="T568" s="241"/>
      <c r="U568" s="241"/>
      <c r="V568" s="241"/>
      <c r="W568" s="241"/>
      <c r="X568" s="241"/>
      <c r="Y568" s="241"/>
      <c r="Z568" s="241"/>
      <c r="AA568" s="241"/>
      <c r="AB568" s="241"/>
      <c r="AC568" s="241"/>
      <c r="AD568" s="241"/>
      <c r="AE568" s="241"/>
      <c r="AF568" s="241"/>
      <c r="AG568" s="241"/>
      <c r="AH568" s="241"/>
      <c r="AI568" s="241"/>
      <c r="AJ568" s="241"/>
      <c r="AK568" s="241"/>
      <c r="AL568" s="241"/>
      <c r="AM568" s="241"/>
      <c r="AN568" s="241"/>
      <c r="AO568" s="241"/>
      <c r="AP568" s="241"/>
      <c r="AQ568" s="241"/>
      <c r="AR568" s="241"/>
      <c r="AS568" s="241"/>
      <c r="AT568" s="241"/>
      <c r="AU568" s="241"/>
      <c r="AV568" s="241"/>
    </row>
    <row r="569" ht="15.75" customHeight="1">
      <c r="A569" s="241"/>
      <c r="B569" s="241"/>
      <c r="C569" s="241"/>
      <c r="D569" s="241"/>
      <c r="E569" s="241"/>
      <c r="F569" s="241"/>
      <c r="G569" s="241"/>
      <c r="H569" s="241"/>
      <c r="I569" s="241"/>
      <c r="J569" s="241"/>
      <c r="K569" s="241"/>
      <c r="L569" s="241"/>
      <c r="M569" s="241"/>
      <c r="N569" s="241"/>
      <c r="O569" s="241"/>
      <c r="P569" s="241"/>
      <c r="Q569" s="241"/>
      <c r="R569" s="241"/>
      <c r="S569" s="241"/>
      <c r="T569" s="241"/>
      <c r="U569" s="241"/>
      <c r="V569" s="241"/>
      <c r="W569" s="241"/>
      <c r="X569" s="241"/>
      <c r="Y569" s="241"/>
      <c r="Z569" s="241"/>
      <c r="AA569" s="241"/>
      <c r="AB569" s="241"/>
      <c r="AC569" s="241"/>
      <c r="AD569" s="241"/>
      <c r="AE569" s="241"/>
      <c r="AF569" s="241"/>
      <c r="AG569" s="241"/>
      <c r="AH569" s="241"/>
      <c r="AI569" s="241"/>
      <c r="AJ569" s="241"/>
      <c r="AK569" s="241"/>
      <c r="AL569" s="241"/>
      <c r="AM569" s="241"/>
      <c r="AN569" s="241"/>
      <c r="AO569" s="241"/>
      <c r="AP569" s="241"/>
      <c r="AQ569" s="241"/>
      <c r="AR569" s="241"/>
      <c r="AS569" s="241"/>
      <c r="AT569" s="241"/>
      <c r="AU569" s="241"/>
      <c r="AV569" s="241"/>
    </row>
    <row r="570" ht="15.75" customHeight="1">
      <c r="A570" s="241"/>
      <c r="B570" s="241"/>
      <c r="C570" s="241"/>
      <c r="D570" s="241"/>
      <c r="E570" s="241"/>
      <c r="F570" s="241"/>
      <c r="G570" s="241"/>
      <c r="H570" s="241"/>
      <c r="I570" s="241"/>
      <c r="J570" s="241"/>
      <c r="K570" s="241"/>
      <c r="L570" s="241"/>
      <c r="M570" s="241"/>
      <c r="N570" s="241"/>
      <c r="O570" s="241"/>
      <c r="P570" s="241"/>
      <c r="Q570" s="241"/>
      <c r="R570" s="241"/>
      <c r="S570" s="241"/>
      <c r="T570" s="241"/>
      <c r="U570" s="241"/>
      <c r="V570" s="241"/>
      <c r="W570" s="241"/>
      <c r="X570" s="241"/>
      <c r="Y570" s="241"/>
      <c r="Z570" s="241"/>
      <c r="AA570" s="241"/>
      <c r="AB570" s="241"/>
      <c r="AC570" s="241"/>
      <c r="AD570" s="241"/>
      <c r="AE570" s="241"/>
      <c r="AF570" s="241"/>
      <c r="AG570" s="241"/>
      <c r="AH570" s="241"/>
      <c r="AI570" s="241"/>
      <c r="AJ570" s="241"/>
      <c r="AK570" s="241"/>
      <c r="AL570" s="241"/>
      <c r="AM570" s="241"/>
      <c r="AN570" s="241"/>
      <c r="AO570" s="241"/>
      <c r="AP570" s="241"/>
      <c r="AQ570" s="241"/>
      <c r="AR570" s="241"/>
      <c r="AS570" s="241"/>
      <c r="AT570" s="241"/>
      <c r="AU570" s="241"/>
      <c r="AV570" s="241"/>
    </row>
    <row r="571" ht="15.75" customHeight="1">
      <c r="A571" s="241"/>
      <c r="B571" s="241"/>
      <c r="C571" s="241"/>
      <c r="D571" s="241"/>
      <c r="E571" s="241"/>
      <c r="F571" s="241"/>
      <c r="G571" s="241"/>
      <c r="H571" s="241"/>
      <c r="I571" s="241"/>
      <c r="J571" s="241"/>
      <c r="K571" s="241"/>
      <c r="L571" s="241"/>
      <c r="M571" s="241"/>
      <c r="N571" s="241"/>
      <c r="O571" s="241"/>
      <c r="P571" s="241"/>
      <c r="Q571" s="241"/>
      <c r="R571" s="241"/>
      <c r="S571" s="241"/>
      <c r="T571" s="241"/>
      <c r="U571" s="241"/>
      <c r="V571" s="241"/>
      <c r="W571" s="241"/>
      <c r="X571" s="241"/>
      <c r="Y571" s="241"/>
      <c r="Z571" s="241"/>
      <c r="AA571" s="241"/>
      <c r="AB571" s="241"/>
      <c r="AC571" s="241"/>
      <c r="AD571" s="241"/>
      <c r="AE571" s="241"/>
      <c r="AF571" s="241"/>
      <c r="AG571" s="241"/>
      <c r="AH571" s="241"/>
      <c r="AI571" s="241"/>
      <c r="AJ571" s="241"/>
      <c r="AK571" s="241"/>
      <c r="AL571" s="241"/>
      <c r="AM571" s="241"/>
      <c r="AN571" s="241"/>
      <c r="AO571" s="241"/>
      <c r="AP571" s="241"/>
      <c r="AQ571" s="241"/>
      <c r="AR571" s="241"/>
      <c r="AS571" s="241"/>
      <c r="AT571" s="241"/>
      <c r="AU571" s="241"/>
      <c r="AV571" s="241"/>
    </row>
    <row r="572" ht="15.75" customHeight="1">
      <c r="A572" s="241"/>
      <c r="B572" s="241"/>
      <c r="C572" s="241"/>
      <c r="D572" s="241"/>
      <c r="E572" s="241"/>
      <c r="F572" s="241"/>
      <c r="G572" s="241"/>
      <c r="H572" s="241"/>
      <c r="I572" s="241"/>
      <c r="J572" s="241"/>
      <c r="K572" s="241"/>
      <c r="L572" s="241"/>
      <c r="M572" s="241"/>
      <c r="N572" s="241"/>
      <c r="O572" s="241"/>
      <c r="P572" s="241"/>
      <c r="Q572" s="241"/>
      <c r="R572" s="241"/>
      <c r="S572" s="241"/>
      <c r="T572" s="241"/>
      <c r="U572" s="241"/>
      <c r="V572" s="241"/>
      <c r="W572" s="241"/>
      <c r="X572" s="241"/>
      <c r="Y572" s="241"/>
      <c r="Z572" s="241"/>
      <c r="AA572" s="241"/>
      <c r="AB572" s="241"/>
      <c r="AC572" s="241"/>
      <c r="AD572" s="241"/>
      <c r="AE572" s="241"/>
      <c r="AF572" s="241"/>
      <c r="AG572" s="241"/>
      <c r="AH572" s="241"/>
      <c r="AI572" s="241"/>
      <c r="AJ572" s="241"/>
      <c r="AK572" s="241"/>
      <c r="AL572" s="241"/>
      <c r="AM572" s="241"/>
      <c r="AN572" s="241"/>
      <c r="AO572" s="241"/>
      <c r="AP572" s="241"/>
      <c r="AQ572" s="241"/>
      <c r="AR572" s="241"/>
      <c r="AS572" s="241"/>
      <c r="AT572" s="241"/>
      <c r="AU572" s="241"/>
      <c r="AV572" s="241"/>
    </row>
    <row r="573" ht="15.75" customHeight="1">
      <c r="A573" s="241"/>
      <c r="B573" s="241"/>
      <c r="C573" s="241"/>
      <c r="D573" s="241"/>
      <c r="E573" s="241"/>
      <c r="F573" s="241"/>
      <c r="G573" s="241"/>
      <c r="H573" s="241"/>
      <c r="I573" s="241"/>
      <c r="J573" s="241"/>
      <c r="K573" s="241"/>
      <c r="L573" s="241"/>
      <c r="M573" s="241"/>
      <c r="N573" s="241"/>
      <c r="O573" s="241"/>
      <c r="P573" s="241"/>
      <c r="Q573" s="241"/>
      <c r="R573" s="241"/>
      <c r="S573" s="241"/>
      <c r="T573" s="241"/>
      <c r="U573" s="241"/>
      <c r="V573" s="241"/>
      <c r="W573" s="241"/>
      <c r="X573" s="241"/>
      <c r="Y573" s="241"/>
      <c r="Z573" s="241"/>
      <c r="AA573" s="241"/>
      <c r="AB573" s="241"/>
      <c r="AC573" s="241"/>
      <c r="AD573" s="241"/>
      <c r="AE573" s="241"/>
      <c r="AF573" s="241"/>
      <c r="AG573" s="241"/>
      <c r="AH573" s="241"/>
      <c r="AI573" s="241"/>
      <c r="AJ573" s="241"/>
      <c r="AK573" s="241"/>
      <c r="AL573" s="241"/>
      <c r="AM573" s="241"/>
      <c r="AN573" s="241"/>
      <c r="AO573" s="241"/>
      <c r="AP573" s="241"/>
      <c r="AQ573" s="241"/>
      <c r="AR573" s="241"/>
      <c r="AS573" s="241"/>
      <c r="AT573" s="241"/>
      <c r="AU573" s="241"/>
      <c r="AV573" s="241"/>
    </row>
    <row r="574" ht="15.75" customHeight="1">
      <c r="A574" s="241"/>
      <c r="B574" s="241"/>
      <c r="C574" s="241"/>
      <c r="D574" s="241"/>
      <c r="E574" s="241"/>
      <c r="F574" s="241"/>
      <c r="G574" s="241"/>
      <c r="H574" s="241"/>
      <c r="I574" s="241"/>
      <c r="J574" s="241"/>
      <c r="K574" s="241"/>
      <c r="L574" s="241"/>
      <c r="M574" s="241"/>
      <c r="N574" s="241"/>
      <c r="O574" s="241"/>
      <c r="P574" s="241"/>
      <c r="Q574" s="241"/>
      <c r="R574" s="241"/>
      <c r="S574" s="241"/>
      <c r="T574" s="241"/>
      <c r="U574" s="241"/>
      <c r="V574" s="241"/>
      <c r="W574" s="241"/>
      <c r="X574" s="241"/>
      <c r="Y574" s="241"/>
      <c r="Z574" s="241"/>
      <c r="AA574" s="241"/>
      <c r="AB574" s="241"/>
      <c r="AC574" s="241"/>
      <c r="AD574" s="241"/>
      <c r="AE574" s="241"/>
      <c r="AF574" s="241"/>
      <c r="AG574" s="241"/>
      <c r="AH574" s="241"/>
      <c r="AI574" s="241"/>
      <c r="AJ574" s="241"/>
      <c r="AK574" s="241"/>
      <c r="AL574" s="241"/>
      <c r="AM574" s="241"/>
      <c r="AN574" s="241"/>
      <c r="AO574" s="241"/>
      <c r="AP574" s="241"/>
      <c r="AQ574" s="241"/>
      <c r="AR574" s="241"/>
      <c r="AS574" s="241"/>
      <c r="AT574" s="241"/>
      <c r="AU574" s="241"/>
      <c r="AV574" s="241"/>
    </row>
    <row r="575" ht="15.75" customHeight="1">
      <c r="A575" s="241"/>
      <c r="B575" s="241"/>
      <c r="C575" s="241"/>
      <c r="D575" s="241"/>
      <c r="E575" s="241"/>
      <c r="F575" s="241"/>
      <c r="G575" s="241"/>
      <c r="H575" s="241"/>
      <c r="I575" s="241"/>
      <c r="J575" s="241"/>
      <c r="K575" s="241"/>
      <c r="L575" s="241"/>
      <c r="M575" s="241"/>
      <c r="N575" s="241"/>
      <c r="O575" s="241"/>
      <c r="P575" s="241"/>
      <c r="Q575" s="241"/>
      <c r="R575" s="241"/>
      <c r="S575" s="241"/>
      <c r="T575" s="241"/>
      <c r="U575" s="241"/>
      <c r="V575" s="241"/>
      <c r="W575" s="241"/>
      <c r="X575" s="241"/>
      <c r="Y575" s="241"/>
      <c r="Z575" s="241"/>
      <c r="AA575" s="241"/>
      <c r="AB575" s="241"/>
      <c r="AC575" s="241"/>
      <c r="AD575" s="241"/>
      <c r="AE575" s="241"/>
      <c r="AF575" s="241"/>
      <c r="AG575" s="241"/>
      <c r="AH575" s="241"/>
      <c r="AI575" s="241"/>
      <c r="AJ575" s="241"/>
      <c r="AK575" s="241"/>
      <c r="AL575" s="241"/>
      <c r="AM575" s="241"/>
      <c r="AN575" s="241"/>
      <c r="AO575" s="241"/>
      <c r="AP575" s="241"/>
      <c r="AQ575" s="241"/>
      <c r="AR575" s="241"/>
      <c r="AS575" s="241"/>
      <c r="AT575" s="241"/>
      <c r="AU575" s="241"/>
      <c r="AV575" s="241"/>
    </row>
    <row r="576" ht="15.75" customHeight="1">
      <c r="A576" s="241"/>
      <c r="B576" s="241"/>
      <c r="C576" s="241"/>
      <c r="D576" s="241"/>
      <c r="E576" s="241"/>
      <c r="F576" s="241"/>
      <c r="G576" s="241"/>
      <c r="H576" s="241"/>
      <c r="I576" s="241"/>
      <c r="J576" s="241"/>
      <c r="K576" s="241"/>
      <c r="L576" s="241"/>
      <c r="M576" s="241"/>
      <c r="N576" s="241"/>
      <c r="O576" s="241"/>
      <c r="P576" s="241"/>
      <c r="Q576" s="241"/>
      <c r="R576" s="241"/>
      <c r="S576" s="241"/>
      <c r="T576" s="241"/>
      <c r="U576" s="241"/>
      <c r="V576" s="241"/>
      <c r="W576" s="241"/>
      <c r="X576" s="241"/>
      <c r="Y576" s="241"/>
      <c r="Z576" s="241"/>
      <c r="AA576" s="241"/>
      <c r="AB576" s="241"/>
      <c r="AC576" s="241"/>
      <c r="AD576" s="241"/>
      <c r="AE576" s="241"/>
      <c r="AF576" s="241"/>
      <c r="AG576" s="241"/>
      <c r="AH576" s="241"/>
      <c r="AI576" s="241"/>
      <c r="AJ576" s="241"/>
      <c r="AK576" s="241"/>
      <c r="AL576" s="241"/>
      <c r="AM576" s="241"/>
      <c r="AN576" s="241"/>
      <c r="AO576" s="241"/>
      <c r="AP576" s="241"/>
      <c r="AQ576" s="241"/>
      <c r="AR576" s="241"/>
      <c r="AS576" s="241"/>
      <c r="AT576" s="241"/>
      <c r="AU576" s="241"/>
      <c r="AV576" s="241"/>
    </row>
    <row r="577" ht="15.75" customHeight="1">
      <c r="A577" s="241"/>
      <c r="B577" s="241"/>
      <c r="C577" s="241"/>
      <c r="D577" s="241"/>
      <c r="E577" s="241"/>
      <c r="F577" s="241"/>
      <c r="G577" s="241"/>
      <c r="H577" s="241"/>
      <c r="I577" s="241"/>
      <c r="J577" s="241"/>
      <c r="K577" s="241"/>
      <c r="L577" s="241"/>
      <c r="M577" s="241"/>
      <c r="N577" s="241"/>
      <c r="O577" s="241"/>
      <c r="P577" s="241"/>
      <c r="Q577" s="241"/>
      <c r="R577" s="241"/>
      <c r="S577" s="241"/>
      <c r="T577" s="241"/>
      <c r="U577" s="241"/>
      <c r="V577" s="241"/>
      <c r="W577" s="241"/>
      <c r="X577" s="241"/>
      <c r="Y577" s="241"/>
      <c r="Z577" s="241"/>
      <c r="AA577" s="241"/>
      <c r="AB577" s="241"/>
      <c r="AC577" s="241"/>
      <c r="AD577" s="241"/>
      <c r="AE577" s="241"/>
      <c r="AF577" s="241"/>
      <c r="AG577" s="241"/>
      <c r="AH577" s="241"/>
      <c r="AI577" s="241"/>
      <c r="AJ577" s="241"/>
      <c r="AK577" s="241"/>
      <c r="AL577" s="241"/>
      <c r="AM577" s="241"/>
      <c r="AN577" s="241"/>
      <c r="AO577" s="241"/>
      <c r="AP577" s="241"/>
      <c r="AQ577" s="241"/>
      <c r="AR577" s="241"/>
      <c r="AS577" s="241"/>
      <c r="AT577" s="241"/>
      <c r="AU577" s="241"/>
      <c r="AV577" s="241"/>
    </row>
    <row r="578" ht="15.75" customHeight="1">
      <c r="A578" s="241"/>
      <c r="B578" s="241"/>
      <c r="C578" s="241"/>
      <c r="D578" s="241"/>
      <c r="E578" s="241"/>
      <c r="F578" s="241"/>
      <c r="G578" s="241"/>
      <c r="H578" s="241"/>
      <c r="I578" s="241"/>
      <c r="J578" s="241"/>
      <c r="K578" s="241"/>
      <c r="L578" s="241"/>
      <c r="M578" s="241"/>
      <c r="N578" s="241"/>
      <c r="O578" s="241"/>
      <c r="P578" s="241"/>
      <c r="Q578" s="241"/>
      <c r="R578" s="241"/>
      <c r="S578" s="241"/>
      <c r="T578" s="241"/>
      <c r="U578" s="241"/>
      <c r="V578" s="241"/>
      <c r="W578" s="241"/>
      <c r="X578" s="241"/>
      <c r="Y578" s="241"/>
      <c r="Z578" s="241"/>
      <c r="AA578" s="241"/>
      <c r="AB578" s="241"/>
      <c r="AC578" s="241"/>
      <c r="AD578" s="241"/>
      <c r="AE578" s="241"/>
      <c r="AF578" s="241"/>
      <c r="AG578" s="241"/>
      <c r="AH578" s="241"/>
      <c r="AI578" s="241"/>
      <c r="AJ578" s="241"/>
      <c r="AK578" s="241"/>
      <c r="AL578" s="241"/>
      <c r="AM578" s="241"/>
      <c r="AN578" s="241"/>
      <c r="AO578" s="241"/>
      <c r="AP578" s="241"/>
      <c r="AQ578" s="241"/>
      <c r="AR578" s="241"/>
      <c r="AS578" s="241"/>
      <c r="AT578" s="241"/>
      <c r="AU578" s="241"/>
      <c r="AV578" s="241"/>
    </row>
    <row r="579" ht="15.75" customHeight="1">
      <c r="A579" s="241"/>
      <c r="B579" s="241"/>
      <c r="C579" s="241"/>
      <c r="D579" s="241"/>
      <c r="E579" s="241"/>
      <c r="F579" s="241"/>
      <c r="G579" s="241"/>
      <c r="H579" s="241"/>
      <c r="I579" s="241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241"/>
      <c r="X579" s="241"/>
      <c r="Y579" s="241"/>
      <c r="Z579" s="241"/>
      <c r="AA579" s="241"/>
      <c r="AB579" s="241"/>
      <c r="AC579" s="241"/>
      <c r="AD579" s="241"/>
      <c r="AE579" s="241"/>
      <c r="AF579" s="241"/>
      <c r="AG579" s="241"/>
      <c r="AH579" s="241"/>
      <c r="AI579" s="241"/>
      <c r="AJ579" s="241"/>
      <c r="AK579" s="241"/>
      <c r="AL579" s="241"/>
      <c r="AM579" s="241"/>
      <c r="AN579" s="241"/>
      <c r="AO579" s="241"/>
      <c r="AP579" s="241"/>
      <c r="AQ579" s="241"/>
      <c r="AR579" s="241"/>
      <c r="AS579" s="241"/>
      <c r="AT579" s="241"/>
      <c r="AU579" s="241"/>
      <c r="AV579" s="241"/>
    </row>
    <row r="580" ht="15.75" customHeight="1">
      <c r="A580" s="241"/>
      <c r="B580" s="241"/>
      <c r="C580" s="241"/>
      <c r="D580" s="241"/>
      <c r="E580" s="241"/>
      <c r="F580" s="241"/>
      <c r="G580" s="241"/>
      <c r="H580" s="241"/>
      <c r="I580" s="241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  <c r="AA580" s="241"/>
      <c r="AB580" s="241"/>
      <c r="AC580" s="241"/>
      <c r="AD580" s="241"/>
      <c r="AE580" s="241"/>
      <c r="AF580" s="241"/>
      <c r="AG580" s="241"/>
      <c r="AH580" s="241"/>
      <c r="AI580" s="241"/>
      <c r="AJ580" s="241"/>
      <c r="AK580" s="241"/>
      <c r="AL580" s="241"/>
      <c r="AM580" s="241"/>
      <c r="AN580" s="241"/>
      <c r="AO580" s="241"/>
      <c r="AP580" s="241"/>
      <c r="AQ580" s="241"/>
      <c r="AR580" s="241"/>
      <c r="AS580" s="241"/>
      <c r="AT580" s="241"/>
      <c r="AU580" s="241"/>
      <c r="AV580" s="241"/>
    </row>
    <row r="581" ht="15.75" customHeight="1">
      <c r="A581" s="241"/>
      <c r="B581" s="241"/>
      <c r="C581" s="241"/>
      <c r="D581" s="241"/>
      <c r="E581" s="241"/>
      <c r="F581" s="241"/>
      <c r="G581" s="241"/>
      <c r="H581" s="241"/>
      <c r="I581" s="241"/>
      <c r="J581" s="241"/>
      <c r="K581" s="241"/>
      <c r="L581" s="241"/>
      <c r="M581" s="241"/>
      <c r="N581" s="241"/>
      <c r="O581" s="241"/>
      <c r="P581" s="241"/>
      <c r="Q581" s="241"/>
      <c r="R581" s="241"/>
      <c r="S581" s="241"/>
      <c r="T581" s="241"/>
      <c r="U581" s="241"/>
      <c r="V581" s="241"/>
      <c r="W581" s="241"/>
      <c r="X581" s="241"/>
      <c r="Y581" s="241"/>
      <c r="Z581" s="241"/>
      <c r="AA581" s="241"/>
      <c r="AB581" s="241"/>
      <c r="AC581" s="241"/>
      <c r="AD581" s="241"/>
      <c r="AE581" s="241"/>
      <c r="AF581" s="241"/>
      <c r="AG581" s="241"/>
      <c r="AH581" s="241"/>
      <c r="AI581" s="241"/>
      <c r="AJ581" s="241"/>
      <c r="AK581" s="241"/>
      <c r="AL581" s="241"/>
      <c r="AM581" s="241"/>
      <c r="AN581" s="241"/>
      <c r="AO581" s="241"/>
      <c r="AP581" s="241"/>
      <c r="AQ581" s="241"/>
      <c r="AR581" s="241"/>
      <c r="AS581" s="241"/>
      <c r="AT581" s="241"/>
      <c r="AU581" s="241"/>
      <c r="AV581" s="241"/>
    </row>
    <row r="582" ht="15.75" customHeight="1">
      <c r="A582" s="241"/>
      <c r="B582" s="241"/>
      <c r="C582" s="241"/>
      <c r="D582" s="241"/>
      <c r="E582" s="241"/>
      <c r="F582" s="241"/>
      <c r="G582" s="241"/>
      <c r="H582" s="241"/>
      <c r="I582" s="241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/>
      <c r="U582" s="241"/>
      <c r="V582" s="241"/>
      <c r="W582" s="241"/>
      <c r="X582" s="241"/>
      <c r="Y582" s="241"/>
      <c r="Z582" s="241"/>
      <c r="AA582" s="241"/>
      <c r="AB582" s="241"/>
      <c r="AC582" s="241"/>
      <c r="AD582" s="241"/>
      <c r="AE582" s="241"/>
      <c r="AF582" s="241"/>
      <c r="AG582" s="241"/>
      <c r="AH582" s="241"/>
      <c r="AI582" s="241"/>
      <c r="AJ582" s="241"/>
      <c r="AK582" s="241"/>
      <c r="AL582" s="241"/>
      <c r="AM582" s="241"/>
      <c r="AN582" s="241"/>
      <c r="AO582" s="241"/>
      <c r="AP582" s="241"/>
      <c r="AQ582" s="241"/>
      <c r="AR582" s="241"/>
      <c r="AS582" s="241"/>
      <c r="AT582" s="241"/>
      <c r="AU582" s="241"/>
      <c r="AV582" s="241"/>
    </row>
    <row r="583" ht="15.75" customHeight="1">
      <c r="A583" s="241"/>
      <c r="B583" s="241"/>
      <c r="C583" s="241"/>
      <c r="D583" s="241"/>
      <c r="E583" s="241"/>
      <c r="F583" s="241"/>
      <c r="G583" s="241"/>
      <c r="H583" s="241"/>
      <c r="I583" s="241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241"/>
      <c r="X583" s="241"/>
      <c r="Y583" s="241"/>
      <c r="Z583" s="241"/>
      <c r="AA583" s="241"/>
      <c r="AB583" s="241"/>
      <c r="AC583" s="241"/>
      <c r="AD583" s="241"/>
      <c r="AE583" s="241"/>
      <c r="AF583" s="241"/>
      <c r="AG583" s="241"/>
      <c r="AH583" s="241"/>
      <c r="AI583" s="241"/>
      <c r="AJ583" s="241"/>
      <c r="AK583" s="241"/>
      <c r="AL583" s="241"/>
      <c r="AM583" s="241"/>
      <c r="AN583" s="241"/>
      <c r="AO583" s="241"/>
      <c r="AP583" s="241"/>
      <c r="AQ583" s="241"/>
      <c r="AR583" s="241"/>
      <c r="AS583" s="241"/>
      <c r="AT583" s="241"/>
      <c r="AU583" s="241"/>
      <c r="AV583" s="241"/>
    </row>
    <row r="584" ht="15.75" customHeight="1">
      <c r="A584" s="241"/>
      <c r="B584" s="241"/>
      <c r="C584" s="241"/>
      <c r="D584" s="241"/>
      <c r="E584" s="241"/>
      <c r="F584" s="241"/>
      <c r="G584" s="241"/>
      <c r="H584" s="241"/>
      <c r="I584" s="241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241"/>
      <c r="X584" s="241"/>
      <c r="Y584" s="241"/>
      <c r="Z584" s="241"/>
      <c r="AA584" s="241"/>
      <c r="AB584" s="241"/>
      <c r="AC584" s="241"/>
      <c r="AD584" s="241"/>
      <c r="AE584" s="241"/>
      <c r="AF584" s="241"/>
      <c r="AG584" s="241"/>
      <c r="AH584" s="241"/>
      <c r="AI584" s="241"/>
      <c r="AJ584" s="241"/>
      <c r="AK584" s="241"/>
      <c r="AL584" s="241"/>
      <c r="AM584" s="241"/>
      <c r="AN584" s="241"/>
      <c r="AO584" s="241"/>
      <c r="AP584" s="241"/>
      <c r="AQ584" s="241"/>
      <c r="AR584" s="241"/>
      <c r="AS584" s="241"/>
      <c r="AT584" s="241"/>
      <c r="AU584" s="241"/>
      <c r="AV584" s="241"/>
    </row>
    <row r="585" ht="15.75" customHeight="1">
      <c r="A585" s="241"/>
      <c r="B585" s="241"/>
      <c r="C585" s="241"/>
      <c r="D585" s="241"/>
      <c r="E585" s="241"/>
      <c r="F585" s="241"/>
      <c r="G585" s="241"/>
      <c r="H585" s="241"/>
      <c r="I585" s="241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241"/>
      <c r="X585" s="241"/>
      <c r="Y585" s="241"/>
      <c r="Z585" s="241"/>
      <c r="AA585" s="241"/>
      <c r="AB585" s="241"/>
      <c r="AC585" s="241"/>
      <c r="AD585" s="241"/>
      <c r="AE585" s="241"/>
      <c r="AF585" s="241"/>
      <c r="AG585" s="241"/>
      <c r="AH585" s="241"/>
      <c r="AI585" s="241"/>
      <c r="AJ585" s="241"/>
      <c r="AK585" s="241"/>
      <c r="AL585" s="241"/>
      <c r="AM585" s="241"/>
      <c r="AN585" s="241"/>
      <c r="AO585" s="241"/>
      <c r="AP585" s="241"/>
      <c r="AQ585" s="241"/>
      <c r="AR585" s="241"/>
      <c r="AS585" s="241"/>
      <c r="AT585" s="241"/>
      <c r="AU585" s="241"/>
      <c r="AV585" s="241"/>
    </row>
    <row r="586" ht="15.75" customHeight="1">
      <c r="A586" s="241"/>
      <c r="B586" s="241"/>
      <c r="C586" s="241"/>
      <c r="D586" s="241"/>
      <c r="E586" s="241"/>
      <c r="F586" s="241"/>
      <c r="G586" s="241"/>
      <c r="H586" s="241"/>
      <c r="I586" s="241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241"/>
      <c r="X586" s="241"/>
      <c r="Y586" s="241"/>
      <c r="Z586" s="241"/>
      <c r="AA586" s="241"/>
      <c r="AB586" s="241"/>
      <c r="AC586" s="241"/>
      <c r="AD586" s="241"/>
      <c r="AE586" s="241"/>
      <c r="AF586" s="241"/>
      <c r="AG586" s="241"/>
      <c r="AH586" s="241"/>
      <c r="AI586" s="241"/>
      <c r="AJ586" s="241"/>
      <c r="AK586" s="241"/>
      <c r="AL586" s="241"/>
      <c r="AM586" s="241"/>
      <c r="AN586" s="241"/>
      <c r="AO586" s="241"/>
      <c r="AP586" s="241"/>
      <c r="AQ586" s="241"/>
      <c r="AR586" s="241"/>
      <c r="AS586" s="241"/>
      <c r="AT586" s="241"/>
      <c r="AU586" s="241"/>
      <c r="AV586" s="241"/>
    </row>
    <row r="587" ht="15.75" customHeight="1">
      <c r="A587" s="241"/>
      <c r="B587" s="241"/>
      <c r="C587" s="241"/>
      <c r="D587" s="241"/>
      <c r="E587" s="241"/>
      <c r="F587" s="241"/>
      <c r="G587" s="241"/>
      <c r="H587" s="241"/>
      <c r="I587" s="241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241"/>
      <c r="X587" s="241"/>
      <c r="Y587" s="241"/>
      <c r="Z587" s="241"/>
      <c r="AA587" s="241"/>
      <c r="AB587" s="241"/>
      <c r="AC587" s="241"/>
      <c r="AD587" s="241"/>
      <c r="AE587" s="241"/>
      <c r="AF587" s="241"/>
      <c r="AG587" s="241"/>
      <c r="AH587" s="241"/>
      <c r="AI587" s="241"/>
      <c r="AJ587" s="241"/>
      <c r="AK587" s="241"/>
      <c r="AL587" s="241"/>
      <c r="AM587" s="241"/>
      <c r="AN587" s="241"/>
      <c r="AO587" s="241"/>
      <c r="AP587" s="241"/>
      <c r="AQ587" s="241"/>
      <c r="AR587" s="241"/>
      <c r="AS587" s="241"/>
      <c r="AT587" s="241"/>
      <c r="AU587" s="241"/>
      <c r="AV587" s="241"/>
    </row>
    <row r="588" ht="15.75" customHeight="1">
      <c r="A588" s="241"/>
      <c r="B588" s="241"/>
      <c r="C588" s="241"/>
      <c r="D588" s="241"/>
      <c r="E588" s="241"/>
      <c r="F588" s="241"/>
      <c r="G588" s="241"/>
      <c r="H588" s="241"/>
      <c r="I588" s="241"/>
      <c r="J588" s="241"/>
      <c r="K588" s="241"/>
      <c r="L588" s="241"/>
      <c r="M588" s="241"/>
      <c r="N588" s="241"/>
      <c r="O588" s="241"/>
      <c r="P588" s="241"/>
      <c r="Q588" s="241"/>
      <c r="R588" s="241"/>
      <c r="S588" s="241"/>
      <c r="T588" s="241"/>
      <c r="U588" s="241"/>
      <c r="V588" s="241"/>
      <c r="W588" s="241"/>
      <c r="X588" s="241"/>
      <c r="Y588" s="241"/>
      <c r="Z588" s="241"/>
      <c r="AA588" s="241"/>
      <c r="AB588" s="241"/>
      <c r="AC588" s="241"/>
      <c r="AD588" s="241"/>
      <c r="AE588" s="241"/>
      <c r="AF588" s="241"/>
      <c r="AG588" s="241"/>
      <c r="AH588" s="241"/>
      <c r="AI588" s="241"/>
      <c r="AJ588" s="241"/>
      <c r="AK588" s="241"/>
      <c r="AL588" s="241"/>
      <c r="AM588" s="241"/>
      <c r="AN588" s="241"/>
      <c r="AO588" s="241"/>
      <c r="AP588" s="241"/>
      <c r="AQ588" s="241"/>
      <c r="AR588" s="241"/>
      <c r="AS588" s="241"/>
      <c r="AT588" s="241"/>
      <c r="AU588" s="241"/>
      <c r="AV588" s="241"/>
    </row>
    <row r="589" ht="15.75" customHeight="1">
      <c r="A589" s="241"/>
      <c r="B589" s="241"/>
      <c r="C589" s="241"/>
      <c r="D589" s="241"/>
      <c r="E589" s="241"/>
      <c r="F589" s="241"/>
      <c r="G589" s="241"/>
      <c r="H589" s="241"/>
      <c r="I589" s="241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/>
      <c r="T589" s="241"/>
      <c r="U589" s="241"/>
      <c r="V589" s="241"/>
      <c r="W589" s="241"/>
      <c r="X589" s="241"/>
      <c r="Y589" s="241"/>
      <c r="Z589" s="241"/>
      <c r="AA589" s="241"/>
      <c r="AB589" s="241"/>
      <c r="AC589" s="241"/>
      <c r="AD589" s="241"/>
      <c r="AE589" s="241"/>
      <c r="AF589" s="241"/>
      <c r="AG589" s="241"/>
      <c r="AH589" s="241"/>
      <c r="AI589" s="241"/>
      <c r="AJ589" s="241"/>
      <c r="AK589" s="241"/>
      <c r="AL589" s="241"/>
      <c r="AM589" s="241"/>
      <c r="AN589" s="241"/>
      <c r="AO589" s="241"/>
      <c r="AP589" s="241"/>
      <c r="AQ589" s="241"/>
      <c r="AR589" s="241"/>
      <c r="AS589" s="241"/>
      <c r="AT589" s="241"/>
      <c r="AU589" s="241"/>
      <c r="AV589" s="241"/>
    </row>
    <row r="590" ht="15.75" customHeight="1">
      <c r="A590" s="241"/>
      <c r="B590" s="241"/>
      <c r="C590" s="241"/>
      <c r="D590" s="241"/>
      <c r="E590" s="241"/>
      <c r="F590" s="241"/>
      <c r="G590" s="241"/>
      <c r="H590" s="241"/>
      <c r="I590" s="241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/>
      <c r="U590" s="241"/>
      <c r="V590" s="241"/>
      <c r="W590" s="241"/>
      <c r="X590" s="241"/>
      <c r="Y590" s="241"/>
      <c r="Z590" s="241"/>
      <c r="AA590" s="241"/>
      <c r="AB590" s="241"/>
      <c r="AC590" s="241"/>
      <c r="AD590" s="241"/>
      <c r="AE590" s="241"/>
      <c r="AF590" s="241"/>
      <c r="AG590" s="241"/>
      <c r="AH590" s="241"/>
      <c r="AI590" s="241"/>
      <c r="AJ590" s="241"/>
      <c r="AK590" s="241"/>
      <c r="AL590" s="241"/>
      <c r="AM590" s="241"/>
      <c r="AN590" s="241"/>
      <c r="AO590" s="241"/>
      <c r="AP590" s="241"/>
      <c r="AQ590" s="241"/>
      <c r="AR590" s="241"/>
      <c r="AS590" s="241"/>
      <c r="AT590" s="241"/>
      <c r="AU590" s="241"/>
      <c r="AV590" s="241"/>
    </row>
    <row r="591" ht="15.75" customHeight="1">
      <c r="A591" s="241"/>
      <c r="B591" s="241"/>
      <c r="C591" s="241"/>
      <c r="D591" s="241"/>
      <c r="E591" s="241"/>
      <c r="F591" s="241"/>
      <c r="G591" s="241"/>
      <c r="H591" s="241"/>
      <c r="I591" s="241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  <c r="AA591" s="241"/>
      <c r="AB591" s="241"/>
      <c r="AC591" s="241"/>
      <c r="AD591" s="241"/>
      <c r="AE591" s="241"/>
      <c r="AF591" s="241"/>
      <c r="AG591" s="241"/>
      <c r="AH591" s="241"/>
      <c r="AI591" s="241"/>
      <c r="AJ591" s="241"/>
      <c r="AK591" s="241"/>
      <c r="AL591" s="241"/>
      <c r="AM591" s="241"/>
      <c r="AN591" s="241"/>
      <c r="AO591" s="241"/>
      <c r="AP591" s="241"/>
      <c r="AQ591" s="241"/>
      <c r="AR591" s="241"/>
      <c r="AS591" s="241"/>
      <c r="AT591" s="241"/>
      <c r="AU591" s="241"/>
      <c r="AV591" s="241"/>
    </row>
    <row r="592" ht="15.75" customHeight="1">
      <c r="A592" s="241"/>
      <c r="B592" s="241"/>
      <c r="C592" s="241"/>
      <c r="D592" s="241"/>
      <c r="E592" s="241"/>
      <c r="F592" s="241"/>
      <c r="G592" s="241"/>
      <c r="H592" s="241"/>
      <c r="I592" s="241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241"/>
      <c r="X592" s="241"/>
      <c r="Y592" s="241"/>
      <c r="Z592" s="241"/>
      <c r="AA592" s="241"/>
      <c r="AB592" s="241"/>
      <c r="AC592" s="241"/>
      <c r="AD592" s="241"/>
      <c r="AE592" s="241"/>
      <c r="AF592" s="241"/>
      <c r="AG592" s="241"/>
      <c r="AH592" s="241"/>
      <c r="AI592" s="241"/>
      <c r="AJ592" s="241"/>
      <c r="AK592" s="241"/>
      <c r="AL592" s="241"/>
      <c r="AM592" s="241"/>
      <c r="AN592" s="241"/>
      <c r="AO592" s="241"/>
      <c r="AP592" s="241"/>
      <c r="AQ592" s="241"/>
      <c r="AR592" s="241"/>
      <c r="AS592" s="241"/>
      <c r="AT592" s="241"/>
      <c r="AU592" s="241"/>
      <c r="AV592" s="241"/>
    </row>
    <row r="593" ht="15.75" customHeight="1">
      <c r="A593" s="241"/>
      <c r="B593" s="241"/>
      <c r="C593" s="241"/>
      <c r="D593" s="241"/>
      <c r="E593" s="241"/>
      <c r="F593" s="241"/>
      <c r="G593" s="241"/>
      <c r="H593" s="241"/>
      <c r="I593" s="241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241"/>
      <c r="X593" s="241"/>
      <c r="Y593" s="241"/>
      <c r="Z593" s="241"/>
      <c r="AA593" s="241"/>
      <c r="AB593" s="241"/>
      <c r="AC593" s="241"/>
      <c r="AD593" s="241"/>
      <c r="AE593" s="241"/>
      <c r="AF593" s="241"/>
      <c r="AG593" s="241"/>
      <c r="AH593" s="241"/>
      <c r="AI593" s="241"/>
      <c r="AJ593" s="241"/>
      <c r="AK593" s="241"/>
      <c r="AL593" s="241"/>
      <c r="AM593" s="241"/>
      <c r="AN593" s="241"/>
      <c r="AO593" s="241"/>
      <c r="AP593" s="241"/>
      <c r="AQ593" s="241"/>
      <c r="AR593" s="241"/>
      <c r="AS593" s="241"/>
      <c r="AT593" s="241"/>
      <c r="AU593" s="241"/>
      <c r="AV593" s="241"/>
    </row>
    <row r="594" ht="15.75" customHeight="1">
      <c r="A594" s="241"/>
      <c r="B594" s="241"/>
      <c r="C594" s="241"/>
      <c r="D594" s="241"/>
      <c r="E594" s="241"/>
      <c r="F594" s="241"/>
      <c r="G594" s="241"/>
      <c r="H594" s="241"/>
      <c r="I594" s="241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241"/>
      <c r="X594" s="241"/>
      <c r="Y594" s="241"/>
      <c r="Z594" s="241"/>
      <c r="AA594" s="241"/>
      <c r="AB594" s="241"/>
      <c r="AC594" s="241"/>
      <c r="AD594" s="241"/>
      <c r="AE594" s="241"/>
      <c r="AF594" s="241"/>
      <c r="AG594" s="241"/>
      <c r="AH594" s="241"/>
      <c r="AI594" s="241"/>
      <c r="AJ594" s="241"/>
      <c r="AK594" s="241"/>
      <c r="AL594" s="241"/>
      <c r="AM594" s="241"/>
      <c r="AN594" s="241"/>
      <c r="AO594" s="241"/>
      <c r="AP594" s="241"/>
      <c r="AQ594" s="241"/>
      <c r="AR594" s="241"/>
      <c r="AS594" s="241"/>
      <c r="AT594" s="241"/>
      <c r="AU594" s="241"/>
      <c r="AV594" s="241"/>
    </row>
    <row r="595" ht="15.75" customHeight="1">
      <c r="A595" s="241"/>
      <c r="B595" s="241"/>
      <c r="C595" s="241"/>
      <c r="D595" s="241"/>
      <c r="E595" s="241"/>
      <c r="F595" s="241"/>
      <c r="G595" s="241"/>
      <c r="H595" s="241"/>
      <c r="I595" s="241"/>
      <c r="J595" s="241"/>
      <c r="K595" s="241"/>
      <c r="L595" s="241"/>
      <c r="M595" s="241"/>
      <c r="N595" s="241"/>
      <c r="O595" s="241"/>
      <c r="P595" s="241"/>
      <c r="Q595" s="241"/>
      <c r="R595" s="241"/>
      <c r="S595" s="241"/>
      <c r="T595" s="241"/>
      <c r="U595" s="241"/>
      <c r="V595" s="241"/>
      <c r="W595" s="241"/>
      <c r="X595" s="241"/>
      <c r="Y595" s="241"/>
      <c r="Z595" s="241"/>
      <c r="AA595" s="241"/>
      <c r="AB595" s="241"/>
      <c r="AC595" s="241"/>
      <c r="AD595" s="241"/>
      <c r="AE595" s="241"/>
      <c r="AF595" s="241"/>
      <c r="AG595" s="241"/>
      <c r="AH595" s="241"/>
      <c r="AI595" s="241"/>
      <c r="AJ595" s="241"/>
      <c r="AK595" s="241"/>
      <c r="AL595" s="241"/>
      <c r="AM595" s="241"/>
      <c r="AN595" s="241"/>
      <c r="AO595" s="241"/>
      <c r="AP595" s="241"/>
      <c r="AQ595" s="241"/>
      <c r="AR595" s="241"/>
      <c r="AS595" s="241"/>
      <c r="AT595" s="241"/>
      <c r="AU595" s="241"/>
      <c r="AV595" s="241"/>
    </row>
    <row r="596" ht="15.75" customHeight="1">
      <c r="A596" s="241"/>
      <c r="B596" s="241"/>
      <c r="C596" s="241"/>
      <c r="D596" s="241"/>
      <c r="E596" s="241"/>
      <c r="F596" s="241"/>
      <c r="G596" s="241"/>
      <c r="H596" s="241"/>
      <c r="I596" s="241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/>
      <c r="T596" s="241"/>
      <c r="U596" s="241"/>
      <c r="V596" s="241"/>
      <c r="W596" s="241"/>
      <c r="X596" s="241"/>
      <c r="Y596" s="241"/>
      <c r="Z596" s="241"/>
      <c r="AA596" s="241"/>
      <c r="AB596" s="241"/>
      <c r="AC596" s="241"/>
      <c r="AD596" s="241"/>
      <c r="AE596" s="241"/>
      <c r="AF596" s="241"/>
      <c r="AG596" s="241"/>
      <c r="AH596" s="241"/>
      <c r="AI596" s="241"/>
      <c r="AJ596" s="241"/>
      <c r="AK596" s="241"/>
      <c r="AL596" s="241"/>
      <c r="AM596" s="241"/>
      <c r="AN596" s="241"/>
      <c r="AO596" s="241"/>
      <c r="AP596" s="241"/>
      <c r="AQ596" s="241"/>
      <c r="AR596" s="241"/>
      <c r="AS596" s="241"/>
      <c r="AT596" s="241"/>
      <c r="AU596" s="241"/>
      <c r="AV596" s="241"/>
    </row>
    <row r="597" ht="15.75" customHeight="1">
      <c r="A597" s="241"/>
      <c r="B597" s="241"/>
      <c r="C597" s="241"/>
      <c r="D597" s="241"/>
      <c r="E597" s="241"/>
      <c r="F597" s="241"/>
      <c r="G597" s="241"/>
      <c r="H597" s="241"/>
      <c r="I597" s="241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241"/>
      <c r="X597" s="241"/>
      <c r="Y597" s="241"/>
      <c r="Z597" s="241"/>
      <c r="AA597" s="241"/>
      <c r="AB597" s="241"/>
      <c r="AC597" s="241"/>
      <c r="AD597" s="241"/>
      <c r="AE597" s="241"/>
      <c r="AF597" s="241"/>
      <c r="AG597" s="241"/>
      <c r="AH597" s="241"/>
      <c r="AI597" s="241"/>
      <c r="AJ597" s="241"/>
      <c r="AK597" s="241"/>
      <c r="AL597" s="241"/>
      <c r="AM597" s="241"/>
      <c r="AN597" s="241"/>
      <c r="AO597" s="241"/>
      <c r="AP597" s="241"/>
      <c r="AQ597" s="241"/>
      <c r="AR597" s="241"/>
      <c r="AS597" s="241"/>
      <c r="AT597" s="241"/>
      <c r="AU597" s="241"/>
      <c r="AV597" s="241"/>
    </row>
    <row r="598" ht="15.75" customHeight="1">
      <c r="A598" s="241"/>
      <c r="B598" s="241"/>
      <c r="C598" s="241"/>
      <c r="D598" s="241"/>
      <c r="E598" s="241"/>
      <c r="F598" s="241"/>
      <c r="G598" s="241"/>
      <c r="H598" s="241"/>
      <c r="I598" s="241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241"/>
      <c r="X598" s="241"/>
      <c r="Y598" s="241"/>
      <c r="Z598" s="241"/>
      <c r="AA598" s="241"/>
      <c r="AB598" s="241"/>
      <c r="AC598" s="241"/>
      <c r="AD598" s="241"/>
      <c r="AE598" s="241"/>
      <c r="AF598" s="241"/>
      <c r="AG598" s="241"/>
      <c r="AH598" s="241"/>
      <c r="AI598" s="241"/>
      <c r="AJ598" s="241"/>
      <c r="AK598" s="241"/>
      <c r="AL598" s="241"/>
      <c r="AM598" s="241"/>
      <c r="AN598" s="241"/>
      <c r="AO598" s="241"/>
      <c r="AP598" s="241"/>
      <c r="AQ598" s="241"/>
      <c r="AR598" s="241"/>
      <c r="AS598" s="241"/>
      <c r="AT598" s="241"/>
      <c r="AU598" s="241"/>
      <c r="AV598" s="241"/>
    </row>
    <row r="599" ht="15.75" customHeight="1">
      <c r="A599" s="241"/>
      <c r="B599" s="241"/>
      <c r="C599" s="241"/>
      <c r="D599" s="241"/>
      <c r="E599" s="241"/>
      <c r="F599" s="241"/>
      <c r="G599" s="241"/>
      <c r="H599" s="241"/>
      <c r="I599" s="241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241"/>
      <c r="X599" s="241"/>
      <c r="Y599" s="241"/>
      <c r="Z599" s="241"/>
      <c r="AA599" s="241"/>
      <c r="AB599" s="241"/>
      <c r="AC599" s="241"/>
      <c r="AD599" s="241"/>
      <c r="AE599" s="241"/>
      <c r="AF599" s="241"/>
      <c r="AG599" s="241"/>
      <c r="AH599" s="241"/>
      <c r="AI599" s="241"/>
      <c r="AJ599" s="241"/>
      <c r="AK599" s="241"/>
      <c r="AL599" s="241"/>
      <c r="AM599" s="241"/>
      <c r="AN599" s="241"/>
      <c r="AO599" s="241"/>
      <c r="AP599" s="241"/>
      <c r="AQ599" s="241"/>
      <c r="AR599" s="241"/>
      <c r="AS599" s="241"/>
      <c r="AT599" s="241"/>
      <c r="AU599" s="241"/>
      <c r="AV599" s="241"/>
    </row>
    <row r="600" ht="15.75" customHeight="1">
      <c r="A600" s="241"/>
      <c r="B600" s="241"/>
      <c r="C600" s="241"/>
      <c r="D600" s="241"/>
      <c r="E600" s="241"/>
      <c r="F600" s="241"/>
      <c r="G600" s="241"/>
      <c r="H600" s="241"/>
      <c r="I600" s="241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241"/>
      <c r="X600" s="241"/>
      <c r="Y600" s="241"/>
      <c r="Z600" s="241"/>
      <c r="AA600" s="241"/>
      <c r="AB600" s="241"/>
      <c r="AC600" s="241"/>
      <c r="AD600" s="241"/>
      <c r="AE600" s="241"/>
      <c r="AF600" s="241"/>
      <c r="AG600" s="241"/>
      <c r="AH600" s="241"/>
      <c r="AI600" s="241"/>
      <c r="AJ600" s="241"/>
      <c r="AK600" s="241"/>
      <c r="AL600" s="241"/>
      <c r="AM600" s="241"/>
      <c r="AN600" s="241"/>
      <c r="AO600" s="241"/>
      <c r="AP600" s="241"/>
      <c r="AQ600" s="241"/>
      <c r="AR600" s="241"/>
      <c r="AS600" s="241"/>
      <c r="AT600" s="241"/>
      <c r="AU600" s="241"/>
      <c r="AV600" s="241"/>
    </row>
    <row r="601" ht="15.75" customHeight="1">
      <c r="A601" s="241"/>
      <c r="B601" s="241"/>
      <c r="C601" s="241"/>
      <c r="D601" s="241"/>
      <c r="E601" s="241"/>
      <c r="F601" s="241"/>
      <c r="G601" s="241"/>
      <c r="H601" s="241"/>
      <c r="I601" s="241"/>
      <c r="J601" s="241"/>
      <c r="K601" s="241"/>
      <c r="L601" s="241"/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241"/>
      <c r="X601" s="241"/>
      <c r="Y601" s="241"/>
      <c r="Z601" s="241"/>
      <c r="AA601" s="241"/>
      <c r="AB601" s="241"/>
      <c r="AC601" s="241"/>
      <c r="AD601" s="241"/>
      <c r="AE601" s="241"/>
      <c r="AF601" s="241"/>
      <c r="AG601" s="241"/>
      <c r="AH601" s="241"/>
      <c r="AI601" s="241"/>
      <c r="AJ601" s="241"/>
      <c r="AK601" s="241"/>
      <c r="AL601" s="241"/>
      <c r="AM601" s="241"/>
      <c r="AN601" s="241"/>
      <c r="AO601" s="241"/>
      <c r="AP601" s="241"/>
      <c r="AQ601" s="241"/>
      <c r="AR601" s="241"/>
      <c r="AS601" s="241"/>
      <c r="AT601" s="241"/>
      <c r="AU601" s="241"/>
      <c r="AV601" s="241"/>
    </row>
    <row r="602" ht="15.75" customHeight="1">
      <c r="A602" s="241"/>
      <c r="B602" s="241"/>
      <c r="C602" s="241"/>
      <c r="D602" s="241"/>
      <c r="E602" s="241"/>
      <c r="F602" s="241"/>
      <c r="G602" s="241"/>
      <c r="H602" s="241"/>
      <c r="I602" s="241"/>
      <c r="J602" s="241"/>
      <c r="K602" s="241"/>
      <c r="L602" s="241"/>
      <c r="M602" s="241"/>
      <c r="N602" s="241"/>
      <c r="O602" s="241"/>
      <c r="P602" s="241"/>
      <c r="Q602" s="241"/>
      <c r="R602" s="241"/>
      <c r="S602" s="241"/>
      <c r="T602" s="241"/>
      <c r="U602" s="241"/>
      <c r="V602" s="241"/>
      <c r="W602" s="241"/>
      <c r="X602" s="241"/>
      <c r="Y602" s="241"/>
      <c r="Z602" s="241"/>
      <c r="AA602" s="241"/>
      <c r="AB602" s="241"/>
      <c r="AC602" s="241"/>
      <c r="AD602" s="241"/>
      <c r="AE602" s="241"/>
      <c r="AF602" s="241"/>
      <c r="AG602" s="241"/>
      <c r="AH602" s="241"/>
      <c r="AI602" s="241"/>
      <c r="AJ602" s="241"/>
      <c r="AK602" s="241"/>
      <c r="AL602" s="241"/>
      <c r="AM602" s="241"/>
      <c r="AN602" s="241"/>
      <c r="AO602" s="241"/>
      <c r="AP602" s="241"/>
      <c r="AQ602" s="241"/>
      <c r="AR602" s="241"/>
      <c r="AS602" s="241"/>
      <c r="AT602" s="241"/>
      <c r="AU602" s="241"/>
      <c r="AV602" s="241"/>
    </row>
    <row r="603" ht="15.75" customHeight="1">
      <c r="A603" s="241"/>
      <c r="B603" s="241"/>
      <c r="C603" s="241"/>
      <c r="D603" s="241"/>
      <c r="E603" s="241"/>
      <c r="F603" s="241"/>
      <c r="G603" s="241"/>
      <c r="H603" s="241"/>
      <c r="I603" s="241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/>
      <c r="T603" s="241"/>
      <c r="U603" s="241"/>
      <c r="V603" s="241"/>
      <c r="W603" s="241"/>
      <c r="X603" s="241"/>
      <c r="Y603" s="241"/>
      <c r="Z603" s="241"/>
      <c r="AA603" s="241"/>
      <c r="AB603" s="241"/>
      <c r="AC603" s="241"/>
      <c r="AD603" s="241"/>
      <c r="AE603" s="241"/>
      <c r="AF603" s="241"/>
      <c r="AG603" s="241"/>
      <c r="AH603" s="241"/>
      <c r="AI603" s="241"/>
      <c r="AJ603" s="241"/>
      <c r="AK603" s="241"/>
      <c r="AL603" s="241"/>
      <c r="AM603" s="241"/>
      <c r="AN603" s="241"/>
      <c r="AO603" s="241"/>
      <c r="AP603" s="241"/>
      <c r="AQ603" s="241"/>
      <c r="AR603" s="241"/>
      <c r="AS603" s="241"/>
      <c r="AT603" s="241"/>
      <c r="AU603" s="241"/>
      <c r="AV603" s="241"/>
    </row>
    <row r="604" ht="15.75" customHeight="1">
      <c r="A604" s="241"/>
      <c r="B604" s="241"/>
      <c r="C604" s="241"/>
      <c r="D604" s="241"/>
      <c r="E604" s="241"/>
      <c r="F604" s="241"/>
      <c r="G604" s="241"/>
      <c r="H604" s="241"/>
      <c r="I604" s="241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241"/>
      <c r="X604" s="241"/>
      <c r="Y604" s="241"/>
      <c r="Z604" s="241"/>
      <c r="AA604" s="241"/>
      <c r="AB604" s="241"/>
      <c r="AC604" s="241"/>
      <c r="AD604" s="241"/>
      <c r="AE604" s="241"/>
      <c r="AF604" s="241"/>
      <c r="AG604" s="241"/>
      <c r="AH604" s="241"/>
      <c r="AI604" s="241"/>
      <c r="AJ604" s="241"/>
      <c r="AK604" s="241"/>
      <c r="AL604" s="241"/>
      <c r="AM604" s="241"/>
      <c r="AN604" s="241"/>
      <c r="AO604" s="241"/>
      <c r="AP604" s="241"/>
      <c r="AQ604" s="241"/>
      <c r="AR604" s="241"/>
      <c r="AS604" s="241"/>
      <c r="AT604" s="241"/>
      <c r="AU604" s="241"/>
      <c r="AV604" s="241"/>
    </row>
    <row r="605" ht="15.75" customHeight="1">
      <c r="A605" s="241"/>
      <c r="B605" s="241"/>
      <c r="C605" s="241"/>
      <c r="D605" s="241"/>
      <c r="E605" s="241"/>
      <c r="F605" s="241"/>
      <c r="G605" s="241"/>
      <c r="H605" s="241"/>
      <c r="I605" s="241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241"/>
      <c r="X605" s="241"/>
      <c r="Y605" s="241"/>
      <c r="Z605" s="241"/>
      <c r="AA605" s="241"/>
      <c r="AB605" s="241"/>
      <c r="AC605" s="241"/>
      <c r="AD605" s="241"/>
      <c r="AE605" s="241"/>
      <c r="AF605" s="241"/>
      <c r="AG605" s="241"/>
      <c r="AH605" s="241"/>
      <c r="AI605" s="241"/>
      <c r="AJ605" s="241"/>
      <c r="AK605" s="241"/>
      <c r="AL605" s="241"/>
      <c r="AM605" s="241"/>
      <c r="AN605" s="241"/>
      <c r="AO605" s="241"/>
      <c r="AP605" s="241"/>
      <c r="AQ605" s="241"/>
      <c r="AR605" s="241"/>
      <c r="AS605" s="241"/>
      <c r="AT605" s="241"/>
      <c r="AU605" s="241"/>
      <c r="AV605" s="241"/>
    </row>
    <row r="606" ht="15.75" customHeight="1">
      <c r="A606" s="241"/>
      <c r="B606" s="241"/>
      <c r="C606" s="241"/>
      <c r="D606" s="241"/>
      <c r="E606" s="241"/>
      <c r="F606" s="241"/>
      <c r="G606" s="241"/>
      <c r="H606" s="241"/>
      <c r="I606" s="241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241"/>
      <c r="X606" s="241"/>
      <c r="Y606" s="241"/>
      <c r="Z606" s="241"/>
      <c r="AA606" s="241"/>
      <c r="AB606" s="241"/>
      <c r="AC606" s="241"/>
      <c r="AD606" s="241"/>
      <c r="AE606" s="241"/>
      <c r="AF606" s="241"/>
      <c r="AG606" s="241"/>
      <c r="AH606" s="241"/>
      <c r="AI606" s="241"/>
      <c r="AJ606" s="241"/>
      <c r="AK606" s="241"/>
      <c r="AL606" s="241"/>
      <c r="AM606" s="241"/>
      <c r="AN606" s="241"/>
      <c r="AO606" s="241"/>
      <c r="AP606" s="241"/>
      <c r="AQ606" s="241"/>
      <c r="AR606" s="241"/>
      <c r="AS606" s="241"/>
      <c r="AT606" s="241"/>
      <c r="AU606" s="241"/>
      <c r="AV606" s="241"/>
    </row>
    <row r="607" ht="15.75" customHeight="1">
      <c r="A607" s="241"/>
      <c r="B607" s="241"/>
      <c r="C607" s="241"/>
      <c r="D607" s="241"/>
      <c r="E607" s="241"/>
      <c r="F607" s="241"/>
      <c r="G607" s="241"/>
      <c r="H607" s="241"/>
      <c r="I607" s="241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241"/>
      <c r="X607" s="241"/>
      <c r="Y607" s="241"/>
      <c r="Z607" s="241"/>
      <c r="AA607" s="241"/>
      <c r="AB607" s="241"/>
      <c r="AC607" s="241"/>
      <c r="AD607" s="241"/>
      <c r="AE607" s="241"/>
      <c r="AF607" s="241"/>
      <c r="AG607" s="241"/>
      <c r="AH607" s="241"/>
      <c r="AI607" s="241"/>
      <c r="AJ607" s="241"/>
      <c r="AK607" s="241"/>
      <c r="AL607" s="241"/>
      <c r="AM607" s="241"/>
      <c r="AN607" s="241"/>
      <c r="AO607" s="241"/>
      <c r="AP607" s="241"/>
      <c r="AQ607" s="241"/>
      <c r="AR607" s="241"/>
      <c r="AS607" s="241"/>
      <c r="AT607" s="241"/>
      <c r="AU607" s="241"/>
      <c r="AV607" s="241"/>
    </row>
    <row r="608" ht="15.75" customHeight="1">
      <c r="A608" s="241"/>
      <c r="B608" s="241"/>
      <c r="C608" s="241"/>
      <c r="D608" s="241"/>
      <c r="E608" s="241"/>
      <c r="F608" s="241"/>
      <c r="G608" s="241"/>
      <c r="H608" s="241"/>
      <c r="I608" s="241"/>
      <c r="J608" s="241"/>
      <c r="K608" s="241"/>
      <c r="L608" s="241"/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241"/>
      <c r="X608" s="241"/>
      <c r="Y608" s="241"/>
      <c r="Z608" s="241"/>
      <c r="AA608" s="241"/>
      <c r="AB608" s="241"/>
      <c r="AC608" s="241"/>
      <c r="AD608" s="241"/>
      <c r="AE608" s="241"/>
      <c r="AF608" s="241"/>
      <c r="AG608" s="241"/>
      <c r="AH608" s="241"/>
      <c r="AI608" s="241"/>
      <c r="AJ608" s="241"/>
      <c r="AK608" s="241"/>
      <c r="AL608" s="241"/>
      <c r="AM608" s="241"/>
      <c r="AN608" s="241"/>
      <c r="AO608" s="241"/>
      <c r="AP608" s="241"/>
      <c r="AQ608" s="241"/>
      <c r="AR608" s="241"/>
      <c r="AS608" s="241"/>
      <c r="AT608" s="241"/>
      <c r="AU608" s="241"/>
      <c r="AV608" s="241"/>
    </row>
    <row r="609" ht="15.75" customHeight="1">
      <c r="A609" s="241"/>
      <c r="B609" s="241"/>
      <c r="C609" s="241"/>
      <c r="D609" s="241"/>
      <c r="E609" s="241"/>
      <c r="F609" s="241"/>
      <c r="G609" s="241"/>
      <c r="H609" s="241"/>
      <c r="I609" s="241"/>
      <c r="J609" s="241"/>
      <c r="K609" s="241"/>
      <c r="L609" s="241"/>
      <c r="M609" s="241"/>
      <c r="N609" s="241"/>
      <c r="O609" s="241"/>
      <c r="P609" s="241"/>
      <c r="Q609" s="241"/>
      <c r="R609" s="241"/>
      <c r="S609" s="241"/>
      <c r="T609" s="241"/>
      <c r="U609" s="241"/>
      <c r="V609" s="241"/>
      <c r="W609" s="241"/>
      <c r="X609" s="241"/>
      <c r="Y609" s="241"/>
      <c r="Z609" s="241"/>
      <c r="AA609" s="241"/>
      <c r="AB609" s="241"/>
      <c r="AC609" s="241"/>
      <c r="AD609" s="241"/>
      <c r="AE609" s="241"/>
      <c r="AF609" s="241"/>
      <c r="AG609" s="241"/>
      <c r="AH609" s="241"/>
      <c r="AI609" s="241"/>
      <c r="AJ609" s="241"/>
      <c r="AK609" s="241"/>
      <c r="AL609" s="241"/>
      <c r="AM609" s="241"/>
      <c r="AN609" s="241"/>
      <c r="AO609" s="241"/>
      <c r="AP609" s="241"/>
      <c r="AQ609" s="241"/>
      <c r="AR609" s="241"/>
      <c r="AS609" s="241"/>
      <c r="AT609" s="241"/>
      <c r="AU609" s="241"/>
      <c r="AV609" s="241"/>
    </row>
    <row r="610" ht="15.75" customHeight="1">
      <c r="A610" s="241"/>
      <c r="B610" s="241"/>
      <c r="C610" s="241"/>
      <c r="D610" s="241"/>
      <c r="E610" s="241"/>
      <c r="F610" s="241"/>
      <c r="G610" s="241"/>
      <c r="H610" s="241"/>
      <c r="I610" s="241"/>
      <c r="J610" s="241"/>
      <c r="K610" s="241"/>
      <c r="L610" s="241"/>
      <c r="M610" s="241"/>
      <c r="N610" s="241"/>
      <c r="O610" s="241"/>
      <c r="P610" s="241"/>
      <c r="Q610" s="241"/>
      <c r="R610" s="241"/>
      <c r="S610" s="241"/>
      <c r="T610" s="241"/>
      <c r="U610" s="241"/>
      <c r="V610" s="241"/>
      <c r="W610" s="241"/>
      <c r="X610" s="241"/>
      <c r="Y610" s="241"/>
      <c r="Z610" s="241"/>
      <c r="AA610" s="241"/>
      <c r="AB610" s="241"/>
      <c r="AC610" s="241"/>
      <c r="AD610" s="241"/>
      <c r="AE610" s="241"/>
      <c r="AF610" s="241"/>
      <c r="AG610" s="241"/>
      <c r="AH610" s="241"/>
      <c r="AI610" s="241"/>
      <c r="AJ610" s="241"/>
      <c r="AK610" s="241"/>
      <c r="AL610" s="241"/>
      <c r="AM610" s="241"/>
      <c r="AN610" s="241"/>
      <c r="AO610" s="241"/>
      <c r="AP610" s="241"/>
      <c r="AQ610" s="241"/>
      <c r="AR610" s="241"/>
      <c r="AS610" s="241"/>
      <c r="AT610" s="241"/>
      <c r="AU610" s="241"/>
      <c r="AV610" s="241"/>
    </row>
    <row r="611" ht="15.75" customHeight="1">
      <c r="A611" s="241"/>
      <c r="B611" s="241"/>
      <c r="C611" s="241"/>
      <c r="D611" s="241"/>
      <c r="E611" s="241"/>
      <c r="F611" s="241"/>
      <c r="G611" s="241"/>
      <c r="H611" s="241"/>
      <c r="I611" s="241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/>
      <c r="T611" s="241"/>
      <c r="U611" s="241"/>
      <c r="V611" s="241"/>
      <c r="W611" s="241"/>
      <c r="X611" s="241"/>
      <c r="Y611" s="241"/>
      <c r="Z611" s="241"/>
      <c r="AA611" s="241"/>
      <c r="AB611" s="241"/>
      <c r="AC611" s="241"/>
      <c r="AD611" s="241"/>
      <c r="AE611" s="241"/>
      <c r="AF611" s="241"/>
      <c r="AG611" s="241"/>
      <c r="AH611" s="241"/>
      <c r="AI611" s="241"/>
      <c r="AJ611" s="241"/>
      <c r="AK611" s="241"/>
      <c r="AL611" s="241"/>
      <c r="AM611" s="241"/>
      <c r="AN611" s="241"/>
      <c r="AO611" s="241"/>
      <c r="AP611" s="241"/>
      <c r="AQ611" s="241"/>
      <c r="AR611" s="241"/>
      <c r="AS611" s="241"/>
      <c r="AT611" s="241"/>
      <c r="AU611" s="241"/>
      <c r="AV611" s="241"/>
    </row>
    <row r="612" ht="15.75" customHeight="1">
      <c r="A612" s="241"/>
      <c r="B612" s="241"/>
      <c r="C612" s="241"/>
      <c r="D612" s="241"/>
      <c r="E612" s="241"/>
      <c r="F612" s="241"/>
      <c r="G612" s="241"/>
      <c r="H612" s="241"/>
      <c r="I612" s="241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241"/>
      <c r="X612" s="241"/>
      <c r="Y612" s="241"/>
      <c r="Z612" s="241"/>
      <c r="AA612" s="241"/>
      <c r="AB612" s="241"/>
      <c r="AC612" s="241"/>
      <c r="AD612" s="241"/>
      <c r="AE612" s="241"/>
      <c r="AF612" s="241"/>
      <c r="AG612" s="241"/>
      <c r="AH612" s="241"/>
      <c r="AI612" s="241"/>
      <c r="AJ612" s="241"/>
      <c r="AK612" s="241"/>
      <c r="AL612" s="241"/>
      <c r="AM612" s="241"/>
      <c r="AN612" s="241"/>
      <c r="AO612" s="241"/>
      <c r="AP612" s="241"/>
      <c r="AQ612" s="241"/>
      <c r="AR612" s="241"/>
      <c r="AS612" s="241"/>
      <c r="AT612" s="241"/>
      <c r="AU612" s="241"/>
      <c r="AV612" s="241"/>
    </row>
    <row r="613" ht="15.75" customHeight="1">
      <c r="A613" s="241"/>
      <c r="B613" s="241"/>
      <c r="C613" s="241"/>
      <c r="D613" s="241"/>
      <c r="E613" s="241"/>
      <c r="F613" s="241"/>
      <c r="G613" s="241"/>
      <c r="H613" s="241"/>
      <c r="I613" s="241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241"/>
      <c r="X613" s="241"/>
      <c r="Y613" s="241"/>
      <c r="Z613" s="241"/>
      <c r="AA613" s="241"/>
      <c r="AB613" s="241"/>
      <c r="AC613" s="241"/>
      <c r="AD613" s="241"/>
      <c r="AE613" s="241"/>
      <c r="AF613" s="241"/>
      <c r="AG613" s="241"/>
      <c r="AH613" s="241"/>
      <c r="AI613" s="241"/>
      <c r="AJ613" s="241"/>
      <c r="AK613" s="241"/>
      <c r="AL613" s="241"/>
      <c r="AM613" s="241"/>
      <c r="AN613" s="241"/>
      <c r="AO613" s="241"/>
      <c r="AP613" s="241"/>
      <c r="AQ613" s="241"/>
      <c r="AR613" s="241"/>
      <c r="AS613" s="241"/>
      <c r="AT613" s="241"/>
      <c r="AU613" s="241"/>
      <c r="AV613" s="241"/>
    </row>
    <row r="614" ht="15.75" customHeight="1">
      <c r="A614" s="241"/>
      <c r="B614" s="241"/>
      <c r="C614" s="241"/>
      <c r="D614" s="241"/>
      <c r="E614" s="241"/>
      <c r="F614" s="241"/>
      <c r="G614" s="241"/>
      <c r="H614" s="241"/>
      <c r="I614" s="241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241"/>
      <c r="X614" s="241"/>
      <c r="Y614" s="241"/>
      <c r="Z614" s="241"/>
      <c r="AA614" s="241"/>
      <c r="AB614" s="241"/>
      <c r="AC614" s="241"/>
      <c r="AD614" s="241"/>
      <c r="AE614" s="241"/>
      <c r="AF614" s="241"/>
      <c r="AG614" s="241"/>
      <c r="AH614" s="241"/>
      <c r="AI614" s="241"/>
      <c r="AJ614" s="241"/>
      <c r="AK614" s="241"/>
      <c r="AL614" s="241"/>
      <c r="AM614" s="241"/>
      <c r="AN614" s="241"/>
      <c r="AO614" s="241"/>
      <c r="AP614" s="241"/>
      <c r="AQ614" s="241"/>
      <c r="AR614" s="241"/>
      <c r="AS614" s="241"/>
      <c r="AT614" s="241"/>
      <c r="AU614" s="241"/>
      <c r="AV614" s="241"/>
    </row>
    <row r="615" ht="15.75" customHeight="1">
      <c r="A615" s="241"/>
      <c r="B615" s="241"/>
      <c r="C615" s="241"/>
      <c r="D615" s="241"/>
      <c r="E615" s="241"/>
      <c r="F615" s="241"/>
      <c r="G615" s="241"/>
      <c r="H615" s="241"/>
      <c r="I615" s="241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241"/>
      <c r="X615" s="241"/>
      <c r="Y615" s="241"/>
      <c r="Z615" s="241"/>
      <c r="AA615" s="241"/>
      <c r="AB615" s="241"/>
      <c r="AC615" s="241"/>
      <c r="AD615" s="241"/>
      <c r="AE615" s="241"/>
      <c r="AF615" s="241"/>
      <c r="AG615" s="241"/>
      <c r="AH615" s="241"/>
      <c r="AI615" s="241"/>
      <c r="AJ615" s="241"/>
      <c r="AK615" s="241"/>
      <c r="AL615" s="241"/>
      <c r="AM615" s="241"/>
      <c r="AN615" s="241"/>
      <c r="AO615" s="241"/>
      <c r="AP615" s="241"/>
      <c r="AQ615" s="241"/>
      <c r="AR615" s="241"/>
      <c r="AS615" s="241"/>
      <c r="AT615" s="241"/>
      <c r="AU615" s="241"/>
      <c r="AV615" s="241"/>
    </row>
    <row r="616" ht="15.75" customHeight="1">
      <c r="A616" s="241"/>
      <c r="B616" s="241"/>
      <c r="C616" s="241"/>
      <c r="D616" s="241"/>
      <c r="E616" s="241"/>
      <c r="F616" s="241"/>
      <c r="G616" s="241"/>
      <c r="H616" s="241"/>
      <c r="I616" s="241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241"/>
      <c r="X616" s="241"/>
      <c r="Y616" s="241"/>
      <c r="Z616" s="241"/>
      <c r="AA616" s="241"/>
      <c r="AB616" s="241"/>
      <c r="AC616" s="241"/>
      <c r="AD616" s="241"/>
      <c r="AE616" s="241"/>
      <c r="AF616" s="241"/>
      <c r="AG616" s="241"/>
      <c r="AH616" s="241"/>
      <c r="AI616" s="241"/>
      <c r="AJ616" s="241"/>
      <c r="AK616" s="241"/>
      <c r="AL616" s="241"/>
      <c r="AM616" s="241"/>
      <c r="AN616" s="241"/>
      <c r="AO616" s="241"/>
      <c r="AP616" s="241"/>
      <c r="AQ616" s="241"/>
      <c r="AR616" s="241"/>
      <c r="AS616" s="241"/>
      <c r="AT616" s="241"/>
      <c r="AU616" s="241"/>
      <c r="AV616" s="241"/>
    </row>
    <row r="617" ht="15.75" customHeight="1">
      <c r="A617" s="241"/>
      <c r="B617" s="241"/>
      <c r="C617" s="241"/>
      <c r="D617" s="241"/>
      <c r="E617" s="241"/>
      <c r="F617" s="241"/>
      <c r="G617" s="241"/>
      <c r="H617" s="241"/>
      <c r="I617" s="241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241"/>
      <c r="X617" s="241"/>
      <c r="Y617" s="241"/>
      <c r="Z617" s="241"/>
      <c r="AA617" s="241"/>
      <c r="AB617" s="241"/>
      <c r="AC617" s="241"/>
      <c r="AD617" s="241"/>
      <c r="AE617" s="241"/>
      <c r="AF617" s="241"/>
      <c r="AG617" s="241"/>
      <c r="AH617" s="241"/>
      <c r="AI617" s="241"/>
      <c r="AJ617" s="241"/>
      <c r="AK617" s="241"/>
      <c r="AL617" s="241"/>
      <c r="AM617" s="241"/>
      <c r="AN617" s="241"/>
      <c r="AO617" s="241"/>
      <c r="AP617" s="241"/>
      <c r="AQ617" s="241"/>
      <c r="AR617" s="241"/>
      <c r="AS617" s="241"/>
      <c r="AT617" s="241"/>
      <c r="AU617" s="241"/>
      <c r="AV617" s="241"/>
    </row>
    <row r="618" ht="15.75" customHeight="1">
      <c r="A618" s="241"/>
      <c r="B618" s="241"/>
      <c r="C618" s="241"/>
      <c r="D618" s="241"/>
      <c r="E618" s="241"/>
      <c r="F618" s="241"/>
      <c r="G618" s="241"/>
      <c r="H618" s="241"/>
      <c r="I618" s="241"/>
      <c r="J618" s="241"/>
      <c r="K618" s="241"/>
      <c r="L618" s="241"/>
      <c r="M618" s="241"/>
      <c r="N618" s="241"/>
      <c r="O618" s="241"/>
      <c r="P618" s="241"/>
      <c r="Q618" s="241"/>
      <c r="R618" s="241"/>
      <c r="S618" s="241"/>
      <c r="T618" s="241"/>
      <c r="U618" s="241"/>
      <c r="V618" s="241"/>
      <c r="W618" s="241"/>
      <c r="X618" s="241"/>
      <c r="Y618" s="241"/>
      <c r="Z618" s="241"/>
      <c r="AA618" s="241"/>
      <c r="AB618" s="241"/>
      <c r="AC618" s="241"/>
      <c r="AD618" s="241"/>
      <c r="AE618" s="241"/>
      <c r="AF618" s="241"/>
      <c r="AG618" s="241"/>
      <c r="AH618" s="241"/>
      <c r="AI618" s="241"/>
      <c r="AJ618" s="241"/>
      <c r="AK618" s="241"/>
      <c r="AL618" s="241"/>
      <c r="AM618" s="241"/>
      <c r="AN618" s="241"/>
      <c r="AO618" s="241"/>
      <c r="AP618" s="241"/>
      <c r="AQ618" s="241"/>
      <c r="AR618" s="241"/>
      <c r="AS618" s="241"/>
      <c r="AT618" s="241"/>
      <c r="AU618" s="241"/>
      <c r="AV618" s="241"/>
    </row>
    <row r="619" ht="15.75" customHeight="1">
      <c r="A619" s="241"/>
      <c r="B619" s="241"/>
      <c r="C619" s="241"/>
      <c r="D619" s="241"/>
      <c r="E619" s="241"/>
      <c r="F619" s="241"/>
      <c r="G619" s="241"/>
      <c r="H619" s="241"/>
      <c r="I619" s="241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/>
      <c r="U619" s="241"/>
      <c r="V619" s="241"/>
      <c r="W619" s="241"/>
      <c r="X619" s="241"/>
      <c r="Y619" s="241"/>
      <c r="Z619" s="241"/>
      <c r="AA619" s="241"/>
      <c r="AB619" s="241"/>
      <c r="AC619" s="241"/>
      <c r="AD619" s="241"/>
      <c r="AE619" s="241"/>
      <c r="AF619" s="241"/>
      <c r="AG619" s="241"/>
      <c r="AH619" s="241"/>
      <c r="AI619" s="241"/>
      <c r="AJ619" s="241"/>
      <c r="AK619" s="241"/>
      <c r="AL619" s="241"/>
      <c r="AM619" s="241"/>
      <c r="AN619" s="241"/>
      <c r="AO619" s="241"/>
      <c r="AP619" s="241"/>
      <c r="AQ619" s="241"/>
      <c r="AR619" s="241"/>
      <c r="AS619" s="241"/>
      <c r="AT619" s="241"/>
      <c r="AU619" s="241"/>
      <c r="AV619" s="241"/>
    </row>
    <row r="620" ht="15.75" customHeight="1">
      <c r="A620" s="241"/>
      <c r="B620" s="241"/>
      <c r="C620" s="241"/>
      <c r="D620" s="241"/>
      <c r="E620" s="241"/>
      <c r="F620" s="241"/>
      <c r="G620" s="241"/>
      <c r="H620" s="241"/>
      <c r="I620" s="241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241"/>
      <c r="X620" s="241"/>
      <c r="Y620" s="241"/>
      <c r="Z620" s="241"/>
      <c r="AA620" s="241"/>
      <c r="AB620" s="241"/>
      <c r="AC620" s="241"/>
      <c r="AD620" s="241"/>
      <c r="AE620" s="241"/>
      <c r="AF620" s="241"/>
      <c r="AG620" s="241"/>
      <c r="AH620" s="241"/>
      <c r="AI620" s="241"/>
      <c r="AJ620" s="241"/>
      <c r="AK620" s="241"/>
      <c r="AL620" s="241"/>
      <c r="AM620" s="241"/>
      <c r="AN620" s="241"/>
      <c r="AO620" s="241"/>
      <c r="AP620" s="241"/>
      <c r="AQ620" s="241"/>
      <c r="AR620" s="241"/>
      <c r="AS620" s="241"/>
      <c r="AT620" s="241"/>
      <c r="AU620" s="241"/>
      <c r="AV620" s="241"/>
    </row>
    <row r="621" ht="15.75" customHeight="1">
      <c r="A621" s="241"/>
      <c r="B621" s="241"/>
      <c r="C621" s="241"/>
      <c r="D621" s="241"/>
      <c r="E621" s="241"/>
      <c r="F621" s="241"/>
      <c r="G621" s="241"/>
      <c r="H621" s="241"/>
      <c r="I621" s="241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241"/>
      <c r="X621" s="241"/>
      <c r="Y621" s="241"/>
      <c r="Z621" s="241"/>
      <c r="AA621" s="241"/>
      <c r="AB621" s="241"/>
      <c r="AC621" s="241"/>
      <c r="AD621" s="241"/>
      <c r="AE621" s="241"/>
      <c r="AF621" s="241"/>
      <c r="AG621" s="241"/>
      <c r="AH621" s="241"/>
      <c r="AI621" s="241"/>
      <c r="AJ621" s="241"/>
      <c r="AK621" s="241"/>
      <c r="AL621" s="241"/>
      <c r="AM621" s="241"/>
      <c r="AN621" s="241"/>
      <c r="AO621" s="241"/>
      <c r="AP621" s="241"/>
      <c r="AQ621" s="241"/>
      <c r="AR621" s="241"/>
      <c r="AS621" s="241"/>
      <c r="AT621" s="241"/>
      <c r="AU621" s="241"/>
      <c r="AV621" s="241"/>
    </row>
    <row r="622" ht="15.75" customHeight="1">
      <c r="A622" s="241"/>
      <c r="B622" s="241"/>
      <c r="C622" s="241"/>
      <c r="D622" s="241"/>
      <c r="E622" s="241"/>
      <c r="F622" s="241"/>
      <c r="G622" s="241"/>
      <c r="H622" s="241"/>
      <c r="I622" s="241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241"/>
      <c r="X622" s="241"/>
      <c r="Y622" s="241"/>
      <c r="Z622" s="241"/>
      <c r="AA622" s="241"/>
      <c r="AB622" s="241"/>
      <c r="AC622" s="241"/>
      <c r="AD622" s="241"/>
      <c r="AE622" s="241"/>
      <c r="AF622" s="241"/>
      <c r="AG622" s="241"/>
      <c r="AH622" s="241"/>
      <c r="AI622" s="241"/>
      <c r="AJ622" s="241"/>
      <c r="AK622" s="241"/>
      <c r="AL622" s="241"/>
      <c r="AM622" s="241"/>
      <c r="AN622" s="241"/>
      <c r="AO622" s="241"/>
      <c r="AP622" s="241"/>
      <c r="AQ622" s="241"/>
      <c r="AR622" s="241"/>
      <c r="AS622" s="241"/>
      <c r="AT622" s="241"/>
      <c r="AU622" s="241"/>
      <c r="AV622" s="241"/>
    </row>
    <row r="623" ht="15.75" customHeight="1">
      <c r="A623" s="241"/>
      <c r="B623" s="241"/>
      <c r="C623" s="241"/>
      <c r="D623" s="241"/>
      <c r="E623" s="241"/>
      <c r="F623" s="241"/>
      <c r="G623" s="241"/>
      <c r="H623" s="241"/>
      <c r="I623" s="241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241"/>
      <c r="X623" s="241"/>
      <c r="Y623" s="241"/>
      <c r="Z623" s="241"/>
      <c r="AA623" s="241"/>
      <c r="AB623" s="241"/>
      <c r="AC623" s="241"/>
      <c r="AD623" s="241"/>
      <c r="AE623" s="241"/>
      <c r="AF623" s="241"/>
      <c r="AG623" s="241"/>
      <c r="AH623" s="241"/>
      <c r="AI623" s="241"/>
      <c r="AJ623" s="241"/>
      <c r="AK623" s="241"/>
      <c r="AL623" s="241"/>
      <c r="AM623" s="241"/>
      <c r="AN623" s="241"/>
      <c r="AO623" s="241"/>
      <c r="AP623" s="241"/>
      <c r="AQ623" s="241"/>
      <c r="AR623" s="241"/>
      <c r="AS623" s="241"/>
      <c r="AT623" s="241"/>
      <c r="AU623" s="241"/>
      <c r="AV623" s="241"/>
    </row>
    <row r="624" ht="15.75" customHeight="1">
      <c r="A624" s="241"/>
      <c r="B624" s="241"/>
      <c r="C624" s="241"/>
      <c r="D624" s="241"/>
      <c r="E624" s="241"/>
      <c r="F624" s="241"/>
      <c r="G624" s="241"/>
      <c r="H624" s="241"/>
      <c r="I624" s="241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241"/>
      <c r="X624" s="241"/>
      <c r="Y624" s="241"/>
      <c r="Z624" s="241"/>
      <c r="AA624" s="241"/>
      <c r="AB624" s="241"/>
      <c r="AC624" s="241"/>
      <c r="AD624" s="241"/>
      <c r="AE624" s="241"/>
      <c r="AF624" s="241"/>
      <c r="AG624" s="241"/>
      <c r="AH624" s="241"/>
      <c r="AI624" s="241"/>
      <c r="AJ624" s="241"/>
      <c r="AK624" s="241"/>
      <c r="AL624" s="241"/>
      <c r="AM624" s="241"/>
      <c r="AN624" s="241"/>
      <c r="AO624" s="241"/>
      <c r="AP624" s="241"/>
      <c r="AQ624" s="241"/>
      <c r="AR624" s="241"/>
      <c r="AS624" s="241"/>
      <c r="AT624" s="241"/>
      <c r="AU624" s="241"/>
      <c r="AV624" s="241"/>
    </row>
    <row r="625" ht="15.75" customHeight="1">
      <c r="A625" s="241"/>
      <c r="B625" s="241"/>
      <c r="C625" s="241"/>
      <c r="D625" s="241"/>
      <c r="E625" s="241"/>
      <c r="F625" s="241"/>
      <c r="G625" s="241"/>
      <c r="H625" s="241"/>
      <c r="I625" s="241"/>
      <c r="J625" s="241"/>
      <c r="K625" s="241"/>
      <c r="L625" s="241"/>
      <c r="M625" s="241"/>
      <c r="N625" s="241"/>
      <c r="O625" s="241"/>
      <c r="P625" s="241"/>
      <c r="Q625" s="241"/>
      <c r="R625" s="241"/>
      <c r="S625" s="241"/>
      <c r="T625" s="241"/>
      <c r="U625" s="241"/>
      <c r="V625" s="241"/>
      <c r="W625" s="241"/>
      <c r="X625" s="241"/>
      <c r="Y625" s="241"/>
      <c r="Z625" s="241"/>
      <c r="AA625" s="241"/>
      <c r="AB625" s="241"/>
      <c r="AC625" s="241"/>
      <c r="AD625" s="241"/>
      <c r="AE625" s="241"/>
      <c r="AF625" s="241"/>
      <c r="AG625" s="241"/>
      <c r="AH625" s="241"/>
      <c r="AI625" s="241"/>
      <c r="AJ625" s="241"/>
      <c r="AK625" s="241"/>
      <c r="AL625" s="241"/>
      <c r="AM625" s="241"/>
      <c r="AN625" s="241"/>
      <c r="AO625" s="241"/>
      <c r="AP625" s="241"/>
      <c r="AQ625" s="241"/>
      <c r="AR625" s="241"/>
      <c r="AS625" s="241"/>
      <c r="AT625" s="241"/>
      <c r="AU625" s="241"/>
      <c r="AV625" s="241"/>
    </row>
    <row r="626" ht="15.75" customHeight="1">
      <c r="A626" s="241"/>
      <c r="B626" s="241"/>
      <c r="C626" s="241"/>
      <c r="D626" s="241"/>
      <c r="E626" s="241"/>
      <c r="F626" s="241"/>
      <c r="G626" s="241"/>
      <c r="H626" s="241"/>
      <c r="I626" s="241"/>
      <c r="J626" s="241"/>
      <c r="K626" s="241"/>
      <c r="L626" s="241"/>
      <c r="M626" s="241"/>
      <c r="N626" s="241"/>
      <c r="O626" s="241"/>
      <c r="P626" s="241"/>
      <c r="Q626" s="241"/>
      <c r="R626" s="241"/>
      <c r="S626" s="241"/>
      <c r="T626" s="241"/>
      <c r="U626" s="241"/>
      <c r="V626" s="241"/>
      <c r="W626" s="241"/>
      <c r="X626" s="241"/>
      <c r="Y626" s="241"/>
      <c r="Z626" s="241"/>
      <c r="AA626" s="241"/>
      <c r="AB626" s="241"/>
      <c r="AC626" s="241"/>
      <c r="AD626" s="241"/>
      <c r="AE626" s="241"/>
      <c r="AF626" s="241"/>
      <c r="AG626" s="241"/>
      <c r="AH626" s="241"/>
      <c r="AI626" s="241"/>
      <c r="AJ626" s="241"/>
      <c r="AK626" s="241"/>
      <c r="AL626" s="241"/>
      <c r="AM626" s="241"/>
      <c r="AN626" s="241"/>
      <c r="AO626" s="241"/>
      <c r="AP626" s="241"/>
      <c r="AQ626" s="241"/>
      <c r="AR626" s="241"/>
      <c r="AS626" s="241"/>
      <c r="AT626" s="241"/>
      <c r="AU626" s="241"/>
      <c r="AV626" s="241"/>
    </row>
    <row r="627" ht="15.75" customHeight="1">
      <c r="A627" s="241"/>
      <c r="B627" s="241"/>
      <c r="C627" s="241"/>
      <c r="D627" s="241"/>
      <c r="E627" s="241"/>
      <c r="F627" s="241"/>
      <c r="G627" s="241"/>
      <c r="H627" s="241"/>
      <c r="I627" s="241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241"/>
      <c r="X627" s="241"/>
      <c r="Y627" s="241"/>
      <c r="Z627" s="241"/>
      <c r="AA627" s="241"/>
      <c r="AB627" s="241"/>
      <c r="AC627" s="241"/>
      <c r="AD627" s="241"/>
      <c r="AE627" s="241"/>
      <c r="AF627" s="241"/>
      <c r="AG627" s="241"/>
      <c r="AH627" s="241"/>
      <c r="AI627" s="241"/>
      <c r="AJ627" s="241"/>
      <c r="AK627" s="241"/>
      <c r="AL627" s="241"/>
      <c r="AM627" s="241"/>
      <c r="AN627" s="241"/>
      <c r="AO627" s="241"/>
      <c r="AP627" s="241"/>
      <c r="AQ627" s="241"/>
      <c r="AR627" s="241"/>
      <c r="AS627" s="241"/>
      <c r="AT627" s="241"/>
      <c r="AU627" s="241"/>
      <c r="AV627" s="241"/>
    </row>
    <row r="628" ht="15.75" customHeight="1">
      <c r="A628" s="241"/>
      <c r="B628" s="241"/>
      <c r="C628" s="241"/>
      <c r="D628" s="241"/>
      <c r="E628" s="241"/>
      <c r="F628" s="241"/>
      <c r="G628" s="241"/>
      <c r="H628" s="241"/>
      <c r="I628" s="241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241"/>
      <c r="X628" s="241"/>
      <c r="Y628" s="241"/>
      <c r="Z628" s="241"/>
      <c r="AA628" s="241"/>
      <c r="AB628" s="241"/>
      <c r="AC628" s="241"/>
      <c r="AD628" s="241"/>
      <c r="AE628" s="241"/>
      <c r="AF628" s="241"/>
      <c r="AG628" s="241"/>
      <c r="AH628" s="241"/>
      <c r="AI628" s="241"/>
      <c r="AJ628" s="241"/>
      <c r="AK628" s="241"/>
      <c r="AL628" s="241"/>
      <c r="AM628" s="241"/>
      <c r="AN628" s="241"/>
      <c r="AO628" s="241"/>
      <c r="AP628" s="241"/>
      <c r="AQ628" s="241"/>
      <c r="AR628" s="241"/>
      <c r="AS628" s="241"/>
      <c r="AT628" s="241"/>
      <c r="AU628" s="241"/>
      <c r="AV628" s="241"/>
    </row>
    <row r="629" ht="15.75" customHeight="1">
      <c r="A629" s="241"/>
      <c r="B629" s="241"/>
      <c r="C629" s="241"/>
      <c r="D629" s="241"/>
      <c r="E629" s="241"/>
      <c r="F629" s="241"/>
      <c r="G629" s="241"/>
      <c r="H629" s="241"/>
      <c r="I629" s="241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241"/>
      <c r="X629" s="241"/>
      <c r="Y629" s="241"/>
      <c r="Z629" s="241"/>
      <c r="AA629" s="241"/>
      <c r="AB629" s="241"/>
      <c r="AC629" s="241"/>
      <c r="AD629" s="241"/>
      <c r="AE629" s="241"/>
      <c r="AF629" s="241"/>
      <c r="AG629" s="241"/>
      <c r="AH629" s="241"/>
      <c r="AI629" s="241"/>
      <c r="AJ629" s="241"/>
      <c r="AK629" s="241"/>
      <c r="AL629" s="241"/>
      <c r="AM629" s="241"/>
      <c r="AN629" s="241"/>
      <c r="AO629" s="241"/>
      <c r="AP629" s="241"/>
      <c r="AQ629" s="241"/>
      <c r="AR629" s="241"/>
      <c r="AS629" s="241"/>
      <c r="AT629" s="241"/>
      <c r="AU629" s="241"/>
      <c r="AV629" s="241"/>
    </row>
    <row r="630" ht="15.75" customHeight="1">
      <c r="A630" s="241"/>
      <c r="B630" s="241"/>
      <c r="C630" s="241"/>
      <c r="D630" s="241"/>
      <c r="E630" s="241"/>
      <c r="F630" s="241"/>
      <c r="G630" s="241"/>
      <c r="H630" s="241"/>
      <c r="I630" s="241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241"/>
      <c r="X630" s="241"/>
      <c r="Y630" s="241"/>
      <c r="Z630" s="241"/>
      <c r="AA630" s="241"/>
      <c r="AB630" s="241"/>
      <c r="AC630" s="241"/>
      <c r="AD630" s="241"/>
      <c r="AE630" s="241"/>
      <c r="AF630" s="241"/>
      <c r="AG630" s="241"/>
      <c r="AH630" s="241"/>
      <c r="AI630" s="241"/>
      <c r="AJ630" s="241"/>
      <c r="AK630" s="241"/>
      <c r="AL630" s="241"/>
      <c r="AM630" s="241"/>
      <c r="AN630" s="241"/>
      <c r="AO630" s="241"/>
      <c r="AP630" s="241"/>
      <c r="AQ630" s="241"/>
      <c r="AR630" s="241"/>
      <c r="AS630" s="241"/>
      <c r="AT630" s="241"/>
      <c r="AU630" s="241"/>
      <c r="AV630" s="241"/>
    </row>
    <row r="631" ht="15.75" customHeight="1">
      <c r="A631" s="241"/>
      <c r="B631" s="241"/>
      <c r="C631" s="241"/>
      <c r="D631" s="241"/>
      <c r="E631" s="241"/>
      <c r="F631" s="241"/>
      <c r="G631" s="241"/>
      <c r="H631" s="241"/>
      <c r="I631" s="241"/>
      <c r="J631" s="241"/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241"/>
      <c r="X631" s="241"/>
      <c r="Y631" s="241"/>
      <c r="Z631" s="241"/>
      <c r="AA631" s="241"/>
      <c r="AB631" s="241"/>
      <c r="AC631" s="241"/>
      <c r="AD631" s="241"/>
      <c r="AE631" s="241"/>
      <c r="AF631" s="241"/>
      <c r="AG631" s="241"/>
      <c r="AH631" s="241"/>
      <c r="AI631" s="241"/>
      <c r="AJ631" s="241"/>
      <c r="AK631" s="241"/>
      <c r="AL631" s="241"/>
      <c r="AM631" s="241"/>
      <c r="AN631" s="241"/>
      <c r="AO631" s="241"/>
      <c r="AP631" s="241"/>
      <c r="AQ631" s="241"/>
      <c r="AR631" s="241"/>
      <c r="AS631" s="241"/>
      <c r="AT631" s="241"/>
      <c r="AU631" s="241"/>
      <c r="AV631" s="241"/>
    </row>
    <row r="632" ht="15.75" customHeight="1">
      <c r="A632" s="241"/>
      <c r="B632" s="241"/>
      <c r="C632" s="241"/>
      <c r="D632" s="241"/>
      <c r="E632" s="241"/>
      <c r="F632" s="241"/>
      <c r="G632" s="241"/>
      <c r="H632" s="241"/>
      <c r="I632" s="241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/>
      <c r="T632" s="241"/>
      <c r="U632" s="241"/>
      <c r="V632" s="241"/>
      <c r="W632" s="241"/>
      <c r="X632" s="241"/>
      <c r="Y632" s="241"/>
      <c r="Z632" s="241"/>
      <c r="AA632" s="241"/>
      <c r="AB632" s="241"/>
      <c r="AC632" s="241"/>
      <c r="AD632" s="241"/>
      <c r="AE632" s="241"/>
      <c r="AF632" s="241"/>
      <c r="AG632" s="241"/>
      <c r="AH632" s="241"/>
      <c r="AI632" s="241"/>
      <c r="AJ632" s="241"/>
      <c r="AK632" s="241"/>
      <c r="AL632" s="241"/>
      <c r="AM632" s="241"/>
      <c r="AN632" s="241"/>
      <c r="AO632" s="241"/>
      <c r="AP632" s="241"/>
      <c r="AQ632" s="241"/>
      <c r="AR632" s="241"/>
      <c r="AS632" s="241"/>
      <c r="AT632" s="241"/>
      <c r="AU632" s="241"/>
      <c r="AV632" s="241"/>
    </row>
    <row r="633" ht="15.75" customHeight="1">
      <c r="A633" s="241"/>
      <c r="B633" s="241"/>
      <c r="C633" s="241"/>
      <c r="D633" s="241"/>
      <c r="E633" s="241"/>
      <c r="F633" s="241"/>
      <c r="G633" s="241"/>
      <c r="H633" s="241"/>
      <c r="I633" s="241"/>
      <c r="J633" s="241"/>
      <c r="K633" s="241"/>
      <c r="L633" s="241"/>
      <c r="M633" s="241"/>
      <c r="N633" s="241"/>
      <c r="O633" s="241"/>
      <c r="P633" s="241"/>
      <c r="Q633" s="241"/>
      <c r="R633" s="241"/>
      <c r="S633" s="241"/>
      <c r="T633" s="241"/>
      <c r="U633" s="241"/>
      <c r="V633" s="241"/>
      <c r="W633" s="241"/>
      <c r="X633" s="241"/>
      <c r="Y633" s="241"/>
      <c r="Z633" s="241"/>
      <c r="AA633" s="241"/>
      <c r="AB633" s="241"/>
      <c r="AC633" s="241"/>
      <c r="AD633" s="241"/>
      <c r="AE633" s="241"/>
      <c r="AF633" s="241"/>
      <c r="AG633" s="241"/>
      <c r="AH633" s="241"/>
      <c r="AI633" s="241"/>
      <c r="AJ633" s="241"/>
      <c r="AK633" s="241"/>
      <c r="AL633" s="241"/>
      <c r="AM633" s="241"/>
      <c r="AN633" s="241"/>
      <c r="AO633" s="241"/>
      <c r="AP633" s="241"/>
      <c r="AQ633" s="241"/>
      <c r="AR633" s="241"/>
      <c r="AS633" s="241"/>
      <c r="AT633" s="241"/>
      <c r="AU633" s="241"/>
      <c r="AV633" s="241"/>
    </row>
    <row r="634" ht="15.75" customHeight="1">
      <c r="A634" s="241"/>
      <c r="B634" s="241"/>
      <c r="C634" s="241"/>
      <c r="D634" s="241"/>
      <c r="E634" s="241"/>
      <c r="F634" s="241"/>
      <c r="G634" s="241"/>
      <c r="H634" s="241"/>
      <c r="I634" s="241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/>
      <c r="T634" s="241"/>
      <c r="U634" s="241"/>
      <c r="V634" s="241"/>
      <c r="W634" s="241"/>
      <c r="X634" s="241"/>
      <c r="Y634" s="241"/>
      <c r="Z634" s="241"/>
      <c r="AA634" s="241"/>
      <c r="AB634" s="241"/>
      <c r="AC634" s="241"/>
      <c r="AD634" s="241"/>
      <c r="AE634" s="241"/>
      <c r="AF634" s="241"/>
      <c r="AG634" s="241"/>
      <c r="AH634" s="241"/>
      <c r="AI634" s="241"/>
      <c r="AJ634" s="241"/>
      <c r="AK634" s="241"/>
      <c r="AL634" s="241"/>
      <c r="AM634" s="241"/>
      <c r="AN634" s="241"/>
      <c r="AO634" s="241"/>
      <c r="AP634" s="241"/>
      <c r="AQ634" s="241"/>
      <c r="AR634" s="241"/>
      <c r="AS634" s="241"/>
      <c r="AT634" s="241"/>
      <c r="AU634" s="241"/>
      <c r="AV634" s="241"/>
    </row>
    <row r="635" ht="15.75" customHeight="1">
      <c r="A635" s="241"/>
      <c r="B635" s="241"/>
      <c r="C635" s="241"/>
      <c r="D635" s="241"/>
      <c r="E635" s="241"/>
      <c r="F635" s="241"/>
      <c r="G635" s="241"/>
      <c r="H635" s="241"/>
      <c r="I635" s="241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/>
      <c r="U635" s="241"/>
      <c r="V635" s="241"/>
      <c r="W635" s="241"/>
      <c r="X635" s="241"/>
      <c r="Y635" s="241"/>
      <c r="Z635" s="241"/>
      <c r="AA635" s="241"/>
      <c r="AB635" s="241"/>
      <c r="AC635" s="241"/>
      <c r="AD635" s="241"/>
      <c r="AE635" s="241"/>
      <c r="AF635" s="241"/>
      <c r="AG635" s="241"/>
      <c r="AH635" s="241"/>
      <c r="AI635" s="241"/>
      <c r="AJ635" s="241"/>
      <c r="AK635" s="241"/>
      <c r="AL635" s="241"/>
      <c r="AM635" s="241"/>
      <c r="AN635" s="241"/>
      <c r="AO635" s="241"/>
      <c r="AP635" s="241"/>
      <c r="AQ635" s="241"/>
      <c r="AR635" s="241"/>
      <c r="AS635" s="241"/>
      <c r="AT635" s="241"/>
      <c r="AU635" s="241"/>
      <c r="AV635" s="241"/>
    </row>
    <row r="636" ht="15.75" customHeight="1">
      <c r="A636" s="241"/>
      <c r="B636" s="241"/>
      <c r="C636" s="241"/>
      <c r="D636" s="241"/>
      <c r="E636" s="241"/>
      <c r="F636" s="241"/>
      <c r="G636" s="241"/>
      <c r="H636" s="241"/>
      <c r="I636" s="241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241"/>
      <c r="X636" s="241"/>
      <c r="Y636" s="241"/>
      <c r="Z636" s="241"/>
      <c r="AA636" s="241"/>
      <c r="AB636" s="241"/>
      <c r="AC636" s="241"/>
      <c r="AD636" s="241"/>
      <c r="AE636" s="241"/>
      <c r="AF636" s="241"/>
      <c r="AG636" s="241"/>
      <c r="AH636" s="241"/>
      <c r="AI636" s="241"/>
      <c r="AJ636" s="241"/>
      <c r="AK636" s="241"/>
      <c r="AL636" s="241"/>
      <c r="AM636" s="241"/>
      <c r="AN636" s="241"/>
      <c r="AO636" s="241"/>
      <c r="AP636" s="241"/>
      <c r="AQ636" s="241"/>
      <c r="AR636" s="241"/>
      <c r="AS636" s="241"/>
      <c r="AT636" s="241"/>
      <c r="AU636" s="241"/>
      <c r="AV636" s="241"/>
    </row>
    <row r="637" ht="15.75" customHeight="1">
      <c r="A637" s="241"/>
      <c r="B637" s="241"/>
      <c r="C637" s="241"/>
      <c r="D637" s="241"/>
      <c r="E637" s="241"/>
      <c r="F637" s="241"/>
      <c r="G637" s="241"/>
      <c r="H637" s="241"/>
      <c r="I637" s="241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241"/>
      <c r="X637" s="241"/>
      <c r="Y637" s="241"/>
      <c r="Z637" s="241"/>
      <c r="AA637" s="241"/>
      <c r="AB637" s="241"/>
      <c r="AC637" s="241"/>
      <c r="AD637" s="241"/>
      <c r="AE637" s="241"/>
      <c r="AF637" s="241"/>
      <c r="AG637" s="241"/>
      <c r="AH637" s="241"/>
      <c r="AI637" s="241"/>
      <c r="AJ637" s="241"/>
      <c r="AK637" s="241"/>
      <c r="AL637" s="241"/>
      <c r="AM637" s="241"/>
      <c r="AN637" s="241"/>
      <c r="AO637" s="241"/>
      <c r="AP637" s="241"/>
      <c r="AQ637" s="241"/>
      <c r="AR637" s="241"/>
      <c r="AS637" s="241"/>
      <c r="AT637" s="241"/>
      <c r="AU637" s="241"/>
      <c r="AV637" s="241"/>
    </row>
    <row r="638" ht="15.75" customHeight="1">
      <c r="A638" s="241"/>
      <c r="B638" s="241"/>
      <c r="C638" s="241"/>
      <c r="D638" s="241"/>
      <c r="E638" s="241"/>
      <c r="F638" s="241"/>
      <c r="G638" s="241"/>
      <c r="H638" s="241"/>
      <c r="I638" s="241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241"/>
      <c r="X638" s="241"/>
      <c r="Y638" s="241"/>
      <c r="Z638" s="241"/>
      <c r="AA638" s="241"/>
      <c r="AB638" s="241"/>
      <c r="AC638" s="241"/>
      <c r="AD638" s="241"/>
      <c r="AE638" s="241"/>
      <c r="AF638" s="241"/>
      <c r="AG638" s="241"/>
      <c r="AH638" s="241"/>
      <c r="AI638" s="241"/>
      <c r="AJ638" s="241"/>
      <c r="AK638" s="241"/>
      <c r="AL638" s="241"/>
      <c r="AM638" s="241"/>
      <c r="AN638" s="241"/>
      <c r="AO638" s="241"/>
      <c r="AP638" s="241"/>
      <c r="AQ638" s="241"/>
      <c r="AR638" s="241"/>
      <c r="AS638" s="241"/>
      <c r="AT638" s="241"/>
      <c r="AU638" s="241"/>
      <c r="AV638" s="241"/>
    </row>
    <row r="639" ht="15.75" customHeight="1">
      <c r="A639" s="241"/>
      <c r="B639" s="241"/>
      <c r="C639" s="241"/>
      <c r="D639" s="241"/>
      <c r="E639" s="241"/>
      <c r="F639" s="241"/>
      <c r="G639" s="241"/>
      <c r="H639" s="241"/>
      <c r="I639" s="241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241"/>
      <c r="X639" s="241"/>
      <c r="Y639" s="241"/>
      <c r="Z639" s="241"/>
      <c r="AA639" s="241"/>
      <c r="AB639" s="241"/>
      <c r="AC639" s="241"/>
      <c r="AD639" s="241"/>
      <c r="AE639" s="241"/>
      <c r="AF639" s="241"/>
      <c r="AG639" s="241"/>
      <c r="AH639" s="241"/>
      <c r="AI639" s="241"/>
      <c r="AJ639" s="241"/>
      <c r="AK639" s="241"/>
      <c r="AL639" s="241"/>
      <c r="AM639" s="241"/>
      <c r="AN639" s="241"/>
      <c r="AO639" s="241"/>
      <c r="AP639" s="241"/>
      <c r="AQ639" s="241"/>
      <c r="AR639" s="241"/>
      <c r="AS639" s="241"/>
      <c r="AT639" s="241"/>
      <c r="AU639" s="241"/>
      <c r="AV639" s="241"/>
    </row>
    <row r="640" ht="15.75" customHeight="1">
      <c r="A640" s="241"/>
      <c r="B640" s="241"/>
      <c r="C640" s="241"/>
      <c r="D640" s="241"/>
      <c r="E640" s="241"/>
      <c r="F640" s="241"/>
      <c r="G640" s="241"/>
      <c r="H640" s="241"/>
      <c r="I640" s="241"/>
      <c r="J640" s="241"/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241"/>
      <c r="X640" s="241"/>
      <c r="Y640" s="241"/>
      <c r="Z640" s="241"/>
      <c r="AA640" s="241"/>
      <c r="AB640" s="241"/>
      <c r="AC640" s="241"/>
      <c r="AD640" s="241"/>
      <c r="AE640" s="241"/>
      <c r="AF640" s="241"/>
      <c r="AG640" s="241"/>
      <c r="AH640" s="241"/>
      <c r="AI640" s="241"/>
      <c r="AJ640" s="241"/>
      <c r="AK640" s="241"/>
      <c r="AL640" s="241"/>
      <c r="AM640" s="241"/>
      <c r="AN640" s="241"/>
      <c r="AO640" s="241"/>
      <c r="AP640" s="241"/>
      <c r="AQ640" s="241"/>
      <c r="AR640" s="241"/>
      <c r="AS640" s="241"/>
      <c r="AT640" s="241"/>
      <c r="AU640" s="241"/>
      <c r="AV640" s="241"/>
    </row>
    <row r="641" ht="15.75" customHeight="1">
      <c r="A641" s="241"/>
      <c r="B641" s="241"/>
      <c r="C641" s="241"/>
      <c r="D641" s="241"/>
      <c r="E641" s="241"/>
      <c r="F641" s="241"/>
      <c r="G641" s="241"/>
      <c r="H641" s="241"/>
      <c r="I641" s="241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/>
      <c r="T641" s="241"/>
      <c r="U641" s="241"/>
      <c r="V641" s="241"/>
      <c r="W641" s="241"/>
      <c r="X641" s="241"/>
      <c r="Y641" s="241"/>
      <c r="Z641" s="241"/>
      <c r="AA641" s="241"/>
      <c r="AB641" s="241"/>
      <c r="AC641" s="241"/>
      <c r="AD641" s="241"/>
      <c r="AE641" s="241"/>
      <c r="AF641" s="241"/>
      <c r="AG641" s="241"/>
      <c r="AH641" s="241"/>
      <c r="AI641" s="241"/>
      <c r="AJ641" s="241"/>
      <c r="AK641" s="241"/>
      <c r="AL641" s="241"/>
      <c r="AM641" s="241"/>
      <c r="AN641" s="241"/>
      <c r="AO641" s="241"/>
      <c r="AP641" s="241"/>
      <c r="AQ641" s="241"/>
      <c r="AR641" s="241"/>
      <c r="AS641" s="241"/>
      <c r="AT641" s="241"/>
      <c r="AU641" s="241"/>
      <c r="AV641" s="241"/>
    </row>
    <row r="642" ht="15.75" customHeight="1">
      <c r="A642" s="241"/>
      <c r="B642" s="241"/>
      <c r="C642" s="241"/>
      <c r="D642" s="241"/>
      <c r="E642" s="241"/>
      <c r="F642" s="241"/>
      <c r="G642" s="241"/>
      <c r="H642" s="241"/>
      <c r="I642" s="241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241"/>
      <c r="X642" s="241"/>
      <c r="Y642" s="241"/>
      <c r="Z642" s="241"/>
      <c r="AA642" s="241"/>
      <c r="AB642" s="241"/>
      <c r="AC642" s="241"/>
      <c r="AD642" s="241"/>
      <c r="AE642" s="241"/>
      <c r="AF642" s="241"/>
      <c r="AG642" s="241"/>
      <c r="AH642" s="241"/>
      <c r="AI642" s="241"/>
      <c r="AJ642" s="241"/>
      <c r="AK642" s="241"/>
      <c r="AL642" s="241"/>
      <c r="AM642" s="241"/>
      <c r="AN642" s="241"/>
      <c r="AO642" s="241"/>
      <c r="AP642" s="241"/>
      <c r="AQ642" s="241"/>
      <c r="AR642" s="241"/>
      <c r="AS642" s="241"/>
      <c r="AT642" s="241"/>
      <c r="AU642" s="241"/>
      <c r="AV642" s="241"/>
    </row>
    <row r="643" ht="15.75" customHeight="1">
      <c r="A643" s="241"/>
      <c r="B643" s="241"/>
      <c r="C643" s="241"/>
      <c r="D643" s="241"/>
      <c r="E643" s="241"/>
      <c r="F643" s="241"/>
      <c r="G643" s="241"/>
      <c r="H643" s="241"/>
      <c r="I643" s="241"/>
      <c r="J643" s="241"/>
      <c r="K643" s="241"/>
      <c r="L643" s="241"/>
      <c r="M643" s="241"/>
      <c r="N643" s="241"/>
      <c r="O643" s="241"/>
      <c r="P643" s="241"/>
      <c r="Q643" s="241"/>
      <c r="R643" s="241"/>
      <c r="S643" s="241"/>
      <c r="T643" s="241"/>
      <c r="U643" s="241"/>
      <c r="V643" s="241"/>
      <c r="W643" s="241"/>
      <c r="X643" s="241"/>
      <c r="Y643" s="241"/>
      <c r="Z643" s="241"/>
      <c r="AA643" s="241"/>
      <c r="AB643" s="241"/>
      <c r="AC643" s="241"/>
      <c r="AD643" s="241"/>
      <c r="AE643" s="241"/>
      <c r="AF643" s="241"/>
      <c r="AG643" s="241"/>
      <c r="AH643" s="241"/>
      <c r="AI643" s="241"/>
      <c r="AJ643" s="241"/>
      <c r="AK643" s="241"/>
      <c r="AL643" s="241"/>
      <c r="AM643" s="241"/>
      <c r="AN643" s="241"/>
      <c r="AO643" s="241"/>
      <c r="AP643" s="241"/>
      <c r="AQ643" s="241"/>
      <c r="AR643" s="241"/>
      <c r="AS643" s="241"/>
      <c r="AT643" s="241"/>
      <c r="AU643" s="241"/>
      <c r="AV643" s="241"/>
    </row>
    <row r="644" ht="15.75" customHeight="1">
      <c r="A644" s="241"/>
      <c r="B644" s="241"/>
      <c r="C644" s="241"/>
      <c r="D644" s="241"/>
      <c r="E644" s="241"/>
      <c r="F644" s="241"/>
      <c r="G644" s="241"/>
      <c r="H644" s="241"/>
      <c r="I644" s="241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/>
      <c r="T644" s="241"/>
      <c r="U644" s="241"/>
      <c r="V644" s="241"/>
      <c r="W644" s="241"/>
      <c r="X644" s="241"/>
      <c r="Y644" s="241"/>
      <c r="Z644" s="241"/>
      <c r="AA644" s="241"/>
      <c r="AB644" s="241"/>
      <c r="AC644" s="241"/>
      <c r="AD644" s="241"/>
      <c r="AE644" s="241"/>
      <c r="AF644" s="241"/>
      <c r="AG644" s="241"/>
      <c r="AH644" s="241"/>
      <c r="AI644" s="241"/>
      <c r="AJ644" s="241"/>
      <c r="AK644" s="241"/>
      <c r="AL644" s="241"/>
      <c r="AM644" s="241"/>
      <c r="AN644" s="241"/>
      <c r="AO644" s="241"/>
      <c r="AP644" s="241"/>
      <c r="AQ644" s="241"/>
      <c r="AR644" s="241"/>
      <c r="AS644" s="241"/>
      <c r="AT644" s="241"/>
      <c r="AU644" s="241"/>
      <c r="AV644" s="241"/>
    </row>
    <row r="645" ht="15.75" customHeight="1">
      <c r="A645" s="241"/>
      <c r="B645" s="241"/>
      <c r="C645" s="241"/>
      <c r="D645" s="241"/>
      <c r="E645" s="241"/>
      <c r="F645" s="241"/>
      <c r="G645" s="241"/>
      <c r="H645" s="241"/>
      <c r="I645" s="241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241"/>
      <c r="X645" s="241"/>
      <c r="Y645" s="241"/>
      <c r="Z645" s="241"/>
      <c r="AA645" s="241"/>
      <c r="AB645" s="241"/>
      <c r="AC645" s="241"/>
      <c r="AD645" s="241"/>
      <c r="AE645" s="241"/>
      <c r="AF645" s="241"/>
      <c r="AG645" s="241"/>
      <c r="AH645" s="241"/>
      <c r="AI645" s="241"/>
      <c r="AJ645" s="241"/>
      <c r="AK645" s="241"/>
      <c r="AL645" s="241"/>
      <c r="AM645" s="241"/>
      <c r="AN645" s="241"/>
      <c r="AO645" s="241"/>
      <c r="AP645" s="241"/>
      <c r="AQ645" s="241"/>
      <c r="AR645" s="241"/>
      <c r="AS645" s="241"/>
      <c r="AT645" s="241"/>
      <c r="AU645" s="241"/>
      <c r="AV645" s="241"/>
    </row>
    <row r="646" ht="15.75" customHeight="1">
      <c r="A646" s="241"/>
      <c r="B646" s="241"/>
      <c r="C646" s="241"/>
      <c r="D646" s="241"/>
      <c r="E646" s="241"/>
      <c r="F646" s="241"/>
      <c r="G646" s="241"/>
      <c r="H646" s="241"/>
      <c r="I646" s="241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/>
      <c r="U646" s="241"/>
      <c r="V646" s="241"/>
      <c r="W646" s="241"/>
      <c r="X646" s="241"/>
      <c r="Y646" s="241"/>
      <c r="Z646" s="241"/>
      <c r="AA646" s="241"/>
      <c r="AB646" s="241"/>
      <c r="AC646" s="241"/>
      <c r="AD646" s="241"/>
      <c r="AE646" s="241"/>
      <c r="AF646" s="241"/>
      <c r="AG646" s="241"/>
      <c r="AH646" s="241"/>
      <c r="AI646" s="241"/>
      <c r="AJ646" s="241"/>
      <c r="AK646" s="241"/>
      <c r="AL646" s="241"/>
      <c r="AM646" s="241"/>
      <c r="AN646" s="241"/>
      <c r="AO646" s="241"/>
      <c r="AP646" s="241"/>
      <c r="AQ646" s="241"/>
      <c r="AR646" s="241"/>
      <c r="AS646" s="241"/>
      <c r="AT646" s="241"/>
      <c r="AU646" s="241"/>
      <c r="AV646" s="241"/>
    </row>
    <row r="647" ht="15.75" customHeight="1">
      <c r="A647" s="241"/>
      <c r="B647" s="241"/>
      <c r="C647" s="241"/>
      <c r="D647" s="241"/>
      <c r="E647" s="241"/>
      <c r="F647" s="241"/>
      <c r="G647" s="241"/>
      <c r="H647" s="241"/>
      <c r="I647" s="241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241"/>
      <c r="X647" s="241"/>
      <c r="Y647" s="241"/>
      <c r="Z647" s="241"/>
      <c r="AA647" s="241"/>
      <c r="AB647" s="241"/>
      <c r="AC647" s="241"/>
      <c r="AD647" s="241"/>
      <c r="AE647" s="241"/>
      <c r="AF647" s="241"/>
      <c r="AG647" s="241"/>
      <c r="AH647" s="241"/>
      <c r="AI647" s="241"/>
      <c r="AJ647" s="241"/>
      <c r="AK647" s="241"/>
      <c r="AL647" s="241"/>
      <c r="AM647" s="241"/>
      <c r="AN647" s="241"/>
      <c r="AO647" s="241"/>
      <c r="AP647" s="241"/>
      <c r="AQ647" s="241"/>
      <c r="AR647" s="241"/>
      <c r="AS647" s="241"/>
      <c r="AT647" s="241"/>
      <c r="AU647" s="241"/>
      <c r="AV647" s="241"/>
    </row>
    <row r="648" ht="15.75" customHeight="1">
      <c r="A648" s="241"/>
      <c r="B648" s="241"/>
      <c r="C648" s="241"/>
      <c r="D648" s="241"/>
      <c r="E648" s="241"/>
      <c r="F648" s="241"/>
      <c r="G648" s="241"/>
      <c r="H648" s="241"/>
      <c r="I648" s="241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241"/>
      <c r="X648" s="241"/>
      <c r="Y648" s="241"/>
      <c r="Z648" s="241"/>
      <c r="AA648" s="241"/>
      <c r="AB648" s="241"/>
      <c r="AC648" s="241"/>
      <c r="AD648" s="241"/>
      <c r="AE648" s="241"/>
      <c r="AF648" s="241"/>
      <c r="AG648" s="241"/>
      <c r="AH648" s="241"/>
      <c r="AI648" s="241"/>
      <c r="AJ648" s="241"/>
      <c r="AK648" s="241"/>
      <c r="AL648" s="241"/>
      <c r="AM648" s="241"/>
      <c r="AN648" s="241"/>
      <c r="AO648" s="241"/>
      <c r="AP648" s="241"/>
      <c r="AQ648" s="241"/>
      <c r="AR648" s="241"/>
      <c r="AS648" s="241"/>
      <c r="AT648" s="241"/>
      <c r="AU648" s="241"/>
      <c r="AV648" s="241"/>
    </row>
    <row r="649" ht="15.75" customHeight="1">
      <c r="A649" s="241"/>
      <c r="B649" s="241"/>
      <c r="C649" s="241"/>
      <c r="D649" s="241"/>
      <c r="E649" s="241"/>
      <c r="F649" s="241"/>
      <c r="G649" s="241"/>
      <c r="H649" s="241"/>
      <c r="I649" s="241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241"/>
      <c r="X649" s="241"/>
      <c r="Y649" s="241"/>
      <c r="Z649" s="241"/>
      <c r="AA649" s="241"/>
      <c r="AB649" s="241"/>
      <c r="AC649" s="241"/>
      <c r="AD649" s="241"/>
      <c r="AE649" s="241"/>
      <c r="AF649" s="241"/>
      <c r="AG649" s="241"/>
      <c r="AH649" s="241"/>
      <c r="AI649" s="241"/>
      <c r="AJ649" s="241"/>
      <c r="AK649" s="241"/>
      <c r="AL649" s="241"/>
      <c r="AM649" s="241"/>
      <c r="AN649" s="241"/>
      <c r="AO649" s="241"/>
      <c r="AP649" s="241"/>
      <c r="AQ649" s="241"/>
      <c r="AR649" s="241"/>
      <c r="AS649" s="241"/>
      <c r="AT649" s="241"/>
      <c r="AU649" s="241"/>
      <c r="AV649" s="241"/>
    </row>
    <row r="650" ht="15.75" customHeight="1">
      <c r="A650" s="241"/>
      <c r="B650" s="241"/>
      <c r="C650" s="241"/>
      <c r="D650" s="241"/>
      <c r="E650" s="241"/>
      <c r="F650" s="241"/>
      <c r="G650" s="241"/>
      <c r="H650" s="241"/>
      <c r="I650" s="241"/>
      <c r="J650" s="241"/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241"/>
      <c r="X650" s="241"/>
      <c r="Y650" s="241"/>
      <c r="Z650" s="241"/>
      <c r="AA650" s="241"/>
      <c r="AB650" s="241"/>
      <c r="AC650" s="241"/>
      <c r="AD650" s="241"/>
      <c r="AE650" s="241"/>
      <c r="AF650" s="241"/>
      <c r="AG650" s="241"/>
      <c r="AH650" s="241"/>
      <c r="AI650" s="241"/>
      <c r="AJ650" s="241"/>
      <c r="AK650" s="241"/>
      <c r="AL650" s="241"/>
      <c r="AM650" s="241"/>
      <c r="AN650" s="241"/>
      <c r="AO650" s="241"/>
      <c r="AP650" s="241"/>
      <c r="AQ650" s="241"/>
      <c r="AR650" s="241"/>
      <c r="AS650" s="241"/>
      <c r="AT650" s="241"/>
      <c r="AU650" s="241"/>
      <c r="AV650" s="241"/>
    </row>
    <row r="651" ht="15.75" customHeight="1">
      <c r="A651" s="241"/>
      <c r="B651" s="241"/>
      <c r="C651" s="241"/>
      <c r="D651" s="241"/>
      <c r="E651" s="241"/>
      <c r="F651" s="241"/>
      <c r="G651" s="241"/>
      <c r="H651" s="241"/>
      <c r="I651" s="241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/>
      <c r="T651" s="241"/>
      <c r="U651" s="241"/>
      <c r="V651" s="241"/>
      <c r="W651" s="241"/>
      <c r="X651" s="241"/>
      <c r="Y651" s="241"/>
      <c r="Z651" s="241"/>
      <c r="AA651" s="241"/>
      <c r="AB651" s="241"/>
      <c r="AC651" s="241"/>
      <c r="AD651" s="241"/>
      <c r="AE651" s="241"/>
      <c r="AF651" s="241"/>
      <c r="AG651" s="241"/>
      <c r="AH651" s="241"/>
      <c r="AI651" s="241"/>
      <c r="AJ651" s="241"/>
      <c r="AK651" s="241"/>
      <c r="AL651" s="241"/>
      <c r="AM651" s="241"/>
      <c r="AN651" s="241"/>
      <c r="AO651" s="241"/>
      <c r="AP651" s="241"/>
      <c r="AQ651" s="241"/>
      <c r="AR651" s="241"/>
      <c r="AS651" s="241"/>
      <c r="AT651" s="241"/>
      <c r="AU651" s="241"/>
      <c r="AV651" s="241"/>
    </row>
    <row r="652" ht="15.75" customHeight="1">
      <c r="A652" s="241"/>
      <c r="B652" s="241"/>
      <c r="C652" s="241"/>
      <c r="D652" s="241"/>
      <c r="E652" s="241"/>
      <c r="F652" s="241"/>
      <c r="G652" s="241"/>
      <c r="H652" s="241"/>
      <c r="I652" s="241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/>
      <c r="U652" s="241"/>
      <c r="V652" s="241"/>
      <c r="W652" s="241"/>
      <c r="X652" s="241"/>
      <c r="Y652" s="241"/>
      <c r="Z652" s="241"/>
      <c r="AA652" s="241"/>
      <c r="AB652" s="241"/>
      <c r="AC652" s="241"/>
      <c r="AD652" s="241"/>
      <c r="AE652" s="241"/>
      <c r="AF652" s="241"/>
      <c r="AG652" s="241"/>
      <c r="AH652" s="241"/>
      <c r="AI652" s="241"/>
      <c r="AJ652" s="241"/>
      <c r="AK652" s="241"/>
      <c r="AL652" s="241"/>
      <c r="AM652" s="241"/>
      <c r="AN652" s="241"/>
      <c r="AO652" s="241"/>
      <c r="AP652" s="241"/>
      <c r="AQ652" s="241"/>
      <c r="AR652" s="241"/>
      <c r="AS652" s="241"/>
      <c r="AT652" s="241"/>
      <c r="AU652" s="241"/>
      <c r="AV652" s="241"/>
    </row>
    <row r="653" ht="15.75" customHeight="1">
      <c r="A653" s="241"/>
      <c r="B653" s="241"/>
      <c r="C653" s="241"/>
      <c r="D653" s="241"/>
      <c r="E653" s="241"/>
      <c r="F653" s="241"/>
      <c r="G653" s="241"/>
      <c r="H653" s="241"/>
      <c r="I653" s="241"/>
      <c r="J653" s="241"/>
      <c r="K653" s="241"/>
      <c r="L653" s="241"/>
      <c r="M653" s="241"/>
      <c r="N653" s="241"/>
      <c r="O653" s="241"/>
      <c r="P653" s="241"/>
      <c r="Q653" s="241"/>
      <c r="R653" s="241"/>
      <c r="S653" s="241"/>
      <c r="T653" s="241"/>
      <c r="U653" s="241"/>
      <c r="V653" s="241"/>
      <c r="W653" s="241"/>
      <c r="X653" s="241"/>
      <c r="Y653" s="241"/>
      <c r="Z653" s="241"/>
      <c r="AA653" s="241"/>
      <c r="AB653" s="241"/>
      <c r="AC653" s="241"/>
      <c r="AD653" s="241"/>
      <c r="AE653" s="241"/>
      <c r="AF653" s="241"/>
      <c r="AG653" s="241"/>
      <c r="AH653" s="241"/>
      <c r="AI653" s="241"/>
      <c r="AJ653" s="241"/>
      <c r="AK653" s="241"/>
      <c r="AL653" s="241"/>
      <c r="AM653" s="241"/>
      <c r="AN653" s="241"/>
      <c r="AO653" s="241"/>
      <c r="AP653" s="241"/>
      <c r="AQ653" s="241"/>
      <c r="AR653" s="241"/>
      <c r="AS653" s="241"/>
      <c r="AT653" s="241"/>
      <c r="AU653" s="241"/>
      <c r="AV653" s="241"/>
    </row>
    <row r="654" ht="15.75" customHeight="1">
      <c r="A654" s="241"/>
      <c r="B654" s="241"/>
      <c r="C654" s="241"/>
      <c r="D654" s="241"/>
      <c r="E654" s="241"/>
      <c r="F654" s="241"/>
      <c r="G654" s="241"/>
      <c r="H654" s="241"/>
      <c r="I654" s="241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241"/>
      <c r="X654" s="241"/>
      <c r="Y654" s="241"/>
      <c r="Z654" s="241"/>
      <c r="AA654" s="241"/>
      <c r="AB654" s="241"/>
      <c r="AC654" s="241"/>
      <c r="AD654" s="241"/>
      <c r="AE654" s="241"/>
      <c r="AF654" s="241"/>
      <c r="AG654" s="241"/>
      <c r="AH654" s="241"/>
      <c r="AI654" s="241"/>
      <c r="AJ654" s="241"/>
      <c r="AK654" s="241"/>
      <c r="AL654" s="241"/>
      <c r="AM654" s="241"/>
      <c r="AN654" s="241"/>
      <c r="AO654" s="241"/>
      <c r="AP654" s="241"/>
      <c r="AQ654" s="241"/>
      <c r="AR654" s="241"/>
      <c r="AS654" s="241"/>
      <c r="AT654" s="241"/>
      <c r="AU654" s="241"/>
      <c r="AV654" s="241"/>
    </row>
    <row r="655" ht="15.75" customHeight="1">
      <c r="A655" s="241"/>
      <c r="B655" s="241"/>
      <c r="C655" s="241"/>
      <c r="D655" s="241"/>
      <c r="E655" s="241"/>
      <c r="F655" s="241"/>
      <c r="G655" s="241"/>
      <c r="H655" s="241"/>
      <c r="I655" s="241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/>
      <c r="T655" s="241"/>
      <c r="U655" s="241"/>
      <c r="V655" s="241"/>
      <c r="W655" s="241"/>
      <c r="X655" s="241"/>
      <c r="Y655" s="241"/>
      <c r="Z655" s="241"/>
      <c r="AA655" s="241"/>
      <c r="AB655" s="241"/>
      <c r="AC655" s="241"/>
      <c r="AD655" s="241"/>
      <c r="AE655" s="241"/>
      <c r="AF655" s="241"/>
      <c r="AG655" s="241"/>
      <c r="AH655" s="241"/>
      <c r="AI655" s="241"/>
      <c r="AJ655" s="241"/>
      <c r="AK655" s="241"/>
      <c r="AL655" s="241"/>
      <c r="AM655" s="241"/>
      <c r="AN655" s="241"/>
      <c r="AO655" s="241"/>
      <c r="AP655" s="241"/>
      <c r="AQ655" s="241"/>
      <c r="AR655" s="241"/>
      <c r="AS655" s="241"/>
      <c r="AT655" s="241"/>
      <c r="AU655" s="241"/>
      <c r="AV655" s="241"/>
    </row>
    <row r="656" ht="15.75" customHeight="1">
      <c r="A656" s="241"/>
      <c r="B656" s="241"/>
      <c r="C656" s="241"/>
      <c r="D656" s="241"/>
      <c r="E656" s="241"/>
      <c r="F656" s="241"/>
      <c r="G656" s="241"/>
      <c r="H656" s="241"/>
      <c r="I656" s="241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241"/>
      <c r="X656" s="241"/>
      <c r="Y656" s="241"/>
      <c r="Z656" s="241"/>
      <c r="AA656" s="241"/>
      <c r="AB656" s="241"/>
      <c r="AC656" s="241"/>
      <c r="AD656" s="241"/>
      <c r="AE656" s="241"/>
      <c r="AF656" s="241"/>
      <c r="AG656" s="241"/>
      <c r="AH656" s="241"/>
      <c r="AI656" s="241"/>
      <c r="AJ656" s="241"/>
      <c r="AK656" s="241"/>
      <c r="AL656" s="241"/>
      <c r="AM656" s="241"/>
      <c r="AN656" s="241"/>
      <c r="AO656" s="241"/>
      <c r="AP656" s="241"/>
      <c r="AQ656" s="241"/>
      <c r="AR656" s="241"/>
      <c r="AS656" s="241"/>
      <c r="AT656" s="241"/>
      <c r="AU656" s="241"/>
      <c r="AV656" s="241"/>
    </row>
    <row r="657" ht="15.75" customHeight="1">
      <c r="A657" s="241"/>
      <c r="B657" s="241"/>
      <c r="C657" s="241"/>
      <c r="D657" s="241"/>
      <c r="E657" s="241"/>
      <c r="F657" s="241"/>
      <c r="G657" s="241"/>
      <c r="H657" s="241"/>
      <c r="I657" s="241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241"/>
      <c r="X657" s="241"/>
      <c r="Y657" s="241"/>
      <c r="Z657" s="241"/>
      <c r="AA657" s="241"/>
      <c r="AB657" s="241"/>
      <c r="AC657" s="241"/>
      <c r="AD657" s="241"/>
      <c r="AE657" s="241"/>
      <c r="AF657" s="241"/>
      <c r="AG657" s="241"/>
      <c r="AH657" s="241"/>
      <c r="AI657" s="241"/>
      <c r="AJ657" s="241"/>
      <c r="AK657" s="241"/>
      <c r="AL657" s="241"/>
      <c r="AM657" s="241"/>
      <c r="AN657" s="241"/>
      <c r="AO657" s="241"/>
      <c r="AP657" s="241"/>
      <c r="AQ657" s="241"/>
      <c r="AR657" s="241"/>
      <c r="AS657" s="241"/>
      <c r="AT657" s="241"/>
      <c r="AU657" s="241"/>
      <c r="AV657" s="241"/>
    </row>
    <row r="658" ht="15.75" customHeight="1">
      <c r="A658" s="241"/>
      <c r="B658" s="241"/>
      <c r="C658" s="241"/>
      <c r="D658" s="241"/>
      <c r="E658" s="241"/>
      <c r="F658" s="241"/>
      <c r="G658" s="241"/>
      <c r="H658" s="241"/>
      <c r="I658" s="241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241"/>
      <c r="X658" s="241"/>
      <c r="Y658" s="241"/>
      <c r="Z658" s="241"/>
      <c r="AA658" s="241"/>
      <c r="AB658" s="241"/>
      <c r="AC658" s="241"/>
      <c r="AD658" s="241"/>
      <c r="AE658" s="241"/>
      <c r="AF658" s="241"/>
      <c r="AG658" s="241"/>
      <c r="AH658" s="241"/>
      <c r="AI658" s="241"/>
      <c r="AJ658" s="241"/>
      <c r="AK658" s="241"/>
      <c r="AL658" s="241"/>
      <c r="AM658" s="241"/>
      <c r="AN658" s="241"/>
      <c r="AO658" s="241"/>
      <c r="AP658" s="241"/>
      <c r="AQ658" s="241"/>
      <c r="AR658" s="241"/>
      <c r="AS658" s="241"/>
      <c r="AT658" s="241"/>
      <c r="AU658" s="241"/>
      <c r="AV658" s="241"/>
    </row>
    <row r="659" ht="15.75" customHeight="1">
      <c r="A659" s="241"/>
      <c r="B659" s="241"/>
      <c r="C659" s="241"/>
      <c r="D659" s="241"/>
      <c r="E659" s="241"/>
      <c r="F659" s="241"/>
      <c r="G659" s="241"/>
      <c r="H659" s="241"/>
      <c r="I659" s="241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241"/>
      <c r="X659" s="241"/>
      <c r="Y659" s="241"/>
      <c r="Z659" s="241"/>
      <c r="AA659" s="241"/>
      <c r="AB659" s="241"/>
      <c r="AC659" s="241"/>
      <c r="AD659" s="241"/>
      <c r="AE659" s="241"/>
      <c r="AF659" s="241"/>
      <c r="AG659" s="241"/>
      <c r="AH659" s="241"/>
      <c r="AI659" s="241"/>
      <c r="AJ659" s="241"/>
      <c r="AK659" s="241"/>
      <c r="AL659" s="241"/>
      <c r="AM659" s="241"/>
      <c r="AN659" s="241"/>
      <c r="AO659" s="241"/>
      <c r="AP659" s="241"/>
      <c r="AQ659" s="241"/>
      <c r="AR659" s="241"/>
      <c r="AS659" s="241"/>
      <c r="AT659" s="241"/>
      <c r="AU659" s="241"/>
      <c r="AV659" s="241"/>
    </row>
    <row r="660" ht="15.75" customHeight="1">
      <c r="A660" s="241"/>
      <c r="B660" s="241"/>
      <c r="C660" s="241"/>
      <c r="D660" s="241"/>
      <c r="E660" s="241"/>
      <c r="F660" s="241"/>
      <c r="G660" s="241"/>
      <c r="H660" s="241"/>
      <c r="I660" s="241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241"/>
      <c r="X660" s="241"/>
      <c r="Y660" s="241"/>
      <c r="Z660" s="241"/>
      <c r="AA660" s="241"/>
      <c r="AB660" s="241"/>
      <c r="AC660" s="241"/>
      <c r="AD660" s="241"/>
      <c r="AE660" s="241"/>
      <c r="AF660" s="241"/>
      <c r="AG660" s="241"/>
      <c r="AH660" s="241"/>
      <c r="AI660" s="241"/>
      <c r="AJ660" s="241"/>
      <c r="AK660" s="241"/>
      <c r="AL660" s="241"/>
      <c r="AM660" s="241"/>
      <c r="AN660" s="241"/>
      <c r="AO660" s="241"/>
      <c r="AP660" s="241"/>
      <c r="AQ660" s="241"/>
      <c r="AR660" s="241"/>
      <c r="AS660" s="241"/>
      <c r="AT660" s="241"/>
      <c r="AU660" s="241"/>
      <c r="AV660" s="241"/>
    </row>
    <row r="661" ht="15.75" customHeight="1">
      <c r="A661" s="241"/>
      <c r="B661" s="241"/>
      <c r="C661" s="241"/>
      <c r="D661" s="241"/>
      <c r="E661" s="241"/>
      <c r="F661" s="241"/>
      <c r="G661" s="241"/>
      <c r="H661" s="241"/>
      <c r="I661" s="241"/>
      <c r="J661" s="241"/>
      <c r="K661" s="241"/>
      <c r="L661" s="241"/>
      <c r="M661" s="241"/>
      <c r="N661" s="241"/>
      <c r="O661" s="241"/>
      <c r="P661" s="241"/>
      <c r="Q661" s="241"/>
      <c r="R661" s="241"/>
      <c r="S661" s="241"/>
      <c r="T661" s="241"/>
      <c r="U661" s="241"/>
      <c r="V661" s="241"/>
      <c r="W661" s="241"/>
      <c r="X661" s="241"/>
      <c r="Y661" s="241"/>
      <c r="Z661" s="241"/>
      <c r="AA661" s="241"/>
      <c r="AB661" s="241"/>
      <c r="AC661" s="241"/>
      <c r="AD661" s="241"/>
      <c r="AE661" s="241"/>
      <c r="AF661" s="241"/>
      <c r="AG661" s="241"/>
      <c r="AH661" s="241"/>
      <c r="AI661" s="241"/>
      <c r="AJ661" s="241"/>
      <c r="AK661" s="241"/>
      <c r="AL661" s="241"/>
      <c r="AM661" s="241"/>
      <c r="AN661" s="241"/>
      <c r="AO661" s="241"/>
      <c r="AP661" s="241"/>
      <c r="AQ661" s="241"/>
      <c r="AR661" s="241"/>
      <c r="AS661" s="241"/>
      <c r="AT661" s="241"/>
      <c r="AU661" s="241"/>
      <c r="AV661" s="241"/>
    </row>
    <row r="662" ht="15.75" customHeight="1">
      <c r="A662" s="241"/>
      <c r="B662" s="241"/>
      <c r="C662" s="241"/>
      <c r="D662" s="241"/>
      <c r="E662" s="241"/>
      <c r="F662" s="241"/>
      <c r="G662" s="241"/>
      <c r="H662" s="241"/>
      <c r="I662" s="241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/>
      <c r="T662" s="241"/>
      <c r="U662" s="241"/>
      <c r="V662" s="241"/>
      <c r="W662" s="241"/>
      <c r="X662" s="241"/>
      <c r="Y662" s="241"/>
      <c r="Z662" s="241"/>
      <c r="AA662" s="241"/>
      <c r="AB662" s="241"/>
      <c r="AC662" s="241"/>
      <c r="AD662" s="241"/>
      <c r="AE662" s="241"/>
      <c r="AF662" s="241"/>
      <c r="AG662" s="241"/>
      <c r="AH662" s="241"/>
      <c r="AI662" s="241"/>
      <c r="AJ662" s="241"/>
      <c r="AK662" s="241"/>
      <c r="AL662" s="241"/>
      <c r="AM662" s="241"/>
      <c r="AN662" s="241"/>
      <c r="AO662" s="241"/>
      <c r="AP662" s="241"/>
      <c r="AQ662" s="241"/>
      <c r="AR662" s="241"/>
      <c r="AS662" s="241"/>
      <c r="AT662" s="241"/>
      <c r="AU662" s="241"/>
      <c r="AV662" s="241"/>
    </row>
    <row r="663" ht="15.75" customHeight="1">
      <c r="A663" s="241"/>
      <c r="B663" s="241"/>
      <c r="C663" s="241"/>
      <c r="D663" s="241"/>
      <c r="E663" s="241"/>
      <c r="F663" s="241"/>
      <c r="G663" s="241"/>
      <c r="H663" s="241"/>
      <c r="I663" s="241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/>
      <c r="U663" s="241"/>
      <c r="V663" s="241"/>
      <c r="W663" s="241"/>
      <c r="X663" s="241"/>
      <c r="Y663" s="241"/>
      <c r="Z663" s="241"/>
      <c r="AA663" s="241"/>
      <c r="AB663" s="241"/>
      <c r="AC663" s="241"/>
      <c r="AD663" s="241"/>
      <c r="AE663" s="241"/>
      <c r="AF663" s="241"/>
      <c r="AG663" s="241"/>
      <c r="AH663" s="241"/>
      <c r="AI663" s="241"/>
      <c r="AJ663" s="241"/>
      <c r="AK663" s="241"/>
      <c r="AL663" s="241"/>
      <c r="AM663" s="241"/>
      <c r="AN663" s="241"/>
      <c r="AO663" s="241"/>
      <c r="AP663" s="241"/>
      <c r="AQ663" s="241"/>
      <c r="AR663" s="241"/>
      <c r="AS663" s="241"/>
      <c r="AT663" s="241"/>
      <c r="AU663" s="241"/>
      <c r="AV663" s="241"/>
    </row>
    <row r="664" ht="15.75" customHeight="1">
      <c r="A664" s="241"/>
      <c r="B664" s="241"/>
      <c r="C664" s="241"/>
      <c r="D664" s="241"/>
      <c r="E664" s="241"/>
      <c r="F664" s="241"/>
      <c r="G664" s="241"/>
      <c r="H664" s="241"/>
      <c r="I664" s="241"/>
      <c r="J664" s="241"/>
      <c r="K664" s="241"/>
      <c r="L664" s="241"/>
      <c r="M664" s="241"/>
      <c r="N664" s="241"/>
      <c r="O664" s="241"/>
      <c r="P664" s="241"/>
      <c r="Q664" s="241"/>
      <c r="R664" s="241"/>
      <c r="S664" s="241"/>
      <c r="T664" s="241"/>
      <c r="U664" s="241"/>
      <c r="V664" s="241"/>
      <c r="W664" s="241"/>
      <c r="X664" s="241"/>
      <c r="Y664" s="241"/>
      <c r="Z664" s="241"/>
      <c r="AA664" s="241"/>
      <c r="AB664" s="241"/>
      <c r="AC664" s="241"/>
      <c r="AD664" s="241"/>
      <c r="AE664" s="241"/>
      <c r="AF664" s="241"/>
      <c r="AG664" s="241"/>
      <c r="AH664" s="241"/>
      <c r="AI664" s="241"/>
      <c r="AJ664" s="241"/>
      <c r="AK664" s="241"/>
      <c r="AL664" s="241"/>
      <c r="AM664" s="241"/>
      <c r="AN664" s="241"/>
      <c r="AO664" s="241"/>
      <c r="AP664" s="241"/>
      <c r="AQ664" s="241"/>
      <c r="AR664" s="241"/>
      <c r="AS664" s="241"/>
      <c r="AT664" s="241"/>
      <c r="AU664" s="241"/>
      <c r="AV664" s="241"/>
    </row>
    <row r="665" ht="15.75" customHeight="1">
      <c r="A665" s="241"/>
      <c r="B665" s="241"/>
      <c r="C665" s="241"/>
      <c r="D665" s="241"/>
      <c r="E665" s="241"/>
      <c r="F665" s="241"/>
      <c r="G665" s="241"/>
      <c r="H665" s="241"/>
      <c r="I665" s="241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/>
      <c r="W665" s="241"/>
      <c r="X665" s="241"/>
      <c r="Y665" s="241"/>
      <c r="Z665" s="241"/>
      <c r="AA665" s="241"/>
      <c r="AB665" s="241"/>
      <c r="AC665" s="241"/>
      <c r="AD665" s="241"/>
      <c r="AE665" s="241"/>
      <c r="AF665" s="241"/>
      <c r="AG665" s="241"/>
      <c r="AH665" s="241"/>
      <c r="AI665" s="241"/>
      <c r="AJ665" s="241"/>
      <c r="AK665" s="241"/>
      <c r="AL665" s="241"/>
      <c r="AM665" s="241"/>
      <c r="AN665" s="241"/>
      <c r="AO665" s="241"/>
      <c r="AP665" s="241"/>
      <c r="AQ665" s="241"/>
      <c r="AR665" s="241"/>
      <c r="AS665" s="241"/>
      <c r="AT665" s="241"/>
      <c r="AU665" s="241"/>
      <c r="AV665" s="241"/>
    </row>
    <row r="666" ht="15.75" customHeight="1">
      <c r="A666" s="241"/>
      <c r="B666" s="241"/>
      <c r="C666" s="241"/>
      <c r="D666" s="241"/>
      <c r="E666" s="241"/>
      <c r="F666" s="241"/>
      <c r="G666" s="241"/>
      <c r="H666" s="241"/>
      <c r="I666" s="241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241"/>
      <c r="X666" s="241"/>
      <c r="Y666" s="241"/>
      <c r="Z666" s="241"/>
      <c r="AA666" s="241"/>
      <c r="AB666" s="241"/>
      <c r="AC666" s="241"/>
      <c r="AD666" s="241"/>
      <c r="AE666" s="241"/>
      <c r="AF666" s="241"/>
      <c r="AG666" s="241"/>
      <c r="AH666" s="241"/>
      <c r="AI666" s="241"/>
      <c r="AJ666" s="241"/>
      <c r="AK666" s="241"/>
      <c r="AL666" s="241"/>
      <c r="AM666" s="241"/>
      <c r="AN666" s="241"/>
      <c r="AO666" s="241"/>
      <c r="AP666" s="241"/>
      <c r="AQ666" s="241"/>
      <c r="AR666" s="241"/>
      <c r="AS666" s="241"/>
      <c r="AT666" s="241"/>
      <c r="AU666" s="241"/>
      <c r="AV666" s="241"/>
    </row>
    <row r="667" ht="15.75" customHeight="1">
      <c r="A667" s="241"/>
      <c r="B667" s="241"/>
      <c r="C667" s="241"/>
      <c r="D667" s="241"/>
      <c r="E667" s="241"/>
      <c r="F667" s="241"/>
      <c r="G667" s="241"/>
      <c r="H667" s="241"/>
      <c r="I667" s="241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241"/>
      <c r="X667" s="241"/>
      <c r="Y667" s="241"/>
      <c r="Z667" s="241"/>
      <c r="AA667" s="241"/>
      <c r="AB667" s="241"/>
      <c r="AC667" s="241"/>
      <c r="AD667" s="241"/>
      <c r="AE667" s="241"/>
      <c r="AF667" s="241"/>
      <c r="AG667" s="241"/>
      <c r="AH667" s="241"/>
      <c r="AI667" s="241"/>
      <c r="AJ667" s="241"/>
      <c r="AK667" s="241"/>
      <c r="AL667" s="241"/>
      <c r="AM667" s="241"/>
      <c r="AN667" s="241"/>
      <c r="AO667" s="241"/>
      <c r="AP667" s="241"/>
      <c r="AQ667" s="241"/>
      <c r="AR667" s="241"/>
      <c r="AS667" s="241"/>
      <c r="AT667" s="241"/>
      <c r="AU667" s="241"/>
      <c r="AV667" s="241"/>
    </row>
    <row r="668" ht="15.75" customHeight="1">
      <c r="A668" s="241"/>
      <c r="B668" s="241"/>
      <c r="C668" s="241"/>
      <c r="D668" s="241"/>
      <c r="E668" s="241"/>
      <c r="F668" s="241"/>
      <c r="G668" s="241"/>
      <c r="H668" s="241"/>
      <c r="I668" s="241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241"/>
      <c r="X668" s="241"/>
      <c r="Y668" s="241"/>
      <c r="Z668" s="241"/>
      <c r="AA668" s="241"/>
      <c r="AB668" s="241"/>
      <c r="AC668" s="241"/>
      <c r="AD668" s="241"/>
      <c r="AE668" s="241"/>
      <c r="AF668" s="241"/>
      <c r="AG668" s="241"/>
      <c r="AH668" s="241"/>
      <c r="AI668" s="241"/>
      <c r="AJ668" s="241"/>
      <c r="AK668" s="241"/>
      <c r="AL668" s="241"/>
      <c r="AM668" s="241"/>
      <c r="AN668" s="241"/>
      <c r="AO668" s="241"/>
      <c r="AP668" s="241"/>
      <c r="AQ668" s="241"/>
      <c r="AR668" s="241"/>
      <c r="AS668" s="241"/>
      <c r="AT668" s="241"/>
      <c r="AU668" s="241"/>
      <c r="AV668" s="241"/>
    </row>
    <row r="669" ht="15.75" customHeight="1">
      <c r="A669" s="241"/>
      <c r="B669" s="241"/>
      <c r="C669" s="241"/>
      <c r="D669" s="241"/>
      <c r="E669" s="241"/>
      <c r="F669" s="241"/>
      <c r="G669" s="241"/>
      <c r="H669" s="241"/>
      <c r="I669" s="241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241"/>
      <c r="X669" s="241"/>
      <c r="Y669" s="241"/>
      <c r="Z669" s="241"/>
      <c r="AA669" s="241"/>
      <c r="AB669" s="241"/>
      <c r="AC669" s="241"/>
      <c r="AD669" s="241"/>
      <c r="AE669" s="241"/>
      <c r="AF669" s="241"/>
      <c r="AG669" s="241"/>
      <c r="AH669" s="241"/>
      <c r="AI669" s="241"/>
      <c r="AJ669" s="241"/>
      <c r="AK669" s="241"/>
      <c r="AL669" s="241"/>
      <c r="AM669" s="241"/>
      <c r="AN669" s="241"/>
      <c r="AO669" s="241"/>
      <c r="AP669" s="241"/>
      <c r="AQ669" s="241"/>
      <c r="AR669" s="241"/>
      <c r="AS669" s="241"/>
      <c r="AT669" s="241"/>
      <c r="AU669" s="241"/>
      <c r="AV669" s="241"/>
    </row>
    <row r="670" ht="15.75" customHeight="1">
      <c r="A670" s="241"/>
      <c r="B670" s="241"/>
      <c r="C670" s="241"/>
      <c r="D670" s="241"/>
      <c r="E670" s="241"/>
      <c r="F670" s="241"/>
      <c r="G670" s="241"/>
      <c r="H670" s="241"/>
      <c r="I670" s="241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241"/>
      <c r="X670" s="241"/>
      <c r="Y670" s="241"/>
      <c r="Z670" s="241"/>
      <c r="AA670" s="241"/>
      <c r="AB670" s="241"/>
      <c r="AC670" s="241"/>
      <c r="AD670" s="241"/>
      <c r="AE670" s="241"/>
      <c r="AF670" s="241"/>
      <c r="AG670" s="241"/>
      <c r="AH670" s="241"/>
      <c r="AI670" s="241"/>
      <c r="AJ670" s="241"/>
      <c r="AK670" s="241"/>
      <c r="AL670" s="241"/>
      <c r="AM670" s="241"/>
      <c r="AN670" s="241"/>
      <c r="AO670" s="241"/>
      <c r="AP670" s="241"/>
      <c r="AQ670" s="241"/>
      <c r="AR670" s="241"/>
      <c r="AS670" s="241"/>
      <c r="AT670" s="241"/>
      <c r="AU670" s="241"/>
      <c r="AV670" s="241"/>
    </row>
    <row r="671" ht="15.75" customHeight="1">
      <c r="A671" s="241"/>
      <c r="B671" s="241"/>
      <c r="C671" s="241"/>
      <c r="D671" s="241"/>
      <c r="E671" s="241"/>
      <c r="F671" s="241"/>
      <c r="G671" s="241"/>
      <c r="H671" s="241"/>
      <c r="I671" s="241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241"/>
      <c r="X671" s="241"/>
      <c r="Y671" s="241"/>
      <c r="Z671" s="241"/>
      <c r="AA671" s="241"/>
      <c r="AB671" s="241"/>
      <c r="AC671" s="241"/>
      <c r="AD671" s="241"/>
      <c r="AE671" s="241"/>
      <c r="AF671" s="241"/>
      <c r="AG671" s="241"/>
      <c r="AH671" s="241"/>
      <c r="AI671" s="241"/>
      <c r="AJ671" s="241"/>
      <c r="AK671" s="241"/>
      <c r="AL671" s="241"/>
      <c r="AM671" s="241"/>
      <c r="AN671" s="241"/>
      <c r="AO671" s="241"/>
      <c r="AP671" s="241"/>
      <c r="AQ671" s="241"/>
      <c r="AR671" s="241"/>
      <c r="AS671" s="241"/>
      <c r="AT671" s="241"/>
      <c r="AU671" s="241"/>
      <c r="AV671" s="241"/>
    </row>
    <row r="672" ht="15.75" customHeight="1">
      <c r="A672" s="241"/>
      <c r="B672" s="241"/>
      <c r="C672" s="241"/>
      <c r="D672" s="241"/>
      <c r="E672" s="241"/>
      <c r="F672" s="241"/>
      <c r="G672" s="241"/>
      <c r="H672" s="241"/>
      <c r="I672" s="241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241"/>
      <c r="X672" s="241"/>
      <c r="Y672" s="241"/>
      <c r="Z672" s="241"/>
      <c r="AA672" s="241"/>
      <c r="AB672" s="241"/>
      <c r="AC672" s="241"/>
      <c r="AD672" s="241"/>
      <c r="AE672" s="241"/>
      <c r="AF672" s="241"/>
      <c r="AG672" s="241"/>
      <c r="AH672" s="241"/>
      <c r="AI672" s="241"/>
      <c r="AJ672" s="241"/>
      <c r="AK672" s="241"/>
      <c r="AL672" s="241"/>
      <c r="AM672" s="241"/>
      <c r="AN672" s="241"/>
      <c r="AO672" s="241"/>
      <c r="AP672" s="241"/>
      <c r="AQ672" s="241"/>
      <c r="AR672" s="241"/>
      <c r="AS672" s="241"/>
      <c r="AT672" s="241"/>
      <c r="AU672" s="241"/>
      <c r="AV672" s="241"/>
    </row>
    <row r="673" ht="15.75" customHeight="1">
      <c r="A673" s="241"/>
      <c r="B673" s="241"/>
      <c r="C673" s="241"/>
      <c r="D673" s="241"/>
      <c r="E673" s="241"/>
      <c r="F673" s="241"/>
      <c r="G673" s="241"/>
      <c r="H673" s="241"/>
      <c r="I673" s="241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241"/>
      <c r="X673" s="241"/>
      <c r="Y673" s="241"/>
      <c r="Z673" s="241"/>
      <c r="AA673" s="241"/>
      <c r="AB673" s="241"/>
      <c r="AC673" s="241"/>
      <c r="AD673" s="241"/>
      <c r="AE673" s="241"/>
      <c r="AF673" s="241"/>
      <c r="AG673" s="241"/>
      <c r="AH673" s="241"/>
      <c r="AI673" s="241"/>
      <c r="AJ673" s="241"/>
      <c r="AK673" s="241"/>
      <c r="AL673" s="241"/>
      <c r="AM673" s="241"/>
      <c r="AN673" s="241"/>
      <c r="AO673" s="241"/>
      <c r="AP673" s="241"/>
      <c r="AQ673" s="241"/>
      <c r="AR673" s="241"/>
      <c r="AS673" s="241"/>
      <c r="AT673" s="241"/>
      <c r="AU673" s="241"/>
      <c r="AV673" s="241"/>
    </row>
    <row r="674" ht="15.75" customHeight="1">
      <c r="A674" s="241"/>
      <c r="B674" s="241"/>
      <c r="C674" s="241"/>
      <c r="D674" s="241"/>
      <c r="E674" s="241"/>
      <c r="F674" s="241"/>
      <c r="G674" s="241"/>
      <c r="H674" s="241"/>
      <c r="I674" s="241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241"/>
      <c r="X674" s="241"/>
      <c r="Y674" s="241"/>
      <c r="Z674" s="241"/>
      <c r="AA674" s="241"/>
      <c r="AB674" s="241"/>
      <c r="AC674" s="241"/>
      <c r="AD674" s="241"/>
      <c r="AE674" s="241"/>
      <c r="AF674" s="241"/>
      <c r="AG674" s="241"/>
      <c r="AH674" s="241"/>
      <c r="AI674" s="241"/>
      <c r="AJ674" s="241"/>
      <c r="AK674" s="241"/>
      <c r="AL674" s="241"/>
      <c r="AM674" s="241"/>
      <c r="AN674" s="241"/>
      <c r="AO674" s="241"/>
      <c r="AP674" s="241"/>
      <c r="AQ674" s="241"/>
      <c r="AR674" s="241"/>
      <c r="AS674" s="241"/>
      <c r="AT674" s="241"/>
      <c r="AU674" s="241"/>
      <c r="AV674" s="241"/>
    </row>
    <row r="675" ht="15.75" customHeight="1">
      <c r="A675" s="241"/>
      <c r="B675" s="241"/>
      <c r="C675" s="241"/>
      <c r="D675" s="241"/>
      <c r="E675" s="241"/>
      <c r="F675" s="241"/>
      <c r="G675" s="241"/>
      <c r="H675" s="241"/>
      <c r="I675" s="241"/>
      <c r="J675" s="241"/>
      <c r="K675" s="241"/>
      <c r="L675" s="241"/>
      <c r="M675" s="241"/>
      <c r="N675" s="241"/>
      <c r="O675" s="241"/>
      <c r="P675" s="241"/>
      <c r="Q675" s="241"/>
      <c r="R675" s="241"/>
      <c r="S675" s="241"/>
      <c r="T675" s="241"/>
      <c r="U675" s="241"/>
      <c r="V675" s="241"/>
      <c r="W675" s="241"/>
      <c r="X675" s="241"/>
      <c r="Y675" s="241"/>
      <c r="Z675" s="241"/>
      <c r="AA675" s="241"/>
      <c r="AB675" s="241"/>
      <c r="AC675" s="241"/>
      <c r="AD675" s="241"/>
      <c r="AE675" s="241"/>
      <c r="AF675" s="241"/>
      <c r="AG675" s="241"/>
      <c r="AH675" s="241"/>
      <c r="AI675" s="241"/>
      <c r="AJ675" s="241"/>
      <c r="AK675" s="241"/>
      <c r="AL675" s="241"/>
      <c r="AM675" s="241"/>
      <c r="AN675" s="241"/>
      <c r="AO675" s="241"/>
      <c r="AP675" s="241"/>
      <c r="AQ675" s="241"/>
      <c r="AR675" s="241"/>
      <c r="AS675" s="241"/>
      <c r="AT675" s="241"/>
      <c r="AU675" s="241"/>
      <c r="AV675" s="241"/>
    </row>
    <row r="676" ht="15.75" customHeight="1">
      <c r="A676" s="241"/>
      <c r="B676" s="241"/>
      <c r="C676" s="241"/>
      <c r="D676" s="241"/>
      <c r="E676" s="241"/>
      <c r="F676" s="241"/>
      <c r="G676" s="241"/>
      <c r="H676" s="241"/>
      <c r="I676" s="241"/>
      <c r="J676" s="241"/>
      <c r="K676" s="241"/>
      <c r="L676" s="241"/>
      <c r="M676" s="241"/>
      <c r="N676" s="241"/>
      <c r="O676" s="241"/>
      <c r="P676" s="241"/>
      <c r="Q676" s="241"/>
      <c r="R676" s="241"/>
      <c r="S676" s="241"/>
      <c r="T676" s="241"/>
      <c r="U676" s="241"/>
      <c r="V676" s="241"/>
      <c r="W676" s="241"/>
      <c r="X676" s="241"/>
      <c r="Y676" s="241"/>
      <c r="Z676" s="241"/>
      <c r="AA676" s="241"/>
      <c r="AB676" s="241"/>
      <c r="AC676" s="241"/>
      <c r="AD676" s="241"/>
      <c r="AE676" s="241"/>
      <c r="AF676" s="241"/>
      <c r="AG676" s="241"/>
      <c r="AH676" s="241"/>
      <c r="AI676" s="241"/>
      <c r="AJ676" s="241"/>
      <c r="AK676" s="241"/>
      <c r="AL676" s="241"/>
      <c r="AM676" s="241"/>
      <c r="AN676" s="241"/>
      <c r="AO676" s="241"/>
      <c r="AP676" s="241"/>
      <c r="AQ676" s="241"/>
      <c r="AR676" s="241"/>
      <c r="AS676" s="241"/>
      <c r="AT676" s="241"/>
      <c r="AU676" s="241"/>
      <c r="AV676" s="241"/>
    </row>
    <row r="677" ht="15.75" customHeight="1">
      <c r="A677" s="241"/>
      <c r="B677" s="241"/>
      <c r="C677" s="241"/>
      <c r="D677" s="241"/>
      <c r="E677" s="241"/>
      <c r="F677" s="241"/>
      <c r="G677" s="241"/>
      <c r="H677" s="241"/>
      <c r="I677" s="241"/>
      <c r="J677" s="241"/>
      <c r="K677" s="241"/>
      <c r="L677" s="241"/>
      <c r="M677" s="241"/>
      <c r="N677" s="241"/>
      <c r="O677" s="241"/>
      <c r="P677" s="241"/>
      <c r="Q677" s="241"/>
      <c r="R677" s="241"/>
      <c r="S677" s="241"/>
      <c r="T677" s="241"/>
      <c r="U677" s="241"/>
      <c r="V677" s="241"/>
      <c r="W677" s="241"/>
      <c r="X677" s="241"/>
      <c r="Y677" s="241"/>
      <c r="Z677" s="241"/>
      <c r="AA677" s="241"/>
      <c r="AB677" s="241"/>
      <c r="AC677" s="241"/>
      <c r="AD677" s="241"/>
      <c r="AE677" s="241"/>
      <c r="AF677" s="241"/>
      <c r="AG677" s="241"/>
      <c r="AH677" s="241"/>
      <c r="AI677" s="241"/>
      <c r="AJ677" s="241"/>
      <c r="AK677" s="241"/>
      <c r="AL677" s="241"/>
      <c r="AM677" s="241"/>
      <c r="AN677" s="241"/>
      <c r="AO677" s="241"/>
      <c r="AP677" s="241"/>
      <c r="AQ677" s="241"/>
      <c r="AR677" s="241"/>
      <c r="AS677" s="241"/>
      <c r="AT677" s="241"/>
      <c r="AU677" s="241"/>
      <c r="AV677" s="241"/>
    </row>
    <row r="678" ht="15.75" customHeight="1">
      <c r="A678" s="241"/>
      <c r="B678" s="241"/>
      <c r="C678" s="241"/>
      <c r="D678" s="241"/>
      <c r="E678" s="241"/>
      <c r="F678" s="241"/>
      <c r="G678" s="241"/>
      <c r="H678" s="241"/>
      <c r="I678" s="241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/>
      <c r="T678" s="241"/>
      <c r="U678" s="241"/>
      <c r="V678" s="241"/>
      <c r="W678" s="241"/>
      <c r="X678" s="241"/>
      <c r="Y678" s="241"/>
      <c r="Z678" s="241"/>
      <c r="AA678" s="241"/>
      <c r="AB678" s="241"/>
      <c r="AC678" s="241"/>
      <c r="AD678" s="241"/>
      <c r="AE678" s="241"/>
      <c r="AF678" s="241"/>
      <c r="AG678" s="241"/>
      <c r="AH678" s="241"/>
      <c r="AI678" s="241"/>
      <c r="AJ678" s="241"/>
      <c r="AK678" s="241"/>
      <c r="AL678" s="241"/>
      <c r="AM678" s="241"/>
      <c r="AN678" s="241"/>
      <c r="AO678" s="241"/>
      <c r="AP678" s="241"/>
      <c r="AQ678" s="241"/>
      <c r="AR678" s="241"/>
      <c r="AS678" s="241"/>
      <c r="AT678" s="241"/>
      <c r="AU678" s="241"/>
      <c r="AV678" s="241"/>
    </row>
    <row r="679" ht="15.75" customHeight="1">
      <c r="A679" s="241"/>
      <c r="B679" s="241"/>
      <c r="C679" s="241"/>
      <c r="D679" s="241"/>
      <c r="E679" s="241"/>
      <c r="F679" s="241"/>
      <c r="G679" s="241"/>
      <c r="H679" s="241"/>
      <c r="I679" s="241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/>
      <c r="U679" s="241"/>
      <c r="V679" s="241"/>
      <c r="W679" s="241"/>
      <c r="X679" s="241"/>
      <c r="Y679" s="241"/>
      <c r="Z679" s="241"/>
      <c r="AA679" s="241"/>
      <c r="AB679" s="241"/>
      <c r="AC679" s="241"/>
      <c r="AD679" s="241"/>
      <c r="AE679" s="241"/>
      <c r="AF679" s="241"/>
      <c r="AG679" s="241"/>
      <c r="AH679" s="241"/>
      <c r="AI679" s="241"/>
      <c r="AJ679" s="241"/>
      <c r="AK679" s="241"/>
      <c r="AL679" s="241"/>
      <c r="AM679" s="241"/>
      <c r="AN679" s="241"/>
      <c r="AO679" s="241"/>
      <c r="AP679" s="241"/>
      <c r="AQ679" s="241"/>
      <c r="AR679" s="241"/>
      <c r="AS679" s="241"/>
      <c r="AT679" s="241"/>
      <c r="AU679" s="241"/>
      <c r="AV679" s="241"/>
    </row>
    <row r="680" ht="15.75" customHeight="1">
      <c r="A680" s="241"/>
      <c r="B680" s="241"/>
      <c r="C680" s="241"/>
      <c r="D680" s="241"/>
      <c r="E680" s="241"/>
      <c r="F680" s="241"/>
      <c r="G680" s="241"/>
      <c r="H680" s="241"/>
      <c r="I680" s="241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241"/>
      <c r="X680" s="241"/>
      <c r="Y680" s="241"/>
      <c r="Z680" s="241"/>
      <c r="AA680" s="241"/>
      <c r="AB680" s="241"/>
      <c r="AC680" s="241"/>
      <c r="AD680" s="241"/>
      <c r="AE680" s="241"/>
      <c r="AF680" s="241"/>
      <c r="AG680" s="241"/>
      <c r="AH680" s="241"/>
      <c r="AI680" s="241"/>
      <c r="AJ680" s="241"/>
      <c r="AK680" s="241"/>
      <c r="AL680" s="241"/>
      <c r="AM680" s="241"/>
      <c r="AN680" s="241"/>
      <c r="AO680" s="241"/>
      <c r="AP680" s="241"/>
      <c r="AQ680" s="241"/>
      <c r="AR680" s="241"/>
      <c r="AS680" s="241"/>
      <c r="AT680" s="241"/>
      <c r="AU680" s="241"/>
      <c r="AV680" s="241"/>
    </row>
    <row r="681" ht="15.75" customHeight="1">
      <c r="A681" s="241"/>
      <c r="B681" s="241"/>
      <c r="C681" s="241"/>
      <c r="D681" s="241"/>
      <c r="E681" s="241"/>
      <c r="F681" s="241"/>
      <c r="G681" s="241"/>
      <c r="H681" s="241"/>
      <c r="I681" s="241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241"/>
      <c r="X681" s="241"/>
      <c r="Y681" s="241"/>
      <c r="Z681" s="241"/>
      <c r="AA681" s="241"/>
      <c r="AB681" s="241"/>
      <c r="AC681" s="241"/>
      <c r="AD681" s="241"/>
      <c r="AE681" s="241"/>
      <c r="AF681" s="241"/>
      <c r="AG681" s="241"/>
      <c r="AH681" s="241"/>
      <c r="AI681" s="241"/>
      <c r="AJ681" s="241"/>
      <c r="AK681" s="241"/>
      <c r="AL681" s="241"/>
      <c r="AM681" s="241"/>
      <c r="AN681" s="241"/>
      <c r="AO681" s="241"/>
      <c r="AP681" s="241"/>
      <c r="AQ681" s="241"/>
      <c r="AR681" s="241"/>
      <c r="AS681" s="241"/>
      <c r="AT681" s="241"/>
      <c r="AU681" s="241"/>
      <c r="AV681" s="241"/>
    </row>
    <row r="682" ht="15.75" customHeight="1">
      <c r="A682" s="241"/>
      <c r="B682" s="241"/>
      <c r="C682" s="241"/>
      <c r="D682" s="241"/>
      <c r="E682" s="241"/>
      <c r="F682" s="241"/>
      <c r="G682" s="241"/>
      <c r="H682" s="241"/>
      <c r="I682" s="241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241"/>
      <c r="X682" s="241"/>
      <c r="Y682" s="241"/>
      <c r="Z682" s="241"/>
      <c r="AA682" s="241"/>
      <c r="AB682" s="241"/>
      <c r="AC682" s="241"/>
      <c r="AD682" s="241"/>
      <c r="AE682" s="241"/>
      <c r="AF682" s="241"/>
      <c r="AG682" s="241"/>
      <c r="AH682" s="241"/>
      <c r="AI682" s="241"/>
      <c r="AJ682" s="241"/>
      <c r="AK682" s="241"/>
      <c r="AL682" s="241"/>
      <c r="AM682" s="241"/>
      <c r="AN682" s="241"/>
      <c r="AO682" s="241"/>
      <c r="AP682" s="241"/>
      <c r="AQ682" s="241"/>
      <c r="AR682" s="241"/>
      <c r="AS682" s="241"/>
      <c r="AT682" s="241"/>
      <c r="AU682" s="241"/>
      <c r="AV682" s="241"/>
    </row>
    <row r="683" ht="15.75" customHeight="1">
      <c r="A683" s="241"/>
      <c r="B683" s="241"/>
      <c r="C683" s="241"/>
      <c r="D683" s="241"/>
      <c r="E683" s="241"/>
      <c r="F683" s="241"/>
      <c r="G683" s="241"/>
      <c r="H683" s="241"/>
      <c r="I683" s="241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241"/>
      <c r="X683" s="241"/>
      <c r="Y683" s="241"/>
      <c r="Z683" s="241"/>
      <c r="AA683" s="241"/>
      <c r="AB683" s="241"/>
      <c r="AC683" s="241"/>
      <c r="AD683" s="241"/>
      <c r="AE683" s="241"/>
      <c r="AF683" s="241"/>
      <c r="AG683" s="241"/>
      <c r="AH683" s="241"/>
      <c r="AI683" s="241"/>
      <c r="AJ683" s="241"/>
      <c r="AK683" s="241"/>
      <c r="AL683" s="241"/>
      <c r="AM683" s="241"/>
      <c r="AN683" s="241"/>
      <c r="AO683" s="241"/>
      <c r="AP683" s="241"/>
      <c r="AQ683" s="241"/>
      <c r="AR683" s="241"/>
      <c r="AS683" s="241"/>
      <c r="AT683" s="241"/>
      <c r="AU683" s="241"/>
      <c r="AV683" s="241"/>
    </row>
    <row r="684" ht="15.75" customHeight="1">
      <c r="A684" s="241"/>
      <c r="B684" s="241"/>
      <c r="C684" s="241"/>
      <c r="D684" s="241"/>
      <c r="E684" s="241"/>
      <c r="F684" s="241"/>
      <c r="G684" s="241"/>
      <c r="H684" s="241"/>
      <c r="I684" s="241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241"/>
      <c r="X684" s="241"/>
      <c r="Y684" s="241"/>
      <c r="Z684" s="241"/>
      <c r="AA684" s="241"/>
      <c r="AB684" s="241"/>
      <c r="AC684" s="241"/>
      <c r="AD684" s="241"/>
      <c r="AE684" s="241"/>
      <c r="AF684" s="241"/>
      <c r="AG684" s="241"/>
      <c r="AH684" s="241"/>
      <c r="AI684" s="241"/>
      <c r="AJ684" s="241"/>
      <c r="AK684" s="241"/>
      <c r="AL684" s="241"/>
      <c r="AM684" s="241"/>
      <c r="AN684" s="241"/>
      <c r="AO684" s="241"/>
      <c r="AP684" s="241"/>
      <c r="AQ684" s="241"/>
      <c r="AR684" s="241"/>
      <c r="AS684" s="241"/>
      <c r="AT684" s="241"/>
      <c r="AU684" s="241"/>
      <c r="AV684" s="241"/>
    </row>
    <row r="685" ht="15.75" customHeight="1">
      <c r="A685" s="241"/>
      <c r="B685" s="241"/>
      <c r="C685" s="241"/>
      <c r="D685" s="241"/>
      <c r="E685" s="241"/>
      <c r="F685" s="241"/>
      <c r="G685" s="241"/>
      <c r="H685" s="241"/>
      <c r="I685" s="241"/>
      <c r="J685" s="241"/>
      <c r="K685" s="241"/>
      <c r="L685" s="241"/>
      <c r="M685" s="241"/>
      <c r="N685" s="241"/>
      <c r="O685" s="241"/>
      <c r="P685" s="241"/>
      <c r="Q685" s="241"/>
      <c r="R685" s="241"/>
      <c r="S685" s="241"/>
      <c r="T685" s="241"/>
      <c r="U685" s="241"/>
      <c r="V685" s="241"/>
      <c r="W685" s="241"/>
      <c r="X685" s="241"/>
      <c r="Y685" s="241"/>
      <c r="Z685" s="241"/>
      <c r="AA685" s="241"/>
      <c r="AB685" s="241"/>
      <c r="AC685" s="241"/>
      <c r="AD685" s="241"/>
      <c r="AE685" s="241"/>
      <c r="AF685" s="241"/>
      <c r="AG685" s="241"/>
      <c r="AH685" s="241"/>
      <c r="AI685" s="241"/>
      <c r="AJ685" s="241"/>
      <c r="AK685" s="241"/>
      <c r="AL685" s="241"/>
      <c r="AM685" s="241"/>
      <c r="AN685" s="241"/>
      <c r="AO685" s="241"/>
      <c r="AP685" s="241"/>
      <c r="AQ685" s="241"/>
      <c r="AR685" s="241"/>
      <c r="AS685" s="241"/>
      <c r="AT685" s="241"/>
      <c r="AU685" s="241"/>
      <c r="AV685" s="241"/>
    </row>
    <row r="686" ht="15.75" customHeight="1">
      <c r="A686" s="241"/>
      <c r="B686" s="241"/>
      <c r="C686" s="241"/>
      <c r="D686" s="241"/>
      <c r="E686" s="241"/>
      <c r="F686" s="241"/>
      <c r="G686" s="241"/>
      <c r="H686" s="241"/>
      <c r="I686" s="241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/>
      <c r="T686" s="241"/>
      <c r="U686" s="241"/>
      <c r="V686" s="241"/>
      <c r="W686" s="241"/>
      <c r="X686" s="241"/>
      <c r="Y686" s="241"/>
      <c r="Z686" s="241"/>
      <c r="AA686" s="241"/>
      <c r="AB686" s="241"/>
      <c r="AC686" s="241"/>
      <c r="AD686" s="241"/>
      <c r="AE686" s="241"/>
      <c r="AF686" s="241"/>
      <c r="AG686" s="241"/>
      <c r="AH686" s="241"/>
      <c r="AI686" s="241"/>
      <c r="AJ686" s="241"/>
      <c r="AK686" s="241"/>
      <c r="AL686" s="241"/>
      <c r="AM686" s="241"/>
      <c r="AN686" s="241"/>
      <c r="AO686" s="241"/>
      <c r="AP686" s="241"/>
      <c r="AQ686" s="241"/>
      <c r="AR686" s="241"/>
      <c r="AS686" s="241"/>
      <c r="AT686" s="241"/>
      <c r="AU686" s="241"/>
      <c r="AV686" s="241"/>
    </row>
    <row r="687" ht="15.75" customHeight="1">
      <c r="A687" s="241"/>
      <c r="B687" s="241"/>
      <c r="C687" s="241"/>
      <c r="D687" s="241"/>
      <c r="E687" s="241"/>
      <c r="F687" s="241"/>
      <c r="G687" s="241"/>
      <c r="H687" s="241"/>
      <c r="I687" s="241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241"/>
      <c r="X687" s="241"/>
      <c r="Y687" s="241"/>
      <c r="Z687" s="241"/>
      <c r="AA687" s="241"/>
      <c r="AB687" s="241"/>
      <c r="AC687" s="241"/>
      <c r="AD687" s="241"/>
      <c r="AE687" s="241"/>
      <c r="AF687" s="241"/>
      <c r="AG687" s="241"/>
      <c r="AH687" s="241"/>
      <c r="AI687" s="241"/>
      <c r="AJ687" s="241"/>
      <c r="AK687" s="241"/>
      <c r="AL687" s="241"/>
      <c r="AM687" s="241"/>
      <c r="AN687" s="241"/>
      <c r="AO687" s="241"/>
      <c r="AP687" s="241"/>
      <c r="AQ687" s="241"/>
      <c r="AR687" s="241"/>
      <c r="AS687" s="241"/>
      <c r="AT687" s="241"/>
      <c r="AU687" s="241"/>
      <c r="AV687" s="241"/>
    </row>
    <row r="688" ht="15.75" customHeight="1">
      <c r="A688" s="241"/>
      <c r="B688" s="241"/>
      <c r="C688" s="241"/>
      <c r="D688" s="241"/>
      <c r="E688" s="241"/>
      <c r="F688" s="241"/>
      <c r="G688" s="241"/>
      <c r="H688" s="241"/>
      <c r="I688" s="241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/>
      <c r="V688" s="241"/>
      <c r="W688" s="241"/>
      <c r="X688" s="241"/>
      <c r="Y688" s="241"/>
      <c r="Z688" s="241"/>
      <c r="AA688" s="241"/>
      <c r="AB688" s="241"/>
      <c r="AC688" s="241"/>
      <c r="AD688" s="241"/>
      <c r="AE688" s="241"/>
      <c r="AF688" s="241"/>
      <c r="AG688" s="241"/>
      <c r="AH688" s="241"/>
      <c r="AI688" s="241"/>
      <c r="AJ688" s="241"/>
      <c r="AK688" s="241"/>
      <c r="AL688" s="241"/>
      <c r="AM688" s="241"/>
      <c r="AN688" s="241"/>
      <c r="AO688" s="241"/>
      <c r="AP688" s="241"/>
      <c r="AQ688" s="241"/>
      <c r="AR688" s="241"/>
      <c r="AS688" s="241"/>
      <c r="AT688" s="241"/>
      <c r="AU688" s="241"/>
      <c r="AV688" s="241"/>
    </row>
    <row r="689" ht="15.75" customHeight="1">
      <c r="A689" s="241"/>
      <c r="B689" s="241"/>
      <c r="C689" s="241"/>
      <c r="D689" s="241"/>
      <c r="E689" s="241"/>
      <c r="F689" s="241"/>
      <c r="G689" s="241"/>
      <c r="H689" s="241"/>
      <c r="I689" s="241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241"/>
      <c r="X689" s="241"/>
      <c r="Y689" s="241"/>
      <c r="Z689" s="241"/>
      <c r="AA689" s="241"/>
      <c r="AB689" s="241"/>
      <c r="AC689" s="241"/>
      <c r="AD689" s="241"/>
      <c r="AE689" s="241"/>
      <c r="AF689" s="241"/>
      <c r="AG689" s="241"/>
      <c r="AH689" s="241"/>
      <c r="AI689" s="241"/>
      <c r="AJ689" s="241"/>
      <c r="AK689" s="241"/>
      <c r="AL689" s="241"/>
      <c r="AM689" s="241"/>
      <c r="AN689" s="241"/>
      <c r="AO689" s="241"/>
      <c r="AP689" s="241"/>
      <c r="AQ689" s="241"/>
      <c r="AR689" s="241"/>
      <c r="AS689" s="241"/>
      <c r="AT689" s="241"/>
      <c r="AU689" s="241"/>
      <c r="AV689" s="241"/>
    </row>
    <row r="690" ht="15.75" customHeight="1">
      <c r="A690" s="241"/>
      <c r="B690" s="241"/>
      <c r="C690" s="241"/>
      <c r="D690" s="241"/>
      <c r="E690" s="241"/>
      <c r="F690" s="241"/>
      <c r="G690" s="241"/>
      <c r="H690" s="241"/>
      <c r="I690" s="241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241"/>
      <c r="X690" s="241"/>
      <c r="Y690" s="241"/>
      <c r="Z690" s="241"/>
      <c r="AA690" s="241"/>
      <c r="AB690" s="241"/>
      <c r="AC690" s="241"/>
      <c r="AD690" s="241"/>
      <c r="AE690" s="241"/>
      <c r="AF690" s="241"/>
      <c r="AG690" s="241"/>
      <c r="AH690" s="241"/>
      <c r="AI690" s="241"/>
      <c r="AJ690" s="241"/>
      <c r="AK690" s="241"/>
      <c r="AL690" s="241"/>
      <c r="AM690" s="241"/>
      <c r="AN690" s="241"/>
      <c r="AO690" s="241"/>
      <c r="AP690" s="241"/>
      <c r="AQ690" s="241"/>
      <c r="AR690" s="241"/>
      <c r="AS690" s="241"/>
      <c r="AT690" s="241"/>
      <c r="AU690" s="241"/>
      <c r="AV690" s="241"/>
    </row>
    <row r="691" ht="15.75" customHeight="1">
      <c r="A691" s="241"/>
      <c r="B691" s="241"/>
      <c r="C691" s="241"/>
      <c r="D691" s="241"/>
      <c r="E691" s="241"/>
      <c r="F691" s="241"/>
      <c r="G691" s="241"/>
      <c r="H691" s="241"/>
      <c r="I691" s="241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241"/>
      <c r="X691" s="241"/>
      <c r="Y691" s="241"/>
      <c r="Z691" s="241"/>
      <c r="AA691" s="241"/>
      <c r="AB691" s="241"/>
      <c r="AC691" s="241"/>
      <c r="AD691" s="241"/>
      <c r="AE691" s="241"/>
      <c r="AF691" s="241"/>
      <c r="AG691" s="241"/>
      <c r="AH691" s="241"/>
      <c r="AI691" s="241"/>
      <c r="AJ691" s="241"/>
      <c r="AK691" s="241"/>
      <c r="AL691" s="241"/>
      <c r="AM691" s="241"/>
      <c r="AN691" s="241"/>
      <c r="AO691" s="241"/>
      <c r="AP691" s="241"/>
      <c r="AQ691" s="241"/>
      <c r="AR691" s="241"/>
      <c r="AS691" s="241"/>
      <c r="AT691" s="241"/>
      <c r="AU691" s="241"/>
      <c r="AV691" s="241"/>
    </row>
    <row r="692" ht="15.75" customHeight="1">
      <c r="A692" s="241"/>
      <c r="B692" s="241"/>
      <c r="C692" s="241"/>
      <c r="D692" s="241"/>
      <c r="E692" s="241"/>
      <c r="F692" s="241"/>
      <c r="G692" s="241"/>
      <c r="H692" s="241"/>
      <c r="I692" s="241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241"/>
      <c r="X692" s="241"/>
      <c r="Y692" s="241"/>
      <c r="Z692" s="241"/>
      <c r="AA692" s="241"/>
      <c r="AB692" s="241"/>
      <c r="AC692" s="241"/>
      <c r="AD692" s="241"/>
      <c r="AE692" s="241"/>
      <c r="AF692" s="241"/>
      <c r="AG692" s="241"/>
      <c r="AH692" s="241"/>
      <c r="AI692" s="241"/>
      <c r="AJ692" s="241"/>
      <c r="AK692" s="241"/>
      <c r="AL692" s="241"/>
      <c r="AM692" s="241"/>
      <c r="AN692" s="241"/>
      <c r="AO692" s="241"/>
      <c r="AP692" s="241"/>
      <c r="AQ692" s="241"/>
      <c r="AR692" s="241"/>
      <c r="AS692" s="241"/>
      <c r="AT692" s="241"/>
      <c r="AU692" s="241"/>
      <c r="AV692" s="241"/>
    </row>
    <row r="693" ht="15.75" customHeight="1">
      <c r="A693" s="241"/>
      <c r="B693" s="241"/>
      <c r="C693" s="241"/>
      <c r="D693" s="241"/>
      <c r="E693" s="241"/>
      <c r="F693" s="241"/>
      <c r="G693" s="241"/>
      <c r="H693" s="241"/>
      <c r="I693" s="241"/>
      <c r="J693" s="241"/>
      <c r="K693" s="241"/>
      <c r="L693" s="241"/>
      <c r="M693" s="241"/>
      <c r="N693" s="241"/>
      <c r="O693" s="241"/>
      <c r="P693" s="241"/>
      <c r="Q693" s="241"/>
      <c r="R693" s="241"/>
      <c r="S693" s="241"/>
      <c r="T693" s="241"/>
      <c r="U693" s="241"/>
      <c r="V693" s="241"/>
      <c r="W693" s="241"/>
      <c r="X693" s="241"/>
      <c r="Y693" s="241"/>
      <c r="Z693" s="241"/>
      <c r="AA693" s="241"/>
      <c r="AB693" s="241"/>
      <c r="AC693" s="241"/>
      <c r="AD693" s="241"/>
      <c r="AE693" s="241"/>
      <c r="AF693" s="241"/>
      <c r="AG693" s="241"/>
      <c r="AH693" s="241"/>
      <c r="AI693" s="241"/>
      <c r="AJ693" s="241"/>
      <c r="AK693" s="241"/>
      <c r="AL693" s="241"/>
      <c r="AM693" s="241"/>
      <c r="AN693" s="241"/>
      <c r="AO693" s="241"/>
      <c r="AP693" s="241"/>
      <c r="AQ693" s="241"/>
      <c r="AR693" s="241"/>
      <c r="AS693" s="241"/>
      <c r="AT693" s="241"/>
      <c r="AU693" s="241"/>
      <c r="AV693" s="241"/>
    </row>
    <row r="694" ht="15.75" customHeight="1">
      <c r="A694" s="241"/>
      <c r="B694" s="241"/>
      <c r="C694" s="241"/>
      <c r="D694" s="241"/>
      <c r="E694" s="241"/>
      <c r="F694" s="241"/>
      <c r="G694" s="241"/>
      <c r="H694" s="241"/>
      <c r="I694" s="241"/>
      <c r="J694" s="241"/>
      <c r="K694" s="241"/>
      <c r="L694" s="241"/>
      <c r="M694" s="241"/>
      <c r="N694" s="241"/>
      <c r="O694" s="241"/>
      <c r="P694" s="241"/>
      <c r="Q694" s="241"/>
      <c r="R694" s="241"/>
      <c r="S694" s="241"/>
      <c r="T694" s="241"/>
      <c r="U694" s="241"/>
      <c r="V694" s="241"/>
      <c r="W694" s="241"/>
      <c r="X694" s="241"/>
      <c r="Y694" s="241"/>
      <c r="Z694" s="241"/>
      <c r="AA694" s="241"/>
      <c r="AB694" s="241"/>
      <c r="AC694" s="241"/>
      <c r="AD694" s="241"/>
      <c r="AE694" s="241"/>
      <c r="AF694" s="241"/>
      <c r="AG694" s="241"/>
      <c r="AH694" s="241"/>
      <c r="AI694" s="241"/>
      <c r="AJ694" s="241"/>
      <c r="AK694" s="241"/>
      <c r="AL694" s="241"/>
      <c r="AM694" s="241"/>
      <c r="AN694" s="241"/>
      <c r="AO694" s="241"/>
      <c r="AP694" s="241"/>
      <c r="AQ694" s="241"/>
      <c r="AR694" s="241"/>
      <c r="AS694" s="241"/>
      <c r="AT694" s="241"/>
      <c r="AU694" s="241"/>
      <c r="AV694" s="241"/>
    </row>
    <row r="695" ht="15.75" customHeight="1">
      <c r="A695" s="241"/>
      <c r="B695" s="241"/>
      <c r="C695" s="241"/>
      <c r="D695" s="241"/>
      <c r="E695" s="241"/>
      <c r="F695" s="241"/>
      <c r="G695" s="241"/>
      <c r="H695" s="241"/>
      <c r="I695" s="241"/>
      <c r="J695" s="241"/>
      <c r="K695" s="241"/>
      <c r="L695" s="241"/>
      <c r="M695" s="241"/>
      <c r="N695" s="241"/>
      <c r="O695" s="241"/>
      <c r="P695" s="241"/>
      <c r="Q695" s="241"/>
      <c r="R695" s="241"/>
      <c r="S695" s="241"/>
      <c r="T695" s="241"/>
      <c r="U695" s="241"/>
      <c r="V695" s="241"/>
      <c r="W695" s="241"/>
      <c r="X695" s="241"/>
      <c r="Y695" s="241"/>
      <c r="Z695" s="241"/>
      <c r="AA695" s="241"/>
      <c r="AB695" s="241"/>
      <c r="AC695" s="241"/>
      <c r="AD695" s="241"/>
      <c r="AE695" s="241"/>
      <c r="AF695" s="241"/>
      <c r="AG695" s="241"/>
      <c r="AH695" s="241"/>
      <c r="AI695" s="241"/>
      <c r="AJ695" s="241"/>
      <c r="AK695" s="241"/>
      <c r="AL695" s="241"/>
      <c r="AM695" s="241"/>
      <c r="AN695" s="241"/>
      <c r="AO695" s="241"/>
      <c r="AP695" s="241"/>
      <c r="AQ695" s="241"/>
      <c r="AR695" s="241"/>
      <c r="AS695" s="241"/>
      <c r="AT695" s="241"/>
      <c r="AU695" s="241"/>
      <c r="AV695" s="241"/>
    </row>
    <row r="696" ht="15.75" customHeight="1">
      <c r="A696" s="241"/>
      <c r="B696" s="241"/>
      <c r="C696" s="241"/>
      <c r="D696" s="241"/>
      <c r="E696" s="241"/>
      <c r="F696" s="241"/>
      <c r="G696" s="241"/>
      <c r="H696" s="241"/>
      <c r="I696" s="241"/>
      <c r="J696" s="241"/>
      <c r="K696" s="241"/>
      <c r="L696" s="241"/>
      <c r="M696" s="241"/>
      <c r="N696" s="241"/>
      <c r="O696" s="241"/>
      <c r="P696" s="241"/>
      <c r="Q696" s="241"/>
      <c r="R696" s="241"/>
      <c r="S696" s="241"/>
      <c r="T696" s="241"/>
      <c r="U696" s="241"/>
      <c r="V696" s="241"/>
      <c r="W696" s="241"/>
      <c r="X696" s="241"/>
      <c r="Y696" s="241"/>
      <c r="Z696" s="241"/>
      <c r="AA696" s="241"/>
      <c r="AB696" s="241"/>
      <c r="AC696" s="241"/>
      <c r="AD696" s="241"/>
      <c r="AE696" s="241"/>
      <c r="AF696" s="241"/>
      <c r="AG696" s="241"/>
      <c r="AH696" s="241"/>
      <c r="AI696" s="241"/>
      <c r="AJ696" s="241"/>
      <c r="AK696" s="241"/>
      <c r="AL696" s="241"/>
      <c r="AM696" s="241"/>
      <c r="AN696" s="241"/>
      <c r="AO696" s="241"/>
      <c r="AP696" s="241"/>
      <c r="AQ696" s="241"/>
      <c r="AR696" s="241"/>
      <c r="AS696" s="241"/>
      <c r="AT696" s="241"/>
      <c r="AU696" s="241"/>
      <c r="AV696" s="241"/>
    </row>
    <row r="697" ht="15.75" customHeight="1">
      <c r="A697" s="241"/>
      <c r="B697" s="241"/>
      <c r="C697" s="241"/>
      <c r="D697" s="241"/>
      <c r="E697" s="241"/>
      <c r="F697" s="241"/>
      <c r="G697" s="241"/>
      <c r="H697" s="241"/>
      <c r="I697" s="241"/>
      <c r="J697" s="241"/>
      <c r="K697" s="241"/>
      <c r="L697" s="241"/>
      <c r="M697" s="241"/>
      <c r="N697" s="241"/>
      <c r="O697" s="241"/>
      <c r="P697" s="241"/>
      <c r="Q697" s="241"/>
      <c r="R697" s="241"/>
      <c r="S697" s="241"/>
      <c r="T697" s="241"/>
      <c r="U697" s="241"/>
      <c r="V697" s="241"/>
      <c r="W697" s="241"/>
      <c r="X697" s="241"/>
      <c r="Y697" s="241"/>
      <c r="Z697" s="241"/>
      <c r="AA697" s="241"/>
      <c r="AB697" s="241"/>
      <c r="AC697" s="241"/>
      <c r="AD697" s="241"/>
      <c r="AE697" s="241"/>
      <c r="AF697" s="241"/>
      <c r="AG697" s="241"/>
      <c r="AH697" s="241"/>
      <c r="AI697" s="241"/>
      <c r="AJ697" s="241"/>
      <c r="AK697" s="241"/>
      <c r="AL697" s="241"/>
      <c r="AM697" s="241"/>
      <c r="AN697" s="241"/>
      <c r="AO697" s="241"/>
      <c r="AP697" s="241"/>
      <c r="AQ697" s="241"/>
      <c r="AR697" s="241"/>
      <c r="AS697" s="241"/>
      <c r="AT697" s="241"/>
      <c r="AU697" s="241"/>
      <c r="AV697" s="241"/>
    </row>
    <row r="698" ht="15.75" customHeight="1">
      <c r="A698" s="241"/>
      <c r="B698" s="241"/>
      <c r="C698" s="241"/>
      <c r="D698" s="241"/>
      <c r="E698" s="241"/>
      <c r="F698" s="241"/>
      <c r="G698" s="241"/>
      <c r="H698" s="241"/>
      <c r="I698" s="241"/>
      <c r="J698" s="241"/>
      <c r="K698" s="241"/>
      <c r="L698" s="241"/>
      <c r="M698" s="241"/>
      <c r="N698" s="241"/>
      <c r="O698" s="241"/>
      <c r="P698" s="241"/>
      <c r="Q698" s="241"/>
      <c r="R698" s="241"/>
      <c r="S698" s="241"/>
      <c r="T698" s="241"/>
      <c r="U698" s="241"/>
      <c r="V698" s="241"/>
      <c r="W698" s="241"/>
      <c r="X698" s="241"/>
      <c r="Y698" s="241"/>
      <c r="Z698" s="241"/>
      <c r="AA698" s="241"/>
      <c r="AB698" s="241"/>
      <c r="AC698" s="241"/>
      <c r="AD698" s="241"/>
      <c r="AE698" s="241"/>
      <c r="AF698" s="241"/>
      <c r="AG698" s="241"/>
      <c r="AH698" s="241"/>
      <c r="AI698" s="241"/>
      <c r="AJ698" s="241"/>
      <c r="AK698" s="241"/>
      <c r="AL698" s="241"/>
      <c r="AM698" s="241"/>
      <c r="AN698" s="241"/>
      <c r="AO698" s="241"/>
      <c r="AP698" s="241"/>
      <c r="AQ698" s="241"/>
      <c r="AR698" s="241"/>
      <c r="AS698" s="241"/>
      <c r="AT698" s="241"/>
      <c r="AU698" s="241"/>
      <c r="AV698" s="241"/>
    </row>
    <row r="699" ht="15.75" customHeight="1">
      <c r="A699" s="241"/>
      <c r="B699" s="241"/>
      <c r="C699" s="241"/>
      <c r="D699" s="241"/>
      <c r="E699" s="241"/>
      <c r="F699" s="241"/>
      <c r="G699" s="241"/>
      <c r="H699" s="241"/>
      <c r="I699" s="241"/>
      <c r="J699" s="241"/>
      <c r="K699" s="241"/>
      <c r="L699" s="241"/>
      <c r="M699" s="241"/>
      <c r="N699" s="241"/>
      <c r="O699" s="241"/>
      <c r="P699" s="241"/>
      <c r="Q699" s="241"/>
      <c r="R699" s="241"/>
      <c r="S699" s="241"/>
      <c r="T699" s="241"/>
      <c r="U699" s="241"/>
      <c r="V699" s="241"/>
      <c r="W699" s="241"/>
      <c r="X699" s="241"/>
      <c r="Y699" s="241"/>
      <c r="Z699" s="241"/>
      <c r="AA699" s="241"/>
      <c r="AB699" s="241"/>
      <c r="AC699" s="241"/>
      <c r="AD699" s="241"/>
      <c r="AE699" s="241"/>
      <c r="AF699" s="241"/>
      <c r="AG699" s="241"/>
      <c r="AH699" s="241"/>
      <c r="AI699" s="241"/>
      <c r="AJ699" s="241"/>
      <c r="AK699" s="241"/>
      <c r="AL699" s="241"/>
      <c r="AM699" s="241"/>
      <c r="AN699" s="241"/>
      <c r="AO699" s="241"/>
      <c r="AP699" s="241"/>
      <c r="AQ699" s="241"/>
      <c r="AR699" s="241"/>
      <c r="AS699" s="241"/>
      <c r="AT699" s="241"/>
      <c r="AU699" s="241"/>
      <c r="AV699" s="241"/>
    </row>
    <row r="700" ht="15.75" customHeight="1">
      <c r="A700" s="241"/>
      <c r="B700" s="241"/>
      <c r="C700" s="241"/>
      <c r="D700" s="241"/>
      <c r="E700" s="241"/>
      <c r="F700" s="241"/>
      <c r="G700" s="241"/>
      <c r="H700" s="241"/>
      <c r="I700" s="241"/>
      <c r="J700" s="241"/>
      <c r="K700" s="241"/>
      <c r="L700" s="241"/>
      <c r="M700" s="241"/>
      <c r="N700" s="241"/>
      <c r="O700" s="241"/>
      <c r="P700" s="241"/>
      <c r="Q700" s="241"/>
      <c r="R700" s="241"/>
      <c r="S700" s="241"/>
      <c r="T700" s="241"/>
      <c r="U700" s="241"/>
      <c r="V700" s="241"/>
      <c r="W700" s="241"/>
      <c r="X700" s="241"/>
      <c r="Y700" s="241"/>
      <c r="Z700" s="241"/>
      <c r="AA700" s="241"/>
      <c r="AB700" s="241"/>
      <c r="AC700" s="241"/>
      <c r="AD700" s="241"/>
      <c r="AE700" s="241"/>
      <c r="AF700" s="241"/>
      <c r="AG700" s="241"/>
      <c r="AH700" s="241"/>
      <c r="AI700" s="241"/>
      <c r="AJ700" s="241"/>
      <c r="AK700" s="241"/>
      <c r="AL700" s="241"/>
      <c r="AM700" s="241"/>
      <c r="AN700" s="241"/>
      <c r="AO700" s="241"/>
      <c r="AP700" s="241"/>
      <c r="AQ700" s="241"/>
      <c r="AR700" s="241"/>
      <c r="AS700" s="241"/>
      <c r="AT700" s="241"/>
      <c r="AU700" s="241"/>
      <c r="AV700" s="241"/>
    </row>
    <row r="701" ht="15.75" customHeight="1">
      <c r="A701" s="241"/>
      <c r="B701" s="241"/>
      <c r="C701" s="241"/>
      <c r="D701" s="241"/>
      <c r="E701" s="241"/>
      <c r="F701" s="241"/>
      <c r="G701" s="241"/>
      <c r="H701" s="241"/>
      <c r="I701" s="241"/>
      <c r="J701" s="241"/>
      <c r="K701" s="241"/>
      <c r="L701" s="241"/>
      <c r="M701" s="241"/>
      <c r="N701" s="241"/>
      <c r="O701" s="241"/>
      <c r="P701" s="241"/>
      <c r="Q701" s="241"/>
      <c r="R701" s="241"/>
      <c r="S701" s="241"/>
      <c r="T701" s="241"/>
      <c r="U701" s="241"/>
      <c r="V701" s="241"/>
      <c r="W701" s="241"/>
      <c r="X701" s="241"/>
      <c r="Y701" s="241"/>
      <c r="Z701" s="241"/>
      <c r="AA701" s="241"/>
      <c r="AB701" s="241"/>
      <c r="AC701" s="241"/>
      <c r="AD701" s="241"/>
      <c r="AE701" s="241"/>
      <c r="AF701" s="241"/>
      <c r="AG701" s="241"/>
      <c r="AH701" s="241"/>
      <c r="AI701" s="241"/>
      <c r="AJ701" s="241"/>
      <c r="AK701" s="241"/>
      <c r="AL701" s="241"/>
      <c r="AM701" s="241"/>
      <c r="AN701" s="241"/>
      <c r="AO701" s="241"/>
      <c r="AP701" s="241"/>
      <c r="AQ701" s="241"/>
      <c r="AR701" s="241"/>
      <c r="AS701" s="241"/>
      <c r="AT701" s="241"/>
      <c r="AU701" s="241"/>
      <c r="AV701" s="241"/>
    </row>
    <row r="702" ht="15.75" customHeight="1">
      <c r="A702" s="241"/>
      <c r="B702" s="241"/>
      <c r="C702" s="241"/>
      <c r="D702" s="241"/>
      <c r="E702" s="241"/>
      <c r="F702" s="241"/>
      <c r="G702" s="241"/>
      <c r="H702" s="241"/>
      <c r="I702" s="241"/>
      <c r="J702" s="241"/>
      <c r="K702" s="241"/>
      <c r="L702" s="241"/>
      <c r="M702" s="241"/>
      <c r="N702" s="241"/>
      <c r="O702" s="241"/>
      <c r="P702" s="241"/>
      <c r="Q702" s="241"/>
      <c r="R702" s="241"/>
      <c r="S702" s="241"/>
      <c r="T702" s="241"/>
      <c r="U702" s="241"/>
      <c r="V702" s="241"/>
      <c r="W702" s="241"/>
      <c r="X702" s="241"/>
      <c r="Y702" s="241"/>
      <c r="Z702" s="241"/>
      <c r="AA702" s="241"/>
      <c r="AB702" s="241"/>
      <c r="AC702" s="241"/>
      <c r="AD702" s="241"/>
      <c r="AE702" s="241"/>
      <c r="AF702" s="241"/>
      <c r="AG702" s="241"/>
      <c r="AH702" s="241"/>
      <c r="AI702" s="241"/>
      <c r="AJ702" s="241"/>
      <c r="AK702" s="241"/>
      <c r="AL702" s="241"/>
      <c r="AM702" s="241"/>
      <c r="AN702" s="241"/>
      <c r="AO702" s="241"/>
      <c r="AP702" s="241"/>
      <c r="AQ702" s="241"/>
      <c r="AR702" s="241"/>
      <c r="AS702" s="241"/>
      <c r="AT702" s="241"/>
      <c r="AU702" s="241"/>
      <c r="AV702" s="241"/>
    </row>
    <row r="703" ht="15.75" customHeight="1">
      <c r="A703" s="241"/>
      <c r="B703" s="241"/>
      <c r="C703" s="241"/>
      <c r="D703" s="241"/>
      <c r="E703" s="241"/>
      <c r="F703" s="241"/>
      <c r="G703" s="241"/>
      <c r="H703" s="241"/>
      <c r="I703" s="241"/>
      <c r="J703" s="241"/>
      <c r="K703" s="241"/>
      <c r="L703" s="241"/>
      <c r="M703" s="241"/>
      <c r="N703" s="241"/>
      <c r="O703" s="241"/>
      <c r="P703" s="241"/>
      <c r="Q703" s="241"/>
      <c r="R703" s="241"/>
      <c r="S703" s="241"/>
      <c r="T703" s="241"/>
      <c r="U703" s="241"/>
      <c r="V703" s="241"/>
      <c r="W703" s="241"/>
      <c r="X703" s="241"/>
      <c r="Y703" s="241"/>
      <c r="Z703" s="241"/>
      <c r="AA703" s="241"/>
      <c r="AB703" s="241"/>
      <c r="AC703" s="241"/>
      <c r="AD703" s="241"/>
      <c r="AE703" s="241"/>
      <c r="AF703" s="241"/>
      <c r="AG703" s="241"/>
      <c r="AH703" s="241"/>
      <c r="AI703" s="241"/>
      <c r="AJ703" s="241"/>
      <c r="AK703" s="241"/>
      <c r="AL703" s="241"/>
      <c r="AM703" s="241"/>
      <c r="AN703" s="241"/>
      <c r="AO703" s="241"/>
      <c r="AP703" s="241"/>
      <c r="AQ703" s="241"/>
      <c r="AR703" s="241"/>
      <c r="AS703" s="241"/>
      <c r="AT703" s="241"/>
      <c r="AU703" s="241"/>
      <c r="AV703" s="241"/>
    </row>
    <row r="704" ht="15.75" customHeight="1">
      <c r="A704" s="241"/>
      <c r="B704" s="241"/>
      <c r="C704" s="241"/>
      <c r="D704" s="241"/>
      <c r="E704" s="241"/>
      <c r="F704" s="241"/>
      <c r="G704" s="241"/>
      <c r="H704" s="241"/>
      <c r="I704" s="241"/>
      <c r="J704" s="241"/>
      <c r="K704" s="241"/>
      <c r="L704" s="241"/>
      <c r="M704" s="241"/>
      <c r="N704" s="241"/>
      <c r="O704" s="241"/>
      <c r="P704" s="241"/>
      <c r="Q704" s="241"/>
      <c r="R704" s="241"/>
      <c r="S704" s="241"/>
      <c r="T704" s="241"/>
      <c r="U704" s="241"/>
      <c r="V704" s="241"/>
      <c r="W704" s="241"/>
      <c r="X704" s="241"/>
      <c r="Y704" s="241"/>
      <c r="Z704" s="241"/>
      <c r="AA704" s="241"/>
      <c r="AB704" s="241"/>
      <c r="AC704" s="241"/>
      <c r="AD704" s="241"/>
      <c r="AE704" s="241"/>
      <c r="AF704" s="241"/>
      <c r="AG704" s="241"/>
      <c r="AH704" s="241"/>
      <c r="AI704" s="241"/>
      <c r="AJ704" s="241"/>
      <c r="AK704" s="241"/>
      <c r="AL704" s="241"/>
      <c r="AM704" s="241"/>
      <c r="AN704" s="241"/>
      <c r="AO704" s="241"/>
      <c r="AP704" s="241"/>
      <c r="AQ704" s="241"/>
      <c r="AR704" s="241"/>
      <c r="AS704" s="241"/>
      <c r="AT704" s="241"/>
      <c r="AU704" s="241"/>
      <c r="AV704" s="241"/>
    </row>
    <row r="705" ht="15.75" customHeight="1">
      <c r="A705" s="241"/>
      <c r="B705" s="241"/>
      <c r="C705" s="241"/>
      <c r="D705" s="241"/>
      <c r="E705" s="241"/>
      <c r="F705" s="241"/>
      <c r="G705" s="241"/>
      <c r="H705" s="241"/>
      <c r="I705" s="241"/>
      <c r="J705" s="241"/>
      <c r="K705" s="241"/>
      <c r="L705" s="241"/>
      <c r="M705" s="241"/>
      <c r="N705" s="241"/>
      <c r="O705" s="241"/>
      <c r="P705" s="241"/>
      <c r="Q705" s="241"/>
      <c r="R705" s="241"/>
      <c r="S705" s="241"/>
      <c r="T705" s="241"/>
      <c r="U705" s="241"/>
      <c r="V705" s="241"/>
      <c r="W705" s="241"/>
      <c r="X705" s="241"/>
      <c r="Y705" s="241"/>
      <c r="Z705" s="241"/>
      <c r="AA705" s="241"/>
      <c r="AB705" s="241"/>
      <c r="AC705" s="241"/>
      <c r="AD705" s="241"/>
      <c r="AE705" s="241"/>
      <c r="AF705" s="241"/>
      <c r="AG705" s="241"/>
      <c r="AH705" s="241"/>
      <c r="AI705" s="241"/>
      <c r="AJ705" s="241"/>
      <c r="AK705" s="241"/>
      <c r="AL705" s="241"/>
      <c r="AM705" s="241"/>
      <c r="AN705" s="241"/>
      <c r="AO705" s="241"/>
      <c r="AP705" s="241"/>
      <c r="AQ705" s="241"/>
      <c r="AR705" s="241"/>
      <c r="AS705" s="241"/>
      <c r="AT705" s="241"/>
      <c r="AU705" s="241"/>
      <c r="AV705" s="241"/>
    </row>
    <row r="706" ht="15.75" customHeight="1">
      <c r="A706" s="241"/>
      <c r="B706" s="241"/>
      <c r="C706" s="241"/>
      <c r="D706" s="241"/>
      <c r="E706" s="241"/>
      <c r="F706" s="241"/>
      <c r="G706" s="241"/>
      <c r="H706" s="241"/>
      <c r="I706" s="241"/>
      <c r="J706" s="241"/>
      <c r="K706" s="241"/>
      <c r="L706" s="241"/>
      <c r="M706" s="241"/>
      <c r="N706" s="241"/>
      <c r="O706" s="241"/>
      <c r="P706" s="241"/>
      <c r="Q706" s="241"/>
      <c r="R706" s="241"/>
      <c r="S706" s="241"/>
      <c r="T706" s="241"/>
      <c r="U706" s="241"/>
      <c r="V706" s="241"/>
      <c r="W706" s="241"/>
      <c r="X706" s="241"/>
      <c r="Y706" s="241"/>
      <c r="Z706" s="241"/>
      <c r="AA706" s="241"/>
      <c r="AB706" s="241"/>
      <c r="AC706" s="241"/>
      <c r="AD706" s="241"/>
      <c r="AE706" s="241"/>
      <c r="AF706" s="241"/>
      <c r="AG706" s="241"/>
      <c r="AH706" s="241"/>
      <c r="AI706" s="241"/>
      <c r="AJ706" s="241"/>
      <c r="AK706" s="241"/>
      <c r="AL706" s="241"/>
      <c r="AM706" s="241"/>
      <c r="AN706" s="241"/>
      <c r="AO706" s="241"/>
      <c r="AP706" s="241"/>
      <c r="AQ706" s="241"/>
      <c r="AR706" s="241"/>
      <c r="AS706" s="241"/>
      <c r="AT706" s="241"/>
      <c r="AU706" s="241"/>
      <c r="AV706" s="241"/>
    </row>
    <row r="707" ht="15.75" customHeight="1">
      <c r="A707" s="241"/>
      <c r="B707" s="241"/>
      <c r="C707" s="241"/>
      <c r="D707" s="241"/>
      <c r="E707" s="241"/>
      <c r="F707" s="241"/>
      <c r="G707" s="241"/>
      <c r="H707" s="241"/>
      <c r="I707" s="241"/>
      <c r="J707" s="241"/>
      <c r="K707" s="241"/>
      <c r="L707" s="241"/>
      <c r="M707" s="241"/>
      <c r="N707" s="241"/>
      <c r="O707" s="241"/>
      <c r="P707" s="241"/>
      <c r="Q707" s="241"/>
      <c r="R707" s="241"/>
      <c r="S707" s="241"/>
      <c r="T707" s="241"/>
      <c r="U707" s="241"/>
      <c r="V707" s="241"/>
      <c r="W707" s="241"/>
      <c r="X707" s="241"/>
      <c r="Y707" s="241"/>
      <c r="Z707" s="241"/>
      <c r="AA707" s="241"/>
      <c r="AB707" s="241"/>
      <c r="AC707" s="241"/>
      <c r="AD707" s="241"/>
      <c r="AE707" s="241"/>
      <c r="AF707" s="241"/>
      <c r="AG707" s="241"/>
      <c r="AH707" s="241"/>
      <c r="AI707" s="241"/>
      <c r="AJ707" s="241"/>
      <c r="AK707" s="241"/>
      <c r="AL707" s="241"/>
      <c r="AM707" s="241"/>
      <c r="AN707" s="241"/>
      <c r="AO707" s="241"/>
      <c r="AP707" s="241"/>
      <c r="AQ707" s="241"/>
      <c r="AR707" s="241"/>
      <c r="AS707" s="241"/>
      <c r="AT707" s="241"/>
      <c r="AU707" s="241"/>
      <c r="AV707" s="241"/>
    </row>
    <row r="708" ht="15.75" customHeight="1">
      <c r="A708" s="241"/>
      <c r="B708" s="241"/>
      <c r="C708" s="241"/>
      <c r="D708" s="241"/>
      <c r="E708" s="241"/>
      <c r="F708" s="241"/>
      <c r="G708" s="241"/>
      <c r="H708" s="241"/>
      <c r="I708" s="241"/>
      <c r="J708" s="241"/>
      <c r="K708" s="241"/>
      <c r="L708" s="241"/>
      <c r="M708" s="241"/>
      <c r="N708" s="241"/>
      <c r="O708" s="241"/>
      <c r="P708" s="241"/>
      <c r="Q708" s="241"/>
      <c r="R708" s="241"/>
      <c r="S708" s="241"/>
      <c r="T708" s="241"/>
      <c r="U708" s="241"/>
      <c r="V708" s="241"/>
      <c r="W708" s="241"/>
      <c r="X708" s="241"/>
      <c r="Y708" s="241"/>
      <c r="Z708" s="241"/>
      <c r="AA708" s="241"/>
      <c r="AB708" s="241"/>
      <c r="AC708" s="241"/>
      <c r="AD708" s="241"/>
      <c r="AE708" s="241"/>
      <c r="AF708" s="241"/>
      <c r="AG708" s="241"/>
      <c r="AH708" s="241"/>
      <c r="AI708" s="241"/>
      <c r="AJ708" s="241"/>
      <c r="AK708" s="241"/>
      <c r="AL708" s="241"/>
      <c r="AM708" s="241"/>
      <c r="AN708" s="241"/>
      <c r="AO708" s="241"/>
      <c r="AP708" s="241"/>
      <c r="AQ708" s="241"/>
      <c r="AR708" s="241"/>
      <c r="AS708" s="241"/>
      <c r="AT708" s="241"/>
      <c r="AU708" s="241"/>
      <c r="AV708" s="241"/>
    </row>
    <row r="709" ht="15.75" customHeight="1">
      <c r="A709" s="241"/>
      <c r="B709" s="241"/>
      <c r="C709" s="241"/>
      <c r="D709" s="241"/>
      <c r="E709" s="241"/>
      <c r="F709" s="241"/>
      <c r="G709" s="241"/>
      <c r="H709" s="241"/>
      <c r="I709" s="241"/>
      <c r="J709" s="241"/>
      <c r="K709" s="241"/>
      <c r="L709" s="241"/>
      <c r="M709" s="241"/>
      <c r="N709" s="241"/>
      <c r="O709" s="241"/>
      <c r="P709" s="241"/>
      <c r="Q709" s="241"/>
      <c r="R709" s="241"/>
      <c r="S709" s="241"/>
      <c r="T709" s="241"/>
      <c r="U709" s="241"/>
      <c r="V709" s="241"/>
      <c r="W709" s="241"/>
      <c r="X709" s="241"/>
      <c r="Y709" s="241"/>
      <c r="Z709" s="241"/>
      <c r="AA709" s="241"/>
      <c r="AB709" s="241"/>
      <c r="AC709" s="241"/>
      <c r="AD709" s="241"/>
      <c r="AE709" s="241"/>
      <c r="AF709" s="241"/>
      <c r="AG709" s="241"/>
      <c r="AH709" s="241"/>
      <c r="AI709" s="241"/>
      <c r="AJ709" s="241"/>
      <c r="AK709" s="241"/>
      <c r="AL709" s="241"/>
      <c r="AM709" s="241"/>
      <c r="AN709" s="241"/>
      <c r="AO709" s="241"/>
      <c r="AP709" s="241"/>
      <c r="AQ709" s="241"/>
      <c r="AR709" s="241"/>
      <c r="AS709" s="241"/>
      <c r="AT709" s="241"/>
      <c r="AU709" s="241"/>
      <c r="AV709" s="241"/>
    </row>
    <row r="710" ht="15.75" customHeight="1">
      <c r="A710" s="241"/>
      <c r="B710" s="241"/>
      <c r="C710" s="241"/>
      <c r="D710" s="241"/>
      <c r="E710" s="241"/>
      <c r="F710" s="241"/>
      <c r="G710" s="241"/>
      <c r="H710" s="241"/>
      <c r="I710" s="241"/>
      <c r="J710" s="241"/>
      <c r="K710" s="241"/>
      <c r="L710" s="241"/>
      <c r="M710" s="241"/>
      <c r="N710" s="241"/>
      <c r="O710" s="241"/>
      <c r="P710" s="241"/>
      <c r="Q710" s="241"/>
      <c r="R710" s="241"/>
      <c r="S710" s="241"/>
      <c r="T710" s="241"/>
      <c r="U710" s="241"/>
      <c r="V710" s="241"/>
      <c r="W710" s="241"/>
      <c r="X710" s="241"/>
      <c r="Y710" s="241"/>
      <c r="Z710" s="241"/>
      <c r="AA710" s="241"/>
      <c r="AB710" s="241"/>
      <c r="AC710" s="241"/>
      <c r="AD710" s="241"/>
      <c r="AE710" s="241"/>
      <c r="AF710" s="241"/>
      <c r="AG710" s="241"/>
      <c r="AH710" s="241"/>
      <c r="AI710" s="241"/>
      <c r="AJ710" s="241"/>
      <c r="AK710" s="241"/>
      <c r="AL710" s="241"/>
      <c r="AM710" s="241"/>
      <c r="AN710" s="241"/>
      <c r="AO710" s="241"/>
      <c r="AP710" s="241"/>
      <c r="AQ710" s="241"/>
      <c r="AR710" s="241"/>
      <c r="AS710" s="241"/>
      <c r="AT710" s="241"/>
      <c r="AU710" s="241"/>
      <c r="AV710" s="241"/>
    </row>
    <row r="711" ht="15.75" customHeight="1">
      <c r="A711" s="241"/>
      <c r="B711" s="241"/>
      <c r="C711" s="241"/>
      <c r="D711" s="241"/>
      <c r="E711" s="241"/>
      <c r="F711" s="241"/>
      <c r="G711" s="241"/>
      <c r="H711" s="241"/>
      <c r="I711" s="241"/>
      <c r="J711" s="241"/>
      <c r="K711" s="241"/>
      <c r="L711" s="241"/>
      <c r="M711" s="241"/>
      <c r="N711" s="241"/>
      <c r="O711" s="241"/>
      <c r="P711" s="241"/>
      <c r="Q711" s="241"/>
      <c r="R711" s="241"/>
      <c r="S711" s="241"/>
      <c r="T711" s="241"/>
      <c r="U711" s="241"/>
      <c r="V711" s="241"/>
      <c r="W711" s="241"/>
      <c r="X711" s="241"/>
      <c r="Y711" s="241"/>
      <c r="Z711" s="241"/>
      <c r="AA711" s="241"/>
      <c r="AB711" s="241"/>
      <c r="AC711" s="241"/>
      <c r="AD711" s="241"/>
      <c r="AE711" s="241"/>
      <c r="AF711" s="241"/>
      <c r="AG711" s="241"/>
      <c r="AH711" s="241"/>
      <c r="AI711" s="241"/>
      <c r="AJ711" s="241"/>
      <c r="AK711" s="241"/>
      <c r="AL711" s="241"/>
      <c r="AM711" s="241"/>
      <c r="AN711" s="241"/>
      <c r="AO711" s="241"/>
      <c r="AP711" s="241"/>
      <c r="AQ711" s="241"/>
      <c r="AR711" s="241"/>
      <c r="AS711" s="241"/>
      <c r="AT711" s="241"/>
      <c r="AU711" s="241"/>
      <c r="AV711" s="241"/>
    </row>
    <row r="712" ht="15.75" customHeight="1">
      <c r="A712" s="241"/>
      <c r="B712" s="241"/>
      <c r="C712" s="241"/>
      <c r="D712" s="241"/>
      <c r="E712" s="241"/>
      <c r="F712" s="241"/>
      <c r="G712" s="241"/>
      <c r="H712" s="241"/>
      <c r="I712" s="241"/>
      <c r="J712" s="241"/>
      <c r="K712" s="241"/>
      <c r="L712" s="241"/>
      <c r="M712" s="241"/>
      <c r="N712" s="241"/>
      <c r="O712" s="241"/>
      <c r="P712" s="241"/>
      <c r="Q712" s="241"/>
      <c r="R712" s="241"/>
      <c r="S712" s="241"/>
      <c r="T712" s="241"/>
      <c r="U712" s="241"/>
      <c r="V712" s="241"/>
      <c r="W712" s="241"/>
      <c r="X712" s="241"/>
      <c r="Y712" s="241"/>
      <c r="Z712" s="241"/>
      <c r="AA712" s="241"/>
      <c r="AB712" s="241"/>
      <c r="AC712" s="241"/>
      <c r="AD712" s="241"/>
      <c r="AE712" s="241"/>
      <c r="AF712" s="241"/>
      <c r="AG712" s="241"/>
      <c r="AH712" s="241"/>
      <c r="AI712" s="241"/>
      <c r="AJ712" s="241"/>
      <c r="AK712" s="241"/>
      <c r="AL712" s="241"/>
      <c r="AM712" s="241"/>
      <c r="AN712" s="241"/>
      <c r="AO712" s="241"/>
      <c r="AP712" s="241"/>
      <c r="AQ712" s="241"/>
      <c r="AR712" s="241"/>
      <c r="AS712" s="241"/>
      <c r="AT712" s="241"/>
      <c r="AU712" s="241"/>
      <c r="AV712" s="241"/>
    </row>
    <row r="713" ht="15.75" customHeight="1">
      <c r="A713" s="241"/>
      <c r="B713" s="241"/>
      <c r="C713" s="241"/>
      <c r="D713" s="241"/>
      <c r="E713" s="241"/>
      <c r="F713" s="241"/>
      <c r="G713" s="241"/>
      <c r="H713" s="241"/>
      <c r="I713" s="241"/>
      <c r="J713" s="241"/>
      <c r="K713" s="241"/>
      <c r="L713" s="241"/>
      <c r="M713" s="241"/>
      <c r="N713" s="241"/>
      <c r="O713" s="241"/>
      <c r="P713" s="241"/>
      <c r="Q713" s="241"/>
      <c r="R713" s="241"/>
      <c r="S713" s="241"/>
      <c r="T713" s="241"/>
      <c r="U713" s="241"/>
      <c r="V713" s="241"/>
      <c r="W713" s="241"/>
      <c r="X713" s="241"/>
      <c r="Y713" s="241"/>
      <c r="Z713" s="241"/>
      <c r="AA713" s="241"/>
      <c r="AB713" s="241"/>
      <c r="AC713" s="241"/>
      <c r="AD713" s="241"/>
      <c r="AE713" s="241"/>
      <c r="AF713" s="241"/>
      <c r="AG713" s="241"/>
      <c r="AH713" s="241"/>
      <c r="AI713" s="241"/>
      <c r="AJ713" s="241"/>
      <c r="AK713" s="241"/>
      <c r="AL713" s="241"/>
      <c r="AM713" s="241"/>
      <c r="AN713" s="241"/>
      <c r="AO713" s="241"/>
      <c r="AP713" s="241"/>
      <c r="AQ713" s="241"/>
      <c r="AR713" s="241"/>
      <c r="AS713" s="241"/>
      <c r="AT713" s="241"/>
      <c r="AU713" s="241"/>
      <c r="AV713" s="241"/>
    </row>
    <row r="714" ht="15.75" customHeight="1">
      <c r="A714" s="241"/>
      <c r="B714" s="241"/>
      <c r="C714" s="241"/>
      <c r="D714" s="241"/>
      <c r="E714" s="241"/>
      <c r="F714" s="241"/>
      <c r="G714" s="241"/>
      <c r="H714" s="241"/>
      <c r="I714" s="241"/>
      <c r="J714" s="241"/>
      <c r="K714" s="241"/>
      <c r="L714" s="241"/>
      <c r="M714" s="241"/>
      <c r="N714" s="241"/>
      <c r="O714" s="241"/>
      <c r="P714" s="241"/>
      <c r="Q714" s="241"/>
      <c r="R714" s="241"/>
      <c r="S714" s="241"/>
      <c r="T714" s="241"/>
      <c r="U714" s="241"/>
      <c r="V714" s="241"/>
      <c r="W714" s="241"/>
      <c r="X714" s="241"/>
      <c r="Y714" s="241"/>
      <c r="Z714" s="241"/>
      <c r="AA714" s="241"/>
      <c r="AB714" s="241"/>
      <c r="AC714" s="241"/>
      <c r="AD714" s="241"/>
      <c r="AE714" s="241"/>
      <c r="AF714" s="241"/>
      <c r="AG714" s="241"/>
      <c r="AH714" s="241"/>
      <c r="AI714" s="241"/>
      <c r="AJ714" s="241"/>
      <c r="AK714" s="241"/>
      <c r="AL714" s="241"/>
      <c r="AM714" s="241"/>
      <c r="AN714" s="241"/>
      <c r="AO714" s="241"/>
      <c r="AP714" s="241"/>
      <c r="AQ714" s="241"/>
      <c r="AR714" s="241"/>
      <c r="AS714" s="241"/>
      <c r="AT714" s="241"/>
      <c r="AU714" s="241"/>
      <c r="AV714" s="241"/>
    </row>
    <row r="715" ht="15.75" customHeight="1">
      <c r="A715" s="241"/>
      <c r="B715" s="241"/>
      <c r="C715" s="241"/>
      <c r="D715" s="241"/>
      <c r="E715" s="241"/>
      <c r="F715" s="241"/>
      <c r="G715" s="241"/>
      <c r="H715" s="241"/>
      <c r="I715" s="241"/>
      <c r="J715" s="241"/>
      <c r="K715" s="241"/>
      <c r="L715" s="241"/>
      <c r="M715" s="241"/>
      <c r="N715" s="241"/>
      <c r="O715" s="241"/>
      <c r="P715" s="241"/>
      <c r="Q715" s="241"/>
      <c r="R715" s="241"/>
      <c r="S715" s="241"/>
      <c r="T715" s="241"/>
      <c r="U715" s="241"/>
      <c r="V715" s="241"/>
      <c r="W715" s="241"/>
      <c r="X715" s="241"/>
      <c r="Y715" s="241"/>
      <c r="Z715" s="241"/>
      <c r="AA715" s="241"/>
      <c r="AB715" s="241"/>
      <c r="AC715" s="241"/>
      <c r="AD715" s="241"/>
      <c r="AE715" s="241"/>
      <c r="AF715" s="241"/>
      <c r="AG715" s="241"/>
      <c r="AH715" s="241"/>
      <c r="AI715" s="241"/>
      <c r="AJ715" s="241"/>
      <c r="AK715" s="241"/>
      <c r="AL715" s="241"/>
      <c r="AM715" s="241"/>
      <c r="AN715" s="241"/>
      <c r="AO715" s="241"/>
      <c r="AP715" s="241"/>
      <c r="AQ715" s="241"/>
      <c r="AR715" s="241"/>
      <c r="AS715" s="241"/>
      <c r="AT715" s="241"/>
      <c r="AU715" s="241"/>
      <c r="AV715" s="241"/>
    </row>
    <row r="716" ht="15.75" customHeight="1">
      <c r="A716" s="241"/>
      <c r="B716" s="241"/>
      <c r="C716" s="241"/>
      <c r="D716" s="241"/>
      <c r="E716" s="241"/>
      <c r="F716" s="241"/>
      <c r="G716" s="241"/>
      <c r="H716" s="241"/>
      <c r="I716" s="241"/>
      <c r="J716" s="241"/>
      <c r="K716" s="241"/>
      <c r="L716" s="241"/>
      <c r="M716" s="241"/>
      <c r="N716" s="241"/>
      <c r="O716" s="241"/>
      <c r="P716" s="241"/>
      <c r="Q716" s="241"/>
      <c r="R716" s="241"/>
      <c r="S716" s="241"/>
      <c r="T716" s="241"/>
      <c r="U716" s="241"/>
      <c r="V716" s="241"/>
      <c r="W716" s="241"/>
      <c r="X716" s="241"/>
      <c r="Y716" s="241"/>
      <c r="Z716" s="241"/>
      <c r="AA716" s="241"/>
      <c r="AB716" s="241"/>
      <c r="AC716" s="241"/>
      <c r="AD716" s="241"/>
      <c r="AE716" s="241"/>
      <c r="AF716" s="241"/>
      <c r="AG716" s="241"/>
      <c r="AH716" s="241"/>
      <c r="AI716" s="241"/>
      <c r="AJ716" s="241"/>
      <c r="AK716" s="241"/>
      <c r="AL716" s="241"/>
      <c r="AM716" s="241"/>
      <c r="AN716" s="241"/>
      <c r="AO716" s="241"/>
      <c r="AP716" s="241"/>
      <c r="AQ716" s="241"/>
      <c r="AR716" s="241"/>
      <c r="AS716" s="241"/>
      <c r="AT716" s="241"/>
      <c r="AU716" s="241"/>
      <c r="AV716" s="241"/>
    </row>
    <row r="717" ht="15.75" customHeight="1">
      <c r="A717" s="241"/>
      <c r="B717" s="241"/>
      <c r="C717" s="241"/>
      <c r="D717" s="241"/>
      <c r="E717" s="241"/>
      <c r="F717" s="241"/>
      <c r="G717" s="241"/>
      <c r="H717" s="241"/>
      <c r="I717" s="241"/>
      <c r="J717" s="241"/>
      <c r="K717" s="241"/>
      <c r="L717" s="241"/>
      <c r="M717" s="241"/>
      <c r="N717" s="241"/>
      <c r="O717" s="241"/>
      <c r="P717" s="241"/>
      <c r="Q717" s="241"/>
      <c r="R717" s="241"/>
      <c r="S717" s="241"/>
      <c r="T717" s="241"/>
      <c r="U717" s="241"/>
      <c r="V717" s="241"/>
      <c r="W717" s="241"/>
      <c r="X717" s="241"/>
      <c r="Y717" s="241"/>
      <c r="Z717" s="241"/>
      <c r="AA717" s="241"/>
      <c r="AB717" s="241"/>
      <c r="AC717" s="241"/>
      <c r="AD717" s="241"/>
      <c r="AE717" s="241"/>
      <c r="AF717" s="241"/>
      <c r="AG717" s="241"/>
      <c r="AH717" s="241"/>
      <c r="AI717" s="241"/>
      <c r="AJ717" s="241"/>
      <c r="AK717" s="241"/>
      <c r="AL717" s="241"/>
      <c r="AM717" s="241"/>
      <c r="AN717" s="241"/>
      <c r="AO717" s="241"/>
      <c r="AP717" s="241"/>
      <c r="AQ717" s="241"/>
      <c r="AR717" s="241"/>
      <c r="AS717" s="241"/>
      <c r="AT717" s="241"/>
      <c r="AU717" s="241"/>
      <c r="AV717" s="241"/>
    </row>
    <row r="718" ht="15.75" customHeight="1">
      <c r="A718" s="241"/>
      <c r="B718" s="241"/>
      <c r="C718" s="241"/>
      <c r="D718" s="241"/>
      <c r="E718" s="241"/>
      <c r="F718" s="241"/>
      <c r="G718" s="241"/>
      <c r="H718" s="241"/>
      <c r="I718" s="241"/>
      <c r="J718" s="241"/>
      <c r="K718" s="241"/>
      <c r="L718" s="241"/>
      <c r="M718" s="241"/>
      <c r="N718" s="241"/>
      <c r="O718" s="241"/>
      <c r="P718" s="241"/>
      <c r="Q718" s="241"/>
      <c r="R718" s="241"/>
      <c r="S718" s="241"/>
      <c r="T718" s="241"/>
      <c r="U718" s="241"/>
      <c r="V718" s="241"/>
      <c r="W718" s="241"/>
      <c r="X718" s="241"/>
      <c r="Y718" s="241"/>
      <c r="Z718" s="241"/>
      <c r="AA718" s="241"/>
      <c r="AB718" s="241"/>
      <c r="AC718" s="241"/>
      <c r="AD718" s="241"/>
      <c r="AE718" s="241"/>
      <c r="AF718" s="241"/>
      <c r="AG718" s="241"/>
      <c r="AH718" s="241"/>
      <c r="AI718" s="241"/>
      <c r="AJ718" s="241"/>
      <c r="AK718" s="241"/>
      <c r="AL718" s="241"/>
      <c r="AM718" s="241"/>
      <c r="AN718" s="241"/>
      <c r="AO718" s="241"/>
      <c r="AP718" s="241"/>
      <c r="AQ718" s="241"/>
      <c r="AR718" s="241"/>
      <c r="AS718" s="241"/>
      <c r="AT718" s="241"/>
      <c r="AU718" s="241"/>
      <c r="AV718" s="241"/>
    </row>
    <row r="719" ht="15.75" customHeight="1">
      <c r="A719" s="241"/>
      <c r="B719" s="241"/>
      <c r="C719" s="241"/>
      <c r="D719" s="241"/>
      <c r="E719" s="241"/>
      <c r="F719" s="241"/>
      <c r="G719" s="241"/>
      <c r="H719" s="241"/>
      <c r="I719" s="241"/>
      <c r="J719" s="241"/>
      <c r="K719" s="241"/>
      <c r="L719" s="241"/>
      <c r="M719" s="241"/>
      <c r="N719" s="241"/>
      <c r="O719" s="241"/>
      <c r="P719" s="241"/>
      <c r="Q719" s="241"/>
      <c r="R719" s="241"/>
      <c r="S719" s="241"/>
      <c r="T719" s="241"/>
      <c r="U719" s="241"/>
      <c r="V719" s="241"/>
      <c r="W719" s="241"/>
      <c r="X719" s="241"/>
      <c r="Y719" s="241"/>
      <c r="Z719" s="241"/>
      <c r="AA719" s="241"/>
      <c r="AB719" s="241"/>
      <c r="AC719" s="241"/>
      <c r="AD719" s="241"/>
      <c r="AE719" s="241"/>
      <c r="AF719" s="241"/>
      <c r="AG719" s="241"/>
      <c r="AH719" s="241"/>
      <c r="AI719" s="241"/>
      <c r="AJ719" s="241"/>
      <c r="AK719" s="241"/>
      <c r="AL719" s="241"/>
      <c r="AM719" s="241"/>
      <c r="AN719" s="241"/>
      <c r="AO719" s="241"/>
      <c r="AP719" s="241"/>
      <c r="AQ719" s="241"/>
      <c r="AR719" s="241"/>
      <c r="AS719" s="241"/>
      <c r="AT719" s="241"/>
      <c r="AU719" s="241"/>
      <c r="AV719" s="241"/>
    </row>
    <row r="720" ht="15.75" customHeight="1">
      <c r="A720" s="241"/>
      <c r="B720" s="241"/>
      <c r="C720" s="241"/>
      <c r="D720" s="241"/>
      <c r="E720" s="241"/>
      <c r="F720" s="241"/>
      <c r="G720" s="241"/>
      <c r="H720" s="241"/>
      <c r="I720" s="241"/>
      <c r="J720" s="241"/>
      <c r="K720" s="241"/>
      <c r="L720" s="241"/>
      <c r="M720" s="241"/>
      <c r="N720" s="241"/>
      <c r="O720" s="241"/>
      <c r="P720" s="241"/>
      <c r="Q720" s="241"/>
      <c r="R720" s="241"/>
      <c r="S720" s="241"/>
      <c r="T720" s="241"/>
      <c r="U720" s="241"/>
      <c r="V720" s="241"/>
      <c r="W720" s="241"/>
      <c r="X720" s="241"/>
      <c r="Y720" s="241"/>
      <c r="Z720" s="241"/>
      <c r="AA720" s="241"/>
      <c r="AB720" s="241"/>
      <c r="AC720" s="241"/>
      <c r="AD720" s="241"/>
      <c r="AE720" s="241"/>
      <c r="AF720" s="241"/>
      <c r="AG720" s="241"/>
      <c r="AH720" s="241"/>
      <c r="AI720" s="241"/>
      <c r="AJ720" s="241"/>
      <c r="AK720" s="241"/>
      <c r="AL720" s="241"/>
      <c r="AM720" s="241"/>
      <c r="AN720" s="241"/>
      <c r="AO720" s="241"/>
      <c r="AP720" s="241"/>
      <c r="AQ720" s="241"/>
      <c r="AR720" s="241"/>
      <c r="AS720" s="241"/>
      <c r="AT720" s="241"/>
      <c r="AU720" s="241"/>
      <c r="AV720" s="241"/>
    </row>
    <row r="721" ht="15.75" customHeight="1">
      <c r="A721" s="241"/>
      <c r="B721" s="241"/>
      <c r="C721" s="241"/>
      <c r="D721" s="241"/>
      <c r="E721" s="241"/>
      <c r="F721" s="241"/>
      <c r="G721" s="241"/>
      <c r="H721" s="241"/>
      <c r="I721" s="241"/>
      <c r="J721" s="241"/>
      <c r="K721" s="241"/>
      <c r="L721" s="241"/>
      <c r="M721" s="241"/>
      <c r="N721" s="241"/>
      <c r="O721" s="241"/>
      <c r="P721" s="241"/>
      <c r="Q721" s="241"/>
      <c r="R721" s="241"/>
      <c r="S721" s="241"/>
      <c r="T721" s="241"/>
      <c r="U721" s="241"/>
      <c r="V721" s="241"/>
      <c r="W721" s="241"/>
      <c r="X721" s="241"/>
      <c r="Y721" s="241"/>
      <c r="Z721" s="241"/>
      <c r="AA721" s="241"/>
      <c r="AB721" s="241"/>
      <c r="AC721" s="241"/>
      <c r="AD721" s="241"/>
      <c r="AE721" s="241"/>
      <c r="AF721" s="241"/>
      <c r="AG721" s="241"/>
      <c r="AH721" s="241"/>
      <c r="AI721" s="241"/>
      <c r="AJ721" s="241"/>
      <c r="AK721" s="241"/>
      <c r="AL721" s="241"/>
      <c r="AM721" s="241"/>
      <c r="AN721" s="241"/>
      <c r="AO721" s="241"/>
      <c r="AP721" s="241"/>
      <c r="AQ721" s="241"/>
      <c r="AR721" s="241"/>
      <c r="AS721" s="241"/>
      <c r="AT721" s="241"/>
      <c r="AU721" s="241"/>
      <c r="AV721" s="241"/>
    </row>
    <row r="722" ht="15.75" customHeight="1">
      <c r="A722" s="241"/>
      <c r="B722" s="241"/>
      <c r="C722" s="241"/>
      <c r="D722" s="241"/>
      <c r="E722" s="241"/>
      <c r="F722" s="241"/>
      <c r="G722" s="241"/>
      <c r="H722" s="241"/>
      <c r="I722" s="241"/>
      <c r="J722" s="241"/>
      <c r="K722" s="241"/>
      <c r="L722" s="241"/>
      <c r="M722" s="241"/>
      <c r="N722" s="241"/>
      <c r="O722" s="241"/>
      <c r="P722" s="241"/>
      <c r="Q722" s="241"/>
      <c r="R722" s="241"/>
      <c r="S722" s="241"/>
      <c r="T722" s="241"/>
      <c r="U722" s="241"/>
      <c r="V722" s="241"/>
      <c r="W722" s="241"/>
      <c r="X722" s="241"/>
      <c r="Y722" s="241"/>
      <c r="Z722" s="241"/>
      <c r="AA722" s="241"/>
      <c r="AB722" s="241"/>
      <c r="AC722" s="241"/>
      <c r="AD722" s="241"/>
      <c r="AE722" s="241"/>
      <c r="AF722" s="241"/>
      <c r="AG722" s="241"/>
      <c r="AH722" s="241"/>
      <c r="AI722" s="241"/>
      <c r="AJ722" s="241"/>
      <c r="AK722" s="241"/>
      <c r="AL722" s="241"/>
      <c r="AM722" s="241"/>
      <c r="AN722" s="241"/>
      <c r="AO722" s="241"/>
      <c r="AP722" s="241"/>
      <c r="AQ722" s="241"/>
      <c r="AR722" s="241"/>
      <c r="AS722" s="241"/>
      <c r="AT722" s="241"/>
      <c r="AU722" s="241"/>
      <c r="AV722" s="241"/>
    </row>
    <row r="723" ht="15.75" customHeight="1">
      <c r="A723" s="241"/>
      <c r="B723" s="241"/>
      <c r="C723" s="241"/>
      <c r="D723" s="241"/>
      <c r="E723" s="241"/>
      <c r="F723" s="241"/>
      <c r="G723" s="241"/>
      <c r="H723" s="241"/>
      <c r="I723" s="241"/>
      <c r="J723" s="241"/>
      <c r="K723" s="241"/>
      <c r="L723" s="241"/>
      <c r="M723" s="241"/>
      <c r="N723" s="241"/>
      <c r="O723" s="241"/>
      <c r="P723" s="241"/>
      <c r="Q723" s="241"/>
      <c r="R723" s="241"/>
      <c r="S723" s="241"/>
      <c r="T723" s="241"/>
      <c r="U723" s="241"/>
      <c r="V723" s="241"/>
      <c r="W723" s="241"/>
      <c r="X723" s="241"/>
      <c r="Y723" s="241"/>
      <c r="Z723" s="241"/>
      <c r="AA723" s="241"/>
      <c r="AB723" s="241"/>
      <c r="AC723" s="241"/>
      <c r="AD723" s="241"/>
      <c r="AE723" s="241"/>
      <c r="AF723" s="241"/>
      <c r="AG723" s="241"/>
      <c r="AH723" s="241"/>
      <c r="AI723" s="241"/>
      <c r="AJ723" s="241"/>
      <c r="AK723" s="241"/>
      <c r="AL723" s="241"/>
      <c r="AM723" s="241"/>
      <c r="AN723" s="241"/>
      <c r="AO723" s="241"/>
      <c r="AP723" s="241"/>
      <c r="AQ723" s="241"/>
      <c r="AR723" s="241"/>
      <c r="AS723" s="241"/>
      <c r="AT723" s="241"/>
      <c r="AU723" s="241"/>
      <c r="AV723" s="241"/>
    </row>
    <row r="724" ht="15.75" customHeight="1">
      <c r="A724" s="241"/>
      <c r="B724" s="241"/>
      <c r="C724" s="241"/>
      <c r="D724" s="241"/>
      <c r="E724" s="241"/>
      <c r="F724" s="241"/>
      <c r="G724" s="241"/>
      <c r="H724" s="241"/>
      <c r="I724" s="241"/>
      <c r="J724" s="241"/>
      <c r="K724" s="241"/>
      <c r="L724" s="241"/>
      <c r="M724" s="241"/>
      <c r="N724" s="241"/>
      <c r="O724" s="241"/>
      <c r="P724" s="241"/>
      <c r="Q724" s="241"/>
      <c r="R724" s="241"/>
      <c r="S724" s="241"/>
      <c r="T724" s="241"/>
      <c r="U724" s="241"/>
      <c r="V724" s="241"/>
      <c r="W724" s="241"/>
      <c r="X724" s="241"/>
      <c r="Y724" s="241"/>
      <c r="Z724" s="241"/>
      <c r="AA724" s="241"/>
      <c r="AB724" s="241"/>
      <c r="AC724" s="241"/>
      <c r="AD724" s="241"/>
      <c r="AE724" s="241"/>
      <c r="AF724" s="241"/>
      <c r="AG724" s="241"/>
      <c r="AH724" s="241"/>
      <c r="AI724" s="241"/>
      <c r="AJ724" s="241"/>
      <c r="AK724" s="241"/>
      <c r="AL724" s="241"/>
      <c r="AM724" s="241"/>
      <c r="AN724" s="241"/>
      <c r="AO724" s="241"/>
      <c r="AP724" s="241"/>
      <c r="AQ724" s="241"/>
      <c r="AR724" s="241"/>
      <c r="AS724" s="241"/>
      <c r="AT724" s="241"/>
      <c r="AU724" s="241"/>
      <c r="AV724" s="241"/>
    </row>
    <row r="725" ht="15.75" customHeight="1">
      <c r="A725" s="241"/>
      <c r="B725" s="241"/>
      <c r="C725" s="241"/>
      <c r="D725" s="241"/>
      <c r="E725" s="241"/>
      <c r="F725" s="241"/>
      <c r="G725" s="241"/>
      <c r="H725" s="241"/>
      <c r="I725" s="241"/>
      <c r="J725" s="241"/>
      <c r="K725" s="241"/>
      <c r="L725" s="241"/>
      <c r="M725" s="241"/>
      <c r="N725" s="241"/>
      <c r="O725" s="241"/>
      <c r="P725" s="241"/>
      <c r="Q725" s="241"/>
      <c r="R725" s="241"/>
      <c r="S725" s="241"/>
      <c r="T725" s="241"/>
      <c r="U725" s="241"/>
      <c r="V725" s="241"/>
      <c r="W725" s="241"/>
      <c r="X725" s="241"/>
      <c r="Y725" s="241"/>
      <c r="Z725" s="241"/>
      <c r="AA725" s="241"/>
      <c r="AB725" s="241"/>
      <c r="AC725" s="241"/>
      <c r="AD725" s="241"/>
      <c r="AE725" s="241"/>
      <c r="AF725" s="241"/>
      <c r="AG725" s="241"/>
      <c r="AH725" s="241"/>
      <c r="AI725" s="241"/>
      <c r="AJ725" s="241"/>
      <c r="AK725" s="241"/>
      <c r="AL725" s="241"/>
      <c r="AM725" s="241"/>
      <c r="AN725" s="241"/>
      <c r="AO725" s="241"/>
      <c r="AP725" s="241"/>
      <c r="AQ725" s="241"/>
      <c r="AR725" s="241"/>
      <c r="AS725" s="241"/>
      <c r="AT725" s="241"/>
      <c r="AU725" s="241"/>
      <c r="AV725" s="241"/>
    </row>
    <row r="726" ht="15.75" customHeight="1">
      <c r="A726" s="241"/>
      <c r="B726" s="241"/>
      <c r="C726" s="241"/>
      <c r="D726" s="241"/>
      <c r="E726" s="241"/>
      <c r="F726" s="241"/>
      <c r="G726" s="241"/>
      <c r="H726" s="241"/>
      <c r="I726" s="241"/>
      <c r="J726" s="241"/>
      <c r="K726" s="241"/>
      <c r="L726" s="241"/>
      <c r="M726" s="241"/>
      <c r="N726" s="241"/>
      <c r="O726" s="241"/>
      <c r="P726" s="241"/>
      <c r="Q726" s="241"/>
      <c r="R726" s="241"/>
      <c r="S726" s="241"/>
      <c r="T726" s="241"/>
      <c r="U726" s="241"/>
      <c r="V726" s="241"/>
      <c r="W726" s="241"/>
      <c r="X726" s="241"/>
      <c r="Y726" s="241"/>
      <c r="Z726" s="241"/>
      <c r="AA726" s="241"/>
      <c r="AB726" s="241"/>
      <c r="AC726" s="241"/>
      <c r="AD726" s="241"/>
      <c r="AE726" s="241"/>
      <c r="AF726" s="241"/>
      <c r="AG726" s="241"/>
      <c r="AH726" s="241"/>
      <c r="AI726" s="241"/>
      <c r="AJ726" s="241"/>
      <c r="AK726" s="241"/>
      <c r="AL726" s="241"/>
      <c r="AM726" s="241"/>
      <c r="AN726" s="241"/>
      <c r="AO726" s="241"/>
      <c r="AP726" s="241"/>
      <c r="AQ726" s="241"/>
      <c r="AR726" s="241"/>
      <c r="AS726" s="241"/>
      <c r="AT726" s="241"/>
      <c r="AU726" s="241"/>
      <c r="AV726" s="241"/>
    </row>
    <row r="727" ht="15.75" customHeight="1">
      <c r="A727" s="241"/>
      <c r="B727" s="241"/>
      <c r="C727" s="241"/>
      <c r="D727" s="241"/>
      <c r="E727" s="241"/>
      <c r="F727" s="241"/>
      <c r="G727" s="241"/>
      <c r="H727" s="241"/>
      <c r="I727" s="241"/>
      <c r="J727" s="241"/>
      <c r="K727" s="241"/>
      <c r="L727" s="241"/>
      <c r="M727" s="241"/>
      <c r="N727" s="241"/>
      <c r="O727" s="241"/>
      <c r="P727" s="241"/>
      <c r="Q727" s="241"/>
      <c r="R727" s="241"/>
      <c r="S727" s="241"/>
      <c r="T727" s="241"/>
      <c r="U727" s="241"/>
      <c r="V727" s="241"/>
      <c r="W727" s="241"/>
      <c r="X727" s="241"/>
      <c r="Y727" s="241"/>
      <c r="Z727" s="241"/>
      <c r="AA727" s="241"/>
      <c r="AB727" s="241"/>
      <c r="AC727" s="241"/>
      <c r="AD727" s="241"/>
      <c r="AE727" s="241"/>
      <c r="AF727" s="241"/>
      <c r="AG727" s="241"/>
      <c r="AH727" s="241"/>
      <c r="AI727" s="241"/>
      <c r="AJ727" s="241"/>
      <c r="AK727" s="241"/>
      <c r="AL727" s="241"/>
      <c r="AM727" s="241"/>
      <c r="AN727" s="241"/>
      <c r="AO727" s="241"/>
      <c r="AP727" s="241"/>
      <c r="AQ727" s="241"/>
      <c r="AR727" s="241"/>
      <c r="AS727" s="241"/>
      <c r="AT727" s="241"/>
      <c r="AU727" s="241"/>
      <c r="AV727" s="241"/>
    </row>
    <row r="728" ht="15.75" customHeight="1">
      <c r="A728" s="241"/>
      <c r="B728" s="241"/>
      <c r="C728" s="241"/>
      <c r="D728" s="241"/>
      <c r="E728" s="241"/>
      <c r="F728" s="241"/>
      <c r="G728" s="241"/>
      <c r="H728" s="241"/>
      <c r="I728" s="241"/>
      <c r="J728" s="241"/>
      <c r="K728" s="241"/>
      <c r="L728" s="241"/>
      <c r="M728" s="241"/>
      <c r="N728" s="241"/>
      <c r="O728" s="241"/>
      <c r="P728" s="241"/>
      <c r="Q728" s="241"/>
      <c r="R728" s="241"/>
      <c r="S728" s="241"/>
      <c r="T728" s="241"/>
      <c r="U728" s="241"/>
      <c r="V728" s="241"/>
      <c r="W728" s="241"/>
      <c r="X728" s="241"/>
      <c r="Y728" s="241"/>
      <c r="Z728" s="241"/>
      <c r="AA728" s="241"/>
      <c r="AB728" s="241"/>
      <c r="AC728" s="241"/>
      <c r="AD728" s="241"/>
      <c r="AE728" s="241"/>
      <c r="AF728" s="241"/>
      <c r="AG728" s="241"/>
      <c r="AH728" s="241"/>
      <c r="AI728" s="241"/>
      <c r="AJ728" s="241"/>
      <c r="AK728" s="241"/>
      <c r="AL728" s="241"/>
      <c r="AM728" s="241"/>
      <c r="AN728" s="241"/>
      <c r="AO728" s="241"/>
      <c r="AP728" s="241"/>
      <c r="AQ728" s="241"/>
      <c r="AR728" s="241"/>
      <c r="AS728" s="241"/>
      <c r="AT728" s="241"/>
      <c r="AU728" s="241"/>
      <c r="AV728" s="241"/>
    </row>
    <row r="729" ht="15.75" customHeight="1">
      <c r="A729" s="241"/>
      <c r="B729" s="241"/>
      <c r="C729" s="241"/>
      <c r="D729" s="241"/>
      <c r="E729" s="241"/>
      <c r="F729" s="241"/>
      <c r="G729" s="241"/>
      <c r="H729" s="241"/>
      <c r="I729" s="241"/>
      <c r="J729" s="241"/>
      <c r="K729" s="241"/>
      <c r="L729" s="241"/>
      <c r="M729" s="241"/>
      <c r="N729" s="241"/>
      <c r="O729" s="241"/>
      <c r="P729" s="241"/>
      <c r="Q729" s="241"/>
      <c r="R729" s="241"/>
      <c r="S729" s="241"/>
      <c r="T729" s="241"/>
      <c r="U729" s="241"/>
      <c r="V729" s="241"/>
      <c r="W729" s="241"/>
      <c r="X729" s="241"/>
      <c r="Y729" s="241"/>
      <c r="Z729" s="241"/>
      <c r="AA729" s="241"/>
      <c r="AB729" s="241"/>
      <c r="AC729" s="241"/>
      <c r="AD729" s="241"/>
      <c r="AE729" s="241"/>
      <c r="AF729" s="241"/>
      <c r="AG729" s="241"/>
      <c r="AH729" s="241"/>
      <c r="AI729" s="241"/>
      <c r="AJ729" s="241"/>
      <c r="AK729" s="241"/>
      <c r="AL729" s="241"/>
      <c r="AM729" s="241"/>
      <c r="AN729" s="241"/>
      <c r="AO729" s="241"/>
      <c r="AP729" s="241"/>
      <c r="AQ729" s="241"/>
      <c r="AR729" s="241"/>
      <c r="AS729" s="241"/>
      <c r="AT729" s="241"/>
      <c r="AU729" s="241"/>
      <c r="AV729" s="241"/>
    </row>
    <row r="730" ht="15.75" customHeight="1">
      <c r="A730" s="241"/>
      <c r="B730" s="241"/>
      <c r="C730" s="241"/>
      <c r="D730" s="241"/>
      <c r="E730" s="241"/>
      <c r="F730" s="241"/>
      <c r="G730" s="241"/>
      <c r="H730" s="241"/>
      <c r="I730" s="241"/>
      <c r="J730" s="241"/>
      <c r="K730" s="241"/>
      <c r="L730" s="241"/>
      <c r="M730" s="241"/>
      <c r="N730" s="241"/>
      <c r="O730" s="241"/>
      <c r="P730" s="241"/>
      <c r="Q730" s="241"/>
      <c r="R730" s="241"/>
      <c r="S730" s="241"/>
      <c r="T730" s="241"/>
      <c r="U730" s="241"/>
      <c r="V730" s="241"/>
      <c r="W730" s="241"/>
      <c r="X730" s="241"/>
      <c r="Y730" s="241"/>
      <c r="Z730" s="241"/>
      <c r="AA730" s="241"/>
      <c r="AB730" s="241"/>
      <c r="AC730" s="241"/>
      <c r="AD730" s="241"/>
      <c r="AE730" s="241"/>
      <c r="AF730" s="241"/>
      <c r="AG730" s="241"/>
      <c r="AH730" s="241"/>
      <c r="AI730" s="241"/>
      <c r="AJ730" s="241"/>
      <c r="AK730" s="241"/>
      <c r="AL730" s="241"/>
      <c r="AM730" s="241"/>
      <c r="AN730" s="241"/>
      <c r="AO730" s="241"/>
      <c r="AP730" s="241"/>
      <c r="AQ730" s="241"/>
      <c r="AR730" s="241"/>
      <c r="AS730" s="241"/>
      <c r="AT730" s="241"/>
      <c r="AU730" s="241"/>
      <c r="AV730" s="241"/>
    </row>
    <row r="731" ht="15.75" customHeight="1">
      <c r="A731" s="241"/>
      <c r="B731" s="241"/>
      <c r="C731" s="241"/>
      <c r="D731" s="241"/>
      <c r="E731" s="241"/>
      <c r="F731" s="241"/>
      <c r="G731" s="241"/>
      <c r="H731" s="241"/>
      <c r="I731" s="241"/>
      <c r="J731" s="241"/>
      <c r="K731" s="241"/>
      <c r="L731" s="241"/>
      <c r="M731" s="241"/>
      <c r="N731" s="241"/>
      <c r="O731" s="241"/>
      <c r="P731" s="241"/>
      <c r="Q731" s="241"/>
      <c r="R731" s="241"/>
      <c r="S731" s="241"/>
      <c r="T731" s="241"/>
      <c r="U731" s="241"/>
      <c r="V731" s="241"/>
      <c r="W731" s="241"/>
      <c r="X731" s="241"/>
      <c r="Y731" s="241"/>
      <c r="Z731" s="241"/>
      <c r="AA731" s="241"/>
      <c r="AB731" s="241"/>
      <c r="AC731" s="241"/>
      <c r="AD731" s="241"/>
      <c r="AE731" s="241"/>
      <c r="AF731" s="241"/>
      <c r="AG731" s="241"/>
      <c r="AH731" s="241"/>
      <c r="AI731" s="241"/>
      <c r="AJ731" s="241"/>
      <c r="AK731" s="241"/>
      <c r="AL731" s="241"/>
      <c r="AM731" s="241"/>
      <c r="AN731" s="241"/>
      <c r="AO731" s="241"/>
      <c r="AP731" s="241"/>
      <c r="AQ731" s="241"/>
      <c r="AR731" s="241"/>
      <c r="AS731" s="241"/>
      <c r="AT731" s="241"/>
      <c r="AU731" s="241"/>
      <c r="AV731" s="241"/>
    </row>
    <row r="732" ht="15.75" customHeight="1">
      <c r="A732" s="241"/>
      <c r="B732" s="241"/>
      <c r="C732" s="241"/>
      <c r="D732" s="241"/>
      <c r="E732" s="241"/>
      <c r="F732" s="241"/>
      <c r="G732" s="241"/>
      <c r="H732" s="241"/>
      <c r="I732" s="241"/>
      <c r="J732" s="241"/>
      <c r="K732" s="241"/>
      <c r="L732" s="241"/>
      <c r="M732" s="241"/>
      <c r="N732" s="241"/>
      <c r="O732" s="241"/>
      <c r="P732" s="241"/>
      <c r="Q732" s="241"/>
      <c r="R732" s="241"/>
      <c r="S732" s="241"/>
      <c r="T732" s="241"/>
      <c r="U732" s="241"/>
      <c r="V732" s="241"/>
      <c r="W732" s="241"/>
      <c r="X732" s="241"/>
      <c r="Y732" s="241"/>
      <c r="Z732" s="241"/>
      <c r="AA732" s="241"/>
      <c r="AB732" s="241"/>
      <c r="AC732" s="241"/>
      <c r="AD732" s="241"/>
      <c r="AE732" s="241"/>
      <c r="AF732" s="241"/>
      <c r="AG732" s="241"/>
      <c r="AH732" s="241"/>
      <c r="AI732" s="241"/>
      <c r="AJ732" s="241"/>
      <c r="AK732" s="241"/>
      <c r="AL732" s="241"/>
      <c r="AM732" s="241"/>
      <c r="AN732" s="241"/>
      <c r="AO732" s="241"/>
      <c r="AP732" s="241"/>
      <c r="AQ732" s="241"/>
      <c r="AR732" s="241"/>
      <c r="AS732" s="241"/>
      <c r="AT732" s="241"/>
      <c r="AU732" s="241"/>
      <c r="AV732" s="241"/>
    </row>
    <row r="733" ht="15.75" customHeight="1">
      <c r="A733" s="241"/>
      <c r="B733" s="241"/>
      <c r="C733" s="241"/>
      <c r="D733" s="241"/>
      <c r="E733" s="241"/>
      <c r="F733" s="241"/>
      <c r="G733" s="241"/>
      <c r="H733" s="241"/>
      <c r="I733" s="241"/>
      <c r="J733" s="241"/>
      <c r="K733" s="241"/>
      <c r="L733" s="241"/>
      <c r="M733" s="241"/>
      <c r="N733" s="241"/>
      <c r="O733" s="241"/>
      <c r="P733" s="241"/>
      <c r="Q733" s="241"/>
      <c r="R733" s="241"/>
      <c r="S733" s="241"/>
      <c r="T733" s="241"/>
      <c r="U733" s="241"/>
      <c r="V733" s="241"/>
      <c r="W733" s="241"/>
      <c r="X733" s="241"/>
      <c r="Y733" s="241"/>
      <c r="Z733" s="241"/>
      <c r="AA733" s="241"/>
      <c r="AB733" s="241"/>
      <c r="AC733" s="241"/>
      <c r="AD733" s="241"/>
      <c r="AE733" s="241"/>
      <c r="AF733" s="241"/>
      <c r="AG733" s="241"/>
      <c r="AH733" s="241"/>
      <c r="AI733" s="241"/>
      <c r="AJ733" s="241"/>
      <c r="AK733" s="241"/>
      <c r="AL733" s="241"/>
      <c r="AM733" s="241"/>
      <c r="AN733" s="241"/>
      <c r="AO733" s="241"/>
      <c r="AP733" s="241"/>
      <c r="AQ733" s="241"/>
      <c r="AR733" s="241"/>
      <c r="AS733" s="241"/>
      <c r="AT733" s="241"/>
      <c r="AU733" s="241"/>
      <c r="AV733" s="241"/>
    </row>
    <row r="734" ht="15.75" customHeight="1">
      <c r="A734" s="241"/>
      <c r="B734" s="241"/>
      <c r="C734" s="241"/>
      <c r="D734" s="241"/>
      <c r="E734" s="241"/>
      <c r="F734" s="241"/>
      <c r="G734" s="241"/>
      <c r="H734" s="241"/>
      <c r="I734" s="241"/>
      <c r="J734" s="241"/>
      <c r="K734" s="241"/>
      <c r="L734" s="241"/>
      <c r="M734" s="241"/>
      <c r="N734" s="241"/>
      <c r="O734" s="241"/>
      <c r="P734" s="241"/>
      <c r="Q734" s="241"/>
      <c r="R734" s="241"/>
      <c r="S734" s="241"/>
      <c r="T734" s="241"/>
      <c r="U734" s="241"/>
      <c r="V734" s="241"/>
      <c r="W734" s="241"/>
      <c r="X734" s="241"/>
      <c r="Y734" s="241"/>
      <c r="Z734" s="241"/>
      <c r="AA734" s="241"/>
      <c r="AB734" s="241"/>
      <c r="AC734" s="241"/>
      <c r="AD734" s="241"/>
      <c r="AE734" s="241"/>
      <c r="AF734" s="241"/>
      <c r="AG734" s="241"/>
      <c r="AH734" s="241"/>
      <c r="AI734" s="241"/>
      <c r="AJ734" s="241"/>
      <c r="AK734" s="241"/>
      <c r="AL734" s="241"/>
      <c r="AM734" s="241"/>
      <c r="AN734" s="241"/>
      <c r="AO734" s="241"/>
      <c r="AP734" s="241"/>
      <c r="AQ734" s="241"/>
      <c r="AR734" s="241"/>
      <c r="AS734" s="241"/>
      <c r="AT734" s="241"/>
      <c r="AU734" s="241"/>
      <c r="AV734" s="241"/>
    </row>
    <row r="735" ht="15.75" customHeight="1">
      <c r="A735" s="241"/>
      <c r="B735" s="241"/>
      <c r="C735" s="241"/>
      <c r="D735" s="241"/>
      <c r="E735" s="241"/>
      <c r="F735" s="241"/>
      <c r="G735" s="241"/>
      <c r="H735" s="241"/>
      <c r="I735" s="241"/>
      <c r="J735" s="241"/>
      <c r="K735" s="241"/>
      <c r="L735" s="241"/>
      <c r="M735" s="241"/>
      <c r="N735" s="241"/>
      <c r="O735" s="241"/>
      <c r="P735" s="241"/>
      <c r="Q735" s="241"/>
      <c r="R735" s="241"/>
      <c r="S735" s="241"/>
      <c r="T735" s="241"/>
      <c r="U735" s="241"/>
      <c r="V735" s="241"/>
      <c r="W735" s="241"/>
      <c r="X735" s="241"/>
      <c r="Y735" s="241"/>
      <c r="Z735" s="241"/>
      <c r="AA735" s="241"/>
      <c r="AB735" s="241"/>
      <c r="AC735" s="241"/>
      <c r="AD735" s="241"/>
      <c r="AE735" s="241"/>
      <c r="AF735" s="241"/>
      <c r="AG735" s="241"/>
      <c r="AH735" s="241"/>
      <c r="AI735" s="241"/>
      <c r="AJ735" s="241"/>
      <c r="AK735" s="241"/>
      <c r="AL735" s="241"/>
      <c r="AM735" s="241"/>
      <c r="AN735" s="241"/>
      <c r="AO735" s="241"/>
      <c r="AP735" s="241"/>
      <c r="AQ735" s="241"/>
      <c r="AR735" s="241"/>
      <c r="AS735" s="241"/>
      <c r="AT735" s="241"/>
      <c r="AU735" s="241"/>
      <c r="AV735" s="241"/>
    </row>
    <row r="736" ht="15.75" customHeight="1">
      <c r="A736" s="241"/>
      <c r="B736" s="241"/>
      <c r="C736" s="241"/>
      <c r="D736" s="241"/>
      <c r="E736" s="241"/>
      <c r="F736" s="241"/>
      <c r="G736" s="241"/>
      <c r="H736" s="241"/>
      <c r="I736" s="241"/>
      <c r="J736" s="241"/>
      <c r="K736" s="241"/>
      <c r="L736" s="241"/>
      <c r="M736" s="241"/>
      <c r="N736" s="241"/>
      <c r="O736" s="241"/>
      <c r="P736" s="241"/>
      <c r="Q736" s="241"/>
      <c r="R736" s="241"/>
      <c r="S736" s="241"/>
      <c r="T736" s="241"/>
      <c r="U736" s="241"/>
      <c r="V736" s="241"/>
      <c r="W736" s="241"/>
      <c r="X736" s="241"/>
      <c r="Y736" s="241"/>
      <c r="Z736" s="241"/>
      <c r="AA736" s="241"/>
      <c r="AB736" s="241"/>
      <c r="AC736" s="241"/>
      <c r="AD736" s="241"/>
      <c r="AE736" s="241"/>
      <c r="AF736" s="241"/>
      <c r="AG736" s="241"/>
      <c r="AH736" s="241"/>
      <c r="AI736" s="241"/>
      <c r="AJ736" s="241"/>
      <c r="AK736" s="241"/>
      <c r="AL736" s="241"/>
      <c r="AM736" s="241"/>
      <c r="AN736" s="241"/>
      <c r="AO736" s="241"/>
      <c r="AP736" s="241"/>
      <c r="AQ736" s="241"/>
      <c r="AR736" s="241"/>
      <c r="AS736" s="241"/>
      <c r="AT736" s="241"/>
      <c r="AU736" s="241"/>
      <c r="AV736" s="241"/>
    </row>
    <row r="737" ht="15.75" customHeight="1">
      <c r="A737" s="241"/>
      <c r="B737" s="241"/>
      <c r="C737" s="241"/>
      <c r="D737" s="241"/>
      <c r="E737" s="241"/>
      <c r="F737" s="241"/>
      <c r="G737" s="241"/>
      <c r="H737" s="241"/>
      <c r="I737" s="241"/>
      <c r="J737" s="241"/>
      <c r="K737" s="241"/>
      <c r="L737" s="241"/>
      <c r="M737" s="241"/>
      <c r="N737" s="241"/>
      <c r="O737" s="241"/>
      <c r="P737" s="241"/>
      <c r="Q737" s="241"/>
      <c r="R737" s="241"/>
      <c r="S737" s="241"/>
      <c r="T737" s="241"/>
      <c r="U737" s="241"/>
      <c r="V737" s="241"/>
      <c r="W737" s="241"/>
      <c r="X737" s="241"/>
      <c r="Y737" s="241"/>
      <c r="Z737" s="241"/>
      <c r="AA737" s="241"/>
      <c r="AB737" s="241"/>
      <c r="AC737" s="241"/>
      <c r="AD737" s="241"/>
      <c r="AE737" s="241"/>
      <c r="AF737" s="241"/>
      <c r="AG737" s="241"/>
      <c r="AH737" s="241"/>
      <c r="AI737" s="241"/>
      <c r="AJ737" s="241"/>
      <c r="AK737" s="241"/>
      <c r="AL737" s="241"/>
      <c r="AM737" s="241"/>
      <c r="AN737" s="241"/>
      <c r="AO737" s="241"/>
      <c r="AP737" s="241"/>
      <c r="AQ737" s="241"/>
      <c r="AR737" s="241"/>
      <c r="AS737" s="241"/>
      <c r="AT737" s="241"/>
      <c r="AU737" s="241"/>
      <c r="AV737" s="241"/>
    </row>
    <row r="738" ht="15.75" customHeight="1">
      <c r="A738" s="241"/>
      <c r="B738" s="241"/>
      <c r="C738" s="241"/>
      <c r="D738" s="241"/>
      <c r="E738" s="241"/>
      <c r="F738" s="241"/>
      <c r="G738" s="241"/>
      <c r="H738" s="241"/>
      <c r="I738" s="241"/>
      <c r="J738" s="241"/>
      <c r="K738" s="241"/>
      <c r="L738" s="241"/>
      <c r="M738" s="241"/>
      <c r="N738" s="241"/>
      <c r="O738" s="241"/>
      <c r="P738" s="241"/>
      <c r="Q738" s="241"/>
      <c r="R738" s="241"/>
      <c r="S738" s="241"/>
      <c r="T738" s="241"/>
      <c r="U738" s="241"/>
      <c r="V738" s="241"/>
      <c r="W738" s="241"/>
      <c r="X738" s="241"/>
      <c r="Y738" s="241"/>
      <c r="Z738" s="241"/>
      <c r="AA738" s="241"/>
      <c r="AB738" s="241"/>
      <c r="AC738" s="241"/>
      <c r="AD738" s="241"/>
      <c r="AE738" s="241"/>
      <c r="AF738" s="241"/>
      <c r="AG738" s="241"/>
      <c r="AH738" s="241"/>
      <c r="AI738" s="241"/>
      <c r="AJ738" s="241"/>
      <c r="AK738" s="241"/>
      <c r="AL738" s="241"/>
      <c r="AM738" s="241"/>
      <c r="AN738" s="241"/>
      <c r="AO738" s="241"/>
      <c r="AP738" s="241"/>
      <c r="AQ738" s="241"/>
      <c r="AR738" s="241"/>
      <c r="AS738" s="241"/>
      <c r="AT738" s="241"/>
      <c r="AU738" s="241"/>
      <c r="AV738" s="241"/>
    </row>
    <row r="739" ht="15.75" customHeight="1">
      <c r="A739" s="241"/>
      <c r="B739" s="241"/>
      <c r="C739" s="241"/>
      <c r="D739" s="241"/>
      <c r="E739" s="241"/>
      <c r="F739" s="241"/>
      <c r="G739" s="241"/>
      <c r="H739" s="241"/>
      <c r="I739" s="241"/>
      <c r="J739" s="241"/>
      <c r="K739" s="241"/>
      <c r="L739" s="241"/>
      <c r="M739" s="241"/>
      <c r="N739" s="241"/>
      <c r="O739" s="241"/>
      <c r="P739" s="241"/>
      <c r="Q739" s="241"/>
      <c r="R739" s="241"/>
      <c r="S739" s="241"/>
      <c r="T739" s="241"/>
      <c r="U739" s="241"/>
      <c r="V739" s="241"/>
      <c r="W739" s="241"/>
      <c r="X739" s="241"/>
      <c r="Y739" s="241"/>
      <c r="Z739" s="241"/>
      <c r="AA739" s="241"/>
      <c r="AB739" s="241"/>
      <c r="AC739" s="241"/>
      <c r="AD739" s="241"/>
      <c r="AE739" s="241"/>
      <c r="AF739" s="241"/>
      <c r="AG739" s="241"/>
      <c r="AH739" s="241"/>
      <c r="AI739" s="241"/>
      <c r="AJ739" s="241"/>
      <c r="AK739" s="241"/>
      <c r="AL739" s="241"/>
      <c r="AM739" s="241"/>
      <c r="AN739" s="241"/>
      <c r="AO739" s="241"/>
      <c r="AP739" s="241"/>
      <c r="AQ739" s="241"/>
      <c r="AR739" s="241"/>
      <c r="AS739" s="241"/>
      <c r="AT739" s="241"/>
      <c r="AU739" s="241"/>
      <c r="AV739" s="241"/>
    </row>
    <row r="740" ht="15.75" customHeight="1">
      <c r="A740" s="241"/>
      <c r="B740" s="241"/>
      <c r="C740" s="241"/>
      <c r="D740" s="241"/>
      <c r="E740" s="241"/>
      <c r="F740" s="241"/>
      <c r="G740" s="241"/>
      <c r="H740" s="241"/>
      <c r="I740" s="241"/>
      <c r="J740" s="241"/>
      <c r="K740" s="241"/>
      <c r="L740" s="241"/>
      <c r="M740" s="241"/>
      <c r="N740" s="241"/>
      <c r="O740" s="241"/>
      <c r="P740" s="241"/>
      <c r="Q740" s="241"/>
      <c r="R740" s="241"/>
      <c r="S740" s="241"/>
      <c r="T740" s="241"/>
      <c r="U740" s="241"/>
      <c r="V740" s="241"/>
      <c r="W740" s="241"/>
      <c r="X740" s="241"/>
      <c r="Y740" s="241"/>
      <c r="Z740" s="241"/>
      <c r="AA740" s="241"/>
      <c r="AB740" s="241"/>
      <c r="AC740" s="241"/>
      <c r="AD740" s="241"/>
      <c r="AE740" s="241"/>
      <c r="AF740" s="241"/>
      <c r="AG740" s="241"/>
      <c r="AH740" s="241"/>
      <c r="AI740" s="241"/>
      <c r="AJ740" s="241"/>
      <c r="AK740" s="241"/>
      <c r="AL740" s="241"/>
      <c r="AM740" s="241"/>
      <c r="AN740" s="241"/>
      <c r="AO740" s="241"/>
      <c r="AP740" s="241"/>
      <c r="AQ740" s="241"/>
      <c r="AR740" s="241"/>
      <c r="AS740" s="241"/>
      <c r="AT740" s="241"/>
      <c r="AU740" s="241"/>
      <c r="AV740" s="241"/>
    </row>
    <row r="741" ht="15.75" customHeight="1">
      <c r="A741" s="241"/>
      <c r="B741" s="241"/>
      <c r="C741" s="241"/>
      <c r="D741" s="241"/>
      <c r="E741" s="241"/>
      <c r="F741" s="241"/>
      <c r="G741" s="241"/>
      <c r="H741" s="241"/>
      <c r="I741" s="241"/>
      <c r="J741" s="241"/>
      <c r="K741" s="241"/>
      <c r="L741" s="241"/>
      <c r="M741" s="241"/>
      <c r="N741" s="241"/>
      <c r="O741" s="241"/>
      <c r="P741" s="241"/>
      <c r="Q741" s="241"/>
      <c r="R741" s="241"/>
      <c r="S741" s="241"/>
      <c r="T741" s="241"/>
      <c r="U741" s="241"/>
      <c r="V741" s="241"/>
      <c r="W741" s="241"/>
      <c r="X741" s="241"/>
      <c r="Y741" s="241"/>
      <c r="Z741" s="241"/>
      <c r="AA741" s="241"/>
      <c r="AB741" s="241"/>
      <c r="AC741" s="241"/>
      <c r="AD741" s="241"/>
      <c r="AE741" s="241"/>
      <c r="AF741" s="241"/>
      <c r="AG741" s="241"/>
      <c r="AH741" s="241"/>
      <c r="AI741" s="241"/>
      <c r="AJ741" s="241"/>
      <c r="AK741" s="241"/>
      <c r="AL741" s="241"/>
      <c r="AM741" s="241"/>
      <c r="AN741" s="241"/>
      <c r="AO741" s="241"/>
      <c r="AP741" s="241"/>
      <c r="AQ741" s="241"/>
      <c r="AR741" s="241"/>
      <c r="AS741" s="241"/>
      <c r="AT741" s="241"/>
      <c r="AU741" s="241"/>
      <c r="AV741" s="241"/>
    </row>
    <row r="742" ht="15.75" customHeight="1">
      <c r="A742" s="241"/>
      <c r="B742" s="241"/>
      <c r="C742" s="241"/>
      <c r="D742" s="241"/>
      <c r="E742" s="241"/>
      <c r="F742" s="241"/>
      <c r="G742" s="241"/>
      <c r="H742" s="241"/>
      <c r="I742" s="241"/>
      <c r="J742" s="241"/>
      <c r="K742" s="241"/>
      <c r="L742" s="241"/>
      <c r="M742" s="241"/>
      <c r="N742" s="241"/>
      <c r="O742" s="241"/>
      <c r="P742" s="241"/>
      <c r="Q742" s="241"/>
      <c r="R742" s="241"/>
      <c r="S742" s="241"/>
      <c r="T742" s="241"/>
      <c r="U742" s="241"/>
      <c r="V742" s="241"/>
      <c r="W742" s="241"/>
      <c r="X742" s="241"/>
      <c r="Y742" s="241"/>
      <c r="Z742" s="241"/>
      <c r="AA742" s="241"/>
      <c r="AB742" s="241"/>
      <c r="AC742" s="241"/>
      <c r="AD742" s="241"/>
      <c r="AE742" s="241"/>
      <c r="AF742" s="241"/>
      <c r="AG742" s="241"/>
      <c r="AH742" s="241"/>
      <c r="AI742" s="241"/>
      <c r="AJ742" s="241"/>
      <c r="AK742" s="241"/>
      <c r="AL742" s="241"/>
      <c r="AM742" s="241"/>
      <c r="AN742" s="241"/>
      <c r="AO742" s="241"/>
      <c r="AP742" s="241"/>
      <c r="AQ742" s="241"/>
      <c r="AR742" s="241"/>
      <c r="AS742" s="241"/>
      <c r="AT742" s="241"/>
      <c r="AU742" s="241"/>
      <c r="AV742" s="241"/>
    </row>
    <row r="743" ht="15.75" customHeight="1">
      <c r="A743" s="241"/>
      <c r="B743" s="241"/>
      <c r="C743" s="241"/>
      <c r="D743" s="241"/>
      <c r="E743" s="241"/>
      <c r="F743" s="241"/>
      <c r="G743" s="241"/>
      <c r="H743" s="241"/>
      <c r="I743" s="241"/>
      <c r="J743" s="241"/>
      <c r="K743" s="241"/>
      <c r="L743" s="241"/>
      <c r="M743" s="241"/>
      <c r="N743" s="241"/>
      <c r="O743" s="241"/>
      <c r="P743" s="241"/>
      <c r="Q743" s="241"/>
      <c r="R743" s="241"/>
      <c r="S743" s="241"/>
      <c r="T743" s="241"/>
      <c r="U743" s="241"/>
      <c r="V743" s="241"/>
      <c r="W743" s="241"/>
      <c r="X743" s="241"/>
      <c r="Y743" s="241"/>
      <c r="Z743" s="241"/>
      <c r="AA743" s="241"/>
      <c r="AB743" s="241"/>
      <c r="AC743" s="241"/>
      <c r="AD743" s="241"/>
      <c r="AE743" s="241"/>
      <c r="AF743" s="241"/>
      <c r="AG743" s="241"/>
      <c r="AH743" s="241"/>
      <c r="AI743" s="241"/>
      <c r="AJ743" s="241"/>
      <c r="AK743" s="241"/>
      <c r="AL743" s="241"/>
      <c r="AM743" s="241"/>
      <c r="AN743" s="241"/>
      <c r="AO743" s="241"/>
      <c r="AP743" s="241"/>
      <c r="AQ743" s="241"/>
      <c r="AR743" s="241"/>
      <c r="AS743" s="241"/>
      <c r="AT743" s="241"/>
      <c r="AU743" s="241"/>
      <c r="AV743" s="241"/>
    </row>
    <row r="744" ht="15.75" customHeight="1">
      <c r="A744" s="241"/>
      <c r="B744" s="241"/>
      <c r="C744" s="241"/>
      <c r="D744" s="241"/>
      <c r="E744" s="241"/>
      <c r="F744" s="241"/>
      <c r="G744" s="241"/>
      <c r="H744" s="241"/>
      <c r="I744" s="241"/>
      <c r="J744" s="241"/>
      <c r="K744" s="241"/>
      <c r="L744" s="241"/>
      <c r="M744" s="241"/>
      <c r="N744" s="241"/>
      <c r="O744" s="241"/>
      <c r="P744" s="241"/>
      <c r="Q744" s="241"/>
      <c r="R744" s="241"/>
      <c r="S744" s="241"/>
      <c r="T744" s="241"/>
      <c r="U744" s="241"/>
      <c r="V744" s="241"/>
      <c r="W744" s="241"/>
      <c r="X744" s="241"/>
      <c r="Y744" s="241"/>
      <c r="Z744" s="241"/>
      <c r="AA744" s="241"/>
      <c r="AB744" s="241"/>
      <c r="AC744" s="241"/>
      <c r="AD744" s="241"/>
      <c r="AE744" s="241"/>
      <c r="AF744" s="241"/>
      <c r="AG744" s="241"/>
      <c r="AH744" s="241"/>
      <c r="AI744" s="241"/>
      <c r="AJ744" s="241"/>
      <c r="AK744" s="241"/>
      <c r="AL744" s="241"/>
      <c r="AM744" s="241"/>
      <c r="AN744" s="241"/>
      <c r="AO744" s="241"/>
      <c r="AP744" s="241"/>
      <c r="AQ744" s="241"/>
      <c r="AR744" s="241"/>
      <c r="AS744" s="241"/>
      <c r="AT744" s="241"/>
      <c r="AU744" s="241"/>
      <c r="AV744" s="241"/>
    </row>
    <row r="745" ht="15.75" customHeight="1">
      <c r="A745" s="241"/>
      <c r="B745" s="241"/>
      <c r="C745" s="241"/>
      <c r="D745" s="241"/>
      <c r="E745" s="241"/>
      <c r="F745" s="241"/>
      <c r="G745" s="241"/>
      <c r="H745" s="241"/>
      <c r="I745" s="241"/>
      <c r="J745" s="241"/>
      <c r="K745" s="241"/>
      <c r="L745" s="241"/>
      <c r="M745" s="241"/>
      <c r="N745" s="241"/>
      <c r="O745" s="241"/>
      <c r="P745" s="241"/>
      <c r="Q745" s="241"/>
      <c r="R745" s="241"/>
      <c r="S745" s="241"/>
      <c r="T745" s="241"/>
      <c r="U745" s="241"/>
      <c r="V745" s="241"/>
      <c r="W745" s="241"/>
      <c r="X745" s="241"/>
      <c r="Y745" s="241"/>
      <c r="Z745" s="241"/>
      <c r="AA745" s="241"/>
      <c r="AB745" s="241"/>
      <c r="AC745" s="241"/>
      <c r="AD745" s="241"/>
      <c r="AE745" s="241"/>
      <c r="AF745" s="241"/>
      <c r="AG745" s="241"/>
      <c r="AH745" s="241"/>
      <c r="AI745" s="241"/>
      <c r="AJ745" s="241"/>
      <c r="AK745" s="241"/>
      <c r="AL745" s="241"/>
      <c r="AM745" s="241"/>
      <c r="AN745" s="241"/>
      <c r="AO745" s="241"/>
      <c r="AP745" s="241"/>
      <c r="AQ745" s="241"/>
      <c r="AR745" s="241"/>
      <c r="AS745" s="241"/>
      <c r="AT745" s="241"/>
      <c r="AU745" s="241"/>
      <c r="AV745" s="241"/>
    </row>
    <row r="746" ht="15.75" customHeight="1">
      <c r="A746" s="241"/>
      <c r="B746" s="241"/>
      <c r="C746" s="241"/>
      <c r="D746" s="241"/>
      <c r="E746" s="241"/>
      <c r="F746" s="241"/>
      <c r="G746" s="241"/>
      <c r="H746" s="241"/>
      <c r="I746" s="241"/>
      <c r="J746" s="241"/>
      <c r="K746" s="241"/>
      <c r="L746" s="241"/>
      <c r="M746" s="241"/>
      <c r="N746" s="241"/>
      <c r="O746" s="241"/>
      <c r="P746" s="241"/>
      <c r="Q746" s="241"/>
      <c r="R746" s="241"/>
      <c r="S746" s="241"/>
      <c r="T746" s="241"/>
      <c r="U746" s="241"/>
      <c r="V746" s="241"/>
      <c r="W746" s="241"/>
      <c r="X746" s="241"/>
      <c r="Y746" s="241"/>
      <c r="Z746" s="241"/>
      <c r="AA746" s="241"/>
      <c r="AB746" s="241"/>
      <c r="AC746" s="241"/>
      <c r="AD746" s="241"/>
      <c r="AE746" s="241"/>
      <c r="AF746" s="241"/>
      <c r="AG746" s="241"/>
      <c r="AH746" s="241"/>
      <c r="AI746" s="241"/>
      <c r="AJ746" s="241"/>
      <c r="AK746" s="241"/>
      <c r="AL746" s="241"/>
      <c r="AM746" s="241"/>
      <c r="AN746" s="241"/>
      <c r="AO746" s="241"/>
      <c r="AP746" s="241"/>
      <c r="AQ746" s="241"/>
      <c r="AR746" s="241"/>
      <c r="AS746" s="241"/>
      <c r="AT746" s="241"/>
      <c r="AU746" s="241"/>
      <c r="AV746" s="241"/>
    </row>
    <row r="747" ht="15.75" customHeight="1">
      <c r="A747" s="241"/>
      <c r="B747" s="241"/>
      <c r="C747" s="241"/>
      <c r="D747" s="241"/>
      <c r="E747" s="241"/>
      <c r="F747" s="241"/>
      <c r="G747" s="241"/>
      <c r="H747" s="241"/>
      <c r="I747" s="241"/>
      <c r="J747" s="241"/>
      <c r="K747" s="241"/>
      <c r="L747" s="241"/>
      <c r="M747" s="241"/>
      <c r="N747" s="241"/>
      <c r="O747" s="241"/>
      <c r="P747" s="241"/>
      <c r="Q747" s="241"/>
      <c r="R747" s="241"/>
      <c r="S747" s="241"/>
      <c r="T747" s="241"/>
      <c r="U747" s="241"/>
      <c r="V747" s="241"/>
      <c r="W747" s="241"/>
      <c r="X747" s="241"/>
      <c r="Y747" s="241"/>
      <c r="Z747" s="241"/>
      <c r="AA747" s="241"/>
      <c r="AB747" s="241"/>
      <c r="AC747" s="241"/>
      <c r="AD747" s="241"/>
      <c r="AE747" s="241"/>
      <c r="AF747" s="241"/>
      <c r="AG747" s="241"/>
      <c r="AH747" s="241"/>
      <c r="AI747" s="241"/>
      <c r="AJ747" s="241"/>
      <c r="AK747" s="241"/>
      <c r="AL747" s="241"/>
      <c r="AM747" s="241"/>
      <c r="AN747" s="241"/>
      <c r="AO747" s="241"/>
      <c r="AP747" s="241"/>
      <c r="AQ747" s="241"/>
      <c r="AR747" s="241"/>
      <c r="AS747" s="241"/>
      <c r="AT747" s="241"/>
      <c r="AU747" s="241"/>
      <c r="AV747" s="241"/>
    </row>
    <row r="748" ht="15.75" customHeight="1">
      <c r="A748" s="241"/>
      <c r="B748" s="241"/>
      <c r="C748" s="241"/>
      <c r="D748" s="241"/>
      <c r="E748" s="241"/>
      <c r="F748" s="241"/>
      <c r="G748" s="241"/>
      <c r="H748" s="241"/>
      <c r="I748" s="241"/>
      <c r="J748" s="241"/>
      <c r="K748" s="241"/>
      <c r="L748" s="241"/>
      <c r="M748" s="241"/>
      <c r="N748" s="241"/>
      <c r="O748" s="241"/>
      <c r="P748" s="241"/>
      <c r="Q748" s="241"/>
      <c r="R748" s="241"/>
      <c r="S748" s="241"/>
      <c r="T748" s="241"/>
      <c r="U748" s="241"/>
      <c r="V748" s="241"/>
      <c r="W748" s="241"/>
      <c r="X748" s="241"/>
      <c r="Y748" s="241"/>
      <c r="Z748" s="241"/>
      <c r="AA748" s="241"/>
      <c r="AB748" s="241"/>
      <c r="AC748" s="241"/>
      <c r="AD748" s="241"/>
      <c r="AE748" s="241"/>
      <c r="AF748" s="241"/>
      <c r="AG748" s="241"/>
      <c r="AH748" s="241"/>
      <c r="AI748" s="241"/>
      <c r="AJ748" s="241"/>
      <c r="AK748" s="241"/>
      <c r="AL748" s="241"/>
      <c r="AM748" s="241"/>
      <c r="AN748" s="241"/>
      <c r="AO748" s="241"/>
      <c r="AP748" s="241"/>
      <c r="AQ748" s="241"/>
      <c r="AR748" s="241"/>
      <c r="AS748" s="241"/>
      <c r="AT748" s="241"/>
      <c r="AU748" s="241"/>
      <c r="AV748" s="241"/>
    </row>
    <row r="749" ht="15.75" customHeight="1">
      <c r="A749" s="241"/>
      <c r="B749" s="241"/>
      <c r="C749" s="241"/>
      <c r="D749" s="241"/>
      <c r="E749" s="241"/>
      <c r="F749" s="241"/>
      <c r="G749" s="241"/>
      <c r="H749" s="241"/>
      <c r="I749" s="241"/>
      <c r="J749" s="241"/>
      <c r="K749" s="241"/>
      <c r="L749" s="241"/>
      <c r="M749" s="241"/>
      <c r="N749" s="241"/>
      <c r="O749" s="241"/>
      <c r="P749" s="241"/>
      <c r="Q749" s="241"/>
      <c r="R749" s="241"/>
      <c r="S749" s="241"/>
      <c r="T749" s="241"/>
      <c r="U749" s="241"/>
      <c r="V749" s="241"/>
      <c r="W749" s="241"/>
      <c r="X749" s="241"/>
      <c r="Y749" s="241"/>
      <c r="Z749" s="241"/>
      <c r="AA749" s="241"/>
      <c r="AB749" s="241"/>
      <c r="AC749" s="241"/>
      <c r="AD749" s="241"/>
      <c r="AE749" s="241"/>
      <c r="AF749" s="241"/>
      <c r="AG749" s="241"/>
      <c r="AH749" s="241"/>
      <c r="AI749" s="241"/>
      <c r="AJ749" s="241"/>
      <c r="AK749" s="241"/>
      <c r="AL749" s="241"/>
      <c r="AM749" s="241"/>
      <c r="AN749" s="241"/>
      <c r="AO749" s="241"/>
      <c r="AP749" s="241"/>
      <c r="AQ749" s="241"/>
      <c r="AR749" s="241"/>
      <c r="AS749" s="241"/>
      <c r="AT749" s="241"/>
      <c r="AU749" s="241"/>
      <c r="AV749" s="241"/>
    </row>
    <row r="750" ht="15.75" customHeight="1">
      <c r="A750" s="241"/>
      <c r="B750" s="241"/>
      <c r="C750" s="241"/>
      <c r="D750" s="241"/>
      <c r="E750" s="241"/>
      <c r="F750" s="241"/>
      <c r="G750" s="241"/>
      <c r="H750" s="241"/>
      <c r="I750" s="241"/>
      <c r="J750" s="241"/>
      <c r="K750" s="241"/>
      <c r="L750" s="241"/>
      <c r="M750" s="241"/>
      <c r="N750" s="241"/>
      <c r="O750" s="241"/>
      <c r="P750" s="241"/>
      <c r="Q750" s="241"/>
      <c r="R750" s="241"/>
      <c r="S750" s="241"/>
      <c r="T750" s="241"/>
      <c r="U750" s="241"/>
      <c r="V750" s="241"/>
      <c r="W750" s="241"/>
      <c r="X750" s="241"/>
      <c r="Y750" s="241"/>
      <c r="Z750" s="241"/>
      <c r="AA750" s="241"/>
      <c r="AB750" s="241"/>
      <c r="AC750" s="241"/>
      <c r="AD750" s="241"/>
      <c r="AE750" s="241"/>
      <c r="AF750" s="241"/>
      <c r="AG750" s="241"/>
      <c r="AH750" s="241"/>
      <c r="AI750" s="241"/>
      <c r="AJ750" s="241"/>
      <c r="AK750" s="241"/>
      <c r="AL750" s="241"/>
      <c r="AM750" s="241"/>
      <c r="AN750" s="241"/>
      <c r="AO750" s="241"/>
      <c r="AP750" s="241"/>
      <c r="AQ750" s="241"/>
      <c r="AR750" s="241"/>
      <c r="AS750" s="241"/>
      <c r="AT750" s="241"/>
      <c r="AU750" s="241"/>
      <c r="AV750" s="241"/>
    </row>
    <row r="751" ht="15.75" customHeight="1">
      <c r="A751" s="241"/>
      <c r="B751" s="241"/>
      <c r="C751" s="241"/>
      <c r="D751" s="241"/>
      <c r="E751" s="241"/>
      <c r="F751" s="241"/>
      <c r="G751" s="241"/>
      <c r="H751" s="241"/>
      <c r="I751" s="241"/>
      <c r="J751" s="241"/>
      <c r="K751" s="241"/>
      <c r="L751" s="241"/>
      <c r="M751" s="241"/>
      <c r="N751" s="241"/>
      <c r="O751" s="241"/>
      <c r="P751" s="241"/>
      <c r="Q751" s="241"/>
      <c r="R751" s="241"/>
      <c r="S751" s="241"/>
      <c r="T751" s="241"/>
      <c r="U751" s="241"/>
      <c r="V751" s="241"/>
      <c r="W751" s="241"/>
      <c r="X751" s="241"/>
      <c r="Y751" s="241"/>
      <c r="Z751" s="241"/>
      <c r="AA751" s="241"/>
      <c r="AB751" s="241"/>
      <c r="AC751" s="241"/>
      <c r="AD751" s="241"/>
      <c r="AE751" s="241"/>
      <c r="AF751" s="241"/>
      <c r="AG751" s="241"/>
      <c r="AH751" s="241"/>
      <c r="AI751" s="241"/>
      <c r="AJ751" s="241"/>
      <c r="AK751" s="241"/>
      <c r="AL751" s="241"/>
      <c r="AM751" s="241"/>
      <c r="AN751" s="241"/>
      <c r="AO751" s="241"/>
      <c r="AP751" s="241"/>
      <c r="AQ751" s="241"/>
      <c r="AR751" s="241"/>
      <c r="AS751" s="241"/>
      <c r="AT751" s="241"/>
      <c r="AU751" s="241"/>
      <c r="AV751" s="241"/>
    </row>
    <row r="752" ht="15.75" customHeight="1">
      <c r="A752" s="241"/>
      <c r="B752" s="241"/>
      <c r="C752" s="241"/>
      <c r="D752" s="241"/>
      <c r="E752" s="241"/>
      <c r="F752" s="241"/>
      <c r="G752" s="241"/>
      <c r="H752" s="241"/>
      <c r="I752" s="241"/>
      <c r="J752" s="241"/>
      <c r="K752" s="241"/>
      <c r="L752" s="241"/>
      <c r="M752" s="241"/>
      <c r="N752" s="241"/>
      <c r="O752" s="241"/>
      <c r="P752" s="241"/>
      <c r="Q752" s="241"/>
      <c r="R752" s="241"/>
      <c r="S752" s="241"/>
      <c r="T752" s="241"/>
      <c r="U752" s="241"/>
      <c r="V752" s="241"/>
      <c r="W752" s="241"/>
      <c r="X752" s="241"/>
      <c r="Y752" s="241"/>
      <c r="Z752" s="241"/>
      <c r="AA752" s="241"/>
      <c r="AB752" s="241"/>
      <c r="AC752" s="241"/>
      <c r="AD752" s="241"/>
      <c r="AE752" s="241"/>
      <c r="AF752" s="241"/>
      <c r="AG752" s="241"/>
      <c r="AH752" s="241"/>
      <c r="AI752" s="241"/>
      <c r="AJ752" s="241"/>
      <c r="AK752" s="241"/>
      <c r="AL752" s="241"/>
      <c r="AM752" s="241"/>
      <c r="AN752" s="241"/>
      <c r="AO752" s="241"/>
      <c r="AP752" s="241"/>
      <c r="AQ752" s="241"/>
      <c r="AR752" s="241"/>
      <c r="AS752" s="241"/>
      <c r="AT752" s="241"/>
      <c r="AU752" s="241"/>
      <c r="AV752" s="241"/>
    </row>
    <row r="753" ht="15.75" customHeight="1">
      <c r="A753" s="241"/>
      <c r="B753" s="241"/>
      <c r="C753" s="241"/>
      <c r="D753" s="241"/>
      <c r="E753" s="241"/>
      <c r="F753" s="241"/>
      <c r="G753" s="241"/>
      <c r="H753" s="241"/>
      <c r="I753" s="241"/>
      <c r="J753" s="241"/>
      <c r="K753" s="241"/>
      <c r="L753" s="241"/>
      <c r="M753" s="241"/>
      <c r="N753" s="241"/>
      <c r="O753" s="241"/>
      <c r="P753" s="241"/>
      <c r="Q753" s="241"/>
      <c r="R753" s="241"/>
      <c r="S753" s="241"/>
      <c r="T753" s="241"/>
      <c r="U753" s="241"/>
      <c r="V753" s="241"/>
      <c r="W753" s="241"/>
      <c r="X753" s="241"/>
      <c r="Y753" s="241"/>
      <c r="Z753" s="241"/>
      <c r="AA753" s="241"/>
      <c r="AB753" s="241"/>
      <c r="AC753" s="241"/>
      <c r="AD753" s="241"/>
      <c r="AE753" s="241"/>
      <c r="AF753" s="241"/>
      <c r="AG753" s="241"/>
      <c r="AH753" s="241"/>
      <c r="AI753" s="241"/>
      <c r="AJ753" s="241"/>
      <c r="AK753" s="241"/>
      <c r="AL753" s="241"/>
      <c r="AM753" s="241"/>
      <c r="AN753" s="241"/>
      <c r="AO753" s="241"/>
      <c r="AP753" s="241"/>
      <c r="AQ753" s="241"/>
      <c r="AR753" s="241"/>
      <c r="AS753" s="241"/>
      <c r="AT753" s="241"/>
      <c r="AU753" s="241"/>
      <c r="AV753" s="241"/>
    </row>
    <row r="754" ht="15.75" customHeight="1">
      <c r="A754" s="241"/>
      <c r="B754" s="241"/>
      <c r="C754" s="241"/>
      <c r="D754" s="241"/>
      <c r="E754" s="241"/>
      <c r="F754" s="241"/>
      <c r="G754" s="241"/>
      <c r="H754" s="241"/>
      <c r="I754" s="241"/>
      <c r="J754" s="241"/>
      <c r="K754" s="241"/>
      <c r="L754" s="241"/>
      <c r="M754" s="241"/>
      <c r="N754" s="241"/>
      <c r="O754" s="241"/>
      <c r="P754" s="241"/>
      <c r="Q754" s="241"/>
      <c r="R754" s="241"/>
      <c r="S754" s="241"/>
      <c r="T754" s="241"/>
      <c r="U754" s="241"/>
      <c r="V754" s="241"/>
      <c r="W754" s="241"/>
      <c r="X754" s="241"/>
      <c r="Y754" s="241"/>
      <c r="Z754" s="241"/>
      <c r="AA754" s="241"/>
      <c r="AB754" s="241"/>
      <c r="AC754" s="241"/>
      <c r="AD754" s="241"/>
      <c r="AE754" s="241"/>
      <c r="AF754" s="241"/>
      <c r="AG754" s="241"/>
      <c r="AH754" s="241"/>
      <c r="AI754" s="241"/>
      <c r="AJ754" s="241"/>
      <c r="AK754" s="241"/>
      <c r="AL754" s="241"/>
      <c r="AM754" s="241"/>
      <c r="AN754" s="241"/>
      <c r="AO754" s="241"/>
      <c r="AP754" s="241"/>
      <c r="AQ754" s="241"/>
      <c r="AR754" s="241"/>
      <c r="AS754" s="241"/>
      <c r="AT754" s="241"/>
      <c r="AU754" s="241"/>
      <c r="AV754" s="241"/>
    </row>
    <row r="755" ht="15.75" customHeight="1">
      <c r="A755" s="241"/>
      <c r="B755" s="241"/>
      <c r="C755" s="241"/>
      <c r="D755" s="241"/>
      <c r="E755" s="241"/>
      <c r="F755" s="241"/>
      <c r="G755" s="241"/>
      <c r="H755" s="241"/>
      <c r="I755" s="241"/>
      <c r="J755" s="241"/>
      <c r="K755" s="241"/>
      <c r="L755" s="241"/>
      <c r="M755" s="241"/>
      <c r="N755" s="241"/>
      <c r="O755" s="241"/>
      <c r="P755" s="241"/>
      <c r="Q755" s="241"/>
      <c r="R755" s="241"/>
      <c r="S755" s="241"/>
      <c r="T755" s="241"/>
      <c r="U755" s="241"/>
      <c r="V755" s="241"/>
      <c r="W755" s="241"/>
      <c r="X755" s="241"/>
      <c r="Y755" s="241"/>
      <c r="Z755" s="241"/>
      <c r="AA755" s="241"/>
      <c r="AB755" s="241"/>
      <c r="AC755" s="241"/>
      <c r="AD755" s="241"/>
      <c r="AE755" s="241"/>
      <c r="AF755" s="241"/>
      <c r="AG755" s="241"/>
      <c r="AH755" s="241"/>
      <c r="AI755" s="241"/>
      <c r="AJ755" s="241"/>
      <c r="AK755" s="241"/>
      <c r="AL755" s="241"/>
      <c r="AM755" s="241"/>
      <c r="AN755" s="241"/>
      <c r="AO755" s="241"/>
      <c r="AP755" s="241"/>
      <c r="AQ755" s="241"/>
      <c r="AR755" s="241"/>
      <c r="AS755" s="241"/>
      <c r="AT755" s="241"/>
      <c r="AU755" s="241"/>
      <c r="AV755" s="241"/>
    </row>
    <row r="756" ht="15.75" customHeight="1">
      <c r="A756" s="241"/>
      <c r="B756" s="241"/>
      <c r="C756" s="241"/>
      <c r="D756" s="241"/>
      <c r="E756" s="241"/>
      <c r="F756" s="241"/>
      <c r="G756" s="241"/>
      <c r="H756" s="241"/>
      <c r="I756" s="241"/>
      <c r="J756" s="241"/>
      <c r="K756" s="241"/>
      <c r="L756" s="241"/>
      <c r="M756" s="241"/>
      <c r="N756" s="241"/>
      <c r="O756" s="241"/>
      <c r="P756" s="241"/>
      <c r="Q756" s="241"/>
      <c r="R756" s="241"/>
      <c r="S756" s="241"/>
      <c r="T756" s="241"/>
      <c r="U756" s="241"/>
      <c r="V756" s="241"/>
      <c r="W756" s="241"/>
      <c r="X756" s="241"/>
      <c r="Y756" s="241"/>
      <c r="Z756" s="241"/>
      <c r="AA756" s="241"/>
      <c r="AB756" s="241"/>
      <c r="AC756" s="241"/>
      <c r="AD756" s="241"/>
      <c r="AE756" s="241"/>
      <c r="AF756" s="241"/>
      <c r="AG756" s="241"/>
      <c r="AH756" s="241"/>
      <c r="AI756" s="241"/>
      <c r="AJ756" s="241"/>
      <c r="AK756" s="241"/>
      <c r="AL756" s="241"/>
      <c r="AM756" s="241"/>
      <c r="AN756" s="241"/>
      <c r="AO756" s="241"/>
      <c r="AP756" s="241"/>
      <c r="AQ756" s="241"/>
      <c r="AR756" s="241"/>
      <c r="AS756" s="241"/>
      <c r="AT756" s="241"/>
      <c r="AU756" s="241"/>
      <c r="AV756" s="241"/>
    </row>
    <row r="757" ht="15.75" customHeight="1">
      <c r="A757" s="241"/>
      <c r="B757" s="241"/>
      <c r="C757" s="241"/>
      <c r="D757" s="241"/>
      <c r="E757" s="241"/>
      <c r="F757" s="241"/>
      <c r="G757" s="241"/>
      <c r="H757" s="241"/>
      <c r="I757" s="241"/>
      <c r="J757" s="241"/>
      <c r="K757" s="241"/>
      <c r="L757" s="241"/>
      <c r="M757" s="241"/>
      <c r="N757" s="241"/>
      <c r="O757" s="241"/>
      <c r="P757" s="241"/>
      <c r="Q757" s="241"/>
      <c r="R757" s="241"/>
      <c r="S757" s="241"/>
      <c r="T757" s="241"/>
      <c r="U757" s="241"/>
      <c r="V757" s="241"/>
      <c r="W757" s="241"/>
      <c r="X757" s="241"/>
      <c r="Y757" s="241"/>
      <c r="Z757" s="241"/>
      <c r="AA757" s="241"/>
      <c r="AB757" s="241"/>
      <c r="AC757" s="241"/>
      <c r="AD757" s="241"/>
      <c r="AE757" s="241"/>
      <c r="AF757" s="241"/>
      <c r="AG757" s="241"/>
      <c r="AH757" s="241"/>
      <c r="AI757" s="241"/>
      <c r="AJ757" s="241"/>
      <c r="AK757" s="241"/>
      <c r="AL757" s="241"/>
      <c r="AM757" s="241"/>
      <c r="AN757" s="241"/>
      <c r="AO757" s="241"/>
      <c r="AP757" s="241"/>
      <c r="AQ757" s="241"/>
      <c r="AR757" s="241"/>
      <c r="AS757" s="241"/>
      <c r="AT757" s="241"/>
      <c r="AU757" s="241"/>
      <c r="AV757" s="241"/>
    </row>
    <row r="758" ht="15.75" customHeight="1">
      <c r="A758" s="241"/>
      <c r="B758" s="241"/>
      <c r="C758" s="241"/>
      <c r="D758" s="241"/>
      <c r="E758" s="241"/>
      <c r="F758" s="241"/>
      <c r="G758" s="241"/>
      <c r="H758" s="241"/>
      <c r="I758" s="241"/>
      <c r="J758" s="241"/>
      <c r="K758" s="241"/>
      <c r="L758" s="241"/>
      <c r="M758" s="241"/>
      <c r="N758" s="241"/>
      <c r="O758" s="241"/>
      <c r="P758" s="241"/>
      <c r="Q758" s="241"/>
      <c r="R758" s="241"/>
      <c r="S758" s="241"/>
      <c r="T758" s="241"/>
      <c r="U758" s="241"/>
      <c r="V758" s="241"/>
      <c r="W758" s="241"/>
      <c r="X758" s="241"/>
      <c r="Y758" s="241"/>
      <c r="Z758" s="241"/>
      <c r="AA758" s="241"/>
      <c r="AB758" s="241"/>
      <c r="AC758" s="241"/>
      <c r="AD758" s="241"/>
      <c r="AE758" s="241"/>
      <c r="AF758" s="241"/>
      <c r="AG758" s="241"/>
      <c r="AH758" s="241"/>
      <c r="AI758" s="241"/>
      <c r="AJ758" s="241"/>
      <c r="AK758" s="241"/>
      <c r="AL758" s="241"/>
      <c r="AM758" s="241"/>
      <c r="AN758" s="241"/>
      <c r="AO758" s="241"/>
      <c r="AP758" s="241"/>
      <c r="AQ758" s="241"/>
      <c r="AR758" s="241"/>
      <c r="AS758" s="241"/>
      <c r="AT758" s="241"/>
      <c r="AU758" s="241"/>
      <c r="AV758" s="241"/>
    </row>
    <row r="759" ht="15.75" customHeight="1">
      <c r="A759" s="241"/>
      <c r="B759" s="241"/>
      <c r="C759" s="241"/>
      <c r="D759" s="241"/>
      <c r="E759" s="241"/>
      <c r="F759" s="241"/>
      <c r="G759" s="241"/>
      <c r="H759" s="241"/>
      <c r="I759" s="241"/>
      <c r="J759" s="241"/>
      <c r="K759" s="241"/>
      <c r="L759" s="241"/>
      <c r="M759" s="241"/>
      <c r="N759" s="241"/>
      <c r="O759" s="241"/>
      <c r="P759" s="241"/>
      <c r="Q759" s="241"/>
      <c r="R759" s="241"/>
      <c r="S759" s="241"/>
      <c r="T759" s="241"/>
      <c r="U759" s="241"/>
      <c r="V759" s="241"/>
      <c r="W759" s="241"/>
      <c r="X759" s="241"/>
      <c r="Y759" s="241"/>
      <c r="Z759" s="241"/>
      <c r="AA759" s="241"/>
      <c r="AB759" s="241"/>
      <c r="AC759" s="241"/>
      <c r="AD759" s="241"/>
      <c r="AE759" s="241"/>
      <c r="AF759" s="241"/>
      <c r="AG759" s="241"/>
      <c r="AH759" s="241"/>
      <c r="AI759" s="241"/>
      <c r="AJ759" s="241"/>
      <c r="AK759" s="241"/>
      <c r="AL759" s="241"/>
      <c r="AM759" s="241"/>
      <c r="AN759" s="241"/>
      <c r="AO759" s="241"/>
      <c r="AP759" s="241"/>
      <c r="AQ759" s="241"/>
      <c r="AR759" s="241"/>
      <c r="AS759" s="241"/>
      <c r="AT759" s="241"/>
      <c r="AU759" s="241"/>
      <c r="AV759" s="241"/>
    </row>
    <row r="760" ht="15.75" customHeight="1">
      <c r="A760" s="241"/>
      <c r="B760" s="241"/>
      <c r="C760" s="241"/>
      <c r="D760" s="241"/>
      <c r="E760" s="241"/>
      <c r="F760" s="241"/>
      <c r="G760" s="241"/>
      <c r="H760" s="241"/>
      <c r="I760" s="241"/>
      <c r="J760" s="241"/>
      <c r="K760" s="241"/>
      <c r="L760" s="241"/>
      <c r="M760" s="241"/>
      <c r="N760" s="241"/>
      <c r="O760" s="241"/>
      <c r="P760" s="241"/>
      <c r="Q760" s="241"/>
      <c r="R760" s="241"/>
      <c r="S760" s="241"/>
      <c r="T760" s="241"/>
      <c r="U760" s="241"/>
      <c r="V760" s="241"/>
      <c r="W760" s="241"/>
      <c r="X760" s="241"/>
      <c r="Y760" s="241"/>
      <c r="Z760" s="241"/>
      <c r="AA760" s="241"/>
      <c r="AB760" s="241"/>
      <c r="AC760" s="241"/>
      <c r="AD760" s="241"/>
      <c r="AE760" s="241"/>
      <c r="AF760" s="241"/>
      <c r="AG760" s="241"/>
      <c r="AH760" s="241"/>
      <c r="AI760" s="241"/>
      <c r="AJ760" s="241"/>
      <c r="AK760" s="241"/>
      <c r="AL760" s="241"/>
      <c r="AM760" s="241"/>
      <c r="AN760" s="241"/>
      <c r="AO760" s="241"/>
      <c r="AP760" s="241"/>
      <c r="AQ760" s="241"/>
      <c r="AR760" s="241"/>
      <c r="AS760" s="241"/>
      <c r="AT760" s="241"/>
      <c r="AU760" s="241"/>
      <c r="AV760" s="241"/>
    </row>
    <row r="761" ht="15.75" customHeight="1">
      <c r="A761" s="241"/>
      <c r="B761" s="241"/>
      <c r="C761" s="241"/>
      <c r="D761" s="241"/>
      <c r="E761" s="241"/>
      <c r="F761" s="241"/>
      <c r="G761" s="241"/>
      <c r="H761" s="241"/>
      <c r="I761" s="241"/>
      <c r="J761" s="241"/>
      <c r="K761" s="241"/>
      <c r="L761" s="241"/>
      <c r="M761" s="241"/>
      <c r="N761" s="241"/>
      <c r="O761" s="241"/>
      <c r="P761" s="241"/>
      <c r="Q761" s="241"/>
      <c r="R761" s="241"/>
      <c r="S761" s="241"/>
      <c r="T761" s="241"/>
      <c r="U761" s="241"/>
      <c r="V761" s="241"/>
      <c r="W761" s="241"/>
      <c r="X761" s="241"/>
      <c r="Y761" s="241"/>
      <c r="Z761" s="241"/>
      <c r="AA761" s="241"/>
      <c r="AB761" s="241"/>
      <c r="AC761" s="241"/>
      <c r="AD761" s="241"/>
      <c r="AE761" s="241"/>
      <c r="AF761" s="241"/>
      <c r="AG761" s="241"/>
      <c r="AH761" s="241"/>
      <c r="AI761" s="241"/>
      <c r="AJ761" s="241"/>
      <c r="AK761" s="241"/>
      <c r="AL761" s="241"/>
      <c r="AM761" s="241"/>
      <c r="AN761" s="241"/>
      <c r="AO761" s="241"/>
      <c r="AP761" s="241"/>
      <c r="AQ761" s="241"/>
      <c r="AR761" s="241"/>
      <c r="AS761" s="241"/>
      <c r="AT761" s="241"/>
      <c r="AU761" s="241"/>
      <c r="AV761" s="241"/>
    </row>
    <row r="762" ht="15.75" customHeight="1">
      <c r="A762" s="241"/>
      <c r="B762" s="241"/>
      <c r="C762" s="241"/>
      <c r="D762" s="241"/>
      <c r="E762" s="241"/>
      <c r="F762" s="241"/>
      <c r="G762" s="241"/>
      <c r="H762" s="241"/>
      <c r="I762" s="241"/>
      <c r="J762" s="241"/>
      <c r="K762" s="241"/>
      <c r="L762" s="241"/>
      <c r="M762" s="241"/>
      <c r="N762" s="241"/>
      <c r="O762" s="241"/>
      <c r="P762" s="241"/>
      <c r="Q762" s="241"/>
      <c r="R762" s="241"/>
      <c r="S762" s="241"/>
      <c r="T762" s="241"/>
      <c r="U762" s="241"/>
      <c r="V762" s="241"/>
      <c r="W762" s="241"/>
      <c r="X762" s="241"/>
      <c r="Y762" s="241"/>
      <c r="Z762" s="241"/>
      <c r="AA762" s="241"/>
      <c r="AB762" s="241"/>
      <c r="AC762" s="241"/>
      <c r="AD762" s="241"/>
      <c r="AE762" s="241"/>
      <c r="AF762" s="241"/>
      <c r="AG762" s="241"/>
      <c r="AH762" s="241"/>
      <c r="AI762" s="241"/>
      <c r="AJ762" s="241"/>
      <c r="AK762" s="241"/>
      <c r="AL762" s="241"/>
      <c r="AM762" s="241"/>
      <c r="AN762" s="241"/>
      <c r="AO762" s="241"/>
      <c r="AP762" s="241"/>
      <c r="AQ762" s="241"/>
      <c r="AR762" s="241"/>
      <c r="AS762" s="241"/>
      <c r="AT762" s="241"/>
      <c r="AU762" s="241"/>
      <c r="AV762" s="241"/>
    </row>
    <row r="763" ht="15.75" customHeight="1">
      <c r="A763" s="241"/>
      <c r="B763" s="241"/>
      <c r="C763" s="241"/>
      <c r="D763" s="241"/>
      <c r="E763" s="241"/>
      <c r="F763" s="241"/>
      <c r="G763" s="241"/>
      <c r="H763" s="241"/>
      <c r="I763" s="241"/>
      <c r="J763" s="241"/>
      <c r="K763" s="241"/>
      <c r="L763" s="241"/>
      <c r="M763" s="241"/>
      <c r="N763" s="241"/>
      <c r="O763" s="241"/>
      <c r="P763" s="241"/>
      <c r="Q763" s="241"/>
      <c r="R763" s="241"/>
      <c r="S763" s="241"/>
      <c r="T763" s="241"/>
      <c r="U763" s="241"/>
      <c r="V763" s="241"/>
      <c r="W763" s="241"/>
      <c r="X763" s="241"/>
      <c r="Y763" s="241"/>
      <c r="Z763" s="241"/>
      <c r="AA763" s="241"/>
      <c r="AB763" s="241"/>
      <c r="AC763" s="241"/>
      <c r="AD763" s="241"/>
      <c r="AE763" s="241"/>
      <c r="AF763" s="241"/>
      <c r="AG763" s="241"/>
      <c r="AH763" s="241"/>
      <c r="AI763" s="241"/>
      <c r="AJ763" s="241"/>
      <c r="AK763" s="241"/>
      <c r="AL763" s="241"/>
      <c r="AM763" s="241"/>
      <c r="AN763" s="241"/>
      <c r="AO763" s="241"/>
      <c r="AP763" s="241"/>
      <c r="AQ763" s="241"/>
      <c r="AR763" s="241"/>
      <c r="AS763" s="241"/>
      <c r="AT763" s="241"/>
      <c r="AU763" s="241"/>
      <c r="AV763" s="241"/>
    </row>
    <row r="764" ht="15.75" customHeight="1">
      <c r="A764" s="241"/>
      <c r="B764" s="241"/>
      <c r="C764" s="241"/>
      <c r="D764" s="241"/>
      <c r="E764" s="241"/>
      <c r="F764" s="241"/>
      <c r="G764" s="241"/>
      <c r="H764" s="241"/>
      <c r="I764" s="241"/>
      <c r="J764" s="241"/>
      <c r="K764" s="241"/>
      <c r="L764" s="241"/>
      <c r="M764" s="241"/>
      <c r="N764" s="241"/>
      <c r="O764" s="241"/>
      <c r="P764" s="241"/>
      <c r="Q764" s="241"/>
      <c r="R764" s="241"/>
      <c r="S764" s="241"/>
      <c r="T764" s="241"/>
      <c r="U764" s="241"/>
      <c r="V764" s="241"/>
      <c r="W764" s="241"/>
      <c r="X764" s="241"/>
      <c r="Y764" s="241"/>
      <c r="Z764" s="241"/>
      <c r="AA764" s="241"/>
      <c r="AB764" s="241"/>
      <c r="AC764" s="241"/>
      <c r="AD764" s="241"/>
      <c r="AE764" s="241"/>
      <c r="AF764" s="241"/>
      <c r="AG764" s="241"/>
      <c r="AH764" s="241"/>
      <c r="AI764" s="241"/>
      <c r="AJ764" s="241"/>
      <c r="AK764" s="241"/>
      <c r="AL764" s="241"/>
      <c r="AM764" s="241"/>
      <c r="AN764" s="241"/>
      <c r="AO764" s="241"/>
      <c r="AP764" s="241"/>
      <c r="AQ764" s="241"/>
      <c r="AR764" s="241"/>
      <c r="AS764" s="241"/>
      <c r="AT764" s="241"/>
      <c r="AU764" s="241"/>
      <c r="AV764" s="241"/>
    </row>
    <row r="765" ht="15.75" customHeight="1">
      <c r="A765" s="241"/>
      <c r="B765" s="241"/>
      <c r="C765" s="241"/>
      <c r="D765" s="241"/>
      <c r="E765" s="241"/>
      <c r="F765" s="241"/>
      <c r="G765" s="241"/>
      <c r="H765" s="241"/>
      <c r="I765" s="241"/>
      <c r="J765" s="241"/>
      <c r="K765" s="241"/>
      <c r="L765" s="241"/>
      <c r="M765" s="241"/>
      <c r="N765" s="241"/>
      <c r="O765" s="241"/>
      <c r="P765" s="241"/>
      <c r="Q765" s="241"/>
      <c r="R765" s="241"/>
      <c r="S765" s="241"/>
      <c r="T765" s="241"/>
      <c r="U765" s="241"/>
      <c r="V765" s="241"/>
      <c r="W765" s="241"/>
      <c r="X765" s="241"/>
      <c r="Y765" s="241"/>
      <c r="Z765" s="241"/>
      <c r="AA765" s="241"/>
      <c r="AB765" s="241"/>
      <c r="AC765" s="241"/>
      <c r="AD765" s="241"/>
      <c r="AE765" s="241"/>
      <c r="AF765" s="241"/>
      <c r="AG765" s="241"/>
      <c r="AH765" s="241"/>
      <c r="AI765" s="241"/>
      <c r="AJ765" s="241"/>
      <c r="AK765" s="241"/>
      <c r="AL765" s="241"/>
      <c r="AM765" s="241"/>
      <c r="AN765" s="241"/>
      <c r="AO765" s="241"/>
      <c r="AP765" s="241"/>
      <c r="AQ765" s="241"/>
      <c r="AR765" s="241"/>
      <c r="AS765" s="241"/>
      <c r="AT765" s="241"/>
      <c r="AU765" s="241"/>
      <c r="AV765" s="241"/>
    </row>
    <row r="766" ht="15.75" customHeight="1">
      <c r="A766" s="241"/>
      <c r="B766" s="241"/>
      <c r="C766" s="241"/>
      <c r="D766" s="241"/>
      <c r="E766" s="241"/>
      <c r="F766" s="241"/>
      <c r="G766" s="241"/>
      <c r="H766" s="241"/>
      <c r="I766" s="241"/>
      <c r="J766" s="241"/>
      <c r="K766" s="241"/>
      <c r="L766" s="241"/>
      <c r="M766" s="241"/>
      <c r="N766" s="241"/>
      <c r="O766" s="241"/>
      <c r="P766" s="241"/>
      <c r="Q766" s="241"/>
      <c r="R766" s="241"/>
      <c r="S766" s="241"/>
      <c r="T766" s="241"/>
      <c r="U766" s="241"/>
      <c r="V766" s="241"/>
      <c r="W766" s="241"/>
      <c r="X766" s="241"/>
      <c r="Y766" s="241"/>
      <c r="Z766" s="241"/>
      <c r="AA766" s="241"/>
      <c r="AB766" s="241"/>
      <c r="AC766" s="241"/>
      <c r="AD766" s="241"/>
      <c r="AE766" s="241"/>
      <c r="AF766" s="241"/>
      <c r="AG766" s="241"/>
      <c r="AH766" s="241"/>
      <c r="AI766" s="241"/>
      <c r="AJ766" s="241"/>
      <c r="AK766" s="241"/>
      <c r="AL766" s="241"/>
      <c r="AM766" s="241"/>
      <c r="AN766" s="241"/>
      <c r="AO766" s="241"/>
      <c r="AP766" s="241"/>
      <c r="AQ766" s="241"/>
      <c r="AR766" s="241"/>
      <c r="AS766" s="241"/>
      <c r="AT766" s="241"/>
      <c r="AU766" s="241"/>
      <c r="AV766" s="241"/>
    </row>
    <row r="767" ht="15.75" customHeight="1">
      <c r="A767" s="241"/>
      <c r="B767" s="241"/>
      <c r="C767" s="241"/>
      <c r="D767" s="241"/>
      <c r="E767" s="241"/>
      <c r="F767" s="241"/>
      <c r="G767" s="241"/>
      <c r="H767" s="241"/>
      <c r="I767" s="241"/>
      <c r="J767" s="241"/>
      <c r="K767" s="241"/>
      <c r="L767" s="241"/>
      <c r="M767" s="241"/>
      <c r="N767" s="241"/>
      <c r="O767" s="241"/>
      <c r="P767" s="241"/>
      <c r="Q767" s="241"/>
      <c r="R767" s="241"/>
      <c r="S767" s="241"/>
      <c r="T767" s="241"/>
      <c r="U767" s="241"/>
      <c r="V767" s="241"/>
      <c r="W767" s="241"/>
      <c r="X767" s="241"/>
      <c r="Y767" s="241"/>
      <c r="Z767" s="241"/>
      <c r="AA767" s="241"/>
      <c r="AB767" s="241"/>
      <c r="AC767" s="241"/>
      <c r="AD767" s="241"/>
      <c r="AE767" s="241"/>
      <c r="AF767" s="241"/>
      <c r="AG767" s="241"/>
      <c r="AH767" s="241"/>
      <c r="AI767" s="241"/>
      <c r="AJ767" s="241"/>
      <c r="AK767" s="241"/>
      <c r="AL767" s="241"/>
      <c r="AM767" s="241"/>
      <c r="AN767" s="241"/>
      <c r="AO767" s="241"/>
      <c r="AP767" s="241"/>
      <c r="AQ767" s="241"/>
      <c r="AR767" s="241"/>
      <c r="AS767" s="241"/>
      <c r="AT767" s="241"/>
      <c r="AU767" s="241"/>
      <c r="AV767" s="241"/>
    </row>
    <row r="768" ht="15.75" customHeight="1">
      <c r="A768" s="241"/>
      <c r="B768" s="241"/>
      <c r="C768" s="241"/>
      <c r="D768" s="241"/>
      <c r="E768" s="241"/>
      <c r="F768" s="241"/>
      <c r="G768" s="241"/>
      <c r="H768" s="241"/>
      <c r="I768" s="241"/>
      <c r="J768" s="241"/>
      <c r="K768" s="241"/>
      <c r="L768" s="241"/>
      <c r="M768" s="241"/>
      <c r="N768" s="241"/>
      <c r="O768" s="241"/>
      <c r="P768" s="241"/>
      <c r="Q768" s="241"/>
      <c r="R768" s="241"/>
      <c r="S768" s="241"/>
      <c r="T768" s="241"/>
      <c r="U768" s="241"/>
      <c r="V768" s="241"/>
      <c r="W768" s="241"/>
      <c r="X768" s="241"/>
      <c r="Y768" s="241"/>
      <c r="Z768" s="241"/>
      <c r="AA768" s="241"/>
      <c r="AB768" s="241"/>
      <c r="AC768" s="241"/>
      <c r="AD768" s="241"/>
      <c r="AE768" s="241"/>
      <c r="AF768" s="241"/>
      <c r="AG768" s="241"/>
      <c r="AH768" s="241"/>
      <c r="AI768" s="241"/>
      <c r="AJ768" s="241"/>
      <c r="AK768" s="241"/>
      <c r="AL768" s="241"/>
      <c r="AM768" s="241"/>
      <c r="AN768" s="241"/>
      <c r="AO768" s="241"/>
      <c r="AP768" s="241"/>
      <c r="AQ768" s="241"/>
      <c r="AR768" s="241"/>
      <c r="AS768" s="241"/>
      <c r="AT768" s="241"/>
      <c r="AU768" s="241"/>
      <c r="AV768" s="241"/>
    </row>
    <row r="769" ht="15.75" customHeight="1">
      <c r="A769" s="241"/>
      <c r="B769" s="241"/>
      <c r="C769" s="241"/>
      <c r="D769" s="241"/>
      <c r="E769" s="241"/>
      <c r="F769" s="241"/>
      <c r="G769" s="241"/>
      <c r="H769" s="241"/>
      <c r="I769" s="241"/>
      <c r="J769" s="241"/>
      <c r="K769" s="241"/>
      <c r="L769" s="241"/>
      <c r="M769" s="241"/>
      <c r="N769" s="241"/>
      <c r="O769" s="241"/>
      <c r="P769" s="241"/>
      <c r="Q769" s="241"/>
      <c r="R769" s="241"/>
      <c r="S769" s="241"/>
      <c r="T769" s="241"/>
      <c r="U769" s="241"/>
      <c r="V769" s="241"/>
      <c r="W769" s="241"/>
      <c r="X769" s="241"/>
      <c r="Y769" s="241"/>
      <c r="Z769" s="241"/>
      <c r="AA769" s="241"/>
      <c r="AB769" s="241"/>
      <c r="AC769" s="241"/>
      <c r="AD769" s="241"/>
      <c r="AE769" s="241"/>
      <c r="AF769" s="241"/>
      <c r="AG769" s="241"/>
      <c r="AH769" s="241"/>
      <c r="AI769" s="241"/>
      <c r="AJ769" s="241"/>
      <c r="AK769" s="241"/>
      <c r="AL769" s="241"/>
      <c r="AM769" s="241"/>
      <c r="AN769" s="241"/>
      <c r="AO769" s="241"/>
      <c r="AP769" s="241"/>
      <c r="AQ769" s="241"/>
      <c r="AR769" s="241"/>
      <c r="AS769" s="241"/>
      <c r="AT769" s="241"/>
      <c r="AU769" s="241"/>
      <c r="AV769" s="241"/>
    </row>
    <row r="770" ht="15.75" customHeight="1">
      <c r="A770" s="241"/>
      <c r="B770" s="241"/>
      <c r="C770" s="241"/>
      <c r="D770" s="241"/>
      <c r="E770" s="241"/>
      <c r="F770" s="241"/>
      <c r="G770" s="241"/>
      <c r="H770" s="241"/>
      <c r="I770" s="241"/>
      <c r="J770" s="241"/>
      <c r="K770" s="241"/>
      <c r="L770" s="241"/>
      <c r="M770" s="241"/>
      <c r="N770" s="241"/>
      <c r="O770" s="241"/>
      <c r="P770" s="241"/>
      <c r="Q770" s="241"/>
      <c r="R770" s="241"/>
      <c r="S770" s="241"/>
      <c r="T770" s="241"/>
      <c r="U770" s="241"/>
      <c r="V770" s="241"/>
      <c r="W770" s="241"/>
      <c r="X770" s="241"/>
      <c r="Y770" s="241"/>
      <c r="Z770" s="241"/>
      <c r="AA770" s="241"/>
      <c r="AB770" s="241"/>
      <c r="AC770" s="241"/>
      <c r="AD770" s="241"/>
      <c r="AE770" s="241"/>
      <c r="AF770" s="241"/>
      <c r="AG770" s="241"/>
      <c r="AH770" s="241"/>
      <c r="AI770" s="241"/>
      <c r="AJ770" s="241"/>
      <c r="AK770" s="241"/>
      <c r="AL770" s="241"/>
      <c r="AM770" s="241"/>
      <c r="AN770" s="241"/>
      <c r="AO770" s="241"/>
      <c r="AP770" s="241"/>
      <c r="AQ770" s="241"/>
      <c r="AR770" s="241"/>
      <c r="AS770" s="241"/>
      <c r="AT770" s="241"/>
      <c r="AU770" s="241"/>
      <c r="AV770" s="241"/>
    </row>
    <row r="771" ht="15.75" customHeight="1">
      <c r="A771" s="241"/>
      <c r="B771" s="241"/>
      <c r="C771" s="241"/>
      <c r="D771" s="241"/>
      <c r="E771" s="241"/>
      <c r="F771" s="241"/>
      <c r="G771" s="241"/>
      <c r="H771" s="241"/>
      <c r="I771" s="241"/>
      <c r="J771" s="241"/>
      <c r="K771" s="241"/>
      <c r="L771" s="241"/>
      <c r="M771" s="241"/>
      <c r="N771" s="241"/>
      <c r="O771" s="241"/>
      <c r="P771" s="241"/>
      <c r="Q771" s="241"/>
      <c r="R771" s="241"/>
      <c r="S771" s="241"/>
      <c r="T771" s="241"/>
      <c r="U771" s="241"/>
      <c r="V771" s="241"/>
      <c r="W771" s="241"/>
      <c r="X771" s="241"/>
      <c r="Y771" s="241"/>
      <c r="Z771" s="241"/>
      <c r="AA771" s="241"/>
      <c r="AB771" s="241"/>
      <c r="AC771" s="241"/>
      <c r="AD771" s="241"/>
      <c r="AE771" s="241"/>
      <c r="AF771" s="241"/>
      <c r="AG771" s="241"/>
      <c r="AH771" s="241"/>
      <c r="AI771" s="241"/>
      <c r="AJ771" s="241"/>
      <c r="AK771" s="241"/>
      <c r="AL771" s="241"/>
      <c r="AM771" s="241"/>
      <c r="AN771" s="241"/>
      <c r="AO771" s="241"/>
      <c r="AP771" s="241"/>
      <c r="AQ771" s="241"/>
      <c r="AR771" s="241"/>
      <c r="AS771" s="241"/>
      <c r="AT771" s="241"/>
      <c r="AU771" s="241"/>
      <c r="AV771" s="241"/>
    </row>
    <row r="772" ht="15.75" customHeight="1">
      <c r="A772" s="241"/>
      <c r="B772" s="241"/>
      <c r="C772" s="241"/>
      <c r="D772" s="241"/>
      <c r="E772" s="241"/>
      <c r="F772" s="241"/>
      <c r="G772" s="241"/>
      <c r="H772" s="241"/>
      <c r="I772" s="241"/>
      <c r="J772" s="241"/>
      <c r="K772" s="241"/>
      <c r="L772" s="241"/>
      <c r="M772" s="241"/>
      <c r="N772" s="241"/>
      <c r="O772" s="241"/>
      <c r="P772" s="241"/>
      <c r="Q772" s="241"/>
      <c r="R772" s="241"/>
      <c r="S772" s="241"/>
      <c r="T772" s="241"/>
      <c r="U772" s="241"/>
      <c r="V772" s="241"/>
      <c r="W772" s="241"/>
      <c r="X772" s="241"/>
      <c r="Y772" s="241"/>
      <c r="Z772" s="241"/>
      <c r="AA772" s="241"/>
      <c r="AB772" s="241"/>
      <c r="AC772" s="241"/>
      <c r="AD772" s="241"/>
      <c r="AE772" s="241"/>
      <c r="AF772" s="241"/>
      <c r="AG772" s="241"/>
      <c r="AH772" s="241"/>
      <c r="AI772" s="241"/>
      <c r="AJ772" s="241"/>
      <c r="AK772" s="241"/>
      <c r="AL772" s="241"/>
      <c r="AM772" s="241"/>
      <c r="AN772" s="241"/>
      <c r="AO772" s="241"/>
      <c r="AP772" s="241"/>
      <c r="AQ772" s="241"/>
      <c r="AR772" s="241"/>
      <c r="AS772" s="241"/>
      <c r="AT772" s="241"/>
      <c r="AU772" s="241"/>
      <c r="AV772" s="241"/>
    </row>
    <row r="773" ht="15.75" customHeight="1">
      <c r="A773" s="241"/>
      <c r="B773" s="241"/>
      <c r="C773" s="241"/>
      <c r="D773" s="241"/>
      <c r="E773" s="241"/>
      <c r="F773" s="241"/>
      <c r="G773" s="241"/>
      <c r="H773" s="241"/>
      <c r="I773" s="241"/>
      <c r="J773" s="241"/>
      <c r="K773" s="241"/>
      <c r="L773" s="241"/>
      <c r="M773" s="241"/>
      <c r="N773" s="241"/>
      <c r="O773" s="241"/>
      <c r="P773" s="241"/>
      <c r="Q773" s="241"/>
      <c r="R773" s="241"/>
      <c r="S773" s="241"/>
      <c r="T773" s="241"/>
      <c r="U773" s="241"/>
      <c r="V773" s="241"/>
      <c r="W773" s="241"/>
      <c r="X773" s="241"/>
      <c r="Y773" s="241"/>
      <c r="Z773" s="241"/>
      <c r="AA773" s="241"/>
      <c r="AB773" s="241"/>
      <c r="AC773" s="241"/>
      <c r="AD773" s="241"/>
      <c r="AE773" s="241"/>
      <c r="AF773" s="241"/>
      <c r="AG773" s="241"/>
      <c r="AH773" s="241"/>
      <c r="AI773" s="241"/>
      <c r="AJ773" s="241"/>
      <c r="AK773" s="241"/>
      <c r="AL773" s="241"/>
      <c r="AM773" s="241"/>
      <c r="AN773" s="241"/>
      <c r="AO773" s="241"/>
      <c r="AP773" s="241"/>
      <c r="AQ773" s="241"/>
      <c r="AR773" s="241"/>
      <c r="AS773" s="241"/>
      <c r="AT773" s="241"/>
      <c r="AU773" s="241"/>
      <c r="AV773" s="241"/>
    </row>
    <row r="774" ht="15.75" customHeight="1">
      <c r="A774" s="241"/>
      <c r="B774" s="241"/>
      <c r="C774" s="241"/>
      <c r="D774" s="241"/>
      <c r="E774" s="241"/>
      <c r="F774" s="241"/>
      <c r="G774" s="241"/>
      <c r="H774" s="241"/>
      <c r="I774" s="241"/>
      <c r="J774" s="241"/>
      <c r="K774" s="241"/>
      <c r="L774" s="241"/>
      <c r="M774" s="241"/>
      <c r="N774" s="241"/>
      <c r="O774" s="241"/>
      <c r="P774" s="241"/>
      <c r="Q774" s="241"/>
      <c r="R774" s="241"/>
      <c r="S774" s="241"/>
      <c r="T774" s="241"/>
      <c r="U774" s="241"/>
      <c r="V774" s="241"/>
      <c r="W774" s="241"/>
      <c r="X774" s="241"/>
      <c r="Y774" s="241"/>
      <c r="Z774" s="241"/>
      <c r="AA774" s="241"/>
      <c r="AB774" s="241"/>
      <c r="AC774" s="241"/>
      <c r="AD774" s="241"/>
      <c r="AE774" s="241"/>
      <c r="AF774" s="241"/>
      <c r="AG774" s="241"/>
      <c r="AH774" s="241"/>
      <c r="AI774" s="241"/>
      <c r="AJ774" s="241"/>
      <c r="AK774" s="241"/>
      <c r="AL774" s="241"/>
      <c r="AM774" s="241"/>
      <c r="AN774" s="241"/>
      <c r="AO774" s="241"/>
      <c r="AP774" s="241"/>
      <c r="AQ774" s="241"/>
      <c r="AR774" s="241"/>
      <c r="AS774" s="241"/>
      <c r="AT774" s="241"/>
      <c r="AU774" s="241"/>
      <c r="AV774" s="241"/>
    </row>
    <row r="775" ht="15.75" customHeight="1">
      <c r="A775" s="241"/>
      <c r="B775" s="241"/>
      <c r="C775" s="241"/>
      <c r="D775" s="241"/>
      <c r="E775" s="241"/>
      <c r="F775" s="241"/>
      <c r="G775" s="241"/>
      <c r="H775" s="241"/>
      <c r="I775" s="241"/>
      <c r="J775" s="241"/>
      <c r="K775" s="241"/>
      <c r="L775" s="241"/>
      <c r="M775" s="241"/>
      <c r="N775" s="241"/>
      <c r="O775" s="241"/>
      <c r="P775" s="241"/>
      <c r="Q775" s="241"/>
      <c r="R775" s="241"/>
      <c r="S775" s="241"/>
      <c r="T775" s="241"/>
      <c r="U775" s="241"/>
      <c r="V775" s="241"/>
      <c r="W775" s="241"/>
      <c r="X775" s="241"/>
      <c r="Y775" s="241"/>
      <c r="Z775" s="241"/>
      <c r="AA775" s="241"/>
      <c r="AB775" s="241"/>
      <c r="AC775" s="241"/>
      <c r="AD775" s="241"/>
      <c r="AE775" s="241"/>
      <c r="AF775" s="241"/>
      <c r="AG775" s="241"/>
      <c r="AH775" s="241"/>
      <c r="AI775" s="241"/>
      <c r="AJ775" s="241"/>
      <c r="AK775" s="241"/>
      <c r="AL775" s="241"/>
      <c r="AM775" s="241"/>
      <c r="AN775" s="241"/>
      <c r="AO775" s="241"/>
      <c r="AP775" s="241"/>
      <c r="AQ775" s="241"/>
      <c r="AR775" s="241"/>
      <c r="AS775" s="241"/>
      <c r="AT775" s="241"/>
      <c r="AU775" s="241"/>
      <c r="AV775" s="241"/>
    </row>
    <row r="776" ht="15.75" customHeight="1">
      <c r="A776" s="241"/>
      <c r="B776" s="241"/>
      <c r="C776" s="241"/>
      <c r="D776" s="241"/>
      <c r="E776" s="241"/>
      <c r="F776" s="241"/>
      <c r="G776" s="241"/>
      <c r="H776" s="241"/>
      <c r="I776" s="241"/>
      <c r="J776" s="241"/>
      <c r="K776" s="241"/>
      <c r="L776" s="241"/>
      <c r="M776" s="241"/>
      <c r="N776" s="241"/>
      <c r="O776" s="241"/>
      <c r="P776" s="241"/>
      <c r="Q776" s="241"/>
      <c r="R776" s="241"/>
      <c r="S776" s="241"/>
      <c r="T776" s="241"/>
      <c r="U776" s="241"/>
      <c r="V776" s="241"/>
      <c r="W776" s="241"/>
      <c r="X776" s="241"/>
      <c r="Y776" s="241"/>
      <c r="Z776" s="241"/>
      <c r="AA776" s="241"/>
      <c r="AB776" s="241"/>
      <c r="AC776" s="241"/>
      <c r="AD776" s="241"/>
      <c r="AE776" s="241"/>
      <c r="AF776" s="241"/>
      <c r="AG776" s="241"/>
      <c r="AH776" s="241"/>
      <c r="AI776" s="241"/>
      <c r="AJ776" s="241"/>
      <c r="AK776" s="241"/>
      <c r="AL776" s="241"/>
      <c r="AM776" s="241"/>
      <c r="AN776" s="241"/>
      <c r="AO776" s="241"/>
      <c r="AP776" s="241"/>
      <c r="AQ776" s="241"/>
      <c r="AR776" s="241"/>
      <c r="AS776" s="241"/>
      <c r="AT776" s="241"/>
      <c r="AU776" s="241"/>
      <c r="AV776" s="241"/>
    </row>
    <row r="777" ht="15.75" customHeight="1">
      <c r="A777" s="241"/>
      <c r="B777" s="241"/>
      <c r="C777" s="241"/>
      <c r="D777" s="241"/>
      <c r="E777" s="241"/>
      <c r="F777" s="241"/>
      <c r="G777" s="241"/>
      <c r="H777" s="241"/>
      <c r="I777" s="241"/>
      <c r="J777" s="241"/>
      <c r="K777" s="241"/>
      <c r="L777" s="241"/>
      <c r="M777" s="241"/>
      <c r="N777" s="241"/>
      <c r="O777" s="241"/>
      <c r="P777" s="241"/>
      <c r="Q777" s="241"/>
      <c r="R777" s="241"/>
      <c r="S777" s="241"/>
      <c r="T777" s="241"/>
      <c r="U777" s="241"/>
      <c r="V777" s="241"/>
      <c r="W777" s="241"/>
      <c r="X777" s="241"/>
      <c r="Y777" s="241"/>
      <c r="Z777" s="241"/>
      <c r="AA777" s="241"/>
      <c r="AB777" s="241"/>
      <c r="AC777" s="241"/>
      <c r="AD777" s="241"/>
      <c r="AE777" s="241"/>
      <c r="AF777" s="241"/>
      <c r="AG777" s="241"/>
      <c r="AH777" s="241"/>
      <c r="AI777" s="241"/>
      <c r="AJ777" s="241"/>
      <c r="AK777" s="241"/>
      <c r="AL777" s="241"/>
      <c r="AM777" s="241"/>
      <c r="AN777" s="241"/>
      <c r="AO777" s="241"/>
      <c r="AP777" s="241"/>
      <c r="AQ777" s="241"/>
      <c r="AR777" s="241"/>
      <c r="AS777" s="241"/>
      <c r="AT777" s="241"/>
      <c r="AU777" s="241"/>
      <c r="AV777" s="241"/>
    </row>
    <row r="778" ht="15.75" customHeight="1">
      <c r="A778" s="241"/>
      <c r="B778" s="241"/>
      <c r="C778" s="241"/>
      <c r="D778" s="241"/>
      <c r="E778" s="241"/>
      <c r="F778" s="241"/>
      <c r="G778" s="241"/>
      <c r="H778" s="241"/>
      <c r="I778" s="241"/>
      <c r="J778" s="241"/>
      <c r="K778" s="241"/>
      <c r="L778" s="241"/>
      <c r="M778" s="241"/>
      <c r="N778" s="241"/>
      <c r="O778" s="241"/>
      <c r="P778" s="241"/>
      <c r="Q778" s="241"/>
      <c r="R778" s="241"/>
      <c r="S778" s="241"/>
      <c r="T778" s="241"/>
      <c r="U778" s="241"/>
      <c r="V778" s="241"/>
      <c r="W778" s="241"/>
      <c r="X778" s="241"/>
      <c r="Y778" s="241"/>
      <c r="Z778" s="241"/>
      <c r="AA778" s="241"/>
      <c r="AB778" s="241"/>
      <c r="AC778" s="241"/>
      <c r="AD778" s="241"/>
      <c r="AE778" s="241"/>
      <c r="AF778" s="241"/>
      <c r="AG778" s="241"/>
      <c r="AH778" s="241"/>
      <c r="AI778" s="241"/>
      <c r="AJ778" s="241"/>
      <c r="AK778" s="241"/>
      <c r="AL778" s="241"/>
      <c r="AM778" s="241"/>
      <c r="AN778" s="241"/>
      <c r="AO778" s="241"/>
      <c r="AP778" s="241"/>
      <c r="AQ778" s="241"/>
      <c r="AR778" s="241"/>
      <c r="AS778" s="241"/>
      <c r="AT778" s="241"/>
      <c r="AU778" s="241"/>
      <c r="AV778" s="241"/>
    </row>
    <row r="779" ht="15.75" customHeight="1">
      <c r="A779" s="241"/>
      <c r="B779" s="241"/>
      <c r="C779" s="241"/>
      <c r="D779" s="241"/>
      <c r="E779" s="241"/>
      <c r="F779" s="241"/>
      <c r="G779" s="241"/>
      <c r="H779" s="241"/>
      <c r="I779" s="241"/>
      <c r="J779" s="241"/>
      <c r="K779" s="241"/>
      <c r="L779" s="241"/>
      <c r="M779" s="241"/>
      <c r="N779" s="241"/>
      <c r="O779" s="241"/>
      <c r="P779" s="241"/>
      <c r="Q779" s="241"/>
      <c r="R779" s="241"/>
      <c r="S779" s="241"/>
      <c r="T779" s="241"/>
      <c r="U779" s="241"/>
      <c r="V779" s="241"/>
      <c r="W779" s="241"/>
      <c r="X779" s="241"/>
      <c r="Y779" s="241"/>
      <c r="Z779" s="241"/>
      <c r="AA779" s="241"/>
      <c r="AB779" s="241"/>
      <c r="AC779" s="241"/>
      <c r="AD779" s="241"/>
      <c r="AE779" s="241"/>
      <c r="AF779" s="241"/>
      <c r="AG779" s="241"/>
      <c r="AH779" s="241"/>
      <c r="AI779" s="241"/>
      <c r="AJ779" s="241"/>
      <c r="AK779" s="241"/>
      <c r="AL779" s="241"/>
      <c r="AM779" s="241"/>
      <c r="AN779" s="241"/>
      <c r="AO779" s="241"/>
      <c r="AP779" s="241"/>
      <c r="AQ779" s="241"/>
      <c r="AR779" s="241"/>
      <c r="AS779" s="241"/>
      <c r="AT779" s="241"/>
      <c r="AU779" s="241"/>
      <c r="AV779" s="241"/>
    </row>
    <row r="780" ht="15.75" customHeight="1">
      <c r="A780" s="241"/>
      <c r="B780" s="241"/>
      <c r="C780" s="241"/>
      <c r="D780" s="241"/>
      <c r="E780" s="241"/>
      <c r="F780" s="241"/>
      <c r="G780" s="241"/>
      <c r="H780" s="241"/>
      <c r="I780" s="241"/>
      <c r="J780" s="241"/>
      <c r="K780" s="241"/>
      <c r="L780" s="241"/>
      <c r="M780" s="241"/>
      <c r="N780" s="241"/>
      <c r="O780" s="241"/>
      <c r="P780" s="241"/>
      <c r="Q780" s="241"/>
      <c r="R780" s="241"/>
      <c r="S780" s="241"/>
      <c r="T780" s="241"/>
      <c r="U780" s="241"/>
      <c r="V780" s="241"/>
      <c r="W780" s="241"/>
      <c r="X780" s="241"/>
      <c r="Y780" s="241"/>
      <c r="Z780" s="241"/>
      <c r="AA780" s="241"/>
      <c r="AB780" s="241"/>
      <c r="AC780" s="241"/>
      <c r="AD780" s="241"/>
      <c r="AE780" s="241"/>
      <c r="AF780" s="241"/>
      <c r="AG780" s="241"/>
      <c r="AH780" s="241"/>
      <c r="AI780" s="241"/>
      <c r="AJ780" s="241"/>
      <c r="AK780" s="241"/>
      <c r="AL780" s="241"/>
      <c r="AM780" s="241"/>
      <c r="AN780" s="241"/>
      <c r="AO780" s="241"/>
      <c r="AP780" s="241"/>
      <c r="AQ780" s="241"/>
      <c r="AR780" s="241"/>
      <c r="AS780" s="241"/>
      <c r="AT780" s="241"/>
      <c r="AU780" s="241"/>
      <c r="AV780" s="241"/>
    </row>
    <row r="781" ht="15.75" customHeight="1">
      <c r="A781" s="241"/>
      <c r="B781" s="241"/>
      <c r="C781" s="241"/>
      <c r="D781" s="241"/>
      <c r="E781" s="241"/>
      <c r="F781" s="241"/>
      <c r="G781" s="241"/>
      <c r="H781" s="241"/>
      <c r="I781" s="241"/>
      <c r="J781" s="241"/>
      <c r="K781" s="241"/>
      <c r="L781" s="241"/>
      <c r="M781" s="241"/>
      <c r="N781" s="241"/>
      <c r="O781" s="241"/>
      <c r="P781" s="241"/>
      <c r="Q781" s="241"/>
      <c r="R781" s="241"/>
      <c r="S781" s="241"/>
      <c r="T781" s="241"/>
      <c r="U781" s="241"/>
      <c r="V781" s="241"/>
      <c r="W781" s="241"/>
      <c r="X781" s="241"/>
      <c r="Y781" s="241"/>
      <c r="Z781" s="241"/>
      <c r="AA781" s="241"/>
      <c r="AB781" s="241"/>
      <c r="AC781" s="241"/>
      <c r="AD781" s="241"/>
      <c r="AE781" s="241"/>
      <c r="AF781" s="241"/>
      <c r="AG781" s="241"/>
      <c r="AH781" s="241"/>
      <c r="AI781" s="241"/>
      <c r="AJ781" s="241"/>
      <c r="AK781" s="241"/>
      <c r="AL781" s="241"/>
      <c r="AM781" s="241"/>
      <c r="AN781" s="241"/>
      <c r="AO781" s="241"/>
      <c r="AP781" s="241"/>
      <c r="AQ781" s="241"/>
      <c r="AR781" s="241"/>
      <c r="AS781" s="241"/>
      <c r="AT781" s="241"/>
      <c r="AU781" s="241"/>
      <c r="AV781" s="241"/>
    </row>
    <row r="782" ht="15.75" customHeight="1">
      <c r="A782" s="241"/>
      <c r="B782" s="241"/>
      <c r="C782" s="241"/>
      <c r="D782" s="241"/>
      <c r="E782" s="241"/>
      <c r="F782" s="241"/>
      <c r="G782" s="241"/>
      <c r="H782" s="241"/>
      <c r="I782" s="241"/>
      <c r="J782" s="241"/>
      <c r="K782" s="241"/>
      <c r="L782" s="241"/>
      <c r="M782" s="241"/>
      <c r="N782" s="241"/>
      <c r="O782" s="241"/>
      <c r="P782" s="241"/>
      <c r="Q782" s="241"/>
      <c r="R782" s="241"/>
      <c r="S782" s="241"/>
      <c r="T782" s="241"/>
      <c r="U782" s="241"/>
      <c r="V782" s="241"/>
      <c r="W782" s="241"/>
      <c r="X782" s="241"/>
      <c r="Y782" s="241"/>
      <c r="Z782" s="241"/>
      <c r="AA782" s="241"/>
      <c r="AB782" s="241"/>
      <c r="AC782" s="241"/>
      <c r="AD782" s="241"/>
      <c r="AE782" s="241"/>
      <c r="AF782" s="241"/>
      <c r="AG782" s="241"/>
      <c r="AH782" s="241"/>
      <c r="AI782" s="241"/>
      <c r="AJ782" s="241"/>
      <c r="AK782" s="241"/>
      <c r="AL782" s="241"/>
      <c r="AM782" s="241"/>
      <c r="AN782" s="241"/>
      <c r="AO782" s="241"/>
      <c r="AP782" s="241"/>
      <c r="AQ782" s="241"/>
      <c r="AR782" s="241"/>
      <c r="AS782" s="241"/>
      <c r="AT782" s="241"/>
      <c r="AU782" s="241"/>
      <c r="AV782" s="241"/>
    </row>
    <row r="783" ht="15.75" customHeight="1">
      <c r="A783" s="241"/>
      <c r="B783" s="241"/>
      <c r="C783" s="241"/>
      <c r="D783" s="241"/>
      <c r="E783" s="241"/>
      <c r="F783" s="241"/>
      <c r="G783" s="241"/>
      <c r="H783" s="241"/>
      <c r="I783" s="241"/>
      <c r="J783" s="241"/>
      <c r="K783" s="241"/>
      <c r="L783" s="241"/>
      <c r="M783" s="241"/>
      <c r="N783" s="241"/>
      <c r="O783" s="241"/>
      <c r="P783" s="241"/>
      <c r="Q783" s="241"/>
      <c r="R783" s="241"/>
      <c r="S783" s="241"/>
      <c r="T783" s="241"/>
      <c r="U783" s="241"/>
      <c r="V783" s="241"/>
      <c r="W783" s="241"/>
      <c r="X783" s="241"/>
      <c r="Y783" s="241"/>
      <c r="Z783" s="241"/>
      <c r="AA783" s="241"/>
      <c r="AB783" s="241"/>
      <c r="AC783" s="241"/>
      <c r="AD783" s="241"/>
      <c r="AE783" s="241"/>
      <c r="AF783" s="241"/>
      <c r="AG783" s="241"/>
      <c r="AH783" s="241"/>
      <c r="AI783" s="241"/>
      <c r="AJ783" s="241"/>
      <c r="AK783" s="241"/>
      <c r="AL783" s="241"/>
      <c r="AM783" s="241"/>
      <c r="AN783" s="241"/>
      <c r="AO783" s="241"/>
      <c r="AP783" s="241"/>
      <c r="AQ783" s="241"/>
      <c r="AR783" s="241"/>
      <c r="AS783" s="241"/>
      <c r="AT783" s="241"/>
      <c r="AU783" s="241"/>
      <c r="AV783" s="241"/>
    </row>
    <row r="784" ht="15.75" customHeight="1">
      <c r="A784" s="241"/>
      <c r="B784" s="241"/>
      <c r="C784" s="241"/>
      <c r="D784" s="241"/>
      <c r="E784" s="241"/>
      <c r="F784" s="241"/>
      <c r="G784" s="241"/>
      <c r="H784" s="241"/>
      <c r="I784" s="241"/>
      <c r="J784" s="241"/>
      <c r="K784" s="241"/>
      <c r="L784" s="241"/>
      <c r="M784" s="241"/>
      <c r="N784" s="241"/>
      <c r="O784" s="241"/>
      <c r="P784" s="241"/>
      <c r="Q784" s="241"/>
      <c r="R784" s="241"/>
      <c r="S784" s="241"/>
      <c r="T784" s="241"/>
      <c r="U784" s="241"/>
      <c r="V784" s="241"/>
      <c r="W784" s="241"/>
      <c r="X784" s="241"/>
      <c r="Y784" s="241"/>
      <c r="Z784" s="241"/>
      <c r="AA784" s="241"/>
      <c r="AB784" s="241"/>
      <c r="AC784" s="241"/>
      <c r="AD784" s="241"/>
      <c r="AE784" s="241"/>
      <c r="AF784" s="241"/>
      <c r="AG784" s="241"/>
      <c r="AH784" s="241"/>
      <c r="AI784" s="241"/>
      <c r="AJ784" s="241"/>
      <c r="AK784" s="241"/>
      <c r="AL784" s="241"/>
      <c r="AM784" s="241"/>
      <c r="AN784" s="241"/>
      <c r="AO784" s="241"/>
      <c r="AP784" s="241"/>
      <c r="AQ784" s="241"/>
      <c r="AR784" s="241"/>
      <c r="AS784" s="241"/>
      <c r="AT784" s="241"/>
      <c r="AU784" s="241"/>
      <c r="AV784" s="241"/>
    </row>
    <row r="785" ht="15.75" customHeight="1">
      <c r="A785" s="241"/>
      <c r="B785" s="241"/>
      <c r="C785" s="241"/>
      <c r="D785" s="241"/>
      <c r="E785" s="241"/>
      <c r="F785" s="241"/>
      <c r="G785" s="241"/>
      <c r="H785" s="241"/>
      <c r="I785" s="241"/>
      <c r="J785" s="241"/>
      <c r="K785" s="241"/>
      <c r="L785" s="241"/>
      <c r="M785" s="241"/>
      <c r="N785" s="241"/>
      <c r="O785" s="241"/>
      <c r="P785" s="241"/>
      <c r="Q785" s="241"/>
      <c r="R785" s="241"/>
      <c r="S785" s="241"/>
      <c r="T785" s="241"/>
      <c r="U785" s="241"/>
      <c r="V785" s="241"/>
      <c r="W785" s="241"/>
      <c r="X785" s="241"/>
      <c r="Y785" s="241"/>
      <c r="Z785" s="241"/>
      <c r="AA785" s="241"/>
      <c r="AB785" s="241"/>
      <c r="AC785" s="241"/>
      <c r="AD785" s="241"/>
      <c r="AE785" s="241"/>
      <c r="AF785" s="241"/>
      <c r="AG785" s="241"/>
      <c r="AH785" s="241"/>
      <c r="AI785" s="241"/>
      <c r="AJ785" s="241"/>
      <c r="AK785" s="241"/>
      <c r="AL785" s="241"/>
      <c r="AM785" s="241"/>
      <c r="AN785" s="241"/>
      <c r="AO785" s="241"/>
      <c r="AP785" s="241"/>
      <c r="AQ785" s="241"/>
      <c r="AR785" s="241"/>
      <c r="AS785" s="241"/>
      <c r="AT785" s="241"/>
      <c r="AU785" s="241"/>
      <c r="AV785" s="241"/>
    </row>
    <row r="786" ht="15.75" customHeight="1">
      <c r="A786" s="241"/>
      <c r="B786" s="241"/>
      <c r="C786" s="241"/>
      <c r="D786" s="241"/>
      <c r="E786" s="241"/>
      <c r="F786" s="241"/>
      <c r="G786" s="241"/>
      <c r="H786" s="241"/>
      <c r="I786" s="241"/>
      <c r="J786" s="241"/>
      <c r="K786" s="241"/>
      <c r="L786" s="241"/>
      <c r="M786" s="241"/>
      <c r="N786" s="241"/>
      <c r="O786" s="241"/>
      <c r="P786" s="241"/>
      <c r="Q786" s="241"/>
      <c r="R786" s="241"/>
      <c r="S786" s="241"/>
      <c r="T786" s="241"/>
      <c r="U786" s="241"/>
      <c r="V786" s="241"/>
      <c r="W786" s="241"/>
      <c r="X786" s="241"/>
      <c r="Y786" s="241"/>
      <c r="Z786" s="241"/>
      <c r="AA786" s="241"/>
      <c r="AB786" s="241"/>
      <c r="AC786" s="241"/>
      <c r="AD786" s="241"/>
      <c r="AE786" s="241"/>
      <c r="AF786" s="241"/>
      <c r="AG786" s="241"/>
      <c r="AH786" s="241"/>
      <c r="AI786" s="241"/>
      <c r="AJ786" s="241"/>
      <c r="AK786" s="241"/>
      <c r="AL786" s="241"/>
      <c r="AM786" s="241"/>
      <c r="AN786" s="241"/>
      <c r="AO786" s="241"/>
      <c r="AP786" s="241"/>
      <c r="AQ786" s="241"/>
      <c r="AR786" s="241"/>
      <c r="AS786" s="241"/>
      <c r="AT786" s="241"/>
      <c r="AU786" s="241"/>
      <c r="AV786" s="241"/>
    </row>
    <row r="787" ht="15.75" customHeight="1">
      <c r="A787" s="241"/>
      <c r="B787" s="241"/>
      <c r="C787" s="241"/>
      <c r="D787" s="241"/>
      <c r="E787" s="241"/>
      <c r="F787" s="241"/>
      <c r="G787" s="241"/>
      <c r="H787" s="241"/>
      <c r="I787" s="241"/>
      <c r="J787" s="241"/>
      <c r="K787" s="241"/>
      <c r="L787" s="241"/>
      <c r="M787" s="241"/>
      <c r="N787" s="241"/>
      <c r="O787" s="241"/>
      <c r="P787" s="241"/>
      <c r="Q787" s="241"/>
      <c r="R787" s="241"/>
      <c r="S787" s="241"/>
      <c r="T787" s="241"/>
      <c r="U787" s="241"/>
      <c r="V787" s="241"/>
      <c r="W787" s="241"/>
      <c r="X787" s="241"/>
      <c r="Y787" s="241"/>
      <c r="Z787" s="241"/>
      <c r="AA787" s="241"/>
      <c r="AB787" s="241"/>
      <c r="AC787" s="241"/>
      <c r="AD787" s="241"/>
      <c r="AE787" s="241"/>
      <c r="AF787" s="241"/>
      <c r="AG787" s="241"/>
      <c r="AH787" s="241"/>
      <c r="AI787" s="241"/>
      <c r="AJ787" s="241"/>
      <c r="AK787" s="241"/>
      <c r="AL787" s="241"/>
      <c r="AM787" s="241"/>
      <c r="AN787" s="241"/>
      <c r="AO787" s="241"/>
      <c r="AP787" s="241"/>
      <c r="AQ787" s="241"/>
      <c r="AR787" s="241"/>
      <c r="AS787" s="241"/>
      <c r="AT787" s="241"/>
      <c r="AU787" s="241"/>
      <c r="AV787" s="241"/>
    </row>
    <row r="788" ht="15.75" customHeight="1">
      <c r="A788" s="241"/>
      <c r="B788" s="241"/>
      <c r="C788" s="241"/>
      <c r="D788" s="241"/>
      <c r="E788" s="241"/>
      <c r="F788" s="241"/>
      <c r="G788" s="241"/>
      <c r="H788" s="241"/>
      <c r="I788" s="241"/>
      <c r="J788" s="241"/>
      <c r="K788" s="241"/>
      <c r="L788" s="241"/>
      <c r="M788" s="241"/>
      <c r="N788" s="241"/>
      <c r="O788" s="241"/>
      <c r="P788" s="241"/>
      <c r="Q788" s="241"/>
      <c r="R788" s="241"/>
      <c r="S788" s="241"/>
      <c r="T788" s="241"/>
      <c r="U788" s="241"/>
      <c r="V788" s="241"/>
      <c r="W788" s="241"/>
      <c r="X788" s="241"/>
      <c r="Y788" s="241"/>
      <c r="Z788" s="241"/>
      <c r="AA788" s="241"/>
      <c r="AB788" s="241"/>
      <c r="AC788" s="241"/>
      <c r="AD788" s="241"/>
      <c r="AE788" s="241"/>
      <c r="AF788" s="241"/>
      <c r="AG788" s="241"/>
      <c r="AH788" s="241"/>
      <c r="AI788" s="241"/>
      <c r="AJ788" s="241"/>
      <c r="AK788" s="241"/>
      <c r="AL788" s="241"/>
      <c r="AM788" s="241"/>
      <c r="AN788" s="241"/>
      <c r="AO788" s="241"/>
      <c r="AP788" s="241"/>
      <c r="AQ788" s="241"/>
      <c r="AR788" s="241"/>
      <c r="AS788" s="241"/>
      <c r="AT788" s="241"/>
      <c r="AU788" s="241"/>
      <c r="AV788" s="241"/>
    </row>
    <row r="789" ht="15.75" customHeight="1">
      <c r="A789" s="241"/>
      <c r="B789" s="241"/>
      <c r="C789" s="241"/>
      <c r="D789" s="241"/>
      <c r="E789" s="241"/>
      <c r="F789" s="241"/>
      <c r="G789" s="241"/>
      <c r="H789" s="241"/>
      <c r="I789" s="241"/>
      <c r="J789" s="241"/>
      <c r="K789" s="241"/>
      <c r="L789" s="241"/>
      <c r="M789" s="241"/>
      <c r="N789" s="241"/>
      <c r="O789" s="241"/>
      <c r="P789" s="241"/>
      <c r="Q789" s="241"/>
      <c r="R789" s="241"/>
      <c r="S789" s="241"/>
      <c r="T789" s="241"/>
      <c r="U789" s="241"/>
      <c r="V789" s="241"/>
      <c r="W789" s="241"/>
      <c r="X789" s="241"/>
      <c r="Y789" s="241"/>
      <c r="Z789" s="241"/>
      <c r="AA789" s="241"/>
      <c r="AB789" s="241"/>
      <c r="AC789" s="241"/>
      <c r="AD789" s="241"/>
      <c r="AE789" s="241"/>
      <c r="AF789" s="241"/>
      <c r="AG789" s="241"/>
      <c r="AH789" s="241"/>
      <c r="AI789" s="241"/>
      <c r="AJ789" s="241"/>
      <c r="AK789" s="241"/>
      <c r="AL789" s="241"/>
      <c r="AM789" s="241"/>
      <c r="AN789" s="241"/>
      <c r="AO789" s="241"/>
      <c r="AP789" s="241"/>
      <c r="AQ789" s="241"/>
      <c r="AR789" s="241"/>
      <c r="AS789" s="241"/>
      <c r="AT789" s="241"/>
      <c r="AU789" s="241"/>
      <c r="AV789" s="241"/>
    </row>
    <row r="790" ht="15.75" customHeight="1">
      <c r="A790" s="241"/>
      <c r="B790" s="241"/>
      <c r="C790" s="241"/>
      <c r="D790" s="241"/>
      <c r="E790" s="241"/>
      <c r="F790" s="241"/>
      <c r="G790" s="241"/>
      <c r="H790" s="241"/>
      <c r="I790" s="241"/>
      <c r="J790" s="241"/>
      <c r="K790" s="241"/>
      <c r="L790" s="241"/>
      <c r="M790" s="241"/>
      <c r="N790" s="241"/>
      <c r="O790" s="241"/>
      <c r="P790" s="241"/>
      <c r="Q790" s="241"/>
      <c r="R790" s="241"/>
      <c r="S790" s="241"/>
      <c r="T790" s="241"/>
      <c r="U790" s="241"/>
      <c r="V790" s="241"/>
      <c r="W790" s="241"/>
      <c r="X790" s="241"/>
      <c r="Y790" s="241"/>
      <c r="Z790" s="241"/>
      <c r="AA790" s="241"/>
      <c r="AB790" s="241"/>
      <c r="AC790" s="241"/>
      <c r="AD790" s="241"/>
      <c r="AE790" s="241"/>
      <c r="AF790" s="241"/>
      <c r="AG790" s="241"/>
      <c r="AH790" s="241"/>
      <c r="AI790" s="241"/>
      <c r="AJ790" s="241"/>
      <c r="AK790" s="241"/>
      <c r="AL790" s="241"/>
      <c r="AM790" s="241"/>
      <c r="AN790" s="241"/>
      <c r="AO790" s="241"/>
      <c r="AP790" s="241"/>
      <c r="AQ790" s="241"/>
      <c r="AR790" s="241"/>
      <c r="AS790" s="241"/>
      <c r="AT790" s="241"/>
      <c r="AU790" s="241"/>
      <c r="AV790" s="241"/>
    </row>
    <row r="791" ht="15.75" customHeight="1">
      <c r="A791" s="241"/>
      <c r="B791" s="241"/>
      <c r="C791" s="241"/>
      <c r="D791" s="241"/>
      <c r="E791" s="241"/>
      <c r="F791" s="241"/>
      <c r="G791" s="241"/>
      <c r="H791" s="241"/>
      <c r="I791" s="241"/>
      <c r="J791" s="241"/>
      <c r="K791" s="241"/>
      <c r="L791" s="241"/>
      <c r="M791" s="241"/>
      <c r="N791" s="241"/>
      <c r="O791" s="241"/>
      <c r="P791" s="241"/>
      <c r="Q791" s="241"/>
      <c r="R791" s="241"/>
      <c r="S791" s="241"/>
      <c r="T791" s="241"/>
      <c r="U791" s="241"/>
      <c r="V791" s="241"/>
      <c r="W791" s="241"/>
      <c r="X791" s="241"/>
      <c r="Y791" s="241"/>
      <c r="Z791" s="241"/>
      <c r="AA791" s="241"/>
      <c r="AB791" s="241"/>
      <c r="AC791" s="241"/>
      <c r="AD791" s="241"/>
      <c r="AE791" s="241"/>
      <c r="AF791" s="241"/>
      <c r="AG791" s="241"/>
      <c r="AH791" s="241"/>
      <c r="AI791" s="241"/>
      <c r="AJ791" s="241"/>
      <c r="AK791" s="241"/>
      <c r="AL791" s="241"/>
      <c r="AM791" s="241"/>
      <c r="AN791" s="241"/>
      <c r="AO791" s="241"/>
      <c r="AP791" s="241"/>
      <c r="AQ791" s="241"/>
      <c r="AR791" s="241"/>
      <c r="AS791" s="241"/>
      <c r="AT791" s="241"/>
      <c r="AU791" s="241"/>
      <c r="AV791" s="241"/>
    </row>
    <row r="792" ht="15.75" customHeight="1">
      <c r="A792" s="241"/>
      <c r="B792" s="241"/>
      <c r="C792" s="241"/>
      <c r="D792" s="241"/>
      <c r="E792" s="241"/>
      <c r="F792" s="241"/>
      <c r="G792" s="241"/>
      <c r="H792" s="241"/>
      <c r="I792" s="241"/>
      <c r="J792" s="241"/>
      <c r="K792" s="241"/>
      <c r="L792" s="241"/>
      <c r="M792" s="241"/>
      <c r="N792" s="241"/>
      <c r="O792" s="241"/>
      <c r="P792" s="241"/>
      <c r="Q792" s="241"/>
      <c r="R792" s="241"/>
      <c r="S792" s="241"/>
      <c r="T792" s="241"/>
      <c r="U792" s="241"/>
      <c r="V792" s="241"/>
      <c r="W792" s="241"/>
      <c r="X792" s="241"/>
      <c r="Y792" s="241"/>
      <c r="Z792" s="241"/>
      <c r="AA792" s="241"/>
      <c r="AB792" s="241"/>
      <c r="AC792" s="241"/>
      <c r="AD792" s="241"/>
      <c r="AE792" s="241"/>
      <c r="AF792" s="241"/>
      <c r="AG792" s="241"/>
      <c r="AH792" s="241"/>
      <c r="AI792" s="241"/>
      <c r="AJ792" s="241"/>
      <c r="AK792" s="241"/>
      <c r="AL792" s="241"/>
      <c r="AM792" s="241"/>
      <c r="AN792" s="241"/>
      <c r="AO792" s="241"/>
      <c r="AP792" s="241"/>
      <c r="AQ792" s="241"/>
      <c r="AR792" s="241"/>
      <c r="AS792" s="241"/>
      <c r="AT792" s="241"/>
      <c r="AU792" s="241"/>
      <c r="AV792" s="241"/>
    </row>
    <row r="793" ht="15.75" customHeight="1">
      <c r="A793" s="241"/>
      <c r="B793" s="241"/>
      <c r="C793" s="241"/>
      <c r="D793" s="241"/>
      <c r="E793" s="241"/>
      <c r="F793" s="241"/>
      <c r="G793" s="241"/>
      <c r="H793" s="241"/>
      <c r="I793" s="241"/>
      <c r="J793" s="241"/>
      <c r="K793" s="241"/>
      <c r="L793" s="241"/>
      <c r="M793" s="241"/>
      <c r="N793" s="241"/>
      <c r="O793" s="241"/>
      <c r="P793" s="241"/>
      <c r="Q793" s="241"/>
      <c r="R793" s="241"/>
      <c r="S793" s="241"/>
      <c r="T793" s="241"/>
      <c r="U793" s="241"/>
      <c r="V793" s="241"/>
      <c r="W793" s="241"/>
      <c r="X793" s="241"/>
      <c r="Y793" s="241"/>
      <c r="Z793" s="241"/>
      <c r="AA793" s="241"/>
      <c r="AB793" s="241"/>
      <c r="AC793" s="241"/>
      <c r="AD793" s="241"/>
      <c r="AE793" s="241"/>
      <c r="AF793" s="241"/>
      <c r="AG793" s="241"/>
      <c r="AH793" s="241"/>
      <c r="AI793" s="241"/>
      <c r="AJ793" s="241"/>
      <c r="AK793" s="241"/>
      <c r="AL793" s="241"/>
      <c r="AM793" s="241"/>
      <c r="AN793" s="241"/>
      <c r="AO793" s="241"/>
      <c r="AP793" s="241"/>
      <c r="AQ793" s="241"/>
      <c r="AR793" s="241"/>
      <c r="AS793" s="241"/>
      <c r="AT793" s="241"/>
      <c r="AU793" s="241"/>
      <c r="AV793" s="241"/>
    </row>
    <row r="794" ht="15.75" customHeight="1">
      <c r="A794" s="241"/>
      <c r="B794" s="241"/>
      <c r="C794" s="241"/>
      <c r="D794" s="241"/>
      <c r="E794" s="241"/>
      <c r="F794" s="241"/>
      <c r="G794" s="241"/>
      <c r="H794" s="241"/>
      <c r="I794" s="241"/>
      <c r="J794" s="241"/>
      <c r="K794" s="241"/>
      <c r="L794" s="241"/>
      <c r="M794" s="241"/>
      <c r="N794" s="241"/>
      <c r="O794" s="241"/>
      <c r="P794" s="241"/>
      <c r="Q794" s="241"/>
      <c r="R794" s="241"/>
      <c r="S794" s="241"/>
      <c r="T794" s="241"/>
      <c r="U794" s="241"/>
      <c r="V794" s="241"/>
      <c r="W794" s="241"/>
      <c r="X794" s="241"/>
      <c r="Y794" s="241"/>
      <c r="Z794" s="241"/>
      <c r="AA794" s="241"/>
      <c r="AB794" s="241"/>
      <c r="AC794" s="241"/>
      <c r="AD794" s="241"/>
      <c r="AE794" s="241"/>
      <c r="AF794" s="241"/>
      <c r="AG794" s="241"/>
      <c r="AH794" s="241"/>
      <c r="AI794" s="241"/>
      <c r="AJ794" s="241"/>
      <c r="AK794" s="241"/>
      <c r="AL794" s="241"/>
      <c r="AM794" s="241"/>
      <c r="AN794" s="241"/>
      <c r="AO794" s="241"/>
      <c r="AP794" s="241"/>
      <c r="AQ794" s="241"/>
      <c r="AR794" s="241"/>
      <c r="AS794" s="241"/>
      <c r="AT794" s="241"/>
      <c r="AU794" s="241"/>
      <c r="AV794" s="241"/>
    </row>
    <row r="795" ht="15.75" customHeight="1">
      <c r="A795" s="241"/>
      <c r="B795" s="241"/>
      <c r="C795" s="241"/>
      <c r="D795" s="241"/>
      <c r="E795" s="241"/>
      <c r="F795" s="241"/>
      <c r="G795" s="241"/>
      <c r="H795" s="241"/>
      <c r="I795" s="241"/>
      <c r="J795" s="241"/>
      <c r="K795" s="241"/>
      <c r="L795" s="241"/>
      <c r="M795" s="241"/>
      <c r="N795" s="241"/>
      <c r="O795" s="241"/>
      <c r="P795" s="241"/>
      <c r="Q795" s="241"/>
      <c r="R795" s="241"/>
      <c r="S795" s="241"/>
      <c r="T795" s="241"/>
      <c r="U795" s="241"/>
      <c r="V795" s="241"/>
      <c r="W795" s="241"/>
      <c r="X795" s="241"/>
      <c r="Y795" s="241"/>
      <c r="Z795" s="241"/>
      <c r="AA795" s="241"/>
      <c r="AB795" s="241"/>
      <c r="AC795" s="241"/>
      <c r="AD795" s="241"/>
      <c r="AE795" s="241"/>
      <c r="AF795" s="241"/>
      <c r="AG795" s="241"/>
      <c r="AH795" s="241"/>
      <c r="AI795" s="241"/>
      <c r="AJ795" s="241"/>
      <c r="AK795" s="241"/>
      <c r="AL795" s="241"/>
      <c r="AM795" s="241"/>
      <c r="AN795" s="241"/>
      <c r="AO795" s="241"/>
      <c r="AP795" s="241"/>
      <c r="AQ795" s="241"/>
      <c r="AR795" s="241"/>
      <c r="AS795" s="241"/>
      <c r="AT795" s="241"/>
      <c r="AU795" s="241"/>
      <c r="AV795" s="241"/>
    </row>
    <row r="796" ht="15.75" customHeight="1">
      <c r="A796" s="241"/>
      <c r="B796" s="241"/>
      <c r="C796" s="241"/>
      <c r="D796" s="241"/>
      <c r="E796" s="241"/>
      <c r="F796" s="241"/>
      <c r="G796" s="241"/>
      <c r="H796" s="241"/>
      <c r="I796" s="241"/>
      <c r="J796" s="241"/>
      <c r="K796" s="241"/>
      <c r="L796" s="241"/>
      <c r="M796" s="241"/>
      <c r="N796" s="241"/>
      <c r="O796" s="241"/>
      <c r="P796" s="241"/>
      <c r="Q796" s="241"/>
      <c r="R796" s="241"/>
      <c r="S796" s="241"/>
      <c r="T796" s="241"/>
      <c r="U796" s="241"/>
      <c r="V796" s="241"/>
      <c r="W796" s="241"/>
      <c r="X796" s="241"/>
      <c r="Y796" s="241"/>
      <c r="Z796" s="241"/>
      <c r="AA796" s="241"/>
      <c r="AB796" s="241"/>
      <c r="AC796" s="241"/>
      <c r="AD796" s="241"/>
      <c r="AE796" s="241"/>
      <c r="AF796" s="241"/>
      <c r="AG796" s="241"/>
      <c r="AH796" s="241"/>
      <c r="AI796" s="241"/>
      <c r="AJ796" s="241"/>
      <c r="AK796" s="241"/>
      <c r="AL796" s="241"/>
      <c r="AM796" s="241"/>
      <c r="AN796" s="241"/>
      <c r="AO796" s="241"/>
      <c r="AP796" s="241"/>
      <c r="AQ796" s="241"/>
      <c r="AR796" s="241"/>
      <c r="AS796" s="241"/>
      <c r="AT796" s="241"/>
      <c r="AU796" s="241"/>
      <c r="AV796" s="241"/>
    </row>
    <row r="797" ht="15.75" customHeight="1">
      <c r="A797" s="241"/>
      <c r="B797" s="241"/>
      <c r="C797" s="241"/>
      <c r="D797" s="241"/>
      <c r="E797" s="241"/>
      <c r="F797" s="241"/>
      <c r="G797" s="241"/>
      <c r="H797" s="241"/>
      <c r="I797" s="241"/>
      <c r="J797" s="241"/>
      <c r="K797" s="241"/>
      <c r="L797" s="241"/>
      <c r="M797" s="241"/>
      <c r="N797" s="241"/>
      <c r="O797" s="241"/>
      <c r="P797" s="241"/>
      <c r="Q797" s="241"/>
      <c r="R797" s="241"/>
      <c r="S797" s="241"/>
      <c r="T797" s="241"/>
      <c r="U797" s="241"/>
      <c r="V797" s="241"/>
      <c r="W797" s="241"/>
      <c r="X797" s="241"/>
      <c r="Y797" s="241"/>
      <c r="Z797" s="241"/>
      <c r="AA797" s="241"/>
      <c r="AB797" s="241"/>
      <c r="AC797" s="241"/>
      <c r="AD797" s="241"/>
      <c r="AE797" s="241"/>
      <c r="AF797" s="241"/>
      <c r="AG797" s="241"/>
      <c r="AH797" s="241"/>
      <c r="AI797" s="241"/>
      <c r="AJ797" s="241"/>
      <c r="AK797" s="241"/>
      <c r="AL797" s="241"/>
      <c r="AM797" s="241"/>
      <c r="AN797" s="241"/>
      <c r="AO797" s="241"/>
      <c r="AP797" s="241"/>
      <c r="AQ797" s="241"/>
      <c r="AR797" s="241"/>
      <c r="AS797" s="241"/>
      <c r="AT797" s="241"/>
      <c r="AU797" s="241"/>
      <c r="AV797" s="241"/>
    </row>
    <row r="798" ht="15.75" customHeight="1">
      <c r="A798" s="241"/>
      <c r="B798" s="241"/>
      <c r="C798" s="241"/>
      <c r="D798" s="241"/>
      <c r="E798" s="241"/>
      <c r="F798" s="241"/>
      <c r="G798" s="241"/>
      <c r="H798" s="241"/>
      <c r="I798" s="241"/>
      <c r="J798" s="241"/>
      <c r="K798" s="241"/>
      <c r="L798" s="241"/>
      <c r="M798" s="241"/>
      <c r="N798" s="241"/>
      <c r="O798" s="241"/>
      <c r="P798" s="241"/>
      <c r="Q798" s="241"/>
      <c r="R798" s="241"/>
      <c r="S798" s="241"/>
      <c r="T798" s="241"/>
      <c r="U798" s="241"/>
      <c r="V798" s="241"/>
      <c r="W798" s="241"/>
      <c r="X798" s="241"/>
      <c r="Y798" s="241"/>
      <c r="Z798" s="241"/>
      <c r="AA798" s="241"/>
      <c r="AB798" s="241"/>
      <c r="AC798" s="241"/>
      <c r="AD798" s="241"/>
      <c r="AE798" s="241"/>
      <c r="AF798" s="241"/>
      <c r="AG798" s="241"/>
      <c r="AH798" s="241"/>
      <c r="AI798" s="241"/>
      <c r="AJ798" s="241"/>
      <c r="AK798" s="241"/>
      <c r="AL798" s="241"/>
      <c r="AM798" s="241"/>
      <c r="AN798" s="241"/>
      <c r="AO798" s="241"/>
      <c r="AP798" s="241"/>
      <c r="AQ798" s="241"/>
      <c r="AR798" s="241"/>
      <c r="AS798" s="241"/>
      <c r="AT798" s="241"/>
      <c r="AU798" s="241"/>
      <c r="AV798" s="241"/>
    </row>
    <row r="799" ht="15.75" customHeight="1">
      <c r="A799" s="241"/>
      <c r="B799" s="241"/>
      <c r="C799" s="241"/>
      <c r="D799" s="241"/>
      <c r="E799" s="241"/>
      <c r="F799" s="241"/>
      <c r="G799" s="241"/>
      <c r="H799" s="241"/>
      <c r="I799" s="241"/>
      <c r="J799" s="241"/>
      <c r="K799" s="241"/>
      <c r="L799" s="241"/>
      <c r="M799" s="241"/>
      <c r="N799" s="241"/>
      <c r="O799" s="241"/>
      <c r="P799" s="241"/>
      <c r="Q799" s="241"/>
      <c r="R799" s="241"/>
      <c r="S799" s="241"/>
      <c r="T799" s="241"/>
      <c r="U799" s="241"/>
      <c r="V799" s="241"/>
      <c r="W799" s="241"/>
      <c r="X799" s="241"/>
      <c r="Y799" s="241"/>
      <c r="Z799" s="241"/>
      <c r="AA799" s="241"/>
      <c r="AB799" s="241"/>
      <c r="AC799" s="241"/>
      <c r="AD799" s="241"/>
      <c r="AE799" s="241"/>
      <c r="AF799" s="241"/>
      <c r="AG799" s="241"/>
      <c r="AH799" s="241"/>
      <c r="AI799" s="241"/>
      <c r="AJ799" s="241"/>
      <c r="AK799" s="241"/>
      <c r="AL799" s="241"/>
      <c r="AM799" s="241"/>
      <c r="AN799" s="241"/>
      <c r="AO799" s="241"/>
      <c r="AP799" s="241"/>
      <c r="AQ799" s="241"/>
      <c r="AR799" s="241"/>
      <c r="AS799" s="241"/>
      <c r="AT799" s="241"/>
      <c r="AU799" s="241"/>
      <c r="AV799" s="241"/>
    </row>
    <row r="800" ht="15.75" customHeight="1">
      <c r="A800" s="241"/>
      <c r="B800" s="241"/>
      <c r="C800" s="241"/>
      <c r="D800" s="241"/>
      <c r="E800" s="241"/>
      <c r="F800" s="241"/>
      <c r="G800" s="241"/>
      <c r="H800" s="241"/>
      <c r="I800" s="241"/>
      <c r="J800" s="241"/>
      <c r="K800" s="241"/>
      <c r="L800" s="241"/>
      <c r="M800" s="241"/>
      <c r="N800" s="241"/>
      <c r="O800" s="241"/>
      <c r="P800" s="241"/>
      <c r="Q800" s="241"/>
      <c r="R800" s="241"/>
      <c r="S800" s="241"/>
      <c r="T800" s="241"/>
      <c r="U800" s="241"/>
      <c r="V800" s="241"/>
      <c r="W800" s="241"/>
      <c r="X800" s="241"/>
      <c r="Y800" s="241"/>
      <c r="Z800" s="241"/>
      <c r="AA800" s="241"/>
      <c r="AB800" s="241"/>
      <c r="AC800" s="241"/>
      <c r="AD800" s="241"/>
      <c r="AE800" s="241"/>
      <c r="AF800" s="241"/>
      <c r="AG800" s="241"/>
      <c r="AH800" s="241"/>
      <c r="AI800" s="241"/>
      <c r="AJ800" s="241"/>
      <c r="AK800" s="241"/>
      <c r="AL800" s="241"/>
      <c r="AM800" s="241"/>
      <c r="AN800" s="241"/>
      <c r="AO800" s="241"/>
      <c r="AP800" s="241"/>
      <c r="AQ800" s="241"/>
      <c r="AR800" s="241"/>
      <c r="AS800" s="241"/>
      <c r="AT800" s="241"/>
      <c r="AU800" s="241"/>
      <c r="AV800" s="241"/>
    </row>
    <row r="801" ht="15.75" customHeight="1">
      <c r="A801" s="241"/>
      <c r="B801" s="241"/>
      <c r="C801" s="241"/>
      <c r="D801" s="241"/>
      <c r="E801" s="241"/>
      <c r="F801" s="241"/>
      <c r="G801" s="241"/>
      <c r="H801" s="241"/>
      <c r="I801" s="241"/>
      <c r="J801" s="241"/>
      <c r="K801" s="241"/>
      <c r="L801" s="241"/>
      <c r="M801" s="241"/>
      <c r="N801" s="241"/>
      <c r="O801" s="241"/>
      <c r="P801" s="241"/>
      <c r="Q801" s="241"/>
      <c r="R801" s="241"/>
      <c r="S801" s="241"/>
      <c r="T801" s="241"/>
      <c r="U801" s="241"/>
      <c r="V801" s="241"/>
      <c r="W801" s="241"/>
      <c r="X801" s="241"/>
      <c r="Y801" s="241"/>
      <c r="Z801" s="241"/>
      <c r="AA801" s="241"/>
      <c r="AB801" s="241"/>
      <c r="AC801" s="241"/>
      <c r="AD801" s="241"/>
      <c r="AE801" s="241"/>
      <c r="AF801" s="241"/>
      <c r="AG801" s="241"/>
      <c r="AH801" s="241"/>
      <c r="AI801" s="241"/>
      <c r="AJ801" s="241"/>
      <c r="AK801" s="241"/>
      <c r="AL801" s="241"/>
      <c r="AM801" s="241"/>
      <c r="AN801" s="241"/>
      <c r="AO801" s="241"/>
      <c r="AP801" s="241"/>
      <c r="AQ801" s="241"/>
      <c r="AR801" s="241"/>
      <c r="AS801" s="241"/>
      <c r="AT801" s="241"/>
      <c r="AU801" s="241"/>
      <c r="AV801" s="241"/>
    </row>
    <row r="802" ht="15.75" customHeight="1">
      <c r="A802" s="241"/>
      <c r="B802" s="241"/>
      <c r="C802" s="241"/>
      <c r="D802" s="241"/>
      <c r="E802" s="241"/>
      <c r="F802" s="241"/>
      <c r="G802" s="241"/>
      <c r="H802" s="241"/>
      <c r="I802" s="241"/>
      <c r="J802" s="241"/>
      <c r="K802" s="241"/>
      <c r="L802" s="241"/>
      <c r="M802" s="241"/>
      <c r="N802" s="241"/>
      <c r="O802" s="241"/>
      <c r="P802" s="241"/>
      <c r="Q802" s="241"/>
      <c r="R802" s="241"/>
      <c r="S802" s="241"/>
      <c r="T802" s="241"/>
      <c r="U802" s="241"/>
      <c r="V802" s="241"/>
      <c r="W802" s="241"/>
      <c r="X802" s="241"/>
      <c r="Y802" s="241"/>
      <c r="Z802" s="241"/>
      <c r="AA802" s="241"/>
      <c r="AB802" s="241"/>
      <c r="AC802" s="241"/>
      <c r="AD802" s="241"/>
      <c r="AE802" s="241"/>
      <c r="AF802" s="241"/>
      <c r="AG802" s="241"/>
      <c r="AH802" s="241"/>
      <c r="AI802" s="241"/>
      <c r="AJ802" s="241"/>
      <c r="AK802" s="241"/>
      <c r="AL802" s="241"/>
      <c r="AM802" s="241"/>
      <c r="AN802" s="241"/>
      <c r="AO802" s="241"/>
      <c r="AP802" s="241"/>
      <c r="AQ802" s="241"/>
      <c r="AR802" s="241"/>
      <c r="AS802" s="241"/>
      <c r="AT802" s="241"/>
      <c r="AU802" s="241"/>
      <c r="AV802" s="241"/>
    </row>
    <row r="803" ht="15.75" customHeight="1">
      <c r="A803" s="241"/>
      <c r="B803" s="241"/>
      <c r="C803" s="241"/>
      <c r="D803" s="241"/>
      <c r="E803" s="241"/>
      <c r="F803" s="241"/>
      <c r="G803" s="241"/>
      <c r="H803" s="241"/>
      <c r="I803" s="241"/>
      <c r="J803" s="241"/>
      <c r="K803" s="241"/>
      <c r="L803" s="241"/>
      <c r="M803" s="241"/>
      <c r="N803" s="241"/>
      <c r="O803" s="241"/>
      <c r="P803" s="241"/>
      <c r="Q803" s="241"/>
      <c r="R803" s="241"/>
      <c r="S803" s="241"/>
      <c r="T803" s="241"/>
      <c r="U803" s="241"/>
      <c r="V803" s="241"/>
      <c r="W803" s="241"/>
      <c r="X803" s="241"/>
      <c r="Y803" s="241"/>
      <c r="Z803" s="241"/>
      <c r="AA803" s="241"/>
      <c r="AB803" s="241"/>
      <c r="AC803" s="241"/>
      <c r="AD803" s="241"/>
      <c r="AE803" s="241"/>
      <c r="AF803" s="241"/>
      <c r="AG803" s="241"/>
      <c r="AH803" s="241"/>
      <c r="AI803" s="241"/>
      <c r="AJ803" s="241"/>
      <c r="AK803" s="241"/>
      <c r="AL803" s="241"/>
      <c r="AM803" s="241"/>
      <c r="AN803" s="241"/>
      <c r="AO803" s="241"/>
      <c r="AP803" s="241"/>
      <c r="AQ803" s="241"/>
      <c r="AR803" s="241"/>
      <c r="AS803" s="241"/>
      <c r="AT803" s="241"/>
      <c r="AU803" s="241"/>
      <c r="AV803" s="241"/>
    </row>
    <row r="804" ht="15.75" customHeight="1">
      <c r="A804" s="241"/>
      <c r="B804" s="241"/>
      <c r="C804" s="241"/>
      <c r="D804" s="241"/>
      <c r="E804" s="241"/>
      <c r="F804" s="241"/>
      <c r="G804" s="241"/>
      <c r="H804" s="241"/>
      <c r="I804" s="241"/>
      <c r="J804" s="241"/>
      <c r="K804" s="241"/>
      <c r="L804" s="241"/>
      <c r="M804" s="241"/>
      <c r="N804" s="241"/>
      <c r="O804" s="241"/>
      <c r="P804" s="241"/>
      <c r="Q804" s="241"/>
      <c r="R804" s="241"/>
      <c r="S804" s="241"/>
      <c r="T804" s="241"/>
      <c r="U804" s="241"/>
      <c r="V804" s="241"/>
      <c r="W804" s="241"/>
      <c r="X804" s="241"/>
      <c r="Y804" s="241"/>
      <c r="Z804" s="241"/>
      <c r="AA804" s="241"/>
      <c r="AB804" s="241"/>
      <c r="AC804" s="241"/>
      <c r="AD804" s="241"/>
      <c r="AE804" s="241"/>
      <c r="AF804" s="241"/>
      <c r="AG804" s="241"/>
      <c r="AH804" s="241"/>
      <c r="AI804" s="241"/>
      <c r="AJ804" s="241"/>
      <c r="AK804" s="241"/>
      <c r="AL804" s="241"/>
      <c r="AM804" s="241"/>
      <c r="AN804" s="241"/>
      <c r="AO804" s="241"/>
      <c r="AP804" s="241"/>
      <c r="AQ804" s="241"/>
      <c r="AR804" s="241"/>
      <c r="AS804" s="241"/>
      <c r="AT804" s="241"/>
      <c r="AU804" s="241"/>
      <c r="AV804" s="241"/>
    </row>
    <row r="805" ht="15.75" customHeight="1">
      <c r="A805" s="241"/>
      <c r="B805" s="241"/>
      <c r="C805" s="241"/>
      <c r="D805" s="241"/>
      <c r="E805" s="241"/>
      <c r="F805" s="241"/>
      <c r="G805" s="241"/>
      <c r="H805" s="241"/>
      <c r="I805" s="241"/>
      <c r="J805" s="241"/>
      <c r="K805" s="241"/>
      <c r="L805" s="241"/>
      <c r="M805" s="241"/>
      <c r="N805" s="241"/>
      <c r="O805" s="241"/>
      <c r="P805" s="241"/>
      <c r="Q805" s="241"/>
      <c r="R805" s="241"/>
      <c r="S805" s="241"/>
      <c r="T805" s="241"/>
      <c r="U805" s="241"/>
      <c r="V805" s="241"/>
      <c r="W805" s="241"/>
      <c r="X805" s="241"/>
      <c r="Y805" s="241"/>
      <c r="Z805" s="241"/>
      <c r="AA805" s="241"/>
      <c r="AB805" s="241"/>
      <c r="AC805" s="241"/>
      <c r="AD805" s="241"/>
      <c r="AE805" s="241"/>
      <c r="AF805" s="241"/>
      <c r="AG805" s="241"/>
      <c r="AH805" s="241"/>
      <c r="AI805" s="241"/>
      <c r="AJ805" s="241"/>
      <c r="AK805" s="241"/>
      <c r="AL805" s="241"/>
      <c r="AM805" s="241"/>
      <c r="AN805" s="241"/>
      <c r="AO805" s="241"/>
      <c r="AP805" s="241"/>
      <c r="AQ805" s="241"/>
      <c r="AR805" s="241"/>
      <c r="AS805" s="241"/>
      <c r="AT805" s="241"/>
      <c r="AU805" s="241"/>
      <c r="AV805" s="241"/>
    </row>
    <row r="806" ht="15.75" customHeight="1">
      <c r="A806" s="241"/>
      <c r="B806" s="241"/>
      <c r="C806" s="241"/>
      <c r="D806" s="241"/>
      <c r="E806" s="241"/>
      <c r="F806" s="241"/>
      <c r="G806" s="241"/>
      <c r="H806" s="241"/>
      <c r="I806" s="241"/>
      <c r="J806" s="241"/>
      <c r="K806" s="241"/>
      <c r="L806" s="241"/>
      <c r="M806" s="241"/>
      <c r="N806" s="241"/>
      <c r="O806" s="241"/>
      <c r="P806" s="241"/>
      <c r="Q806" s="241"/>
      <c r="R806" s="241"/>
      <c r="S806" s="241"/>
      <c r="T806" s="241"/>
      <c r="U806" s="241"/>
      <c r="V806" s="241"/>
      <c r="W806" s="241"/>
      <c r="X806" s="241"/>
      <c r="Y806" s="241"/>
      <c r="Z806" s="241"/>
      <c r="AA806" s="241"/>
      <c r="AB806" s="241"/>
      <c r="AC806" s="241"/>
      <c r="AD806" s="241"/>
      <c r="AE806" s="241"/>
      <c r="AF806" s="241"/>
      <c r="AG806" s="241"/>
      <c r="AH806" s="241"/>
      <c r="AI806" s="241"/>
      <c r="AJ806" s="241"/>
      <c r="AK806" s="241"/>
      <c r="AL806" s="241"/>
      <c r="AM806" s="241"/>
      <c r="AN806" s="241"/>
      <c r="AO806" s="241"/>
      <c r="AP806" s="241"/>
      <c r="AQ806" s="241"/>
      <c r="AR806" s="241"/>
      <c r="AS806" s="241"/>
      <c r="AT806" s="241"/>
      <c r="AU806" s="241"/>
      <c r="AV806" s="241"/>
    </row>
    <row r="807" ht="15.75" customHeight="1">
      <c r="A807" s="241"/>
      <c r="B807" s="241"/>
      <c r="C807" s="241"/>
      <c r="D807" s="241"/>
      <c r="E807" s="241"/>
      <c r="F807" s="241"/>
      <c r="G807" s="241"/>
      <c r="H807" s="241"/>
      <c r="I807" s="241"/>
      <c r="J807" s="241"/>
      <c r="K807" s="241"/>
      <c r="L807" s="241"/>
      <c r="M807" s="241"/>
      <c r="N807" s="241"/>
      <c r="O807" s="241"/>
      <c r="P807" s="241"/>
      <c r="Q807" s="241"/>
      <c r="R807" s="241"/>
      <c r="S807" s="241"/>
      <c r="T807" s="241"/>
      <c r="U807" s="241"/>
      <c r="V807" s="241"/>
      <c r="W807" s="241"/>
      <c r="X807" s="241"/>
      <c r="Y807" s="241"/>
      <c r="Z807" s="241"/>
      <c r="AA807" s="241"/>
      <c r="AB807" s="241"/>
      <c r="AC807" s="241"/>
      <c r="AD807" s="241"/>
      <c r="AE807" s="241"/>
      <c r="AF807" s="241"/>
      <c r="AG807" s="241"/>
      <c r="AH807" s="241"/>
      <c r="AI807" s="241"/>
      <c r="AJ807" s="241"/>
      <c r="AK807" s="241"/>
      <c r="AL807" s="241"/>
      <c r="AM807" s="241"/>
      <c r="AN807" s="241"/>
      <c r="AO807" s="241"/>
      <c r="AP807" s="241"/>
      <c r="AQ807" s="241"/>
      <c r="AR807" s="241"/>
      <c r="AS807" s="241"/>
      <c r="AT807" s="241"/>
      <c r="AU807" s="241"/>
      <c r="AV807" s="241"/>
    </row>
    <row r="808" ht="15.75" customHeight="1">
      <c r="A808" s="241"/>
      <c r="B808" s="241"/>
      <c r="C808" s="241"/>
      <c r="D808" s="241"/>
      <c r="E808" s="241"/>
      <c r="F808" s="241"/>
      <c r="G808" s="241"/>
      <c r="H808" s="241"/>
      <c r="I808" s="241"/>
      <c r="J808" s="241"/>
      <c r="K808" s="241"/>
      <c r="L808" s="241"/>
      <c r="M808" s="241"/>
      <c r="N808" s="241"/>
      <c r="O808" s="241"/>
      <c r="P808" s="241"/>
      <c r="Q808" s="241"/>
      <c r="R808" s="241"/>
      <c r="S808" s="241"/>
      <c r="T808" s="241"/>
      <c r="U808" s="241"/>
      <c r="V808" s="241"/>
      <c r="W808" s="241"/>
      <c r="X808" s="241"/>
      <c r="Y808" s="241"/>
      <c r="Z808" s="241"/>
      <c r="AA808" s="241"/>
      <c r="AB808" s="241"/>
      <c r="AC808" s="241"/>
      <c r="AD808" s="241"/>
      <c r="AE808" s="241"/>
      <c r="AF808" s="241"/>
      <c r="AG808" s="241"/>
      <c r="AH808" s="241"/>
      <c r="AI808" s="241"/>
      <c r="AJ808" s="241"/>
      <c r="AK808" s="241"/>
      <c r="AL808" s="241"/>
      <c r="AM808" s="241"/>
      <c r="AN808" s="241"/>
      <c r="AO808" s="241"/>
      <c r="AP808" s="241"/>
      <c r="AQ808" s="241"/>
      <c r="AR808" s="241"/>
      <c r="AS808" s="241"/>
      <c r="AT808" s="241"/>
      <c r="AU808" s="241"/>
      <c r="AV808" s="241"/>
    </row>
    <row r="809" ht="15.75" customHeight="1">
      <c r="A809" s="241"/>
      <c r="B809" s="241"/>
      <c r="C809" s="241"/>
      <c r="D809" s="241"/>
      <c r="E809" s="241"/>
      <c r="F809" s="241"/>
      <c r="G809" s="241"/>
      <c r="H809" s="241"/>
      <c r="I809" s="241"/>
      <c r="J809" s="241"/>
      <c r="K809" s="241"/>
      <c r="L809" s="241"/>
      <c r="M809" s="241"/>
      <c r="N809" s="241"/>
      <c r="O809" s="241"/>
      <c r="P809" s="241"/>
      <c r="Q809" s="241"/>
      <c r="R809" s="241"/>
      <c r="S809" s="241"/>
      <c r="T809" s="241"/>
      <c r="U809" s="241"/>
      <c r="V809" s="241"/>
      <c r="W809" s="241"/>
      <c r="X809" s="241"/>
      <c r="Y809" s="241"/>
      <c r="Z809" s="241"/>
      <c r="AA809" s="241"/>
      <c r="AB809" s="241"/>
      <c r="AC809" s="241"/>
      <c r="AD809" s="241"/>
      <c r="AE809" s="241"/>
      <c r="AF809" s="241"/>
      <c r="AG809" s="241"/>
      <c r="AH809" s="241"/>
      <c r="AI809" s="241"/>
      <c r="AJ809" s="241"/>
      <c r="AK809" s="241"/>
      <c r="AL809" s="241"/>
      <c r="AM809" s="241"/>
      <c r="AN809" s="241"/>
      <c r="AO809" s="241"/>
      <c r="AP809" s="241"/>
      <c r="AQ809" s="241"/>
      <c r="AR809" s="241"/>
      <c r="AS809" s="241"/>
      <c r="AT809" s="241"/>
      <c r="AU809" s="241"/>
      <c r="AV809" s="241"/>
    </row>
    <row r="810" ht="15.75" customHeight="1">
      <c r="A810" s="241"/>
      <c r="B810" s="241"/>
      <c r="C810" s="241"/>
      <c r="D810" s="241"/>
      <c r="E810" s="241"/>
      <c r="F810" s="241"/>
      <c r="G810" s="241"/>
      <c r="H810" s="241"/>
      <c r="I810" s="241"/>
      <c r="J810" s="241"/>
      <c r="K810" s="241"/>
      <c r="L810" s="241"/>
      <c r="M810" s="241"/>
      <c r="N810" s="241"/>
      <c r="O810" s="241"/>
      <c r="P810" s="241"/>
      <c r="Q810" s="241"/>
      <c r="R810" s="241"/>
      <c r="S810" s="241"/>
      <c r="T810" s="241"/>
      <c r="U810" s="241"/>
      <c r="V810" s="241"/>
      <c r="W810" s="241"/>
      <c r="X810" s="241"/>
      <c r="Y810" s="241"/>
      <c r="Z810" s="241"/>
      <c r="AA810" s="241"/>
      <c r="AB810" s="241"/>
      <c r="AC810" s="241"/>
      <c r="AD810" s="241"/>
      <c r="AE810" s="241"/>
      <c r="AF810" s="241"/>
      <c r="AG810" s="241"/>
      <c r="AH810" s="241"/>
      <c r="AI810" s="241"/>
      <c r="AJ810" s="241"/>
      <c r="AK810" s="241"/>
      <c r="AL810" s="241"/>
      <c r="AM810" s="241"/>
      <c r="AN810" s="241"/>
      <c r="AO810" s="241"/>
      <c r="AP810" s="241"/>
      <c r="AQ810" s="241"/>
      <c r="AR810" s="241"/>
      <c r="AS810" s="241"/>
      <c r="AT810" s="241"/>
      <c r="AU810" s="241"/>
      <c r="AV810" s="241"/>
    </row>
    <row r="811" ht="15.75" customHeight="1">
      <c r="A811" s="241"/>
      <c r="B811" s="241"/>
      <c r="C811" s="241"/>
      <c r="D811" s="241"/>
      <c r="E811" s="241"/>
      <c r="F811" s="241"/>
      <c r="G811" s="241"/>
      <c r="H811" s="241"/>
      <c r="I811" s="241"/>
      <c r="J811" s="241"/>
      <c r="K811" s="241"/>
      <c r="L811" s="241"/>
      <c r="M811" s="241"/>
      <c r="N811" s="241"/>
      <c r="O811" s="241"/>
      <c r="P811" s="241"/>
      <c r="Q811" s="241"/>
      <c r="R811" s="241"/>
      <c r="S811" s="241"/>
      <c r="T811" s="241"/>
      <c r="U811" s="241"/>
      <c r="V811" s="241"/>
      <c r="W811" s="241"/>
      <c r="X811" s="241"/>
      <c r="Y811" s="241"/>
      <c r="Z811" s="241"/>
      <c r="AA811" s="241"/>
      <c r="AB811" s="241"/>
      <c r="AC811" s="241"/>
      <c r="AD811" s="241"/>
      <c r="AE811" s="241"/>
      <c r="AF811" s="241"/>
      <c r="AG811" s="241"/>
      <c r="AH811" s="241"/>
      <c r="AI811" s="241"/>
      <c r="AJ811" s="241"/>
      <c r="AK811" s="241"/>
      <c r="AL811" s="241"/>
      <c r="AM811" s="241"/>
      <c r="AN811" s="241"/>
      <c r="AO811" s="241"/>
      <c r="AP811" s="241"/>
      <c r="AQ811" s="241"/>
      <c r="AR811" s="241"/>
      <c r="AS811" s="241"/>
      <c r="AT811" s="241"/>
      <c r="AU811" s="241"/>
      <c r="AV811" s="241"/>
    </row>
    <row r="812" ht="15.75" customHeight="1">
      <c r="A812" s="241"/>
      <c r="B812" s="241"/>
      <c r="C812" s="241"/>
      <c r="D812" s="241"/>
      <c r="E812" s="241"/>
      <c r="F812" s="241"/>
      <c r="G812" s="241"/>
      <c r="H812" s="241"/>
      <c r="I812" s="241"/>
      <c r="J812" s="241"/>
      <c r="K812" s="241"/>
      <c r="L812" s="241"/>
      <c r="M812" s="241"/>
      <c r="N812" s="241"/>
      <c r="O812" s="241"/>
      <c r="P812" s="241"/>
      <c r="Q812" s="241"/>
      <c r="R812" s="241"/>
      <c r="S812" s="241"/>
      <c r="T812" s="241"/>
      <c r="U812" s="241"/>
      <c r="V812" s="241"/>
      <c r="W812" s="241"/>
      <c r="X812" s="241"/>
      <c r="Y812" s="241"/>
      <c r="Z812" s="241"/>
      <c r="AA812" s="241"/>
      <c r="AB812" s="241"/>
      <c r="AC812" s="241"/>
      <c r="AD812" s="241"/>
      <c r="AE812" s="241"/>
      <c r="AF812" s="241"/>
      <c r="AG812" s="241"/>
      <c r="AH812" s="241"/>
      <c r="AI812" s="241"/>
      <c r="AJ812" s="241"/>
      <c r="AK812" s="241"/>
      <c r="AL812" s="241"/>
      <c r="AM812" s="241"/>
      <c r="AN812" s="241"/>
      <c r="AO812" s="241"/>
      <c r="AP812" s="241"/>
      <c r="AQ812" s="241"/>
      <c r="AR812" s="241"/>
      <c r="AS812" s="241"/>
      <c r="AT812" s="241"/>
      <c r="AU812" s="241"/>
      <c r="AV812" s="241"/>
    </row>
    <row r="813" ht="15.75" customHeight="1">
      <c r="A813" s="241"/>
      <c r="B813" s="241"/>
      <c r="C813" s="241"/>
      <c r="D813" s="241"/>
      <c r="E813" s="241"/>
      <c r="F813" s="241"/>
      <c r="G813" s="241"/>
      <c r="H813" s="241"/>
      <c r="I813" s="241"/>
      <c r="J813" s="241"/>
      <c r="K813" s="241"/>
      <c r="L813" s="241"/>
      <c r="M813" s="241"/>
      <c r="N813" s="241"/>
      <c r="O813" s="241"/>
      <c r="P813" s="241"/>
      <c r="Q813" s="241"/>
      <c r="R813" s="241"/>
      <c r="S813" s="241"/>
      <c r="T813" s="241"/>
      <c r="U813" s="241"/>
      <c r="V813" s="241"/>
      <c r="W813" s="241"/>
      <c r="X813" s="241"/>
      <c r="Y813" s="241"/>
      <c r="Z813" s="241"/>
      <c r="AA813" s="241"/>
      <c r="AB813" s="241"/>
      <c r="AC813" s="241"/>
      <c r="AD813" s="241"/>
      <c r="AE813" s="241"/>
      <c r="AF813" s="241"/>
      <c r="AG813" s="241"/>
      <c r="AH813" s="241"/>
      <c r="AI813" s="241"/>
      <c r="AJ813" s="241"/>
      <c r="AK813" s="241"/>
      <c r="AL813" s="241"/>
      <c r="AM813" s="241"/>
      <c r="AN813" s="241"/>
      <c r="AO813" s="241"/>
      <c r="AP813" s="241"/>
      <c r="AQ813" s="241"/>
      <c r="AR813" s="241"/>
      <c r="AS813" s="241"/>
      <c r="AT813" s="241"/>
      <c r="AU813" s="241"/>
      <c r="AV813" s="241"/>
    </row>
    <row r="814" ht="15.75" customHeight="1">
      <c r="A814" s="241"/>
      <c r="B814" s="241"/>
      <c r="C814" s="241"/>
      <c r="D814" s="241"/>
      <c r="E814" s="241"/>
      <c r="F814" s="241"/>
      <c r="G814" s="241"/>
      <c r="H814" s="241"/>
      <c r="I814" s="241"/>
      <c r="J814" s="241"/>
      <c r="K814" s="241"/>
      <c r="L814" s="241"/>
      <c r="M814" s="241"/>
      <c r="N814" s="241"/>
      <c r="O814" s="241"/>
      <c r="P814" s="241"/>
      <c r="Q814" s="241"/>
      <c r="R814" s="241"/>
      <c r="S814" s="241"/>
      <c r="T814" s="241"/>
      <c r="U814" s="241"/>
      <c r="V814" s="241"/>
      <c r="W814" s="241"/>
      <c r="X814" s="241"/>
      <c r="Y814" s="241"/>
      <c r="Z814" s="241"/>
      <c r="AA814" s="241"/>
      <c r="AB814" s="241"/>
      <c r="AC814" s="241"/>
      <c r="AD814" s="241"/>
      <c r="AE814" s="241"/>
      <c r="AF814" s="241"/>
      <c r="AG814" s="241"/>
      <c r="AH814" s="241"/>
      <c r="AI814" s="241"/>
      <c r="AJ814" s="241"/>
      <c r="AK814" s="241"/>
      <c r="AL814" s="241"/>
      <c r="AM814" s="241"/>
      <c r="AN814" s="241"/>
      <c r="AO814" s="241"/>
      <c r="AP814" s="241"/>
      <c r="AQ814" s="241"/>
      <c r="AR814" s="241"/>
      <c r="AS814" s="241"/>
      <c r="AT814" s="241"/>
      <c r="AU814" s="241"/>
      <c r="AV814" s="241"/>
    </row>
    <row r="815" ht="15.75" customHeight="1">
      <c r="A815" s="241"/>
      <c r="B815" s="241"/>
      <c r="C815" s="241"/>
      <c r="D815" s="241"/>
      <c r="E815" s="241"/>
      <c r="F815" s="241"/>
      <c r="G815" s="241"/>
      <c r="H815" s="241"/>
      <c r="I815" s="241"/>
      <c r="J815" s="241"/>
      <c r="K815" s="241"/>
      <c r="L815" s="241"/>
      <c r="M815" s="241"/>
      <c r="N815" s="241"/>
      <c r="O815" s="241"/>
      <c r="P815" s="241"/>
      <c r="Q815" s="241"/>
      <c r="R815" s="241"/>
      <c r="S815" s="241"/>
      <c r="T815" s="241"/>
      <c r="U815" s="241"/>
      <c r="V815" s="241"/>
      <c r="W815" s="241"/>
      <c r="X815" s="241"/>
      <c r="Y815" s="241"/>
      <c r="Z815" s="241"/>
      <c r="AA815" s="241"/>
      <c r="AB815" s="241"/>
      <c r="AC815" s="241"/>
      <c r="AD815" s="241"/>
      <c r="AE815" s="241"/>
      <c r="AF815" s="241"/>
      <c r="AG815" s="241"/>
      <c r="AH815" s="241"/>
      <c r="AI815" s="241"/>
      <c r="AJ815" s="241"/>
      <c r="AK815" s="241"/>
      <c r="AL815" s="241"/>
      <c r="AM815" s="241"/>
      <c r="AN815" s="241"/>
      <c r="AO815" s="241"/>
      <c r="AP815" s="241"/>
      <c r="AQ815" s="241"/>
      <c r="AR815" s="241"/>
      <c r="AS815" s="241"/>
      <c r="AT815" s="241"/>
      <c r="AU815" s="241"/>
      <c r="AV815" s="241"/>
    </row>
    <row r="816" ht="15.75" customHeight="1">
      <c r="A816" s="241"/>
      <c r="B816" s="241"/>
      <c r="C816" s="241"/>
      <c r="D816" s="241"/>
      <c r="E816" s="241"/>
      <c r="F816" s="241"/>
      <c r="G816" s="241"/>
      <c r="H816" s="241"/>
      <c r="I816" s="241"/>
      <c r="J816" s="241"/>
      <c r="K816" s="241"/>
      <c r="L816" s="241"/>
      <c r="M816" s="241"/>
      <c r="N816" s="241"/>
      <c r="O816" s="241"/>
      <c r="P816" s="241"/>
      <c r="Q816" s="241"/>
      <c r="R816" s="241"/>
      <c r="S816" s="241"/>
      <c r="T816" s="241"/>
      <c r="U816" s="241"/>
      <c r="V816" s="241"/>
      <c r="W816" s="241"/>
      <c r="X816" s="241"/>
      <c r="Y816" s="241"/>
      <c r="Z816" s="241"/>
      <c r="AA816" s="241"/>
      <c r="AB816" s="241"/>
      <c r="AC816" s="241"/>
      <c r="AD816" s="241"/>
      <c r="AE816" s="241"/>
      <c r="AF816" s="241"/>
      <c r="AG816" s="241"/>
      <c r="AH816" s="241"/>
      <c r="AI816" s="241"/>
      <c r="AJ816" s="241"/>
      <c r="AK816" s="241"/>
      <c r="AL816" s="241"/>
      <c r="AM816" s="241"/>
      <c r="AN816" s="241"/>
      <c r="AO816" s="241"/>
      <c r="AP816" s="241"/>
      <c r="AQ816" s="241"/>
      <c r="AR816" s="241"/>
      <c r="AS816" s="241"/>
      <c r="AT816" s="241"/>
      <c r="AU816" s="241"/>
      <c r="AV816" s="241"/>
    </row>
    <row r="817" ht="15.75" customHeight="1">
      <c r="A817" s="241"/>
      <c r="B817" s="241"/>
      <c r="C817" s="241"/>
      <c r="D817" s="241"/>
      <c r="E817" s="241"/>
      <c r="F817" s="241"/>
      <c r="G817" s="241"/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1"/>
      <c r="X817" s="241"/>
      <c r="Y817" s="241"/>
      <c r="Z817" s="241"/>
      <c r="AA817" s="241"/>
      <c r="AB817" s="241"/>
      <c r="AC817" s="241"/>
      <c r="AD817" s="241"/>
      <c r="AE817" s="241"/>
      <c r="AF817" s="241"/>
      <c r="AG817" s="241"/>
      <c r="AH817" s="241"/>
      <c r="AI817" s="241"/>
      <c r="AJ817" s="241"/>
      <c r="AK817" s="241"/>
      <c r="AL817" s="241"/>
      <c r="AM817" s="241"/>
      <c r="AN817" s="241"/>
      <c r="AO817" s="241"/>
      <c r="AP817" s="241"/>
      <c r="AQ817" s="241"/>
      <c r="AR817" s="241"/>
      <c r="AS817" s="241"/>
      <c r="AT817" s="241"/>
      <c r="AU817" s="241"/>
      <c r="AV817" s="241"/>
    </row>
    <row r="818" ht="15.75" customHeight="1">
      <c r="A818" s="241"/>
      <c r="B818" s="241"/>
      <c r="C818" s="241"/>
      <c r="D818" s="241"/>
      <c r="E818" s="241"/>
      <c r="F818" s="241"/>
      <c r="G818" s="241"/>
      <c r="H818" s="241"/>
      <c r="I818" s="241"/>
      <c r="J818" s="241"/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1"/>
      <c r="X818" s="241"/>
      <c r="Y818" s="241"/>
      <c r="Z818" s="241"/>
      <c r="AA818" s="241"/>
      <c r="AB818" s="241"/>
      <c r="AC818" s="241"/>
      <c r="AD818" s="241"/>
      <c r="AE818" s="241"/>
      <c r="AF818" s="241"/>
      <c r="AG818" s="241"/>
      <c r="AH818" s="241"/>
      <c r="AI818" s="241"/>
      <c r="AJ818" s="241"/>
      <c r="AK818" s="241"/>
      <c r="AL818" s="241"/>
      <c r="AM818" s="241"/>
      <c r="AN818" s="241"/>
      <c r="AO818" s="241"/>
      <c r="AP818" s="241"/>
      <c r="AQ818" s="241"/>
      <c r="AR818" s="241"/>
      <c r="AS818" s="241"/>
      <c r="AT818" s="241"/>
      <c r="AU818" s="241"/>
      <c r="AV818" s="241"/>
    </row>
    <row r="819" ht="15.75" customHeight="1">
      <c r="A819" s="241"/>
      <c r="B819" s="241"/>
      <c r="C819" s="241"/>
      <c r="D819" s="241"/>
      <c r="E819" s="241"/>
      <c r="F819" s="241"/>
      <c r="G819" s="241"/>
      <c r="H819" s="241"/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/>
      <c r="T819" s="241"/>
      <c r="U819" s="241"/>
      <c r="V819" s="241"/>
      <c r="W819" s="241"/>
      <c r="X819" s="241"/>
      <c r="Y819" s="241"/>
      <c r="Z819" s="241"/>
      <c r="AA819" s="241"/>
      <c r="AB819" s="241"/>
      <c r="AC819" s="241"/>
      <c r="AD819" s="241"/>
      <c r="AE819" s="241"/>
      <c r="AF819" s="241"/>
      <c r="AG819" s="241"/>
      <c r="AH819" s="241"/>
      <c r="AI819" s="241"/>
      <c r="AJ819" s="241"/>
      <c r="AK819" s="241"/>
      <c r="AL819" s="241"/>
      <c r="AM819" s="241"/>
      <c r="AN819" s="241"/>
      <c r="AO819" s="241"/>
      <c r="AP819" s="241"/>
      <c r="AQ819" s="241"/>
      <c r="AR819" s="241"/>
      <c r="AS819" s="241"/>
      <c r="AT819" s="241"/>
      <c r="AU819" s="241"/>
      <c r="AV819" s="241"/>
    </row>
    <row r="820" ht="15.75" customHeight="1">
      <c r="A820" s="241"/>
      <c r="B820" s="241"/>
      <c r="C820" s="241"/>
      <c r="D820" s="241"/>
      <c r="E820" s="241"/>
      <c r="F820" s="241"/>
      <c r="G820" s="241"/>
      <c r="H820" s="241"/>
      <c r="I820" s="241"/>
      <c r="J820" s="241"/>
      <c r="K820" s="241"/>
      <c r="L820" s="241"/>
      <c r="M820" s="241"/>
      <c r="N820" s="241"/>
      <c r="O820" s="241"/>
      <c r="P820" s="241"/>
      <c r="Q820" s="241"/>
      <c r="R820" s="241"/>
      <c r="S820" s="241"/>
      <c r="T820" s="241"/>
      <c r="U820" s="241"/>
      <c r="V820" s="241"/>
      <c r="W820" s="241"/>
      <c r="X820" s="241"/>
      <c r="Y820" s="241"/>
      <c r="Z820" s="241"/>
      <c r="AA820" s="241"/>
      <c r="AB820" s="241"/>
      <c r="AC820" s="241"/>
      <c r="AD820" s="241"/>
      <c r="AE820" s="241"/>
      <c r="AF820" s="241"/>
      <c r="AG820" s="241"/>
      <c r="AH820" s="241"/>
      <c r="AI820" s="241"/>
      <c r="AJ820" s="241"/>
      <c r="AK820" s="241"/>
      <c r="AL820" s="241"/>
      <c r="AM820" s="241"/>
      <c r="AN820" s="241"/>
      <c r="AO820" s="241"/>
      <c r="AP820" s="241"/>
      <c r="AQ820" s="241"/>
      <c r="AR820" s="241"/>
      <c r="AS820" s="241"/>
      <c r="AT820" s="241"/>
      <c r="AU820" s="241"/>
      <c r="AV820" s="241"/>
    </row>
    <row r="821" ht="15.75" customHeight="1">
      <c r="A821" s="241"/>
      <c r="B821" s="241"/>
      <c r="C821" s="241"/>
      <c r="D821" s="241"/>
      <c r="E821" s="241"/>
      <c r="F821" s="241"/>
      <c r="G821" s="241"/>
      <c r="H821" s="241"/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/>
      <c r="T821" s="241"/>
      <c r="U821" s="241"/>
      <c r="V821" s="241"/>
      <c r="W821" s="241"/>
      <c r="X821" s="241"/>
      <c r="Y821" s="241"/>
      <c r="Z821" s="241"/>
      <c r="AA821" s="241"/>
      <c r="AB821" s="241"/>
      <c r="AC821" s="241"/>
      <c r="AD821" s="241"/>
      <c r="AE821" s="241"/>
      <c r="AF821" s="241"/>
      <c r="AG821" s="241"/>
      <c r="AH821" s="241"/>
      <c r="AI821" s="241"/>
      <c r="AJ821" s="241"/>
      <c r="AK821" s="241"/>
      <c r="AL821" s="241"/>
      <c r="AM821" s="241"/>
      <c r="AN821" s="241"/>
      <c r="AO821" s="241"/>
      <c r="AP821" s="241"/>
      <c r="AQ821" s="241"/>
      <c r="AR821" s="241"/>
      <c r="AS821" s="241"/>
      <c r="AT821" s="241"/>
      <c r="AU821" s="241"/>
      <c r="AV821" s="241"/>
    </row>
    <row r="822" ht="15.75" customHeight="1">
      <c r="A822" s="241"/>
      <c r="B822" s="241"/>
      <c r="C822" s="241"/>
      <c r="D822" s="241"/>
      <c r="E822" s="241"/>
      <c r="F822" s="241"/>
      <c r="G822" s="241"/>
      <c r="H822" s="241"/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/>
      <c r="U822" s="241"/>
      <c r="V822" s="241"/>
      <c r="W822" s="241"/>
      <c r="X822" s="241"/>
      <c r="Y822" s="241"/>
      <c r="Z822" s="241"/>
      <c r="AA822" s="241"/>
      <c r="AB822" s="241"/>
      <c r="AC822" s="241"/>
      <c r="AD822" s="241"/>
      <c r="AE822" s="241"/>
      <c r="AF822" s="241"/>
      <c r="AG822" s="241"/>
      <c r="AH822" s="241"/>
      <c r="AI822" s="241"/>
      <c r="AJ822" s="241"/>
      <c r="AK822" s="241"/>
      <c r="AL822" s="241"/>
      <c r="AM822" s="241"/>
      <c r="AN822" s="241"/>
      <c r="AO822" s="241"/>
      <c r="AP822" s="241"/>
      <c r="AQ822" s="241"/>
      <c r="AR822" s="241"/>
      <c r="AS822" s="241"/>
      <c r="AT822" s="241"/>
      <c r="AU822" s="241"/>
      <c r="AV822" s="241"/>
    </row>
    <row r="823" ht="15.75" customHeight="1">
      <c r="A823" s="241"/>
      <c r="B823" s="241"/>
      <c r="C823" s="241"/>
      <c r="D823" s="241"/>
      <c r="E823" s="241"/>
      <c r="F823" s="241"/>
      <c r="G823" s="241"/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1"/>
      <c r="X823" s="241"/>
      <c r="Y823" s="241"/>
      <c r="Z823" s="241"/>
      <c r="AA823" s="241"/>
      <c r="AB823" s="241"/>
      <c r="AC823" s="241"/>
      <c r="AD823" s="241"/>
      <c r="AE823" s="241"/>
      <c r="AF823" s="241"/>
      <c r="AG823" s="241"/>
      <c r="AH823" s="241"/>
      <c r="AI823" s="241"/>
      <c r="AJ823" s="241"/>
      <c r="AK823" s="241"/>
      <c r="AL823" s="241"/>
      <c r="AM823" s="241"/>
      <c r="AN823" s="241"/>
      <c r="AO823" s="241"/>
      <c r="AP823" s="241"/>
      <c r="AQ823" s="241"/>
      <c r="AR823" s="241"/>
      <c r="AS823" s="241"/>
      <c r="AT823" s="241"/>
      <c r="AU823" s="241"/>
      <c r="AV823" s="241"/>
    </row>
    <row r="824" ht="15.75" customHeight="1">
      <c r="A824" s="241"/>
      <c r="B824" s="241"/>
      <c r="C824" s="241"/>
      <c r="D824" s="241"/>
      <c r="E824" s="241"/>
      <c r="F824" s="241"/>
      <c r="G824" s="241"/>
      <c r="H824" s="241"/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/>
      <c r="U824" s="241"/>
      <c r="V824" s="241"/>
      <c r="W824" s="241"/>
      <c r="X824" s="241"/>
      <c r="Y824" s="241"/>
      <c r="Z824" s="241"/>
      <c r="AA824" s="241"/>
      <c r="AB824" s="241"/>
      <c r="AC824" s="241"/>
      <c r="AD824" s="241"/>
      <c r="AE824" s="241"/>
      <c r="AF824" s="241"/>
      <c r="AG824" s="241"/>
      <c r="AH824" s="241"/>
      <c r="AI824" s="241"/>
      <c r="AJ824" s="241"/>
      <c r="AK824" s="241"/>
      <c r="AL824" s="241"/>
      <c r="AM824" s="241"/>
      <c r="AN824" s="241"/>
      <c r="AO824" s="241"/>
      <c r="AP824" s="241"/>
      <c r="AQ824" s="241"/>
      <c r="AR824" s="241"/>
      <c r="AS824" s="241"/>
      <c r="AT824" s="241"/>
      <c r="AU824" s="241"/>
      <c r="AV824" s="241"/>
    </row>
    <row r="825" ht="15.75" customHeight="1">
      <c r="A825" s="241"/>
      <c r="B825" s="241"/>
      <c r="C825" s="241"/>
      <c r="D825" s="241"/>
      <c r="E825" s="241"/>
      <c r="F825" s="241"/>
      <c r="G825" s="241"/>
      <c r="H825" s="241"/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1"/>
      <c r="X825" s="241"/>
      <c r="Y825" s="241"/>
      <c r="Z825" s="241"/>
      <c r="AA825" s="241"/>
      <c r="AB825" s="241"/>
      <c r="AC825" s="241"/>
      <c r="AD825" s="241"/>
      <c r="AE825" s="241"/>
      <c r="AF825" s="241"/>
      <c r="AG825" s="241"/>
      <c r="AH825" s="241"/>
      <c r="AI825" s="241"/>
      <c r="AJ825" s="241"/>
      <c r="AK825" s="241"/>
      <c r="AL825" s="241"/>
      <c r="AM825" s="241"/>
      <c r="AN825" s="241"/>
      <c r="AO825" s="241"/>
      <c r="AP825" s="241"/>
      <c r="AQ825" s="241"/>
      <c r="AR825" s="241"/>
      <c r="AS825" s="241"/>
      <c r="AT825" s="241"/>
      <c r="AU825" s="241"/>
      <c r="AV825" s="241"/>
    </row>
    <row r="826" ht="15.75" customHeight="1">
      <c r="A826" s="241"/>
      <c r="B826" s="241"/>
      <c r="C826" s="241"/>
      <c r="D826" s="241"/>
      <c r="E826" s="241"/>
      <c r="F826" s="241"/>
      <c r="G826" s="241"/>
      <c r="H826" s="241"/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1"/>
      <c r="X826" s="241"/>
      <c r="Y826" s="241"/>
      <c r="Z826" s="241"/>
      <c r="AA826" s="241"/>
      <c r="AB826" s="241"/>
      <c r="AC826" s="241"/>
      <c r="AD826" s="241"/>
      <c r="AE826" s="241"/>
      <c r="AF826" s="241"/>
      <c r="AG826" s="241"/>
      <c r="AH826" s="241"/>
      <c r="AI826" s="241"/>
      <c r="AJ826" s="241"/>
      <c r="AK826" s="241"/>
      <c r="AL826" s="241"/>
      <c r="AM826" s="241"/>
      <c r="AN826" s="241"/>
      <c r="AO826" s="241"/>
      <c r="AP826" s="241"/>
      <c r="AQ826" s="241"/>
      <c r="AR826" s="241"/>
      <c r="AS826" s="241"/>
      <c r="AT826" s="241"/>
      <c r="AU826" s="241"/>
      <c r="AV826" s="241"/>
    </row>
    <row r="827" ht="15.75" customHeight="1">
      <c r="A827" s="241"/>
      <c r="B827" s="241"/>
      <c r="C827" s="241"/>
      <c r="D827" s="241"/>
      <c r="E827" s="241"/>
      <c r="F827" s="241"/>
      <c r="G827" s="241"/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1"/>
      <c r="X827" s="241"/>
      <c r="Y827" s="241"/>
      <c r="Z827" s="241"/>
      <c r="AA827" s="241"/>
      <c r="AB827" s="241"/>
      <c r="AC827" s="241"/>
      <c r="AD827" s="241"/>
      <c r="AE827" s="241"/>
      <c r="AF827" s="241"/>
      <c r="AG827" s="241"/>
      <c r="AH827" s="241"/>
      <c r="AI827" s="241"/>
      <c r="AJ827" s="241"/>
      <c r="AK827" s="241"/>
      <c r="AL827" s="241"/>
      <c r="AM827" s="241"/>
      <c r="AN827" s="241"/>
      <c r="AO827" s="241"/>
      <c r="AP827" s="241"/>
      <c r="AQ827" s="241"/>
      <c r="AR827" s="241"/>
      <c r="AS827" s="241"/>
      <c r="AT827" s="241"/>
      <c r="AU827" s="241"/>
      <c r="AV827" s="241"/>
    </row>
    <row r="828" ht="15.75" customHeight="1">
      <c r="A828" s="241"/>
      <c r="B828" s="241"/>
      <c r="C828" s="241"/>
      <c r="D828" s="241"/>
      <c r="E828" s="241"/>
      <c r="F828" s="241"/>
      <c r="G828" s="241"/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1"/>
      <c r="X828" s="241"/>
      <c r="Y828" s="241"/>
      <c r="Z828" s="241"/>
      <c r="AA828" s="241"/>
      <c r="AB828" s="241"/>
      <c r="AC828" s="241"/>
      <c r="AD828" s="241"/>
      <c r="AE828" s="241"/>
      <c r="AF828" s="241"/>
      <c r="AG828" s="241"/>
      <c r="AH828" s="241"/>
      <c r="AI828" s="241"/>
      <c r="AJ828" s="241"/>
      <c r="AK828" s="241"/>
      <c r="AL828" s="241"/>
      <c r="AM828" s="241"/>
      <c r="AN828" s="241"/>
      <c r="AO828" s="241"/>
      <c r="AP828" s="241"/>
      <c r="AQ828" s="241"/>
      <c r="AR828" s="241"/>
      <c r="AS828" s="241"/>
      <c r="AT828" s="241"/>
      <c r="AU828" s="241"/>
      <c r="AV828" s="241"/>
    </row>
    <row r="829" ht="15.75" customHeight="1">
      <c r="A829" s="241"/>
      <c r="B829" s="241"/>
      <c r="C829" s="241"/>
      <c r="D829" s="241"/>
      <c r="E829" s="241"/>
      <c r="F829" s="241"/>
      <c r="G829" s="241"/>
      <c r="H829" s="241"/>
      <c r="I829" s="241"/>
      <c r="J829" s="241"/>
      <c r="K829" s="241"/>
      <c r="L829" s="241"/>
      <c r="M829" s="241"/>
      <c r="N829" s="241"/>
      <c r="O829" s="241"/>
      <c r="P829" s="241"/>
      <c r="Q829" s="241"/>
      <c r="R829" s="241"/>
      <c r="S829" s="241"/>
      <c r="T829" s="241"/>
      <c r="U829" s="241"/>
      <c r="V829" s="241"/>
      <c r="W829" s="241"/>
      <c r="X829" s="241"/>
      <c r="Y829" s="241"/>
      <c r="Z829" s="241"/>
      <c r="AA829" s="241"/>
      <c r="AB829" s="241"/>
      <c r="AC829" s="241"/>
      <c r="AD829" s="241"/>
      <c r="AE829" s="241"/>
      <c r="AF829" s="241"/>
      <c r="AG829" s="241"/>
      <c r="AH829" s="241"/>
      <c r="AI829" s="241"/>
      <c r="AJ829" s="241"/>
      <c r="AK829" s="241"/>
      <c r="AL829" s="241"/>
      <c r="AM829" s="241"/>
      <c r="AN829" s="241"/>
      <c r="AO829" s="241"/>
      <c r="AP829" s="241"/>
      <c r="AQ829" s="241"/>
      <c r="AR829" s="241"/>
      <c r="AS829" s="241"/>
      <c r="AT829" s="241"/>
      <c r="AU829" s="241"/>
      <c r="AV829" s="241"/>
    </row>
    <row r="830" ht="15.75" customHeight="1">
      <c r="A830" s="241"/>
      <c r="B830" s="241"/>
      <c r="C830" s="241"/>
      <c r="D830" s="241"/>
      <c r="E830" s="241"/>
      <c r="F830" s="241"/>
      <c r="G830" s="241"/>
      <c r="H830" s="241"/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/>
      <c r="T830" s="241"/>
      <c r="U830" s="241"/>
      <c r="V830" s="241"/>
      <c r="W830" s="241"/>
      <c r="X830" s="241"/>
      <c r="Y830" s="241"/>
      <c r="Z830" s="241"/>
      <c r="AA830" s="241"/>
      <c r="AB830" s="241"/>
      <c r="AC830" s="241"/>
      <c r="AD830" s="241"/>
      <c r="AE830" s="241"/>
      <c r="AF830" s="241"/>
      <c r="AG830" s="241"/>
      <c r="AH830" s="241"/>
      <c r="AI830" s="241"/>
      <c r="AJ830" s="241"/>
      <c r="AK830" s="241"/>
      <c r="AL830" s="241"/>
      <c r="AM830" s="241"/>
      <c r="AN830" s="241"/>
      <c r="AO830" s="241"/>
      <c r="AP830" s="241"/>
      <c r="AQ830" s="241"/>
      <c r="AR830" s="241"/>
      <c r="AS830" s="241"/>
      <c r="AT830" s="241"/>
      <c r="AU830" s="241"/>
      <c r="AV830" s="241"/>
    </row>
    <row r="831" ht="15.75" customHeight="1">
      <c r="A831" s="241"/>
      <c r="B831" s="241"/>
      <c r="C831" s="241"/>
      <c r="D831" s="241"/>
      <c r="E831" s="241"/>
      <c r="F831" s="241"/>
      <c r="G831" s="241"/>
      <c r="H831" s="241"/>
      <c r="I831" s="241"/>
      <c r="J831" s="241"/>
      <c r="K831" s="241"/>
      <c r="L831" s="241"/>
      <c r="M831" s="241"/>
      <c r="N831" s="241"/>
      <c r="O831" s="241"/>
      <c r="P831" s="241"/>
      <c r="Q831" s="241"/>
      <c r="R831" s="241"/>
      <c r="S831" s="241"/>
      <c r="T831" s="241"/>
      <c r="U831" s="241"/>
      <c r="V831" s="241"/>
      <c r="W831" s="241"/>
      <c r="X831" s="241"/>
      <c r="Y831" s="241"/>
      <c r="Z831" s="241"/>
      <c r="AA831" s="241"/>
      <c r="AB831" s="241"/>
      <c r="AC831" s="241"/>
      <c r="AD831" s="241"/>
      <c r="AE831" s="241"/>
      <c r="AF831" s="241"/>
      <c r="AG831" s="241"/>
      <c r="AH831" s="241"/>
      <c r="AI831" s="241"/>
      <c r="AJ831" s="241"/>
      <c r="AK831" s="241"/>
      <c r="AL831" s="241"/>
      <c r="AM831" s="241"/>
      <c r="AN831" s="241"/>
      <c r="AO831" s="241"/>
      <c r="AP831" s="241"/>
      <c r="AQ831" s="241"/>
      <c r="AR831" s="241"/>
      <c r="AS831" s="241"/>
      <c r="AT831" s="241"/>
      <c r="AU831" s="241"/>
      <c r="AV831" s="241"/>
    </row>
    <row r="832" ht="15.75" customHeight="1">
      <c r="A832" s="241"/>
      <c r="B832" s="241"/>
      <c r="C832" s="241"/>
      <c r="D832" s="241"/>
      <c r="E832" s="241"/>
      <c r="F832" s="241"/>
      <c r="G832" s="241"/>
      <c r="H832" s="241"/>
      <c r="I832" s="241"/>
      <c r="J832" s="241"/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1"/>
      <c r="X832" s="241"/>
      <c r="Y832" s="241"/>
      <c r="Z832" s="241"/>
      <c r="AA832" s="241"/>
      <c r="AB832" s="241"/>
      <c r="AC832" s="241"/>
      <c r="AD832" s="241"/>
      <c r="AE832" s="241"/>
      <c r="AF832" s="241"/>
      <c r="AG832" s="241"/>
      <c r="AH832" s="241"/>
      <c r="AI832" s="241"/>
      <c r="AJ832" s="241"/>
      <c r="AK832" s="241"/>
      <c r="AL832" s="241"/>
      <c r="AM832" s="241"/>
      <c r="AN832" s="241"/>
      <c r="AO832" s="241"/>
      <c r="AP832" s="241"/>
      <c r="AQ832" s="241"/>
      <c r="AR832" s="241"/>
      <c r="AS832" s="241"/>
      <c r="AT832" s="241"/>
      <c r="AU832" s="241"/>
      <c r="AV832" s="241"/>
    </row>
    <row r="833" ht="15.75" customHeight="1">
      <c r="A833" s="241"/>
      <c r="B833" s="241"/>
      <c r="C833" s="241"/>
      <c r="D833" s="241"/>
      <c r="E833" s="241"/>
      <c r="F833" s="241"/>
      <c r="G833" s="241"/>
      <c r="H833" s="241"/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/>
      <c r="T833" s="241"/>
      <c r="U833" s="241"/>
      <c r="V833" s="241"/>
      <c r="W833" s="241"/>
      <c r="X833" s="241"/>
      <c r="Y833" s="241"/>
      <c r="Z833" s="241"/>
      <c r="AA833" s="241"/>
      <c r="AB833" s="241"/>
      <c r="AC833" s="241"/>
      <c r="AD833" s="241"/>
      <c r="AE833" s="241"/>
      <c r="AF833" s="241"/>
      <c r="AG833" s="241"/>
      <c r="AH833" s="241"/>
      <c r="AI833" s="241"/>
      <c r="AJ833" s="241"/>
      <c r="AK833" s="241"/>
      <c r="AL833" s="241"/>
      <c r="AM833" s="241"/>
      <c r="AN833" s="241"/>
      <c r="AO833" s="241"/>
      <c r="AP833" s="241"/>
      <c r="AQ833" s="241"/>
      <c r="AR833" s="241"/>
      <c r="AS833" s="241"/>
      <c r="AT833" s="241"/>
      <c r="AU833" s="241"/>
      <c r="AV833" s="241"/>
    </row>
    <row r="834" ht="15.75" customHeight="1">
      <c r="A834" s="241"/>
      <c r="B834" s="241"/>
      <c r="C834" s="241"/>
      <c r="D834" s="241"/>
      <c r="E834" s="241"/>
      <c r="F834" s="241"/>
      <c r="G834" s="241"/>
      <c r="H834" s="241"/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/>
      <c r="W834" s="241"/>
      <c r="X834" s="241"/>
      <c r="Y834" s="241"/>
      <c r="Z834" s="241"/>
      <c r="AA834" s="241"/>
      <c r="AB834" s="241"/>
      <c r="AC834" s="241"/>
      <c r="AD834" s="241"/>
      <c r="AE834" s="241"/>
      <c r="AF834" s="241"/>
      <c r="AG834" s="241"/>
      <c r="AH834" s="241"/>
      <c r="AI834" s="241"/>
      <c r="AJ834" s="241"/>
      <c r="AK834" s="241"/>
      <c r="AL834" s="241"/>
      <c r="AM834" s="241"/>
      <c r="AN834" s="241"/>
      <c r="AO834" s="241"/>
      <c r="AP834" s="241"/>
      <c r="AQ834" s="241"/>
      <c r="AR834" s="241"/>
      <c r="AS834" s="241"/>
      <c r="AT834" s="241"/>
      <c r="AU834" s="241"/>
      <c r="AV834" s="241"/>
    </row>
    <row r="835" ht="15.75" customHeight="1">
      <c r="A835" s="241"/>
      <c r="B835" s="241"/>
      <c r="C835" s="241"/>
      <c r="D835" s="241"/>
      <c r="E835" s="241"/>
      <c r="F835" s="241"/>
      <c r="G835" s="241"/>
      <c r="H835" s="241"/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/>
      <c r="U835" s="241"/>
      <c r="V835" s="241"/>
      <c r="W835" s="241"/>
      <c r="X835" s="241"/>
      <c r="Y835" s="241"/>
      <c r="Z835" s="241"/>
      <c r="AA835" s="241"/>
      <c r="AB835" s="241"/>
      <c r="AC835" s="241"/>
      <c r="AD835" s="241"/>
      <c r="AE835" s="241"/>
      <c r="AF835" s="241"/>
      <c r="AG835" s="241"/>
      <c r="AH835" s="241"/>
      <c r="AI835" s="241"/>
      <c r="AJ835" s="241"/>
      <c r="AK835" s="241"/>
      <c r="AL835" s="241"/>
      <c r="AM835" s="241"/>
      <c r="AN835" s="241"/>
      <c r="AO835" s="241"/>
      <c r="AP835" s="241"/>
      <c r="AQ835" s="241"/>
      <c r="AR835" s="241"/>
      <c r="AS835" s="241"/>
      <c r="AT835" s="241"/>
      <c r="AU835" s="241"/>
      <c r="AV835" s="241"/>
    </row>
    <row r="836" ht="15.75" customHeight="1">
      <c r="A836" s="241"/>
      <c r="B836" s="241"/>
      <c r="C836" s="241"/>
      <c r="D836" s="241"/>
      <c r="E836" s="241"/>
      <c r="F836" s="241"/>
      <c r="G836" s="241"/>
      <c r="H836" s="241"/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/>
      <c r="U836" s="241"/>
      <c r="V836" s="241"/>
      <c r="W836" s="241"/>
      <c r="X836" s="241"/>
      <c r="Y836" s="241"/>
      <c r="Z836" s="241"/>
      <c r="AA836" s="241"/>
      <c r="AB836" s="241"/>
      <c r="AC836" s="241"/>
      <c r="AD836" s="241"/>
      <c r="AE836" s="241"/>
      <c r="AF836" s="241"/>
      <c r="AG836" s="241"/>
      <c r="AH836" s="241"/>
      <c r="AI836" s="241"/>
      <c r="AJ836" s="241"/>
      <c r="AK836" s="241"/>
      <c r="AL836" s="241"/>
      <c r="AM836" s="241"/>
      <c r="AN836" s="241"/>
      <c r="AO836" s="241"/>
      <c r="AP836" s="241"/>
      <c r="AQ836" s="241"/>
      <c r="AR836" s="241"/>
      <c r="AS836" s="241"/>
      <c r="AT836" s="241"/>
      <c r="AU836" s="241"/>
      <c r="AV836" s="241"/>
    </row>
    <row r="837" ht="15.75" customHeight="1">
      <c r="A837" s="241"/>
      <c r="B837" s="241"/>
      <c r="C837" s="241"/>
      <c r="D837" s="241"/>
      <c r="E837" s="241"/>
      <c r="F837" s="241"/>
      <c r="G837" s="241"/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1"/>
      <c r="X837" s="241"/>
      <c r="Y837" s="241"/>
      <c r="Z837" s="241"/>
      <c r="AA837" s="241"/>
      <c r="AB837" s="241"/>
      <c r="AC837" s="241"/>
      <c r="AD837" s="241"/>
      <c r="AE837" s="241"/>
      <c r="AF837" s="241"/>
      <c r="AG837" s="241"/>
      <c r="AH837" s="241"/>
      <c r="AI837" s="241"/>
      <c r="AJ837" s="241"/>
      <c r="AK837" s="241"/>
      <c r="AL837" s="241"/>
      <c r="AM837" s="241"/>
      <c r="AN837" s="241"/>
      <c r="AO837" s="241"/>
      <c r="AP837" s="241"/>
      <c r="AQ837" s="241"/>
      <c r="AR837" s="241"/>
      <c r="AS837" s="241"/>
      <c r="AT837" s="241"/>
      <c r="AU837" s="241"/>
      <c r="AV837" s="241"/>
    </row>
    <row r="838" ht="15.75" customHeight="1">
      <c r="A838" s="241"/>
      <c r="B838" s="241"/>
      <c r="C838" s="241"/>
      <c r="D838" s="241"/>
      <c r="E838" s="241"/>
      <c r="F838" s="241"/>
      <c r="G838" s="241"/>
      <c r="H838" s="241"/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1"/>
      <c r="X838" s="241"/>
      <c r="Y838" s="241"/>
      <c r="Z838" s="241"/>
      <c r="AA838" s="241"/>
      <c r="AB838" s="241"/>
      <c r="AC838" s="241"/>
      <c r="AD838" s="241"/>
      <c r="AE838" s="241"/>
      <c r="AF838" s="241"/>
      <c r="AG838" s="241"/>
      <c r="AH838" s="241"/>
      <c r="AI838" s="241"/>
      <c r="AJ838" s="241"/>
      <c r="AK838" s="241"/>
      <c r="AL838" s="241"/>
      <c r="AM838" s="241"/>
      <c r="AN838" s="241"/>
      <c r="AO838" s="241"/>
      <c r="AP838" s="241"/>
      <c r="AQ838" s="241"/>
      <c r="AR838" s="241"/>
      <c r="AS838" s="241"/>
      <c r="AT838" s="241"/>
      <c r="AU838" s="241"/>
      <c r="AV838" s="241"/>
    </row>
    <row r="839" ht="15.75" customHeight="1">
      <c r="A839" s="241"/>
      <c r="B839" s="241"/>
      <c r="C839" s="241"/>
      <c r="D839" s="241"/>
      <c r="E839" s="241"/>
      <c r="F839" s="241"/>
      <c r="G839" s="241"/>
      <c r="H839" s="241"/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1"/>
      <c r="X839" s="241"/>
      <c r="Y839" s="241"/>
      <c r="Z839" s="241"/>
      <c r="AA839" s="241"/>
      <c r="AB839" s="241"/>
      <c r="AC839" s="241"/>
      <c r="AD839" s="241"/>
      <c r="AE839" s="241"/>
      <c r="AF839" s="241"/>
      <c r="AG839" s="241"/>
      <c r="AH839" s="241"/>
      <c r="AI839" s="241"/>
      <c r="AJ839" s="241"/>
      <c r="AK839" s="241"/>
      <c r="AL839" s="241"/>
      <c r="AM839" s="241"/>
      <c r="AN839" s="241"/>
      <c r="AO839" s="241"/>
      <c r="AP839" s="241"/>
      <c r="AQ839" s="241"/>
      <c r="AR839" s="241"/>
      <c r="AS839" s="241"/>
      <c r="AT839" s="241"/>
      <c r="AU839" s="241"/>
      <c r="AV839" s="241"/>
    </row>
    <row r="840" ht="15.75" customHeight="1">
      <c r="A840" s="241"/>
      <c r="B840" s="241"/>
      <c r="C840" s="241"/>
      <c r="D840" s="241"/>
      <c r="E840" s="241"/>
      <c r="F840" s="241"/>
      <c r="G840" s="241"/>
      <c r="H840" s="241"/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1"/>
      <c r="X840" s="241"/>
      <c r="Y840" s="241"/>
      <c r="Z840" s="241"/>
      <c r="AA840" s="241"/>
      <c r="AB840" s="241"/>
      <c r="AC840" s="241"/>
      <c r="AD840" s="241"/>
      <c r="AE840" s="241"/>
      <c r="AF840" s="241"/>
      <c r="AG840" s="241"/>
      <c r="AH840" s="241"/>
      <c r="AI840" s="241"/>
      <c r="AJ840" s="241"/>
      <c r="AK840" s="241"/>
      <c r="AL840" s="241"/>
      <c r="AM840" s="241"/>
      <c r="AN840" s="241"/>
      <c r="AO840" s="241"/>
      <c r="AP840" s="241"/>
      <c r="AQ840" s="241"/>
      <c r="AR840" s="241"/>
      <c r="AS840" s="241"/>
      <c r="AT840" s="241"/>
      <c r="AU840" s="241"/>
      <c r="AV840" s="241"/>
    </row>
    <row r="841" ht="15.75" customHeight="1">
      <c r="A841" s="241"/>
      <c r="B841" s="241"/>
      <c r="C841" s="241"/>
      <c r="D841" s="241"/>
      <c r="E841" s="241"/>
      <c r="F841" s="241"/>
      <c r="G841" s="241"/>
      <c r="H841" s="241"/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1"/>
      <c r="X841" s="241"/>
      <c r="Y841" s="241"/>
      <c r="Z841" s="241"/>
      <c r="AA841" s="241"/>
      <c r="AB841" s="241"/>
      <c r="AC841" s="241"/>
      <c r="AD841" s="241"/>
      <c r="AE841" s="241"/>
      <c r="AF841" s="241"/>
      <c r="AG841" s="241"/>
      <c r="AH841" s="241"/>
      <c r="AI841" s="241"/>
      <c r="AJ841" s="241"/>
      <c r="AK841" s="241"/>
      <c r="AL841" s="241"/>
      <c r="AM841" s="241"/>
      <c r="AN841" s="241"/>
      <c r="AO841" s="241"/>
      <c r="AP841" s="241"/>
      <c r="AQ841" s="241"/>
      <c r="AR841" s="241"/>
      <c r="AS841" s="241"/>
      <c r="AT841" s="241"/>
      <c r="AU841" s="241"/>
      <c r="AV841" s="241"/>
    </row>
    <row r="842" ht="15.75" customHeight="1">
      <c r="A842" s="241"/>
      <c r="B842" s="241"/>
      <c r="C842" s="241"/>
      <c r="D842" s="241"/>
      <c r="E842" s="241"/>
      <c r="F842" s="241"/>
      <c r="G842" s="241"/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1"/>
      <c r="X842" s="241"/>
      <c r="Y842" s="241"/>
      <c r="Z842" s="241"/>
      <c r="AA842" s="241"/>
      <c r="AB842" s="241"/>
      <c r="AC842" s="241"/>
      <c r="AD842" s="241"/>
      <c r="AE842" s="241"/>
      <c r="AF842" s="241"/>
      <c r="AG842" s="241"/>
      <c r="AH842" s="241"/>
      <c r="AI842" s="241"/>
      <c r="AJ842" s="241"/>
      <c r="AK842" s="241"/>
      <c r="AL842" s="241"/>
      <c r="AM842" s="241"/>
      <c r="AN842" s="241"/>
      <c r="AO842" s="241"/>
      <c r="AP842" s="241"/>
      <c r="AQ842" s="241"/>
      <c r="AR842" s="241"/>
      <c r="AS842" s="241"/>
      <c r="AT842" s="241"/>
      <c r="AU842" s="241"/>
      <c r="AV842" s="241"/>
    </row>
    <row r="843" ht="15.75" customHeight="1">
      <c r="A843" s="241"/>
      <c r="B843" s="241"/>
      <c r="C843" s="241"/>
      <c r="D843" s="241"/>
      <c r="E843" s="241"/>
      <c r="F843" s="241"/>
      <c r="G843" s="241"/>
      <c r="H843" s="241"/>
      <c r="I843" s="241"/>
      <c r="J843" s="241"/>
      <c r="K843" s="241"/>
      <c r="L843" s="241"/>
      <c r="M843" s="241"/>
      <c r="N843" s="241"/>
      <c r="O843" s="241"/>
      <c r="P843" s="241"/>
      <c r="Q843" s="241"/>
      <c r="R843" s="241"/>
      <c r="S843" s="241"/>
      <c r="T843" s="241"/>
      <c r="U843" s="241"/>
      <c r="V843" s="241"/>
      <c r="W843" s="241"/>
      <c r="X843" s="241"/>
      <c r="Y843" s="241"/>
      <c r="Z843" s="241"/>
      <c r="AA843" s="241"/>
      <c r="AB843" s="241"/>
      <c r="AC843" s="241"/>
      <c r="AD843" s="241"/>
      <c r="AE843" s="241"/>
      <c r="AF843" s="241"/>
      <c r="AG843" s="241"/>
      <c r="AH843" s="241"/>
      <c r="AI843" s="241"/>
      <c r="AJ843" s="241"/>
      <c r="AK843" s="241"/>
      <c r="AL843" s="241"/>
      <c r="AM843" s="241"/>
      <c r="AN843" s="241"/>
      <c r="AO843" s="241"/>
      <c r="AP843" s="241"/>
      <c r="AQ843" s="241"/>
      <c r="AR843" s="241"/>
      <c r="AS843" s="241"/>
      <c r="AT843" s="241"/>
      <c r="AU843" s="241"/>
      <c r="AV843" s="241"/>
    </row>
    <row r="844" ht="15.75" customHeight="1">
      <c r="A844" s="241"/>
      <c r="B844" s="241"/>
      <c r="C844" s="241"/>
      <c r="D844" s="241"/>
      <c r="E844" s="241"/>
      <c r="F844" s="241"/>
      <c r="G844" s="241"/>
      <c r="H844" s="241"/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/>
      <c r="T844" s="241"/>
      <c r="U844" s="241"/>
      <c r="V844" s="241"/>
      <c r="W844" s="241"/>
      <c r="X844" s="241"/>
      <c r="Y844" s="241"/>
      <c r="Z844" s="241"/>
      <c r="AA844" s="241"/>
      <c r="AB844" s="241"/>
      <c r="AC844" s="241"/>
      <c r="AD844" s="241"/>
      <c r="AE844" s="241"/>
      <c r="AF844" s="241"/>
      <c r="AG844" s="241"/>
      <c r="AH844" s="241"/>
      <c r="AI844" s="241"/>
      <c r="AJ844" s="241"/>
      <c r="AK844" s="241"/>
      <c r="AL844" s="241"/>
      <c r="AM844" s="241"/>
      <c r="AN844" s="241"/>
      <c r="AO844" s="241"/>
      <c r="AP844" s="241"/>
      <c r="AQ844" s="241"/>
      <c r="AR844" s="241"/>
      <c r="AS844" s="241"/>
      <c r="AT844" s="241"/>
      <c r="AU844" s="241"/>
      <c r="AV844" s="241"/>
    </row>
    <row r="845" ht="15.75" customHeight="1">
      <c r="A845" s="241"/>
      <c r="B845" s="241"/>
      <c r="C845" s="241"/>
      <c r="D845" s="241"/>
      <c r="E845" s="241"/>
      <c r="F845" s="241"/>
      <c r="G845" s="241"/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1"/>
      <c r="X845" s="241"/>
      <c r="Y845" s="241"/>
      <c r="Z845" s="241"/>
      <c r="AA845" s="241"/>
      <c r="AB845" s="241"/>
      <c r="AC845" s="241"/>
      <c r="AD845" s="241"/>
      <c r="AE845" s="241"/>
      <c r="AF845" s="241"/>
      <c r="AG845" s="241"/>
      <c r="AH845" s="241"/>
      <c r="AI845" s="241"/>
      <c r="AJ845" s="241"/>
      <c r="AK845" s="241"/>
      <c r="AL845" s="241"/>
      <c r="AM845" s="241"/>
      <c r="AN845" s="241"/>
      <c r="AO845" s="241"/>
      <c r="AP845" s="241"/>
      <c r="AQ845" s="241"/>
      <c r="AR845" s="241"/>
      <c r="AS845" s="241"/>
      <c r="AT845" s="241"/>
      <c r="AU845" s="241"/>
      <c r="AV845" s="241"/>
    </row>
    <row r="846" ht="15.75" customHeight="1">
      <c r="A846" s="241"/>
      <c r="B846" s="241"/>
      <c r="C846" s="241"/>
      <c r="D846" s="241"/>
      <c r="E846" s="241"/>
      <c r="F846" s="241"/>
      <c r="G846" s="241"/>
      <c r="H846" s="241"/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1"/>
      <c r="X846" s="241"/>
      <c r="Y846" s="241"/>
      <c r="Z846" s="241"/>
      <c r="AA846" s="241"/>
      <c r="AB846" s="241"/>
      <c r="AC846" s="241"/>
      <c r="AD846" s="241"/>
      <c r="AE846" s="241"/>
      <c r="AF846" s="241"/>
      <c r="AG846" s="241"/>
      <c r="AH846" s="241"/>
      <c r="AI846" s="241"/>
      <c r="AJ846" s="241"/>
      <c r="AK846" s="241"/>
      <c r="AL846" s="241"/>
      <c r="AM846" s="241"/>
      <c r="AN846" s="241"/>
      <c r="AO846" s="241"/>
      <c r="AP846" s="241"/>
      <c r="AQ846" s="241"/>
      <c r="AR846" s="241"/>
      <c r="AS846" s="241"/>
      <c r="AT846" s="241"/>
      <c r="AU846" s="241"/>
      <c r="AV846" s="241"/>
    </row>
    <row r="847" ht="15.75" customHeight="1">
      <c r="A847" s="241"/>
      <c r="B847" s="241"/>
      <c r="C847" s="241"/>
      <c r="D847" s="241"/>
      <c r="E847" s="241"/>
      <c r="F847" s="241"/>
      <c r="G847" s="241"/>
      <c r="H847" s="241"/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1"/>
      <c r="X847" s="241"/>
      <c r="Y847" s="241"/>
      <c r="Z847" s="241"/>
      <c r="AA847" s="241"/>
      <c r="AB847" s="241"/>
      <c r="AC847" s="241"/>
      <c r="AD847" s="241"/>
      <c r="AE847" s="241"/>
      <c r="AF847" s="241"/>
      <c r="AG847" s="241"/>
      <c r="AH847" s="241"/>
      <c r="AI847" s="241"/>
      <c r="AJ847" s="241"/>
      <c r="AK847" s="241"/>
      <c r="AL847" s="241"/>
      <c r="AM847" s="241"/>
      <c r="AN847" s="241"/>
      <c r="AO847" s="241"/>
      <c r="AP847" s="241"/>
      <c r="AQ847" s="241"/>
      <c r="AR847" s="241"/>
      <c r="AS847" s="241"/>
      <c r="AT847" s="241"/>
      <c r="AU847" s="241"/>
      <c r="AV847" s="241"/>
    </row>
    <row r="848" ht="15.75" customHeight="1">
      <c r="A848" s="241"/>
      <c r="B848" s="241"/>
      <c r="C848" s="241"/>
      <c r="D848" s="241"/>
      <c r="E848" s="241"/>
      <c r="F848" s="241"/>
      <c r="G848" s="241"/>
      <c r="H848" s="241"/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1"/>
      <c r="X848" s="241"/>
      <c r="Y848" s="241"/>
      <c r="Z848" s="241"/>
      <c r="AA848" s="241"/>
      <c r="AB848" s="241"/>
      <c r="AC848" s="241"/>
      <c r="AD848" s="241"/>
      <c r="AE848" s="241"/>
      <c r="AF848" s="241"/>
      <c r="AG848" s="241"/>
      <c r="AH848" s="241"/>
      <c r="AI848" s="241"/>
      <c r="AJ848" s="241"/>
      <c r="AK848" s="241"/>
      <c r="AL848" s="241"/>
      <c r="AM848" s="241"/>
      <c r="AN848" s="241"/>
      <c r="AO848" s="241"/>
      <c r="AP848" s="241"/>
      <c r="AQ848" s="241"/>
      <c r="AR848" s="241"/>
      <c r="AS848" s="241"/>
      <c r="AT848" s="241"/>
      <c r="AU848" s="241"/>
      <c r="AV848" s="241"/>
    </row>
    <row r="849" ht="15.75" customHeight="1">
      <c r="A849" s="241"/>
      <c r="B849" s="241"/>
      <c r="C849" s="241"/>
      <c r="D849" s="241"/>
      <c r="E849" s="241"/>
      <c r="F849" s="241"/>
      <c r="G849" s="241"/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1"/>
      <c r="X849" s="241"/>
      <c r="Y849" s="241"/>
      <c r="Z849" s="241"/>
      <c r="AA849" s="241"/>
      <c r="AB849" s="241"/>
      <c r="AC849" s="241"/>
      <c r="AD849" s="241"/>
      <c r="AE849" s="241"/>
      <c r="AF849" s="241"/>
      <c r="AG849" s="241"/>
      <c r="AH849" s="241"/>
      <c r="AI849" s="241"/>
      <c r="AJ849" s="241"/>
      <c r="AK849" s="241"/>
      <c r="AL849" s="241"/>
      <c r="AM849" s="241"/>
      <c r="AN849" s="241"/>
      <c r="AO849" s="241"/>
      <c r="AP849" s="241"/>
      <c r="AQ849" s="241"/>
      <c r="AR849" s="241"/>
      <c r="AS849" s="241"/>
      <c r="AT849" s="241"/>
      <c r="AU849" s="241"/>
      <c r="AV849" s="241"/>
    </row>
    <row r="850" ht="15.75" customHeight="1">
      <c r="A850" s="241"/>
      <c r="B850" s="241"/>
      <c r="C850" s="241"/>
      <c r="D850" s="241"/>
      <c r="E850" s="241"/>
      <c r="F850" s="241"/>
      <c r="G850" s="241"/>
      <c r="H850" s="241"/>
      <c r="I850" s="241"/>
      <c r="J850" s="241"/>
      <c r="K850" s="241"/>
      <c r="L850" s="241"/>
      <c r="M850" s="241"/>
      <c r="N850" s="241"/>
      <c r="O850" s="241"/>
      <c r="P850" s="241"/>
      <c r="Q850" s="241"/>
      <c r="R850" s="241"/>
      <c r="S850" s="241"/>
      <c r="T850" s="241"/>
      <c r="U850" s="241"/>
      <c r="V850" s="241"/>
      <c r="W850" s="241"/>
      <c r="X850" s="241"/>
      <c r="Y850" s="241"/>
      <c r="Z850" s="241"/>
      <c r="AA850" s="241"/>
      <c r="AB850" s="241"/>
      <c r="AC850" s="241"/>
      <c r="AD850" s="241"/>
      <c r="AE850" s="241"/>
      <c r="AF850" s="241"/>
      <c r="AG850" s="241"/>
      <c r="AH850" s="241"/>
      <c r="AI850" s="241"/>
      <c r="AJ850" s="241"/>
      <c r="AK850" s="241"/>
      <c r="AL850" s="241"/>
      <c r="AM850" s="241"/>
      <c r="AN850" s="241"/>
      <c r="AO850" s="241"/>
      <c r="AP850" s="241"/>
      <c r="AQ850" s="241"/>
      <c r="AR850" s="241"/>
      <c r="AS850" s="241"/>
      <c r="AT850" s="241"/>
      <c r="AU850" s="241"/>
      <c r="AV850" s="241"/>
    </row>
    <row r="851" ht="15.75" customHeight="1">
      <c r="A851" s="241"/>
      <c r="B851" s="241"/>
      <c r="C851" s="241"/>
      <c r="D851" s="241"/>
      <c r="E851" s="241"/>
      <c r="F851" s="241"/>
      <c r="G851" s="241"/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1"/>
      <c r="X851" s="241"/>
      <c r="Y851" s="241"/>
      <c r="Z851" s="241"/>
      <c r="AA851" s="241"/>
      <c r="AB851" s="241"/>
      <c r="AC851" s="241"/>
      <c r="AD851" s="241"/>
      <c r="AE851" s="241"/>
      <c r="AF851" s="241"/>
      <c r="AG851" s="241"/>
      <c r="AH851" s="241"/>
      <c r="AI851" s="241"/>
      <c r="AJ851" s="241"/>
      <c r="AK851" s="241"/>
      <c r="AL851" s="241"/>
      <c r="AM851" s="241"/>
      <c r="AN851" s="241"/>
      <c r="AO851" s="241"/>
      <c r="AP851" s="241"/>
      <c r="AQ851" s="241"/>
      <c r="AR851" s="241"/>
      <c r="AS851" s="241"/>
      <c r="AT851" s="241"/>
      <c r="AU851" s="241"/>
      <c r="AV851" s="241"/>
    </row>
    <row r="852" ht="15.75" customHeight="1">
      <c r="A852" s="241"/>
      <c r="B852" s="241"/>
      <c r="C852" s="241"/>
      <c r="D852" s="241"/>
      <c r="E852" s="241"/>
      <c r="F852" s="241"/>
      <c r="G852" s="241"/>
      <c r="H852" s="241"/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1"/>
      <c r="X852" s="241"/>
      <c r="Y852" s="241"/>
      <c r="Z852" s="241"/>
      <c r="AA852" s="241"/>
      <c r="AB852" s="241"/>
      <c r="AC852" s="241"/>
      <c r="AD852" s="241"/>
      <c r="AE852" s="241"/>
      <c r="AF852" s="241"/>
      <c r="AG852" s="241"/>
      <c r="AH852" s="241"/>
      <c r="AI852" s="241"/>
      <c r="AJ852" s="241"/>
      <c r="AK852" s="241"/>
      <c r="AL852" s="241"/>
      <c r="AM852" s="241"/>
      <c r="AN852" s="241"/>
      <c r="AO852" s="241"/>
      <c r="AP852" s="241"/>
      <c r="AQ852" s="241"/>
      <c r="AR852" s="241"/>
      <c r="AS852" s="241"/>
      <c r="AT852" s="241"/>
      <c r="AU852" s="241"/>
      <c r="AV852" s="241"/>
    </row>
    <row r="853" ht="15.75" customHeight="1">
      <c r="A853" s="241"/>
      <c r="B853" s="241"/>
      <c r="C853" s="241"/>
      <c r="D853" s="241"/>
      <c r="E853" s="241"/>
      <c r="F853" s="241"/>
      <c r="G853" s="241"/>
      <c r="H853" s="241"/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1"/>
      <c r="X853" s="241"/>
      <c r="Y853" s="241"/>
      <c r="Z853" s="241"/>
      <c r="AA853" s="241"/>
      <c r="AB853" s="241"/>
      <c r="AC853" s="241"/>
      <c r="AD853" s="241"/>
      <c r="AE853" s="241"/>
      <c r="AF853" s="241"/>
      <c r="AG853" s="241"/>
      <c r="AH853" s="241"/>
      <c r="AI853" s="241"/>
      <c r="AJ853" s="241"/>
      <c r="AK853" s="241"/>
      <c r="AL853" s="241"/>
      <c r="AM853" s="241"/>
      <c r="AN853" s="241"/>
      <c r="AO853" s="241"/>
      <c r="AP853" s="241"/>
      <c r="AQ853" s="241"/>
      <c r="AR853" s="241"/>
      <c r="AS853" s="241"/>
      <c r="AT853" s="241"/>
      <c r="AU853" s="241"/>
      <c r="AV853" s="241"/>
    </row>
    <row r="854" ht="15.75" customHeight="1">
      <c r="A854" s="241"/>
      <c r="B854" s="241"/>
      <c r="C854" s="241"/>
      <c r="D854" s="241"/>
      <c r="E854" s="241"/>
      <c r="F854" s="241"/>
      <c r="G854" s="241"/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1"/>
      <c r="X854" s="241"/>
      <c r="Y854" s="241"/>
      <c r="Z854" s="241"/>
      <c r="AA854" s="241"/>
      <c r="AB854" s="241"/>
      <c r="AC854" s="241"/>
      <c r="AD854" s="241"/>
      <c r="AE854" s="241"/>
      <c r="AF854" s="241"/>
      <c r="AG854" s="241"/>
      <c r="AH854" s="241"/>
      <c r="AI854" s="241"/>
      <c r="AJ854" s="241"/>
      <c r="AK854" s="241"/>
      <c r="AL854" s="241"/>
      <c r="AM854" s="241"/>
      <c r="AN854" s="241"/>
      <c r="AO854" s="241"/>
      <c r="AP854" s="241"/>
      <c r="AQ854" s="241"/>
      <c r="AR854" s="241"/>
      <c r="AS854" s="241"/>
      <c r="AT854" s="241"/>
      <c r="AU854" s="241"/>
      <c r="AV854" s="241"/>
    </row>
    <row r="855" ht="15.75" customHeight="1">
      <c r="A855" s="241"/>
      <c r="B855" s="241"/>
      <c r="C855" s="241"/>
      <c r="D855" s="241"/>
      <c r="E855" s="241"/>
      <c r="F855" s="241"/>
      <c r="G855" s="241"/>
      <c r="H855" s="241"/>
      <c r="I855" s="241"/>
      <c r="J855" s="241"/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1"/>
      <c r="X855" s="241"/>
      <c r="Y855" s="241"/>
      <c r="Z855" s="241"/>
      <c r="AA855" s="241"/>
      <c r="AB855" s="241"/>
      <c r="AC855" s="241"/>
      <c r="AD855" s="241"/>
      <c r="AE855" s="241"/>
      <c r="AF855" s="241"/>
      <c r="AG855" s="241"/>
      <c r="AH855" s="241"/>
      <c r="AI855" s="241"/>
      <c r="AJ855" s="241"/>
      <c r="AK855" s="241"/>
      <c r="AL855" s="241"/>
      <c r="AM855" s="241"/>
      <c r="AN855" s="241"/>
      <c r="AO855" s="241"/>
      <c r="AP855" s="241"/>
      <c r="AQ855" s="241"/>
      <c r="AR855" s="241"/>
      <c r="AS855" s="241"/>
      <c r="AT855" s="241"/>
      <c r="AU855" s="241"/>
      <c r="AV855" s="241"/>
    </row>
    <row r="856" ht="15.75" customHeight="1">
      <c r="A856" s="241"/>
      <c r="B856" s="241"/>
      <c r="C856" s="241"/>
      <c r="D856" s="241"/>
      <c r="E856" s="241"/>
      <c r="F856" s="241"/>
      <c r="G856" s="241"/>
      <c r="H856" s="241"/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/>
      <c r="T856" s="241"/>
      <c r="U856" s="241"/>
      <c r="V856" s="241"/>
      <c r="W856" s="241"/>
      <c r="X856" s="241"/>
      <c r="Y856" s="241"/>
      <c r="Z856" s="241"/>
      <c r="AA856" s="241"/>
      <c r="AB856" s="241"/>
      <c r="AC856" s="241"/>
      <c r="AD856" s="241"/>
      <c r="AE856" s="241"/>
      <c r="AF856" s="241"/>
      <c r="AG856" s="241"/>
      <c r="AH856" s="241"/>
      <c r="AI856" s="241"/>
      <c r="AJ856" s="241"/>
      <c r="AK856" s="241"/>
      <c r="AL856" s="241"/>
      <c r="AM856" s="241"/>
      <c r="AN856" s="241"/>
      <c r="AO856" s="241"/>
      <c r="AP856" s="241"/>
      <c r="AQ856" s="241"/>
      <c r="AR856" s="241"/>
      <c r="AS856" s="241"/>
      <c r="AT856" s="241"/>
      <c r="AU856" s="241"/>
      <c r="AV856" s="241"/>
    </row>
    <row r="857" ht="15.75" customHeight="1">
      <c r="A857" s="241"/>
      <c r="B857" s="241"/>
      <c r="C857" s="241"/>
      <c r="D857" s="241"/>
      <c r="E857" s="241"/>
      <c r="F857" s="241"/>
      <c r="G857" s="241"/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1"/>
      <c r="X857" s="241"/>
      <c r="Y857" s="241"/>
      <c r="Z857" s="241"/>
      <c r="AA857" s="241"/>
      <c r="AB857" s="241"/>
      <c r="AC857" s="241"/>
      <c r="AD857" s="241"/>
      <c r="AE857" s="241"/>
      <c r="AF857" s="241"/>
      <c r="AG857" s="241"/>
      <c r="AH857" s="241"/>
      <c r="AI857" s="241"/>
      <c r="AJ857" s="241"/>
      <c r="AK857" s="241"/>
      <c r="AL857" s="241"/>
      <c r="AM857" s="241"/>
      <c r="AN857" s="241"/>
      <c r="AO857" s="241"/>
      <c r="AP857" s="241"/>
      <c r="AQ857" s="241"/>
      <c r="AR857" s="241"/>
      <c r="AS857" s="241"/>
      <c r="AT857" s="241"/>
      <c r="AU857" s="241"/>
      <c r="AV857" s="241"/>
    </row>
    <row r="858" ht="15.75" customHeight="1">
      <c r="A858" s="241"/>
      <c r="B858" s="241"/>
      <c r="C858" s="241"/>
      <c r="D858" s="241"/>
      <c r="E858" s="241"/>
      <c r="F858" s="241"/>
      <c r="G858" s="241"/>
      <c r="H858" s="241"/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1"/>
      <c r="X858" s="241"/>
      <c r="Y858" s="241"/>
      <c r="Z858" s="241"/>
      <c r="AA858" s="241"/>
      <c r="AB858" s="241"/>
      <c r="AC858" s="241"/>
      <c r="AD858" s="241"/>
      <c r="AE858" s="241"/>
      <c r="AF858" s="241"/>
      <c r="AG858" s="241"/>
      <c r="AH858" s="241"/>
      <c r="AI858" s="241"/>
      <c r="AJ858" s="241"/>
      <c r="AK858" s="241"/>
      <c r="AL858" s="241"/>
      <c r="AM858" s="241"/>
      <c r="AN858" s="241"/>
      <c r="AO858" s="241"/>
      <c r="AP858" s="241"/>
      <c r="AQ858" s="241"/>
      <c r="AR858" s="241"/>
      <c r="AS858" s="241"/>
      <c r="AT858" s="241"/>
      <c r="AU858" s="241"/>
      <c r="AV858" s="241"/>
    </row>
    <row r="859" ht="15.75" customHeight="1">
      <c r="A859" s="241"/>
      <c r="B859" s="241"/>
      <c r="C859" s="241"/>
      <c r="D859" s="241"/>
      <c r="E859" s="241"/>
      <c r="F859" s="241"/>
      <c r="G859" s="241"/>
      <c r="H859" s="241"/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1"/>
      <c r="X859" s="241"/>
      <c r="Y859" s="241"/>
      <c r="Z859" s="241"/>
      <c r="AA859" s="241"/>
      <c r="AB859" s="241"/>
      <c r="AC859" s="241"/>
      <c r="AD859" s="241"/>
      <c r="AE859" s="241"/>
      <c r="AF859" s="241"/>
      <c r="AG859" s="241"/>
      <c r="AH859" s="241"/>
      <c r="AI859" s="241"/>
      <c r="AJ859" s="241"/>
      <c r="AK859" s="241"/>
      <c r="AL859" s="241"/>
      <c r="AM859" s="241"/>
      <c r="AN859" s="241"/>
      <c r="AO859" s="241"/>
      <c r="AP859" s="241"/>
      <c r="AQ859" s="241"/>
      <c r="AR859" s="241"/>
      <c r="AS859" s="241"/>
      <c r="AT859" s="241"/>
      <c r="AU859" s="241"/>
      <c r="AV859" s="241"/>
    </row>
    <row r="860" ht="15.75" customHeight="1">
      <c r="A860" s="241"/>
      <c r="B860" s="241"/>
      <c r="C860" s="241"/>
      <c r="D860" s="241"/>
      <c r="E860" s="241"/>
      <c r="F860" s="241"/>
      <c r="G860" s="241"/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1"/>
      <c r="X860" s="241"/>
      <c r="Y860" s="241"/>
      <c r="Z860" s="241"/>
      <c r="AA860" s="241"/>
      <c r="AB860" s="241"/>
      <c r="AC860" s="241"/>
      <c r="AD860" s="241"/>
      <c r="AE860" s="241"/>
      <c r="AF860" s="241"/>
      <c r="AG860" s="241"/>
      <c r="AH860" s="241"/>
      <c r="AI860" s="241"/>
      <c r="AJ860" s="241"/>
      <c r="AK860" s="241"/>
      <c r="AL860" s="241"/>
      <c r="AM860" s="241"/>
      <c r="AN860" s="241"/>
      <c r="AO860" s="241"/>
      <c r="AP860" s="241"/>
      <c r="AQ860" s="241"/>
      <c r="AR860" s="241"/>
      <c r="AS860" s="241"/>
      <c r="AT860" s="241"/>
      <c r="AU860" s="241"/>
      <c r="AV860" s="241"/>
    </row>
    <row r="861" ht="15.75" customHeight="1">
      <c r="A861" s="241"/>
      <c r="B861" s="241"/>
      <c r="C861" s="241"/>
      <c r="D861" s="241"/>
      <c r="E861" s="241"/>
      <c r="F861" s="241"/>
      <c r="G861" s="241"/>
      <c r="H861" s="241"/>
      <c r="I861" s="241"/>
      <c r="J861" s="241"/>
      <c r="K861" s="241"/>
      <c r="L861" s="241"/>
      <c r="M861" s="241"/>
      <c r="N861" s="241"/>
      <c r="O861" s="241"/>
      <c r="P861" s="241"/>
      <c r="Q861" s="241"/>
      <c r="R861" s="241"/>
      <c r="S861" s="241"/>
      <c r="T861" s="241"/>
      <c r="U861" s="241"/>
      <c r="V861" s="241"/>
      <c r="W861" s="241"/>
      <c r="X861" s="241"/>
      <c r="Y861" s="241"/>
      <c r="Z861" s="241"/>
      <c r="AA861" s="241"/>
      <c r="AB861" s="241"/>
      <c r="AC861" s="241"/>
      <c r="AD861" s="241"/>
      <c r="AE861" s="241"/>
      <c r="AF861" s="241"/>
      <c r="AG861" s="241"/>
      <c r="AH861" s="241"/>
      <c r="AI861" s="241"/>
      <c r="AJ861" s="241"/>
      <c r="AK861" s="241"/>
      <c r="AL861" s="241"/>
      <c r="AM861" s="241"/>
      <c r="AN861" s="241"/>
      <c r="AO861" s="241"/>
      <c r="AP861" s="241"/>
      <c r="AQ861" s="241"/>
      <c r="AR861" s="241"/>
      <c r="AS861" s="241"/>
      <c r="AT861" s="241"/>
      <c r="AU861" s="241"/>
      <c r="AV861" s="241"/>
    </row>
    <row r="862" ht="15.75" customHeight="1">
      <c r="A862" s="241"/>
      <c r="B862" s="241"/>
      <c r="C862" s="241"/>
      <c r="D862" s="241"/>
      <c r="E862" s="241"/>
      <c r="F862" s="241"/>
      <c r="G862" s="241"/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1"/>
      <c r="X862" s="241"/>
      <c r="Y862" s="241"/>
      <c r="Z862" s="241"/>
      <c r="AA862" s="241"/>
      <c r="AB862" s="241"/>
      <c r="AC862" s="241"/>
      <c r="AD862" s="241"/>
      <c r="AE862" s="241"/>
      <c r="AF862" s="241"/>
      <c r="AG862" s="241"/>
      <c r="AH862" s="241"/>
      <c r="AI862" s="241"/>
      <c r="AJ862" s="241"/>
      <c r="AK862" s="241"/>
      <c r="AL862" s="241"/>
      <c r="AM862" s="241"/>
      <c r="AN862" s="241"/>
      <c r="AO862" s="241"/>
      <c r="AP862" s="241"/>
      <c r="AQ862" s="241"/>
      <c r="AR862" s="241"/>
      <c r="AS862" s="241"/>
      <c r="AT862" s="241"/>
      <c r="AU862" s="241"/>
      <c r="AV862" s="241"/>
    </row>
    <row r="863" ht="15.75" customHeight="1">
      <c r="A863" s="241"/>
      <c r="B863" s="241"/>
      <c r="C863" s="241"/>
      <c r="D863" s="241"/>
      <c r="E863" s="241"/>
      <c r="F863" s="241"/>
      <c r="G863" s="241"/>
      <c r="H863" s="241"/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1"/>
      <c r="X863" s="241"/>
      <c r="Y863" s="241"/>
      <c r="Z863" s="241"/>
      <c r="AA863" s="241"/>
      <c r="AB863" s="241"/>
      <c r="AC863" s="241"/>
      <c r="AD863" s="241"/>
      <c r="AE863" s="241"/>
      <c r="AF863" s="241"/>
      <c r="AG863" s="241"/>
      <c r="AH863" s="241"/>
      <c r="AI863" s="241"/>
      <c r="AJ863" s="241"/>
      <c r="AK863" s="241"/>
      <c r="AL863" s="241"/>
      <c r="AM863" s="241"/>
      <c r="AN863" s="241"/>
      <c r="AO863" s="241"/>
      <c r="AP863" s="241"/>
      <c r="AQ863" s="241"/>
      <c r="AR863" s="241"/>
      <c r="AS863" s="241"/>
      <c r="AT863" s="241"/>
      <c r="AU863" s="241"/>
      <c r="AV863" s="241"/>
    </row>
    <row r="864" ht="15.75" customHeight="1">
      <c r="A864" s="241"/>
      <c r="B864" s="241"/>
      <c r="C864" s="241"/>
      <c r="D864" s="241"/>
      <c r="E864" s="241"/>
      <c r="F864" s="241"/>
      <c r="G864" s="241"/>
      <c r="H864" s="241"/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1"/>
      <c r="X864" s="241"/>
      <c r="Y864" s="241"/>
      <c r="Z864" s="241"/>
      <c r="AA864" s="241"/>
      <c r="AB864" s="241"/>
      <c r="AC864" s="241"/>
      <c r="AD864" s="241"/>
      <c r="AE864" s="241"/>
      <c r="AF864" s="241"/>
      <c r="AG864" s="241"/>
      <c r="AH864" s="241"/>
      <c r="AI864" s="241"/>
      <c r="AJ864" s="241"/>
      <c r="AK864" s="241"/>
      <c r="AL864" s="241"/>
      <c r="AM864" s="241"/>
      <c r="AN864" s="241"/>
      <c r="AO864" s="241"/>
      <c r="AP864" s="241"/>
      <c r="AQ864" s="241"/>
      <c r="AR864" s="241"/>
      <c r="AS864" s="241"/>
      <c r="AT864" s="241"/>
      <c r="AU864" s="241"/>
      <c r="AV864" s="241"/>
    </row>
    <row r="865" ht="15.75" customHeight="1">
      <c r="A865" s="241"/>
      <c r="B865" s="241"/>
      <c r="C865" s="241"/>
      <c r="D865" s="241"/>
      <c r="E865" s="241"/>
      <c r="F865" s="241"/>
      <c r="G865" s="241"/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1"/>
      <c r="X865" s="241"/>
      <c r="Y865" s="241"/>
      <c r="Z865" s="241"/>
      <c r="AA865" s="241"/>
      <c r="AB865" s="241"/>
      <c r="AC865" s="241"/>
      <c r="AD865" s="241"/>
      <c r="AE865" s="241"/>
      <c r="AF865" s="241"/>
      <c r="AG865" s="241"/>
      <c r="AH865" s="241"/>
      <c r="AI865" s="241"/>
      <c r="AJ865" s="241"/>
      <c r="AK865" s="241"/>
      <c r="AL865" s="241"/>
      <c r="AM865" s="241"/>
      <c r="AN865" s="241"/>
      <c r="AO865" s="241"/>
      <c r="AP865" s="241"/>
      <c r="AQ865" s="241"/>
      <c r="AR865" s="241"/>
      <c r="AS865" s="241"/>
      <c r="AT865" s="241"/>
      <c r="AU865" s="241"/>
      <c r="AV865" s="241"/>
    </row>
    <row r="866" ht="15.75" customHeight="1">
      <c r="A866" s="241"/>
      <c r="B866" s="241"/>
      <c r="C866" s="241"/>
      <c r="D866" s="241"/>
      <c r="E866" s="241"/>
      <c r="F866" s="241"/>
      <c r="G866" s="241"/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1"/>
      <c r="X866" s="241"/>
      <c r="Y866" s="241"/>
      <c r="Z866" s="241"/>
      <c r="AA866" s="241"/>
      <c r="AB866" s="241"/>
      <c r="AC866" s="241"/>
      <c r="AD866" s="241"/>
      <c r="AE866" s="241"/>
      <c r="AF866" s="241"/>
      <c r="AG866" s="241"/>
      <c r="AH866" s="241"/>
      <c r="AI866" s="241"/>
      <c r="AJ866" s="241"/>
      <c r="AK866" s="241"/>
      <c r="AL866" s="241"/>
      <c r="AM866" s="241"/>
      <c r="AN866" s="241"/>
      <c r="AO866" s="241"/>
      <c r="AP866" s="241"/>
      <c r="AQ866" s="241"/>
      <c r="AR866" s="241"/>
      <c r="AS866" s="241"/>
      <c r="AT866" s="241"/>
      <c r="AU866" s="241"/>
      <c r="AV866" s="241"/>
    </row>
    <row r="867" ht="15.75" customHeight="1">
      <c r="A867" s="241"/>
      <c r="B867" s="241"/>
      <c r="C867" s="241"/>
      <c r="D867" s="241"/>
      <c r="E867" s="241"/>
      <c r="F867" s="241"/>
      <c r="G867" s="241"/>
      <c r="H867" s="241"/>
      <c r="I867" s="241"/>
      <c r="J867" s="241"/>
      <c r="K867" s="241"/>
      <c r="L867" s="241"/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1"/>
      <c r="X867" s="241"/>
      <c r="Y867" s="241"/>
      <c r="Z867" s="241"/>
      <c r="AA867" s="241"/>
      <c r="AB867" s="241"/>
      <c r="AC867" s="241"/>
      <c r="AD867" s="241"/>
      <c r="AE867" s="241"/>
      <c r="AF867" s="241"/>
      <c r="AG867" s="241"/>
      <c r="AH867" s="241"/>
      <c r="AI867" s="241"/>
      <c r="AJ867" s="241"/>
      <c r="AK867" s="241"/>
      <c r="AL867" s="241"/>
      <c r="AM867" s="241"/>
      <c r="AN867" s="241"/>
      <c r="AO867" s="241"/>
      <c r="AP867" s="241"/>
      <c r="AQ867" s="241"/>
      <c r="AR867" s="241"/>
      <c r="AS867" s="241"/>
      <c r="AT867" s="241"/>
      <c r="AU867" s="241"/>
      <c r="AV867" s="241"/>
    </row>
    <row r="868" ht="15.75" customHeight="1">
      <c r="A868" s="241"/>
      <c r="B868" s="241"/>
      <c r="C868" s="241"/>
      <c r="D868" s="241"/>
      <c r="E868" s="241"/>
      <c r="F868" s="241"/>
      <c r="G868" s="241"/>
      <c r="H868" s="241"/>
      <c r="I868" s="241"/>
      <c r="J868" s="241"/>
      <c r="K868" s="241"/>
      <c r="L868" s="241"/>
      <c r="M868" s="241"/>
      <c r="N868" s="241"/>
      <c r="O868" s="241"/>
      <c r="P868" s="241"/>
      <c r="Q868" s="241"/>
      <c r="R868" s="241"/>
      <c r="S868" s="241"/>
      <c r="T868" s="241"/>
      <c r="U868" s="241"/>
      <c r="V868" s="241"/>
      <c r="W868" s="241"/>
      <c r="X868" s="241"/>
      <c r="Y868" s="241"/>
      <c r="Z868" s="241"/>
      <c r="AA868" s="241"/>
      <c r="AB868" s="241"/>
      <c r="AC868" s="241"/>
      <c r="AD868" s="241"/>
      <c r="AE868" s="241"/>
      <c r="AF868" s="241"/>
      <c r="AG868" s="241"/>
      <c r="AH868" s="241"/>
      <c r="AI868" s="241"/>
      <c r="AJ868" s="241"/>
      <c r="AK868" s="241"/>
      <c r="AL868" s="241"/>
      <c r="AM868" s="241"/>
      <c r="AN868" s="241"/>
      <c r="AO868" s="241"/>
      <c r="AP868" s="241"/>
      <c r="AQ868" s="241"/>
      <c r="AR868" s="241"/>
      <c r="AS868" s="241"/>
      <c r="AT868" s="241"/>
      <c r="AU868" s="241"/>
      <c r="AV868" s="241"/>
    </row>
    <row r="869" ht="15.75" customHeight="1">
      <c r="A869" s="241"/>
      <c r="B869" s="241"/>
      <c r="C869" s="241"/>
      <c r="D869" s="241"/>
      <c r="E869" s="241"/>
      <c r="F869" s="241"/>
      <c r="G869" s="241"/>
      <c r="H869" s="241"/>
      <c r="I869" s="241"/>
      <c r="J869" s="241"/>
      <c r="K869" s="241"/>
      <c r="L869" s="241"/>
      <c r="M869" s="241"/>
      <c r="N869" s="241"/>
      <c r="O869" s="241"/>
      <c r="P869" s="241"/>
      <c r="Q869" s="241"/>
      <c r="R869" s="241"/>
      <c r="S869" s="241"/>
      <c r="T869" s="241"/>
      <c r="U869" s="241"/>
      <c r="V869" s="241"/>
      <c r="W869" s="241"/>
      <c r="X869" s="241"/>
      <c r="Y869" s="241"/>
      <c r="Z869" s="241"/>
      <c r="AA869" s="241"/>
      <c r="AB869" s="241"/>
      <c r="AC869" s="241"/>
      <c r="AD869" s="241"/>
      <c r="AE869" s="241"/>
      <c r="AF869" s="241"/>
      <c r="AG869" s="241"/>
      <c r="AH869" s="241"/>
      <c r="AI869" s="241"/>
      <c r="AJ869" s="241"/>
      <c r="AK869" s="241"/>
      <c r="AL869" s="241"/>
      <c r="AM869" s="241"/>
      <c r="AN869" s="241"/>
      <c r="AO869" s="241"/>
      <c r="AP869" s="241"/>
      <c r="AQ869" s="241"/>
      <c r="AR869" s="241"/>
      <c r="AS869" s="241"/>
      <c r="AT869" s="241"/>
      <c r="AU869" s="241"/>
      <c r="AV869" s="241"/>
    </row>
    <row r="870" ht="15.75" customHeight="1">
      <c r="A870" s="241"/>
      <c r="B870" s="241"/>
      <c r="C870" s="241"/>
      <c r="D870" s="241"/>
      <c r="E870" s="241"/>
      <c r="F870" s="241"/>
      <c r="G870" s="241"/>
      <c r="H870" s="241"/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/>
      <c r="T870" s="241"/>
      <c r="U870" s="241"/>
      <c r="V870" s="241"/>
      <c r="W870" s="241"/>
      <c r="X870" s="241"/>
      <c r="Y870" s="241"/>
      <c r="Z870" s="241"/>
      <c r="AA870" s="241"/>
      <c r="AB870" s="241"/>
      <c r="AC870" s="241"/>
      <c r="AD870" s="241"/>
      <c r="AE870" s="241"/>
      <c r="AF870" s="241"/>
      <c r="AG870" s="241"/>
      <c r="AH870" s="241"/>
      <c r="AI870" s="241"/>
      <c r="AJ870" s="241"/>
      <c r="AK870" s="241"/>
      <c r="AL870" s="241"/>
      <c r="AM870" s="241"/>
      <c r="AN870" s="241"/>
      <c r="AO870" s="241"/>
      <c r="AP870" s="241"/>
      <c r="AQ870" s="241"/>
      <c r="AR870" s="241"/>
      <c r="AS870" s="241"/>
      <c r="AT870" s="241"/>
      <c r="AU870" s="241"/>
      <c r="AV870" s="241"/>
    </row>
    <row r="871" ht="15.75" customHeight="1">
      <c r="A871" s="241"/>
      <c r="B871" s="241"/>
      <c r="C871" s="241"/>
      <c r="D871" s="241"/>
      <c r="E871" s="241"/>
      <c r="F871" s="241"/>
      <c r="G871" s="241"/>
      <c r="H871" s="241"/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/>
      <c r="U871" s="241"/>
      <c r="V871" s="241"/>
      <c r="W871" s="241"/>
      <c r="X871" s="241"/>
      <c r="Y871" s="241"/>
      <c r="Z871" s="241"/>
      <c r="AA871" s="241"/>
      <c r="AB871" s="241"/>
      <c r="AC871" s="241"/>
      <c r="AD871" s="241"/>
      <c r="AE871" s="241"/>
      <c r="AF871" s="241"/>
      <c r="AG871" s="241"/>
      <c r="AH871" s="241"/>
      <c r="AI871" s="241"/>
      <c r="AJ871" s="241"/>
      <c r="AK871" s="241"/>
      <c r="AL871" s="241"/>
      <c r="AM871" s="241"/>
      <c r="AN871" s="241"/>
      <c r="AO871" s="241"/>
      <c r="AP871" s="241"/>
      <c r="AQ871" s="241"/>
      <c r="AR871" s="241"/>
      <c r="AS871" s="241"/>
      <c r="AT871" s="241"/>
      <c r="AU871" s="241"/>
      <c r="AV871" s="241"/>
    </row>
    <row r="872" ht="15.75" customHeight="1">
      <c r="A872" s="241"/>
      <c r="B872" s="241"/>
      <c r="C872" s="241"/>
      <c r="D872" s="241"/>
      <c r="E872" s="241"/>
      <c r="F872" s="241"/>
      <c r="G872" s="241"/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1"/>
      <c r="X872" s="241"/>
      <c r="Y872" s="241"/>
      <c r="Z872" s="241"/>
      <c r="AA872" s="241"/>
      <c r="AB872" s="241"/>
      <c r="AC872" s="241"/>
      <c r="AD872" s="241"/>
      <c r="AE872" s="241"/>
      <c r="AF872" s="241"/>
      <c r="AG872" s="241"/>
      <c r="AH872" s="241"/>
      <c r="AI872" s="241"/>
      <c r="AJ872" s="241"/>
      <c r="AK872" s="241"/>
      <c r="AL872" s="241"/>
      <c r="AM872" s="241"/>
      <c r="AN872" s="241"/>
      <c r="AO872" s="241"/>
      <c r="AP872" s="241"/>
      <c r="AQ872" s="241"/>
      <c r="AR872" s="241"/>
      <c r="AS872" s="241"/>
      <c r="AT872" s="241"/>
      <c r="AU872" s="241"/>
      <c r="AV872" s="241"/>
    </row>
    <row r="873" ht="15.75" customHeight="1">
      <c r="A873" s="241"/>
      <c r="B873" s="241"/>
      <c r="C873" s="241"/>
      <c r="D873" s="241"/>
      <c r="E873" s="241"/>
      <c r="F873" s="241"/>
      <c r="G873" s="241"/>
      <c r="H873" s="241"/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/>
      <c r="U873" s="241"/>
      <c r="V873" s="241"/>
      <c r="W873" s="241"/>
      <c r="X873" s="241"/>
      <c r="Y873" s="241"/>
      <c r="Z873" s="241"/>
      <c r="AA873" s="241"/>
      <c r="AB873" s="241"/>
      <c r="AC873" s="241"/>
      <c r="AD873" s="241"/>
      <c r="AE873" s="241"/>
      <c r="AF873" s="241"/>
      <c r="AG873" s="241"/>
      <c r="AH873" s="241"/>
      <c r="AI873" s="241"/>
      <c r="AJ873" s="241"/>
      <c r="AK873" s="241"/>
      <c r="AL873" s="241"/>
      <c r="AM873" s="241"/>
      <c r="AN873" s="241"/>
      <c r="AO873" s="241"/>
      <c r="AP873" s="241"/>
      <c r="AQ873" s="241"/>
      <c r="AR873" s="241"/>
      <c r="AS873" s="241"/>
      <c r="AT873" s="241"/>
      <c r="AU873" s="241"/>
      <c r="AV873" s="241"/>
    </row>
    <row r="874" ht="15.75" customHeight="1">
      <c r="A874" s="241"/>
      <c r="B874" s="241"/>
      <c r="C874" s="241"/>
      <c r="D874" s="241"/>
      <c r="E874" s="241"/>
      <c r="F874" s="241"/>
      <c r="G874" s="241"/>
      <c r="H874" s="241"/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1"/>
      <c r="X874" s="241"/>
      <c r="Y874" s="241"/>
      <c r="Z874" s="241"/>
      <c r="AA874" s="241"/>
      <c r="AB874" s="241"/>
      <c r="AC874" s="241"/>
      <c r="AD874" s="241"/>
      <c r="AE874" s="241"/>
      <c r="AF874" s="241"/>
      <c r="AG874" s="241"/>
      <c r="AH874" s="241"/>
      <c r="AI874" s="241"/>
      <c r="AJ874" s="241"/>
      <c r="AK874" s="241"/>
      <c r="AL874" s="241"/>
      <c r="AM874" s="241"/>
      <c r="AN874" s="241"/>
      <c r="AO874" s="241"/>
      <c r="AP874" s="241"/>
      <c r="AQ874" s="241"/>
      <c r="AR874" s="241"/>
      <c r="AS874" s="241"/>
      <c r="AT874" s="241"/>
      <c r="AU874" s="241"/>
      <c r="AV874" s="241"/>
    </row>
    <row r="875" ht="15.75" customHeight="1">
      <c r="A875" s="241"/>
      <c r="B875" s="241"/>
      <c r="C875" s="241"/>
      <c r="D875" s="241"/>
      <c r="E875" s="241"/>
      <c r="F875" s="241"/>
      <c r="G875" s="241"/>
      <c r="H875" s="241"/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1"/>
      <c r="X875" s="241"/>
      <c r="Y875" s="241"/>
      <c r="Z875" s="241"/>
      <c r="AA875" s="241"/>
      <c r="AB875" s="241"/>
      <c r="AC875" s="241"/>
      <c r="AD875" s="241"/>
      <c r="AE875" s="241"/>
      <c r="AF875" s="241"/>
      <c r="AG875" s="241"/>
      <c r="AH875" s="241"/>
      <c r="AI875" s="241"/>
      <c r="AJ875" s="241"/>
      <c r="AK875" s="241"/>
      <c r="AL875" s="241"/>
      <c r="AM875" s="241"/>
      <c r="AN875" s="241"/>
      <c r="AO875" s="241"/>
      <c r="AP875" s="241"/>
      <c r="AQ875" s="241"/>
      <c r="AR875" s="241"/>
      <c r="AS875" s="241"/>
      <c r="AT875" s="241"/>
      <c r="AU875" s="241"/>
      <c r="AV875" s="241"/>
    </row>
    <row r="876" ht="15.75" customHeight="1">
      <c r="A876" s="241"/>
      <c r="B876" s="241"/>
      <c r="C876" s="241"/>
      <c r="D876" s="241"/>
      <c r="E876" s="241"/>
      <c r="F876" s="241"/>
      <c r="G876" s="241"/>
      <c r="H876" s="241"/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1"/>
      <c r="X876" s="241"/>
      <c r="Y876" s="241"/>
      <c r="Z876" s="241"/>
      <c r="AA876" s="241"/>
      <c r="AB876" s="241"/>
      <c r="AC876" s="241"/>
      <c r="AD876" s="241"/>
      <c r="AE876" s="241"/>
      <c r="AF876" s="241"/>
      <c r="AG876" s="241"/>
      <c r="AH876" s="241"/>
      <c r="AI876" s="241"/>
      <c r="AJ876" s="241"/>
      <c r="AK876" s="241"/>
      <c r="AL876" s="241"/>
      <c r="AM876" s="241"/>
      <c r="AN876" s="241"/>
      <c r="AO876" s="241"/>
      <c r="AP876" s="241"/>
      <c r="AQ876" s="241"/>
      <c r="AR876" s="241"/>
      <c r="AS876" s="241"/>
      <c r="AT876" s="241"/>
      <c r="AU876" s="241"/>
      <c r="AV876" s="241"/>
    </row>
    <row r="877" ht="15.75" customHeight="1">
      <c r="A877" s="241"/>
      <c r="B877" s="241"/>
      <c r="C877" s="241"/>
      <c r="D877" s="241"/>
      <c r="E877" s="241"/>
      <c r="F877" s="241"/>
      <c r="G877" s="241"/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1"/>
      <c r="X877" s="241"/>
      <c r="Y877" s="241"/>
      <c r="Z877" s="241"/>
      <c r="AA877" s="241"/>
      <c r="AB877" s="241"/>
      <c r="AC877" s="241"/>
      <c r="AD877" s="241"/>
      <c r="AE877" s="241"/>
      <c r="AF877" s="241"/>
      <c r="AG877" s="241"/>
      <c r="AH877" s="241"/>
      <c r="AI877" s="241"/>
      <c r="AJ877" s="241"/>
      <c r="AK877" s="241"/>
      <c r="AL877" s="241"/>
      <c r="AM877" s="241"/>
      <c r="AN877" s="241"/>
      <c r="AO877" s="241"/>
      <c r="AP877" s="241"/>
      <c r="AQ877" s="241"/>
      <c r="AR877" s="241"/>
      <c r="AS877" s="241"/>
      <c r="AT877" s="241"/>
      <c r="AU877" s="241"/>
      <c r="AV877" s="241"/>
    </row>
    <row r="878" ht="15.75" customHeight="1">
      <c r="A878" s="241"/>
      <c r="B878" s="241"/>
      <c r="C878" s="241"/>
      <c r="D878" s="241"/>
      <c r="E878" s="241"/>
      <c r="F878" s="241"/>
      <c r="G878" s="241"/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1"/>
      <c r="X878" s="241"/>
      <c r="Y878" s="241"/>
      <c r="Z878" s="241"/>
      <c r="AA878" s="241"/>
      <c r="AB878" s="241"/>
      <c r="AC878" s="241"/>
      <c r="AD878" s="241"/>
      <c r="AE878" s="241"/>
      <c r="AF878" s="241"/>
      <c r="AG878" s="241"/>
      <c r="AH878" s="241"/>
      <c r="AI878" s="241"/>
      <c r="AJ878" s="241"/>
      <c r="AK878" s="241"/>
      <c r="AL878" s="241"/>
      <c r="AM878" s="241"/>
      <c r="AN878" s="241"/>
      <c r="AO878" s="241"/>
      <c r="AP878" s="241"/>
      <c r="AQ878" s="241"/>
      <c r="AR878" s="241"/>
      <c r="AS878" s="241"/>
      <c r="AT878" s="241"/>
      <c r="AU878" s="241"/>
      <c r="AV878" s="241"/>
    </row>
    <row r="879" ht="15.75" customHeight="1">
      <c r="A879" s="241"/>
      <c r="B879" s="241"/>
      <c r="C879" s="241"/>
      <c r="D879" s="241"/>
      <c r="E879" s="241"/>
      <c r="F879" s="241"/>
      <c r="G879" s="241"/>
      <c r="H879" s="241"/>
      <c r="I879" s="241"/>
      <c r="J879" s="241"/>
      <c r="K879" s="241"/>
      <c r="L879" s="241"/>
      <c r="M879" s="241"/>
      <c r="N879" s="241"/>
      <c r="O879" s="241"/>
      <c r="P879" s="241"/>
      <c r="Q879" s="241"/>
      <c r="R879" s="241"/>
      <c r="S879" s="241"/>
      <c r="T879" s="241"/>
      <c r="U879" s="241"/>
      <c r="V879" s="241"/>
      <c r="W879" s="241"/>
      <c r="X879" s="241"/>
      <c r="Y879" s="241"/>
      <c r="Z879" s="241"/>
      <c r="AA879" s="241"/>
      <c r="AB879" s="241"/>
      <c r="AC879" s="241"/>
      <c r="AD879" s="241"/>
      <c r="AE879" s="241"/>
      <c r="AF879" s="241"/>
      <c r="AG879" s="241"/>
      <c r="AH879" s="241"/>
      <c r="AI879" s="241"/>
      <c r="AJ879" s="241"/>
      <c r="AK879" s="241"/>
      <c r="AL879" s="241"/>
      <c r="AM879" s="241"/>
      <c r="AN879" s="241"/>
      <c r="AO879" s="241"/>
      <c r="AP879" s="241"/>
      <c r="AQ879" s="241"/>
      <c r="AR879" s="241"/>
      <c r="AS879" s="241"/>
      <c r="AT879" s="241"/>
      <c r="AU879" s="241"/>
      <c r="AV879" s="241"/>
    </row>
    <row r="880" ht="15.75" customHeight="1">
      <c r="A880" s="241"/>
      <c r="B880" s="241"/>
      <c r="C880" s="241"/>
      <c r="D880" s="241"/>
      <c r="E880" s="241"/>
      <c r="F880" s="241"/>
      <c r="G880" s="241"/>
      <c r="H880" s="241"/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/>
      <c r="T880" s="241"/>
      <c r="U880" s="241"/>
      <c r="V880" s="241"/>
      <c r="W880" s="241"/>
      <c r="X880" s="241"/>
      <c r="Y880" s="241"/>
      <c r="Z880" s="241"/>
      <c r="AA880" s="241"/>
      <c r="AB880" s="241"/>
      <c r="AC880" s="241"/>
      <c r="AD880" s="241"/>
      <c r="AE880" s="241"/>
      <c r="AF880" s="241"/>
      <c r="AG880" s="241"/>
      <c r="AH880" s="241"/>
      <c r="AI880" s="241"/>
      <c r="AJ880" s="241"/>
      <c r="AK880" s="241"/>
      <c r="AL880" s="241"/>
      <c r="AM880" s="241"/>
      <c r="AN880" s="241"/>
      <c r="AO880" s="241"/>
      <c r="AP880" s="241"/>
      <c r="AQ880" s="241"/>
      <c r="AR880" s="241"/>
      <c r="AS880" s="241"/>
      <c r="AT880" s="241"/>
      <c r="AU880" s="241"/>
      <c r="AV880" s="241"/>
    </row>
    <row r="881" ht="15.75" customHeight="1">
      <c r="A881" s="241"/>
      <c r="B881" s="241"/>
      <c r="C881" s="241"/>
      <c r="D881" s="241"/>
      <c r="E881" s="241"/>
      <c r="F881" s="241"/>
      <c r="G881" s="241"/>
      <c r="H881" s="241"/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/>
      <c r="U881" s="241"/>
      <c r="V881" s="241"/>
      <c r="W881" s="241"/>
      <c r="X881" s="241"/>
      <c r="Y881" s="241"/>
      <c r="Z881" s="241"/>
      <c r="AA881" s="241"/>
      <c r="AB881" s="241"/>
      <c r="AC881" s="241"/>
      <c r="AD881" s="241"/>
      <c r="AE881" s="241"/>
      <c r="AF881" s="241"/>
      <c r="AG881" s="241"/>
      <c r="AH881" s="241"/>
      <c r="AI881" s="241"/>
      <c r="AJ881" s="241"/>
      <c r="AK881" s="241"/>
      <c r="AL881" s="241"/>
      <c r="AM881" s="241"/>
      <c r="AN881" s="241"/>
      <c r="AO881" s="241"/>
      <c r="AP881" s="241"/>
      <c r="AQ881" s="241"/>
      <c r="AR881" s="241"/>
      <c r="AS881" s="241"/>
      <c r="AT881" s="241"/>
      <c r="AU881" s="241"/>
      <c r="AV881" s="241"/>
    </row>
    <row r="882" ht="15.75" customHeight="1">
      <c r="A882" s="241"/>
      <c r="B882" s="241"/>
      <c r="C882" s="241"/>
      <c r="D882" s="241"/>
      <c r="E882" s="241"/>
      <c r="F882" s="241"/>
      <c r="G882" s="241"/>
      <c r="H882" s="241"/>
      <c r="I882" s="241"/>
      <c r="J882" s="241"/>
      <c r="K882" s="241"/>
      <c r="L882" s="241"/>
      <c r="M882" s="241"/>
      <c r="N882" s="241"/>
      <c r="O882" s="241"/>
      <c r="P882" s="241"/>
      <c r="Q882" s="241"/>
      <c r="R882" s="241"/>
      <c r="S882" s="241"/>
      <c r="T882" s="241"/>
      <c r="U882" s="241"/>
      <c r="V882" s="241"/>
      <c r="W882" s="241"/>
      <c r="X882" s="241"/>
      <c r="Y882" s="241"/>
      <c r="Z882" s="241"/>
      <c r="AA882" s="241"/>
      <c r="AB882" s="241"/>
      <c r="AC882" s="241"/>
      <c r="AD882" s="241"/>
      <c r="AE882" s="241"/>
      <c r="AF882" s="241"/>
      <c r="AG882" s="241"/>
      <c r="AH882" s="241"/>
      <c r="AI882" s="241"/>
      <c r="AJ882" s="241"/>
      <c r="AK882" s="241"/>
      <c r="AL882" s="241"/>
      <c r="AM882" s="241"/>
      <c r="AN882" s="241"/>
      <c r="AO882" s="241"/>
      <c r="AP882" s="241"/>
      <c r="AQ882" s="241"/>
      <c r="AR882" s="241"/>
      <c r="AS882" s="241"/>
      <c r="AT882" s="241"/>
      <c r="AU882" s="241"/>
      <c r="AV882" s="241"/>
    </row>
    <row r="883" ht="15.75" customHeight="1">
      <c r="A883" s="241"/>
      <c r="B883" s="241"/>
      <c r="C883" s="241"/>
      <c r="D883" s="241"/>
      <c r="E883" s="241"/>
      <c r="F883" s="241"/>
      <c r="G883" s="241"/>
      <c r="H883" s="241"/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/>
      <c r="V883" s="241"/>
      <c r="W883" s="241"/>
      <c r="X883" s="241"/>
      <c r="Y883" s="241"/>
      <c r="Z883" s="241"/>
      <c r="AA883" s="241"/>
      <c r="AB883" s="241"/>
      <c r="AC883" s="241"/>
      <c r="AD883" s="241"/>
      <c r="AE883" s="241"/>
      <c r="AF883" s="241"/>
      <c r="AG883" s="241"/>
      <c r="AH883" s="241"/>
      <c r="AI883" s="241"/>
      <c r="AJ883" s="241"/>
      <c r="AK883" s="241"/>
      <c r="AL883" s="241"/>
      <c r="AM883" s="241"/>
      <c r="AN883" s="241"/>
      <c r="AO883" s="241"/>
      <c r="AP883" s="241"/>
      <c r="AQ883" s="241"/>
      <c r="AR883" s="241"/>
      <c r="AS883" s="241"/>
      <c r="AT883" s="241"/>
      <c r="AU883" s="241"/>
      <c r="AV883" s="241"/>
    </row>
    <row r="884" ht="15.75" customHeight="1">
      <c r="A884" s="241"/>
      <c r="B884" s="241"/>
      <c r="C884" s="241"/>
      <c r="D884" s="241"/>
      <c r="E884" s="241"/>
      <c r="F884" s="241"/>
      <c r="G884" s="241"/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1"/>
      <c r="X884" s="241"/>
      <c r="Y884" s="241"/>
      <c r="Z884" s="241"/>
      <c r="AA884" s="241"/>
      <c r="AB884" s="241"/>
      <c r="AC884" s="241"/>
      <c r="AD884" s="241"/>
      <c r="AE884" s="241"/>
      <c r="AF884" s="241"/>
      <c r="AG884" s="241"/>
      <c r="AH884" s="241"/>
      <c r="AI884" s="241"/>
      <c r="AJ884" s="241"/>
      <c r="AK884" s="241"/>
      <c r="AL884" s="241"/>
      <c r="AM884" s="241"/>
      <c r="AN884" s="241"/>
      <c r="AO884" s="241"/>
      <c r="AP884" s="241"/>
      <c r="AQ884" s="241"/>
      <c r="AR884" s="241"/>
      <c r="AS884" s="241"/>
      <c r="AT884" s="241"/>
      <c r="AU884" s="241"/>
      <c r="AV884" s="241"/>
    </row>
    <row r="885" ht="15.75" customHeight="1">
      <c r="A885" s="241"/>
      <c r="B885" s="241"/>
      <c r="C885" s="241"/>
      <c r="D885" s="241"/>
      <c r="E885" s="241"/>
      <c r="F885" s="241"/>
      <c r="G885" s="241"/>
      <c r="H885" s="241"/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1"/>
      <c r="X885" s="241"/>
      <c r="Y885" s="241"/>
      <c r="Z885" s="241"/>
      <c r="AA885" s="241"/>
      <c r="AB885" s="241"/>
      <c r="AC885" s="241"/>
      <c r="AD885" s="241"/>
      <c r="AE885" s="241"/>
      <c r="AF885" s="241"/>
      <c r="AG885" s="241"/>
      <c r="AH885" s="241"/>
      <c r="AI885" s="241"/>
      <c r="AJ885" s="241"/>
      <c r="AK885" s="241"/>
      <c r="AL885" s="241"/>
      <c r="AM885" s="241"/>
      <c r="AN885" s="241"/>
      <c r="AO885" s="241"/>
      <c r="AP885" s="241"/>
      <c r="AQ885" s="241"/>
      <c r="AR885" s="241"/>
      <c r="AS885" s="241"/>
      <c r="AT885" s="241"/>
      <c r="AU885" s="241"/>
      <c r="AV885" s="241"/>
    </row>
    <row r="886" ht="15.75" customHeight="1">
      <c r="A886" s="241"/>
      <c r="B886" s="241"/>
      <c r="C886" s="241"/>
      <c r="D886" s="241"/>
      <c r="E886" s="241"/>
      <c r="F886" s="241"/>
      <c r="G886" s="241"/>
      <c r="H886" s="241"/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1"/>
      <c r="X886" s="241"/>
      <c r="Y886" s="241"/>
      <c r="Z886" s="241"/>
      <c r="AA886" s="241"/>
      <c r="AB886" s="241"/>
      <c r="AC886" s="241"/>
      <c r="AD886" s="241"/>
      <c r="AE886" s="241"/>
      <c r="AF886" s="241"/>
      <c r="AG886" s="241"/>
      <c r="AH886" s="241"/>
      <c r="AI886" s="241"/>
      <c r="AJ886" s="241"/>
      <c r="AK886" s="241"/>
      <c r="AL886" s="241"/>
      <c r="AM886" s="241"/>
      <c r="AN886" s="241"/>
      <c r="AO886" s="241"/>
      <c r="AP886" s="241"/>
      <c r="AQ886" s="241"/>
      <c r="AR886" s="241"/>
      <c r="AS886" s="241"/>
      <c r="AT886" s="241"/>
      <c r="AU886" s="241"/>
      <c r="AV886" s="241"/>
    </row>
    <row r="887" ht="15.75" customHeight="1">
      <c r="A887" s="241"/>
      <c r="B887" s="241"/>
      <c r="C887" s="241"/>
      <c r="D887" s="241"/>
      <c r="E887" s="241"/>
      <c r="F887" s="241"/>
      <c r="G887" s="241"/>
      <c r="H887" s="241"/>
      <c r="I887" s="241"/>
      <c r="J887" s="241"/>
      <c r="K887" s="241"/>
      <c r="L887" s="241"/>
      <c r="M887" s="241"/>
      <c r="N887" s="241"/>
      <c r="O887" s="241"/>
      <c r="P887" s="241"/>
      <c r="Q887" s="241"/>
      <c r="R887" s="241"/>
      <c r="S887" s="241"/>
      <c r="T887" s="241"/>
      <c r="U887" s="241"/>
      <c r="V887" s="241"/>
      <c r="W887" s="241"/>
      <c r="X887" s="241"/>
      <c r="Y887" s="241"/>
      <c r="Z887" s="241"/>
      <c r="AA887" s="241"/>
      <c r="AB887" s="241"/>
      <c r="AC887" s="241"/>
      <c r="AD887" s="241"/>
      <c r="AE887" s="241"/>
      <c r="AF887" s="241"/>
      <c r="AG887" s="241"/>
      <c r="AH887" s="241"/>
      <c r="AI887" s="241"/>
      <c r="AJ887" s="241"/>
      <c r="AK887" s="241"/>
      <c r="AL887" s="241"/>
      <c r="AM887" s="241"/>
      <c r="AN887" s="241"/>
      <c r="AO887" s="241"/>
      <c r="AP887" s="241"/>
      <c r="AQ887" s="241"/>
      <c r="AR887" s="241"/>
      <c r="AS887" s="241"/>
      <c r="AT887" s="241"/>
      <c r="AU887" s="241"/>
      <c r="AV887" s="241"/>
    </row>
    <row r="888" ht="15.75" customHeight="1">
      <c r="A888" s="241"/>
      <c r="B888" s="241"/>
      <c r="C888" s="241"/>
      <c r="D888" s="241"/>
      <c r="E888" s="241"/>
      <c r="F888" s="241"/>
      <c r="G888" s="241"/>
      <c r="H888" s="241"/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1"/>
      <c r="X888" s="241"/>
      <c r="Y888" s="241"/>
      <c r="Z888" s="241"/>
      <c r="AA888" s="241"/>
      <c r="AB888" s="241"/>
      <c r="AC888" s="241"/>
      <c r="AD888" s="241"/>
      <c r="AE888" s="241"/>
      <c r="AF888" s="241"/>
      <c r="AG888" s="241"/>
      <c r="AH888" s="241"/>
      <c r="AI888" s="241"/>
      <c r="AJ888" s="241"/>
      <c r="AK888" s="241"/>
      <c r="AL888" s="241"/>
      <c r="AM888" s="241"/>
      <c r="AN888" s="241"/>
      <c r="AO888" s="241"/>
      <c r="AP888" s="241"/>
      <c r="AQ888" s="241"/>
      <c r="AR888" s="241"/>
      <c r="AS888" s="241"/>
      <c r="AT888" s="241"/>
      <c r="AU888" s="241"/>
      <c r="AV888" s="241"/>
    </row>
    <row r="889" ht="15.75" customHeight="1">
      <c r="A889" s="241"/>
      <c r="B889" s="241"/>
      <c r="C889" s="241"/>
      <c r="D889" s="241"/>
      <c r="E889" s="241"/>
      <c r="F889" s="241"/>
      <c r="G889" s="241"/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1"/>
      <c r="X889" s="241"/>
      <c r="Y889" s="241"/>
      <c r="Z889" s="241"/>
      <c r="AA889" s="241"/>
      <c r="AB889" s="241"/>
      <c r="AC889" s="241"/>
      <c r="AD889" s="241"/>
      <c r="AE889" s="241"/>
      <c r="AF889" s="241"/>
      <c r="AG889" s="241"/>
      <c r="AH889" s="241"/>
      <c r="AI889" s="241"/>
      <c r="AJ889" s="241"/>
      <c r="AK889" s="241"/>
      <c r="AL889" s="241"/>
      <c r="AM889" s="241"/>
      <c r="AN889" s="241"/>
      <c r="AO889" s="241"/>
      <c r="AP889" s="241"/>
      <c r="AQ889" s="241"/>
      <c r="AR889" s="241"/>
      <c r="AS889" s="241"/>
      <c r="AT889" s="241"/>
      <c r="AU889" s="241"/>
      <c r="AV889" s="241"/>
    </row>
    <row r="890" ht="15.75" customHeight="1">
      <c r="A890" s="241"/>
      <c r="B890" s="241"/>
      <c r="C890" s="241"/>
      <c r="D890" s="241"/>
      <c r="E890" s="241"/>
      <c r="F890" s="241"/>
      <c r="G890" s="241"/>
      <c r="H890" s="241"/>
      <c r="I890" s="241"/>
      <c r="J890" s="241"/>
      <c r="K890" s="241"/>
      <c r="L890" s="241"/>
      <c r="M890" s="241"/>
      <c r="N890" s="241"/>
      <c r="O890" s="241"/>
      <c r="P890" s="241"/>
      <c r="Q890" s="241"/>
      <c r="R890" s="241"/>
      <c r="S890" s="241"/>
      <c r="T890" s="241"/>
      <c r="U890" s="241"/>
      <c r="V890" s="241"/>
      <c r="W890" s="241"/>
      <c r="X890" s="241"/>
      <c r="Y890" s="241"/>
      <c r="Z890" s="241"/>
      <c r="AA890" s="241"/>
      <c r="AB890" s="241"/>
      <c r="AC890" s="241"/>
      <c r="AD890" s="241"/>
      <c r="AE890" s="241"/>
      <c r="AF890" s="241"/>
      <c r="AG890" s="241"/>
      <c r="AH890" s="241"/>
      <c r="AI890" s="241"/>
      <c r="AJ890" s="241"/>
      <c r="AK890" s="241"/>
      <c r="AL890" s="241"/>
      <c r="AM890" s="241"/>
      <c r="AN890" s="241"/>
      <c r="AO890" s="241"/>
      <c r="AP890" s="241"/>
      <c r="AQ890" s="241"/>
      <c r="AR890" s="241"/>
      <c r="AS890" s="241"/>
      <c r="AT890" s="241"/>
      <c r="AU890" s="241"/>
      <c r="AV890" s="241"/>
    </row>
    <row r="891" ht="15.75" customHeight="1">
      <c r="A891" s="241"/>
      <c r="B891" s="241"/>
      <c r="C891" s="241"/>
      <c r="D891" s="241"/>
      <c r="E891" s="241"/>
      <c r="F891" s="241"/>
      <c r="G891" s="241"/>
      <c r="H891" s="241"/>
      <c r="I891" s="241"/>
      <c r="J891" s="241"/>
      <c r="K891" s="241"/>
      <c r="L891" s="241"/>
      <c r="M891" s="241"/>
      <c r="N891" s="241"/>
      <c r="O891" s="241"/>
      <c r="P891" s="241"/>
      <c r="Q891" s="241"/>
      <c r="R891" s="241"/>
      <c r="S891" s="241"/>
      <c r="T891" s="241"/>
      <c r="U891" s="241"/>
      <c r="V891" s="241"/>
      <c r="W891" s="241"/>
      <c r="X891" s="241"/>
      <c r="Y891" s="241"/>
      <c r="Z891" s="241"/>
      <c r="AA891" s="241"/>
      <c r="AB891" s="241"/>
      <c r="AC891" s="241"/>
      <c r="AD891" s="241"/>
      <c r="AE891" s="241"/>
      <c r="AF891" s="241"/>
      <c r="AG891" s="241"/>
      <c r="AH891" s="241"/>
      <c r="AI891" s="241"/>
      <c r="AJ891" s="241"/>
      <c r="AK891" s="241"/>
      <c r="AL891" s="241"/>
      <c r="AM891" s="241"/>
      <c r="AN891" s="241"/>
      <c r="AO891" s="241"/>
      <c r="AP891" s="241"/>
      <c r="AQ891" s="241"/>
      <c r="AR891" s="241"/>
      <c r="AS891" s="241"/>
      <c r="AT891" s="241"/>
      <c r="AU891" s="241"/>
      <c r="AV891" s="241"/>
    </row>
    <row r="892" ht="15.75" customHeight="1">
      <c r="A892" s="241"/>
      <c r="B892" s="241"/>
      <c r="C892" s="241"/>
      <c r="D892" s="241"/>
      <c r="E892" s="241"/>
      <c r="F892" s="241"/>
      <c r="G892" s="241"/>
      <c r="H892" s="241"/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/>
      <c r="T892" s="241"/>
      <c r="U892" s="241"/>
      <c r="V892" s="241"/>
      <c r="W892" s="241"/>
      <c r="X892" s="241"/>
      <c r="Y892" s="241"/>
      <c r="Z892" s="241"/>
      <c r="AA892" s="241"/>
      <c r="AB892" s="241"/>
      <c r="AC892" s="241"/>
      <c r="AD892" s="241"/>
      <c r="AE892" s="241"/>
      <c r="AF892" s="241"/>
      <c r="AG892" s="241"/>
      <c r="AH892" s="241"/>
      <c r="AI892" s="241"/>
      <c r="AJ892" s="241"/>
      <c r="AK892" s="241"/>
      <c r="AL892" s="241"/>
      <c r="AM892" s="241"/>
      <c r="AN892" s="241"/>
      <c r="AO892" s="241"/>
      <c r="AP892" s="241"/>
      <c r="AQ892" s="241"/>
      <c r="AR892" s="241"/>
      <c r="AS892" s="241"/>
      <c r="AT892" s="241"/>
      <c r="AU892" s="241"/>
      <c r="AV892" s="241"/>
    </row>
    <row r="893" ht="15.75" customHeight="1">
      <c r="A893" s="241"/>
      <c r="B893" s="241"/>
      <c r="C893" s="241"/>
      <c r="D893" s="241"/>
      <c r="E893" s="241"/>
      <c r="F893" s="241"/>
      <c r="G893" s="241"/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1"/>
      <c r="X893" s="241"/>
      <c r="Y893" s="241"/>
      <c r="Z893" s="241"/>
      <c r="AA893" s="241"/>
      <c r="AB893" s="241"/>
      <c r="AC893" s="241"/>
      <c r="AD893" s="241"/>
      <c r="AE893" s="241"/>
      <c r="AF893" s="241"/>
      <c r="AG893" s="241"/>
      <c r="AH893" s="241"/>
      <c r="AI893" s="241"/>
      <c r="AJ893" s="241"/>
      <c r="AK893" s="241"/>
      <c r="AL893" s="241"/>
      <c r="AM893" s="241"/>
      <c r="AN893" s="241"/>
      <c r="AO893" s="241"/>
      <c r="AP893" s="241"/>
      <c r="AQ893" s="241"/>
      <c r="AR893" s="241"/>
      <c r="AS893" s="241"/>
      <c r="AT893" s="241"/>
      <c r="AU893" s="241"/>
      <c r="AV893" s="241"/>
    </row>
    <row r="894" ht="15.75" customHeight="1">
      <c r="A894" s="241"/>
      <c r="B894" s="241"/>
      <c r="C894" s="241"/>
      <c r="D894" s="241"/>
      <c r="E894" s="241"/>
      <c r="F894" s="241"/>
      <c r="G894" s="241"/>
      <c r="H894" s="241"/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1"/>
      <c r="X894" s="241"/>
      <c r="Y894" s="241"/>
      <c r="Z894" s="241"/>
      <c r="AA894" s="241"/>
      <c r="AB894" s="241"/>
      <c r="AC894" s="241"/>
      <c r="AD894" s="241"/>
      <c r="AE894" s="241"/>
      <c r="AF894" s="241"/>
      <c r="AG894" s="241"/>
      <c r="AH894" s="241"/>
      <c r="AI894" s="241"/>
      <c r="AJ894" s="241"/>
      <c r="AK894" s="241"/>
      <c r="AL894" s="241"/>
      <c r="AM894" s="241"/>
      <c r="AN894" s="241"/>
      <c r="AO894" s="241"/>
      <c r="AP894" s="241"/>
      <c r="AQ894" s="241"/>
      <c r="AR894" s="241"/>
      <c r="AS894" s="241"/>
      <c r="AT894" s="241"/>
      <c r="AU894" s="241"/>
      <c r="AV894" s="241"/>
    </row>
    <row r="895" ht="15.75" customHeight="1">
      <c r="A895" s="241"/>
      <c r="B895" s="241"/>
      <c r="C895" s="241"/>
      <c r="D895" s="241"/>
      <c r="E895" s="241"/>
      <c r="F895" s="241"/>
      <c r="G895" s="241"/>
      <c r="H895" s="241"/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1"/>
      <c r="X895" s="241"/>
      <c r="Y895" s="241"/>
      <c r="Z895" s="241"/>
      <c r="AA895" s="241"/>
      <c r="AB895" s="241"/>
      <c r="AC895" s="241"/>
      <c r="AD895" s="241"/>
      <c r="AE895" s="241"/>
      <c r="AF895" s="241"/>
      <c r="AG895" s="241"/>
      <c r="AH895" s="241"/>
      <c r="AI895" s="241"/>
      <c r="AJ895" s="241"/>
      <c r="AK895" s="241"/>
      <c r="AL895" s="241"/>
      <c r="AM895" s="241"/>
      <c r="AN895" s="241"/>
      <c r="AO895" s="241"/>
      <c r="AP895" s="241"/>
      <c r="AQ895" s="241"/>
      <c r="AR895" s="241"/>
      <c r="AS895" s="241"/>
      <c r="AT895" s="241"/>
      <c r="AU895" s="241"/>
      <c r="AV895" s="241"/>
    </row>
    <row r="896" ht="15.75" customHeight="1">
      <c r="A896" s="241"/>
      <c r="B896" s="241"/>
      <c r="C896" s="241"/>
      <c r="D896" s="241"/>
      <c r="E896" s="241"/>
      <c r="F896" s="241"/>
      <c r="G896" s="241"/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1"/>
      <c r="X896" s="241"/>
      <c r="Y896" s="241"/>
      <c r="Z896" s="241"/>
      <c r="AA896" s="241"/>
      <c r="AB896" s="241"/>
      <c r="AC896" s="241"/>
      <c r="AD896" s="241"/>
      <c r="AE896" s="241"/>
      <c r="AF896" s="241"/>
      <c r="AG896" s="241"/>
      <c r="AH896" s="241"/>
      <c r="AI896" s="241"/>
      <c r="AJ896" s="241"/>
      <c r="AK896" s="241"/>
      <c r="AL896" s="241"/>
      <c r="AM896" s="241"/>
      <c r="AN896" s="241"/>
      <c r="AO896" s="241"/>
      <c r="AP896" s="241"/>
      <c r="AQ896" s="241"/>
      <c r="AR896" s="241"/>
      <c r="AS896" s="241"/>
      <c r="AT896" s="241"/>
      <c r="AU896" s="241"/>
      <c r="AV896" s="241"/>
    </row>
    <row r="897" ht="15.75" customHeight="1">
      <c r="A897" s="241"/>
      <c r="B897" s="241"/>
      <c r="C897" s="241"/>
      <c r="D897" s="241"/>
      <c r="E897" s="241"/>
      <c r="F897" s="241"/>
      <c r="G897" s="241"/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1"/>
      <c r="X897" s="241"/>
      <c r="Y897" s="241"/>
      <c r="Z897" s="241"/>
      <c r="AA897" s="241"/>
      <c r="AB897" s="241"/>
      <c r="AC897" s="241"/>
      <c r="AD897" s="241"/>
      <c r="AE897" s="241"/>
      <c r="AF897" s="241"/>
      <c r="AG897" s="241"/>
      <c r="AH897" s="241"/>
      <c r="AI897" s="241"/>
      <c r="AJ897" s="241"/>
      <c r="AK897" s="241"/>
      <c r="AL897" s="241"/>
      <c r="AM897" s="241"/>
      <c r="AN897" s="241"/>
      <c r="AO897" s="241"/>
      <c r="AP897" s="241"/>
      <c r="AQ897" s="241"/>
      <c r="AR897" s="241"/>
      <c r="AS897" s="241"/>
      <c r="AT897" s="241"/>
      <c r="AU897" s="241"/>
      <c r="AV897" s="241"/>
    </row>
    <row r="898" ht="15.75" customHeight="1">
      <c r="A898" s="241"/>
      <c r="B898" s="241"/>
      <c r="C898" s="241"/>
      <c r="D898" s="241"/>
      <c r="E898" s="241"/>
      <c r="F898" s="241"/>
      <c r="G898" s="241"/>
      <c r="H898" s="241"/>
      <c r="I898" s="241"/>
      <c r="J898" s="241"/>
      <c r="K898" s="241"/>
      <c r="L898" s="241"/>
      <c r="M898" s="241"/>
      <c r="N898" s="241"/>
      <c r="O898" s="241"/>
      <c r="P898" s="241"/>
      <c r="Q898" s="241"/>
      <c r="R898" s="241"/>
      <c r="S898" s="241"/>
      <c r="T898" s="241"/>
      <c r="U898" s="241"/>
      <c r="V898" s="241"/>
      <c r="W898" s="241"/>
      <c r="X898" s="241"/>
      <c r="Y898" s="241"/>
      <c r="Z898" s="241"/>
      <c r="AA898" s="241"/>
      <c r="AB898" s="241"/>
      <c r="AC898" s="241"/>
      <c r="AD898" s="241"/>
      <c r="AE898" s="241"/>
      <c r="AF898" s="241"/>
      <c r="AG898" s="241"/>
      <c r="AH898" s="241"/>
      <c r="AI898" s="241"/>
      <c r="AJ898" s="241"/>
      <c r="AK898" s="241"/>
      <c r="AL898" s="241"/>
      <c r="AM898" s="241"/>
      <c r="AN898" s="241"/>
      <c r="AO898" s="241"/>
      <c r="AP898" s="241"/>
      <c r="AQ898" s="241"/>
      <c r="AR898" s="241"/>
      <c r="AS898" s="241"/>
      <c r="AT898" s="241"/>
      <c r="AU898" s="241"/>
      <c r="AV898" s="241"/>
    </row>
    <row r="899" ht="15.75" customHeight="1">
      <c r="A899" s="241"/>
      <c r="B899" s="241"/>
      <c r="C899" s="241"/>
      <c r="D899" s="241"/>
      <c r="E899" s="241"/>
      <c r="F899" s="241"/>
      <c r="G899" s="241"/>
      <c r="H899" s="241"/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/>
      <c r="T899" s="241"/>
      <c r="U899" s="241"/>
      <c r="V899" s="241"/>
      <c r="W899" s="241"/>
      <c r="X899" s="241"/>
      <c r="Y899" s="241"/>
      <c r="Z899" s="241"/>
      <c r="AA899" s="241"/>
      <c r="AB899" s="241"/>
      <c r="AC899" s="241"/>
      <c r="AD899" s="241"/>
      <c r="AE899" s="241"/>
      <c r="AF899" s="241"/>
      <c r="AG899" s="241"/>
      <c r="AH899" s="241"/>
      <c r="AI899" s="241"/>
      <c r="AJ899" s="241"/>
      <c r="AK899" s="241"/>
      <c r="AL899" s="241"/>
      <c r="AM899" s="241"/>
      <c r="AN899" s="241"/>
      <c r="AO899" s="241"/>
      <c r="AP899" s="241"/>
      <c r="AQ899" s="241"/>
      <c r="AR899" s="241"/>
      <c r="AS899" s="241"/>
      <c r="AT899" s="241"/>
      <c r="AU899" s="241"/>
      <c r="AV899" s="241"/>
    </row>
    <row r="900" ht="15.75" customHeight="1">
      <c r="A900" s="241"/>
      <c r="B900" s="241"/>
      <c r="C900" s="241"/>
      <c r="D900" s="241"/>
      <c r="E900" s="241"/>
      <c r="F900" s="241"/>
      <c r="G900" s="241"/>
      <c r="H900" s="241"/>
      <c r="I900" s="241"/>
      <c r="J900" s="241"/>
      <c r="K900" s="241"/>
      <c r="L900" s="241"/>
      <c r="M900" s="241"/>
      <c r="N900" s="241"/>
      <c r="O900" s="241"/>
      <c r="P900" s="241"/>
      <c r="Q900" s="241"/>
      <c r="R900" s="241"/>
      <c r="S900" s="241"/>
      <c r="T900" s="241"/>
      <c r="U900" s="241"/>
      <c r="V900" s="241"/>
      <c r="W900" s="241"/>
      <c r="X900" s="241"/>
      <c r="Y900" s="241"/>
      <c r="Z900" s="241"/>
      <c r="AA900" s="241"/>
      <c r="AB900" s="241"/>
      <c r="AC900" s="241"/>
      <c r="AD900" s="241"/>
      <c r="AE900" s="241"/>
      <c r="AF900" s="241"/>
      <c r="AG900" s="241"/>
      <c r="AH900" s="241"/>
      <c r="AI900" s="241"/>
      <c r="AJ900" s="241"/>
      <c r="AK900" s="241"/>
      <c r="AL900" s="241"/>
      <c r="AM900" s="241"/>
      <c r="AN900" s="241"/>
      <c r="AO900" s="241"/>
      <c r="AP900" s="241"/>
      <c r="AQ900" s="241"/>
      <c r="AR900" s="241"/>
      <c r="AS900" s="241"/>
      <c r="AT900" s="241"/>
      <c r="AU900" s="241"/>
      <c r="AV900" s="241"/>
    </row>
    <row r="901" ht="15.75" customHeight="1">
      <c r="A901" s="241"/>
      <c r="B901" s="241"/>
      <c r="C901" s="241"/>
      <c r="D901" s="241"/>
      <c r="E901" s="241"/>
      <c r="F901" s="241"/>
      <c r="G901" s="241"/>
      <c r="H901" s="241"/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/>
      <c r="U901" s="241"/>
      <c r="V901" s="241"/>
      <c r="W901" s="241"/>
      <c r="X901" s="241"/>
      <c r="Y901" s="241"/>
      <c r="Z901" s="241"/>
      <c r="AA901" s="241"/>
      <c r="AB901" s="241"/>
      <c r="AC901" s="241"/>
      <c r="AD901" s="241"/>
      <c r="AE901" s="241"/>
      <c r="AF901" s="241"/>
      <c r="AG901" s="241"/>
      <c r="AH901" s="241"/>
      <c r="AI901" s="241"/>
      <c r="AJ901" s="241"/>
      <c r="AK901" s="241"/>
      <c r="AL901" s="241"/>
      <c r="AM901" s="241"/>
      <c r="AN901" s="241"/>
      <c r="AO901" s="241"/>
      <c r="AP901" s="241"/>
      <c r="AQ901" s="241"/>
      <c r="AR901" s="241"/>
      <c r="AS901" s="241"/>
      <c r="AT901" s="241"/>
      <c r="AU901" s="241"/>
      <c r="AV901" s="241"/>
    </row>
    <row r="902" ht="15.75" customHeight="1">
      <c r="A902" s="241"/>
      <c r="B902" s="241"/>
      <c r="C902" s="241"/>
      <c r="D902" s="241"/>
      <c r="E902" s="241"/>
      <c r="F902" s="241"/>
      <c r="G902" s="241"/>
      <c r="H902" s="241"/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/>
      <c r="U902" s="241"/>
      <c r="V902" s="241"/>
      <c r="W902" s="241"/>
      <c r="X902" s="241"/>
      <c r="Y902" s="241"/>
      <c r="Z902" s="241"/>
      <c r="AA902" s="241"/>
      <c r="AB902" s="241"/>
      <c r="AC902" s="241"/>
      <c r="AD902" s="241"/>
      <c r="AE902" s="241"/>
      <c r="AF902" s="241"/>
      <c r="AG902" s="241"/>
      <c r="AH902" s="241"/>
      <c r="AI902" s="241"/>
      <c r="AJ902" s="241"/>
      <c r="AK902" s="241"/>
      <c r="AL902" s="241"/>
      <c r="AM902" s="241"/>
      <c r="AN902" s="241"/>
      <c r="AO902" s="241"/>
      <c r="AP902" s="241"/>
      <c r="AQ902" s="241"/>
      <c r="AR902" s="241"/>
      <c r="AS902" s="241"/>
      <c r="AT902" s="241"/>
      <c r="AU902" s="241"/>
      <c r="AV902" s="241"/>
    </row>
    <row r="903" ht="15.75" customHeight="1">
      <c r="A903" s="241"/>
      <c r="B903" s="241"/>
      <c r="C903" s="241"/>
      <c r="D903" s="241"/>
      <c r="E903" s="241"/>
      <c r="F903" s="241"/>
      <c r="G903" s="241"/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1"/>
      <c r="X903" s="241"/>
      <c r="Y903" s="241"/>
      <c r="Z903" s="241"/>
      <c r="AA903" s="241"/>
      <c r="AB903" s="241"/>
      <c r="AC903" s="241"/>
      <c r="AD903" s="241"/>
      <c r="AE903" s="241"/>
      <c r="AF903" s="241"/>
      <c r="AG903" s="241"/>
      <c r="AH903" s="241"/>
      <c r="AI903" s="241"/>
      <c r="AJ903" s="241"/>
      <c r="AK903" s="241"/>
      <c r="AL903" s="241"/>
      <c r="AM903" s="241"/>
      <c r="AN903" s="241"/>
      <c r="AO903" s="241"/>
      <c r="AP903" s="241"/>
      <c r="AQ903" s="241"/>
      <c r="AR903" s="241"/>
      <c r="AS903" s="241"/>
      <c r="AT903" s="241"/>
      <c r="AU903" s="241"/>
      <c r="AV903" s="241"/>
    </row>
    <row r="904" ht="15.75" customHeight="1">
      <c r="A904" s="241"/>
      <c r="B904" s="241"/>
      <c r="C904" s="241"/>
      <c r="D904" s="241"/>
      <c r="E904" s="241"/>
      <c r="F904" s="241"/>
      <c r="G904" s="241"/>
      <c r="H904" s="241"/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1"/>
      <c r="X904" s="241"/>
      <c r="Y904" s="241"/>
      <c r="Z904" s="241"/>
      <c r="AA904" s="241"/>
      <c r="AB904" s="241"/>
      <c r="AC904" s="241"/>
      <c r="AD904" s="241"/>
      <c r="AE904" s="241"/>
      <c r="AF904" s="241"/>
      <c r="AG904" s="241"/>
      <c r="AH904" s="241"/>
      <c r="AI904" s="241"/>
      <c r="AJ904" s="241"/>
      <c r="AK904" s="241"/>
      <c r="AL904" s="241"/>
      <c r="AM904" s="241"/>
      <c r="AN904" s="241"/>
      <c r="AO904" s="241"/>
      <c r="AP904" s="241"/>
      <c r="AQ904" s="241"/>
      <c r="AR904" s="241"/>
      <c r="AS904" s="241"/>
      <c r="AT904" s="241"/>
      <c r="AU904" s="241"/>
      <c r="AV904" s="241"/>
    </row>
    <row r="905" ht="15.75" customHeight="1">
      <c r="A905" s="241"/>
      <c r="B905" s="241"/>
      <c r="C905" s="241"/>
      <c r="D905" s="241"/>
      <c r="E905" s="241"/>
      <c r="F905" s="241"/>
      <c r="G905" s="241"/>
      <c r="H905" s="241"/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1"/>
      <c r="X905" s="241"/>
      <c r="Y905" s="241"/>
      <c r="Z905" s="241"/>
      <c r="AA905" s="241"/>
      <c r="AB905" s="241"/>
      <c r="AC905" s="241"/>
      <c r="AD905" s="241"/>
      <c r="AE905" s="241"/>
      <c r="AF905" s="241"/>
      <c r="AG905" s="241"/>
      <c r="AH905" s="241"/>
      <c r="AI905" s="241"/>
      <c r="AJ905" s="241"/>
      <c r="AK905" s="241"/>
      <c r="AL905" s="241"/>
      <c r="AM905" s="241"/>
      <c r="AN905" s="241"/>
      <c r="AO905" s="241"/>
      <c r="AP905" s="241"/>
      <c r="AQ905" s="241"/>
      <c r="AR905" s="241"/>
      <c r="AS905" s="241"/>
      <c r="AT905" s="241"/>
      <c r="AU905" s="241"/>
      <c r="AV905" s="241"/>
    </row>
    <row r="906" ht="15.75" customHeight="1">
      <c r="A906" s="241"/>
      <c r="B906" s="241"/>
      <c r="C906" s="241"/>
      <c r="D906" s="241"/>
      <c r="E906" s="241"/>
      <c r="F906" s="241"/>
      <c r="G906" s="241"/>
      <c r="H906" s="241"/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1"/>
      <c r="X906" s="241"/>
      <c r="Y906" s="241"/>
      <c r="Z906" s="241"/>
      <c r="AA906" s="241"/>
      <c r="AB906" s="241"/>
      <c r="AC906" s="241"/>
      <c r="AD906" s="241"/>
      <c r="AE906" s="241"/>
      <c r="AF906" s="241"/>
      <c r="AG906" s="241"/>
      <c r="AH906" s="241"/>
      <c r="AI906" s="241"/>
      <c r="AJ906" s="241"/>
      <c r="AK906" s="241"/>
      <c r="AL906" s="241"/>
      <c r="AM906" s="241"/>
      <c r="AN906" s="241"/>
      <c r="AO906" s="241"/>
      <c r="AP906" s="241"/>
      <c r="AQ906" s="241"/>
      <c r="AR906" s="241"/>
      <c r="AS906" s="241"/>
      <c r="AT906" s="241"/>
      <c r="AU906" s="241"/>
      <c r="AV906" s="241"/>
    </row>
    <row r="907" ht="15.75" customHeight="1">
      <c r="A907" s="241"/>
      <c r="B907" s="241"/>
      <c r="C907" s="241"/>
      <c r="D907" s="241"/>
      <c r="E907" s="241"/>
      <c r="F907" s="241"/>
      <c r="G907" s="241"/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1"/>
      <c r="X907" s="241"/>
      <c r="Y907" s="241"/>
      <c r="Z907" s="241"/>
      <c r="AA907" s="241"/>
      <c r="AB907" s="241"/>
      <c r="AC907" s="241"/>
      <c r="AD907" s="241"/>
      <c r="AE907" s="241"/>
      <c r="AF907" s="241"/>
      <c r="AG907" s="241"/>
      <c r="AH907" s="241"/>
      <c r="AI907" s="241"/>
      <c r="AJ907" s="241"/>
      <c r="AK907" s="241"/>
      <c r="AL907" s="241"/>
      <c r="AM907" s="241"/>
      <c r="AN907" s="241"/>
      <c r="AO907" s="241"/>
      <c r="AP907" s="241"/>
      <c r="AQ907" s="241"/>
      <c r="AR907" s="241"/>
      <c r="AS907" s="241"/>
      <c r="AT907" s="241"/>
      <c r="AU907" s="241"/>
      <c r="AV907" s="241"/>
    </row>
    <row r="908" ht="15.75" customHeight="1">
      <c r="A908" s="241"/>
      <c r="B908" s="241"/>
      <c r="C908" s="241"/>
      <c r="D908" s="241"/>
      <c r="E908" s="241"/>
      <c r="F908" s="241"/>
      <c r="G908" s="241"/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1"/>
      <c r="X908" s="241"/>
      <c r="Y908" s="241"/>
      <c r="Z908" s="241"/>
      <c r="AA908" s="241"/>
      <c r="AB908" s="241"/>
      <c r="AC908" s="241"/>
      <c r="AD908" s="241"/>
      <c r="AE908" s="241"/>
      <c r="AF908" s="241"/>
      <c r="AG908" s="241"/>
      <c r="AH908" s="241"/>
      <c r="AI908" s="241"/>
      <c r="AJ908" s="241"/>
      <c r="AK908" s="241"/>
      <c r="AL908" s="241"/>
      <c r="AM908" s="241"/>
      <c r="AN908" s="241"/>
      <c r="AO908" s="241"/>
      <c r="AP908" s="241"/>
      <c r="AQ908" s="241"/>
      <c r="AR908" s="241"/>
      <c r="AS908" s="241"/>
      <c r="AT908" s="241"/>
      <c r="AU908" s="241"/>
      <c r="AV908" s="241"/>
    </row>
    <row r="909" ht="15.75" customHeight="1">
      <c r="A909" s="241"/>
      <c r="B909" s="241"/>
      <c r="C909" s="241"/>
      <c r="D909" s="241"/>
      <c r="E909" s="241"/>
      <c r="F909" s="241"/>
      <c r="G909" s="241"/>
      <c r="H909" s="241"/>
      <c r="I909" s="241"/>
      <c r="J909" s="241"/>
      <c r="K909" s="241"/>
      <c r="L909" s="241"/>
      <c r="M909" s="241"/>
      <c r="N909" s="241"/>
      <c r="O909" s="241"/>
      <c r="P909" s="241"/>
      <c r="Q909" s="241"/>
      <c r="R909" s="241"/>
      <c r="S909" s="241"/>
      <c r="T909" s="241"/>
      <c r="U909" s="241"/>
      <c r="V909" s="241"/>
      <c r="W909" s="241"/>
      <c r="X909" s="241"/>
      <c r="Y909" s="241"/>
      <c r="Z909" s="241"/>
      <c r="AA909" s="241"/>
      <c r="AB909" s="241"/>
      <c r="AC909" s="241"/>
      <c r="AD909" s="241"/>
      <c r="AE909" s="241"/>
      <c r="AF909" s="241"/>
      <c r="AG909" s="241"/>
      <c r="AH909" s="241"/>
      <c r="AI909" s="241"/>
      <c r="AJ909" s="241"/>
      <c r="AK909" s="241"/>
      <c r="AL909" s="241"/>
      <c r="AM909" s="241"/>
      <c r="AN909" s="241"/>
      <c r="AO909" s="241"/>
      <c r="AP909" s="241"/>
      <c r="AQ909" s="241"/>
      <c r="AR909" s="241"/>
      <c r="AS909" s="241"/>
      <c r="AT909" s="241"/>
      <c r="AU909" s="241"/>
      <c r="AV909" s="241"/>
    </row>
    <row r="910" ht="15.75" customHeight="1">
      <c r="A910" s="241"/>
      <c r="B910" s="241"/>
      <c r="C910" s="241"/>
      <c r="D910" s="241"/>
      <c r="E910" s="241"/>
      <c r="F910" s="241"/>
      <c r="G910" s="241"/>
      <c r="H910" s="241"/>
      <c r="I910" s="241"/>
      <c r="J910" s="241"/>
      <c r="K910" s="241"/>
      <c r="L910" s="241"/>
      <c r="M910" s="241"/>
      <c r="N910" s="241"/>
      <c r="O910" s="241"/>
      <c r="P910" s="241"/>
      <c r="Q910" s="241"/>
      <c r="R910" s="241"/>
      <c r="S910" s="241"/>
      <c r="T910" s="241"/>
      <c r="U910" s="241"/>
      <c r="V910" s="241"/>
      <c r="W910" s="241"/>
      <c r="X910" s="241"/>
      <c r="Y910" s="241"/>
      <c r="Z910" s="241"/>
      <c r="AA910" s="241"/>
      <c r="AB910" s="241"/>
      <c r="AC910" s="241"/>
      <c r="AD910" s="241"/>
      <c r="AE910" s="241"/>
      <c r="AF910" s="241"/>
      <c r="AG910" s="241"/>
      <c r="AH910" s="241"/>
      <c r="AI910" s="241"/>
      <c r="AJ910" s="241"/>
      <c r="AK910" s="241"/>
      <c r="AL910" s="241"/>
      <c r="AM910" s="241"/>
      <c r="AN910" s="241"/>
      <c r="AO910" s="241"/>
      <c r="AP910" s="241"/>
      <c r="AQ910" s="241"/>
      <c r="AR910" s="241"/>
      <c r="AS910" s="241"/>
      <c r="AT910" s="241"/>
      <c r="AU910" s="241"/>
      <c r="AV910" s="241"/>
    </row>
    <row r="911" ht="15.75" customHeight="1">
      <c r="A911" s="241"/>
      <c r="B911" s="241"/>
      <c r="C911" s="241"/>
      <c r="D911" s="241"/>
      <c r="E911" s="241"/>
      <c r="F911" s="241"/>
      <c r="G911" s="241"/>
      <c r="H911" s="241"/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/>
      <c r="U911" s="241"/>
      <c r="V911" s="241"/>
      <c r="W911" s="241"/>
      <c r="X911" s="241"/>
      <c r="Y911" s="241"/>
      <c r="Z911" s="241"/>
      <c r="AA911" s="241"/>
      <c r="AB911" s="241"/>
      <c r="AC911" s="241"/>
      <c r="AD911" s="241"/>
      <c r="AE911" s="241"/>
      <c r="AF911" s="241"/>
      <c r="AG911" s="241"/>
      <c r="AH911" s="241"/>
      <c r="AI911" s="241"/>
      <c r="AJ911" s="241"/>
      <c r="AK911" s="241"/>
      <c r="AL911" s="241"/>
      <c r="AM911" s="241"/>
      <c r="AN911" s="241"/>
      <c r="AO911" s="241"/>
      <c r="AP911" s="241"/>
      <c r="AQ911" s="241"/>
      <c r="AR911" s="241"/>
      <c r="AS911" s="241"/>
      <c r="AT911" s="241"/>
      <c r="AU911" s="241"/>
      <c r="AV911" s="241"/>
    </row>
    <row r="912" ht="15.75" customHeight="1">
      <c r="A912" s="241"/>
      <c r="B912" s="241"/>
      <c r="C912" s="241"/>
      <c r="D912" s="241"/>
      <c r="E912" s="241"/>
      <c r="F912" s="241"/>
      <c r="G912" s="241"/>
      <c r="H912" s="241"/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/>
      <c r="U912" s="241"/>
      <c r="V912" s="241"/>
      <c r="W912" s="241"/>
      <c r="X912" s="241"/>
      <c r="Y912" s="241"/>
      <c r="Z912" s="241"/>
      <c r="AA912" s="241"/>
      <c r="AB912" s="241"/>
      <c r="AC912" s="241"/>
      <c r="AD912" s="241"/>
      <c r="AE912" s="241"/>
      <c r="AF912" s="241"/>
      <c r="AG912" s="241"/>
      <c r="AH912" s="241"/>
      <c r="AI912" s="241"/>
      <c r="AJ912" s="241"/>
      <c r="AK912" s="241"/>
      <c r="AL912" s="241"/>
      <c r="AM912" s="241"/>
      <c r="AN912" s="241"/>
      <c r="AO912" s="241"/>
      <c r="AP912" s="241"/>
      <c r="AQ912" s="241"/>
      <c r="AR912" s="241"/>
      <c r="AS912" s="241"/>
      <c r="AT912" s="241"/>
      <c r="AU912" s="241"/>
      <c r="AV912" s="241"/>
    </row>
    <row r="913" ht="15.75" customHeight="1">
      <c r="A913" s="241"/>
      <c r="B913" s="241"/>
      <c r="C913" s="241"/>
      <c r="D913" s="241"/>
      <c r="E913" s="241"/>
      <c r="F913" s="241"/>
      <c r="G913" s="241"/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1"/>
      <c r="X913" s="241"/>
      <c r="Y913" s="241"/>
      <c r="Z913" s="241"/>
      <c r="AA913" s="241"/>
      <c r="AB913" s="241"/>
      <c r="AC913" s="241"/>
      <c r="AD913" s="241"/>
      <c r="AE913" s="241"/>
      <c r="AF913" s="241"/>
      <c r="AG913" s="241"/>
      <c r="AH913" s="241"/>
      <c r="AI913" s="241"/>
      <c r="AJ913" s="241"/>
      <c r="AK913" s="241"/>
      <c r="AL913" s="241"/>
      <c r="AM913" s="241"/>
      <c r="AN913" s="241"/>
      <c r="AO913" s="241"/>
      <c r="AP913" s="241"/>
      <c r="AQ913" s="241"/>
      <c r="AR913" s="241"/>
      <c r="AS913" s="241"/>
      <c r="AT913" s="241"/>
      <c r="AU913" s="241"/>
      <c r="AV913" s="241"/>
    </row>
    <row r="914" ht="15.75" customHeight="1">
      <c r="A914" s="241"/>
      <c r="B914" s="241"/>
      <c r="C914" s="241"/>
      <c r="D914" s="241"/>
      <c r="E914" s="241"/>
      <c r="F914" s="241"/>
      <c r="G914" s="241"/>
      <c r="H914" s="241"/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1"/>
      <c r="X914" s="241"/>
      <c r="Y914" s="241"/>
      <c r="Z914" s="241"/>
      <c r="AA914" s="241"/>
      <c r="AB914" s="241"/>
      <c r="AC914" s="241"/>
      <c r="AD914" s="241"/>
      <c r="AE914" s="241"/>
      <c r="AF914" s="241"/>
      <c r="AG914" s="241"/>
      <c r="AH914" s="241"/>
      <c r="AI914" s="241"/>
      <c r="AJ914" s="241"/>
      <c r="AK914" s="241"/>
      <c r="AL914" s="241"/>
      <c r="AM914" s="241"/>
      <c r="AN914" s="241"/>
      <c r="AO914" s="241"/>
      <c r="AP914" s="241"/>
      <c r="AQ914" s="241"/>
      <c r="AR914" s="241"/>
      <c r="AS914" s="241"/>
      <c r="AT914" s="241"/>
      <c r="AU914" s="241"/>
      <c r="AV914" s="241"/>
    </row>
    <row r="915" ht="15.75" customHeight="1">
      <c r="A915" s="241"/>
      <c r="B915" s="241"/>
      <c r="C915" s="241"/>
      <c r="D915" s="241"/>
      <c r="E915" s="241"/>
      <c r="F915" s="241"/>
      <c r="G915" s="241"/>
      <c r="H915" s="241"/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1"/>
      <c r="X915" s="241"/>
      <c r="Y915" s="241"/>
      <c r="Z915" s="241"/>
      <c r="AA915" s="241"/>
      <c r="AB915" s="241"/>
      <c r="AC915" s="241"/>
      <c r="AD915" s="241"/>
      <c r="AE915" s="241"/>
      <c r="AF915" s="241"/>
      <c r="AG915" s="241"/>
      <c r="AH915" s="241"/>
      <c r="AI915" s="241"/>
      <c r="AJ915" s="241"/>
      <c r="AK915" s="241"/>
      <c r="AL915" s="241"/>
      <c r="AM915" s="241"/>
      <c r="AN915" s="241"/>
      <c r="AO915" s="241"/>
      <c r="AP915" s="241"/>
      <c r="AQ915" s="241"/>
      <c r="AR915" s="241"/>
      <c r="AS915" s="241"/>
      <c r="AT915" s="241"/>
      <c r="AU915" s="241"/>
      <c r="AV915" s="241"/>
    </row>
    <row r="916" ht="15.75" customHeight="1">
      <c r="A916" s="241"/>
      <c r="B916" s="241"/>
      <c r="C916" s="241"/>
      <c r="D916" s="241"/>
      <c r="E916" s="241"/>
      <c r="F916" s="241"/>
      <c r="G916" s="241"/>
      <c r="H916" s="241"/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1"/>
      <c r="X916" s="241"/>
      <c r="Y916" s="241"/>
      <c r="Z916" s="241"/>
      <c r="AA916" s="241"/>
      <c r="AB916" s="241"/>
      <c r="AC916" s="241"/>
      <c r="AD916" s="241"/>
      <c r="AE916" s="241"/>
      <c r="AF916" s="241"/>
      <c r="AG916" s="241"/>
      <c r="AH916" s="241"/>
      <c r="AI916" s="241"/>
      <c r="AJ916" s="241"/>
      <c r="AK916" s="241"/>
      <c r="AL916" s="241"/>
      <c r="AM916" s="241"/>
      <c r="AN916" s="241"/>
      <c r="AO916" s="241"/>
      <c r="AP916" s="241"/>
      <c r="AQ916" s="241"/>
      <c r="AR916" s="241"/>
      <c r="AS916" s="241"/>
      <c r="AT916" s="241"/>
      <c r="AU916" s="241"/>
      <c r="AV916" s="241"/>
    </row>
    <row r="917" ht="15.75" customHeight="1">
      <c r="A917" s="241"/>
      <c r="B917" s="241"/>
      <c r="C917" s="241"/>
      <c r="D917" s="241"/>
      <c r="E917" s="241"/>
      <c r="F917" s="241"/>
      <c r="G917" s="241"/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1"/>
      <c r="X917" s="241"/>
      <c r="Y917" s="241"/>
      <c r="Z917" s="241"/>
      <c r="AA917" s="241"/>
      <c r="AB917" s="241"/>
      <c r="AC917" s="241"/>
      <c r="AD917" s="241"/>
      <c r="AE917" s="241"/>
      <c r="AF917" s="241"/>
      <c r="AG917" s="241"/>
      <c r="AH917" s="241"/>
      <c r="AI917" s="241"/>
      <c r="AJ917" s="241"/>
      <c r="AK917" s="241"/>
      <c r="AL917" s="241"/>
      <c r="AM917" s="241"/>
      <c r="AN917" s="241"/>
      <c r="AO917" s="241"/>
      <c r="AP917" s="241"/>
      <c r="AQ917" s="241"/>
      <c r="AR917" s="241"/>
      <c r="AS917" s="241"/>
      <c r="AT917" s="241"/>
      <c r="AU917" s="241"/>
      <c r="AV917" s="241"/>
    </row>
    <row r="918" ht="15.75" customHeight="1">
      <c r="A918" s="241"/>
      <c r="B918" s="241"/>
      <c r="C918" s="241"/>
      <c r="D918" s="241"/>
      <c r="E918" s="241"/>
      <c r="F918" s="241"/>
      <c r="G918" s="241"/>
      <c r="H918" s="241"/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1"/>
      <c r="X918" s="241"/>
      <c r="Y918" s="241"/>
      <c r="Z918" s="241"/>
      <c r="AA918" s="241"/>
      <c r="AB918" s="241"/>
      <c r="AC918" s="241"/>
      <c r="AD918" s="241"/>
      <c r="AE918" s="241"/>
      <c r="AF918" s="241"/>
      <c r="AG918" s="241"/>
      <c r="AH918" s="241"/>
      <c r="AI918" s="241"/>
      <c r="AJ918" s="241"/>
      <c r="AK918" s="241"/>
      <c r="AL918" s="241"/>
      <c r="AM918" s="241"/>
      <c r="AN918" s="241"/>
      <c r="AO918" s="241"/>
      <c r="AP918" s="241"/>
      <c r="AQ918" s="241"/>
      <c r="AR918" s="241"/>
      <c r="AS918" s="241"/>
      <c r="AT918" s="241"/>
      <c r="AU918" s="241"/>
      <c r="AV918" s="241"/>
    </row>
    <row r="919" ht="15.75" customHeight="1">
      <c r="A919" s="241"/>
      <c r="B919" s="241"/>
      <c r="C919" s="241"/>
      <c r="D919" s="241"/>
      <c r="E919" s="241"/>
      <c r="F919" s="241"/>
      <c r="G919" s="241"/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1"/>
      <c r="X919" s="241"/>
      <c r="Y919" s="241"/>
      <c r="Z919" s="241"/>
      <c r="AA919" s="241"/>
      <c r="AB919" s="241"/>
      <c r="AC919" s="241"/>
      <c r="AD919" s="241"/>
      <c r="AE919" s="241"/>
      <c r="AF919" s="241"/>
      <c r="AG919" s="241"/>
      <c r="AH919" s="241"/>
      <c r="AI919" s="241"/>
      <c r="AJ919" s="241"/>
      <c r="AK919" s="241"/>
      <c r="AL919" s="241"/>
      <c r="AM919" s="241"/>
      <c r="AN919" s="241"/>
      <c r="AO919" s="241"/>
      <c r="AP919" s="241"/>
      <c r="AQ919" s="241"/>
      <c r="AR919" s="241"/>
      <c r="AS919" s="241"/>
      <c r="AT919" s="241"/>
      <c r="AU919" s="241"/>
      <c r="AV919" s="241"/>
    </row>
    <row r="920" ht="15.75" customHeight="1">
      <c r="A920" s="241"/>
      <c r="B920" s="241"/>
      <c r="C920" s="241"/>
      <c r="D920" s="241"/>
      <c r="E920" s="241"/>
      <c r="F920" s="241"/>
      <c r="G920" s="241"/>
      <c r="H920" s="241"/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1"/>
      <c r="X920" s="241"/>
      <c r="Y920" s="241"/>
      <c r="Z920" s="241"/>
      <c r="AA920" s="241"/>
      <c r="AB920" s="241"/>
      <c r="AC920" s="241"/>
      <c r="AD920" s="241"/>
      <c r="AE920" s="241"/>
      <c r="AF920" s="241"/>
      <c r="AG920" s="241"/>
      <c r="AH920" s="241"/>
      <c r="AI920" s="241"/>
      <c r="AJ920" s="241"/>
      <c r="AK920" s="241"/>
      <c r="AL920" s="241"/>
      <c r="AM920" s="241"/>
      <c r="AN920" s="241"/>
      <c r="AO920" s="241"/>
      <c r="AP920" s="241"/>
      <c r="AQ920" s="241"/>
      <c r="AR920" s="241"/>
      <c r="AS920" s="241"/>
      <c r="AT920" s="241"/>
      <c r="AU920" s="241"/>
      <c r="AV920" s="241"/>
    </row>
    <row r="921" ht="15.75" customHeight="1">
      <c r="A921" s="241"/>
      <c r="B921" s="241"/>
      <c r="C921" s="241"/>
      <c r="D921" s="241"/>
      <c r="E921" s="241"/>
      <c r="F921" s="241"/>
      <c r="G921" s="241"/>
      <c r="H921" s="241"/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1"/>
      <c r="X921" s="241"/>
      <c r="Y921" s="241"/>
      <c r="Z921" s="241"/>
      <c r="AA921" s="241"/>
      <c r="AB921" s="241"/>
      <c r="AC921" s="241"/>
      <c r="AD921" s="241"/>
      <c r="AE921" s="241"/>
      <c r="AF921" s="241"/>
      <c r="AG921" s="241"/>
      <c r="AH921" s="241"/>
      <c r="AI921" s="241"/>
      <c r="AJ921" s="241"/>
      <c r="AK921" s="241"/>
      <c r="AL921" s="241"/>
      <c r="AM921" s="241"/>
      <c r="AN921" s="241"/>
      <c r="AO921" s="241"/>
      <c r="AP921" s="241"/>
      <c r="AQ921" s="241"/>
      <c r="AR921" s="241"/>
      <c r="AS921" s="241"/>
      <c r="AT921" s="241"/>
      <c r="AU921" s="241"/>
      <c r="AV921" s="241"/>
    </row>
    <row r="922" ht="15.75" customHeight="1">
      <c r="A922" s="241"/>
      <c r="B922" s="241"/>
      <c r="C922" s="241"/>
      <c r="D922" s="241"/>
      <c r="E922" s="241"/>
      <c r="F922" s="241"/>
      <c r="G922" s="241"/>
      <c r="H922" s="241"/>
      <c r="I922" s="241"/>
      <c r="J922" s="241"/>
      <c r="K922" s="241"/>
      <c r="L922" s="241"/>
      <c r="M922" s="241"/>
      <c r="N922" s="241"/>
      <c r="O922" s="241"/>
      <c r="P922" s="241"/>
      <c r="Q922" s="241"/>
      <c r="R922" s="241"/>
      <c r="S922" s="241"/>
      <c r="T922" s="241"/>
      <c r="U922" s="241"/>
      <c r="V922" s="241"/>
      <c r="W922" s="241"/>
      <c r="X922" s="241"/>
      <c r="Y922" s="241"/>
      <c r="Z922" s="241"/>
      <c r="AA922" s="241"/>
      <c r="AB922" s="241"/>
      <c r="AC922" s="241"/>
      <c r="AD922" s="241"/>
      <c r="AE922" s="241"/>
      <c r="AF922" s="241"/>
      <c r="AG922" s="241"/>
      <c r="AH922" s="241"/>
      <c r="AI922" s="241"/>
      <c r="AJ922" s="241"/>
      <c r="AK922" s="241"/>
      <c r="AL922" s="241"/>
      <c r="AM922" s="241"/>
      <c r="AN922" s="241"/>
      <c r="AO922" s="241"/>
      <c r="AP922" s="241"/>
      <c r="AQ922" s="241"/>
      <c r="AR922" s="241"/>
      <c r="AS922" s="241"/>
      <c r="AT922" s="241"/>
      <c r="AU922" s="241"/>
      <c r="AV922" s="241"/>
    </row>
    <row r="923" ht="15.75" customHeight="1">
      <c r="A923" s="241"/>
      <c r="B923" s="241"/>
      <c r="C923" s="241"/>
      <c r="D923" s="241"/>
      <c r="E923" s="241"/>
      <c r="F923" s="241"/>
      <c r="G923" s="241"/>
      <c r="H923" s="241"/>
      <c r="I923" s="241"/>
      <c r="J923" s="241"/>
      <c r="K923" s="241"/>
      <c r="L923" s="241"/>
      <c r="M923" s="241"/>
      <c r="N923" s="241"/>
      <c r="O923" s="241"/>
      <c r="P923" s="241"/>
      <c r="Q923" s="241"/>
      <c r="R923" s="241"/>
      <c r="S923" s="241"/>
      <c r="T923" s="241"/>
      <c r="U923" s="241"/>
      <c r="V923" s="241"/>
      <c r="W923" s="241"/>
      <c r="X923" s="241"/>
      <c r="Y923" s="241"/>
      <c r="Z923" s="241"/>
      <c r="AA923" s="241"/>
      <c r="AB923" s="241"/>
      <c r="AC923" s="241"/>
      <c r="AD923" s="241"/>
      <c r="AE923" s="241"/>
      <c r="AF923" s="241"/>
      <c r="AG923" s="241"/>
      <c r="AH923" s="241"/>
      <c r="AI923" s="241"/>
      <c r="AJ923" s="241"/>
      <c r="AK923" s="241"/>
      <c r="AL923" s="241"/>
      <c r="AM923" s="241"/>
      <c r="AN923" s="241"/>
      <c r="AO923" s="241"/>
      <c r="AP923" s="241"/>
      <c r="AQ923" s="241"/>
      <c r="AR923" s="241"/>
      <c r="AS923" s="241"/>
      <c r="AT923" s="241"/>
      <c r="AU923" s="241"/>
      <c r="AV923" s="241"/>
    </row>
    <row r="924" ht="15.75" customHeight="1">
      <c r="A924" s="241"/>
      <c r="B924" s="241"/>
      <c r="C924" s="241"/>
      <c r="D924" s="241"/>
      <c r="E924" s="241"/>
      <c r="F924" s="241"/>
      <c r="G924" s="241"/>
      <c r="H924" s="241"/>
      <c r="I924" s="241"/>
      <c r="J924" s="241"/>
      <c r="K924" s="241"/>
      <c r="L924" s="241"/>
      <c r="M924" s="241"/>
      <c r="N924" s="241"/>
      <c r="O924" s="241"/>
      <c r="P924" s="241"/>
      <c r="Q924" s="241"/>
      <c r="R924" s="241"/>
      <c r="S924" s="241"/>
      <c r="T924" s="241"/>
      <c r="U924" s="241"/>
      <c r="V924" s="241"/>
      <c r="W924" s="241"/>
      <c r="X924" s="241"/>
      <c r="Y924" s="241"/>
      <c r="Z924" s="241"/>
      <c r="AA924" s="241"/>
      <c r="AB924" s="241"/>
      <c r="AC924" s="241"/>
      <c r="AD924" s="241"/>
      <c r="AE924" s="241"/>
      <c r="AF924" s="241"/>
      <c r="AG924" s="241"/>
      <c r="AH924" s="241"/>
      <c r="AI924" s="241"/>
      <c r="AJ924" s="241"/>
      <c r="AK924" s="241"/>
      <c r="AL924" s="241"/>
      <c r="AM924" s="241"/>
      <c r="AN924" s="241"/>
      <c r="AO924" s="241"/>
      <c r="AP924" s="241"/>
      <c r="AQ924" s="241"/>
      <c r="AR924" s="241"/>
      <c r="AS924" s="241"/>
      <c r="AT924" s="241"/>
      <c r="AU924" s="241"/>
      <c r="AV924" s="241"/>
    </row>
    <row r="925" ht="15.75" customHeight="1">
      <c r="A925" s="241"/>
      <c r="B925" s="241"/>
      <c r="C925" s="241"/>
      <c r="D925" s="241"/>
      <c r="E925" s="241"/>
      <c r="F925" s="241"/>
      <c r="G925" s="241"/>
      <c r="H925" s="241"/>
      <c r="I925" s="241"/>
      <c r="J925" s="241"/>
      <c r="K925" s="241"/>
      <c r="L925" s="241"/>
      <c r="M925" s="241"/>
      <c r="N925" s="241"/>
      <c r="O925" s="241"/>
      <c r="P925" s="241"/>
      <c r="Q925" s="241"/>
      <c r="R925" s="241"/>
      <c r="S925" s="241"/>
      <c r="T925" s="241"/>
      <c r="U925" s="241"/>
      <c r="V925" s="241"/>
      <c r="W925" s="241"/>
      <c r="X925" s="241"/>
      <c r="Y925" s="241"/>
      <c r="Z925" s="241"/>
      <c r="AA925" s="241"/>
      <c r="AB925" s="241"/>
      <c r="AC925" s="241"/>
      <c r="AD925" s="241"/>
      <c r="AE925" s="241"/>
      <c r="AF925" s="241"/>
      <c r="AG925" s="241"/>
      <c r="AH925" s="241"/>
      <c r="AI925" s="241"/>
      <c r="AJ925" s="241"/>
      <c r="AK925" s="241"/>
      <c r="AL925" s="241"/>
      <c r="AM925" s="241"/>
      <c r="AN925" s="241"/>
      <c r="AO925" s="241"/>
      <c r="AP925" s="241"/>
      <c r="AQ925" s="241"/>
      <c r="AR925" s="241"/>
      <c r="AS925" s="241"/>
      <c r="AT925" s="241"/>
      <c r="AU925" s="241"/>
      <c r="AV925" s="241"/>
    </row>
    <row r="926" ht="15.75" customHeight="1">
      <c r="A926" s="241"/>
      <c r="B926" s="241"/>
      <c r="C926" s="241"/>
      <c r="D926" s="241"/>
      <c r="E926" s="241"/>
      <c r="F926" s="241"/>
      <c r="G926" s="241"/>
      <c r="H926" s="241"/>
      <c r="I926" s="241"/>
      <c r="J926" s="241"/>
      <c r="K926" s="241"/>
      <c r="L926" s="241"/>
      <c r="M926" s="241"/>
      <c r="N926" s="241"/>
      <c r="O926" s="241"/>
      <c r="P926" s="241"/>
      <c r="Q926" s="241"/>
      <c r="R926" s="241"/>
      <c r="S926" s="241"/>
      <c r="T926" s="241"/>
      <c r="U926" s="241"/>
      <c r="V926" s="241"/>
      <c r="W926" s="241"/>
      <c r="X926" s="241"/>
      <c r="Y926" s="241"/>
      <c r="Z926" s="241"/>
      <c r="AA926" s="241"/>
      <c r="AB926" s="241"/>
      <c r="AC926" s="241"/>
      <c r="AD926" s="241"/>
      <c r="AE926" s="241"/>
      <c r="AF926" s="241"/>
      <c r="AG926" s="241"/>
      <c r="AH926" s="241"/>
      <c r="AI926" s="241"/>
      <c r="AJ926" s="241"/>
      <c r="AK926" s="241"/>
      <c r="AL926" s="241"/>
      <c r="AM926" s="241"/>
      <c r="AN926" s="241"/>
      <c r="AO926" s="241"/>
      <c r="AP926" s="241"/>
      <c r="AQ926" s="241"/>
      <c r="AR926" s="241"/>
      <c r="AS926" s="241"/>
      <c r="AT926" s="241"/>
      <c r="AU926" s="241"/>
      <c r="AV926" s="241"/>
    </row>
    <row r="927" ht="15.75" customHeight="1">
      <c r="A927" s="241"/>
      <c r="B927" s="241"/>
      <c r="C927" s="241"/>
      <c r="D927" s="241"/>
      <c r="E927" s="241"/>
      <c r="F927" s="241"/>
      <c r="G927" s="241"/>
      <c r="H927" s="241"/>
      <c r="I927" s="241"/>
      <c r="J927" s="241"/>
      <c r="K927" s="241"/>
      <c r="L927" s="241"/>
      <c r="M927" s="241"/>
      <c r="N927" s="241"/>
      <c r="O927" s="241"/>
      <c r="P927" s="241"/>
      <c r="Q927" s="241"/>
      <c r="R927" s="241"/>
      <c r="S927" s="241"/>
      <c r="T927" s="241"/>
      <c r="U927" s="241"/>
      <c r="V927" s="241"/>
      <c r="W927" s="241"/>
      <c r="X927" s="241"/>
      <c r="Y927" s="241"/>
      <c r="Z927" s="241"/>
      <c r="AA927" s="241"/>
      <c r="AB927" s="241"/>
      <c r="AC927" s="241"/>
      <c r="AD927" s="241"/>
      <c r="AE927" s="241"/>
      <c r="AF927" s="241"/>
      <c r="AG927" s="241"/>
      <c r="AH927" s="241"/>
      <c r="AI927" s="241"/>
      <c r="AJ927" s="241"/>
      <c r="AK927" s="241"/>
      <c r="AL927" s="241"/>
      <c r="AM927" s="241"/>
      <c r="AN927" s="241"/>
      <c r="AO927" s="241"/>
      <c r="AP927" s="241"/>
      <c r="AQ927" s="241"/>
      <c r="AR927" s="241"/>
      <c r="AS927" s="241"/>
      <c r="AT927" s="241"/>
      <c r="AU927" s="241"/>
      <c r="AV927" s="241"/>
    </row>
    <row r="928" ht="15.75" customHeight="1">
      <c r="A928" s="241"/>
      <c r="B928" s="241"/>
      <c r="C928" s="241"/>
      <c r="D928" s="241"/>
      <c r="E928" s="241"/>
      <c r="F928" s="241"/>
      <c r="G928" s="241"/>
      <c r="H928" s="241"/>
      <c r="I928" s="241"/>
      <c r="J928" s="241"/>
      <c r="K928" s="241"/>
      <c r="L928" s="241"/>
      <c r="M928" s="241"/>
      <c r="N928" s="241"/>
      <c r="O928" s="241"/>
      <c r="P928" s="241"/>
      <c r="Q928" s="241"/>
      <c r="R928" s="241"/>
      <c r="S928" s="241"/>
      <c r="T928" s="241"/>
      <c r="U928" s="241"/>
      <c r="V928" s="241"/>
      <c r="W928" s="241"/>
      <c r="X928" s="241"/>
      <c r="Y928" s="241"/>
      <c r="Z928" s="241"/>
      <c r="AA928" s="241"/>
      <c r="AB928" s="241"/>
      <c r="AC928" s="241"/>
      <c r="AD928" s="241"/>
      <c r="AE928" s="241"/>
      <c r="AF928" s="241"/>
      <c r="AG928" s="241"/>
      <c r="AH928" s="241"/>
      <c r="AI928" s="241"/>
      <c r="AJ928" s="241"/>
      <c r="AK928" s="241"/>
      <c r="AL928" s="241"/>
      <c r="AM928" s="241"/>
      <c r="AN928" s="241"/>
      <c r="AO928" s="241"/>
      <c r="AP928" s="241"/>
      <c r="AQ928" s="241"/>
      <c r="AR928" s="241"/>
      <c r="AS928" s="241"/>
      <c r="AT928" s="241"/>
      <c r="AU928" s="241"/>
      <c r="AV928" s="241"/>
    </row>
    <row r="929" ht="15.75" customHeight="1">
      <c r="A929" s="241"/>
      <c r="B929" s="241"/>
      <c r="C929" s="241"/>
      <c r="D929" s="241"/>
      <c r="E929" s="241"/>
      <c r="F929" s="241"/>
      <c r="G929" s="241"/>
      <c r="H929" s="241"/>
      <c r="I929" s="241"/>
      <c r="J929" s="241"/>
      <c r="K929" s="241"/>
      <c r="L929" s="241"/>
      <c r="M929" s="241"/>
      <c r="N929" s="241"/>
      <c r="O929" s="241"/>
      <c r="P929" s="241"/>
      <c r="Q929" s="241"/>
      <c r="R929" s="241"/>
      <c r="S929" s="241"/>
      <c r="T929" s="241"/>
      <c r="U929" s="241"/>
      <c r="V929" s="241"/>
      <c r="W929" s="241"/>
      <c r="X929" s="241"/>
      <c r="Y929" s="241"/>
      <c r="Z929" s="241"/>
      <c r="AA929" s="241"/>
      <c r="AB929" s="241"/>
      <c r="AC929" s="241"/>
      <c r="AD929" s="241"/>
      <c r="AE929" s="241"/>
      <c r="AF929" s="241"/>
      <c r="AG929" s="241"/>
      <c r="AH929" s="241"/>
      <c r="AI929" s="241"/>
      <c r="AJ929" s="241"/>
      <c r="AK929" s="241"/>
      <c r="AL929" s="241"/>
      <c r="AM929" s="241"/>
      <c r="AN929" s="241"/>
      <c r="AO929" s="241"/>
      <c r="AP929" s="241"/>
      <c r="AQ929" s="241"/>
      <c r="AR929" s="241"/>
      <c r="AS929" s="241"/>
      <c r="AT929" s="241"/>
      <c r="AU929" s="241"/>
      <c r="AV929" s="241"/>
    </row>
    <row r="930" ht="15.75" customHeight="1">
      <c r="A930" s="241"/>
      <c r="B930" s="241"/>
      <c r="C930" s="241"/>
      <c r="D930" s="241"/>
      <c r="E930" s="241"/>
      <c r="F930" s="241"/>
      <c r="G930" s="241"/>
      <c r="H930" s="241"/>
      <c r="I930" s="241"/>
      <c r="J930" s="241"/>
      <c r="K930" s="241"/>
      <c r="L930" s="241"/>
      <c r="M930" s="241"/>
      <c r="N930" s="241"/>
      <c r="O930" s="241"/>
      <c r="P930" s="241"/>
      <c r="Q930" s="241"/>
      <c r="R930" s="241"/>
      <c r="S930" s="241"/>
      <c r="T930" s="241"/>
      <c r="U930" s="241"/>
      <c r="V930" s="241"/>
      <c r="W930" s="241"/>
      <c r="X930" s="241"/>
      <c r="Y930" s="241"/>
      <c r="Z930" s="241"/>
      <c r="AA930" s="241"/>
      <c r="AB930" s="241"/>
      <c r="AC930" s="241"/>
      <c r="AD930" s="241"/>
      <c r="AE930" s="241"/>
      <c r="AF930" s="241"/>
      <c r="AG930" s="241"/>
      <c r="AH930" s="241"/>
      <c r="AI930" s="241"/>
      <c r="AJ930" s="241"/>
      <c r="AK930" s="241"/>
      <c r="AL930" s="241"/>
      <c r="AM930" s="241"/>
      <c r="AN930" s="241"/>
      <c r="AO930" s="241"/>
      <c r="AP930" s="241"/>
      <c r="AQ930" s="241"/>
      <c r="AR930" s="241"/>
      <c r="AS930" s="241"/>
      <c r="AT930" s="241"/>
      <c r="AU930" s="241"/>
      <c r="AV930" s="241"/>
    </row>
    <row r="931" ht="15.75" customHeight="1">
      <c r="A931" s="241"/>
      <c r="B931" s="241"/>
      <c r="C931" s="241"/>
      <c r="D931" s="241"/>
      <c r="E931" s="241"/>
      <c r="F931" s="241"/>
      <c r="G931" s="241"/>
      <c r="H931" s="241"/>
      <c r="I931" s="241"/>
      <c r="J931" s="241"/>
      <c r="K931" s="241"/>
      <c r="L931" s="241"/>
      <c r="M931" s="241"/>
      <c r="N931" s="241"/>
      <c r="O931" s="241"/>
      <c r="P931" s="241"/>
      <c r="Q931" s="241"/>
      <c r="R931" s="241"/>
      <c r="S931" s="241"/>
      <c r="T931" s="241"/>
      <c r="U931" s="241"/>
      <c r="V931" s="241"/>
      <c r="W931" s="241"/>
      <c r="X931" s="241"/>
      <c r="Y931" s="241"/>
      <c r="Z931" s="241"/>
      <c r="AA931" s="241"/>
      <c r="AB931" s="241"/>
      <c r="AC931" s="241"/>
      <c r="AD931" s="241"/>
      <c r="AE931" s="241"/>
      <c r="AF931" s="241"/>
      <c r="AG931" s="241"/>
      <c r="AH931" s="241"/>
      <c r="AI931" s="241"/>
      <c r="AJ931" s="241"/>
      <c r="AK931" s="241"/>
      <c r="AL931" s="241"/>
      <c r="AM931" s="241"/>
      <c r="AN931" s="241"/>
      <c r="AO931" s="241"/>
      <c r="AP931" s="241"/>
      <c r="AQ931" s="241"/>
      <c r="AR931" s="241"/>
      <c r="AS931" s="241"/>
      <c r="AT931" s="241"/>
      <c r="AU931" s="241"/>
      <c r="AV931" s="241"/>
    </row>
    <row r="932" ht="15.75" customHeight="1">
      <c r="A932" s="241"/>
      <c r="B932" s="241"/>
      <c r="C932" s="241"/>
      <c r="D932" s="241"/>
      <c r="E932" s="241"/>
      <c r="F932" s="241"/>
      <c r="G932" s="241"/>
      <c r="H932" s="241"/>
      <c r="I932" s="241"/>
      <c r="J932" s="241"/>
      <c r="K932" s="241"/>
      <c r="L932" s="241"/>
      <c r="M932" s="241"/>
      <c r="N932" s="241"/>
      <c r="O932" s="241"/>
      <c r="P932" s="241"/>
      <c r="Q932" s="241"/>
      <c r="R932" s="241"/>
      <c r="S932" s="241"/>
      <c r="T932" s="241"/>
      <c r="U932" s="241"/>
      <c r="V932" s="241"/>
      <c r="W932" s="241"/>
      <c r="X932" s="241"/>
      <c r="Y932" s="241"/>
      <c r="Z932" s="241"/>
      <c r="AA932" s="241"/>
      <c r="AB932" s="241"/>
      <c r="AC932" s="241"/>
      <c r="AD932" s="241"/>
      <c r="AE932" s="241"/>
      <c r="AF932" s="241"/>
      <c r="AG932" s="241"/>
      <c r="AH932" s="241"/>
      <c r="AI932" s="241"/>
      <c r="AJ932" s="241"/>
      <c r="AK932" s="241"/>
      <c r="AL932" s="241"/>
      <c r="AM932" s="241"/>
      <c r="AN932" s="241"/>
      <c r="AO932" s="241"/>
      <c r="AP932" s="241"/>
      <c r="AQ932" s="241"/>
      <c r="AR932" s="241"/>
      <c r="AS932" s="241"/>
      <c r="AT932" s="241"/>
      <c r="AU932" s="241"/>
      <c r="AV932" s="241"/>
    </row>
    <row r="933" ht="15.75" customHeight="1">
      <c r="A933" s="241"/>
      <c r="B933" s="241"/>
      <c r="C933" s="241"/>
      <c r="D933" s="241"/>
      <c r="E933" s="241"/>
      <c r="F933" s="241"/>
      <c r="G933" s="241"/>
      <c r="H933" s="241"/>
      <c r="I933" s="241"/>
      <c r="J933" s="241"/>
      <c r="K933" s="241"/>
      <c r="L933" s="241"/>
      <c r="M933" s="241"/>
      <c r="N933" s="241"/>
      <c r="O933" s="241"/>
      <c r="P933" s="241"/>
      <c r="Q933" s="241"/>
      <c r="R933" s="241"/>
      <c r="S933" s="241"/>
      <c r="T933" s="241"/>
      <c r="U933" s="241"/>
      <c r="V933" s="241"/>
      <c r="W933" s="241"/>
      <c r="X933" s="241"/>
      <c r="Y933" s="241"/>
      <c r="Z933" s="241"/>
      <c r="AA933" s="241"/>
      <c r="AB933" s="241"/>
      <c r="AC933" s="241"/>
      <c r="AD933" s="241"/>
      <c r="AE933" s="241"/>
      <c r="AF933" s="241"/>
      <c r="AG933" s="241"/>
      <c r="AH933" s="241"/>
      <c r="AI933" s="241"/>
      <c r="AJ933" s="241"/>
      <c r="AK933" s="241"/>
      <c r="AL933" s="241"/>
      <c r="AM933" s="241"/>
      <c r="AN933" s="241"/>
      <c r="AO933" s="241"/>
      <c r="AP933" s="241"/>
      <c r="AQ933" s="241"/>
      <c r="AR933" s="241"/>
      <c r="AS933" s="241"/>
      <c r="AT933" s="241"/>
      <c r="AU933" s="241"/>
      <c r="AV933" s="241"/>
    </row>
    <row r="934" ht="15.75" customHeight="1">
      <c r="A934" s="241"/>
      <c r="B934" s="241"/>
      <c r="C934" s="241"/>
      <c r="D934" s="241"/>
      <c r="E934" s="241"/>
      <c r="F934" s="241"/>
      <c r="G934" s="241"/>
      <c r="H934" s="241"/>
      <c r="I934" s="241"/>
      <c r="J934" s="241"/>
      <c r="K934" s="241"/>
      <c r="L934" s="241"/>
      <c r="M934" s="241"/>
      <c r="N934" s="241"/>
      <c r="O934" s="241"/>
      <c r="P934" s="241"/>
      <c r="Q934" s="241"/>
      <c r="R934" s="241"/>
      <c r="S934" s="241"/>
      <c r="T934" s="241"/>
      <c r="U934" s="241"/>
      <c r="V934" s="241"/>
      <c r="W934" s="241"/>
      <c r="X934" s="241"/>
      <c r="Y934" s="241"/>
      <c r="Z934" s="241"/>
      <c r="AA934" s="241"/>
      <c r="AB934" s="241"/>
      <c r="AC934" s="241"/>
      <c r="AD934" s="241"/>
      <c r="AE934" s="241"/>
      <c r="AF934" s="241"/>
      <c r="AG934" s="241"/>
      <c r="AH934" s="241"/>
      <c r="AI934" s="241"/>
      <c r="AJ934" s="241"/>
      <c r="AK934" s="241"/>
      <c r="AL934" s="241"/>
      <c r="AM934" s="241"/>
      <c r="AN934" s="241"/>
      <c r="AO934" s="241"/>
      <c r="AP934" s="241"/>
      <c r="AQ934" s="241"/>
      <c r="AR934" s="241"/>
      <c r="AS934" s="241"/>
      <c r="AT934" s="241"/>
      <c r="AU934" s="241"/>
      <c r="AV934" s="241"/>
    </row>
    <row r="935" ht="15.75" customHeight="1">
      <c r="A935" s="241"/>
      <c r="B935" s="241"/>
      <c r="C935" s="241"/>
      <c r="D935" s="241"/>
      <c r="E935" s="241"/>
      <c r="F935" s="241"/>
      <c r="G935" s="241"/>
      <c r="H935" s="241"/>
      <c r="I935" s="241"/>
      <c r="J935" s="241"/>
      <c r="K935" s="241"/>
      <c r="L935" s="241"/>
      <c r="M935" s="241"/>
      <c r="N935" s="241"/>
      <c r="O935" s="241"/>
      <c r="P935" s="241"/>
      <c r="Q935" s="241"/>
      <c r="R935" s="241"/>
      <c r="S935" s="241"/>
      <c r="T935" s="241"/>
      <c r="U935" s="241"/>
      <c r="V935" s="241"/>
      <c r="W935" s="241"/>
      <c r="X935" s="241"/>
      <c r="Y935" s="241"/>
      <c r="Z935" s="241"/>
      <c r="AA935" s="241"/>
      <c r="AB935" s="241"/>
      <c r="AC935" s="241"/>
      <c r="AD935" s="241"/>
      <c r="AE935" s="241"/>
      <c r="AF935" s="241"/>
      <c r="AG935" s="241"/>
      <c r="AH935" s="241"/>
      <c r="AI935" s="241"/>
      <c r="AJ935" s="241"/>
      <c r="AK935" s="241"/>
      <c r="AL935" s="241"/>
      <c r="AM935" s="241"/>
      <c r="AN935" s="241"/>
      <c r="AO935" s="241"/>
      <c r="AP935" s="241"/>
      <c r="AQ935" s="241"/>
      <c r="AR935" s="241"/>
      <c r="AS935" s="241"/>
      <c r="AT935" s="241"/>
      <c r="AU935" s="241"/>
      <c r="AV935" s="241"/>
    </row>
    <row r="936" ht="15.75" customHeight="1">
      <c r="A936" s="241"/>
      <c r="B936" s="241"/>
      <c r="C936" s="241"/>
      <c r="D936" s="241"/>
      <c r="E936" s="241"/>
      <c r="F936" s="241"/>
      <c r="G936" s="241"/>
      <c r="H936" s="241"/>
      <c r="I936" s="241"/>
      <c r="J936" s="241"/>
      <c r="K936" s="241"/>
      <c r="L936" s="241"/>
      <c r="M936" s="241"/>
      <c r="N936" s="241"/>
      <c r="O936" s="241"/>
      <c r="P936" s="241"/>
      <c r="Q936" s="241"/>
      <c r="R936" s="241"/>
      <c r="S936" s="241"/>
      <c r="T936" s="241"/>
      <c r="U936" s="241"/>
      <c r="V936" s="241"/>
      <c r="W936" s="241"/>
      <c r="X936" s="241"/>
      <c r="Y936" s="241"/>
      <c r="Z936" s="241"/>
      <c r="AA936" s="241"/>
      <c r="AB936" s="241"/>
      <c r="AC936" s="241"/>
      <c r="AD936" s="241"/>
      <c r="AE936" s="241"/>
      <c r="AF936" s="241"/>
      <c r="AG936" s="241"/>
      <c r="AH936" s="241"/>
      <c r="AI936" s="241"/>
      <c r="AJ936" s="241"/>
      <c r="AK936" s="241"/>
      <c r="AL936" s="241"/>
      <c r="AM936" s="241"/>
      <c r="AN936" s="241"/>
      <c r="AO936" s="241"/>
      <c r="AP936" s="241"/>
      <c r="AQ936" s="241"/>
      <c r="AR936" s="241"/>
      <c r="AS936" s="241"/>
      <c r="AT936" s="241"/>
      <c r="AU936" s="241"/>
      <c r="AV936" s="241"/>
    </row>
    <row r="937" ht="15.75" customHeight="1">
      <c r="A937" s="241"/>
      <c r="B937" s="241"/>
      <c r="C937" s="241"/>
      <c r="D937" s="241"/>
      <c r="E937" s="241"/>
      <c r="F937" s="241"/>
      <c r="G937" s="241"/>
      <c r="H937" s="241"/>
      <c r="I937" s="241"/>
      <c r="J937" s="241"/>
      <c r="K937" s="241"/>
      <c r="L937" s="241"/>
      <c r="M937" s="241"/>
      <c r="N937" s="241"/>
      <c r="O937" s="241"/>
      <c r="P937" s="241"/>
      <c r="Q937" s="241"/>
      <c r="R937" s="241"/>
      <c r="S937" s="241"/>
      <c r="T937" s="241"/>
      <c r="U937" s="241"/>
      <c r="V937" s="241"/>
      <c r="W937" s="241"/>
      <c r="X937" s="241"/>
      <c r="Y937" s="241"/>
      <c r="Z937" s="241"/>
      <c r="AA937" s="241"/>
      <c r="AB937" s="241"/>
      <c r="AC937" s="241"/>
      <c r="AD937" s="241"/>
      <c r="AE937" s="241"/>
      <c r="AF937" s="241"/>
      <c r="AG937" s="241"/>
      <c r="AH937" s="241"/>
      <c r="AI937" s="241"/>
      <c r="AJ937" s="241"/>
      <c r="AK937" s="241"/>
      <c r="AL937" s="241"/>
      <c r="AM937" s="241"/>
      <c r="AN937" s="241"/>
      <c r="AO937" s="241"/>
      <c r="AP937" s="241"/>
      <c r="AQ937" s="241"/>
      <c r="AR937" s="241"/>
      <c r="AS937" s="241"/>
      <c r="AT937" s="241"/>
      <c r="AU937" s="241"/>
      <c r="AV937" s="241"/>
    </row>
    <row r="938" ht="15.75" customHeight="1">
      <c r="A938" s="241"/>
      <c r="B938" s="241"/>
      <c r="C938" s="241"/>
      <c r="D938" s="241"/>
      <c r="E938" s="241"/>
      <c r="F938" s="241"/>
      <c r="G938" s="241"/>
      <c r="H938" s="241"/>
      <c r="I938" s="241"/>
      <c r="J938" s="241"/>
      <c r="K938" s="241"/>
      <c r="L938" s="241"/>
      <c r="M938" s="241"/>
      <c r="N938" s="241"/>
      <c r="O938" s="241"/>
      <c r="P938" s="241"/>
      <c r="Q938" s="241"/>
      <c r="R938" s="241"/>
      <c r="S938" s="241"/>
      <c r="T938" s="241"/>
      <c r="U938" s="241"/>
      <c r="V938" s="241"/>
      <c r="W938" s="241"/>
      <c r="X938" s="241"/>
      <c r="Y938" s="241"/>
      <c r="Z938" s="241"/>
      <c r="AA938" s="241"/>
      <c r="AB938" s="241"/>
      <c r="AC938" s="241"/>
      <c r="AD938" s="241"/>
      <c r="AE938" s="241"/>
      <c r="AF938" s="241"/>
      <c r="AG938" s="241"/>
      <c r="AH938" s="241"/>
      <c r="AI938" s="241"/>
      <c r="AJ938" s="241"/>
      <c r="AK938" s="241"/>
      <c r="AL938" s="241"/>
      <c r="AM938" s="241"/>
      <c r="AN938" s="241"/>
      <c r="AO938" s="241"/>
      <c r="AP938" s="241"/>
      <c r="AQ938" s="241"/>
      <c r="AR938" s="241"/>
      <c r="AS938" s="241"/>
      <c r="AT938" s="241"/>
      <c r="AU938" s="241"/>
      <c r="AV938" s="241"/>
    </row>
    <row r="939" ht="15.75" customHeight="1">
      <c r="A939" s="241"/>
      <c r="B939" s="241"/>
      <c r="C939" s="241"/>
      <c r="D939" s="241"/>
      <c r="E939" s="241"/>
      <c r="F939" s="241"/>
      <c r="G939" s="241"/>
      <c r="H939" s="241"/>
      <c r="I939" s="241"/>
      <c r="J939" s="241"/>
      <c r="K939" s="241"/>
      <c r="L939" s="241"/>
      <c r="M939" s="241"/>
      <c r="N939" s="241"/>
      <c r="O939" s="241"/>
      <c r="P939" s="241"/>
      <c r="Q939" s="241"/>
      <c r="R939" s="241"/>
      <c r="S939" s="241"/>
      <c r="T939" s="241"/>
      <c r="U939" s="241"/>
      <c r="V939" s="241"/>
      <c r="W939" s="241"/>
      <c r="X939" s="241"/>
      <c r="Y939" s="241"/>
      <c r="Z939" s="241"/>
      <c r="AA939" s="241"/>
      <c r="AB939" s="241"/>
      <c r="AC939" s="241"/>
      <c r="AD939" s="241"/>
      <c r="AE939" s="241"/>
      <c r="AF939" s="241"/>
      <c r="AG939" s="241"/>
      <c r="AH939" s="241"/>
      <c r="AI939" s="241"/>
      <c r="AJ939" s="241"/>
      <c r="AK939" s="241"/>
      <c r="AL939" s="241"/>
      <c r="AM939" s="241"/>
      <c r="AN939" s="241"/>
      <c r="AO939" s="241"/>
      <c r="AP939" s="241"/>
      <c r="AQ939" s="241"/>
      <c r="AR939" s="241"/>
      <c r="AS939" s="241"/>
      <c r="AT939" s="241"/>
      <c r="AU939" s="241"/>
      <c r="AV939" s="241"/>
    </row>
    <row r="940" ht="15.75" customHeight="1">
      <c r="A940" s="241"/>
      <c r="B940" s="241"/>
      <c r="C940" s="241"/>
      <c r="D940" s="241"/>
      <c r="E940" s="241"/>
      <c r="F940" s="241"/>
      <c r="G940" s="241"/>
      <c r="H940" s="241"/>
      <c r="I940" s="241"/>
      <c r="J940" s="241"/>
      <c r="K940" s="241"/>
      <c r="L940" s="241"/>
      <c r="M940" s="241"/>
      <c r="N940" s="241"/>
      <c r="O940" s="241"/>
      <c r="P940" s="241"/>
      <c r="Q940" s="241"/>
      <c r="R940" s="241"/>
      <c r="S940" s="241"/>
      <c r="T940" s="241"/>
      <c r="U940" s="241"/>
      <c r="V940" s="241"/>
      <c r="W940" s="241"/>
      <c r="X940" s="241"/>
      <c r="Y940" s="241"/>
      <c r="Z940" s="241"/>
      <c r="AA940" s="241"/>
      <c r="AB940" s="241"/>
      <c r="AC940" s="241"/>
      <c r="AD940" s="241"/>
      <c r="AE940" s="241"/>
      <c r="AF940" s="241"/>
      <c r="AG940" s="241"/>
      <c r="AH940" s="241"/>
      <c r="AI940" s="241"/>
      <c r="AJ940" s="241"/>
      <c r="AK940" s="241"/>
      <c r="AL940" s="241"/>
      <c r="AM940" s="241"/>
      <c r="AN940" s="241"/>
      <c r="AO940" s="241"/>
      <c r="AP940" s="241"/>
      <c r="AQ940" s="241"/>
      <c r="AR940" s="241"/>
      <c r="AS940" s="241"/>
      <c r="AT940" s="241"/>
      <c r="AU940" s="241"/>
      <c r="AV940" s="241"/>
    </row>
    <row r="941" ht="15.75" customHeight="1">
      <c r="A941" s="241"/>
      <c r="B941" s="241"/>
      <c r="C941" s="241"/>
      <c r="D941" s="241"/>
      <c r="E941" s="241"/>
      <c r="F941" s="241"/>
      <c r="G941" s="241"/>
      <c r="H941" s="241"/>
      <c r="I941" s="241"/>
      <c r="J941" s="241"/>
      <c r="K941" s="241"/>
      <c r="L941" s="241"/>
      <c r="M941" s="241"/>
      <c r="N941" s="241"/>
      <c r="O941" s="241"/>
      <c r="P941" s="241"/>
      <c r="Q941" s="241"/>
      <c r="R941" s="241"/>
      <c r="S941" s="241"/>
      <c r="T941" s="241"/>
      <c r="U941" s="241"/>
      <c r="V941" s="241"/>
      <c r="W941" s="241"/>
      <c r="X941" s="241"/>
      <c r="Y941" s="241"/>
      <c r="Z941" s="241"/>
      <c r="AA941" s="241"/>
      <c r="AB941" s="241"/>
      <c r="AC941" s="241"/>
      <c r="AD941" s="241"/>
      <c r="AE941" s="241"/>
      <c r="AF941" s="241"/>
      <c r="AG941" s="241"/>
      <c r="AH941" s="241"/>
      <c r="AI941" s="241"/>
      <c r="AJ941" s="241"/>
      <c r="AK941" s="241"/>
      <c r="AL941" s="241"/>
      <c r="AM941" s="241"/>
      <c r="AN941" s="241"/>
      <c r="AO941" s="241"/>
      <c r="AP941" s="241"/>
      <c r="AQ941" s="241"/>
      <c r="AR941" s="241"/>
      <c r="AS941" s="241"/>
      <c r="AT941" s="241"/>
      <c r="AU941" s="241"/>
      <c r="AV941" s="241"/>
    </row>
    <row r="942" ht="15.75" customHeight="1">
      <c r="A942" s="241"/>
      <c r="B942" s="241"/>
      <c r="C942" s="241"/>
      <c r="D942" s="241"/>
      <c r="E942" s="241"/>
      <c r="F942" s="241"/>
      <c r="G942" s="241"/>
      <c r="H942" s="241"/>
      <c r="I942" s="241"/>
      <c r="J942" s="241"/>
      <c r="K942" s="241"/>
      <c r="L942" s="241"/>
      <c r="M942" s="241"/>
      <c r="N942" s="241"/>
      <c r="O942" s="241"/>
      <c r="P942" s="241"/>
      <c r="Q942" s="241"/>
      <c r="R942" s="241"/>
      <c r="S942" s="241"/>
      <c r="T942" s="241"/>
      <c r="U942" s="241"/>
      <c r="V942" s="241"/>
      <c r="W942" s="241"/>
      <c r="X942" s="241"/>
      <c r="Y942" s="241"/>
      <c r="Z942" s="241"/>
      <c r="AA942" s="241"/>
      <c r="AB942" s="241"/>
      <c r="AC942" s="241"/>
      <c r="AD942" s="241"/>
      <c r="AE942" s="241"/>
      <c r="AF942" s="241"/>
      <c r="AG942" s="241"/>
      <c r="AH942" s="241"/>
      <c r="AI942" s="241"/>
      <c r="AJ942" s="241"/>
      <c r="AK942" s="241"/>
      <c r="AL942" s="241"/>
      <c r="AM942" s="241"/>
      <c r="AN942" s="241"/>
      <c r="AO942" s="241"/>
      <c r="AP942" s="241"/>
      <c r="AQ942" s="241"/>
      <c r="AR942" s="241"/>
      <c r="AS942" s="241"/>
      <c r="AT942" s="241"/>
      <c r="AU942" s="241"/>
      <c r="AV942" s="241"/>
    </row>
    <row r="943" ht="15.75" customHeight="1">
      <c r="A943" s="241"/>
      <c r="B943" s="241"/>
      <c r="C943" s="241"/>
      <c r="D943" s="241"/>
      <c r="E943" s="241"/>
      <c r="F943" s="241"/>
      <c r="G943" s="241"/>
      <c r="H943" s="241"/>
      <c r="I943" s="241"/>
      <c r="J943" s="241"/>
      <c r="K943" s="241"/>
      <c r="L943" s="241"/>
      <c r="M943" s="241"/>
      <c r="N943" s="241"/>
      <c r="O943" s="241"/>
      <c r="P943" s="241"/>
      <c r="Q943" s="241"/>
      <c r="R943" s="241"/>
      <c r="S943" s="241"/>
      <c r="T943" s="241"/>
      <c r="U943" s="241"/>
      <c r="V943" s="241"/>
      <c r="W943" s="241"/>
      <c r="X943" s="241"/>
      <c r="Y943" s="241"/>
      <c r="Z943" s="241"/>
      <c r="AA943" s="241"/>
      <c r="AB943" s="241"/>
      <c r="AC943" s="241"/>
      <c r="AD943" s="241"/>
      <c r="AE943" s="241"/>
      <c r="AF943" s="241"/>
      <c r="AG943" s="241"/>
      <c r="AH943" s="241"/>
      <c r="AI943" s="241"/>
      <c r="AJ943" s="241"/>
      <c r="AK943" s="241"/>
      <c r="AL943" s="241"/>
      <c r="AM943" s="241"/>
      <c r="AN943" s="241"/>
      <c r="AO943" s="241"/>
      <c r="AP943" s="241"/>
      <c r="AQ943" s="241"/>
      <c r="AR943" s="241"/>
      <c r="AS943" s="241"/>
      <c r="AT943" s="241"/>
      <c r="AU943" s="241"/>
      <c r="AV943" s="241"/>
    </row>
    <row r="944" ht="15.75" customHeight="1">
      <c r="A944" s="241"/>
      <c r="B944" s="241"/>
      <c r="C944" s="241"/>
      <c r="D944" s="241"/>
      <c r="E944" s="241"/>
      <c r="F944" s="241"/>
      <c r="G944" s="241"/>
      <c r="H944" s="241"/>
      <c r="I944" s="241"/>
      <c r="J944" s="241"/>
      <c r="K944" s="241"/>
      <c r="L944" s="241"/>
      <c r="M944" s="241"/>
      <c r="N944" s="241"/>
      <c r="O944" s="241"/>
      <c r="P944" s="241"/>
      <c r="Q944" s="241"/>
      <c r="R944" s="241"/>
      <c r="S944" s="241"/>
      <c r="T944" s="241"/>
      <c r="U944" s="241"/>
      <c r="V944" s="241"/>
      <c r="W944" s="241"/>
      <c r="X944" s="241"/>
      <c r="Y944" s="241"/>
      <c r="Z944" s="241"/>
      <c r="AA944" s="241"/>
      <c r="AB944" s="241"/>
      <c r="AC944" s="241"/>
      <c r="AD944" s="241"/>
      <c r="AE944" s="241"/>
      <c r="AF944" s="241"/>
      <c r="AG944" s="241"/>
      <c r="AH944" s="241"/>
      <c r="AI944" s="241"/>
      <c r="AJ944" s="241"/>
      <c r="AK944" s="241"/>
      <c r="AL944" s="241"/>
      <c r="AM944" s="241"/>
      <c r="AN944" s="241"/>
      <c r="AO944" s="241"/>
      <c r="AP944" s="241"/>
      <c r="AQ944" s="241"/>
      <c r="AR944" s="241"/>
      <c r="AS944" s="241"/>
      <c r="AT944" s="241"/>
      <c r="AU944" s="241"/>
      <c r="AV944" s="241"/>
    </row>
    <row r="945" ht="15.75" customHeight="1">
      <c r="A945" s="241"/>
      <c r="B945" s="241"/>
      <c r="C945" s="241"/>
      <c r="D945" s="241"/>
      <c r="E945" s="241"/>
      <c r="F945" s="241"/>
      <c r="G945" s="241"/>
      <c r="H945" s="241"/>
      <c r="I945" s="241"/>
      <c r="J945" s="241"/>
      <c r="K945" s="241"/>
      <c r="L945" s="241"/>
      <c r="M945" s="241"/>
      <c r="N945" s="241"/>
      <c r="O945" s="241"/>
      <c r="P945" s="241"/>
      <c r="Q945" s="241"/>
      <c r="R945" s="241"/>
      <c r="S945" s="241"/>
      <c r="T945" s="241"/>
      <c r="U945" s="241"/>
      <c r="V945" s="241"/>
      <c r="W945" s="241"/>
      <c r="X945" s="241"/>
      <c r="Y945" s="241"/>
      <c r="Z945" s="241"/>
      <c r="AA945" s="241"/>
      <c r="AB945" s="241"/>
      <c r="AC945" s="241"/>
      <c r="AD945" s="241"/>
      <c r="AE945" s="241"/>
      <c r="AF945" s="241"/>
      <c r="AG945" s="241"/>
      <c r="AH945" s="241"/>
      <c r="AI945" s="241"/>
      <c r="AJ945" s="241"/>
      <c r="AK945" s="241"/>
      <c r="AL945" s="241"/>
      <c r="AM945" s="241"/>
      <c r="AN945" s="241"/>
      <c r="AO945" s="241"/>
      <c r="AP945" s="241"/>
      <c r="AQ945" s="241"/>
      <c r="AR945" s="241"/>
      <c r="AS945" s="241"/>
      <c r="AT945" s="241"/>
      <c r="AU945" s="241"/>
      <c r="AV945" s="241"/>
    </row>
    <row r="946" ht="15.75" customHeight="1">
      <c r="A946" s="241"/>
      <c r="B946" s="241"/>
      <c r="C946" s="241"/>
      <c r="D946" s="241"/>
      <c r="E946" s="241"/>
      <c r="F946" s="241"/>
      <c r="G946" s="241"/>
      <c r="H946" s="241"/>
      <c r="I946" s="241"/>
      <c r="J946" s="241"/>
      <c r="K946" s="241"/>
      <c r="L946" s="241"/>
      <c r="M946" s="241"/>
      <c r="N946" s="241"/>
      <c r="O946" s="241"/>
      <c r="P946" s="241"/>
      <c r="Q946" s="241"/>
      <c r="R946" s="241"/>
      <c r="S946" s="241"/>
      <c r="T946" s="241"/>
      <c r="U946" s="241"/>
      <c r="V946" s="241"/>
      <c r="W946" s="241"/>
      <c r="X946" s="241"/>
      <c r="Y946" s="241"/>
      <c r="Z946" s="241"/>
      <c r="AA946" s="241"/>
      <c r="AB946" s="241"/>
      <c r="AC946" s="241"/>
      <c r="AD946" s="241"/>
      <c r="AE946" s="241"/>
      <c r="AF946" s="241"/>
      <c r="AG946" s="241"/>
      <c r="AH946" s="241"/>
      <c r="AI946" s="241"/>
      <c r="AJ946" s="241"/>
      <c r="AK946" s="241"/>
      <c r="AL946" s="241"/>
      <c r="AM946" s="241"/>
      <c r="AN946" s="241"/>
      <c r="AO946" s="241"/>
      <c r="AP946" s="241"/>
      <c r="AQ946" s="241"/>
      <c r="AR946" s="241"/>
      <c r="AS946" s="241"/>
      <c r="AT946" s="241"/>
      <c r="AU946" s="241"/>
      <c r="AV946" s="241"/>
    </row>
    <row r="947" ht="15.75" customHeight="1">
      <c r="A947" s="241"/>
      <c r="B947" s="241"/>
      <c r="C947" s="241"/>
      <c r="D947" s="241"/>
      <c r="E947" s="241"/>
      <c r="F947" s="241"/>
      <c r="G947" s="241"/>
      <c r="H947" s="241"/>
      <c r="I947" s="241"/>
      <c r="J947" s="241"/>
      <c r="K947" s="241"/>
      <c r="L947" s="241"/>
      <c r="M947" s="241"/>
      <c r="N947" s="241"/>
      <c r="O947" s="241"/>
      <c r="P947" s="241"/>
      <c r="Q947" s="241"/>
      <c r="R947" s="241"/>
      <c r="S947" s="241"/>
      <c r="T947" s="241"/>
      <c r="U947" s="241"/>
      <c r="V947" s="241"/>
      <c r="W947" s="241"/>
      <c r="X947" s="241"/>
      <c r="Y947" s="241"/>
      <c r="Z947" s="241"/>
      <c r="AA947" s="241"/>
      <c r="AB947" s="241"/>
      <c r="AC947" s="241"/>
      <c r="AD947" s="241"/>
      <c r="AE947" s="241"/>
      <c r="AF947" s="241"/>
      <c r="AG947" s="241"/>
      <c r="AH947" s="241"/>
      <c r="AI947" s="241"/>
      <c r="AJ947" s="241"/>
      <c r="AK947" s="241"/>
      <c r="AL947" s="241"/>
      <c r="AM947" s="241"/>
      <c r="AN947" s="241"/>
      <c r="AO947" s="241"/>
      <c r="AP947" s="241"/>
      <c r="AQ947" s="241"/>
      <c r="AR947" s="241"/>
      <c r="AS947" s="241"/>
      <c r="AT947" s="241"/>
      <c r="AU947" s="241"/>
      <c r="AV947" s="241"/>
    </row>
    <row r="948" ht="15.75" customHeight="1">
      <c r="A948" s="241"/>
      <c r="B948" s="241"/>
      <c r="C948" s="241"/>
      <c r="D948" s="241"/>
      <c r="E948" s="241"/>
      <c r="F948" s="241"/>
      <c r="G948" s="241"/>
      <c r="H948" s="241"/>
      <c r="I948" s="241"/>
      <c r="J948" s="241"/>
      <c r="K948" s="241"/>
      <c r="L948" s="241"/>
      <c r="M948" s="241"/>
      <c r="N948" s="241"/>
      <c r="O948" s="241"/>
      <c r="P948" s="241"/>
      <c r="Q948" s="241"/>
      <c r="R948" s="241"/>
      <c r="S948" s="241"/>
      <c r="T948" s="241"/>
      <c r="U948" s="241"/>
      <c r="V948" s="241"/>
      <c r="W948" s="241"/>
      <c r="X948" s="241"/>
      <c r="Y948" s="241"/>
      <c r="Z948" s="241"/>
      <c r="AA948" s="241"/>
      <c r="AB948" s="241"/>
      <c r="AC948" s="241"/>
      <c r="AD948" s="241"/>
      <c r="AE948" s="241"/>
      <c r="AF948" s="241"/>
      <c r="AG948" s="241"/>
      <c r="AH948" s="241"/>
      <c r="AI948" s="241"/>
      <c r="AJ948" s="241"/>
      <c r="AK948" s="241"/>
      <c r="AL948" s="241"/>
      <c r="AM948" s="241"/>
      <c r="AN948" s="241"/>
      <c r="AO948" s="241"/>
      <c r="AP948" s="241"/>
      <c r="AQ948" s="241"/>
      <c r="AR948" s="241"/>
      <c r="AS948" s="241"/>
      <c r="AT948" s="241"/>
      <c r="AU948" s="241"/>
      <c r="AV948" s="241"/>
    </row>
    <row r="949" ht="15.75" customHeight="1">
      <c r="A949" s="241"/>
      <c r="B949" s="241"/>
      <c r="C949" s="241"/>
      <c r="D949" s="241"/>
      <c r="E949" s="241"/>
      <c r="F949" s="241"/>
      <c r="G949" s="241"/>
      <c r="H949" s="241"/>
      <c r="I949" s="241"/>
      <c r="J949" s="241"/>
      <c r="K949" s="241"/>
      <c r="L949" s="241"/>
      <c r="M949" s="241"/>
      <c r="N949" s="241"/>
      <c r="O949" s="241"/>
      <c r="P949" s="241"/>
      <c r="Q949" s="241"/>
      <c r="R949" s="241"/>
      <c r="S949" s="241"/>
      <c r="T949" s="241"/>
      <c r="U949" s="241"/>
      <c r="V949" s="241"/>
      <c r="W949" s="241"/>
      <c r="X949" s="241"/>
      <c r="Y949" s="241"/>
      <c r="Z949" s="241"/>
      <c r="AA949" s="241"/>
      <c r="AB949" s="241"/>
      <c r="AC949" s="241"/>
      <c r="AD949" s="241"/>
      <c r="AE949" s="241"/>
      <c r="AF949" s="241"/>
      <c r="AG949" s="241"/>
      <c r="AH949" s="241"/>
      <c r="AI949" s="241"/>
      <c r="AJ949" s="241"/>
      <c r="AK949" s="241"/>
      <c r="AL949" s="241"/>
      <c r="AM949" s="241"/>
      <c r="AN949" s="241"/>
      <c r="AO949" s="241"/>
      <c r="AP949" s="241"/>
      <c r="AQ949" s="241"/>
      <c r="AR949" s="241"/>
      <c r="AS949" s="241"/>
      <c r="AT949" s="241"/>
      <c r="AU949" s="241"/>
      <c r="AV949" s="241"/>
    </row>
    <row r="950" ht="15.75" customHeight="1">
      <c r="A950" s="241"/>
      <c r="B950" s="241"/>
      <c r="C950" s="241"/>
      <c r="D950" s="241"/>
      <c r="E950" s="241"/>
      <c r="F950" s="241"/>
      <c r="G950" s="241"/>
      <c r="H950" s="241"/>
      <c r="I950" s="241"/>
      <c r="J950" s="241"/>
      <c r="K950" s="241"/>
      <c r="L950" s="241"/>
      <c r="M950" s="241"/>
      <c r="N950" s="241"/>
      <c r="O950" s="241"/>
      <c r="P950" s="241"/>
      <c r="Q950" s="241"/>
      <c r="R950" s="241"/>
      <c r="S950" s="241"/>
      <c r="T950" s="241"/>
      <c r="U950" s="241"/>
      <c r="V950" s="241"/>
      <c r="W950" s="241"/>
      <c r="X950" s="241"/>
      <c r="Y950" s="241"/>
      <c r="Z950" s="241"/>
      <c r="AA950" s="241"/>
      <c r="AB950" s="241"/>
      <c r="AC950" s="241"/>
      <c r="AD950" s="241"/>
      <c r="AE950" s="241"/>
      <c r="AF950" s="241"/>
      <c r="AG950" s="241"/>
      <c r="AH950" s="241"/>
      <c r="AI950" s="241"/>
      <c r="AJ950" s="241"/>
      <c r="AK950" s="241"/>
      <c r="AL950" s="241"/>
      <c r="AM950" s="241"/>
      <c r="AN950" s="241"/>
      <c r="AO950" s="241"/>
      <c r="AP950" s="241"/>
      <c r="AQ950" s="241"/>
      <c r="AR950" s="241"/>
      <c r="AS950" s="241"/>
      <c r="AT950" s="241"/>
      <c r="AU950" s="241"/>
      <c r="AV950" s="241"/>
    </row>
    <row r="951" ht="15.75" customHeight="1">
      <c r="A951" s="241"/>
      <c r="B951" s="241"/>
      <c r="C951" s="241"/>
      <c r="D951" s="241"/>
      <c r="E951" s="241"/>
      <c r="F951" s="241"/>
      <c r="G951" s="241"/>
      <c r="H951" s="241"/>
      <c r="I951" s="241"/>
      <c r="J951" s="241"/>
      <c r="K951" s="241"/>
      <c r="L951" s="241"/>
      <c r="M951" s="241"/>
      <c r="N951" s="241"/>
      <c r="O951" s="241"/>
      <c r="P951" s="241"/>
      <c r="Q951" s="241"/>
      <c r="R951" s="241"/>
      <c r="S951" s="241"/>
      <c r="T951" s="241"/>
      <c r="U951" s="241"/>
      <c r="V951" s="241"/>
      <c r="W951" s="241"/>
      <c r="X951" s="241"/>
      <c r="Y951" s="241"/>
      <c r="Z951" s="241"/>
      <c r="AA951" s="241"/>
      <c r="AB951" s="241"/>
      <c r="AC951" s="241"/>
      <c r="AD951" s="241"/>
      <c r="AE951" s="241"/>
      <c r="AF951" s="241"/>
      <c r="AG951" s="241"/>
      <c r="AH951" s="241"/>
      <c r="AI951" s="241"/>
      <c r="AJ951" s="241"/>
      <c r="AK951" s="241"/>
      <c r="AL951" s="241"/>
      <c r="AM951" s="241"/>
      <c r="AN951" s="241"/>
      <c r="AO951" s="241"/>
      <c r="AP951" s="241"/>
      <c r="AQ951" s="241"/>
      <c r="AR951" s="241"/>
      <c r="AS951" s="241"/>
      <c r="AT951" s="241"/>
      <c r="AU951" s="241"/>
      <c r="AV951" s="241"/>
    </row>
    <row r="952" ht="15.75" customHeight="1">
      <c r="A952" s="241"/>
      <c r="B952" s="241"/>
      <c r="C952" s="241"/>
      <c r="D952" s="241"/>
      <c r="E952" s="241"/>
      <c r="F952" s="241"/>
      <c r="G952" s="241"/>
      <c r="H952" s="241"/>
      <c r="I952" s="241"/>
      <c r="J952" s="241"/>
      <c r="K952" s="241"/>
      <c r="L952" s="241"/>
      <c r="M952" s="241"/>
      <c r="N952" s="241"/>
      <c r="O952" s="241"/>
      <c r="P952" s="241"/>
      <c r="Q952" s="241"/>
      <c r="R952" s="241"/>
      <c r="S952" s="241"/>
      <c r="T952" s="241"/>
      <c r="U952" s="241"/>
      <c r="V952" s="241"/>
      <c r="W952" s="241"/>
      <c r="X952" s="241"/>
      <c r="Y952" s="241"/>
      <c r="Z952" s="241"/>
      <c r="AA952" s="241"/>
      <c r="AB952" s="241"/>
      <c r="AC952" s="241"/>
      <c r="AD952" s="241"/>
      <c r="AE952" s="241"/>
      <c r="AF952" s="241"/>
      <c r="AG952" s="241"/>
      <c r="AH952" s="241"/>
      <c r="AI952" s="241"/>
      <c r="AJ952" s="241"/>
      <c r="AK952" s="241"/>
      <c r="AL952" s="241"/>
      <c r="AM952" s="241"/>
      <c r="AN952" s="241"/>
      <c r="AO952" s="241"/>
      <c r="AP952" s="241"/>
      <c r="AQ952" s="241"/>
      <c r="AR952" s="241"/>
      <c r="AS952" s="241"/>
      <c r="AT952" s="241"/>
      <c r="AU952" s="241"/>
      <c r="AV952" s="241"/>
    </row>
    <row r="953" ht="15.75" customHeight="1">
      <c r="A953" s="241"/>
      <c r="B953" s="241"/>
      <c r="C953" s="241"/>
      <c r="D953" s="241"/>
      <c r="E953" s="241"/>
      <c r="F953" s="241"/>
      <c r="G953" s="241"/>
      <c r="H953" s="241"/>
      <c r="I953" s="241"/>
      <c r="J953" s="241"/>
      <c r="K953" s="241"/>
      <c r="L953" s="241"/>
      <c r="M953" s="241"/>
      <c r="N953" s="241"/>
      <c r="O953" s="241"/>
      <c r="P953" s="241"/>
      <c r="Q953" s="241"/>
      <c r="R953" s="241"/>
      <c r="S953" s="241"/>
      <c r="T953" s="241"/>
      <c r="U953" s="241"/>
      <c r="V953" s="241"/>
      <c r="W953" s="241"/>
      <c r="X953" s="241"/>
      <c r="Y953" s="241"/>
      <c r="Z953" s="241"/>
      <c r="AA953" s="241"/>
      <c r="AB953" s="241"/>
      <c r="AC953" s="241"/>
      <c r="AD953" s="241"/>
      <c r="AE953" s="241"/>
      <c r="AF953" s="241"/>
      <c r="AG953" s="241"/>
      <c r="AH953" s="241"/>
      <c r="AI953" s="241"/>
      <c r="AJ953" s="241"/>
      <c r="AK953" s="241"/>
      <c r="AL953" s="241"/>
      <c r="AM953" s="241"/>
      <c r="AN953" s="241"/>
      <c r="AO953" s="241"/>
      <c r="AP953" s="241"/>
      <c r="AQ953" s="241"/>
      <c r="AR953" s="241"/>
      <c r="AS953" s="241"/>
      <c r="AT953" s="241"/>
      <c r="AU953" s="241"/>
      <c r="AV953" s="241"/>
    </row>
    <row r="954" ht="15.75" customHeight="1">
      <c r="A954" s="241"/>
      <c r="B954" s="241"/>
      <c r="C954" s="241"/>
      <c r="D954" s="241"/>
      <c r="E954" s="241"/>
      <c r="F954" s="241"/>
      <c r="G954" s="241"/>
      <c r="H954" s="241"/>
      <c r="I954" s="241"/>
      <c r="J954" s="241"/>
      <c r="K954" s="241"/>
      <c r="L954" s="241"/>
      <c r="M954" s="241"/>
      <c r="N954" s="241"/>
      <c r="O954" s="241"/>
      <c r="P954" s="241"/>
      <c r="Q954" s="241"/>
      <c r="R954" s="241"/>
      <c r="S954" s="241"/>
      <c r="T954" s="241"/>
      <c r="U954" s="241"/>
      <c r="V954" s="241"/>
      <c r="W954" s="241"/>
      <c r="X954" s="241"/>
      <c r="Y954" s="241"/>
      <c r="Z954" s="241"/>
      <c r="AA954" s="241"/>
      <c r="AB954" s="241"/>
      <c r="AC954" s="241"/>
      <c r="AD954" s="241"/>
      <c r="AE954" s="241"/>
      <c r="AF954" s="241"/>
      <c r="AG954" s="241"/>
      <c r="AH954" s="241"/>
      <c r="AI954" s="241"/>
      <c r="AJ954" s="241"/>
      <c r="AK954" s="241"/>
      <c r="AL954" s="241"/>
      <c r="AM954" s="241"/>
      <c r="AN954" s="241"/>
      <c r="AO954" s="241"/>
      <c r="AP954" s="241"/>
      <c r="AQ954" s="241"/>
      <c r="AR954" s="241"/>
      <c r="AS954" s="241"/>
      <c r="AT954" s="241"/>
      <c r="AU954" s="241"/>
      <c r="AV954" s="241"/>
    </row>
    <row r="955" ht="15.75" customHeight="1">
      <c r="A955" s="241"/>
      <c r="B955" s="241"/>
      <c r="C955" s="241"/>
      <c r="D955" s="241"/>
      <c r="E955" s="241"/>
      <c r="F955" s="241"/>
      <c r="G955" s="241"/>
      <c r="H955" s="241"/>
      <c r="I955" s="241"/>
      <c r="J955" s="241"/>
      <c r="K955" s="241"/>
      <c r="L955" s="241"/>
      <c r="M955" s="241"/>
      <c r="N955" s="241"/>
      <c r="O955" s="241"/>
      <c r="P955" s="241"/>
      <c r="Q955" s="241"/>
      <c r="R955" s="241"/>
      <c r="S955" s="241"/>
      <c r="T955" s="241"/>
      <c r="U955" s="241"/>
      <c r="V955" s="241"/>
      <c r="W955" s="241"/>
      <c r="X955" s="241"/>
      <c r="Y955" s="241"/>
      <c r="Z955" s="241"/>
      <c r="AA955" s="241"/>
      <c r="AB955" s="241"/>
      <c r="AC955" s="241"/>
      <c r="AD955" s="241"/>
      <c r="AE955" s="241"/>
      <c r="AF955" s="241"/>
      <c r="AG955" s="241"/>
      <c r="AH955" s="241"/>
      <c r="AI955" s="241"/>
      <c r="AJ955" s="241"/>
      <c r="AK955" s="241"/>
      <c r="AL955" s="241"/>
      <c r="AM955" s="241"/>
      <c r="AN955" s="241"/>
      <c r="AO955" s="241"/>
      <c r="AP955" s="241"/>
      <c r="AQ955" s="241"/>
      <c r="AR955" s="241"/>
      <c r="AS955" s="241"/>
      <c r="AT955" s="241"/>
      <c r="AU955" s="241"/>
      <c r="AV955" s="241"/>
    </row>
    <row r="956" ht="15.75" customHeight="1">
      <c r="A956" s="241"/>
      <c r="B956" s="241"/>
      <c r="C956" s="241"/>
      <c r="D956" s="241"/>
      <c r="E956" s="241"/>
      <c r="F956" s="241"/>
      <c r="G956" s="241"/>
      <c r="H956" s="241"/>
      <c r="I956" s="241"/>
      <c r="J956" s="241"/>
      <c r="K956" s="241"/>
      <c r="L956" s="241"/>
      <c r="M956" s="241"/>
      <c r="N956" s="241"/>
      <c r="O956" s="241"/>
      <c r="P956" s="241"/>
      <c r="Q956" s="241"/>
      <c r="R956" s="241"/>
      <c r="S956" s="241"/>
      <c r="T956" s="241"/>
      <c r="U956" s="241"/>
      <c r="V956" s="241"/>
      <c r="W956" s="241"/>
      <c r="X956" s="241"/>
      <c r="Y956" s="241"/>
      <c r="Z956" s="241"/>
      <c r="AA956" s="241"/>
      <c r="AB956" s="241"/>
      <c r="AC956" s="241"/>
      <c r="AD956" s="241"/>
      <c r="AE956" s="241"/>
      <c r="AF956" s="241"/>
      <c r="AG956" s="241"/>
      <c r="AH956" s="241"/>
      <c r="AI956" s="241"/>
      <c r="AJ956" s="241"/>
      <c r="AK956" s="241"/>
      <c r="AL956" s="241"/>
      <c r="AM956" s="241"/>
      <c r="AN956" s="241"/>
      <c r="AO956" s="241"/>
      <c r="AP956" s="241"/>
      <c r="AQ956" s="241"/>
      <c r="AR956" s="241"/>
      <c r="AS956" s="241"/>
      <c r="AT956" s="241"/>
      <c r="AU956" s="241"/>
      <c r="AV956" s="241"/>
    </row>
    <row r="957" ht="15.75" customHeight="1">
      <c r="A957" s="241"/>
      <c r="B957" s="241"/>
      <c r="C957" s="241"/>
      <c r="D957" s="241"/>
      <c r="E957" s="241"/>
      <c r="F957" s="241"/>
      <c r="G957" s="241"/>
      <c r="H957" s="241"/>
      <c r="I957" s="241"/>
      <c r="J957" s="241"/>
      <c r="K957" s="241"/>
      <c r="L957" s="241"/>
      <c r="M957" s="241"/>
      <c r="N957" s="241"/>
      <c r="O957" s="241"/>
      <c r="P957" s="241"/>
      <c r="Q957" s="241"/>
      <c r="R957" s="241"/>
      <c r="S957" s="241"/>
      <c r="T957" s="241"/>
      <c r="U957" s="241"/>
      <c r="V957" s="241"/>
      <c r="W957" s="241"/>
      <c r="X957" s="241"/>
      <c r="Y957" s="241"/>
      <c r="Z957" s="241"/>
      <c r="AA957" s="241"/>
      <c r="AB957" s="241"/>
      <c r="AC957" s="241"/>
      <c r="AD957" s="241"/>
      <c r="AE957" s="241"/>
      <c r="AF957" s="241"/>
      <c r="AG957" s="241"/>
      <c r="AH957" s="241"/>
      <c r="AI957" s="241"/>
      <c r="AJ957" s="241"/>
      <c r="AK957" s="241"/>
      <c r="AL957" s="241"/>
      <c r="AM957" s="241"/>
      <c r="AN957" s="241"/>
      <c r="AO957" s="241"/>
      <c r="AP957" s="241"/>
      <c r="AQ957" s="241"/>
      <c r="AR957" s="241"/>
      <c r="AS957" s="241"/>
      <c r="AT957" s="241"/>
      <c r="AU957" s="241"/>
      <c r="AV957" s="241"/>
    </row>
    <row r="958" ht="15.75" customHeight="1">
      <c r="A958" s="241"/>
      <c r="B958" s="241"/>
      <c r="C958" s="241"/>
      <c r="D958" s="241"/>
      <c r="E958" s="241"/>
      <c r="F958" s="241"/>
      <c r="G958" s="241"/>
      <c r="H958" s="241"/>
      <c r="I958" s="241"/>
      <c r="J958" s="241"/>
      <c r="K958" s="241"/>
      <c r="L958" s="241"/>
      <c r="M958" s="241"/>
      <c r="N958" s="241"/>
      <c r="O958" s="241"/>
      <c r="P958" s="241"/>
      <c r="Q958" s="241"/>
      <c r="R958" s="241"/>
      <c r="S958" s="241"/>
      <c r="T958" s="241"/>
      <c r="U958" s="241"/>
      <c r="V958" s="241"/>
      <c r="W958" s="241"/>
      <c r="X958" s="241"/>
      <c r="Y958" s="241"/>
      <c r="Z958" s="241"/>
      <c r="AA958" s="241"/>
      <c r="AB958" s="241"/>
      <c r="AC958" s="241"/>
      <c r="AD958" s="241"/>
      <c r="AE958" s="241"/>
      <c r="AF958" s="241"/>
      <c r="AG958" s="241"/>
      <c r="AH958" s="241"/>
      <c r="AI958" s="241"/>
      <c r="AJ958" s="241"/>
      <c r="AK958" s="241"/>
      <c r="AL958" s="241"/>
      <c r="AM958" s="241"/>
      <c r="AN958" s="241"/>
      <c r="AO958" s="241"/>
      <c r="AP958" s="241"/>
      <c r="AQ958" s="241"/>
      <c r="AR958" s="241"/>
      <c r="AS958" s="241"/>
      <c r="AT958" s="241"/>
      <c r="AU958" s="241"/>
      <c r="AV958" s="241"/>
    </row>
    <row r="959" ht="15.75" customHeight="1">
      <c r="A959" s="241"/>
      <c r="B959" s="241"/>
      <c r="C959" s="241"/>
      <c r="D959" s="241"/>
      <c r="E959" s="241"/>
      <c r="F959" s="241"/>
      <c r="G959" s="241"/>
      <c r="H959" s="241"/>
      <c r="I959" s="241"/>
      <c r="J959" s="241"/>
      <c r="K959" s="241"/>
      <c r="L959" s="241"/>
      <c r="M959" s="241"/>
      <c r="N959" s="241"/>
      <c r="O959" s="241"/>
      <c r="P959" s="241"/>
      <c r="Q959" s="241"/>
      <c r="R959" s="241"/>
      <c r="S959" s="241"/>
      <c r="T959" s="241"/>
      <c r="U959" s="241"/>
      <c r="V959" s="241"/>
      <c r="W959" s="241"/>
      <c r="X959" s="241"/>
      <c r="Y959" s="241"/>
      <c r="Z959" s="241"/>
      <c r="AA959" s="241"/>
      <c r="AB959" s="241"/>
      <c r="AC959" s="241"/>
      <c r="AD959" s="241"/>
      <c r="AE959" s="241"/>
      <c r="AF959" s="241"/>
      <c r="AG959" s="241"/>
      <c r="AH959" s="241"/>
      <c r="AI959" s="241"/>
      <c r="AJ959" s="241"/>
      <c r="AK959" s="241"/>
      <c r="AL959" s="241"/>
      <c r="AM959" s="241"/>
      <c r="AN959" s="241"/>
      <c r="AO959" s="241"/>
      <c r="AP959" s="241"/>
      <c r="AQ959" s="241"/>
      <c r="AR959" s="241"/>
      <c r="AS959" s="241"/>
      <c r="AT959" s="241"/>
      <c r="AU959" s="241"/>
      <c r="AV959" s="241"/>
    </row>
    <row r="960" ht="15.75" customHeight="1">
      <c r="A960" s="241"/>
      <c r="B960" s="241"/>
      <c r="C960" s="241"/>
      <c r="D960" s="241"/>
      <c r="E960" s="241"/>
      <c r="F960" s="241"/>
      <c r="G960" s="241"/>
      <c r="H960" s="241"/>
      <c r="I960" s="241"/>
      <c r="J960" s="241"/>
      <c r="K960" s="241"/>
      <c r="L960" s="241"/>
      <c r="M960" s="241"/>
      <c r="N960" s="241"/>
      <c r="O960" s="241"/>
      <c r="P960" s="241"/>
      <c r="Q960" s="241"/>
      <c r="R960" s="241"/>
      <c r="S960" s="241"/>
      <c r="T960" s="241"/>
      <c r="U960" s="241"/>
      <c r="V960" s="241"/>
      <c r="W960" s="241"/>
      <c r="X960" s="241"/>
      <c r="Y960" s="241"/>
      <c r="Z960" s="241"/>
      <c r="AA960" s="241"/>
      <c r="AB960" s="241"/>
      <c r="AC960" s="241"/>
      <c r="AD960" s="241"/>
      <c r="AE960" s="241"/>
      <c r="AF960" s="241"/>
      <c r="AG960" s="241"/>
      <c r="AH960" s="241"/>
      <c r="AI960" s="241"/>
      <c r="AJ960" s="241"/>
      <c r="AK960" s="241"/>
      <c r="AL960" s="241"/>
      <c r="AM960" s="241"/>
      <c r="AN960" s="241"/>
      <c r="AO960" s="241"/>
      <c r="AP960" s="241"/>
      <c r="AQ960" s="241"/>
      <c r="AR960" s="241"/>
      <c r="AS960" s="241"/>
      <c r="AT960" s="241"/>
      <c r="AU960" s="241"/>
      <c r="AV960" s="241"/>
    </row>
    <row r="961" ht="15.75" customHeight="1">
      <c r="A961" s="241"/>
      <c r="B961" s="241"/>
      <c r="C961" s="241"/>
      <c r="D961" s="241"/>
      <c r="E961" s="241"/>
      <c r="F961" s="241"/>
      <c r="G961" s="241"/>
      <c r="H961" s="241"/>
      <c r="I961" s="241"/>
      <c r="J961" s="241"/>
      <c r="K961" s="241"/>
      <c r="L961" s="241"/>
      <c r="M961" s="241"/>
      <c r="N961" s="241"/>
      <c r="O961" s="241"/>
      <c r="P961" s="241"/>
      <c r="Q961" s="241"/>
      <c r="R961" s="241"/>
      <c r="S961" s="241"/>
      <c r="T961" s="241"/>
      <c r="U961" s="241"/>
      <c r="V961" s="241"/>
      <c r="W961" s="241"/>
      <c r="X961" s="241"/>
      <c r="Y961" s="241"/>
      <c r="Z961" s="241"/>
      <c r="AA961" s="241"/>
      <c r="AB961" s="241"/>
      <c r="AC961" s="241"/>
      <c r="AD961" s="241"/>
      <c r="AE961" s="241"/>
      <c r="AF961" s="241"/>
      <c r="AG961" s="241"/>
      <c r="AH961" s="241"/>
      <c r="AI961" s="241"/>
      <c r="AJ961" s="241"/>
      <c r="AK961" s="241"/>
      <c r="AL961" s="241"/>
      <c r="AM961" s="241"/>
      <c r="AN961" s="241"/>
      <c r="AO961" s="241"/>
      <c r="AP961" s="241"/>
      <c r="AQ961" s="241"/>
      <c r="AR961" s="241"/>
      <c r="AS961" s="241"/>
      <c r="AT961" s="241"/>
      <c r="AU961" s="241"/>
      <c r="AV961" s="241"/>
    </row>
    <row r="962" ht="15.75" customHeight="1">
      <c r="A962" s="241"/>
      <c r="B962" s="241"/>
      <c r="C962" s="241"/>
      <c r="D962" s="241"/>
      <c r="E962" s="241"/>
      <c r="F962" s="241"/>
      <c r="G962" s="241"/>
      <c r="H962" s="241"/>
      <c r="I962" s="241"/>
      <c r="J962" s="241"/>
      <c r="K962" s="241"/>
      <c r="L962" s="241"/>
      <c r="M962" s="241"/>
      <c r="N962" s="241"/>
      <c r="O962" s="241"/>
      <c r="P962" s="241"/>
      <c r="Q962" s="241"/>
      <c r="R962" s="241"/>
      <c r="S962" s="241"/>
      <c r="T962" s="241"/>
      <c r="U962" s="241"/>
      <c r="V962" s="241"/>
      <c r="W962" s="241"/>
      <c r="X962" s="241"/>
      <c r="Y962" s="241"/>
      <c r="Z962" s="241"/>
      <c r="AA962" s="241"/>
      <c r="AB962" s="241"/>
      <c r="AC962" s="241"/>
      <c r="AD962" s="241"/>
      <c r="AE962" s="241"/>
      <c r="AF962" s="241"/>
      <c r="AG962" s="241"/>
      <c r="AH962" s="241"/>
      <c r="AI962" s="241"/>
      <c r="AJ962" s="241"/>
      <c r="AK962" s="241"/>
      <c r="AL962" s="241"/>
      <c r="AM962" s="241"/>
      <c r="AN962" s="241"/>
      <c r="AO962" s="241"/>
      <c r="AP962" s="241"/>
      <c r="AQ962" s="241"/>
      <c r="AR962" s="241"/>
      <c r="AS962" s="241"/>
      <c r="AT962" s="241"/>
      <c r="AU962" s="241"/>
      <c r="AV962" s="241"/>
    </row>
    <row r="963" ht="15.75" customHeight="1">
      <c r="A963" s="241"/>
      <c r="B963" s="241"/>
      <c r="C963" s="241"/>
      <c r="D963" s="241"/>
      <c r="E963" s="241"/>
      <c r="F963" s="241"/>
      <c r="G963" s="241"/>
      <c r="H963" s="241"/>
      <c r="I963" s="241"/>
      <c r="J963" s="241"/>
      <c r="K963" s="241"/>
      <c r="L963" s="241"/>
      <c r="M963" s="241"/>
      <c r="N963" s="241"/>
      <c r="O963" s="241"/>
      <c r="P963" s="241"/>
      <c r="Q963" s="241"/>
      <c r="R963" s="241"/>
      <c r="S963" s="241"/>
      <c r="T963" s="241"/>
      <c r="U963" s="241"/>
      <c r="V963" s="241"/>
      <c r="W963" s="241"/>
      <c r="X963" s="241"/>
      <c r="Y963" s="241"/>
      <c r="Z963" s="241"/>
      <c r="AA963" s="241"/>
      <c r="AB963" s="241"/>
      <c r="AC963" s="241"/>
      <c r="AD963" s="241"/>
      <c r="AE963" s="241"/>
      <c r="AF963" s="241"/>
      <c r="AG963" s="241"/>
      <c r="AH963" s="241"/>
      <c r="AI963" s="241"/>
      <c r="AJ963" s="241"/>
      <c r="AK963" s="241"/>
      <c r="AL963" s="241"/>
      <c r="AM963" s="241"/>
      <c r="AN963" s="241"/>
      <c r="AO963" s="241"/>
      <c r="AP963" s="241"/>
      <c r="AQ963" s="241"/>
      <c r="AR963" s="241"/>
      <c r="AS963" s="241"/>
      <c r="AT963" s="241"/>
      <c r="AU963" s="241"/>
      <c r="AV963" s="241"/>
    </row>
    <row r="964" ht="15.75" customHeight="1">
      <c r="A964" s="241"/>
      <c r="B964" s="241"/>
      <c r="C964" s="241"/>
      <c r="D964" s="241"/>
      <c r="E964" s="241"/>
      <c r="F964" s="241"/>
      <c r="G964" s="241"/>
      <c r="H964" s="241"/>
      <c r="I964" s="241"/>
      <c r="J964" s="241"/>
      <c r="K964" s="241"/>
      <c r="L964" s="241"/>
      <c r="M964" s="241"/>
      <c r="N964" s="241"/>
      <c r="O964" s="241"/>
      <c r="P964" s="241"/>
      <c r="Q964" s="241"/>
      <c r="R964" s="241"/>
      <c r="S964" s="241"/>
      <c r="T964" s="241"/>
      <c r="U964" s="241"/>
      <c r="V964" s="241"/>
      <c r="W964" s="241"/>
      <c r="X964" s="241"/>
      <c r="Y964" s="241"/>
      <c r="Z964" s="241"/>
      <c r="AA964" s="241"/>
      <c r="AB964" s="241"/>
      <c r="AC964" s="241"/>
      <c r="AD964" s="241"/>
      <c r="AE964" s="241"/>
      <c r="AF964" s="241"/>
      <c r="AG964" s="241"/>
      <c r="AH964" s="241"/>
      <c r="AI964" s="241"/>
      <c r="AJ964" s="241"/>
      <c r="AK964" s="241"/>
      <c r="AL964" s="241"/>
      <c r="AM964" s="241"/>
      <c r="AN964" s="241"/>
      <c r="AO964" s="241"/>
      <c r="AP964" s="241"/>
      <c r="AQ964" s="241"/>
      <c r="AR964" s="241"/>
      <c r="AS964" s="241"/>
      <c r="AT964" s="241"/>
      <c r="AU964" s="241"/>
      <c r="AV964" s="241"/>
    </row>
    <row r="965" ht="15.75" customHeight="1">
      <c r="A965" s="241"/>
      <c r="B965" s="241"/>
      <c r="C965" s="241"/>
      <c r="D965" s="241"/>
      <c r="E965" s="241"/>
      <c r="F965" s="241"/>
      <c r="G965" s="241"/>
      <c r="H965" s="241"/>
      <c r="I965" s="241"/>
      <c r="J965" s="241"/>
      <c r="K965" s="241"/>
      <c r="L965" s="241"/>
      <c r="M965" s="241"/>
      <c r="N965" s="241"/>
      <c r="O965" s="241"/>
      <c r="P965" s="241"/>
      <c r="Q965" s="241"/>
      <c r="R965" s="241"/>
      <c r="S965" s="241"/>
      <c r="T965" s="241"/>
      <c r="U965" s="241"/>
      <c r="V965" s="241"/>
      <c r="W965" s="241"/>
      <c r="X965" s="241"/>
      <c r="Y965" s="241"/>
      <c r="Z965" s="241"/>
      <c r="AA965" s="241"/>
      <c r="AB965" s="241"/>
      <c r="AC965" s="241"/>
      <c r="AD965" s="241"/>
      <c r="AE965" s="241"/>
      <c r="AF965" s="241"/>
      <c r="AG965" s="241"/>
      <c r="AH965" s="241"/>
      <c r="AI965" s="241"/>
      <c r="AJ965" s="241"/>
      <c r="AK965" s="241"/>
      <c r="AL965" s="241"/>
      <c r="AM965" s="241"/>
      <c r="AN965" s="241"/>
      <c r="AO965" s="241"/>
      <c r="AP965" s="241"/>
      <c r="AQ965" s="241"/>
      <c r="AR965" s="241"/>
      <c r="AS965" s="241"/>
      <c r="AT965" s="241"/>
      <c r="AU965" s="241"/>
      <c r="AV965" s="241"/>
    </row>
    <row r="966" ht="15.75" customHeight="1">
      <c r="A966" s="241"/>
      <c r="B966" s="241"/>
      <c r="C966" s="241"/>
      <c r="D966" s="241"/>
      <c r="E966" s="241"/>
      <c r="F966" s="241"/>
      <c r="G966" s="241"/>
      <c r="H966" s="241"/>
      <c r="I966" s="241"/>
      <c r="J966" s="241"/>
      <c r="K966" s="241"/>
      <c r="L966" s="241"/>
      <c r="M966" s="241"/>
      <c r="N966" s="241"/>
      <c r="O966" s="241"/>
      <c r="P966" s="241"/>
      <c r="Q966" s="241"/>
      <c r="R966" s="241"/>
      <c r="S966" s="241"/>
      <c r="T966" s="241"/>
      <c r="U966" s="241"/>
      <c r="V966" s="241"/>
      <c r="W966" s="241"/>
      <c r="X966" s="241"/>
      <c r="Y966" s="241"/>
      <c r="Z966" s="241"/>
      <c r="AA966" s="241"/>
      <c r="AB966" s="241"/>
      <c r="AC966" s="241"/>
      <c r="AD966" s="241"/>
      <c r="AE966" s="241"/>
      <c r="AF966" s="241"/>
      <c r="AG966" s="241"/>
      <c r="AH966" s="241"/>
      <c r="AI966" s="241"/>
      <c r="AJ966" s="241"/>
      <c r="AK966" s="241"/>
      <c r="AL966" s="241"/>
      <c r="AM966" s="241"/>
      <c r="AN966" s="241"/>
      <c r="AO966" s="241"/>
      <c r="AP966" s="241"/>
      <c r="AQ966" s="241"/>
      <c r="AR966" s="241"/>
      <c r="AS966" s="241"/>
      <c r="AT966" s="241"/>
      <c r="AU966" s="241"/>
      <c r="AV966" s="241"/>
    </row>
    <row r="967" ht="15.75" customHeight="1">
      <c r="A967" s="241"/>
      <c r="B967" s="241"/>
      <c r="C967" s="241"/>
      <c r="D967" s="241"/>
      <c r="E967" s="241"/>
      <c r="F967" s="241"/>
      <c r="G967" s="241"/>
      <c r="H967" s="241"/>
      <c r="I967" s="241"/>
      <c r="J967" s="241"/>
      <c r="K967" s="241"/>
      <c r="L967" s="241"/>
      <c r="M967" s="241"/>
      <c r="N967" s="241"/>
      <c r="O967" s="241"/>
      <c r="P967" s="241"/>
      <c r="Q967" s="241"/>
      <c r="R967" s="241"/>
      <c r="S967" s="241"/>
      <c r="T967" s="241"/>
      <c r="U967" s="241"/>
      <c r="V967" s="241"/>
      <c r="W967" s="241"/>
      <c r="X967" s="241"/>
      <c r="Y967" s="241"/>
      <c r="Z967" s="241"/>
      <c r="AA967" s="241"/>
      <c r="AB967" s="241"/>
      <c r="AC967" s="241"/>
      <c r="AD967" s="241"/>
      <c r="AE967" s="241"/>
      <c r="AF967" s="241"/>
      <c r="AG967" s="241"/>
      <c r="AH967" s="241"/>
      <c r="AI967" s="241"/>
      <c r="AJ967" s="241"/>
      <c r="AK967" s="241"/>
      <c r="AL967" s="241"/>
      <c r="AM967" s="241"/>
      <c r="AN967" s="241"/>
      <c r="AO967" s="241"/>
      <c r="AP967" s="241"/>
      <c r="AQ967" s="241"/>
      <c r="AR967" s="241"/>
      <c r="AS967" s="241"/>
      <c r="AT967" s="241"/>
      <c r="AU967" s="241"/>
      <c r="AV967" s="241"/>
    </row>
    <row r="968" ht="15.75" customHeight="1">
      <c r="A968" s="241"/>
      <c r="B968" s="241"/>
      <c r="C968" s="241"/>
      <c r="D968" s="241"/>
      <c r="E968" s="241"/>
      <c r="F968" s="241"/>
      <c r="G968" s="241"/>
      <c r="H968" s="241"/>
      <c r="I968" s="241"/>
      <c r="J968" s="241"/>
      <c r="K968" s="241"/>
      <c r="L968" s="241"/>
      <c r="M968" s="241"/>
      <c r="N968" s="241"/>
      <c r="O968" s="241"/>
      <c r="P968" s="241"/>
      <c r="Q968" s="241"/>
      <c r="R968" s="241"/>
      <c r="S968" s="241"/>
      <c r="T968" s="241"/>
      <c r="U968" s="241"/>
      <c r="V968" s="241"/>
      <c r="W968" s="241"/>
      <c r="X968" s="241"/>
      <c r="Y968" s="241"/>
      <c r="Z968" s="241"/>
      <c r="AA968" s="241"/>
      <c r="AB968" s="241"/>
      <c r="AC968" s="241"/>
      <c r="AD968" s="241"/>
      <c r="AE968" s="241"/>
      <c r="AF968" s="241"/>
      <c r="AG968" s="241"/>
      <c r="AH968" s="241"/>
      <c r="AI968" s="241"/>
      <c r="AJ968" s="241"/>
      <c r="AK968" s="241"/>
      <c r="AL968" s="241"/>
      <c r="AM968" s="241"/>
      <c r="AN968" s="241"/>
      <c r="AO968" s="241"/>
      <c r="AP968" s="241"/>
      <c r="AQ968" s="241"/>
      <c r="AR968" s="241"/>
      <c r="AS968" s="241"/>
      <c r="AT968" s="241"/>
      <c r="AU968" s="241"/>
      <c r="AV968" s="241"/>
    </row>
    <row r="969" ht="15.75" customHeight="1">
      <c r="A969" s="241"/>
      <c r="B969" s="241"/>
      <c r="C969" s="241"/>
      <c r="D969" s="241"/>
      <c r="E969" s="241"/>
      <c r="F969" s="241"/>
      <c r="G969" s="241"/>
      <c r="H969" s="241"/>
      <c r="I969" s="241"/>
      <c r="J969" s="241"/>
      <c r="K969" s="241"/>
      <c r="L969" s="241"/>
      <c r="M969" s="241"/>
      <c r="N969" s="241"/>
      <c r="O969" s="241"/>
      <c r="P969" s="241"/>
      <c r="Q969" s="241"/>
      <c r="R969" s="241"/>
      <c r="S969" s="241"/>
      <c r="T969" s="241"/>
      <c r="U969" s="241"/>
      <c r="V969" s="241"/>
      <c r="W969" s="241"/>
      <c r="X969" s="241"/>
      <c r="Y969" s="241"/>
      <c r="Z969" s="241"/>
      <c r="AA969" s="241"/>
      <c r="AB969" s="241"/>
      <c r="AC969" s="241"/>
      <c r="AD969" s="241"/>
      <c r="AE969" s="241"/>
      <c r="AF969" s="241"/>
      <c r="AG969" s="241"/>
      <c r="AH969" s="241"/>
      <c r="AI969" s="241"/>
      <c r="AJ969" s="241"/>
      <c r="AK969" s="241"/>
      <c r="AL969" s="241"/>
      <c r="AM969" s="241"/>
      <c r="AN969" s="241"/>
      <c r="AO969" s="241"/>
      <c r="AP969" s="241"/>
      <c r="AQ969" s="241"/>
      <c r="AR969" s="241"/>
      <c r="AS969" s="241"/>
      <c r="AT969" s="241"/>
      <c r="AU969" s="241"/>
      <c r="AV969" s="241"/>
    </row>
    <row r="970" ht="15.75" customHeight="1">
      <c r="A970" s="241"/>
      <c r="B970" s="241"/>
      <c r="C970" s="241"/>
      <c r="D970" s="241"/>
      <c r="E970" s="241"/>
      <c r="F970" s="241"/>
      <c r="G970" s="241"/>
      <c r="H970" s="241"/>
      <c r="I970" s="241"/>
      <c r="J970" s="241"/>
      <c r="K970" s="241"/>
      <c r="L970" s="241"/>
      <c r="M970" s="241"/>
      <c r="N970" s="241"/>
      <c r="O970" s="241"/>
      <c r="P970" s="241"/>
      <c r="Q970" s="241"/>
      <c r="R970" s="241"/>
      <c r="S970" s="241"/>
      <c r="T970" s="241"/>
      <c r="U970" s="241"/>
      <c r="V970" s="241"/>
      <c r="W970" s="241"/>
      <c r="X970" s="241"/>
      <c r="Y970" s="241"/>
      <c r="Z970" s="241"/>
      <c r="AA970" s="241"/>
      <c r="AB970" s="241"/>
      <c r="AC970" s="241"/>
      <c r="AD970" s="241"/>
      <c r="AE970" s="241"/>
      <c r="AF970" s="241"/>
      <c r="AG970" s="241"/>
      <c r="AH970" s="241"/>
      <c r="AI970" s="241"/>
      <c r="AJ970" s="241"/>
      <c r="AK970" s="241"/>
      <c r="AL970" s="241"/>
      <c r="AM970" s="241"/>
      <c r="AN970" s="241"/>
      <c r="AO970" s="241"/>
      <c r="AP970" s="241"/>
      <c r="AQ970" s="241"/>
      <c r="AR970" s="241"/>
      <c r="AS970" s="241"/>
      <c r="AT970" s="241"/>
      <c r="AU970" s="241"/>
      <c r="AV970" s="241"/>
    </row>
    <row r="971" ht="15.75" customHeight="1">
      <c r="A971" s="241"/>
      <c r="B971" s="241"/>
      <c r="C971" s="241"/>
      <c r="D971" s="241"/>
      <c r="E971" s="241"/>
      <c r="F971" s="241"/>
      <c r="G971" s="241"/>
      <c r="H971" s="241"/>
      <c r="I971" s="241"/>
      <c r="J971" s="241"/>
      <c r="K971" s="241"/>
      <c r="L971" s="241"/>
      <c r="M971" s="241"/>
      <c r="N971" s="241"/>
      <c r="O971" s="241"/>
      <c r="P971" s="241"/>
      <c r="Q971" s="241"/>
      <c r="R971" s="241"/>
      <c r="S971" s="241"/>
      <c r="T971" s="241"/>
      <c r="U971" s="241"/>
      <c r="V971" s="241"/>
      <c r="W971" s="241"/>
      <c r="X971" s="241"/>
      <c r="Y971" s="241"/>
      <c r="Z971" s="241"/>
      <c r="AA971" s="241"/>
      <c r="AB971" s="241"/>
      <c r="AC971" s="241"/>
      <c r="AD971" s="241"/>
      <c r="AE971" s="241"/>
      <c r="AF971" s="241"/>
      <c r="AG971" s="241"/>
      <c r="AH971" s="241"/>
      <c r="AI971" s="241"/>
      <c r="AJ971" s="241"/>
      <c r="AK971" s="241"/>
      <c r="AL971" s="241"/>
      <c r="AM971" s="241"/>
      <c r="AN971" s="241"/>
      <c r="AO971" s="241"/>
      <c r="AP971" s="241"/>
      <c r="AQ971" s="241"/>
      <c r="AR971" s="241"/>
      <c r="AS971" s="241"/>
      <c r="AT971" s="241"/>
      <c r="AU971" s="241"/>
      <c r="AV971" s="241"/>
    </row>
    <row r="972" ht="15.75" customHeight="1">
      <c r="A972" s="241"/>
      <c r="B972" s="241"/>
      <c r="C972" s="241"/>
      <c r="D972" s="241"/>
      <c r="E972" s="241"/>
      <c r="F972" s="241"/>
      <c r="G972" s="241"/>
      <c r="H972" s="241"/>
      <c r="I972" s="241"/>
      <c r="J972" s="241"/>
      <c r="K972" s="241"/>
      <c r="L972" s="241"/>
      <c r="M972" s="241"/>
      <c r="N972" s="241"/>
      <c r="O972" s="241"/>
      <c r="P972" s="241"/>
      <c r="Q972" s="241"/>
      <c r="R972" s="241"/>
      <c r="S972" s="241"/>
      <c r="T972" s="241"/>
      <c r="U972" s="241"/>
      <c r="V972" s="241"/>
      <c r="W972" s="241"/>
      <c r="X972" s="241"/>
      <c r="Y972" s="241"/>
      <c r="Z972" s="241"/>
      <c r="AA972" s="241"/>
      <c r="AB972" s="241"/>
      <c r="AC972" s="241"/>
      <c r="AD972" s="241"/>
      <c r="AE972" s="241"/>
      <c r="AF972" s="241"/>
      <c r="AG972" s="241"/>
      <c r="AH972" s="241"/>
      <c r="AI972" s="241"/>
      <c r="AJ972" s="241"/>
      <c r="AK972" s="241"/>
      <c r="AL972" s="241"/>
      <c r="AM972" s="241"/>
      <c r="AN972" s="241"/>
      <c r="AO972" s="241"/>
      <c r="AP972" s="241"/>
      <c r="AQ972" s="241"/>
      <c r="AR972" s="241"/>
      <c r="AS972" s="241"/>
      <c r="AT972" s="241"/>
      <c r="AU972" s="241"/>
      <c r="AV972" s="241"/>
    </row>
    <row r="973" ht="15.75" customHeight="1">
      <c r="A973" s="241"/>
      <c r="B973" s="241"/>
      <c r="C973" s="241"/>
      <c r="D973" s="241"/>
      <c r="E973" s="241"/>
      <c r="F973" s="241"/>
      <c r="G973" s="241"/>
      <c r="H973" s="241"/>
      <c r="I973" s="241"/>
      <c r="J973" s="241"/>
      <c r="K973" s="241"/>
      <c r="L973" s="241"/>
      <c r="M973" s="241"/>
      <c r="N973" s="241"/>
      <c r="O973" s="241"/>
      <c r="P973" s="241"/>
      <c r="Q973" s="241"/>
      <c r="R973" s="241"/>
      <c r="S973" s="241"/>
      <c r="T973" s="241"/>
      <c r="U973" s="241"/>
      <c r="V973" s="241"/>
      <c r="W973" s="241"/>
      <c r="X973" s="241"/>
      <c r="Y973" s="241"/>
      <c r="Z973" s="241"/>
      <c r="AA973" s="241"/>
      <c r="AB973" s="241"/>
      <c r="AC973" s="241"/>
      <c r="AD973" s="241"/>
      <c r="AE973" s="241"/>
      <c r="AF973" s="241"/>
      <c r="AG973" s="241"/>
      <c r="AH973" s="241"/>
      <c r="AI973" s="241"/>
      <c r="AJ973" s="241"/>
      <c r="AK973" s="241"/>
      <c r="AL973" s="241"/>
      <c r="AM973" s="241"/>
      <c r="AN973" s="241"/>
      <c r="AO973" s="241"/>
      <c r="AP973" s="241"/>
      <c r="AQ973" s="241"/>
      <c r="AR973" s="241"/>
      <c r="AS973" s="241"/>
      <c r="AT973" s="241"/>
      <c r="AU973" s="241"/>
      <c r="AV973" s="241"/>
    </row>
    <row r="974" ht="15.75" customHeight="1">
      <c r="A974" s="241"/>
      <c r="B974" s="241"/>
      <c r="C974" s="241"/>
      <c r="D974" s="241"/>
      <c r="E974" s="241"/>
      <c r="F974" s="241"/>
      <c r="G974" s="241"/>
      <c r="H974" s="241"/>
      <c r="I974" s="241"/>
      <c r="J974" s="241"/>
      <c r="K974" s="241"/>
      <c r="L974" s="241"/>
      <c r="M974" s="241"/>
      <c r="N974" s="241"/>
      <c r="O974" s="241"/>
      <c r="P974" s="241"/>
      <c r="Q974" s="241"/>
      <c r="R974" s="241"/>
      <c r="S974" s="241"/>
      <c r="T974" s="241"/>
      <c r="U974" s="241"/>
      <c r="V974" s="241"/>
      <c r="W974" s="241"/>
      <c r="X974" s="241"/>
      <c r="Y974" s="241"/>
      <c r="Z974" s="241"/>
      <c r="AA974" s="241"/>
      <c r="AB974" s="241"/>
      <c r="AC974" s="241"/>
      <c r="AD974" s="241"/>
      <c r="AE974" s="241"/>
      <c r="AF974" s="241"/>
      <c r="AG974" s="241"/>
      <c r="AH974" s="241"/>
      <c r="AI974" s="241"/>
      <c r="AJ974" s="241"/>
      <c r="AK974" s="241"/>
      <c r="AL974" s="241"/>
      <c r="AM974" s="241"/>
      <c r="AN974" s="241"/>
      <c r="AO974" s="241"/>
      <c r="AP974" s="241"/>
      <c r="AQ974" s="241"/>
      <c r="AR974" s="241"/>
      <c r="AS974" s="241"/>
      <c r="AT974" s="241"/>
      <c r="AU974" s="241"/>
      <c r="AV974" s="241"/>
    </row>
    <row r="975" ht="15.75" customHeight="1">
      <c r="A975" s="241"/>
      <c r="B975" s="241"/>
      <c r="C975" s="241"/>
      <c r="D975" s="241"/>
      <c r="E975" s="241"/>
      <c r="F975" s="241"/>
      <c r="G975" s="241"/>
      <c r="H975" s="241"/>
      <c r="I975" s="241"/>
      <c r="J975" s="241"/>
      <c r="K975" s="241"/>
      <c r="L975" s="241"/>
      <c r="M975" s="241"/>
      <c r="N975" s="241"/>
      <c r="O975" s="241"/>
      <c r="P975" s="241"/>
      <c r="Q975" s="241"/>
      <c r="R975" s="241"/>
      <c r="S975" s="241"/>
      <c r="T975" s="241"/>
      <c r="U975" s="241"/>
      <c r="V975" s="241"/>
      <c r="W975" s="241"/>
      <c r="X975" s="241"/>
      <c r="Y975" s="241"/>
      <c r="Z975" s="241"/>
      <c r="AA975" s="241"/>
      <c r="AB975" s="241"/>
      <c r="AC975" s="241"/>
      <c r="AD975" s="241"/>
      <c r="AE975" s="241"/>
      <c r="AF975" s="241"/>
      <c r="AG975" s="241"/>
      <c r="AH975" s="241"/>
      <c r="AI975" s="241"/>
      <c r="AJ975" s="241"/>
      <c r="AK975" s="241"/>
      <c r="AL975" s="241"/>
      <c r="AM975" s="241"/>
      <c r="AN975" s="241"/>
      <c r="AO975" s="241"/>
      <c r="AP975" s="241"/>
      <c r="AQ975" s="241"/>
      <c r="AR975" s="241"/>
      <c r="AS975" s="241"/>
      <c r="AT975" s="241"/>
      <c r="AU975" s="241"/>
      <c r="AV975" s="241"/>
    </row>
    <row r="976" ht="15.75" customHeight="1">
      <c r="A976" s="241"/>
      <c r="B976" s="241"/>
      <c r="C976" s="241"/>
      <c r="D976" s="241"/>
      <c r="E976" s="241"/>
      <c r="F976" s="241"/>
      <c r="G976" s="241"/>
      <c r="H976" s="241"/>
      <c r="I976" s="241"/>
      <c r="J976" s="241"/>
      <c r="K976" s="241"/>
      <c r="L976" s="241"/>
      <c r="M976" s="241"/>
      <c r="N976" s="241"/>
      <c r="O976" s="241"/>
      <c r="P976" s="241"/>
      <c r="Q976" s="241"/>
      <c r="R976" s="241"/>
      <c r="S976" s="241"/>
      <c r="T976" s="241"/>
      <c r="U976" s="241"/>
      <c r="V976" s="241"/>
      <c r="W976" s="241"/>
      <c r="X976" s="241"/>
      <c r="Y976" s="241"/>
      <c r="Z976" s="241"/>
      <c r="AA976" s="241"/>
      <c r="AB976" s="241"/>
      <c r="AC976" s="241"/>
      <c r="AD976" s="241"/>
      <c r="AE976" s="241"/>
      <c r="AF976" s="241"/>
      <c r="AG976" s="241"/>
      <c r="AH976" s="241"/>
      <c r="AI976" s="241"/>
      <c r="AJ976" s="241"/>
      <c r="AK976" s="241"/>
      <c r="AL976" s="241"/>
      <c r="AM976" s="241"/>
      <c r="AN976" s="241"/>
      <c r="AO976" s="241"/>
      <c r="AP976" s="241"/>
      <c r="AQ976" s="241"/>
      <c r="AR976" s="241"/>
      <c r="AS976" s="241"/>
      <c r="AT976" s="241"/>
      <c r="AU976" s="241"/>
      <c r="AV976" s="241"/>
    </row>
    <row r="977" ht="15.75" customHeight="1">
      <c r="A977" s="241"/>
      <c r="B977" s="241"/>
      <c r="C977" s="241"/>
      <c r="D977" s="241"/>
      <c r="E977" s="241"/>
      <c r="F977" s="241"/>
      <c r="G977" s="241"/>
      <c r="H977" s="241"/>
      <c r="I977" s="241"/>
      <c r="J977" s="241"/>
      <c r="K977" s="241"/>
      <c r="L977" s="241"/>
      <c r="M977" s="241"/>
      <c r="N977" s="241"/>
      <c r="O977" s="241"/>
      <c r="P977" s="241"/>
      <c r="Q977" s="241"/>
      <c r="R977" s="241"/>
      <c r="S977" s="241"/>
      <c r="T977" s="241"/>
      <c r="U977" s="241"/>
      <c r="V977" s="241"/>
      <c r="W977" s="241"/>
      <c r="X977" s="241"/>
      <c r="Y977" s="241"/>
      <c r="Z977" s="241"/>
      <c r="AA977" s="241"/>
      <c r="AB977" s="241"/>
      <c r="AC977" s="241"/>
      <c r="AD977" s="241"/>
      <c r="AE977" s="241"/>
      <c r="AF977" s="241"/>
      <c r="AG977" s="241"/>
      <c r="AH977" s="241"/>
      <c r="AI977" s="241"/>
      <c r="AJ977" s="241"/>
      <c r="AK977" s="241"/>
      <c r="AL977" s="241"/>
      <c r="AM977" s="241"/>
      <c r="AN977" s="241"/>
      <c r="AO977" s="241"/>
      <c r="AP977" s="241"/>
      <c r="AQ977" s="241"/>
      <c r="AR977" s="241"/>
      <c r="AS977" s="241"/>
      <c r="AT977" s="241"/>
      <c r="AU977" s="241"/>
      <c r="AV977" s="241"/>
    </row>
    <row r="978" ht="15.75" customHeight="1">
      <c r="A978" s="241"/>
      <c r="B978" s="241"/>
      <c r="C978" s="241"/>
      <c r="D978" s="241"/>
      <c r="E978" s="241"/>
      <c r="F978" s="241"/>
      <c r="G978" s="241"/>
      <c r="H978" s="241"/>
      <c r="I978" s="241"/>
      <c r="J978" s="241"/>
      <c r="K978" s="241"/>
      <c r="L978" s="241"/>
      <c r="M978" s="241"/>
      <c r="N978" s="241"/>
      <c r="O978" s="241"/>
      <c r="P978" s="241"/>
      <c r="Q978" s="241"/>
      <c r="R978" s="241"/>
      <c r="S978" s="241"/>
      <c r="T978" s="241"/>
      <c r="U978" s="241"/>
      <c r="V978" s="241"/>
      <c r="W978" s="241"/>
      <c r="X978" s="241"/>
      <c r="Y978" s="241"/>
      <c r="Z978" s="241"/>
      <c r="AA978" s="241"/>
      <c r="AB978" s="241"/>
      <c r="AC978" s="241"/>
      <c r="AD978" s="241"/>
      <c r="AE978" s="241"/>
      <c r="AF978" s="241"/>
      <c r="AG978" s="241"/>
      <c r="AH978" s="241"/>
      <c r="AI978" s="241"/>
      <c r="AJ978" s="241"/>
      <c r="AK978" s="241"/>
      <c r="AL978" s="241"/>
      <c r="AM978" s="241"/>
      <c r="AN978" s="241"/>
      <c r="AO978" s="241"/>
      <c r="AP978" s="241"/>
      <c r="AQ978" s="241"/>
      <c r="AR978" s="241"/>
      <c r="AS978" s="241"/>
      <c r="AT978" s="241"/>
      <c r="AU978" s="241"/>
      <c r="AV978" s="241"/>
    </row>
    <row r="979" ht="15.75" customHeight="1">
      <c r="A979" s="241"/>
      <c r="B979" s="241"/>
      <c r="C979" s="241"/>
      <c r="D979" s="241"/>
      <c r="E979" s="241"/>
      <c r="F979" s="241"/>
      <c r="G979" s="241"/>
      <c r="H979" s="241"/>
      <c r="I979" s="241"/>
      <c r="J979" s="241"/>
      <c r="K979" s="241"/>
      <c r="L979" s="241"/>
      <c r="M979" s="241"/>
      <c r="N979" s="241"/>
      <c r="O979" s="241"/>
      <c r="P979" s="241"/>
      <c r="Q979" s="241"/>
      <c r="R979" s="241"/>
      <c r="S979" s="241"/>
      <c r="T979" s="241"/>
      <c r="U979" s="241"/>
      <c r="V979" s="241"/>
      <c r="W979" s="241"/>
      <c r="X979" s="241"/>
      <c r="Y979" s="241"/>
      <c r="Z979" s="241"/>
      <c r="AA979" s="241"/>
      <c r="AB979" s="241"/>
      <c r="AC979" s="241"/>
      <c r="AD979" s="241"/>
      <c r="AE979" s="241"/>
      <c r="AF979" s="241"/>
      <c r="AG979" s="241"/>
      <c r="AH979" s="241"/>
      <c r="AI979" s="241"/>
      <c r="AJ979" s="241"/>
      <c r="AK979" s="241"/>
      <c r="AL979" s="241"/>
      <c r="AM979" s="241"/>
      <c r="AN979" s="241"/>
      <c r="AO979" s="241"/>
      <c r="AP979" s="241"/>
      <c r="AQ979" s="241"/>
      <c r="AR979" s="241"/>
      <c r="AS979" s="241"/>
      <c r="AT979" s="241"/>
      <c r="AU979" s="241"/>
      <c r="AV979" s="241"/>
    </row>
    <row r="980" ht="15.75" customHeight="1">
      <c r="A980" s="241"/>
      <c r="B980" s="241"/>
      <c r="C980" s="241"/>
      <c r="D980" s="241"/>
      <c r="E980" s="241"/>
      <c r="F980" s="241"/>
      <c r="G980" s="241"/>
      <c r="H980" s="241"/>
      <c r="I980" s="241"/>
      <c r="J980" s="241"/>
      <c r="K980" s="241"/>
      <c r="L980" s="241"/>
      <c r="M980" s="241"/>
      <c r="N980" s="241"/>
      <c r="O980" s="241"/>
      <c r="P980" s="241"/>
      <c r="Q980" s="241"/>
      <c r="R980" s="241"/>
      <c r="S980" s="241"/>
      <c r="T980" s="241"/>
      <c r="U980" s="241"/>
      <c r="V980" s="241"/>
      <c r="W980" s="241"/>
      <c r="X980" s="241"/>
      <c r="Y980" s="241"/>
      <c r="Z980" s="241"/>
      <c r="AA980" s="241"/>
      <c r="AB980" s="241"/>
      <c r="AC980" s="241"/>
      <c r="AD980" s="241"/>
      <c r="AE980" s="241"/>
      <c r="AF980" s="241"/>
      <c r="AG980" s="241"/>
      <c r="AH980" s="241"/>
      <c r="AI980" s="241"/>
      <c r="AJ980" s="241"/>
      <c r="AK980" s="241"/>
      <c r="AL980" s="241"/>
      <c r="AM980" s="241"/>
      <c r="AN980" s="241"/>
      <c r="AO980" s="241"/>
      <c r="AP980" s="241"/>
      <c r="AQ980" s="241"/>
      <c r="AR980" s="241"/>
      <c r="AS980" s="241"/>
      <c r="AT980" s="241"/>
      <c r="AU980" s="241"/>
      <c r="AV980" s="241"/>
    </row>
    <row r="981" ht="15.75" customHeight="1">
      <c r="A981" s="241"/>
      <c r="B981" s="241"/>
      <c r="C981" s="241"/>
      <c r="D981" s="241"/>
      <c r="E981" s="241"/>
      <c r="F981" s="241"/>
      <c r="G981" s="241"/>
      <c r="H981" s="241"/>
      <c r="I981" s="241"/>
      <c r="J981" s="241"/>
      <c r="K981" s="241"/>
      <c r="L981" s="241"/>
      <c r="M981" s="241"/>
      <c r="N981" s="241"/>
      <c r="O981" s="241"/>
      <c r="P981" s="241"/>
      <c r="Q981" s="241"/>
      <c r="R981" s="241"/>
      <c r="S981" s="241"/>
      <c r="T981" s="241"/>
      <c r="U981" s="241"/>
      <c r="V981" s="241"/>
      <c r="W981" s="241"/>
      <c r="X981" s="241"/>
      <c r="Y981" s="241"/>
      <c r="Z981" s="241"/>
      <c r="AA981" s="241"/>
      <c r="AB981" s="241"/>
      <c r="AC981" s="241"/>
      <c r="AD981" s="241"/>
      <c r="AE981" s="241"/>
      <c r="AF981" s="241"/>
      <c r="AG981" s="241"/>
      <c r="AH981" s="241"/>
      <c r="AI981" s="241"/>
      <c r="AJ981" s="241"/>
      <c r="AK981" s="241"/>
      <c r="AL981" s="241"/>
      <c r="AM981" s="241"/>
      <c r="AN981" s="241"/>
      <c r="AO981" s="241"/>
      <c r="AP981" s="241"/>
      <c r="AQ981" s="241"/>
      <c r="AR981" s="241"/>
      <c r="AS981" s="241"/>
      <c r="AT981" s="241"/>
      <c r="AU981" s="241"/>
      <c r="AV981" s="241"/>
    </row>
    <row r="982" ht="15.75" customHeight="1">
      <c r="A982" s="241"/>
      <c r="B982" s="241"/>
      <c r="C982" s="241"/>
      <c r="D982" s="241"/>
      <c r="E982" s="241"/>
      <c r="F982" s="241"/>
      <c r="G982" s="241"/>
      <c r="H982" s="241"/>
      <c r="I982" s="241"/>
      <c r="J982" s="241"/>
      <c r="K982" s="241"/>
      <c r="L982" s="241"/>
      <c r="M982" s="241"/>
      <c r="N982" s="241"/>
      <c r="O982" s="241"/>
      <c r="P982" s="241"/>
      <c r="Q982" s="241"/>
      <c r="R982" s="241"/>
      <c r="S982" s="241"/>
      <c r="T982" s="241"/>
      <c r="U982" s="241"/>
      <c r="V982" s="241"/>
      <c r="W982" s="241"/>
      <c r="X982" s="241"/>
      <c r="Y982" s="241"/>
      <c r="Z982" s="241"/>
      <c r="AA982" s="241"/>
      <c r="AB982" s="241"/>
      <c r="AC982" s="241"/>
      <c r="AD982" s="241"/>
      <c r="AE982" s="241"/>
      <c r="AF982" s="241"/>
      <c r="AG982" s="241"/>
      <c r="AH982" s="241"/>
      <c r="AI982" s="241"/>
      <c r="AJ982" s="241"/>
      <c r="AK982" s="241"/>
      <c r="AL982" s="241"/>
      <c r="AM982" s="241"/>
      <c r="AN982" s="241"/>
      <c r="AO982" s="241"/>
      <c r="AP982" s="241"/>
      <c r="AQ982" s="241"/>
      <c r="AR982" s="241"/>
      <c r="AS982" s="241"/>
      <c r="AT982" s="241"/>
      <c r="AU982" s="241"/>
      <c r="AV982" s="241"/>
    </row>
    <row r="983" ht="15.75" customHeight="1">
      <c r="A983" s="241"/>
      <c r="B983" s="241"/>
      <c r="C983" s="241"/>
      <c r="D983" s="241"/>
      <c r="E983" s="241"/>
      <c r="F983" s="241"/>
      <c r="G983" s="241"/>
      <c r="H983" s="241"/>
      <c r="I983" s="241"/>
      <c r="J983" s="241"/>
      <c r="K983" s="241"/>
      <c r="L983" s="241"/>
      <c r="M983" s="241"/>
      <c r="N983" s="241"/>
      <c r="O983" s="241"/>
      <c r="P983" s="241"/>
      <c r="Q983" s="241"/>
      <c r="R983" s="241"/>
      <c r="S983" s="241"/>
      <c r="T983" s="241"/>
      <c r="U983" s="241"/>
      <c r="V983" s="241"/>
      <c r="W983" s="241"/>
      <c r="X983" s="241"/>
      <c r="Y983" s="241"/>
      <c r="Z983" s="241"/>
      <c r="AA983" s="241"/>
      <c r="AB983" s="241"/>
      <c r="AC983" s="241"/>
      <c r="AD983" s="241"/>
      <c r="AE983" s="241"/>
      <c r="AF983" s="241"/>
      <c r="AG983" s="241"/>
      <c r="AH983" s="241"/>
      <c r="AI983" s="241"/>
      <c r="AJ983" s="241"/>
      <c r="AK983" s="241"/>
      <c r="AL983" s="241"/>
      <c r="AM983" s="241"/>
      <c r="AN983" s="241"/>
      <c r="AO983" s="241"/>
      <c r="AP983" s="241"/>
      <c r="AQ983" s="241"/>
      <c r="AR983" s="241"/>
      <c r="AS983" s="241"/>
      <c r="AT983" s="241"/>
      <c r="AU983" s="241"/>
      <c r="AV983" s="241"/>
    </row>
    <row r="984" ht="15.75" customHeight="1">
      <c r="A984" s="241"/>
      <c r="B984" s="241"/>
      <c r="C984" s="241"/>
      <c r="D984" s="241"/>
      <c r="E984" s="241"/>
      <c r="F984" s="241"/>
      <c r="G984" s="241"/>
      <c r="H984" s="241"/>
      <c r="I984" s="241"/>
      <c r="J984" s="241"/>
      <c r="K984" s="241"/>
      <c r="L984" s="241"/>
      <c r="M984" s="241"/>
      <c r="N984" s="241"/>
      <c r="O984" s="241"/>
      <c r="P984" s="241"/>
      <c r="Q984" s="241"/>
      <c r="R984" s="241"/>
      <c r="S984" s="241"/>
      <c r="T984" s="241"/>
      <c r="U984" s="241"/>
      <c r="V984" s="241"/>
      <c r="W984" s="241"/>
      <c r="X984" s="241"/>
      <c r="Y984" s="241"/>
      <c r="Z984" s="241"/>
      <c r="AA984" s="241"/>
      <c r="AB984" s="241"/>
      <c r="AC984" s="241"/>
      <c r="AD984" s="241"/>
      <c r="AE984" s="241"/>
      <c r="AF984" s="241"/>
      <c r="AG984" s="241"/>
      <c r="AH984" s="241"/>
      <c r="AI984" s="241"/>
      <c r="AJ984" s="241"/>
      <c r="AK984" s="241"/>
      <c r="AL984" s="241"/>
      <c r="AM984" s="241"/>
      <c r="AN984" s="241"/>
      <c r="AO984" s="241"/>
      <c r="AP984" s="241"/>
      <c r="AQ984" s="241"/>
      <c r="AR984" s="241"/>
      <c r="AS984" s="241"/>
      <c r="AT984" s="241"/>
      <c r="AU984" s="241"/>
      <c r="AV984" s="241"/>
    </row>
    <row r="985" ht="15.75" customHeight="1">
      <c r="A985" s="241"/>
      <c r="B985" s="241"/>
      <c r="C985" s="241"/>
      <c r="D985" s="241"/>
      <c r="E985" s="241"/>
      <c r="F985" s="241"/>
      <c r="G985" s="241"/>
      <c r="H985" s="241"/>
      <c r="I985" s="241"/>
      <c r="J985" s="241"/>
      <c r="K985" s="241"/>
      <c r="L985" s="241"/>
      <c r="M985" s="241"/>
      <c r="N985" s="241"/>
      <c r="O985" s="241"/>
      <c r="P985" s="241"/>
      <c r="Q985" s="241"/>
      <c r="R985" s="241"/>
      <c r="S985" s="241"/>
      <c r="T985" s="241"/>
      <c r="U985" s="241"/>
      <c r="V985" s="241"/>
      <c r="W985" s="241"/>
      <c r="X985" s="241"/>
      <c r="Y985" s="241"/>
      <c r="Z985" s="241"/>
      <c r="AA985" s="241"/>
      <c r="AB985" s="241"/>
      <c r="AC985" s="241"/>
      <c r="AD985" s="241"/>
      <c r="AE985" s="241"/>
      <c r="AF985" s="241"/>
      <c r="AG985" s="241"/>
      <c r="AH985" s="241"/>
      <c r="AI985" s="241"/>
      <c r="AJ985" s="241"/>
      <c r="AK985" s="241"/>
      <c r="AL985" s="241"/>
      <c r="AM985" s="241"/>
      <c r="AN985" s="241"/>
      <c r="AO985" s="241"/>
      <c r="AP985" s="241"/>
      <c r="AQ985" s="241"/>
      <c r="AR985" s="241"/>
      <c r="AS985" s="241"/>
      <c r="AT985" s="241"/>
      <c r="AU985" s="241"/>
      <c r="AV985" s="241"/>
    </row>
    <row r="986" ht="15.75" customHeight="1">
      <c r="A986" s="241"/>
      <c r="B986" s="241"/>
      <c r="C986" s="241"/>
      <c r="D986" s="241"/>
      <c r="E986" s="241"/>
      <c r="F986" s="241"/>
      <c r="G986" s="241"/>
      <c r="H986" s="241"/>
      <c r="I986" s="241"/>
      <c r="J986" s="241"/>
      <c r="K986" s="241"/>
      <c r="L986" s="241"/>
      <c r="M986" s="241"/>
      <c r="N986" s="241"/>
      <c r="O986" s="241"/>
      <c r="P986" s="241"/>
      <c r="Q986" s="241"/>
      <c r="R986" s="241"/>
      <c r="S986" s="241"/>
      <c r="T986" s="241"/>
      <c r="U986" s="241"/>
      <c r="V986" s="241"/>
      <c r="W986" s="241"/>
      <c r="X986" s="241"/>
      <c r="Y986" s="241"/>
      <c r="Z986" s="241"/>
      <c r="AA986" s="241"/>
      <c r="AB986" s="241"/>
      <c r="AC986" s="241"/>
      <c r="AD986" s="241"/>
      <c r="AE986" s="241"/>
      <c r="AF986" s="241"/>
      <c r="AG986" s="241"/>
      <c r="AH986" s="241"/>
      <c r="AI986" s="241"/>
      <c r="AJ986" s="241"/>
      <c r="AK986" s="241"/>
      <c r="AL986" s="241"/>
      <c r="AM986" s="241"/>
      <c r="AN986" s="241"/>
      <c r="AO986" s="241"/>
      <c r="AP986" s="241"/>
      <c r="AQ986" s="241"/>
      <c r="AR986" s="241"/>
      <c r="AS986" s="241"/>
      <c r="AT986" s="241"/>
      <c r="AU986" s="241"/>
      <c r="AV986" s="241"/>
    </row>
    <row r="987" ht="15.75" customHeight="1">
      <c r="A987" s="241"/>
      <c r="B987" s="241"/>
      <c r="C987" s="241"/>
      <c r="D987" s="241"/>
      <c r="E987" s="241"/>
      <c r="F987" s="241"/>
      <c r="G987" s="241"/>
      <c r="H987" s="241"/>
      <c r="I987" s="241"/>
      <c r="J987" s="241"/>
      <c r="K987" s="241"/>
      <c r="L987" s="241"/>
      <c r="M987" s="241"/>
      <c r="N987" s="241"/>
      <c r="O987" s="241"/>
      <c r="P987" s="241"/>
      <c r="Q987" s="241"/>
      <c r="R987" s="241"/>
      <c r="S987" s="241"/>
      <c r="T987" s="241"/>
      <c r="U987" s="241"/>
      <c r="V987" s="241"/>
      <c r="W987" s="241"/>
      <c r="X987" s="241"/>
      <c r="Y987" s="241"/>
      <c r="Z987" s="241"/>
      <c r="AA987" s="241"/>
      <c r="AB987" s="241"/>
      <c r="AC987" s="241"/>
      <c r="AD987" s="241"/>
      <c r="AE987" s="241"/>
      <c r="AF987" s="241"/>
      <c r="AG987" s="241"/>
      <c r="AH987" s="241"/>
      <c r="AI987" s="241"/>
      <c r="AJ987" s="241"/>
      <c r="AK987" s="241"/>
      <c r="AL987" s="241"/>
      <c r="AM987" s="241"/>
      <c r="AN987" s="241"/>
      <c r="AO987" s="241"/>
      <c r="AP987" s="241"/>
      <c r="AQ987" s="241"/>
      <c r="AR987" s="241"/>
      <c r="AS987" s="241"/>
      <c r="AT987" s="241"/>
      <c r="AU987" s="241"/>
      <c r="AV987" s="241"/>
    </row>
    <row r="988" ht="15.75" customHeight="1">
      <c r="A988" s="241"/>
      <c r="B988" s="241"/>
      <c r="C988" s="241"/>
      <c r="D988" s="241"/>
      <c r="E988" s="241"/>
      <c r="F988" s="241"/>
      <c r="G988" s="241"/>
      <c r="H988" s="241"/>
      <c r="I988" s="241"/>
      <c r="J988" s="241"/>
      <c r="K988" s="241"/>
      <c r="L988" s="241"/>
      <c r="M988" s="241"/>
      <c r="N988" s="241"/>
      <c r="O988" s="241"/>
      <c r="P988" s="241"/>
      <c r="Q988" s="241"/>
      <c r="R988" s="241"/>
      <c r="S988" s="241"/>
      <c r="T988" s="241"/>
      <c r="U988" s="241"/>
      <c r="V988" s="241"/>
      <c r="W988" s="241"/>
      <c r="X988" s="241"/>
      <c r="Y988" s="241"/>
      <c r="Z988" s="241"/>
      <c r="AA988" s="241"/>
      <c r="AB988" s="241"/>
      <c r="AC988" s="241"/>
      <c r="AD988" s="241"/>
      <c r="AE988" s="241"/>
      <c r="AF988" s="241"/>
      <c r="AG988" s="241"/>
      <c r="AH988" s="241"/>
      <c r="AI988" s="241"/>
      <c r="AJ988" s="241"/>
      <c r="AK988" s="241"/>
      <c r="AL988" s="241"/>
      <c r="AM988" s="241"/>
      <c r="AN988" s="241"/>
      <c r="AO988" s="241"/>
      <c r="AP988" s="241"/>
      <c r="AQ988" s="241"/>
      <c r="AR988" s="241"/>
      <c r="AS988" s="241"/>
      <c r="AT988" s="241"/>
      <c r="AU988" s="241"/>
      <c r="AV988" s="241"/>
    </row>
    <row r="989" ht="15.75" customHeight="1">
      <c r="A989" s="241"/>
      <c r="B989" s="241"/>
      <c r="C989" s="241"/>
      <c r="D989" s="241"/>
      <c r="E989" s="241"/>
      <c r="F989" s="241"/>
      <c r="G989" s="241"/>
      <c r="H989" s="241"/>
      <c r="I989" s="241"/>
      <c r="J989" s="241"/>
      <c r="K989" s="241"/>
      <c r="L989" s="241"/>
      <c r="M989" s="241"/>
      <c r="N989" s="241"/>
      <c r="O989" s="241"/>
      <c r="P989" s="241"/>
      <c r="Q989" s="241"/>
      <c r="R989" s="241"/>
      <c r="S989" s="241"/>
      <c r="T989" s="241"/>
      <c r="U989" s="241"/>
      <c r="V989" s="241"/>
      <c r="W989" s="241"/>
      <c r="X989" s="241"/>
      <c r="Y989" s="241"/>
      <c r="Z989" s="241"/>
      <c r="AA989" s="241"/>
      <c r="AB989" s="241"/>
      <c r="AC989" s="241"/>
      <c r="AD989" s="241"/>
      <c r="AE989" s="241"/>
      <c r="AF989" s="241"/>
      <c r="AG989" s="241"/>
      <c r="AH989" s="241"/>
      <c r="AI989" s="241"/>
      <c r="AJ989" s="241"/>
      <c r="AK989" s="241"/>
      <c r="AL989" s="241"/>
      <c r="AM989" s="241"/>
      <c r="AN989" s="241"/>
      <c r="AO989" s="241"/>
      <c r="AP989" s="241"/>
      <c r="AQ989" s="241"/>
      <c r="AR989" s="241"/>
      <c r="AS989" s="241"/>
      <c r="AT989" s="241"/>
      <c r="AU989" s="241"/>
      <c r="AV989" s="241"/>
    </row>
    <row r="990" ht="15.75" customHeight="1">
      <c r="A990" s="241"/>
      <c r="B990" s="241"/>
      <c r="C990" s="241"/>
      <c r="D990" s="241"/>
      <c r="E990" s="241"/>
      <c r="F990" s="241"/>
      <c r="G990" s="241"/>
      <c r="H990" s="241"/>
      <c r="I990" s="241"/>
      <c r="J990" s="241"/>
      <c r="K990" s="241"/>
      <c r="L990" s="241"/>
      <c r="M990" s="241"/>
      <c r="N990" s="241"/>
      <c r="O990" s="241"/>
      <c r="P990" s="241"/>
      <c r="Q990" s="241"/>
      <c r="R990" s="241"/>
      <c r="S990" s="241"/>
      <c r="T990" s="241"/>
      <c r="U990" s="241"/>
      <c r="V990" s="241"/>
      <c r="W990" s="241"/>
      <c r="X990" s="241"/>
      <c r="Y990" s="241"/>
      <c r="Z990" s="241"/>
      <c r="AA990" s="241"/>
      <c r="AB990" s="241"/>
      <c r="AC990" s="241"/>
      <c r="AD990" s="241"/>
      <c r="AE990" s="241"/>
      <c r="AF990" s="241"/>
      <c r="AG990" s="241"/>
      <c r="AH990" s="241"/>
      <c r="AI990" s="241"/>
      <c r="AJ990" s="241"/>
      <c r="AK990" s="241"/>
      <c r="AL990" s="241"/>
      <c r="AM990" s="241"/>
      <c r="AN990" s="241"/>
      <c r="AO990" s="241"/>
      <c r="AP990" s="241"/>
      <c r="AQ990" s="241"/>
      <c r="AR990" s="241"/>
      <c r="AS990" s="241"/>
      <c r="AT990" s="241"/>
      <c r="AU990" s="241"/>
      <c r="AV990" s="241"/>
    </row>
    <row r="991" ht="15.75" customHeight="1">
      <c r="A991" s="241"/>
      <c r="B991" s="241"/>
      <c r="C991" s="241"/>
      <c r="D991" s="241"/>
      <c r="E991" s="241"/>
      <c r="F991" s="241"/>
      <c r="G991" s="241"/>
      <c r="H991" s="241"/>
      <c r="I991" s="241"/>
      <c r="J991" s="241"/>
      <c r="K991" s="241"/>
      <c r="L991" s="241"/>
      <c r="M991" s="241"/>
      <c r="N991" s="241"/>
      <c r="O991" s="241"/>
      <c r="P991" s="241"/>
      <c r="Q991" s="241"/>
      <c r="R991" s="241"/>
      <c r="S991" s="241"/>
      <c r="T991" s="241"/>
      <c r="U991" s="241"/>
      <c r="V991" s="241"/>
      <c r="W991" s="241"/>
      <c r="X991" s="241"/>
      <c r="Y991" s="241"/>
      <c r="Z991" s="241"/>
      <c r="AA991" s="241"/>
      <c r="AB991" s="241"/>
      <c r="AC991" s="241"/>
      <c r="AD991" s="241"/>
      <c r="AE991" s="241"/>
      <c r="AF991" s="241"/>
      <c r="AG991" s="241"/>
      <c r="AH991" s="241"/>
      <c r="AI991" s="241"/>
      <c r="AJ991" s="241"/>
      <c r="AK991" s="241"/>
      <c r="AL991" s="241"/>
      <c r="AM991" s="241"/>
      <c r="AN991" s="241"/>
      <c r="AO991" s="241"/>
      <c r="AP991" s="241"/>
      <c r="AQ991" s="241"/>
      <c r="AR991" s="241"/>
      <c r="AS991" s="241"/>
      <c r="AT991" s="241"/>
      <c r="AU991" s="241"/>
      <c r="AV991" s="241"/>
    </row>
    <row r="992" ht="15.75" customHeight="1">
      <c r="A992" s="241"/>
      <c r="B992" s="241"/>
      <c r="C992" s="241"/>
      <c r="D992" s="241"/>
      <c r="E992" s="241"/>
      <c r="F992" s="241"/>
      <c r="G992" s="241"/>
      <c r="H992" s="241"/>
      <c r="I992" s="241"/>
      <c r="J992" s="241"/>
      <c r="K992" s="241"/>
      <c r="L992" s="241"/>
      <c r="M992" s="241"/>
      <c r="N992" s="241"/>
      <c r="O992" s="241"/>
      <c r="P992" s="241"/>
      <c r="Q992" s="241"/>
      <c r="R992" s="241"/>
      <c r="S992" s="241"/>
      <c r="T992" s="241"/>
      <c r="U992" s="241"/>
      <c r="V992" s="241"/>
      <c r="W992" s="241"/>
      <c r="X992" s="241"/>
      <c r="Y992" s="241"/>
      <c r="Z992" s="241"/>
      <c r="AA992" s="241"/>
      <c r="AB992" s="241"/>
      <c r="AC992" s="241"/>
      <c r="AD992" s="241"/>
      <c r="AE992" s="241"/>
      <c r="AF992" s="241"/>
      <c r="AG992" s="241"/>
      <c r="AH992" s="241"/>
      <c r="AI992" s="241"/>
      <c r="AJ992" s="241"/>
      <c r="AK992" s="241"/>
      <c r="AL992" s="241"/>
      <c r="AM992" s="241"/>
      <c r="AN992" s="241"/>
      <c r="AO992" s="241"/>
      <c r="AP992" s="241"/>
      <c r="AQ992" s="241"/>
      <c r="AR992" s="241"/>
      <c r="AS992" s="241"/>
      <c r="AT992" s="241"/>
      <c r="AU992" s="241"/>
      <c r="AV992" s="241"/>
    </row>
    <row r="993" ht="15.75" customHeight="1">
      <c r="A993" s="241"/>
      <c r="B993" s="241"/>
      <c r="C993" s="241"/>
      <c r="D993" s="241"/>
      <c r="E993" s="241"/>
      <c r="F993" s="241"/>
      <c r="G993" s="241"/>
      <c r="H993" s="241"/>
      <c r="I993" s="241"/>
      <c r="J993" s="241"/>
      <c r="K993" s="241"/>
      <c r="L993" s="241"/>
      <c r="M993" s="241"/>
      <c r="N993" s="241"/>
      <c r="O993" s="241"/>
      <c r="P993" s="241"/>
      <c r="Q993" s="241"/>
      <c r="R993" s="241"/>
      <c r="S993" s="241"/>
      <c r="T993" s="241"/>
      <c r="U993" s="241"/>
      <c r="V993" s="241"/>
      <c r="W993" s="241"/>
      <c r="X993" s="241"/>
      <c r="Y993" s="241"/>
      <c r="Z993" s="241"/>
      <c r="AA993" s="241"/>
      <c r="AB993" s="241"/>
      <c r="AC993" s="241"/>
      <c r="AD993" s="241"/>
      <c r="AE993" s="241"/>
      <c r="AF993" s="241"/>
      <c r="AG993" s="241"/>
      <c r="AH993" s="241"/>
      <c r="AI993" s="241"/>
      <c r="AJ993" s="241"/>
      <c r="AK993" s="241"/>
      <c r="AL993" s="241"/>
      <c r="AM993" s="241"/>
      <c r="AN993" s="241"/>
      <c r="AO993" s="241"/>
      <c r="AP993" s="241"/>
      <c r="AQ993" s="241"/>
      <c r="AR993" s="241"/>
      <c r="AS993" s="241"/>
      <c r="AT993" s="241"/>
      <c r="AU993" s="241"/>
      <c r="AV993" s="241"/>
    </row>
    <row r="994" ht="15.75" customHeight="1">
      <c r="A994" s="241"/>
      <c r="B994" s="241"/>
      <c r="C994" s="241"/>
      <c r="D994" s="241"/>
      <c r="E994" s="241"/>
      <c r="F994" s="241"/>
      <c r="G994" s="241"/>
      <c r="H994" s="241"/>
      <c r="I994" s="241"/>
      <c r="J994" s="241"/>
      <c r="K994" s="241"/>
      <c r="L994" s="241"/>
      <c r="M994" s="241"/>
      <c r="N994" s="241"/>
      <c r="O994" s="241"/>
      <c r="P994" s="241"/>
      <c r="Q994" s="241"/>
      <c r="R994" s="241"/>
      <c r="S994" s="241"/>
      <c r="T994" s="241"/>
      <c r="U994" s="241"/>
      <c r="V994" s="241"/>
      <c r="W994" s="241"/>
      <c r="X994" s="241"/>
      <c r="Y994" s="241"/>
      <c r="Z994" s="241"/>
      <c r="AA994" s="241"/>
      <c r="AB994" s="241"/>
      <c r="AC994" s="241"/>
      <c r="AD994" s="241"/>
      <c r="AE994" s="241"/>
      <c r="AF994" s="241"/>
      <c r="AG994" s="241"/>
      <c r="AH994" s="241"/>
      <c r="AI994" s="241"/>
      <c r="AJ994" s="241"/>
      <c r="AK994" s="241"/>
      <c r="AL994" s="241"/>
      <c r="AM994" s="241"/>
      <c r="AN994" s="241"/>
      <c r="AO994" s="241"/>
      <c r="AP994" s="241"/>
      <c r="AQ994" s="241"/>
      <c r="AR994" s="241"/>
      <c r="AS994" s="241"/>
      <c r="AT994" s="241"/>
      <c r="AU994" s="241"/>
      <c r="AV994" s="241"/>
    </row>
    <row r="995" ht="15.75" customHeight="1">
      <c r="A995" s="241"/>
      <c r="B995" s="241"/>
      <c r="C995" s="241"/>
      <c r="D995" s="241"/>
      <c r="E995" s="241"/>
      <c r="F995" s="241"/>
      <c r="G995" s="241"/>
      <c r="H995" s="241"/>
      <c r="I995" s="241"/>
      <c r="J995" s="241"/>
      <c r="K995" s="241"/>
      <c r="L995" s="241"/>
      <c r="M995" s="241"/>
      <c r="N995" s="241"/>
      <c r="O995" s="241"/>
      <c r="P995" s="241"/>
      <c r="Q995" s="241"/>
      <c r="R995" s="241"/>
      <c r="S995" s="241"/>
      <c r="T995" s="241"/>
      <c r="U995" s="241"/>
      <c r="V995" s="241"/>
      <c r="W995" s="241"/>
      <c r="X995" s="241"/>
      <c r="Y995" s="241"/>
      <c r="Z995" s="241"/>
      <c r="AA995" s="241"/>
      <c r="AB995" s="241"/>
      <c r="AC995" s="241"/>
      <c r="AD995" s="241"/>
      <c r="AE995" s="241"/>
      <c r="AF995" s="241"/>
      <c r="AG995" s="241"/>
      <c r="AH995" s="241"/>
      <c r="AI995" s="241"/>
      <c r="AJ995" s="241"/>
      <c r="AK995" s="241"/>
      <c r="AL995" s="241"/>
      <c r="AM995" s="241"/>
      <c r="AN995" s="241"/>
      <c r="AO995" s="241"/>
      <c r="AP995" s="241"/>
      <c r="AQ995" s="241"/>
      <c r="AR995" s="241"/>
      <c r="AS995" s="241"/>
      <c r="AT995" s="241"/>
      <c r="AU995" s="241"/>
      <c r="AV995" s="241"/>
    </row>
    <row r="996" ht="15.75" customHeight="1">
      <c r="A996" s="241"/>
      <c r="B996" s="241"/>
      <c r="C996" s="241"/>
      <c r="D996" s="241"/>
      <c r="E996" s="241"/>
      <c r="F996" s="241"/>
      <c r="G996" s="241"/>
      <c r="H996" s="241"/>
      <c r="I996" s="241"/>
      <c r="J996" s="241"/>
      <c r="K996" s="241"/>
      <c r="L996" s="241"/>
      <c r="M996" s="241"/>
      <c r="N996" s="241"/>
      <c r="O996" s="241"/>
      <c r="P996" s="241"/>
      <c r="Q996" s="241"/>
      <c r="R996" s="241"/>
      <c r="S996" s="241"/>
      <c r="T996" s="241"/>
      <c r="U996" s="241"/>
      <c r="V996" s="241"/>
      <c r="W996" s="241"/>
      <c r="X996" s="241"/>
      <c r="Y996" s="241"/>
      <c r="Z996" s="241"/>
      <c r="AA996" s="241"/>
      <c r="AB996" s="241"/>
      <c r="AC996" s="241"/>
      <c r="AD996" s="241"/>
      <c r="AE996" s="241"/>
      <c r="AF996" s="241"/>
      <c r="AG996" s="241"/>
      <c r="AH996" s="241"/>
      <c r="AI996" s="241"/>
      <c r="AJ996" s="241"/>
      <c r="AK996" s="241"/>
      <c r="AL996" s="241"/>
      <c r="AM996" s="241"/>
      <c r="AN996" s="241"/>
      <c r="AO996" s="241"/>
      <c r="AP996" s="241"/>
      <c r="AQ996" s="241"/>
      <c r="AR996" s="241"/>
      <c r="AS996" s="241"/>
      <c r="AT996" s="241"/>
      <c r="AU996" s="241"/>
      <c r="AV996" s="241"/>
    </row>
    <row r="997" ht="15.75" customHeight="1">
      <c r="A997" s="241"/>
      <c r="B997" s="241"/>
      <c r="C997" s="241"/>
      <c r="D997" s="241"/>
      <c r="E997" s="241"/>
      <c r="F997" s="241"/>
      <c r="G997" s="241"/>
      <c r="H997" s="241"/>
      <c r="I997" s="241"/>
      <c r="J997" s="241"/>
      <c r="K997" s="241"/>
      <c r="L997" s="241"/>
      <c r="M997" s="241"/>
      <c r="N997" s="241"/>
      <c r="O997" s="241"/>
      <c r="P997" s="241"/>
      <c r="Q997" s="241"/>
      <c r="R997" s="241"/>
      <c r="S997" s="241"/>
      <c r="T997" s="241"/>
      <c r="U997" s="241"/>
      <c r="V997" s="241"/>
      <c r="W997" s="241"/>
      <c r="X997" s="241"/>
      <c r="Y997" s="241"/>
      <c r="Z997" s="241"/>
      <c r="AA997" s="241"/>
      <c r="AB997" s="241"/>
      <c r="AC997" s="241"/>
      <c r="AD997" s="241"/>
      <c r="AE997" s="241"/>
      <c r="AF997" s="241"/>
      <c r="AG997" s="241"/>
      <c r="AH997" s="241"/>
      <c r="AI997" s="241"/>
      <c r="AJ997" s="241"/>
      <c r="AK997" s="241"/>
      <c r="AL997" s="241"/>
      <c r="AM997" s="241"/>
      <c r="AN997" s="241"/>
      <c r="AO997" s="241"/>
      <c r="AP997" s="241"/>
      <c r="AQ997" s="241"/>
      <c r="AR997" s="241"/>
      <c r="AS997" s="241"/>
      <c r="AT997" s="241"/>
      <c r="AU997" s="241"/>
      <c r="AV997" s="241"/>
    </row>
    <row r="998" ht="15.75" customHeight="1">
      <c r="A998" s="241"/>
      <c r="B998" s="241"/>
      <c r="C998" s="241"/>
      <c r="D998" s="241"/>
      <c r="E998" s="241"/>
      <c r="F998" s="241"/>
      <c r="G998" s="241"/>
      <c r="H998" s="241"/>
      <c r="I998" s="241"/>
      <c r="J998" s="241"/>
      <c r="K998" s="241"/>
      <c r="L998" s="241"/>
      <c r="M998" s="241"/>
      <c r="N998" s="241"/>
      <c r="O998" s="241"/>
      <c r="P998" s="241"/>
      <c r="Q998" s="241"/>
      <c r="R998" s="241"/>
      <c r="S998" s="241"/>
      <c r="T998" s="241"/>
      <c r="U998" s="241"/>
      <c r="V998" s="241"/>
      <c r="W998" s="241"/>
      <c r="X998" s="241"/>
      <c r="Y998" s="241"/>
      <c r="Z998" s="241"/>
      <c r="AA998" s="241"/>
      <c r="AB998" s="241"/>
      <c r="AC998" s="241"/>
      <c r="AD998" s="241"/>
      <c r="AE998" s="241"/>
      <c r="AF998" s="241"/>
      <c r="AG998" s="241"/>
      <c r="AH998" s="241"/>
      <c r="AI998" s="241"/>
      <c r="AJ998" s="241"/>
      <c r="AK998" s="241"/>
      <c r="AL998" s="241"/>
      <c r="AM998" s="241"/>
      <c r="AN998" s="241"/>
      <c r="AO998" s="241"/>
      <c r="AP998" s="241"/>
      <c r="AQ998" s="241"/>
      <c r="AR998" s="241"/>
      <c r="AS998" s="241"/>
      <c r="AT998" s="241"/>
      <c r="AU998" s="241"/>
      <c r="AV998" s="241"/>
    </row>
    <row r="999" ht="15.75" customHeight="1">
      <c r="A999" s="241"/>
      <c r="B999" s="241"/>
      <c r="C999" s="241"/>
      <c r="D999" s="241"/>
      <c r="E999" s="241"/>
      <c r="F999" s="241"/>
      <c r="G999" s="241"/>
      <c r="H999" s="241"/>
      <c r="I999" s="241"/>
      <c r="J999" s="241"/>
      <c r="K999" s="241"/>
      <c r="L999" s="241"/>
      <c r="M999" s="241"/>
      <c r="N999" s="241"/>
      <c r="O999" s="241"/>
      <c r="P999" s="241"/>
      <c r="Q999" s="241"/>
      <c r="R999" s="241"/>
      <c r="S999" s="241"/>
      <c r="T999" s="241"/>
      <c r="U999" s="241"/>
      <c r="V999" s="241"/>
      <c r="W999" s="241"/>
      <c r="X999" s="241"/>
      <c r="Y999" s="241"/>
      <c r="Z999" s="241"/>
      <c r="AA999" s="241"/>
      <c r="AB999" s="241"/>
      <c r="AC999" s="241"/>
      <c r="AD999" s="241"/>
      <c r="AE999" s="241"/>
      <c r="AF999" s="241"/>
      <c r="AG999" s="241"/>
      <c r="AH999" s="241"/>
      <c r="AI999" s="241"/>
      <c r="AJ999" s="241"/>
      <c r="AK999" s="241"/>
      <c r="AL999" s="241"/>
      <c r="AM999" s="241"/>
      <c r="AN999" s="241"/>
      <c r="AO999" s="241"/>
      <c r="AP999" s="241"/>
      <c r="AQ999" s="241"/>
      <c r="AR999" s="241"/>
      <c r="AS999" s="241"/>
      <c r="AT999" s="241"/>
      <c r="AU999" s="241"/>
      <c r="AV999" s="241"/>
    </row>
    <row r="1000" ht="15.75" customHeight="1">
      <c r="A1000" s="241"/>
      <c r="B1000" s="241"/>
      <c r="C1000" s="241"/>
      <c r="D1000" s="241"/>
      <c r="E1000" s="241"/>
      <c r="F1000" s="241"/>
      <c r="G1000" s="241"/>
      <c r="H1000" s="241"/>
      <c r="I1000" s="241"/>
      <c r="J1000" s="241"/>
      <c r="K1000" s="241"/>
      <c r="L1000" s="241"/>
      <c r="M1000" s="241"/>
      <c r="N1000" s="241"/>
      <c r="O1000" s="241"/>
      <c r="P1000" s="241"/>
      <c r="Q1000" s="241"/>
      <c r="R1000" s="241"/>
      <c r="S1000" s="241"/>
      <c r="T1000" s="241"/>
      <c r="U1000" s="241"/>
      <c r="V1000" s="241"/>
      <c r="W1000" s="241"/>
      <c r="X1000" s="241"/>
      <c r="Y1000" s="241"/>
      <c r="Z1000" s="241"/>
      <c r="AA1000" s="241"/>
      <c r="AB1000" s="241"/>
      <c r="AC1000" s="241"/>
      <c r="AD1000" s="241"/>
      <c r="AE1000" s="241"/>
      <c r="AF1000" s="241"/>
      <c r="AG1000" s="241"/>
      <c r="AH1000" s="241"/>
      <c r="AI1000" s="241"/>
      <c r="AJ1000" s="241"/>
      <c r="AK1000" s="241"/>
      <c r="AL1000" s="241"/>
      <c r="AM1000" s="241"/>
      <c r="AN1000" s="241"/>
      <c r="AO1000" s="241"/>
      <c r="AP1000" s="241"/>
      <c r="AQ1000" s="241"/>
      <c r="AR1000" s="241"/>
      <c r="AS1000" s="241"/>
      <c r="AT1000" s="241"/>
      <c r="AU1000" s="241"/>
      <c r="AV1000" s="241"/>
    </row>
  </sheetData>
  <mergeCells count="5">
    <mergeCell ref="A1:A8"/>
    <mergeCell ref="A16:A23"/>
    <mergeCell ref="A31:A38"/>
    <mergeCell ref="A42:A50"/>
    <mergeCell ref="B43:B46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71"/>
    <col customWidth="1" min="2" max="2" width="15.0"/>
    <col customWidth="1" hidden="1" min="3" max="4" width="12.14"/>
    <col customWidth="1" hidden="1" min="5" max="16" width="10.86"/>
    <col customWidth="1" min="17" max="17" width="31.86"/>
    <col customWidth="1" min="18" max="18" width="27.57"/>
    <col customWidth="1" min="19" max="50" width="10.86"/>
  </cols>
  <sheetData>
    <row r="1" ht="15.75" customHeight="1">
      <c r="A1" s="277" t="s">
        <v>1972</v>
      </c>
      <c r="B1" s="243" t="s">
        <v>65</v>
      </c>
      <c r="C1" s="244">
        <v>2006.0</v>
      </c>
      <c r="D1" s="244">
        <v>2007.0</v>
      </c>
      <c r="E1" s="244">
        <v>2008.0</v>
      </c>
      <c r="F1" s="244">
        <v>2009.0</v>
      </c>
      <c r="G1" s="244">
        <v>2010.0</v>
      </c>
      <c r="H1" s="244">
        <v>2011.0</v>
      </c>
      <c r="I1" s="244">
        <v>2012.0</v>
      </c>
      <c r="J1" s="244">
        <v>2013.0</v>
      </c>
      <c r="K1" s="244">
        <v>2014.0</v>
      </c>
      <c r="L1" s="244">
        <v>2015.0</v>
      </c>
      <c r="M1" s="244">
        <v>2016.0</v>
      </c>
      <c r="N1" s="244">
        <v>2017.0</v>
      </c>
      <c r="O1" s="244">
        <v>2018.0</v>
      </c>
      <c r="P1" s="244">
        <v>2019.0</v>
      </c>
      <c r="Q1" s="244">
        <v>2020.0</v>
      </c>
      <c r="R1" s="244">
        <v>2021.0</v>
      </c>
      <c r="S1" s="244">
        <v>2022.0</v>
      </c>
      <c r="T1" s="244">
        <v>2023.0</v>
      </c>
      <c r="U1" s="244">
        <v>2024.0</v>
      </c>
      <c r="V1" s="244">
        <v>2025.0</v>
      </c>
      <c r="W1" s="244">
        <v>2026.0</v>
      </c>
      <c r="X1" s="244">
        <v>2027.0</v>
      </c>
      <c r="Y1" s="244">
        <v>2028.0</v>
      </c>
      <c r="Z1" s="244">
        <v>2029.0</v>
      </c>
      <c r="AA1" s="244">
        <v>2030.0</v>
      </c>
      <c r="AB1" s="244">
        <v>2031.0</v>
      </c>
      <c r="AC1" s="244">
        <v>2032.0</v>
      </c>
      <c r="AD1" s="244">
        <v>2033.0</v>
      </c>
      <c r="AE1" s="244">
        <v>2034.0</v>
      </c>
      <c r="AF1" s="244">
        <v>2035.0</v>
      </c>
      <c r="AG1" s="244">
        <v>2036.0</v>
      </c>
      <c r="AH1" s="244">
        <v>2037.0</v>
      </c>
      <c r="AI1" s="244">
        <v>2038.0</v>
      </c>
      <c r="AJ1" s="244">
        <v>2039.0</v>
      </c>
      <c r="AK1" s="244">
        <v>2040.0</v>
      </c>
      <c r="AL1" s="244">
        <v>2041.0</v>
      </c>
      <c r="AM1" s="244">
        <v>2042.0</v>
      </c>
      <c r="AN1" s="244">
        <v>2043.0</v>
      </c>
      <c r="AO1" s="244">
        <v>2044.0</v>
      </c>
      <c r="AP1" s="244">
        <v>2045.0</v>
      </c>
      <c r="AQ1" s="244">
        <v>2046.0</v>
      </c>
      <c r="AR1" s="244">
        <v>2047.0</v>
      </c>
      <c r="AS1" s="244">
        <v>2048.0</v>
      </c>
      <c r="AT1" s="244">
        <v>2049.0</v>
      </c>
      <c r="AU1" s="244">
        <v>2050.0</v>
      </c>
      <c r="AV1" s="244"/>
      <c r="AW1" s="244"/>
      <c r="AX1" s="244"/>
    </row>
    <row r="2" ht="15.75" customHeight="1">
      <c r="B2" s="241" t="s">
        <v>256</v>
      </c>
      <c r="C2" s="278">
        <v>8759.0</v>
      </c>
      <c r="D2" s="278">
        <v>10627.0</v>
      </c>
      <c r="E2" s="278">
        <v>10740.0</v>
      </c>
      <c r="F2" s="278">
        <v>10307.0</v>
      </c>
      <c r="G2" s="278">
        <v>15827.0</v>
      </c>
      <c r="H2" s="278">
        <v>15827.0</v>
      </c>
      <c r="I2" s="278">
        <v>12591.0</v>
      </c>
      <c r="J2" s="278">
        <v>15710.0</v>
      </c>
      <c r="K2" s="278">
        <v>14816.0</v>
      </c>
      <c r="L2" s="278">
        <v>14816.0</v>
      </c>
      <c r="M2" s="278">
        <v>23670.0</v>
      </c>
      <c r="N2" s="278">
        <v>20102.0</v>
      </c>
      <c r="O2" s="278">
        <v>19193.0</v>
      </c>
      <c r="P2" s="278">
        <v>19193.0</v>
      </c>
      <c r="Q2" s="265">
        <v>20804.0</v>
      </c>
      <c r="R2" s="265">
        <v>17750.0</v>
      </c>
      <c r="S2" s="265">
        <v>22355.0</v>
      </c>
      <c r="T2" s="266">
        <f t="shared" ref="T2:V2" si="1">ROUND(_xlfn.FORECAST.LINEAR(T1,C2:S2,C1:S1),1)</f>
        <v>22924.1</v>
      </c>
      <c r="U2" s="266">
        <f t="shared" si="1"/>
        <v>23517.8</v>
      </c>
      <c r="V2" s="266">
        <f t="shared" si="1"/>
        <v>24199.6</v>
      </c>
      <c r="W2" s="266">
        <f t="shared" ref="W2:AM2" si="2">ROUND(_xlfn.FORECAST.LINEAR(W1,G2:V2,G1:V1),1)</f>
        <v>24395.7</v>
      </c>
      <c r="X2" s="266">
        <f t="shared" si="2"/>
        <v>25286.3</v>
      </c>
      <c r="Y2" s="266">
        <f t="shared" si="2"/>
        <v>26185.3</v>
      </c>
      <c r="Z2" s="266">
        <f t="shared" si="2"/>
        <v>26587.2</v>
      </c>
      <c r="AA2" s="266">
        <f t="shared" si="2"/>
        <v>27217.5</v>
      </c>
      <c r="AB2" s="266">
        <f t="shared" si="2"/>
        <v>27599.4</v>
      </c>
      <c r="AC2" s="266">
        <f t="shared" si="2"/>
        <v>27766.8</v>
      </c>
      <c r="AD2" s="266">
        <f t="shared" si="2"/>
        <v>28984.5</v>
      </c>
      <c r="AE2" s="266">
        <f t="shared" si="2"/>
        <v>29869</v>
      </c>
      <c r="AF2" s="266">
        <f t="shared" si="2"/>
        <v>30616.2</v>
      </c>
      <c r="AG2" s="266">
        <f t="shared" si="2"/>
        <v>31283.3</v>
      </c>
      <c r="AH2" s="266">
        <f t="shared" si="2"/>
        <v>32073.3</v>
      </c>
      <c r="AI2" s="266">
        <f t="shared" si="2"/>
        <v>32340.7</v>
      </c>
      <c r="AJ2" s="266">
        <f t="shared" si="2"/>
        <v>33007.6</v>
      </c>
      <c r="AK2" s="266">
        <f t="shared" si="2"/>
        <v>33676.9</v>
      </c>
      <c r="AL2" s="266">
        <f t="shared" si="2"/>
        <v>34350.5</v>
      </c>
      <c r="AM2" s="266">
        <f t="shared" si="2"/>
        <v>35040.9</v>
      </c>
      <c r="AN2" s="266">
        <f t="shared" ref="AN2:AU2" si="3">ROUND(_xlfn.FORECAST.LINEAR(AN1,W2:AM2,W1:AM1),1)</f>
        <v>35698.3</v>
      </c>
      <c r="AO2" s="266">
        <f t="shared" si="3"/>
        <v>36338.2</v>
      </c>
      <c r="AP2" s="266">
        <f t="shared" si="3"/>
        <v>37003.7</v>
      </c>
      <c r="AQ2" s="266">
        <f t="shared" si="3"/>
        <v>37707.6</v>
      </c>
      <c r="AR2" s="266">
        <f t="shared" si="3"/>
        <v>38394.7</v>
      </c>
      <c r="AS2" s="266">
        <f t="shared" si="3"/>
        <v>39086.1</v>
      </c>
      <c r="AT2" s="266">
        <f t="shared" si="3"/>
        <v>39747.1</v>
      </c>
      <c r="AU2" s="266">
        <f t="shared" si="3"/>
        <v>40333.6</v>
      </c>
      <c r="AV2" s="279"/>
      <c r="AW2" s="279"/>
      <c r="AX2" s="279"/>
    </row>
    <row r="3" ht="15.75" customHeight="1">
      <c r="B3" s="241" t="s">
        <v>1973</v>
      </c>
      <c r="C3" s="278">
        <v>47764.0</v>
      </c>
      <c r="D3" s="278">
        <v>52209.0</v>
      </c>
      <c r="E3" s="278">
        <v>52353.0</v>
      </c>
      <c r="F3" s="278">
        <v>52964.0</v>
      </c>
      <c r="G3" s="278">
        <v>54407.0</v>
      </c>
      <c r="H3" s="278">
        <v>54407.0</v>
      </c>
      <c r="I3" s="278">
        <v>110414.0</v>
      </c>
      <c r="J3" s="278">
        <v>118124.0</v>
      </c>
      <c r="K3" s="278">
        <v>128993.0</v>
      </c>
      <c r="L3" s="278">
        <v>128993.0</v>
      </c>
      <c r="M3" s="278">
        <v>139741.0</v>
      </c>
      <c r="N3" s="278">
        <v>161798.0</v>
      </c>
      <c r="O3" s="278">
        <v>172438.0</v>
      </c>
      <c r="P3" s="278">
        <v>172438.0</v>
      </c>
      <c r="Q3" s="265">
        <v>178139.0</v>
      </c>
      <c r="R3" s="265">
        <v>191133.0</v>
      </c>
      <c r="S3" s="265">
        <v>206204.0</v>
      </c>
      <c r="T3" s="266">
        <f t="shared" ref="T3:V3" si="4">ROUND(_xlfn.FORECAST.LINEAR(T1,C3:S3,C1:S1),1)</f>
        <v>217263.5</v>
      </c>
      <c r="U3" s="266">
        <f t="shared" si="4"/>
        <v>230442.8</v>
      </c>
      <c r="V3" s="266">
        <f t="shared" si="4"/>
        <v>243605.2</v>
      </c>
      <c r="W3" s="266">
        <f t="shared" ref="W3:AM3" si="5">ROUND(_xlfn.FORECAST.LINEAR(W1,G3:V3,G1:V1),1)</f>
        <v>255333.1</v>
      </c>
      <c r="X3" s="266">
        <f t="shared" si="5"/>
        <v>264613.9</v>
      </c>
      <c r="Y3" s="266">
        <f t="shared" si="5"/>
        <v>271191.8</v>
      </c>
      <c r="Z3" s="266">
        <f t="shared" si="5"/>
        <v>282560</v>
      </c>
      <c r="AA3" s="266">
        <f t="shared" si="5"/>
        <v>293907.3</v>
      </c>
      <c r="AB3" s="266">
        <f t="shared" si="5"/>
        <v>305610.9</v>
      </c>
      <c r="AC3" s="266">
        <f t="shared" si="5"/>
        <v>316117.5</v>
      </c>
      <c r="AD3" s="266">
        <f t="shared" si="5"/>
        <v>326447.5</v>
      </c>
      <c r="AE3" s="266">
        <f t="shared" si="5"/>
        <v>338259.2</v>
      </c>
      <c r="AF3" s="266">
        <f t="shared" si="5"/>
        <v>350503.6</v>
      </c>
      <c r="AG3" s="266">
        <f t="shared" si="5"/>
        <v>361663.5</v>
      </c>
      <c r="AH3" s="266">
        <f t="shared" si="5"/>
        <v>372016.9</v>
      </c>
      <c r="AI3" s="266">
        <f t="shared" si="5"/>
        <v>382319.7</v>
      </c>
      <c r="AJ3" s="266">
        <f t="shared" si="5"/>
        <v>392936.7</v>
      </c>
      <c r="AK3" s="266">
        <f t="shared" si="5"/>
        <v>403464</v>
      </c>
      <c r="AL3" s="266">
        <f t="shared" si="5"/>
        <v>414208.2</v>
      </c>
      <c r="AM3" s="266">
        <f t="shared" si="5"/>
        <v>425287.2</v>
      </c>
      <c r="AN3" s="266">
        <f t="shared" ref="AN3:AU3" si="6">ROUND(_xlfn.FORECAST.LINEAR(AN1,W3:AM3,W1:AM1),1)</f>
        <v>436121.4</v>
      </c>
      <c r="AO3" s="266">
        <f t="shared" si="6"/>
        <v>447429.4</v>
      </c>
      <c r="AP3" s="266">
        <f t="shared" si="6"/>
        <v>458706.7</v>
      </c>
      <c r="AQ3" s="266">
        <f t="shared" si="6"/>
        <v>469523.8</v>
      </c>
      <c r="AR3" s="266">
        <f t="shared" si="6"/>
        <v>480337.9</v>
      </c>
      <c r="AS3" s="266">
        <f t="shared" si="6"/>
        <v>491157.6</v>
      </c>
      <c r="AT3" s="266">
        <f t="shared" si="6"/>
        <v>502045.8</v>
      </c>
      <c r="AU3" s="266">
        <f t="shared" si="6"/>
        <v>512870.8</v>
      </c>
      <c r="AV3" s="279"/>
      <c r="AW3" s="279"/>
      <c r="AX3" s="279"/>
    </row>
    <row r="4" ht="15.75" customHeight="1">
      <c r="B4" s="241" t="s">
        <v>198</v>
      </c>
      <c r="C4" s="278">
        <v>5031.0</v>
      </c>
      <c r="D4" s="278">
        <v>5148.0</v>
      </c>
      <c r="E4" s="278">
        <v>5621.0</v>
      </c>
      <c r="F4" s="278">
        <v>8674.0</v>
      </c>
      <c r="G4" s="278">
        <v>9219.0</v>
      </c>
      <c r="H4" s="278">
        <v>9219.0</v>
      </c>
      <c r="I4" s="278">
        <v>11423.0</v>
      </c>
      <c r="J4" s="278">
        <v>14005.0</v>
      </c>
      <c r="K4" s="278">
        <v>13959.0</v>
      </c>
      <c r="L4" s="278">
        <v>13959.0</v>
      </c>
      <c r="M4" s="278">
        <v>8448.0</v>
      </c>
      <c r="N4" s="278">
        <v>6325.0</v>
      </c>
      <c r="O4" s="278">
        <v>7288.0</v>
      </c>
      <c r="P4" s="278">
        <v>7288.0</v>
      </c>
      <c r="Q4" s="265">
        <v>6745.0</v>
      </c>
      <c r="R4" s="265">
        <v>6986.0</v>
      </c>
      <c r="S4" s="265">
        <v>6557.0</v>
      </c>
      <c r="T4" s="266">
        <f t="shared" ref="T4:V4" si="7">ROUND(_xlfn.FORECAST.LINEAR(T1,C4:S4,C1:S1),1)</f>
        <v>8636.9</v>
      </c>
      <c r="U4" s="266">
        <f t="shared" si="7"/>
        <v>8153.7</v>
      </c>
      <c r="V4" s="266">
        <f t="shared" si="7"/>
        <v>7493.6</v>
      </c>
      <c r="W4" s="266">
        <f t="shared" ref="W4:AM4" si="8">ROUND(_xlfn.FORECAST.LINEAR(W1,G4:V4,G1:V1),1)</f>
        <v>6296.5</v>
      </c>
      <c r="X4" s="266">
        <f t="shared" si="8"/>
        <v>5610.8</v>
      </c>
      <c r="Y4" s="266">
        <f t="shared" si="8"/>
        <v>4826.8</v>
      </c>
      <c r="Z4" s="266">
        <f t="shared" si="8"/>
        <v>4267.6</v>
      </c>
      <c r="AA4" s="266">
        <f t="shared" si="8"/>
        <v>4120.8</v>
      </c>
      <c r="AB4" s="266">
        <f t="shared" si="8"/>
        <v>4173.8</v>
      </c>
      <c r="AC4" s="266">
        <f t="shared" si="8"/>
        <v>4486.1</v>
      </c>
      <c r="AD4" s="266">
        <f t="shared" si="8"/>
        <v>4294.3</v>
      </c>
      <c r="AE4" s="266">
        <f t="shared" si="8"/>
        <v>3835.3</v>
      </c>
      <c r="AF4" s="266">
        <f t="shared" si="8"/>
        <v>3456.7</v>
      </c>
      <c r="AG4" s="266">
        <f t="shared" si="8"/>
        <v>3069.8</v>
      </c>
      <c r="AH4" s="266">
        <f t="shared" si="8"/>
        <v>2600.4</v>
      </c>
      <c r="AI4" s="266">
        <f t="shared" si="8"/>
        <v>2141.8</v>
      </c>
      <c r="AJ4" s="266">
        <f t="shared" si="8"/>
        <v>1613.8</v>
      </c>
      <c r="AK4" s="266">
        <f t="shared" si="8"/>
        <v>1376.1</v>
      </c>
      <c r="AL4" s="266">
        <f t="shared" si="8"/>
        <v>1182.2</v>
      </c>
      <c r="AM4" s="266">
        <f t="shared" si="8"/>
        <v>1010.2</v>
      </c>
      <c r="AN4" s="266">
        <f t="shared" ref="AN4:AP4" si="9">ROUND(_xlfn.FORECAST.LINEAR(AN1,W4:AM4,W1:AM1),1)</f>
        <v>707.3</v>
      </c>
      <c r="AO4" s="266">
        <f t="shared" si="9"/>
        <v>466</v>
      </c>
      <c r="AP4" s="266">
        <f t="shared" si="9"/>
        <v>195.3</v>
      </c>
      <c r="AQ4" s="266">
        <v>0.0</v>
      </c>
      <c r="AR4" s="266">
        <v>0.0</v>
      </c>
      <c r="AS4" s="266">
        <v>0.0</v>
      </c>
      <c r="AT4" s="266">
        <v>0.0</v>
      </c>
      <c r="AU4" s="266">
        <v>0.0</v>
      </c>
      <c r="AV4" s="279"/>
      <c r="AW4" s="279"/>
      <c r="AX4" s="279"/>
    </row>
    <row r="5" ht="15.75" customHeight="1">
      <c r="B5" s="241" t="s">
        <v>1974</v>
      </c>
      <c r="C5" s="278">
        <v>30918.0</v>
      </c>
      <c r="D5" s="278">
        <v>31374.0</v>
      </c>
      <c r="E5" s="278">
        <v>35731.0</v>
      </c>
      <c r="F5" s="278">
        <v>34747.0</v>
      </c>
      <c r="G5" s="278">
        <v>36812.0</v>
      </c>
      <c r="H5" s="278">
        <v>36812.0</v>
      </c>
      <c r="I5" s="278">
        <v>37672.0</v>
      </c>
      <c r="J5" s="278">
        <v>39831.0</v>
      </c>
      <c r="K5" s="278">
        <v>42178.0</v>
      </c>
      <c r="L5" s="278">
        <v>42178.0</v>
      </c>
      <c r="M5" s="278">
        <v>47177.0</v>
      </c>
      <c r="N5" s="278">
        <v>42363.0</v>
      </c>
      <c r="O5" s="278">
        <v>47358.0</v>
      </c>
      <c r="P5" s="278">
        <v>47358.0</v>
      </c>
      <c r="Q5" s="265">
        <v>35811.0</v>
      </c>
      <c r="R5" s="265">
        <v>37975.0</v>
      </c>
      <c r="S5" s="265">
        <v>38475.0</v>
      </c>
      <c r="T5" s="266">
        <f t="shared" ref="T5:V5" si="10">ROUND(_xlfn.FORECAST.LINEAR(T1,C5:S5,C1:S1),1)</f>
        <v>44627.5</v>
      </c>
      <c r="U5" s="266">
        <f t="shared" si="10"/>
        <v>44783.4</v>
      </c>
      <c r="V5" s="266">
        <f t="shared" si="10"/>
        <v>44737.4</v>
      </c>
      <c r="W5" s="266">
        <f t="shared" ref="W5:AM5" si="11">ROUND(_xlfn.FORECAST.LINEAR(W1,G5:V5,G1:V1),1)</f>
        <v>44523</v>
      </c>
      <c r="X5" s="266">
        <f t="shared" si="11"/>
        <v>44521.8</v>
      </c>
      <c r="Y5" s="266">
        <f t="shared" si="11"/>
        <v>44327.6</v>
      </c>
      <c r="Z5" s="266">
        <f t="shared" si="11"/>
        <v>44021.1</v>
      </c>
      <c r="AA5" s="266">
        <f t="shared" si="11"/>
        <v>43795.4</v>
      </c>
      <c r="AB5" s="266">
        <f t="shared" si="11"/>
        <v>43760.6</v>
      </c>
      <c r="AC5" s="266">
        <f t="shared" si="11"/>
        <v>43676.6</v>
      </c>
      <c r="AD5" s="266">
        <f t="shared" si="11"/>
        <v>44281.9</v>
      </c>
      <c r="AE5" s="266">
        <f t="shared" si="11"/>
        <v>44404</v>
      </c>
      <c r="AF5" s="266">
        <f t="shared" si="11"/>
        <v>45257.9</v>
      </c>
      <c r="AG5" s="266">
        <f t="shared" si="11"/>
        <v>46399.1</v>
      </c>
      <c r="AH5" s="266">
        <f t="shared" si="11"/>
        <v>46146</v>
      </c>
      <c r="AI5" s="266">
        <f t="shared" si="11"/>
        <v>45889.6</v>
      </c>
      <c r="AJ5" s="266">
        <f t="shared" si="11"/>
        <v>45439.8</v>
      </c>
      <c r="AK5" s="266">
        <f t="shared" si="11"/>
        <v>45615</v>
      </c>
      <c r="AL5" s="266">
        <f t="shared" si="11"/>
        <v>45837.1</v>
      </c>
      <c r="AM5" s="266">
        <f t="shared" si="11"/>
        <v>46087.1</v>
      </c>
      <c r="AN5" s="266">
        <f t="shared" ref="AN5:AU5" si="12">ROUND(_xlfn.FORECAST.LINEAR(AN1,W5:AM5,W1:AM1),1)</f>
        <v>46230.5</v>
      </c>
      <c r="AO5" s="266">
        <f t="shared" si="12"/>
        <v>46475.8</v>
      </c>
      <c r="AP5" s="266">
        <f t="shared" si="12"/>
        <v>46741</v>
      </c>
      <c r="AQ5" s="266">
        <f t="shared" si="12"/>
        <v>46998.3</v>
      </c>
      <c r="AR5" s="266">
        <f t="shared" si="12"/>
        <v>47220.2</v>
      </c>
      <c r="AS5" s="266">
        <f t="shared" si="12"/>
        <v>47397</v>
      </c>
      <c r="AT5" s="266">
        <f t="shared" si="12"/>
        <v>47535.1</v>
      </c>
      <c r="AU5" s="266">
        <f t="shared" si="12"/>
        <v>47613.7</v>
      </c>
      <c r="AV5" s="279"/>
      <c r="AW5" s="279"/>
      <c r="AX5" s="279"/>
    </row>
    <row r="6" ht="15.75" customHeight="1">
      <c r="B6" s="241" t="s">
        <v>258</v>
      </c>
      <c r="C6" s="278">
        <v>3141.0</v>
      </c>
      <c r="D6" s="278">
        <v>3188.0</v>
      </c>
      <c r="E6" s="278">
        <v>3391.0</v>
      </c>
      <c r="F6" s="278">
        <v>3504.0</v>
      </c>
      <c r="G6" s="278">
        <v>3398.0</v>
      </c>
      <c r="H6" s="278">
        <v>3398.0</v>
      </c>
      <c r="I6" s="278">
        <v>9459.0</v>
      </c>
      <c r="J6" s="278">
        <v>13492.0</v>
      </c>
      <c r="K6" s="280">
        <v>9996.0</v>
      </c>
      <c r="L6" s="280">
        <v>9996.0</v>
      </c>
      <c r="M6" s="278">
        <v>7744.0</v>
      </c>
      <c r="N6" s="278">
        <v>10768.0</v>
      </c>
      <c r="O6" s="278">
        <v>12804.0</v>
      </c>
      <c r="P6" s="278">
        <v>12804.0</v>
      </c>
      <c r="Q6" s="265">
        <v>12813.0</v>
      </c>
      <c r="R6" s="265">
        <v>15898.0</v>
      </c>
      <c r="S6" s="265">
        <v>16677.0</v>
      </c>
      <c r="T6" s="266">
        <f t="shared" ref="T6:V6" si="13">ROUND(_xlfn.FORECAST.LINEAR(T1,C6:S6,C1:S1),1)</f>
        <v>16757.8</v>
      </c>
      <c r="U6" s="266">
        <f t="shared" si="13"/>
        <v>17776.3</v>
      </c>
      <c r="V6" s="266">
        <f t="shared" si="13"/>
        <v>18740.6</v>
      </c>
      <c r="W6" s="266">
        <f t="shared" ref="W6:AM6" si="14">ROUND(_xlfn.FORECAST.LINEAR(W1,G6:V6,G1:V1),1)</f>
        <v>19515.4</v>
      </c>
      <c r="X6" s="266">
        <f t="shared" si="14"/>
        <v>20090.9</v>
      </c>
      <c r="Y6" s="266">
        <f t="shared" si="14"/>
        <v>20407.4</v>
      </c>
      <c r="Z6" s="266">
        <f t="shared" si="14"/>
        <v>21294.8</v>
      </c>
      <c r="AA6" s="266">
        <f t="shared" si="14"/>
        <v>22735.2</v>
      </c>
      <c r="AB6" s="266">
        <f t="shared" si="14"/>
        <v>23816.4</v>
      </c>
      <c r="AC6" s="266">
        <f t="shared" si="14"/>
        <v>24849.3</v>
      </c>
      <c r="AD6" s="266">
        <f t="shared" si="14"/>
        <v>25457.2</v>
      </c>
      <c r="AE6" s="266">
        <f t="shared" si="14"/>
        <v>26243</v>
      </c>
      <c r="AF6" s="266">
        <f t="shared" si="14"/>
        <v>27163.4</v>
      </c>
      <c r="AG6" s="266">
        <f t="shared" si="14"/>
        <v>27977.9</v>
      </c>
      <c r="AH6" s="266">
        <f t="shared" si="14"/>
        <v>28638.5</v>
      </c>
      <c r="AI6" s="266">
        <f t="shared" si="14"/>
        <v>29547.8</v>
      </c>
      <c r="AJ6" s="266">
        <f t="shared" si="14"/>
        <v>30482.7</v>
      </c>
      <c r="AK6" s="266">
        <f t="shared" si="14"/>
        <v>31341.8</v>
      </c>
      <c r="AL6" s="266">
        <f t="shared" si="14"/>
        <v>32225.3</v>
      </c>
      <c r="AM6" s="266">
        <f t="shared" si="14"/>
        <v>33135.1</v>
      </c>
      <c r="AN6" s="266">
        <f t="shared" ref="AN6:AU6" si="15">ROUND(_xlfn.FORECAST.LINEAR(AN1,W6:AM6,W1:AM1),1)</f>
        <v>34005.5</v>
      </c>
      <c r="AO6" s="266">
        <f t="shared" si="15"/>
        <v>34918.8</v>
      </c>
      <c r="AP6" s="266">
        <f t="shared" si="15"/>
        <v>35807.7</v>
      </c>
      <c r="AQ6" s="266">
        <f t="shared" si="15"/>
        <v>36622.9</v>
      </c>
      <c r="AR6" s="266">
        <f t="shared" si="15"/>
        <v>37414.1</v>
      </c>
      <c r="AS6" s="266">
        <f t="shared" si="15"/>
        <v>38254.7</v>
      </c>
      <c r="AT6" s="266">
        <f t="shared" si="15"/>
        <v>39120.3</v>
      </c>
      <c r="AU6" s="266">
        <f t="shared" si="15"/>
        <v>40015.3</v>
      </c>
      <c r="AV6" s="279"/>
      <c r="AW6" s="279"/>
      <c r="AX6" s="279"/>
    </row>
    <row r="7" ht="15.75" customHeight="1">
      <c r="B7" s="241" t="s">
        <v>207</v>
      </c>
      <c r="C7" s="244">
        <v>8855.0</v>
      </c>
      <c r="D7" s="244">
        <v>8573.0</v>
      </c>
      <c r="E7" s="244">
        <v>10212.0</v>
      </c>
      <c r="F7" s="244">
        <v>10432.0</v>
      </c>
      <c r="G7" s="244">
        <v>11973.0</v>
      </c>
      <c r="H7" s="244">
        <v>11973.0</v>
      </c>
      <c r="I7" s="281">
        <v>19007.0</v>
      </c>
      <c r="J7" s="244">
        <v>19119.0</v>
      </c>
      <c r="K7" s="244">
        <v>22110.0</v>
      </c>
      <c r="L7" s="244">
        <v>22110.0</v>
      </c>
      <c r="M7" s="244">
        <v>18285.0</v>
      </c>
      <c r="N7" s="244">
        <v>18802.0</v>
      </c>
      <c r="O7" s="244">
        <v>16114.0</v>
      </c>
      <c r="P7" s="244">
        <v>16114.0</v>
      </c>
      <c r="Q7" s="265">
        <v>5786.0</v>
      </c>
      <c r="R7" s="265">
        <v>6423.0</v>
      </c>
      <c r="S7" s="265">
        <v>6080.0</v>
      </c>
      <c r="T7" s="266">
        <f t="shared" ref="T7:V7" si="16">ROUND(_xlfn.FORECAST.LINEAR(T1,Q7:S7,Q1:S1),1)</f>
        <v>6390.3</v>
      </c>
      <c r="U7" s="266">
        <f t="shared" si="16"/>
        <v>6265.1</v>
      </c>
      <c r="V7" s="266">
        <f t="shared" si="16"/>
        <v>6430.2</v>
      </c>
      <c r="W7" s="266">
        <f t="shared" ref="W7:Y7" si="17">ROUND(_xlfn.FORECAST.LINEAR(W1,U7:V7,U1:V1),1)</f>
        <v>6595.3</v>
      </c>
      <c r="X7" s="266">
        <f t="shared" si="17"/>
        <v>6760.4</v>
      </c>
      <c r="Y7" s="266">
        <f t="shared" si="17"/>
        <v>6925.5</v>
      </c>
      <c r="Z7" s="266">
        <f t="shared" ref="Z7:AU7" si="18">ROUND(_xlfn.FORECAST.LINEAR(Z1,W7:Y7,W1:Y1),1)</f>
        <v>7090.6</v>
      </c>
      <c r="AA7" s="266">
        <f t="shared" si="18"/>
        <v>7255.7</v>
      </c>
      <c r="AB7" s="266">
        <f t="shared" si="18"/>
        <v>7420.8</v>
      </c>
      <c r="AC7" s="266">
        <f t="shared" si="18"/>
        <v>7585.9</v>
      </c>
      <c r="AD7" s="266">
        <f t="shared" si="18"/>
        <v>7751</v>
      </c>
      <c r="AE7" s="266">
        <f t="shared" si="18"/>
        <v>7916.1</v>
      </c>
      <c r="AF7" s="266">
        <f t="shared" si="18"/>
        <v>8081.2</v>
      </c>
      <c r="AG7" s="266">
        <f t="shared" si="18"/>
        <v>8246.3</v>
      </c>
      <c r="AH7" s="266">
        <f t="shared" si="18"/>
        <v>8411.4</v>
      </c>
      <c r="AI7" s="266">
        <f t="shared" si="18"/>
        <v>8576.5</v>
      </c>
      <c r="AJ7" s="266">
        <f t="shared" si="18"/>
        <v>8741.6</v>
      </c>
      <c r="AK7" s="266">
        <f t="shared" si="18"/>
        <v>8906.7</v>
      </c>
      <c r="AL7" s="266">
        <f t="shared" si="18"/>
        <v>9071.8</v>
      </c>
      <c r="AM7" s="266">
        <f t="shared" si="18"/>
        <v>9236.9</v>
      </c>
      <c r="AN7" s="266">
        <f t="shared" si="18"/>
        <v>9402</v>
      </c>
      <c r="AO7" s="266">
        <f t="shared" si="18"/>
        <v>9567.1</v>
      </c>
      <c r="AP7" s="266">
        <f t="shared" si="18"/>
        <v>9732.2</v>
      </c>
      <c r="AQ7" s="266">
        <f t="shared" si="18"/>
        <v>9897.3</v>
      </c>
      <c r="AR7" s="266">
        <f t="shared" si="18"/>
        <v>10062.4</v>
      </c>
      <c r="AS7" s="266">
        <f t="shared" si="18"/>
        <v>10227.5</v>
      </c>
      <c r="AT7" s="266">
        <f t="shared" si="18"/>
        <v>10392.6</v>
      </c>
      <c r="AU7" s="266">
        <f t="shared" si="18"/>
        <v>10557.7</v>
      </c>
      <c r="AV7" s="279"/>
      <c r="AW7" s="279"/>
      <c r="AX7" s="279"/>
    </row>
    <row r="8" ht="15.75" customHeight="1">
      <c r="B8" s="241" t="s">
        <v>1975</v>
      </c>
      <c r="C8" s="244"/>
      <c r="D8" s="278">
        <v>121.0</v>
      </c>
      <c r="E8" s="278">
        <v>110.0</v>
      </c>
      <c r="F8" s="278"/>
      <c r="G8" s="278">
        <v>74.0</v>
      </c>
      <c r="H8" s="278">
        <v>74.0</v>
      </c>
      <c r="I8" s="278">
        <v>703.0</v>
      </c>
      <c r="J8" s="278">
        <v>1150.0</v>
      </c>
      <c r="K8" s="278">
        <v>1821.0</v>
      </c>
      <c r="L8" s="278">
        <v>1821.0</v>
      </c>
      <c r="M8" s="278">
        <v>2642.0</v>
      </c>
      <c r="N8" s="278">
        <v>787.0</v>
      </c>
      <c r="O8" s="278">
        <v>690.0</v>
      </c>
      <c r="P8" s="278">
        <v>690.0</v>
      </c>
      <c r="Q8" s="265">
        <v>9446.0</v>
      </c>
      <c r="R8" s="265">
        <v>10353.0</v>
      </c>
      <c r="S8" s="265">
        <v>10806.0</v>
      </c>
      <c r="T8" s="266">
        <f t="shared" ref="T8:V8" si="19">ROUND(_xlfn.FORECAST.LINEAR(T1,C8:S8,C1:S1),1)</f>
        <v>7798.2</v>
      </c>
      <c r="U8" s="266">
        <f t="shared" si="19"/>
        <v>8418.5</v>
      </c>
      <c r="V8" s="266">
        <f t="shared" si="19"/>
        <v>9408.9</v>
      </c>
      <c r="W8" s="266">
        <f t="shared" ref="W8:AM8" si="20">ROUND(_xlfn.FORECAST.LINEAR(W1,G8:V8,G1:V1),1)</f>
        <v>10484.5</v>
      </c>
      <c r="X8" s="266">
        <f t="shared" si="20"/>
        <v>11449.7</v>
      </c>
      <c r="Y8" s="266">
        <f t="shared" si="20"/>
        <v>12395.9</v>
      </c>
      <c r="Z8" s="266">
        <f t="shared" si="20"/>
        <v>13388.6</v>
      </c>
      <c r="AA8" s="266">
        <f t="shared" si="20"/>
        <v>14404.2</v>
      </c>
      <c r="AB8" s="266">
        <f t="shared" si="20"/>
        <v>15468.4</v>
      </c>
      <c r="AC8" s="266">
        <f t="shared" si="20"/>
        <v>16484.1</v>
      </c>
      <c r="AD8" s="266">
        <f t="shared" si="20"/>
        <v>17535.6</v>
      </c>
      <c r="AE8" s="266">
        <f t="shared" si="20"/>
        <v>18225.7</v>
      </c>
      <c r="AF8" s="266">
        <f t="shared" si="20"/>
        <v>18655.1</v>
      </c>
      <c r="AG8" s="266">
        <f t="shared" si="20"/>
        <v>18753.5</v>
      </c>
      <c r="AH8" s="266">
        <f t="shared" si="20"/>
        <v>19740.7</v>
      </c>
      <c r="AI8" s="266">
        <f t="shared" si="20"/>
        <v>20878.1</v>
      </c>
      <c r="AJ8" s="266">
        <f t="shared" si="20"/>
        <v>22133</v>
      </c>
      <c r="AK8" s="266">
        <f t="shared" si="20"/>
        <v>22998.8</v>
      </c>
      <c r="AL8" s="266">
        <f t="shared" si="20"/>
        <v>23815.6</v>
      </c>
      <c r="AM8" s="266">
        <f t="shared" si="20"/>
        <v>24620.8</v>
      </c>
      <c r="AN8" s="266">
        <f t="shared" ref="AN8:AU8" si="21">ROUND(_xlfn.FORECAST.LINEAR(AN1,W8:AM8,W1:AM1),1)</f>
        <v>25481.9</v>
      </c>
      <c r="AO8" s="266">
        <f t="shared" si="21"/>
        <v>26293.2</v>
      </c>
      <c r="AP8" s="266">
        <f t="shared" si="21"/>
        <v>27099.3</v>
      </c>
      <c r="AQ8" s="266">
        <f t="shared" si="21"/>
        <v>27899.9</v>
      </c>
      <c r="AR8" s="266">
        <f t="shared" si="21"/>
        <v>28703.2</v>
      </c>
      <c r="AS8" s="266">
        <f t="shared" si="21"/>
        <v>29517.4</v>
      </c>
      <c r="AT8" s="266">
        <f t="shared" si="21"/>
        <v>30356.3</v>
      </c>
      <c r="AU8" s="266">
        <f t="shared" si="21"/>
        <v>31224.6</v>
      </c>
      <c r="AV8" s="279"/>
      <c r="AW8" s="279"/>
      <c r="AX8" s="279"/>
    </row>
    <row r="9" ht="15.75" customHeight="1">
      <c r="B9" s="241" t="s">
        <v>257</v>
      </c>
      <c r="C9" s="244"/>
      <c r="D9" s="244">
        <v>0.02</v>
      </c>
      <c r="E9" s="244"/>
      <c r="F9" s="278">
        <v>0.05</v>
      </c>
      <c r="G9" s="278">
        <v>0.02</v>
      </c>
      <c r="H9" s="278">
        <v>0.02</v>
      </c>
      <c r="I9" s="282">
        <f t="shared" ref="I9:V9" si="22">ROUND(_xlfn.FORECAST.LINEAR(I1,F9:H9,F1:H1),1)</f>
        <v>0</v>
      </c>
      <c r="J9" s="282">
        <f t="shared" si="22"/>
        <v>0</v>
      </c>
      <c r="K9" s="282">
        <f t="shared" si="22"/>
        <v>0</v>
      </c>
      <c r="L9" s="282">
        <f t="shared" si="22"/>
        <v>0</v>
      </c>
      <c r="M9" s="282">
        <f t="shared" si="22"/>
        <v>0</v>
      </c>
      <c r="N9" s="282">
        <f t="shared" si="22"/>
        <v>0</v>
      </c>
      <c r="O9" s="282">
        <f t="shared" si="22"/>
        <v>0</v>
      </c>
      <c r="P9" s="282">
        <f t="shared" si="22"/>
        <v>0</v>
      </c>
      <c r="Q9" s="266">
        <f t="shared" si="22"/>
        <v>0</v>
      </c>
      <c r="R9" s="266">
        <f t="shared" si="22"/>
        <v>0</v>
      </c>
      <c r="S9" s="266">
        <f t="shared" si="22"/>
        <v>0</v>
      </c>
      <c r="T9" s="266">
        <f t="shared" si="22"/>
        <v>0</v>
      </c>
      <c r="U9" s="266">
        <f t="shared" si="22"/>
        <v>0</v>
      </c>
      <c r="V9" s="266">
        <f t="shared" si="22"/>
        <v>0</v>
      </c>
      <c r="W9" s="266">
        <f t="shared" ref="W9:Y9" si="23">ROUND(_xlfn.FORECAST.LINEAR(W1,U9:V9,U1:V1),1)</f>
        <v>0</v>
      </c>
      <c r="X9" s="266">
        <f t="shared" si="23"/>
        <v>0</v>
      </c>
      <c r="Y9" s="266">
        <f t="shared" si="23"/>
        <v>0</v>
      </c>
      <c r="Z9" s="266">
        <f t="shared" ref="Z9:AU9" si="24">ROUND(_xlfn.FORECAST.LINEAR(Z1,W9:Y9,W1:Y1),1)</f>
        <v>0</v>
      </c>
      <c r="AA9" s="266">
        <f t="shared" si="24"/>
        <v>0</v>
      </c>
      <c r="AB9" s="266">
        <f t="shared" si="24"/>
        <v>0</v>
      </c>
      <c r="AC9" s="266">
        <f t="shared" si="24"/>
        <v>0</v>
      </c>
      <c r="AD9" s="266">
        <f t="shared" si="24"/>
        <v>0</v>
      </c>
      <c r="AE9" s="266">
        <f t="shared" si="24"/>
        <v>0</v>
      </c>
      <c r="AF9" s="266">
        <f t="shared" si="24"/>
        <v>0</v>
      </c>
      <c r="AG9" s="266">
        <f t="shared" si="24"/>
        <v>0</v>
      </c>
      <c r="AH9" s="266">
        <f t="shared" si="24"/>
        <v>0</v>
      </c>
      <c r="AI9" s="266">
        <f t="shared" si="24"/>
        <v>0</v>
      </c>
      <c r="AJ9" s="266">
        <f t="shared" si="24"/>
        <v>0</v>
      </c>
      <c r="AK9" s="266">
        <f t="shared" si="24"/>
        <v>0</v>
      </c>
      <c r="AL9" s="266">
        <f t="shared" si="24"/>
        <v>0</v>
      </c>
      <c r="AM9" s="266">
        <f t="shared" si="24"/>
        <v>0</v>
      </c>
      <c r="AN9" s="266">
        <f t="shared" si="24"/>
        <v>0</v>
      </c>
      <c r="AO9" s="266">
        <f t="shared" si="24"/>
        <v>0</v>
      </c>
      <c r="AP9" s="266">
        <f t="shared" si="24"/>
        <v>0</v>
      </c>
      <c r="AQ9" s="266">
        <f t="shared" si="24"/>
        <v>0</v>
      </c>
      <c r="AR9" s="266">
        <f t="shared" si="24"/>
        <v>0</v>
      </c>
      <c r="AS9" s="266">
        <f t="shared" si="24"/>
        <v>0</v>
      </c>
      <c r="AT9" s="266">
        <f t="shared" si="24"/>
        <v>0</v>
      </c>
      <c r="AU9" s="266">
        <f t="shared" si="24"/>
        <v>0</v>
      </c>
      <c r="AV9" s="279"/>
      <c r="AW9" s="279"/>
      <c r="AX9" s="279"/>
    </row>
    <row r="10" ht="15.75" customHeight="1">
      <c r="B10" s="241" t="s">
        <v>206</v>
      </c>
      <c r="C10" s="244"/>
      <c r="D10" s="244"/>
      <c r="E10" s="244"/>
      <c r="F10" s="278">
        <v>0.1</v>
      </c>
      <c r="G10" s="278">
        <v>0.5</v>
      </c>
      <c r="H10" s="278">
        <v>0.5</v>
      </c>
      <c r="I10" s="278">
        <v>8.0</v>
      </c>
      <c r="J10" s="278">
        <v>9.0</v>
      </c>
      <c r="K10" s="278">
        <v>12.0</v>
      </c>
      <c r="L10" s="278">
        <v>12.0</v>
      </c>
      <c r="M10" s="278">
        <v>5.0</v>
      </c>
      <c r="N10" s="278">
        <v>6.0</v>
      </c>
      <c r="O10" s="278">
        <v>7.0</v>
      </c>
      <c r="P10" s="278">
        <v>7.0</v>
      </c>
      <c r="Q10" s="265">
        <v>9.0</v>
      </c>
      <c r="R10" s="265">
        <v>120.0</v>
      </c>
      <c r="S10" s="265">
        <v>218.0</v>
      </c>
      <c r="T10" s="266">
        <f t="shared" ref="T10:V10" si="25">ROUND(_xlfn.FORECAST.LINEAR(T1,F10:S10,F1:S1),1)</f>
        <v>98.5</v>
      </c>
      <c r="U10" s="266">
        <f t="shared" si="25"/>
        <v>113</v>
      </c>
      <c r="V10" s="266">
        <f t="shared" si="25"/>
        <v>128.5</v>
      </c>
      <c r="W10" s="266">
        <f t="shared" ref="W10:AJ10" si="26">ROUND(_xlfn.FORECAST.LINEAR(W1,J10:V10,J1:V1),1)</f>
        <v>151</v>
      </c>
      <c r="X10" s="266">
        <f t="shared" si="26"/>
        <v>170.6</v>
      </c>
      <c r="Y10" s="266">
        <f t="shared" si="26"/>
        <v>191.3</v>
      </c>
      <c r="Z10" s="266">
        <f t="shared" si="26"/>
        <v>212.2</v>
      </c>
      <c r="AA10" s="266">
        <f t="shared" si="26"/>
        <v>231.4</v>
      </c>
      <c r="AB10" s="266">
        <f t="shared" si="26"/>
        <v>248.6</v>
      </c>
      <c r="AC10" s="266">
        <f t="shared" si="26"/>
        <v>262.7</v>
      </c>
      <c r="AD10" s="266">
        <f t="shared" si="26"/>
        <v>271.9</v>
      </c>
      <c r="AE10" s="266">
        <f t="shared" si="26"/>
        <v>274.4</v>
      </c>
      <c r="AF10" s="266">
        <f t="shared" si="26"/>
        <v>288.9</v>
      </c>
      <c r="AG10" s="266">
        <f t="shared" si="26"/>
        <v>320.8</v>
      </c>
      <c r="AH10" s="266">
        <f t="shared" si="26"/>
        <v>336.8</v>
      </c>
      <c r="AI10" s="266">
        <f t="shared" si="26"/>
        <v>351.9</v>
      </c>
      <c r="AJ10" s="266">
        <f t="shared" si="26"/>
        <v>366.1</v>
      </c>
      <c r="AK10" s="266">
        <f t="shared" ref="AK10:AU10" si="27">ROUND(_xlfn.FORECAST.LINEAR(AK1,W10:AJ10,W1:AJ1),1)</f>
        <v>382</v>
      </c>
      <c r="AL10" s="266">
        <f t="shared" si="27"/>
        <v>396.4</v>
      </c>
      <c r="AM10" s="266">
        <f t="shared" si="27"/>
        <v>410.8</v>
      </c>
      <c r="AN10" s="266">
        <f t="shared" si="27"/>
        <v>425.5</v>
      </c>
      <c r="AO10" s="266">
        <f t="shared" si="27"/>
        <v>440.8</v>
      </c>
      <c r="AP10" s="266">
        <f t="shared" si="27"/>
        <v>456.8</v>
      </c>
      <c r="AQ10" s="266">
        <f t="shared" si="27"/>
        <v>473.5</v>
      </c>
      <c r="AR10" s="266">
        <f t="shared" si="27"/>
        <v>490.6</v>
      </c>
      <c r="AS10" s="266">
        <f t="shared" si="27"/>
        <v>507.3</v>
      </c>
      <c r="AT10" s="266">
        <f t="shared" si="27"/>
        <v>522</v>
      </c>
      <c r="AU10" s="266">
        <f t="shared" si="27"/>
        <v>535.7</v>
      </c>
      <c r="AV10" s="279"/>
      <c r="AW10" s="279"/>
      <c r="AX10" s="279"/>
    </row>
    <row r="11" ht="15.75" customHeight="1">
      <c r="A11" s="241"/>
      <c r="B11" s="241"/>
      <c r="C11" s="241"/>
      <c r="D11" s="241"/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  <c r="AA11" s="241"/>
      <c r="AB11" s="241"/>
      <c r="AC11" s="241"/>
      <c r="AD11" s="241"/>
      <c r="AE11" s="241"/>
      <c r="AF11" s="241"/>
      <c r="AG11" s="241"/>
      <c r="AH11" s="241"/>
      <c r="AI11" s="241"/>
      <c r="AJ11" s="241"/>
      <c r="AK11" s="241"/>
      <c r="AL11" s="241"/>
      <c r="AM11" s="241"/>
      <c r="AN11" s="241"/>
      <c r="AO11" s="241"/>
      <c r="AP11" s="241"/>
      <c r="AQ11" s="241"/>
      <c r="AR11" s="241"/>
      <c r="AS11" s="241"/>
      <c r="AT11" s="241"/>
      <c r="AU11" s="241"/>
      <c r="AV11" s="241"/>
      <c r="AW11" s="241"/>
      <c r="AX11" s="241"/>
    </row>
    <row r="12" ht="15.75" customHeight="1">
      <c r="A12" s="241"/>
      <c r="B12" s="241"/>
      <c r="C12" s="241"/>
      <c r="D12" s="241"/>
      <c r="E12" s="241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241"/>
      <c r="Q12" s="241"/>
      <c r="R12" s="241"/>
      <c r="S12" s="241"/>
      <c r="T12" s="241"/>
      <c r="U12" s="241"/>
      <c r="V12" s="241"/>
      <c r="W12" s="241"/>
      <c r="X12" s="241"/>
      <c r="Y12" s="241"/>
      <c r="Z12" s="241"/>
      <c r="AA12" s="241"/>
      <c r="AB12" s="241"/>
      <c r="AC12" s="241"/>
      <c r="AD12" s="241"/>
      <c r="AE12" s="241"/>
      <c r="AF12" s="241"/>
      <c r="AG12" s="241"/>
      <c r="AH12" s="241"/>
      <c r="AI12" s="241"/>
      <c r="AJ12" s="241"/>
      <c r="AK12" s="241"/>
      <c r="AL12" s="241"/>
      <c r="AM12" s="241"/>
      <c r="AN12" s="241"/>
      <c r="AO12" s="241"/>
      <c r="AP12" s="241"/>
      <c r="AQ12" s="241"/>
      <c r="AR12" s="241"/>
      <c r="AS12" s="241"/>
      <c r="AT12" s="241"/>
      <c r="AU12" s="241"/>
      <c r="AV12" s="241"/>
      <c r="AW12" s="241"/>
      <c r="AX12" s="241"/>
    </row>
    <row r="13" ht="15.75" customHeight="1">
      <c r="A13" s="241"/>
      <c r="B13" s="270" t="s">
        <v>32</v>
      </c>
      <c r="C13" s="270"/>
      <c r="D13" s="270"/>
      <c r="E13" s="270"/>
      <c r="F13" s="241"/>
      <c r="G13" s="241"/>
      <c r="H13" s="271"/>
      <c r="I13" s="241" t="s">
        <v>443</v>
      </c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1"/>
      <c r="X13" s="241"/>
      <c r="Y13" s="241"/>
      <c r="Z13" s="241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1"/>
      <c r="AS13" s="241"/>
      <c r="AT13" s="241"/>
      <c r="AU13" s="241"/>
      <c r="AV13" s="241"/>
      <c r="AW13" s="241"/>
      <c r="AX13" s="241"/>
    </row>
    <row r="14" ht="15.75" customHeight="1">
      <c r="A14" s="241"/>
      <c r="B14" s="249" t="s">
        <v>1976</v>
      </c>
      <c r="C14" s="270"/>
      <c r="D14" s="270"/>
      <c r="E14" s="270"/>
      <c r="F14" s="241"/>
      <c r="G14" s="241"/>
      <c r="H14" s="272"/>
      <c r="I14" s="273" t="s">
        <v>444</v>
      </c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241"/>
      <c r="U14" s="241"/>
      <c r="V14" s="241"/>
      <c r="W14" s="241"/>
      <c r="X14" s="241"/>
      <c r="Y14" s="241"/>
      <c r="Z14" s="241"/>
      <c r="AA14" s="241"/>
      <c r="AB14" s="241"/>
      <c r="AC14" s="241"/>
      <c r="AD14" s="241"/>
      <c r="AE14" s="241"/>
      <c r="AF14" s="241"/>
      <c r="AG14" s="241"/>
      <c r="AH14" s="241"/>
      <c r="AI14" s="241"/>
      <c r="AJ14" s="241"/>
      <c r="AK14" s="241"/>
      <c r="AL14" s="241"/>
      <c r="AM14" s="241"/>
      <c r="AN14" s="241"/>
      <c r="AO14" s="241"/>
      <c r="AP14" s="241"/>
      <c r="AQ14" s="241"/>
      <c r="AR14" s="241"/>
      <c r="AS14" s="241"/>
      <c r="AT14" s="241"/>
      <c r="AU14" s="241"/>
      <c r="AV14" s="241"/>
      <c r="AW14" s="241"/>
      <c r="AX14" s="241"/>
    </row>
    <row r="15" ht="15.75" customHeight="1">
      <c r="A15" s="241"/>
      <c r="B15" s="283">
        <v>3.4121414798E9</v>
      </c>
      <c r="C15" s="270"/>
      <c r="D15" s="270"/>
      <c r="E15" s="270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1"/>
      <c r="AB15" s="241"/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41"/>
      <c r="AQ15" s="241"/>
      <c r="AR15" s="241"/>
      <c r="AS15" s="241"/>
      <c r="AT15" s="241"/>
      <c r="AU15" s="241"/>
      <c r="AV15" s="241"/>
      <c r="AW15" s="241"/>
      <c r="AX15" s="241"/>
    </row>
    <row r="16" ht="15.75" customHeight="1">
      <c r="A16" s="241"/>
      <c r="B16" s="270"/>
      <c r="C16" s="270"/>
      <c r="D16" s="270"/>
      <c r="E16" s="270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241"/>
      <c r="U16" s="241"/>
      <c r="V16" s="241"/>
      <c r="W16" s="241"/>
      <c r="X16" s="241"/>
      <c r="Y16" s="241"/>
      <c r="Z16" s="241"/>
      <c r="AA16" s="241"/>
      <c r="AB16" s="241"/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41"/>
      <c r="AQ16" s="241"/>
      <c r="AR16" s="241"/>
      <c r="AS16" s="241"/>
      <c r="AT16" s="241"/>
      <c r="AU16" s="241"/>
      <c r="AV16" s="241"/>
      <c r="AW16" s="241"/>
      <c r="AX16" s="241"/>
    </row>
    <row r="17" ht="15.75" customHeight="1">
      <c r="A17" s="241"/>
      <c r="B17" s="241"/>
      <c r="C17" s="241"/>
      <c r="D17" s="241"/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241"/>
      <c r="U17" s="241"/>
      <c r="V17" s="241"/>
      <c r="W17" s="241"/>
      <c r="X17" s="241"/>
      <c r="Y17" s="241"/>
      <c r="Z17" s="241"/>
      <c r="AA17" s="241"/>
      <c r="AB17" s="241"/>
      <c r="AC17" s="241"/>
      <c r="AD17" s="241"/>
      <c r="AE17" s="241"/>
      <c r="AF17" s="241"/>
      <c r="AG17" s="241"/>
      <c r="AH17" s="241"/>
      <c r="AI17" s="241"/>
      <c r="AJ17" s="241"/>
      <c r="AK17" s="241"/>
      <c r="AL17" s="241"/>
      <c r="AM17" s="241"/>
      <c r="AN17" s="241"/>
      <c r="AO17" s="241"/>
      <c r="AP17" s="241"/>
      <c r="AQ17" s="241"/>
      <c r="AR17" s="241"/>
      <c r="AS17" s="241"/>
      <c r="AT17" s="241"/>
      <c r="AU17" s="241"/>
      <c r="AV17" s="241"/>
      <c r="AW17" s="241"/>
      <c r="AX17" s="241"/>
    </row>
    <row r="18" ht="15.75" customHeight="1">
      <c r="A18" s="241"/>
      <c r="B18" s="241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241"/>
      <c r="U18" s="241"/>
      <c r="V18" s="241"/>
      <c r="W18" s="241"/>
      <c r="X18" s="241"/>
      <c r="Y18" s="241"/>
      <c r="Z18" s="241"/>
      <c r="AA18" s="241"/>
      <c r="AB18" s="241"/>
      <c r="AC18" s="241"/>
      <c r="AD18" s="241"/>
      <c r="AE18" s="241"/>
      <c r="AF18" s="241"/>
      <c r="AG18" s="241"/>
      <c r="AH18" s="241"/>
      <c r="AI18" s="241"/>
      <c r="AJ18" s="241"/>
      <c r="AK18" s="241"/>
      <c r="AL18" s="241"/>
      <c r="AM18" s="241"/>
      <c r="AN18" s="241"/>
      <c r="AO18" s="241"/>
      <c r="AP18" s="241"/>
      <c r="AQ18" s="241"/>
      <c r="AR18" s="241"/>
      <c r="AS18" s="241"/>
      <c r="AT18" s="241"/>
      <c r="AU18" s="241"/>
      <c r="AV18" s="241"/>
      <c r="AW18" s="241"/>
      <c r="AX18" s="241"/>
    </row>
    <row r="19" ht="15.75" customHeight="1">
      <c r="A19" s="241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1"/>
      <c r="U19" s="241"/>
      <c r="V19" s="241"/>
      <c r="W19" s="241"/>
      <c r="X19" s="241"/>
      <c r="Y19" s="241"/>
      <c r="Z19" s="241"/>
      <c r="AA19" s="241"/>
      <c r="AB19" s="241"/>
      <c r="AC19" s="241"/>
      <c r="AD19" s="241"/>
      <c r="AE19" s="241"/>
      <c r="AF19" s="241"/>
      <c r="AG19" s="241"/>
      <c r="AH19" s="241"/>
      <c r="AI19" s="241"/>
      <c r="AJ19" s="241"/>
      <c r="AK19" s="241"/>
      <c r="AL19" s="241"/>
      <c r="AM19" s="241"/>
      <c r="AN19" s="241"/>
      <c r="AO19" s="241"/>
      <c r="AP19" s="241"/>
      <c r="AQ19" s="241"/>
      <c r="AR19" s="241"/>
      <c r="AS19" s="241"/>
      <c r="AT19" s="241"/>
      <c r="AU19" s="241"/>
      <c r="AV19" s="241"/>
      <c r="AW19" s="241"/>
      <c r="AX19" s="241"/>
    </row>
    <row r="20" ht="15.75" customHeight="1">
      <c r="A20" s="284" t="s">
        <v>1977</v>
      </c>
      <c r="B20" s="285" t="s">
        <v>65</v>
      </c>
      <c r="C20" s="286">
        <v>2006.0</v>
      </c>
      <c r="D20" s="286">
        <v>2007.0</v>
      </c>
      <c r="E20" s="286">
        <v>2008.0</v>
      </c>
      <c r="F20" s="286">
        <v>2009.0</v>
      </c>
      <c r="G20" s="286">
        <v>2010.0</v>
      </c>
      <c r="H20" s="286">
        <v>2011.0</v>
      </c>
      <c r="I20" s="286">
        <v>2012.0</v>
      </c>
      <c r="J20" s="286">
        <v>2013.0</v>
      </c>
      <c r="K20" s="286">
        <v>2014.0</v>
      </c>
      <c r="L20" s="286">
        <v>2015.0</v>
      </c>
      <c r="M20" s="286">
        <v>2016.0</v>
      </c>
      <c r="N20" s="286">
        <v>2017.0</v>
      </c>
      <c r="O20" s="286">
        <v>2018.0</v>
      </c>
      <c r="P20" s="286">
        <v>2019.0</v>
      </c>
      <c r="Q20" s="286">
        <v>2020.0</v>
      </c>
      <c r="R20" s="286">
        <v>2021.0</v>
      </c>
      <c r="S20" s="286">
        <v>2022.0</v>
      </c>
      <c r="T20" s="286">
        <v>2023.0</v>
      </c>
      <c r="U20" s="286">
        <v>2024.0</v>
      </c>
      <c r="V20" s="286">
        <v>2025.0</v>
      </c>
      <c r="W20" s="286">
        <v>2026.0</v>
      </c>
      <c r="X20" s="286">
        <v>2027.0</v>
      </c>
      <c r="Y20" s="286">
        <v>2028.0</v>
      </c>
      <c r="Z20" s="286">
        <v>2029.0</v>
      </c>
      <c r="AA20" s="286">
        <v>2030.0</v>
      </c>
      <c r="AB20" s="286">
        <v>2031.0</v>
      </c>
      <c r="AC20" s="286">
        <v>2032.0</v>
      </c>
      <c r="AD20" s="286">
        <v>2033.0</v>
      </c>
      <c r="AE20" s="286">
        <v>2034.0</v>
      </c>
      <c r="AF20" s="286">
        <v>2035.0</v>
      </c>
      <c r="AG20" s="286">
        <v>2036.0</v>
      </c>
      <c r="AH20" s="286">
        <v>2037.0</v>
      </c>
      <c r="AI20" s="286">
        <v>2038.0</v>
      </c>
      <c r="AJ20" s="286">
        <v>2039.0</v>
      </c>
      <c r="AK20" s="286">
        <v>2040.0</v>
      </c>
      <c r="AL20" s="286">
        <v>2041.0</v>
      </c>
      <c r="AM20" s="286">
        <v>2042.0</v>
      </c>
      <c r="AN20" s="286">
        <v>2043.0</v>
      </c>
      <c r="AO20" s="286">
        <v>2044.0</v>
      </c>
      <c r="AP20" s="286">
        <v>2045.0</v>
      </c>
      <c r="AQ20" s="286">
        <v>2046.0</v>
      </c>
      <c r="AR20" s="286">
        <v>2047.0</v>
      </c>
      <c r="AS20" s="286">
        <v>2048.0</v>
      </c>
      <c r="AT20" s="286">
        <v>2049.0</v>
      </c>
      <c r="AU20" s="286">
        <v>2050.0</v>
      </c>
      <c r="AV20" s="287"/>
      <c r="AW20" s="287"/>
      <c r="AX20" s="287"/>
    </row>
    <row r="21" ht="15.75" customHeight="1">
      <c r="A21" s="288"/>
      <c r="B21" s="289" t="s">
        <v>256</v>
      </c>
      <c r="C21" s="286">
        <f>C2*B15</f>
        <v>29886947221568</v>
      </c>
      <c r="D21" s="286">
        <f t="shared" ref="D21:AU21" si="28">D2*$B$15</f>
        <v>36260827505835</v>
      </c>
      <c r="E21" s="286">
        <f t="shared" si="28"/>
        <v>36646399493052</v>
      </c>
      <c r="F21" s="286">
        <f t="shared" si="28"/>
        <v>35168942232299</v>
      </c>
      <c r="G21" s="286">
        <f t="shared" si="28"/>
        <v>54003963200795</v>
      </c>
      <c r="H21" s="286">
        <f t="shared" si="28"/>
        <v>54003963200795</v>
      </c>
      <c r="I21" s="286">
        <f t="shared" si="28"/>
        <v>42962273372162</v>
      </c>
      <c r="J21" s="286">
        <f t="shared" si="28"/>
        <v>53604742647658</v>
      </c>
      <c r="K21" s="286">
        <f t="shared" si="28"/>
        <v>50554288164717</v>
      </c>
      <c r="L21" s="286">
        <f t="shared" si="28"/>
        <v>50554288164717</v>
      </c>
      <c r="M21" s="286">
        <f t="shared" si="28"/>
        <v>80765388826866</v>
      </c>
      <c r="N21" s="286">
        <f t="shared" si="28"/>
        <v>68590868026940</v>
      </c>
      <c r="O21" s="286">
        <f t="shared" si="28"/>
        <v>65489231421801</v>
      </c>
      <c r="P21" s="286">
        <f t="shared" si="28"/>
        <v>65489231421801</v>
      </c>
      <c r="Q21" s="290">
        <f t="shared" si="28"/>
        <v>70986191345759</v>
      </c>
      <c r="R21" s="290">
        <f t="shared" si="28"/>
        <v>60565511266450</v>
      </c>
      <c r="S21" s="290">
        <f t="shared" si="28"/>
        <v>76278422780929</v>
      </c>
      <c r="T21" s="290">
        <f t="shared" si="28"/>
        <v>78220272497083</v>
      </c>
      <c r="U21" s="290">
        <f t="shared" si="28"/>
        <v>80246060893640</v>
      </c>
      <c r="V21" s="290">
        <f t="shared" si="28"/>
        <v>82572458954568</v>
      </c>
      <c r="W21" s="290">
        <f t="shared" si="28"/>
        <v>83241579898757</v>
      </c>
      <c r="X21" s="290">
        <f t="shared" si="28"/>
        <v>86280433100667</v>
      </c>
      <c r="Y21" s="290">
        <f t="shared" si="28"/>
        <v>89347948291007</v>
      </c>
      <c r="Z21" s="290">
        <f t="shared" si="28"/>
        <v>90719287951739</v>
      </c>
      <c r="AA21" s="290">
        <f t="shared" si="28"/>
        <v>92869960726457</v>
      </c>
      <c r="AB21" s="290">
        <f t="shared" si="28"/>
        <v>94173057557592</v>
      </c>
      <c r="AC21" s="290">
        <f t="shared" si="28"/>
        <v>94744250041311</v>
      </c>
      <c r="AD21" s="290">
        <f t="shared" si="28"/>
        <v>98899214721263</v>
      </c>
      <c r="AE21" s="290">
        <f t="shared" si="28"/>
        <v>101917253860146</v>
      </c>
      <c r="AF21" s="290">
        <f t="shared" si="28"/>
        <v>104466805973853</v>
      </c>
      <c r="AG21" s="290">
        <f t="shared" si="28"/>
        <v>106743045555027</v>
      </c>
      <c r="AH21" s="290">
        <f t="shared" si="28"/>
        <v>109438637324069</v>
      </c>
      <c r="AI21" s="290">
        <f t="shared" si="28"/>
        <v>110351043955768</v>
      </c>
      <c r="AJ21" s="290">
        <f t="shared" si="28"/>
        <v>112626601108646</v>
      </c>
      <c r="AK21" s="290">
        <f t="shared" si="28"/>
        <v>114910347401077</v>
      </c>
      <c r="AL21" s="290">
        <f t="shared" si="28"/>
        <v>117208765901870</v>
      </c>
      <c r="AM21" s="290">
        <f t="shared" si="28"/>
        <v>119564508379524</v>
      </c>
      <c r="AN21" s="290">
        <f t="shared" si="28"/>
        <v>121807650188344</v>
      </c>
      <c r="AO21" s="290">
        <f t="shared" si="28"/>
        <v>123991079521268</v>
      </c>
      <c r="AP21" s="290">
        <f t="shared" si="28"/>
        <v>126261859676075</v>
      </c>
      <c r="AQ21" s="290">
        <f t="shared" si="28"/>
        <v>128663666063706</v>
      </c>
      <c r="AR21" s="290">
        <f t="shared" si="28"/>
        <v>131008148474477</v>
      </c>
      <c r="AS21" s="290">
        <f t="shared" si="28"/>
        <v>133367303093611</v>
      </c>
      <c r="AT21" s="290">
        <f t="shared" si="28"/>
        <v>135622728611759</v>
      </c>
      <c r="AU21" s="290">
        <f t="shared" si="28"/>
        <v>137623949589661</v>
      </c>
      <c r="AV21" s="287"/>
      <c r="AW21" s="287"/>
      <c r="AX21" s="287"/>
    </row>
    <row r="22" ht="15.75" customHeight="1">
      <c r="A22" s="288"/>
      <c r="B22" s="289" t="s">
        <v>1978</v>
      </c>
      <c r="C22" s="286">
        <f>C3*B15</f>
        <v>162977525641167</v>
      </c>
      <c r="D22" s="286">
        <f t="shared" ref="D22:AU22" si="29">D3*$B$15</f>
        <v>178144494518878</v>
      </c>
      <c r="E22" s="286">
        <f t="shared" si="29"/>
        <v>178635842891969</v>
      </c>
      <c r="F22" s="286">
        <f t="shared" si="29"/>
        <v>180720661336127</v>
      </c>
      <c r="G22" s="286">
        <f t="shared" si="29"/>
        <v>185644381491479</v>
      </c>
      <c r="H22" s="286">
        <f t="shared" si="29"/>
        <v>185644381491479</v>
      </c>
      <c r="I22" s="286">
        <f t="shared" si="29"/>
        <v>376748189350637</v>
      </c>
      <c r="J22" s="286">
        <f t="shared" si="29"/>
        <v>403055800159895</v>
      </c>
      <c r="K22" s="286">
        <f t="shared" si="29"/>
        <v>440142365903841</v>
      </c>
      <c r="L22" s="286">
        <f t="shared" si="29"/>
        <v>440142365903841</v>
      </c>
      <c r="M22" s="286">
        <f t="shared" si="29"/>
        <v>476816062528732</v>
      </c>
      <c r="N22" s="286">
        <f t="shared" si="29"/>
        <v>552077667148680</v>
      </c>
      <c r="O22" s="286">
        <f t="shared" si="29"/>
        <v>588382852493752</v>
      </c>
      <c r="P22" s="286">
        <f t="shared" si="29"/>
        <v>588382852493752</v>
      </c>
      <c r="Q22" s="290">
        <f t="shared" si="29"/>
        <v>607835471070092</v>
      </c>
      <c r="R22" s="290">
        <f t="shared" si="29"/>
        <v>652172837458613</v>
      </c>
      <c r="S22" s="290">
        <f t="shared" si="29"/>
        <v>703597221700679</v>
      </c>
      <c r="T22" s="290">
        <f t="shared" si="29"/>
        <v>741333800396527</v>
      </c>
      <c r="U22" s="290">
        <f t="shared" si="29"/>
        <v>786303436601256</v>
      </c>
      <c r="V22" s="290">
        <f t="shared" si="29"/>
        <v>831215407614975</v>
      </c>
      <c r="W22" s="290">
        <f t="shared" si="29"/>
        <v>871232661675922</v>
      </c>
      <c r="X22" s="290">
        <f t="shared" si="29"/>
        <v>902900064321649</v>
      </c>
      <c r="Y22" s="290">
        <f t="shared" si="29"/>
        <v>925344789761626</v>
      </c>
      <c r="Z22" s="290">
        <f t="shared" si="29"/>
        <v>964134696532288</v>
      </c>
      <c r="AA22" s="290">
        <f t="shared" si="29"/>
        <v>1.00285E+15</v>
      </c>
      <c r="AB22" s="290">
        <f t="shared" si="29"/>
        <v>1.04279E+15</v>
      </c>
      <c r="AC22" s="290">
        <f t="shared" si="29"/>
        <v>1.07864E+15</v>
      </c>
      <c r="AD22" s="290">
        <f t="shared" si="29"/>
        <v>1.11389E+15</v>
      </c>
      <c r="AE22" s="290">
        <f t="shared" si="29"/>
        <v>1.15419E+15</v>
      </c>
      <c r="AF22" s="290">
        <f t="shared" si="29"/>
        <v>1.19597E+15</v>
      </c>
      <c r="AG22" s="290">
        <f t="shared" si="29"/>
        <v>1.23405E+15</v>
      </c>
      <c r="AH22" s="290">
        <f t="shared" si="29"/>
        <v>1.26937E+15</v>
      </c>
      <c r="AI22" s="290">
        <f t="shared" si="29"/>
        <v>1.30453E+15</v>
      </c>
      <c r="AJ22" s="290">
        <f t="shared" si="29"/>
        <v>1.34076E+15</v>
      </c>
      <c r="AK22" s="290">
        <f t="shared" si="29"/>
        <v>1.37668E+15</v>
      </c>
      <c r="AL22" s="290">
        <f t="shared" si="29"/>
        <v>1.41334E+15</v>
      </c>
      <c r="AM22" s="290">
        <f t="shared" si="29"/>
        <v>1.45114E+15</v>
      </c>
      <c r="AN22" s="290">
        <f t="shared" si="29"/>
        <v>1.48811E+15</v>
      </c>
      <c r="AO22" s="290">
        <f t="shared" si="29"/>
        <v>1.52669E+15</v>
      </c>
      <c r="AP22" s="290">
        <f t="shared" si="29"/>
        <v>1.56517E+15</v>
      </c>
      <c r="AQ22" s="290">
        <f t="shared" si="29"/>
        <v>1.60208E+15</v>
      </c>
      <c r="AR22" s="290">
        <f t="shared" si="29"/>
        <v>1.63898E+15</v>
      </c>
      <c r="AS22" s="290">
        <f t="shared" si="29"/>
        <v>1.6759E+15</v>
      </c>
      <c r="AT22" s="290">
        <f t="shared" si="29"/>
        <v>1.71305E+15</v>
      </c>
      <c r="AU22" s="290">
        <f t="shared" si="29"/>
        <v>1.74999E+15</v>
      </c>
      <c r="AV22" s="287"/>
      <c r="AW22" s="287"/>
      <c r="AX22" s="287"/>
    </row>
    <row r="23" ht="15.75" customHeight="1">
      <c r="A23" s="288"/>
      <c r="B23" s="289" t="s">
        <v>198</v>
      </c>
      <c r="C23" s="286">
        <f>C4*B15</f>
        <v>17166483784874</v>
      </c>
      <c r="D23" s="286">
        <f t="shared" ref="D23:AU23" si="30">D4*$B$15</f>
        <v>17565704338010</v>
      </c>
      <c r="E23" s="286">
        <f t="shared" si="30"/>
        <v>19179647257956</v>
      </c>
      <c r="F23" s="286">
        <f t="shared" si="30"/>
        <v>29596915195785</v>
      </c>
      <c r="G23" s="286">
        <f t="shared" si="30"/>
        <v>31456532302276</v>
      </c>
      <c r="H23" s="286">
        <f t="shared" si="30"/>
        <v>31456532302276</v>
      </c>
      <c r="I23" s="286">
        <f t="shared" si="30"/>
        <v>38976892123755</v>
      </c>
      <c r="J23" s="286">
        <f t="shared" si="30"/>
        <v>47787041424599</v>
      </c>
      <c r="K23" s="286">
        <f t="shared" si="30"/>
        <v>47630082916528</v>
      </c>
      <c r="L23" s="286">
        <f t="shared" si="30"/>
        <v>47630082916528</v>
      </c>
      <c r="M23" s="286">
        <f t="shared" si="30"/>
        <v>28825771221350</v>
      </c>
      <c r="N23" s="286">
        <f t="shared" si="30"/>
        <v>21581794859735</v>
      </c>
      <c r="O23" s="286">
        <f t="shared" si="30"/>
        <v>24867687104782</v>
      </c>
      <c r="P23" s="286">
        <f t="shared" si="30"/>
        <v>24867687104782</v>
      </c>
      <c r="Q23" s="290">
        <f t="shared" si="30"/>
        <v>23014894281251</v>
      </c>
      <c r="R23" s="290">
        <f t="shared" si="30"/>
        <v>23837220377883</v>
      </c>
      <c r="S23" s="290">
        <f t="shared" si="30"/>
        <v>22373411683049</v>
      </c>
      <c r="T23" s="290">
        <f t="shared" si="30"/>
        <v>29470324746885</v>
      </c>
      <c r="U23" s="290">
        <f t="shared" si="30"/>
        <v>27821577983845</v>
      </c>
      <c r="V23" s="290">
        <f t="shared" si="30"/>
        <v>25569223393029</v>
      </c>
      <c r="W23" s="290">
        <f t="shared" si="30"/>
        <v>21484548827561</v>
      </c>
      <c r="X23" s="290">
        <f t="shared" si="30"/>
        <v>19144843414862</v>
      </c>
      <c r="Y23" s="290">
        <f t="shared" si="30"/>
        <v>16469724494699</v>
      </c>
      <c r="Z23" s="290">
        <f t="shared" si="30"/>
        <v>14561654979195</v>
      </c>
      <c r="AA23" s="290">
        <f t="shared" si="30"/>
        <v>14060752609960</v>
      </c>
      <c r="AB23" s="290">
        <f t="shared" si="30"/>
        <v>14241596108389</v>
      </c>
      <c r="AC23" s="290">
        <f t="shared" si="30"/>
        <v>15307207892531</v>
      </c>
      <c r="AD23" s="290">
        <f t="shared" si="30"/>
        <v>14652759156705</v>
      </c>
      <c r="AE23" s="290">
        <f t="shared" si="30"/>
        <v>13086586217477</v>
      </c>
      <c r="AF23" s="290">
        <f t="shared" si="30"/>
        <v>11794749453225</v>
      </c>
      <c r="AG23" s="290">
        <f t="shared" si="30"/>
        <v>10474591914690</v>
      </c>
      <c r="AH23" s="290">
        <f t="shared" si="30"/>
        <v>8872932704072</v>
      </c>
      <c r="AI23" s="290">
        <f t="shared" si="30"/>
        <v>7308124621436</v>
      </c>
      <c r="AJ23" s="290">
        <f t="shared" si="30"/>
        <v>5506513920101</v>
      </c>
      <c r="AK23" s="290">
        <f t="shared" si="30"/>
        <v>4695447890353</v>
      </c>
      <c r="AL23" s="290">
        <f t="shared" si="30"/>
        <v>4033833657420</v>
      </c>
      <c r="AM23" s="290">
        <f t="shared" si="30"/>
        <v>3446945322894</v>
      </c>
      <c r="AN23" s="290">
        <f t="shared" si="30"/>
        <v>2413407668663</v>
      </c>
      <c r="AO23" s="290">
        <f t="shared" si="30"/>
        <v>1590057929587</v>
      </c>
      <c r="AP23" s="290">
        <f t="shared" si="30"/>
        <v>666391231005</v>
      </c>
      <c r="AQ23" s="290">
        <f t="shared" si="30"/>
        <v>0</v>
      </c>
      <c r="AR23" s="290">
        <f t="shared" si="30"/>
        <v>0</v>
      </c>
      <c r="AS23" s="290">
        <f t="shared" si="30"/>
        <v>0</v>
      </c>
      <c r="AT23" s="290">
        <f t="shared" si="30"/>
        <v>0</v>
      </c>
      <c r="AU23" s="290">
        <f t="shared" si="30"/>
        <v>0</v>
      </c>
      <c r="AV23" s="287"/>
      <c r="AW23" s="287"/>
      <c r="AX23" s="287"/>
    </row>
    <row r="24" ht="15.75" customHeight="1">
      <c r="A24" s="288"/>
      <c r="B24" s="289" t="s">
        <v>1974</v>
      </c>
      <c r="C24" s="286">
        <f>C5*B15</f>
        <v>105496590272456</v>
      </c>
      <c r="D24" s="286">
        <f t="shared" ref="D24:AU24" si="31">D5*$B$15</f>
        <v>107052526787245</v>
      </c>
      <c r="E24" s="286">
        <f t="shared" si="31"/>
        <v>121919227214734</v>
      </c>
      <c r="F24" s="286">
        <f t="shared" si="31"/>
        <v>118561679998611</v>
      </c>
      <c r="G24" s="286">
        <f t="shared" si="31"/>
        <v>125607752154398</v>
      </c>
      <c r="H24" s="286">
        <f t="shared" si="31"/>
        <v>125607752154398</v>
      </c>
      <c r="I24" s="286">
        <f t="shared" si="31"/>
        <v>128542193827026</v>
      </c>
      <c r="J24" s="286">
        <f t="shared" si="31"/>
        <v>135909007281914</v>
      </c>
      <c r="K24" s="286">
        <f t="shared" si="31"/>
        <v>143917303335004</v>
      </c>
      <c r="L24" s="286">
        <f t="shared" si="31"/>
        <v>143917303335004</v>
      </c>
      <c r="M24" s="286">
        <f t="shared" si="31"/>
        <v>160974598592525</v>
      </c>
      <c r="N24" s="286">
        <f t="shared" si="31"/>
        <v>144548549508767</v>
      </c>
      <c r="O24" s="286">
        <f t="shared" si="31"/>
        <v>161592196200368</v>
      </c>
      <c r="P24" s="286">
        <f t="shared" si="31"/>
        <v>161592196200368</v>
      </c>
      <c r="Q24" s="290">
        <f t="shared" si="31"/>
        <v>122192198533118</v>
      </c>
      <c r="R24" s="290">
        <f t="shared" si="31"/>
        <v>129576072695405</v>
      </c>
      <c r="S24" s="290">
        <f t="shared" si="31"/>
        <v>131282143435305</v>
      </c>
      <c r="T24" s="290">
        <f t="shared" si="31"/>
        <v>152275343889775</v>
      </c>
      <c r="U24" s="290">
        <f t="shared" si="31"/>
        <v>152807296746475</v>
      </c>
      <c r="V24" s="290">
        <f t="shared" si="31"/>
        <v>152650338238405</v>
      </c>
      <c r="W24" s="290">
        <f t="shared" si="31"/>
        <v>151918775105135</v>
      </c>
      <c r="X24" s="290">
        <f t="shared" si="31"/>
        <v>151914680535360</v>
      </c>
      <c r="Y24" s="290">
        <f t="shared" si="31"/>
        <v>151252042659982</v>
      </c>
      <c r="Z24" s="290">
        <f t="shared" si="31"/>
        <v>150206221296424</v>
      </c>
      <c r="AA24" s="290">
        <f t="shared" si="31"/>
        <v>149436100964433</v>
      </c>
      <c r="AB24" s="290">
        <f t="shared" si="31"/>
        <v>149317358440936</v>
      </c>
      <c r="AC24" s="290">
        <f t="shared" si="31"/>
        <v>149030738556633</v>
      </c>
      <c r="AD24" s="290">
        <f t="shared" si="31"/>
        <v>151096107794356</v>
      </c>
      <c r="AE24" s="290">
        <f t="shared" si="31"/>
        <v>151512730269039</v>
      </c>
      <c r="AF24" s="290">
        <f t="shared" si="31"/>
        <v>154426357878640</v>
      </c>
      <c r="AG24" s="290">
        <f t="shared" si="31"/>
        <v>158320293735388</v>
      </c>
      <c r="AH24" s="290">
        <f t="shared" si="31"/>
        <v>157456680726851</v>
      </c>
      <c r="AI24" s="290">
        <f t="shared" si="31"/>
        <v>156581807651430</v>
      </c>
      <c r="AJ24" s="290">
        <f t="shared" si="31"/>
        <v>155047026413816</v>
      </c>
      <c r="AK24" s="290">
        <f t="shared" si="31"/>
        <v>155644833601077</v>
      </c>
      <c r="AL24" s="290">
        <f t="shared" si="31"/>
        <v>156402670223741</v>
      </c>
      <c r="AM24" s="290">
        <f t="shared" si="31"/>
        <v>157255705593691</v>
      </c>
      <c r="AN24" s="290">
        <f t="shared" si="31"/>
        <v>157745006681894</v>
      </c>
      <c r="AO24" s="290">
        <f t="shared" si="31"/>
        <v>158582004986889</v>
      </c>
      <c r="AP24" s="290">
        <f t="shared" si="31"/>
        <v>159486904907332</v>
      </c>
      <c r="AQ24" s="290">
        <f t="shared" si="31"/>
        <v>160364848910084</v>
      </c>
      <c r="AR24" s="290">
        <f t="shared" si="31"/>
        <v>161122003104452</v>
      </c>
      <c r="AS24" s="290">
        <f t="shared" si="31"/>
        <v>161725269718081</v>
      </c>
      <c r="AT24" s="290">
        <f t="shared" si="31"/>
        <v>162196486456441</v>
      </c>
      <c r="AU24" s="290">
        <f t="shared" si="31"/>
        <v>162464680776753</v>
      </c>
      <c r="AV24" s="287"/>
      <c r="AW24" s="287"/>
      <c r="AX24" s="287"/>
    </row>
    <row r="25" ht="15.75" customHeight="1">
      <c r="A25" s="288"/>
      <c r="B25" s="289" t="s">
        <v>258</v>
      </c>
      <c r="C25" s="286">
        <f>C6*B15</f>
        <v>10717536388052</v>
      </c>
      <c r="D25" s="286">
        <f t="shared" ref="D25:AU25" si="32">D6*$B$15</f>
        <v>10877907037602</v>
      </c>
      <c r="E25" s="286">
        <f t="shared" si="32"/>
        <v>11570571758002</v>
      </c>
      <c r="F25" s="286">
        <f t="shared" si="32"/>
        <v>11956143745219</v>
      </c>
      <c r="G25" s="286">
        <f t="shared" si="32"/>
        <v>11594456748360</v>
      </c>
      <c r="H25" s="286">
        <f t="shared" si="32"/>
        <v>11594456748360</v>
      </c>
      <c r="I25" s="286">
        <f t="shared" si="32"/>
        <v>32275446257428</v>
      </c>
      <c r="J25" s="286">
        <f t="shared" si="32"/>
        <v>46036612845462</v>
      </c>
      <c r="K25" s="286">
        <f t="shared" si="32"/>
        <v>34107766232081</v>
      </c>
      <c r="L25" s="286">
        <f t="shared" si="32"/>
        <v>34107766232081</v>
      </c>
      <c r="M25" s="286">
        <f t="shared" si="32"/>
        <v>26423623619571</v>
      </c>
      <c r="N25" s="286">
        <f t="shared" si="32"/>
        <v>36741939454486</v>
      </c>
      <c r="O25" s="286">
        <f t="shared" si="32"/>
        <v>43689059507359</v>
      </c>
      <c r="P25" s="286">
        <f t="shared" si="32"/>
        <v>43689059507359</v>
      </c>
      <c r="Q25" s="290">
        <f t="shared" si="32"/>
        <v>43719768780677</v>
      </c>
      <c r="R25" s="290">
        <f t="shared" si="32"/>
        <v>54246225245860</v>
      </c>
      <c r="S25" s="290">
        <f t="shared" si="32"/>
        <v>56904283458625</v>
      </c>
      <c r="T25" s="290">
        <f t="shared" si="32"/>
        <v>57179984490192</v>
      </c>
      <c r="U25" s="290">
        <f t="shared" si="32"/>
        <v>60655250587369</v>
      </c>
      <c r="V25" s="290">
        <f t="shared" si="32"/>
        <v>63945578616340</v>
      </c>
      <c r="W25" s="290">
        <f t="shared" si="32"/>
        <v>66589305834889</v>
      </c>
      <c r="X25" s="290">
        <f t="shared" si="32"/>
        <v>68552993256514</v>
      </c>
      <c r="Y25" s="290">
        <f t="shared" si="32"/>
        <v>69632936034871</v>
      </c>
      <c r="Z25" s="290">
        <f t="shared" si="32"/>
        <v>72660870384045</v>
      </c>
      <c r="AA25" s="290">
        <f t="shared" si="32"/>
        <v>77575718971549</v>
      </c>
      <c r="AB25" s="290">
        <f t="shared" si="32"/>
        <v>81264926339509</v>
      </c>
      <c r="AC25" s="290">
        <f t="shared" si="32"/>
        <v>84789327273994</v>
      </c>
      <c r="AD25" s="290">
        <f t="shared" si="32"/>
        <v>86863568079565</v>
      </c>
      <c r="AE25" s="290">
        <f t="shared" si="32"/>
        <v>89544828854391</v>
      </c>
      <c r="AF25" s="290">
        <f t="shared" si="32"/>
        <v>92685363872399</v>
      </c>
      <c r="AG25" s="290">
        <f t="shared" si="32"/>
        <v>95464553107696</v>
      </c>
      <c r="AH25" s="290">
        <f t="shared" si="32"/>
        <v>97718613769252</v>
      </c>
      <c r="AI25" s="290">
        <f t="shared" si="32"/>
        <v>100821274016834</v>
      </c>
      <c r="AJ25" s="290">
        <f t="shared" si="32"/>
        <v>104011285086299</v>
      </c>
      <c r="AK25" s="290">
        <f t="shared" si="32"/>
        <v>106942655831596</v>
      </c>
      <c r="AL25" s="290">
        <f t="shared" si="32"/>
        <v>109957282828999</v>
      </c>
      <c r="AM25" s="290">
        <f t="shared" si="32"/>
        <v>113061649147321</v>
      </c>
      <c r="AN25" s="290">
        <f t="shared" si="32"/>
        <v>116031577091339</v>
      </c>
      <c r="AO25" s="290">
        <f t="shared" si="32"/>
        <v>119147885904840</v>
      </c>
      <c r="AP25" s="290">
        <f t="shared" si="32"/>
        <v>122180938466234</v>
      </c>
      <c r="AQ25" s="290">
        <f t="shared" si="32"/>
        <v>124962516200567</v>
      </c>
      <c r="AR25" s="290">
        <f t="shared" si="32"/>
        <v>127662202539385</v>
      </c>
      <c r="AS25" s="290">
        <f t="shared" si="32"/>
        <v>130530448667305</v>
      </c>
      <c r="AT25" s="290">
        <f t="shared" si="32"/>
        <v>133483998332220</v>
      </c>
      <c r="AU25" s="290">
        <f t="shared" si="32"/>
        <v>136537864956641</v>
      </c>
      <c r="AV25" s="287"/>
      <c r="AW25" s="287"/>
      <c r="AX25" s="287"/>
    </row>
    <row r="26" ht="15.75" customHeight="1">
      <c r="A26" s="288"/>
      <c r="B26" s="289" t="s">
        <v>207</v>
      </c>
      <c r="C26" s="286">
        <f>C7*B15</f>
        <v>30214512803629</v>
      </c>
      <c r="D26" s="286">
        <f t="shared" ref="D26:AU26" si="33">D7*$B$15</f>
        <v>29252288906325</v>
      </c>
      <c r="E26" s="286">
        <f t="shared" si="33"/>
        <v>34844788791718</v>
      </c>
      <c r="F26" s="286">
        <f t="shared" si="33"/>
        <v>35595459917274</v>
      </c>
      <c r="G26" s="286">
        <f t="shared" si="33"/>
        <v>40853569937645</v>
      </c>
      <c r="H26" s="286">
        <f t="shared" si="33"/>
        <v>40853569937645</v>
      </c>
      <c r="I26" s="286">
        <f t="shared" si="33"/>
        <v>64854573106559</v>
      </c>
      <c r="J26" s="286">
        <f t="shared" si="33"/>
        <v>65236732952296</v>
      </c>
      <c r="K26" s="286">
        <f t="shared" si="33"/>
        <v>75442448118378</v>
      </c>
      <c r="L26" s="286">
        <f t="shared" si="33"/>
        <v>75442448118378</v>
      </c>
      <c r="M26" s="286">
        <f t="shared" si="33"/>
        <v>62391006958143</v>
      </c>
      <c r="N26" s="286">
        <f t="shared" si="33"/>
        <v>64155084103200</v>
      </c>
      <c r="O26" s="286">
        <f t="shared" si="33"/>
        <v>54983247805497</v>
      </c>
      <c r="P26" s="286">
        <f t="shared" si="33"/>
        <v>54983247805497</v>
      </c>
      <c r="Q26" s="290">
        <f t="shared" si="33"/>
        <v>19742650602123</v>
      </c>
      <c r="R26" s="290">
        <f t="shared" si="33"/>
        <v>21916184724755</v>
      </c>
      <c r="S26" s="290">
        <f t="shared" si="33"/>
        <v>20745820197184</v>
      </c>
      <c r="T26" s="290">
        <f t="shared" si="33"/>
        <v>21804607698366</v>
      </c>
      <c r="U26" s="290">
        <f t="shared" si="33"/>
        <v>21377407585095</v>
      </c>
      <c r="V26" s="290">
        <f t="shared" si="33"/>
        <v>21940752143410</v>
      </c>
      <c r="W26" s="290">
        <f t="shared" si="33"/>
        <v>22504096701725</v>
      </c>
      <c r="X26" s="290">
        <f t="shared" si="33"/>
        <v>23067441260040</v>
      </c>
      <c r="Y26" s="290">
        <f t="shared" si="33"/>
        <v>23630785818355</v>
      </c>
      <c r="Z26" s="290">
        <f t="shared" si="33"/>
        <v>24194130376670</v>
      </c>
      <c r="AA26" s="290">
        <f t="shared" si="33"/>
        <v>24757474934985</v>
      </c>
      <c r="AB26" s="290">
        <f t="shared" si="33"/>
        <v>25320819493300</v>
      </c>
      <c r="AC26" s="290">
        <f t="shared" si="33"/>
        <v>25884164051615</v>
      </c>
      <c r="AD26" s="290">
        <f t="shared" si="33"/>
        <v>26447508609930</v>
      </c>
      <c r="AE26" s="290">
        <f t="shared" si="33"/>
        <v>27010853168245</v>
      </c>
      <c r="AF26" s="290">
        <f t="shared" si="33"/>
        <v>27574197726560</v>
      </c>
      <c r="AG26" s="290">
        <f t="shared" si="33"/>
        <v>28137542284875</v>
      </c>
      <c r="AH26" s="290">
        <f t="shared" si="33"/>
        <v>28700886843190</v>
      </c>
      <c r="AI26" s="290">
        <f t="shared" si="33"/>
        <v>29264231401505</v>
      </c>
      <c r="AJ26" s="290">
        <f t="shared" si="33"/>
        <v>29827575959820</v>
      </c>
      <c r="AK26" s="290">
        <f t="shared" si="33"/>
        <v>30390920518135</v>
      </c>
      <c r="AL26" s="290">
        <f t="shared" si="33"/>
        <v>30954265076450</v>
      </c>
      <c r="AM26" s="290">
        <f t="shared" si="33"/>
        <v>31517609634765</v>
      </c>
      <c r="AN26" s="290">
        <f t="shared" si="33"/>
        <v>32080954193080</v>
      </c>
      <c r="AO26" s="290">
        <f t="shared" si="33"/>
        <v>32644298751395</v>
      </c>
      <c r="AP26" s="290">
        <f t="shared" si="33"/>
        <v>33207643309710</v>
      </c>
      <c r="AQ26" s="290">
        <f t="shared" si="33"/>
        <v>33770987868025</v>
      </c>
      <c r="AR26" s="290">
        <f t="shared" si="33"/>
        <v>34334332426340</v>
      </c>
      <c r="AS26" s="290">
        <f t="shared" si="33"/>
        <v>34897676984655</v>
      </c>
      <c r="AT26" s="290">
        <f t="shared" si="33"/>
        <v>35461021542970</v>
      </c>
      <c r="AU26" s="290">
        <f t="shared" si="33"/>
        <v>36024366101285</v>
      </c>
      <c r="AV26" s="287"/>
      <c r="AW26" s="287"/>
      <c r="AX26" s="287"/>
    </row>
    <row r="27" ht="15.75" customHeight="1">
      <c r="A27" s="288"/>
      <c r="B27" s="289" t="s">
        <v>1975</v>
      </c>
      <c r="C27" s="286">
        <f>C8*B15</f>
        <v>0</v>
      </c>
      <c r="D27" s="286">
        <f t="shared" ref="D27:AU27" si="34">D8*$B$15</f>
        <v>412869119056</v>
      </c>
      <c r="E27" s="286">
        <f t="shared" si="34"/>
        <v>375335562778</v>
      </c>
      <c r="F27" s="286">
        <f t="shared" si="34"/>
        <v>0</v>
      </c>
      <c r="G27" s="286">
        <f t="shared" si="34"/>
        <v>252498469505</v>
      </c>
      <c r="H27" s="286">
        <f t="shared" si="34"/>
        <v>252498469505</v>
      </c>
      <c r="I27" s="286">
        <f t="shared" si="34"/>
        <v>2398735460299</v>
      </c>
      <c r="J27" s="286">
        <f t="shared" si="34"/>
        <v>3923962701770</v>
      </c>
      <c r="K27" s="286">
        <f t="shared" si="34"/>
        <v>6213509634716</v>
      </c>
      <c r="L27" s="286">
        <f t="shared" si="34"/>
        <v>6213509634716</v>
      </c>
      <c r="M27" s="286">
        <f t="shared" si="34"/>
        <v>9014877789632</v>
      </c>
      <c r="N27" s="286">
        <f t="shared" si="34"/>
        <v>2685355344603</v>
      </c>
      <c r="O27" s="286">
        <f t="shared" si="34"/>
        <v>2354377621062</v>
      </c>
      <c r="P27" s="286">
        <f t="shared" si="34"/>
        <v>2354377621062</v>
      </c>
      <c r="Q27" s="290">
        <f t="shared" si="34"/>
        <v>32231088418191</v>
      </c>
      <c r="R27" s="290">
        <f t="shared" si="34"/>
        <v>35325900740369</v>
      </c>
      <c r="S27" s="290">
        <f t="shared" si="34"/>
        <v>36871600830719</v>
      </c>
      <c r="T27" s="290">
        <f t="shared" si="34"/>
        <v>26608561687776</v>
      </c>
      <c r="U27" s="290">
        <f t="shared" si="34"/>
        <v>28725113047696</v>
      </c>
      <c r="V27" s="290">
        <f t="shared" si="34"/>
        <v>32104497969290</v>
      </c>
      <c r="W27" s="290">
        <f t="shared" si="34"/>
        <v>35774597344963</v>
      </c>
      <c r="X27" s="290">
        <f t="shared" si="34"/>
        <v>39067996301266</v>
      </c>
      <c r="Y27" s="290">
        <f t="shared" si="34"/>
        <v>42296564569453</v>
      </c>
      <c r="Z27" s="290">
        <f t="shared" si="34"/>
        <v>45683797416450</v>
      </c>
      <c r="AA27" s="290">
        <f t="shared" si="34"/>
        <v>49149168303335</v>
      </c>
      <c r="AB27" s="290">
        <f t="shared" si="34"/>
        <v>52780369266138</v>
      </c>
      <c r="AC27" s="290">
        <f t="shared" si="34"/>
        <v>56246081367171</v>
      </c>
      <c r="AD27" s="290">
        <f t="shared" si="34"/>
        <v>59833948133181</v>
      </c>
      <c r="AE27" s="290">
        <f t="shared" si="34"/>
        <v>62188666968391</v>
      </c>
      <c r="AF27" s="290">
        <f t="shared" si="34"/>
        <v>63653840519817</v>
      </c>
      <c r="AG27" s="290">
        <f t="shared" si="34"/>
        <v>63989595241429</v>
      </c>
      <c r="AH27" s="290">
        <f t="shared" si="34"/>
        <v>67358061310288</v>
      </c>
      <c r="AI27" s="290">
        <f t="shared" si="34"/>
        <v>71239031029412</v>
      </c>
      <c r="AJ27" s="290">
        <f t="shared" si="34"/>
        <v>75520927372413</v>
      </c>
      <c r="AK27" s="290">
        <f t="shared" si="34"/>
        <v>78475159465624</v>
      </c>
      <c r="AL27" s="290">
        <f t="shared" si="34"/>
        <v>81262196626325</v>
      </c>
      <c r="AM27" s="290">
        <f t="shared" si="34"/>
        <v>84009652945860</v>
      </c>
      <c r="AN27" s="290">
        <f t="shared" si="34"/>
        <v>86947847974116</v>
      </c>
      <c r="AO27" s="290">
        <f t="shared" si="34"/>
        <v>89716118356677</v>
      </c>
      <c r="AP27" s="290">
        <f t="shared" si="34"/>
        <v>92466645603544</v>
      </c>
      <c r="AQ27" s="290">
        <f t="shared" si="34"/>
        <v>95198406072272</v>
      </c>
      <c r="AR27" s="290">
        <f t="shared" si="34"/>
        <v>97939379322995</v>
      </c>
      <c r="AS27" s="290">
        <f t="shared" si="34"/>
        <v>100717544915849</v>
      </c>
      <c r="AT27" s="290">
        <f t="shared" si="34"/>
        <v>103579990403253</v>
      </c>
      <c r="AU27" s="290">
        <f t="shared" si="34"/>
        <v>106542752850163</v>
      </c>
      <c r="AV27" s="287"/>
      <c r="AW27" s="287"/>
      <c r="AX27" s="287"/>
    </row>
    <row r="28" ht="15.75" customHeight="1">
      <c r="A28" s="288"/>
      <c r="B28" s="289" t="s">
        <v>257</v>
      </c>
      <c r="C28" s="286">
        <f>C9*B15</f>
        <v>0</v>
      </c>
      <c r="D28" s="286">
        <f t="shared" ref="D28:AU28" si="35">D9*$B$15</f>
        <v>68242829.6</v>
      </c>
      <c r="E28" s="286">
        <f t="shared" si="35"/>
        <v>0</v>
      </c>
      <c r="F28" s="286">
        <f t="shared" si="35"/>
        <v>170607074</v>
      </c>
      <c r="G28" s="286">
        <f t="shared" si="35"/>
        <v>68242829.6</v>
      </c>
      <c r="H28" s="286">
        <f t="shared" si="35"/>
        <v>68242829.6</v>
      </c>
      <c r="I28" s="286">
        <f t="shared" si="35"/>
        <v>0</v>
      </c>
      <c r="J28" s="286">
        <f t="shared" si="35"/>
        <v>0</v>
      </c>
      <c r="K28" s="286">
        <f t="shared" si="35"/>
        <v>0</v>
      </c>
      <c r="L28" s="286">
        <f t="shared" si="35"/>
        <v>0</v>
      </c>
      <c r="M28" s="286">
        <f t="shared" si="35"/>
        <v>0</v>
      </c>
      <c r="N28" s="286">
        <f t="shared" si="35"/>
        <v>0</v>
      </c>
      <c r="O28" s="286">
        <f t="shared" si="35"/>
        <v>0</v>
      </c>
      <c r="P28" s="286">
        <f t="shared" si="35"/>
        <v>0</v>
      </c>
      <c r="Q28" s="290">
        <f t="shared" si="35"/>
        <v>0</v>
      </c>
      <c r="R28" s="290">
        <f t="shared" si="35"/>
        <v>0</v>
      </c>
      <c r="S28" s="290">
        <f t="shared" si="35"/>
        <v>0</v>
      </c>
      <c r="T28" s="290">
        <f t="shared" si="35"/>
        <v>0</v>
      </c>
      <c r="U28" s="290">
        <f t="shared" si="35"/>
        <v>0</v>
      </c>
      <c r="V28" s="290">
        <f t="shared" si="35"/>
        <v>0</v>
      </c>
      <c r="W28" s="290">
        <f t="shared" si="35"/>
        <v>0</v>
      </c>
      <c r="X28" s="290">
        <f t="shared" si="35"/>
        <v>0</v>
      </c>
      <c r="Y28" s="290">
        <f t="shared" si="35"/>
        <v>0</v>
      </c>
      <c r="Z28" s="290">
        <f t="shared" si="35"/>
        <v>0</v>
      </c>
      <c r="AA28" s="290">
        <f t="shared" si="35"/>
        <v>0</v>
      </c>
      <c r="AB28" s="290">
        <f t="shared" si="35"/>
        <v>0</v>
      </c>
      <c r="AC28" s="290">
        <f t="shared" si="35"/>
        <v>0</v>
      </c>
      <c r="AD28" s="290">
        <f t="shared" si="35"/>
        <v>0</v>
      </c>
      <c r="AE28" s="290">
        <f t="shared" si="35"/>
        <v>0</v>
      </c>
      <c r="AF28" s="290">
        <f t="shared" si="35"/>
        <v>0</v>
      </c>
      <c r="AG28" s="290">
        <f t="shared" si="35"/>
        <v>0</v>
      </c>
      <c r="AH28" s="290">
        <f t="shared" si="35"/>
        <v>0</v>
      </c>
      <c r="AI28" s="290">
        <f t="shared" si="35"/>
        <v>0</v>
      </c>
      <c r="AJ28" s="290">
        <f t="shared" si="35"/>
        <v>0</v>
      </c>
      <c r="AK28" s="290">
        <f t="shared" si="35"/>
        <v>0</v>
      </c>
      <c r="AL28" s="290">
        <f t="shared" si="35"/>
        <v>0</v>
      </c>
      <c r="AM28" s="290">
        <f t="shared" si="35"/>
        <v>0</v>
      </c>
      <c r="AN28" s="290">
        <f t="shared" si="35"/>
        <v>0</v>
      </c>
      <c r="AO28" s="290">
        <f t="shared" si="35"/>
        <v>0</v>
      </c>
      <c r="AP28" s="290">
        <f t="shared" si="35"/>
        <v>0</v>
      </c>
      <c r="AQ28" s="290">
        <f t="shared" si="35"/>
        <v>0</v>
      </c>
      <c r="AR28" s="290">
        <f t="shared" si="35"/>
        <v>0</v>
      </c>
      <c r="AS28" s="290">
        <f t="shared" si="35"/>
        <v>0</v>
      </c>
      <c r="AT28" s="290">
        <f t="shared" si="35"/>
        <v>0</v>
      </c>
      <c r="AU28" s="290">
        <f t="shared" si="35"/>
        <v>0</v>
      </c>
      <c r="AV28" s="287"/>
      <c r="AW28" s="287"/>
      <c r="AX28" s="287"/>
    </row>
    <row r="29" ht="15.75" customHeight="1">
      <c r="A29" s="291"/>
      <c r="B29" s="289" t="s">
        <v>206</v>
      </c>
      <c r="C29" s="286">
        <f>C10*B15</f>
        <v>0</v>
      </c>
      <c r="D29" s="286">
        <f t="shared" ref="D29:AU29" si="36">D10*$B$15</f>
        <v>0</v>
      </c>
      <c r="E29" s="286">
        <f t="shared" si="36"/>
        <v>0</v>
      </c>
      <c r="F29" s="286">
        <f t="shared" si="36"/>
        <v>341214148</v>
      </c>
      <c r="G29" s="286">
        <f t="shared" si="36"/>
        <v>1706070740</v>
      </c>
      <c r="H29" s="286">
        <f t="shared" si="36"/>
        <v>1706070740</v>
      </c>
      <c r="I29" s="286">
        <f t="shared" si="36"/>
        <v>27297131838</v>
      </c>
      <c r="J29" s="286">
        <f t="shared" si="36"/>
        <v>30709273318</v>
      </c>
      <c r="K29" s="286">
        <f t="shared" si="36"/>
        <v>40945697758</v>
      </c>
      <c r="L29" s="286">
        <f t="shared" si="36"/>
        <v>40945697758</v>
      </c>
      <c r="M29" s="286">
        <f t="shared" si="36"/>
        <v>17060707399</v>
      </c>
      <c r="N29" s="286">
        <f t="shared" si="36"/>
        <v>20472848879</v>
      </c>
      <c r="O29" s="286">
        <f t="shared" si="36"/>
        <v>23884990359</v>
      </c>
      <c r="P29" s="286">
        <f t="shared" si="36"/>
        <v>23884990359</v>
      </c>
      <c r="Q29" s="290">
        <f t="shared" si="36"/>
        <v>30709273318</v>
      </c>
      <c r="R29" s="290">
        <f t="shared" si="36"/>
        <v>409456977576</v>
      </c>
      <c r="S29" s="290">
        <f t="shared" si="36"/>
        <v>743846842596</v>
      </c>
      <c r="T29" s="290">
        <f t="shared" si="36"/>
        <v>336095935760</v>
      </c>
      <c r="U29" s="290">
        <f t="shared" si="36"/>
        <v>385571987217</v>
      </c>
      <c r="V29" s="290">
        <f t="shared" si="36"/>
        <v>438460180154</v>
      </c>
      <c r="W29" s="290">
        <f t="shared" si="36"/>
        <v>515233363450</v>
      </c>
      <c r="X29" s="290">
        <f t="shared" si="36"/>
        <v>582111336454</v>
      </c>
      <c r="Y29" s="290">
        <f t="shared" si="36"/>
        <v>652742665086</v>
      </c>
      <c r="Z29" s="290">
        <f t="shared" si="36"/>
        <v>724056422014</v>
      </c>
      <c r="AA29" s="290">
        <f t="shared" si="36"/>
        <v>789569538426</v>
      </c>
      <c r="AB29" s="290">
        <f t="shared" si="36"/>
        <v>848258371878</v>
      </c>
      <c r="AC29" s="290">
        <f t="shared" si="36"/>
        <v>896369566743</v>
      </c>
      <c r="AD29" s="290">
        <f t="shared" si="36"/>
        <v>927761268358</v>
      </c>
      <c r="AE29" s="290">
        <f t="shared" si="36"/>
        <v>936291622057</v>
      </c>
      <c r="AF29" s="290">
        <f t="shared" si="36"/>
        <v>985767673514</v>
      </c>
      <c r="AG29" s="290">
        <f t="shared" si="36"/>
        <v>1094614986720</v>
      </c>
      <c r="AH29" s="290">
        <f t="shared" si="36"/>
        <v>1149209250397</v>
      </c>
      <c r="AI29" s="290">
        <f t="shared" si="36"/>
        <v>1200732586742</v>
      </c>
      <c r="AJ29" s="290">
        <f t="shared" si="36"/>
        <v>1249184995755</v>
      </c>
      <c r="AK29" s="290">
        <f t="shared" si="36"/>
        <v>1303438045284</v>
      </c>
      <c r="AL29" s="290">
        <f t="shared" si="36"/>
        <v>1352572882593</v>
      </c>
      <c r="AM29" s="290">
        <f t="shared" si="36"/>
        <v>1401707719902</v>
      </c>
      <c r="AN29" s="290">
        <f t="shared" si="36"/>
        <v>1451866199655</v>
      </c>
      <c r="AO29" s="290">
        <f t="shared" si="36"/>
        <v>1504071964296</v>
      </c>
      <c r="AP29" s="290">
        <f t="shared" si="36"/>
        <v>1558666227973</v>
      </c>
      <c r="AQ29" s="290">
        <f t="shared" si="36"/>
        <v>1615648990685</v>
      </c>
      <c r="AR29" s="290">
        <f t="shared" si="36"/>
        <v>1673996609990</v>
      </c>
      <c r="AS29" s="290">
        <f t="shared" si="36"/>
        <v>1730979372703</v>
      </c>
      <c r="AT29" s="290">
        <f t="shared" si="36"/>
        <v>1781137852456</v>
      </c>
      <c r="AU29" s="290">
        <f t="shared" si="36"/>
        <v>1827884190729</v>
      </c>
      <c r="AV29" s="287"/>
      <c r="AW29" s="287"/>
      <c r="AX29" s="287"/>
    </row>
    <row r="30" ht="15.75" customHeight="1">
      <c r="A30" s="241"/>
      <c r="B30" s="241"/>
      <c r="C30" s="241"/>
      <c r="D30" s="241"/>
      <c r="E30" s="241"/>
      <c r="F30" s="241"/>
      <c r="G30" s="241"/>
      <c r="H30" s="241"/>
      <c r="I30" s="241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241"/>
      <c r="U30" s="241"/>
      <c r="V30" s="241"/>
      <c r="W30" s="241"/>
      <c r="X30" s="241"/>
      <c r="Y30" s="241"/>
      <c r="Z30" s="241"/>
      <c r="AA30" s="241"/>
      <c r="AB30" s="241"/>
      <c r="AC30" s="241"/>
      <c r="AD30" s="241"/>
      <c r="AE30" s="241"/>
      <c r="AF30" s="241"/>
      <c r="AG30" s="241"/>
      <c r="AH30" s="241"/>
      <c r="AI30" s="241"/>
      <c r="AJ30" s="241"/>
      <c r="AK30" s="241"/>
      <c r="AL30" s="241"/>
      <c r="AM30" s="241"/>
      <c r="AN30" s="241"/>
      <c r="AO30" s="241"/>
      <c r="AP30" s="241"/>
      <c r="AQ30" s="241"/>
      <c r="AR30" s="241"/>
      <c r="AS30" s="241"/>
      <c r="AT30" s="241"/>
      <c r="AU30" s="241"/>
      <c r="AV30" s="241"/>
      <c r="AW30" s="241"/>
      <c r="AX30" s="241"/>
    </row>
    <row r="31" ht="15.75" customHeight="1">
      <c r="A31" s="241"/>
      <c r="B31" s="241"/>
      <c r="C31" s="241"/>
      <c r="D31" s="241"/>
      <c r="E31" s="241"/>
      <c r="F31" s="241"/>
      <c r="G31" s="241"/>
      <c r="H31" s="241"/>
      <c r="I31" s="241"/>
      <c r="J31" s="241"/>
      <c r="K31" s="241"/>
      <c r="L31" s="241"/>
      <c r="M31" s="241"/>
      <c r="N31" s="241"/>
      <c r="O31" s="241"/>
      <c r="P31" s="241"/>
      <c r="Q31" s="269">
        <f>SUM(Q21:Q29)/10^12</f>
        <v>919.7529723</v>
      </c>
      <c r="R31" s="241"/>
      <c r="S31" s="241"/>
      <c r="T31" s="241"/>
      <c r="U31" s="241"/>
      <c r="V31" s="241"/>
      <c r="W31" s="241"/>
      <c r="X31" s="241"/>
      <c r="Y31" s="241"/>
      <c r="Z31" s="241"/>
      <c r="AA31" s="241"/>
      <c r="AB31" s="241"/>
      <c r="AC31" s="241"/>
      <c r="AD31" s="241"/>
      <c r="AE31" s="241"/>
      <c r="AF31" s="241"/>
      <c r="AG31" s="241"/>
      <c r="AH31" s="241"/>
      <c r="AI31" s="241"/>
      <c r="AJ31" s="241"/>
      <c r="AK31" s="241"/>
      <c r="AL31" s="241"/>
      <c r="AM31" s="241"/>
      <c r="AN31" s="241"/>
      <c r="AO31" s="241"/>
      <c r="AP31" s="241"/>
      <c r="AQ31" s="241"/>
      <c r="AR31" s="241"/>
      <c r="AS31" s="241"/>
      <c r="AT31" s="241"/>
      <c r="AU31" s="241"/>
      <c r="AV31" s="241"/>
      <c r="AW31" s="241"/>
      <c r="AX31" s="241"/>
    </row>
    <row r="32" ht="15.75" customHeight="1">
      <c r="A32" s="292" t="s">
        <v>1979</v>
      </c>
      <c r="B32" s="241"/>
      <c r="C32" s="241"/>
      <c r="D32" s="241"/>
      <c r="E32" s="241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  <c r="AD32" s="241"/>
      <c r="AE32" s="241"/>
      <c r="AF32" s="241"/>
      <c r="AG32" s="241"/>
      <c r="AH32" s="241"/>
      <c r="AI32" s="241"/>
      <c r="AJ32" s="241"/>
      <c r="AK32" s="241"/>
      <c r="AL32" s="241"/>
      <c r="AM32" s="241"/>
      <c r="AN32" s="241"/>
      <c r="AO32" s="241"/>
      <c r="AP32" s="241"/>
      <c r="AQ32" s="241"/>
      <c r="AR32" s="241"/>
      <c r="AS32" s="241"/>
      <c r="AT32" s="241"/>
      <c r="AU32" s="241"/>
      <c r="AV32" s="241"/>
      <c r="AW32" s="241"/>
      <c r="AX32" s="241"/>
    </row>
    <row r="33" ht="15.75" customHeight="1">
      <c r="A33" s="241"/>
      <c r="B33" s="241"/>
      <c r="C33" s="241"/>
      <c r="D33" s="241"/>
      <c r="E33" s="241"/>
      <c r="F33" s="241"/>
      <c r="G33" s="241"/>
      <c r="H33" s="241"/>
      <c r="I33" s="241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241"/>
      <c r="U33" s="241"/>
      <c r="V33" s="241"/>
      <c r="W33" s="241"/>
      <c r="X33" s="241"/>
      <c r="Y33" s="241"/>
      <c r="Z33" s="241"/>
      <c r="AA33" s="241"/>
      <c r="AB33" s="241"/>
      <c r="AC33" s="241"/>
      <c r="AD33" s="241"/>
      <c r="AE33" s="241"/>
      <c r="AF33" s="241"/>
      <c r="AG33" s="241"/>
      <c r="AH33" s="241"/>
      <c r="AI33" s="241"/>
      <c r="AJ33" s="241"/>
      <c r="AK33" s="241"/>
      <c r="AL33" s="241"/>
      <c r="AM33" s="241"/>
      <c r="AN33" s="241"/>
      <c r="AO33" s="241"/>
      <c r="AP33" s="241"/>
      <c r="AQ33" s="241"/>
      <c r="AR33" s="241"/>
      <c r="AS33" s="241"/>
      <c r="AT33" s="241"/>
      <c r="AU33" s="241"/>
      <c r="AV33" s="241"/>
      <c r="AW33" s="241"/>
      <c r="AX33" s="241"/>
    </row>
    <row r="34" ht="15.75" customHeight="1">
      <c r="A34" s="241"/>
      <c r="B34" s="241"/>
      <c r="C34" s="241"/>
      <c r="D34" s="241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241"/>
      <c r="U34" s="241"/>
      <c r="V34" s="241"/>
      <c r="W34" s="241"/>
      <c r="X34" s="241"/>
      <c r="Y34" s="241"/>
      <c r="Z34" s="241"/>
      <c r="AA34" s="241"/>
      <c r="AB34" s="241"/>
      <c r="AC34" s="241"/>
      <c r="AD34" s="241"/>
      <c r="AE34" s="241"/>
      <c r="AF34" s="241"/>
      <c r="AG34" s="241"/>
      <c r="AH34" s="241"/>
      <c r="AI34" s="241"/>
      <c r="AJ34" s="241"/>
      <c r="AK34" s="241"/>
      <c r="AL34" s="241"/>
      <c r="AM34" s="241"/>
      <c r="AN34" s="241"/>
      <c r="AO34" s="241"/>
      <c r="AP34" s="241"/>
      <c r="AQ34" s="241"/>
      <c r="AR34" s="241"/>
      <c r="AS34" s="241"/>
      <c r="AT34" s="241"/>
      <c r="AU34" s="241"/>
      <c r="AV34" s="241"/>
      <c r="AW34" s="241"/>
      <c r="AX34" s="241"/>
    </row>
    <row r="35" ht="15.75" customHeight="1">
      <c r="A35" s="241"/>
      <c r="B35" s="241"/>
      <c r="C35" s="241"/>
      <c r="D35" s="241"/>
      <c r="E35" s="241"/>
      <c r="F35" s="241"/>
      <c r="G35" s="241"/>
      <c r="H35" s="241"/>
      <c r="I35" s="241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241"/>
      <c r="U35" s="241"/>
      <c r="V35" s="241"/>
      <c r="W35" s="241"/>
      <c r="X35" s="241"/>
      <c r="Y35" s="241"/>
      <c r="Z35" s="241"/>
      <c r="AA35" s="241"/>
      <c r="AB35" s="241"/>
      <c r="AC35" s="241"/>
      <c r="AD35" s="241"/>
      <c r="AE35" s="241"/>
      <c r="AF35" s="241"/>
      <c r="AG35" s="241"/>
      <c r="AH35" s="241"/>
      <c r="AI35" s="241"/>
      <c r="AJ35" s="241"/>
      <c r="AK35" s="241"/>
      <c r="AL35" s="241"/>
      <c r="AM35" s="241"/>
      <c r="AN35" s="241"/>
      <c r="AO35" s="241"/>
      <c r="AP35" s="241"/>
      <c r="AQ35" s="241"/>
      <c r="AR35" s="241"/>
      <c r="AS35" s="241"/>
      <c r="AT35" s="241"/>
      <c r="AU35" s="241"/>
      <c r="AV35" s="241"/>
      <c r="AW35" s="241"/>
      <c r="AX35" s="241"/>
    </row>
    <row r="36" ht="15.75" customHeight="1">
      <c r="A36" s="241"/>
      <c r="B36" s="241"/>
      <c r="C36" s="241"/>
      <c r="D36" s="241"/>
      <c r="E36" s="241"/>
      <c r="F36" s="241"/>
      <c r="G36" s="241"/>
      <c r="H36" s="241"/>
      <c r="I36" s="241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241"/>
      <c r="U36" s="241"/>
      <c r="V36" s="241"/>
      <c r="W36" s="241"/>
      <c r="X36" s="241"/>
      <c r="Y36" s="241"/>
      <c r="Z36" s="241"/>
      <c r="AA36" s="241"/>
      <c r="AB36" s="241"/>
      <c r="AC36" s="241"/>
      <c r="AD36" s="241"/>
      <c r="AE36" s="241"/>
      <c r="AF36" s="241"/>
      <c r="AG36" s="241"/>
      <c r="AH36" s="241"/>
      <c r="AI36" s="241"/>
      <c r="AJ36" s="241"/>
      <c r="AK36" s="241"/>
      <c r="AL36" s="241"/>
      <c r="AM36" s="241"/>
      <c r="AN36" s="241"/>
      <c r="AO36" s="241"/>
      <c r="AP36" s="241"/>
      <c r="AQ36" s="241"/>
      <c r="AR36" s="241"/>
      <c r="AS36" s="241"/>
      <c r="AT36" s="241"/>
      <c r="AU36" s="241"/>
      <c r="AV36" s="241"/>
      <c r="AW36" s="241"/>
      <c r="AX36" s="241"/>
    </row>
    <row r="37" ht="15.75" customHeight="1">
      <c r="A37" s="241"/>
      <c r="B37" s="241"/>
      <c r="C37" s="241"/>
      <c r="D37" s="241"/>
      <c r="E37" s="241"/>
      <c r="F37" s="241"/>
      <c r="G37" s="241"/>
      <c r="H37" s="241"/>
      <c r="I37" s="241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241"/>
      <c r="U37" s="241"/>
      <c r="V37" s="241"/>
      <c r="W37" s="241"/>
      <c r="X37" s="241"/>
      <c r="Y37" s="241"/>
      <c r="Z37" s="241"/>
      <c r="AA37" s="241"/>
      <c r="AB37" s="241"/>
      <c r="AC37" s="241"/>
      <c r="AD37" s="241"/>
      <c r="AE37" s="241"/>
      <c r="AF37" s="241"/>
      <c r="AG37" s="241"/>
      <c r="AH37" s="241"/>
      <c r="AI37" s="241"/>
      <c r="AJ37" s="241"/>
      <c r="AK37" s="241"/>
      <c r="AL37" s="241"/>
      <c r="AM37" s="241"/>
      <c r="AN37" s="241"/>
      <c r="AO37" s="241"/>
      <c r="AP37" s="241"/>
      <c r="AQ37" s="241"/>
      <c r="AR37" s="241"/>
      <c r="AS37" s="241"/>
      <c r="AT37" s="241"/>
      <c r="AU37" s="241"/>
      <c r="AV37" s="241"/>
      <c r="AW37" s="241"/>
      <c r="AX37" s="241"/>
    </row>
    <row r="38" ht="15.75" customHeight="1">
      <c r="A38" s="241"/>
      <c r="B38" s="241"/>
      <c r="C38" s="241"/>
      <c r="D38" s="241"/>
      <c r="E38" s="241"/>
      <c r="F38" s="241"/>
      <c r="G38" s="241"/>
      <c r="H38" s="241"/>
      <c r="I38" s="241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241"/>
      <c r="U38" s="241"/>
      <c r="V38" s="241"/>
      <c r="W38" s="241"/>
      <c r="X38" s="241"/>
      <c r="Y38" s="241"/>
      <c r="Z38" s="241"/>
      <c r="AA38" s="241"/>
      <c r="AB38" s="241"/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241"/>
      <c r="AQ38" s="241"/>
      <c r="AR38" s="241"/>
      <c r="AS38" s="241"/>
      <c r="AT38" s="241"/>
      <c r="AU38" s="241"/>
      <c r="AV38" s="241"/>
      <c r="AW38" s="241"/>
      <c r="AX38" s="241"/>
    </row>
    <row r="39" ht="15.75" customHeight="1">
      <c r="A39" s="241"/>
      <c r="B39" s="241"/>
      <c r="C39" s="241"/>
      <c r="D39" s="241"/>
      <c r="E39" s="241"/>
      <c r="F39" s="241"/>
      <c r="G39" s="241"/>
      <c r="H39" s="241"/>
      <c r="I39" s="241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  <c r="AI39" s="241"/>
      <c r="AJ39" s="241"/>
      <c r="AK39" s="241"/>
      <c r="AL39" s="241"/>
      <c r="AM39" s="241"/>
      <c r="AN39" s="241"/>
      <c r="AO39" s="241"/>
      <c r="AP39" s="241"/>
      <c r="AQ39" s="241"/>
      <c r="AR39" s="241"/>
      <c r="AS39" s="241"/>
      <c r="AT39" s="241"/>
      <c r="AU39" s="241"/>
      <c r="AV39" s="241"/>
      <c r="AW39" s="241"/>
      <c r="AX39" s="241"/>
    </row>
    <row r="40" ht="15.75" customHeight="1">
      <c r="A40" s="241"/>
      <c r="B40" s="241"/>
      <c r="C40" s="241"/>
      <c r="D40" s="241"/>
      <c r="E40" s="241"/>
      <c r="F40" s="241"/>
      <c r="G40" s="241"/>
      <c r="H40" s="241"/>
      <c r="I40" s="241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241"/>
      <c r="U40" s="241"/>
      <c r="V40" s="241"/>
      <c r="W40" s="241"/>
      <c r="X40" s="241"/>
      <c r="Y40" s="241"/>
      <c r="Z40" s="241"/>
      <c r="AA40" s="241"/>
      <c r="AB40" s="241"/>
      <c r="AC40" s="241"/>
      <c r="AD40" s="241"/>
      <c r="AE40" s="241"/>
      <c r="AF40" s="241"/>
      <c r="AG40" s="241"/>
      <c r="AH40" s="241"/>
      <c r="AI40" s="241"/>
      <c r="AJ40" s="241"/>
      <c r="AK40" s="241"/>
      <c r="AL40" s="241"/>
      <c r="AM40" s="241"/>
      <c r="AN40" s="241"/>
      <c r="AO40" s="241"/>
      <c r="AP40" s="241"/>
      <c r="AQ40" s="241"/>
      <c r="AR40" s="241"/>
      <c r="AS40" s="241"/>
      <c r="AT40" s="241"/>
      <c r="AU40" s="241"/>
      <c r="AV40" s="241"/>
      <c r="AW40" s="241"/>
      <c r="AX40" s="241"/>
    </row>
    <row r="41" ht="15.75" customHeight="1">
      <c r="A41" s="241"/>
      <c r="B41" s="241"/>
      <c r="C41" s="241"/>
      <c r="D41" s="241"/>
      <c r="E41" s="241"/>
      <c r="F41" s="241"/>
      <c r="G41" s="241"/>
      <c r="H41" s="241"/>
      <c r="I41" s="241"/>
      <c r="J41" s="241"/>
      <c r="K41" s="241"/>
      <c r="L41" s="241"/>
      <c r="M41" s="241"/>
      <c r="N41" s="241"/>
      <c r="O41" s="241"/>
      <c r="P41" s="241"/>
      <c r="Q41" s="241"/>
      <c r="R41" s="241"/>
      <c r="S41" s="241"/>
      <c r="T41" s="241"/>
      <c r="U41" s="241"/>
      <c r="V41" s="241"/>
      <c r="W41" s="241"/>
      <c r="X41" s="241"/>
      <c r="Y41" s="241"/>
      <c r="Z41" s="241"/>
      <c r="AA41" s="241"/>
      <c r="AB41" s="241"/>
      <c r="AC41" s="241"/>
      <c r="AD41" s="241"/>
      <c r="AE41" s="241"/>
      <c r="AF41" s="241"/>
      <c r="AG41" s="241"/>
      <c r="AH41" s="241"/>
      <c r="AI41" s="241"/>
      <c r="AJ41" s="241"/>
      <c r="AK41" s="241"/>
      <c r="AL41" s="241"/>
      <c r="AM41" s="241"/>
      <c r="AN41" s="241"/>
      <c r="AO41" s="241"/>
      <c r="AP41" s="241"/>
      <c r="AQ41" s="241"/>
      <c r="AR41" s="241"/>
      <c r="AS41" s="241"/>
      <c r="AT41" s="241"/>
      <c r="AU41" s="241"/>
      <c r="AV41" s="241"/>
      <c r="AW41" s="241"/>
      <c r="AX41" s="241"/>
    </row>
    <row r="42" ht="15.75" customHeight="1">
      <c r="A42" s="241"/>
      <c r="B42" s="241"/>
      <c r="C42" s="241"/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241"/>
      <c r="P42" s="241"/>
      <c r="Q42" s="241"/>
      <c r="R42" s="241"/>
      <c r="S42" s="241"/>
      <c r="T42" s="241"/>
      <c r="U42" s="241"/>
      <c r="V42" s="241"/>
      <c r="W42" s="241"/>
      <c r="X42" s="241"/>
      <c r="Y42" s="241"/>
      <c r="Z42" s="241"/>
      <c r="AA42" s="241"/>
      <c r="AB42" s="241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241"/>
      <c r="AO42" s="241"/>
      <c r="AP42" s="241"/>
      <c r="AQ42" s="241"/>
      <c r="AR42" s="241"/>
      <c r="AS42" s="241"/>
      <c r="AT42" s="241"/>
      <c r="AU42" s="241"/>
      <c r="AV42" s="241"/>
      <c r="AW42" s="241"/>
      <c r="AX42" s="241"/>
    </row>
    <row r="43" ht="15.75" customHeight="1">
      <c r="A43" s="241"/>
      <c r="B43" s="241"/>
      <c r="C43" s="241"/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241"/>
      <c r="P43" s="241"/>
      <c r="Q43" s="241"/>
      <c r="R43" s="241"/>
      <c r="S43" s="241"/>
      <c r="T43" s="241"/>
      <c r="U43" s="241"/>
      <c r="V43" s="241"/>
      <c r="W43" s="241"/>
      <c r="X43" s="241"/>
      <c r="Y43" s="241"/>
      <c r="Z43" s="241"/>
      <c r="AA43" s="241"/>
      <c r="AB43" s="241"/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241"/>
      <c r="AO43" s="241"/>
      <c r="AP43" s="241"/>
      <c r="AQ43" s="241"/>
      <c r="AR43" s="241"/>
      <c r="AS43" s="241"/>
      <c r="AT43" s="241"/>
      <c r="AU43" s="241"/>
      <c r="AV43" s="241"/>
      <c r="AW43" s="241"/>
      <c r="AX43" s="241"/>
    </row>
    <row r="44" ht="15.75" customHeight="1">
      <c r="A44" s="241"/>
      <c r="B44" s="241"/>
      <c r="C44" s="241"/>
      <c r="D44" s="241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241"/>
      <c r="U44" s="241"/>
      <c r="V44" s="241"/>
      <c r="W44" s="241"/>
      <c r="X44" s="241"/>
      <c r="Y44" s="241"/>
      <c r="Z44" s="241"/>
      <c r="AA44" s="241"/>
      <c r="AB44" s="241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241"/>
      <c r="AO44" s="241"/>
      <c r="AP44" s="241"/>
      <c r="AQ44" s="241"/>
      <c r="AR44" s="241"/>
      <c r="AS44" s="241"/>
      <c r="AT44" s="241"/>
      <c r="AU44" s="241"/>
      <c r="AV44" s="241"/>
      <c r="AW44" s="241"/>
      <c r="AX44" s="241"/>
    </row>
    <row r="45" ht="15.75" customHeight="1">
      <c r="A45" s="241"/>
      <c r="B45" s="241"/>
      <c r="C45" s="241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V45" s="241"/>
      <c r="W45" s="241"/>
      <c r="X45" s="241"/>
      <c r="Y45" s="241"/>
      <c r="Z45" s="241"/>
      <c r="AA45" s="241"/>
      <c r="AB45" s="241"/>
      <c r="AC45" s="241"/>
      <c r="AD45" s="241"/>
      <c r="AE45" s="241"/>
      <c r="AF45" s="241"/>
      <c r="AG45" s="241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  <c r="AV45" s="241"/>
      <c r="AW45" s="241"/>
      <c r="AX45" s="241"/>
    </row>
    <row r="46" ht="15.75" customHeight="1">
      <c r="A46" s="241"/>
      <c r="B46" s="241"/>
      <c r="C46" s="241"/>
      <c r="D46" s="241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  <c r="V46" s="241"/>
      <c r="W46" s="241"/>
      <c r="X46" s="241"/>
      <c r="Y46" s="241"/>
      <c r="Z46" s="241"/>
      <c r="AA46" s="241"/>
      <c r="AB46" s="241"/>
      <c r="AC46" s="241"/>
      <c r="AD46" s="241"/>
      <c r="AE46" s="241"/>
      <c r="AF46" s="241"/>
      <c r="AG46" s="241"/>
      <c r="AH46" s="241"/>
      <c r="AI46" s="241"/>
      <c r="AJ46" s="241"/>
      <c r="AK46" s="241"/>
      <c r="AL46" s="241"/>
      <c r="AM46" s="241"/>
      <c r="AN46" s="241"/>
      <c r="AO46" s="241"/>
      <c r="AP46" s="241"/>
      <c r="AQ46" s="241"/>
      <c r="AR46" s="241"/>
      <c r="AS46" s="241"/>
      <c r="AT46" s="241"/>
      <c r="AU46" s="241"/>
      <c r="AV46" s="241"/>
      <c r="AW46" s="241"/>
      <c r="AX46" s="241"/>
    </row>
    <row r="47" ht="15.75" customHeight="1">
      <c r="A47" s="241"/>
      <c r="B47" s="241"/>
      <c r="C47" s="241"/>
      <c r="D47" s="241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241"/>
      <c r="U47" s="241"/>
      <c r="V47" s="241"/>
      <c r="W47" s="241"/>
      <c r="X47" s="241"/>
      <c r="Y47" s="241"/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1"/>
      <c r="AK47" s="241"/>
      <c r="AL47" s="241"/>
      <c r="AM47" s="241"/>
      <c r="AN47" s="241"/>
      <c r="AO47" s="241"/>
      <c r="AP47" s="241"/>
      <c r="AQ47" s="241"/>
      <c r="AR47" s="241"/>
      <c r="AS47" s="241"/>
      <c r="AT47" s="241"/>
      <c r="AU47" s="241"/>
      <c r="AV47" s="241"/>
      <c r="AW47" s="241"/>
      <c r="AX47" s="241"/>
    </row>
    <row r="48" ht="15.75" customHeight="1">
      <c r="A48" s="241"/>
      <c r="B48" s="241"/>
      <c r="C48" s="241"/>
      <c r="D48" s="241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241"/>
      <c r="U48" s="241"/>
      <c r="V48" s="241"/>
      <c r="W48" s="241"/>
      <c r="X48" s="241"/>
      <c r="Y48" s="241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1"/>
      <c r="AK48" s="241"/>
      <c r="AL48" s="241"/>
      <c r="AM48" s="241"/>
      <c r="AN48" s="241"/>
      <c r="AO48" s="241"/>
      <c r="AP48" s="241"/>
      <c r="AQ48" s="241"/>
      <c r="AR48" s="241"/>
      <c r="AS48" s="241"/>
      <c r="AT48" s="241"/>
      <c r="AU48" s="241"/>
      <c r="AV48" s="241"/>
      <c r="AW48" s="241"/>
      <c r="AX48" s="241"/>
    </row>
    <row r="49" ht="15.75" customHeight="1">
      <c r="A49" s="241"/>
      <c r="B49" s="241"/>
      <c r="C49" s="241"/>
      <c r="D49" s="241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241"/>
      <c r="P49" s="241"/>
      <c r="Q49" s="241"/>
      <c r="R49" s="241"/>
      <c r="S49" s="241"/>
      <c r="T49" s="241"/>
      <c r="U49" s="241"/>
      <c r="V49" s="241"/>
      <c r="W49" s="241"/>
      <c r="X49" s="241"/>
      <c r="Y49" s="241"/>
      <c r="Z49" s="241"/>
      <c r="AA49" s="241"/>
      <c r="AB49" s="241"/>
      <c r="AC49" s="241"/>
      <c r="AD49" s="241"/>
      <c r="AE49" s="241"/>
      <c r="AF49" s="241"/>
      <c r="AG49" s="241"/>
      <c r="AH49" s="241"/>
      <c r="AI49" s="241"/>
      <c r="AJ49" s="241"/>
      <c r="AK49" s="241"/>
      <c r="AL49" s="241"/>
      <c r="AM49" s="241"/>
      <c r="AN49" s="241"/>
      <c r="AO49" s="241"/>
      <c r="AP49" s="241"/>
      <c r="AQ49" s="241"/>
      <c r="AR49" s="241"/>
      <c r="AS49" s="241"/>
      <c r="AT49" s="241"/>
      <c r="AU49" s="241"/>
      <c r="AV49" s="241"/>
      <c r="AW49" s="241"/>
      <c r="AX49" s="241"/>
    </row>
    <row r="50" ht="15.75" customHeight="1">
      <c r="A50" s="241"/>
      <c r="B50" s="241"/>
      <c r="C50" s="241"/>
      <c r="D50" s="241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1"/>
      <c r="V50" s="241"/>
      <c r="W50" s="241"/>
      <c r="X50" s="241"/>
      <c r="Y50" s="241"/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1"/>
      <c r="AK50" s="241"/>
      <c r="AL50" s="241"/>
      <c r="AM50" s="241"/>
      <c r="AN50" s="241"/>
      <c r="AO50" s="241"/>
      <c r="AP50" s="241"/>
      <c r="AQ50" s="241"/>
      <c r="AR50" s="241"/>
      <c r="AS50" s="241"/>
      <c r="AT50" s="241"/>
      <c r="AU50" s="241"/>
      <c r="AV50" s="241"/>
      <c r="AW50" s="241"/>
      <c r="AX50" s="241"/>
    </row>
    <row r="51" ht="15.75" customHeight="1">
      <c r="A51" s="241"/>
      <c r="B51" s="241"/>
      <c r="C51" s="241"/>
      <c r="D51" s="241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1"/>
      <c r="AK51" s="241"/>
      <c r="AL51" s="241"/>
      <c r="AM51" s="241"/>
      <c r="AN51" s="241"/>
      <c r="AO51" s="241"/>
      <c r="AP51" s="241"/>
      <c r="AQ51" s="241"/>
      <c r="AR51" s="241"/>
      <c r="AS51" s="241"/>
      <c r="AT51" s="241"/>
      <c r="AU51" s="241"/>
      <c r="AV51" s="241"/>
      <c r="AW51" s="241"/>
      <c r="AX51" s="241"/>
    </row>
    <row r="52" ht="15.75" customHeight="1">
      <c r="A52" s="241"/>
      <c r="B52" s="241"/>
      <c r="C52" s="241"/>
      <c r="D52" s="241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1"/>
      <c r="AK52" s="241"/>
      <c r="AL52" s="241"/>
      <c r="AM52" s="241"/>
      <c r="AN52" s="241"/>
      <c r="AO52" s="241"/>
      <c r="AP52" s="241"/>
      <c r="AQ52" s="241"/>
      <c r="AR52" s="241"/>
      <c r="AS52" s="241"/>
      <c r="AT52" s="241"/>
      <c r="AU52" s="241"/>
      <c r="AV52" s="241"/>
      <c r="AW52" s="241"/>
      <c r="AX52" s="241"/>
    </row>
    <row r="53" ht="15.75" customHeight="1">
      <c r="A53" s="241"/>
      <c r="B53" s="241"/>
      <c r="C53" s="241"/>
      <c r="D53" s="241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241"/>
      <c r="P53" s="241"/>
      <c r="Q53" s="241"/>
      <c r="R53" s="241"/>
      <c r="S53" s="241"/>
      <c r="T53" s="241"/>
      <c r="U53" s="241"/>
      <c r="V53" s="241"/>
      <c r="W53" s="241"/>
      <c r="X53" s="241"/>
      <c r="Y53" s="241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1"/>
      <c r="AK53" s="241"/>
      <c r="AL53" s="241"/>
      <c r="AM53" s="241"/>
      <c r="AN53" s="241"/>
      <c r="AO53" s="241"/>
      <c r="AP53" s="241"/>
      <c r="AQ53" s="241"/>
      <c r="AR53" s="241"/>
      <c r="AS53" s="241"/>
      <c r="AT53" s="241"/>
      <c r="AU53" s="241"/>
      <c r="AV53" s="241"/>
      <c r="AW53" s="241"/>
      <c r="AX53" s="241"/>
    </row>
    <row r="54" ht="15.75" customHeight="1">
      <c r="A54" s="241"/>
      <c r="B54" s="241"/>
      <c r="C54" s="241"/>
      <c r="D54" s="241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</row>
    <row r="55" ht="15.75" customHeight="1">
      <c r="A55" s="241"/>
      <c r="B55" s="241"/>
      <c r="C55" s="241"/>
      <c r="D55" s="241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1"/>
      <c r="AK55" s="241"/>
      <c r="AL55" s="241"/>
      <c r="AM55" s="241"/>
      <c r="AN55" s="241"/>
      <c r="AO55" s="241"/>
      <c r="AP55" s="241"/>
      <c r="AQ55" s="241"/>
      <c r="AR55" s="241"/>
      <c r="AS55" s="241"/>
      <c r="AT55" s="241"/>
      <c r="AU55" s="241"/>
      <c r="AV55" s="241"/>
      <c r="AW55" s="241"/>
      <c r="AX55" s="241"/>
    </row>
    <row r="56" ht="15.75" customHeight="1">
      <c r="A56" s="241"/>
      <c r="B56" s="241"/>
      <c r="C56" s="241"/>
      <c r="D56" s="241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241"/>
      <c r="P56" s="241"/>
      <c r="Q56" s="241"/>
      <c r="R56" s="241"/>
      <c r="S56" s="241"/>
      <c r="T56" s="241"/>
      <c r="U56" s="241"/>
      <c r="V56" s="241"/>
      <c r="W56" s="241"/>
      <c r="X56" s="241"/>
      <c r="Y56" s="241"/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  <c r="AV56" s="241"/>
      <c r="AW56" s="241"/>
      <c r="AX56" s="241"/>
    </row>
    <row r="57" ht="15.75" customHeight="1">
      <c r="A57" s="241"/>
      <c r="B57" s="241"/>
      <c r="C57" s="241"/>
      <c r="D57" s="241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</row>
    <row r="58" ht="15.75" customHeight="1">
      <c r="A58" s="241"/>
      <c r="B58" s="241"/>
      <c r="C58" s="241"/>
      <c r="D58" s="241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241"/>
      <c r="AR58" s="241"/>
      <c r="AS58" s="241"/>
      <c r="AT58" s="241"/>
      <c r="AU58" s="241"/>
      <c r="AV58" s="241"/>
      <c r="AW58" s="241"/>
      <c r="AX58" s="241"/>
    </row>
    <row r="59" ht="15.75" customHeight="1">
      <c r="A59" s="241"/>
      <c r="B59" s="241"/>
      <c r="C59" s="241"/>
      <c r="D59" s="241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241"/>
      <c r="P59" s="241"/>
      <c r="Q59" s="241"/>
      <c r="R59" s="241"/>
      <c r="S59" s="241"/>
      <c r="T59" s="241"/>
      <c r="U59" s="241"/>
      <c r="V59" s="241"/>
      <c r="W59" s="241"/>
      <c r="X59" s="241"/>
      <c r="Y59" s="241"/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241"/>
      <c r="AR59" s="241"/>
      <c r="AS59" s="241"/>
      <c r="AT59" s="241"/>
      <c r="AU59" s="241"/>
      <c r="AV59" s="241"/>
      <c r="AW59" s="241"/>
      <c r="AX59" s="241"/>
    </row>
    <row r="60" ht="15.75" customHeight="1">
      <c r="A60" s="241"/>
      <c r="B60" s="241"/>
      <c r="C60" s="241"/>
      <c r="D60" s="241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R60" s="241"/>
      <c r="S60" s="241"/>
      <c r="T60" s="241"/>
      <c r="U60" s="241"/>
      <c r="V60" s="241"/>
      <c r="W60" s="241"/>
      <c r="X60" s="241"/>
      <c r="Y60" s="241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241"/>
      <c r="AQ60" s="241"/>
      <c r="AR60" s="241"/>
      <c r="AS60" s="241"/>
      <c r="AT60" s="241"/>
      <c r="AU60" s="241"/>
      <c r="AV60" s="241"/>
      <c r="AW60" s="241"/>
      <c r="AX60" s="241"/>
    </row>
    <row r="61" ht="15.75" customHeight="1">
      <c r="A61" s="241"/>
      <c r="B61" s="241"/>
      <c r="C61" s="241"/>
      <c r="D61" s="241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241"/>
      <c r="P61" s="241"/>
      <c r="Q61" s="241"/>
      <c r="R61" s="241"/>
      <c r="S61" s="241"/>
      <c r="T61" s="241"/>
      <c r="U61" s="241"/>
      <c r="V61" s="241"/>
      <c r="W61" s="241"/>
      <c r="X61" s="241"/>
      <c r="Y61" s="241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241"/>
      <c r="AQ61" s="241"/>
      <c r="AR61" s="241"/>
      <c r="AS61" s="241"/>
      <c r="AT61" s="241"/>
      <c r="AU61" s="241"/>
      <c r="AV61" s="241"/>
      <c r="AW61" s="241"/>
      <c r="AX61" s="241"/>
    </row>
    <row r="62" ht="15.75" customHeight="1">
      <c r="A62" s="241"/>
      <c r="B62" s="241"/>
      <c r="C62" s="241"/>
      <c r="D62" s="241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1"/>
      <c r="AK62" s="241"/>
      <c r="AL62" s="241"/>
      <c r="AM62" s="241"/>
      <c r="AN62" s="241"/>
      <c r="AO62" s="241"/>
      <c r="AP62" s="241"/>
      <c r="AQ62" s="241"/>
      <c r="AR62" s="241"/>
      <c r="AS62" s="241"/>
      <c r="AT62" s="241"/>
      <c r="AU62" s="241"/>
      <c r="AV62" s="241"/>
      <c r="AW62" s="241"/>
      <c r="AX62" s="241"/>
    </row>
    <row r="63" ht="15.75" customHeight="1">
      <c r="A63" s="241"/>
      <c r="B63" s="241"/>
      <c r="C63" s="241"/>
      <c r="D63" s="241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241"/>
      <c r="AQ63" s="241"/>
      <c r="AR63" s="241"/>
      <c r="AS63" s="241"/>
      <c r="AT63" s="241"/>
      <c r="AU63" s="241"/>
      <c r="AV63" s="241"/>
      <c r="AW63" s="241"/>
      <c r="AX63" s="241"/>
    </row>
    <row r="64" ht="15.75" customHeight="1">
      <c r="A64" s="241"/>
      <c r="B64" s="241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241"/>
      <c r="P64" s="241"/>
      <c r="Q64" s="241"/>
      <c r="R64" s="241"/>
      <c r="S64" s="241"/>
      <c r="T64" s="241"/>
      <c r="U64" s="241"/>
      <c r="V64" s="241"/>
      <c r="W64" s="241"/>
      <c r="X64" s="241"/>
      <c r="Y64" s="241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1"/>
      <c r="AK64" s="241"/>
      <c r="AL64" s="241"/>
      <c r="AM64" s="241"/>
      <c r="AN64" s="241"/>
      <c r="AO64" s="241"/>
      <c r="AP64" s="241"/>
      <c r="AQ64" s="241"/>
      <c r="AR64" s="241"/>
      <c r="AS64" s="241"/>
      <c r="AT64" s="241"/>
      <c r="AU64" s="241"/>
      <c r="AV64" s="241"/>
      <c r="AW64" s="241"/>
      <c r="AX64" s="241"/>
    </row>
    <row r="65" ht="15.75" customHeight="1">
      <c r="A65" s="241"/>
      <c r="B65" s="241"/>
      <c r="C65" s="241"/>
      <c r="D65" s="241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241"/>
      <c r="P65" s="241"/>
      <c r="Q65" s="241"/>
      <c r="R65" s="241"/>
      <c r="S65" s="241"/>
      <c r="T65" s="241"/>
      <c r="U65" s="241"/>
      <c r="V65" s="241"/>
      <c r="W65" s="241"/>
      <c r="X65" s="241"/>
      <c r="Y65" s="241"/>
      <c r="Z65" s="241"/>
      <c r="AA65" s="241"/>
      <c r="AB65" s="241"/>
      <c r="AC65" s="241"/>
      <c r="AD65" s="241"/>
      <c r="AE65" s="241"/>
      <c r="AF65" s="241"/>
      <c r="AG65" s="241"/>
      <c r="AH65" s="241"/>
      <c r="AI65" s="241"/>
      <c r="AJ65" s="241"/>
      <c r="AK65" s="241"/>
      <c r="AL65" s="241"/>
      <c r="AM65" s="241"/>
      <c r="AN65" s="241"/>
      <c r="AO65" s="241"/>
      <c r="AP65" s="241"/>
      <c r="AQ65" s="241"/>
      <c r="AR65" s="241"/>
      <c r="AS65" s="241"/>
      <c r="AT65" s="241"/>
      <c r="AU65" s="241"/>
      <c r="AV65" s="241"/>
      <c r="AW65" s="241"/>
      <c r="AX65" s="241"/>
    </row>
    <row r="66" ht="15.75" customHeight="1">
      <c r="A66" s="241"/>
      <c r="B66" s="241"/>
      <c r="C66" s="241"/>
      <c r="D66" s="241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41"/>
      <c r="AQ66" s="241"/>
      <c r="AR66" s="241"/>
      <c r="AS66" s="241"/>
      <c r="AT66" s="241"/>
      <c r="AU66" s="241"/>
      <c r="AV66" s="241"/>
      <c r="AW66" s="241"/>
      <c r="AX66" s="241"/>
    </row>
    <row r="67" ht="15.75" customHeight="1">
      <c r="A67" s="241"/>
      <c r="B67" s="241"/>
      <c r="C67" s="241"/>
      <c r="D67" s="241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  <c r="AP67" s="241"/>
      <c r="AQ67" s="241"/>
      <c r="AR67" s="241"/>
      <c r="AS67" s="241"/>
      <c r="AT67" s="241"/>
      <c r="AU67" s="241"/>
      <c r="AV67" s="241"/>
      <c r="AW67" s="241"/>
      <c r="AX67" s="241"/>
    </row>
    <row r="68" ht="15.75" customHeight="1">
      <c r="A68" s="241"/>
      <c r="B68" s="241"/>
      <c r="C68" s="241"/>
      <c r="D68" s="241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241"/>
      <c r="P68" s="241"/>
      <c r="Q68" s="241"/>
      <c r="R68" s="241"/>
      <c r="S68" s="241"/>
      <c r="T68" s="241"/>
      <c r="U68" s="241"/>
      <c r="V68" s="241"/>
      <c r="W68" s="241"/>
      <c r="X68" s="241"/>
      <c r="Y68" s="241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41"/>
      <c r="AQ68" s="241"/>
      <c r="AR68" s="241"/>
      <c r="AS68" s="241"/>
      <c r="AT68" s="241"/>
      <c r="AU68" s="241"/>
      <c r="AV68" s="241"/>
      <c r="AW68" s="241"/>
      <c r="AX68" s="241"/>
    </row>
    <row r="69" ht="15.75" customHeight="1">
      <c r="A69" s="241"/>
      <c r="B69" s="241"/>
      <c r="C69" s="241"/>
      <c r="D69" s="241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241"/>
      <c r="P69" s="241"/>
      <c r="Q69" s="241"/>
      <c r="R69" s="241"/>
      <c r="S69" s="241"/>
      <c r="T69" s="241"/>
      <c r="U69" s="241"/>
      <c r="V69" s="241"/>
      <c r="W69" s="241"/>
      <c r="X69" s="241"/>
      <c r="Y69" s="241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41"/>
      <c r="AW69" s="241"/>
      <c r="AX69" s="241"/>
    </row>
    <row r="70" ht="15.75" customHeight="1">
      <c r="A70" s="241"/>
      <c r="B70" s="241"/>
      <c r="C70" s="241"/>
      <c r="D70" s="241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241"/>
      <c r="P70" s="241"/>
      <c r="Q70" s="241"/>
      <c r="R70" s="241"/>
      <c r="S70" s="241"/>
      <c r="T70" s="241"/>
      <c r="U70" s="241"/>
      <c r="V70" s="241"/>
      <c r="W70" s="241"/>
      <c r="X70" s="241"/>
      <c r="Y70" s="241"/>
      <c r="Z70" s="241"/>
      <c r="AA70" s="241"/>
      <c r="AB70" s="241"/>
      <c r="AC70" s="241"/>
      <c r="AD70" s="241"/>
      <c r="AE70" s="241"/>
      <c r="AF70" s="241"/>
      <c r="AG70" s="241"/>
      <c r="AH70" s="241"/>
      <c r="AI70" s="241"/>
      <c r="AJ70" s="241"/>
      <c r="AK70" s="241"/>
      <c r="AL70" s="241"/>
      <c r="AM70" s="241"/>
      <c r="AN70" s="241"/>
      <c r="AO70" s="241"/>
      <c r="AP70" s="241"/>
      <c r="AQ70" s="241"/>
      <c r="AR70" s="241"/>
      <c r="AS70" s="241"/>
      <c r="AT70" s="241"/>
      <c r="AU70" s="241"/>
      <c r="AV70" s="241"/>
      <c r="AW70" s="241"/>
      <c r="AX70" s="241"/>
    </row>
    <row r="71" ht="15.75" customHeight="1">
      <c r="A71" s="241"/>
      <c r="B71" s="241"/>
      <c r="C71" s="241"/>
      <c r="D71" s="241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241"/>
      <c r="P71" s="241"/>
      <c r="Q71" s="241"/>
      <c r="R71" s="241"/>
      <c r="S71" s="241"/>
      <c r="T71" s="241"/>
      <c r="U71" s="241"/>
      <c r="V71" s="241"/>
      <c r="W71" s="241"/>
      <c r="X71" s="241"/>
      <c r="Y71" s="241"/>
      <c r="Z71" s="241"/>
      <c r="AA71" s="241"/>
      <c r="AB71" s="241"/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241"/>
      <c r="AO71" s="241"/>
      <c r="AP71" s="241"/>
      <c r="AQ71" s="241"/>
      <c r="AR71" s="241"/>
      <c r="AS71" s="241"/>
      <c r="AT71" s="241"/>
      <c r="AU71" s="241"/>
      <c r="AV71" s="241"/>
      <c r="AW71" s="241"/>
      <c r="AX71" s="241"/>
    </row>
    <row r="72" ht="15.75" customHeight="1">
      <c r="A72" s="241"/>
      <c r="B72" s="241"/>
      <c r="C72" s="241"/>
      <c r="D72" s="241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  <c r="AN72" s="241"/>
      <c r="AO72" s="241"/>
      <c r="AP72" s="241"/>
      <c r="AQ72" s="241"/>
      <c r="AR72" s="241"/>
      <c r="AS72" s="241"/>
      <c r="AT72" s="241"/>
      <c r="AU72" s="241"/>
      <c r="AV72" s="241"/>
      <c r="AW72" s="241"/>
      <c r="AX72" s="241"/>
    </row>
    <row r="73" ht="15.75" customHeight="1">
      <c r="A73" s="241"/>
      <c r="B73" s="241"/>
      <c r="C73" s="241"/>
      <c r="D73" s="241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241"/>
      <c r="P73" s="241"/>
      <c r="Q73" s="241"/>
      <c r="R73" s="241"/>
      <c r="S73" s="241"/>
      <c r="T73" s="241"/>
      <c r="U73" s="241"/>
      <c r="V73" s="241"/>
      <c r="W73" s="241"/>
      <c r="X73" s="241"/>
      <c r="Y73" s="241"/>
      <c r="Z73" s="241"/>
      <c r="AA73" s="241"/>
      <c r="AB73" s="241"/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41"/>
      <c r="AQ73" s="241"/>
      <c r="AR73" s="241"/>
      <c r="AS73" s="241"/>
      <c r="AT73" s="241"/>
      <c r="AU73" s="241"/>
      <c r="AV73" s="241"/>
      <c r="AW73" s="241"/>
      <c r="AX73" s="241"/>
    </row>
    <row r="74" ht="15.75" customHeight="1">
      <c r="A74" s="241"/>
      <c r="B74" s="241"/>
      <c r="C74" s="241"/>
      <c r="D74" s="241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241"/>
      <c r="P74" s="241"/>
      <c r="Q74" s="241"/>
      <c r="R74" s="241"/>
      <c r="S74" s="241"/>
      <c r="T74" s="241"/>
      <c r="U74" s="241"/>
      <c r="V74" s="241"/>
      <c r="W74" s="241"/>
      <c r="X74" s="241"/>
      <c r="Y74" s="241"/>
      <c r="Z74" s="241"/>
      <c r="AA74" s="241"/>
      <c r="AB74" s="241"/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241"/>
      <c r="AO74" s="241"/>
      <c r="AP74" s="241"/>
      <c r="AQ74" s="241"/>
      <c r="AR74" s="241"/>
      <c r="AS74" s="241"/>
      <c r="AT74" s="241"/>
      <c r="AU74" s="241"/>
      <c r="AV74" s="241"/>
      <c r="AW74" s="241"/>
      <c r="AX74" s="241"/>
    </row>
    <row r="75" ht="15.75" customHeight="1">
      <c r="A75" s="241"/>
      <c r="B75" s="241"/>
      <c r="C75" s="241"/>
      <c r="D75" s="241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241"/>
      <c r="P75" s="241"/>
      <c r="Q75" s="241"/>
      <c r="R75" s="241"/>
      <c r="S75" s="241"/>
      <c r="T75" s="241"/>
      <c r="U75" s="241"/>
      <c r="V75" s="241"/>
      <c r="W75" s="241"/>
      <c r="X75" s="241"/>
      <c r="Y75" s="241"/>
      <c r="Z75" s="241"/>
      <c r="AA75" s="241"/>
      <c r="AB75" s="241"/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241"/>
      <c r="AO75" s="241"/>
      <c r="AP75" s="241"/>
      <c r="AQ75" s="241"/>
      <c r="AR75" s="241"/>
      <c r="AS75" s="241"/>
      <c r="AT75" s="241"/>
      <c r="AU75" s="241"/>
      <c r="AV75" s="241"/>
      <c r="AW75" s="241"/>
      <c r="AX75" s="241"/>
    </row>
    <row r="76" ht="15.75" customHeight="1">
      <c r="A76" s="241"/>
      <c r="B76" s="241"/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41"/>
      <c r="U76" s="241"/>
      <c r="V76" s="241"/>
      <c r="W76" s="241"/>
      <c r="X76" s="241"/>
      <c r="Y76" s="241"/>
      <c r="Z76" s="241"/>
      <c r="AA76" s="241"/>
      <c r="AB76" s="241"/>
      <c r="AC76" s="241"/>
      <c r="AD76" s="241"/>
      <c r="AE76" s="241"/>
      <c r="AF76" s="241"/>
      <c r="AG76" s="241"/>
      <c r="AH76" s="241"/>
      <c r="AI76" s="241"/>
      <c r="AJ76" s="241"/>
      <c r="AK76" s="241"/>
      <c r="AL76" s="241"/>
      <c r="AM76" s="241"/>
      <c r="AN76" s="241"/>
      <c r="AO76" s="241"/>
      <c r="AP76" s="241"/>
      <c r="AQ76" s="241"/>
      <c r="AR76" s="241"/>
      <c r="AS76" s="241"/>
      <c r="AT76" s="241"/>
      <c r="AU76" s="241"/>
      <c r="AV76" s="241"/>
      <c r="AW76" s="241"/>
      <c r="AX76" s="241"/>
    </row>
    <row r="77" ht="15.75" customHeight="1">
      <c r="A77" s="241"/>
      <c r="B77" s="241"/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  <c r="AP77" s="241"/>
      <c r="AQ77" s="241"/>
      <c r="AR77" s="241"/>
      <c r="AS77" s="241"/>
      <c r="AT77" s="241"/>
      <c r="AU77" s="241"/>
      <c r="AV77" s="241"/>
      <c r="AW77" s="241"/>
      <c r="AX77" s="241"/>
    </row>
    <row r="78" ht="15.75" customHeight="1">
      <c r="A78" s="241"/>
      <c r="B78" s="241"/>
      <c r="C78" s="241"/>
      <c r="D78" s="241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241"/>
      <c r="P78" s="241"/>
      <c r="Q78" s="241"/>
      <c r="R78" s="241"/>
      <c r="S78" s="241"/>
      <c r="T78" s="241"/>
      <c r="U78" s="241"/>
      <c r="V78" s="241"/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41"/>
      <c r="AQ78" s="241"/>
      <c r="AR78" s="241"/>
      <c r="AS78" s="241"/>
      <c r="AT78" s="241"/>
      <c r="AU78" s="241"/>
      <c r="AV78" s="241"/>
      <c r="AW78" s="241"/>
      <c r="AX78" s="241"/>
    </row>
    <row r="79" ht="15.75" customHeight="1">
      <c r="A79" s="241"/>
      <c r="B79" s="241"/>
      <c r="C79" s="241"/>
      <c r="D79" s="241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241"/>
      <c r="P79" s="241"/>
      <c r="Q79" s="241"/>
      <c r="R79" s="241"/>
      <c r="S79" s="241"/>
      <c r="T79" s="241"/>
      <c r="U79" s="241"/>
      <c r="V79" s="241"/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  <c r="AN79" s="241"/>
      <c r="AO79" s="241"/>
      <c r="AP79" s="241"/>
      <c r="AQ79" s="241"/>
      <c r="AR79" s="241"/>
      <c r="AS79" s="241"/>
      <c r="AT79" s="241"/>
      <c r="AU79" s="241"/>
      <c r="AV79" s="241"/>
      <c r="AW79" s="241"/>
      <c r="AX79" s="241"/>
    </row>
    <row r="80" ht="15.75" customHeight="1">
      <c r="A80" s="241"/>
      <c r="B80" s="241"/>
      <c r="C80" s="241"/>
      <c r="D80" s="241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241"/>
      <c r="P80" s="241"/>
      <c r="Q80" s="241"/>
      <c r="R80" s="241"/>
      <c r="S80" s="241"/>
      <c r="T80" s="241"/>
      <c r="U80" s="241"/>
      <c r="V80" s="241"/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  <c r="AN80" s="241"/>
      <c r="AO80" s="241"/>
      <c r="AP80" s="241"/>
      <c r="AQ80" s="241"/>
      <c r="AR80" s="241"/>
      <c r="AS80" s="241"/>
      <c r="AT80" s="241"/>
      <c r="AU80" s="241"/>
      <c r="AV80" s="241"/>
      <c r="AW80" s="241"/>
      <c r="AX80" s="241"/>
    </row>
    <row r="81" ht="15.75" customHeight="1">
      <c r="A81" s="241"/>
      <c r="B81" s="241"/>
      <c r="C81" s="241"/>
      <c r="D81" s="241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241"/>
      <c r="P81" s="241"/>
      <c r="Q81" s="241"/>
      <c r="R81" s="241"/>
      <c r="S81" s="241"/>
      <c r="T81" s="241"/>
      <c r="U81" s="241"/>
      <c r="V81" s="241"/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1"/>
      <c r="AM81" s="241"/>
      <c r="AN81" s="241"/>
      <c r="AO81" s="241"/>
      <c r="AP81" s="241"/>
      <c r="AQ81" s="241"/>
      <c r="AR81" s="241"/>
      <c r="AS81" s="241"/>
      <c r="AT81" s="241"/>
      <c r="AU81" s="241"/>
      <c r="AV81" s="241"/>
      <c r="AW81" s="241"/>
      <c r="AX81" s="241"/>
    </row>
    <row r="82" ht="15.75" customHeight="1">
      <c r="A82" s="241"/>
      <c r="B82" s="241"/>
      <c r="C82" s="241"/>
      <c r="D82" s="241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241"/>
      <c r="P82" s="241"/>
      <c r="Q82" s="241"/>
      <c r="R82" s="241"/>
      <c r="S82" s="241"/>
      <c r="T82" s="241"/>
      <c r="U82" s="241"/>
      <c r="V82" s="241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  <c r="AP82" s="241"/>
      <c r="AQ82" s="241"/>
      <c r="AR82" s="241"/>
      <c r="AS82" s="241"/>
      <c r="AT82" s="241"/>
      <c r="AU82" s="241"/>
      <c r="AV82" s="241"/>
      <c r="AW82" s="241"/>
      <c r="AX82" s="241"/>
    </row>
    <row r="83" ht="15.75" customHeight="1">
      <c r="A83" s="241"/>
      <c r="B83" s="241"/>
      <c r="C83" s="241"/>
      <c r="D83" s="241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241"/>
      <c r="P83" s="241"/>
      <c r="Q83" s="241"/>
      <c r="R83" s="241"/>
      <c r="S83" s="241"/>
      <c r="T83" s="241"/>
      <c r="U83" s="241"/>
      <c r="V83" s="241"/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  <c r="AH83" s="241"/>
      <c r="AI83" s="241"/>
      <c r="AJ83" s="241"/>
      <c r="AK83" s="241"/>
      <c r="AL83" s="241"/>
      <c r="AM83" s="241"/>
      <c r="AN83" s="241"/>
      <c r="AO83" s="241"/>
      <c r="AP83" s="241"/>
      <c r="AQ83" s="241"/>
      <c r="AR83" s="241"/>
      <c r="AS83" s="241"/>
      <c r="AT83" s="241"/>
      <c r="AU83" s="241"/>
      <c r="AV83" s="241"/>
      <c r="AW83" s="241"/>
      <c r="AX83" s="241"/>
    </row>
    <row r="84" ht="15.75" customHeight="1">
      <c r="A84" s="241"/>
      <c r="B84" s="241"/>
      <c r="C84" s="241"/>
      <c r="D84" s="241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241"/>
      <c r="P84" s="241"/>
      <c r="Q84" s="241"/>
      <c r="R84" s="241"/>
      <c r="S84" s="241"/>
      <c r="T84" s="241"/>
      <c r="U84" s="241"/>
      <c r="V84" s="241"/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  <c r="AT84" s="241"/>
      <c r="AU84" s="241"/>
      <c r="AV84" s="241"/>
      <c r="AW84" s="241"/>
      <c r="AX84" s="241"/>
    </row>
    <row r="85" ht="15.75" customHeight="1">
      <c r="A85" s="241"/>
      <c r="B85" s="241"/>
      <c r="C85" s="241"/>
      <c r="D85" s="241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241"/>
      <c r="P85" s="241"/>
      <c r="Q85" s="241"/>
      <c r="R85" s="241"/>
      <c r="S85" s="241"/>
      <c r="T85" s="241"/>
      <c r="U85" s="241"/>
      <c r="V85" s="241"/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  <c r="AT85" s="241"/>
      <c r="AU85" s="241"/>
      <c r="AV85" s="241"/>
      <c r="AW85" s="241"/>
      <c r="AX85" s="241"/>
    </row>
    <row r="86" ht="15.75" customHeight="1">
      <c r="A86" s="241"/>
      <c r="B86" s="241"/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41"/>
      <c r="AQ86" s="241"/>
      <c r="AR86" s="241"/>
      <c r="AS86" s="241"/>
      <c r="AT86" s="241"/>
      <c r="AU86" s="241"/>
      <c r="AV86" s="241"/>
      <c r="AW86" s="241"/>
      <c r="AX86" s="241"/>
    </row>
    <row r="87" ht="15.75" customHeight="1">
      <c r="A87" s="241"/>
      <c r="B87" s="241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  <c r="AP87" s="241"/>
      <c r="AQ87" s="241"/>
      <c r="AR87" s="241"/>
      <c r="AS87" s="241"/>
      <c r="AT87" s="241"/>
      <c r="AU87" s="241"/>
      <c r="AV87" s="241"/>
      <c r="AW87" s="241"/>
      <c r="AX87" s="241"/>
    </row>
    <row r="88" ht="15.75" customHeight="1">
      <c r="A88" s="241"/>
      <c r="B88" s="241"/>
      <c r="C88" s="241"/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  <c r="AN88" s="241"/>
      <c r="AO88" s="241"/>
      <c r="AP88" s="241"/>
      <c r="AQ88" s="241"/>
      <c r="AR88" s="241"/>
      <c r="AS88" s="241"/>
      <c r="AT88" s="241"/>
      <c r="AU88" s="241"/>
      <c r="AV88" s="241"/>
      <c r="AW88" s="241"/>
      <c r="AX88" s="241"/>
    </row>
    <row r="89" ht="15.75" customHeight="1">
      <c r="A89" s="241"/>
      <c r="B89" s="241"/>
      <c r="C89" s="241"/>
      <c r="D89" s="241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241"/>
      <c r="P89" s="241"/>
      <c r="Q89" s="241"/>
      <c r="R89" s="241"/>
      <c r="S89" s="241"/>
      <c r="T89" s="241"/>
      <c r="U89" s="241"/>
      <c r="V89" s="241"/>
      <c r="W89" s="241"/>
      <c r="X89" s="241"/>
      <c r="Y89" s="241"/>
      <c r="Z89" s="241"/>
      <c r="AA89" s="241"/>
      <c r="AB89" s="241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241"/>
      <c r="AQ89" s="241"/>
      <c r="AR89" s="241"/>
      <c r="AS89" s="241"/>
      <c r="AT89" s="241"/>
      <c r="AU89" s="241"/>
      <c r="AV89" s="241"/>
      <c r="AW89" s="241"/>
      <c r="AX89" s="241"/>
    </row>
    <row r="90" ht="15.75" customHeight="1">
      <c r="A90" s="256"/>
      <c r="B90" s="241"/>
      <c r="C90" s="241"/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  <c r="AH90" s="241"/>
      <c r="AI90" s="241"/>
      <c r="AJ90" s="241"/>
      <c r="AK90" s="241"/>
      <c r="AL90" s="241"/>
      <c r="AM90" s="241"/>
      <c r="AN90" s="241"/>
      <c r="AO90" s="241"/>
      <c r="AP90" s="241"/>
      <c r="AQ90" s="241"/>
      <c r="AR90" s="241"/>
      <c r="AS90" s="241"/>
      <c r="AT90" s="241"/>
      <c r="AU90" s="241"/>
      <c r="AV90" s="241"/>
      <c r="AW90" s="241"/>
      <c r="AX90" s="241"/>
    </row>
    <row r="91" ht="15.75" customHeight="1">
      <c r="A91" s="241"/>
      <c r="B91" s="241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41"/>
      <c r="X91" s="241"/>
      <c r="Y91" s="241"/>
      <c r="Z91" s="241"/>
      <c r="AA91" s="241"/>
      <c r="AB91" s="241"/>
      <c r="AC91" s="241"/>
      <c r="AD91" s="241"/>
      <c r="AE91" s="241"/>
      <c r="AF91" s="241"/>
      <c r="AG91" s="241"/>
      <c r="AH91" s="241"/>
      <c r="AI91" s="241"/>
      <c r="AJ91" s="241"/>
      <c r="AK91" s="241"/>
      <c r="AL91" s="241"/>
      <c r="AM91" s="241"/>
      <c r="AN91" s="241"/>
      <c r="AO91" s="241"/>
      <c r="AP91" s="241"/>
      <c r="AQ91" s="241"/>
      <c r="AR91" s="241"/>
      <c r="AS91" s="241"/>
      <c r="AT91" s="241"/>
      <c r="AU91" s="241"/>
      <c r="AV91" s="241"/>
      <c r="AW91" s="241"/>
      <c r="AX91" s="241"/>
    </row>
    <row r="92" ht="15.75" customHeight="1">
      <c r="A92" s="64"/>
      <c r="B92" s="257"/>
      <c r="C92" s="258"/>
      <c r="D92" s="258"/>
      <c r="E92" s="258"/>
      <c r="F92" s="258"/>
      <c r="G92" s="258"/>
      <c r="H92" s="258"/>
      <c r="I92" s="258"/>
      <c r="J92" s="258"/>
      <c r="K92" s="258"/>
      <c r="L92" s="258"/>
      <c r="M92" s="258"/>
      <c r="N92" s="258"/>
      <c r="O92" s="258"/>
      <c r="P92" s="258"/>
      <c r="Q92" s="64" t="s">
        <v>65</v>
      </c>
      <c r="R92" s="293"/>
      <c r="S92" s="258">
        <v>2019.0</v>
      </c>
      <c r="T92" s="258">
        <v>2020.0</v>
      </c>
      <c r="U92" s="258">
        <v>2021.0</v>
      </c>
      <c r="V92" s="258">
        <v>2022.0</v>
      </c>
      <c r="W92" s="258">
        <v>2023.0</v>
      </c>
      <c r="X92" s="258">
        <v>2024.0</v>
      </c>
      <c r="Y92" s="258">
        <v>2025.0</v>
      </c>
      <c r="Z92" s="258">
        <v>2026.0</v>
      </c>
      <c r="AA92" s="258">
        <v>2027.0</v>
      </c>
      <c r="AB92" s="258">
        <v>2028.0</v>
      </c>
      <c r="AC92" s="258">
        <v>2029.0</v>
      </c>
      <c r="AD92" s="258">
        <v>2030.0</v>
      </c>
      <c r="AE92" s="258">
        <v>2031.0</v>
      </c>
      <c r="AF92" s="258">
        <v>2032.0</v>
      </c>
      <c r="AG92" s="258">
        <v>2033.0</v>
      </c>
      <c r="AH92" s="258">
        <v>2034.0</v>
      </c>
      <c r="AI92" s="258">
        <v>2035.0</v>
      </c>
      <c r="AJ92" s="258">
        <v>2036.0</v>
      </c>
      <c r="AK92" s="258">
        <v>2037.0</v>
      </c>
      <c r="AL92" s="258">
        <v>2038.0</v>
      </c>
      <c r="AM92" s="258">
        <v>2039.0</v>
      </c>
      <c r="AN92" s="258">
        <v>2040.0</v>
      </c>
      <c r="AO92" s="258">
        <v>2041.0</v>
      </c>
      <c r="AP92" s="258">
        <v>2042.0</v>
      </c>
      <c r="AQ92" s="258">
        <v>2043.0</v>
      </c>
      <c r="AR92" s="258">
        <v>2044.0</v>
      </c>
      <c r="AS92" s="258">
        <v>2045.0</v>
      </c>
      <c r="AT92" s="258">
        <v>2046.0</v>
      </c>
      <c r="AU92" s="258">
        <v>2047.0</v>
      </c>
      <c r="AV92" s="258">
        <v>2048.0</v>
      </c>
      <c r="AW92" s="258">
        <v>2049.0</v>
      </c>
      <c r="AX92" s="258">
        <v>2050.0</v>
      </c>
    </row>
    <row r="93" ht="15.75" customHeight="1">
      <c r="A93" s="256" t="s">
        <v>453</v>
      </c>
      <c r="B93" s="64"/>
      <c r="C93" s="259"/>
      <c r="D93" s="259"/>
      <c r="E93" s="259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94" t="s">
        <v>1980</v>
      </c>
      <c r="R93" s="294" t="s">
        <v>1981</v>
      </c>
      <c r="S93" s="259">
        <v>1.7215E13</v>
      </c>
      <c r="T93" s="259">
        <v>1.7351E13</v>
      </c>
      <c r="U93" s="259">
        <v>1.7403E13</v>
      </c>
      <c r="V93" s="259">
        <v>1.7422E13</v>
      </c>
      <c r="W93" s="259">
        <v>1.7429E13</v>
      </c>
      <c r="X93" s="259">
        <v>1.7431E13</v>
      </c>
      <c r="Y93" s="259">
        <v>1.7432E13</v>
      </c>
      <c r="Z93" s="259">
        <v>1.7432E13</v>
      </c>
      <c r="AA93" s="259">
        <v>1.7433E13</v>
      </c>
      <c r="AB93" s="259">
        <v>1.7433E13</v>
      </c>
      <c r="AC93" s="259">
        <v>1.7433E13</v>
      </c>
      <c r="AD93" s="259">
        <v>1.7433E13</v>
      </c>
      <c r="AE93" s="259">
        <v>1.7433E13</v>
      </c>
      <c r="AF93" s="259">
        <v>1.7433E13</v>
      </c>
      <c r="AG93" s="259">
        <v>1.7433E13</v>
      </c>
      <c r="AH93" s="259">
        <v>1.7433E13</v>
      </c>
      <c r="AI93" s="259">
        <v>1.7433E13</v>
      </c>
      <c r="AJ93" s="259">
        <v>1.7433E13</v>
      </c>
      <c r="AK93" s="259">
        <v>1.7433E13</v>
      </c>
      <c r="AL93" s="259">
        <v>1.7433E13</v>
      </c>
      <c r="AM93" s="259">
        <v>1.7433E13</v>
      </c>
      <c r="AN93" s="259">
        <v>1.7433E13</v>
      </c>
      <c r="AO93" s="259">
        <v>1.7433E13</v>
      </c>
      <c r="AP93" s="259">
        <v>1.7433E13</v>
      </c>
      <c r="AQ93" s="259">
        <v>1.7433E13</v>
      </c>
      <c r="AR93" s="259">
        <v>1.7433E13</v>
      </c>
      <c r="AS93" s="259">
        <v>1.7433E13</v>
      </c>
      <c r="AT93" s="259">
        <v>1.7433E13</v>
      </c>
      <c r="AU93" s="259">
        <v>1.7433E13</v>
      </c>
      <c r="AV93" s="259">
        <v>1.7433E13</v>
      </c>
      <c r="AW93" s="259">
        <v>1.7433E13</v>
      </c>
      <c r="AX93" s="259">
        <v>1.7433E13</v>
      </c>
    </row>
    <row r="94" ht="15.75" customHeight="1">
      <c r="B94" s="64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R94" s="294" t="s">
        <v>1982</v>
      </c>
      <c r="S94" s="259">
        <v>4.603E13</v>
      </c>
      <c r="T94" s="259">
        <v>4.6393E13</v>
      </c>
      <c r="U94" s="259">
        <v>4.6532E13</v>
      </c>
      <c r="V94" s="259">
        <v>4.6583E13</v>
      </c>
      <c r="W94" s="259">
        <v>4.6601E13</v>
      </c>
      <c r="X94" s="259">
        <v>4.6608E13</v>
      </c>
      <c r="Y94" s="259">
        <v>4.661E13</v>
      </c>
      <c r="Z94" s="259">
        <v>4.6611E13</v>
      </c>
      <c r="AA94" s="259">
        <v>4.6611E13</v>
      </c>
      <c r="AB94" s="259">
        <v>4.6611E13</v>
      </c>
      <c r="AC94" s="259">
        <v>4.6611E13</v>
      </c>
      <c r="AD94" s="259">
        <v>4.6611E13</v>
      </c>
      <c r="AE94" s="259">
        <v>4.6611E13</v>
      </c>
      <c r="AF94" s="259">
        <v>4.6611E13</v>
      </c>
      <c r="AG94" s="259">
        <v>4.6611E13</v>
      </c>
      <c r="AH94" s="259">
        <v>4.6611E13</v>
      </c>
      <c r="AI94" s="259">
        <v>4.6611E13</v>
      </c>
      <c r="AJ94" s="259">
        <v>4.6611E13</v>
      </c>
      <c r="AK94" s="259">
        <v>4.6611E13</v>
      </c>
      <c r="AL94" s="259">
        <v>4.6611E13</v>
      </c>
      <c r="AM94" s="259">
        <v>4.6611E13</v>
      </c>
      <c r="AN94" s="259">
        <v>4.6611E13</v>
      </c>
      <c r="AO94" s="259">
        <v>4.6611E13</v>
      </c>
      <c r="AP94" s="259">
        <v>4.6611E13</v>
      </c>
      <c r="AQ94" s="259">
        <v>4.6611E13</v>
      </c>
      <c r="AR94" s="259">
        <v>4.6611E13</v>
      </c>
      <c r="AS94" s="259">
        <v>4.6611E13</v>
      </c>
      <c r="AT94" s="259">
        <v>4.6611E13</v>
      </c>
      <c r="AU94" s="259">
        <v>4.6611E13</v>
      </c>
      <c r="AV94" s="259">
        <v>4.6611E13</v>
      </c>
      <c r="AW94" s="259">
        <v>4.6611E13</v>
      </c>
      <c r="AX94" s="259">
        <v>4.6611E13</v>
      </c>
    </row>
    <row r="95" ht="15.75" customHeight="1">
      <c r="B95" s="64"/>
      <c r="C95" s="259"/>
      <c r="D95" s="259"/>
      <c r="E95" s="259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R95" s="294" t="s">
        <v>1983</v>
      </c>
      <c r="S95" s="259">
        <v>1.1989E12</v>
      </c>
      <c r="T95" s="259">
        <v>1.1994E12</v>
      </c>
      <c r="U95" s="259">
        <v>1.1996E12</v>
      </c>
      <c r="V95" s="259">
        <v>1.1997E12</v>
      </c>
      <c r="W95" s="259">
        <v>1.1997E12</v>
      </c>
      <c r="X95" s="259">
        <v>1.1997E12</v>
      </c>
      <c r="Y95" s="259">
        <v>1.1997E12</v>
      </c>
      <c r="Z95" s="259">
        <v>1.1997E12</v>
      </c>
      <c r="AA95" s="259">
        <v>1.1997E12</v>
      </c>
      <c r="AB95" s="259">
        <v>1.1997E12</v>
      </c>
      <c r="AC95" s="259">
        <v>1.1997E12</v>
      </c>
      <c r="AD95" s="259">
        <v>1.1997E12</v>
      </c>
      <c r="AE95" s="259">
        <v>1.1997E12</v>
      </c>
      <c r="AF95" s="259">
        <v>1.1997E12</v>
      </c>
      <c r="AG95" s="259">
        <v>1.1997E12</v>
      </c>
      <c r="AH95" s="259">
        <v>1.1997E12</v>
      </c>
      <c r="AI95" s="259">
        <v>1.1997E12</v>
      </c>
      <c r="AJ95" s="259">
        <v>1.1997E12</v>
      </c>
      <c r="AK95" s="259">
        <v>1.1997E12</v>
      </c>
      <c r="AL95" s="259">
        <v>1.1997E12</v>
      </c>
      <c r="AM95" s="259">
        <v>1.1997E12</v>
      </c>
      <c r="AN95" s="259">
        <v>1.1997E12</v>
      </c>
      <c r="AO95" s="259">
        <v>1.1997E12</v>
      </c>
      <c r="AP95" s="259">
        <v>1.1997E12</v>
      </c>
      <c r="AQ95" s="259">
        <v>1.1997E12</v>
      </c>
      <c r="AR95" s="259">
        <v>1.1997E12</v>
      </c>
      <c r="AS95" s="259">
        <v>1.1997E12</v>
      </c>
      <c r="AT95" s="259">
        <v>1.1997E12</v>
      </c>
      <c r="AU95" s="259">
        <v>1.1997E12</v>
      </c>
      <c r="AV95" s="259">
        <v>1.1997E12</v>
      </c>
      <c r="AW95" s="259">
        <v>1.1997E12</v>
      </c>
      <c r="AX95" s="259">
        <v>1.1997E12</v>
      </c>
    </row>
    <row r="96" ht="15.75" customHeight="1">
      <c r="B96" s="64"/>
      <c r="C96" s="259"/>
      <c r="D96" s="259"/>
      <c r="E96" s="259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R96" s="294" t="s">
        <v>1984</v>
      </c>
      <c r="S96" s="259">
        <v>1.8239E12</v>
      </c>
      <c r="T96" s="259">
        <v>1.9995E12</v>
      </c>
      <c r="U96" s="259">
        <v>2.093E12</v>
      </c>
      <c r="V96" s="259">
        <v>2.1269E12</v>
      </c>
      <c r="W96" s="259">
        <v>2.1391E12</v>
      </c>
      <c r="X96" s="259">
        <v>2.1436E12</v>
      </c>
      <c r="Y96" s="259">
        <v>2.1452E12</v>
      </c>
      <c r="Z96" s="259">
        <v>2.1458E12</v>
      </c>
      <c r="AA96" s="259">
        <v>2.146E12</v>
      </c>
      <c r="AB96" s="259">
        <v>2.146E12</v>
      </c>
      <c r="AC96" s="259">
        <v>2.1461E12</v>
      </c>
      <c r="AD96" s="259">
        <v>2.1461E12</v>
      </c>
      <c r="AE96" s="259">
        <v>2.1461E12</v>
      </c>
      <c r="AF96" s="259">
        <v>2.1461E12</v>
      </c>
      <c r="AG96" s="259">
        <v>2.1461E12</v>
      </c>
      <c r="AH96" s="259">
        <v>2.1461E12</v>
      </c>
      <c r="AI96" s="259">
        <v>2.1461E12</v>
      </c>
      <c r="AJ96" s="259">
        <v>2.1461E12</v>
      </c>
      <c r="AK96" s="259">
        <v>2.1461E12</v>
      </c>
      <c r="AL96" s="259">
        <v>2.1461E12</v>
      </c>
      <c r="AM96" s="259">
        <v>2.1461E12</v>
      </c>
      <c r="AN96" s="259">
        <v>2.1461E12</v>
      </c>
      <c r="AO96" s="259">
        <v>2.1461E12</v>
      </c>
      <c r="AP96" s="259">
        <v>2.1461E12</v>
      </c>
      <c r="AQ96" s="259">
        <v>2.1461E12</v>
      </c>
      <c r="AR96" s="259">
        <v>2.1461E12</v>
      </c>
      <c r="AS96" s="259">
        <v>2.1461E12</v>
      </c>
      <c r="AT96" s="259">
        <v>2.1461E12</v>
      </c>
      <c r="AU96" s="259">
        <v>2.1461E12</v>
      </c>
      <c r="AV96" s="259">
        <v>2.1461E12</v>
      </c>
      <c r="AW96" s="259">
        <v>2.1461E12</v>
      </c>
      <c r="AX96" s="259">
        <v>2.1461E12</v>
      </c>
    </row>
    <row r="97" ht="15.75" customHeight="1">
      <c r="B97" s="64"/>
      <c r="C97" s="259"/>
      <c r="D97" s="259"/>
      <c r="E97" s="259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R97" s="294" t="s">
        <v>1985</v>
      </c>
      <c r="S97" s="259">
        <v>2.6539E12</v>
      </c>
      <c r="T97" s="259">
        <v>3.1865E12</v>
      </c>
      <c r="U97" s="259">
        <v>4.099E12</v>
      </c>
      <c r="V97" s="259">
        <v>5.37E12</v>
      </c>
      <c r="W97" s="259">
        <v>7.2296E12</v>
      </c>
      <c r="X97" s="259">
        <v>9.3346E12</v>
      </c>
      <c r="Y97" s="259">
        <v>1.1031E13</v>
      </c>
      <c r="Z97" s="259">
        <v>1.194E13</v>
      </c>
      <c r="AA97" s="259">
        <v>1.2303E13</v>
      </c>
      <c r="AB97" s="259">
        <v>1.2455E13</v>
      </c>
      <c r="AC97" s="259">
        <v>1.2564E13</v>
      </c>
      <c r="AD97" s="259">
        <v>1.2641E13</v>
      </c>
      <c r="AE97" s="259">
        <v>1.27E13</v>
      </c>
      <c r="AF97" s="259">
        <v>1.2736E13</v>
      </c>
      <c r="AG97" s="259">
        <v>1.2749E13</v>
      </c>
      <c r="AH97" s="259">
        <v>1.2753E13</v>
      </c>
      <c r="AI97" s="259">
        <v>1.2755E13</v>
      </c>
      <c r="AJ97" s="259">
        <v>1.2756E13</v>
      </c>
      <c r="AK97" s="259">
        <v>1.2756E13</v>
      </c>
      <c r="AL97" s="259">
        <v>1.2756E13</v>
      </c>
      <c r="AM97" s="259">
        <v>1.2756E13</v>
      </c>
      <c r="AN97" s="259">
        <v>1.2756E13</v>
      </c>
      <c r="AO97" s="259">
        <v>1.2756E13</v>
      </c>
      <c r="AP97" s="259">
        <v>1.2756E13</v>
      </c>
      <c r="AQ97" s="259">
        <v>1.2756E13</v>
      </c>
      <c r="AR97" s="259">
        <v>1.2756E13</v>
      </c>
      <c r="AS97" s="259">
        <v>1.2756E13</v>
      </c>
      <c r="AT97" s="259">
        <v>1.2756E13</v>
      </c>
      <c r="AU97" s="259">
        <v>1.2756E13</v>
      </c>
      <c r="AV97" s="259">
        <v>1.2756E13</v>
      </c>
      <c r="AW97" s="259">
        <v>1.2756E13</v>
      </c>
      <c r="AX97" s="259">
        <v>1.2756E13</v>
      </c>
    </row>
    <row r="98" ht="15.75" customHeight="1">
      <c r="B98" s="64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R98" s="294" t="s">
        <v>1986</v>
      </c>
      <c r="S98" s="259">
        <v>9.2771E13</v>
      </c>
      <c r="T98" s="259">
        <v>9.5389E13</v>
      </c>
      <c r="U98" s="259">
        <v>9.8411E13</v>
      </c>
      <c r="V98" s="259">
        <v>1.0586E14</v>
      </c>
      <c r="W98" s="259">
        <v>1.2219E14</v>
      </c>
      <c r="X98" s="259">
        <v>1.4638E14</v>
      </c>
      <c r="Y98" s="259">
        <v>1.7618E14</v>
      </c>
      <c r="Z98" s="259">
        <v>2.0866E14</v>
      </c>
      <c r="AA98" s="259">
        <v>2.406E14</v>
      </c>
      <c r="AB98" s="259">
        <v>2.7136E14</v>
      </c>
      <c r="AC98" s="259">
        <v>3.0194E14</v>
      </c>
      <c r="AD98" s="259">
        <v>3.328E14</v>
      </c>
      <c r="AE98" s="259">
        <v>3.6398E14</v>
      </c>
      <c r="AF98" s="259">
        <v>3.9246E14</v>
      </c>
      <c r="AG98" s="259">
        <v>4.1575E14</v>
      </c>
      <c r="AH98" s="259">
        <v>4.3482E14</v>
      </c>
      <c r="AI98" s="259">
        <v>4.5042E14</v>
      </c>
      <c r="AJ98" s="259">
        <v>4.6318E14</v>
      </c>
      <c r="AK98" s="259">
        <v>4.7362E14</v>
      </c>
      <c r="AL98" s="259">
        <v>4.8216E14</v>
      </c>
      <c r="AM98" s="259">
        <v>4.8922E14</v>
      </c>
      <c r="AN98" s="259">
        <v>4.9601E14</v>
      </c>
      <c r="AO98" s="259">
        <v>5.0394E14</v>
      </c>
      <c r="AP98" s="259">
        <v>5.1377E14</v>
      </c>
      <c r="AQ98" s="259">
        <v>5.2563E14</v>
      </c>
      <c r="AR98" s="259">
        <v>5.3916E14</v>
      </c>
      <c r="AS98" s="259">
        <v>5.5368E14</v>
      </c>
      <c r="AT98" s="259">
        <v>5.6844E14</v>
      </c>
      <c r="AU98" s="259">
        <v>5.8274E14</v>
      </c>
      <c r="AV98" s="259">
        <v>5.9608E14</v>
      </c>
      <c r="AW98" s="259">
        <v>6.0819E14</v>
      </c>
      <c r="AX98" s="259">
        <v>6.1901E14</v>
      </c>
    </row>
    <row r="99" ht="15.75" customHeight="1">
      <c r="B99" s="64"/>
      <c r="C99" s="259"/>
      <c r="D99" s="259"/>
      <c r="E99" s="259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R99" s="294" t="s">
        <v>1987</v>
      </c>
      <c r="S99" s="259">
        <v>6.9226E11</v>
      </c>
      <c r="T99" s="259">
        <v>9.5672E11</v>
      </c>
      <c r="U99" s="259">
        <v>1.4125E12</v>
      </c>
      <c r="V99" s="259">
        <v>3.2116E12</v>
      </c>
      <c r="W99" s="259">
        <v>7.6094E12</v>
      </c>
      <c r="X99" s="259">
        <v>1.2508E13</v>
      </c>
      <c r="Y99" s="259">
        <v>1.8636E13</v>
      </c>
      <c r="Z99" s="259">
        <v>2.2092E13</v>
      </c>
      <c r="AA99" s="259">
        <v>2.388E13</v>
      </c>
      <c r="AB99" s="259">
        <v>2.5122E13</v>
      </c>
      <c r="AC99" s="259">
        <v>2.618E13</v>
      </c>
      <c r="AD99" s="259">
        <v>2.714E13</v>
      </c>
      <c r="AE99" s="259">
        <v>2.8056E13</v>
      </c>
      <c r="AF99" s="259">
        <v>2.8634E13</v>
      </c>
      <c r="AG99" s="259">
        <v>2.8843E13</v>
      </c>
      <c r="AH99" s="259">
        <v>2.8919E13</v>
      </c>
      <c r="AI99" s="259">
        <v>2.8946E13</v>
      </c>
      <c r="AJ99" s="259">
        <v>2.8956E13</v>
      </c>
      <c r="AK99" s="259">
        <v>2.896E13</v>
      </c>
      <c r="AL99" s="259">
        <v>2.8961E13</v>
      </c>
      <c r="AM99" s="259">
        <v>2.8962E13</v>
      </c>
      <c r="AN99" s="259">
        <v>2.8962E13</v>
      </c>
      <c r="AO99" s="259">
        <v>2.8962E13</v>
      </c>
      <c r="AP99" s="259">
        <v>2.8962E13</v>
      </c>
      <c r="AQ99" s="259">
        <v>2.8962E13</v>
      </c>
      <c r="AR99" s="259">
        <v>2.8962E13</v>
      </c>
      <c r="AS99" s="259">
        <v>2.8962E13</v>
      </c>
      <c r="AT99" s="259">
        <v>2.8962E13</v>
      </c>
      <c r="AU99" s="259">
        <v>2.8962E13</v>
      </c>
      <c r="AV99" s="259">
        <v>2.8962E13</v>
      </c>
      <c r="AW99" s="259">
        <v>2.8962E13</v>
      </c>
      <c r="AX99" s="259">
        <v>2.8962E13</v>
      </c>
    </row>
    <row r="100" ht="15.75" customHeight="1">
      <c r="B100" s="64"/>
      <c r="C100" s="259"/>
      <c r="D100" s="259"/>
      <c r="E100" s="259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R100" s="294" t="s">
        <v>1988</v>
      </c>
      <c r="S100" s="259">
        <v>1.2849E12</v>
      </c>
      <c r="T100" s="259">
        <v>1.4455E12</v>
      </c>
      <c r="U100" s="259">
        <v>1.5036E12</v>
      </c>
      <c r="V100" s="259">
        <v>1.5247E12</v>
      </c>
      <c r="W100" s="259">
        <v>1.6053E12</v>
      </c>
      <c r="X100" s="259">
        <v>1.8887E12</v>
      </c>
      <c r="Y100" s="259">
        <v>2.0445E12</v>
      </c>
      <c r="Z100" s="259">
        <v>2.1009E12</v>
      </c>
      <c r="AA100" s="259">
        <v>2.1214E12</v>
      </c>
      <c r="AB100" s="259">
        <v>2.1288E12</v>
      </c>
      <c r="AC100" s="259">
        <v>2.1314E12</v>
      </c>
      <c r="AD100" s="259">
        <v>2.1324E12</v>
      </c>
      <c r="AE100" s="259">
        <v>2.1328E12</v>
      </c>
      <c r="AF100" s="259">
        <v>2.1329E12</v>
      </c>
      <c r="AG100" s="259">
        <v>2.1329E12</v>
      </c>
      <c r="AH100" s="259">
        <v>2.1329E12</v>
      </c>
      <c r="AI100" s="259">
        <v>2.133E12</v>
      </c>
      <c r="AJ100" s="259">
        <v>2.133E12</v>
      </c>
      <c r="AK100" s="259">
        <v>2.133E12</v>
      </c>
      <c r="AL100" s="259">
        <v>2.133E12</v>
      </c>
      <c r="AM100" s="259">
        <v>2.133E12</v>
      </c>
      <c r="AN100" s="259">
        <v>2.133E12</v>
      </c>
      <c r="AO100" s="259">
        <v>2.133E12</v>
      </c>
      <c r="AP100" s="259">
        <v>2.133E12</v>
      </c>
      <c r="AQ100" s="259">
        <v>2.133E12</v>
      </c>
      <c r="AR100" s="259">
        <v>2.133E12</v>
      </c>
      <c r="AS100" s="259">
        <v>2.133E12</v>
      </c>
      <c r="AT100" s="259">
        <v>2.133E12</v>
      </c>
      <c r="AU100" s="259">
        <v>2.133E12</v>
      </c>
      <c r="AV100" s="259">
        <v>2.133E12</v>
      </c>
      <c r="AW100" s="259">
        <v>2.133E12</v>
      </c>
      <c r="AX100" s="259">
        <v>2.133E12</v>
      </c>
    </row>
    <row r="101" ht="15.75" customHeight="1">
      <c r="B101" s="64"/>
      <c r="C101" s="259"/>
      <c r="D101" s="259"/>
      <c r="E101" s="259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R101" s="294" t="s">
        <v>1989</v>
      </c>
      <c r="S101" s="259">
        <v>4.144E13</v>
      </c>
      <c r="T101" s="259">
        <v>4.3787E13</v>
      </c>
      <c r="U101" s="259">
        <v>4.6168E13</v>
      </c>
      <c r="V101" s="259">
        <v>4.8652E13</v>
      </c>
      <c r="W101" s="259">
        <v>5.14E13</v>
      </c>
      <c r="X101" s="259">
        <v>5.478E13</v>
      </c>
      <c r="Y101" s="259">
        <v>6.0318E13</v>
      </c>
      <c r="Z101" s="259">
        <v>6.6401E13</v>
      </c>
      <c r="AA101" s="259">
        <v>7.2248E13</v>
      </c>
      <c r="AB101" s="259">
        <v>7.8565E13</v>
      </c>
      <c r="AC101" s="259">
        <v>8.5296E13</v>
      </c>
      <c r="AD101" s="259">
        <v>9.1309E13</v>
      </c>
      <c r="AE101" s="259">
        <v>9.1309E13</v>
      </c>
      <c r="AF101" s="259">
        <v>9.1309E13</v>
      </c>
      <c r="AG101" s="259">
        <v>9.1309E13</v>
      </c>
      <c r="AH101" s="259">
        <v>9.1309E13</v>
      </c>
      <c r="AI101" s="259">
        <v>9.1309E13</v>
      </c>
      <c r="AJ101" s="259">
        <v>9.1309E13</v>
      </c>
      <c r="AK101" s="259">
        <v>9.1309E13</v>
      </c>
      <c r="AL101" s="259">
        <v>9.1309E13</v>
      </c>
      <c r="AM101" s="259">
        <v>9.1309E13</v>
      </c>
      <c r="AN101" s="259">
        <v>9.1309E13</v>
      </c>
      <c r="AO101" s="259">
        <v>9.1309E13</v>
      </c>
      <c r="AP101" s="259">
        <v>9.1309E13</v>
      </c>
      <c r="AQ101" s="259">
        <v>9.1309E13</v>
      </c>
      <c r="AR101" s="259">
        <v>9.1309E13</v>
      </c>
      <c r="AS101" s="259">
        <v>9.1309E13</v>
      </c>
      <c r="AT101" s="259">
        <v>9.1309E13</v>
      </c>
      <c r="AU101" s="259">
        <v>9.1309E13</v>
      </c>
      <c r="AV101" s="259">
        <v>9.1309E13</v>
      </c>
      <c r="AW101" s="259">
        <v>9.1309E13</v>
      </c>
      <c r="AX101" s="259">
        <v>9.1309E13</v>
      </c>
    </row>
    <row r="102" ht="15.75" customHeight="1">
      <c r="A102" s="241"/>
      <c r="B102" s="241"/>
      <c r="C102" s="241"/>
      <c r="D102" s="241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41"/>
      <c r="Q102" s="241"/>
      <c r="R102" s="241"/>
      <c r="S102" s="241"/>
      <c r="T102" s="241"/>
      <c r="U102" s="241"/>
      <c r="V102" s="241"/>
      <c r="W102" s="241"/>
      <c r="X102" s="241"/>
      <c r="Y102" s="241"/>
      <c r="Z102" s="241"/>
      <c r="AA102" s="241"/>
      <c r="AB102" s="241"/>
      <c r="AC102" s="241"/>
      <c r="AD102" s="241"/>
      <c r="AE102" s="241"/>
      <c r="AF102" s="241"/>
      <c r="AG102" s="241"/>
      <c r="AH102" s="241"/>
      <c r="AI102" s="241"/>
      <c r="AJ102" s="241"/>
      <c r="AK102" s="241"/>
      <c r="AL102" s="241"/>
      <c r="AM102" s="241"/>
      <c r="AN102" s="241"/>
      <c r="AO102" s="241"/>
      <c r="AP102" s="241"/>
      <c r="AQ102" s="241"/>
      <c r="AR102" s="241"/>
      <c r="AS102" s="241"/>
      <c r="AT102" s="241"/>
      <c r="AU102" s="241"/>
      <c r="AV102" s="241"/>
      <c r="AW102" s="241"/>
      <c r="AX102" s="241"/>
    </row>
    <row r="103" ht="15.75" customHeight="1">
      <c r="A103" s="241"/>
      <c r="B103" s="241"/>
      <c r="C103" s="241"/>
      <c r="D103" s="241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  <c r="AH103" s="241"/>
      <c r="AI103" s="241"/>
      <c r="AJ103" s="241"/>
      <c r="AK103" s="241"/>
      <c r="AL103" s="241"/>
      <c r="AM103" s="241"/>
      <c r="AN103" s="241"/>
      <c r="AO103" s="241"/>
      <c r="AP103" s="241"/>
      <c r="AQ103" s="241"/>
      <c r="AR103" s="241"/>
      <c r="AS103" s="241"/>
      <c r="AT103" s="241"/>
      <c r="AU103" s="241"/>
      <c r="AV103" s="241"/>
      <c r="AW103" s="241"/>
      <c r="AX103" s="241"/>
    </row>
    <row r="104" ht="15.75" customHeight="1">
      <c r="A104" s="241"/>
      <c r="B104" s="241"/>
      <c r="C104" s="241"/>
      <c r="D104" s="241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241"/>
      <c r="P104" s="241"/>
      <c r="Q104" s="241"/>
      <c r="R104" s="241"/>
      <c r="S104" s="241"/>
      <c r="T104" s="241"/>
      <c r="U104" s="241"/>
      <c r="V104" s="241"/>
      <c r="W104" s="241"/>
      <c r="X104" s="241"/>
      <c r="Y104" s="241"/>
      <c r="Z104" s="241"/>
      <c r="AA104" s="241"/>
      <c r="AB104" s="241"/>
      <c r="AC104" s="241"/>
      <c r="AD104" s="241"/>
      <c r="AE104" s="241"/>
      <c r="AF104" s="241"/>
      <c r="AG104" s="241"/>
      <c r="AH104" s="241"/>
      <c r="AI104" s="241"/>
      <c r="AJ104" s="241"/>
      <c r="AK104" s="241"/>
      <c r="AL104" s="241"/>
      <c r="AM104" s="241"/>
      <c r="AN104" s="241"/>
      <c r="AO104" s="241"/>
      <c r="AP104" s="241"/>
      <c r="AQ104" s="241"/>
      <c r="AR104" s="241"/>
      <c r="AS104" s="241"/>
      <c r="AT104" s="241"/>
      <c r="AU104" s="241"/>
      <c r="AV104" s="241"/>
      <c r="AW104" s="241"/>
      <c r="AX104" s="241"/>
    </row>
    <row r="105" ht="15.75" customHeight="1">
      <c r="A105" s="241"/>
      <c r="B105" s="241"/>
      <c r="C105" s="241"/>
      <c r="D105" s="241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41"/>
      <c r="Q105" s="241"/>
      <c r="R105" s="241"/>
      <c r="S105" s="241"/>
      <c r="T105" s="241"/>
      <c r="U105" s="241"/>
      <c r="V105" s="241"/>
      <c r="W105" s="241"/>
      <c r="X105" s="241"/>
      <c r="Y105" s="241"/>
      <c r="Z105" s="241"/>
      <c r="AA105" s="241"/>
      <c r="AB105" s="241"/>
      <c r="AC105" s="241"/>
      <c r="AD105" s="241"/>
      <c r="AE105" s="241"/>
      <c r="AF105" s="241"/>
      <c r="AG105" s="241"/>
      <c r="AH105" s="241"/>
      <c r="AI105" s="241"/>
      <c r="AJ105" s="241"/>
      <c r="AK105" s="241"/>
      <c r="AL105" s="241"/>
      <c r="AM105" s="241"/>
      <c r="AN105" s="241"/>
      <c r="AO105" s="241"/>
      <c r="AP105" s="241"/>
      <c r="AQ105" s="241"/>
      <c r="AR105" s="241"/>
      <c r="AS105" s="241"/>
      <c r="AT105" s="241"/>
      <c r="AU105" s="241"/>
      <c r="AV105" s="241"/>
      <c r="AW105" s="241"/>
      <c r="AX105" s="241"/>
    </row>
    <row r="106" ht="15.75" customHeight="1">
      <c r="A106" s="241"/>
      <c r="B106" s="241"/>
      <c r="C106" s="241"/>
      <c r="D106" s="241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241"/>
      <c r="AB106" s="241"/>
      <c r="AC106" s="241"/>
      <c r="AD106" s="241"/>
      <c r="AE106" s="241"/>
      <c r="AF106" s="241"/>
      <c r="AG106" s="241"/>
      <c r="AH106" s="241"/>
      <c r="AI106" s="241"/>
      <c r="AJ106" s="241"/>
      <c r="AK106" s="241"/>
      <c r="AL106" s="241"/>
      <c r="AM106" s="241"/>
      <c r="AN106" s="241"/>
      <c r="AO106" s="241"/>
      <c r="AP106" s="241"/>
      <c r="AQ106" s="241"/>
      <c r="AR106" s="241"/>
      <c r="AS106" s="241"/>
      <c r="AT106" s="241"/>
      <c r="AU106" s="241"/>
      <c r="AV106" s="241"/>
      <c r="AW106" s="241"/>
      <c r="AX106" s="241"/>
    </row>
    <row r="107" ht="15.75" customHeight="1">
      <c r="A107" s="241"/>
      <c r="B107" s="241"/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241"/>
      <c r="AB107" s="241"/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41"/>
      <c r="AR107" s="241"/>
      <c r="AS107" s="241"/>
      <c r="AT107" s="241"/>
      <c r="AU107" s="241"/>
      <c r="AV107" s="241"/>
      <c r="AW107" s="241"/>
      <c r="AX107" s="241"/>
    </row>
    <row r="108" ht="15.75" customHeight="1">
      <c r="A108" s="241"/>
      <c r="B108" s="241"/>
      <c r="C108" s="241"/>
      <c r="D108" s="241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  <c r="AI108" s="241"/>
      <c r="AJ108" s="241"/>
      <c r="AK108" s="241"/>
      <c r="AL108" s="241"/>
      <c r="AM108" s="241"/>
      <c r="AN108" s="241"/>
      <c r="AO108" s="241"/>
      <c r="AP108" s="241"/>
      <c r="AQ108" s="241"/>
      <c r="AR108" s="241"/>
      <c r="AS108" s="241"/>
      <c r="AT108" s="241"/>
      <c r="AU108" s="241"/>
      <c r="AV108" s="241"/>
      <c r="AW108" s="241"/>
      <c r="AX108" s="241"/>
    </row>
    <row r="109" ht="15.75" customHeight="1">
      <c r="A109" s="241"/>
      <c r="B109" s="241"/>
      <c r="C109" s="241"/>
      <c r="D109" s="241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241"/>
      <c r="P109" s="241"/>
      <c r="Q109" s="241"/>
      <c r="R109" s="241"/>
      <c r="S109" s="241"/>
      <c r="T109" s="241"/>
      <c r="U109" s="241"/>
      <c r="V109" s="241"/>
      <c r="W109" s="241"/>
      <c r="X109" s="241"/>
      <c r="Y109" s="241"/>
      <c r="Z109" s="241"/>
      <c r="AA109" s="241"/>
      <c r="AB109" s="241"/>
      <c r="AC109" s="241"/>
      <c r="AD109" s="241"/>
      <c r="AE109" s="241"/>
      <c r="AF109" s="241"/>
      <c r="AG109" s="241"/>
      <c r="AH109" s="241"/>
      <c r="AI109" s="241"/>
      <c r="AJ109" s="241"/>
      <c r="AK109" s="241"/>
      <c r="AL109" s="241"/>
      <c r="AM109" s="241"/>
      <c r="AN109" s="241"/>
      <c r="AO109" s="241"/>
      <c r="AP109" s="241"/>
      <c r="AQ109" s="241"/>
      <c r="AR109" s="241"/>
      <c r="AS109" s="241"/>
      <c r="AT109" s="241"/>
      <c r="AU109" s="241"/>
      <c r="AV109" s="241"/>
      <c r="AW109" s="241"/>
      <c r="AX109" s="241"/>
    </row>
    <row r="110" ht="15.75" customHeight="1">
      <c r="A110" s="241"/>
      <c r="B110" s="241"/>
      <c r="C110" s="241"/>
      <c r="D110" s="241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241"/>
      <c r="P110" s="241"/>
      <c r="Q110" s="241"/>
      <c r="R110" s="241"/>
      <c r="S110" s="241"/>
      <c r="T110" s="241"/>
      <c r="U110" s="241"/>
      <c r="V110" s="241"/>
      <c r="W110" s="241"/>
      <c r="X110" s="241"/>
      <c r="Y110" s="241"/>
      <c r="Z110" s="241"/>
      <c r="AA110" s="241"/>
      <c r="AB110" s="241"/>
      <c r="AC110" s="241"/>
      <c r="AD110" s="241"/>
      <c r="AE110" s="241"/>
      <c r="AF110" s="241"/>
      <c r="AG110" s="241"/>
      <c r="AH110" s="241"/>
      <c r="AI110" s="241"/>
      <c r="AJ110" s="241"/>
      <c r="AK110" s="241"/>
      <c r="AL110" s="241"/>
      <c r="AM110" s="241"/>
      <c r="AN110" s="241"/>
      <c r="AO110" s="241"/>
      <c r="AP110" s="241"/>
      <c r="AQ110" s="241"/>
      <c r="AR110" s="241"/>
      <c r="AS110" s="241"/>
      <c r="AT110" s="241"/>
      <c r="AU110" s="241"/>
      <c r="AV110" s="241"/>
      <c r="AW110" s="241"/>
      <c r="AX110" s="241"/>
    </row>
    <row r="111" ht="15.75" customHeight="1">
      <c r="A111" s="241"/>
      <c r="B111" s="241"/>
      <c r="C111" s="241"/>
      <c r="D111" s="241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241"/>
      <c r="P111" s="241"/>
      <c r="Q111" s="241"/>
      <c r="R111" s="241"/>
      <c r="S111" s="241"/>
      <c r="T111" s="241"/>
      <c r="U111" s="241"/>
      <c r="V111" s="241"/>
      <c r="W111" s="241"/>
      <c r="X111" s="241"/>
      <c r="Y111" s="241"/>
      <c r="Z111" s="241"/>
      <c r="AA111" s="241"/>
      <c r="AB111" s="241"/>
      <c r="AC111" s="241"/>
      <c r="AD111" s="241"/>
      <c r="AE111" s="241"/>
      <c r="AF111" s="241"/>
      <c r="AG111" s="241"/>
      <c r="AH111" s="241"/>
      <c r="AI111" s="241"/>
      <c r="AJ111" s="241"/>
      <c r="AK111" s="241"/>
      <c r="AL111" s="241"/>
      <c r="AM111" s="241"/>
      <c r="AN111" s="241"/>
      <c r="AO111" s="241"/>
      <c r="AP111" s="241"/>
      <c r="AQ111" s="241"/>
      <c r="AR111" s="241"/>
      <c r="AS111" s="241"/>
      <c r="AT111" s="241"/>
      <c r="AU111" s="241"/>
      <c r="AV111" s="241"/>
      <c r="AW111" s="241"/>
      <c r="AX111" s="241"/>
    </row>
    <row r="112" ht="15.75" customHeight="1">
      <c r="A112" s="241"/>
      <c r="B112" s="241"/>
      <c r="C112" s="241"/>
      <c r="D112" s="241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241"/>
      <c r="P112" s="241"/>
      <c r="Q112" s="241"/>
      <c r="R112" s="241"/>
      <c r="S112" s="241"/>
      <c r="T112" s="241"/>
      <c r="U112" s="241"/>
      <c r="V112" s="241"/>
      <c r="W112" s="241"/>
      <c r="X112" s="241"/>
      <c r="Y112" s="241"/>
      <c r="Z112" s="241"/>
      <c r="AA112" s="241"/>
      <c r="AB112" s="241"/>
      <c r="AC112" s="241"/>
      <c r="AD112" s="241"/>
      <c r="AE112" s="241"/>
      <c r="AF112" s="241"/>
      <c r="AG112" s="241"/>
      <c r="AH112" s="241"/>
      <c r="AI112" s="241"/>
      <c r="AJ112" s="241"/>
      <c r="AK112" s="241"/>
      <c r="AL112" s="241"/>
      <c r="AM112" s="241"/>
      <c r="AN112" s="241"/>
      <c r="AO112" s="241"/>
      <c r="AP112" s="241"/>
      <c r="AQ112" s="241"/>
      <c r="AR112" s="241"/>
      <c r="AS112" s="241"/>
      <c r="AT112" s="241"/>
      <c r="AU112" s="241"/>
      <c r="AV112" s="241"/>
      <c r="AW112" s="241"/>
      <c r="AX112" s="241"/>
    </row>
    <row r="113" ht="15.75" customHeight="1">
      <c r="A113" s="241"/>
      <c r="B113" s="241"/>
      <c r="C113" s="241"/>
      <c r="D113" s="241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  <c r="AH113" s="241"/>
      <c r="AI113" s="241"/>
      <c r="AJ113" s="241"/>
      <c r="AK113" s="241"/>
      <c r="AL113" s="241"/>
      <c r="AM113" s="241"/>
      <c r="AN113" s="241"/>
      <c r="AO113" s="241"/>
      <c r="AP113" s="241"/>
      <c r="AQ113" s="241"/>
      <c r="AR113" s="241"/>
      <c r="AS113" s="241"/>
      <c r="AT113" s="241"/>
      <c r="AU113" s="241"/>
      <c r="AV113" s="241"/>
      <c r="AW113" s="241"/>
      <c r="AX113" s="241"/>
    </row>
    <row r="114" ht="15.75" customHeight="1">
      <c r="A114" s="241"/>
      <c r="B114" s="241"/>
      <c r="C114" s="241"/>
      <c r="D114" s="241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241"/>
      <c r="P114" s="241"/>
      <c r="Q114" s="241"/>
      <c r="R114" s="241"/>
      <c r="S114" s="241"/>
      <c r="T114" s="241"/>
      <c r="U114" s="241"/>
      <c r="V114" s="241"/>
      <c r="W114" s="241"/>
      <c r="X114" s="241"/>
      <c r="Y114" s="241"/>
      <c r="Z114" s="241"/>
      <c r="AA114" s="241"/>
      <c r="AB114" s="241"/>
      <c r="AC114" s="241"/>
      <c r="AD114" s="241"/>
      <c r="AE114" s="241"/>
      <c r="AF114" s="241"/>
      <c r="AG114" s="241"/>
      <c r="AH114" s="241"/>
      <c r="AI114" s="241"/>
      <c r="AJ114" s="241"/>
      <c r="AK114" s="241"/>
      <c r="AL114" s="241"/>
      <c r="AM114" s="241"/>
      <c r="AN114" s="241"/>
      <c r="AO114" s="241"/>
      <c r="AP114" s="241"/>
      <c r="AQ114" s="241"/>
      <c r="AR114" s="241"/>
      <c r="AS114" s="241"/>
      <c r="AT114" s="241"/>
      <c r="AU114" s="241"/>
      <c r="AV114" s="241"/>
      <c r="AW114" s="241"/>
      <c r="AX114" s="241"/>
    </row>
    <row r="115" ht="15.75" customHeight="1">
      <c r="A115" s="241"/>
      <c r="B115" s="241"/>
      <c r="C115" s="241"/>
      <c r="D115" s="241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241"/>
      <c r="P115" s="241"/>
      <c r="Q115" s="241"/>
      <c r="R115" s="241"/>
      <c r="S115" s="241"/>
      <c r="T115" s="241"/>
      <c r="U115" s="241"/>
      <c r="V115" s="241"/>
      <c r="W115" s="241"/>
      <c r="X115" s="241"/>
      <c r="Y115" s="241"/>
      <c r="Z115" s="241"/>
      <c r="AA115" s="241"/>
      <c r="AB115" s="241"/>
      <c r="AC115" s="241"/>
      <c r="AD115" s="241"/>
      <c r="AE115" s="241"/>
      <c r="AF115" s="241"/>
      <c r="AG115" s="241"/>
      <c r="AH115" s="241"/>
      <c r="AI115" s="241"/>
      <c r="AJ115" s="241"/>
      <c r="AK115" s="241"/>
      <c r="AL115" s="241"/>
      <c r="AM115" s="241"/>
      <c r="AN115" s="241"/>
      <c r="AO115" s="241"/>
      <c r="AP115" s="241"/>
      <c r="AQ115" s="241"/>
      <c r="AR115" s="241"/>
      <c r="AS115" s="241"/>
      <c r="AT115" s="241"/>
      <c r="AU115" s="241"/>
      <c r="AV115" s="241"/>
      <c r="AW115" s="241"/>
      <c r="AX115" s="241"/>
    </row>
    <row r="116" ht="15.75" customHeight="1">
      <c r="A116" s="241"/>
      <c r="B116" s="241"/>
      <c r="C116" s="241"/>
      <c r="D116" s="241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241"/>
      <c r="P116" s="241"/>
      <c r="Q116" s="241"/>
      <c r="R116" s="241"/>
      <c r="S116" s="241"/>
      <c r="T116" s="241"/>
      <c r="U116" s="241"/>
      <c r="V116" s="241"/>
      <c r="W116" s="241"/>
      <c r="X116" s="241"/>
      <c r="Y116" s="241"/>
      <c r="Z116" s="241"/>
      <c r="AA116" s="241"/>
      <c r="AB116" s="241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  <c r="AN116" s="241"/>
      <c r="AO116" s="241"/>
      <c r="AP116" s="241"/>
      <c r="AQ116" s="241"/>
      <c r="AR116" s="241"/>
      <c r="AS116" s="241"/>
      <c r="AT116" s="241"/>
      <c r="AU116" s="241"/>
      <c r="AV116" s="241"/>
      <c r="AW116" s="241"/>
      <c r="AX116" s="241"/>
    </row>
    <row r="117" ht="15.75" customHeight="1">
      <c r="A117" s="241"/>
      <c r="B117" s="241"/>
      <c r="C117" s="241"/>
      <c r="D117" s="241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241"/>
      <c r="P117" s="241"/>
      <c r="Q117" s="241"/>
      <c r="R117" s="241"/>
      <c r="S117" s="241"/>
      <c r="T117" s="241"/>
      <c r="U117" s="241"/>
      <c r="V117" s="241"/>
      <c r="W117" s="241"/>
      <c r="X117" s="241"/>
      <c r="Y117" s="241"/>
      <c r="Z117" s="241"/>
      <c r="AA117" s="241"/>
      <c r="AB117" s="241"/>
      <c r="AC117" s="241"/>
      <c r="AD117" s="241"/>
      <c r="AE117" s="241"/>
      <c r="AF117" s="241"/>
      <c r="AG117" s="241"/>
      <c r="AH117" s="241"/>
      <c r="AI117" s="241"/>
      <c r="AJ117" s="241"/>
      <c r="AK117" s="241"/>
      <c r="AL117" s="241"/>
      <c r="AM117" s="241"/>
      <c r="AN117" s="241"/>
      <c r="AO117" s="241"/>
      <c r="AP117" s="241"/>
      <c r="AQ117" s="241"/>
      <c r="AR117" s="241"/>
      <c r="AS117" s="241"/>
      <c r="AT117" s="241"/>
      <c r="AU117" s="241"/>
      <c r="AV117" s="241"/>
      <c r="AW117" s="241"/>
      <c r="AX117" s="241"/>
    </row>
    <row r="118" ht="15.75" customHeight="1">
      <c r="A118" s="241"/>
      <c r="B118" s="241"/>
      <c r="C118" s="241"/>
      <c r="D118" s="241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  <c r="AH118" s="241"/>
      <c r="AI118" s="241"/>
      <c r="AJ118" s="241"/>
      <c r="AK118" s="241"/>
      <c r="AL118" s="241"/>
      <c r="AM118" s="241"/>
      <c r="AN118" s="241"/>
      <c r="AO118" s="241"/>
      <c r="AP118" s="241"/>
      <c r="AQ118" s="241"/>
      <c r="AR118" s="241"/>
      <c r="AS118" s="241"/>
      <c r="AT118" s="241"/>
      <c r="AU118" s="241"/>
      <c r="AV118" s="241"/>
      <c r="AW118" s="241"/>
      <c r="AX118" s="241"/>
    </row>
    <row r="119" ht="15.75" customHeight="1">
      <c r="A119" s="241"/>
      <c r="B119" s="241"/>
      <c r="C119" s="241"/>
      <c r="D119" s="241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241"/>
      <c r="P119" s="241"/>
      <c r="Q119" s="241"/>
      <c r="R119" s="241"/>
      <c r="S119" s="241"/>
      <c r="T119" s="241"/>
      <c r="U119" s="241"/>
      <c r="V119" s="241"/>
      <c r="W119" s="241"/>
      <c r="X119" s="241"/>
      <c r="Y119" s="241"/>
      <c r="Z119" s="241"/>
      <c r="AA119" s="241"/>
      <c r="AB119" s="241"/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241"/>
      <c r="AQ119" s="241"/>
      <c r="AR119" s="241"/>
      <c r="AS119" s="241"/>
      <c r="AT119" s="241"/>
      <c r="AU119" s="241"/>
      <c r="AV119" s="241"/>
      <c r="AW119" s="241"/>
      <c r="AX119" s="241"/>
    </row>
    <row r="120" ht="15.75" customHeight="1">
      <c r="A120" s="241"/>
      <c r="B120" s="241"/>
      <c r="C120" s="241"/>
      <c r="D120" s="241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241"/>
      <c r="P120" s="241"/>
      <c r="Q120" s="241"/>
      <c r="R120" s="241"/>
      <c r="S120" s="241"/>
      <c r="T120" s="241"/>
      <c r="U120" s="241"/>
      <c r="V120" s="241"/>
      <c r="W120" s="241"/>
      <c r="X120" s="241"/>
      <c r="Y120" s="241"/>
      <c r="Z120" s="241"/>
      <c r="AA120" s="241"/>
      <c r="AB120" s="241"/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241"/>
      <c r="AQ120" s="241"/>
      <c r="AR120" s="241"/>
      <c r="AS120" s="241"/>
      <c r="AT120" s="241"/>
      <c r="AU120" s="241"/>
      <c r="AV120" s="241"/>
      <c r="AW120" s="241"/>
      <c r="AX120" s="241"/>
    </row>
    <row r="121" ht="15.75" customHeight="1">
      <c r="A121" s="241"/>
      <c r="B121" s="241"/>
      <c r="C121" s="241"/>
      <c r="D121" s="241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241"/>
      <c r="P121" s="241"/>
      <c r="Q121" s="241"/>
      <c r="R121" s="241"/>
      <c r="S121" s="241"/>
      <c r="T121" s="241"/>
      <c r="U121" s="241"/>
      <c r="V121" s="241"/>
      <c r="W121" s="241"/>
      <c r="X121" s="241"/>
      <c r="Y121" s="241"/>
      <c r="Z121" s="241"/>
      <c r="AA121" s="241"/>
      <c r="AB121" s="241"/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241"/>
      <c r="AQ121" s="241"/>
      <c r="AR121" s="241"/>
      <c r="AS121" s="241"/>
      <c r="AT121" s="241"/>
      <c r="AU121" s="241"/>
      <c r="AV121" s="241"/>
      <c r="AW121" s="241"/>
      <c r="AX121" s="241"/>
    </row>
    <row r="122" ht="15.75" customHeight="1">
      <c r="A122" s="241"/>
      <c r="B122" s="241"/>
      <c r="C122" s="241"/>
      <c r="D122" s="241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241"/>
      <c r="P122" s="241"/>
      <c r="Q122" s="241"/>
      <c r="R122" s="241"/>
      <c r="S122" s="241"/>
      <c r="T122" s="241"/>
      <c r="U122" s="241"/>
      <c r="V122" s="241"/>
      <c r="W122" s="241"/>
      <c r="X122" s="241"/>
      <c r="Y122" s="241"/>
      <c r="Z122" s="241"/>
      <c r="AA122" s="241"/>
      <c r="AB122" s="241"/>
      <c r="AC122" s="241"/>
      <c r="AD122" s="241"/>
      <c r="AE122" s="241"/>
      <c r="AF122" s="241"/>
      <c r="AG122" s="241"/>
      <c r="AH122" s="241"/>
      <c r="AI122" s="241"/>
      <c r="AJ122" s="241"/>
      <c r="AK122" s="241"/>
      <c r="AL122" s="241"/>
      <c r="AM122" s="241"/>
      <c r="AN122" s="241"/>
      <c r="AO122" s="241"/>
      <c r="AP122" s="241"/>
      <c r="AQ122" s="241"/>
      <c r="AR122" s="241"/>
      <c r="AS122" s="241"/>
      <c r="AT122" s="241"/>
      <c r="AU122" s="241"/>
      <c r="AV122" s="241"/>
      <c r="AW122" s="241"/>
      <c r="AX122" s="241"/>
    </row>
    <row r="123" ht="15.75" customHeight="1">
      <c r="A123" s="241"/>
      <c r="B123" s="241"/>
      <c r="C123" s="241"/>
      <c r="D123" s="241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241"/>
      <c r="P123" s="241"/>
      <c r="Q123" s="241"/>
      <c r="R123" s="241"/>
      <c r="S123" s="241"/>
      <c r="T123" s="241"/>
      <c r="U123" s="241"/>
      <c r="V123" s="241"/>
      <c r="W123" s="241"/>
      <c r="X123" s="241"/>
      <c r="Y123" s="241"/>
      <c r="Z123" s="241"/>
      <c r="AA123" s="241"/>
      <c r="AB123" s="241"/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241"/>
      <c r="AQ123" s="241"/>
      <c r="AR123" s="241"/>
      <c r="AS123" s="241"/>
      <c r="AT123" s="241"/>
      <c r="AU123" s="241"/>
      <c r="AV123" s="241"/>
      <c r="AW123" s="241"/>
      <c r="AX123" s="241"/>
    </row>
    <row r="124" ht="15.75" customHeight="1">
      <c r="A124" s="241"/>
      <c r="B124" s="241"/>
      <c r="C124" s="241"/>
      <c r="D124" s="241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241"/>
      <c r="P124" s="241"/>
      <c r="Q124" s="241"/>
      <c r="R124" s="241"/>
      <c r="S124" s="241"/>
      <c r="T124" s="241"/>
      <c r="U124" s="241"/>
      <c r="V124" s="241"/>
      <c r="W124" s="241"/>
      <c r="X124" s="241"/>
      <c r="Y124" s="241"/>
      <c r="Z124" s="241"/>
      <c r="AA124" s="241"/>
      <c r="AB124" s="241"/>
      <c r="AC124" s="241"/>
      <c r="AD124" s="241"/>
      <c r="AE124" s="241"/>
      <c r="AF124" s="241"/>
      <c r="AG124" s="241"/>
      <c r="AH124" s="241"/>
      <c r="AI124" s="241"/>
      <c r="AJ124" s="241"/>
      <c r="AK124" s="241"/>
      <c r="AL124" s="241"/>
      <c r="AM124" s="241"/>
      <c r="AN124" s="241"/>
      <c r="AO124" s="241"/>
      <c r="AP124" s="241"/>
      <c r="AQ124" s="241"/>
      <c r="AR124" s="241"/>
      <c r="AS124" s="241"/>
      <c r="AT124" s="241"/>
      <c r="AU124" s="241"/>
      <c r="AV124" s="241"/>
      <c r="AW124" s="241"/>
      <c r="AX124" s="241"/>
    </row>
    <row r="125" ht="15.75" customHeight="1">
      <c r="A125" s="241"/>
      <c r="B125" s="241"/>
      <c r="C125" s="241"/>
      <c r="D125" s="241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241"/>
      <c r="P125" s="241"/>
      <c r="Q125" s="241"/>
      <c r="R125" s="241"/>
      <c r="S125" s="241"/>
      <c r="T125" s="241"/>
      <c r="U125" s="241"/>
      <c r="V125" s="241"/>
      <c r="W125" s="241"/>
      <c r="X125" s="241"/>
      <c r="Y125" s="241"/>
      <c r="Z125" s="241"/>
      <c r="AA125" s="241"/>
      <c r="AB125" s="241"/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1"/>
      <c r="AM125" s="241"/>
      <c r="AN125" s="241"/>
      <c r="AO125" s="241"/>
      <c r="AP125" s="241"/>
      <c r="AQ125" s="241"/>
      <c r="AR125" s="241"/>
      <c r="AS125" s="241"/>
      <c r="AT125" s="241"/>
      <c r="AU125" s="241"/>
      <c r="AV125" s="241"/>
      <c r="AW125" s="241"/>
      <c r="AX125" s="241"/>
    </row>
    <row r="126" ht="15.75" customHeight="1">
      <c r="A126" s="241"/>
      <c r="B126" s="241"/>
      <c r="C126" s="241"/>
      <c r="D126" s="241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241"/>
      <c r="P126" s="241"/>
      <c r="Q126" s="241"/>
      <c r="R126" s="241"/>
      <c r="S126" s="241"/>
      <c r="T126" s="241"/>
      <c r="U126" s="241"/>
      <c r="V126" s="241"/>
      <c r="W126" s="241"/>
      <c r="X126" s="241"/>
      <c r="Y126" s="241"/>
      <c r="Z126" s="241"/>
      <c r="AA126" s="241"/>
      <c r="AB126" s="241"/>
      <c r="AC126" s="241"/>
      <c r="AD126" s="241"/>
      <c r="AE126" s="241"/>
      <c r="AF126" s="241"/>
      <c r="AG126" s="241"/>
      <c r="AH126" s="241"/>
      <c r="AI126" s="241"/>
      <c r="AJ126" s="241"/>
      <c r="AK126" s="241"/>
      <c r="AL126" s="241"/>
      <c r="AM126" s="241"/>
      <c r="AN126" s="241"/>
      <c r="AO126" s="241"/>
      <c r="AP126" s="241"/>
      <c r="AQ126" s="241"/>
      <c r="AR126" s="241"/>
      <c r="AS126" s="241"/>
      <c r="AT126" s="241"/>
      <c r="AU126" s="241"/>
      <c r="AV126" s="241"/>
      <c r="AW126" s="241"/>
      <c r="AX126" s="241"/>
    </row>
    <row r="127" ht="15.75" customHeight="1">
      <c r="A127" s="241"/>
      <c r="B127" s="241"/>
      <c r="C127" s="241"/>
      <c r="D127" s="241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241"/>
      <c r="P127" s="241"/>
      <c r="Q127" s="241"/>
      <c r="R127" s="241"/>
      <c r="S127" s="241"/>
      <c r="T127" s="241"/>
      <c r="U127" s="241"/>
      <c r="V127" s="241"/>
      <c r="W127" s="241"/>
      <c r="X127" s="241"/>
      <c r="Y127" s="241"/>
      <c r="Z127" s="241"/>
      <c r="AA127" s="241"/>
      <c r="AB127" s="241"/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  <c r="AN127" s="241"/>
      <c r="AO127" s="241"/>
      <c r="AP127" s="241"/>
      <c r="AQ127" s="241"/>
      <c r="AR127" s="241"/>
      <c r="AS127" s="241"/>
      <c r="AT127" s="241"/>
      <c r="AU127" s="241"/>
      <c r="AV127" s="241"/>
      <c r="AW127" s="241"/>
      <c r="AX127" s="241"/>
    </row>
    <row r="128" ht="15.75" customHeight="1">
      <c r="A128" s="241"/>
      <c r="B128" s="241"/>
      <c r="C128" s="241"/>
      <c r="D128" s="241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241"/>
      <c r="AR128" s="241"/>
      <c r="AS128" s="241"/>
      <c r="AT128" s="241"/>
      <c r="AU128" s="241"/>
      <c r="AV128" s="241"/>
      <c r="AW128" s="241"/>
      <c r="AX128" s="241"/>
    </row>
    <row r="129" ht="15.75" customHeight="1">
      <c r="A129" s="241"/>
      <c r="B129" s="241"/>
      <c r="C129" s="241"/>
      <c r="D129" s="241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241"/>
      <c r="P129" s="241"/>
      <c r="Q129" s="241"/>
      <c r="R129" s="241"/>
      <c r="S129" s="241"/>
      <c r="T129" s="241"/>
      <c r="U129" s="241"/>
      <c r="V129" s="241"/>
      <c r="W129" s="241"/>
      <c r="X129" s="241"/>
      <c r="Y129" s="241"/>
      <c r="Z129" s="241"/>
      <c r="AA129" s="241"/>
      <c r="AB129" s="241"/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241"/>
      <c r="AQ129" s="241"/>
      <c r="AR129" s="241"/>
      <c r="AS129" s="241"/>
      <c r="AT129" s="241"/>
      <c r="AU129" s="241"/>
      <c r="AV129" s="241"/>
      <c r="AW129" s="241"/>
      <c r="AX129" s="241"/>
    </row>
    <row r="130" ht="15.75" customHeight="1">
      <c r="A130" s="241"/>
      <c r="B130" s="241"/>
      <c r="C130" s="241"/>
      <c r="D130" s="241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241"/>
      <c r="P130" s="241"/>
      <c r="Q130" s="241"/>
      <c r="R130" s="241"/>
      <c r="S130" s="241"/>
      <c r="T130" s="241"/>
      <c r="U130" s="241"/>
      <c r="V130" s="241"/>
      <c r="W130" s="241"/>
      <c r="X130" s="241"/>
      <c r="Y130" s="241"/>
      <c r="Z130" s="241"/>
      <c r="AA130" s="241"/>
      <c r="AB130" s="241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241"/>
      <c r="AQ130" s="241"/>
      <c r="AR130" s="241"/>
      <c r="AS130" s="241"/>
      <c r="AT130" s="241"/>
      <c r="AU130" s="241"/>
      <c r="AV130" s="241"/>
      <c r="AW130" s="241"/>
      <c r="AX130" s="241"/>
    </row>
    <row r="131" ht="15.75" customHeight="1">
      <c r="A131" s="241"/>
      <c r="B131" s="241"/>
      <c r="C131" s="241"/>
      <c r="D131" s="241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241"/>
      <c r="P131" s="241"/>
      <c r="Q131" s="241"/>
      <c r="R131" s="241"/>
      <c r="S131" s="241"/>
      <c r="T131" s="241"/>
      <c r="U131" s="241"/>
      <c r="V131" s="241"/>
      <c r="W131" s="241"/>
      <c r="X131" s="241"/>
      <c r="Y131" s="241"/>
      <c r="Z131" s="241"/>
      <c r="AA131" s="241"/>
      <c r="AB131" s="241"/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241"/>
      <c r="AQ131" s="241"/>
      <c r="AR131" s="241"/>
      <c r="AS131" s="241"/>
      <c r="AT131" s="241"/>
      <c r="AU131" s="241"/>
      <c r="AV131" s="241"/>
      <c r="AW131" s="241"/>
      <c r="AX131" s="241"/>
    </row>
    <row r="132" ht="15.75" customHeight="1">
      <c r="A132" s="241"/>
      <c r="B132" s="241"/>
      <c r="C132" s="241"/>
      <c r="D132" s="241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241"/>
      <c r="P132" s="241"/>
      <c r="Q132" s="241"/>
      <c r="R132" s="241"/>
      <c r="S132" s="241"/>
      <c r="T132" s="241"/>
      <c r="U132" s="241"/>
      <c r="V132" s="241"/>
      <c r="W132" s="241"/>
      <c r="X132" s="241"/>
      <c r="Y132" s="241"/>
      <c r="Z132" s="241"/>
      <c r="AA132" s="241"/>
      <c r="AB132" s="241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241"/>
      <c r="AQ132" s="241"/>
      <c r="AR132" s="241"/>
      <c r="AS132" s="241"/>
      <c r="AT132" s="241"/>
      <c r="AU132" s="241"/>
      <c r="AV132" s="241"/>
      <c r="AW132" s="241"/>
      <c r="AX132" s="241"/>
    </row>
    <row r="133" ht="15.75" customHeight="1">
      <c r="A133" s="241"/>
      <c r="B133" s="241"/>
      <c r="C133" s="241"/>
      <c r="D133" s="241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241"/>
      <c r="AS133" s="241"/>
      <c r="AT133" s="241"/>
      <c r="AU133" s="241"/>
      <c r="AV133" s="241"/>
      <c r="AW133" s="241"/>
      <c r="AX133" s="241"/>
    </row>
    <row r="134" ht="15.75" customHeight="1">
      <c r="A134" s="241"/>
      <c r="B134" s="241"/>
      <c r="C134" s="241"/>
      <c r="D134" s="241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241"/>
      <c r="P134" s="241"/>
      <c r="Q134" s="241"/>
      <c r="R134" s="241"/>
      <c r="S134" s="241"/>
      <c r="T134" s="241"/>
      <c r="U134" s="241"/>
      <c r="V134" s="241"/>
      <c r="W134" s="241"/>
      <c r="X134" s="241"/>
      <c r="Y134" s="241"/>
      <c r="Z134" s="241"/>
      <c r="AA134" s="241"/>
      <c r="AB134" s="241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241"/>
      <c r="AS134" s="241"/>
      <c r="AT134" s="241"/>
      <c r="AU134" s="241"/>
      <c r="AV134" s="241"/>
      <c r="AW134" s="241"/>
      <c r="AX134" s="241"/>
    </row>
    <row r="135" ht="15.75" customHeight="1">
      <c r="A135" s="241"/>
      <c r="B135" s="241"/>
      <c r="C135" s="241"/>
      <c r="D135" s="241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241"/>
      <c r="P135" s="241"/>
      <c r="Q135" s="241"/>
      <c r="R135" s="241"/>
      <c r="S135" s="241"/>
      <c r="T135" s="241"/>
      <c r="U135" s="241"/>
      <c r="V135" s="241"/>
      <c r="W135" s="241"/>
      <c r="X135" s="241"/>
      <c r="Y135" s="241"/>
      <c r="Z135" s="241"/>
      <c r="AA135" s="241"/>
      <c r="AB135" s="241"/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  <c r="AN135" s="241"/>
      <c r="AO135" s="241"/>
      <c r="AP135" s="241"/>
      <c r="AQ135" s="241"/>
      <c r="AR135" s="241"/>
      <c r="AS135" s="241"/>
      <c r="AT135" s="241"/>
      <c r="AU135" s="241"/>
      <c r="AV135" s="241"/>
      <c r="AW135" s="241"/>
      <c r="AX135" s="241"/>
    </row>
    <row r="136" ht="15.75" customHeight="1">
      <c r="A136" s="241"/>
      <c r="B136" s="241"/>
      <c r="C136" s="241"/>
      <c r="D136" s="241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  <c r="AA136" s="241"/>
      <c r="AB136" s="241"/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241"/>
      <c r="AS136" s="241"/>
      <c r="AT136" s="241"/>
      <c r="AU136" s="241"/>
      <c r="AV136" s="241"/>
      <c r="AW136" s="241"/>
      <c r="AX136" s="241"/>
    </row>
    <row r="137" ht="15.75" customHeight="1">
      <c r="A137" s="241"/>
      <c r="B137" s="241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241"/>
      <c r="AB137" s="241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241"/>
      <c r="AQ137" s="241"/>
      <c r="AR137" s="241"/>
      <c r="AS137" s="241"/>
      <c r="AT137" s="241"/>
      <c r="AU137" s="241"/>
      <c r="AV137" s="241"/>
      <c r="AW137" s="241"/>
      <c r="AX137" s="241"/>
    </row>
    <row r="138" ht="15.75" customHeight="1">
      <c r="A138" s="241"/>
      <c r="B138" s="241"/>
      <c r="C138" s="241"/>
      <c r="D138" s="241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241"/>
      <c r="AQ138" s="241"/>
      <c r="AR138" s="241"/>
      <c r="AS138" s="241"/>
      <c r="AT138" s="241"/>
      <c r="AU138" s="241"/>
      <c r="AV138" s="241"/>
      <c r="AW138" s="241"/>
      <c r="AX138" s="241"/>
    </row>
    <row r="139" ht="15.75" customHeight="1">
      <c r="A139" s="241"/>
      <c r="B139" s="241"/>
      <c r="C139" s="241"/>
      <c r="D139" s="241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241"/>
      <c r="P139" s="241"/>
      <c r="Q139" s="241"/>
      <c r="R139" s="241"/>
      <c r="S139" s="241"/>
      <c r="T139" s="241"/>
      <c r="U139" s="241"/>
      <c r="V139" s="241"/>
      <c r="W139" s="241"/>
      <c r="X139" s="241"/>
      <c r="Y139" s="241"/>
      <c r="Z139" s="241"/>
      <c r="AA139" s="241"/>
      <c r="AB139" s="241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241"/>
      <c r="AQ139" s="241"/>
      <c r="AR139" s="241"/>
      <c r="AS139" s="241"/>
      <c r="AT139" s="241"/>
      <c r="AU139" s="241"/>
      <c r="AV139" s="241"/>
      <c r="AW139" s="241"/>
      <c r="AX139" s="241"/>
    </row>
    <row r="140" ht="15.75" customHeight="1">
      <c r="A140" s="241"/>
      <c r="B140" s="241"/>
      <c r="C140" s="241"/>
      <c r="D140" s="241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241"/>
      <c r="P140" s="241"/>
      <c r="Q140" s="241"/>
      <c r="R140" s="241"/>
      <c r="S140" s="241"/>
      <c r="T140" s="241"/>
      <c r="U140" s="241"/>
      <c r="V140" s="241"/>
      <c r="W140" s="241"/>
      <c r="X140" s="241"/>
      <c r="Y140" s="241"/>
      <c r="Z140" s="241"/>
      <c r="AA140" s="241"/>
      <c r="AB140" s="241"/>
      <c r="AC140" s="241"/>
      <c r="AD140" s="241"/>
      <c r="AE140" s="241"/>
      <c r="AF140" s="241"/>
      <c r="AG140" s="241"/>
      <c r="AH140" s="241"/>
      <c r="AI140" s="241"/>
      <c r="AJ140" s="241"/>
      <c r="AK140" s="241"/>
      <c r="AL140" s="241"/>
      <c r="AM140" s="241"/>
      <c r="AN140" s="241"/>
      <c r="AO140" s="241"/>
      <c r="AP140" s="241"/>
      <c r="AQ140" s="241"/>
      <c r="AR140" s="241"/>
      <c r="AS140" s="241"/>
      <c r="AT140" s="241"/>
      <c r="AU140" s="241"/>
      <c r="AV140" s="241"/>
      <c r="AW140" s="241"/>
      <c r="AX140" s="241"/>
    </row>
    <row r="141" ht="15.75" customHeight="1">
      <c r="A141" s="241"/>
      <c r="B141" s="241"/>
      <c r="C141" s="241"/>
      <c r="D141" s="241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241"/>
      <c r="P141" s="241"/>
      <c r="Q141" s="241"/>
      <c r="R141" s="241"/>
      <c r="S141" s="241"/>
      <c r="T141" s="241"/>
      <c r="U141" s="241"/>
      <c r="V141" s="241"/>
      <c r="W141" s="241"/>
      <c r="X141" s="241"/>
      <c r="Y141" s="241"/>
      <c r="Z141" s="241"/>
      <c r="AA141" s="241"/>
      <c r="AB141" s="241"/>
      <c r="AC141" s="241"/>
      <c r="AD141" s="241"/>
      <c r="AE141" s="241"/>
      <c r="AF141" s="241"/>
      <c r="AG141" s="241"/>
      <c r="AH141" s="241"/>
      <c r="AI141" s="241"/>
      <c r="AJ141" s="241"/>
      <c r="AK141" s="241"/>
      <c r="AL141" s="241"/>
      <c r="AM141" s="241"/>
      <c r="AN141" s="241"/>
      <c r="AO141" s="241"/>
      <c r="AP141" s="241"/>
      <c r="AQ141" s="241"/>
      <c r="AR141" s="241"/>
      <c r="AS141" s="241"/>
      <c r="AT141" s="241"/>
      <c r="AU141" s="241"/>
      <c r="AV141" s="241"/>
      <c r="AW141" s="241"/>
      <c r="AX141" s="241"/>
    </row>
    <row r="142" ht="15.75" customHeight="1">
      <c r="A142" s="241"/>
      <c r="B142" s="241"/>
      <c r="C142" s="241"/>
      <c r="D142" s="241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241"/>
      <c r="P142" s="241"/>
      <c r="Q142" s="241"/>
      <c r="R142" s="241"/>
      <c r="S142" s="241"/>
      <c r="T142" s="241"/>
      <c r="U142" s="241"/>
      <c r="V142" s="241"/>
      <c r="W142" s="241"/>
      <c r="X142" s="241"/>
      <c r="Y142" s="241"/>
      <c r="Z142" s="241"/>
      <c r="AA142" s="241"/>
      <c r="AB142" s="241"/>
      <c r="AC142" s="241"/>
      <c r="AD142" s="241"/>
      <c r="AE142" s="241"/>
      <c r="AF142" s="241"/>
      <c r="AG142" s="241"/>
      <c r="AH142" s="241"/>
      <c r="AI142" s="241"/>
      <c r="AJ142" s="241"/>
      <c r="AK142" s="241"/>
      <c r="AL142" s="241"/>
      <c r="AM142" s="241"/>
      <c r="AN142" s="241"/>
      <c r="AO142" s="241"/>
      <c r="AP142" s="241"/>
      <c r="AQ142" s="241"/>
      <c r="AR142" s="241"/>
      <c r="AS142" s="241"/>
      <c r="AT142" s="241"/>
      <c r="AU142" s="241"/>
      <c r="AV142" s="241"/>
      <c r="AW142" s="241"/>
      <c r="AX142" s="241"/>
    </row>
    <row r="143" ht="15.75" customHeight="1">
      <c r="A143" s="241"/>
      <c r="B143" s="241"/>
      <c r="C143" s="241"/>
      <c r="D143" s="241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  <c r="AH143" s="241"/>
      <c r="AI143" s="241"/>
      <c r="AJ143" s="241"/>
      <c r="AK143" s="241"/>
      <c r="AL143" s="241"/>
      <c r="AM143" s="241"/>
      <c r="AN143" s="241"/>
      <c r="AO143" s="241"/>
      <c r="AP143" s="241"/>
      <c r="AQ143" s="241"/>
      <c r="AR143" s="241"/>
      <c r="AS143" s="241"/>
      <c r="AT143" s="241"/>
      <c r="AU143" s="241"/>
      <c r="AV143" s="241"/>
      <c r="AW143" s="241"/>
      <c r="AX143" s="241"/>
    </row>
    <row r="144" ht="15.75" customHeight="1">
      <c r="A144" s="241"/>
      <c r="B144" s="241"/>
      <c r="C144" s="241"/>
      <c r="D144" s="241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241"/>
      <c r="P144" s="241"/>
      <c r="Q144" s="241"/>
      <c r="R144" s="241"/>
      <c r="S144" s="241"/>
      <c r="T144" s="241"/>
      <c r="U144" s="241"/>
      <c r="V144" s="241"/>
      <c r="W144" s="241"/>
      <c r="X144" s="241"/>
      <c r="Y144" s="241"/>
      <c r="Z144" s="241"/>
      <c r="AA144" s="241"/>
      <c r="AB144" s="241"/>
      <c r="AC144" s="241"/>
      <c r="AD144" s="241"/>
      <c r="AE144" s="241"/>
      <c r="AF144" s="241"/>
      <c r="AG144" s="241"/>
      <c r="AH144" s="241"/>
      <c r="AI144" s="241"/>
      <c r="AJ144" s="241"/>
      <c r="AK144" s="241"/>
      <c r="AL144" s="241"/>
      <c r="AM144" s="241"/>
      <c r="AN144" s="241"/>
      <c r="AO144" s="241"/>
      <c r="AP144" s="241"/>
      <c r="AQ144" s="241"/>
      <c r="AR144" s="241"/>
      <c r="AS144" s="241"/>
      <c r="AT144" s="241"/>
      <c r="AU144" s="241"/>
      <c r="AV144" s="241"/>
      <c r="AW144" s="241"/>
      <c r="AX144" s="241"/>
    </row>
    <row r="145" ht="15.75" customHeight="1">
      <c r="A145" s="241"/>
      <c r="B145" s="241"/>
      <c r="C145" s="241"/>
      <c r="D145" s="241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241"/>
      <c r="P145" s="241"/>
      <c r="Q145" s="241"/>
      <c r="R145" s="241"/>
      <c r="S145" s="241"/>
      <c r="T145" s="241"/>
      <c r="U145" s="241"/>
      <c r="V145" s="241"/>
      <c r="W145" s="241"/>
      <c r="X145" s="241"/>
      <c r="Y145" s="241"/>
      <c r="Z145" s="241"/>
      <c r="AA145" s="241"/>
      <c r="AB145" s="241"/>
      <c r="AC145" s="241"/>
      <c r="AD145" s="241"/>
      <c r="AE145" s="241"/>
      <c r="AF145" s="241"/>
      <c r="AG145" s="241"/>
      <c r="AH145" s="241"/>
      <c r="AI145" s="241"/>
      <c r="AJ145" s="241"/>
      <c r="AK145" s="241"/>
      <c r="AL145" s="241"/>
      <c r="AM145" s="241"/>
      <c r="AN145" s="241"/>
      <c r="AO145" s="241"/>
      <c r="AP145" s="241"/>
      <c r="AQ145" s="241"/>
      <c r="AR145" s="241"/>
      <c r="AS145" s="241"/>
      <c r="AT145" s="241"/>
      <c r="AU145" s="241"/>
      <c r="AV145" s="241"/>
      <c r="AW145" s="241"/>
      <c r="AX145" s="241"/>
    </row>
    <row r="146" ht="15.75" customHeight="1">
      <c r="A146" s="241"/>
      <c r="B146" s="241"/>
      <c r="C146" s="241"/>
      <c r="D146" s="241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1"/>
      <c r="P146" s="241"/>
      <c r="Q146" s="241"/>
      <c r="R146" s="241"/>
      <c r="S146" s="241"/>
      <c r="T146" s="241"/>
      <c r="U146" s="241"/>
      <c r="V146" s="241"/>
      <c r="W146" s="241"/>
      <c r="X146" s="241"/>
      <c r="Y146" s="241"/>
      <c r="Z146" s="241"/>
      <c r="AA146" s="241"/>
      <c r="AB146" s="241"/>
      <c r="AC146" s="241"/>
      <c r="AD146" s="241"/>
      <c r="AE146" s="241"/>
      <c r="AF146" s="241"/>
      <c r="AG146" s="241"/>
      <c r="AH146" s="241"/>
      <c r="AI146" s="241"/>
      <c r="AJ146" s="241"/>
      <c r="AK146" s="241"/>
      <c r="AL146" s="241"/>
      <c r="AM146" s="241"/>
      <c r="AN146" s="241"/>
      <c r="AO146" s="241"/>
      <c r="AP146" s="241"/>
      <c r="AQ146" s="241"/>
      <c r="AR146" s="241"/>
      <c r="AS146" s="241"/>
      <c r="AT146" s="241"/>
      <c r="AU146" s="241"/>
      <c r="AV146" s="241"/>
      <c r="AW146" s="241"/>
      <c r="AX146" s="241"/>
    </row>
    <row r="147" ht="15.75" customHeight="1">
      <c r="A147" s="241"/>
      <c r="B147" s="241"/>
      <c r="C147" s="241"/>
      <c r="D147" s="241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241"/>
      <c r="P147" s="241"/>
      <c r="Q147" s="241"/>
      <c r="R147" s="241"/>
      <c r="S147" s="241"/>
      <c r="T147" s="241"/>
      <c r="U147" s="241"/>
      <c r="V147" s="241"/>
      <c r="W147" s="241"/>
      <c r="X147" s="241"/>
      <c r="Y147" s="241"/>
      <c r="Z147" s="241"/>
      <c r="AA147" s="241"/>
      <c r="AB147" s="241"/>
      <c r="AC147" s="241"/>
      <c r="AD147" s="241"/>
      <c r="AE147" s="241"/>
      <c r="AF147" s="241"/>
      <c r="AG147" s="241"/>
      <c r="AH147" s="241"/>
      <c r="AI147" s="241"/>
      <c r="AJ147" s="241"/>
      <c r="AK147" s="241"/>
      <c r="AL147" s="241"/>
      <c r="AM147" s="241"/>
      <c r="AN147" s="241"/>
      <c r="AO147" s="241"/>
      <c r="AP147" s="241"/>
      <c r="AQ147" s="241"/>
      <c r="AR147" s="241"/>
      <c r="AS147" s="241"/>
      <c r="AT147" s="241"/>
      <c r="AU147" s="241"/>
      <c r="AV147" s="241"/>
      <c r="AW147" s="241"/>
      <c r="AX147" s="241"/>
    </row>
    <row r="148" ht="15.75" customHeight="1">
      <c r="A148" s="241"/>
      <c r="B148" s="241"/>
      <c r="C148" s="241"/>
      <c r="D148" s="241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1"/>
      <c r="AI148" s="241"/>
      <c r="AJ148" s="241"/>
      <c r="AK148" s="241"/>
      <c r="AL148" s="241"/>
      <c r="AM148" s="241"/>
      <c r="AN148" s="241"/>
      <c r="AO148" s="241"/>
      <c r="AP148" s="241"/>
      <c r="AQ148" s="241"/>
      <c r="AR148" s="241"/>
      <c r="AS148" s="241"/>
      <c r="AT148" s="241"/>
      <c r="AU148" s="241"/>
      <c r="AV148" s="241"/>
      <c r="AW148" s="241"/>
      <c r="AX148" s="241"/>
    </row>
    <row r="149" ht="15.75" customHeight="1">
      <c r="A149" s="241"/>
      <c r="B149" s="241"/>
      <c r="C149" s="241"/>
      <c r="D149" s="241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241"/>
      <c r="P149" s="241"/>
      <c r="Q149" s="241"/>
      <c r="R149" s="241"/>
      <c r="S149" s="241"/>
      <c r="T149" s="241"/>
      <c r="U149" s="241"/>
      <c r="V149" s="241"/>
      <c r="W149" s="241"/>
      <c r="X149" s="241"/>
      <c r="Y149" s="241"/>
      <c r="Z149" s="241"/>
      <c r="AA149" s="241"/>
      <c r="AB149" s="241"/>
      <c r="AC149" s="241"/>
      <c r="AD149" s="241"/>
      <c r="AE149" s="241"/>
      <c r="AF149" s="241"/>
      <c r="AG149" s="241"/>
      <c r="AH149" s="241"/>
      <c r="AI149" s="241"/>
      <c r="AJ149" s="241"/>
      <c r="AK149" s="241"/>
      <c r="AL149" s="241"/>
      <c r="AM149" s="241"/>
      <c r="AN149" s="241"/>
      <c r="AO149" s="241"/>
      <c r="AP149" s="241"/>
      <c r="AQ149" s="241"/>
      <c r="AR149" s="241"/>
      <c r="AS149" s="241"/>
      <c r="AT149" s="241"/>
      <c r="AU149" s="241"/>
      <c r="AV149" s="241"/>
      <c r="AW149" s="241"/>
      <c r="AX149" s="241"/>
    </row>
    <row r="150" ht="15.75" customHeight="1">
      <c r="A150" s="241"/>
      <c r="B150" s="241"/>
      <c r="C150" s="241"/>
      <c r="D150" s="241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241"/>
      <c r="P150" s="241"/>
      <c r="Q150" s="241"/>
      <c r="R150" s="241"/>
      <c r="S150" s="241"/>
      <c r="T150" s="241"/>
      <c r="U150" s="241"/>
      <c r="V150" s="241"/>
      <c r="W150" s="241"/>
      <c r="X150" s="241"/>
      <c r="Y150" s="241"/>
      <c r="Z150" s="241"/>
      <c r="AA150" s="241"/>
      <c r="AB150" s="241"/>
      <c r="AC150" s="241"/>
      <c r="AD150" s="241"/>
      <c r="AE150" s="241"/>
      <c r="AF150" s="241"/>
      <c r="AG150" s="241"/>
      <c r="AH150" s="241"/>
      <c r="AI150" s="241"/>
      <c r="AJ150" s="241"/>
      <c r="AK150" s="241"/>
      <c r="AL150" s="241"/>
      <c r="AM150" s="241"/>
      <c r="AN150" s="241"/>
      <c r="AO150" s="241"/>
      <c r="AP150" s="241"/>
      <c r="AQ150" s="241"/>
      <c r="AR150" s="241"/>
      <c r="AS150" s="241"/>
      <c r="AT150" s="241"/>
      <c r="AU150" s="241"/>
      <c r="AV150" s="241"/>
      <c r="AW150" s="241"/>
      <c r="AX150" s="241"/>
    </row>
    <row r="151" ht="15.75" customHeight="1">
      <c r="A151" s="241"/>
      <c r="B151" s="241"/>
      <c r="C151" s="241"/>
      <c r="D151" s="241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241"/>
      <c r="P151" s="241"/>
      <c r="Q151" s="241"/>
      <c r="R151" s="241"/>
      <c r="S151" s="241"/>
      <c r="T151" s="241"/>
      <c r="U151" s="241"/>
      <c r="V151" s="241"/>
      <c r="W151" s="241"/>
      <c r="X151" s="241"/>
      <c r="Y151" s="241"/>
      <c r="Z151" s="241"/>
      <c r="AA151" s="241"/>
      <c r="AB151" s="241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  <c r="AN151" s="241"/>
      <c r="AO151" s="241"/>
      <c r="AP151" s="241"/>
      <c r="AQ151" s="241"/>
      <c r="AR151" s="241"/>
      <c r="AS151" s="241"/>
      <c r="AT151" s="241"/>
      <c r="AU151" s="241"/>
      <c r="AV151" s="241"/>
      <c r="AW151" s="241"/>
      <c r="AX151" s="241"/>
    </row>
    <row r="152" ht="15.75" customHeight="1">
      <c r="A152" s="241"/>
      <c r="B152" s="241"/>
      <c r="C152" s="241"/>
      <c r="D152" s="241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241"/>
      <c r="P152" s="241"/>
      <c r="Q152" s="241"/>
      <c r="R152" s="241"/>
      <c r="S152" s="241"/>
      <c r="T152" s="241"/>
      <c r="U152" s="241"/>
      <c r="V152" s="241"/>
      <c r="W152" s="241"/>
      <c r="X152" s="241"/>
      <c r="Y152" s="241"/>
      <c r="Z152" s="241"/>
      <c r="AA152" s="241"/>
      <c r="AB152" s="241"/>
      <c r="AC152" s="241"/>
      <c r="AD152" s="241"/>
      <c r="AE152" s="241"/>
      <c r="AF152" s="241"/>
      <c r="AG152" s="241"/>
      <c r="AH152" s="241"/>
      <c r="AI152" s="241"/>
      <c r="AJ152" s="241"/>
      <c r="AK152" s="241"/>
      <c r="AL152" s="241"/>
      <c r="AM152" s="241"/>
      <c r="AN152" s="241"/>
      <c r="AO152" s="241"/>
      <c r="AP152" s="241"/>
      <c r="AQ152" s="241"/>
      <c r="AR152" s="241"/>
      <c r="AS152" s="241"/>
      <c r="AT152" s="241"/>
      <c r="AU152" s="241"/>
      <c r="AV152" s="241"/>
      <c r="AW152" s="241"/>
      <c r="AX152" s="241"/>
    </row>
    <row r="153" ht="15.75" customHeight="1">
      <c r="A153" s="241"/>
      <c r="B153" s="241"/>
      <c r="C153" s="241"/>
      <c r="D153" s="241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241"/>
      <c r="P153" s="241"/>
      <c r="Q153" s="241"/>
      <c r="R153" s="241"/>
      <c r="S153" s="241"/>
      <c r="T153" s="241"/>
      <c r="U153" s="241"/>
      <c r="V153" s="241"/>
      <c r="W153" s="241"/>
      <c r="X153" s="241"/>
      <c r="Y153" s="241"/>
      <c r="Z153" s="241"/>
      <c r="AA153" s="241"/>
      <c r="AB153" s="241"/>
      <c r="AC153" s="241"/>
      <c r="AD153" s="241"/>
      <c r="AE153" s="241"/>
      <c r="AF153" s="241"/>
      <c r="AG153" s="241"/>
      <c r="AH153" s="241"/>
      <c r="AI153" s="241"/>
      <c r="AJ153" s="241"/>
      <c r="AK153" s="241"/>
      <c r="AL153" s="241"/>
      <c r="AM153" s="241"/>
      <c r="AN153" s="241"/>
      <c r="AO153" s="241"/>
      <c r="AP153" s="241"/>
      <c r="AQ153" s="241"/>
      <c r="AR153" s="241"/>
      <c r="AS153" s="241"/>
      <c r="AT153" s="241"/>
      <c r="AU153" s="241"/>
      <c r="AV153" s="241"/>
      <c r="AW153" s="241"/>
      <c r="AX153" s="241"/>
    </row>
    <row r="154" ht="15.75" customHeight="1">
      <c r="A154" s="241"/>
      <c r="B154" s="241"/>
      <c r="C154" s="241"/>
      <c r="D154" s="241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241"/>
      <c r="P154" s="241"/>
      <c r="Q154" s="241"/>
      <c r="R154" s="241"/>
      <c r="S154" s="241"/>
      <c r="T154" s="241"/>
      <c r="U154" s="241"/>
      <c r="V154" s="241"/>
      <c r="W154" s="241"/>
      <c r="X154" s="241"/>
      <c r="Y154" s="241"/>
      <c r="Z154" s="241"/>
      <c r="AA154" s="241"/>
      <c r="AB154" s="241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  <c r="AN154" s="241"/>
      <c r="AO154" s="241"/>
      <c r="AP154" s="241"/>
      <c r="AQ154" s="241"/>
      <c r="AR154" s="241"/>
      <c r="AS154" s="241"/>
      <c r="AT154" s="241"/>
      <c r="AU154" s="241"/>
      <c r="AV154" s="241"/>
      <c r="AW154" s="241"/>
      <c r="AX154" s="241"/>
    </row>
    <row r="155" ht="15.75" customHeight="1">
      <c r="A155" s="241"/>
      <c r="B155" s="241"/>
      <c r="C155" s="241"/>
      <c r="D155" s="241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241"/>
      <c r="P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  <c r="AA155" s="241"/>
      <c r="AB155" s="241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  <c r="AN155" s="241"/>
      <c r="AO155" s="241"/>
      <c r="AP155" s="241"/>
      <c r="AQ155" s="241"/>
      <c r="AR155" s="241"/>
      <c r="AS155" s="241"/>
      <c r="AT155" s="241"/>
      <c r="AU155" s="241"/>
      <c r="AV155" s="241"/>
      <c r="AW155" s="241"/>
      <c r="AX155" s="241"/>
    </row>
    <row r="156" ht="15.75" customHeight="1">
      <c r="A156" s="241"/>
      <c r="B156" s="241"/>
      <c r="C156" s="241"/>
      <c r="D156" s="241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241"/>
      <c r="P156" s="241"/>
      <c r="Q156" s="241"/>
      <c r="R156" s="241"/>
      <c r="S156" s="241"/>
      <c r="T156" s="241"/>
      <c r="U156" s="241"/>
      <c r="V156" s="241"/>
      <c r="W156" s="241"/>
      <c r="X156" s="241"/>
      <c r="Y156" s="241"/>
      <c r="Z156" s="241"/>
      <c r="AA156" s="241"/>
      <c r="AB156" s="241"/>
      <c r="AC156" s="241"/>
      <c r="AD156" s="241"/>
      <c r="AE156" s="241"/>
      <c r="AF156" s="241"/>
      <c r="AG156" s="241"/>
      <c r="AH156" s="241"/>
      <c r="AI156" s="241"/>
      <c r="AJ156" s="241"/>
      <c r="AK156" s="241"/>
      <c r="AL156" s="241"/>
      <c r="AM156" s="241"/>
      <c r="AN156" s="241"/>
      <c r="AO156" s="241"/>
      <c r="AP156" s="241"/>
      <c r="AQ156" s="241"/>
      <c r="AR156" s="241"/>
      <c r="AS156" s="241"/>
      <c r="AT156" s="241"/>
      <c r="AU156" s="241"/>
      <c r="AV156" s="241"/>
      <c r="AW156" s="241"/>
      <c r="AX156" s="241"/>
    </row>
    <row r="157" ht="15.75" customHeight="1">
      <c r="A157" s="241"/>
      <c r="B157" s="241"/>
      <c r="C157" s="241"/>
      <c r="D157" s="241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241"/>
      <c r="P157" s="241"/>
      <c r="Q157" s="241"/>
      <c r="R157" s="241"/>
      <c r="S157" s="241"/>
      <c r="T157" s="241"/>
      <c r="U157" s="241"/>
      <c r="V157" s="241"/>
      <c r="W157" s="241"/>
      <c r="X157" s="241"/>
      <c r="Y157" s="241"/>
      <c r="Z157" s="241"/>
      <c r="AA157" s="241"/>
      <c r="AB157" s="241"/>
      <c r="AC157" s="241"/>
      <c r="AD157" s="241"/>
      <c r="AE157" s="241"/>
      <c r="AF157" s="241"/>
      <c r="AG157" s="241"/>
      <c r="AH157" s="241"/>
      <c r="AI157" s="241"/>
      <c r="AJ157" s="241"/>
      <c r="AK157" s="241"/>
      <c r="AL157" s="241"/>
      <c r="AM157" s="241"/>
      <c r="AN157" s="241"/>
      <c r="AO157" s="241"/>
      <c r="AP157" s="241"/>
      <c r="AQ157" s="241"/>
      <c r="AR157" s="241"/>
      <c r="AS157" s="241"/>
      <c r="AT157" s="241"/>
      <c r="AU157" s="241"/>
      <c r="AV157" s="241"/>
      <c r="AW157" s="241"/>
      <c r="AX157" s="241"/>
    </row>
    <row r="158" ht="15.75" customHeight="1">
      <c r="A158" s="241"/>
      <c r="B158" s="241"/>
      <c r="C158" s="241"/>
      <c r="D158" s="241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241"/>
      <c r="P158" s="241"/>
      <c r="Q158" s="241"/>
      <c r="R158" s="241"/>
      <c r="S158" s="241"/>
      <c r="T158" s="241"/>
      <c r="U158" s="241"/>
      <c r="V158" s="241"/>
      <c r="W158" s="241"/>
      <c r="X158" s="241"/>
      <c r="Y158" s="241"/>
      <c r="Z158" s="241"/>
      <c r="AA158" s="241"/>
      <c r="AB158" s="241"/>
      <c r="AC158" s="241"/>
      <c r="AD158" s="241"/>
      <c r="AE158" s="241"/>
      <c r="AF158" s="241"/>
      <c r="AG158" s="241"/>
      <c r="AH158" s="241"/>
      <c r="AI158" s="241"/>
      <c r="AJ158" s="241"/>
      <c r="AK158" s="241"/>
      <c r="AL158" s="241"/>
      <c r="AM158" s="241"/>
      <c r="AN158" s="241"/>
      <c r="AO158" s="241"/>
      <c r="AP158" s="241"/>
      <c r="AQ158" s="241"/>
      <c r="AR158" s="241"/>
      <c r="AS158" s="241"/>
      <c r="AT158" s="241"/>
      <c r="AU158" s="241"/>
      <c r="AV158" s="241"/>
      <c r="AW158" s="241"/>
      <c r="AX158" s="241"/>
    </row>
    <row r="159" ht="15.75" customHeight="1">
      <c r="A159" s="241"/>
      <c r="B159" s="241"/>
      <c r="C159" s="241"/>
      <c r="D159" s="241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  <c r="AH159" s="241"/>
      <c r="AI159" s="241"/>
      <c r="AJ159" s="241"/>
      <c r="AK159" s="241"/>
      <c r="AL159" s="241"/>
      <c r="AM159" s="241"/>
      <c r="AN159" s="241"/>
      <c r="AO159" s="241"/>
      <c r="AP159" s="241"/>
      <c r="AQ159" s="241"/>
      <c r="AR159" s="241"/>
      <c r="AS159" s="241"/>
      <c r="AT159" s="241"/>
      <c r="AU159" s="241"/>
      <c r="AV159" s="241"/>
      <c r="AW159" s="241"/>
      <c r="AX159" s="241"/>
    </row>
    <row r="160" ht="15.75" customHeight="1">
      <c r="A160" s="241"/>
      <c r="B160" s="241"/>
      <c r="C160" s="241"/>
      <c r="D160" s="241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  <c r="AC160" s="241"/>
      <c r="AD160" s="241"/>
      <c r="AE160" s="241"/>
      <c r="AF160" s="241"/>
      <c r="AG160" s="241"/>
      <c r="AH160" s="241"/>
      <c r="AI160" s="241"/>
      <c r="AJ160" s="241"/>
      <c r="AK160" s="241"/>
      <c r="AL160" s="241"/>
      <c r="AM160" s="241"/>
      <c r="AN160" s="241"/>
      <c r="AO160" s="241"/>
      <c r="AP160" s="241"/>
      <c r="AQ160" s="241"/>
      <c r="AR160" s="241"/>
      <c r="AS160" s="241"/>
      <c r="AT160" s="241"/>
      <c r="AU160" s="241"/>
      <c r="AV160" s="241"/>
      <c r="AW160" s="241"/>
      <c r="AX160" s="241"/>
    </row>
    <row r="161" ht="15.75" customHeight="1">
      <c r="A161" s="241"/>
      <c r="B161" s="241"/>
      <c r="C161" s="241"/>
      <c r="D161" s="241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241"/>
      <c r="P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  <c r="AC161" s="241"/>
      <c r="AD161" s="241"/>
      <c r="AE161" s="241"/>
      <c r="AF161" s="241"/>
      <c r="AG161" s="241"/>
      <c r="AH161" s="241"/>
      <c r="AI161" s="241"/>
      <c r="AJ161" s="241"/>
      <c r="AK161" s="241"/>
      <c r="AL161" s="241"/>
      <c r="AM161" s="241"/>
      <c r="AN161" s="241"/>
      <c r="AO161" s="241"/>
      <c r="AP161" s="241"/>
      <c r="AQ161" s="241"/>
      <c r="AR161" s="241"/>
      <c r="AS161" s="241"/>
      <c r="AT161" s="241"/>
      <c r="AU161" s="241"/>
      <c r="AV161" s="241"/>
      <c r="AW161" s="241"/>
      <c r="AX161" s="241"/>
    </row>
    <row r="162" ht="15.75" customHeight="1">
      <c r="A162" s="241"/>
      <c r="B162" s="241"/>
      <c r="C162" s="241"/>
      <c r="D162" s="241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241"/>
      <c r="P162" s="241"/>
      <c r="Q162" s="241"/>
      <c r="R162" s="241"/>
      <c r="S162" s="241"/>
      <c r="T162" s="241"/>
      <c r="U162" s="241"/>
      <c r="V162" s="241"/>
      <c r="W162" s="241"/>
      <c r="X162" s="241"/>
      <c r="Y162" s="241"/>
      <c r="Z162" s="241"/>
      <c r="AA162" s="241"/>
      <c r="AB162" s="241"/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241"/>
      <c r="AQ162" s="241"/>
      <c r="AR162" s="241"/>
      <c r="AS162" s="241"/>
      <c r="AT162" s="241"/>
      <c r="AU162" s="241"/>
      <c r="AV162" s="241"/>
      <c r="AW162" s="241"/>
      <c r="AX162" s="241"/>
    </row>
    <row r="163" ht="15.75" customHeight="1">
      <c r="A163" s="241"/>
      <c r="B163" s="241"/>
      <c r="C163" s="241"/>
      <c r="D163" s="241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241"/>
      <c r="P163" s="241"/>
      <c r="Q163" s="241"/>
      <c r="R163" s="241"/>
      <c r="S163" s="241"/>
      <c r="T163" s="241"/>
      <c r="U163" s="241"/>
      <c r="V163" s="241"/>
      <c r="W163" s="241"/>
      <c r="X163" s="241"/>
      <c r="Y163" s="241"/>
      <c r="Z163" s="241"/>
      <c r="AA163" s="241"/>
      <c r="AB163" s="241"/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  <c r="AN163" s="241"/>
      <c r="AO163" s="241"/>
      <c r="AP163" s="241"/>
      <c r="AQ163" s="241"/>
      <c r="AR163" s="241"/>
      <c r="AS163" s="241"/>
      <c r="AT163" s="241"/>
      <c r="AU163" s="241"/>
      <c r="AV163" s="241"/>
      <c r="AW163" s="241"/>
      <c r="AX163" s="241"/>
    </row>
    <row r="164" ht="15.75" customHeight="1">
      <c r="A164" s="241"/>
      <c r="B164" s="241"/>
      <c r="C164" s="241"/>
      <c r="D164" s="241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241"/>
      <c r="AQ164" s="241"/>
      <c r="AR164" s="241"/>
      <c r="AS164" s="241"/>
      <c r="AT164" s="241"/>
      <c r="AU164" s="241"/>
      <c r="AV164" s="241"/>
      <c r="AW164" s="241"/>
      <c r="AX164" s="241"/>
    </row>
    <row r="165" ht="15.75" customHeight="1">
      <c r="A165" s="241"/>
      <c r="B165" s="241"/>
      <c r="C165" s="241"/>
      <c r="D165" s="241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241"/>
      <c r="P165" s="241"/>
      <c r="Q165" s="241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  <c r="AB165" s="241"/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241"/>
      <c r="AQ165" s="241"/>
      <c r="AR165" s="241"/>
      <c r="AS165" s="241"/>
      <c r="AT165" s="241"/>
      <c r="AU165" s="241"/>
      <c r="AV165" s="241"/>
      <c r="AW165" s="241"/>
      <c r="AX165" s="241"/>
    </row>
    <row r="166" ht="15.75" customHeight="1">
      <c r="A166" s="241"/>
      <c r="B166" s="241"/>
      <c r="C166" s="241"/>
      <c r="D166" s="241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241"/>
      <c r="P166" s="241"/>
      <c r="Q166" s="241"/>
      <c r="R166" s="241"/>
      <c r="S166" s="241"/>
      <c r="T166" s="241"/>
      <c r="U166" s="241"/>
      <c r="V166" s="241"/>
      <c r="W166" s="241"/>
      <c r="X166" s="241"/>
      <c r="Y166" s="241"/>
      <c r="Z166" s="241"/>
      <c r="AA166" s="241"/>
      <c r="AB166" s="241"/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241"/>
      <c r="AQ166" s="241"/>
      <c r="AR166" s="241"/>
      <c r="AS166" s="241"/>
      <c r="AT166" s="241"/>
      <c r="AU166" s="241"/>
      <c r="AV166" s="241"/>
      <c r="AW166" s="241"/>
      <c r="AX166" s="241"/>
    </row>
    <row r="167" ht="15.75" customHeight="1">
      <c r="A167" s="241"/>
      <c r="B167" s="241"/>
      <c r="C167" s="241"/>
      <c r="D167" s="241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241"/>
      <c r="P167" s="241"/>
      <c r="Q167" s="241"/>
      <c r="R167" s="241"/>
      <c r="S167" s="241"/>
      <c r="T167" s="241"/>
      <c r="U167" s="241"/>
      <c r="V167" s="241"/>
      <c r="W167" s="241"/>
      <c r="X167" s="241"/>
      <c r="Y167" s="241"/>
      <c r="Z167" s="241"/>
      <c r="AA167" s="241"/>
      <c r="AB167" s="241"/>
      <c r="AC167" s="241"/>
      <c r="AD167" s="241"/>
      <c r="AE167" s="241"/>
      <c r="AF167" s="241"/>
      <c r="AG167" s="241"/>
      <c r="AH167" s="241"/>
      <c r="AI167" s="241"/>
      <c r="AJ167" s="241"/>
      <c r="AK167" s="241"/>
      <c r="AL167" s="241"/>
      <c r="AM167" s="241"/>
      <c r="AN167" s="241"/>
      <c r="AO167" s="241"/>
      <c r="AP167" s="241"/>
      <c r="AQ167" s="241"/>
      <c r="AR167" s="241"/>
      <c r="AS167" s="241"/>
      <c r="AT167" s="241"/>
      <c r="AU167" s="241"/>
      <c r="AV167" s="241"/>
      <c r="AW167" s="241"/>
      <c r="AX167" s="241"/>
    </row>
    <row r="168" ht="15.75" customHeight="1">
      <c r="A168" s="241"/>
      <c r="B168" s="241"/>
      <c r="C168" s="241"/>
      <c r="D168" s="241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241"/>
      <c r="P168" s="241"/>
      <c r="Q168" s="241"/>
      <c r="R168" s="241"/>
      <c r="S168" s="241"/>
      <c r="T168" s="241"/>
      <c r="U168" s="241"/>
      <c r="V168" s="241"/>
      <c r="W168" s="241"/>
      <c r="X168" s="241"/>
      <c r="Y168" s="241"/>
      <c r="Z168" s="241"/>
      <c r="AA168" s="241"/>
      <c r="AB168" s="241"/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  <c r="AN168" s="241"/>
      <c r="AO168" s="241"/>
      <c r="AP168" s="241"/>
      <c r="AQ168" s="241"/>
      <c r="AR168" s="241"/>
      <c r="AS168" s="241"/>
      <c r="AT168" s="241"/>
      <c r="AU168" s="241"/>
      <c r="AV168" s="241"/>
      <c r="AW168" s="241"/>
      <c r="AX168" s="241"/>
    </row>
    <row r="169" ht="15.75" customHeight="1">
      <c r="A169" s="241"/>
      <c r="B169" s="241"/>
      <c r="C169" s="241"/>
      <c r="D169" s="241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  <c r="AP169" s="241"/>
      <c r="AQ169" s="241"/>
      <c r="AR169" s="241"/>
      <c r="AS169" s="241"/>
      <c r="AT169" s="241"/>
      <c r="AU169" s="241"/>
      <c r="AV169" s="241"/>
      <c r="AW169" s="241"/>
      <c r="AX169" s="241"/>
    </row>
    <row r="170" ht="15.75" customHeight="1">
      <c r="A170" s="241"/>
      <c r="B170" s="241"/>
      <c r="C170" s="241"/>
      <c r="D170" s="241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241"/>
      <c r="P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  <c r="AA170" s="241"/>
      <c r="AB170" s="241"/>
      <c r="AC170" s="241"/>
      <c r="AD170" s="241"/>
      <c r="AE170" s="241"/>
      <c r="AF170" s="241"/>
      <c r="AG170" s="241"/>
      <c r="AH170" s="241"/>
      <c r="AI170" s="241"/>
      <c r="AJ170" s="241"/>
      <c r="AK170" s="241"/>
      <c r="AL170" s="241"/>
      <c r="AM170" s="241"/>
      <c r="AN170" s="241"/>
      <c r="AO170" s="241"/>
      <c r="AP170" s="241"/>
      <c r="AQ170" s="241"/>
      <c r="AR170" s="241"/>
      <c r="AS170" s="241"/>
      <c r="AT170" s="241"/>
      <c r="AU170" s="241"/>
      <c r="AV170" s="241"/>
      <c r="AW170" s="241"/>
      <c r="AX170" s="241"/>
    </row>
    <row r="171" ht="15.75" customHeight="1">
      <c r="A171" s="241"/>
      <c r="B171" s="241"/>
      <c r="C171" s="241"/>
      <c r="D171" s="241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241"/>
      <c r="P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  <c r="AC171" s="241"/>
      <c r="AD171" s="241"/>
      <c r="AE171" s="241"/>
      <c r="AF171" s="241"/>
      <c r="AG171" s="241"/>
      <c r="AH171" s="241"/>
      <c r="AI171" s="241"/>
      <c r="AJ171" s="241"/>
      <c r="AK171" s="241"/>
      <c r="AL171" s="241"/>
      <c r="AM171" s="241"/>
      <c r="AN171" s="241"/>
      <c r="AO171" s="241"/>
      <c r="AP171" s="241"/>
      <c r="AQ171" s="241"/>
      <c r="AR171" s="241"/>
      <c r="AS171" s="241"/>
      <c r="AT171" s="241"/>
      <c r="AU171" s="241"/>
      <c r="AV171" s="241"/>
      <c r="AW171" s="241"/>
      <c r="AX171" s="241"/>
    </row>
    <row r="172" ht="15.75" customHeight="1">
      <c r="A172" s="241"/>
      <c r="B172" s="241"/>
      <c r="C172" s="241"/>
      <c r="D172" s="241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241"/>
      <c r="P172" s="241"/>
      <c r="Q172" s="241"/>
      <c r="R172" s="241"/>
      <c r="S172" s="241"/>
      <c r="T172" s="241"/>
      <c r="U172" s="241"/>
      <c r="V172" s="241"/>
      <c r="W172" s="241"/>
      <c r="X172" s="241"/>
      <c r="Y172" s="241"/>
      <c r="Z172" s="241"/>
      <c r="AA172" s="241"/>
      <c r="AB172" s="241"/>
      <c r="AC172" s="241"/>
      <c r="AD172" s="241"/>
      <c r="AE172" s="241"/>
      <c r="AF172" s="241"/>
      <c r="AG172" s="241"/>
      <c r="AH172" s="241"/>
      <c r="AI172" s="241"/>
      <c r="AJ172" s="241"/>
      <c r="AK172" s="241"/>
      <c r="AL172" s="241"/>
      <c r="AM172" s="241"/>
      <c r="AN172" s="241"/>
      <c r="AO172" s="241"/>
      <c r="AP172" s="241"/>
      <c r="AQ172" s="241"/>
      <c r="AR172" s="241"/>
      <c r="AS172" s="241"/>
      <c r="AT172" s="241"/>
      <c r="AU172" s="241"/>
      <c r="AV172" s="241"/>
      <c r="AW172" s="241"/>
      <c r="AX172" s="241"/>
    </row>
    <row r="173" ht="15.75" customHeight="1">
      <c r="A173" s="241"/>
      <c r="B173" s="241"/>
      <c r="C173" s="241"/>
      <c r="D173" s="241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241"/>
      <c r="P173" s="241"/>
      <c r="Q173" s="241"/>
      <c r="R173" s="241"/>
      <c r="S173" s="241"/>
      <c r="T173" s="241"/>
      <c r="U173" s="241"/>
      <c r="V173" s="241"/>
      <c r="W173" s="241"/>
      <c r="X173" s="241"/>
      <c r="Y173" s="241"/>
      <c r="Z173" s="241"/>
      <c r="AA173" s="241"/>
      <c r="AB173" s="241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  <c r="AN173" s="241"/>
      <c r="AO173" s="241"/>
      <c r="AP173" s="241"/>
      <c r="AQ173" s="241"/>
      <c r="AR173" s="241"/>
      <c r="AS173" s="241"/>
      <c r="AT173" s="241"/>
      <c r="AU173" s="241"/>
      <c r="AV173" s="241"/>
      <c r="AW173" s="241"/>
      <c r="AX173" s="241"/>
    </row>
    <row r="174" ht="15.75" customHeight="1">
      <c r="A174" s="241"/>
      <c r="B174" s="241"/>
      <c r="C174" s="241"/>
      <c r="D174" s="241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  <c r="AH174" s="241"/>
      <c r="AI174" s="241"/>
      <c r="AJ174" s="241"/>
      <c r="AK174" s="241"/>
      <c r="AL174" s="241"/>
      <c r="AM174" s="241"/>
      <c r="AN174" s="241"/>
      <c r="AO174" s="241"/>
      <c r="AP174" s="241"/>
      <c r="AQ174" s="241"/>
      <c r="AR174" s="241"/>
      <c r="AS174" s="241"/>
      <c r="AT174" s="241"/>
      <c r="AU174" s="241"/>
      <c r="AV174" s="241"/>
      <c r="AW174" s="241"/>
      <c r="AX174" s="241"/>
    </row>
    <row r="175" ht="15.75" customHeight="1">
      <c r="A175" s="241"/>
      <c r="B175" s="241"/>
      <c r="C175" s="241"/>
      <c r="D175" s="241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241"/>
      <c r="P175" s="241"/>
      <c r="Q175" s="241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  <c r="AB175" s="241"/>
      <c r="AC175" s="241"/>
      <c r="AD175" s="241"/>
      <c r="AE175" s="241"/>
      <c r="AF175" s="241"/>
      <c r="AG175" s="241"/>
      <c r="AH175" s="241"/>
      <c r="AI175" s="241"/>
      <c r="AJ175" s="241"/>
      <c r="AK175" s="241"/>
      <c r="AL175" s="241"/>
      <c r="AM175" s="241"/>
      <c r="AN175" s="241"/>
      <c r="AO175" s="241"/>
      <c r="AP175" s="241"/>
      <c r="AQ175" s="241"/>
      <c r="AR175" s="241"/>
      <c r="AS175" s="241"/>
      <c r="AT175" s="241"/>
      <c r="AU175" s="241"/>
      <c r="AV175" s="241"/>
      <c r="AW175" s="241"/>
      <c r="AX175" s="241"/>
    </row>
    <row r="176" ht="15.75" customHeight="1">
      <c r="A176" s="241"/>
      <c r="B176" s="241"/>
      <c r="C176" s="241"/>
      <c r="D176" s="241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241"/>
      <c r="P176" s="241"/>
      <c r="Q176" s="241"/>
      <c r="R176" s="241"/>
      <c r="S176" s="241"/>
      <c r="T176" s="241"/>
      <c r="U176" s="241"/>
      <c r="V176" s="241"/>
      <c r="W176" s="241"/>
      <c r="X176" s="241"/>
      <c r="Y176" s="241"/>
      <c r="Z176" s="241"/>
      <c r="AA176" s="241"/>
      <c r="AB176" s="241"/>
      <c r="AC176" s="241"/>
      <c r="AD176" s="241"/>
      <c r="AE176" s="241"/>
      <c r="AF176" s="241"/>
      <c r="AG176" s="241"/>
      <c r="AH176" s="241"/>
      <c r="AI176" s="241"/>
      <c r="AJ176" s="241"/>
      <c r="AK176" s="241"/>
      <c r="AL176" s="241"/>
      <c r="AM176" s="241"/>
      <c r="AN176" s="241"/>
      <c r="AO176" s="241"/>
      <c r="AP176" s="241"/>
      <c r="AQ176" s="241"/>
      <c r="AR176" s="241"/>
      <c r="AS176" s="241"/>
      <c r="AT176" s="241"/>
      <c r="AU176" s="241"/>
      <c r="AV176" s="241"/>
      <c r="AW176" s="241"/>
      <c r="AX176" s="241"/>
    </row>
    <row r="177" ht="15.75" customHeight="1">
      <c r="A177" s="241"/>
      <c r="B177" s="241"/>
      <c r="C177" s="241"/>
      <c r="D177" s="241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241"/>
      <c r="P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  <c r="AA177" s="241"/>
      <c r="AB177" s="241"/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241"/>
      <c r="AQ177" s="241"/>
      <c r="AR177" s="241"/>
      <c r="AS177" s="241"/>
      <c r="AT177" s="241"/>
      <c r="AU177" s="241"/>
      <c r="AV177" s="241"/>
      <c r="AW177" s="241"/>
      <c r="AX177" s="241"/>
    </row>
    <row r="178" ht="15.75" customHeight="1">
      <c r="A178" s="241"/>
      <c r="B178" s="241"/>
      <c r="C178" s="241"/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241"/>
      <c r="P178" s="241"/>
      <c r="Q178" s="241"/>
      <c r="R178" s="241"/>
      <c r="S178" s="241"/>
      <c r="T178" s="241"/>
      <c r="U178" s="241"/>
      <c r="V178" s="241"/>
      <c r="W178" s="241"/>
      <c r="X178" s="241"/>
      <c r="Y178" s="241"/>
      <c r="Z178" s="241"/>
      <c r="AA178" s="241"/>
      <c r="AB178" s="241"/>
      <c r="AC178" s="241"/>
      <c r="AD178" s="241"/>
      <c r="AE178" s="241"/>
      <c r="AF178" s="241"/>
      <c r="AG178" s="241"/>
      <c r="AH178" s="241"/>
      <c r="AI178" s="241"/>
      <c r="AJ178" s="241"/>
      <c r="AK178" s="241"/>
      <c r="AL178" s="241"/>
      <c r="AM178" s="241"/>
      <c r="AN178" s="241"/>
      <c r="AO178" s="241"/>
      <c r="AP178" s="241"/>
      <c r="AQ178" s="241"/>
      <c r="AR178" s="241"/>
      <c r="AS178" s="241"/>
      <c r="AT178" s="241"/>
      <c r="AU178" s="241"/>
      <c r="AV178" s="241"/>
      <c r="AW178" s="241"/>
      <c r="AX178" s="241"/>
    </row>
    <row r="179" ht="15.75" customHeight="1">
      <c r="A179" s="241"/>
      <c r="B179" s="241"/>
      <c r="C179" s="241"/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  <c r="AH179" s="241"/>
      <c r="AI179" s="241"/>
      <c r="AJ179" s="241"/>
      <c r="AK179" s="241"/>
      <c r="AL179" s="241"/>
      <c r="AM179" s="241"/>
      <c r="AN179" s="241"/>
      <c r="AO179" s="241"/>
      <c r="AP179" s="241"/>
      <c r="AQ179" s="241"/>
      <c r="AR179" s="241"/>
      <c r="AS179" s="241"/>
      <c r="AT179" s="241"/>
      <c r="AU179" s="241"/>
      <c r="AV179" s="241"/>
      <c r="AW179" s="241"/>
      <c r="AX179" s="241"/>
    </row>
    <row r="180" ht="15.75" customHeight="1">
      <c r="A180" s="241"/>
      <c r="B180" s="241"/>
      <c r="C180" s="241"/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41"/>
      <c r="AQ180" s="241"/>
      <c r="AR180" s="241"/>
      <c r="AS180" s="241"/>
      <c r="AT180" s="241"/>
      <c r="AU180" s="241"/>
      <c r="AV180" s="241"/>
      <c r="AW180" s="241"/>
      <c r="AX180" s="241"/>
    </row>
    <row r="181" ht="15.75" customHeight="1">
      <c r="A181" s="241"/>
      <c r="B181" s="241"/>
      <c r="C181" s="241"/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241"/>
      <c r="AQ181" s="241"/>
      <c r="AR181" s="241"/>
      <c r="AS181" s="241"/>
      <c r="AT181" s="241"/>
      <c r="AU181" s="241"/>
      <c r="AV181" s="241"/>
      <c r="AW181" s="241"/>
      <c r="AX181" s="241"/>
    </row>
    <row r="182" ht="15.75" customHeight="1">
      <c r="A182" s="241"/>
      <c r="B182" s="241"/>
      <c r="C182" s="241"/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241"/>
      <c r="P182" s="241"/>
      <c r="Q182" s="241"/>
      <c r="R182" s="241"/>
      <c r="S182" s="241"/>
      <c r="T182" s="241"/>
      <c r="U182" s="241"/>
      <c r="V182" s="241"/>
      <c r="W182" s="241"/>
      <c r="X182" s="241"/>
      <c r="Y182" s="241"/>
      <c r="Z182" s="241"/>
      <c r="AA182" s="241"/>
      <c r="AB182" s="241"/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241"/>
      <c r="AQ182" s="241"/>
      <c r="AR182" s="241"/>
      <c r="AS182" s="241"/>
      <c r="AT182" s="241"/>
      <c r="AU182" s="241"/>
      <c r="AV182" s="241"/>
      <c r="AW182" s="241"/>
      <c r="AX182" s="241"/>
    </row>
    <row r="183" ht="15.75" customHeight="1">
      <c r="A183" s="241"/>
      <c r="B183" s="241"/>
      <c r="C183" s="241"/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241"/>
      <c r="P183" s="241"/>
      <c r="Q183" s="241"/>
      <c r="R183" s="241"/>
      <c r="S183" s="241"/>
      <c r="T183" s="241"/>
      <c r="U183" s="241"/>
      <c r="V183" s="241"/>
      <c r="W183" s="241"/>
      <c r="X183" s="241"/>
      <c r="Y183" s="241"/>
      <c r="Z183" s="241"/>
      <c r="AA183" s="241"/>
      <c r="AB183" s="241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241"/>
      <c r="AQ183" s="241"/>
      <c r="AR183" s="241"/>
      <c r="AS183" s="241"/>
      <c r="AT183" s="241"/>
      <c r="AU183" s="241"/>
      <c r="AV183" s="241"/>
      <c r="AW183" s="241"/>
      <c r="AX183" s="241"/>
    </row>
    <row r="184" ht="15.75" customHeight="1">
      <c r="A184" s="241"/>
      <c r="B184" s="241"/>
      <c r="C184" s="241"/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241"/>
      <c r="P184" s="241"/>
      <c r="Q184" s="241"/>
      <c r="R184" s="241"/>
      <c r="S184" s="241"/>
      <c r="T184" s="241"/>
      <c r="U184" s="241"/>
      <c r="V184" s="241"/>
      <c r="W184" s="241"/>
      <c r="X184" s="241"/>
      <c r="Y184" s="241"/>
      <c r="Z184" s="241"/>
      <c r="AA184" s="241"/>
      <c r="AB184" s="241"/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  <c r="AN184" s="241"/>
      <c r="AO184" s="241"/>
      <c r="AP184" s="241"/>
      <c r="AQ184" s="241"/>
      <c r="AR184" s="241"/>
      <c r="AS184" s="241"/>
      <c r="AT184" s="241"/>
      <c r="AU184" s="241"/>
      <c r="AV184" s="241"/>
      <c r="AW184" s="241"/>
      <c r="AX184" s="241"/>
    </row>
    <row r="185" ht="15.75" customHeight="1">
      <c r="A185" s="241"/>
      <c r="B185" s="241"/>
      <c r="C185" s="241"/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241"/>
      <c r="P185" s="241"/>
      <c r="Q185" s="241"/>
      <c r="R185" s="241"/>
      <c r="S185" s="241"/>
      <c r="T185" s="241"/>
      <c r="U185" s="241"/>
      <c r="V185" s="241"/>
      <c r="W185" s="241"/>
      <c r="X185" s="241"/>
      <c r="Y185" s="241"/>
      <c r="Z185" s="241"/>
      <c r="AA185" s="241"/>
      <c r="AB185" s="241"/>
      <c r="AC185" s="241"/>
      <c r="AD185" s="241"/>
      <c r="AE185" s="241"/>
      <c r="AF185" s="241"/>
      <c r="AG185" s="241"/>
      <c r="AH185" s="241"/>
      <c r="AI185" s="241"/>
      <c r="AJ185" s="241"/>
      <c r="AK185" s="241"/>
      <c r="AL185" s="241"/>
      <c r="AM185" s="241"/>
      <c r="AN185" s="241"/>
      <c r="AO185" s="241"/>
      <c r="AP185" s="241"/>
      <c r="AQ185" s="241"/>
      <c r="AR185" s="241"/>
      <c r="AS185" s="241"/>
      <c r="AT185" s="241"/>
      <c r="AU185" s="241"/>
      <c r="AV185" s="241"/>
      <c r="AW185" s="241"/>
      <c r="AX185" s="241"/>
    </row>
    <row r="186" ht="15.75" customHeight="1">
      <c r="A186" s="241"/>
      <c r="B186" s="241"/>
      <c r="C186" s="241"/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241"/>
      <c r="P186" s="241"/>
      <c r="Q186" s="241"/>
      <c r="R186" s="241"/>
      <c r="S186" s="241"/>
      <c r="T186" s="241"/>
      <c r="U186" s="241"/>
      <c r="V186" s="241"/>
      <c r="W186" s="241"/>
      <c r="X186" s="241"/>
      <c r="Y186" s="241"/>
      <c r="Z186" s="241"/>
      <c r="AA186" s="241"/>
      <c r="AB186" s="241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241"/>
      <c r="AQ186" s="241"/>
      <c r="AR186" s="241"/>
      <c r="AS186" s="241"/>
      <c r="AT186" s="241"/>
      <c r="AU186" s="241"/>
      <c r="AV186" s="241"/>
      <c r="AW186" s="241"/>
      <c r="AX186" s="241"/>
    </row>
    <row r="187" ht="15.75" customHeight="1">
      <c r="A187" s="241"/>
      <c r="B187" s="241"/>
      <c r="C187" s="241"/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241"/>
      <c r="P187" s="241"/>
      <c r="Q187" s="241"/>
      <c r="R187" s="241"/>
      <c r="S187" s="241"/>
      <c r="T187" s="241"/>
      <c r="U187" s="241"/>
      <c r="V187" s="241"/>
      <c r="W187" s="241"/>
      <c r="X187" s="241"/>
      <c r="Y187" s="241"/>
      <c r="Z187" s="241"/>
      <c r="AA187" s="241"/>
      <c r="AB187" s="241"/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241"/>
      <c r="AQ187" s="241"/>
      <c r="AR187" s="241"/>
      <c r="AS187" s="241"/>
      <c r="AT187" s="241"/>
      <c r="AU187" s="241"/>
      <c r="AV187" s="241"/>
      <c r="AW187" s="241"/>
      <c r="AX187" s="241"/>
    </row>
    <row r="188" ht="15.75" customHeight="1">
      <c r="A188" s="241"/>
      <c r="B188" s="241"/>
      <c r="C188" s="241"/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241"/>
      <c r="P188" s="241"/>
      <c r="Q188" s="241"/>
      <c r="R188" s="241"/>
      <c r="S188" s="241"/>
      <c r="T188" s="241"/>
      <c r="U188" s="241"/>
      <c r="V188" s="241"/>
      <c r="W188" s="241"/>
      <c r="X188" s="241"/>
      <c r="Y188" s="241"/>
      <c r="Z188" s="241"/>
      <c r="AA188" s="241"/>
      <c r="AB188" s="241"/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241"/>
      <c r="AQ188" s="241"/>
      <c r="AR188" s="241"/>
      <c r="AS188" s="241"/>
      <c r="AT188" s="241"/>
      <c r="AU188" s="241"/>
      <c r="AV188" s="241"/>
      <c r="AW188" s="241"/>
      <c r="AX188" s="241"/>
    </row>
    <row r="189" ht="15.75" customHeight="1">
      <c r="A189" s="241"/>
      <c r="B189" s="241"/>
      <c r="C189" s="241"/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  <c r="P189" s="241"/>
      <c r="Q189" s="241"/>
      <c r="R189" s="241"/>
      <c r="S189" s="241"/>
      <c r="T189" s="241"/>
      <c r="U189" s="241"/>
      <c r="V189" s="241"/>
      <c r="W189" s="241"/>
      <c r="X189" s="241"/>
      <c r="Y189" s="241"/>
      <c r="Z189" s="241"/>
      <c r="AA189" s="241"/>
      <c r="AB189" s="241"/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241"/>
      <c r="AQ189" s="241"/>
      <c r="AR189" s="241"/>
      <c r="AS189" s="241"/>
      <c r="AT189" s="241"/>
      <c r="AU189" s="241"/>
      <c r="AV189" s="241"/>
      <c r="AW189" s="241"/>
      <c r="AX189" s="241"/>
    </row>
    <row r="190" ht="15.75" customHeight="1">
      <c r="A190" s="241"/>
      <c r="B190" s="241"/>
      <c r="C190" s="241"/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241"/>
      <c r="AR190" s="241"/>
      <c r="AS190" s="241"/>
      <c r="AT190" s="241"/>
      <c r="AU190" s="241"/>
      <c r="AV190" s="241"/>
      <c r="AW190" s="241"/>
      <c r="AX190" s="241"/>
    </row>
    <row r="191" ht="15.75" customHeight="1">
      <c r="A191" s="241"/>
      <c r="B191" s="241"/>
      <c r="C191" s="241"/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  <c r="P191" s="241"/>
      <c r="Q191" s="241"/>
      <c r="R191" s="241"/>
      <c r="S191" s="241"/>
      <c r="T191" s="241"/>
      <c r="U191" s="241"/>
      <c r="V191" s="241"/>
      <c r="W191" s="241"/>
      <c r="X191" s="241"/>
      <c r="Y191" s="241"/>
      <c r="Z191" s="241"/>
      <c r="AA191" s="241"/>
      <c r="AB191" s="241"/>
      <c r="AC191" s="241"/>
      <c r="AD191" s="241"/>
      <c r="AE191" s="241"/>
      <c r="AF191" s="241"/>
      <c r="AG191" s="241"/>
      <c r="AH191" s="241"/>
      <c r="AI191" s="241"/>
      <c r="AJ191" s="241"/>
      <c r="AK191" s="241"/>
      <c r="AL191" s="241"/>
      <c r="AM191" s="241"/>
      <c r="AN191" s="241"/>
      <c r="AO191" s="241"/>
      <c r="AP191" s="241"/>
      <c r="AQ191" s="241"/>
      <c r="AR191" s="241"/>
      <c r="AS191" s="241"/>
      <c r="AT191" s="241"/>
      <c r="AU191" s="241"/>
      <c r="AV191" s="241"/>
      <c r="AW191" s="241"/>
      <c r="AX191" s="241"/>
    </row>
    <row r="192" ht="15.75" customHeight="1">
      <c r="A192" s="241"/>
      <c r="B192" s="241"/>
      <c r="C192" s="241"/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241"/>
      <c r="U192" s="241"/>
      <c r="V192" s="241"/>
      <c r="W192" s="241"/>
      <c r="X192" s="241"/>
      <c r="Y192" s="241"/>
      <c r="Z192" s="241"/>
      <c r="AA192" s="241"/>
      <c r="AB192" s="241"/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241"/>
      <c r="AR192" s="241"/>
      <c r="AS192" s="241"/>
      <c r="AT192" s="241"/>
      <c r="AU192" s="241"/>
      <c r="AV192" s="241"/>
      <c r="AW192" s="241"/>
      <c r="AX192" s="241"/>
    </row>
    <row r="193" ht="15.75" customHeight="1">
      <c r="A193" s="241"/>
      <c r="B193" s="241"/>
      <c r="C193" s="241"/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241"/>
      <c r="U193" s="241"/>
      <c r="V193" s="241"/>
      <c r="W193" s="241"/>
      <c r="X193" s="241"/>
      <c r="Y193" s="241"/>
      <c r="Z193" s="241"/>
      <c r="AA193" s="241"/>
      <c r="AB193" s="241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241"/>
      <c r="AQ193" s="241"/>
      <c r="AR193" s="241"/>
      <c r="AS193" s="241"/>
      <c r="AT193" s="241"/>
      <c r="AU193" s="241"/>
      <c r="AV193" s="241"/>
      <c r="AW193" s="241"/>
      <c r="AX193" s="241"/>
    </row>
    <row r="194" ht="15.75" customHeight="1">
      <c r="A194" s="241"/>
      <c r="B194" s="241"/>
      <c r="C194" s="241"/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241"/>
      <c r="U194" s="241"/>
      <c r="V194" s="241"/>
      <c r="W194" s="241"/>
      <c r="X194" s="241"/>
      <c r="Y194" s="241"/>
      <c r="Z194" s="241"/>
      <c r="AA194" s="241"/>
      <c r="AB194" s="241"/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241"/>
      <c r="AQ194" s="241"/>
      <c r="AR194" s="241"/>
      <c r="AS194" s="241"/>
      <c r="AT194" s="241"/>
      <c r="AU194" s="241"/>
      <c r="AV194" s="241"/>
      <c r="AW194" s="241"/>
      <c r="AX194" s="241"/>
    </row>
    <row r="195" ht="15.75" customHeight="1">
      <c r="A195" s="241"/>
      <c r="B195" s="241"/>
      <c r="C195" s="241"/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241"/>
      <c r="AQ195" s="241"/>
      <c r="AR195" s="241"/>
      <c r="AS195" s="241"/>
      <c r="AT195" s="241"/>
      <c r="AU195" s="241"/>
      <c r="AV195" s="241"/>
      <c r="AW195" s="241"/>
      <c r="AX195" s="241"/>
    </row>
    <row r="196" ht="15.75" customHeight="1">
      <c r="A196" s="241"/>
      <c r="B196" s="241"/>
      <c r="C196" s="241"/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241"/>
      <c r="U196" s="241"/>
      <c r="V196" s="241"/>
      <c r="W196" s="241"/>
      <c r="X196" s="241"/>
      <c r="Y196" s="241"/>
      <c r="Z196" s="241"/>
      <c r="AA196" s="241"/>
      <c r="AB196" s="241"/>
      <c r="AC196" s="241"/>
      <c r="AD196" s="241"/>
      <c r="AE196" s="241"/>
      <c r="AF196" s="241"/>
      <c r="AG196" s="241"/>
      <c r="AH196" s="241"/>
      <c r="AI196" s="241"/>
      <c r="AJ196" s="241"/>
      <c r="AK196" s="241"/>
      <c r="AL196" s="241"/>
      <c r="AM196" s="241"/>
      <c r="AN196" s="241"/>
      <c r="AO196" s="241"/>
      <c r="AP196" s="241"/>
      <c r="AQ196" s="241"/>
      <c r="AR196" s="241"/>
      <c r="AS196" s="241"/>
      <c r="AT196" s="241"/>
      <c r="AU196" s="241"/>
      <c r="AV196" s="241"/>
      <c r="AW196" s="241"/>
      <c r="AX196" s="241"/>
    </row>
    <row r="197" ht="15.75" customHeight="1">
      <c r="A197" s="241"/>
      <c r="B197" s="241"/>
      <c r="C197" s="241"/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241"/>
      <c r="U197" s="241"/>
      <c r="V197" s="241"/>
      <c r="W197" s="241"/>
      <c r="X197" s="241"/>
      <c r="Y197" s="241"/>
      <c r="Z197" s="241"/>
      <c r="AA197" s="241"/>
      <c r="AB197" s="241"/>
      <c r="AC197" s="241"/>
      <c r="AD197" s="241"/>
      <c r="AE197" s="241"/>
      <c r="AF197" s="241"/>
      <c r="AG197" s="241"/>
      <c r="AH197" s="241"/>
      <c r="AI197" s="241"/>
      <c r="AJ197" s="241"/>
      <c r="AK197" s="241"/>
      <c r="AL197" s="241"/>
      <c r="AM197" s="241"/>
      <c r="AN197" s="241"/>
      <c r="AO197" s="241"/>
      <c r="AP197" s="241"/>
      <c r="AQ197" s="241"/>
      <c r="AR197" s="241"/>
      <c r="AS197" s="241"/>
      <c r="AT197" s="241"/>
      <c r="AU197" s="241"/>
      <c r="AV197" s="241"/>
      <c r="AW197" s="241"/>
      <c r="AX197" s="241"/>
    </row>
    <row r="198" ht="15.75" customHeight="1">
      <c r="A198" s="241"/>
      <c r="B198" s="241"/>
      <c r="C198" s="241"/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241"/>
      <c r="U198" s="241"/>
      <c r="V198" s="241"/>
      <c r="W198" s="241"/>
      <c r="X198" s="241"/>
      <c r="Y198" s="241"/>
      <c r="Z198" s="241"/>
      <c r="AA198" s="241"/>
      <c r="AB198" s="241"/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241"/>
      <c r="AQ198" s="241"/>
      <c r="AR198" s="241"/>
      <c r="AS198" s="241"/>
      <c r="AT198" s="241"/>
      <c r="AU198" s="241"/>
      <c r="AV198" s="241"/>
      <c r="AW198" s="241"/>
      <c r="AX198" s="241"/>
    </row>
    <row r="199" ht="15.75" customHeight="1">
      <c r="A199" s="241"/>
      <c r="B199" s="241"/>
      <c r="C199" s="241"/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241"/>
      <c r="U199" s="241"/>
      <c r="V199" s="241"/>
      <c r="W199" s="241"/>
      <c r="X199" s="241"/>
      <c r="Y199" s="241"/>
      <c r="Z199" s="241"/>
      <c r="AA199" s="241"/>
      <c r="AB199" s="241"/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241"/>
      <c r="AQ199" s="241"/>
      <c r="AR199" s="241"/>
      <c r="AS199" s="241"/>
      <c r="AT199" s="241"/>
      <c r="AU199" s="241"/>
      <c r="AV199" s="241"/>
      <c r="AW199" s="241"/>
      <c r="AX199" s="241"/>
    </row>
    <row r="200" ht="15.75" customHeight="1">
      <c r="A200" s="241"/>
      <c r="B200" s="241"/>
      <c r="C200" s="241"/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  <c r="AN200" s="241"/>
      <c r="AO200" s="241"/>
      <c r="AP200" s="241"/>
      <c r="AQ200" s="241"/>
      <c r="AR200" s="241"/>
      <c r="AS200" s="241"/>
      <c r="AT200" s="241"/>
      <c r="AU200" s="241"/>
      <c r="AV200" s="241"/>
      <c r="AW200" s="241"/>
      <c r="AX200" s="241"/>
    </row>
    <row r="201" ht="15.75" customHeight="1">
      <c r="A201" s="241"/>
      <c r="B201" s="241"/>
      <c r="C201" s="241"/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  <c r="P201" s="241"/>
      <c r="Q201" s="241"/>
      <c r="R201" s="241"/>
      <c r="S201" s="241"/>
      <c r="T201" s="241"/>
      <c r="U201" s="241"/>
      <c r="V201" s="241"/>
      <c r="W201" s="241"/>
      <c r="X201" s="241"/>
      <c r="Y201" s="241"/>
      <c r="Z201" s="241"/>
      <c r="AA201" s="241"/>
      <c r="AB201" s="241"/>
      <c r="AC201" s="241"/>
      <c r="AD201" s="241"/>
      <c r="AE201" s="241"/>
      <c r="AF201" s="241"/>
      <c r="AG201" s="241"/>
      <c r="AH201" s="241"/>
      <c r="AI201" s="241"/>
      <c r="AJ201" s="241"/>
      <c r="AK201" s="241"/>
      <c r="AL201" s="241"/>
      <c r="AM201" s="241"/>
      <c r="AN201" s="241"/>
      <c r="AO201" s="241"/>
      <c r="AP201" s="241"/>
      <c r="AQ201" s="241"/>
      <c r="AR201" s="241"/>
      <c r="AS201" s="241"/>
      <c r="AT201" s="241"/>
      <c r="AU201" s="241"/>
      <c r="AV201" s="241"/>
      <c r="AW201" s="241"/>
      <c r="AX201" s="241"/>
    </row>
    <row r="202" ht="15.75" customHeight="1">
      <c r="A202" s="241"/>
      <c r="B202" s="241"/>
      <c r="C202" s="241"/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/>
      <c r="T202" s="241"/>
      <c r="U202" s="241"/>
      <c r="V202" s="241"/>
      <c r="W202" s="241"/>
      <c r="X202" s="241"/>
      <c r="Y202" s="241"/>
      <c r="Z202" s="241"/>
      <c r="AA202" s="241"/>
      <c r="AB202" s="241"/>
      <c r="AC202" s="241"/>
      <c r="AD202" s="241"/>
      <c r="AE202" s="241"/>
      <c r="AF202" s="241"/>
      <c r="AG202" s="241"/>
      <c r="AH202" s="241"/>
      <c r="AI202" s="241"/>
      <c r="AJ202" s="241"/>
      <c r="AK202" s="241"/>
      <c r="AL202" s="241"/>
      <c r="AM202" s="241"/>
      <c r="AN202" s="241"/>
      <c r="AO202" s="241"/>
      <c r="AP202" s="241"/>
      <c r="AQ202" s="241"/>
      <c r="AR202" s="241"/>
      <c r="AS202" s="241"/>
      <c r="AT202" s="241"/>
      <c r="AU202" s="241"/>
      <c r="AV202" s="241"/>
      <c r="AW202" s="241"/>
      <c r="AX202" s="241"/>
    </row>
    <row r="203" ht="15.75" customHeight="1">
      <c r="A203" s="241"/>
      <c r="B203" s="241"/>
      <c r="C203" s="241"/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241"/>
      <c r="U203" s="241"/>
      <c r="V203" s="241"/>
      <c r="W203" s="241"/>
      <c r="X203" s="241"/>
      <c r="Y203" s="241"/>
      <c r="Z203" s="241"/>
      <c r="AA203" s="241"/>
      <c r="AB203" s="241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1"/>
      <c r="AP203" s="241"/>
      <c r="AQ203" s="241"/>
      <c r="AR203" s="241"/>
      <c r="AS203" s="241"/>
      <c r="AT203" s="241"/>
      <c r="AU203" s="241"/>
      <c r="AV203" s="241"/>
      <c r="AW203" s="241"/>
      <c r="AX203" s="241"/>
    </row>
    <row r="204" ht="15.75" customHeight="1">
      <c r="A204" s="241"/>
      <c r="B204" s="241"/>
      <c r="C204" s="241"/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241"/>
      <c r="U204" s="241"/>
      <c r="V204" s="241"/>
      <c r="W204" s="241"/>
      <c r="X204" s="241"/>
      <c r="Y204" s="241"/>
      <c r="Z204" s="241"/>
      <c r="AA204" s="241"/>
      <c r="AB204" s="241"/>
      <c r="AC204" s="241"/>
      <c r="AD204" s="241"/>
      <c r="AE204" s="241"/>
      <c r="AF204" s="241"/>
      <c r="AG204" s="241"/>
      <c r="AH204" s="241"/>
      <c r="AI204" s="241"/>
      <c r="AJ204" s="241"/>
      <c r="AK204" s="241"/>
      <c r="AL204" s="241"/>
      <c r="AM204" s="241"/>
      <c r="AN204" s="241"/>
      <c r="AO204" s="241"/>
      <c r="AP204" s="241"/>
      <c r="AQ204" s="241"/>
      <c r="AR204" s="241"/>
      <c r="AS204" s="241"/>
      <c r="AT204" s="241"/>
      <c r="AU204" s="241"/>
      <c r="AV204" s="241"/>
      <c r="AW204" s="241"/>
      <c r="AX204" s="241"/>
    </row>
    <row r="205" ht="15.75" customHeight="1">
      <c r="A205" s="241"/>
      <c r="B205" s="241"/>
      <c r="C205" s="241"/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  <c r="AN205" s="241"/>
      <c r="AO205" s="241"/>
      <c r="AP205" s="241"/>
      <c r="AQ205" s="241"/>
      <c r="AR205" s="241"/>
      <c r="AS205" s="241"/>
      <c r="AT205" s="241"/>
      <c r="AU205" s="241"/>
      <c r="AV205" s="241"/>
      <c r="AW205" s="241"/>
      <c r="AX205" s="241"/>
    </row>
    <row r="206" ht="15.75" customHeight="1">
      <c r="A206" s="241"/>
      <c r="B206" s="241"/>
      <c r="C206" s="241"/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241"/>
      <c r="U206" s="241"/>
      <c r="V206" s="241"/>
      <c r="W206" s="241"/>
      <c r="X206" s="241"/>
      <c r="Y206" s="241"/>
      <c r="Z206" s="241"/>
      <c r="AA206" s="241"/>
      <c r="AB206" s="241"/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241"/>
      <c r="AQ206" s="241"/>
      <c r="AR206" s="241"/>
      <c r="AS206" s="241"/>
      <c r="AT206" s="241"/>
      <c r="AU206" s="241"/>
      <c r="AV206" s="241"/>
      <c r="AW206" s="241"/>
      <c r="AX206" s="241"/>
    </row>
    <row r="207" ht="15.75" customHeight="1">
      <c r="A207" s="241"/>
      <c r="B207" s="241"/>
      <c r="C207" s="241"/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241"/>
      <c r="U207" s="241"/>
      <c r="V207" s="241"/>
      <c r="W207" s="241"/>
      <c r="X207" s="241"/>
      <c r="Y207" s="241"/>
      <c r="Z207" s="241"/>
      <c r="AA207" s="241"/>
      <c r="AB207" s="241"/>
      <c r="AC207" s="241"/>
      <c r="AD207" s="241"/>
      <c r="AE207" s="241"/>
      <c r="AF207" s="241"/>
      <c r="AG207" s="241"/>
      <c r="AH207" s="241"/>
      <c r="AI207" s="241"/>
      <c r="AJ207" s="241"/>
      <c r="AK207" s="241"/>
      <c r="AL207" s="241"/>
      <c r="AM207" s="241"/>
      <c r="AN207" s="241"/>
      <c r="AO207" s="241"/>
      <c r="AP207" s="241"/>
      <c r="AQ207" s="241"/>
      <c r="AR207" s="241"/>
      <c r="AS207" s="241"/>
      <c r="AT207" s="241"/>
      <c r="AU207" s="241"/>
      <c r="AV207" s="241"/>
      <c r="AW207" s="241"/>
      <c r="AX207" s="241"/>
    </row>
    <row r="208" ht="15.75" customHeight="1">
      <c r="A208" s="241"/>
      <c r="B208" s="241"/>
      <c r="C208" s="241"/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  <c r="W208" s="241"/>
      <c r="X208" s="241"/>
      <c r="Y208" s="241"/>
      <c r="Z208" s="241"/>
      <c r="AA208" s="241"/>
      <c r="AB208" s="241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1"/>
      <c r="AP208" s="241"/>
      <c r="AQ208" s="241"/>
      <c r="AR208" s="241"/>
      <c r="AS208" s="241"/>
      <c r="AT208" s="241"/>
      <c r="AU208" s="241"/>
      <c r="AV208" s="241"/>
      <c r="AW208" s="241"/>
      <c r="AX208" s="241"/>
    </row>
    <row r="209" ht="15.75" customHeight="1">
      <c r="A209" s="241"/>
      <c r="B209" s="241"/>
      <c r="C209" s="241"/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241"/>
      <c r="U209" s="241"/>
      <c r="V209" s="241"/>
      <c r="W209" s="241"/>
      <c r="X209" s="241"/>
      <c r="Y209" s="241"/>
      <c r="Z209" s="241"/>
      <c r="AA209" s="241"/>
      <c r="AB209" s="241"/>
      <c r="AC209" s="241"/>
      <c r="AD209" s="241"/>
      <c r="AE209" s="241"/>
      <c r="AF209" s="241"/>
      <c r="AG209" s="241"/>
      <c r="AH209" s="241"/>
      <c r="AI209" s="241"/>
      <c r="AJ209" s="241"/>
      <c r="AK209" s="241"/>
      <c r="AL209" s="241"/>
      <c r="AM209" s="241"/>
      <c r="AN209" s="241"/>
      <c r="AO209" s="241"/>
      <c r="AP209" s="241"/>
      <c r="AQ209" s="241"/>
      <c r="AR209" s="241"/>
      <c r="AS209" s="241"/>
      <c r="AT209" s="241"/>
      <c r="AU209" s="241"/>
      <c r="AV209" s="241"/>
      <c r="AW209" s="241"/>
      <c r="AX209" s="241"/>
    </row>
    <row r="210" ht="15.75" customHeight="1">
      <c r="A210" s="241"/>
      <c r="B210" s="241"/>
      <c r="C210" s="241"/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  <c r="AP210" s="241"/>
      <c r="AQ210" s="241"/>
      <c r="AR210" s="241"/>
      <c r="AS210" s="241"/>
      <c r="AT210" s="241"/>
      <c r="AU210" s="241"/>
      <c r="AV210" s="241"/>
      <c r="AW210" s="241"/>
      <c r="AX210" s="241"/>
    </row>
    <row r="211" ht="15.75" customHeight="1">
      <c r="A211" s="241"/>
      <c r="B211" s="241"/>
      <c r="C211" s="241"/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  <c r="P211" s="241"/>
      <c r="Q211" s="241"/>
      <c r="R211" s="241"/>
      <c r="S211" s="241"/>
      <c r="T211" s="241"/>
      <c r="U211" s="241"/>
      <c r="V211" s="241"/>
      <c r="W211" s="241"/>
      <c r="X211" s="241"/>
      <c r="Y211" s="241"/>
      <c r="Z211" s="241"/>
      <c r="AA211" s="241"/>
      <c r="AB211" s="241"/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1"/>
      <c r="AP211" s="241"/>
      <c r="AQ211" s="241"/>
      <c r="AR211" s="241"/>
      <c r="AS211" s="241"/>
      <c r="AT211" s="241"/>
      <c r="AU211" s="241"/>
      <c r="AV211" s="241"/>
      <c r="AW211" s="241"/>
      <c r="AX211" s="241"/>
    </row>
    <row r="212" ht="15.75" customHeight="1">
      <c r="A212" s="241"/>
      <c r="B212" s="241"/>
      <c r="C212" s="241"/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/>
      <c r="T212" s="241"/>
      <c r="U212" s="241"/>
      <c r="V212" s="241"/>
      <c r="W212" s="24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241"/>
      <c r="AQ212" s="241"/>
      <c r="AR212" s="241"/>
      <c r="AS212" s="241"/>
      <c r="AT212" s="241"/>
      <c r="AU212" s="241"/>
      <c r="AV212" s="241"/>
      <c r="AW212" s="241"/>
      <c r="AX212" s="241"/>
    </row>
    <row r="213" ht="15.75" customHeight="1">
      <c r="A213" s="241"/>
      <c r="B213" s="241"/>
      <c r="C213" s="241"/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241"/>
      <c r="U213" s="241"/>
      <c r="V213" s="241"/>
      <c r="W213" s="24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241"/>
      <c r="AQ213" s="241"/>
      <c r="AR213" s="241"/>
      <c r="AS213" s="241"/>
      <c r="AT213" s="241"/>
      <c r="AU213" s="241"/>
      <c r="AV213" s="241"/>
      <c r="AW213" s="241"/>
      <c r="AX213" s="241"/>
    </row>
    <row r="214" ht="15.75" customHeight="1">
      <c r="A214" s="241"/>
      <c r="B214" s="241"/>
      <c r="C214" s="241"/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241"/>
      <c r="U214" s="241"/>
      <c r="V214" s="241"/>
      <c r="W214" s="24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241"/>
      <c r="AQ214" s="241"/>
      <c r="AR214" s="241"/>
      <c r="AS214" s="241"/>
      <c r="AT214" s="241"/>
      <c r="AU214" s="241"/>
      <c r="AV214" s="241"/>
      <c r="AW214" s="241"/>
      <c r="AX214" s="241"/>
    </row>
    <row r="215" ht="15.75" customHeight="1">
      <c r="A215" s="241"/>
      <c r="B215" s="241"/>
      <c r="C215" s="241"/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241"/>
      <c r="U215" s="241"/>
      <c r="V215" s="241"/>
      <c r="W215" s="241"/>
      <c r="X215" s="241"/>
      <c r="Y215" s="241"/>
      <c r="Z215" s="241"/>
      <c r="AA215" s="241"/>
      <c r="AB215" s="241"/>
      <c r="AC215" s="241"/>
      <c r="AD215" s="241"/>
      <c r="AE215" s="241"/>
      <c r="AF215" s="241"/>
      <c r="AG215" s="241"/>
      <c r="AH215" s="241"/>
      <c r="AI215" s="241"/>
      <c r="AJ215" s="241"/>
      <c r="AK215" s="241"/>
      <c r="AL215" s="241"/>
      <c r="AM215" s="241"/>
      <c r="AN215" s="241"/>
      <c r="AO215" s="241"/>
      <c r="AP215" s="241"/>
      <c r="AQ215" s="241"/>
      <c r="AR215" s="241"/>
      <c r="AS215" s="241"/>
      <c r="AT215" s="241"/>
      <c r="AU215" s="241"/>
      <c r="AV215" s="241"/>
      <c r="AW215" s="241"/>
      <c r="AX215" s="241"/>
    </row>
    <row r="216" ht="15.75" customHeight="1">
      <c r="A216" s="241"/>
      <c r="B216" s="241"/>
      <c r="C216" s="241"/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241"/>
      <c r="U216" s="241"/>
      <c r="V216" s="241"/>
      <c r="W216" s="241"/>
      <c r="X216" s="241"/>
      <c r="Y216" s="241"/>
      <c r="Z216" s="241"/>
      <c r="AA216" s="241"/>
      <c r="AB216" s="241"/>
      <c r="AC216" s="241"/>
      <c r="AD216" s="241"/>
      <c r="AE216" s="241"/>
      <c r="AF216" s="241"/>
      <c r="AG216" s="241"/>
      <c r="AH216" s="241"/>
      <c r="AI216" s="241"/>
      <c r="AJ216" s="241"/>
      <c r="AK216" s="241"/>
      <c r="AL216" s="241"/>
      <c r="AM216" s="241"/>
      <c r="AN216" s="241"/>
      <c r="AO216" s="241"/>
      <c r="AP216" s="241"/>
      <c r="AQ216" s="241"/>
      <c r="AR216" s="241"/>
      <c r="AS216" s="241"/>
      <c r="AT216" s="241"/>
      <c r="AU216" s="241"/>
      <c r="AV216" s="241"/>
      <c r="AW216" s="241"/>
      <c r="AX216" s="241"/>
    </row>
    <row r="217" ht="15.75" customHeight="1">
      <c r="A217" s="241"/>
      <c r="B217" s="241"/>
      <c r="C217" s="241"/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241"/>
      <c r="U217" s="241"/>
      <c r="V217" s="241"/>
      <c r="W217" s="241"/>
      <c r="X217" s="241"/>
      <c r="Y217" s="241"/>
      <c r="Z217" s="241"/>
      <c r="AA217" s="241"/>
      <c r="AB217" s="241"/>
      <c r="AC217" s="241"/>
      <c r="AD217" s="241"/>
      <c r="AE217" s="241"/>
      <c r="AF217" s="241"/>
      <c r="AG217" s="241"/>
      <c r="AH217" s="241"/>
      <c r="AI217" s="241"/>
      <c r="AJ217" s="241"/>
      <c r="AK217" s="241"/>
      <c r="AL217" s="241"/>
      <c r="AM217" s="241"/>
      <c r="AN217" s="241"/>
      <c r="AO217" s="241"/>
      <c r="AP217" s="241"/>
      <c r="AQ217" s="241"/>
      <c r="AR217" s="241"/>
      <c r="AS217" s="241"/>
      <c r="AT217" s="241"/>
      <c r="AU217" s="241"/>
      <c r="AV217" s="241"/>
      <c r="AW217" s="241"/>
      <c r="AX217" s="241"/>
    </row>
    <row r="218" ht="15.75" customHeight="1">
      <c r="A218" s="241"/>
      <c r="B218" s="241"/>
      <c r="C218" s="241"/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241"/>
      <c r="U218" s="241"/>
      <c r="V218" s="241"/>
      <c r="W218" s="241"/>
      <c r="X218" s="241"/>
      <c r="Y218" s="241"/>
      <c r="Z218" s="241"/>
      <c r="AA218" s="241"/>
      <c r="AB218" s="241"/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241"/>
      <c r="AQ218" s="241"/>
      <c r="AR218" s="241"/>
      <c r="AS218" s="241"/>
      <c r="AT218" s="241"/>
      <c r="AU218" s="241"/>
      <c r="AV218" s="241"/>
      <c r="AW218" s="241"/>
      <c r="AX218" s="241"/>
    </row>
    <row r="219" ht="15.75" customHeight="1">
      <c r="A219" s="241"/>
      <c r="B219" s="241"/>
      <c r="C219" s="241"/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241"/>
      <c r="U219" s="241"/>
      <c r="V219" s="241"/>
      <c r="W219" s="241"/>
      <c r="X219" s="241"/>
      <c r="Y219" s="241"/>
      <c r="Z219" s="241"/>
      <c r="AA219" s="241"/>
      <c r="AB219" s="241"/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241"/>
      <c r="AQ219" s="241"/>
      <c r="AR219" s="241"/>
      <c r="AS219" s="241"/>
      <c r="AT219" s="241"/>
      <c r="AU219" s="241"/>
      <c r="AV219" s="241"/>
      <c r="AW219" s="241"/>
      <c r="AX219" s="241"/>
    </row>
    <row r="220" ht="15.75" customHeight="1">
      <c r="A220" s="241"/>
      <c r="B220" s="241"/>
      <c r="C220" s="241"/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241"/>
      <c r="U220" s="241"/>
      <c r="V220" s="241"/>
      <c r="W220" s="241"/>
      <c r="X220" s="241"/>
      <c r="Y220" s="241"/>
      <c r="Z220" s="241"/>
      <c r="AA220" s="241"/>
      <c r="AB220" s="241"/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241"/>
      <c r="AQ220" s="241"/>
      <c r="AR220" s="241"/>
      <c r="AS220" s="241"/>
      <c r="AT220" s="241"/>
      <c r="AU220" s="241"/>
      <c r="AV220" s="241"/>
      <c r="AW220" s="241"/>
      <c r="AX220" s="241"/>
    </row>
    <row r="221" ht="15.75" customHeight="1">
      <c r="A221" s="241"/>
      <c r="B221" s="241"/>
      <c r="C221" s="241"/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41"/>
      <c r="AP221" s="241"/>
      <c r="AQ221" s="241"/>
      <c r="AR221" s="241"/>
      <c r="AS221" s="241"/>
      <c r="AT221" s="241"/>
      <c r="AU221" s="241"/>
      <c r="AV221" s="241"/>
      <c r="AW221" s="241"/>
      <c r="AX221" s="241"/>
    </row>
    <row r="222" ht="15.75" customHeight="1">
      <c r="A222" s="241"/>
      <c r="B222" s="241"/>
      <c r="C222" s="241"/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241"/>
      <c r="U222" s="241"/>
      <c r="V222" s="241"/>
      <c r="W222" s="241"/>
      <c r="X222" s="241"/>
      <c r="Y222" s="241"/>
      <c r="Z222" s="241"/>
      <c r="AA222" s="241"/>
      <c r="AB222" s="241"/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1"/>
      <c r="AP222" s="241"/>
      <c r="AQ222" s="241"/>
      <c r="AR222" s="241"/>
      <c r="AS222" s="241"/>
      <c r="AT222" s="241"/>
      <c r="AU222" s="241"/>
      <c r="AV222" s="241"/>
      <c r="AW222" s="241"/>
      <c r="AX222" s="241"/>
    </row>
    <row r="223" ht="15.75" customHeight="1">
      <c r="A223" s="241"/>
      <c r="B223" s="241"/>
      <c r="C223" s="241"/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  <c r="AA223" s="241"/>
      <c r="AB223" s="241"/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41"/>
      <c r="AQ223" s="241"/>
      <c r="AR223" s="241"/>
      <c r="AS223" s="241"/>
      <c r="AT223" s="241"/>
      <c r="AU223" s="241"/>
      <c r="AV223" s="241"/>
      <c r="AW223" s="241"/>
      <c r="AX223" s="241"/>
    </row>
    <row r="224" ht="15.75" customHeight="1">
      <c r="A224" s="241"/>
      <c r="B224" s="241"/>
      <c r="C224" s="241"/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  <c r="AA224" s="241"/>
      <c r="AB224" s="241"/>
      <c r="AC224" s="241"/>
      <c r="AD224" s="241"/>
      <c r="AE224" s="241"/>
      <c r="AF224" s="241"/>
      <c r="AG224" s="241"/>
      <c r="AH224" s="241"/>
      <c r="AI224" s="241"/>
      <c r="AJ224" s="241"/>
      <c r="AK224" s="241"/>
      <c r="AL224" s="241"/>
      <c r="AM224" s="241"/>
      <c r="AN224" s="241"/>
      <c r="AO224" s="241"/>
      <c r="AP224" s="241"/>
      <c r="AQ224" s="241"/>
      <c r="AR224" s="241"/>
      <c r="AS224" s="241"/>
      <c r="AT224" s="241"/>
      <c r="AU224" s="241"/>
      <c r="AV224" s="241"/>
      <c r="AW224" s="241"/>
      <c r="AX224" s="241"/>
    </row>
    <row r="225" ht="15.75" customHeight="1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  <c r="AT225" s="241"/>
      <c r="AU225" s="241"/>
      <c r="AV225" s="241"/>
      <c r="AW225" s="241"/>
      <c r="AX225" s="241"/>
    </row>
    <row r="226" ht="15.75" customHeight="1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  <c r="AT226" s="241"/>
      <c r="AU226" s="241"/>
      <c r="AV226" s="241"/>
      <c r="AW226" s="241"/>
      <c r="AX226" s="241"/>
    </row>
    <row r="227" ht="15.75" customHeight="1">
      <c r="A227" s="241"/>
      <c r="B227" s="241"/>
      <c r="C227" s="241"/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241"/>
      <c r="U227" s="241"/>
      <c r="V227" s="241"/>
      <c r="W227" s="241"/>
      <c r="X227" s="241"/>
      <c r="Y227" s="241"/>
      <c r="Z227" s="241"/>
      <c r="AA227" s="241"/>
      <c r="AB227" s="241"/>
      <c r="AC227" s="241"/>
      <c r="AD227" s="241"/>
      <c r="AE227" s="241"/>
      <c r="AF227" s="241"/>
      <c r="AG227" s="241"/>
      <c r="AH227" s="241"/>
      <c r="AI227" s="241"/>
      <c r="AJ227" s="241"/>
      <c r="AK227" s="241"/>
      <c r="AL227" s="241"/>
      <c r="AM227" s="241"/>
      <c r="AN227" s="241"/>
      <c r="AO227" s="241"/>
      <c r="AP227" s="241"/>
      <c r="AQ227" s="241"/>
      <c r="AR227" s="241"/>
      <c r="AS227" s="241"/>
      <c r="AT227" s="241"/>
      <c r="AU227" s="241"/>
      <c r="AV227" s="241"/>
      <c r="AW227" s="241"/>
      <c r="AX227" s="241"/>
    </row>
    <row r="228" ht="15.75" customHeight="1">
      <c r="A228" s="241"/>
      <c r="B228" s="241"/>
      <c r="C228" s="241"/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  <c r="W228" s="241"/>
      <c r="X228" s="241"/>
      <c r="Y228" s="241"/>
      <c r="Z228" s="241"/>
      <c r="AA228" s="241"/>
      <c r="AB228" s="241"/>
      <c r="AC228" s="241"/>
      <c r="AD228" s="241"/>
      <c r="AE228" s="241"/>
      <c r="AF228" s="241"/>
      <c r="AG228" s="241"/>
      <c r="AH228" s="241"/>
      <c r="AI228" s="241"/>
      <c r="AJ228" s="241"/>
      <c r="AK228" s="241"/>
      <c r="AL228" s="241"/>
      <c r="AM228" s="241"/>
      <c r="AN228" s="241"/>
      <c r="AO228" s="241"/>
      <c r="AP228" s="241"/>
      <c r="AQ228" s="241"/>
      <c r="AR228" s="241"/>
      <c r="AS228" s="241"/>
      <c r="AT228" s="241"/>
      <c r="AU228" s="241"/>
      <c r="AV228" s="241"/>
      <c r="AW228" s="241"/>
      <c r="AX228" s="241"/>
    </row>
    <row r="229" ht="15.75" customHeight="1">
      <c r="A229" s="241"/>
      <c r="B229" s="241"/>
      <c r="C229" s="241"/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  <c r="P229" s="241"/>
      <c r="Q229" s="241"/>
      <c r="R229" s="241"/>
      <c r="S229" s="241"/>
      <c r="T229" s="241"/>
      <c r="U229" s="241"/>
      <c r="V229" s="241"/>
      <c r="W229" s="241"/>
      <c r="X229" s="241"/>
      <c r="Y229" s="241"/>
      <c r="Z229" s="241"/>
      <c r="AA229" s="241"/>
      <c r="AB229" s="241"/>
      <c r="AC229" s="241"/>
      <c r="AD229" s="241"/>
      <c r="AE229" s="241"/>
      <c r="AF229" s="241"/>
      <c r="AG229" s="241"/>
      <c r="AH229" s="241"/>
      <c r="AI229" s="241"/>
      <c r="AJ229" s="241"/>
      <c r="AK229" s="241"/>
      <c r="AL229" s="241"/>
      <c r="AM229" s="241"/>
      <c r="AN229" s="241"/>
      <c r="AO229" s="241"/>
      <c r="AP229" s="241"/>
      <c r="AQ229" s="241"/>
      <c r="AR229" s="241"/>
      <c r="AS229" s="241"/>
      <c r="AT229" s="241"/>
      <c r="AU229" s="241"/>
      <c r="AV229" s="241"/>
      <c r="AW229" s="241"/>
      <c r="AX229" s="241"/>
    </row>
    <row r="230" ht="15.75" customHeight="1">
      <c r="A230" s="241"/>
      <c r="B230" s="241"/>
      <c r="C230" s="241"/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241"/>
      <c r="U230" s="241"/>
      <c r="V230" s="241"/>
      <c r="W230" s="241"/>
      <c r="X230" s="241"/>
      <c r="Y230" s="241"/>
      <c r="Z230" s="241"/>
      <c r="AA230" s="241"/>
      <c r="AB230" s="241"/>
      <c r="AC230" s="241"/>
      <c r="AD230" s="241"/>
      <c r="AE230" s="241"/>
      <c r="AF230" s="241"/>
      <c r="AG230" s="241"/>
      <c r="AH230" s="241"/>
      <c r="AI230" s="241"/>
      <c r="AJ230" s="241"/>
      <c r="AK230" s="241"/>
      <c r="AL230" s="241"/>
      <c r="AM230" s="241"/>
      <c r="AN230" s="241"/>
      <c r="AO230" s="241"/>
      <c r="AP230" s="241"/>
      <c r="AQ230" s="241"/>
      <c r="AR230" s="241"/>
      <c r="AS230" s="241"/>
      <c r="AT230" s="241"/>
      <c r="AU230" s="241"/>
      <c r="AV230" s="241"/>
      <c r="AW230" s="241"/>
      <c r="AX230" s="241"/>
    </row>
    <row r="231" ht="15.75" customHeight="1">
      <c r="A231" s="241"/>
      <c r="B231" s="241"/>
      <c r="C231" s="241"/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  <c r="AA231" s="241"/>
      <c r="AB231" s="241"/>
      <c r="AC231" s="241"/>
      <c r="AD231" s="241"/>
      <c r="AE231" s="241"/>
      <c r="AF231" s="241"/>
      <c r="AG231" s="241"/>
      <c r="AH231" s="241"/>
      <c r="AI231" s="241"/>
      <c r="AJ231" s="241"/>
      <c r="AK231" s="241"/>
      <c r="AL231" s="241"/>
      <c r="AM231" s="241"/>
      <c r="AN231" s="241"/>
      <c r="AO231" s="241"/>
      <c r="AP231" s="241"/>
      <c r="AQ231" s="241"/>
      <c r="AR231" s="241"/>
      <c r="AS231" s="241"/>
      <c r="AT231" s="241"/>
      <c r="AU231" s="241"/>
      <c r="AV231" s="241"/>
      <c r="AW231" s="241"/>
      <c r="AX231" s="241"/>
    </row>
    <row r="232" ht="15.75" customHeight="1">
      <c r="A232" s="241"/>
      <c r="B232" s="241"/>
      <c r="C232" s="241"/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  <c r="P232" s="241"/>
      <c r="Q232" s="241"/>
      <c r="R232" s="241"/>
      <c r="S232" s="241"/>
      <c r="T232" s="241"/>
      <c r="U232" s="241"/>
      <c r="V232" s="241"/>
      <c r="W232" s="241"/>
      <c r="X232" s="241"/>
      <c r="Y232" s="241"/>
      <c r="Z232" s="241"/>
      <c r="AA232" s="241"/>
      <c r="AB232" s="241"/>
      <c r="AC232" s="241"/>
      <c r="AD232" s="241"/>
      <c r="AE232" s="241"/>
      <c r="AF232" s="241"/>
      <c r="AG232" s="241"/>
      <c r="AH232" s="241"/>
      <c r="AI232" s="241"/>
      <c r="AJ232" s="241"/>
      <c r="AK232" s="241"/>
      <c r="AL232" s="241"/>
      <c r="AM232" s="241"/>
      <c r="AN232" s="241"/>
      <c r="AO232" s="241"/>
      <c r="AP232" s="241"/>
      <c r="AQ232" s="241"/>
      <c r="AR232" s="241"/>
      <c r="AS232" s="241"/>
      <c r="AT232" s="241"/>
      <c r="AU232" s="241"/>
      <c r="AV232" s="241"/>
      <c r="AW232" s="241"/>
      <c r="AX232" s="241"/>
    </row>
    <row r="233" ht="15.75" customHeight="1">
      <c r="A233" s="241"/>
      <c r="B233" s="241"/>
      <c r="C233" s="241"/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  <c r="P233" s="241"/>
      <c r="Q233" s="241"/>
      <c r="R233" s="241"/>
      <c r="S233" s="241"/>
      <c r="T233" s="241"/>
      <c r="U233" s="241"/>
      <c r="V233" s="241"/>
      <c r="W233" s="241"/>
      <c r="X233" s="241"/>
      <c r="Y233" s="241"/>
      <c r="Z233" s="241"/>
      <c r="AA233" s="241"/>
      <c r="AB233" s="241"/>
      <c r="AC233" s="241"/>
      <c r="AD233" s="241"/>
      <c r="AE233" s="241"/>
      <c r="AF233" s="241"/>
      <c r="AG233" s="241"/>
      <c r="AH233" s="241"/>
      <c r="AI233" s="241"/>
      <c r="AJ233" s="241"/>
      <c r="AK233" s="241"/>
      <c r="AL233" s="241"/>
      <c r="AM233" s="241"/>
      <c r="AN233" s="241"/>
      <c r="AO233" s="241"/>
      <c r="AP233" s="241"/>
      <c r="AQ233" s="241"/>
      <c r="AR233" s="241"/>
      <c r="AS233" s="241"/>
      <c r="AT233" s="241"/>
      <c r="AU233" s="241"/>
      <c r="AV233" s="241"/>
      <c r="AW233" s="241"/>
      <c r="AX233" s="241"/>
    </row>
    <row r="234" ht="15.75" customHeight="1">
      <c r="A234" s="241"/>
      <c r="B234" s="241"/>
      <c r="C234" s="241"/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241"/>
      <c r="U234" s="241"/>
      <c r="V234" s="241"/>
      <c r="W234" s="241"/>
      <c r="X234" s="241"/>
      <c r="Y234" s="241"/>
      <c r="Z234" s="241"/>
      <c r="AA234" s="241"/>
      <c r="AB234" s="241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41"/>
      <c r="AR234" s="241"/>
      <c r="AS234" s="241"/>
      <c r="AT234" s="241"/>
      <c r="AU234" s="241"/>
      <c r="AV234" s="241"/>
      <c r="AW234" s="241"/>
      <c r="AX234" s="241"/>
    </row>
    <row r="235" ht="15.75" customHeight="1">
      <c r="A235" s="241"/>
      <c r="B235" s="241"/>
      <c r="C235" s="241"/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/>
      <c r="T235" s="241"/>
      <c r="U235" s="241"/>
      <c r="V235" s="241"/>
      <c r="W235" s="241"/>
      <c r="X235" s="241"/>
      <c r="Y235" s="241"/>
      <c r="Z235" s="241"/>
      <c r="AA235" s="241"/>
      <c r="AB235" s="241"/>
      <c r="AC235" s="241"/>
      <c r="AD235" s="241"/>
      <c r="AE235" s="241"/>
      <c r="AF235" s="241"/>
      <c r="AG235" s="241"/>
      <c r="AH235" s="241"/>
      <c r="AI235" s="241"/>
      <c r="AJ235" s="241"/>
      <c r="AK235" s="241"/>
      <c r="AL235" s="241"/>
      <c r="AM235" s="241"/>
      <c r="AN235" s="241"/>
      <c r="AO235" s="241"/>
      <c r="AP235" s="241"/>
      <c r="AQ235" s="241"/>
      <c r="AR235" s="241"/>
      <c r="AS235" s="241"/>
      <c r="AT235" s="241"/>
      <c r="AU235" s="241"/>
      <c r="AV235" s="241"/>
      <c r="AW235" s="241"/>
      <c r="AX235" s="241"/>
    </row>
    <row r="236" ht="15.75" customHeight="1">
      <c r="A236" s="241"/>
      <c r="B236" s="241"/>
      <c r="C236" s="241"/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  <c r="AN236" s="241"/>
      <c r="AO236" s="241"/>
      <c r="AP236" s="241"/>
      <c r="AQ236" s="241"/>
      <c r="AR236" s="241"/>
      <c r="AS236" s="241"/>
      <c r="AT236" s="241"/>
      <c r="AU236" s="241"/>
      <c r="AV236" s="241"/>
      <c r="AW236" s="241"/>
      <c r="AX236" s="241"/>
    </row>
    <row r="237" ht="15.75" customHeight="1">
      <c r="A237" s="241"/>
      <c r="B237" s="241"/>
      <c r="C237" s="241"/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241"/>
      <c r="U237" s="241"/>
      <c r="V237" s="241"/>
      <c r="W237" s="241"/>
      <c r="X237" s="241"/>
      <c r="Y237" s="241"/>
      <c r="Z237" s="241"/>
      <c r="AA237" s="241"/>
      <c r="AB237" s="241"/>
      <c r="AC237" s="241"/>
      <c r="AD237" s="241"/>
      <c r="AE237" s="241"/>
      <c r="AF237" s="241"/>
      <c r="AG237" s="241"/>
      <c r="AH237" s="241"/>
      <c r="AI237" s="241"/>
      <c r="AJ237" s="241"/>
      <c r="AK237" s="241"/>
      <c r="AL237" s="241"/>
      <c r="AM237" s="241"/>
      <c r="AN237" s="241"/>
      <c r="AO237" s="241"/>
      <c r="AP237" s="241"/>
      <c r="AQ237" s="241"/>
      <c r="AR237" s="241"/>
      <c r="AS237" s="241"/>
      <c r="AT237" s="241"/>
      <c r="AU237" s="241"/>
      <c r="AV237" s="241"/>
      <c r="AW237" s="241"/>
      <c r="AX237" s="241"/>
    </row>
    <row r="238" ht="15.75" customHeight="1">
      <c r="A238" s="241"/>
      <c r="B238" s="241"/>
      <c r="C238" s="241"/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241"/>
      <c r="U238" s="241"/>
      <c r="V238" s="241"/>
      <c r="W238" s="241"/>
      <c r="X238" s="241"/>
      <c r="Y238" s="241"/>
      <c r="Z238" s="241"/>
      <c r="AA238" s="241"/>
      <c r="AB238" s="241"/>
      <c r="AC238" s="241"/>
      <c r="AD238" s="241"/>
      <c r="AE238" s="241"/>
      <c r="AF238" s="241"/>
      <c r="AG238" s="241"/>
      <c r="AH238" s="241"/>
      <c r="AI238" s="241"/>
      <c r="AJ238" s="241"/>
      <c r="AK238" s="241"/>
      <c r="AL238" s="241"/>
      <c r="AM238" s="241"/>
      <c r="AN238" s="241"/>
      <c r="AO238" s="241"/>
      <c r="AP238" s="241"/>
      <c r="AQ238" s="241"/>
      <c r="AR238" s="241"/>
      <c r="AS238" s="241"/>
      <c r="AT238" s="241"/>
      <c r="AU238" s="241"/>
      <c r="AV238" s="241"/>
      <c r="AW238" s="241"/>
      <c r="AX238" s="241"/>
    </row>
    <row r="239" ht="15.75" customHeight="1">
      <c r="A239" s="241"/>
      <c r="B239" s="241"/>
      <c r="C239" s="241"/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241"/>
      <c r="U239" s="241"/>
      <c r="V239" s="241"/>
      <c r="W239" s="241"/>
      <c r="X239" s="241"/>
      <c r="Y239" s="241"/>
      <c r="Z239" s="241"/>
      <c r="AA239" s="241"/>
      <c r="AB239" s="241"/>
      <c r="AC239" s="241"/>
      <c r="AD239" s="241"/>
      <c r="AE239" s="241"/>
      <c r="AF239" s="241"/>
      <c r="AG239" s="241"/>
      <c r="AH239" s="241"/>
      <c r="AI239" s="241"/>
      <c r="AJ239" s="241"/>
      <c r="AK239" s="241"/>
      <c r="AL239" s="241"/>
      <c r="AM239" s="241"/>
      <c r="AN239" s="241"/>
      <c r="AO239" s="241"/>
      <c r="AP239" s="241"/>
      <c r="AQ239" s="241"/>
      <c r="AR239" s="241"/>
      <c r="AS239" s="241"/>
      <c r="AT239" s="241"/>
      <c r="AU239" s="241"/>
      <c r="AV239" s="241"/>
      <c r="AW239" s="241"/>
      <c r="AX239" s="241"/>
    </row>
    <row r="240" ht="15.75" customHeight="1">
      <c r="A240" s="241"/>
      <c r="B240" s="241"/>
      <c r="C240" s="241"/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241"/>
      <c r="U240" s="241"/>
      <c r="V240" s="241"/>
      <c r="W240" s="241"/>
      <c r="X240" s="241"/>
      <c r="Y240" s="241"/>
      <c r="Z240" s="241"/>
      <c r="AA240" s="241"/>
      <c r="AB240" s="241"/>
      <c r="AC240" s="241"/>
      <c r="AD240" s="241"/>
      <c r="AE240" s="241"/>
      <c r="AF240" s="241"/>
      <c r="AG240" s="241"/>
      <c r="AH240" s="241"/>
      <c r="AI240" s="241"/>
      <c r="AJ240" s="241"/>
      <c r="AK240" s="241"/>
      <c r="AL240" s="241"/>
      <c r="AM240" s="241"/>
      <c r="AN240" s="241"/>
      <c r="AO240" s="241"/>
      <c r="AP240" s="241"/>
      <c r="AQ240" s="241"/>
      <c r="AR240" s="241"/>
      <c r="AS240" s="241"/>
      <c r="AT240" s="241"/>
      <c r="AU240" s="241"/>
      <c r="AV240" s="241"/>
      <c r="AW240" s="241"/>
      <c r="AX240" s="241"/>
    </row>
    <row r="241" ht="15.75" customHeight="1">
      <c r="A241" s="241"/>
      <c r="B241" s="241"/>
      <c r="C241" s="241"/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  <c r="AP241" s="241"/>
      <c r="AQ241" s="241"/>
      <c r="AR241" s="241"/>
      <c r="AS241" s="241"/>
      <c r="AT241" s="241"/>
      <c r="AU241" s="241"/>
      <c r="AV241" s="241"/>
      <c r="AW241" s="241"/>
      <c r="AX241" s="241"/>
    </row>
    <row r="242" ht="15.75" customHeight="1">
      <c r="A242" s="241"/>
      <c r="B242" s="241"/>
      <c r="C242" s="241"/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241"/>
      <c r="U242" s="241"/>
      <c r="V242" s="241"/>
      <c r="W242" s="241"/>
      <c r="X242" s="241"/>
      <c r="Y242" s="241"/>
      <c r="Z242" s="241"/>
      <c r="AA242" s="241"/>
      <c r="AB242" s="241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241"/>
      <c r="AQ242" s="241"/>
      <c r="AR242" s="241"/>
      <c r="AS242" s="241"/>
      <c r="AT242" s="241"/>
      <c r="AU242" s="241"/>
      <c r="AV242" s="241"/>
      <c r="AW242" s="241"/>
      <c r="AX242" s="241"/>
    </row>
    <row r="243" ht="15.75" customHeight="1">
      <c r="A243" s="241"/>
      <c r="B243" s="241"/>
      <c r="C243" s="241"/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241"/>
      <c r="U243" s="241"/>
      <c r="V243" s="241"/>
      <c r="W243" s="24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41"/>
      <c r="AP243" s="241"/>
      <c r="AQ243" s="241"/>
      <c r="AR243" s="241"/>
      <c r="AS243" s="241"/>
      <c r="AT243" s="241"/>
      <c r="AU243" s="241"/>
      <c r="AV243" s="241"/>
      <c r="AW243" s="241"/>
      <c r="AX243" s="241"/>
    </row>
    <row r="244" ht="15.75" customHeight="1">
      <c r="A244" s="241"/>
      <c r="B244" s="241"/>
      <c r="C244" s="241"/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241"/>
      <c r="U244" s="241"/>
      <c r="V244" s="241"/>
      <c r="W244" s="241"/>
      <c r="X244" s="241"/>
      <c r="Y244" s="241"/>
      <c r="Z244" s="241"/>
      <c r="AA244" s="241"/>
      <c r="AB244" s="241"/>
      <c r="AC244" s="241"/>
      <c r="AD244" s="241"/>
      <c r="AE244" s="241"/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  <c r="AT244" s="241"/>
      <c r="AU244" s="241"/>
      <c r="AV244" s="241"/>
      <c r="AW244" s="241"/>
      <c r="AX244" s="241"/>
    </row>
    <row r="245" ht="15.75" customHeight="1">
      <c r="A245" s="241"/>
      <c r="B245" s="241"/>
      <c r="C245" s="241"/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241"/>
      <c r="U245" s="241"/>
      <c r="V245" s="241"/>
      <c r="W245" s="241"/>
      <c r="X245" s="241"/>
      <c r="Y245" s="241"/>
      <c r="Z245" s="241"/>
      <c r="AA245" s="241"/>
      <c r="AB245" s="241"/>
      <c r="AC245" s="24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  <c r="AT245" s="241"/>
      <c r="AU245" s="241"/>
      <c r="AV245" s="241"/>
      <c r="AW245" s="241"/>
      <c r="AX245" s="241"/>
    </row>
    <row r="246" ht="15.75" customHeight="1">
      <c r="A246" s="241"/>
      <c r="B246" s="241"/>
      <c r="C246" s="241"/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241"/>
      <c r="U246" s="241"/>
      <c r="V246" s="241"/>
      <c r="W246" s="241"/>
      <c r="X246" s="241"/>
      <c r="Y246" s="241"/>
      <c r="Z246" s="241"/>
      <c r="AA246" s="241"/>
      <c r="AB246" s="241"/>
      <c r="AC246" s="241"/>
      <c r="AD246" s="241"/>
      <c r="AE246" s="241"/>
      <c r="AF246" s="241"/>
      <c r="AG246" s="241"/>
      <c r="AH246" s="241"/>
      <c r="AI246" s="241"/>
      <c r="AJ246" s="241"/>
      <c r="AK246" s="241"/>
      <c r="AL246" s="241"/>
      <c r="AM246" s="241"/>
      <c r="AN246" s="241"/>
      <c r="AO246" s="241"/>
      <c r="AP246" s="241"/>
      <c r="AQ246" s="241"/>
      <c r="AR246" s="241"/>
      <c r="AS246" s="241"/>
      <c r="AT246" s="241"/>
      <c r="AU246" s="241"/>
      <c r="AV246" s="241"/>
      <c r="AW246" s="241"/>
      <c r="AX246" s="241"/>
    </row>
    <row r="247" ht="15.75" customHeight="1">
      <c r="A247" s="241"/>
      <c r="B247" s="241"/>
      <c r="C247" s="241"/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241"/>
      <c r="U247" s="241"/>
      <c r="V247" s="241"/>
      <c r="W247" s="241"/>
      <c r="X247" s="241"/>
      <c r="Y247" s="241"/>
      <c r="Z247" s="241"/>
      <c r="AA247" s="241"/>
      <c r="AB247" s="241"/>
      <c r="AC247" s="241"/>
      <c r="AD247" s="241"/>
      <c r="AE247" s="241"/>
      <c r="AF247" s="241"/>
      <c r="AG247" s="241"/>
      <c r="AH247" s="241"/>
      <c r="AI247" s="241"/>
      <c r="AJ247" s="241"/>
      <c r="AK247" s="241"/>
      <c r="AL247" s="241"/>
      <c r="AM247" s="241"/>
      <c r="AN247" s="241"/>
      <c r="AO247" s="241"/>
      <c r="AP247" s="241"/>
      <c r="AQ247" s="241"/>
      <c r="AR247" s="241"/>
      <c r="AS247" s="241"/>
      <c r="AT247" s="241"/>
      <c r="AU247" s="241"/>
      <c r="AV247" s="241"/>
      <c r="AW247" s="241"/>
      <c r="AX247" s="241"/>
    </row>
    <row r="248" ht="15.75" customHeight="1">
      <c r="A248" s="241"/>
      <c r="B248" s="241"/>
      <c r="C248" s="241"/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241"/>
      <c r="U248" s="241"/>
      <c r="V248" s="241"/>
      <c r="W248" s="241"/>
      <c r="X248" s="241"/>
      <c r="Y248" s="241"/>
      <c r="Z248" s="241"/>
      <c r="AA248" s="241"/>
      <c r="AB248" s="241"/>
      <c r="AC248" s="241"/>
      <c r="AD248" s="241"/>
      <c r="AE248" s="241"/>
      <c r="AF248" s="241"/>
      <c r="AG248" s="241"/>
      <c r="AH248" s="241"/>
      <c r="AI248" s="241"/>
      <c r="AJ248" s="241"/>
      <c r="AK248" s="241"/>
      <c r="AL248" s="241"/>
      <c r="AM248" s="241"/>
      <c r="AN248" s="241"/>
      <c r="AO248" s="241"/>
      <c r="AP248" s="241"/>
      <c r="AQ248" s="241"/>
      <c r="AR248" s="241"/>
      <c r="AS248" s="241"/>
      <c r="AT248" s="241"/>
      <c r="AU248" s="241"/>
      <c r="AV248" s="241"/>
      <c r="AW248" s="241"/>
      <c r="AX248" s="241"/>
    </row>
    <row r="249" ht="15.75" customHeight="1">
      <c r="A249" s="241"/>
      <c r="B249" s="241"/>
      <c r="C249" s="241"/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  <c r="P249" s="241"/>
      <c r="Q249" s="241"/>
      <c r="R249" s="241"/>
      <c r="S249" s="241"/>
      <c r="T249" s="241"/>
      <c r="U249" s="241"/>
      <c r="V249" s="241"/>
      <c r="W249" s="241"/>
      <c r="X249" s="241"/>
      <c r="Y249" s="241"/>
      <c r="Z249" s="241"/>
      <c r="AA249" s="241"/>
      <c r="AB249" s="241"/>
      <c r="AC249" s="241"/>
      <c r="AD249" s="241"/>
      <c r="AE249" s="241"/>
      <c r="AF249" s="241"/>
      <c r="AG249" s="241"/>
      <c r="AH249" s="241"/>
      <c r="AI249" s="241"/>
      <c r="AJ249" s="241"/>
      <c r="AK249" s="241"/>
      <c r="AL249" s="241"/>
      <c r="AM249" s="241"/>
      <c r="AN249" s="241"/>
      <c r="AO249" s="241"/>
      <c r="AP249" s="241"/>
      <c r="AQ249" s="241"/>
      <c r="AR249" s="241"/>
      <c r="AS249" s="241"/>
      <c r="AT249" s="241"/>
      <c r="AU249" s="241"/>
      <c r="AV249" s="241"/>
      <c r="AW249" s="241"/>
      <c r="AX249" s="241"/>
    </row>
    <row r="250" ht="15.75" customHeight="1">
      <c r="A250" s="241"/>
      <c r="B250" s="241"/>
      <c r="C250" s="241"/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  <c r="P250" s="241"/>
      <c r="Q250" s="241"/>
      <c r="R250" s="241"/>
      <c r="S250" s="241"/>
      <c r="T250" s="241"/>
      <c r="U250" s="241"/>
      <c r="V250" s="241"/>
      <c r="W250" s="241"/>
      <c r="X250" s="241"/>
      <c r="Y250" s="241"/>
      <c r="Z250" s="241"/>
      <c r="AA250" s="241"/>
      <c r="AB250" s="241"/>
      <c r="AC250" s="241"/>
      <c r="AD250" s="241"/>
      <c r="AE250" s="241"/>
      <c r="AF250" s="241"/>
      <c r="AG250" s="241"/>
      <c r="AH250" s="241"/>
      <c r="AI250" s="241"/>
      <c r="AJ250" s="241"/>
      <c r="AK250" s="241"/>
      <c r="AL250" s="241"/>
      <c r="AM250" s="241"/>
      <c r="AN250" s="241"/>
      <c r="AO250" s="241"/>
      <c r="AP250" s="241"/>
      <c r="AQ250" s="241"/>
      <c r="AR250" s="241"/>
      <c r="AS250" s="241"/>
      <c r="AT250" s="241"/>
      <c r="AU250" s="241"/>
      <c r="AV250" s="241"/>
      <c r="AW250" s="241"/>
      <c r="AX250" s="241"/>
    </row>
    <row r="251" ht="15.75" customHeight="1">
      <c r="A251" s="241"/>
      <c r="B251" s="241"/>
      <c r="C251" s="241"/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  <c r="AA251" s="241"/>
      <c r="AB251" s="241"/>
      <c r="AC251" s="241"/>
      <c r="AD251" s="241"/>
      <c r="AE251" s="241"/>
      <c r="AF251" s="241"/>
      <c r="AG251" s="241"/>
      <c r="AH251" s="241"/>
      <c r="AI251" s="241"/>
      <c r="AJ251" s="241"/>
      <c r="AK251" s="241"/>
      <c r="AL251" s="241"/>
      <c r="AM251" s="241"/>
      <c r="AN251" s="241"/>
      <c r="AO251" s="241"/>
      <c r="AP251" s="241"/>
      <c r="AQ251" s="241"/>
      <c r="AR251" s="241"/>
      <c r="AS251" s="241"/>
      <c r="AT251" s="241"/>
      <c r="AU251" s="241"/>
      <c r="AV251" s="241"/>
      <c r="AW251" s="241"/>
      <c r="AX251" s="241"/>
    </row>
    <row r="252" ht="15.75" customHeight="1">
      <c r="A252" s="241"/>
      <c r="B252" s="241"/>
      <c r="C252" s="241"/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  <c r="AP252" s="241"/>
      <c r="AQ252" s="241"/>
      <c r="AR252" s="241"/>
      <c r="AS252" s="241"/>
      <c r="AT252" s="241"/>
      <c r="AU252" s="241"/>
      <c r="AV252" s="241"/>
      <c r="AW252" s="241"/>
      <c r="AX252" s="241"/>
    </row>
    <row r="253" ht="15.75" customHeight="1">
      <c r="A253" s="241"/>
      <c r="B253" s="241"/>
      <c r="C253" s="241"/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  <c r="AA253" s="241"/>
      <c r="AB253" s="241"/>
      <c r="AC253" s="241"/>
      <c r="AD253" s="241"/>
      <c r="AE253" s="241"/>
      <c r="AF253" s="241"/>
      <c r="AG253" s="241"/>
      <c r="AH253" s="241"/>
      <c r="AI253" s="241"/>
      <c r="AJ253" s="241"/>
      <c r="AK253" s="241"/>
      <c r="AL253" s="241"/>
      <c r="AM253" s="241"/>
      <c r="AN253" s="241"/>
      <c r="AO253" s="241"/>
      <c r="AP253" s="241"/>
      <c r="AQ253" s="241"/>
      <c r="AR253" s="241"/>
      <c r="AS253" s="241"/>
      <c r="AT253" s="241"/>
      <c r="AU253" s="241"/>
      <c r="AV253" s="241"/>
      <c r="AW253" s="241"/>
      <c r="AX253" s="241"/>
    </row>
    <row r="254" ht="15.75" customHeight="1">
      <c r="A254" s="241"/>
      <c r="B254" s="241"/>
      <c r="C254" s="241"/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/>
      <c r="AD254" s="241"/>
      <c r="AE254" s="241"/>
      <c r="AF254" s="241"/>
      <c r="AG254" s="241"/>
      <c r="AH254" s="241"/>
      <c r="AI254" s="241"/>
      <c r="AJ254" s="241"/>
      <c r="AK254" s="241"/>
      <c r="AL254" s="241"/>
      <c r="AM254" s="241"/>
      <c r="AN254" s="241"/>
      <c r="AO254" s="241"/>
      <c r="AP254" s="241"/>
      <c r="AQ254" s="241"/>
      <c r="AR254" s="241"/>
      <c r="AS254" s="241"/>
      <c r="AT254" s="241"/>
      <c r="AU254" s="241"/>
      <c r="AV254" s="241"/>
      <c r="AW254" s="241"/>
      <c r="AX254" s="241"/>
    </row>
    <row r="255" ht="15.75" customHeight="1">
      <c r="A255" s="241"/>
      <c r="B255" s="241"/>
      <c r="C255" s="241"/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1"/>
      <c r="AI255" s="241"/>
      <c r="AJ255" s="241"/>
      <c r="AK255" s="241"/>
      <c r="AL255" s="241"/>
      <c r="AM255" s="241"/>
      <c r="AN255" s="241"/>
      <c r="AO255" s="241"/>
      <c r="AP255" s="241"/>
      <c r="AQ255" s="241"/>
      <c r="AR255" s="241"/>
      <c r="AS255" s="241"/>
      <c r="AT255" s="241"/>
      <c r="AU255" s="241"/>
      <c r="AV255" s="241"/>
      <c r="AW255" s="241"/>
      <c r="AX255" s="241"/>
    </row>
    <row r="256" ht="15.75" customHeight="1">
      <c r="A256" s="241"/>
      <c r="B256" s="241"/>
      <c r="C256" s="241"/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241"/>
      <c r="U256" s="241"/>
      <c r="V256" s="241"/>
      <c r="W256" s="241"/>
      <c r="X256" s="241"/>
      <c r="Y256" s="241"/>
      <c r="Z256" s="241"/>
      <c r="AA256" s="241"/>
      <c r="AB256" s="241"/>
      <c r="AC256" s="241"/>
      <c r="AD256" s="241"/>
      <c r="AE256" s="241"/>
      <c r="AF256" s="241"/>
      <c r="AG256" s="241"/>
      <c r="AH256" s="241"/>
      <c r="AI256" s="241"/>
      <c r="AJ256" s="241"/>
      <c r="AK256" s="241"/>
      <c r="AL256" s="241"/>
      <c r="AM256" s="241"/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</row>
    <row r="257" ht="15.75" customHeight="1">
      <c r="A257" s="241"/>
      <c r="B257" s="241"/>
      <c r="C257" s="241"/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  <c r="AA257" s="241"/>
      <c r="AB257" s="241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41"/>
      <c r="AP257" s="241"/>
      <c r="AQ257" s="241"/>
      <c r="AR257" s="241"/>
      <c r="AS257" s="241"/>
      <c r="AT257" s="241"/>
      <c r="AU257" s="241"/>
      <c r="AV257" s="241"/>
      <c r="AW257" s="241"/>
      <c r="AX257" s="241"/>
    </row>
    <row r="258" ht="15.75" customHeight="1">
      <c r="A258" s="241"/>
      <c r="B258" s="241"/>
      <c r="C258" s="241"/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241"/>
      <c r="U258" s="241"/>
      <c r="V258" s="241"/>
      <c r="W258" s="241"/>
      <c r="X258" s="241"/>
      <c r="Y258" s="241"/>
      <c r="Z258" s="241"/>
      <c r="AA258" s="241"/>
      <c r="AB258" s="241"/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241"/>
      <c r="AQ258" s="241"/>
      <c r="AR258" s="241"/>
      <c r="AS258" s="241"/>
      <c r="AT258" s="241"/>
      <c r="AU258" s="241"/>
      <c r="AV258" s="241"/>
      <c r="AW258" s="241"/>
      <c r="AX258" s="241"/>
    </row>
    <row r="259" ht="15.75" customHeight="1">
      <c r="A259" s="241"/>
      <c r="B259" s="241"/>
      <c r="C259" s="241"/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241"/>
      <c r="U259" s="241"/>
      <c r="V259" s="241"/>
      <c r="W259" s="241"/>
      <c r="X259" s="241"/>
      <c r="Y259" s="241"/>
      <c r="Z259" s="241"/>
      <c r="AA259" s="241"/>
      <c r="AB259" s="241"/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241"/>
      <c r="AQ259" s="241"/>
      <c r="AR259" s="241"/>
      <c r="AS259" s="241"/>
      <c r="AT259" s="241"/>
      <c r="AU259" s="241"/>
      <c r="AV259" s="241"/>
      <c r="AW259" s="241"/>
      <c r="AX259" s="241"/>
    </row>
    <row r="260" ht="15.75" customHeight="1">
      <c r="A260" s="241"/>
      <c r="B260" s="241"/>
      <c r="C260" s="241"/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241"/>
      <c r="U260" s="241"/>
      <c r="V260" s="241"/>
      <c r="W260" s="241"/>
      <c r="X260" s="241"/>
      <c r="Y260" s="241"/>
      <c r="Z260" s="241"/>
      <c r="AA260" s="241"/>
      <c r="AB260" s="241"/>
      <c r="AC260" s="241"/>
      <c r="AD260" s="241"/>
      <c r="AE260" s="241"/>
      <c r="AF260" s="241"/>
      <c r="AG260" s="241"/>
      <c r="AH260" s="241"/>
      <c r="AI260" s="241"/>
      <c r="AJ260" s="241"/>
      <c r="AK260" s="241"/>
      <c r="AL260" s="241"/>
      <c r="AM260" s="241"/>
      <c r="AN260" s="241"/>
      <c r="AO260" s="241"/>
      <c r="AP260" s="241"/>
      <c r="AQ260" s="241"/>
      <c r="AR260" s="241"/>
      <c r="AS260" s="241"/>
      <c r="AT260" s="241"/>
      <c r="AU260" s="241"/>
      <c r="AV260" s="241"/>
      <c r="AW260" s="241"/>
      <c r="AX260" s="241"/>
    </row>
    <row r="261" ht="15.75" customHeight="1">
      <c r="A261" s="241"/>
      <c r="B261" s="241"/>
      <c r="C261" s="241"/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241"/>
      <c r="U261" s="241"/>
      <c r="V261" s="241"/>
      <c r="W261" s="241"/>
      <c r="X261" s="241"/>
      <c r="Y261" s="241"/>
      <c r="Z261" s="241"/>
      <c r="AA261" s="241"/>
      <c r="AB261" s="241"/>
      <c r="AC261" s="241"/>
      <c r="AD261" s="241"/>
      <c r="AE261" s="241"/>
      <c r="AF261" s="241"/>
      <c r="AG261" s="241"/>
      <c r="AH261" s="241"/>
      <c r="AI261" s="241"/>
      <c r="AJ261" s="241"/>
      <c r="AK261" s="241"/>
      <c r="AL261" s="241"/>
      <c r="AM261" s="241"/>
      <c r="AN261" s="241"/>
      <c r="AO261" s="241"/>
      <c r="AP261" s="241"/>
      <c r="AQ261" s="241"/>
      <c r="AR261" s="241"/>
      <c r="AS261" s="241"/>
      <c r="AT261" s="241"/>
      <c r="AU261" s="241"/>
      <c r="AV261" s="241"/>
      <c r="AW261" s="241"/>
      <c r="AX261" s="241"/>
    </row>
    <row r="262" ht="15.75" customHeight="1">
      <c r="A262" s="241"/>
      <c r="B262" s="241"/>
      <c r="C262" s="241"/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  <c r="AA262" s="241"/>
      <c r="AB262" s="241"/>
      <c r="AC262" s="241"/>
      <c r="AD262" s="241"/>
      <c r="AE262" s="241"/>
      <c r="AF262" s="241"/>
      <c r="AG262" s="241"/>
      <c r="AH262" s="241"/>
      <c r="AI262" s="241"/>
      <c r="AJ262" s="241"/>
      <c r="AK262" s="241"/>
      <c r="AL262" s="241"/>
      <c r="AM262" s="241"/>
      <c r="AN262" s="241"/>
      <c r="AO262" s="241"/>
      <c r="AP262" s="241"/>
      <c r="AQ262" s="241"/>
      <c r="AR262" s="241"/>
      <c r="AS262" s="241"/>
      <c r="AT262" s="241"/>
      <c r="AU262" s="241"/>
      <c r="AV262" s="241"/>
      <c r="AW262" s="241"/>
      <c r="AX262" s="241"/>
    </row>
    <row r="263" ht="15.75" customHeight="1">
      <c r="A263" s="241"/>
      <c r="B263" s="241"/>
      <c r="C263" s="241"/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241"/>
      <c r="U263" s="241"/>
      <c r="V263" s="241"/>
      <c r="W263" s="241"/>
      <c r="X263" s="241"/>
      <c r="Y263" s="241"/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241"/>
      <c r="AL263" s="241"/>
      <c r="AM263" s="241"/>
      <c r="AN263" s="241"/>
      <c r="AO263" s="241"/>
      <c r="AP263" s="241"/>
      <c r="AQ263" s="241"/>
      <c r="AR263" s="241"/>
      <c r="AS263" s="241"/>
      <c r="AT263" s="241"/>
      <c r="AU263" s="241"/>
      <c r="AV263" s="241"/>
      <c r="AW263" s="241"/>
      <c r="AX263" s="241"/>
    </row>
    <row r="264" ht="15.75" customHeight="1">
      <c r="A264" s="241"/>
      <c r="B264" s="241"/>
      <c r="C264" s="241"/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241"/>
      <c r="U264" s="241"/>
      <c r="V264" s="241"/>
      <c r="W264" s="241"/>
      <c r="X264" s="241"/>
      <c r="Y264" s="241"/>
      <c r="Z264" s="241"/>
      <c r="AA264" s="241"/>
      <c r="AB264" s="241"/>
      <c r="AC264" s="241"/>
      <c r="AD264" s="241"/>
      <c r="AE264" s="241"/>
      <c r="AF264" s="241"/>
      <c r="AG264" s="241"/>
      <c r="AH264" s="241"/>
      <c r="AI264" s="241"/>
      <c r="AJ264" s="241"/>
      <c r="AK264" s="241"/>
      <c r="AL264" s="241"/>
      <c r="AM264" s="241"/>
      <c r="AN264" s="241"/>
      <c r="AO264" s="241"/>
      <c r="AP264" s="241"/>
      <c r="AQ264" s="241"/>
      <c r="AR264" s="241"/>
      <c r="AS264" s="241"/>
      <c r="AT264" s="241"/>
      <c r="AU264" s="241"/>
      <c r="AV264" s="241"/>
      <c r="AW264" s="241"/>
      <c r="AX264" s="241"/>
    </row>
    <row r="265" ht="15.75" customHeight="1">
      <c r="A265" s="241"/>
      <c r="B265" s="241"/>
      <c r="C265" s="241"/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241"/>
      <c r="U265" s="241"/>
      <c r="V265" s="241"/>
      <c r="W265" s="241"/>
      <c r="X265" s="241"/>
      <c r="Y265" s="241"/>
      <c r="Z265" s="241"/>
      <c r="AA265" s="241"/>
      <c r="AB265" s="241"/>
      <c r="AC265" s="241"/>
      <c r="AD265" s="241"/>
      <c r="AE265" s="241"/>
      <c r="AF265" s="241"/>
      <c r="AG265" s="241"/>
      <c r="AH265" s="241"/>
      <c r="AI265" s="241"/>
      <c r="AJ265" s="241"/>
      <c r="AK265" s="241"/>
      <c r="AL265" s="241"/>
      <c r="AM265" s="241"/>
      <c r="AN265" s="241"/>
      <c r="AO265" s="241"/>
      <c r="AP265" s="241"/>
      <c r="AQ265" s="241"/>
      <c r="AR265" s="241"/>
      <c r="AS265" s="241"/>
      <c r="AT265" s="241"/>
      <c r="AU265" s="241"/>
      <c r="AV265" s="241"/>
      <c r="AW265" s="241"/>
      <c r="AX265" s="241"/>
    </row>
    <row r="266" ht="15.75" customHeight="1">
      <c r="A266" s="241"/>
      <c r="B266" s="241"/>
      <c r="C266" s="241"/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  <c r="P266" s="241"/>
      <c r="Q266" s="241"/>
      <c r="R266" s="241"/>
      <c r="S266" s="241"/>
      <c r="T266" s="241"/>
      <c r="U266" s="241"/>
      <c r="V266" s="241"/>
      <c r="W266" s="241"/>
      <c r="X266" s="241"/>
      <c r="Y266" s="241"/>
      <c r="Z266" s="241"/>
      <c r="AA266" s="241"/>
      <c r="AB266" s="241"/>
      <c r="AC266" s="241"/>
      <c r="AD266" s="241"/>
      <c r="AE266" s="241"/>
      <c r="AF266" s="241"/>
      <c r="AG266" s="241"/>
      <c r="AH266" s="241"/>
      <c r="AI266" s="241"/>
      <c r="AJ266" s="241"/>
      <c r="AK266" s="241"/>
      <c r="AL266" s="241"/>
      <c r="AM266" s="241"/>
      <c r="AN266" s="241"/>
      <c r="AO266" s="241"/>
      <c r="AP266" s="241"/>
      <c r="AQ266" s="241"/>
      <c r="AR266" s="241"/>
      <c r="AS266" s="241"/>
      <c r="AT266" s="241"/>
      <c r="AU266" s="241"/>
      <c r="AV266" s="241"/>
      <c r="AW266" s="241"/>
      <c r="AX266" s="241"/>
    </row>
    <row r="267" ht="15.75" customHeight="1">
      <c r="A267" s="241"/>
      <c r="B267" s="241"/>
      <c r="C267" s="241"/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  <c r="P267" s="241"/>
      <c r="Q267" s="241"/>
      <c r="R267" s="241"/>
      <c r="S267" s="241"/>
      <c r="T267" s="241"/>
      <c r="U267" s="241"/>
      <c r="V267" s="241"/>
      <c r="W267" s="241"/>
      <c r="X267" s="241"/>
      <c r="Y267" s="241"/>
      <c r="Z267" s="241"/>
      <c r="AA267" s="241"/>
      <c r="AB267" s="241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241"/>
      <c r="AQ267" s="241"/>
      <c r="AR267" s="241"/>
      <c r="AS267" s="241"/>
      <c r="AT267" s="241"/>
      <c r="AU267" s="241"/>
      <c r="AV267" s="241"/>
      <c r="AW267" s="241"/>
      <c r="AX267" s="241"/>
    </row>
    <row r="268" ht="15.75" customHeight="1">
      <c r="A268" s="241"/>
      <c r="B268" s="241"/>
      <c r="C268" s="241"/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/>
      <c r="T268" s="241"/>
      <c r="U268" s="241"/>
      <c r="V268" s="241"/>
      <c r="W268" s="241"/>
      <c r="X268" s="241"/>
      <c r="Y268" s="241"/>
      <c r="Z268" s="241"/>
      <c r="AA268" s="241"/>
      <c r="AB268" s="241"/>
      <c r="AC268" s="241"/>
      <c r="AD268" s="241"/>
      <c r="AE268" s="241"/>
      <c r="AF268" s="241"/>
      <c r="AG268" s="241"/>
      <c r="AH268" s="241"/>
      <c r="AI268" s="241"/>
      <c r="AJ268" s="241"/>
      <c r="AK268" s="241"/>
      <c r="AL268" s="241"/>
      <c r="AM268" s="241"/>
      <c r="AN268" s="241"/>
      <c r="AO268" s="241"/>
      <c r="AP268" s="241"/>
      <c r="AQ268" s="241"/>
      <c r="AR268" s="241"/>
      <c r="AS268" s="241"/>
      <c r="AT268" s="241"/>
      <c r="AU268" s="241"/>
      <c r="AV268" s="241"/>
      <c r="AW268" s="241"/>
      <c r="AX268" s="241"/>
    </row>
    <row r="269" ht="15.75" customHeight="1">
      <c r="A269" s="241"/>
      <c r="B269" s="241"/>
      <c r="C269" s="241"/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241"/>
      <c r="U269" s="241"/>
      <c r="V269" s="241"/>
      <c r="W269" s="241"/>
      <c r="X269" s="241"/>
      <c r="Y269" s="241"/>
      <c r="Z269" s="241"/>
      <c r="AA269" s="241"/>
      <c r="AB269" s="241"/>
      <c r="AC269" s="241"/>
      <c r="AD269" s="241"/>
      <c r="AE269" s="241"/>
      <c r="AF269" s="241"/>
      <c r="AG269" s="241"/>
      <c r="AH269" s="241"/>
      <c r="AI269" s="241"/>
      <c r="AJ269" s="241"/>
      <c r="AK269" s="241"/>
      <c r="AL269" s="241"/>
      <c r="AM269" s="241"/>
      <c r="AN269" s="241"/>
      <c r="AO269" s="241"/>
      <c r="AP269" s="241"/>
      <c r="AQ269" s="241"/>
      <c r="AR269" s="241"/>
      <c r="AS269" s="241"/>
      <c r="AT269" s="241"/>
      <c r="AU269" s="241"/>
      <c r="AV269" s="241"/>
      <c r="AW269" s="241"/>
      <c r="AX269" s="241"/>
    </row>
    <row r="270" ht="15.75" customHeight="1">
      <c r="A270" s="241"/>
      <c r="B270" s="241"/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241"/>
      <c r="U270" s="241"/>
      <c r="V270" s="241"/>
      <c r="W270" s="241"/>
      <c r="X270" s="241"/>
      <c r="Y270" s="241"/>
      <c r="Z270" s="241"/>
      <c r="AA270" s="241"/>
      <c r="AB270" s="241"/>
      <c r="AC270" s="241"/>
      <c r="AD270" s="241"/>
      <c r="AE270" s="241"/>
      <c r="AF270" s="241"/>
      <c r="AG270" s="241"/>
      <c r="AH270" s="241"/>
      <c r="AI270" s="241"/>
      <c r="AJ270" s="241"/>
      <c r="AK270" s="241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</row>
    <row r="271" ht="15.75" customHeight="1">
      <c r="A271" s="241"/>
      <c r="B271" s="241"/>
      <c r="C271" s="241"/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241"/>
      <c r="U271" s="241"/>
      <c r="V271" s="241"/>
      <c r="W271" s="241"/>
      <c r="X271" s="241"/>
      <c r="Y271" s="241"/>
      <c r="Z271" s="241"/>
      <c r="AA271" s="241"/>
      <c r="AB271" s="241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241"/>
      <c r="AQ271" s="241"/>
      <c r="AR271" s="241"/>
      <c r="AS271" s="241"/>
      <c r="AT271" s="241"/>
      <c r="AU271" s="241"/>
      <c r="AV271" s="241"/>
      <c r="AW271" s="241"/>
      <c r="AX271" s="241"/>
    </row>
    <row r="272" ht="15.75" customHeight="1">
      <c r="A272" s="241"/>
      <c r="B272" s="241"/>
      <c r="C272" s="241"/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  <c r="AA272" s="241"/>
      <c r="AB272" s="241"/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  <c r="AP272" s="241"/>
      <c r="AQ272" s="241"/>
      <c r="AR272" s="241"/>
      <c r="AS272" s="241"/>
      <c r="AT272" s="241"/>
      <c r="AU272" s="241"/>
      <c r="AV272" s="241"/>
      <c r="AW272" s="241"/>
      <c r="AX272" s="241"/>
    </row>
    <row r="273" ht="15.75" customHeight="1">
      <c r="A273" s="241"/>
      <c r="B273" s="241"/>
      <c r="C273" s="241"/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241"/>
      <c r="U273" s="241"/>
      <c r="V273" s="241"/>
      <c r="W273" s="241"/>
      <c r="X273" s="241"/>
      <c r="Y273" s="241"/>
      <c r="Z273" s="241"/>
      <c r="AA273" s="241"/>
      <c r="AB273" s="241"/>
      <c r="AC273" s="241"/>
      <c r="AD273" s="241"/>
      <c r="AE273" s="241"/>
      <c r="AF273" s="241"/>
      <c r="AG273" s="241"/>
      <c r="AH273" s="241"/>
      <c r="AI273" s="241"/>
      <c r="AJ273" s="241"/>
      <c r="AK273" s="241"/>
      <c r="AL273" s="241"/>
      <c r="AM273" s="241"/>
      <c r="AN273" s="241"/>
      <c r="AO273" s="241"/>
      <c r="AP273" s="241"/>
      <c r="AQ273" s="241"/>
      <c r="AR273" s="241"/>
      <c r="AS273" s="241"/>
      <c r="AT273" s="241"/>
      <c r="AU273" s="241"/>
      <c r="AV273" s="241"/>
      <c r="AW273" s="241"/>
      <c r="AX273" s="241"/>
    </row>
    <row r="274" ht="15.75" customHeight="1">
      <c r="A274" s="241"/>
      <c r="B274" s="241"/>
      <c r="C274" s="241"/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241"/>
      <c r="U274" s="241"/>
      <c r="V274" s="241"/>
      <c r="W274" s="241"/>
      <c r="X274" s="241"/>
      <c r="Y274" s="241"/>
      <c r="Z274" s="241"/>
      <c r="AA274" s="241"/>
      <c r="AB274" s="241"/>
      <c r="AC274" s="241"/>
      <c r="AD274" s="241"/>
      <c r="AE274" s="241"/>
      <c r="AF274" s="241"/>
      <c r="AG274" s="241"/>
      <c r="AH274" s="241"/>
      <c r="AI274" s="241"/>
      <c r="AJ274" s="241"/>
      <c r="AK274" s="241"/>
      <c r="AL274" s="241"/>
      <c r="AM274" s="241"/>
      <c r="AN274" s="241"/>
      <c r="AO274" s="241"/>
      <c r="AP274" s="241"/>
      <c r="AQ274" s="241"/>
      <c r="AR274" s="241"/>
      <c r="AS274" s="241"/>
      <c r="AT274" s="241"/>
      <c r="AU274" s="241"/>
      <c r="AV274" s="241"/>
      <c r="AW274" s="241"/>
      <c r="AX274" s="241"/>
    </row>
    <row r="275" ht="15.75" customHeight="1">
      <c r="A275" s="241"/>
      <c r="B275" s="241"/>
      <c r="C275" s="241"/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241"/>
      <c r="U275" s="241"/>
      <c r="V275" s="241"/>
      <c r="W275" s="241"/>
      <c r="X275" s="241"/>
      <c r="Y275" s="241"/>
      <c r="Z275" s="241"/>
      <c r="AA275" s="241"/>
      <c r="AB275" s="241"/>
      <c r="AC275" s="241"/>
      <c r="AD275" s="241"/>
      <c r="AE275" s="241"/>
      <c r="AF275" s="241"/>
      <c r="AG275" s="241"/>
      <c r="AH275" s="241"/>
      <c r="AI275" s="241"/>
      <c r="AJ275" s="241"/>
      <c r="AK275" s="241"/>
      <c r="AL275" s="241"/>
      <c r="AM275" s="241"/>
      <c r="AN275" s="241"/>
      <c r="AO275" s="241"/>
      <c r="AP275" s="241"/>
      <c r="AQ275" s="241"/>
      <c r="AR275" s="241"/>
      <c r="AS275" s="241"/>
      <c r="AT275" s="241"/>
      <c r="AU275" s="241"/>
      <c r="AV275" s="241"/>
      <c r="AW275" s="241"/>
      <c r="AX275" s="241"/>
    </row>
    <row r="276" ht="15.75" customHeight="1">
      <c r="A276" s="241"/>
      <c r="B276" s="241"/>
      <c r="C276" s="241"/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241"/>
      <c r="U276" s="241"/>
      <c r="V276" s="241"/>
      <c r="W276" s="241"/>
      <c r="X276" s="241"/>
      <c r="Y276" s="241"/>
      <c r="Z276" s="241"/>
      <c r="AA276" s="241"/>
      <c r="AB276" s="241"/>
      <c r="AC276" s="241"/>
      <c r="AD276" s="241"/>
      <c r="AE276" s="241"/>
      <c r="AF276" s="241"/>
      <c r="AG276" s="241"/>
      <c r="AH276" s="241"/>
      <c r="AI276" s="241"/>
      <c r="AJ276" s="241"/>
      <c r="AK276" s="241"/>
      <c r="AL276" s="241"/>
      <c r="AM276" s="241"/>
      <c r="AN276" s="241"/>
      <c r="AO276" s="241"/>
      <c r="AP276" s="241"/>
      <c r="AQ276" s="241"/>
      <c r="AR276" s="241"/>
      <c r="AS276" s="241"/>
      <c r="AT276" s="241"/>
      <c r="AU276" s="241"/>
      <c r="AV276" s="241"/>
      <c r="AW276" s="241"/>
      <c r="AX276" s="241"/>
    </row>
    <row r="277" ht="15.75" customHeight="1">
      <c r="A277" s="241"/>
      <c r="B277" s="241"/>
      <c r="C277" s="241"/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  <c r="AA277" s="241"/>
      <c r="AB277" s="241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  <c r="AP277" s="241"/>
      <c r="AQ277" s="241"/>
      <c r="AR277" s="241"/>
      <c r="AS277" s="241"/>
      <c r="AT277" s="241"/>
      <c r="AU277" s="241"/>
      <c r="AV277" s="241"/>
      <c r="AW277" s="241"/>
      <c r="AX277" s="241"/>
    </row>
    <row r="278" ht="15.75" customHeight="1">
      <c r="A278" s="241"/>
      <c r="B278" s="241"/>
      <c r="C278" s="241"/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241"/>
      <c r="U278" s="241"/>
      <c r="V278" s="241"/>
      <c r="W278" s="241"/>
      <c r="X278" s="241"/>
      <c r="Y278" s="241"/>
      <c r="Z278" s="241"/>
      <c r="AA278" s="241"/>
      <c r="AB278" s="241"/>
      <c r="AC278" s="241"/>
      <c r="AD278" s="241"/>
      <c r="AE278" s="241"/>
      <c r="AF278" s="241"/>
      <c r="AG278" s="241"/>
      <c r="AH278" s="241"/>
      <c r="AI278" s="241"/>
      <c r="AJ278" s="241"/>
      <c r="AK278" s="241"/>
      <c r="AL278" s="241"/>
      <c r="AM278" s="241"/>
      <c r="AN278" s="241"/>
      <c r="AO278" s="241"/>
      <c r="AP278" s="241"/>
      <c r="AQ278" s="241"/>
      <c r="AR278" s="241"/>
      <c r="AS278" s="241"/>
      <c r="AT278" s="241"/>
      <c r="AU278" s="241"/>
      <c r="AV278" s="241"/>
      <c r="AW278" s="241"/>
      <c r="AX278" s="241"/>
    </row>
    <row r="279" ht="15.75" customHeight="1">
      <c r="A279" s="241"/>
      <c r="B279" s="241"/>
      <c r="C279" s="241"/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241"/>
      <c r="U279" s="241"/>
      <c r="V279" s="241"/>
      <c r="W279" s="241"/>
      <c r="X279" s="241"/>
      <c r="Y279" s="241"/>
      <c r="Z279" s="241"/>
      <c r="AA279" s="241"/>
      <c r="AB279" s="241"/>
      <c r="AC279" s="241"/>
      <c r="AD279" s="241"/>
      <c r="AE279" s="241"/>
      <c r="AF279" s="241"/>
      <c r="AG279" s="241"/>
      <c r="AH279" s="241"/>
      <c r="AI279" s="241"/>
      <c r="AJ279" s="241"/>
      <c r="AK279" s="241"/>
      <c r="AL279" s="241"/>
      <c r="AM279" s="241"/>
      <c r="AN279" s="241"/>
      <c r="AO279" s="241"/>
      <c r="AP279" s="241"/>
      <c r="AQ279" s="241"/>
      <c r="AR279" s="241"/>
      <c r="AS279" s="241"/>
      <c r="AT279" s="241"/>
      <c r="AU279" s="241"/>
      <c r="AV279" s="241"/>
      <c r="AW279" s="241"/>
      <c r="AX279" s="241"/>
    </row>
    <row r="280" ht="15.75" customHeight="1">
      <c r="A280" s="241"/>
      <c r="B280" s="241"/>
      <c r="C280" s="241"/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  <c r="P280" s="241"/>
      <c r="Q280" s="241"/>
      <c r="R280" s="241"/>
      <c r="S280" s="241"/>
      <c r="T280" s="241"/>
      <c r="U280" s="241"/>
      <c r="V280" s="241"/>
      <c r="W280" s="241"/>
      <c r="X280" s="241"/>
      <c r="Y280" s="241"/>
      <c r="Z280" s="241"/>
      <c r="AA280" s="241"/>
      <c r="AB280" s="241"/>
      <c r="AC280" s="241"/>
      <c r="AD280" s="241"/>
      <c r="AE280" s="241"/>
      <c r="AF280" s="241"/>
      <c r="AG280" s="241"/>
      <c r="AH280" s="241"/>
      <c r="AI280" s="241"/>
      <c r="AJ280" s="241"/>
      <c r="AK280" s="241"/>
      <c r="AL280" s="241"/>
      <c r="AM280" s="241"/>
      <c r="AN280" s="241"/>
      <c r="AO280" s="241"/>
      <c r="AP280" s="241"/>
      <c r="AQ280" s="241"/>
      <c r="AR280" s="241"/>
      <c r="AS280" s="241"/>
      <c r="AT280" s="241"/>
      <c r="AU280" s="241"/>
      <c r="AV280" s="241"/>
      <c r="AW280" s="241"/>
      <c r="AX280" s="241"/>
    </row>
    <row r="281" ht="15.75" customHeight="1">
      <c r="A281" s="241"/>
      <c r="B281" s="241"/>
      <c r="C281" s="241"/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/>
      <c r="T281" s="241"/>
      <c r="U281" s="241"/>
      <c r="V281" s="241"/>
      <c r="W281" s="241"/>
      <c r="X281" s="241"/>
      <c r="Y281" s="241"/>
      <c r="Z281" s="241"/>
      <c r="AA281" s="241"/>
      <c r="AB281" s="241"/>
      <c r="AC281" s="241"/>
      <c r="AD281" s="241"/>
      <c r="AE281" s="241"/>
      <c r="AF281" s="241"/>
      <c r="AG281" s="241"/>
      <c r="AH281" s="241"/>
      <c r="AI281" s="241"/>
      <c r="AJ281" s="241"/>
      <c r="AK281" s="241"/>
      <c r="AL281" s="241"/>
      <c r="AM281" s="241"/>
      <c r="AN281" s="241"/>
      <c r="AO281" s="241"/>
      <c r="AP281" s="241"/>
      <c r="AQ281" s="241"/>
      <c r="AR281" s="241"/>
      <c r="AS281" s="241"/>
      <c r="AT281" s="241"/>
      <c r="AU281" s="241"/>
      <c r="AV281" s="241"/>
      <c r="AW281" s="241"/>
      <c r="AX281" s="241"/>
    </row>
    <row r="282" ht="15.75" customHeight="1">
      <c r="A282" s="241"/>
      <c r="B282" s="241"/>
      <c r="C282" s="241"/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  <c r="AA282" s="241"/>
      <c r="AB282" s="241"/>
      <c r="AC282" s="241"/>
      <c r="AD282" s="241"/>
      <c r="AE282" s="241"/>
      <c r="AF282" s="241"/>
      <c r="AG282" s="241"/>
      <c r="AH282" s="241"/>
      <c r="AI282" s="241"/>
      <c r="AJ282" s="241"/>
      <c r="AK282" s="241"/>
      <c r="AL282" s="241"/>
      <c r="AM282" s="241"/>
      <c r="AN282" s="241"/>
      <c r="AO282" s="241"/>
      <c r="AP282" s="241"/>
      <c r="AQ282" s="241"/>
      <c r="AR282" s="241"/>
      <c r="AS282" s="241"/>
      <c r="AT282" s="241"/>
      <c r="AU282" s="241"/>
      <c r="AV282" s="241"/>
      <c r="AW282" s="241"/>
      <c r="AX282" s="241"/>
    </row>
    <row r="283" ht="15.75" customHeight="1">
      <c r="A283" s="241"/>
      <c r="B283" s="241"/>
      <c r="C283" s="241"/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241"/>
      <c r="U283" s="241"/>
      <c r="V283" s="241"/>
      <c r="W283" s="241"/>
      <c r="X283" s="241"/>
      <c r="Y283" s="241"/>
      <c r="Z283" s="241"/>
      <c r="AA283" s="241"/>
      <c r="AB283" s="241"/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241"/>
      <c r="AQ283" s="241"/>
      <c r="AR283" s="241"/>
      <c r="AS283" s="241"/>
      <c r="AT283" s="241"/>
      <c r="AU283" s="241"/>
      <c r="AV283" s="241"/>
      <c r="AW283" s="241"/>
      <c r="AX283" s="241"/>
    </row>
    <row r="284" ht="15.75" customHeight="1">
      <c r="A284" s="241"/>
      <c r="B284" s="241"/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241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</row>
    <row r="285" ht="15.75" customHeight="1">
      <c r="A285" s="241"/>
      <c r="B285" s="241"/>
      <c r="C285" s="241"/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241"/>
      <c r="U285" s="241"/>
      <c r="V285" s="241"/>
      <c r="W285" s="241"/>
      <c r="X285" s="241"/>
      <c r="Y285" s="241"/>
      <c r="Z285" s="241"/>
      <c r="AA285" s="241"/>
      <c r="AB285" s="241"/>
      <c r="AC285" s="241"/>
      <c r="AD285" s="241"/>
      <c r="AE285" s="241"/>
      <c r="AF285" s="241"/>
      <c r="AG285" s="241"/>
      <c r="AH285" s="241"/>
      <c r="AI285" s="241"/>
      <c r="AJ285" s="241"/>
      <c r="AK285" s="241"/>
      <c r="AL285" s="241"/>
      <c r="AM285" s="241"/>
      <c r="AN285" s="241"/>
      <c r="AO285" s="241"/>
      <c r="AP285" s="241"/>
      <c r="AQ285" s="241"/>
      <c r="AR285" s="241"/>
      <c r="AS285" s="241"/>
      <c r="AT285" s="241"/>
      <c r="AU285" s="241"/>
      <c r="AV285" s="241"/>
      <c r="AW285" s="241"/>
      <c r="AX285" s="241"/>
    </row>
    <row r="286" ht="15.75" customHeight="1">
      <c r="A286" s="241"/>
      <c r="B286" s="241"/>
      <c r="C286" s="241"/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241"/>
      <c r="U286" s="241"/>
      <c r="V286" s="241"/>
      <c r="W286" s="241"/>
      <c r="X286" s="241"/>
      <c r="Y286" s="241"/>
      <c r="Z286" s="241"/>
      <c r="AA286" s="241"/>
      <c r="AB286" s="241"/>
      <c r="AC286" s="241"/>
      <c r="AD286" s="241"/>
      <c r="AE286" s="241"/>
      <c r="AF286" s="241"/>
      <c r="AG286" s="241"/>
      <c r="AH286" s="241"/>
      <c r="AI286" s="241"/>
      <c r="AJ286" s="241"/>
      <c r="AK286" s="241"/>
      <c r="AL286" s="241"/>
      <c r="AM286" s="241"/>
      <c r="AN286" s="241"/>
      <c r="AO286" s="241"/>
      <c r="AP286" s="241"/>
      <c r="AQ286" s="241"/>
      <c r="AR286" s="241"/>
      <c r="AS286" s="241"/>
      <c r="AT286" s="241"/>
      <c r="AU286" s="241"/>
      <c r="AV286" s="241"/>
      <c r="AW286" s="241"/>
      <c r="AX286" s="241"/>
    </row>
    <row r="287" ht="15.75" customHeight="1">
      <c r="A287" s="241"/>
      <c r="B287" s="241"/>
      <c r="C287" s="241"/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241"/>
      <c r="AQ287" s="241"/>
      <c r="AR287" s="241"/>
      <c r="AS287" s="241"/>
      <c r="AT287" s="241"/>
      <c r="AU287" s="241"/>
      <c r="AV287" s="241"/>
      <c r="AW287" s="241"/>
      <c r="AX287" s="241"/>
    </row>
    <row r="288" ht="15.75" customHeight="1">
      <c r="A288" s="241"/>
      <c r="B288" s="241"/>
      <c r="C288" s="241"/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241"/>
      <c r="U288" s="241"/>
      <c r="V288" s="241"/>
      <c r="W288" s="241"/>
      <c r="X288" s="241"/>
      <c r="Y288" s="241"/>
      <c r="Z288" s="241"/>
      <c r="AA288" s="241"/>
      <c r="AB288" s="241"/>
      <c r="AC288" s="241"/>
      <c r="AD288" s="241"/>
      <c r="AE288" s="241"/>
      <c r="AF288" s="241"/>
      <c r="AG288" s="241"/>
      <c r="AH288" s="241"/>
      <c r="AI288" s="241"/>
      <c r="AJ288" s="241"/>
      <c r="AK288" s="241"/>
      <c r="AL288" s="241"/>
      <c r="AM288" s="241"/>
      <c r="AN288" s="241"/>
      <c r="AO288" s="241"/>
      <c r="AP288" s="241"/>
      <c r="AQ288" s="241"/>
      <c r="AR288" s="241"/>
      <c r="AS288" s="241"/>
      <c r="AT288" s="241"/>
      <c r="AU288" s="241"/>
      <c r="AV288" s="241"/>
      <c r="AW288" s="241"/>
      <c r="AX288" s="241"/>
    </row>
    <row r="289" ht="15.75" customHeight="1">
      <c r="A289" s="241"/>
      <c r="B289" s="241"/>
      <c r="C289" s="241"/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241"/>
      <c r="U289" s="241"/>
      <c r="V289" s="241"/>
      <c r="W289" s="241"/>
      <c r="X289" s="241"/>
      <c r="Y289" s="241"/>
      <c r="Z289" s="241"/>
      <c r="AA289" s="241"/>
      <c r="AB289" s="241"/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241"/>
      <c r="AQ289" s="241"/>
      <c r="AR289" s="241"/>
      <c r="AS289" s="241"/>
      <c r="AT289" s="241"/>
      <c r="AU289" s="241"/>
      <c r="AV289" s="241"/>
      <c r="AW289" s="241"/>
      <c r="AX289" s="241"/>
    </row>
    <row r="290" ht="15.75" customHeight="1">
      <c r="A290" s="241"/>
      <c r="B290" s="241"/>
      <c r="C290" s="241"/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241"/>
      <c r="U290" s="241"/>
      <c r="V290" s="241"/>
      <c r="W290" s="241"/>
      <c r="X290" s="241"/>
      <c r="Y290" s="241"/>
      <c r="Z290" s="241"/>
      <c r="AA290" s="241"/>
      <c r="AB290" s="241"/>
      <c r="AC290" s="241"/>
      <c r="AD290" s="241"/>
      <c r="AE290" s="241"/>
      <c r="AF290" s="241"/>
      <c r="AG290" s="241"/>
      <c r="AH290" s="241"/>
      <c r="AI290" s="241"/>
      <c r="AJ290" s="241"/>
      <c r="AK290" s="241"/>
      <c r="AL290" s="241"/>
      <c r="AM290" s="241"/>
      <c r="AN290" s="241"/>
      <c r="AO290" s="241"/>
      <c r="AP290" s="241"/>
      <c r="AQ290" s="241"/>
      <c r="AR290" s="241"/>
      <c r="AS290" s="241"/>
      <c r="AT290" s="241"/>
      <c r="AU290" s="241"/>
      <c r="AV290" s="241"/>
      <c r="AW290" s="241"/>
      <c r="AX290" s="241"/>
    </row>
    <row r="291" ht="15.75" customHeight="1">
      <c r="A291" s="241"/>
      <c r="B291" s="241"/>
      <c r="C291" s="241"/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241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</row>
    <row r="292" ht="15.75" customHeight="1">
      <c r="A292" s="241"/>
      <c r="B292" s="241"/>
      <c r="C292" s="241"/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241"/>
      <c r="U292" s="241"/>
      <c r="V292" s="241"/>
      <c r="W292" s="241"/>
      <c r="X292" s="241"/>
      <c r="Y292" s="241"/>
      <c r="Z292" s="241"/>
      <c r="AA292" s="241"/>
      <c r="AB292" s="241"/>
      <c r="AC292" s="241"/>
      <c r="AD292" s="241"/>
      <c r="AE292" s="241"/>
      <c r="AF292" s="241"/>
      <c r="AG292" s="241"/>
      <c r="AH292" s="241"/>
      <c r="AI292" s="241"/>
      <c r="AJ292" s="241"/>
      <c r="AK292" s="241"/>
      <c r="AL292" s="241"/>
      <c r="AM292" s="241"/>
      <c r="AN292" s="241"/>
      <c r="AO292" s="241"/>
      <c r="AP292" s="241"/>
      <c r="AQ292" s="241"/>
      <c r="AR292" s="241"/>
      <c r="AS292" s="241"/>
      <c r="AT292" s="241"/>
      <c r="AU292" s="241"/>
      <c r="AV292" s="241"/>
      <c r="AW292" s="241"/>
      <c r="AX292" s="241"/>
    </row>
    <row r="293" ht="15.75" customHeight="1">
      <c r="A293" s="241"/>
      <c r="B293" s="241"/>
      <c r="C293" s="241"/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  <c r="P293" s="241"/>
      <c r="Q293" s="241"/>
      <c r="R293" s="241"/>
      <c r="S293" s="241"/>
      <c r="T293" s="241"/>
      <c r="U293" s="241"/>
      <c r="V293" s="241"/>
      <c r="W293" s="241"/>
      <c r="X293" s="241"/>
      <c r="Y293" s="241"/>
      <c r="Z293" s="241"/>
      <c r="AA293" s="241"/>
      <c r="AB293" s="241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241"/>
      <c r="AQ293" s="241"/>
      <c r="AR293" s="241"/>
      <c r="AS293" s="241"/>
      <c r="AT293" s="241"/>
      <c r="AU293" s="241"/>
      <c r="AV293" s="241"/>
      <c r="AW293" s="241"/>
      <c r="AX293" s="241"/>
    </row>
    <row r="294" ht="15.75" customHeight="1">
      <c r="A294" s="241"/>
      <c r="B294" s="241"/>
      <c r="C294" s="241"/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/>
      <c r="T294" s="241"/>
      <c r="U294" s="241"/>
      <c r="V294" s="241"/>
      <c r="W294" s="241"/>
      <c r="X294" s="241"/>
      <c r="Y294" s="241"/>
      <c r="Z294" s="241"/>
      <c r="AA294" s="241"/>
      <c r="AB294" s="241"/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241"/>
      <c r="AQ294" s="241"/>
      <c r="AR294" s="241"/>
      <c r="AS294" s="241"/>
      <c r="AT294" s="241"/>
      <c r="AU294" s="241"/>
      <c r="AV294" s="241"/>
      <c r="AW294" s="241"/>
      <c r="AX294" s="241"/>
    </row>
    <row r="295" ht="15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41"/>
      <c r="AR295" s="241"/>
      <c r="AS295" s="241"/>
      <c r="AT295" s="241"/>
      <c r="AU295" s="241"/>
      <c r="AV295" s="241"/>
      <c r="AW295" s="241"/>
      <c r="AX295" s="241"/>
    </row>
    <row r="296" ht="15.75" customHeight="1">
      <c r="A296" s="241"/>
      <c r="B296" s="241"/>
      <c r="C296" s="241"/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241"/>
      <c r="U296" s="241"/>
      <c r="V296" s="241"/>
      <c r="W296" s="241"/>
      <c r="X296" s="241"/>
      <c r="Y296" s="241"/>
      <c r="Z296" s="241"/>
      <c r="AA296" s="241"/>
      <c r="AB296" s="241"/>
      <c r="AC296" s="241"/>
      <c r="AD296" s="241"/>
      <c r="AE296" s="241"/>
      <c r="AF296" s="241"/>
      <c r="AG296" s="241"/>
      <c r="AH296" s="241"/>
      <c r="AI296" s="241"/>
      <c r="AJ296" s="241"/>
      <c r="AK296" s="241"/>
      <c r="AL296" s="241"/>
      <c r="AM296" s="241"/>
      <c r="AN296" s="241"/>
      <c r="AO296" s="241"/>
      <c r="AP296" s="241"/>
      <c r="AQ296" s="241"/>
      <c r="AR296" s="241"/>
      <c r="AS296" s="241"/>
      <c r="AT296" s="241"/>
      <c r="AU296" s="241"/>
      <c r="AV296" s="241"/>
      <c r="AW296" s="241"/>
      <c r="AX296" s="241"/>
    </row>
    <row r="297" ht="15.75" customHeight="1">
      <c r="A297" s="241"/>
      <c r="B297" s="241"/>
      <c r="C297" s="241"/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241"/>
      <c r="U297" s="241"/>
      <c r="V297" s="241"/>
      <c r="W297" s="241"/>
      <c r="X297" s="241"/>
      <c r="Y297" s="241"/>
      <c r="Z297" s="241"/>
      <c r="AA297" s="241"/>
      <c r="AB297" s="241"/>
      <c r="AC297" s="241"/>
      <c r="AD297" s="241"/>
      <c r="AE297" s="241"/>
      <c r="AF297" s="241"/>
      <c r="AG297" s="241"/>
      <c r="AH297" s="241"/>
      <c r="AI297" s="241"/>
      <c r="AJ297" s="241"/>
      <c r="AK297" s="241"/>
      <c r="AL297" s="241"/>
      <c r="AM297" s="241"/>
      <c r="AN297" s="241"/>
      <c r="AO297" s="241"/>
      <c r="AP297" s="241"/>
      <c r="AQ297" s="241"/>
      <c r="AR297" s="241"/>
      <c r="AS297" s="241"/>
      <c r="AT297" s="241"/>
      <c r="AU297" s="241"/>
      <c r="AV297" s="241"/>
      <c r="AW297" s="241"/>
      <c r="AX297" s="241"/>
    </row>
    <row r="298" ht="15.75" customHeight="1">
      <c r="A298" s="241"/>
      <c r="B298" s="241"/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241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</row>
    <row r="299" ht="15.75" customHeight="1">
      <c r="A299" s="241"/>
      <c r="B299" s="241"/>
      <c r="C299" s="241"/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241"/>
      <c r="U299" s="241"/>
      <c r="V299" s="241"/>
      <c r="W299" s="241"/>
      <c r="X299" s="241"/>
      <c r="Y299" s="241"/>
      <c r="Z299" s="241"/>
      <c r="AA299" s="241"/>
      <c r="AB299" s="241"/>
      <c r="AC299" s="241"/>
      <c r="AD299" s="241"/>
      <c r="AE299" s="241"/>
      <c r="AF299" s="241"/>
      <c r="AG299" s="241"/>
      <c r="AH299" s="241"/>
      <c r="AI299" s="241"/>
      <c r="AJ299" s="241"/>
      <c r="AK299" s="241"/>
      <c r="AL299" s="241"/>
      <c r="AM299" s="241"/>
      <c r="AN299" s="241"/>
      <c r="AO299" s="241"/>
      <c r="AP299" s="241"/>
      <c r="AQ299" s="241"/>
      <c r="AR299" s="241"/>
      <c r="AS299" s="241"/>
      <c r="AT299" s="241"/>
      <c r="AU299" s="241"/>
      <c r="AV299" s="241"/>
      <c r="AW299" s="241"/>
      <c r="AX299" s="241"/>
    </row>
    <row r="300" ht="15.75" customHeight="1">
      <c r="A300" s="241"/>
      <c r="B300" s="241"/>
      <c r="C300" s="241"/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241"/>
      <c r="U300" s="241"/>
      <c r="V300" s="241"/>
      <c r="W300" s="241"/>
      <c r="X300" s="241"/>
      <c r="Y300" s="241"/>
      <c r="Z300" s="241"/>
      <c r="AA300" s="241"/>
      <c r="AB300" s="241"/>
      <c r="AC300" s="241"/>
      <c r="AD300" s="241"/>
      <c r="AE300" s="241"/>
      <c r="AF300" s="241"/>
      <c r="AG300" s="241"/>
      <c r="AH300" s="241"/>
      <c r="AI300" s="241"/>
      <c r="AJ300" s="241"/>
      <c r="AK300" s="241"/>
      <c r="AL300" s="241"/>
      <c r="AM300" s="241"/>
      <c r="AN300" s="241"/>
      <c r="AO300" s="241"/>
      <c r="AP300" s="241"/>
      <c r="AQ300" s="241"/>
      <c r="AR300" s="241"/>
      <c r="AS300" s="241"/>
      <c r="AT300" s="241"/>
      <c r="AU300" s="241"/>
      <c r="AV300" s="241"/>
      <c r="AW300" s="241"/>
      <c r="AX300" s="241"/>
    </row>
    <row r="301" ht="15.75" customHeight="1">
      <c r="A301" s="241"/>
      <c r="B301" s="241"/>
      <c r="C301" s="241"/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  <c r="P301" s="241"/>
      <c r="Q301" s="241"/>
      <c r="R301" s="241"/>
      <c r="S301" s="241"/>
      <c r="T301" s="241"/>
      <c r="U301" s="241"/>
      <c r="V301" s="241"/>
      <c r="W301" s="241"/>
      <c r="X301" s="241"/>
      <c r="Y301" s="241"/>
      <c r="Z301" s="241"/>
      <c r="AA301" s="241"/>
      <c r="AB301" s="241"/>
      <c r="AC301" s="241"/>
      <c r="AD301" s="241"/>
      <c r="AE301" s="241"/>
      <c r="AF301" s="241"/>
      <c r="AG301" s="241"/>
      <c r="AH301" s="241"/>
      <c r="AI301" s="241"/>
      <c r="AJ301" s="241"/>
      <c r="AK301" s="241"/>
      <c r="AL301" s="241"/>
      <c r="AM301" s="241"/>
      <c r="AN301" s="241"/>
      <c r="AO301" s="241"/>
      <c r="AP301" s="241"/>
      <c r="AQ301" s="241"/>
      <c r="AR301" s="241"/>
      <c r="AS301" s="241"/>
      <c r="AT301" s="241"/>
      <c r="AU301" s="241"/>
      <c r="AV301" s="241"/>
      <c r="AW301" s="241"/>
      <c r="AX301" s="241"/>
    </row>
    <row r="302" ht="15.75" customHeight="1">
      <c r="A302" s="241"/>
      <c r="B302" s="241"/>
      <c r="C302" s="241"/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  <c r="P302" s="241"/>
      <c r="Q302" s="241"/>
      <c r="R302" s="241"/>
      <c r="S302" s="241"/>
      <c r="T302" s="241"/>
      <c r="U302" s="241"/>
      <c r="V302" s="241"/>
      <c r="W302" s="241"/>
      <c r="X302" s="241"/>
      <c r="Y302" s="241"/>
      <c r="Z302" s="241"/>
      <c r="AA302" s="241"/>
      <c r="AB302" s="241"/>
      <c r="AC302" s="241"/>
      <c r="AD302" s="241"/>
      <c r="AE302" s="241"/>
      <c r="AF302" s="241"/>
      <c r="AG302" s="241"/>
      <c r="AH302" s="241"/>
      <c r="AI302" s="241"/>
      <c r="AJ302" s="241"/>
      <c r="AK302" s="241"/>
      <c r="AL302" s="241"/>
      <c r="AM302" s="241"/>
      <c r="AN302" s="241"/>
      <c r="AO302" s="241"/>
      <c r="AP302" s="241"/>
      <c r="AQ302" s="241"/>
      <c r="AR302" s="241"/>
      <c r="AS302" s="241"/>
      <c r="AT302" s="241"/>
      <c r="AU302" s="241"/>
      <c r="AV302" s="241"/>
      <c r="AW302" s="241"/>
      <c r="AX302" s="241"/>
    </row>
    <row r="303" ht="15.75" customHeight="1">
      <c r="A303" s="241"/>
      <c r="B303" s="241"/>
      <c r="C303" s="241"/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  <c r="AA303" s="241"/>
      <c r="AB303" s="241"/>
      <c r="AC303" s="241"/>
      <c r="AD303" s="241"/>
      <c r="AE303" s="241"/>
      <c r="AF303" s="241"/>
      <c r="AG303" s="241"/>
      <c r="AH303" s="241"/>
      <c r="AI303" s="241"/>
      <c r="AJ303" s="241"/>
      <c r="AK303" s="241"/>
      <c r="AL303" s="241"/>
      <c r="AM303" s="241"/>
      <c r="AN303" s="241"/>
      <c r="AO303" s="241"/>
      <c r="AP303" s="241"/>
      <c r="AQ303" s="241"/>
      <c r="AR303" s="241"/>
      <c r="AS303" s="241"/>
      <c r="AT303" s="241"/>
      <c r="AU303" s="241"/>
      <c r="AV303" s="241"/>
      <c r="AW303" s="241"/>
      <c r="AX303" s="241"/>
    </row>
    <row r="304" ht="15.75" customHeight="1">
      <c r="A304" s="241"/>
      <c r="B304" s="241"/>
      <c r="C304" s="241"/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  <c r="P304" s="241"/>
      <c r="Q304" s="241"/>
      <c r="R304" s="241"/>
      <c r="S304" s="241"/>
      <c r="T304" s="241"/>
      <c r="U304" s="241"/>
      <c r="V304" s="241"/>
      <c r="W304" s="241"/>
      <c r="X304" s="241"/>
      <c r="Y304" s="241"/>
      <c r="Z304" s="241"/>
      <c r="AA304" s="241"/>
      <c r="AB304" s="241"/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241"/>
      <c r="AQ304" s="241"/>
      <c r="AR304" s="241"/>
      <c r="AS304" s="241"/>
      <c r="AT304" s="241"/>
      <c r="AU304" s="241"/>
      <c r="AV304" s="241"/>
      <c r="AW304" s="241"/>
      <c r="AX304" s="241"/>
    </row>
    <row r="305" ht="15.75" customHeight="1">
      <c r="A305" s="241"/>
      <c r="B305" s="241"/>
      <c r="C305" s="241"/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  <c r="P305" s="241"/>
      <c r="Q305" s="241"/>
      <c r="R305" s="241"/>
      <c r="S305" s="241"/>
      <c r="T305" s="241"/>
      <c r="U305" s="241"/>
      <c r="V305" s="241"/>
      <c r="W305" s="241"/>
      <c r="X305" s="241"/>
      <c r="Y305" s="241"/>
      <c r="Z305" s="241"/>
      <c r="AA305" s="241"/>
      <c r="AB305" s="241"/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241"/>
      <c r="AQ305" s="241"/>
      <c r="AR305" s="241"/>
      <c r="AS305" s="241"/>
      <c r="AT305" s="241"/>
      <c r="AU305" s="241"/>
      <c r="AV305" s="241"/>
      <c r="AW305" s="241"/>
      <c r="AX305" s="241"/>
    </row>
    <row r="306" ht="15.75" customHeight="1">
      <c r="A306" s="241"/>
      <c r="B306" s="241"/>
      <c r="C306" s="241"/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  <c r="P306" s="241"/>
      <c r="Q306" s="241"/>
      <c r="R306" s="241"/>
      <c r="S306" s="241"/>
      <c r="T306" s="241"/>
      <c r="U306" s="241"/>
      <c r="V306" s="241"/>
      <c r="W306" s="241"/>
      <c r="X306" s="241"/>
      <c r="Y306" s="241"/>
      <c r="Z306" s="241"/>
      <c r="AA306" s="241"/>
      <c r="AB306" s="241"/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241"/>
      <c r="AQ306" s="241"/>
      <c r="AR306" s="241"/>
      <c r="AS306" s="241"/>
      <c r="AT306" s="241"/>
      <c r="AU306" s="241"/>
      <c r="AV306" s="241"/>
      <c r="AW306" s="241"/>
      <c r="AX306" s="241"/>
    </row>
    <row r="307" ht="15.75" customHeight="1">
      <c r="A307" s="241"/>
      <c r="B307" s="241"/>
      <c r="C307" s="241"/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  <c r="P307" s="241"/>
      <c r="Q307" s="241"/>
      <c r="R307" s="241"/>
      <c r="S307" s="241"/>
      <c r="T307" s="241"/>
      <c r="U307" s="241"/>
      <c r="V307" s="241"/>
      <c r="W307" s="241"/>
      <c r="X307" s="241"/>
      <c r="Y307" s="241"/>
      <c r="Z307" s="241"/>
      <c r="AA307" s="241"/>
      <c r="AB307" s="241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241"/>
      <c r="AQ307" s="241"/>
      <c r="AR307" s="241"/>
      <c r="AS307" s="241"/>
      <c r="AT307" s="241"/>
      <c r="AU307" s="241"/>
      <c r="AV307" s="241"/>
      <c r="AW307" s="241"/>
      <c r="AX307" s="241"/>
    </row>
    <row r="308" ht="15.75" customHeight="1">
      <c r="A308" s="241"/>
      <c r="B308" s="241"/>
      <c r="C308" s="241"/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  <c r="AA308" s="241"/>
      <c r="AB308" s="241"/>
      <c r="AC308" s="241"/>
      <c r="AD308" s="241"/>
      <c r="AE308" s="241"/>
      <c r="AF308" s="241"/>
      <c r="AG308" s="241"/>
      <c r="AH308" s="241"/>
      <c r="AI308" s="241"/>
      <c r="AJ308" s="241"/>
      <c r="AK308" s="241"/>
      <c r="AL308" s="241"/>
      <c r="AM308" s="241"/>
      <c r="AN308" s="241"/>
      <c r="AO308" s="241"/>
      <c r="AP308" s="241"/>
      <c r="AQ308" s="241"/>
      <c r="AR308" s="241"/>
      <c r="AS308" s="241"/>
      <c r="AT308" s="241"/>
      <c r="AU308" s="241"/>
      <c r="AV308" s="241"/>
      <c r="AW308" s="241"/>
      <c r="AX308" s="241"/>
    </row>
    <row r="309" ht="15.75" customHeight="1">
      <c r="A309" s="241"/>
      <c r="B309" s="241"/>
      <c r="C309" s="241"/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  <c r="P309" s="241"/>
      <c r="Q309" s="241"/>
      <c r="R309" s="241"/>
      <c r="S309" s="241"/>
      <c r="T309" s="241"/>
      <c r="U309" s="241"/>
      <c r="V309" s="241"/>
      <c r="W309" s="241"/>
      <c r="X309" s="241"/>
      <c r="Y309" s="241"/>
      <c r="Z309" s="241"/>
      <c r="AA309" s="241"/>
      <c r="AB309" s="241"/>
      <c r="AC309" s="241"/>
      <c r="AD309" s="241"/>
      <c r="AE309" s="241"/>
      <c r="AF309" s="241"/>
      <c r="AG309" s="241"/>
      <c r="AH309" s="241"/>
      <c r="AI309" s="241"/>
      <c r="AJ309" s="241"/>
      <c r="AK309" s="241"/>
      <c r="AL309" s="241"/>
      <c r="AM309" s="241"/>
      <c r="AN309" s="241"/>
      <c r="AO309" s="241"/>
      <c r="AP309" s="241"/>
      <c r="AQ309" s="241"/>
      <c r="AR309" s="241"/>
      <c r="AS309" s="241"/>
      <c r="AT309" s="241"/>
      <c r="AU309" s="241"/>
      <c r="AV309" s="241"/>
      <c r="AW309" s="241"/>
      <c r="AX309" s="241"/>
    </row>
    <row r="310" ht="15.75" customHeight="1">
      <c r="A310" s="241"/>
      <c r="B310" s="241"/>
      <c r="C310" s="241"/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  <c r="P310" s="241"/>
      <c r="Q310" s="241"/>
      <c r="R310" s="241"/>
      <c r="S310" s="241"/>
      <c r="T310" s="241"/>
      <c r="U310" s="241"/>
      <c r="V310" s="241"/>
      <c r="W310" s="241"/>
      <c r="X310" s="241"/>
      <c r="Y310" s="241"/>
      <c r="Z310" s="241"/>
      <c r="AA310" s="241"/>
      <c r="AB310" s="241"/>
      <c r="AC310" s="241"/>
      <c r="AD310" s="241"/>
      <c r="AE310" s="241"/>
      <c r="AF310" s="241"/>
      <c r="AG310" s="241"/>
      <c r="AH310" s="241"/>
      <c r="AI310" s="241"/>
      <c r="AJ310" s="241"/>
      <c r="AK310" s="241"/>
      <c r="AL310" s="241"/>
      <c r="AM310" s="241"/>
      <c r="AN310" s="241"/>
      <c r="AO310" s="241"/>
      <c r="AP310" s="241"/>
      <c r="AQ310" s="241"/>
      <c r="AR310" s="241"/>
      <c r="AS310" s="241"/>
      <c r="AT310" s="241"/>
      <c r="AU310" s="241"/>
      <c r="AV310" s="241"/>
      <c r="AW310" s="241"/>
      <c r="AX310" s="241"/>
    </row>
    <row r="311" ht="15.75" customHeight="1">
      <c r="A311" s="241"/>
      <c r="B311" s="241"/>
      <c r="C311" s="241"/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  <c r="P311" s="241"/>
      <c r="Q311" s="241"/>
      <c r="R311" s="241"/>
      <c r="S311" s="241"/>
      <c r="T311" s="241"/>
      <c r="U311" s="241"/>
      <c r="V311" s="241"/>
      <c r="W311" s="241"/>
      <c r="X311" s="241"/>
      <c r="Y311" s="241"/>
      <c r="Z311" s="241"/>
      <c r="AA311" s="241"/>
      <c r="AB311" s="241"/>
      <c r="AC311" s="241"/>
      <c r="AD311" s="241"/>
      <c r="AE311" s="241"/>
      <c r="AF311" s="241"/>
      <c r="AG311" s="241"/>
      <c r="AH311" s="241"/>
      <c r="AI311" s="241"/>
      <c r="AJ311" s="241"/>
      <c r="AK311" s="241"/>
      <c r="AL311" s="241"/>
      <c r="AM311" s="241"/>
      <c r="AN311" s="241"/>
      <c r="AO311" s="241"/>
      <c r="AP311" s="241"/>
      <c r="AQ311" s="241"/>
      <c r="AR311" s="241"/>
      <c r="AS311" s="241"/>
      <c r="AT311" s="241"/>
      <c r="AU311" s="241"/>
      <c r="AV311" s="241"/>
      <c r="AW311" s="241"/>
      <c r="AX311" s="241"/>
    </row>
    <row r="312" ht="15.75" customHeight="1">
      <c r="A312" s="241"/>
      <c r="B312" s="241"/>
      <c r="C312" s="241"/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  <c r="P312" s="241"/>
      <c r="Q312" s="241"/>
      <c r="R312" s="241"/>
      <c r="S312" s="241"/>
      <c r="T312" s="241"/>
      <c r="U312" s="241"/>
      <c r="V312" s="241"/>
      <c r="W312" s="241"/>
      <c r="X312" s="241"/>
      <c r="Y312" s="241"/>
      <c r="Z312" s="241"/>
      <c r="AA312" s="241"/>
      <c r="AB312" s="241"/>
      <c r="AC312" s="241"/>
      <c r="AD312" s="241"/>
      <c r="AE312" s="241"/>
      <c r="AF312" s="241"/>
      <c r="AG312" s="241"/>
      <c r="AH312" s="241"/>
      <c r="AI312" s="241"/>
      <c r="AJ312" s="241"/>
      <c r="AK312" s="241"/>
      <c r="AL312" s="241"/>
      <c r="AM312" s="241"/>
      <c r="AN312" s="241"/>
      <c r="AO312" s="241"/>
      <c r="AP312" s="241"/>
      <c r="AQ312" s="241"/>
      <c r="AR312" s="241"/>
      <c r="AS312" s="241"/>
      <c r="AT312" s="241"/>
      <c r="AU312" s="241"/>
      <c r="AV312" s="241"/>
      <c r="AW312" s="241"/>
      <c r="AX312" s="241"/>
    </row>
    <row r="313" ht="15.75" customHeight="1">
      <c r="A313" s="241"/>
      <c r="B313" s="241"/>
      <c r="C313" s="241"/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  <c r="AA313" s="241"/>
      <c r="AB313" s="241"/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  <c r="AP313" s="241"/>
      <c r="AQ313" s="241"/>
      <c r="AR313" s="241"/>
      <c r="AS313" s="241"/>
      <c r="AT313" s="241"/>
      <c r="AU313" s="241"/>
      <c r="AV313" s="241"/>
      <c r="AW313" s="241"/>
      <c r="AX313" s="241"/>
    </row>
    <row r="314" ht="15.75" customHeight="1">
      <c r="A314" s="241"/>
      <c r="B314" s="241"/>
      <c r="C314" s="241"/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  <c r="P314" s="241"/>
      <c r="Q314" s="241"/>
      <c r="R314" s="241"/>
      <c r="S314" s="241"/>
      <c r="T314" s="241"/>
      <c r="U314" s="241"/>
      <c r="V314" s="241"/>
      <c r="W314" s="241"/>
      <c r="X314" s="241"/>
      <c r="Y314" s="241"/>
      <c r="Z314" s="241"/>
      <c r="AA314" s="241"/>
      <c r="AB314" s="241"/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241"/>
      <c r="AQ314" s="241"/>
      <c r="AR314" s="241"/>
      <c r="AS314" s="241"/>
      <c r="AT314" s="241"/>
      <c r="AU314" s="241"/>
      <c r="AV314" s="241"/>
      <c r="AW314" s="241"/>
      <c r="AX314" s="241"/>
    </row>
    <row r="315" ht="15.75" customHeight="1">
      <c r="A315" s="241"/>
      <c r="B315" s="241"/>
      <c r="C315" s="241"/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  <c r="P315" s="241"/>
      <c r="Q315" s="241"/>
      <c r="R315" s="241"/>
      <c r="S315" s="241"/>
      <c r="T315" s="241"/>
      <c r="U315" s="241"/>
      <c r="V315" s="241"/>
      <c r="W315" s="241"/>
      <c r="X315" s="241"/>
      <c r="Y315" s="241"/>
      <c r="Z315" s="241"/>
      <c r="AA315" s="241"/>
      <c r="AB315" s="241"/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241"/>
      <c r="AQ315" s="241"/>
      <c r="AR315" s="241"/>
      <c r="AS315" s="241"/>
      <c r="AT315" s="241"/>
      <c r="AU315" s="241"/>
      <c r="AV315" s="241"/>
      <c r="AW315" s="241"/>
      <c r="AX315" s="241"/>
    </row>
    <row r="316" ht="15.75" customHeight="1">
      <c r="A316" s="241"/>
      <c r="B316" s="241"/>
      <c r="C316" s="241"/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  <c r="P316" s="241"/>
      <c r="Q316" s="241"/>
      <c r="R316" s="241"/>
      <c r="S316" s="241"/>
      <c r="T316" s="241"/>
      <c r="U316" s="241"/>
      <c r="V316" s="241"/>
      <c r="W316" s="241"/>
      <c r="X316" s="241"/>
      <c r="Y316" s="241"/>
      <c r="Z316" s="241"/>
      <c r="AA316" s="241"/>
      <c r="AB316" s="241"/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241"/>
      <c r="AQ316" s="241"/>
      <c r="AR316" s="241"/>
      <c r="AS316" s="241"/>
      <c r="AT316" s="241"/>
      <c r="AU316" s="241"/>
      <c r="AV316" s="241"/>
      <c r="AW316" s="241"/>
      <c r="AX316" s="241"/>
    </row>
    <row r="317" ht="15.75" customHeight="1">
      <c r="A317" s="241"/>
      <c r="B317" s="241"/>
      <c r="C317" s="241"/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  <c r="P317" s="241"/>
      <c r="Q317" s="241"/>
      <c r="R317" s="241"/>
      <c r="S317" s="241"/>
      <c r="T317" s="241"/>
      <c r="U317" s="241"/>
      <c r="V317" s="241"/>
      <c r="W317" s="241"/>
      <c r="X317" s="241"/>
      <c r="Y317" s="241"/>
      <c r="Z317" s="241"/>
      <c r="AA317" s="241"/>
      <c r="AB317" s="241"/>
      <c r="AC317" s="241"/>
      <c r="AD317" s="241"/>
      <c r="AE317" s="241"/>
      <c r="AF317" s="241"/>
      <c r="AG317" s="241"/>
      <c r="AH317" s="241"/>
      <c r="AI317" s="241"/>
      <c r="AJ317" s="241"/>
      <c r="AK317" s="241"/>
      <c r="AL317" s="241"/>
      <c r="AM317" s="241"/>
      <c r="AN317" s="241"/>
      <c r="AO317" s="241"/>
      <c r="AP317" s="241"/>
      <c r="AQ317" s="241"/>
      <c r="AR317" s="241"/>
      <c r="AS317" s="241"/>
      <c r="AT317" s="241"/>
      <c r="AU317" s="241"/>
      <c r="AV317" s="241"/>
      <c r="AW317" s="241"/>
      <c r="AX317" s="241"/>
    </row>
    <row r="318" ht="15.75" customHeight="1">
      <c r="A318" s="241"/>
      <c r="B318" s="241"/>
      <c r="C318" s="241"/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  <c r="AA318" s="241"/>
      <c r="AB318" s="241"/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41"/>
      <c r="AP318" s="241"/>
      <c r="AQ318" s="241"/>
      <c r="AR318" s="241"/>
      <c r="AS318" s="241"/>
      <c r="AT318" s="241"/>
      <c r="AU318" s="241"/>
      <c r="AV318" s="241"/>
      <c r="AW318" s="241"/>
      <c r="AX318" s="241"/>
    </row>
    <row r="319" ht="15.75" customHeight="1">
      <c r="A319" s="241"/>
      <c r="B319" s="241"/>
      <c r="C319" s="241"/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  <c r="P319" s="241"/>
      <c r="Q319" s="241"/>
      <c r="R319" s="241"/>
      <c r="S319" s="241"/>
      <c r="T319" s="241"/>
      <c r="U319" s="241"/>
      <c r="V319" s="241"/>
      <c r="W319" s="241"/>
      <c r="X319" s="241"/>
      <c r="Y319" s="241"/>
      <c r="Z319" s="241"/>
      <c r="AA319" s="241"/>
      <c r="AB319" s="241"/>
      <c r="AC319" s="241"/>
      <c r="AD319" s="241"/>
      <c r="AE319" s="241"/>
      <c r="AF319" s="241"/>
      <c r="AG319" s="241"/>
      <c r="AH319" s="241"/>
      <c r="AI319" s="241"/>
      <c r="AJ319" s="241"/>
      <c r="AK319" s="241"/>
      <c r="AL319" s="241"/>
      <c r="AM319" s="241"/>
      <c r="AN319" s="241"/>
      <c r="AO319" s="241"/>
      <c r="AP319" s="241"/>
      <c r="AQ319" s="241"/>
      <c r="AR319" s="241"/>
      <c r="AS319" s="241"/>
      <c r="AT319" s="241"/>
      <c r="AU319" s="241"/>
      <c r="AV319" s="241"/>
      <c r="AW319" s="241"/>
      <c r="AX319" s="241"/>
    </row>
    <row r="320" ht="15.75" customHeight="1">
      <c r="A320" s="241"/>
      <c r="B320" s="241"/>
      <c r="C320" s="241"/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  <c r="P320" s="241"/>
      <c r="Q320" s="241"/>
      <c r="R320" s="241"/>
      <c r="S320" s="241"/>
      <c r="T320" s="241"/>
      <c r="U320" s="241"/>
      <c r="V320" s="241"/>
      <c r="W320" s="241"/>
      <c r="X320" s="241"/>
      <c r="Y320" s="241"/>
      <c r="Z320" s="241"/>
      <c r="AA320" s="241"/>
      <c r="AB320" s="241"/>
      <c r="AC320" s="241"/>
      <c r="AD320" s="241"/>
      <c r="AE320" s="241"/>
      <c r="AF320" s="241"/>
      <c r="AG320" s="241"/>
      <c r="AH320" s="241"/>
      <c r="AI320" s="241"/>
      <c r="AJ320" s="241"/>
      <c r="AK320" s="241"/>
      <c r="AL320" s="241"/>
      <c r="AM320" s="241"/>
      <c r="AN320" s="241"/>
      <c r="AO320" s="241"/>
      <c r="AP320" s="241"/>
      <c r="AQ320" s="241"/>
      <c r="AR320" s="241"/>
      <c r="AS320" s="241"/>
      <c r="AT320" s="241"/>
      <c r="AU320" s="241"/>
      <c r="AV320" s="241"/>
      <c r="AW320" s="241"/>
      <c r="AX320" s="241"/>
    </row>
    <row r="321" ht="15.75" customHeight="1">
      <c r="A321" s="241"/>
      <c r="B321" s="241"/>
      <c r="C321" s="241"/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  <c r="P321" s="241"/>
      <c r="Q321" s="241"/>
      <c r="R321" s="241"/>
      <c r="S321" s="241"/>
      <c r="T321" s="241"/>
      <c r="U321" s="241"/>
      <c r="V321" s="241"/>
      <c r="W321" s="241"/>
      <c r="X321" s="241"/>
      <c r="Y321" s="241"/>
      <c r="Z321" s="241"/>
      <c r="AA321" s="241"/>
      <c r="AB321" s="241"/>
      <c r="AC321" s="241"/>
      <c r="AD321" s="241"/>
      <c r="AE321" s="241"/>
      <c r="AF321" s="241"/>
      <c r="AG321" s="241"/>
      <c r="AH321" s="241"/>
      <c r="AI321" s="241"/>
      <c r="AJ321" s="241"/>
      <c r="AK321" s="241"/>
      <c r="AL321" s="241"/>
      <c r="AM321" s="241"/>
      <c r="AN321" s="241"/>
      <c r="AO321" s="241"/>
      <c r="AP321" s="241"/>
      <c r="AQ321" s="241"/>
      <c r="AR321" s="241"/>
      <c r="AS321" s="241"/>
      <c r="AT321" s="241"/>
      <c r="AU321" s="241"/>
      <c r="AV321" s="241"/>
      <c r="AW321" s="241"/>
      <c r="AX321" s="241"/>
    </row>
    <row r="322" ht="15.75" customHeight="1">
      <c r="A322" s="241"/>
      <c r="B322" s="241"/>
      <c r="C322" s="241"/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  <c r="P322" s="241"/>
      <c r="Q322" s="241"/>
      <c r="R322" s="241"/>
      <c r="S322" s="241"/>
      <c r="T322" s="241"/>
      <c r="U322" s="241"/>
      <c r="V322" s="241"/>
      <c r="W322" s="241"/>
      <c r="X322" s="241"/>
      <c r="Y322" s="241"/>
      <c r="Z322" s="241"/>
      <c r="AA322" s="241"/>
      <c r="AB322" s="241"/>
      <c r="AC322" s="241"/>
      <c r="AD322" s="241"/>
      <c r="AE322" s="241"/>
      <c r="AF322" s="241"/>
      <c r="AG322" s="241"/>
      <c r="AH322" s="241"/>
      <c r="AI322" s="241"/>
      <c r="AJ322" s="241"/>
      <c r="AK322" s="241"/>
      <c r="AL322" s="241"/>
      <c r="AM322" s="241"/>
      <c r="AN322" s="241"/>
      <c r="AO322" s="241"/>
      <c r="AP322" s="241"/>
      <c r="AQ322" s="241"/>
      <c r="AR322" s="241"/>
      <c r="AS322" s="241"/>
      <c r="AT322" s="241"/>
      <c r="AU322" s="241"/>
      <c r="AV322" s="241"/>
      <c r="AW322" s="241"/>
      <c r="AX322" s="241"/>
    </row>
    <row r="323" ht="15.75" customHeight="1">
      <c r="A323" s="241"/>
      <c r="B323" s="241"/>
      <c r="C323" s="241"/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  <c r="P323" s="241"/>
      <c r="Q323" s="241"/>
      <c r="R323" s="241"/>
      <c r="S323" s="241"/>
      <c r="T323" s="241"/>
      <c r="U323" s="241"/>
      <c r="V323" s="241"/>
      <c r="W323" s="241"/>
      <c r="X323" s="241"/>
      <c r="Y323" s="241"/>
      <c r="Z323" s="241"/>
      <c r="AA323" s="241"/>
      <c r="AB323" s="241"/>
      <c r="AC323" s="241"/>
      <c r="AD323" s="241"/>
      <c r="AE323" s="241"/>
      <c r="AF323" s="241"/>
      <c r="AG323" s="241"/>
      <c r="AH323" s="241"/>
      <c r="AI323" s="241"/>
      <c r="AJ323" s="241"/>
      <c r="AK323" s="241"/>
      <c r="AL323" s="241"/>
      <c r="AM323" s="241"/>
      <c r="AN323" s="241"/>
      <c r="AO323" s="241"/>
      <c r="AP323" s="241"/>
      <c r="AQ323" s="241"/>
      <c r="AR323" s="241"/>
      <c r="AS323" s="241"/>
      <c r="AT323" s="241"/>
      <c r="AU323" s="241"/>
      <c r="AV323" s="241"/>
      <c r="AW323" s="241"/>
      <c r="AX323" s="241"/>
    </row>
    <row r="324" ht="15.75" customHeight="1">
      <c r="A324" s="241"/>
      <c r="B324" s="241"/>
      <c r="C324" s="241"/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  <c r="P324" s="241"/>
      <c r="Q324" s="241"/>
      <c r="R324" s="241"/>
      <c r="S324" s="241"/>
      <c r="T324" s="241"/>
      <c r="U324" s="241"/>
      <c r="V324" s="241"/>
      <c r="W324" s="241"/>
      <c r="X324" s="241"/>
      <c r="Y324" s="241"/>
      <c r="Z324" s="241"/>
      <c r="AA324" s="241"/>
      <c r="AB324" s="241"/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241"/>
      <c r="AQ324" s="241"/>
      <c r="AR324" s="241"/>
      <c r="AS324" s="241"/>
      <c r="AT324" s="241"/>
      <c r="AU324" s="241"/>
      <c r="AV324" s="241"/>
      <c r="AW324" s="241"/>
      <c r="AX324" s="241"/>
    </row>
    <row r="325" ht="15.75" customHeight="1">
      <c r="A325" s="241"/>
      <c r="B325" s="241"/>
      <c r="C325" s="241"/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  <c r="P325" s="241"/>
      <c r="Q325" s="241"/>
      <c r="R325" s="241"/>
      <c r="S325" s="241"/>
      <c r="T325" s="241"/>
      <c r="U325" s="241"/>
      <c r="V325" s="241"/>
      <c r="W325" s="241"/>
      <c r="X325" s="241"/>
      <c r="Y325" s="241"/>
      <c r="Z325" s="241"/>
      <c r="AA325" s="241"/>
      <c r="AB325" s="241"/>
      <c r="AC325" s="241"/>
      <c r="AD325" s="241"/>
      <c r="AE325" s="241"/>
      <c r="AF325" s="241"/>
      <c r="AG325" s="241"/>
      <c r="AH325" s="241"/>
      <c r="AI325" s="241"/>
      <c r="AJ325" s="241"/>
      <c r="AK325" s="241"/>
      <c r="AL325" s="241"/>
      <c r="AM325" s="241"/>
      <c r="AN325" s="241"/>
      <c r="AO325" s="241"/>
      <c r="AP325" s="241"/>
      <c r="AQ325" s="241"/>
      <c r="AR325" s="241"/>
      <c r="AS325" s="241"/>
      <c r="AT325" s="241"/>
      <c r="AU325" s="241"/>
      <c r="AV325" s="241"/>
      <c r="AW325" s="241"/>
      <c r="AX325" s="241"/>
    </row>
    <row r="326" ht="15.75" customHeight="1">
      <c r="A326" s="241"/>
      <c r="B326" s="241"/>
      <c r="C326" s="241"/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  <c r="P326" s="241"/>
      <c r="Q326" s="241"/>
      <c r="R326" s="241"/>
      <c r="S326" s="241"/>
      <c r="T326" s="241"/>
      <c r="U326" s="241"/>
      <c r="V326" s="241"/>
      <c r="W326" s="241"/>
      <c r="X326" s="241"/>
      <c r="Y326" s="241"/>
      <c r="Z326" s="241"/>
      <c r="AA326" s="241"/>
      <c r="AB326" s="241"/>
      <c r="AC326" s="241"/>
      <c r="AD326" s="241"/>
      <c r="AE326" s="241"/>
      <c r="AF326" s="241"/>
      <c r="AG326" s="241"/>
      <c r="AH326" s="241"/>
      <c r="AI326" s="241"/>
      <c r="AJ326" s="241"/>
      <c r="AK326" s="241"/>
      <c r="AL326" s="241"/>
      <c r="AM326" s="241"/>
      <c r="AN326" s="241"/>
      <c r="AO326" s="241"/>
      <c r="AP326" s="241"/>
      <c r="AQ326" s="241"/>
      <c r="AR326" s="241"/>
      <c r="AS326" s="241"/>
      <c r="AT326" s="241"/>
      <c r="AU326" s="241"/>
      <c r="AV326" s="241"/>
      <c r="AW326" s="241"/>
      <c r="AX326" s="241"/>
    </row>
    <row r="327" ht="15.75" customHeight="1">
      <c r="A327" s="241"/>
      <c r="B327" s="241"/>
      <c r="C327" s="241"/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  <c r="P327" s="241"/>
      <c r="Q327" s="241"/>
      <c r="R327" s="241"/>
      <c r="S327" s="241"/>
      <c r="T327" s="241"/>
      <c r="U327" s="241"/>
      <c r="V327" s="241"/>
      <c r="W327" s="241"/>
      <c r="X327" s="241"/>
      <c r="Y327" s="241"/>
      <c r="Z327" s="241"/>
      <c r="AA327" s="241"/>
      <c r="AB327" s="241"/>
      <c r="AC327" s="241"/>
      <c r="AD327" s="241"/>
      <c r="AE327" s="241"/>
      <c r="AF327" s="241"/>
      <c r="AG327" s="241"/>
      <c r="AH327" s="241"/>
      <c r="AI327" s="241"/>
      <c r="AJ327" s="241"/>
      <c r="AK327" s="241"/>
      <c r="AL327" s="241"/>
      <c r="AM327" s="241"/>
      <c r="AN327" s="241"/>
      <c r="AO327" s="241"/>
      <c r="AP327" s="241"/>
      <c r="AQ327" s="241"/>
      <c r="AR327" s="241"/>
      <c r="AS327" s="241"/>
      <c r="AT327" s="241"/>
      <c r="AU327" s="241"/>
      <c r="AV327" s="241"/>
      <c r="AW327" s="241"/>
      <c r="AX327" s="241"/>
    </row>
    <row r="328" ht="15.75" customHeight="1">
      <c r="A328" s="241"/>
      <c r="B328" s="241"/>
      <c r="C328" s="241"/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  <c r="P328" s="241"/>
      <c r="Q328" s="241"/>
      <c r="R328" s="241"/>
      <c r="S328" s="241"/>
      <c r="T328" s="241"/>
      <c r="U328" s="241"/>
      <c r="V328" s="241"/>
      <c r="W328" s="241"/>
      <c r="X328" s="241"/>
      <c r="Y328" s="241"/>
      <c r="Z328" s="241"/>
      <c r="AA328" s="241"/>
      <c r="AB328" s="241"/>
      <c r="AC328" s="241"/>
      <c r="AD328" s="241"/>
      <c r="AE328" s="241"/>
      <c r="AF328" s="241"/>
      <c r="AG328" s="241"/>
      <c r="AH328" s="241"/>
      <c r="AI328" s="241"/>
      <c r="AJ328" s="241"/>
      <c r="AK328" s="241"/>
      <c r="AL328" s="241"/>
      <c r="AM328" s="241"/>
      <c r="AN328" s="241"/>
      <c r="AO328" s="241"/>
      <c r="AP328" s="241"/>
      <c r="AQ328" s="241"/>
      <c r="AR328" s="241"/>
      <c r="AS328" s="241"/>
      <c r="AT328" s="241"/>
      <c r="AU328" s="241"/>
      <c r="AV328" s="241"/>
      <c r="AW328" s="241"/>
      <c r="AX328" s="241"/>
    </row>
    <row r="329" ht="15.75" customHeight="1">
      <c r="A329" s="241"/>
      <c r="B329" s="241"/>
      <c r="C329" s="241"/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  <c r="P329" s="241"/>
      <c r="Q329" s="241"/>
      <c r="R329" s="241"/>
      <c r="S329" s="241"/>
      <c r="T329" s="241"/>
      <c r="U329" s="241"/>
      <c r="V329" s="241"/>
      <c r="W329" s="241"/>
      <c r="X329" s="241"/>
      <c r="Y329" s="241"/>
      <c r="Z329" s="241"/>
      <c r="AA329" s="241"/>
      <c r="AB329" s="241"/>
      <c r="AC329" s="241"/>
      <c r="AD329" s="241"/>
      <c r="AE329" s="241"/>
      <c r="AF329" s="241"/>
      <c r="AG329" s="241"/>
      <c r="AH329" s="241"/>
      <c r="AI329" s="241"/>
      <c r="AJ329" s="241"/>
      <c r="AK329" s="241"/>
      <c r="AL329" s="241"/>
      <c r="AM329" s="241"/>
      <c r="AN329" s="241"/>
      <c r="AO329" s="241"/>
      <c r="AP329" s="241"/>
      <c r="AQ329" s="241"/>
      <c r="AR329" s="241"/>
      <c r="AS329" s="241"/>
      <c r="AT329" s="241"/>
      <c r="AU329" s="241"/>
      <c r="AV329" s="241"/>
      <c r="AW329" s="241"/>
      <c r="AX329" s="241"/>
    </row>
    <row r="330" ht="15.75" customHeight="1">
      <c r="A330" s="241"/>
      <c r="B330" s="241"/>
      <c r="C330" s="241"/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  <c r="P330" s="241"/>
      <c r="Q330" s="241"/>
      <c r="R330" s="241"/>
      <c r="S330" s="241"/>
      <c r="T330" s="241"/>
      <c r="U330" s="241"/>
      <c r="V330" s="241"/>
      <c r="W330" s="241"/>
      <c r="X330" s="241"/>
      <c r="Y330" s="241"/>
      <c r="Z330" s="241"/>
      <c r="AA330" s="241"/>
      <c r="AB330" s="241"/>
      <c r="AC330" s="241"/>
      <c r="AD330" s="241"/>
      <c r="AE330" s="241"/>
      <c r="AF330" s="241"/>
      <c r="AG330" s="241"/>
      <c r="AH330" s="241"/>
      <c r="AI330" s="241"/>
      <c r="AJ330" s="241"/>
      <c r="AK330" s="241"/>
      <c r="AL330" s="241"/>
      <c r="AM330" s="241"/>
      <c r="AN330" s="241"/>
      <c r="AO330" s="241"/>
      <c r="AP330" s="241"/>
      <c r="AQ330" s="241"/>
      <c r="AR330" s="241"/>
      <c r="AS330" s="241"/>
      <c r="AT330" s="241"/>
      <c r="AU330" s="241"/>
      <c r="AV330" s="241"/>
      <c r="AW330" s="241"/>
      <c r="AX330" s="241"/>
    </row>
    <row r="331" ht="15.75" customHeight="1">
      <c r="A331" s="241"/>
      <c r="B331" s="241"/>
      <c r="C331" s="241"/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  <c r="P331" s="241"/>
      <c r="Q331" s="241"/>
      <c r="R331" s="241"/>
      <c r="S331" s="241"/>
      <c r="T331" s="241"/>
      <c r="U331" s="241"/>
      <c r="V331" s="241"/>
      <c r="W331" s="241"/>
      <c r="X331" s="241"/>
      <c r="Y331" s="241"/>
      <c r="Z331" s="241"/>
      <c r="AA331" s="241"/>
      <c r="AB331" s="241"/>
      <c r="AC331" s="241"/>
      <c r="AD331" s="241"/>
      <c r="AE331" s="241"/>
      <c r="AF331" s="241"/>
      <c r="AG331" s="241"/>
      <c r="AH331" s="241"/>
      <c r="AI331" s="241"/>
      <c r="AJ331" s="241"/>
      <c r="AK331" s="241"/>
      <c r="AL331" s="241"/>
      <c r="AM331" s="241"/>
      <c r="AN331" s="241"/>
      <c r="AO331" s="241"/>
      <c r="AP331" s="241"/>
      <c r="AQ331" s="241"/>
      <c r="AR331" s="241"/>
      <c r="AS331" s="241"/>
      <c r="AT331" s="241"/>
      <c r="AU331" s="241"/>
      <c r="AV331" s="241"/>
      <c r="AW331" s="241"/>
      <c r="AX331" s="241"/>
    </row>
    <row r="332" ht="15.75" customHeight="1">
      <c r="A332" s="241"/>
      <c r="B332" s="241"/>
      <c r="C332" s="241"/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  <c r="P332" s="241"/>
      <c r="Q332" s="241"/>
      <c r="R332" s="241"/>
      <c r="S332" s="241"/>
      <c r="T332" s="241"/>
      <c r="U332" s="241"/>
      <c r="V332" s="241"/>
      <c r="W332" s="241"/>
      <c r="X332" s="241"/>
      <c r="Y332" s="241"/>
      <c r="Z332" s="241"/>
      <c r="AA332" s="241"/>
      <c r="AB332" s="241"/>
      <c r="AC332" s="241"/>
      <c r="AD332" s="241"/>
      <c r="AE332" s="241"/>
      <c r="AF332" s="241"/>
      <c r="AG332" s="241"/>
      <c r="AH332" s="241"/>
      <c r="AI332" s="241"/>
      <c r="AJ332" s="241"/>
      <c r="AK332" s="241"/>
      <c r="AL332" s="241"/>
      <c r="AM332" s="241"/>
      <c r="AN332" s="241"/>
      <c r="AO332" s="241"/>
      <c r="AP332" s="241"/>
      <c r="AQ332" s="241"/>
      <c r="AR332" s="241"/>
      <c r="AS332" s="241"/>
      <c r="AT332" s="241"/>
      <c r="AU332" s="241"/>
      <c r="AV332" s="241"/>
      <c r="AW332" s="241"/>
      <c r="AX332" s="241"/>
    </row>
    <row r="333" ht="15.75" customHeight="1">
      <c r="A333" s="241"/>
      <c r="B333" s="241"/>
      <c r="C333" s="241"/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  <c r="P333" s="241"/>
      <c r="Q333" s="241"/>
      <c r="R333" s="241"/>
      <c r="S333" s="241"/>
      <c r="T333" s="241"/>
      <c r="U333" s="241"/>
      <c r="V333" s="241"/>
      <c r="W333" s="241"/>
      <c r="X333" s="241"/>
      <c r="Y333" s="241"/>
      <c r="Z333" s="241"/>
      <c r="AA333" s="241"/>
      <c r="AB333" s="241"/>
      <c r="AC333" s="241"/>
      <c r="AD333" s="241"/>
      <c r="AE333" s="241"/>
      <c r="AF333" s="241"/>
      <c r="AG333" s="241"/>
      <c r="AH333" s="241"/>
      <c r="AI333" s="241"/>
      <c r="AJ333" s="241"/>
      <c r="AK333" s="241"/>
      <c r="AL333" s="241"/>
      <c r="AM333" s="241"/>
      <c r="AN333" s="241"/>
      <c r="AO333" s="241"/>
      <c r="AP333" s="241"/>
      <c r="AQ333" s="241"/>
      <c r="AR333" s="241"/>
      <c r="AS333" s="241"/>
      <c r="AT333" s="241"/>
      <c r="AU333" s="241"/>
      <c r="AV333" s="241"/>
      <c r="AW333" s="241"/>
      <c r="AX333" s="241"/>
    </row>
    <row r="334" ht="15.75" customHeight="1">
      <c r="A334" s="241"/>
      <c r="B334" s="241"/>
      <c r="C334" s="241"/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  <c r="P334" s="241"/>
      <c r="Q334" s="241"/>
      <c r="R334" s="241"/>
      <c r="S334" s="241"/>
      <c r="T334" s="241"/>
      <c r="U334" s="241"/>
      <c r="V334" s="241"/>
      <c r="W334" s="241"/>
      <c r="X334" s="241"/>
      <c r="Y334" s="241"/>
      <c r="Z334" s="241"/>
      <c r="AA334" s="241"/>
      <c r="AB334" s="241"/>
      <c r="AC334" s="241"/>
      <c r="AD334" s="241"/>
      <c r="AE334" s="241"/>
      <c r="AF334" s="241"/>
      <c r="AG334" s="241"/>
      <c r="AH334" s="241"/>
      <c r="AI334" s="241"/>
      <c r="AJ334" s="241"/>
      <c r="AK334" s="241"/>
      <c r="AL334" s="241"/>
      <c r="AM334" s="241"/>
      <c r="AN334" s="241"/>
      <c r="AO334" s="241"/>
      <c r="AP334" s="241"/>
      <c r="AQ334" s="241"/>
      <c r="AR334" s="241"/>
      <c r="AS334" s="241"/>
      <c r="AT334" s="241"/>
      <c r="AU334" s="241"/>
      <c r="AV334" s="241"/>
      <c r="AW334" s="241"/>
      <c r="AX334" s="241"/>
    </row>
    <row r="335" ht="15.75" customHeight="1">
      <c r="A335" s="241"/>
      <c r="B335" s="241"/>
      <c r="C335" s="241"/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  <c r="P335" s="241"/>
      <c r="Q335" s="241"/>
      <c r="R335" s="241"/>
      <c r="S335" s="241"/>
      <c r="T335" s="241"/>
      <c r="U335" s="241"/>
      <c r="V335" s="241"/>
      <c r="W335" s="241"/>
      <c r="X335" s="241"/>
      <c r="Y335" s="241"/>
      <c r="Z335" s="241"/>
      <c r="AA335" s="241"/>
      <c r="AB335" s="241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  <c r="AT335" s="241"/>
      <c r="AU335" s="241"/>
      <c r="AV335" s="241"/>
      <c r="AW335" s="241"/>
      <c r="AX335" s="241"/>
    </row>
    <row r="336" ht="15.75" customHeight="1">
      <c r="A336" s="241"/>
      <c r="B336" s="241"/>
      <c r="C336" s="241"/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  <c r="P336" s="241"/>
      <c r="Q336" s="241"/>
      <c r="R336" s="241"/>
      <c r="S336" s="241"/>
      <c r="T336" s="241"/>
      <c r="U336" s="241"/>
      <c r="V336" s="241"/>
      <c r="W336" s="241"/>
      <c r="X336" s="241"/>
      <c r="Y336" s="241"/>
      <c r="Z336" s="241"/>
      <c r="AA336" s="241"/>
      <c r="AB336" s="241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241"/>
      <c r="AQ336" s="241"/>
      <c r="AR336" s="241"/>
      <c r="AS336" s="241"/>
      <c r="AT336" s="241"/>
      <c r="AU336" s="241"/>
      <c r="AV336" s="241"/>
      <c r="AW336" s="241"/>
      <c r="AX336" s="241"/>
    </row>
    <row r="337" ht="15.75" customHeight="1">
      <c r="A337" s="241"/>
      <c r="B337" s="241"/>
      <c r="C337" s="241"/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  <c r="P337" s="241"/>
      <c r="Q337" s="241"/>
      <c r="R337" s="241"/>
      <c r="S337" s="241"/>
      <c r="T337" s="241"/>
      <c r="U337" s="241"/>
      <c r="V337" s="241"/>
      <c r="W337" s="241"/>
      <c r="X337" s="241"/>
      <c r="Y337" s="241"/>
      <c r="Z337" s="241"/>
      <c r="AA337" s="241"/>
      <c r="AB337" s="241"/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241"/>
      <c r="AQ337" s="241"/>
      <c r="AR337" s="241"/>
      <c r="AS337" s="241"/>
      <c r="AT337" s="241"/>
      <c r="AU337" s="241"/>
      <c r="AV337" s="241"/>
      <c r="AW337" s="241"/>
      <c r="AX337" s="241"/>
    </row>
    <row r="338" ht="15.75" customHeight="1">
      <c r="A338" s="241"/>
      <c r="B338" s="241"/>
      <c r="C338" s="241"/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  <c r="P338" s="241"/>
      <c r="Q338" s="241"/>
      <c r="R338" s="241"/>
      <c r="S338" s="241"/>
      <c r="T338" s="241"/>
      <c r="U338" s="241"/>
      <c r="V338" s="241"/>
      <c r="W338" s="241"/>
      <c r="X338" s="241"/>
      <c r="Y338" s="241"/>
      <c r="Z338" s="241"/>
      <c r="AA338" s="241"/>
      <c r="AB338" s="241"/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241"/>
      <c r="AQ338" s="241"/>
      <c r="AR338" s="241"/>
      <c r="AS338" s="241"/>
      <c r="AT338" s="241"/>
      <c r="AU338" s="241"/>
      <c r="AV338" s="241"/>
      <c r="AW338" s="241"/>
      <c r="AX338" s="241"/>
    </row>
    <row r="339" ht="15.75" customHeight="1">
      <c r="A339" s="241"/>
      <c r="B339" s="241"/>
      <c r="C339" s="241"/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  <c r="P339" s="241"/>
      <c r="Q339" s="241"/>
      <c r="R339" s="241"/>
      <c r="S339" s="241"/>
      <c r="T339" s="241"/>
      <c r="U339" s="241"/>
      <c r="V339" s="241"/>
      <c r="W339" s="241"/>
      <c r="X339" s="241"/>
      <c r="Y339" s="241"/>
      <c r="Z339" s="241"/>
      <c r="AA339" s="241"/>
      <c r="AB339" s="241"/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</row>
    <row r="340" ht="15.75" customHeight="1">
      <c r="A340" s="241"/>
      <c r="B340" s="241"/>
      <c r="C340" s="241"/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  <c r="P340" s="241"/>
      <c r="Q340" s="241"/>
      <c r="R340" s="241"/>
      <c r="S340" s="241"/>
      <c r="T340" s="241"/>
      <c r="U340" s="241"/>
      <c r="V340" s="241"/>
      <c r="W340" s="241"/>
      <c r="X340" s="241"/>
      <c r="Y340" s="241"/>
      <c r="Z340" s="241"/>
      <c r="AA340" s="241"/>
      <c r="AB340" s="241"/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</row>
    <row r="341" ht="15.75" customHeight="1">
      <c r="A341" s="241"/>
      <c r="B341" s="241"/>
      <c r="C341" s="241"/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  <c r="P341" s="241"/>
      <c r="Q341" s="241"/>
      <c r="R341" s="241"/>
      <c r="S341" s="241"/>
      <c r="T341" s="241"/>
      <c r="U341" s="241"/>
      <c r="V341" s="241"/>
      <c r="W341" s="241"/>
      <c r="X341" s="241"/>
      <c r="Y341" s="241"/>
      <c r="Z341" s="241"/>
      <c r="AA341" s="241"/>
      <c r="AB341" s="241"/>
      <c r="AC341" s="241"/>
      <c r="AD341" s="241"/>
      <c r="AE341" s="241"/>
      <c r="AF341" s="241"/>
      <c r="AG341" s="241"/>
      <c r="AH341" s="241"/>
      <c r="AI341" s="241"/>
      <c r="AJ341" s="241"/>
      <c r="AK341" s="241"/>
      <c r="AL341" s="241"/>
      <c r="AM341" s="241"/>
      <c r="AN341" s="241"/>
      <c r="AO341" s="241"/>
      <c r="AP341" s="241"/>
      <c r="AQ341" s="241"/>
      <c r="AR341" s="241"/>
      <c r="AS341" s="241"/>
      <c r="AT341" s="241"/>
      <c r="AU341" s="241"/>
      <c r="AV341" s="241"/>
      <c r="AW341" s="241"/>
      <c r="AX341" s="241"/>
    </row>
    <row r="342" ht="15.75" customHeight="1">
      <c r="A342" s="241"/>
      <c r="B342" s="241"/>
      <c r="C342" s="241"/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  <c r="P342" s="241"/>
      <c r="Q342" s="241"/>
      <c r="R342" s="241"/>
      <c r="S342" s="241"/>
      <c r="T342" s="241"/>
      <c r="U342" s="241"/>
      <c r="V342" s="241"/>
      <c r="W342" s="241"/>
      <c r="X342" s="241"/>
      <c r="Y342" s="241"/>
      <c r="Z342" s="241"/>
      <c r="AA342" s="241"/>
      <c r="AB342" s="241"/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241"/>
      <c r="AQ342" s="241"/>
      <c r="AR342" s="241"/>
      <c r="AS342" s="241"/>
      <c r="AT342" s="241"/>
      <c r="AU342" s="241"/>
      <c r="AV342" s="241"/>
      <c r="AW342" s="241"/>
      <c r="AX342" s="241"/>
    </row>
    <row r="343" ht="15.75" customHeight="1">
      <c r="A343" s="241"/>
      <c r="B343" s="241"/>
      <c r="C343" s="241"/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  <c r="P343" s="241"/>
      <c r="Q343" s="241"/>
      <c r="R343" s="241"/>
      <c r="S343" s="241"/>
      <c r="T343" s="241"/>
      <c r="U343" s="241"/>
      <c r="V343" s="241"/>
      <c r="W343" s="241"/>
      <c r="X343" s="241"/>
      <c r="Y343" s="241"/>
      <c r="Z343" s="241"/>
      <c r="AA343" s="241"/>
      <c r="AB343" s="241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241"/>
      <c r="AQ343" s="241"/>
      <c r="AR343" s="241"/>
      <c r="AS343" s="241"/>
      <c r="AT343" s="241"/>
      <c r="AU343" s="241"/>
      <c r="AV343" s="241"/>
      <c r="AW343" s="241"/>
      <c r="AX343" s="241"/>
    </row>
    <row r="344" ht="15.75" customHeight="1">
      <c r="A344" s="241"/>
      <c r="B344" s="241"/>
      <c r="C344" s="241"/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  <c r="P344" s="241"/>
      <c r="Q344" s="241"/>
      <c r="R344" s="241"/>
      <c r="S344" s="241"/>
      <c r="T344" s="241"/>
      <c r="U344" s="241"/>
      <c r="V344" s="241"/>
      <c r="W344" s="241"/>
      <c r="X344" s="241"/>
      <c r="Y344" s="241"/>
      <c r="Z344" s="241"/>
      <c r="AA344" s="241"/>
      <c r="AB344" s="241"/>
      <c r="AC344" s="241"/>
      <c r="AD344" s="241"/>
      <c r="AE344" s="241"/>
      <c r="AF344" s="241"/>
      <c r="AG344" s="241"/>
      <c r="AH344" s="241"/>
      <c r="AI344" s="241"/>
      <c r="AJ344" s="241"/>
      <c r="AK344" s="241"/>
      <c r="AL344" s="241"/>
      <c r="AM344" s="241"/>
      <c r="AN344" s="241"/>
      <c r="AO344" s="241"/>
      <c r="AP344" s="241"/>
      <c r="AQ344" s="241"/>
      <c r="AR344" s="241"/>
      <c r="AS344" s="241"/>
      <c r="AT344" s="241"/>
      <c r="AU344" s="241"/>
      <c r="AV344" s="241"/>
      <c r="AW344" s="241"/>
      <c r="AX344" s="241"/>
    </row>
    <row r="345" ht="15.75" customHeight="1">
      <c r="A345" s="241"/>
      <c r="B345" s="241"/>
      <c r="C345" s="241"/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  <c r="P345" s="241"/>
      <c r="Q345" s="241"/>
      <c r="R345" s="241"/>
      <c r="S345" s="241"/>
      <c r="T345" s="241"/>
      <c r="U345" s="241"/>
      <c r="V345" s="241"/>
      <c r="W345" s="241"/>
      <c r="X345" s="241"/>
      <c r="Y345" s="241"/>
      <c r="Z345" s="241"/>
      <c r="AA345" s="241"/>
      <c r="AB345" s="241"/>
      <c r="AC345" s="241"/>
      <c r="AD345" s="241"/>
      <c r="AE345" s="241"/>
      <c r="AF345" s="241"/>
      <c r="AG345" s="241"/>
      <c r="AH345" s="241"/>
      <c r="AI345" s="241"/>
      <c r="AJ345" s="241"/>
      <c r="AK345" s="241"/>
      <c r="AL345" s="241"/>
      <c r="AM345" s="241"/>
      <c r="AN345" s="241"/>
      <c r="AO345" s="241"/>
      <c r="AP345" s="241"/>
      <c r="AQ345" s="241"/>
      <c r="AR345" s="241"/>
      <c r="AS345" s="241"/>
      <c r="AT345" s="241"/>
      <c r="AU345" s="241"/>
      <c r="AV345" s="241"/>
      <c r="AW345" s="241"/>
      <c r="AX345" s="241"/>
    </row>
    <row r="346" ht="15.75" customHeight="1">
      <c r="A346" s="241"/>
      <c r="B346" s="241"/>
      <c r="C346" s="241"/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  <c r="P346" s="241"/>
      <c r="Q346" s="241"/>
      <c r="R346" s="241"/>
      <c r="S346" s="241"/>
      <c r="T346" s="241"/>
      <c r="U346" s="241"/>
      <c r="V346" s="241"/>
      <c r="W346" s="241"/>
      <c r="X346" s="241"/>
      <c r="Y346" s="241"/>
      <c r="Z346" s="241"/>
      <c r="AA346" s="241"/>
      <c r="AB346" s="241"/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241"/>
      <c r="AQ346" s="241"/>
      <c r="AR346" s="241"/>
      <c r="AS346" s="241"/>
      <c r="AT346" s="241"/>
      <c r="AU346" s="241"/>
      <c r="AV346" s="241"/>
      <c r="AW346" s="241"/>
      <c r="AX346" s="241"/>
    </row>
    <row r="347" ht="15.75" customHeight="1">
      <c r="A347" s="241"/>
      <c r="B347" s="241"/>
      <c r="C347" s="241"/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  <c r="P347" s="241"/>
      <c r="Q347" s="241"/>
      <c r="R347" s="241"/>
      <c r="S347" s="241"/>
      <c r="T347" s="241"/>
      <c r="U347" s="241"/>
      <c r="V347" s="241"/>
      <c r="W347" s="241"/>
      <c r="X347" s="241"/>
      <c r="Y347" s="241"/>
      <c r="Z347" s="241"/>
      <c r="AA347" s="241"/>
      <c r="AB347" s="241"/>
      <c r="AC347" s="241"/>
      <c r="AD347" s="241"/>
      <c r="AE347" s="241"/>
      <c r="AF347" s="241"/>
      <c r="AG347" s="241"/>
      <c r="AH347" s="241"/>
      <c r="AI347" s="241"/>
      <c r="AJ347" s="241"/>
      <c r="AK347" s="241"/>
      <c r="AL347" s="241"/>
      <c r="AM347" s="241"/>
      <c r="AN347" s="241"/>
      <c r="AO347" s="241"/>
      <c r="AP347" s="241"/>
      <c r="AQ347" s="241"/>
      <c r="AR347" s="241"/>
      <c r="AS347" s="241"/>
      <c r="AT347" s="241"/>
      <c r="AU347" s="241"/>
      <c r="AV347" s="241"/>
      <c r="AW347" s="241"/>
      <c r="AX347" s="241"/>
    </row>
    <row r="348" ht="15.75" customHeight="1">
      <c r="A348" s="241"/>
      <c r="B348" s="241"/>
      <c r="C348" s="241"/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  <c r="P348" s="241"/>
      <c r="Q348" s="241"/>
      <c r="R348" s="241"/>
      <c r="S348" s="241"/>
      <c r="T348" s="241"/>
      <c r="U348" s="241"/>
      <c r="V348" s="241"/>
      <c r="W348" s="241"/>
      <c r="X348" s="241"/>
      <c r="Y348" s="241"/>
      <c r="Z348" s="241"/>
      <c r="AA348" s="241"/>
      <c r="AB348" s="241"/>
      <c r="AC348" s="241"/>
      <c r="AD348" s="241"/>
      <c r="AE348" s="241"/>
      <c r="AF348" s="241"/>
      <c r="AG348" s="241"/>
      <c r="AH348" s="241"/>
      <c r="AI348" s="241"/>
      <c r="AJ348" s="241"/>
      <c r="AK348" s="241"/>
      <c r="AL348" s="241"/>
      <c r="AM348" s="241"/>
      <c r="AN348" s="241"/>
      <c r="AO348" s="241"/>
      <c r="AP348" s="241"/>
      <c r="AQ348" s="241"/>
      <c r="AR348" s="241"/>
      <c r="AS348" s="241"/>
      <c r="AT348" s="241"/>
      <c r="AU348" s="241"/>
      <c r="AV348" s="241"/>
      <c r="AW348" s="241"/>
      <c r="AX348" s="241"/>
    </row>
    <row r="349" ht="15.75" customHeight="1">
      <c r="A349" s="241"/>
      <c r="B349" s="241"/>
      <c r="C349" s="241"/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  <c r="P349" s="241"/>
      <c r="Q349" s="241"/>
      <c r="R349" s="241"/>
      <c r="S349" s="241"/>
      <c r="T349" s="241"/>
      <c r="U349" s="241"/>
      <c r="V349" s="241"/>
      <c r="W349" s="241"/>
      <c r="X349" s="241"/>
      <c r="Y349" s="241"/>
      <c r="Z349" s="241"/>
      <c r="AA349" s="241"/>
      <c r="AB349" s="241"/>
      <c r="AC349" s="241"/>
      <c r="AD349" s="241"/>
      <c r="AE349" s="241"/>
      <c r="AF349" s="241"/>
      <c r="AG349" s="241"/>
      <c r="AH349" s="241"/>
      <c r="AI349" s="241"/>
      <c r="AJ349" s="241"/>
      <c r="AK349" s="241"/>
      <c r="AL349" s="241"/>
      <c r="AM349" s="241"/>
      <c r="AN349" s="241"/>
      <c r="AO349" s="241"/>
      <c r="AP349" s="241"/>
      <c r="AQ349" s="241"/>
      <c r="AR349" s="241"/>
      <c r="AS349" s="241"/>
      <c r="AT349" s="241"/>
      <c r="AU349" s="241"/>
      <c r="AV349" s="241"/>
      <c r="AW349" s="241"/>
      <c r="AX349" s="241"/>
    </row>
    <row r="350" ht="15.75" customHeight="1">
      <c r="A350" s="241"/>
      <c r="B350" s="241"/>
      <c r="C350" s="241"/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  <c r="P350" s="241"/>
      <c r="Q350" s="241"/>
      <c r="R350" s="241"/>
      <c r="S350" s="241"/>
      <c r="T350" s="241"/>
      <c r="U350" s="241"/>
      <c r="V350" s="241"/>
      <c r="W350" s="241"/>
      <c r="X350" s="241"/>
      <c r="Y350" s="241"/>
      <c r="Z350" s="241"/>
      <c r="AA350" s="241"/>
      <c r="AB350" s="241"/>
      <c r="AC350" s="241"/>
      <c r="AD350" s="241"/>
      <c r="AE350" s="241"/>
      <c r="AF350" s="241"/>
      <c r="AG350" s="241"/>
      <c r="AH350" s="241"/>
      <c r="AI350" s="241"/>
      <c r="AJ350" s="241"/>
      <c r="AK350" s="241"/>
      <c r="AL350" s="241"/>
      <c r="AM350" s="241"/>
      <c r="AN350" s="241"/>
      <c r="AO350" s="241"/>
      <c r="AP350" s="241"/>
      <c r="AQ350" s="241"/>
      <c r="AR350" s="241"/>
      <c r="AS350" s="241"/>
      <c r="AT350" s="241"/>
      <c r="AU350" s="241"/>
      <c r="AV350" s="241"/>
      <c r="AW350" s="241"/>
      <c r="AX350" s="241"/>
    </row>
    <row r="351" ht="15.75" customHeight="1">
      <c r="A351" s="241"/>
      <c r="B351" s="241"/>
      <c r="C351" s="241"/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  <c r="P351" s="241"/>
      <c r="Q351" s="241"/>
      <c r="R351" s="241"/>
      <c r="S351" s="241"/>
      <c r="T351" s="241"/>
      <c r="U351" s="241"/>
      <c r="V351" s="241"/>
      <c r="W351" s="241"/>
      <c r="X351" s="241"/>
      <c r="Y351" s="241"/>
      <c r="Z351" s="241"/>
      <c r="AA351" s="241"/>
      <c r="AB351" s="241"/>
      <c r="AC351" s="241"/>
      <c r="AD351" s="241"/>
      <c r="AE351" s="241"/>
      <c r="AF351" s="241"/>
      <c r="AG351" s="241"/>
      <c r="AH351" s="241"/>
      <c r="AI351" s="241"/>
      <c r="AJ351" s="241"/>
      <c r="AK351" s="241"/>
      <c r="AL351" s="241"/>
      <c r="AM351" s="241"/>
      <c r="AN351" s="241"/>
      <c r="AO351" s="241"/>
      <c r="AP351" s="241"/>
      <c r="AQ351" s="241"/>
      <c r="AR351" s="241"/>
      <c r="AS351" s="241"/>
      <c r="AT351" s="241"/>
      <c r="AU351" s="241"/>
      <c r="AV351" s="241"/>
      <c r="AW351" s="241"/>
      <c r="AX351" s="241"/>
    </row>
    <row r="352" ht="15.75" customHeight="1">
      <c r="A352" s="241"/>
      <c r="B352" s="241"/>
      <c r="C352" s="241"/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  <c r="P352" s="241"/>
      <c r="Q352" s="241"/>
      <c r="R352" s="241"/>
      <c r="S352" s="241"/>
      <c r="T352" s="241"/>
      <c r="U352" s="241"/>
      <c r="V352" s="241"/>
      <c r="W352" s="241"/>
      <c r="X352" s="241"/>
      <c r="Y352" s="241"/>
      <c r="Z352" s="241"/>
      <c r="AA352" s="241"/>
      <c r="AB352" s="241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241"/>
      <c r="AQ352" s="241"/>
      <c r="AR352" s="241"/>
      <c r="AS352" s="241"/>
      <c r="AT352" s="241"/>
      <c r="AU352" s="241"/>
      <c r="AV352" s="241"/>
      <c r="AW352" s="241"/>
      <c r="AX352" s="241"/>
    </row>
    <row r="353" ht="15.75" customHeight="1">
      <c r="A353" s="241"/>
      <c r="B353" s="241"/>
      <c r="C353" s="241"/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  <c r="P353" s="241"/>
      <c r="Q353" s="241"/>
      <c r="R353" s="241"/>
      <c r="S353" s="241"/>
      <c r="T353" s="241"/>
      <c r="U353" s="241"/>
      <c r="V353" s="241"/>
      <c r="W353" s="241"/>
      <c r="X353" s="241"/>
      <c r="Y353" s="241"/>
      <c r="Z353" s="241"/>
      <c r="AA353" s="241"/>
      <c r="AB353" s="241"/>
      <c r="AC353" s="241"/>
      <c r="AD353" s="241"/>
      <c r="AE353" s="241"/>
      <c r="AF353" s="241"/>
      <c r="AG353" s="241"/>
      <c r="AH353" s="241"/>
      <c r="AI353" s="241"/>
      <c r="AJ353" s="241"/>
      <c r="AK353" s="241"/>
      <c r="AL353" s="241"/>
      <c r="AM353" s="241"/>
      <c r="AN353" s="241"/>
      <c r="AO353" s="241"/>
      <c r="AP353" s="241"/>
      <c r="AQ353" s="241"/>
      <c r="AR353" s="241"/>
      <c r="AS353" s="241"/>
      <c r="AT353" s="241"/>
      <c r="AU353" s="241"/>
      <c r="AV353" s="241"/>
      <c r="AW353" s="241"/>
      <c r="AX353" s="241"/>
    </row>
    <row r="354" ht="15.75" customHeight="1">
      <c r="A354" s="241"/>
      <c r="B354" s="241"/>
      <c r="C354" s="241"/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  <c r="P354" s="241"/>
      <c r="Q354" s="241"/>
      <c r="R354" s="241"/>
      <c r="S354" s="241"/>
      <c r="T354" s="241"/>
      <c r="U354" s="241"/>
      <c r="V354" s="241"/>
      <c r="W354" s="241"/>
      <c r="X354" s="241"/>
      <c r="Y354" s="241"/>
      <c r="Z354" s="241"/>
      <c r="AA354" s="241"/>
      <c r="AB354" s="241"/>
      <c r="AC354" s="241"/>
      <c r="AD354" s="241"/>
      <c r="AE354" s="241"/>
      <c r="AF354" s="241"/>
      <c r="AG354" s="241"/>
      <c r="AH354" s="241"/>
      <c r="AI354" s="241"/>
      <c r="AJ354" s="241"/>
      <c r="AK354" s="241"/>
      <c r="AL354" s="241"/>
      <c r="AM354" s="241"/>
      <c r="AN354" s="241"/>
      <c r="AO354" s="241"/>
      <c r="AP354" s="241"/>
      <c r="AQ354" s="241"/>
      <c r="AR354" s="241"/>
      <c r="AS354" s="241"/>
      <c r="AT354" s="241"/>
      <c r="AU354" s="241"/>
      <c r="AV354" s="241"/>
      <c r="AW354" s="241"/>
      <c r="AX354" s="241"/>
    </row>
    <row r="355" ht="15.75" customHeight="1">
      <c r="A355" s="241"/>
      <c r="B355" s="241"/>
      <c r="C355" s="241"/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  <c r="P355" s="241"/>
      <c r="Q355" s="241"/>
      <c r="R355" s="241"/>
      <c r="S355" s="241"/>
      <c r="T355" s="241"/>
      <c r="U355" s="241"/>
      <c r="V355" s="241"/>
      <c r="W355" s="241"/>
      <c r="X355" s="241"/>
      <c r="Y355" s="241"/>
      <c r="Z355" s="241"/>
      <c r="AA355" s="241"/>
      <c r="AB355" s="241"/>
      <c r="AC355" s="241"/>
      <c r="AD355" s="241"/>
      <c r="AE355" s="241"/>
      <c r="AF355" s="241"/>
      <c r="AG355" s="241"/>
      <c r="AH355" s="241"/>
      <c r="AI355" s="241"/>
      <c r="AJ355" s="241"/>
      <c r="AK355" s="241"/>
      <c r="AL355" s="241"/>
      <c r="AM355" s="241"/>
      <c r="AN355" s="241"/>
      <c r="AO355" s="241"/>
      <c r="AP355" s="241"/>
      <c r="AQ355" s="241"/>
      <c r="AR355" s="241"/>
      <c r="AS355" s="241"/>
      <c r="AT355" s="241"/>
      <c r="AU355" s="241"/>
      <c r="AV355" s="241"/>
      <c r="AW355" s="241"/>
      <c r="AX355" s="241"/>
    </row>
    <row r="356" ht="15.75" customHeight="1">
      <c r="A356" s="241"/>
      <c r="B356" s="241"/>
      <c r="C356" s="241"/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  <c r="P356" s="241"/>
      <c r="Q356" s="241"/>
      <c r="R356" s="241"/>
      <c r="S356" s="241"/>
      <c r="T356" s="241"/>
      <c r="U356" s="241"/>
      <c r="V356" s="241"/>
      <c r="W356" s="241"/>
      <c r="X356" s="241"/>
      <c r="Y356" s="241"/>
      <c r="Z356" s="241"/>
      <c r="AA356" s="241"/>
      <c r="AB356" s="241"/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241"/>
      <c r="AQ356" s="241"/>
      <c r="AR356" s="241"/>
      <c r="AS356" s="241"/>
      <c r="AT356" s="241"/>
      <c r="AU356" s="241"/>
      <c r="AV356" s="241"/>
      <c r="AW356" s="241"/>
      <c r="AX356" s="241"/>
    </row>
    <row r="357" ht="15.75" customHeight="1">
      <c r="A357" s="241"/>
      <c r="B357" s="241"/>
      <c r="C357" s="241"/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  <c r="P357" s="241"/>
      <c r="Q357" s="241"/>
      <c r="R357" s="241"/>
      <c r="S357" s="241"/>
      <c r="T357" s="241"/>
      <c r="U357" s="241"/>
      <c r="V357" s="241"/>
      <c r="W357" s="241"/>
      <c r="X357" s="241"/>
      <c r="Y357" s="241"/>
      <c r="Z357" s="241"/>
      <c r="AA357" s="241"/>
      <c r="AB357" s="241"/>
      <c r="AC357" s="241"/>
      <c r="AD357" s="241"/>
      <c r="AE357" s="241"/>
      <c r="AF357" s="241"/>
      <c r="AG357" s="241"/>
      <c r="AH357" s="241"/>
      <c r="AI357" s="241"/>
      <c r="AJ357" s="241"/>
      <c r="AK357" s="241"/>
      <c r="AL357" s="241"/>
      <c r="AM357" s="241"/>
      <c r="AN357" s="241"/>
      <c r="AO357" s="241"/>
      <c r="AP357" s="241"/>
      <c r="AQ357" s="241"/>
      <c r="AR357" s="241"/>
      <c r="AS357" s="241"/>
      <c r="AT357" s="241"/>
      <c r="AU357" s="241"/>
      <c r="AV357" s="241"/>
      <c r="AW357" s="241"/>
      <c r="AX357" s="241"/>
    </row>
    <row r="358" ht="15.75" customHeight="1">
      <c r="A358" s="241"/>
      <c r="B358" s="241"/>
      <c r="C358" s="241"/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  <c r="P358" s="241"/>
      <c r="Q358" s="241"/>
      <c r="R358" s="241"/>
      <c r="S358" s="241"/>
      <c r="T358" s="241"/>
      <c r="U358" s="241"/>
      <c r="V358" s="241"/>
      <c r="W358" s="241"/>
      <c r="X358" s="241"/>
      <c r="Y358" s="241"/>
      <c r="Z358" s="241"/>
      <c r="AA358" s="241"/>
      <c r="AB358" s="241"/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241"/>
      <c r="AQ358" s="241"/>
      <c r="AR358" s="241"/>
      <c r="AS358" s="241"/>
      <c r="AT358" s="241"/>
      <c r="AU358" s="241"/>
      <c r="AV358" s="241"/>
      <c r="AW358" s="241"/>
      <c r="AX358" s="241"/>
    </row>
    <row r="359" ht="15.75" customHeight="1">
      <c r="A359" s="241"/>
      <c r="B359" s="241"/>
      <c r="C359" s="241"/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  <c r="P359" s="241"/>
      <c r="Q359" s="241"/>
      <c r="R359" s="241"/>
      <c r="S359" s="241"/>
      <c r="T359" s="241"/>
      <c r="U359" s="241"/>
      <c r="V359" s="241"/>
      <c r="W359" s="241"/>
      <c r="X359" s="241"/>
      <c r="Y359" s="241"/>
      <c r="Z359" s="241"/>
      <c r="AA359" s="241"/>
      <c r="AB359" s="241"/>
      <c r="AC359" s="241"/>
      <c r="AD359" s="241"/>
      <c r="AE359" s="241"/>
      <c r="AF359" s="241"/>
      <c r="AG359" s="241"/>
      <c r="AH359" s="241"/>
      <c r="AI359" s="241"/>
      <c r="AJ359" s="241"/>
      <c r="AK359" s="241"/>
      <c r="AL359" s="241"/>
      <c r="AM359" s="241"/>
      <c r="AN359" s="241"/>
      <c r="AO359" s="241"/>
      <c r="AP359" s="241"/>
      <c r="AQ359" s="241"/>
      <c r="AR359" s="241"/>
      <c r="AS359" s="241"/>
      <c r="AT359" s="241"/>
      <c r="AU359" s="241"/>
      <c r="AV359" s="241"/>
      <c r="AW359" s="241"/>
      <c r="AX359" s="241"/>
    </row>
    <row r="360" ht="15.75" customHeight="1">
      <c r="A360" s="241"/>
      <c r="B360" s="241"/>
      <c r="C360" s="241"/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  <c r="P360" s="241"/>
      <c r="Q360" s="241"/>
      <c r="R360" s="241"/>
      <c r="S360" s="241"/>
      <c r="T360" s="241"/>
      <c r="U360" s="241"/>
      <c r="V360" s="241"/>
      <c r="W360" s="241"/>
      <c r="X360" s="241"/>
      <c r="Y360" s="241"/>
      <c r="Z360" s="241"/>
      <c r="AA360" s="241"/>
      <c r="AB360" s="241"/>
      <c r="AC360" s="241"/>
      <c r="AD360" s="241"/>
      <c r="AE360" s="241"/>
      <c r="AF360" s="241"/>
      <c r="AG360" s="241"/>
      <c r="AH360" s="241"/>
      <c r="AI360" s="241"/>
      <c r="AJ360" s="241"/>
      <c r="AK360" s="241"/>
      <c r="AL360" s="241"/>
      <c r="AM360" s="241"/>
      <c r="AN360" s="241"/>
      <c r="AO360" s="241"/>
      <c r="AP360" s="241"/>
      <c r="AQ360" s="241"/>
      <c r="AR360" s="241"/>
      <c r="AS360" s="241"/>
      <c r="AT360" s="241"/>
      <c r="AU360" s="241"/>
      <c r="AV360" s="241"/>
      <c r="AW360" s="241"/>
      <c r="AX360" s="241"/>
    </row>
    <row r="361" ht="15.75" customHeight="1">
      <c r="A361" s="241"/>
      <c r="B361" s="241"/>
      <c r="C361" s="241"/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  <c r="P361" s="241"/>
      <c r="Q361" s="241"/>
      <c r="R361" s="241"/>
      <c r="S361" s="241"/>
      <c r="T361" s="241"/>
      <c r="U361" s="241"/>
      <c r="V361" s="241"/>
      <c r="W361" s="241"/>
      <c r="X361" s="241"/>
      <c r="Y361" s="241"/>
      <c r="Z361" s="241"/>
      <c r="AA361" s="241"/>
      <c r="AB361" s="241"/>
      <c r="AC361" s="241"/>
      <c r="AD361" s="241"/>
      <c r="AE361" s="241"/>
      <c r="AF361" s="241"/>
      <c r="AG361" s="241"/>
      <c r="AH361" s="241"/>
      <c r="AI361" s="241"/>
      <c r="AJ361" s="241"/>
      <c r="AK361" s="241"/>
      <c r="AL361" s="241"/>
      <c r="AM361" s="241"/>
      <c r="AN361" s="241"/>
      <c r="AO361" s="241"/>
      <c r="AP361" s="241"/>
      <c r="AQ361" s="241"/>
      <c r="AR361" s="241"/>
      <c r="AS361" s="241"/>
      <c r="AT361" s="241"/>
      <c r="AU361" s="241"/>
      <c r="AV361" s="241"/>
      <c r="AW361" s="241"/>
      <c r="AX361" s="241"/>
    </row>
    <row r="362" ht="15.75" customHeight="1">
      <c r="A362" s="241"/>
      <c r="B362" s="241"/>
      <c r="C362" s="241"/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  <c r="P362" s="241"/>
      <c r="Q362" s="241"/>
      <c r="R362" s="241"/>
      <c r="S362" s="241"/>
      <c r="T362" s="241"/>
      <c r="U362" s="241"/>
      <c r="V362" s="241"/>
      <c r="W362" s="241"/>
      <c r="X362" s="241"/>
      <c r="Y362" s="241"/>
      <c r="Z362" s="241"/>
      <c r="AA362" s="241"/>
      <c r="AB362" s="241"/>
      <c r="AC362" s="241"/>
      <c r="AD362" s="241"/>
      <c r="AE362" s="241"/>
      <c r="AF362" s="241"/>
      <c r="AG362" s="241"/>
      <c r="AH362" s="241"/>
      <c r="AI362" s="241"/>
      <c r="AJ362" s="241"/>
      <c r="AK362" s="241"/>
      <c r="AL362" s="241"/>
      <c r="AM362" s="241"/>
      <c r="AN362" s="241"/>
      <c r="AO362" s="241"/>
      <c r="AP362" s="241"/>
      <c r="AQ362" s="241"/>
      <c r="AR362" s="241"/>
      <c r="AS362" s="241"/>
      <c r="AT362" s="241"/>
      <c r="AU362" s="241"/>
      <c r="AV362" s="241"/>
      <c r="AW362" s="241"/>
      <c r="AX362" s="241"/>
    </row>
    <row r="363" ht="15.75" customHeight="1">
      <c r="A363" s="241"/>
      <c r="B363" s="241"/>
      <c r="C363" s="241"/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  <c r="P363" s="241"/>
      <c r="Q363" s="241"/>
      <c r="R363" s="241"/>
      <c r="S363" s="241"/>
      <c r="T363" s="241"/>
      <c r="U363" s="241"/>
      <c r="V363" s="241"/>
      <c r="W363" s="241"/>
      <c r="X363" s="241"/>
      <c r="Y363" s="241"/>
      <c r="Z363" s="241"/>
      <c r="AA363" s="241"/>
      <c r="AB363" s="241"/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241"/>
      <c r="AQ363" s="241"/>
      <c r="AR363" s="241"/>
      <c r="AS363" s="241"/>
      <c r="AT363" s="241"/>
      <c r="AU363" s="241"/>
      <c r="AV363" s="241"/>
      <c r="AW363" s="241"/>
      <c r="AX363" s="241"/>
    </row>
    <row r="364" ht="15.75" customHeight="1">
      <c r="A364" s="241"/>
      <c r="B364" s="241"/>
      <c r="C364" s="241"/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  <c r="P364" s="241"/>
      <c r="Q364" s="241"/>
      <c r="R364" s="241"/>
      <c r="S364" s="241"/>
      <c r="T364" s="241"/>
      <c r="U364" s="241"/>
      <c r="V364" s="241"/>
      <c r="W364" s="241"/>
      <c r="X364" s="241"/>
      <c r="Y364" s="241"/>
      <c r="Z364" s="241"/>
      <c r="AA364" s="241"/>
      <c r="AB364" s="241"/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241"/>
      <c r="AQ364" s="241"/>
      <c r="AR364" s="241"/>
      <c r="AS364" s="241"/>
      <c r="AT364" s="241"/>
      <c r="AU364" s="241"/>
      <c r="AV364" s="241"/>
      <c r="AW364" s="241"/>
      <c r="AX364" s="241"/>
    </row>
    <row r="365" ht="15.75" customHeight="1">
      <c r="A365" s="241"/>
      <c r="B365" s="241"/>
      <c r="C365" s="241"/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  <c r="P365" s="241"/>
      <c r="Q365" s="241"/>
      <c r="R365" s="241"/>
      <c r="S365" s="241"/>
      <c r="T365" s="241"/>
      <c r="U365" s="241"/>
      <c r="V365" s="241"/>
      <c r="W365" s="241"/>
      <c r="X365" s="241"/>
      <c r="Y365" s="241"/>
      <c r="Z365" s="241"/>
      <c r="AA365" s="241"/>
      <c r="AB365" s="241"/>
      <c r="AC365" s="241"/>
      <c r="AD365" s="241"/>
      <c r="AE365" s="241"/>
      <c r="AF365" s="241"/>
      <c r="AG365" s="241"/>
      <c r="AH365" s="241"/>
      <c r="AI365" s="241"/>
      <c r="AJ365" s="241"/>
      <c r="AK365" s="241"/>
      <c r="AL365" s="241"/>
      <c r="AM365" s="241"/>
      <c r="AN365" s="241"/>
      <c r="AO365" s="241"/>
      <c r="AP365" s="241"/>
      <c r="AQ365" s="241"/>
      <c r="AR365" s="241"/>
      <c r="AS365" s="241"/>
      <c r="AT365" s="241"/>
      <c r="AU365" s="241"/>
      <c r="AV365" s="241"/>
      <c r="AW365" s="241"/>
      <c r="AX365" s="241"/>
    </row>
    <row r="366" ht="15.75" customHeight="1">
      <c r="A366" s="241"/>
      <c r="B366" s="241"/>
      <c r="C366" s="241"/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  <c r="P366" s="241"/>
      <c r="Q366" s="241"/>
      <c r="R366" s="241"/>
      <c r="S366" s="241"/>
      <c r="T366" s="241"/>
      <c r="U366" s="241"/>
      <c r="V366" s="241"/>
      <c r="W366" s="241"/>
      <c r="X366" s="241"/>
      <c r="Y366" s="241"/>
      <c r="Z366" s="241"/>
      <c r="AA366" s="241"/>
      <c r="AB366" s="241"/>
      <c r="AC366" s="241"/>
      <c r="AD366" s="241"/>
      <c r="AE366" s="241"/>
      <c r="AF366" s="241"/>
      <c r="AG366" s="241"/>
      <c r="AH366" s="241"/>
      <c r="AI366" s="241"/>
      <c r="AJ366" s="241"/>
      <c r="AK366" s="241"/>
      <c r="AL366" s="241"/>
      <c r="AM366" s="241"/>
      <c r="AN366" s="241"/>
      <c r="AO366" s="241"/>
      <c r="AP366" s="241"/>
      <c r="AQ366" s="241"/>
      <c r="AR366" s="241"/>
      <c r="AS366" s="241"/>
      <c r="AT366" s="241"/>
      <c r="AU366" s="241"/>
      <c r="AV366" s="241"/>
      <c r="AW366" s="241"/>
      <c r="AX366" s="241"/>
    </row>
    <row r="367" ht="15.75" customHeight="1">
      <c r="A367" s="241"/>
      <c r="B367" s="241"/>
      <c r="C367" s="241"/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  <c r="P367" s="241"/>
      <c r="Q367" s="241"/>
      <c r="R367" s="241"/>
      <c r="S367" s="241"/>
      <c r="T367" s="241"/>
      <c r="U367" s="241"/>
      <c r="V367" s="241"/>
      <c r="W367" s="241"/>
      <c r="X367" s="241"/>
      <c r="Y367" s="241"/>
      <c r="Z367" s="241"/>
      <c r="AA367" s="241"/>
      <c r="AB367" s="241"/>
      <c r="AC367" s="241"/>
      <c r="AD367" s="241"/>
      <c r="AE367" s="241"/>
      <c r="AF367" s="241"/>
      <c r="AG367" s="241"/>
      <c r="AH367" s="241"/>
      <c r="AI367" s="241"/>
      <c r="AJ367" s="241"/>
      <c r="AK367" s="241"/>
      <c r="AL367" s="241"/>
      <c r="AM367" s="241"/>
      <c r="AN367" s="241"/>
      <c r="AO367" s="241"/>
      <c r="AP367" s="241"/>
      <c r="AQ367" s="241"/>
      <c r="AR367" s="241"/>
      <c r="AS367" s="241"/>
      <c r="AT367" s="241"/>
      <c r="AU367" s="241"/>
      <c r="AV367" s="241"/>
      <c r="AW367" s="241"/>
      <c r="AX367" s="241"/>
    </row>
    <row r="368" ht="15.75" customHeight="1">
      <c r="A368" s="241"/>
      <c r="B368" s="241"/>
      <c r="C368" s="241"/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  <c r="P368" s="241"/>
      <c r="Q368" s="241"/>
      <c r="R368" s="241"/>
      <c r="S368" s="241"/>
      <c r="T368" s="241"/>
      <c r="U368" s="241"/>
      <c r="V368" s="241"/>
      <c r="W368" s="241"/>
      <c r="X368" s="241"/>
      <c r="Y368" s="241"/>
      <c r="Z368" s="241"/>
      <c r="AA368" s="241"/>
      <c r="AB368" s="241"/>
      <c r="AC368" s="241"/>
      <c r="AD368" s="241"/>
      <c r="AE368" s="241"/>
      <c r="AF368" s="241"/>
      <c r="AG368" s="241"/>
      <c r="AH368" s="241"/>
      <c r="AI368" s="241"/>
      <c r="AJ368" s="241"/>
      <c r="AK368" s="241"/>
      <c r="AL368" s="241"/>
      <c r="AM368" s="241"/>
      <c r="AN368" s="241"/>
      <c r="AO368" s="241"/>
      <c r="AP368" s="241"/>
      <c r="AQ368" s="241"/>
      <c r="AR368" s="241"/>
      <c r="AS368" s="241"/>
      <c r="AT368" s="241"/>
      <c r="AU368" s="241"/>
      <c r="AV368" s="241"/>
      <c r="AW368" s="241"/>
      <c r="AX368" s="241"/>
    </row>
    <row r="369" ht="15.75" customHeight="1">
      <c r="A369" s="241"/>
      <c r="B369" s="241"/>
      <c r="C369" s="241"/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  <c r="P369" s="241"/>
      <c r="Q369" s="241"/>
      <c r="R369" s="241"/>
      <c r="S369" s="241"/>
      <c r="T369" s="241"/>
      <c r="U369" s="241"/>
      <c r="V369" s="241"/>
      <c r="W369" s="241"/>
      <c r="X369" s="241"/>
      <c r="Y369" s="241"/>
      <c r="Z369" s="241"/>
      <c r="AA369" s="241"/>
      <c r="AB369" s="241"/>
      <c r="AC369" s="241"/>
      <c r="AD369" s="241"/>
      <c r="AE369" s="241"/>
      <c r="AF369" s="241"/>
      <c r="AG369" s="241"/>
      <c r="AH369" s="241"/>
      <c r="AI369" s="241"/>
      <c r="AJ369" s="241"/>
      <c r="AK369" s="241"/>
      <c r="AL369" s="241"/>
      <c r="AM369" s="241"/>
      <c r="AN369" s="241"/>
      <c r="AO369" s="241"/>
      <c r="AP369" s="241"/>
      <c r="AQ369" s="241"/>
      <c r="AR369" s="241"/>
      <c r="AS369" s="241"/>
      <c r="AT369" s="241"/>
      <c r="AU369" s="241"/>
      <c r="AV369" s="241"/>
      <c r="AW369" s="241"/>
      <c r="AX369" s="241"/>
    </row>
    <row r="370" ht="15.75" customHeight="1">
      <c r="A370" s="241"/>
      <c r="B370" s="241"/>
      <c r="C370" s="241"/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  <c r="P370" s="241"/>
      <c r="Q370" s="241"/>
      <c r="R370" s="241"/>
      <c r="S370" s="241"/>
      <c r="T370" s="241"/>
      <c r="U370" s="241"/>
      <c r="V370" s="241"/>
      <c r="W370" s="241"/>
      <c r="X370" s="241"/>
      <c r="Y370" s="241"/>
      <c r="Z370" s="241"/>
      <c r="AA370" s="241"/>
      <c r="AB370" s="241"/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241"/>
      <c r="AQ370" s="241"/>
      <c r="AR370" s="241"/>
      <c r="AS370" s="241"/>
      <c r="AT370" s="241"/>
      <c r="AU370" s="241"/>
      <c r="AV370" s="241"/>
      <c r="AW370" s="241"/>
      <c r="AX370" s="241"/>
    </row>
    <row r="371" ht="15.75" customHeight="1">
      <c r="A371" s="241"/>
      <c r="B371" s="241"/>
      <c r="C371" s="241"/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  <c r="P371" s="241"/>
      <c r="Q371" s="241"/>
      <c r="R371" s="241"/>
      <c r="S371" s="241"/>
      <c r="T371" s="241"/>
      <c r="U371" s="241"/>
      <c r="V371" s="241"/>
      <c r="W371" s="241"/>
      <c r="X371" s="241"/>
      <c r="Y371" s="241"/>
      <c r="Z371" s="241"/>
      <c r="AA371" s="241"/>
      <c r="AB371" s="241"/>
      <c r="AC371" s="241"/>
      <c r="AD371" s="241"/>
      <c r="AE371" s="241"/>
      <c r="AF371" s="241"/>
      <c r="AG371" s="241"/>
      <c r="AH371" s="241"/>
      <c r="AI371" s="241"/>
      <c r="AJ371" s="241"/>
      <c r="AK371" s="241"/>
      <c r="AL371" s="241"/>
      <c r="AM371" s="241"/>
      <c r="AN371" s="241"/>
      <c r="AO371" s="241"/>
      <c r="AP371" s="241"/>
      <c r="AQ371" s="241"/>
      <c r="AR371" s="241"/>
      <c r="AS371" s="241"/>
      <c r="AT371" s="241"/>
      <c r="AU371" s="241"/>
      <c r="AV371" s="241"/>
      <c r="AW371" s="241"/>
      <c r="AX371" s="241"/>
    </row>
    <row r="372" ht="15.75" customHeight="1">
      <c r="A372" s="241"/>
      <c r="B372" s="241"/>
      <c r="C372" s="241"/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  <c r="P372" s="241"/>
      <c r="Q372" s="241"/>
      <c r="R372" s="241"/>
      <c r="S372" s="241"/>
      <c r="T372" s="241"/>
      <c r="U372" s="241"/>
      <c r="V372" s="241"/>
      <c r="W372" s="241"/>
      <c r="X372" s="241"/>
      <c r="Y372" s="241"/>
      <c r="Z372" s="241"/>
      <c r="AA372" s="241"/>
      <c r="AB372" s="241"/>
      <c r="AC372" s="241"/>
      <c r="AD372" s="241"/>
      <c r="AE372" s="241"/>
      <c r="AF372" s="241"/>
      <c r="AG372" s="241"/>
      <c r="AH372" s="241"/>
      <c r="AI372" s="241"/>
      <c r="AJ372" s="241"/>
      <c r="AK372" s="241"/>
      <c r="AL372" s="241"/>
      <c r="AM372" s="241"/>
      <c r="AN372" s="241"/>
      <c r="AO372" s="241"/>
      <c r="AP372" s="241"/>
      <c r="AQ372" s="241"/>
      <c r="AR372" s="241"/>
      <c r="AS372" s="241"/>
      <c r="AT372" s="241"/>
      <c r="AU372" s="241"/>
      <c r="AV372" s="241"/>
      <c r="AW372" s="241"/>
      <c r="AX372" s="241"/>
    </row>
    <row r="373" ht="15.75" customHeight="1">
      <c r="A373" s="241"/>
      <c r="B373" s="241"/>
      <c r="C373" s="241"/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  <c r="P373" s="241"/>
      <c r="Q373" s="241"/>
      <c r="R373" s="241"/>
      <c r="S373" s="241"/>
      <c r="T373" s="241"/>
      <c r="U373" s="241"/>
      <c r="V373" s="241"/>
      <c r="W373" s="241"/>
      <c r="X373" s="241"/>
      <c r="Y373" s="241"/>
      <c r="Z373" s="241"/>
      <c r="AA373" s="241"/>
      <c r="AB373" s="241"/>
      <c r="AC373" s="241"/>
      <c r="AD373" s="241"/>
      <c r="AE373" s="241"/>
      <c r="AF373" s="241"/>
      <c r="AG373" s="241"/>
      <c r="AH373" s="241"/>
      <c r="AI373" s="241"/>
      <c r="AJ373" s="241"/>
      <c r="AK373" s="241"/>
      <c r="AL373" s="241"/>
      <c r="AM373" s="241"/>
      <c r="AN373" s="241"/>
      <c r="AO373" s="241"/>
      <c r="AP373" s="241"/>
      <c r="AQ373" s="241"/>
      <c r="AR373" s="241"/>
      <c r="AS373" s="241"/>
      <c r="AT373" s="241"/>
      <c r="AU373" s="241"/>
      <c r="AV373" s="241"/>
      <c r="AW373" s="241"/>
      <c r="AX373" s="241"/>
    </row>
    <row r="374" ht="15.75" customHeight="1">
      <c r="A374" s="241"/>
      <c r="B374" s="241"/>
      <c r="C374" s="241"/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  <c r="P374" s="241"/>
      <c r="Q374" s="241"/>
      <c r="R374" s="241"/>
      <c r="S374" s="241"/>
      <c r="T374" s="241"/>
      <c r="U374" s="241"/>
      <c r="V374" s="241"/>
      <c r="W374" s="241"/>
      <c r="X374" s="241"/>
      <c r="Y374" s="241"/>
      <c r="Z374" s="241"/>
      <c r="AA374" s="241"/>
      <c r="AB374" s="241"/>
      <c r="AC374" s="241"/>
      <c r="AD374" s="241"/>
      <c r="AE374" s="241"/>
      <c r="AF374" s="241"/>
      <c r="AG374" s="241"/>
      <c r="AH374" s="241"/>
      <c r="AI374" s="241"/>
      <c r="AJ374" s="241"/>
      <c r="AK374" s="241"/>
      <c r="AL374" s="241"/>
      <c r="AM374" s="241"/>
      <c r="AN374" s="241"/>
      <c r="AO374" s="241"/>
      <c r="AP374" s="241"/>
      <c r="AQ374" s="241"/>
      <c r="AR374" s="241"/>
      <c r="AS374" s="241"/>
      <c r="AT374" s="241"/>
      <c r="AU374" s="241"/>
      <c r="AV374" s="241"/>
      <c r="AW374" s="241"/>
      <c r="AX374" s="241"/>
    </row>
    <row r="375" ht="15.75" customHeight="1">
      <c r="A375" s="241"/>
      <c r="B375" s="241"/>
      <c r="C375" s="241"/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  <c r="P375" s="241"/>
      <c r="Q375" s="241"/>
      <c r="R375" s="241"/>
      <c r="S375" s="241"/>
      <c r="T375" s="241"/>
      <c r="U375" s="241"/>
      <c r="V375" s="241"/>
      <c r="W375" s="241"/>
      <c r="X375" s="241"/>
      <c r="Y375" s="241"/>
      <c r="Z375" s="241"/>
      <c r="AA375" s="241"/>
      <c r="AB375" s="241"/>
      <c r="AC375" s="241"/>
      <c r="AD375" s="241"/>
      <c r="AE375" s="241"/>
      <c r="AF375" s="241"/>
      <c r="AG375" s="241"/>
      <c r="AH375" s="241"/>
      <c r="AI375" s="241"/>
      <c r="AJ375" s="241"/>
      <c r="AK375" s="241"/>
      <c r="AL375" s="241"/>
      <c r="AM375" s="241"/>
      <c r="AN375" s="241"/>
      <c r="AO375" s="241"/>
      <c r="AP375" s="241"/>
      <c r="AQ375" s="241"/>
      <c r="AR375" s="241"/>
      <c r="AS375" s="241"/>
      <c r="AT375" s="241"/>
      <c r="AU375" s="241"/>
      <c r="AV375" s="241"/>
      <c r="AW375" s="241"/>
      <c r="AX375" s="241"/>
    </row>
    <row r="376" ht="15.75" customHeight="1">
      <c r="A376" s="241"/>
      <c r="B376" s="241"/>
      <c r="C376" s="241"/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  <c r="P376" s="241"/>
      <c r="Q376" s="241"/>
      <c r="R376" s="241"/>
      <c r="S376" s="241"/>
      <c r="T376" s="241"/>
      <c r="U376" s="241"/>
      <c r="V376" s="241"/>
      <c r="W376" s="241"/>
      <c r="X376" s="241"/>
      <c r="Y376" s="241"/>
      <c r="Z376" s="241"/>
      <c r="AA376" s="241"/>
      <c r="AB376" s="241"/>
      <c r="AC376" s="241"/>
      <c r="AD376" s="241"/>
      <c r="AE376" s="241"/>
      <c r="AF376" s="241"/>
      <c r="AG376" s="241"/>
      <c r="AH376" s="241"/>
      <c r="AI376" s="241"/>
      <c r="AJ376" s="241"/>
      <c r="AK376" s="241"/>
      <c r="AL376" s="241"/>
      <c r="AM376" s="241"/>
      <c r="AN376" s="241"/>
      <c r="AO376" s="241"/>
      <c r="AP376" s="241"/>
      <c r="AQ376" s="241"/>
      <c r="AR376" s="241"/>
      <c r="AS376" s="241"/>
      <c r="AT376" s="241"/>
      <c r="AU376" s="241"/>
      <c r="AV376" s="241"/>
      <c r="AW376" s="241"/>
      <c r="AX376" s="241"/>
    </row>
    <row r="377" ht="15.75" customHeight="1">
      <c r="A377" s="241"/>
      <c r="B377" s="241"/>
      <c r="C377" s="241"/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  <c r="P377" s="241"/>
      <c r="Q377" s="241"/>
      <c r="R377" s="241"/>
      <c r="S377" s="241"/>
      <c r="T377" s="241"/>
      <c r="U377" s="241"/>
      <c r="V377" s="241"/>
      <c r="W377" s="241"/>
      <c r="X377" s="241"/>
      <c r="Y377" s="241"/>
      <c r="Z377" s="241"/>
      <c r="AA377" s="241"/>
      <c r="AB377" s="241"/>
      <c r="AC377" s="241"/>
      <c r="AD377" s="241"/>
      <c r="AE377" s="241"/>
      <c r="AF377" s="241"/>
      <c r="AG377" s="241"/>
      <c r="AH377" s="241"/>
      <c r="AI377" s="241"/>
      <c r="AJ377" s="241"/>
      <c r="AK377" s="241"/>
      <c r="AL377" s="241"/>
      <c r="AM377" s="241"/>
      <c r="AN377" s="241"/>
      <c r="AO377" s="241"/>
      <c r="AP377" s="241"/>
      <c r="AQ377" s="241"/>
      <c r="AR377" s="241"/>
      <c r="AS377" s="241"/>
      <c r="AT377" s="241"/>
      <c r="AU377" s="241"/>
      <c r="AV377" s="241"/>
      <c r="AW377" s="241"/>
      <c r="AX377" s="241"/>
    </row>
    <row r="378" ht="15.75" customHeight="1">
      <c r="A378" s="241"/>
      <c r="B378" s="241"/>
      <c r="C378" s="241"/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  <c r="P378" s="241"/>
      <c r="Q378" s="241"/>
      <c r="R378" s="241"/>
      <c r="S378" s="241"/>
      <c r="T378" s="241"/>
      <c r="U378" s="241"/>
      <c r="V378" s="241"/>
      <c r="W378" s="241"/>
      <c r="X378" s="241"/>
      <c r="Y378" s="241"/>
      <c r="Z378" s="241"/>
      <c r="AA378" s="241"/>
      <c r="AB378" s="241"/>
      <c r="AC378" s="241"/>
      <c r="AD378" s="241"/>
      <c r="AE378" s="241"/>
      <c r="AF378" s="241"/>
      <c r="AG378" s="241"/>
      <c r="AH378" s="241"/>
      <c r="AI378" s="241"/>
      <c r="AJ378" s="241"/>
      <c r="AK378" s="241"/>
      <c r="AL378" s="241"/>
      <c r="AM378" s="241"/>
      <c r="AN378" s="241"/>
      <c r="AO378" s="241"/>
      <c r="AP378" s="241"/>
      <c r="AQ378" s="241"/>
      <c r="AR378" s="241"/>
      <c r="AS378" s="241"/>
      <c r="AT378" s="241"/>
      <c r="AU378" s="241"/>
      <c r="AV378" s="241"/>
      <c r="AW378" s="241"/>
      <c r="AX378" s="241"/>
    </row>
    <row r="379" ht="15.75" customHeight="1">
      <c r="A379" s="241"/>
      <c r="B379" s="241"/>
      <c r="C379" s="241"/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  <c r="P379" s="241"/>
      <c r="Q379" s="241"/>
      <c r="R379" s="241"/>
      <c r="S379" s="241"/>
      <c r="T379" s="241"/>
      <c r="U379" s="241"/>
      <c r="V379" s="241"/>
      <c r="W379" s="241"/>
      <c r="X379" s="241"/>
      <c r="Y379" s="241"/>
      <c r="Z379" s="241"/>
      <c r="AA379" s="241"/>
      <c r="AB379" s="241"/>
      <c r="AC379" s="241"/>
      <c r="AD379" s="241"/>
      <c r="AE379" s="241"/>
      <c r="AF379" s="241"/>
      <c r="AG379" s="241"/>
      <c r="AH379" s="241"/>
      <c r="AI379" s="241"/>
      <c r="AJ379" s="241"/>
      <c r="AK379" s="241"/>
      <c r="AL379" s="241"/>
      <c r="AM379" s="241"/>
      <c r="AN379" s="241"/>
      <c r="AO379" s="241"/>
      <c r="AP379" s="241"/>
      <c r="AQ379" s="241"/>
      <c r="AR379" s="241"/>
      <c r="AS379" s="241"/>
      <c r="AT379" s="241"/>
      <c r="AU379" s="241"/>
      <c r="AV379" s="241"/>
      <c r="AW379" s="241"/>
      <c r="AX379" s="241"/>
    </row>
    <row r="380" ht="15.75" customHeight="1">
      <c r="A380" s="241"/>
      <c r="B380" s="241"/>
      <c r="C380" s="241"/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  <c r="P380" s="241"/>
      <c r="Q380" s="241"/>
      <c r="R380" s="241"/>
      <c r="S380" s="241"/>
      <c r="T380" s="241"/>
      <c r="U380" s="241"/>
      <c r="V380" s="241"/>
      <c r="W380" s="241"/>
      <c r="X380" s="241"/>
      <c r="Y380" s="241"/>
      <c r="Z380" s="241"/>
      <c r="AA380" s="241"/>
      <c r="AB380" s="241"/>
      <c r="AC380" s="241"/>
      <c r="AD380" s="241"/>
      <c r="AE380" s="241"/>
      <c r="AF380" s="241"/>
      <c r="AG380" s="241"/>
      <c r="AH380" s="241"/>
      <c r="AI380" s="241"/>
      <c r="AJ380" s="241"/>
      <c r="AK380" s="241"/>
      <c r="AL380" s="241"/>
      <c r="AM380" s="241"/>
      <c r="AN380" s="241"/>
      <c r="AO380" s="241"/>
      <c r="AP380" s="241"/>
      <c r="AQ380" s="241"/>
      <c r="AR380" s="241"/>
      <c r="AS380" s="241"/>
      <c r="AT380" s="241"/>
      <c r="AU380" s="241"/>
      <c r="AV380" s="241"/>
      <c r="AW380" s="241"/>
      <c r="AX380" s="241"/>
    </row>
    <row r="381" ht="15.75" customHeight="1">
      <c r="A381" s="241"/>
      <c r="B381" s="241"/>
      <c r="C381" s="241"/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  <c r="P381" s="241"/>
      <c r="Q381" s="241"/>
      <c r="R381" s="241"/>
      <c r="S381" s="241"/>
      <c r="T381" s="241"/>
      <c r="U381" s="241"/>
      <c r="V381" s="241"/>
      <c r="W381" s="241"/>
      <c r="X381" s="241"/>
      <c r="Y381" s="241"/>
      <c r="Z381" s="241"/>
      <c r="AA381" s="241"/>
      <c r="AB381" s="241"/>
      <c r="AC381" s="241"/>
      <c r="AD381" s="241"/>
      <c r="AE381" s="241"/>
      <c r="AF381" s="241"/>
      <c r="AG381" s="241"/>
      <c r="AH381" s="241"/>
      <c r="AI381" s="241"/>
      <c r="AJ381" s="241"/>
      <c r="AK381" s="241"/>
      <c r="AL381" s="241"/>
      <c r="AM381" s="241"/>
      <c r="AN381" s="241"/>
      <c r="AO381" s="241"/>
      <c r="AP381" s="241"/>
      <c r="AQ381" s="241"/>
      <c r="AR381" s="241"/>
      <c r="AS381" s="241"/>
      <c r="AT381" s="241"/>
      <c r="AU381" s="241"/>
      <c r="AV381" s="241"/>
      <c r="AW381" s="241"/>
      <c r="AX381" s="241"/>
    </row>
    <row r="382" ht="15.75" customHeight="1">
      <c r="A382" s="241"/>
      <c r="B382" s="241"/>
      <c r="C382" s="241"/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  <c r="P382" s="241"/>
      <c r="Q382" s="241"/>
      <c r="R382" s="241"/>
      <c r="S382" s="241"/>
      <c r="T382" s="241"/>
      <c r="U382" s="241"/>
      <c r="V382" s="241"/>
      <c r="W382" s="241"/>
      <c r="X382" s="241"/>
      <c r="Y382" s="241"/>
      <c r="Z382" s="241"/>
      <c r="AA382" s="241"/>
      <c r="AB382" s="241"/>
      <c r="AC382" s="241"/>
      <c r="AD382" s="241"/>
      <c r="AE382" s="241"/>
      <c r="AF382" s="241"/>
      <c r="AG382" s="241"/>
      <c r="AH382" s="241"/>
      <c r="AI382" s="241"/>
      <c r="AJ382" s="241"/>
      <c r="AK382" s="241"/>
      <c r="AL382" s="241"/>
      <c r="AM382" s="241"/>
      <c r="AN382" s="241"/>
      <c r="AO382" s="241"/>
      <c r="AP382" s="241"/>
      <c r="AQ382" s="241"/>
      <c r="AR382" s="241"/>
      <c r="AS382" s="241"/>
      <c r="AT382" s="241"/>
      <c r="AU382" s="241"/>
      <c r="AV382" s="241"/>
      <c r="AW382" s="241"/>
      <c r="AX382" s="241"/>
    </row>
    <row r="383" ht="15.75" customHeight="1">
      <c r="A383" s="241"/>
      <c r="B383" s="241"/>
      <c r="C383" s="241"/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  <c r="P383" s="241"/>
      <c r="Q383" s="241"/>
      <c r="R383" s="241"/>
      <c r="S383" s="241"/>
      <c r="T383" s="241"/>
      <c r="U383" s="241"/>
      <c r="V383" s="241"/>
      <c r="W383" s="241"/>
      <c r="X383" s="241"/>
      <c r="Y383" s="241"/>
      <c r="Z383" s="241"/>
      <c r="AA383" s="241"/>
      <c r="AB383" s="241"/>
      <c r="AC383" s="241"/>
      <c r="AD383" s="241"/>
      <c r="AE383" s="241"/>
      <c r="AF383" s="241"/>
      <c r="AG383" s="241"/>
      <c r="AH383" s="241"/>
      <c r="AI383" s="241"/>
      <c r="AJ383" s="241"/>
      <c r="AK383" s="241"/>
      <c r="AL383" s="241"/>
      <c r="AM383" s="241"/>
      <c r="AN383" s="241"/>
      <c r="AO383" s="241"/>
      <c r="AP383" s="241"/>
      <c r="AQ383" s="241"/>
      <c r="AR383" s="241"/>
      <c r="AS383" s="241"/>
      <c r="AT383" s="241"/>
      <c r="AU383" s="241"/>
      <c r="AV383" s="241"/>
      <c r="AW383" s="241"/>
      <c r="AX383" s="241"/>
    </row>
    <row r="384" ht="15.75" customHeight="1">
      <c r="A384" s="241"/>
      <c r="B384" s="241"/>
      <c r="C384" s="241"/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  <c r="P384" s="241"/>
      <c r="Q384" s="241"/>
      <c r="R384" s="241"/>
      <c r="S384" s="241"/>
      <c r="T384" s="241"/>
      <c r="U384" s="241"/>
      <c r="V384" s="241"/>
      <c r="W384" s="241"/>
      <c r="X384" s="241"/>
      <c r="Y384" s="241"/>
      <c r="Z384" s="241"/>
      <c r="AA384" s="241"/>
      <c r="AB384" s="241"/>
      <c r="AC384" s="241"/>
      <c r="AD384" s="241"/>
      <c r="AE384" s="241"/>
      <c r="AF384" s="241"/>
      <c r="AG384" s="241"/>
      <c r="AH384" s="241"/>
      <c r="AI384" s="241"/>
      <c r="AJ384" s="241"/>
      <c r="AK384" s="241"/>
      <c r="AL384" s="241"/>
      <c r="AM384" s="241"/>
      <c r="AN384" s="241"/>
      <c r="AO384" s="241"/>
      <c r="AP384" s="241"/>
      <c r="AQ384" s="241"/>
      <c r="AR384" s="241"/>
      <c r="AS384" s="241"/>
      <c r="AT384" s="241"/>
      <c r="AU384" s="241"/>
      <c r="AV384" s="241"/>
      <c r="AW384" s="241"/>
      <c r="AX384" s="241"/>
    </row>
    <row r="385" ht="15.75" customHeight="1">
      <c r="A385" s="241"/>
      <c r="B385" s="241"/>
      <c r="C385" s="241"/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  <c r="P385" s="241"/>
      <c r="Q385" s="241"/>
      <c r="R385" s="241"/>
      <c r="S385" s="241"/>
      <c r="T385" s="241"/>
      <c r="U385" s="241"/>
      <c r="V385" s="241"/>
      <c r="W385" s="241"/>
      <c r="X385" s="241"/>
      <c r="Y385" s="241"/>
      <c r="Z385" s="241"/>
      <c r="AA385" s="241"/>
      <c r="AB385" s="241"/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241"/>
      <c r="AQ385" s="241"/>
      <c r="AR385" s="241"/>
      <c r="AS385" s="241"/>
      <c r="AT385" s="241"/>
      <c r="AU385" s="241"/>
      <c r="AV385" s="241"/>
      <c r="AW385" s="241"/>
      <c r="AX385" s="241"/>
    </row>
    <row r="386" ht="15.75" customHeight="1">
      <c r="A386" s="241"/>
      <c r="B386" s="241"/>
      <c r="C386" s="241"/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  <c r="P386" s="241"/>
      <c r="Q386" s="241"/>
      <c r="R386" s="241"/>
      <c r="S386" s="241"/>
      <c r="T386" s="241"/>
      <c r="U386" s="241"/>
      <c r="V386" s="241"/>
      <c r="W386" s="241"/>
      <c r="X386" s="241"/>
      <c r="Y386" s="241"/>
      <c r="Z386" s="241"/>
      <c r="AA386" s="241"/>
      <c r="AB386" s="241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241"/>
      <c r="AQ386" s="241"/>
      <c r="AR386" s="241"/>
      <c r="AS386" s="241"/>
      <c r="AT386" s="241"/>
      <c r="AU386" s="241"/>
      <c r="AV386" s="241"/>
      <c r="AW386" s="241"/>
      <c r="AX386" s="241"/>
    </row>
    <row r="387" ht="15.75" customHeight="1">
      <c r="A387" s="241"/>
      <c r="B387" s="241"/>
      <c r="C387" s="241"/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  <c r="P387" s="241"/>
      <c r="Q387" s="241"/>
      <c r="R387" s="241"/>
      <c r="S387" s="241"/>
      <c r="T387" s="241"/>
      <c r="U387" s="241"/>
      <c r="V387" s="241"/>
      <c r="W387" s="241"/>
      <c r="X387" s="241"/>
      <c r="Y387" s="241"/>
      <c r="Z387" s="241"/>
      <c r="AA387" s="241"/>
      <c r="AB387" s="241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241"/>
      <c r="AR387" s="241"/>
      <c r="AS387" s="241"/>
      <c r="AT387" s="241"/>
      <c r="AU387" s="241"/>
      <c r="AV387" s="241"/>
      <c r="AW387" s="241"/>
      <c r="AX387" s="241"/>
    </row>
    <row r="388" ht="15.75" customHeight="1">
      <c r="A388" s="241"/>
      <c r="B388" s="241"/>
      <c r="C388" s="241"/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  <c r="P388" s="241"/>
      <c r="Q388" s="241"/>
      <c r="R388" s="241"/>
      <c r="S388" s="241"/>
      <c r="T388" s="241"/>
      <c r="U388" s="241"/>
      <c r="V388" s="241"/>
      <c r="W388" s="241"/>
      <c r="X388" s="241"/>
      <c r="Y388" s="241"/>
      <c r="Z388" s="241"/>
      <c r="AA388" s="241"/>
      <c r="AB388" s="241"/>
      <c r="AC388" s="241"/>
      <c r="AD388" s="241"/>
      <c r="AE388" s="241"/>
      <c r="AF388" s="241"/>
      <c r="AG388" s="241"/>
      <c r="AH388" s="241"/>
      <c r="AI388" s="241"/>
      <c r="AJ388" s="241"/>
      <c r="AK388" s="241"/>
      <c r="AL388" s="241"/>
      <c r="AM388" s="241"/>
      <c r="AN388" s="241"/>
      <c r="AO388" s="241"/>
      <c r="AP388" s="241"/>
      <c r="AQ388" s="241"/>
      <c r="AR388" s="241"/>
      <c r="AS388" s="241"/>
      <c r="AT388" s="241"/>
      <c r="AU388" s="241"/>
      <c r="AV388" s="241"/>
      <c r="AW388" s="241"/>
      <c r="AX388" s="241"/>
    </row>
    <row r="389" ht="15.75" customHeight="1">
      <c r="A389" s="241"/>
      <c r="B389" s="241"/>
      <c r="C389" s="241"/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  <c r="P389" s="241"/>
      <c r="Q389" s="241"/>
      <c r="R389" s="241"/>
      <c r="S389" s="241"/>
      <c r="T389" s="241"/>
      <c r="U389" s="241"/>
      <c r="V389" s="241"/>
      <c r="W389" s="241"/>
      <c r="X389" s="241"/>
      <c r="Y389" s="241"/>
      <c r="Z389" s="241"/>
      <c r="AA389" s="241"/>
      <c r="AB389" s="241"/>
      <c r="AC389" s="241"/>
      <c r="AD389" s="241"/>
      <c r="AE389" s="241"/>
      <c r="AF389" s="241"/>
      <c r="AG389" s="241"/>
      <c r="AH389" s="241"/>
      <c r="AI389" s="241"/>
      <c r="AJ389" s="241"/>
      <c r="AK389" s="241"/>
      <c r="AL389" s="241"/>
      <c r="AM389" s="241"/>
      <c r="AN389" s="241"/>
      <c r="AO389" s="241"/>
      <c r="AP389" s="241"/>
      <c r="AQ389" s="241"/>
      <c r="AR389" s="241"/>
      <c r="AS389" s="241"/>
      <c r="AT389" s="241"/>
      <c r="AU389" s="241"/>
      <c r="AV389" s="241"/>
      <c r="AW389" s="241"/>
      <c r="AX389" s="241"/>
    </row>
    <row r="390" ht="15.75" customHeight="1">
      <c r="A390" s="241"/>
      <c r="B390" s="241"/>
      <c r="C390" s="241"/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  <c r="P390" s="241"/>
      <c r="Q390" s="241"/>
      <c r="R390" s="241"/>
      <c r="S390" s="241"/>
      <c r="T390" s="241"/>
      <c r="U390" s="241"/>
      <c r="V390" s="241"/>
      <c r="W390" s="241"/>
      <c r="X390" s="241"/>
      <c r="Y390" s="241"/>
      <c r="Z390" s="241"/>
      <c r="AA390" s="241"/>
      <c r="AB390" s="241"/>
      <c r="AC390" s="241"/>
      <c r="AD390" s="241"/>
      <c r="AE390" s="241"/>
      <c r="AF390" s="241"/>
      <c r="AG390" s="241"/>
      <c r="AH390" s="241"/>
      <c r="AI390" s="241"/>
      <c r="AJ390" s="241"/>
      <c r="AK390" s="241"/>
      <c r="AL390" s="241"/>
      <c r="AM390" s="241"/>
      <c r="AN390" s="241"/>
      <c r="AO390" s="241"/>
      <c r="AP390" s="241"/>
      <c r="AQ390" s="241"/>
      <c r="AR390" s="241"/>
      <c r="AS390" s="241"/>
      <c r="AT390" s="241"/>
      <c r="AU390" s="241"/>
      <c r="AV390" s="241"/>
      <c r="AW390" s="241"/>
      <c r="AX390" s="241"/>
    </row>
    <row r="391" ht="15.75" customHeight="1">
      <c r="A391" s="241"/>
      <c r="B391" s="241"/>
      <c r="C391" s="241"/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  <c r="P391" s="241"/>
      <c r="Q391" s="241"/>
      <c r="R391" s="241"/>
      <c r="S391" s="241"/>
      <c r="T391" s="241"/>
      <c r="U391" s="241"/>
      <c r="V391" s="241"/>
      <c r="W391" s="241"/>
      <c r="X391" s="241"/>
      <c r="Y391" s="241"/>
      <c r="Z391" s="241"/>
      <c r="AA391" s="241"/>
      <c r="AB391" s="241"/>
      <c r="AC391" s="241"/>
      <c r="AD391" s="241"/>
      <c r="AE391" s="241"/>
      <c r="AF391" s="241"/>
      <c r="AG391" s="241"/>
      <c r="AH391" s="241"/>
      <c r="AI391" s="241"/>
      <c r="AJ391" s="241"/>
      <c r="AK391" s="241"/>
      <c r="AL391" s="241"/>
      <c r="AM391" s="241"/>
      <c r="AN391" s="241"/>
      <c r="AO391" s="241"/>
      <c r="AP391" s="241"/>
      <c r="AQ391" s="241"/>
      <c r="AR391" s="241"/>
      <c r="AS391" s="241"/>
      <c r="AT391" s="241"/>
      <c r="AU391" s="241"/>
      <c r="AV391" s="241"/>
      <c r="AW391" s="241"/>
      <c r="AX391" s="241"/>
    </row>
    <row r="392" ht="15.75" customHeight="1">
      <c r="A392" s="241"/>
      <c r="B392" s="241"/>
      <c r="C392" s="241"/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  <c r="P392" s="241"/>
      <c r="Q392" s="241"/>
      <c r="R392" s="241"/>
      <c r="S392" s="241"/>
      <c r="T392" s="241"/>
      <c r="U392" s="241"/>
      <c r="V392" s="241"/>
      <c r="W392" s="241"/>
      <c r="X392" s="241"/>
      <c r="Y392" s="241"/>
      <c r="Z392" s="241"/>
      <c r="AA392" s="241"/>
      <c r="AB392" s="241"/>
      <c r="AC392" s="241"/>
      <c r="AD392" s="241"/>
      <c r="AE392" s="241"/>
      <c r="AF392" s="241"/>
      <c r="AG392" s="241"/>
      <c r="AH392" s="241"/>
      <c r="AI392" s="241"/>
      <c r="AJ392" s="241"/>
      <c r="AK392" s="241"/>
      <c r="AL392" s="241"/>
      <c r="AM392" s="241"/>
      <c r="AN392" s="241"/>
      <c r="AO392" s="241"/>
      <c r="AP392" s="241"/>
      <c r="AQ392" s="241"/>
      <c r="AR392" s="241"/>
      <c r="AS392" s="241"/>
      <c r="AT392" s="241"/>
      <c r="AU392" s="241"/>
      <c r="AV392" s="241"/>
      <c r="AW392" s="241"/>
      <c r="AX392" s="241"/>
    </row>
    <row r="393" ht="15.75" customHeight="1">
      <c r="A393" s="241"/>
      <c r="B393" s="241"/>
      <c r="C393" s="241"/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  <c r="P393" s="241"/>
      <c r="Q393" s="241"/>
      <c r="R393" s="241"/>
      <c r="S393" s="241"/>
      <c r="T393" s="241"/>
      <c r="U393" s="241"/>
      <c r="V393" s="241"/>
      <c r="W393" s="241"/>
      <c r="X393" s="241"/>
      <c r="Y393" s="241"/>
      <c r="Z393" s="241"/>
      <c r="AA393" s="241"/>
      <c r="AB393" s="241"/>
      <c r="AC393" s="241"/>
      <c r="AD393" s="241"/>
      <c r="AE393" s="241"/>
      <c r="AF393" s="241"/>
      <c r="AG393" s="241"/>
      <c r="AH393" s="241"/>
      <c r="AI393" s="241"/>
      <c r="AJ393" s="241"/>
      <c r="AK393" s="241"/>
      <c r="AL393" s="241"/>
      <c r="AM393" s="241"/>
      <c r="AN393" s="241"/>
      <c r="AO393" s="241"/>
      <c r="AP393" s="241"/>
      <c r="AQ393" s="241"/>
      <c r="AR393" s="241"/>
      <c r="AS393" s="241"/>
      <c r="AT393" s="241"/>
      <c r="AU393" s="241"/>
      <c r="AV393" s="241"/>
      <c r="AW393" s="241"/>
      <c r="AX393" s="241"/>
    </row>
    <row r="394" ht="15.75" customHeight="1">
      <c r="A394" s="241"/>
      <c r="B394" s="241"/>
      <c r="C394" s="241"/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  <c r="P394" s="241"/>
      <c r="Q394" s="241"/>
      <c r="R394" s="241"/>
      <c r="S394" s="241"/>
      <c r="T394" s="241"/>
      <c r="U394" s="241"/>
      <c r="V394" s="241"/>
      <c r="W394" s="241"/>
      <c r="X394" s="241"/>
      <c r="Y394" s="241"/>
      <c r="Z394" s="241"/>
      <c r="AA394" s="241"/>
      <c r="AB394" s="241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241"/>
      <c r="AR394" s="241"/>
      <c r="AS394" s="241"/>
      <c r="AT394" s="241"/>
      <c r="AU394" s="241"/>
      <c r="AV394" s="241"/>
      <c r="AW394" s="241"/>
      <c r="AX394" s="241"/>
    </row>
    <row r="395" ht="15.75" customHeight="1">
      <c r="A395" s="241"/>
      <c r="B395" s="241"/>
      <c r="C395" s="241"/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  <c r="P395" s="241"/>
      <c r="Q395" s="241"/>
      <c r="R395" s="241"/>
      <c r="S395" s="241"/>
      <c r="T395" s="241"/>
      <c r="U395" s="241"/>
      <c r="V395" s="241"/>
      <c r="W395" s="241"/>
      <c r="X395" s="241"/>
      <c r="Y395" s="241"/>
      <c r="Z395" s="241"/>
      <c r="AA395" s="241"/>
      <c r="AB395" s="241"/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241"/>
      <c r="AR395" s="241"/>
      <c r="AS395" s="241"/>
      <c r="AT395" s="241"/>
      <c r="AU395" s="241"/>
      <c r="AV395" s="241"/>
      <c r="AW395" s="241"/>
      <c r="AX395" s="241"/>
    </row>
    <row r="396" ht="15.75" customHeight="1">
      <c r="A396" s="241"/>
      <c r="B396" s="241"/>
      <c r="C396" s="241"/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  <c r="P396" s="241"/>
      <c r="Q396" s="241"/>
      <c r="R396" s="241"/>
      <c r="S396" s="241"/>
      <c r="T396" s="241"/>
      <c r="U396" s="241"/>
      <c r="V396" s="241"/>
      <c r="W396" s="241"/>
      <c r="X396" s="241"/>
      <c r="Y396" s="241"/>
      <c r="Z396" s="241"/>
      <c r="AA396" s="241"/>
      <c r="AB396" s="241"/>
      <c r="AC396" s="241"/>
      <c r="AD396" s="241"/>
      <c r="AE396" s="241"/>
      <c r="AF396" s="241"/>
      <c r="AG396" s="241"/>
      <c r="AH396" s="241"/>
      <c r="AI396" s="241"/>
      <c r="AJ396" s="241"/>
      <c r="AK396" s="241"/>
      <c r="AL396" s="241"/>
      <c r="AM396" s="241"/>
      <c r="AN396" s="241"/>
      <c r="AO396" s="241"/>
      <c r="AP396" s="241"/>
      <c r="AQ396" s="241"/>
      <c r="AR396" s="241"/>
      <c r="AS396" s="241"/>
      <c r="AT396" s="241"/>
      <c r="AU396" s="241"/>
      <c r="AV396" s="241"/>
      <c r="AW396" s="241"/>
      <c r="AX396" s="241"/>
    </row>
    <row r="397" ht="15.75" customHeight="1">
      <c r="A397" s="241"/>
      <c r="B397" s="241"/>
      <c r="C397" s="241"/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  <c r="P397" s="241"/>
      <c r="Q397" s="241"/>
      <c r="R397" s="241"/>
      <c r="S397" s="241"/>
      <c r="T397" s="241"/>
      <c r="U397" s="241"/>
      <c r="V397" s="241"/>
      <c r="W397" s="241"/>
      <c r="X397" s="241"/>
      <c r="Y397" s="241"/>
      <c r="Z397" s="241"/>
      <c r="AA397" s="241"/>
      <c r="AB397" s="241"/>
      <c r="AC397" s="241"/>
      <c r="AD397" s="241"/>
      <c r="AE397" s="241"/>
      <c r="AF397" s="241"/>
      <c r="AG397" s="241"/>
      <c r="AH397" s="241"/>
      <c r="AI397" s="241"/>
      <c r="AJ397" s="241"/>
      <c r="AK397" s="241"/>
      <c r="AL397" s="241"/>
      <c r="AM397" s="241"/>
      <c r="AN397" s="241"/>
      <c r="AO397" s="241"/>
      <c r="AP397" s="241"/>
      <c r="AQ397" s="241"/>
      <c r="AR397" s="241"/>
      <c r="AS397" s="241"/>
      <c r="AT397" s="241"/>
      <c r="AU397" s="241"/>
      <c r="AV397" s="241"/>
      <c r="AW397" s="241"/>
      <c r="AX397" s="241"/>
    </row>
    <row r="398" ht="15.75" customHeight="1">
      <c r="A398" s="241"/>
      <c r="B398" s="241"/>
      <c r="C398" s="241"/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  <c r="P398" s="241"/>
      <c r="Q398" s="241"/>
      <c r="R398" s="241"/>
      <c r="S398" s="241"/>
      <c r="T398" s="241"/>
      <c r="U398" s="241"/>
      <c r="V398" s="241"/>
      <c r="W398" s="241"/>
      <c r="X398" s="241"/>
      <c r="Y398" s="241"/>
      <c r="Z398" s="241"/>
      <c r="AA398" s="241"/>
      <c r="AB398" s="241"/>
      <c r="AC398" s="241"/>
      <c r="AD398" s="241"/>
      <c r="AE398" s="241"/>
      <c r="AF398" s="241"/>
      <c r="AG398" s="241"/>
      <c r="AH398" s="241"/>
      <c r="AI398" s="241"/>
      <c r="AJ398" s="241"/>
      <c r="AK398" s="241"/>
      <c r="AL398" s="241"/>
      <c r="AM398" s="241"/>
      <c r="AN398" s="241"/>
      <c r="AO398" s="241"/>
      <c r="AP398" s="241"/>
      <c r="AQ398" s="241"/>
      <c r="AR398" s="241"/>
      <c r="AS398" s="241"/>
      <c r="AT398" s="241"/>
      <c r="AU398" s="241"/>
      <c r="AV398" s="241"/>
      <c r="AW398" s="241"/>
      <c r="AX398" s="241"/>
    </row>
    <row r="399" ht="15.75" customHeight="1">
      <c r="A399" s="241"/>
      <c r="B399" s="241"/>
      <c r="C399" s="241"/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  <c r="P399" s="241"/>
      <c r="Q399" s="241"/>
      <c r="R399" s="241"/>
      <c r="S399" s="241"/>
      <c r="T399" s="241"/>
      <c r="U399" s="241"/>
      <c r="V399" s="241"/>
      <c r="W399" s="241"/>
      <c r="X399" s="241"/>
      <c r="Y399" s="241"/>
      <c r="Z399" s="241"/>
      <c r="AA399" s="241"/>
      <c r="AB399" s="241"/>
      <c r="AC399" s="241"/>
      <c r="AD399" s="241"/>
      <c r="AE399" s="241"/>
      <c r="AF399" s="241"/>
      <c r="AG399" s="241"/>
      <c r="AH399" s="241"/>
      <c r="AI399" s="241"/>
      <c r="AJ399" s="241"/>
      <c r="AK399" s="241"/>
      <c r="AL399" s="241"/>
      <c r="AM399" s="241"/>
      <c r="AN399" s="241"/>
      <c r="AO399" s="241"/>
      <c r="AP399" s="241"/>
      <c r="AQ399" s="241"/>
      <c r="AR399" s="241"/>
      <c r="AS399" s="241"/>
      <c r="AT399" s="241"/>
      <c r="AU399" s="241"/>
      <c r="AV399" s="241"/>
      <c r="AW399" s="241"/>
      <c r="AX399" s="241"/>
    </row>
    <row r="400" ht="15.75" customHeight="1">
      <c r="A400" s="241"/>
      <c r="B400" s="241"/>
      <c r="C400" s="241"/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  <c r="P400" s="241"/>
      <c r="Q400" s="241"/>
      <c r="R400" s="241"/>
      <c r="S400" s="241"/>
      <c r="T400" s="241"/>
      <c r="U400" s="241"/>
      <c r="V400" s="241"/>
      <c r="W400" s="241"/>
      <c r="X400" s="241"/>
      <c r="Y400" s="241"/>
      <c r="Z400" s="241"/>
      <c r="AA400" s="241"/>
      <c r="AB400" s="241"/>
      <c r="AC400" s="241"/>
      <c r="AD400" s="241"/>
      <c r="AE400" s="241"/>
      <c r="AF400" s="241"/>
      <c r="AG400" s="241"/>
      <c r="AH400" s="241"/>
      <c r="AI400" s="241"/>
      <c r="AJ400" s="241"/>
      <c r="AK400" s="241"/>
      <c r="AL400" s="241"/>
      <c r="AM400" s="241"/>
      <c r="AN400" s="241"/>
      <c r="AO400" s="241"/>
      <c r="AP400" s="241"/>
      <c r="AQ400" s="241"/>
      <c r="AR400" s="241"/>
      <c r="AS400" s="241"/>
      <c r="AT400" s="241"/>
      <c r="AU400" s="241"/>
      <c r="AV400" s="241"/>
      <c r="AW400" s="241"/>
      <c r="AX400" s="241"/>
    </row>
    <row r="401" ht="15.75" customHeight="1">
      <c r="A401" s="241"/>
      <c r="B401" s="241"/>
      <c r="C401" s="241"/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  <c r="P401" s="241"/>
      <c r="Q401" s="241"/>
      <c r="R401" s="241"/>
      <c r="S401" s="241"/>
      <c r="T401" s="241"/>
      <c r="U401" s="241"/>
      <c r="V401" s="241"/>
      <c r="W401" s="241"/>
      <c r="X401" s="241"/>
      <c r="Y401" s="241"/>
      <c r="Z401" s="241"/>
      <c r="AA401" s="241"/>
      <c r="AB401" s="241"/>
      <c r="AC401" s="241"/>
      <c r="AD401" s="241"/>
      <c r="AE401" s="241"/>
      <c r="AF401" s="241"/>
      <c r="AG401" s="241"/>
      <c r="AH401" s="241"/>
      <c r="AI401" s="241"/>
      <c r="AJ401" s="241"/>
      <c r="AK401" s="241"/>
      <c r="AL401" s="241"/>
      <c r="AM401" s="241"/>
      <c r="AN401" s="241"/>
      <c r="AO401" s="241"/>
      <c r="AP401" s="241"/>
      <c r="AQ401" s="241"/>
      <c r="AR401" s="241"/>
      <c r="AS401" s="241"/>
      <c r="AT401" s="241"/>
      <c r="AU401" s="241"/>
      <c r="AV401" s="241"/>
      <c r="AW401" s="241"/>
      <c r="AX401" s="241"/>
    </row>
    <row r="402" ht="15.75" customHeight="1">
      <c r="A402" s="241"/>
      <c r="B402" s="241"/>
      <c r="C402" s="241"/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  <c r="P402" s="241"/>
      <c r="Q402" s="241"/>
      <c r="R402" s="241"/>
      <c r="S402" s="241"/>
      <c r="T402" s="241"/>
      <c r="U402" s="241"/>
      <c r="V402" s="241"/>
      <c r="W402" s="241"/>
      <c r="X402" s="241"/>
      <c r="Y402" s="241"/>
      <c r="Z402" s="241"/>
      <c r="AA402" s="241"/>
      <c r="AB402" s="241"/>
      <c r="AC402" s="241"/>
      <c r="AD402" s="241"/>
      <c r="AE402" s="241"/>
      <c r="AF402" s="241"/>
      <c r="AG402" s="241"/>
      <c r="AH402" s="241"/>
      <c r="AI402" s="241"/>
      <c r="AJ402" s="241"/>
      <c r="AK402" s="241"/>
      <c r="AL402" s="241"/>
      <c r="AM402" s="241"/>
      <c r="AN402" s="241"/>
      <c r="AO402" s="241"/>
      <c r="AP402" s="241"/>
      <c r="AQ402" s="241"/>
      <c r="AR402" s="241"/>
      <c r="AS402" s="241"/>
      <c r="AT402" s="241"/>
      <c r="AU402" s="241"/>
      <c r="AV402" s="241"/>
      <c r="AW402" s="241"/>
      <c r="AX402" s="241"/>
    </row>
    <row r="403" ht="15.75" customHeight="1">
      <c r="A403" s="241"/>
      <c r="B403" s="241"/>
      <c r="C403" s="241"/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  <c r="P403" s="241"/>
      <c r="Q403" s="241"/>
      <c r="R403" s="241"/>
      <c r="S403" s="241"/>
      <c r="T403" s="241"/>
      <c r="U403" s="241"/>
      <c r="V403" s="241"/>
      <c r="W403" s="241"/>
      <c r="X403" s="241"/>
      <c r="Y403" s="241"/>
      <c r="Z403" s="241"/>
      <c r="AA403" s="241"/>
      <c r="AB403" s="241"/>
      <c r="AC403" s="241"/>
      <c r="AD403" s="241"/>
      <c r="AE403" s="241"/>
      <c r="AF403" s="241"/>
      <c r="AG403" s="241"/>
      <c r="AH403" s="241"/>
      <c r="AI403" s="241"/>
      <c r="AJ403" s="241"/>
      <c r="AK403" s="241"/>
      <c r="AL403" s="241"/>
      <c r="AM403" s="241"/>
      <c r="AN403" s="241"/>
      <c r="AO403" s="241"/>
      <c r="AP403" s="241"/>
      <c r="AQ403" s="241"/>
      <c r="AR403" s="241"/>
      <c r="AS403" s="241"/>
      <c r="AT403" s="241"/>
      <c r="AU403" s="241"/>
      <c r="AV403" s="241"/>
      <c r="AW403" s="241"/>
      <c r="AX403" s="241"/>
    </row>
    <row r="404" ht="15.75" customHeight="1">
      <c r="A404" s="241"/>
      <c r="B404" s="241"/>
      <c r="C404" s="241"/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  <c r="P404" s="241"/>
      <c r="Q404" s="241"/>
      <c r="R404" s="241"/>
      <c r="S404" s="241"/>
      <c r="T404" s="241"/>
      <c r="U404" s="241"/>
      <c r="V404" s="241"/>
      <c r="W404" s="241"/>
      <c r="X404" s="241"/>
      <c r="Y404" s="241"/>
      <c r="Z404" s="241"/>
      <c r="AA404" s="241"/>
      <c r="AB404" s="241"/>
      <c r="AC404" s="241"/>
      <c r="AD404" s="241"/>
      <c r="AE404" s="241"/>
      <c r="AF404" s="241"/>
      <c r="AG404" s="241"/>
      <c r="AH404" s="241"/>
      <c r="AI404" s="241"/>
      <c r="AJ404" s="241"/>
      <c r="AK404" s="241"/>
      <c r="AL404" s="241"/>
      <c r="AM404" s="241"/>
      <c r="AN404" s="241"/>
      <c r="AO404" s="241"/>
      <c r="AP404" s="241"/>
      <c r="AQ404" s="241"/>
      <c r="AR404" s="241"/>
      <c r="AS404" s="241"/>
      <c r="AT404" s="241"/>
      <c r="AU404" s="241"/>
      <c r="AV404" s="241"/>
      <c r="AW404" s="241"/>
      <c r="AX404" s="241"/>
    </row>
    <row r="405" ht="15.75" customHeight="1">
      <c r="A405" s="241"/>
      <c r="B405" s="241"/>
      <c r="C405" s="241"/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  <c r="P405" s="241"/>
      <c r="Q405" s="241"/>
      <c r="R405" s="241"/>
      <c r="S405" s="241"/>
      <c r="T405" s="241"/>
      <c r="U405" s="241"/>
      <c r="V405" s="241"/>
      <c r="W405" s="241"/>
      <c r="X405" s="241"/>
      <c r="Y405" s="241"/>
      <c r="Z405" s="241"/>
      <c r="AA405" s="241"/>
      <c r="AB405" s="241"/>
      <c r="AC405" s="241"/>
      <c r="AD405" s="241"/>
      <c r="AE405" s="241"/>
      <c r="AF405" s="241"/>
      <c r="AG405" s="241"/>
      <c r="AH405" s="241"/>
      <c r="AI405" s="241"/>
      <c r="AJ405" s="241"/>
      <c r="AK405" s="241"/>
      <c r="AL405" s="241"/>
      <c r="AM405" s="241"/>
      <c r="AN405" s="241"/>
      <c r="AO405" s="241"/>
      <c r="AP405" s="241"/>
      <c r="AQ405" s="241"/>
      <c r="AR405" s="241"/>
      <c r="AS405" s="241"/>
      <c r="AT405" s="241"/>
      <c r="AU405" s="241"/>
      <c r="AV405" s="241"/>
      <c r="AW405" s="241"/>
      <c r="AX405" s="241"/>
    </row>
    <row r="406" ht="15.75" customHeight="1">
      <c r="A406" s="241"/>
      <c r="B406" s="241"/>
      <c r="C406" s="241"/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  <c r="P406" s="241"/>
      <c r="Q406" s="241"/>
      <c r="R406" s="241"/>
      <c r="S406" s="241"/>
      <c r="T406" s="241"/>
      <c r="U406" s="241"/>
      <c r="V406" s="241"/>
      <c r="W406" s="241"/>
      <c r="X406" s="241"/>
      <c r="Y406" s="241"/>
      <c r="Z406" s="241"/>
      <c r="AA406" s="241"/>
      <c r="AB406" s="241"/>
      <c r="AC406" s="241"/>
      <c r="AD406" s="241"/>
      <c r="AE406" s="241"/>
      <c r="AF406" s="241"/>
      <c r="AG406" s="241"/>
      <c r="AH406" s="241"/>
      <c r="AI406" s="241"/>
      <c r="AJ406" s="241"/>
      <c r="AK406" s="241"/>
      <c r="AL406" s="241"/>
      <c r="AM406" s="241"/>
      <c r="AN406" s="241"/>
      <c r="AO406" s="241"/>
      <c r="AP406" s="241"/>
      <c r="AQ406" s="241"/>
      <c r="AR406" s="241"/>
      <c r="AS406" s="241"/>
      <c r="AT406" s="241"/>
      <c r="AU406" s="241"/>
      <c r="AV406" s="241"/>
      <c r="AW406" s="241"/>
      <c r="AX406" s="241"/>
    </row>
    <row r="407" ht="15.75" customHeight="1">
      <c r="A407" s="241"/>
      <c r="B407" s="241"/>
      <c r="C407" s="241"/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  <c r="P407" s="241"/>
      <c r="Q407" s="241"/>
      <c r="R407" s="241"/>
      <c r="S407" s="241"/>
      <c r="T407" s="241"/>
      <c r="U407" s="241"/>
      <c r="V407" s="241"/>
      <c r="W407" s="241"/>
      <c r="X407" s="241"/>
      <c r="Y407" s="241"/>
      <c r="Z407" s="241"/>
      <c r="AA407" s="241"/>
      <c r="AB407" s="241"/>
      <c r="AC407" s="241"/>
      <c r="AD407" s="241"/>
      <c r="AE407" s="241"/>
      <c r="AF407" s="241"/>
      <c r="AG407" s="241"/>
      <c r="AH407" s="241"/>
      <c r="AI407" s="241"/>
      <c r="AJ407" s="241"/>
      <c r="AK407" s="241"/>
      <c r="AL407" s="241"/>
      <c r="AM407" s="241"/>
      <c r="AN407" s="241"/>
      <c r="AO407" s="241"/>
      <c r="AP407" s="241"/>
      <c r="AQ407" s="241"/>
      <c r="AR407" s="241"/>
      <c r="AS407" s="241"/>
      <c r="AT407" s="241"/>
      <c r="AU407" s="241"/>
      <c r="AV407" s="241"/>
      <c r="AW407" s="241"/>
      <c r="AX407" s="241"/>
    </row>
    <row r="408" ht="15.75" customHeight="1">
      <c r="A408" s="241"/>
      <c r="B408" s="241"/>
      <c r="C408" s="241"/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  <c r="P408" s="241"/>
      <c r="Q408" s="241"/>
      <c r="R408" s="241"/>
      <c r="S408" s="241"/>
      <c r="T408" s="241"/>
      <c r="U408" s="241"/>
      <c r="V408" s="241"/>
      <c r="W408" s="241"/>
      <c r="X408" s="241"/>
      <c r="Y408" s="241"/>
      <c r="Z408" s="241"/>
      <c r="AA408" s="241"/>
      <c r="AB408" s="241"/>
      <c r="AC408" s="241"/>
      <c r="AD408" s="241"/>
      <c r="AE408" s="241"/>
      <c r="AF408" s="241"/>
      <c r="AG408" s="241"/>
      <c r="AH408" s="241"/>
      <c r="AI408" s="241"/>
      <c r="AJ408" s="241"/>
      <c r="AK408" s="241"/>
      <c r="AL408" s="241"/>
      <c r="AM408" s="241"/>
      <c r="AN408" s="241"/>
      <c r="AO408" s="241"/>
      <c r="AP408" s="241"/>
      <c r="AQ408" s="241"/>
      <c r="AR408" s="241"/>
      <c r="AS408" s="241"/>
      <c r="AT408" s="241"/>
      <c r="AU408" s="241"/>
      <c r="AV408" s="241"/>
      <c r="AW408" s="241"/>
      <c r="AX408" s="241"/>
    </row>
    <row r="409" ht="15.75" customHeight="1">
      <c r="A409" s="241"/>
      <c r="B409" s="241"/>
      <c r="C409" s="241"/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  <c r="P409" s="241"/>
      <c r="Q409" s="241"/>
      <c r="R409" s="241"/>
      <c r="S409" s="241"/>
      <c r="T409" s="241"/>
      <c r="U409" s="241"/>
      <c r="V409" s="241"/>
      <c r="W409" s="241"/>
      <c r="X409" s="241"/>
      <c r="Y409" s="241"/>
      <c r="Z409" s="241"/>
      <c r="AA409" s="241"/>
      <c r="AB409" s="241"/>
      <c r="AC409" s="241"/>
      <c r="AD409" s="241"/>
      <c r="AE409" s="241"/>
      <c r="AF409" s="241"/>
      <c r="AG409" s="241"/>
      <c r="AH409" s="241"/>
      <c r="AI409" s="241"/>
      <c r="AJ409" s="241"/>
      <c r="AK409" s="241"/>
      <c r="AL409" s="241"/>
      <c r="AM409" s="241"/>
      <c r="AN409" s="241"/>
      <c r="AO409" s="241"/>
      <c r="AP409" s="241"/>
      <c r="AQ409" s="241"/>
      <c r="AR409" s="241"/>
      <c r="AS409" s="241"/>
      <c r="AT409" s="241"/>
      <c r="AU409" s="241"/>
      <c r="AV409" s="241"/>
      <c r="AW409" s="241"/>
      <c r="AX409" s="241"/>
    </row>
    <row r="410" ht="15.75" customHeight="1">
      <c r="A410" s="241"/>
      <c r="B410" s="241"/>
      <c r="C410" s="241"/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  <c r="P410" s="241"/>
      <c r="Q410" s="241"/>
      <c r="R410" s="241"/>
      <c r="S410" s="241"/>
      <c r="T410" s="241"/>
      <c r="U410" s="241"/>
      <c r="V410" s="241"/>
      <c r="W410" s="241"/>
      <c r="X410" s="241"/>
      <c r="Y410" s="241"/>
      <c r="Z410" s="241"/>
      <c r="AA410" s="241"/>
      <c r="AB410" s="241"/>
      <c r="AC410" s="241"/>
      <c r="AD410" s="241"/>
      <c r="AE410" s="241"/>
      <c r="AF410" s="241"/>
      <c r="AG410" s="241"/>
      <c r="AH410" s="241"/>
      <c r="AI410" s="241"/>
      <c r="AJ410" s="241"/>
      <c r="AK410" s="241"/>
      <c r="AL410" s="241"/>
      <c r="AM410" s="241"/>
      <c r="AN410" s="241"/>
      <c r="AO410" s="241"/>
      <c r="AP410" s="241"/>
      <c r="AQ410" s="241"/>
      <c r="AR410" s="241"/>
      <c r="AS410" s="241"/>
      <c r="AT410" s="241"/>
      <c r="AU410" s="241"/>
      <c r="AV410" s="241"/>
      <c r="AW410" s="241"/>
      <c r="AX410" s="241"/>
    </row>
    <row r="411" ht="15.75" customHeight="1">
      <c r="A411" s="241"/>
      <c r="B411" s="241"/>
      <c r="C411" s="241"/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  <c r="P411" s="241"/>
      <c r="Q411" s="241"/>
      <c r="R411" s="241"/>
      <c r="S411" s="241"/>
      <c r="T411" s="241"/>
      <c r="U411" s="241"/>
      <c r="V411" s="241"/>
      <c r="W411" s="241"/>
      <c r="X411" s="241"/>
      <c r="Y411" s="241"/>
      <c r="Z411" s="241"/>
      <c r="AA411" s="241"/>
      <c r="AB411" s="241"/>
      <c r="AC411" s="241"/>
      <c r="AD411" s="241"/>
      <c r="AE411" s="241"/>
      <c r="AF411" s="241"/>
      <c r="AG411" s="241"/>
      <c r="AH411" s="241"/>
      <c r="AI411" s="241"/>
      <c r="AJ411" s="241"/>
      <c r="AK411" s="241"/>
      <c r="AL411" s="241"/>
      <c r="AM411" s="241"/>
      <c r="AN411" s="241"/>
      <c r="AO411" s="241"/>
      <c r="AP411" s="241"/>
      <c r="AQ411" s="241"/>
      <c r="AR411" s="241"/>
      <c r="AS411" s="241"/>
      <c r="AT411" s="241"/>
      <c r="AU411" s="241"/>
      <c r="AV411" s="241"/>
      <c r="AW411" s="241"/>
      <c r="AX411" s="241"/>
    </row>
    <row r="412" ht="15.75" customHeight="1">
      <c r="A412" s="241"/>
      <c r="B412" s="241"/>
      <c r="C412" s="241"/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  <c r="P412" s="241"/>
      <c r="Q412" s="241"/>
      <c r="R412" s="241"/>
      <c r="S412" s="241"/>
      <c r="T412" s="241"/>
      <c r="U412" s="241"/>
      <c r="V412" s="241"/>
      <c r="W412" s="241"/>
      <c r="X412" s="241"/>
      <c r="Y412" s="241"/>
      <c r="Z412" s="241"/>
      <c r="AA412" s="241"/>
      <c r="AB412" s="241"/>
      <c r="AC412" s="241"/>
      <c r="AD412" s="241"/>
      <c r="AE412" s="241"/>
      <c r="AF412" s="241"/>
      <c r="AG412" s="241"/>
      <c r="AH412" s="241"/>
      <c r="AI412" s="241"/>
      <c r="AJ412" s="241"/>
      <c r="AK412" s="241"/>
      <c r="AL412" s="241"/>
      <c r="AM412" s="241"/>
      <c r="AN412" s="241"/>
      <c r="AO412" s="241"/>
      <c r="AP412" s="241"/>
      <c r="AQ412" s="241"/>
      <c r="AR412" s="241"/>
      <c r="AS412" s="241"/>
      <c r="AT412" s="241"/>
      <c r="AU412" s="241"/>
      <c r="AV412" s="241"/>
      <c r="AW412" s="241"/>
      <c r="AX412" s="241"/>
    </row>
    <row r="413" ht="15.75" customHeight="1">
      <c r="A413" s="241"/>
      <c r="B413" s="241"/>
      <c r="C413" s="241"/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  <c r="P413" s="241"/>
      <c r="Q413" s="241"/>
      <c r="R413" s="241"/>
      <c r="S413" s="241"/>
      <c r="T413" s="241"/>
      <c r="U413" s="241"/>
      <c r="V413" s="241"/>
      <c r="W413" s="241"/>
      <c r="X413" s="241"/>
      <c r="Y413" s="241"/>
      <c r="Z413" s="241"/>
      <c r="AA413" s="241"/>
      <c r="AB413" s="241"/>
      <c r="AC413" s="241"/>
      <c r="AD413" s="241"/>
      <c r="AE413" s="241"/>
      <c r="AF413" s="241"/>
      <c r="AG413" s="241"/>
      <c r="AH413" s="241"/>
      <c r="AI413" s="241"/>
      <c r="AJ413" s="241"/>
      <c r="AK413" s="241"/>
      <c r="AL413" s="241"/>
      <c r="AM413" s="241"/>
      <c r="AN413" s="241"/>
      <c r="AO413" s="241"/>
      <c r="AP413" s="241"/>
      <c r="AQ413" s="241"/>
      <c r="AR413" s="241"/>
      <c r="AS413" s="241"/>
      <c r="AT413" s="241"/>
      <c r="AU413" s="241"/>
      <c r="AV413" s="241"/>
      <c r="AW413" s="241"/>
      <c r="AX413" s="241"/>
    </row>
    <row r="414" ht="15.75" customHeight="1">
      <c r="A414" s="241"/>
      <c r="B414" s="241"/>
      <c r="C414" s="241"/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  <c r="P414" s="241"/>
      <c r="Q414" s="241"/>
      <c r="R414" s="241"/>
      <c r="S414" s="241"/>
      <c r="T414" s="241"/>
      <c r="U414" s="241"/>
      <c r="V414" s="241"/>
      <c r="W414" s="241"/>
      <c r="X414" s="241"/>
      <c r="Y414" s="241"/>
      <c r="Z414" s="241"/>
      <c r="AA414" s="241"/>
      <c r="AB414" s="241"/>
      <c r="AC414" s="241"/>
      <c r="AD414" s="241"/>
      <c r="AE414" s="241"/>
      <c r="AF414" s="241"/>
      <c r="AG414" s="241"/>
      <c r="AH414" s="241"/>
      <c r="AI414" s="241"/>
      <c r="AJ414" s="241"/>
      <c r="AK414" s="241"/>
      <c r="AL414" s="241"/>
      <c r="AM414" s="241"/>
      <c r="AN414" s="241"/>
      <c r="AO414" s="241"/>
      <c r="AP414" s="241"/>
      <c r="AQ414" s="241"/>
      <c r="AR414" s="241"/>
      <c r="AS414" s="241"/>
      <c r="AT414" s="241"/>
      <c r="AU414" s="241"/>
      <c r="AV414" s="241"/>
      <c r="AW414" s="241"/>
      <c r="AX414" s="241"/>
    </row>
    <row r="415" ht="15.75" customHeight="1">
      <c r="A415" s="241"/>
      <c r="B415" s="241"/>
      <c r="C415" s="241"/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  <c r="P415" s="241"/>
      <c r="Q415" s="241"/>
      <c r="R415" s="241"/>
      <c r="S415" s="241"/>
      <c r="T415" s="241"/>
      <c r="U415" s="241"/>
      <c r="V415" s="241"/>
      <c r="W415" s="241"/>
      <c r="X415" s="241"/>
      <c r="Y415" s="241"/>
      <c r="Z415" s="241"/>
      <c r="AA415" s="241"/>
      <c r="AB415" s="241"/>
      <c r="AC415" s="241"/>
      <c r="AD415" s="241"/>
      <c r="AE415" s="241"/>
      <c r="AF415" s="241"/>
      <c r="AG415" s="241"/>
      <c r="AH415" s="241"/>
      <c r="AI415" s="241"/>
      <c r="AJ415" s="241"/>
      <c r="AK415" s="241"/>
      <c r="AL415" s="241"/>
      <c r="AM415" s="241"/>
      <c r="AN415" s="241"/>
      <c r="AO415" s="241"/>
      <c r="AP415" s="241"/>
      <c r="AQ415" s="241"/>
      <c r="AR415" s="241"/>
      <c r="AS415" s="241"/>
      <c r="AT415" s="241"/>
      <c r="AU415" s="241"/>
      <c r="AV415" s="241"/>
      <c r="AW415" s="241"/>
      <c r="AX415" s="241"/>
    </row>
    <row r="416" ht="15.75" customHeight="1">
      <c r="A416" s="241"/>
      <c r="B416" s="241"/>
      <c r="C416" s="241"/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  <c r="P416" s="241"/>
      <c r="Q416" s="241"/>
      <c r="R416" s="241"/>
      <c r="S416" s="241"/>
      <c r="T416" s="241"/>
      <c r="U416" s="241"/>
      <c r="V416" s="241"/>
      <c r="W416" s="241"/>
      <c r="X416" s="241"/>
      <c r="Y416" s="241"/>
      <c r="Z416" s="241"/>
      <c r="AA416" s="241"/>
      <c r="AB416" s="241"/>
      <c r="AC416" s="241"/>
      <c r="AD416" s="241"/>
      <c r="AE416" s="241"/>
      <c r="AF416" s="241"/>
      <c r="AG416" s="241"/>
      <c r="AH416" s="241"/>
      <c r="AI416" s="241"/>
      <c r="AJ416" s="241"/>
      <c r="AK416" s="241"/>
      <c r="AL416" s="241"/>
      <c r="AM416" s="241"/>
      <c r="AN416" s="241"/>
      <c r="AO416" s="241"/>
      <c r="AP416" s="241"/>
      <c r="AQ416" s="241"/>
      <c r="AR416" s="241"/>
      <c r="AS416" s="241"/>
      <c r="AT416" s="241"/>
      <c r="AU416" s="241"/>
      <c r="AV416" s="241"/>
      <c r="AW416" s="241"/>
      <c r="AX416" s="241"/>
    </row>
    <row r="417" ht="15.75" customHeight="1">
      <c r="A417" s="241"/>
      <c r="B417" s="241"/>
      <c r="C417" s="241"/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  <c r="P417" s="241"/>
      <c r="Q417" s="241"/>
      <c r="R417" s="241"/>
      <c r="S417" s="241"/>
      <c r="T417" s="241"/>
      <c r="U417" s="241"/>
      <c r="V417" s="241"/>
      <c r="W417" s="241"/>
      <c r="X417" s="241"/>
      <c r="Y417" s="241"/>
      <c r="Z417" s="241"/>
      <c r="AA417" s="241"/>
      <c r="AB417" s="241"/>
      <c r="AC417" s="241"/>
      <c r="AD417" s="241"/>
      <c r="AE417" s="241"/>
      <c r="AF417" s="241"/>
      <c r="AG417" s="241"/>
      <c r="AH417" s="241"/>
      <c r="AI417" s="241"/>
      <c r="AJ417" s="241"/>
      <c r="AK417" s="241"/>
      <c r="AL417" s="241"/>
      <c r="AM417" s="241"/>
      <c r="AN417" s="241"/>
      <c r="AO417" s="241"/>
      <c r="AP417" s="241"/>
      <c r="AQ417" s="241"/>
      <c r="AR417" s="241"/>
      <c r="AS417" s="241"/>
      <c r="AT417" s="241"/>
      <c r="AU417" s="241"/>
      <c r="AV417" s="241"/>
      <c r="AW417" s="241"/>
      <c r="AX417" s="241"/>
    </row>
    <row r="418" ht="15.75" customHeight="1">
      <c r="A418" s="241"/>
      <c r="B418" s="241"/>
      <c r="C418" s="241"/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  <c r="P418" s="241"/>
      <c r="Q418" s="241"/>
      <c r="R418" s="241"/>
      <c r="S418" s="241"/>
      <c r="T418" s="241"/>
      <c r="U418" s="241"/>
      <c r="V418" s="241"/>
      <c r="W418" s="241"/>
      <c r="X418" s="241"/>
      <c r="Y418" s="241"/>
      <c r="Z418" s="241"/>
      <c r="AA418" s="241"/>
      <c r="AB418" s="241"/>
      <c r="AC418" s="241"/>
      <c r="AD418" s="241"/>
      <c r="AE418" s="241"/>
      <c r="AF418" s="241"/>
      <c r="AG418" s="241"/>
      <c r="AH418" s="241"/>
      <c r="AI418" s="241"/>
      <c r="AJ418" s="241"/>
      <c r="AK418" s="241"/>
      <c r="AL418" s="241"/>
      <c r="AM418" s="241"/>
      <c r="AN418" s="241"/>
      <c r="AO418" s="241"/>
      <c r="AP418" s="241"/>
      <c r="AQ418" s="241"/>
      <c r="AR418" s="241"/>
      <c r="AS418" s="241"/>
      <c r="AT418" s="241"/>
      <c r="AU418" s="241"/>
      <c r="AV418" s="241"/>
      <c r="AW418" s="241"/>
      <c r="AX418" s="241"/>
    </row>
    <row r="419" ht="15.75" customHeight="1">
      <c r="A419" s="241"/>
      <c r="B419" s="241"/>
      <c r="C419" s="241"/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  <c r="P419" s="241"/>
      <c r="Q419" s="241"/>
      <c r="R419" s="241"/>
      <c r="S419" s="241"/>
      <c r="T419" s="241"/>
      <c r="U419" s="241"/>
      <c r="V419" s="241"/>
      <c r="W419" s="241"/>
      <c r="X419" s="241"/>
      <c r="Y419" s="241"/>
      <c r="Z419" s="241"/>
      <c r="AA419" s="241"/>
      <c r="AB419" s="241"/>
      <c r="AC419" s="241"/>
      <c r="AD419" s="241"/>
      <c r="AE419" s="241"/>
      <c r="AF419" s="241"/>
      <c r="AG419" s="241"/>
      <c r="AH419" s="241"/>
      <c r="AI419" s="241"/>
      <c r="AJ419" s="241"/>
      <c r="AK419" s="241"/>
      <c r="AL419" s="241"/>
      <c r="AM419" s="241"/>
      <c r="AN419" s="241"/>
      <c r="AO419" s="241"/>
      <c r="AP419" s="241"/>
      <c r="AQ419" s="241"/>
      <c r="AR419" s="241"/>
      <c r="AS419" s="241"/>
      <c r="AT419" s="241"/>
      <c r="AU419" s="241"/>
      <c r="AV419" s="241"/>
      <c r="AW419" s="241"/>
      <c r="AX419" s="241"/>
    </row>
    <row r="420" ht="15.75" customHeight="1">
      <c r="A420" s="241"/>
      <c r="B420" s="241"/>
      <c r="C420" s="241"/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  <c r="P420" s="241"/>
      <c r="Q420" s="241"/>
      <c r="R420" s="241"/>
      <c r="S420" s="241"/>
      <c r="T420" s="241"/>
      <c r="U420" s="241"/>
      <c r="V420" s="241"/>
      <c r="W420" s="241"/>
      <c r="X420" s="241"/>
      <c r="Y420" s="241"/>
      <c r="Z420" s="241"/>
      <c r="AA420" s="241"/>
      <c r="AB420" s="241"/>
      <c r="AC420" s="241"/>
      <c r="AD420" s="241"/>
      <c r="AE420" s="241"/>
      <c r="AF420" s="241"/>
      <c r="AG420" s="241"/>
      <c r="AH420" s="241"/>
      <c r="AI420" s="241"/>
      <c r="AJ420" s="241"/>
      <c r="AK420" s="241"/>
      <c r="AL420" s="241"/>
      <c r="AM420" s="241"/>
      <c r="AN420" s="241"/>
      <c r="AO420" s="241"/>
      <c r="AP420" s="241"/>
      <c r="AQ420" s="241"/>
      <c r="AR420" s="241"/>
      <c r="AS420" s="241"/>
      <c r="AT420" s="241"/>
      <c r="AU420" s="241"/>
      <c r="AV420" s="241"/>
      <c r="AW420" s="241"/>
      <c r="AX420" s="241"/>
    </row>
    <row r="421" ht="15.75" customHeight="1">
      <c r="A421" s="241"/>
      <c r="B421" s="241"/>
      <c r="C421" s="241"/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  <c r="P421" s="241"/>
      <c r="Q421" s="241"/>
      <c r="R421" s="241"/>
      <c r="S421" s="241"/>
      <c r="T421" s="241"/>
      <c r="U421" s="241"/>
      <c r="V421" s="241"/>
      <c r="W421" s="241"/>
      <c r="X421" s="241"/>
      <c r="Y421" s="241"/>
      <c r="Z421" s="241"/>
      <c r="AA421" s="241"/>
      <c r="AB421" s="241"/>
      <c r="AC421" s="241"/>
      <c r="AD421" s="241"/>
      <c r="AE421" s="241"/>
      <c r="AF421" s="241"/>
      <c r="AG421" s="241"/>
      <c r="AH421" s="241"/>
      <c r="AI421" s="241"/>
      <c r="AJ421" s="241"/>
      <c r="AK421" s="241"/>
      <c r="AL421" s="241"/>
      <c r="AM421" s="241"/>
      <c r="AN421" s="241"/>
      <c r="AO421" s="241"/>
      <c r="AP421" s="241"/>
      <c r="AQ421" s="241"/>
      <c r="AR421" s="241"/>
      <c r="AS421" s="241"/>
      <c r="AT421" s="241"/>
      <c r="AU421" s="241"/>
      <c r="AV421" s="241"/>
      <c r="AW421" s="241"/>
      <c r="AX421" s="241"/>
    </row>
    <row r="422" ht="15.75" customHeight="1">
      <c r="A422" s="241"/>
      <c r="B422" s="241"/>
      <c r="C422" s="241"/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  <c r="AA422" s="241"/>
      <c r="AB422" s="241"/>
      <c r="AC422" s="241"/>
      <c r="AD422" s="241"/>
      <c r="AE422" s="241"/>
      <c r="AF422" s="241"/>
      <c r="AG422" s="241"/>
      <c r="AH422" s="241"/>
      <c r="AI422" s="241"/>
      <c r="AJ422" s="241"/>
      <c r="AK422" s="241"/>
      <c r="AL422" s="241"/>
      <c r="AM422" s="241"/>
      <c r="AN422" s="241"/>
      <c r="AO422" s="241"/>
      <c r="AP422" s="241"/>
      <c r="AQ422" s="241"/>
      <c r="AR422" s="241"/>
      <c r="AS422" s="241"/>
      <c r="AT422" s="241"/>
      <c r="AU422" s="241"/>
      <c r="AV422" s="241"/>
      <c r="AW422" s="241"/>
      <c r="AX422" s="241"/>
    </row>
    <row r="423" ht="15.75" customHeight="1">
      <c r="A423" s="241"/>
      <c r="B423" s="241"/>
      <c r="C423" s="241"/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  <c r="P423" s="241"/>
      <c r="Q423" s="241"/>
      <c r="R423" s="241"/>
      <c r="S423" s="241"/>
      <c r="T423" s="241"/>
      <c r="U423" s="241"/>
      <c r="V423" s="241"/>
      <c r="W423" s="241"/>
      <c r="X423" s="241"/>
      <c r="Y423" s="241"/>
      <c r="Z423" s="241"/>
      <c r="AA423" s="241"/>
      <c r="AB423" s="241"/>
      <c r="AC423" s="241"/>
      <c r="AD423" s="241"/>
      <c r="AE423" s="241"/>
      <c r="AF423" s="241"/>
      <c r="AG423" s="241"/>
      <c r="AH423" s="241"/>
      <c r="AI423" s="241"/>
      <c r="AJ423" s="241"/>
      <c r="AK423" s="241"/>
      <c r="AL423" s="241"/>
      <c r="AM423" s="241"/>
      <c r="AN423" s="241"/>
      <c r="AO423" s="241"/>
      <c r="AP423" s="241"/>
      <c r="AQ423" s="241"/>
      <c r="AR423" s="241"/>
      <c r="AS423" s="241"/>
      <c r="AT423" s="241"/>
      <c r="AU423" s="241"/>
      <c r="AV423" s="241"/>
      <c r="AW423" s="241"/>
      <c r="AX423" s="241"/>
    </row>
    <row r="424" ht="15.75" customHeight="1">
      <c r="A424" s="241"/>
      <c r="B424" s="241"/>
      <c r="C424" s="241"/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  <c r="P424" s="241"/>
      <c r="Q424" s="241"/>
      <c r="R424" s="241"/>
      <c r="S424" s="241"/>
      <c r="T424" s="241"/>
      <c r="U424" s="241"/>
      <c r="V424" s="241"/>
      <c r="W424" s="241"/>
      <c r="X424" s="241"/>
      <c r="Y424" s="241"/>
      <c r="Z424" s="241"/>
      <c r="AA424" s="241"/>
      <c r="AB424" s="241"/>
      <c r="AC424" s="241"/>
      <c r="AD424" s="241"/>
      <c r="AE424" s="241"/>
      <c r="AF424" s="241"/>
      <c r="AG424" s="241"/>
      <c r="AH424" s="241"/>
      <c r="AI424" s="241"/>
      <c r="AJ424" s="241"/>
      <c r="AK424" s="241"/>
      <c r="AL424" s="241"/>
      <c r="AM424" s="241"/>
      <c r="AN424" s="241"/>
      <c r="AO424" s="241"/>
      <c r="AP424" s="241"/>
      <c r="AQ424" s="241"/>
      <c r="AR424" s="241"/>
      <c r="AS424" s="241"/>
      <c r="AT424" s="241"/>
      <c r="AU424" s="241"/>
      <c r="AV424" s="241"/>
      <c r="AW424" s="241"/>
      <c r="AX424" s="241"/>
    </row>
    <row r="425" ht="15.75" customHeight="1">
      <c r="A425" s="241"/>
      <c r="B425" s="241"/>
      <c r="C425" s="241"/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  <c r="P425" s="241"/>
      <c r="Q425" s="241"/>
      <c r="R425" s="241"/>
      <c r="S425" s="241"/>
      <c r="T425" s="241"/>
      <c r="U425" s="241"/>
      <c r="V425" s="241"/>
      <c r="W425" s="241"/>
      <c r="X425" s="241"/>
      <c r="Y425" s="241"/>
      <c r="Z425" s="241"/>
      <c r="AA425" s="241"/>
      <c r="AB425" s="241"/>
      <c r="AC425" s="241"/>
      <c r="AD425" s="241"/>
      <c r="AE425" s="241"/>
      <c r="AF425" s="241"/>
      <c r="AG425" s="241"/>
      <c r="AH425" s="241"/>
      <c r="AI425" s="241"/>
      <c r="AJ425" s="241"/>
      <c r="AK425" s="241"/>
      <c r="AL425" s="241"/>
      <c r="AM425" s="241"/>
      <c r="AN425" s="241"/>
      <c r="AO425" s="241"/>
      <c r="AP425" s="241"/>
      <c r="AQ425" s="241"/>
      <c r="AR425" s="241"/>
      <c r="AS425" s="241"/>
      <c r="AT425" s="241"/>
      <c r="AU425" s="241"/>
      <c r="AV425" s="241"/>
      <c r="AW425" s="241"/>
      <c r="AX425" s="241"/>
    </row>
    <row r="426" ht="15.75" customHeight="1">
      <c r="A426" s="241"/>
      <c r="B426" s="241"/>
      <c r="C426" s="241"/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  <c r="P426" s="241"/>
      <c r="Q426" s="241"/>
      <c r="R426" s="241"/>
      <c r="S426" s="241"/>
      <c r="T426" s="241"/>
      <c r="U426" s="241"/>
      <c r="V426" s="241"/>
      <c r="W426" s="241"/>
      <c r="X426" s="241"/>
      <c r="Y426" s="241"/>
      <c r="Z426" s="241"/>
      <c r="AA426" s="241"/>
      <c r="AB426" s="241"/>
      <c r="AC426" s="241"/>
      <c r="AD426" s="241"/>
      <c r="AE426" s="241"/>
      <c r="AF426" s="241"/>
      <c r="AG426" s="241"/>
      <c r="AH426" s="241"/>
      <c r="AI426" s="241"/>
      <c r="AJ426" s="241"/>
      <c r="AK426" s="241"/>
      <c r="AL426" s="241"/>
      <c r="AM426" s="241"/>
      <c r="AN426" s="241"/>
      <c r="AO426" s="241"/>
      <c r="AP426" s="241"/>
      <c r="AQ426" s="241"/>
      <c r="AR426" s="241"/>
      <c r="AS426" s="241"/>
      <c r="AT426" s="241"/>
      <c r="AU426" s="241"/>
      <c r="AV426" s="241"/>
      <c r="AW426" s="241"/>
      <c r="AX426" s="241"/>
    </row>
    <row r="427" ht="15.75" customHeight="1">
      <c r="A427" s="241"/>
      <c r="B427" s="241"/>
      <c r="C427" s="241"/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  <c r="P427" s="241"/>
      <c r="Q427" s="241"/>
      <c r="R427" s="241"/>
      <c r="S427" s="241"/>
      <c r="T427" s="241"/>
      <c r="U427" s="241"/>
      <c r="V427" s="241"/>
      <c r="W427" s="241"/>
      <c r="X427" s="241"/>
      <c r="Y427" s="241"/>
      <c r="Z427" s="241"/>
      <c r="AA427" s="241"/>
      <c r="AB427" s="241"/>
      <c r="AC427" s="241"/>
      <c r="AD427" s="241"/>
      <c r="AE427" s="241"/>
      <c r="AF427" s="241"/>
      <c r="AG427" s="241"/>
      <c r="AH427" s="241"/>
      <c r="AI427" s="241"/>
      <c r="AJ427" s="241"/>
      <c r="AK427" s="241"/>
      <c r="AL427" s="241"/>
      <c r="AM427" s="241"/>
      <c r="AN427" s="241"/>
      <c r="AO427" s="241"/>
      <c r="AP427" s="241"/>
      <c r="AQ427" s="241"/>
      <c r="AR427" s="241"/>
      <c r="AS427" s="241"/>
      <c r="AT427" s="241"/>
      <c r="AU427" s="241"/>
      <c r="AV427" s="241"/>
      <c r="AW427" s="241"/>
      <c r="AX427" s="241"/>
    </row>
    <row r="428" ht="15.75" customHeight="1">
      <c r="A428" s="241"/>
      <c r="B428" s="241"/>
      <c r="C428" s="241"/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  <c r="P428" s="241"/>
      <c r="Q428" s="241"/>
      <c r="R428" s="241"/>
      <c r="S428" s="241"/>
      <c r="T428" s="241"/>
      <c r="U428" s="241"/>
      <c r="V428" s="241"/>
      <c r="W428" s="241"/>
      <c r="X428" s="241"/>
      <c r="Y428" s="241"/>
      <c r="Z428" s="241"/>
      <c r="AA428" s="241"/>
      <c r="AB428" s="241"/>
      <c r="AC428" s="241"/>
      <c r="AD428" s="241"/>
      <c r="AE428" s="241"/>
      <c r="AF428" s="241"/>
      <c r="AG428" s="241"/>
      <c r="AH428" s="241"/>
      <c r="AI428" s="241"/>
      <c r="AJ428" s="241"/>
      <c r="AK428" s="241"/>
      <c r="AL428" s="241"/>
      <c r="AM428" s="241"/>
      <c r="AN428" s="241"/>
      <c r="AO428" s="241"/>
      <c r="AP428" s="241"/>
      <c r="AQ428" s="241"/>
      <c r="AR428" s="241"/>
      <c r="AS428" s="241"/>
      <c r="AT428" s="241"/>
      <c r="AU428" s="241"/>
      <c r="AV428" s="241"/>
      <c r="AW428" s="241"/>
      <c r="AX428" s="241"/>
    </row>
    <row r="429" ht="15.75" customHeight="1">
      <c r="A429" s="241"/>
      <c r="B429" s="241"/>
      <c r="C429" s="241"/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  <c r="P429" s="241"/>
      <c r="Q429" s="241"/>
      <c r="R429" s="241"/>
      <c r="S429" s="241"/>
      <c r="T429" s="241"/>
      <c r="U429" s="241"/>
      <c r="V429" s="241"/>
      <c r="W429" s="241"/>
      <c r="X429" s="241"/>
      <c r="Y429" s="241"/>
      <c r="Z429" s="241"/>
      <c r="AA429" s="241"/>
      <c r="AB429" s="241"/>
      <c r="AC429" s="241"/>
      <c r="AD429" s="241"/>
      <c r="AE429" s="241"/>
      <c r="AF429" s="241"/>
      <c r="AG429" s="241"/>
      <c r="AH429" s="241"/>
      <c r="AI429" s="241"/>
      <c r="AJ429" s="241"/>
      <c r="AK429" s="241"/>
      <c r="AL429" s="241"/>
      <c r="AM429" s="241"/>
      <c r="AN429" s="241"/>
      <c r="AO429" s="241"/>
      <c r="AP429" s="241"/>
      <c r="AQ429" s="241"/>
      <c r="AR429" s="241"/>
      <c r="AS429" s="241"/>
      <c r="AT429" s="241"/>
      <c r="AU429" s="241"/>
      <c r="AV429" s="241"/>
      <c r="AW429" s="241"/>
      <c r="AX429" s="241"/>
    </row>
    <row r="430" ht="15.75" customHeight="1">
      <c r="A430" s="241"/>
      <c r="B430" s="241"/>
      <c r="C430" s="241"/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  <c r="P430" s="241"/>
      <c r="Q430" s="241"/>
      <c r="R430" s="241"/>
      <c r="S430" s="241"/>
      <c r="T430" s="241"/>
      <c r="U430" s="241"/>
      <c r="V430" s="241"/>
      <c r="W430" s="241"/>
      <c r="X430" s="241"/>
      <c r="Y430" s="241"/>
      <c r="Z430" s="241"/>
      <c r="AA430" s="241"/>
      <c r="AB430" s="241"/>
      <c r="AC430" s="241"/>
      <c r="AD430" s="241"/>
      <c r="AE430" s="241"/>
      <c r="AF430" s="241"/>
      <c r="AG430" s="241"/>
      <c r="AH430" s="241"/>
      <c r="AI430" s="241"/>
      <c r="AJ430" s="241"/>
      <c r="AK430" s="241"/>
      <c r="AL430" s="241"/>
      <c r="AM430" s="241"/>
      <c r="AN430" s="241"/>
      <c r="AO430" s="241"/>
      <c r="AP430" s="241"/>
      <c r="AQ430" s="241"/>
      <c r="AR430" s="241"/>
      <c r="AS430" s="241"/>
      <c r="AT430" s="241"/>
      <c r="AU430" s="241"/>
      <c r="AV430" s="241"/>
      <c r="AW430" s="241"/>
      <c r="AX430" s="241"/>
    </row>
    <row r="431" ht="15.75" customHeight="1">
      <c r="A431" s="241"/>
      <c r="B431" s="241"/>
      <c r="C431" s="241"/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  <c r="P431" s="241"/>
      <c r="Q431" s="241"/>
      <c r="R431" s="241"/>
      <c r="S431" s="241"/>
      <c r="T431" s="241"/>
      <c r="U431" s="241"/>
      <c r="V431" s="241"/>
      <c r="W431" s="241"/>
      <c r="X431" s="241"/>
      <c r="Y431" s="241"/>
      <c r="Z431" s="241"/>
      <c r="AA431" s="241"/>
      <c r="AB431" s="241"/>
      <c r="AC431" s="241"/>
      <c r="AD431" s="241"/>
      <c r="AE431" s="241"/>
      <c r="AF431" s="241"/>
      <c r="AG431" s="241"/>
      <c r="AH431" s="241"/>
      <c r="AI431" s="241"/>
      <c r="AJ431" s="241"/>
      <c r="AK431" s="241"/>
      <c r="AL431" s="241"/>
      <c r="AM431" s="241"/>
      <c r="AN431" s="241"/>
      <c r="AO431" s="241"/>
      <c r="AP431" s="241"/>
      <c r="AQ431" s="241"/>
      <c r="AR431" s="241"/>
      <c r="AS431" s="241"/>
      <c r="AT431" s="241"/>
      <c r="AU431" s="241"/>
      <c r="AV431" s="241"/>
      <c r="AW431" s="241"/>
      <c r="AX431" s="241"/>
    </row>
    <row r="432" ht="15.75" customHeight="1">
      <c r="A432" s="241"/>
      <c r="B432" s="241"/>
      <c r="C432" s="241"/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  <c r="P432" s="241"/>
      <c r="Q432" s="241"/>
      <c r="R432" s="241"/>
      <c r="S432" s="241"/>
      <c r="T432" s="241"/>
      <c r="U432" s="241"/>
      <c r="V432" s="241"/>
      <c r="W432" s="241"/>
      <c r="X432" s="241"/>
      <c r="Y432" s="241"/>
      <c r="Z432" s="241"/>
      <c r="AA432" s="241"/>
      <c r="AB432" s="241"/>
      <c r="AC432" s="241"/>
      <c r="AD432" s="241"/>
      <c r="AE432" s="241"/>
      <c r="AF432" s="241"/>
      <c r="AG432" s="241"/>
      <c r="AH432" s="241"/>
      <c r="AI432" s="241"/>
      <c r="AJ432" s="241"/>
      <c r="AK432" s="241"/>
      <c r="AL432" s="241"/>
      <c r="AM432" s="241"/>
      <c r="AN432" s="241"/>
      <c r="AO432" s="241"/>
      <c r="AP432" s="241"/>
      <c r="AQ432" s="241"/>
      <c r="AR432" s="241"/>
      <c r="AS432" s="241"/>
      <c r="AT432" s="241"/>
      <c r="AU432" s="241"/>
      <c r="AV432" s="241"/>
      <c r="AW432" s="241"/>
      <c r="AX432" s="241"/>
    </row>
    <row r="433" ht="15.75" customHeight="1">
      <c r="A433" s="241"/>
      <c r="B433" s="241"/>
      <c r="C433" s="241"/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  <c r="P433" s="241"/>
      <c r="Q433" s="241"/>
      <c r="R433" s="241"/>
      <c r="S433" s="241"/>
      <c r="T433" s="241"/>
      <c r="U433" s="241"/>
      <c r="V433" s="241"/>
      <c r="W433" s="241"/>
      <c r="X433" s="241"/>
      <c r="Y433" s="241"/>
      <c r="Z433" s="241"/>
      <c r="AA433" s="241"/>
      <c r="AB433" s="241"/>
      <c r="AC433" s="241"/>
      <c r="AD433" s="241"/>
      <c r="AE433" s="241"/>
      <c r="AF433" s="241"/>
      <c r="AG433" s="241"/>
      <c r="AH433" s="241"/>
      <c r="AI433" s="241"/>
      <c r="AJ433" s="241"/>
      <c r="AK433" s="241"/>
      <c r="AL433" s="241"/>
      <c r="AM433" s="241"/>
      <c r="AN433" s="241"/>
      <c r="AO433" s="241"/>
      <c r="AP433" s="241"/>
      <c r="AQ433" s="241"/>
      <c r="AR433" s="241"/>
      <c r="AS433" s="241"/>
      <c r="AT433" s="241"/>
      <c r="AU433" s="241"/>
      <c r="AV433" s="241"/>
      <c r="AW433" s="241"/>
      <c r="AX433" s="241"/>
    </row>
    <row r="434" ht="15.75" customHeight="1">
      <c r="A434" s="241"/>
      <c r="B434" s="241"/>
      <c r="C434" s="241"/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  <c r="P434" s="241"/>
      <c r="Q434" s="241"/>
      <c r="R434" s="241"/>
      <c r="S434" s="241"/>
      <c r="T434" s="241"/>
      <c r="U434" s="241"/>
      <c r="V434" s="241"/>
      <c r="W434" s="241"/>
      <c r="X434" s="241"/>
      <c r="Y434" s="241"/>
      <c r="Z434" s="241"/>
      <c r="AA434" s="241"/>
      <c r="AB434" s="241"/>
      <c r="AC434" s="241"/>
      <c r="AD434" s="241"/>
      <c r="AE434" s="241"/>
      <c r="AF434" s="241"/>
      <c r="AG434" s="241"/>
      <c r="AH434" s="241"/>
      <c r="AI434" s="241"/>
      <c r="AJ434" s="241"/>
      <c r="AK434" s="241"/>
      <c r="AL434" s="241"/>
      <c r="AM434" s="241"/>
      <c r="AN434" s="241"/>
      <c r="AO434" s="241"/>
      <c r="AP434" s="241"/>
      <c r="AQ434" s="241"/>
      <c r="AR434" s="241"/>
      <c r="AS434" s="241"/>
      <c r="AT434" s="241"/>
      <c r="AU434" s="241"/>
      <c r="AV434" s="241"/>
      <c r="AW434" s="241"/>
      <c r="AX434" s="241"/>
    </row>
    <row r="435" ht="15.75" customHeight="1">
      <c r="A435" s="241"/>
      <c r="B435" s="241"/>
      <c r="C435" s="241"/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  <c r="P435" s="241"/>
      <c r="Q435" s="241"/>
      <c r="R435" s="241"/>
      <c r="S435" s="241"/>
      <c r="T435" s="241"/>
      <c r="U435" s="241"/>
      <c r="V435" s="241"/>
      <c r="W435" s="241"/>
      <c r="X435" s="241"/>
      <c r="Y435" s="241"/>
      <c r="Z435" s="241"/>
      <c r="AA435" s="241"/>
      <c r="AB435" s="241"/>
      <c r="AC435" s="241"/>
      <c r="AD435" s="241"/>
      <c r="AE435" s="241"/>
      <c r="AF435" s="241"/>
      <c r="AG435" s="241"/>
      <c r="AH435" s="241"/>
      <c r="AI435" s="241"/>
      <c r="AJ435" s="241"/>
      <c r="AK435" s="241"/>
      <c r="AL435" s="241"/>
      <c r="AM435" s="241"/>
      <c r="AN435" s="241"/>
      <c r="AO435" s="241"/>
      <c r="AP435" s="241"/>
      <c r="AQ435" s="241"/>
      <c r="AR435" s="241"/>
      <c r="AS435" s="241"/>
      <c r="AT435" s="241"/>
      <c r="AU435" s="241"/>
      <c r="AV435" s="241"/>
      <c r="AW435" s="241"/>
      <c r="AX435" s="241"/>
    </row>
    <row r="436" ht="15.75" customHeight="1">
      <c r="A436" s="241"/>
      <c r="B436" s="241"/>
      <c r="C436" s="241"/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  <c r="P436" s="241"/>
      <c r="Q436" s="241"/>
      <c r="R436" s="241"/>
      <c r="S436" s="241"/>
      <c r="T436" s="241"/>
      <c r="U436" s="241"/>
      <c r="V436" s="241"/>
      <c r="W436" s="241"/>
      <c r="X436" s="241"/>
      <c r="Y436" s="241"/>
      <c r="Z436" s="241"/>
      <c r="AA436" s="241"/>
      <c r="AB436" s="241"/>
      <c r="AC436" s="241"/>
      <c r="AD436" s="241"/>
      <c r="AE436" s="241"/>
      <c r="AF436" s="241"/>
      <c r="AG436" s="241"/>
      <c r="AH436" s="241"/>
      <c r="AI436" s="241"/>
      <c r="AJ436" s="241"/>
      <c r="AK436" s="241"/>
      <c r="AL436" s="241"/>
      <c r="AM436" s="241"/>
      <c r="AN436" s="241"/>
      <c r="AO436" s="241"/>
      <c r="AP436" s="241"/>
      <c r="AQ436" s="241"/>
      <c r="AR436" s="241"/>
      <c r="AS436" s="241"/>
      <c r="AT436" s="241"/>
      <c r="AU436" s="241"/>
      <c r="AV436" s="241"/>
      <c r="AW436" s="241"/>
      <c r="AX436" s="241"/>
    </row>
    <row r="437" ht="15.75" customHeight="1">
      <c r="A437" s="241"/>
      <c r="B437" s="241"/>
      <c r="C437" s="241"/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  <c r="P437" s="241"/>
      <c r="Q437" s="241"/>
      <c r="R437" s="241"/>
      <c r="S437" s="241"/>
      <c r="T437" s="241"/>
      <c r="U437" s="241"/>
      <c r="V437" s="241"/>
      <c r="W437" s="241"/>
      <c r="X437" s="241"/>
      <c r="Y437" s="241"/>
      <c r="Z437" s="241"/>
      <c r="AA437" s="241"/>
      <c r="AB437" s="241"/>
      <c r="AC437" s="241"/>
      <c r="AD437" s="241"/>
      <c r="AE437" s="241"/>
      <c r="AF437" s="241"/>
      <c r="AG437" s="241"/>
      <c r="AH437" s="241"/>
      <c r="AI437" s="241"/>
      <c r="AJ437" s="241"/>
      <c r="AK437" s="241"/>
      <c r="AL437" s="241"/>
      <c r="AM437" s="241"/>
      <c r="AN437" s="241"/>
      <c r="AO437" s="241"/>
      <c r="AP437" s="241"/>
      <c r="AQ437" s="241"/>
      <c r="AR437" s="241"/>
      <c r="AS437" s="241"/>
      <c r="AT437" s="241"/>
      <c r="AU437" s="241"/>
      <c r="AV437" s="241"/>
      <c r="AW437" s="241"/>
      <c r="AX437" s="241"/>
    </row>
    <row r="438" ht="15.75" customHeight="1">
      <c r="A438" s="241"/>
      <c r="B438" s="241"/>
      <c r="C438" s="241"/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  <c r="P438" s="241"/>
      <c r="Q438" s="241"/>
      <c r="R438" s="241"/>
      <c r="S438" s="241"/>
      <c r="T438" s="241"/>
      <c r="U438" s="241"/>
      <c r="V438" s="241"/>
      <c r="W438" s="241"/>
      <c r="X438" s="241"/>
      <c r="Y438" s="241"/>
      <c r="Z438" s="241"/>
      <c r="AA438" s="241"/>
      <c r="AB438" s="241"/>
      <c r="AC438" s="241"/>
      <c r="AD438" s="241"/>
      <c r="AE438" s="241"/>
      <c r="AF438" s="241"/>
      <c r="AG438" s="241"/>
      <c r="AH438" s="241"/>
      <c r="AI438" s="241"/>
      <c r="AJ438" s="241"/>
      <c r="AK438" s="241"/>
      <c r="AL438" s="241"/>
      <c r="AM438" s="241"/>
      <c r="AN438" s="241"/>
      <c r="AO438" s="241"/>
      <c r="AP438" s="241"/>
      <c r="AQ438" s="241"/>
      <c r="AR438" s="241"/>
      <c r="AS438" s="241"/>
      <c r="AT438" s="241"/>
      <c r="AU438" s="241"/>
      <c r="AV438" s="241"/>
      <c r="AW438" s="241"/>
      <c r="AX438" s="241"/>
    </row>
    <row r="439" ht="15.75" customHeight="1">
      <c r="A439" s="241"/>
      <c r="B439" s="241"/>
      <c r="C439" s="241"/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  <c r="P439" s="241"/>
      <c r="Q439" s="241"/>
      <c r="R439" s="241"/>
      <c r="S439" s="241"/>
      <c r="T439" s="241"/>
      <c r="U439" s="241"/>
      <c r="V439" s="241"/>
      <c r="W439" s="241"/>
      <c r="X439" s="241"/>
      <c r="Y439" s="241"/>
      <c r="Z439" s="241"/>
      <c r="AA439" s="241"/>
      <c r="AB439" s="241"/>
      <c r="AC439" s="241"/>
      <c r="AD439" s="241"/>
      <c r="AE439" s="241"/>
      <c r="AF439" s="241"/>
      <c r="AG439" s="241"/>
      <c r="AH439" s="241"/>
      <c r="AI439" s="241"/>
      <c r="AJ439" s="241"/>
      <c r="AK439" s="241"/>
      <c r="AL439" s="241"/>
      <c r="AM439" s="241"/>
      <c r="AN439" s="241"/>
      <c r="AO439" s="241"/>
      <c r="AP439" s="241"/>
      <c r="AQ439" s="241"/>
      <c r="AR439" s="241"/>
      <c r="AS439" s="241"/>
      <c r="AT439" s="241"/>
      <c r="AU439" s="241"/>
      <c r="AV439" s="241"/>
      <c r="AW439" s="241"/>
      <c r="AX439" s="241"/>
    </row>
    <row r="440" ht="15.75" customHeight="1">
      <c r="A440" s="241"/>
      <c r="B440" s="241"/>
      <c r="C440" s="241"/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  <c r="P440" s="241"/>
      <c r="Q440" s="241"/>
      <c r="R440" s="241"/>
      <c r="S440" s="241"/>
      <c r="T440" s="241"/>
      <c r="U440" s="241"/>
      <c r="V440" s="241"/>
      <c r="W440" s="241"/>
      <c r="X440" s="241"/>
      <c r="Y440" s="241"/>
      <c r="Z440" s="241"/>
      <c r="AA440" s="241"/>
      <c r="AB440" s="241"/>
      <c r="AC440" s="241"/>
      <c r="AD440" s="241"/>
      <c r="AE440" s="241"/>
      <c r="AF440" s="241"/>
      <c r="AG440" s="241"/>
      <c r="AH440" s="241"/>
      <c r="AI440" s="241"/>
      <c r="AJ440" s="241"/>
      <c r="AK440" s="241"/>
      <c r="AL440" s="241"/>
      <c r="AM440" s="241"/>
      <c r="AN440" s="241"/>
      <c r="AO440" s="241"/>
      <c r="AP440" s="241"/>
      <c r="AQ440" s="241"/>
      <c r="AR440" s="241"/>
      <c r="AS440" s="241"/>
      <c r="AT440" s="241"/>
      <c r="AU440" s="241"/>
      <c r="AV440" s="241"/>
      <c r="AW440" s="241"/>
      <c r="AX440" s="241"/>
    </row>
    <row r="441" ht="15.75" customHeight="1">
      <c r="A441" s="241"/>
      <c r="B441" s="241"/>
      <c r="C441" s="241"/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  <c r="P441" s="241"/>
      <c r="Q441" s="241"/>
      <c r="R441" s="241"/>
      <c r="S441" s="241"/>
      <c r="T441" s="241"/>
      <c r="U441" s="241"/>
      <c r="V441" s="241"/>
      <c r="W441" s="241"/>
      <c r="X441" s="241"/>
      <c r="Y441" s="241"/>
      <c r="Z441" s="241"/>
      <c r="AA441" s="241"/>
      <c r="AB441" s="241"/>
      <c r="AC441" s="241"/>
      <c r="AD441" s="241"/>
      <c r="AE441" s="241"/>
      <c r="AF441" s="241"/>
      <c r="AG441" s="241"/>
      <c r="AH441" s="241"/>
      <c r="AI441" s="241"/>
      <c r="AJ441" s="241"/>
      <c r="AK441" s="241"/>
      <c r="AL441" s="241"/>
      <c r="AM441" s="241"/>
      <c r="AN441" s="241"/>
      <c r="AO441" s="241"/>
      <c r="AP441" s="241"/>
      <c r="AQ441" s="241"/>
      <c r="AR441" s="241"/>
      <c r="AS441" s="241"/>
      <c r="AT441" s="241"/>
      <c r="AU441" s="241"/>
      <c r="AV441" s="241"/>
      <c r="AW441" s="241"/>
      <c r="AX441" s="241"/>
    </row>
    <row r="442" ht="15.75" customHeight="1">
      <c r="A442" s="241"/>
      <c r="B442" s="241"/>
      <c r="C442" s="241"/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  <c r="P442" s="241"/>
      <c r="Q442" s="241"/>
      <c r="R442" s="241"/>
      <c r="S442" s="241"/>
      <c r="T442" s="241"/>
      <c r="U442" s="241"/>
      <c r="V442" s="241"/>
      <c r="W442" s="241"/>
      <c r="X442" s="241"/>
      <c r="Y442" s="241"/>
      <c r="Z442" s="241"/>
      <c r="AA442" s="241"/>
      <c r="AB442" s="241"/>
      <c r="AC442" s="241"/>
      <c r="AD442" s="241"/>
      <c r="AE442" s="241"/>
      <c r="AF442" s="241"/>
      <c r="AG442" s="241"/>
      <c r="AH442" s="241"/>
      <c r="AI442" s="241"/>
      <c r="AJ442" s="241"/>
      <c r="AK442" s="241"/>
      <c r="AL442" s="241"/>
      <c r="AM442" s="241"/>
      <c r="AN442" s="241"/>
      <c r="AO442" s="241"/>
      <c r="AP442" s="241"/>
      <c r="AQ442" s="241"/>
      <c r="AR442" s="241"/>
      <c r="AS442" s="241"/>
      <c r="AT442" s="241"/>
      <c r="AU442" s="241"/>
      <c r="AV442" s="241"/>
      <c r="AW442" s="241"/>
      <c r="AX442" s="241"/>
    </row>
    <row r="443" ht="15.75" customHeight="1">
      <c r="A443" s="241"/>
      <c r="B443" s="241"/>
      <c r="C443" s="241"/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  <c r="P443" s="241"/>
      <c r="Q443" s="241"/>
      <c r="R443" s="241"/>
      <c r="S443" s="241"/>
      <c r="T443" s="241"/>
      <c r="U443" s="241"/>
      <c r="V443" s="241"/>
      <c r="W443" s="241"/>
      <c r="X443" s="241"/>
      <c r="Y443" s="241"/>
      <c r="Z443" s="241"/>
      <c r="AA443" s="241"/>
      <c r="AB443" s="241"/>
      <c r="AC443" s="241"/>
      <c r="AD443" s="241"/>
      <c r="AE443" s="241"/>
      <c r="AF443" s="241"/>
      <c r="AG443" s="241"/>
      <c r="AH443" s="241"/>
      <c r="AI443" s="241"/>
      <c r="AJ443" s="241"/>
      <c r="AK443" s="241"/>
      <c r="AL443" s="241"/>
      <c r="AM443" s="241"/>
      <c r="AN443" s="241"/>
      <c r="AO443" s="241"/>
      <c r="AP443" s="241"/>
      <c r="AQ443" s="241"/>
      <c r="AR443" s="241"/>
      <c r="AS443" s="241"/>
      <c r="AT443" s="241"/>
      <c r="AU443" s="241"/>
      <c r="AV443" s="241"/>
      <c r="AW443" s="241"/>
      <c r="AX443" s="241"/>
    </row>
    <row r="444" ht="15.75" customHeight="1">
      <c r="A444" s="241"/>
      <c r="B444" s="241"/>
      <c r="C444" s="241"/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  <c r="P444" s="241"/>
      <c r="Q444" s="241"/>
      <c r="R444" s="241"/>
      <c r="S444" s="241"/>
      <c r="T444" s="241"/>
      <c r="U444" s="241"/>
      <c r="V444" s="241"/>
      <c r="W444" s="241"/>
      <c r="X444" s="241"/>
      <c r="Y444" s="241"/>
      <c r="Z444" s="241"/>
      <c r="AA444" s="241"/>
      <c r="AB444" s="241"/>
      <c r="AC444" s="241"/>
      <c r="AD444" s="241"/>
      <c r="AE444" s="241"/>
      <c r="AF444" s="241"/>
      <c r="AG444" s="241"/>
      <c r="AH444" s="241"/>
      <c r="AI444" s="241"/>
      <c r="AJ444" s="241"/>
      <c r="AK444" s="241"/>
      <c r="AL444" s="241"/>
      <c r="AM444" s="241"/>
      <c r="AN444" s="241"/>
      <c r="AO444" s="241"/>
      <c r="AP444" s="241"/>
      <c r="AQ444" s="241"/>
      <c r="AR444" s="241"/>
      <c r="AS444" s="241"/>
      <c r="AT444" s="241"/>
      <c r="AU444" s="241"/>
      <c r="AV444" s="241"/>
      <c r="AW444" s="241"/>
      <c r="AX444" s="241"/>
    </row>
    <row r="445" ht="15.75" customHeight="1">
      <c r="A445" s="241"/>
      <c r="B445" s="241"/>
      <c r="C445" s="241"/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  <c r="P445" s="241"/>
      <c r="Q445" s="241"/>
      <c r="R445" s="241"/>
      <c r="S445" s="241"/>
      <c r="T445" s="241"/>
      <c r="U445" s="241"/>
      <c r="V445" s="241"/>
      <c r="W445" s="241"/>
      <c r="X445" s="241"/>
      <c r="Y445" s="241"/>
      <c r="Z445" s="241"/>
      <c r="AA445" s="241"/>
      <c r="AB445" s="241"/>
      <c r="AC445" s="241"/>
      <c r="AD445" s="241"/>
      <c r="AE445" s="241"/>
      <c r="AF445" s="241"/>
      <c r="AG445" s="241"/>
      <c r="AH445" s="241"/>
      <c r="AI445" s="241"/>
      <c r="AJ445" s="241"/>
      <c r="AK445" s="241"/>
      <c r="AL445" s="241"/>
      <c r="AM445" s="241"/>
      <c r="AN445" s="241"/>
      <c r="AO445" s="241"/>
      <c r="AP445" s="241"/>
      <c r="AQ445" s="241"/>
      <c r="AR445" s="241"/>
      <c r="AS445" s="241"/>
      <c r="AT445" s="241"/>
      <c r="AU445" s="241"/>
      <c r="AV445" s="241"/>
      <c r="AW445" s="241"/>
      <c r="AX445" s="241"/>
    </row>
    <row r="446" ht="15.75" customHeight="1">
      <c r="A446" s="241"/>
      <c r="B446" s="241"/>
      <c r="C446" s="241"/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  <c r="P446" s="241"/>
      <c r="Q446" s="241"/>
      <c r="R446" s="241"/>
      <c r="S446" s="241"/>
      <c r="T446" s="241"/>
      <c r="U446" s="241"/>
      <c r="V446" s="241"/>
      <c r="W446" s="241"/>
      <c r="X446" s="241"/>
      <c r="Y446" s="241"/>
      <c r="Z446" s="241"/>
      <c r="AA446" s="241"/>
      <c r="AB446" s="241"/>
      <c r="AC446" s="241"/>
      <c r="AD446" s="241"/>
      <c r="AE446" s="241"/>
      <c r="AF446" s="241"/>
      <c r="AG446" s="241"/>
      <c r="AH446" s="241"/>
      <c r="AI446" s="241"/>
      <c r="AJ446" s="241"/>
      <c r="AK446" s="241"/>
      <c r="AL446" s="241"/>
      <c r="AM446" s="241"/>
      <c r="AN446" s="241"/>
      <c r="AO446" s="241"/>
      <c r="AP446" s="241"/>
      <c r="AQ446" s="241"/>
      <c r="AR446" s="241"/>
      <c r="AS446" s="241"/>
      <c r="AT446" s="241"/>
      <c r="AU446" s="241"/>
      <c r="AV446" s="241"/>
      <c r="AW446" s="241"/>
      <c r="AX446" s="241"/>
    </row>
    <row r="447" ht="15.75" customHeight="1">
      <c r="A447" s="241"/>
      <c r="B447" s="241"/>
      <c r="C447" s="241"/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  <c r="P447" s="241"/>
      <c r="Q447" s="241"/>
      <c r="R447" s="241"/>
      <c r="S447" s="241"/>
      <c r="T447" s="241"/>
      <c r="U447" s="241"/>
      <c r="V447" s="241"/>
      <c r="W447" s="241"/>
      <c r="X447" s="241"/>
      <c r="Y447" s="241"/>
      <c r="Z447" s="241"/>
      <c r="AA447" s="241"/>
      <c r="AB447" s="241"/>
      <c r="AC447" s="241"/>
      <c r="AD447" s="241"/>
      <c r="AE447" s="241"/>
      <c r="AF447" s="241"/>
      <c r="AG447" s="241"/>
      <c r="AH447" s="241"/>
      <c r="AI447" s="241"/>
      <c r="AJ447" s="241"/>
      <c r="AK447" s="241"/>
      <c r="AL447" s="241"/>
      <c r="AM447" s="241"/>
      <c r="AN447" s="241"/>
      <c r="AO447" s="241"/>
      <c r="AP447" s="241"/>
      <c r="AQ447" s="241"/>
      <c r="AR447" s="241"/>
      <c r="AS447" s="241"/>
      <c r="AT447" s="241"/>
      <c r="AU447" s="241"/>
      <c r="AV447" s="241"/>
      <c r="AW447" s="241"/>
      <c r="AX447" s="241"/>
    </row>
    <row r="448" ht="15.75" customHeight="1">
      <c r="A448" s="241"/>
      <c r="B448" s="241"/>
      <c r="C448" s="241"/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  <c r="P448" s="241"/>
      <c r="Q448" s="241"/>
      <c r="R448" s="241"/>
      <c r="S448" s="241"/>
      <c r="T448" s="241"/>
      <c r="U448" s="241"/>
      <c r="V448" s="241"/>
      <c r="W448" s="241"/>
      <c r="X448" s="241"/>
      <c r="Y448" s="241"/>
      <c r="Z448" s="241"/>
      <c r="AA448" s="241"/>
      <c r="AB448" s="241"/>
      <c r="AC448" s="241"/>
      <c r="AD448" s="241"/>
      <c r="AE448" s="241"/>
      <c r="AF448" s="241"/>
      <c r="AG448" s="241"/>
      <c r="AH448" s="241"/>
      <c r="AI448" s="241"/>
      <c r="AJ448" s="241"/>
      <c r="AK448" s="241"/>
      <c r="AL448" s="241"/>
      <c r="AM448" s="241"/>
      <c r="AN448" s="241"/>
      <c r="AO448" s="241"/>
      <c r="AP448" s="241"/>
      <c r="AQ448" s="241"/>
      <c r="AR448" s="241"/>
      <c r="AS448" s="241"/>
      <c r="AT448" s="241"/>
      <c r="AU448" s="241"/>
      <c r="AV448" s="241"/>
      <c r="AW448" s="241"/>
      <c r="AX448" s="241"/>
    </row>
    <row r="449" ht="15.75" customHeight="1">
      <c r="A449" s="241"/>
      <c r="B449" s="241"/>
      <c r="C449" s="241"/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  <c r="P449" s="241"/>
      <c r="Q449" s="241"/>
      <c r="R449" s="241"/>
      <c r="S449" s="241"/>
      <c r="T449" s="241"/>
      <c r="U449" s="241"/>
      <c r="V449" s="241"/>
      <c r="W449" s="241"/>
      <c r="X449" s="241"/>
      <c r="Y449" s="241"/>
      <c r="Z449" s="241"/>
      <c r="AA449" s="241"/>
      <c r="AB449" s="241"/>
      <c r="AC449" s="241"/>
      <c r="AD449" s="241"/>
      <c r="AE449" s="241"/>
      <c r="AF449" s="241"/>
      <c r="AG449" s="241"/>
      <c r="AH449" s="241"/>
      <c r="AI449" s="241"/>
      <c r="AJ449" s="241"/>
      <c r="AK449" s="241"/>
      <c r="AL449" s="241"/>
      <c r="AM449" s="241"/>
      <c r="AN449" s="241"/>
      <c r="AO449" s="241"/>
      <c r="AP449" s="241"/>
      <c r="AQ449" s="241"/>
      <c r="AR449" s="241"/>
      <c r="AS449" s="241"/>
      <c r="AT449" s="241"/>
      <c r="AU449" s="241"/>
      <c r="AV449" s="241"/>
      <c r="AW449" s="241"/>
      <c r="AX449" s="241"/>
    </row>
    <row r="450" ht="15.75" customHeight="1">
      <c r="A450" s="241"/>
      <c r="B450" s="241"/>
      <c r="C450" s="241"/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  <c r="P450" s="241"/>
      <c r="Q450" s="241"/>
      <c r="R450" s="241"/>
      <c r="S450" s="241"/>
      <c r="T450" s="241"/>
      <c r="U450" s="241"/>
      <c r="V450" s="241"/>
      <c r="W450" s="241"/>
      <c r="X450" s="241"/>
      <c r="Y450" s="241"/>
      <c r="Z450" s="241"/>
      <c r="AA450" s="241"/>
      <c r="AB450" s="241"/>
      <c r="AC450" s="241"/>
      <c r="AD450" s="241"/>
      <c r="AE450" s="241"/>
      <c r="AF450" s="241"/>
      <c r="AG450" s="241"/>
      <c r="AH450" s="241"/>
      <c r="AI450" s="241"/>
      <c r="AJ450" s="241"/>
      <c r="AK450" s="241"/>
      <c r="AL450" s="241"/>
      <c r="AM450" s="241"/>
      <c r="AN450" s="241"/>
      <c r="AO450" s="241"/>
      <c r="AP450" s="241"/>
      <c r="AQ450" s="241"/>
      <c r="AR450" s="241"/>
      <c r="AS450" s="241"/>
      <c r="AT450" s="241"/>
      <c r="AU450" s="241"/>
      <c r="AV450" s="241"/>
      <c r="AW450" s="241"/>
      <c r="AX450" s="241"/>
    </row>
    <row r="451" ht="15.75" customHeight="1">
      <c r="A451" s="241"/>
      <c r="B451" s="241"/>
      <c r="C451" s="241"/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  <c r="P451" s="241"/>
      <c r="Q451" s="241"/>
      <c r="R451" s="241"/>
      <c r="S451" s="241"/>
      <c r="T451" s="241"/>
      <c r="U451" s="241"/>
      <c r="V451" s="241"/>
      <c r="W451" s="241"/>
      <c r="X451" s="241"/>
      <c r="Y451" s="241"/>
      <c r="Z451" s="241"/>
      <c r="AA451" s="241"/>
      <c r="AB451" s="241"/>
      <c r="AC451" s="241"/>
      <c r="AD451" s="241"/>
      <c r="AE451" s="241"/>
      <c r="AF451" s="241"/>
      <c r="AG451" s="241"/>
      <c r="AH451" s="241"/>
      <c r="AI451" s="241"/>
      <c r="AJ451" s="241"/>
      <c r="AK451" s="241"/>
      <c r="AL451" s="241"/>
      <c r="AM451" s="241"/>
      <c r="AN451" s="241"/>
      <c r="AO451" s="241"/>
      <c r="AP451" s="241"/>
      <c r="AQ451" s="241"/>
      <c r="AR451" s="241"/>
      <c r="AS451" s="241"/>
      <c r="AT451" s="241"/>
      <c r="AU451" s="241"/>
      <c r="AV451" s="241"/>
      <c r="AW451" s="241"/>
      <c r="AX451" s="241"/>
    </row>
    <row r="452" ht="15.75" customHeight="1">
      <c r="A452" s="241"/>
      <c r="B452" s="241"/>
      <c r="C452" s="241"/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  <c r="P452" s="241"/>
      <c r="Q452" s="241"/>
      <c r="R452" s="241"/>
      <c r="S452" s="241"/>
      <c r="T452" s="241"/>
      <c r="U452" s="241"/>
      <c r="V452" s="241"/>
      <c r="W452" s="241"/>
      <c r="X452" s="241"/>
      <c r="Y452" s="241"/>
      <c r="Z452" s="241"/>
      <c r="AA452" s="241"/>
      <c r="AB452" s="241"/>
      <c r="AC452" s="241"/>
      <c r="AD452" s="241"/>
      <c r="AE452" s="241"/>
      <c r="AF452" s="241"/>
      <c r="AG452" s="241"/>
      <c r="AH452" s="241"/>
      <c r="AI452" s="241"/>
      <c r="AJ452" s="241"/>
      <c r="AK452" s="241"/>
      <c r="AL452" s="241"/>
      <c r="AM452" s="241"/>
      <c r="AN452" s="241"/>
      <c r="AO452" s="241"/>
      <c r="AP452" s="241"/>
      <c r="AQ452" s="241"/>
      <c r="AR452" s="241"/>
      <c r="AS452" s="241"/>
      <c r="AT452" s="241"/>
      <c r="AU452" s="241"/>
      <c r="AV452" s="241"/>
      <c r="AW452" s="241"/>
      <c r="AX452" s="241"/>
    </row>
    <row r="453" ht="15.75" customHeight="1">
      <c r="A453" s="241"/>
      <c r="B453" s="241"/>
      <c r="C453" s="241"/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  <c r="P453" s="241"/>
      <c r="Q453" s="241"/>
      <c r="R453" s="241"/>
      <c r="S453" s="241"/>
      <c r="T453" s="241"/>
      <c r="U453" s="241"/>
      <c r="V453" s="241"/>
      <c r="W453" s="241"/>
      <c r="X453" s="241"/>
      <c r="Y453" s="241"/>
      <c r="Z453" s="241"/>
      <c r="AA453" s="241"/>
      <c r="AB453" s="241"/>
      <c r="AC453" s="241"/>
      <c r="AD453" s="241"/>
      <c r="AE453" s="241"/>
      <c r="AF453" s="241"/>
      <c r="AG453" s="241"/>
      <c r="AH453" s="241"/>
      <c r="AI453" s="241"/>
      <c r="AJ453" s="241"/>
      <c r="AK453" s="241"/>
      <c r="AL453" s="241"/>
      <c r="AM453" s="241"/>
      <c r="AN453" s="241"/>
      <c r="AO453" s="241"/>
      <c r="AP453" s="241"/>
      <c r="AQ453" s="241"/>
      <c r="AR453" s="241"/>
      <c r="AS453" s="241"/>
      <c r="AT453" s="241"/>
      <c r="AU453" s="241"/>
      <c r="AV453" s="241"/>
      <c r="AW453" s="241"/>
      <c r="AX453" s="241"/>
    </row>
    <row r="454" ht="15.75" customHeight="1">
      <c r="A454" s="241"/>
      <c r="B454" s="241"/>
      <c r="C454" s="241"/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  <c r="P454" s="241"/>
      <c r="Q454" s="241"/>
      <c r="R454" s="241"/>
      <c r="S454" s="241"/>
      <c r="T454" s="241"/>
      <c r="U454" s="241"/>
      <c r="V454" s="241"/>
      <c r="W454" s="241"/>
      <c r="X454" s="241"/>
      <c r="Y454" s="241"/>
      <c r="Z454" s="241"/>
      <c r="AA454" s="241"/>
      <c r="AB454" s="241"/>
      <c r="AC454" s="241"/>
      <c r="AD454" s="241"/>
      <c r="AE454" s="241"/>
      <c r="AF454" s="241"/>
      <c r="AG454" s="241"/>
      <c r="AH454" s="241"/>
      <c r="AI454" s="241"/>
      <c r="AJ454" s="241"/>
      <c r="AK454" s="241"/>
      <c r="AL454" s="241"/>
      <c r="AM454" s="241"/>
      <c r="AN454" s="241"/>
      <c r="AO454" s="241"/>
      <c r="AP454" s="241"/>
      <c r="AQ454" s="241"/>
      <c r="AR454" s="241"/>
      <c r="AS454" s="241"/>
      <c r="AT454" s="241"/>
      <c r="AU454" s="241"/>
      <c r="AV454" s="241"/>
      <c r="AW454" s="241"/>
      <c r="AX454" s="241"/>
    </row>
    <row r="455" ht="15.75" customHeight="1">
      <c r="A455" s="241"/>
      <c r="B455" s="241"/>
      <c r="C455" s="241"/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  <c r="P455" s="241"/>
      <c r="Q455" s="241"/>
      <c r="R455" s="241"/>
      <c r="S455" s="241"/>
      <c r="T455" s="241"/>
      <c r="U455" s="241"/>
      <c r="V455" s="241"/>
      <c r="W455" s="241"/>
      <c r="X455" s="241"/>
      <c r="Y455" s="241"/>
      <c r="Z455" s="241"/>
      <c r="AA455" s="241"/>
      <c r="AB455" s="241"/>
      <c r="AC455" s="241"/>
      <c r="AD455" s="241"/>
      <c r="AE455" s="241"/>
      <c r="AF455" s="241"/>
      <c r="AG455" s="241"/>
      <c r="AH455" s="241"/>
      <c r="AI455" s="241"/>
      <c r="AJ455" s="241"/>
      <c r="AK455" s="241"/>
      <c r="AL455" s="241"/>
      <c r="AM455" s="241"/>
      <c r="AN455" s="241"/>
      <c r="AO455" s="241"/>
      <c r="AP455" s="241"/>
      <c r="AQ455" s="241"/>
      <c r="AR455" s="241"/>
      <c r="AS455" s="241"/>
      <c r="AT455" s="241"/>
      <c r="AU455" s="241"/>
      <c r="AV455" s="241"/>
      <c r="AW455" s="241"/>
      <c r="AX455" s="241"/>
    </row>
    <row r="456" ht="15.75" customHeight="1">
      <c r="A456" s="241"/>
      <c r="B456" s="241"/>
      <c r="C456" s="241"/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  <c r="P456" s="241"/>
      <c r="Q456" s="241"/>
      <c r="R456" s="241"/>
      <c r="S456" s="241"/>
      <c r="T456" s="241"/>
      <c r="U456" s="241"/>
      <c r="V456" s="241"/>
      <c r="W456" s="241"/>
      <c r="X456" s="241"/>
      <c r="Y456" s="241"/>
      <c r="Z456" s="241"/>
      <c r="AA456" s="241"/>
      <c r="AB456" s="241"/>
      <c r="AC456" s="241"/>
      <c r="AD456" s="241"/>
      <c r="AE456" s="241"/>
      <c r="AF456" s="241"/>
      <c r="AG456" s="241"/>
      <c r="AH456" s="241"/>
      <c r="AI456" s="241"/>
      <c r="AJ456" s="241"/>
      <c r="AK456" s="241"/>
      <c r="AL456" s="241"/>
      <c r="AM456" s="241"/>
      <c r="AN456" s="241"/>
      <c r="AO456" s="241"/>
      <c r="AP456" s="241"/>
      <c r="AQ456" s="241"/>
      <c r="AR456" s="241"/>
      <c r="AS456" s="241"/>
      <c r="AT456" s="241"/>
      <c r="AU456" s="241"/>
      <c r="AV456" s="241"/>
      <c r="AW456" s="241"/>
      <c r="AX456" s="241"/>
    </row>
    <row r="457" ht="15.75" customHeight="1">
      <c r="A457" s="241"/>
      <c r="B457" s="241"/>
      <c r="C457" s="241"/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  <c r="P457" s="241"/>
      <c r="Q457" s="241"/>
      <c r="R457" s="241"/>
      <c r="S457" s="241"/>
      <c r="T457" s="241"/>
      <c r="U457" s="241"/>
      <c r="V457" s="241"/>
      <c r="W457" s="241"/>
      <c r="X457" s="241"/>
      <c r="Y457" s="241"/>
      <c r="Z457" s="241"/>
      <c r="AA457" s="241"/>
      <c r="AB457" s="241"/>
      <c r="AC457" s="241"/>
      <c r="AD457" s="241"/>
      <c r="AE457" s="241"/>
      <c r="AF457" s="241"/>
      <c r="AG457" s="241"/>
      <c r="AH457" s="241"/>
      <c r="AI457" s="241"/>
      <c r="AJ457" s="241"/>
      <c r="AK457" s="241"/>
      <c r="AL457" s="241"/>
      <c r="AM457" s="241"/>
      <c r="AN457" s="241"/>
      <c r="AO457" s="241"/>
      <c r="AP457" s="241"/>
      <c r="AQ457" s="241"/>
      <c r="AR457" s="241"/>
      <c r="AS457" s="241"/>
      <c r="AT457" s="241"/>
      <c r="AU457" s="241"/>
      <c r="AV457" s="241"/>
      <c r="AW457" s="241"/>
      <c r="AX457" s="241"/>
    </row>
    <row r="458" ht="15.75" customHeight="1">
      <c r="A458" s="241"/>
      <c r="B458" s="241"/>
      <c r="C458" s="241"/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  <c r="P458" s="241"/>
      <c r="Q458" s="241"/>
      <c r="R458" s="241"/>
      <c r="S458" s="241"/>
      <c r="T458" s="241"/>
      <c r="U458" s="241"/>
      <c r="V458" s="241"/>
      <c r="W458" s="241"/>
      <c r="X458" s="241"/>
      <c r="Y458" s="241"/>
      <c r="Z458" s="241"/>
      <c r="AA458" s="241"/>
      <c r="AB458" s="241"/>
      <c r="AC458" s="241"/>
      <c r="AD458" s="241"/>
      <c r="AE458" s="241"/>
      <c r="AF458" s="241"/>
      <c r="AG458" s="241"/>
      <c r="AH458" s="241"/>
      <c r="AI458" s="241"/>
      <c r="AJ458" s="241"/>
      <c r="AK458" s="241"/>
      <c r="AL458" s="241"/>
      <c r="AM458" s="241"/>
      <c r="AN458" s="241"/>
      <c r="AO458" s="241"/>
      <c r="AP458" s="241"/>
      <c r="AQ458" s="241"/>
      <c r="AR458" s="241"/>
      <c r="AS458" s="241"/>
      <c r="AT458" s="241"/>
      <c r="AU458" s="241"/>
      <c r="AV458" s="241"/>
      <c r="AW458" s="241"/>
      <c r="AX458" s="241"/>
    </row>
    <row r="459" ht="15.75" customHeight="1">
      <c r="A459" s="241"/>
      <c r="B459" s="241"/>
      <c r="C459" s="241"/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  <c r="P459" s="241"/>
      <c r="Q459" s="241"/>
      <c r="R459" s="241"/>
      <c r="S459" s="241"/>
      <c r="T459" s="241"/>
      <c r="U459" s="241"/>
      <c r="V459" s="241"/>
      <c r="W459" s="241"/>
      <c r="X459" s="241"/>
      <c r="Y459" s="241"/>
      <c r="Z459" s="241"/>
      <c r="AA459" s="241"/>
      <c r="AB459" s="241"/>
      <c r="AC459" s="241"/>
      <c r="AD459" s="241"/>
      <c r="AE459" s="241"/>
      <c r="AF459" s="241"/>
      <c r="AG459" s="241"/>
      <c r="AH459" s="241"/>
      <c r="AI459" s="241"/>
      <c r="AJ459" s="241"/>
      <c r="AK459" s="241"/>
      <c r="AL459" s="241"/>
      <c r="AM459" s="241"/>
      <c r="AN459" s="241"/>
      <c r="AO459" s="241"/>
      <c r="AP459" s="241"/>
      <c r="AQ459" s="241"/>
      <c r="AR459" s="241"/>
      <c r="AS459" s="241"/>
      <c r="AT459" s="241"/>
      <c r="AU459" s="241"/>
      <c r="AV459" s="241"/>
      <c r="AW459" s="241"/>
      <c r="AX459" s="241"/>
    </row>
    <row r="460" ht="15.75" customHeight="1">
      <c r="A460" s="241"/>
      <c r="B460" s="241"/>
      <c r="C460" s="241"/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  <c r="P460" s="241"/>
      <c r="Q460" s="241"/>
      <c r="R460" s="241"/>
      <c r="S460" s="241"/>
      <c r="T460" s="241"/>
      <c r="U460" s="241"/>
      <c r="V460" s="241"/>
      <c r="W460" s="241"/>
      <c r="X460" s="241"/>
      <c r="Y460" s="241"/>
      <c r="Z460" s="241"/>
      <c r="AA460" s="241"/>
      <c r="AB460" s="241"/>
      <c r="AC460" s="241"/>
      <c r="AD460" s="241"/>
      <c r="AE460" s="241"/>
      <c r="AF460" s="241"/>
      <c r="AG460" s="241"/>
      <c r="AH460" s="241"/>
      <c r="AI460" s="241"/>
      <c r="AJ460" s="241"/>
      <c r="AK460" s="241"/>
      <c r="AL460" s="241"/>
      <c r="AM460" s="241"/>
      <c r="AN460" s="241"/>
      <c r="AO460" s="241"/>
      <c r="AP460" s="241"/>
      <c r="AQ460" s="241"/>
      <c r="AR460" s="241"/>
      <c r="AS460" s="241"/>
      <c r="AT460" s="241"/>
      <c r="AU460" s="241"/>
      <c r="AV460" s="241"/>
      <c r="AW460" s="241"/>
      <c r="AX460" s="241"/>
    </row>
    <row r="461" ht="15.75" customHeight="1">
      <c r="A461" s="241"/>
      <c r="B461" s="241"/>
      <c r="C461" s="241"/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  <c r="P461" s="241"/>
      <c r="Q461" s="241"/>
      <c r="R461" s="241"/>
      <c r="S461" s="241"/>
      <c r="T461" s="241"/>
      <c r="U461" s="241"/>
      <c r="V461" s="241"/>
      <c r="W461" s="241"/>
      <c r="X461" s="241"/>
      <c r="Y461" s="241"/>
      <c r="Z461" s="241"/>
      <c r="AA461" s="241"/>
      <c r="AB461" s="241"/>
      <c r="AC461" s="241"/>
      <c r="AD461" s="241"/>
      <c r="AE461" s="241"/>
      <c r="AF461" s="241"/>
      <c r="AG461" s="241"/>
      <c r="AH461" s="241"/>
      <c r="AI461" s="241"/>
      <c r="AJ461" s="241"/>
      <c r="AK461" s="241"/>
      <c r="AL461" s="241"/>
      <c r="AM461" s="241"/>
      <c r="AN461" s="241"/>
      <c r="AO461" s="241"/>
      <c r="AP461" s="241"/>
      <c r="AQ461" s="241"/>
      <c r="AR461" s="241"/>
      <c r="AS461" s="241"/>
      <c r="AT461" s="241"/>
      <c r="AU461" s="241"/>
      <c r="AV461" s="241"/>
      <c r="AW461" s="241"/>
      <c r="AX461" s="241"/>
    </row>
    <row r="462" ht="15.75" customHeight="1">
      <c r="A462" s="241"/>
      <c r="B462" s="241"/>
      <c r="C462" s="241"/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  <c r="P462" s="241"/>
      <c r="Q462" s="241"/>
      <c r="R462" s="241"/>
      <c r="S462" s="241"/>
      <c r="T462" s="241"/>
      <c r="U462" s="241"/>
      <c r="V462" s="241"/>
      <c r="W462" s="241"/>
      <c r="X462" s="241"/>
      <c r="Y462" s="241"/>
      <c r="Z462" s="241"/>
      <c r="AA462" s="241"/>
      <c r="AB462" s="241"/>
      <c r="AC462" s="241"/>
      <c r="AD462" s="241"/>
      <c r="AE462" s="241"/>
      <c r="AF462" s="241"/>
      <c r="AG462" s="241"/>
      <c r="AH462" s="241"/>
      <c r="AI462" s="241"/>
      <c r="AJ462" s="241"/>
      <c r="AK462" s="241"/>
      <c r="AL462" s="241"/>
      <c r="AM462" s="241"/>
      <c r="AN462" s="241"/>
      <c r="AO462" s="241"/>
      <c r="AP462" s="241"/>
      <c r="AQ462" s="241"/>
      <c r="AR462" s="241"/>
      <c r="AS462" s="241"/>
      <c r="AT462" s="241"/>
      <c r="AU462" s="241"/>
      <c r="AV462" s="241"/>
      <c r="AW462" s="241"/>
      <c r="AX462" s="241"/>
    </row>
    <row r="463" ht="15.75" customHeight="1">
      <c r="A463" s="241"/>
      <c r="B463" s="241"/>
      <c r="C463" s="241"/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  <c r="P463" s="241"/>
      <c r="Q463" s="241"/>
      <c r="R463" s="241"/>
      <c r="S463" s="241"/>
      <c r="T463" s="241"/>
      <c r="U463" s="241"/>
      <c r="V463" s="241"/>
      <c r="W463" s="241"/>
      <c r="X463" s="241"/>
      <c r="Y463" s="241"/>
      <c r="Z463" s="241"/>
      <c r="AA463" s="241"/>
      <c r="AB463" s="241"/>
      <c r="AC463" s="241"/>
      <c r="AD463" s="241"/>
      <c r="AE463" s="241"/>
      <c r="AF463" s="241"/>
      <c r="AG463" s="241"/>
      <c r="AH463" s="241"/>
      <c r="AI463" s="241"/>
      <c r="AJ463" s="241"/>
      <c r="AK463" s="241"/>
      <c r="AL463" s="241"/>
      <c r="AM463" s="241"/>
      <c r="AN463" s="241"/>
      <c r="AO463" s="241"/>
      <c r="AP463" s="241"/>
      <c r="AQ463" s="241"/>
      <c r="AR463" s="241"/>
      <c r="AS463" s="241"/>
      <c r="AT463" s="241"/>
      <c r="AU463" s="241"/>
      <c r="AV463" s="241"/>
      <c r="AW463" s="241"/>
      <c r="AX463" s="241"/>
    </row>
    <row r="464" ht="15.75" customHeight="1">
      <c r="A464" s="241"/>
      <c r="B464" s="241"/>
      <c r="C464" s="241"/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  <c r="P464" s="241"/>
      <c r="Q464" s="241"/>
      <c r="R464" s="241"/>
      <c r="S464" s="241"/>
      <c r="T464" s="241"/>
      <c r="U464" s="241"/>
      <c r="V464" s="241"/>
      <c r="W464" s="241"/>
      <c r="X464" s="241"/>
      <c r="Y464" s="241"/>
      <c r="Z464" s="241"/>
      <c r="AA464" s="241"/>
      <c r="AB464" s="241"/>
      <c r="AC464" s="241"/>
      <c r="AD464" s="241"/>
      <c r="AE464" s="241"/>
      <c r="AF464" s="241"/>
      <c r="AG464" s="241"/>
      <c r="AH464" s="241"/>
      <c r="AI464" s="241"/>
      <c r="AJ464" s="241"/>
      <c r="AK464" s="241"/>
      <c r="AL464" s="241"/>
      <c r="AM464" s="241"/>
      <c r="AN464" s="241"/>
      <c r="AO464" s="241"/>
      <c r="AP464" s="241"/>
      <c r="AQ464" s="241"/>
      <c r="AR464" s="241"/>
      <c r="AS464" s="241"/>
      <c r="AT464" s="241"/>
      <c r="AU464" s="241"/>
      <c r="AV464" s="241"/>
      <c r="AW464" s="241"/>
      <c r="AX464" s="241"/>
    </row>
    <row r="465" ht="15.75" customHeight="1">
      <c r="A465" s="241"/>
      <c r="B465" s="241"/>
      <c r="C465" s="241"/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  <c r="P465" s="241"/>
      <c r="Q465" s="241"/>
      <c r="R465" s="241"/>
      <c r="S465" s="241"/>
      <c r="T465" s="241"/>
      <c r="U465" s="241"/>
      <c r="V465" s="241"/>
      <c r="W465" s="241"/>
      <c r="X465" s="241"/>
      <c r="Y465" s="241"/>
      <c r="Z465" s="241"/>
      <c r="AA465" s="241"/>
      <c r="AB465" s="241"/>
      <c r="AC465" s="241"/>
      <c r="AD465" s="241"/>
      <c r="AE465" s="241"/>
      <c r="AF465" s="241"/>
      <c r="AG465" s="241"/>
      <c r="AH465" s="241"/>
      <c r="AI465" s="241"/>
      <c r="AJ465" s="241"/>
      <c r="AK465" s="241"/>
      <c r="AL465" s="241"/>
      <c r="AM465" s="241"/>
      <c r="AN465" s="241"/>
      <c r="AO465" s="241"/>
      <c r="AP465" s="241"/>
      <c r="AQ465" s="241"/>
      <c r="AR465" s="241"/>
      <c r="AS465" s="241"/>
      <c r="AT465" s="241"/>
      <c r="AU465" s="241"/>
      <c r="AV465" s="241"/>
      <c r="AW465" s="241"/>
      <c r="AX465" s="241"/>
    </row>
    <row r="466" ht="15.75" customHeight="1">
      <c r="A466" s="241"/>
      <c r="B466" s="241"/>
      <c r="C466" s="241"/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  <c r="P466" s="241"/>
      <c r="Q466" s="241"/>
      <c r="R466" s="241"/>
      <c r="S466" s="241"/>
      <c r="T466" s="241"/>
      <c r="U466" s="241"/>
      <c r="V466" s="241"/>
      <c r="W466" s="241"/>
      <c r="X466" s="241"/>
      <c r="Y466" s="241"/>
      <c r="Z466" s="241"/>
      <c r="AA466" s="241"/>
      <c r="AB466" s="241"/>
      <c r="AC466" s="241"/>
      <c r="AD466" s="241"/>
      <c r="AE466" s="241"/>
      <c r="AF466" s="241"/>
      <c r="AG466" s="241"/>
      <c r="AH466" s="241"/>
      <c r="AI466" s="241"/>
      <c r="AJ466" s="241"/>
      <c r="AK466" s="241"/>
      <c r="AL466" s="241"/>
      <c r="AM466" s="241"/>
      <c r="AN466" s="241"/>
      <c r="AO466" s="241"/>
      <c r="AP466" s="241"/>
      <c r="AQ466" s="241"/>
      <c r="AR466" s="241"/>
      <c r="AS466" s="241"/>
      <c r="AT466" s="241"/>
      <c r="AU466" s="241"/>
      <c r="AV466" s="241"/>
      <c r="AW466" s="241"/>
      <c r="AX466" s="241"/>
    </row>
    <row r="467" ht="15.75" customHeight="1">
      <c r="A467" s="241"/>
      <c r="B467" s="241"/>
      <c r="C467" s="241"/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  <c r="P467" s="241"/>
      <c r="Q467" s="241"/>
      <c r="R467" s="241"/>
      <c r="S467" s="241"/>
      <c r="T467" s="241"/>
      <c r="U467" s="241"/>
      <c r="V467" s="241"/>
      <c r="W467" s="241"/>
      <c r="X467" s="241"/>
      <c r="Y467" s="241"/>
      <c r="Z467" s="241"/>
      <c r="AA467" s="241"/>
      <c r="AB467" s="241"/>
      <c r="AC467" s="241"/>
      <c r="AD467" s="241"/>
      <c r="AE467" s="241"/>
      <c r="AF467" s="241"/>
      <c r="AG467" s="241"/>
      <c r="AH467" s="241"/>
      <c r="AI467" s="241"/>
      <c r="AJ467" s="241"/>
      <c r="AK467" s="241"/>
      <c r="AL467" s="241"/>
      <c r="AM467" s="241"/>
      <c r="AN467" s="241"/>
      <c r="AO467" s="241"/>
      <c r="AP467" s="241"/>
      <c r="AQ467" s="241"/>
      <c r="AR467" s="241"/>
      <c r="AS467" s="241"/>
      <c r="AT467" s="241"/>
      <c r="AU467" s="241"/>
      <c r="AV467" s="241"/>
      <c r="AW467" s="241"/>
      <c r="AX467" s="241"/>
    </row>
    <row r="468" ht="15.75" customHeight="1">
      <c r="A468" s="241"/>
      <c r="B468" s="241"/>
      <c r="C468" s="241"/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  <c r="P468" s="241"/>
      <c r="Q468" s="241"/>
      <c r="R468" s="241"/>
      <c r="S468" s="241"/>
      <c r="T468" s="241"/>
      <c r="U468" s="241"/>
      <c r="V468" s="241"/>
      <c r="W468" s="241"/>
      <c r="X468" s="241"/>
      <c r="Y468" s="241"/>
      <c r="Z468" s="241"/>
      <c r="AA468" s="241"/>
      <c r="AB468" s="241"/>
      <c r="AC468" s="241"/>
      <c r="AD468" s="241"/>
      <c r="AE468" s="241"/>
      <c r="AF468" s="241"/>
      <c r="AG468" s="241"/>
      <c r="AH468" s="241"/>
      <c r="AI468" s="241"/>
      <c r="AJ468" s="241"/>
      <c r="AK468" s="241"/>
      <c r="AL468" s="241"/>
      <c r="AM468" s="241"/>
      <c r="AN468" s="241"/>
      <c r="AO468" s="241"/>
      <c r="AP468" s="241"/>
      <c r="AQ468" s="241"/>
      <c r="AR468" s="241"/>
      <c r="AS468" s="241"/>
      <c r="AT468" s="241"/>
      <c r="AU468" s="241"/>
      <c r="AV468" s="241"/>
      <c r="AW468" s="241"/>
      <c r="AX468" s="241"/>
    </row>
    <row r="469" ht="15.75" customHeight="1">
      <c r="A469" s="241"/>
      <c r="B469" s="241"/>
      <c r="C469" s="241"/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  <c r="P469" s="241"/>
      <c r="Q469" s="241"/>
      <c r="R469" s="241"/>
      <c r="S469" s="241"/>
      <c r="T469" s="241"/>
      <c r="U469" s="241"/>
      <c r="V469" s="241"/>
      <c r="W469" s="241"/>
      <c r="X469" s="241"/>
      <c r="Y469" s="241"/>
      <c r="Z469" s="241"/>
      <c r="AA469" s="241"/>
      <c r="AB469" s="241"/>
      <c r="AC469" s="241"/>
      <c r="AD469" s="241"/>
      <c r="AE469" s="241"/>
      <c r="AF469" s="241"/>
      <c r="AG469" s="241"/>
      <c r="AH469" s="241"/>
      <c r="AI469" s="241"/>
      <c r="AJ469" s="241"/>
      <c r="AK469" s="241"/>
      <c r="AL469" s="241"/>
      <c r="AM469" s="241"/>
      <c r="AN469" s="241"/>
      <c r="AO469" s="241"/>
      <c r="AP469" s="241"/>
      <c r="AQ469" s="241"/>
      <c r="AR469" s="241"/>
      <c r="AS469" s="241"/>
      <c r="AT469" s="241"/>
      <c r="AU469" s="241"/>
      <c r="AV469" s="241"/>
      <c r="AW469" s="241"/>
      <c r="AX469" s="241"/>
    </row>
    <row r="470" ht="15.75" customHeight="1">
      <c r="A470" s="241"/>
      <c r="B470" s="241"/>
      <c r="C470" s="241"/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  <c r="P470" s="241"/>
      <c r="Q470" s="241"/>
      <c r="R470" s="241"/>
      <c r="S470" s="241"/>
      <c r="T470" s="241"/>
      <c r="U470" s="241"/>
      <c r="V470" s="241"/>
      <c r="W470" s="241"/>
      <c r="X470" s="241"/>
      <c r="Y470" s="241"/>
      <c r="Z470" s="241"/>
      <c r="AA470" s="241"/>
      <c r="AB470" s="241"/>
      <c r="AC470" s="241"/>
      <c r="AD470" s="241"/>
      <c r="AE470" s="241"/>
      <c r="AF470" s="241"/>
      <c r="AG470" s="241"/>
      <c r="AH470" s="241"/>
      <c r="AI470" s="241"/>
      <c r="AJ470" s="241"/>
      <c r="AK470" s="241"/>
      <c r="AL470" s="241"/>
      <c r="AM470" s="241"/>
      <c r="AN470" s="241"/>
      <c r="AO470" s="241"/>
      <c r="AP470" s="241"/>
      <c r="AQ470" s="241"/>
      <c r="AR470" s="241"/>
      <c r="AS470" s="241"/>
      <c r="AT470" s="241"/>
      <c r="AU470" s="241"/>
      <c r="AV470" s="241"/>
      <c r="AW470" s="241"/>
      <c r="AX470" s="241"/>
    </row>
    <row r="471" ht="15.75" customHeight="1">
      <c r="A471" s="241"/>
      <c r="B471" s="241"/>
      <c r="C471" s="241"/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  <c r="P471" s="241"/>
      <c r="Q471" s="241"/>
      <c r="R471" s="241"/>
      <c r="S471" s="241"/>
      <c r="T471" s="241"/>
      <c r="U471" s="241"/>
      <c r="V471" s="241"/>
      <c r="W471" s="241"/>
      <c r="X471" s="241"/>
      <c r="Y471" s="241"/>
      <c r="Z471" s="241"/>
      <c r="AA471" s="241"/>
      <c r="AB471" s="241"/>
      <c r="AC471" s="241"/>
      <c r="AD471" s="241"/>
      <c r="AE471" s="241"/>
      <c r="AF471" s="241"/>
      <c r="AG471" s="241"/>
      <c r="AH471" s="241"/>
      <c r="AI471" s="241"/>
      <c r="AJ471" s="241"/>
      <c r="AK471" s="241"/>
      <c r="AL471" s="241"/>
      <c r="AM471" s="241"/>
      <c r="AN471" s="241"/>
      <c r="AO471" s="241"/>
      <c r="AP471" s="241"/>
      <c r="AQ471" s="241"/>
      <c r="AR471" s="241"/>
      <c r="AS471" s="241"/>
      <c r="AT471" s="241"/>
      <c r="AU471" s="241"/>
      <c r="AV471" s="241"/>
      <c r="AW471" s="241"/>
      <c r="AX471" s="241"/>
    </row>
    <row r="472" ht="15.75" customHeight="1">
      <c r="A472" s="241"/>
      <c r="B472" s="241"/>
      <c r="C472" s="241"/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  <c r="P472" s="241"/>
      <c r="Q472" s="241"/>
      <c r="R472" s="241"/>
      <c r="S472" s="241"/>
      <c r="T472" s="241"/>
      <c r="U472" s="241"/>
      <c r="V472" s="241"/>
      <c r="W472" s="241"/>
      <c r="X472" s="241"/>
      <c r="Y472" s="241"/>
      <c r="Z472" s="241"/>
      <c r="AA472" s="241"/>
      <c r="AB472" s="241"/>
      <c r="AC472" s="241"/>
      <c r="AD472" s="241"/>
      <c r="AE472" s="241"/>
      <c r="AF472" s="241"/>
      <c r="AG472" s="241"/>
      <c r="AH472" s="241"/>
      <c r="AI472" s="241"/>
      <c r="AJ472" s="241"/>
      <c r="AK472" s="241"/>
      <c r="AL472" s="241"/>
      <c r="AM472" s="241"/>
      <c r="AN472" s="241"/>
      <c r="AO472" s="241"/>
      <c r="AP472" s="241"/>
      <c r="AQ472" s="241"/>
      <c r="AR472" s="241"/>
      <c r="AS472" s="241"/>
      <c r="AT472" s="241"/>
      <c r="AU472" s="241"/>
      <c r="AV472" s="241"/>
      <c r="AW472" s="241"/>
      <c r="AX472" s="241"/>
    </row>
    <row r="473" ht="15.75" customHeight="1">
      <c r="A473" s="241"/>
      <c r="B473" s="241"/>
      <c r="C473" s="241"/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  <c r="P473" s="241"/>
      <c r="Q473" s="241"/>
      <c r="R473" s="241"/>
      <c r="S473" s="241"/>
      <c r="T473" s="241"/>
      <c r="U473" s="241"/>
      <c r="V473" s="241"/>
      <c r="W473" s="241"/>
      <c r="X473" s="241"/>
      <c r="Y473" s="241"/>
      <c r="Z473" s="241"/>
      <c r="AA473" s="241"/>
      <c r="AB473" s="241"/>
      <c r="AC473" s="241"/>
      <c r="AD473" s="241"/>
      <c r="AE473" s="241"/>
      <c r="AF473" s="241"/>
      <c r="AG473" s="241"/>
      <c r="AH473" s="241"/>
      <c r="AI473" s="241"/>
      <c r="AJ473" s="241"/>
      <c r="AK473" s="241"/>
      <c r="AL473" s="241"/>
      <c r="AM473" s="241"/>
      <c r="AN473" s="241"/>
      <c r="AO473" s="241"/>
      <c r="AP473" s="241"/>
      <c r="AQ473" s="241"/>
      <c r="AR473" s="241"/>
      <c r="AS473" s="241"/>
      <c r="AT473" s="241"/>
      <c r="AU473" s="241"/>
      <c r="AV473" s="241"/>
      <c r="AW473" s="241"/>
      <c r="AX473" s="241"/>
    </row>
    <row r="474" ht="15.75" customHeight="1">
      <c r="A474" s="241"/>
      <c r="B474" s="241"/>
      <c r="C474" s="241"/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  <c r="P474" s="241"/>
      <c r="Q474" s="241"/>
      <c r="R474" s="241"/>
      <c r="S474" s="241"/>
      <c r="T474" s="241"/>
      <c r="U474" s="241"/>
      <c r="V474" s="241"/>
      <c r="W474" s="241"/>
      <c r="X474" s="241"/>
      <c r="Y474" s="241"/>
      <c r="Z474" s="241"/>
      <c r="AA474" s="241"/>
      <c r="AB474" s="241"/>
      <c r="AC474" s="241"/>
      <c r="AD474" s="241"/>
      <c r="AE474" s="241"/>
      <c r="AF474" s="241"/>
      <c r="AG474" s="241"/>
      <c r="AH474" s="241"/>
      <c r="AI474" s="241"/>
      <c r="AJ474" s="241"/>
      <c r="AK474" s="241"/>
      <c r="AL474" s="241"/>
      <c r="AM474" s="241"/>
      <c r="AN474" s="241"/>
      <c r="AO474" s="241"/>
      <c r="AP474" s="241"/>
      <c r="AQ474" s="241"/>
      <c r="AR474" s="241"/>
      <c r="AS474" s="241"/>
      <c r="AT474" s="241"/>
      <c r="AU474" s="241"/>
      <c r="AV474" s="241"/>
      <c r="AW474" s="241"/>
      <c r="AX474" s="241"/>
    </row>
    <row r="475" ht="15.75" customHeight="1">
      <c r="A475" s="241"/>
      <c r="B475" s="241"/>
      <c r="C475" s="241"/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  <c r="P475" s="241"/>
      <c r="Q475" s="241"/>
      <c r="R475" s="241"/>
      <c r="S475" s="241"/>
      <c r="T475" s="241"/>
      <c r="U475" s="241"/>
      <c r="V475" s="241"/>
      <c r="W475" s="241"/>
      <c r="X475" s="241"/>
      <c r="Y475" s="241"/>
      <c r="Z475" s="241"/>
      <c r="AA475" s="241"/>
      <c r="AB475" s="241"/>
      <c r="AC475" s="241"/>
      <c r="AD475" s="241"/>
      <c r="AE475" s="241"/>
      <c r="AF475" s="241"/>
      <c r="AG475" s="241"/>
      <c r="AH475" s="241"/>
      <c r="AI475" s="241"/>
      <c r="AJ475" s="241"/>
      <c r="AK475" s="241"/>
      <c r="AL475" s="241"/>
      <c r="AM475" s="241"/>
      <c r="AN475" s="241"/>
      <c r="AO475" s="241"/>
      <c r="AP475" s="241"/>
      <c r="AQ475" s="241"/>
      <c r="AR475" s="241"/>
      <c r="AS475" s="241"/>
      <c r="AT475" s="241"/>
      <c r="AU475" s="241"/>
      <c r="AV475" s="241"/>
      <c r="AW475" s="241"/>
      <c r="AX475" s="241"/>
    </row>
    <row r="476" ht="15.75" customHeight="1">
      <c r="A476" s="241"/>
      <c r="B476" s="241"/>
      <c r="C476" s="241"/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  <c r="P476" s="241"/>
      <c r="Q476" s="241"/>
      <c r="R476" s="241"/>
      <c r="S476" s="241"/>
      <c r="T476" s="241"/>
      <c r="U476" s="241"/>
      <c r="V476" s="241"/>
      <c r="W476" s="241"/>
      <c r="X476" s="241"/>
      <c r="Y476" s="241"/>
      <c r="Z476" s="241"/>
      <c r="AA476" s="241"/>
      <c r="AB476" s="241"/>
      <c r="AC476" s="241"/>
      <c r="AD476" s="241"/>
      <c r="AE476" s="241"/>
      <c r="AF476" s="241"/>
      <c r="AG476" s="241"/>
      <c r="AH476" s="241"/>
      <c r="AI476" s="241"/>
      <c r="AJ476" s="241"/>
      <c r="AK476" s="241"/>
      <c r="AL476" s="241"/>
      <c r="AM476" s="241"/>
      <c r="AN476" s="241"/>
      <c r="AO476" s="241"/>
      <c r="AP476" s="241"/>
      <c r="AQ476" s="241"/>
      <c r="AR476" s="241"/>
      <c r="AS476" s="241"/>
      <c r="AT476" s="241"/>
      <c r="AU476" s="241"/>
      <c r="AV476" s="241"/>
      <c r="AW476" s="241"/>
      <c r="AX476" s="241"/>
    </row>
    <row r="477" ht="15.75" customHeight="1">
      <c r="A477" s="241"/>
      <c r="B477" s="241"/>
      <c r="C477" s="241"/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  <c r="P477" s="241"/>
      <c r="Q477" s="241"/>
      <c r="R477" s="241"/>
      <c r="S477" s="241"/>
      <c r="T477" s="241"/>
      <c r="U477" s="241"/>
      <c r="V477" s="241"/>
      <c r="W477" s="241"/>
      <c r="X477" s="241"/>
      <c r="Y477" s="241"/>
      <c r="Z477" s="241"/>
      <c r="AA477" s="241"/>
      <c r="AB477" s="241"/>
      <c r="AC477" s="241"/>
      <c r="AD477" s="241"/>
      <c r="AE477" s="241"/>
      <c r="AF477" s="241"/>
      <c r="AG477" s="241"/>
      <c r="AH477" s="241"/>
      <c r="AI477" s="241"/>
      <c r="AJ477" s="241"/>
      <c r="AK477" s="241"/>
      <c r="AL477" s="241"/>
      <c r="AM477" s="241"/>
      <c r="AN477" s="241"/>
      <c r="AO477" s="241"/>
      <c r="AP477" s="241"/>
      <c r="AQ477" s="241"/>
      <c r="AR477" s="241"/>
      <c r="AS477" s="241"/>
      <c r="AT477" s="241"/>
      <c r="AU477" s="241"/>
      <c r="AV477" s="241"/>
      <c r="AW477" s="241"/>
      <c r="AX477" s="241"/>
    </row>
    <row r="478" ht="15.75" customHeight="1">
      <c r="A478" s="241"/>
      <c r="B478" s="241"/>
      <c r="C478" s="241"/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  <c r="AA478" s="241"/>
      <c r="AB478" s="241"/>
      <c r="AC478" s="241"/>
      <c r="AD478" s="241"/>
      <c r="AE478" s="241"/>
      <c r="AF478" s="241"/>
      <c r="AG478" s="241"/>
      <c r="AH478" s="241"/>
      <c r="AI478" s="241"/>
      <c r="AJ478" s="241"/>
      <c r="AK478" s="241"/>
      <c r="AL478" s="241"/>
      <c r="AM478" s="241"/>
      <c r="AN478" s="241"/>
      <c r="AO478" s="241"/>
      <c r="AP478" s="241"/>
      <c r="AQ478" s="241"/>
      <c r="AR478" s="241"/>
      <c r="AS478" s="241"/>
      <c r="AT478" s="241"/>
      <c r="AU478" s="241"/>
      <c r="AV478" s="241"/>
      <c r="AW478" s="241"/>
      <c r="AX478" s="241"/>
    </row>
    <row r="479" ht="15.75" customHeight="1">
      <c r="A479" s="241"/>
      <c r="B479" s="241"/>
      <c r="C479" s="241"/>
      <c r="D479" s="241"/>
      <c r="E479" s="241"/>
      <c r="F479" s="241"/>
      <c r="G479" s="241"/>
      <c r="H479" s="241"/>
      <c r="I479" s="241"/>
      <c r="J479" s="241"/>
      <c r="K479" s="241"/>
      <c r="L479" s="241"/>
      <c r="M479" s="241"/>
      <c r="N479" s="241"/>
      <c r="O479" s="241"/>
      <c r="P479" s="241"/>
      <c r="Q479" s="241"/>
      <c r="R479" s="241"/>
      <c r="S479" s="241"/>
      <c r="T479" s="241"/>
      <c r="U479" s="241"/>
      <c r="V479" s="241"/>
      <c r="W479" s="241"/>
      <c r="X479" s="241"/>
      <c r="Y479" s="241"/>
      <c r="Z479" s="241"/>
      <c r="AA479" s="241"/>
      <c r="AB479" s="241"/>
      <c r="AC479" s="241"/>
      <c r="AD479" s="241"/>
      <c r="AE479" s="241"/>
      <c r="AF479" s="241"/>
      <c r="AG479" s="241"/>
      <c r="AH479" s="241"/>
      <c r="AI479" s="241"/>
      <c r="AJ479" s="241"/>
      <c r="AK479" s="241"/>
      <c r="AL479" s="241"/>
      <c r="AM479" s="241"/>
      <c r="AN479" s="241"/>
      <c r="AO479" s="241"/>
      <c r="AP479" s="241"/>
      <c r="AQ479" s="241"/>
      <c r="AR479" s="241"/>
      <c r="AS479" s="241"/>
      <c r="AT479" s="241"/>
      <c r="AU479" s="241"/>
      <c r="AV479" s="241"/>
      <c r="AW479" s="241"/>
      <c r="AX479" s="241"/>
    </row>
    <row r="480" ht="15.75" customHeight="1">
      <c r="A480" s="241"/>
      <c r="B480" s="241"/>
      <c r="C480" s="241"/>
      <c r="D480" s="241"/>
      <c r="E480" s="241"/>
      <c r="F480" s="241"/>
      <c r="G480" s="241"/>
      <c r="H480" s="241"/>
      <c r="I480" s="241"/>
      <c r="J480" s="241"/>
      <c r="K480" s="241"/>
      <c r="L480" s="241"/>
      <c r="M480" s="241"/>
      <c r="N480" s="241"/>
      <c r="O480" s="241"/>
      <c r="P480" s="241"/>
      <c r="Q480" s="241"/>
      <c r="R480" s="241"/>
      <c r="S480" s="241"/>
      <c r="T480" s="241"/>
      <c r="U480" s="241"/>
      <c r="V480" s="241"/>
      <c r="W480" s="241"/>
      <c r="X480" s="241"/>
      <c r="Y480" s="241"/>
      <c r="Z480" s="241"/>
      <c r="AA480" s="241"/>
      <c r="AB480" s="241"/>
      <c r="AC480" s="241"/>
      <c r="AD480" s="241"/>
      <c r="AE480" s="241"/>
      <c r="AF480" s="241"/>
      <c r="AG480" s="241"/>
      <c r="AH480" s="241"/>
      <c r="AI480" s="241"/>
      <c r="AJ480" s="241"/>
      <c r="AK480" s="241"/>
      <c r="AL480" s="241"/>
      <c r="AM480" s="241"/>
      <c r="AN480" s="241"/>
      <c r="AO480" s="241"/>
      <c r="AP480" s="241"/>
      <c r="AQ480" s="241"/>
      <c r="AR480" s="241"/>
      <c r="AS480" s="241"/>
      <c r="AT480" s="241"/>
      <c r="AU480" s="241"/>
      <c r="AV480" s="241"/>
      <c r="AW480" s="241"/>
      <c r="AX480" s="241"/>
    </row>
    <row r="481" ht="15.75" customHeight="1">
      <c r="A481" s="241"/>
      <c r="B481" s="241"/>
      <c r="C481" s="241"/>
      <c r="D481" s="241"/>
      <c r="E481" s="241"/>
      <c r="F481" s="241"/>
      <c r="G481" s="241"/>
      <c r="H481" s="241"/>
      <c r="I481" s="241"/>
      <c r="J481" s="241"/>
      <c r="K481" s="241"/>
      <c r="L481" s="241"/>
      <c r="M481" s="241"/>
      <c r="N481" s="241"/>
      <c r="O481" s="241"/>
      <c r="P481" s="241"/>
      <c r="Q481" s="241"/>
      <c r="R481" s="241"/>
      <c r="S481" s="241"/>
      <c r="T481" s="241"/>
      <c r="U481" s="241"/>
      <c r="V481" s="241"/>
      <c r="W481" s="241"/>
      <c r="X481" s="241"/>
      <c r="Y481" s="241"/>
      <c r="Z481" s="241"/>
      <c r="AA481" s="241"/>
      <c r="AB481" s="241"/>
      <c r="AC481" s="241"/>
      <c r="AD481" s="241"/>
      <c r="AE481" s="241"/>
      <c r="AF481" s="241"/>
      <c r="AG481" s="241"/>
      <c r="AH481" s="241"/>
      <c r="AI481" s="241"/>
      <c r="AJ481" s="241"/>
      <c r="AK481" s="241"/>
      <c r="AL481" s="241"/>
      <c r="AM481" s="241"/>
      <c r="AN481" s="241"/>
      <c r="AO481" s="241"/>
      <c r="AP481" s="241"/>
      <c r="AQ481" s="241"/>
      <c r="AR481" s="241"/>
      <c r="AS481" s="241"/>
      <c r="AT481" s="241"/>
      <c r="AU481" s="241"/>
      <c r="AV481" s="241"/>
      <c r="AW481" s="241"/>
      <c r="AX481" s="241"/>
    </row>
    <row r="482" ht="15.75" customHeight="1">
      <c r="A482" s="241"/>
      <c r="B482" s="241"/>
      <c r="C482" s="241"/>
      <c r="D482" s="241"/>
      <c r="E482" s="241"/>
      <c r="F482" s="241"/>
      <c r="G482" s="241"/>
      <c r="H482" s="241"/>
      <c r="I482" s="241"/>
      <c r="J482" s="241"/>
      <c r="K482" s="241"/>
      <c r="L482" s="241"/>
      <c r="M482" s="241"/>
      <c r="N482" s="241"/>
      <c r="O482" s="241"/>
      <c r="P482" s="241"/>
      <c r="Q482" s="241"/>
      <c r="R482" s="241"/>
      <c r="S482" s="241"/>
      <c r="T482" s="241"/>
      <c r="U482" s="241"/>
      <c r="V482" s="241"/>
      <c r="W482" s="241"/>
      <c r="X482" s="241"/>
      <c r="Y482" s="241"/>
      <c r="Z482" s="241"/>
      <c r="AA482" s="241"/>
      <c r="AB482" s="241"/>
      <c r="AC482" s="241"/>
      <c r="AD482" s="241"/>
      <c r="AE482" s="241"/>
      <c r="AF482" s="241"/>
      <c r="AG482" s="241"/>
      <c r="AH482" s="241"/>
      <c r="AI482" s="241"/>
      <c r="AJ482" s="241"/>
      <c r="AK482" s="241"/>
      <c r="AL482" s="241"/>
      <c r="AM482" s="241"/>
      <c r="AN482" s="241"/>
      <c r="AO482" s="241"/>
      <c r="AP482" s="241"/>
      <c r="AQ482" s="241"/>
      <c r="AR482" s="241"/>
      <c r="AS482" s="241"/>
      <c r="AT482" s="241"/>
      <c r="AU482" s="241"/>
      <c r="AV482" s="241"/>
      <c r="AW482" s="241"/>
      <c r="AX482" s="241"/>
    </row>
    <row r="483" ht="15.75" customHeight="1">
      <c r="A483" s="241"/>
      <c r="B483" s="241"/>
      <c r="C483" s="241"/>
      <c r="D483" s="241"/>
      <c r="E483" s="241"/>
      <c r="F483" s="241"/>
      <c r="G483" s="241"/>
      <c r="H483" s="241"/>
      <c r="I483" s="241"/>
      <c r="J483" s="241"/>
      <c r="K483" s="241"/>
      <c r="L483" s="241"/>
      <c r="M483" s="241"/>
      <c r="N483" s="241"/>
      <c r="O483" s="241"/>
      <c r="P483" s="241"/>
      <c r="Q483" s="241"/>
      <c r="R483" s="241"/>
      <c r="S483" s="241"/>
      <c r="T483" s="241"/>
      <c r="U483" s="241"/>
      <c r="V483" s="241"/>
      <c r="W483" s="241"/>
      <c r="X483" s="241"/>
      <c r="Y483" s="241"/>
      <c r="Z483" s="241"/>
      <c r="AA483" s="241"/>
      <c r="AB483" s="241"/>
      <c r="AC483" s="241"/>
      <c r="AD483" s="241"/>
      <c r="AE483" s="241"/>
      <c r="AF483" s="241"/>
      <c r="AG483" s="241"/>
      <c r="AH483" s="241"/>
      <c r="AI483" s="241"/>
      <c r="AJ483" s="241"/>
      <c r="AK483" s="241"/>
      <c r="AL483" s="241"/>
      <c r="AM483" s="241"/>
      <c r="AN483" s="241"/>
      <c r="AO483" s="241"/>
      <c r="AP483" s="241"/>
      <c r="AQ483" s="241"/>
      <c r="AR483" s="241"/>
      <c r="AS483" s="241"/>
      <c r="AT483" s="241"/>
      <c r="AU483" s="241"/>
      <c r="AV483" s="241"/>
      <c r="AW483" s="241"/>
      <c r="AX483" s="241"/>
    </row>
    <row r="484" ht="15.75" customHeight="1">
      <c r="A484" s="241"/>
      <c r="B484" s="241"/>
      <c r="C484" s="241"/>
      <c r="D484" s="241"/>
      <c r="E484" s="241"/>
      <c r="F484" s="241"/>
      <c r="G484" s="241"/>
      <c r="H484" s="241"/>
      <c r="I484" s="241"/>
      <c r="J484" s="241"/>
      <c r="K484" s="241"/>
      <c r="L484" s="241"/>
      <c r="M484" s="241"/>
      <c r="N484" s="241"/>
      <c r="O484" s="241"/>
      <c r="P484" s="241"/>
      <c r="Q484" s="241"/>
      <c r="R484" s="241"/>
      <c r="S484" s="241"/>
      <c r="T484" s="241"/>
      <c r="U484" s="241"/>
      <c r="V484" s="241"/>
      <c r="W484" s="241"/>
      <c r="X484" s="241"/>
      <c r="Y484" s="241"/>
      <c r="Z484" s="241"/>
      <c r="AA484" s="241"/>
      <c r="AB484" s="241"/>
      <c r="AC484" s="241"/>
      <c r="AD484" s="241"/>
      <c r="AE484" s="241"/>
      <c r="AF484" s="241"/>
      <c r="AG484" s="241"/>
      <c r="AH484" s="241"/>
      <c r="AI484" s="241"/>
      <c r="AJ484" s="241"/>
      <c r="AK484" s="241"/>
      <c r="AL484" s="241"/>
      <c r="AM484" s="241"/>
      <c r="AN484" s="241"/>
      <c r="AO484" s="241"/>
      <c r="AP484" s="241"/>
      <c r="AQ484" s="241"/>
      <c r="AR484" s="241"/>
      <c r="AS484" s="241"/>
      <c r="AT484" s="241"/>
      <c r="AU484" s="241"/>
      <c r="AV484" s="241"/>
      <c r="AW484" s="241"/>
      <c r="AX484" s="241"/>
    </row>
    <row r="485" ht="15.75" customHeight="1">
      <c r="A485" s="241"/>
      <c r="B485" s="241"/>
      <c r="C485" s="241"/>
      <c r="D485" s="241"/>
      <c r="E485" s="241"/>
      <c r="F485" s="241"/>
      <c r="G485" s="241"/>
      <c r="H485" s="241"/>
      <c r="I485" s="241"/>
      <c r="J485" s="241"/>
      <c r="K485" s="241"/>
      <c r="L485" s="241"/>
      <c r="M485" s="241"/>
      <c r="N485" s="241"/>
      <c r="O485" s="241"/>
      <c r="P485" s="241"/>
      <c r="Q485" s="241"/>
      <c r="R485" s="241"/>
      <c r="S485" s="241"/>
      <c r="T485" s="241"/>
      <c r="U485" s="241"/>
      <c r="V485" s="241"/>
      <c r="W485" s="241"/>
      <c r="X485" s="241"/>
      <c r="Y485" s="241"/>
      <c r="Z485" s="241"/>
      <c r="AA485" s="241"/>
      <c r="AB485" s="241"/>
      <c r="AC485" s="241"/>
      <c r="AD485" s="241"/>
      <c r="AE485" s="241"/>
      <c r="AF485" s="241"/>
      <c r="AG485" s="241"/>
      <c r="AH485" s="241"/>
      <c r="AI485" s="241"/>
      <c r="AJ485" s="241"/>
      <c r="AK485" s="241"/>
      <c r="AL485" s="241"/>
      <c r="AM485" s="241"/>
      <c r="AN485" s="241"/>
      <c r="AO485" s="241"/>
      <c r="AP485" s="241"/>
      <c r="AQ485" s="241"/>
      <c r="AR485" s="241"/>
      <c r="AS485" s="241"/>
      <c r="AT485" s="241"/>
      <c r="AU485" s="241"/>
      <c r="AV485" s="241"/>
      <c r="AW485" s="241"/>
      <c r="AX485" s="241"/>
    </row>
    <row r="486" ht="15.75" customHeight="1">
      <c r="A486" s="241"/>
      <c r="B486" s="241"/>
      <c r="C486" s="241"/>
      <c r="D486" s="241"/>
      <c r="E486" s="241"/>
      <c r="F486" s="241"/>
      <c r="G486" s="241"/>
      <c r="H486" s="241"/>
      <c r="I486" s="241"/>
      <c r="J486" s="241"/>
      <c r="K486" s="241"/>
      <c r="L486" s="241"/>
      <c r="M486" s="241"/>
      <c r="N486" s="241"/>
      <c r="O486" s="241"/>
      <c r="P486" s="241"/>
      <c r="Q486" s="241"/>
      <c r="R486" s="241"/>
      <c r="S486" s="241"/>
      <c r="T486" s="241"/>
      <c r="U486" s="241"/>
      <c r="V486" s="241"/>
      <c r="W486" s="241"/>
      <c r="X486" s="241"/>
      <c r="Y486" s="241"/>
      <c r="Z486" s="241"/>
      <c r="AA486" s="241"/>
      <c r="AB486" s="241"/>
      <c r="AC486" s="241"/>
      <c r="AD486" s="241"/>
      <c r="AE486" s="241"/>
      <c r="AF486" s="241"/>
      <c r="AG486" s="241"/>
      <c r="AH486" s="241"/>
      <c r="AI486" s="241"/>
      <c r="AJ486" s="241"/>
      <c r="AK486" s="241"/>
      <c r="AL486" s="241"/>
      <c r="AM486" s="241"/>
      <c r="AN486" s="241"/>
      <c r="AO486" s="241"/>
      <c r="AP486" s="241"/>
      <c r="AQ486" s="241"/>
      <c r="AR486" s="241"/>
      <c r="AS486" s="241"/>
      <c r="AT486" s="241"/>
      <c r="AU486" s="241"/>
      <c r="AV486" s="241"/>
      <c r="AW486" s="241"/>
      <c r="AX486" s="241"/>
    </row>
    <row r="487" ht="15.75" customHeight="1">
      <c r="A487" s="241"/>
      <c r="B487" s="241"/>
      <c r="C487" s="241"/>
      <c r="D487" s="241"/>
      <c r="E487" s="241"/>
      <c r="F487" s="241"/>
      <c r="G487" s="241"/>
      <c r="H487" s="241"/>
      <c r="I487" s="241"/>
      <c r="J487" s="241"/>
      <c r="K487" s="241"/>
      <c r="L487" s="241"/>
      <c r="M487" s="241"/>
      <c r="N487" s="241"/>
      <c r="O487" s="241"/>
      <c r="P487" s="241"/>
      <c r="Q487" s="241"/>
      <c r="R487" s="241"/>
      <c r="S487" s="241"/>
      <c r="T487" s="241"/>
      <c r="U487" s="241"/>
      <c r="V487" s="241"/>
      <c r="W487" s="241"/>
      <c r="X487" s="241"/>
      <c r="Y487" s="241"/>
      <c r="Z487" s="241"/>
      <c r="AA487" s="241"/>
      <c r="AB487" s="241"/>
      <c r="AC487" s="241"/>
      <c r="AD487" s="241"/>
      <c r="AE487" s="241"/>
      <c r="AF487" s="241"/>
      <c r="AG487" s="241"/>
      <c r="AH487" s="241"/>
      <c r="AI487" s="241"/>
      <c r="AJ487" s="241"/>
      <c r="AK487" s="241"/>
      <c r="AL487" s="241"/>
      <c r="AM487" s="241"/>
      <c r="AN487" s="241"/>
      <c r="AO487" s="241"/>
      <c r="AP487" s="241"/>
      <c r="AQ487" s="241"/>
      <c r="AR487" s="241"/>
      <c r="AS487" s="241"/>
      <c r="AT487" s="241"/>
      <c r="AU487" s="241"/>
      <c r="AV487" s="241"/>
      <c r="AW487" s="241"/>
      <c r="AX487" s="241"/>
    </row>
    <row r="488" ht="15.75" customHeight="1">
      <c r="A488" s="241"/>
      <c r="B488" s="241"/>
      <c r="C488" s="241"/>
      <c r="D488" s="241"/>
      <c r="E488" s="241"/>
      <c r="F488" s="241"/>
      <c r="G488" s="241"/>
      <c r="H488" s="241"/>
      <c r="I488" s="241"/>
      <c r="J488" s="241"/>
      <c r="K488" s="241"/>
      <c r="L488" s="241"/>
      <c r="M488" s="241"/>
      <c r="N488" s="241"/>
      <c r="O488" s="241"/>
      <c r="P488" s="241"/>
      <c r="Q488" s="241"/>
      <c r="R488" s="241"/>
      <c r="S488" s="241"/>
      <c r="T488" s="241"/>
      <c r="U488" s="241"/>
      <c r="V488" s="241"/>
      <c r="W488" s="241"/>
      <c r="X488" s="241"/>
      <c r="Y488" s="241"/>
      <c r="Z488" s="241"/>
      <c r="AA488" s="241"/>
      <c r="AB488" s="241"/>
      <c r="AC488" s="241"/>
      <c r="AD488" s="241"/>
      <c r="AE488" s="241"/>
      <c r="AF488" s="241"/>
      <c r="AG488" s="241"/>
      <c r="AH488" s="241"/>
      <c r="AI488" s="241"/>
      <c r="AJ488" s="241"/>
      <c r="AK488" s="241"/>
      <c r="AL488" s="241"/>
      <c r="AM488" s="241"/>
      <c r="AN488" s="241"/>
      <c r="AO488" s="241"/>
      <c r="AP488" s="241"/>
      <c r="AQ488" s="241"/>
      <c r="AR488" s="241"/>
      <c r="AS488" s="241"/>
      <c r="AT488" s="241"/>
      <c r="AU488" s="241"/>
      <c r="AV488" s="241"/>
      <c r="AW488" s="241"/>
      <c r="AX488" s="241"/>
    </row>
    <row r="489" ht="15.75" customHeight="1">
      <c r="A489" s="241"/>
      <c r="B489" s="241"/>
      <c r="C489" s="241"/>
      <c r="D489" s="241"/>
      <c r="E489" s="241"/>
      <c r="F489" s="241"/>
      <c r="G489" s="241"/>
      <c r="H489" s="241"/>
      <c r="I489" s="241"/>
      <c r="J489" s="241"/>
      <c r="K489" s="241"/>
      <c r="L489" s="241"/>
      <c r="M489" s="241"/>
      <c r="N489" s="241"/>
      <c r="O489" s="241"/>
      <c r="P489" s="241"/>
      <c r="Q489" s="241"/>
      <c r="R489" s="241"/>
      <c r="S489" s="241"/>
      <c r="T489" s="241"/>
      <c r="U489" s="241"/>
      <c r="V489" s="241"/>
      <c r="W489" s="241"/>
      <c r="X489" s="241"/>
      <c r="Y489" s="241"/>
      <c r="Z489" s="241"/>
      <c r="AA489" s="241"/>
      <c r="AB489" s="241"/>
      <c r="AC489" s="241"/>
      <c r="AD489" s="241"/>
      <c r="AE489" s="241"/>
      <c r="AF489" s="241"/>
      <c r="AG489" s="241"/>
      <c r="AH489" s="241"/>
      <c r="AI489" s="241"/>
      <c r="AJ489" s="241"/>
      <c r="AK489" s="241"/>
      <c r="AL489" s="241"/>
      <c r="AM489" s="241"/>
      <c r="AN489" s="241"/>
      <c r="AO489" s="241"/>
      <c r="AP489" s="241"/>
      <c r="AQ489" s="241"/>
      <c r="AR489" s="241"/>
      <c r="AS489" s="241"/>
      <c r="AT489" s="241"/>
      <c r="AU489" s="241"/>
      <c r="AV489" s="241"/>
      <c r="AW489" s="241"/>
      <c r="AX489" s="241"/>
    </row>
    <row r="490" ht="15.75" customHeight="1">
      <c r="A490" s="241"/>
      <c r="B490" s="241"/>
      <c r="C490" s="241"/>
      <c r="D490" s="241"/>
      <c r="E490" s="241"/>
      <c r="F490" s="241"/>
      <c r="G490" s="241"/>
      <c r="H490" s="241"/>
      <c r="I490" s="241"/>
      <c r="J490" s="241"/>
      <c r="K490" s="241"/>
      <c r="L490" s="241"/>
      <c r="M490" s="241"/>
      <c r="N490" s="241"/>
      <c r="O490" s="241"/>
      <c r="P490" s="241"/>
      <c r="Q490" s="241"/>
      <c r="R490" s="241"/>
      <c r="S490" s="241"/>
      <c r="T490" s="241"/>
      <c r="U490" s="241"/>
      <c r="V490" s="241"/>
      <c r="W490" s="241"/>
      <c r="X490" s="241"/>
      <c r="Y490" s="241"/>
      <c r="Z490" s="241"/>
      <c r="AA490" s="241"/>
      <c r="AB490" s="241"/>
      <c r="AC490" s="241"/>
      <c r="AD490" s="241"/>
      <c r="AE490" s="241"/>
      <c r="AF490" s="241"/>
      <c r="AG490" s="241"/>
      <c r="AH490" s="241"/>
      <c r="AI490" s="241"/>
      <c r="AJ490" s="241"/>
      <c r="AK490" s="241"/>
      <c r="AL490" s="241"/>
      <c r="AM490" s="241"/>
      <c r="AN490" s="241"/>
      <c r="AO490" s="241"/>
      <c r="AP490" s="241"/>
      <c r="AQ490" s="241"/>
      <c r="AR490" s="241"/>
      <c r="AS490" s="241"/>
      <c r="AT490" s="241"/>
      <c r="AU490" s="241"/>
      <c r="AV490" s="241"/>
      <c r="AW490" s="241"/>
      <c r="AX490" s="241"/>
    </row>
    <row r="491" ht="15.75" customHeight="1">
      <c r="A491" s="241"/>
      <c r="B491" s="241"/>
      <c r="C491" s="241"/>
      <c r="D491" s="241"/>
      <c r="E491" s="241"/>
      <c r="F491" s="241"/>
      <c r="G491" s="241"/>
      <c r="H491" s="241"/>
      <c r="I491" s="241"/>
      <c r="J491" s="241"/>
      <c r="K491" s="241"/>
      <c r="L491" s="241"/>
      <c r="M491" s="241"/>
      <c r="N491" s="241"/>
      <c r="O491" s="241"/>
      <c r="P491" s="241"/>
      <c r="Q491" s="241"/>
      <c r="R491" s="241"/>
      <c r="S491" s="241"/>
      <c r="T491" s="241"/>
      <c r="U491" s="241"/>
      <c r="V491" s="241"/>
      <c r="W491" s="241"/>
      <c r="X491" s="241"/>
      <c r="Y491" s="241"/>
      <c r="Z491" s="241"/>
      <c r="AA491" s="241"/>
      <c r="AB491" s="241"/>
      <c r="AC491" s="241"/>
      <c r="AD491" s="241"/>
      <c r="AE491" s="241"/>
      <c r="AF491" s="241"/>
      <c r="AG491" s="241"/>
      <c r="AH491" s="241"/>
      <c r="AI491" s="241"/>
      <c r="AJ491" s="241"/>
      <c r="AK491" s="241"/>
      <c r="AL491" s="241"/>
      <c r="AM491" s="241"/>
      <c r="AN491" s="241"/>
      <c r="AO491" s="241"/>
      <c r="AP491" s="241"/>
      <c r="AQ491" s="241"/>
      <c r="AR491" s="241"/>
      <c r="AS491" s="241"/>
      <c r="AT491" s="241"/>
      <c r="AU491" s="241"/>
      <c r="AV491" s="241"/>
      <c r="AW491" s="241"/>
      <c r="AX491" s="241"/>
    </row>
    <row r="492" ht="15.75" customHeight="1">
      <c r="A492" s="241"/>
      <c r="B492" s="241"/>
      <c r="C492" s="241"/>
      <c r="D492" s="241"/>
      <c r="E492" s="241"/>
      <c r="F492" s="241"/>
      <c r="G492" s="241"/>
      <c r="H492" s="241"/>
      <c r="I492" s="241"/>
      <c r="J492" s="241"/>
      <c r="K492" s="241"/>
      <c r="L492" s="241"/>
      <c r="M492" s="241"/>
      <c r="N492" s="241"/>
      <c r="O492" s="241"/>
      <c r="P492" s="241"/>
      <c r="Q492" s="241"/>
      <c r="R492" s="241"/>
      <c r="S492" s="241"/>
      <c r="T492" s="241"/>
      <c r="U492" s="241"/>
      <c r="V492" s="241"/>
      <c r="W492" s="241"/>
      <c r="X492" s="241"/>
      <c r="Y492" s="241"/>
      <c r="Z492" s="241"/>
      <c r="AA492" s="241"/>
      <c r="AB492" s="241"/>
      <c r="AC492" s="241"/>
      <c r="AD492" s="241"/>
      <c r="AE492" s="241"/>
      <c r="AF492" s="241"/>
      <c r="AG492" s="241"/>
      <c r="AH492" s="241"/>
      <c r="AI492" s="241"/>
      <c r="AJ492" s="241"/>
      <c r="AK492" s="241"/>
      <c r="AL492" s="241"/>
      <c r="AM492" s="241"/>
      <c r="AN492" s="241"/>
      <c r="AO492" s="241"/>
      <c r="AP492" s="241"/>
      <c r="AQ492" s="241"/>
      <c r="AR492" s="241"/>
      <c r="AS492" s="241"/>
      <c r="AT492" s="241"/>
      <c r="AU492" s="241"/>
      <c r="AV492" s="241"/>
      <c r="AW492" s="241"/>
      <c r="AX492" s="241"/>
    </row>
    <row r="493" ht="15.75" customHeight="1">
      <c r="A493" s="241"/>
      <c r="B493" s="241"/>
      <c r="C493" s="241"/>
      <c r="D493" s="241"/>
      <c r="E493" s="241"/>
      <c r="F493" s="241"/>
      <c r="G493" s="241"/>
      <c r="H493" s="241"/>
      <c r="I493" s="241"/>
      <c r="J493" s="241"/>
      <c r="K493" s="241"/>
      <c r="L493" s="241"/>
      <c r="M493" s="241"/>
      <c r="N493" s="241"/>
      <c r="O493" s="241"/>
      <c r="P493" s="241"/>
      <c r="Q493" s="241"/>
      <c r="R493" s="241"/>
      <c r="S493" s="241"/>
      <c r="T493" s="241"/>
      <c r="U493" s="241"/>
      <c r="V493" s="241"/>
      <c r="W493" s="241"/>
      <c r="X493" s="241"/>
      <c r="Y493" s="241"/>
      <c r="Z493" s="241"/>
      <c r="AA493" s="241"/>
      <c r="AB493" s="241"/>
      <c r="AC493" s="241"/>
      <c r="AD493" s="241"/>
      <c r="AE493" s="241"/>
      <c r="AF493" s="241"/>
      <c r="AG493" s="241"/>
      <c r="AH493" s="241"/>
      <c r="AI493" s="241"/>
      <c r="AJ493" s="241"/>
      <c r="AK493" s="241"/>
      <c r="AL493" s="241"/>
      <c r="AM493" s="241"/>
      <c r="AN493" s="241"/>
      <c r="AO493" s="241"/>
      <c r="AP493" s="241"/>
      <c r="AQ493" s="241"/>
      <c r="AR493" s="241"/>
      <c r="AS493" s="241"/>
      <c r="AT493" s="241"/>
      <c r="AU493" s="241"/>
      <c r="AV493" s="241"/>
      <c r="AW493" s="241"/>
      <c r="AX493" s="241"/>
    </row>
    <row r="494" ht="15.75" customHeight="1">
      <c r="A494" s="241"/>
      <c r="B494" s="241"/>
      <c r="C494" s="241"/>
      <c r="D494" s="241"/>
      <c r="E494" s="241"/>
      <c r="F494" s="241"/>
      <c r="G494" s="241"/>
      <c r="H494" s="241"/>
      <c r="I494" s="241"/>
      <c r="J494" s="241"/>
      <c r="K494" s="241"/>
      <c r="L494" s="241"/>
      <c r="M494" s="241"/>
      <c r="N494" s="241"/>
      <c r="O494" s="241"/>
      <c r="P494" s="241"/>
      <c r="Q494" s="241"/>
      <c r="R494" s="241"/>
      <c r="S494" s="241"/>
      <c r="T494" s="241"/>
      <c r="U494" s="241"/>
      <c r="V494" s="241"/>
      <c r="W494" s="241"/>
      <c r="X494" s="241"/>
      <c r="Y494" s="241"/>
      <c r="Z494" s="241"/>
      <c r="AA494" s="241"/>
      <c r="AB494" s="241"/>
      <c r="AC494" s="241"/>
      <c r="AD494" s="241"/>
      <c r="AE494" s="241"/>
      <c r="AF494" s="241"/>
      <c r="AG494" s="241"/>
      <c r="AH494" s="241"/>
      <c r="AI494" s="241"/>
      <c r="AJ494" s="241"/>
      <c r="AK494" s="241"/>
      <c r="AL494" s="241"/>
      <c r="AM494" s="241"/>
      <c r="AN494" s="241"/>
      <c r="AO494" s="241"/>
      <c r="AP494" s="241"/>
      <c r="AQ494" s="241"/>
      <c r="AR494" s="241"/>
      <c r="AS494" s="241"/>
      <c r="AT494" s="241"/>
      <c r="AU494" s="241"/>
      <c r="AV494" s="241"/>
      <c r="AW494" s="241"/>
      <c r="AX494" s="241"/>
    </row>
    <row r="495" ht="15.75" customHeight="1">
      <c r="A495" s="241"/>
      <c r="B495" s="241"/>
      <c r="C495" s="241"/>
      <c r="D495" s="241"/>
      <c r="E495" s="241"/>
      <c r="F495" s="241"/>
      <c r="G495" s="241"/>
      <c r="H495" s="241"/>
      <c r="I495" s="241"/>
      <c r="J495" s="241"/>
      <c r="K495" s="241"/>
      <c r="L495" s="241"/>
      <c r="M495" s="241"/>
      <c r="N495" s="241"/>
      <c r="O495" s="241"/>
      <c r="P495" s="241"/>
      <c r="Q495" s="241"/>
      <c r="R495" s="241"/>
      <c r="S495" s="241"/>
      <c r="T495" s="241"/>
      <c r="U495" s="241"/>
      <c r="V495" s="241"/>
      <c r="W495" s="241"/>
      <c r="X495" s="241"/>
      <c r="Y495" s="241"/>
      <c r="Z495" s="241"/>
      <c r="AA495" s="241"/>
      <c r="AB495" s="241"/>
      <c r="AC495" s="241"/>
      <c r="AD495" s="241"/>
      <c r="AE495" s="241"/>
      <c r="AF495" s="241"/>
      <c r="AG495" s="241"/>
      <c r="AH495" s="241"/>
      <c r="AI495" s="241"/>
      <c r="AJ495" s="241"/>
      <c r="AK495" s="241"/>
      <c r="AL495" s="241"/>
      <c r="AM495" s="241"/>
      <c r="AN495" s="241"/>
      <c r="AO495" s="241"/>
      <c r="AP495" s="241"/>
      <c r="AQ495" s="241"/>
      <c r="AR495" s="241"/>
      <c r="AS495" s="241"/>
      <c r="AT495" s="241"/>
      <c r="AU495" s="241"/>
      <c r="AV495" s="241"/>
      <c r="AW495" s="241"/>
      <c r="AX495" s="241"/>
    </row>
    <row r="496" ht="15.75" customHeight="1">
      <c r="A496" s="241"/>
      <c r="B496" s="241"/>
      <c r="C496" s="241"/>
      <c r="D496" s="241"/>
      <c r="E496" s="241"/>
      <c r="F496" s="241"/>
      <c r="G496" s="241"/>
      <c r="H496" s="241"/>
      <c r="I496" s="241"/>
      <c r="J496" s="241"/>
      <c r="K496" s="241"/>
      <c r="L496" s="241"/>
      <c r="M496" s="241"/>
      <c r="N496" s="241"/>
      <c r="O496" s="241"/>
      <c r="P496" s="241"/>
      <c r="Q496" s="241"/>
      <c r="R496" s="241"/>
      <c r="S496" s="241"/>
      <c r="T496" s="241"/>
      <c r="U496" s="241"/>
      <c r="V496" s="241"/>
      <c r="W496" s="241"/>
      <c r="X496" s="241"/>
      <c r="Y496" s="241"/>
      <c r="Z496" s="241"/>
      <c r="AA496" s="241"/>
      <c r="AB496" s="241"/>
      <c r="AC496" s="241"/>
      <c r="AD496" s="241"/>
      <c r="AE496" s="241"/>
      <c r="AF496" s="241"/>
      <c r="AG496" s="241"/>
      <c r="AH496" s="241"/>
      <c r="AI496" s="241"/>
      <c r="AJ496" s="241"/>
      <c r="AK496" s="241"/>
      <c r="AL496" s="241"/>
      <c r="AM496" s="241"/>
      <c r="AN496" s="241"/>
      <c r="AO496" s="241"/>
      <c r="AP496" s="241"/>
      <c r="AQ496" s="241"/>
      <c r="AR496" s="241"/>
      <c r="AS496" s="241"/>
      <c r="AT496" s="241"/>
      <c r="AU496" s="241"/>
      <c r="AV496" s="241"/>
      <c r="AW496" s="241"/>
      <c r="AX496" s="241"/>
    </row>
    <row r="497" ht="15.75" customHeight="1">
      <c r="A497" s="241"/>
      <c r="B497" s="241"/>
      <c r="C497" s="241"/>
      <c r="D497" s="241"/>
      <c r="E497" s="241"/>
      <c r="F497" s="241"/>
      <c r="G497" s="241"/>
      <c r="H497" s="241"/>
      <c r="I497" s="241"/>
      <c r="J497" s="241"/>
      <c r="K497" s="241"/>
      <c r="L497" s="241"/>
      <c r="M497" s="241"/>
      <c r="N497" s="241"/>
      <c r="O497" s="241"/>
      <c r="P497" s="241"/>
      <c r="Q497" s="241"/>
      <c r="R497" s="241"/>
      <c r="S497" s="241"/>
      <c r="T497" s="241"/>
      <c r="U497" s="241"/>
      <c r="V497" s="241"/>
      <c r="W497" s="241"/>
      <c r="X497" s="241"/>
      <c r="Y497" s="241"/>
      <c r="Z497" s="241"/>
      <c r="AA497" s="241"/>
      <c r="AB497" s="241"/>
      <c r="AC497" s="241"/>
      <c r="AD497" s="241"/>
      <c r="AE497" s="241"/>
      <c r="AF497" s="241"/>
      <c r="AG497" s="241"/>
      <c r="AH497" s="241"/>
      <c r="AI497" s="241"/>
      <c r="AJ497" s="241"/>
      <c r="AK497" s="241"/>
      <c r="AL497" s="241"/>
      <c r="AM497" s="241"/>
      <c r="AN497" s="241"/>
      <c r="AO497" s="241"/>
      <c r="AP497" s="241"/>
      <c r="AQ497" s="241"/>
      <c r="AR497" s="241"/>
      <c r="AS497" s="241"/>
      <c r="AT497" s="241"/>
      <c r="AU497" s="241"/>
      <c r="AV497" s="241"/>
      <c r="AW497" s="241"/>
      <c r="AX497" s="241"/>
    </row>
    <row r="498" ht="15.75" customHeight="1">
      <c r="A498" s="241"/>
      <c r="B498" s="241"/>
      <c r="C498" s="241"/>
      <c r="D498" s="241"/>
      <c r="E498" s="241"/>
      <c r="F498" s="241"/>
      <c r="G498" s="241"/>
      <c r="H498" s="241"/>
      <c r="I498" s="241"/>
      <c r="J498" s="241"/>
      <c r="K498" s="241"/>
      <c r="L498" s="241"/>
      <c r="M498" s="241"/>
      <c r="N498" s="241"/>
      <c r="O498" s="241"/>
      <c r="P498" s="241"/>
      <c r="Q498" s="241"/>
      <c r="R498" s="241"/>
      <c r="S498" s="241"/>
      <c r="T498" s="241"/>
      <c r="U498" s="241"/>
      <c r="V498" s="241"/>
      <c r="W498" s="241"/>
      <c r="X498" s="241"/>
      <c r="Y498" s="241"/>
      <c r="Z498" s="241"/>
      <c r="AA498" s="241"/>
      <c r="AB498" s="241"/>
      <c r="AC498" s="241"/>
      <c r="AD498" s="241"/>
      <c r="AE498" s="241"/>
      <c r="AF498" s="241"/>
      <c r="AG498" s="241"/>
      <c r="AH498" s="241"/>
      <c r="AI498" s="241"/>
      <c r="AJ498" s="241"/>
      <c r="AK498" s="241"/>
      <c r="AL498" s="241"/>
      <c r="AM498" s="241"/>
      <c r="AN498" s="241"/>
      <c r="AO498" s="241"/>
      <c r="AP498" s="241"/>
      <c r="AQ498" s="241"/>
      <c r="AR498" s="241"/>
      <c r="AS498" s="241"/>
      <c r="AT498" s="241"/>
      <c r="AU498" s="241"/>
      <c r="AV498" s="241"/>
      <c r="AW498" s="241"/>
      <c r="AX498" s="241"/>
    </row>
    <row r="499" ht="15.75" customHeight="1">
      <c r="A499" s="241"/>
      <c r="B499" s="241"/>
      <c r="C499" s="241"/>
      <c r="D499" s="241"/>
      <c r="E499" s="241"/>
      <c r="F499" s="241"/>
      <c r="G499" s="241"/>
      <c r="H499" s="241"/>
      <c r="I499" s="241"/>
      <c r="J499" s="241"/>
      <c r="K499" s="241"/>
      <c r="L499" s="241"/>
      <c r="M499" s="241"/>
      <c r="N499" s="241"/>
      <c r="O499" s="241"/>
      <c r="P499" s="241"/>
      <c r="Q499" s="241"/>
      <c r="R499" s="241"/>
      <c r="S499" s="241"/>
      <c r="T499" s="241"/>
      <c r="U499" s="241"/>
      <c r="V499" s="241"/>
      <c r="W499" s="241"/>
      <c r="X499" s="241"/>
      <c r="Y499" s="241"/>
      <c r="Z499" s="241"/>
      <c r="AA499" s="241"/>
      <c r="AB499" s="241"/>
      <c r="AC499" s="241"/>
      <c r="AD499" s="241"/>
      <c r="AE499" s="241"/>
      <c r="AF499" s="241"/>
      <c r="AG499" s="241"/>
      <c r="AH499" s="241"/>
      <c r="AI499" s="241"/>
      <c r="AJ499" s="241"/>
      <c r="AK499" s="241"/>
      <c r="AL499" s="241"/>
      <c r="AM499" s="241"/>
      <c r="AN499" s="241"/>
      <c r="AO499" s="241"/>
      <c r="AP499" s="241"/>
      <c r="AQ499" s="241"/>
      <c r="AR499" s="241"/>
      <c r="AS499" s="241"/>
      <c r="AT499" s="241"/>
      <c r="AU499" s="241"/>
      <c r="AV499" s="241"/>
      <c r="AW499" s="241"/>
      <c r="AX499" s="241"/>
    </row>
    <row r="500" ht="15.75" customHeight="1">
      <c r="A500" s="241"/>
      <c r="B500" s="241"/>
      <c r="C500" s="241"/>
      <c r="D500" s="241"/>
      <c r="E500" s="241"/>
      <c r="F500" s="241"/>
      <c r="G500" s="241"/>
      <c r="H500" s="241"/>
      <c r="I500" s="241"/>
      <c r="J500" s="241"/>
      <c r="K500" s="241"/>
      <c r="L500" s="241"/>
      <c r="M500" s="241"/>
      <c r="N500" s="241"/>
      <c r="O500" s="241"/>
      <c r="P500" s="241"/>
      <c r="Q500" s="241"/>
      <c r="R500" s="241"/>
      <c r="S500" s="241"/>
      <c r="T500" s="241"/>
      <c r="U500" s="241"/>
      <c r="V500" s="241"/>
      <c r="W500" s="241"/>
      <c r="X500" s="241"/>
      <c r="Y500" s="241"/>
      <c r="Z500" s="241"/>
      <c r="AA500" s="241"/>
      <c r="AB500" s="241"/>
      <c r="AC500" s="241"/>
      <c r="AD500" s="241"/>
      <c r="AE500" s="241"/>
      <c r="AF500" s="241"/>
      <c r="AG500" s="241"/>
      <c r="AH500" s="241"/>
      <c r="AI500" s="241"/>
      <c r="AJ500" s="241"/>
      <c r="AK500" s="241"/>
      <c r="AL500" s="241"/>
      <c r="AM500" s="241"/>
      <c r="AN500" s="241"/>
      <c r="AO500" s="241"/>
      <c r="AP500" s="241"/>
      <c r="AQ500" s="241"/>
      <c r="AR500" s="241"/>
      <c r="AS500" s="241"/>
      <c r="AT500" s="241"/>
      <c r="AU500" s="241"/>
      <c r="AV500" s="241"/>
      <c r="AW500" s="241"/>
      <c r="AX500" s="241"/>
    </row>
    <row r="501" ht="15.75" customHeight="1">
      <c r="A501" s="241"/>
      <c r="B501" s="241"/>
      <c r="C501" s="241"/>
      <c r="D501" s="241"/>
      <c r="E501" s="241"/>
      <c r="F501" s="241"/>
      <c r="G501" s="241"/>
      <c r="H501" s="241"/>
      <c r="I501" s="241"/>
      <c r="J501" s="241"/>
      <c r="K501" s="241"/>
      <c r="L501" s="241"/>
      <c r="M501" s="241"/>
      <c r="N501" s="241"/>
      <c r="O501" s="241"/>
      <c r="P501" s="241"/>
      <c r="Q501" s="241"/>
      <c r="R501" s="241"/>
      <c r="S501" s="241"/>
      <c r="T501" s="241"/>
      <c r="U501" s="241"/>
      <c r="V501" s="241"/>
      <c r="W501" s="241"/>
      <c r="X501" s="241"/>
      <c r="Y501" s="241"/>
      <c r="Z501" s="241"/>
      <c r="AA501" s="241"/>
      <c r="AB501" s="241"/>
      <c r="AC501" s="241"/>
      <c r="AD501" s="241"/>
      <c r="AE501" s="241"/>
      <c r="AF501" s="241"/>
      <c r="AG501" s="241"/>
      <c r="AH501" s="241"/>
      <c r="AI501" s="241"/>
      <c r="AJ501" s="241"/>
      <c r="AK501" s="241"/>
      <c r="AL501" s="241"/>
      <c r="AM501" s="241"/>
      <c r="AN501" s="241"/>
      <c r="AO501" s="241"/>
      <c r="AP501" s="241"/>
      <c r="AQ501" s="241"/>
      <c r="AR501" s="241"/>
      <c r="AS501" s="241"/>
      <c r="AT501" s="241"/>
      <c r="AU501" s="241"/>
      <c r="AV501" s="241"/>
      <c r="AW501" s="241"/>
      <c r="AX501" s="241"/>
    </row>
    <row r="502" ht="15.75" customHeight="1">
      <c r="A502" s="241"/>
      <c r="B502" s="241"/>
      <c r="C502" s="241"/>
      <c r="D502" s="241"/>
      <c r="E502" s="241"/>
      <c r="F502" s="241"/>
      <c r="G502" s="241"/>
      <c r="H502" s="241"/>
      <c r="I502" s="241"/>
      <c r="J502" s="241"/>
      <c r="K502" s="241"/>
      <c r="L502" s="241"/>
      <c r="M502" s="241"/>
      <c r="N502" s="241"/>
      <c r="O502" s="241"/>
      <c r="P502" s="241"/>
      <c r="Q502" s="241"/>
      <c r="R502" s="241"/>
      <c r="S502" s="241"/>
      <c r="T502" s="241"/>
      <c r="U502" s="241"/>
      <c r="V502" s="241"/>
      <c r="W502" s="241"/>
      <c r="X502" s="241"/>
      <c r="Y502" s="241"/>
      <c r="Z502" s="241"/>
      <c r="AA502" s="241"/>
      <c r="AB502" s="241"/>
      <c r="AC502" s="241"/>
      <c r="AD502" s="241"/>
      <c r="AE502" s="241"/>
      <c r="AF502" s="241"/>
      <c r="AG502" s="241"/>
      <c r="AH502" s="241"/>
      <c r="AI502" s="241"/>
      <c r="AJ502" s="241"/>
      <c r="AK502" s="241"/>
      <c r="AL502" s="241"/>
      <c r="AM502" s="241"/>
      <c r="AN502" s="241"/>
      <c r="AO502" s="241"/>
      <c r="AP502" s="241"/>
      <c r="AQ502" s="241"/>
      <c r="AR502" s="241"/>
      <c r="AS502" s="241"/>
      <c r="AT502" s="241"/>
      <c r="AU502" s="241"/>
      <c r="AV502" s="241"/>
      <c r="AW502" s="241"/>
      <c r="AX502" s="241"/>
    </row>
    <row r="503" ht="15.75" customHeight="1">
      <c r="A503" s="241"/>
      <c r="B503" s="241"/>
      <c r="C503" s="241"/>
      <c r="D503" s="241"/>
      <c r="E503" s="241"/>
      <c r="F503" s="241"/>
      <c r="G503" s="241"/>
      <c r="H503" s="241"/>
      <c r="I503" s="241"/>
      <c r="J503" s="241"/>
      <c r="K503" s="241"/>
      <c r="L503" s="241"/>
      <c r="M503" s="241"/>
      <c r="N503" s="241"/>
      <c r="O503" s="241"/>
      <c r="P503" s="241"/>
      <c r="Q503" s="241"/>
      <c r="R503" s="241"/>
      <c r="S503" s="241"/>
      <c r="T503" s="241"/>
      <c r="U503" s="241"/>
      <c r="V503" s="241"/>
      <c r="W503" s="241"/>
      <c r="X503" s="241"/>
      <c r="Y503" s="241"/>
      <c r="Z503" s="241"/>
      <c r="AA503" s="241"/>
      <c r="AB503" s="241"/>
      <c r="AC503" s="241"/>
      <c r="AD503" s="241"/>
      <c r="AE503" s="241"/>
      <c r="AF503" s="241"/>
      <c r="AG503" s="241"/>
      <c r="AH503" s="241"/>
      <c r="AI503" s="241"/>
      <c r="AJ503" s="241"/>
      <c r="AK503" s="241"/>
      <c r="AL503" s="241"/>
      <c r="AM503" s="241"/>
      <c r="AN503" s="241"/>
      <c r="AO503" s="241"/>
      <c r="AP503" s="241"/>
      <c r="AQ503" s="241"/>
      <c r="AR503" s="241"/>
      <c r="AS503" s="241"/>
      <c r="AT503" s="241"/>
      <c r="AU503" s="241"/>
      <c r="AV503" s="241"/>
      <c r="AW503" s="241"/>
      <c r="AX503" s="241"/>
    </row>
    <row r="504" ht="15.75" customHeight="1">
      <c r="A504" s="241"/>
      <c r="B504" s="241"/>
      <c r="C504" s="241"/>
      <c r="D504" s="241"/>
      <c r="E504" s="241"/>
      <c r="F504" s="241"/>
      <c r="G504" s="241"/>
      <c r="H504" s="241"/>
      <c r="I504" s="241"/>
      <c r="J504" s="241"/>
      <c r="K504" s="241"/>
      <c r="L504" s="241"/>
      <c r="M504" s="241"/>
      <c r="N504" s="241"/>
      <c r="O504" s="241"/>
      <c r="P504" s="241"/>
      <c r="Q504" s="241"/>
      <c r="R504" s="241"/>
      <c r="S504" s="241"/>
      <c r="T504" s="241"/>
      <c r="U504" s="241"/>
      <c r="V504" s="241"/>
      <c r="W504" s="241"/>
      <c r="X504" s="241"/>
      <c r="Y504" s="241"/>
      <c r="Z504" s="241"/>
      <c r="AA504" s="241"/>
      <c r="AB504" s="241"/>
      <c r="AC504" s="241"/>
      <c r="AD504" s="241"/>
      <c r="AE504" s="241"/>
      <c r="AF504" s="241"/>
      <c r="AG504" s="241"/>
      <c r="AH504" s="241"/>
      <c r="AI504" s="241"/>
      <c r="AJ504" s="241"/>
      <c r="AK504" s="241"/>
      <c r="AL504" s="241"/>
      <c r="AM504" s="241"/>
      <c r="AN504" s="241"/>
      <c r="AO504" s="241"/>
      <c r="AP504" s="241"/>
      <c r="AQ504" s="241"/>
      <c r="AR504" s="241"/>
      <c r="AS504" s="241"/>
      <c r="AT504" s="241"/>
      <c r="AU504" s="241"/>
      <c r="AV504" s="241"/>
      <c r="AW504" s="241"/>
      <c r="AX504" s="241"/>
    </row>
    <row r="505" ht="15.75" customHeight="1">
      <c r="A505" s="241"/>
      <c r="B505" s="241"/>
      <c r="C505" s="241"/>
      <c r="D505" s="241"/>
      <c r="E505" s="241"/>
      <c r="F505" s="241"/>
      <c r="G505" s="241"/>
      <c r="H505" s="241"/>
      <c r="I505" s="241"/>
      <c r="J505" s="241"/>
      <c r="K505" s="241"/>
      <c r="L505" s="241"/>
      <c r="M505" s="241"/>
      <c r="N505" s="241"/>
      <c r="O505" s="241"/>
      <c r="P505" s="241"/>
      <c r="Q505" s="241"/>
      <c r="R505" s="241"/>
      <c r="S505" s="241"/>
      <c r="T505" s="241"/>
      <c r="U505" s="241"/>
      <c r="V505" s="241"/>
      <c r="W505" s="241"/>
      <c r="X505" s="241"/>
      <c r="Y505" s="241"/>
      <c r="Z505" s="241"/>
      <c r="AA505" s="241"/>
      <c r="AB505" s="241"/>
      <c r="AC505" s="241"/>
      <c r="AD505" s="241"/>
      <c r="AE505" s="241"/>
      <c r="AF505" s="241"/>
      <c r="AG505" s="241"/>
      <c r="AH505" s="241"/>
      <c r="AI505" s="241"/>
      <c r="AJ505" s="241"/>
      <c r="AK505" s="241"/>
      <c r="AL505" s="241"/>
      <c r="AM505" s="241"/>
      <c r="AN505" s="241"/>
      <c r="AO505" s="241"/>
      <c r="AP505" s="241"/>
      <c r="AQ505" s="241"/>
      <c r="AR505" s="241"/>
      <c r="AS505" s="241"/>
      <c r="AT505" s="241"/>
      <c r="AU505" s="241"/>
      <c r="AV505" s="241"/>
      <c r="AW505" s="241"/>
      <c r="AX505" s="241"/>
    </row>
    <row r="506" ht="15.75" customHeight="1">
      <c r="A506" s="241"/>
      <c r="B506" s="241"/>
      <c r="C506" s="241"/>
      <c r="D506" s="241"/>
      <c r="E506" s="241"/>
      <c r="F506" s="241"/>
      <c r="G506" s="241"/>
      <c r="H506" s="241"/>
      <c r="I506" s="241"/>
      <c r="J506" s="241"/>
      <c r="K506" s="241"/>
      <c r="L506" s="241"/>
      <c r="M506" s="241"/>
      <c r="N506" s="241"/>
      <c r="O506" s="241"/>
      <c r="P506" s="241"/>
      <c r="Q506" s="241"/>
      <c r="R506" s="241"/>
      <c r="S506" s="241"/>
      <c r="T506" s="241"/>
      <c r="U506" s="241"/>
      <c r="V506" s="241"/>
      <c r="W506" s="241"/>
      <c r="X506" s="241"/>
      <c r="Y506" s="241"/>
      <c r="Z506" s="241"/>
      <c r="AA506" s="241"/>
      <c r="AB506" s="241"/>
      <c r="AC506" s="241"/>
      <c r="AD506" s="241"/>
      <c r="AE506" s="241"/>
      <c r="AF506" s="241"/>
      <c r="AG506" s="241"/>
      <c r="AH506" s="241"/>
      <c r="AI506" s="241"/>
      <c r="AJ506" s="241"/>
      <c r="AK506" s="241"/>
      <c r="AL506" s="241"/>
      <c r="AM506" s="241"/>
      <c r="AN506" s="241"/>
      <c r="AO506" s="241"/>
      <c r="AP506" s="241"/>
      <c r="AQ506" s="241"/>
      <c r="AR506" s="241"/>
      <c r="AS506" s="241"/>
      <c r="AT506" s="241"/>
      <c r="AU506" s="241"/>
      <c r="AV506" s="241"/>
      <c r="AW506" s="241"/>
      <c r="AX506" s="241"/>
    </row>
    <row r="507" ht="15.75" customHeight="1">
      <c r="A507" s="241"/>
      <c r="B507" s="241"/>
      <c r="C507" s="241"/>
      <c r="D507" s="241"/>
      <c r="E507" s="241"/>
      <c r="F507" s="241"/>
      <c r="G507" s="241"/>
      <c r="H507" s="241"/>
      <c r="I507" s="241"/>
      <c r="J507" s="241"/>
      <c r="K507" s="241"/>
      <c r="L507" s="241"/>
      <c r="M507" s="241"/>
      <c r="N507" s="241"/>
      <c r="O507" s="241"/>
      <c r="P507" s="241"/>
      <c r="Q507" s="241"/>
      <c r="R507" s="241"/>
      <c r="S507" s="241"/>
      <c r="T507" s="241"/>
      <c r="U507" s="241"/>
      <c r="V507" s="241"/>
      <c r="W507" s="241"/>
      <c r="X507" s="241"/>
      <c r="Y507" s="241"/>
      <c r="Z507" s="241"/>
      <c r="AA507" s="241"/>
      <c r="AB507" s="241"/>
      <c r="AC507" s="241"/>
      <c r="AD507" s="241"/>
      <c r="AE507" s="241"/>
      <c r="AF507" s="241"/>
      <c r="AG507" s="241"/>
      <c r="AH507" s="241"/>
      <c r="AI507" s="241"/>
      <c r="AJ507" s="241"/>
      <c r="AK507" s="241"/>
      <c r="AL507" s="241"/>
      <c r="AM507" s="241"/>
      <c r="AN507" s="241"/>
      <c r="AO507" s="241"/>
      <c r="AP507" s="241"/>
      <c r="AQ507" s="241"/>
      <c r="AR507" s="241"/>
      <c r="AS507" s="241"/>
      <c r="AT507" s="241"/>
      <c r="AU507" s="241"/>
      <c r="AV507" s="241"/>
      <c r="AW507" s="241"/>
      <c r="AX507" s="241"/>
    </row>
    <row r="508" ht="15.75" customHeight="1">
      <c r="A508" s="241"/>
      <c r="B508" s="241"/>
      <c r="C508" s="241"/>
      <c r="D508" s="241"/>
      <c r="E508" s="241"/>
      <c r="F508" s="241"/>
      <c r="G508" s="241"/>
      <c r="H508" s="241"/>
      <c r="I508" s="241"/>
      <c r="J508" s="241"/>
      <c r="K508" s="241"/>
      <c r="L508" s="241"/>
      <c r="M508" s="241"/>
      <c r="N508" s="241"/>
      <c r="O508" s="241"/>
      <c r="P508" s="241"/>
      <c r="Q508" s="241"/>
      <c r="R508" s="241"/>
      <c r="S508" s="241"/>
      <c r="T508" s="241"/>
      <c r="U508" s="241"/>
      <c r="V508" s="241"/>
      <c r="W508" s="241"/>
      <c r="X508" s="241"/>
      <c r="Y508" s="241"/>
      <c r="Z508" s="241"/>
      <c r="AA508" s="241"/>
      <c r="AB508" s="241"/>
      <c r="AC508" s="241"/>
      <c r="AD508" s="241"/>
      <c r="AE508" s="241"/>
      <c r="AF508" s="241"/>
      <c r="AG508" s="241"/>
      <c r="AH508" s="241"/>
      <c r="AI508" s="241"/>
      <c r="AJ508" s="241"/>
      <c r="AK508" s="241"/>
      <c r="AL508" s="241"/>
      <c r="AM508" s="241"/>
      <c r="AN508" s="241"/>
      <c r="AO508" s="241"/>
      <c r="AP508" s="241"/>
      <c r="AQ508" s="241"/>
      <c r="AR508" s="241"/>
      <c r="AS508" s="241"/>
      <c r="AT508" s="241"/>
      <c r="AU508" s="241"/>
      <c r="AV508" s="241"/>
      <c r="AW508" s="241"/>
      <c r="AX508" s="241"/>
    </row>
    <row r="509" ht="15.75" customHeight="1">
      <c r="A509" s="241"/>
      <c r="B509" s="241"/>
      <c r="C509" s="241"/>
      <c r="D509" s="241"/>
      <c r="E509" s="241"/>
      <c r="F509" s="241"/>
      <c r="G509" s="241"/>
      <c r="H509" s="241"/>
      <c r="I509" s="241"/>
      <c r="J509" s="241"/>
      <c r="K509" s="241"/>
      <c r="L509" s="241"/>
      <c r="M509" s="241"/>
      <c r="N509" s="241"/>
      <c r="O509" s="241"/>
      <c r="P509" s="241"/>
      <c r="Q509" s="241"/>
      <c r="R509" s="241"/>
      <c r="S509" s="241"/>
      <c r="T509" s="241"/>
      <c r="U509" s="241"/>
      <c r="V509" s="241"/>
      <c r="W509" s="241"/>
      <c r="X509" s="241"/>
      <c r="Y509" s="241"/>
      <c r="Z509" s="241"/>
      <c r="AA509" s="241"/>
      <c r="AB509" s="241"/>
      <c r="AC509" s="241"/>
      <c r="AD509" s="241"/>
      <c r="AE509" s="241"/>
      <c r="AF509" s="241"/>
      <c r="AG509" s="241"/>
      <c r="AH509" s="241"/>
      <c r="AI509" s="241"/>
      <c r="AJ509" s="241"/>
      <c r="AK509" s="241"/>
      <c r="AL509" s="241"/>
      <c r="AM509" s="241"/>
      <c r="AN509" s="241"/>
      <c r="AO509" s="241"/>
      <c r="AP509" s="241"/>
      <c r="AQ509" s="241"/>
      <c r="AR509" s="241"/>
      <c r="AS509" s="241"/>
      <c r="AT509" s="241"/>
      <c r="AU509" s="241"/>
      <c r="AV509" s="241"/>
      <c r="AW509" s="241"/>
      <c r="AX509" s="241"/>
    </row>
    <row r="510" ht="15.75" customHeight="1">
      <c r="A510" s="241"/>
      <c r="B510" s="241"/>
      <c r="C510" s="241"/>
      <c r="D510" s="241"/>
      <c r="E510" s="241"/>
      <c r="F510" s="241"/>
      <c r="G510" s="241"/>
      <c r="H510" s="241"/>
      <c r="I510" s="241"/>
      <c r="J510" s="241"/>
      <c r="K510" s="241"/>
      <c r="L510" s="241"/>
      <c r="M510" s="241"/>
      <c r="N510" s="241"/>
      <c r="O510" s="241"/>
      <c r="P510" s="241"/>
      <c r="Q510" s="241"/>
      <c r="R510" s="241"/>
      <c r="S510" s="241"/>
      <c r="T510" s="241"/>
      <c r="U510" s="241"/>
      <c r="V510" s="241"/>
      <c r="W510" s="241"/>
      <c r="X510" s="241"/>
      <c r="Y510" s="241"/>
      <c r="Z510" s="241"/>
      <c r="AA510" s="241"/>
      <c r="AB510" s="241"/>
      <c r="AC510" s="241"/>
      <c r="AD510" s="241"/>
      <c r="AE510" s="241"/>
      <c r="AF510" s="241"/>
      <c r="AG510" s="241"/>
      <c r="AH510" s="241"/>
      <c r="AI510" s="241"/>
      <c r="AJ510" s="241"/>
      <c r="AK510" s="241"/>
      <c r="AL510" s="241"/>
      <c r="AM510" s="241"/>
      <c r="AN510" s="241"/>
      <c r="AO510" s="241"/>
      <c r="AP510" s="241"/>
      <c r="AQ510" s="241"/>
      <c r="AR510" s="241"/>
      <c r="AS510" s="241"/>
      <c r="AT510" s="241"/>
      <c r="AU510" s="241"/>
      <c r="AV510" s="241"/>
      <c r="AW510" s="241"/>
      <c r="AX510" s="241"/>
    </row>
    <row r="511" ht="15.75" customHeight="1">
      <c r="A511" s="241"/>
      <c r="B511" s="241"/>
      <c r="C511" s="241"/>
      <c r="D511" s="241"/>
      <c r="E511" s="241"/>
      <c r="F511" s="241"/>
      <c r="G511" s="241"/>
      <c r="H511" s="241"/>
      <c r="I511" s="241"/>
      <c r="J511" s="241"/>
      <c r="K511" s="241"/>
      <c r="L511" s="241"/>
      <c r="M511" s="241"/>
      <c r="N511" s="241"/>
      <c r="O511" s="241"/>
      <c r="P511" s="241"/>
      <c r="Q511" s="241"/>
      <c r="R511" s="241"/>
      <c r="S511" s="241"/>
      <c r="T511" s="241"/>
      <c r="U511" s="241"/>
      <c r="V511" s="241"/>
      <c r="W511" s="241"/>
      <c r="X511" s="241"/>
      <c r="Y511" s="241"/>
      <c r="Z511" s="241"/>
      <c r="AA511" s="241"/>
      <c r="AB511" s="241"/>
      <c r="AC511" s="241"/>
      <c r="AD511" s="241"/>
      <c r="AE511" s="241"/>
      <c r="AF511" s="241"/>
      <c r="AG511" s="241"/>
      <c r="AH511" s="241"/>
      <c r="AI511" s="241"/>
      <c r="AJ511" s="241"/>
      <c r="AK511" s="241"/>
      <c r="AL511" s="241"/>
      <c r="AM511" s="241"/>
      <c r="AN511" s="241"/>
      <c r="AO511" s="241"/>
      <c r="AP511" s="241"/>
      <c r="AQ511" s="241"/>
      <c r="AR511" s="241"/>
      <c r="AS511" s="241"/>
      <c r="AT511" s="241"/>
      <c r="AU511" s="241"/>
      <c r="AV511" s="241"/>
      <c r="AW511" s="241"/>
      <c r="AX511" s="241"/>
    </row>
    <row r="512" ht="15.75" customHeight="1">
      <c r="A512" s="241"/>
      <c r="B512" s="241"/>
      <c r="C512" s="241"/>
      <c r="D512" s="241"/>
      <c r="E512" s="241"/>
      <c r="F512" s="241"/>
      <c r="G512" s="241"/>
      <c r="H512" s="241"/>
      <c r="I512" s="241"/>
      <c r="J512" s="241"/>
      <c r="K512" s="241"/>
      <c r="L512" s="241"/>
      <c r="M512" s="241"/>
      <c r="N512" s="241"/>
      <c r="O512" s="241"/>
      <c r="P512" s="241"/>
      <c r="Q512" s="241"/>
      <c r="R512" s="241"/>
      <c r="S512" s="241"/>
      <c r="T512" s="241"/>
      <c r="U512" s="241"/>
      <c r="V512" s="241"/>
      <c r="W512" s="241"/>
      <c r="X512" s="241"/>
      <c r="Y512" s="241"/>
      <c r="Z512" s="241"/>
      <c r="AA512" s="241"/>
      <c r="AB512" s="241"/>
      <c r="AC512" s="241"/>
      <c r="AD512" s="241"/>
      <c r="AE512" s="241"/>
      <c r="AF512" s="241"/>
      <c r="AG512" s="241"/>
      <c r="AH512" s="241"/>
      <c r="AI512" s="241"/>
      <c r="AJ512" s="241"/>
      <c r="AK512" s="241"/>
      <c r="AL512" s="241"/>
      <c r="AM512" s="241"/>
      <c r="AN512" s="241"/>
      <c r="AO512" s="241"/>
      <c r="AP512" s="241"/>
      <c r="AQ512" s="241"/>
      <c r="AR512" s="241"/>
      <c r="AS512" s="241"/>
      <c r="AT512" s="241"/>
      <c r="AU512" s="241"/>
      <c r="AV512" s="241"/>
      <c r="AW512" s="241"/>
      <c r="AX512" s="241"/>
    </row>
    <row r="513" ht="15.75" customHeight="1">
      <c r="A513" s="241"/>
      <c r="B513" s="241"/>
      <c r="C513" s="241"/>
      <c r="D513" s="241"/>
      <c r="E513" s="241"/>
      <c r="F513" s="241"/>
      <c r="G513" s="241"/>
      <c r="H513" s="241"/>
      <c r="I513" s="241"/>
      <c r="J513" s="241"/>
      <c r="K513" s="241"/>
      <c r="L513" s="241"/>
      <c r="M513" s="241"/>
      <c r="N513" s="241"/>
      <c r="O513" s="241"/>
      <c r="P513" s="241"/>
      <c r="Q513" s="241"/>
      <c r="R513" s="241"/>
      <c r="S513" s="241"/>
      <c r="T513" s="241"/>
      <c r="U513" s="241"/>
      <c r="V513" s="241"/>
      <c r="W513" s="241"/>
      <c r="X513" s="241"/>
      <c r="Y513" s="241"/>
      <c r="Z513" s="241"/>
      <c r="AA513" s="241"/>
      <c r="AB513" s="241"/>
      <c r="AC513" s="241"/>
      <c r="AD513" s="241"/>
      <c r="AE513" s="241"/>
      <c r="AF513" s="241"/>
      <c r="AG513" s="241"/>
      <c r="AH513" s="241"/>
      <c r="AI513" s="241"/>
      <c r="AJ513" s="241"/>
      <c r="AK513" s="241"/>
      <c r="AL513" s="241"/>
      <c r="AM513" s="241"/>
      <c r="AN513" s="241"/>
      <c r="AO513" s="241"/>
      <c r="AP513" s="241"/>
      <c r="AQ513" s="241"/>
      <c r="AR513" s="241"/>
      <c r="AS513" s="241"/>
      <c r="AT513" s="241"/>
      <c r="AU513" s="241"/>
      <c r="AV513" s="241"/>
      <c r="AW513" s="241"/>
      <c r="AX513" s="241"/>
    </row>
    <row r="514" ht="15.75" customHeight="1">
      <c r="A514" s="241"/>
      <c r="B514" s="241"/>
      <c r="C514" s="241"/>
      <c r="D514" s="241"/>
      <c r="E514" s="241"/>
      <c r="F514" s="241"/>
      <c r="G514" s="241"/>
      <c r="H514" s="241"/>
      <c r="I514" s="241"/>
      <c r="J514" s="241"/>
      <c r="K514" s="241"/>
      <c r="L514" s="241"/>
      <c r="M514" s="241"/>
      <c r="N514" s="241"/>
      <c r="O514" s="241"/>
      <c r="P514" s="241"/>
      <c r="Q514" s="241"/>
      <c r="R514" s="241"/>
      <c r="S514" s="241"/>
      <c r="T514" s="241"/>
      <c r="U514" s="241"/>
      <c r="V514" s="241"/>
      <c r="W514" s="241"/>
      <c r="X514" s="241"/>
      <c r="Y514" s="241"/>
      <c r="Z514" s="241"/>
      <c r="AA514" s="241"/>
      <c r="AB514" s="241"/>
      <c r="AC514" s="241"/>
      <c r="AD514" s="241"/>
      <c r="AE514" s="241"/>
      <c r="AF514" s="241"/>
      <c r="AG514" s="241"/>
      <c r="AH514" s="241"/>
      <c r="AI514" s="241"/>
      <c r="AJ514" s="241"/>
      <c r="AK514" s="241"/>
      <c r="AL514" s="241"/>
      <c r="AM514" s="241"/>
      <c r="AN514" s="241"/>
      <c r="AO514" s="241"/>
      <c r="AP514" s="241"/>
      <c r="AQ514" s="241"/>
      <c r="AR514" s="241"/>
      <c r="AS514" s="241"/>
      <c r="AT514" s="241"/>
      <c r="AU514" s="241"/>
      <c r="AV514" s="241"/>
      <c r="AW514" s="241"/>
      <c r="AX514" s="241"/>
    </row>
    <row r="515" ht="15.75" customHeight="1">
      <c r="A515" s="241"/>
      <c r="B515" s="241"/>
      <c r="C515" s="241"/>
      <c r="D515" s="241"/>
      <c r="E515" s="241"/>
      <c r="F515" s="241"/>
      <c r="G515" s="241"/>
      <c r="H515" s="241"/>
      <c r="I515" s="241"/>
      <c r="J515" s="241"/>
      <c r="K515" s="241"/>
      <c r="L515" s="241"/>
      <c r="M515" s="241"/>
      <c r="N515" s="241"/>
      <c r="O515" s="241"/>
      <c r="P515" s="241"/>
      <c r="Q515" s="241"/>
      <c r="R515" s="241"/>
      <c r="S515" s="241"/>
      <c r="T515" s="241"/>
      <c r="U515" s="241"/>
      <c r="V515" s="241"/>
      <c r="W515" s="241"/>
      <c r="X515" s="241"/>
      <c r="Y515" s="241"/>
      <c r="Z515" s="241"/>
      <c r="AA515" s="241"/>
      <c r="AB515" s="241"/>
      <c r="AC515" s="241"/>
      <c r="AD515" s="241"/>
      <c r="AE515" s="241"/>
      <c r="AF515" s="241"/>
      <c r="AG515" s="241"/>
      <c r="AH515" s="241"/>
      <c r="AI515" s="241"/>
      <c r="AJ515" s="241"/>
      <c r="AK515" s="241"/>
      <c r="AL515" s="241"/>
      <c r="AM515" s="241"/>
      <c r="AN515" s="241"/>
      <c r="AO515" s="241"/>
      <c r="AP515" s="241"/>
      <c r="AQ515" s="241"/>
      <c r="AR515" s="241"/>
      <c r="AS515" s="241"/>
      <c r="AT515" s="241"/>
      <c r="AU515" s="241"/>
      <c r="AV515" s="241"/>
      <c r="AW515" s="241"/>
      <c r="AX515" s="241"/>
    </row>
    <row r="516" ht="15.75" customHeight="1">
      <c r="A516" s="241"/>
      <c r="B516" s="241"/>
      <c r="C516" s="241"/>
      <c r="D516" s="241"/>
      <c r="E516" s="241"/>
      <c r="F516" s="241"/>
      <c r="G516" s="241"/>
      <c r="H516" s="241"/>
      <c r="I516" s="241"/>
      <c r="J516" s="241"/>
      <c r="K516" s="241"/>
      <c r="L516" s="241"/>
      <c r="M516" s="241"/>
      <c r="N516" s="241"/>
      <c r="O516" s="241"/>
      <c r="P516" s="241"/>
      <c r="Q516" s="241"/>
      <c r="R516" s="241"/>
      <c r="S516" s="241"/>
      <c r="T516" s="241"/>
      <c r="U516" s="241"/>
      <c r="V516" s="241"/>
      <c r="W516" s="241"/>
      <c r="X516" s="241"/>
      <c r="Y516" s="241"/>
      <c r="Z516" s="241"/>
      <c r="AA516" s="241"/>
      <c r="AB516" s="241"/>
      <c r="AC516" s="241"/>
      <c r="AD516" s="241"/>
      <c r="AE516" s="241"/>
      <c r="AF516" s="241"/>
      <c r="AG516" s="241"/>
      <c r="AH516" s="241"/>
      <c r="AI516" s="241"/>
      <c r="AJ516" s="241"/>
      <c r="AK516" s="241"/>
      <c r="AL516" s="241"/>
      <c r="AM516" s="241"/>
      <c r="AN516" s="241"/>
      <c r="AO516" s="241"/>
      <c r="AP516" s="241"/>
      <c r="AQ516" s="241"/>
      <c r="AR516" s="241"/>
      <c r="AS516" s="241"/>
      <c r="AT516" s="241"/>
      <c r="AU516" s="241"/>
      <c r="AV516" s="241"/>
      <c r="AW516" s="241"/>
      <c r="AX516" s="241"/>
    </row>
    <row r="517" ht="15.75" customHeight="1">
      <c r="A517" s="241"/>
      <c r="B517" s="241"/>
      <c r="C517" s="241"/>
      <c r="D517" s="241"/>
      <c r="E517" s="241"/>
      <c r="F517" s="241"/>
      <c r="G517" s="241"/>
      <c r="H517" s="241"/>
      <c r="I517" s="241"/>
      <c r="J517" s="241"/>
      <c r="K517" s="241"/>
      <c r="L517" s="241"/>
      <c r="M517" s="241"/>
      <c r="N517" s="241"/>
      <c r="O517" s="241"/>
      <c r="P517" s="241"/>
      <c r="Q517" s="241"/>
      <c r="R517" s="241"/>
      <c r="S517" s="241"/>
      <c r="T517" s="241"/>
      <c r="U517" s="241"/>
      <c r="V517" s="241"/>
      <c r="W517" s="241"/>
      <c r="X517" s="241"/>
      <c r="Y517" s="241"/>
      <c r="Z517" s="241"/>
      <c r="AA517" s="241"/>
      <c r="AB517" s="241"/>
      <c r="AC517" s="241"/>
      <c r="AD517" s="241"/>
      <c r="AE517" s="241"/>
      <c r="AF517" s="241"/>
      <c r="AG517" s="241"/>
      <c r="AH517" s="241"/>
      <c r="AI517" s="241"/>
      <c r="AJ517" s="241"/>
      <c r="AK517" s="241"/>
      <c r="AL517" s="241"/>
      <c r="AM517" s="241"/>
      <c r="AN517" s="241"/>
      <c r="AO517" s="241"/>
      <c r="AP517" s="241"/>
      <c r="AQ517" s="241"/>
      <c r="AR517" s="241"/>
      <c r="AS517" s="241"/>
      <c r="AT517" s="241"/>
      <c r="AU517" s="241"/>
      <c r="AV517" s="241"/>
      <c r="AW517" s="241"/>
      <c r="AX517" s="241"/>
    </row>
    <row r="518" ht="15.75" customHeight="1">
      <c r="A518" s="241"/>
      <c r="B518" s="241"/>
      <c r="C518" s="241"/>
      <c r="D518" s="241"/>
      <c r="E518" s="241"/>
      <c r="F518" s="241"/>
      <c r="G518" s="241"/>
      <c r="H518" s="241"/>
      <c r="I518" s="241"/>
      <c r="J518" s="241"/>
      <c r="K518" s="241"/>
      <c r="L518" s="241"/>
      <c r="M518" s="241"/>
      <c r="N518" s="241"/>
      <c r="O518" s="241"/>
      <c r="P518" s="241"/>
      <c r="Q518" s="241"/>
      <c r="R518" s="241"/>
      <c r="S518" s="241"/>
      <c r="T518" s="241"/>
      <c r="U518" s="241"/>
      <c r="V518" s="241"/>
      <c r="W518" s="241"/>
      <c r="X518" s="241"/>
      <c r="Y518" s="241"/>
      <c r="Z518" s="241"/>
      <c r="AA518" s="241"/>
      <c r="AB518" s="241"/>
      <c r="AC518" s="241"/>
      <c r="AD518" s="241"/>
      <c r="AE518" s="241"/>
      <c r="AF518" s="241"/>
      <c r="AG518" s="241"/>
      <c r="AH518" s="241"/>
      <c r="AI518" s="241"/>
      <c r="AJ518" s="241"/>
      <c r="AK518" s="241"/>
      <c r="AL518" s="241"/>
      <c r="AM518" s="241"/>
      <c r="AN518" s="241"/>
      <c r="AO518" s="241"/>
      <c r="AP518" s="241"/>
      <c r="AQ518" s="241"/>
      <c r="AR518" s="241"/>
      <c r="AS518" s="241"/>
      <c r="AT518" s="241"/>
      <c r="AU518" s="241"/>
      <c r="AV518" s="241"/>
      <c r="AW518" s="241"/>
      <c r="AX518" s="241"/>
    </row>
    <row r="519" ht="15.75" customHeight="1">
      <c r="A519" s="241"/>
      <c r="B519" s="241"/>
      <c r="C519" s="241"/>
      <c r="D519" s="241"/>
      <c r="E519" s="241"/>
      <c r="F519" s="241"/>
      <c r="G519" s="241"/>
      <c r="H519" s="241"/>
      <c r="I519" s="241"/>
      <c r="J519" s="241"/>
      <c r="K519" s="241"/>
      <c r="L519" s="241"/>
      <c r="M519" s="241"/>
      <c r="N519" s="241"/>
      <c r="O519" s="241"/>
      <c r="P519" s="241"/>
      <c r="Q519" s="241"/>
      <c r="R519" s="241"/>
      <c r="S519" s="241"/>
      <c r="T519" s="241"/>
      <c r="U519" s="241"/>
      <c r="V519" s="241"/>
      <c r="W519" s="241"/>
      <c r="X519" s="241"/>
      <c r="Y519" s="241"/>
      <c r="Z519" s="241"/>
      <c r="AA519" s="241"/>
      <c r="AB519" s="241"/>
      <c r="AC519" s="241"/>
      <c r="AD519" s="241"/>
      <c r="AE519" s="241"/>
      <c r="AF519" s="241"/>
      <c r="AG519" s="241"/>
      <c r="AH519" s="241"/>
      <c r="AI519" s="241"/>
      <c r="AJ519" s="241"/>
      <c r="AK519" s="241"/>
      <c r="AL519" s="241"/>
      <c r="AM519" s="241"/>
      <c r="AN519" s="241"/>
      <c r="AO519" s="241"/>
      <c r="AP519" s="241"/>
      <c r="AQ519" s="241"/>
      <c r="AR519" s="241"/>
      <c r="AS519" s="241"/>
      <c r="AT519" s="241"/>
      <c r="AU519" s="241"/>
      <c r="AV519" s="241"/>
      <c r="AW519" s="241"/>
      <c r="AX519" s="241"/>
    </row>
    <row r="520" ht="15.75" customHeight="1">
      <c r="A520" s="241"/>
      <c r="B520" s="241"/>
      <c r="C520" s="241"/>
      <c r="D520" s="241"/>
      <c r="E520" s="241"/>
      <c r="F520" s="241"/>
      <c r="G520" s="241"/>
      <c r="H520" s="241"/>
      <c r="I520" s="241"/>
      <c r="J520" s="241"/>
      <c r="K520" s="241"/>
      <c r="L520" s="241"/>
      <c r="M520" s="241"/>
      <c r="N520" s="241"/>
      <c r="O520" s="241"/>
      <c r="P520" s="241"/>
      <c r="Q520" s="241"/>
      <c r="R520" s="241"/>
      <c r="S520" s="241"/>
      <c r="T520" s="241"/>
      <c r="U520" s="241"/>
      <c r="V520" s="241"/>
      <c r="W520" s="241"/>
      <c r="X520" s="241"/>
      <c r="Y520" s="241"/>
      <c r="Z520" s="241"/>
      <c r="AA520" s="241"/>
      <c r="AB520" s="241"/>
      <c r="AC520" s="241"/>
      <c r="AD520" s="241"/>
      <c r="AE520" s="241"/>
      <c r="AF520" s="241"/>
      <c r="AG520" s="241"/>
      <c r="AH520" s="241"/>
      <c r="AI520" s="241"/>
      <c r="AJ520" s="241"/>
      <c r="AK520" s="241"/>
      <c r="AL520" s="241"/>
      <c r="AM520" s="241"/>
      <c r="AN520" s="241"/>
      <c r="AO520" s="241"/>
      <c r="AP520" s="241"/>
      <c r="AQ520" s="241"/>
      <c r="AR520" s="241"/>
      <c r="AS520" s="241"/>
      <c r="AT520" s="241"/>
      <c r="AU520" s="241"/>
      <c r="AV520" s="241"/>
      <c r="AW520" s="241"/>
      <c r="AX520" s="241"/>
    </row>
    <row r="521" ht="15.75" customHeight="1">
      <c r="A521" s="241"/>
      <c r="B521" s="241"/>
      <c r="C521" s="241"/>
      <c r="D521" s="241"/>
      <c r="E521" s="241"/>
      <c r="F521" s="241"/>
      <c r="G521" s="241"/>
      <c r="H521" s="241"/>
      <c r="I521" s="241"/>
      <c r="J521" s="241"/>
      <c r="K521" s="241"/>
      <c r="L521" s="241"/>
      <c r="M521" s="241"/>
      <c r="N521" s="241"/>
      <c r="O521" s="241"/>
      <c r="P521" s="241"/>
      <c r="Q521" s="241"/>
      <c r="R521" s="241"/>
      <c r="S521" s="241"/>
      <c r="T521" s="241"/>
      <c r="U521" s="241"/>
      <c r="V521" s="241"/>
      <c r="W521" s="241"/>
      <c r="X521" s="241"/>
      <c r="Y521" s="241"/>
      <c r="Z521" s="241"/>
      <c r="AA521" s="241"/>
      <c r="AB521" s="241"/>
      <c r="AC521" s="241"/>
      <c r="AD521" s="241"/>
      <c r="AE521" s="241"/>
      <c r="AF521" s="241"/>
      <c r="AG521" s="241"/>
      <c r="AH521" s="241"/>
      <c r="AI521" s="241"/>
      <c r="AJ521" s="241"/>
      <c r="AK521" s="241"/>
      <c r="AL521" s="241"/>
      <c r="AM521" s="241"/>
      <c r="AN521" s="241"/>
      <c r="AO521" s="241"/>
      <c r="AP521" s="241"/>
      <c r="AQ521" s="241"/>
      <c r="AR521" s="241"/>
      <c r="AS521" s="241"/>
      <c r="AT521" s="241"/>
      <c r="AU521" s="241"/>
      <c r="AV521" s="241"/>
      <c r="AW521" s="241"/>
      <c r="AX521" s="241"/>
    </row>
    <row r="522" ht="15.75" customHeight="1">
      <c r="A522" s="241"/>
      <c r="B522" s="241"/>
      <c r="C522" s="241"/>
      <c r="D522" s="241"/>
      <c r="E522" s="241"/>
      <c r="F522" s="241"/>
      <c r="G522" s="241"/>
      <c r="H522" s="241"/>
      <c r="I522" s="241"/>
      <c r="J522" s="241"/>
      <c r="K522" s="241"/>
      <c r="L522" s="241"/>
      <c r="M522" s="241"/>
      <c r="N522" s="241"/>
      <c r="O522" s="241"/>
      <c r="P522" s="241"/>
      <c r="Q522" s="241"/>
      <c r="R522" s="241"/>
      <c r="S522" s="241"/>
      <c r="T522" s="241"/>
      <c r="U522" s="241"/>
      <c r="V522" s="241"/>
      <c r="W522" s="241"/>
      <c r="X522" s="241"/>
      <c r="Y522" s="241"/>
      <c r="Z522" s="241"/>
      <c r="AA522" s="241"/>
      <c r="AB522" s="241"/>
      <c r="AC522" s="241"/>
      <c r="AD522" s="241"/>
      <c r="AE522" s="241"/>
      <c r="AF522" s="241"/>
      <c r="AG522" s="241"/>
      <c r="AH522" s="241"/>
      <c r="AI522" s="241"/>
      <c r="AJ522" s="241"/>
      <c r="AK522" s="241"/>
      <c r="AL522" s="241"/>
      <c r="AM522" s="241"/>
      <c r="AN522" s="241"/>
      <c r="AO522" s="241"/>
      <c r="AP522" s="241"/>
      <c r="AQ522" s="241"/>
      <c r="AR522" s="241"/>
      <c r="AS522" s="241"/>
      <c r="AT522" s="241"/>
      <c r="AU522" s="241"/>
      <c r="AV522" s="241"/>
      <c r="AW522" s="241"/>
      <c r="AX522" s="241"/>
    </row>
    <row r="523" ht="15.75" customHeight="1">
      <c r="A523" s="241"/>
      <c r="B523" s="241"/>
      <c r="C523" s="241"/>
      <c r="D523" s="241"/>
      <c r="E523" s="241"/>
      <c r="F523" s="241"/>
      <c r="G523" s="241"/>
      <c r="H523" s="241"/>
      <c r="I523" s="241"/>
      <c r="J523" s="241"/>
      <c r="K523" s="241"/>
      <c r="L523" s="241"/>
      <c r="M523" s="241"/>
      <c r="N523" s="241"/>
      <c r="O523" s="241"/>
      <c r="P523" s="241"/>
      <c r="Q523" s="241"/>
      <c r="R523" s="241"/>
      <c r="S523" s="241"/>
      <c r="T523" s="241"/>
      <c r="U523" s="241"/>
      <c r="V523" s="241"/>
      <c r="W523" s="241"/>
      <c r="X523" s="241"/>
      <c r="Y523" s="241"/>
      <c r="Z523" s="241"/>
      <c r="AA523" s="241"/>
      <c r="AB523" s="241"/>
      <c r="AC523" s="241"/>
      <c r="AD523" s="241"/>
      <c r="AE523" s="241"/>
      <c r="AF523" s="241"/>
      <c r="AG523" s="241"/>
      <c r="AH523" s="241"/>
      <c r="AI523" s="241"/>
      <c r="AJ523" s="241"/>
      <c r="AK523" s="241"/>
      <c r="AL523" s="241"/>
      <c r="AM523" s="241"/>
      <c r="AN523" s="241"/>
      <c r="AO523" s="241"/>
      <c r="AP523" s="241"/>
      <c r="AQ523" s="241"/>
      <c r="AR523" s="241"/>
      <c r="AS523" s="241"/>
      <c r="AT523" s="241"/>
      <c r="AU523" s="241"/>
      <c r="AV523" s="241"/>
      <c r="AW523" s="241"/>
      <c r="AX523" s="241"/>
    </row>
    <row r="524" ht="15.75" customHeight="1">
      <c r="A524" s="241"/>
      <c r="B524" s="241"/>
      <c r="C524" s="241"/>
      <c r="D524" s="241"/>
      <c r="E524" s="241"/>
      <c r="F524" s="241"/>
      <c r="G524" s="241"/>
      <c r="H524" s="241"/>
      <c r="I524" s="241"/>
      <c r="J524" s="241"/>
      <c r="K524" s="241"/>
      <c r="L524" s="241"/>
      <c r="M524" s="241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  <c r="AA524" s="241"/>
      <c r="AB524" s="241"/>
      <c r="AC524" s="241"/>
      <c r="AD524" s="241"/>
      <c r="AE524" s="241"/>
      <c r="AF524" s="241"/>
      <c r="AG524" s="241"/>
      <c r="AH524" s="241"/>
      <c r="AI524" s="241"/>
      <c r="AJ524" s="241"/>
      <c r="AK524" s="241"/>
      <c r="AL524" s="241"/>
      <c r="AM524" s="241"/>
      <c r="AN524" s="241"/>
      <c r="AO524" s="241"/>
      <c r="AP524" s="241"/>
      <c r="AQ524" s="241"/>
      <c r="AR524" s="241"/>
      <c r="AS524" s="241"/>
      <c r="AT524" s="241"/>
      <c r="AU524" s="241"/>
      <c r="AV524" s="241"/>
      <c r="AW524" s="241"/>
      <c r="AX524" s="241"/>
    </row>
    <row r="525" ht="15.75" customHeight="1">
      <c r="A525" s="241"/>
      <c r="B525" s="241"/>
      <c r="C525" s="241"/>
      <c r="D525" s="241"/>
      <c r="E525" s="241"/>
      <c r="F525" s="241"/>
      <c r="G525" s="241"/>
      <c r="H525" s="241"/>
      <c r="I525" s="241"/>
      <c r="J525" s="241"/>
      <c r="K525" s="241"/>
      <c r="L525" s="241"/>
      <c r="M525" s="241"/>
      <c r="N525" s="241"/>
      <c r="O525" s="241"/>
      <c r="P525" s="241"/>
      <c r="Q525" s="241"/>
      <c r="R525" s="241"/>
      <c r="S525" s="241"/>
      <c r="T525" s="241"/>
      <c r="U525" s="241"/>
      <c r="V525" s="241"/>
      <c r="W525" s="241"/>
      <c r="X525" s="241"/>
      <c r="Y525" s="241"/>
      <c r="Z525" s="241"/>
      <c r="AA525" s="241"/>
      <c r="AB525" s="241"/>
      <c r="AC525" s="241"/>
      <c r="AD525" s="241"/>
      <c r="AE525" s="241"/>
      <c r="AF525" s="241"/>
      <c r="AG525" s="241"/>
      <c r="AH525" s="241"/>
      <c r="AI525" s="241"/>
      <c r="AJ525" s="241"/>
      <c r="AK525" s="241"/>
      <c r="AL525" s="241"/>
      <c r="AM525" s="241"/>
      <c r="AN525" s="241"/>
      <c r="AO525" s="241"/>
      <c r="AP525" s="241"/>
      <c r="AQ525" s="241"/>
      <c r="AR525" s="241"/>
      <c r="AS525" s="241"/>
      <c r="AT525" s="241"/>
      <c r="AU525" s="241"/>
      <c r="AV525" s="241"/>
      <c r="AW525" s="241"/>
      <c r="AX525" s="241"/>
    </row>
    <row r="526" ht="15.75" customHeight="1">
      <c r="A526" s="241"/>
      <c r="B526" s="241"/>
      <c r="C526" s="241"/>
      <c r="D526" s="241"/>
      <c r="E526" s="241"/>
      <c r="F526" s="241"/>
      <c r="G526" s="241"/>
      <c r="H526" s="241"/>
      <c r="I526" s="241"/>
      <c r="J526" s="241"/>
      <c r="K526" s="241"/>
      <c r="L526" s="241"/>
      <c r="M526" s="241"/>
      <c r="N526" s="241"/>
      <c r="O526" s="241"/>
      <c r="P526" s="241"/>
      <c r="Q526" s="241"/>
      <c r="R526" s="241"/>
      <c r="S526" s="241"/>
      <c r="T526" s="241"/>
      <c r="U526" s="241"/>
      <c r="V526" s="241"/>
      <c r="W526" s="241"/>
      <c r="X526" s="241"/>
      <c r="Y526" s="241"/>
      <c r="Z526" s="241"/>
      <c r="AA526" s="241"/>
      <c r="AB526" s="241"/>
      <c r="AC526" s="241"/>
      <c r="AD526" s="241"/>
      <c r="AE526" s="241"/>
      <c r="AF526" s="241"/>
      <c r="AG526" s="241"/>
      <c r="AH526" s="241"/>
      <c r="AI526" s="241"/>
      <c r="AJ526" s="241"/>
      <c r="AK526" s="241"/>
      <c r="AL526" s="241"/>
      <c r="AM526" s="241"/>
      <c r="AN526" s="241"/>
      <c r="AO526" s="241"/>
      <c r="AP526" s="241"/>
      <c r="AQ526" s="241"/>
      <c r="AR526" s="241"/>
      <c r="AS526" s="241"/>
      <c r="AT526" s="241"/>
      <c r="AU526" s="241"/>
      <c r="AV526" s="241"/>
      <c r="AW526" s="241"/>
      <c r="AX526" s="241"/>
    </row>
    <row r="527" ht="15.75" customHeight="1">
      <c r="A527" s="241"/>
      <c r="B527" s="241"/>
      <c r="C527" s="241"/>
      <c r="D527" s="241"/>
      <c r="E527" s="241"/>
      <c r="F527" s="241"/>
      <c r="G527" s="241"/>
      <c r="H527" s="241"/>
      <c r="I527" s="241"/>
      <c r="J527" s="241"/>
      <c r="K527" s="241"/>
      <c r="L527" s="241"/>
      <c r="M527" s="241"/>
      <c r="N527" s="241"/>
      <c r="O527" s="241"/>
      <c r="P527" s="241"/>
      <c r="Q527" s="241"/>
      <c r="R527" s="241"/>
      <c r="S527" s="241"/>
      <c r="T527" s="241"/>
      <c r="U527" s="241"/>
      <c r="V527" s="241"/>
      <c r="W527" s="241"/>
      <c r="X527" s="241"/>
      <c r="Y527" s="241"/>
      <c r="Z527" s="241"/>
      <c r="AA527" s="241"/>
      <c r="AB527" s="241"/>
      <c r="AC527" s="241"/>
      <c r="AD527" s="241"/>
      <c r="AE527" s="241"/>
      <c r="AF527" s="241"/>
      <c r="AG527" s="241"/>
      <c r="AH527" s="241"/>
      <c r="AI527" s="241"/>
      <c r="AJ527" s="241"/>
      <c r="AK527" s="241"/>
      <c r="AL527" s="241"/>
      <c r="AM527" s="241"/>
      <c r="AN527" s="241"/>
      <c r="AO527" s="241"/>
      <c r="AP527" s="241"/>
      <c r="AQ527" s="241"/>
      <c r="AR527" s="241"/>
      <c r="AS527" s="241"/>
      <c r="AT527" s="241"/>
      <c r="AU527" s="241"/>
      <c r="AV527" s="241"/>
      <c r="AW527" s="241"/>
      <c r="AX527" s="241"/>
    </row>
    <row r="528" ht="15.75" customHeight="1">
      <c r="A528" s="241"/>
      <c r="B528" s="241"/>
      <c r="C528" s="241"/>
      <c r="D528" s="241"/>
      <c r="E528" s="241"/>
      <c r="F528" s="241"/>
      <c r="G528" s="241"/>
      <c r="H528" s="241"/>
      <c r="I528" s="241"/>
      <c r="J528" s="241"/>
      <c r="K528" s="241"/>
      <c r="L528" s="241"/>
      <c r="M528" s="241"/>
      <c r="N528" s="241"/>
      <c r="O528" s="241"/>
      <c r="P528" s="241"/>
      <c r="Q528" s="241"/>
      <c r="R528" s="241"/>
      <c r="S528" s="241"/>
      <c r="T528" s="241"/>
      <c r="U528" s="241"/>
      <c r="V528" s="241"/>
      <c r="W528" s="241"/>
      <c r="X528" s="241"/>
      <c r="Y528" s="241"/>
      <c r="Z528" s="241"/>
      <c r="AA528" s="241"/>
      <c r="AB528" s="241"/>
      <c r="AC528" s="241"/>
      <c r="AD528" s="241"/>
      <c r="AE528" s="241"/>
      <c r="AF528" s="241"/>
      <c r="AG528" s="241"/>
      <c r="AH528" s="241"/>
      <c r="AI528" s="241"/>
      <c r="AJ528" s="241"/>
      <c r="AK528" s="241"/>
      <c r="AL528" s="241"/>
      <c r="AM528" s="241"/>
      <c r="AN528" s="241"/>
      <c r="AO528" s="241"/>
      <c r="AP528" s="241"/>
      <c r="AQ528" s="241"/>
      <c r="AR528" s="241"/>
      <c r="AS528" s="241"/>
      <c r="AT528" s="241"/>
      <c r="AU528" s="241"/>
      <c r="AV528" s="241"/>
      <c r="AW528" s="241"/>
      <c r="AX528" s="241"/>
    </row>
    <row r="529" ht="15.75" customHeight="1">
      <c r="A529" s="241"/>
      <c r="B529" s="241"/>
      <c r="C529" s="241"/>
      <c r="D529" s="241"/>
      <c r="E529" s="241"/>
      <c r="F529" s="241"/>
      <c r="G529" s="241"/>
      <c r="H529" s="241"/>
      <c r="I529" s="241"/>
      <c r="J529" s="241"/>
      <c r="K529" s="241"/>
      <c r="L529" s="241"/>
      <c r="M529" s="241"/>
      <c r="N529" s="241"/>
      <c r="O529" s="241"/>
      <c r="P529" s="241"/>
      <c r="Q529" s="241"/>
      <c r="R529" s="241"/>
      <c r="S529" s="241"/>
      <c r="T529" s="241"/>
      <c r="U529" s="241"/>
      <c r="V529" s="241"/>
      <c r="W529" s="241"/>
      <c r="X529" s="241"/>
      <c r="Y529" s="241"/>
      <c r="Z529" s="241"/>
      <c r="AA529" s="241"/>
      <c r="AB529" s="241"/>
      <c r="AC529" s="241"/>
      <c r="AD529" s="241"/>
      <c r="AE529" s="241"/>
      <c r="AF529" s="241"/>
      <c r="AG529" s="241"/>
      <c r="AH529" s="241"/>
      <c r="AI529" s="241"/>
      <c r="AJ529" s="241"/>
      <c r="AK529" s="241"/>
      <c r="AL529" s="241"/>
      <c r="AM529" s="241"/>
      <c r="AN529" s="241"/>
      <c r="AO529" s="241"/>
      <c r="AP529" s="241"/>
      <c r="AQ529" s="241"/>
      <c r="AR529" s="241"/>
      <c r="AS529" s="241"/>
      <c r="AT529" s="241"/>
      <c r="AU529" s="241"/>
      <c r="AV529" s="241"/>
      <c r="AW529" s="241"/>
      <c r="AX529" s="241"/>
    </row>
    <row r="530" ht="15.75" customHeight="1">
      <c r="A530" s="241"/>
      <c r="B530" s="241"/>
      <c r="C530" s="241"/>
      <c r="D530" s="241"/>
      <c r="E530" s="241"/>
      <c r="F530" s="241"/>
      <c r="G530" s="241"/>
      <c r="H530" s="241"/>
      <c r="I530" s="241"/>
      <c r="J530" s="241"/>
      <c r="K530" s="241"/>
      <c r="L530" s="241"/>
      <c r="M530" s="241"/>
      <c r="N530" s="241"/>
      <c r="O530" s="241"/>
      <c r="P530" s="241"/>
      <c r="Q530" s="241"/>
      <c r="R530" s="241"/>
      <c r="S530" s="241"/>
      <c r="T530" s="241"/>
      <c r="U530" s="241"/>
      <c r="V530" s="241"/>
      <c r="W530" s="241"/>
      <c r="X530" s="241"/>
      <c r="Y530" s="241"/>
      <c r="Z530" s="241"/>
      <c r="AA530" s="241"/>
      <c r="AB530" s="241"/>
      <c r="AC530" s="241"/>
      <c r="AD530" s="241"/>
      <c r="AE530" s="241"/>
      <c r="AF530" s="241"/>
      <c r="AG530" s="241"/>
      <c r="AH530" s="241"/>
      <c r="AI530" s="241"/>
      <c r="AJ530" s="241"/>
      <c r="AK530" s="241"/>
      <c r="AL530" s="241"/>
      <c r="AM530" s="241"/>
      <c r="AN530" s="241"/>
      <c r="AO530" s="241"/>
      <c r="AP530" s="241"/>
      <c r="AQ530" s="241"/>
      <c r="AR530" s="241"/>
      <c r="AS530" s="241"/>
      <c r="AT530" s="241"/>
      <c r="AU530" s="241"/>
      <c r="AV530" s="241"/>
      <c r="AW530" s="241"/>
      <c r="AX530" s="241"/>
    </row>
    <row r="531" ht="15.75" customHeight="1">
      <c r="A531" s="241"/>
      <c r="B531" s="241"/>
      <c r="C531" s="241"/>
      <c r="D531" s="241"/>
      <c r="E531" s="241"/>
      <c r="F531" s="241"/>
      <c r="G531" s="241"/>
      <c r="H531" s="241"/>
      <c r="I531" s="241"/>
      <c r="J531" s="241"/>
      <c r="K531" s="241"/>
      <c r="L531" s="241"/>
      <c r="M531" s="241"/>
      <c r="N531" s="241"/>
      <c r="O531" s="241"/>
      <c r="P531" s="241"/>
      <c r="Q531" s="241"/>
      <c r="R531" s="241"/>
      <c r="S531" s="241"/>
      <c r="T531" s="241"/>
      <c r="U531" s="241"/>
      <c r="V531" s="241"/>
      <c r="W531" s="241"/>
      <c r="X531" s="241"/>
      <c r="Y531" s="241"/>
      <c r="Z531" s="241"/>
      <c r="AA531" s="241"/>
      <c r="AB531" s="241"/>
      <c r="AC531" s="241"/>
      <c r="AD531" s="241"/>
      <c r="AE531" s="241"/>
      <c r="AF531" s="241"/>
      <c r="AG531" s="241"/>
      <c r="AH531" s="241"/>
      <c r="AI531" s="241"/>
      <c r="AJ531" s="241"/>
      <c r="AK531" s="241"/>
      <c r="AL531" s="241"/>
      <c r="AM531" s="241"/>
      <c r="AN531" s="241"/>
      <c r="AO531" s="241"/>
      <c r="AP531" s="241"/>
      <c r="AQ531" s="241"/>
      <c r="AR531" s="241"/>
      <c r="AS531" s="241"/>
      <c r="AT531" s="241"/>
      <c r="AU531" s="241"/>
      <c r="AV531" s="241"/>
      <c r="AW531" s="241"/>
      <c r="AX531" s="241"/>
    </row>
    <row r="532" ht="15.75" customHeight="1">
      <c r="A532" s="241"/>
      <c r="B532" s="241"/>
      <c r="C532" s="241"/>
      <c r="D532" s="241"/>
      <c r="E532" s="241"/>
      <c r="F532" s="241"/>
      <c r="G532" s="241"/>
      <c r="H532" s="241"/>
      <c r="I532" s="241"/>
      <c r="J532" s="241"/>
      <c r="K532" s="241"/>
      <c r="L532" s="241"/>
      <c r="M532" s="241"/>
      <c r="N532" s="241"/>
      <c r="O532" s="241"/>
      <c r="P532" s="241"/>
      <c r="Q532" s="241"/>
      <c r="R532" s="241"/>
      <c r="S532" s="241"/>
      <c r="T532" s="241"/>
      <c r="U532" s="241"/>
      <c r="V532" s="241"/>
      <c r="W532" s="241"/>
      <c r="X532" s="241"/>
      <c r="Y532" s="241"/>
      <c r="Z532" s="241"/>
      <c r="AA532" s="241"/>
      <c r="AB532" s="241"/>
      <c r="AC532" s="241"/>
      <c r="AD532" s="241"/>
      <c r="AE532" s="241"/>
      <c r="AF532" s="241"/>
      <c r="AG532" s="241"/>
      <c r="AH532" s="241"/>
      <c r="AI532" s="241"/>
      <c r="AJ532" s="241"/>
      <c r="AK532" s="241"/>
      <c r="AL532" s="241"/>
      <c r="AM532" s="241"/>
      <c r="AN532" s="241"/>
      <c r="AO532" s="241"/>
      <c r="AP532" s="241"/>
      <c r="AQ532" s="241"/>
      <c r="AR532" s="241"/>
      <c r="AS532" s="241"/>
      <c r="AT532" s="241"/>
      <c r="AU532" s="241"/>
      <c r="AV532" s="241"/>
      <c r="AW532" s="241"/>
      <c r="AX532" s="241"/>
    </row>
    <row r="533" ht="15.75" customHeight="1">
      <c r="A533" s="241"/>
      <c r="B533" s="241"/>
      <c r="C533" s="241"/>
      <c r="D533" s="241"/>
      <c r="E533" s="241"/>
      <c r="F533" s="241"/>
      <c r="G533" s="241"/>
      <c r="H533" s="241"/>
      <c r="I533" s="241"/>
      <c r="J533" s="241"/>
      <c r="K533" s="241"/>
      <c r="L533" s="241"/>
      <c r="M533" s="241"/>
      <c r="N533" s="241"/>
      <c r="O533" s="241"/>
      <c r="P533" s="241"/>
      <c r="Q533" s="241"/>
      <c r="R533" s="241"/>
      <c r="S533" s="241"/>
      <c r="T533" s="241"/>
      <c r="U533" s="241"/>
      <c r="V533" s="241"/>
      <c r="W533" s="241"/>
      <c r="X533" s="241"/>
      <c r="Y533" s="241"/>
      <c r="Z533" s="241"/>
      <c r="AA533" s="241"/>
      <c r="AB533" s="241"/>
      <c r="AC533" s="241"/>
      <c r="AD533" s="241"/>
      <c r="AE533" s="241"/>
      <c r="AF533" s="241"/>
      <c r="AG533" s="241"/>
      <c r="AH533" s="241"/>
      <c r="AI533" s="241"/>
      <c r="AJ533" s="241"/>
      <c r="AK533" s="241"/>
      <c r="AL533" s="241"/>
      <c r="AM533" s="241"/>
      <c r="AN533" s="241"/>
      <c r="AO533" s="241"/>
      <c r="AP533" s="241"/>
      <c r="AQ533" s="241"/>
      <c r="AR533" s="241"/>
      <c r="AS533" s="241"/>
      <c r="AT533" s="241"/>
      <c r="AU533" s="241"/>
      <c r="AV533" s="241"/>
      <c r="AW533" s="241"/>
      <c r="AX533" s="241"/>
    </row>
    <row r="534" ht="15.75" customHeight="1">
      <c r="A534" s="241"/>
      <c r="B534" s="241"/>
      <c r="C534" s="241"/>
      <c r="D534" s="241"/>
      <c r="E534" s="241"/>
      <c r="F534" s="241"/>
      <c r="G534" s="241"/>
      <c r="H534" s="241"/>
      <c r="I534" s="241"/>
      <c r="J534" s="241"/>
      <c r="K534" s="241"/>
      <c r="L534" s="241"/>
      <c r="M534" s="241"/>
      <c r="N534" s="241"/>
      <c r="O534" s="241"/>
      <c r="P534" s="241"/>
      <c r="Q534" s="241"/>
      <c r="R534" s="241"/>
      <c r="S534" s="241"/>
      <c r="T534" s="241"/>
      <c r="U534" s="241"/>
      <c r="V534" s="241"/>
      <c r="W534" s="241"/>
      <c r="X534" s="241"/>
      <c r="Y534" s="241"/>
      <c r="Z534" s="241"/>
      <c r="AA534" s="241"/>
      <c r="AB534" s="241"/>
      <c r="AC534" s="241"/>
      <c r="AD534" s="241"/>
      <c r="AE534" s="241"/>
      <c r="AF534" s="241"/>
      <c r="AG534" s="241"/>
      <c r="AH534" s="241"/>
      <c r="AI534" s="241"/>
      <c r="AJ534" s="241"/>
      <c r="AK534" s="241"/>
      <c r="AL534" s="241"/>
      <c r="AM534" s="241"/>
      <c r="AN534" s="241"/>
      <c r="AO534" s="241"/>
      <c r="AP534" s="241"/>
      <c r="AQ534" s="241"/>
      <c r="AR534" s="241"/>
      <c r="AS534" s="241"/>
      <c r="AT534" s="241"/>
      <c r="AU534" s="241"/>
      <c r="AV534" s="241"/>
      <c r="AW534" s="241"/>
      <c r="AX534" s="241"/>
    </row>
    <row r="535" ht="15.75" customHeight="1">
      <c r="A535" s="241"/>
      <c r="B535" s="241"/>
      <c r="C535" s="241"/>
      <c r="D535" s="241"/>
      <c r="E535" s="241"/>
      <c r="F535" s="241"/>
      <c r="G535" s="241"/>
      <c r="H535" s="241"/>
      <c r="I535" s="241"/>
      <c r="J535" s="241"/>
      <c r="K535" s="241"/>
      <c r="L535" s="241"/>
      <c r="M535" s="241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  <c r="AA535" s="241"/>
      <c r="AB535" s="241"/>
      <c r="AC535" s="241"/>
      <c r="AD535" s="241"/>
      <c r="AE535" s="241"/>
      <c r="AF535" s="241"/>
      <c r="AG535" s="241"/>
      <c r="AH535" s="241"/>
      <c r="AI535" s="241"/>
      <c r="AJ535" s="241"/>
      <c r="AK535" s="241"/>
      <c r="AL535" s="241"/>
      <c r="AM535" s="241"/>
      <c r="AN535" s="241"/>
      <c r="AO535" s="241"/>
      <c r="AP535" s="241"/>
      <c r="AQ535" s="241"/>
      <c r="AR535" s="241"/>
      <c r="AS535" s="241"/>
      <c r="AT535" s="241"/>
      <c r="AU535" s="241"/>
      <c r="AV535" s="241"/>
      <c r="AW535" s="241"/>
      <c r="AX535" s="241"/>
    </row>
    <row r="536" ht="15.75" customHeight="1">
      <c r="A536" s="241"/>
      <c r="B536" s="241"/>
      <c r="C536" s="241"/>
      <c r="D536" s="241"/>
      <c r="E536" s="241"/>
      <c r="F536" s="241"/>
      <c r="G536" s="241"/>
      <c r="H536" s="241"/>
      <c r="I536" s="241"/>
      <c r="J536" s="241"/>
      <c r="K536" s="241"/>
      <c r="L536" s="241"/>
      <c r="M536" s="241"/>
      <c r="N536" s="241"/>
      <c r="O536" s="241"/>
      <c r="P536" s="241"/>
      <c r="Q536" s="241"/>
      <c r="R536" s="241"/>
      <c r="S536" s="241"/>
      <c r="T536" s="241"/>
      <c r="U536" s="241"/>
      <c r="V536" s="241"/>
      <c r="W536" s="241"/>
      <c r="X536" s="241"/>
      <c r="Y536" s="241"/>
      <c r="Z536" s="241"/>
      <c r="AA536" s="241"/>
      <c r="AB536" s="241"/>
      <c r="AC536" s="241"/>
      <c r="AD536" s="241"/>
      <c r="AE536" s="241"/>
      <c r="AF536" s="241"/>
      <c r="AG536" s="241"/>
      <c r="AH536" s="241"/>
      <c r="AI536" s="241"/>
      <c r="AJ536" s="241"/>
      <c r="AK536" s="241"/>
      <c r="AL536" s="241"/>
      <c r="AM536" s="241"/>
      <c r="AN536" s="241"/>
      <c r="AO536" s="241"/>
      <c r="AP536" s="241"/>
      <c r="AQ536" s="241"/>
      <c r="AR536" s="241"/>
      <c r="AS536" s="241"/>
      <c r="AT536" s="241"/>
      <c r="AU536" s="241"/>
      <c r="AV536" s="241"/>
      <c r="AW536" s="241"/>
      <c r="AX536" s="241"/>
    </row>
    <row r="537" ht="15.75" customHeight="1">
      <c r="A537" s="241"/>
      <c r="B537" s="241"/>
      <c r="C537" s="241"/>
      <c r="D537" s="241"/>
      <c r="E537" s="241"/>
      <c r="F537" s="241"/>
      <c r="G537" s="241"/>
      <c r="H537" s="241"/>
      <c r="I537" s="241"/>
      <c r="J537" s="241"/>
      <c r="K537" s="241"/>
      <c r="L537" s="241"/>
      <c r="M537" s="241"/>
      <c r="N537" s="241"/>
      <c r="O537" s="241"/>
      <c r="P537" s="241"/>
      <c r="Q537" s="241"/>
      <c r="R537" s="241"/>
      <c r="S537" s="241"/>
      <c r="T537" s="241"/>
      <c r="U537" s="241"/>
      <c r="V537" s="241"/>
      <c r="W537" s="241"/>
      <c r="X537" s="241"/>
      <c r="Y537" s="241"/>
      <c r="Z537" s="241"/>
      <c r="AA537" s="241"/>
      <c r="AB537" s="241"/>
      <c r="AC537" s="241"/>
      <c r="AD537" s="241"/>
      <c r="AE537" s="241"/>
      <c r="AF537" s="241"/>
      <c r="AG537" s="241"/>
      <c r="AH537" s="241"/>
      <c r="AI537" s="241"/>
      <c r="AJ537" s="241"/>
      <c r="AK537" s="241"/>
      <c r="AL537" s="241"/>
      <c r="AM537" s="241"/>
      <c r="AN537" s="241"/>
      <c r="AO537" s="241"/>
      <c r="AP537" s="241"/>
      <c r="AQ537" s="241"/>
      <c r="AR537" s="241"/>
      <c r="AS537" s="241"/>
      <c r="AT537" s="241"/>
      <c r="AU537" s="241"/>
      <c r="AV537" s="241"/>
      <c r="AW537" s="241"/>
      <c r="AX537" s="241"/>
    </row>
    <row r="538" ht="15.75" customHeight="1">
      <c r="A538" s="241"/>
      <c r="B538" s="241"/>
      <c r="C538" s="241"/>
      <c r="D538" s="241"/>
      <c r="E538" s="241"/>
      <c r="F538" s="241"/>
      <c r="G538" s="241"/>
      <c r="H538" s="241"/>
      <c r="I538" s="241"/>
      <c r="J538" s="241"/>
      <c r="K538" s="241"/>
      <c r="L538" s="241"/>
      <c r="M538" s="241"/>
      <c r="N538" s="241"/>
      <c r="O538" s="241"/>
      <c r="P538" s="241"/>
      <c r="Q538" s="241"/>
      <c r="R538" s="241"/>
      <c r="S538" s="241"/>
      <c r="T538" s="241"/>
      <c r="U538" s="241"/>
      <c r="V538" s="241"/>
      <c r="W538" s="241"/>
      <c r="X538" s="241"/>
      <c r="Y538" s="241"/>
      <c r="Z538" s="241"/>
      <c r="AA538" s="241"/>
      <c r="AB538" s="241"/>
      <c r="AC538" s="241"/>
      <c r="AD538" s="241"/>
      <c r="AE538" s="241"/>
      <c r="AF538" s="241"/>
      <c r="AG538" s="241"/>
      <c r="AH538" s="241"/>
      <c r="AI538" s="241"/>
      <c r="AJ538" s="241"/>
      <c r="AK538" s="241"/>
      <c r="AL538" s="241"/>
      <c r="AM538" s="241"/>
      <c r="AN538" s="241"/>
      <c r="AO538" s="241"/>
      <c r="AP538" s="241"/>
      <c r="AQ538" s="241"/>
      <c r="AR538" s="241"/>
      <c r="AS538" s="241"/>
      <c r="AT538" s="241"/>
      <c r="AU538" s="241"/>
      <c r="AV538" s="241"/>
      <c r="AW538" s="241"/>
      <c r="AX538" s="241"/>
    </row>
    <row r="539" ht="15.75" customHeight="1">
      <c r="A539" s="241"/>
      <c r="B539" s="241"/>
      <c r="C539" s="241"/>
      <c r="D539" s="241"/>
      <c r="E539" s="241"/>
      <c r="F539" s="241"/>
      <c r="G539" s="241"/>
      <c r="H539" s="241"/>
      <c r="I539" s="241"/>
      <c r="J539" s="241"/>
      <c r="K539" s="241"/>
      <c r="L539" s="241"/>
      <c r="M539" s="241"/>
      <c r="N539" s="241"/>
      <c r="O539" s="241"/>
      <c r="P539" s="241"/>
      <c r="Q539" s="241"/>
      <c r="R539" s="241"/>
      <c r="S539" s="241"/>
      <c r="T539" s="241"/>
      <c r="U539" s="241"/>
      <c r="V539" s="241"/>
      <c r="W539" s="241"/>
      <c r="X539" s="241"/>
      <c r="Y539" s="241"/>
      <c r="Z539" s="241"/>
      <c r="AA539" s="241"/>
      <c r="AB539" s="241"/>
      <c r="AC539" s="241"/>
      <c r="AD539" s="241"/>
      <c r="AE539" s="241"/>
      <c r="AF539" s="241"/>
      <c r="AG539" s="241"/>
      <c r="AH539" s="241"/>
      <c r="AI539" s="241"/>
      <c r="AJ539" s="241"/>
      <c r="AK539" s="241"/>
      <c r="AL539" s="241"/>
      <c r="AM539" s="241"/>
      <c r="AN539" s="241"/>
      <c r="AO539" s="241"/>
      <c r="AP539" s="241"/>
      <c r="AQ539" s="241"/>
      <c r="AR539" s="241"/>
      <c r="AS539" s="241"/>
      <c r="AT539" s="241"/>
      <c r="AU539" s="241"/>
      <c r="AV539" s="241"/>
      <c r="AW539" s="241"/>
      <c r="AX539" s="241"/>
    </row>
    <row r="540" ht="15.75" customHeight="1">
      <c r="A540" s="241"/>
      <c r="B540" s="241"/>
      <c r="C540" s="241"/>
      <c r="D540" s="241"/>
      <c r="E540" s="241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  <c r="AH540" s="241"/>
      <c r="AI540" s="241"/>
      <c r="AJ540" s="241"/>
      <c r="AK540" s="241"/>
      <c r="AL540" s="241"/>
      <c r="AM540" s="241"/>
      <c r="AN540" s="241"/>
      <c r="AO540" s="241"/>
      <c r="AP540" s="241"/>
      <c r="AQ540" s="241"/>
      <c r="AR540" s="241"/>
      <c r="AS540" s="241"/>
      <c r="AT540" s="241"/>
      <c r="AU540" s="241"/>
      <c r="AV540" s="241"/>
      <c r="AW540" s="241"/>
      <c r="AX540" s="241"/>
    </row>
    <row r="541" ht="15.75" customHeight="1">
      <c r="A541" s="241"/>
      <c r="B541" s="241"/>
      <c r="C541" s="241"/>
      <c r="D541" s="241"/>
      <c r="E541" s="241"/>
      <c r="F541" s="241"/>
      <c r="G541" s="241"/>
      <c r="H541" s="241"/>
      <c r="I541" s="241"/>
      <c r="J541" s="241"/>
      <c r="K541" s="241"/>
      <c r="L541" s="241"/>
      <c r="M541" s="241"/>
      <c r="N541" s="241"/>
      <c r="O541" s="241"/>
      <c r="P541" s="241"/>
      <c r="Q541" s="241"/>
      <c r="R541" s="241"/>
      <c r="S541" s="241"/>
      <c r="T541" s="241"/>
      <c r="U541" s="241"/>
      <c r="V541" s="241"/>
      <c r="W541" s="241"/>
      <c r="X541" s="241"/>
      <c r="Y541" s="241"/>
      <c r="Z541" s="241"/>
      <c r="AA541" s="241"/>
      <c r="AB541" s="241"/>
      <c r="AC541" s="241"/>
      <c r="AD541" s="241"/>
      <c r="AE541" s="241"/>
      <c r="AF541" s="241"/>
      <c r="AG541" s="241"/>
      <c r="AH541" s="241"/>
      <c r="AI541" s="241"/>
      <c r="AJ541" s="241"/>
      <c r="AK541" s="241"/>
      <c r="AL541" s="241"/>
      <c r="AM541" s="241"/>
      <c r="AN541" s="241"/>
      <c r="AO541" s="241"/>
      <c r="AP541" s="241"/>
      <c r="AQ541" s="241"/>
      <c r="AR541" s="241"/>
      <c r="AS541" s="241"/>
      <c r="AT541" s="241"/>
      <c r="AU541" s="241"/>
      <c r="AV541" s="241"/>
      <c r="AW541" s="241"/>
      <c r="AX541" s="241"/>
    </row>
    <row r="542" ht="15.75" customHeight="1">
      <c r="A542" s="241"/>
      <c r="B542" s="241"/>
      <c r="C542" s="241"/>
      <c r="D542" s="241"/>
      <c r="E542" s="241"/>
      <c r="F542" s="241"/>
      <c r="G542" s="241"/>
      <c r="H542" s="241"/>
      <c r="I542" s="241"/>
      <c r="J542" s="241"/>
      <c r="K542" s="241"/>
      <c r="L542" s="241"/>
      <c r="M542" s="241"/>
      <c r="N542" s="241"/>
      <c r="O542" s="241"/>
      <c r="P542" s="241"/>
      <c r="Q542" s="241"/>
      <c r="R542" s="241"/>
      <c r="S542" s="241"/>
      <c r="T542" s="241"/>
      <c r="U542" s="241"/>
      <c r="V542" s="241"/>
      <c r="W542" s="241"/>
      <c r="X542" s="241"/>
      <c r="Y542" s="241"/>
      <c r="Z542" s="241"/>
      <c r="AA542" s="241"/>
      <c r="AB542" s="241"/>
      <c r="AC542" s="241"/>
      <c r="AD542" s="241"/>
      <c r="AE542" s="241"/>
      <c r="AF542" s="241"/>
      <c r="AG542" s="241"/>
      <c r="AH542" s="241"/>
      <c r="AI542" s="241"/>
      <c r="AJ542" s="241"/>
      <c r="AK542" s="241"/>
      <c r="AL542" s="241"/>
      <c r="AM542" s="241"/>
      <c r="AN542" s="241"/>
      <c r="AO542" s="241"/>
      <c r="AP542" s="241"/>
      <c r="AQ542" s="241"/>
      <c r="AR542" s="241"/>
      <c r="AS542" s="241"/>
      <c r="AT542" s="241"/>
      <c r="AU542" s="241"/>
      <c r="AV542" s="241"/>
      <c r="AW542" s="241"/>
      <c r="AX542" s="241"/>
    </row>
    <row r="543" ht="15.75" customHeight="1">
      <c r="A543" s="241"/>
      <c r="B543" s="241"/>
      <c r="C543" s="241"/>
      <c r="D543" s="241"/>
      <c r="E543" s="241"/>
      <c r="F543" s="241"/>
      <c r="G543" s="241"/>
      <c r="H543" s="241"/>
      <c r="I543" s="241"/>
      <c r="J543" s="241"/>
      <c r="K543" s="241"/>
      <c r="L543" s="241"/>
      <c r="M543" s="241"/>
      <c r="N543" s="241"/>
      <c r="O543" s="241"/>
      <c r="P543" s="241"/>
      <c r="Q543" s="241"/>
      <c r="R543" s="241"/>
      <c r="S543" s="241"/>
      <c r="T543" s="241"/>
      <c r="U543" s="241"/>
      <c r="V543" s="241"/>
      <c r="W543" s="241"/>
      <c r="X543" s="241"/>
      <c r="Y543" s="241"/>
      <c r="Z543" s="241"/>
      <c r="AA543" s="241"/>
      <c r="AB543" s="241"/>
      <c r="AC543" s="241"/>
      <c r="AD543" s="241"/>
      <c r="AE543" s="241"/>
      <c r="AF543" s="241"/>
      <c r="AG543" s="241"/>
      <c r="AH543" s="241"/>
      <c r="AI543" s="241"/>
      <c r="AJ543" s="241"/>
      <c r="AK543" s="241"/>
      <c r="AL543" s="241"/>
      <c r="AM543" s="241"/>
      <c r="AN543" s="241"/>
      <c r="AO543" s="241"/>
      <c r="AP543" s="241"/>
      <c r="AQ543" s="241"/>
      <c r="AR543" s="241"/>
      <c r="AS543" s="241"/>
      <c r="AT543" s="241"/>
      <c r="AU543" s="241"/>
      <c r="AV543" s="241"/>
      <c r="AW543" s="241"/>
      <c r="AX543" s="241"/>
    </row>
    <row r="544" ht="15.75" customHeight="1">
      <c r="A544" s="241"/>
      <c r="B544" s="241"/>
      <c r="C544" s="241"/>
      <c r="D544" s="241"/>
      <c r="E544" s="241"/>
      <c r="F544" s="241"/>
      <c r="G544" s="241"/>
      <c r="H544" s="241"/>
      <c r="I544" s="241"/>
      <c r="J544" s="241"/>
      <c r="K544" s="241"/>
      <c r="L544" s="241"/>
      <c r="M544" s="241"/>
      <c r="N544" s="241"/>
      <c r="O544" s="241"/>
      <c r="P544" s="241"/>
      <c r="Q544" s="241"/>
      <c r="R544" s="241"/>
      <c r="S544" s="241"/>
      <c r="T544" s="241"/>
      <c r="U544" s="241"/>
      <c r="V544" s="241"/>
      <c r="W544" s="241"/>
      <c r="X544" s="241"/>
      <c r="Y544" s="241"/>
      <c r="Z544" s="241"/>
      <c r="AA544" s="241"/>
      <c r="AB544" s="241"/>
      <c r="AC544" s="241"/>
      <c r="AD544" s="241"/>
      <c r="AE544" s="241"/>
      <c r="AF544" s="241"/>
      <c r="AG544" s="241"/>
      <c r="AH544" s="241"/>
      <c r="AI544" s="241"/>
      <c r="AJ544" s="241"/>
      <c r="AK544" s="241"/>
      <c r="AL544" s="241"/>
      <c r="AM544" s="241"/>
      <c r="AN544" s="241"/>
      <c r="AO544" s="241"/>
      <c r="AP544" s="241"/>
      <c r="AQ544" s="241"/>
      <c r="AR544" s="241"/>
      <c r="AS544" s="241"/>
      <c r="AT544" s="241"/>
      <c r="AU544" s="241"/>
      <c r="AV544" s="241"/>
      <c r="AW544" s="241"/>
      <c r="AX544" s="241"/>
    </row>
    <row r="545" ht="15.75" customHeight="1">
      <c r="A545" s="241"/>
      <c r="B545" s="241"/>
      <c r="C545" s="241"/>
      <c r="D545" s="241"/>
      <c r="E545" s="241"/>
      <c r="F545" s="241"/>
      <c r="G545" s="241"/>
      <c r="H545" s="241"/>
      <c r="I545" s="241"/>
      <c r="J545" s="241"/>
      <c r="K545" s="241"/>
      <c r="L545" s="241"/>
      <c r="M545" s="241"/>
      <c r="N545" s="241"/>
      <c r="O545" s="241"/>
      <c r="P545" s="241"/>
      <c r="Q545" s="241"/>
      <c r="R545" s="241"/>
      <c r="S545" s="241"/>
      <c r="T545" s="241"/>
      <c r="U545" s="241"/>
      <c r="V545" s="241"/>
      <c r="W545" s="241"/>
      <c r="X545" s="241"/>
      <c r="Y545" s="241"/>
      <c r="Z545" s="241"/>
      <c r="AA545" s="241"/>
      <c r="AB545" s="241"/>
      <c r="AC545" s="241"/>
      <c r="AD545" s="241"/>
      <c r="AE545" s="241"/>
      <c r="AF545" s="241"/>
      <c r="AG545" s="241"/>
      <c r="AH545" s="241"/>
      <c r="AI545" s="241"/>
      <c r="AJ545" s="241"/>
      <c r="AK545" s="241"/>
      <c r="AL545" s="241"/>
      <c r="AM545" s="241"/>
      <c r="AN545" s="241"/>
      <c r="AO545" s="241"/>
      <c r="AP545" s="241"/>
      <c r="AQ545" s="241"/>
      <c r="AR545" s="241"/>
      <c r="AS545" s="241"/>
      <c r="AT545" s="241"/>
      <c r="AU545" s="241"/>
      <c r="AV545" s="241"/>
      <c r="AW545" s="241"/>
      <c r="AX545" s="241"/>
    </row>
    <row r="546" ht="15.75" customHeight="1">
      <c r="A546" s="241"/>
      <c r="B546" s="241"/>
      <c r="C546" s="241"/>
      <c r="D546" s="241"/>
      <c r="E546" s="241"/>
      <c r="F546" s="241"/>
      <c r="G546" s="241"/>
      <c r="H546" s="241"/>
      <c r="I546" s="241"/>
      <c r="J546" s="241"/>
      <c r="K546" s="241"/>
      <c r="L546" s="241"/>
      <c r="M546" s="241"/>
      <c r="N546" s="241"/>
      <c r="O546" s="241"/>
      <c r="P546" s="241"/>
      <c r="Q546" s="241"/>
      <c r="R546" s="241"/>
      <c r="S546" s="241"/>
      <c r="T546" s="241"/>
      <c r="U546" s="241"/>
      <c r="V546" s="241"/>
      <c r="W546" s="241"/>
      <c r="X546" s="241"/>
      <c r="Y546" s="241"/>
      <c r="Z546" s="241"/>
      <c r="AA546" s="241"/>
      <c r="AB546" s="241"/>
      <c r="AC546" s="241"/>
      <c r="AD546" s="241"/>
      <c r="AE546" s="241"/>
      <c r="AF546" s="241"/>
      <c r="AG546" s="241"/>
      <c r="AH546" s="241"/>
      <c r="AI546" s="241"/>
      <c r="AJ546" s="241"/>
      <c r="AK546" s="241"/>
      <c r="AL546" s="241"/>
      <c r="AM546" s="241"/>
      <c r="AN546" s="241"/>
      <c r="AO546" s="241"/>
      <c r="AP546" s="241"/>
      <c r="AQ546" s="241"/>
      <c r="AR546" s="241"/>
      <c r="AS546" s="241"/>
      <c r="AT546" s="241"/>
      <c r="AU546" s="241"/>
      <c r="AV546" s="241"/>
      <c r="AW546" s="241"/>
      <c r="AX546" s="241"/>
    </row>
    <row r="547" ht="15.75" customHeight="1">
      <c r="A547" s="241"/>
      <c r="B547" s="241"/>
      <c r="C547" s="241"/>
      <c r="D547" s="241"/>
      <c r="E547" s="241"/>
      <c r="F547" s="241"/>
      <c r="G547" s="241"/>
      <c r="H547" s="241"/>
      <c r="I547" s="241"/>
      <c r="J547" s="241"/>
      <c r="K547" s="241"/>
      <c r="L547" s="241"/>
      <c r="M547" s="241"/>
      <c r="N547" s="241"/>
      <c r="O547" s="241"/>
      <c r="P547" s="241"/>
      <c r="Q547" s="241"/>
      <c r="R547" s="241"/>
      <c r="S547" s="241"/>
      <c r="T547" s="241"/>
      <c r="U547" s="241"/>
      <c r="V547" s="241"/>
      <c r="W547" s="241"/>
      <c r="X547" s="241"/>
      <c r="Y547" s="241"/>
      <c r="Z547" s="241"/>
      <c r="AA547" s="241"/>
      <c r="AB547" s="241"/>
      <c r="AC547" s="241"/>
      <c r="AD547" s="241"/>
      <c r="AE547" s="241"/>
      <c r="AF547" s="241"/>
      <c r="AG547" s="241"/>
      <c r="AH547" s="241"/>
      <c r="AI547" s="241"/>
      <c r="AJ547" s="241"/>
      <c r="AK547" s="241"/>
      <c r="AL547" s="241"/>
      <c r="AM547" s="241"/>
      <c r="AN547" s="241"/>
      <c r="AO547" s="241"/>
      <c r="AP547" s="241"/>
      <c r="AQ547" s="241"/>
      <c r="AR547" s="241"/>
      <c r="AS547" s="241"/>
      <c r="AT547" s="241"/>
      <c r="AU547" s="241"/>
      <c r="AV547" s="241"/>
      <c r="AW547" s="241"/>
      <c r="AX547" s="241"/>
    </row>
    <row r="548" ht="15.75" customHeight="1">
      <c r="A548" s="241"/>
      <c r="B548" s="241"/>
      <c r="C548" s="241"/>
      <c r="D548" s="241"/>
      <c r="E548" s="241"/>
      <c r="F548" s="241"/>
      <c r="G548" s="241"/>
      <c r="H548" s="241"/>
      <c r="I548" s="241"/>
      <c r="J548" s="241"/>
      <c r="K548" s="241"/>
      <c r="L548" s="241"/>
      <c r="M548" s="241"/>
      <c r="N548" s="241"/>
      <c r="O548" s="241"/>
      <c r="P548" s="241"/>
      <c r="Q548" s="241"/>
      <c r="R548" s="241"/>
      <c r="S548" s="241"/>
      <c r="T548" s="241"/>
      <c r="U548" s="241"/>
      <c r="V548" s="241"/>
      <c r="W548" s="241"/>
      <c r="X548" s="241"/>
      <c r="Y548" s="241"/>
      <c r="Z548" s="241"/>
      <c r="AA548" s="241"/>
      <c r="AB548" s="241"/>
      <c r="AC548" s="241"/>
      <c r="AD548" s="241"/>
      <c r="AE548" s="241"/>
      <c r="AF548" s="241"/>
      <c r="AG548" s="241"/>
      <c r="AH548" s="241"/>
      <c r="AI548" s="241"/>
      <c r="AJ548" s="241"/>
      <c r="AK548" s="241"/>
      <c r="AL548" s="241"/>
      <c r="AM548" s="241"/>
      <c r="AN548" s="241"/>
      <c r="AO548" s="241"/>
      <c r="AP548" s="241"/>
      <c r="AQ548" s="241"/>
      <c r="AR548" s="241"/>
      <c r="AS548" s="241"/>
      <c r="AT548" s="241"/>
      <c r="AU548" s="241"/>
      <c r="AV548" s="241"/>
      <c r="AW548" s="241"/>
      <c r="AX548" s="241"/>
    </row>
    <row r="549" ht="15.75" customHeight="1">
      <c r="A549" s="241"/>
      <c r="B549" s="241"/>
      <c r="C549" s="241"/>
      <c r="D549" s="241"/>
      <c r="E549" s="241"/>
      <c r="F549" s="241"/>
      <c r="G549" s="241"/>
      <c r="H549" s="241"/>
      <c r="I549" s="241"/>
      <c r="J549" s="241"/>
      <c r="K549" s="241"/>
      <c r="L549" s="241"/>
      <c r="M549" s="241"/>
      <c r="N549" s="241"/>
      <c r="O549" s="241"/>
      <c r="P549" s="241"/>
      <c r="Q549" s="241"/>
      <c r="R549" s="241"/>
      <c r="S549" s="241"/>
      <c r="T549" s="241"/>
      <c r="U549" s="241"/>
      <c r="V549" s="241"/>
      <c r="W549" s="241"/>
      <c r="X549" s="241"/>
      <c r="Y549" s="241"/>
      <c r="Z549" s="241"/>
      <c r="AA549" s="241"/>
      <c r="AB549" s="241"/>
      <c r="AC549" s="241"/>
      <c r="AD549" s="241"/>
      <c r="AE549" s="241"/>
      <c r="AF549" s="241"/>
      <c r="AG549" s="241"/>
      <c r="AH549" s="241"/>
      <c r="AI549" s="241"/>
      <c r="AJ549" s="241"/>
      <c r="AK549" s="241"/>
      <c r="AL549" s="241"/>
      <c r="AM549" s="241"/>
      <c r="AN549" s="241"/>
      <c r="AO549" s="241"/>
      <c r="AP549" s="241"/>
      <c r="AQ549" s="241"/>
      <c r="AR549" s="241"/>
      <c r="AS549" s="241"/>
      <c r="AT549" s="241"/>
      <c r="AU549" s="241"/>
      <c r="AV549" s="241"/>
      <c r="AW549" s="241"/>
      <c r="AX549" s="241"/>
    </row>
    <row r="550" ht="15.75" customHeight="1">
      <c r="A550" s="241"/>
      <c r="B550" s="241"/>
      <c r="C550" s="241"/>
      <c r="D550" s="241"/>
      <c r="E550" s="241"/>
      <c r="F550" s="241"/>
      <c r="G550" s="241"/>
      <c r="H550" s="241"/>
      <c r="I550" s="241"/>
      <c r="J550" s="241"/>
      <c r="K550" s="241"/>
      <c r="L550" s="241"/>
      <c r="M550" s="241"/>
      <c r="N550" s="241"/>
      <c r="O550" s="241"/>
      <c r="P550" s="241"/>
      <c r="Q550" s="241"/>
      <c r="R550" s="241"/>
      <c r="S550" s="241"/>
      <c r="T550" s="241"/>
      <c r="U550" s="241"/>
      <c r="V550" s="241"/>
      <c r="W550" s="241"/>
      <c r="X550" s="241"/>
      <c r="Y550" s="241"/>
      <c r="Z550" s="241"/>
      <c r="AA550" s="241"/>
      <c r="AB550" s="241"/>
      <c r="AC550" s="241"/>
      <c r="AD550" s="241"/>
      <c r="AE550" s="241"/>
      <c r="AF550" s="241"/>
      <c r="AG550" s="241"/>
      <c r="AH550" s="241"/>
      <c r="AI550" s="241"/>
      <c r="AJ550" s="241"/>
      <c r="AK550" s="241"/>
      <c r="AL550" s="241"/>
      <c r="AM550" s="241"/>
      <c r="AN550" s="241"/>
      <c r="AO550" s="241"/>
      <c r="AP550" s="241"/>
      <c r="AQ550" s="241"/>
      <c r="AR550" s="241"/>
      <c r="AS550" s="241"/>
      <c r="AT550" s="241"/>
      <c r="AU550" s="241"/>
      <c r="AV550" s="241"/>
      <c r="AW550" s="241"/>
      <c r="AX550" s="241"/>
    </row>
    <row r="551" ht="15.75" customHeight="1">
      <c r="A551" s="241"/>
      <c r="B551" s="241"/>
      <c r="C551" s="241"/>
      <c r="D551" s="241"/>
      <c r="E551" s="241"/>
      <c r="F551" s="241"/>
      <c r="G551" s="241"/>
      <c r="H551" s="241"/>
      <c r="I551" s="241"/>
      <c r="J551" s="241"/>
      <c r="K551" s="241"/>
      <c r="L551" s="241"/>
      <c r="M551" s="241"/>
      <c r="N551" s="241"/>
      <c r="O551" s="241"/>
      <c r="P551" s="241"/>
      <c r="Q551" s="241"/>
      <c r="R551" s="241"/>
      <c r="S551" s="241"/>
      <c r="T551" s="241"/>
      <c r="U551" s="241"/>
      <c r="V551" s="241"/>
      <c r="W551" s="241"/>
      <c r="X551" s="241"/>
      <c r="Y551" s="241"/>
      <c r="Z551" s="241"/>
      <c r="AA551" s="241"/>
      <c r="AB551" s="241"/>
      <c r="AC551" s="241"/>
      <c r="AD551" s="241"/>
      <c r="AE551" s="241"/>
      <c r="AF551" s="241"/>
      <c r="AG551" s="241"/>
      <c r="AH551" s="241"/>
      <c r="AI551" s="241"/>
      <c r="AJ551" s="241"/>
      <c r="AK551" s="241"/>
      <c r="AL551" s="241"/>
      <c r="AM551" s="241"/>
      <c r="AN551" s="241"/>
      <c r="AO551" s="241"/>
      <c r="AP551" s="241"/>
      <c r="AQ551" s="241"/>
      <c r="AR551" s="241"/>
      <c r="AS551" s="241"/>
      <c r="AT551" s="241"/>
      <c r="AU551" s="241"/>
      <c r="AV551" s="241"/>
      <c r="AW551" s="241"/>
      <c r="AX551" s="241"/>
    </row>
    <row r="552" ht="15.75" customHeight="1">
      <c r="A552" s="241"/>
      <c r="B552" s="241"/>
      <c r="C552" s="241"/>
      <c r="D552" s="241"/>
      <c r="E552" s="241"/>
      <c r="F552" s="241"/>
      <c r="G552" s="241"/>
      <c r="H552" s="241"/>
      <c r="I552" s="241"/>
      <c r="J552" s="241"/>
      <c r="K552" s="241"/>
      <c r="L552" s="241"/>
      <c r="M552" s="241"/>
      <c r="N552" s="241"/>
      <c r="O552" s="241"/>
      <c r="P552" s="241"/>
      <c r="Q552" s="241"/>
      <c r="R552" s="241"/>
      <c r="S552" s="241"/>
      <c r="T552" s="241"/>
      <c r="U552" s="241"/>
      <c r="V552" s="241"/>
      <c r="W552" s="241"/>
      <c r="X552" s="241"/>
      <c r="Y552" s="241"/>
      <c r="Z552" s="241"/>
      <c r="AA552" s="241"/>
      <c r="AB552" s="241"/>
      <c r="AC552" s="241"/>
      <c r="AD552" s="241"/>
      <c r="AE552" s="241"/>
      <c r="AF552" s="241"/>
      <c r="AG552" s="241"/>
      <c r="AH552" s="241"/>
      <c r="AI552" s="241"/>
      <c r="AJ552" s="241"/>
      <c r="AK552" s="241"/>
      <c r="AL552" s="241"/>
      <c r="AM552" s="241"/>
      <c r="AN552" s="241"/>
      <c r="AO552" s="241"/>
      <c r="AP552" s="241"/>
      <c r="AQ552" s="241"/>
      <c r="AR552" s="241"/>
      <c r="AS552" s="241"/>
      <c r="AT552" s="241"/>
      <c r="AU552" s="241"/>
      <c r="AV552" s="241"/>
      <c r="AW552" s="241"/>
      <c r="AX552" s="241"/>
    </row>
    <row r="553" ht="15.75" customHeight="1">
      <c r="A553" s="241"/>
      <c r="B553" s="241"/>
      <c r="C553" s="241"/>
      <c r="D553" s="241"/>
      <c r="E553" s="241"/>
      <c r="F553" s="241"/>
      <c r="G553" s="241"/>
      <c r="H553" s="241"/>
      <c r="I553" s="241"/>
      <c r="J553" s="241"/>
      <c r="K553" s="241"/>
      <c r="L553" s="241"/>
      <c r="M553" s="241"/>
      <c r="N553" s="241"/>
      <c r="O553" s="241"/>
      <c r="P553" s="241"/>
      <c r="Q553" s="241"/>
      <c r="R553" s="241"/>
      <c r="S553" s="241"/>
      <c r="T553" s="241"/>
      <c r="U553" s="241"/>
      <c r="V553" s="241"/>
      <c r="W553" s="241"/>
      <c r="X553" s="241"/>
      <c r="Y553" s="241"/>
      <c r="Z553" s="241"/>
      <c r="AA553" s="241"/>
      <c r="AB553" s="241"/>
      <c r="AC553" s="241"/>
      <c r="AD553" s="241"/>
      <c r="AE553" s="241"/>
      <c r="AF553" s="241"/>
      <c r="AG553" s="241"/>
      <c r="AH553" s="241"/>
      <c r="AI553" s="241"/>
      <c r="AJ553" s="241"/>
      <c r="AK553" s="241"/>
      <c r="AL553" s="241"/>
      <c r="AM553" s="241"/>
      <c r="AN553" s="241"/>
      <c r="AO553" s="241"/>
      <c r="AP553" s="241"/>
      <c r="AQ553" s="241"/>
      <c r="AR553" s="241"/>
      <c r="AS553" s="241"/>
      <c r="AT553" s="241"/>
      <c r="AU553" s="241"/>
      <c r="AV553" s="241"/>
      <c r="AW553" s="241"/>
      <c r="AX553" s="241"/>
    </row>
    <row r="554" ht="15.75" customHeight="1">
      <c r="A554" s="241"/>
      <c r="B554" s="241"/>
      <c r="C554" s="241"/>
      <c r="D554" s="241"/>
      <c r="E554" s="241"/>
      <c r="F554" s="241"/>
      <c r="G554" s="241"/>
      <c r="H554" s="241"/>
      <c r="I554" s="241"/>
      <c r="J554" s="241"/>
      <c r="K554" s="241"/>
      <c r="L554" s="241"/>
      <c r="M554" s="241"/>
      <c r="N554" s="241"/>
      <c r="O554" s="241"/>
      <c r="P554" s="241"/>
      <c r="Q554" s="241"/>
      <c r="R554" s="241"/>
      <c r="S554" s="241"/>
      <c r="T554" s="241"/>
      <c r="U554" s="241"/>
      <c r="V554" s="241"/>
      <c r="W554" s="241"/>
      <c r="X554" s="241"/>
      <c r="Y554" s="241"/>
      <c r="Z554" s="241"/>
      <c r="AA554" s="241"/>
      <c r="AB554" s="241"/>
      <c r="AC554" s="241"/>
      <c r="AD554" s="241"/>
      <c r="AE554" s="241"/>
      <c r="AF554" s="241"/>
      <c r="AG554" s="241"/>
      <c r="AH554" s="241"/>
      <c r="AI554" s="241"/>
      <c r="AJ554" s="241"/>
      <c r="AK554" s="241"/>
      <c r="AL554" s="241"/>
      <c r="AM554" s="241"/>
      <c r="AN554" s="241"/>
      <c r="AO554" s="241"/>
      <c r="AP554" s="241"/>
      <c r="AQ554" s="241"/>
      <c r="AR554" s="241"/>
      <c r="AS554" s="241"/>
      <c r="AT554" s="241"/>
      <c r="AU554" s="241"/>
      <c r="AV554" s="241"/>
      <c r="AW554" s="241"/>
      <c r="AX554" s="241"/>
    </row>
    <row r="555" ht="15.75" customHeight="1">
      <c r="A555" s="241"/>
      <c r="B555" s="241"/>
      <c r="C555" s="241"/>
      <c r="D555" s="241"/>
      <c r="E555" s="241"/>
      <c r="F555" s="241"/>
      <c r="G555" s="241"/>
      <c r="H555" s="241"/>
      <c r="I555" s="241"/>
      <c r="J555" s="241"/>
      <c r="K555" s="241"/>
      <c r="L555" s="241"/>
      <c r="M555" s="241"/>
      <c r="N555" s="241"/>
      <c r="O555" s="241"/>
      <c r="P555" s="241"/>
      <c r="Q555" s="241"/>
      <c r="R555" s="241"/>
      <c r="S555" s="241"/>
      <c r="T555" s="241"/>
      <c r="U555" s="241"/>
      <c r="V555" s="241"/>
      <c r="W555" s="241"/>
      <c r="X555" s="241"/>
      <c r="Y555" s="241"/>
      <c r="Z555" s="241"/>
      <c r="AA555" s="241"/>
      <c r="AB555" s="241"/>
      <c r="AC555" s="241"/>
      <c r="AD555" s="241"/>
      <c r="AE555" s="241"/>
      <c r="AF555" s="241"/>
      <c r="AG555" s="241"/>
      <c r="AH555" s="241"/>
      <c r="AI555" s="241"/>
      <c r="AJ555" s="241"/>
      <c r="AK555" s="241"/>
      <c r="AL555" s="241"/>
      <c r="AM555" s="241"/>
      <c r="AN555" s="241"/>
      <c r="AO555" s="241"/>
      <c r="AP555" s="241"/>
      <c r="AQ555" s="241"/>
      <c r="AR555" s="241"/>
      <c r="AS555" s="241"/>
      <c r="AT555" s="241"/>
      <c r="AU555" s="241"/>
      <c r="AV555" s="241"/>
      <c r="AW555" s="241"/>
      <c r="AX555" s="241"/>
    </row>
    <row r="556" ht="15.75" customHeight="1">
      <c r="A556" s="241"/>
      <c r="B556" s="241"/>
      <c r="C556" s="241"/>
      <c r="D556" s="241"/>
      <c r="E556" s="241"/>
      <c r="F556" s="241"/>
      <c r="G556" s="241"/>
      <c r="H556" s="241"/>
      <c r="I556" s="241"/>
      <c r="J556" s="241"/>
      <c r="K556" s="241"/>
      <c r="L556" s="241"/>
      <c r="M556" s="241"/>
      <c r="N556" s="241"/>
      <c r="O556" s="241"/>
      <c r="P556" s="241"/>
      <c r="Q556" s="241"/>
      <c r="R556" s="241"/>
      <c r="S556" s="241"/>
      <c r="T556" s="241"/>
      <c r="U556" s="241"/>
      <c r="V556" s="241"/>
      <c r="W556" s="241"/>
      <c r="X556" s="241"/>
      <c r="Y556" s="241"/>
      <c r="Z556" s="241"/>
      <c r="AA556" s="241"/>
      <c r="AB556" s="241"/>
      <c r="AC556" s="241"/>
      <c r="AD556" s="241"/>
      <c r="AE556" s="241"/>
      <c r="AF556" s="241"/>
      <c r="AG556" s="241"/>
      <c r="AH556" s="241"/>
      <c r="AI556" s="241"/>
      <c r="AJ556" s="241"/>
      <c r="AK556" s="241"/>
      <c r="AL556" s="241"/>
      <c r="AM556" s="241"/>
      <c r="AN556" s="241"/>
      <c r="AO556" s="241"/>
      <c r="AP556" s="241"/>
      <c r="AQ556" s="241"/>
      <c r="AR556" s="241"/>
      <c r="AS556" s="241"/>
      <c r="AT556" s="241"/>
      <c r="AU556" s="241"/>
      <c r="AV556" s="241"/>
      <c r="AW556" s="241"/>
      <c r="AX556" s="241"/>
    </row>
    <row r="557" ht="15.75" customHeight="1">
      <c r="A557" s="241"/>
      <c r="B557" s="241"/>
      <c r="C557" s="241"/>
      <c r="D557" s="241"/>
      <c r="E557" s="241"/>
      <c r="F557" s="241"/>
      <c r="G557" s="241"/>
      <c r="H557" s="241"/>
      <c r="I557" s="241"/>
      <c r="J557" s="241"/>
      <c r="K557" s="241"/>
      <c r="L557" s="241"/>
      <c r="M557" s="241"/>
      <c r="N557" s="241"/>
      <c r="O557" s="241"/>
      <c r="P557" s="241"/>
      <c r="Q557" s="241"/>
      <c r="R557" s="241"/>
      <c r="S557" s="241"/>
      <c r="T557" s="241"/>
      <c r="U557" s="241"/>
      <c r="V557" s="241"/>
      <c r="W557" s="241"/>
      <c r="X557" s="241"/>
      <c r="Y557" s="241"/>
      <c r="Z557" s="241"/>
      <c r="AA557" s="241"/>
      <c r="AB557" s="241"/>
      <c r="AC557" s="241"/>
      <c r="AD557" s="241"/>
      <c r="AE557" s="241"/>
      <c r="AF557" s="241"/>
      <c r="AG557" s="241"/>
      <c r="AH557" s="241"/>
      <c r="AI557" s="241"/>
      <c r="AJ557" s="241"/>
      <c r="AK557" s="241"/>
      <c r="AL557" s="241"/>
      <c r="AM557" s="241"/>
      <c r="AN557" s="241"/>
      <c r="AO557" s="241"/>
      <c r="AP557" s="241"/>
      <c r="AQ557" s="241"/>
      <c r="AR557" s="241"/>
      <c r="AS557" s="241"/>
      <c r="AT557" s="241"/>
      <c r="AU557" s="241"/>
      <c r="AV557" s="241"/>
      <c r="AW557" s="241"/>
      <c r="AX557" s="241"/>
    </row>
    <row r="558" ht="15.75" customHeight="1">
      <c r="A558" s="241"/>
      <c r="B558" s="241"/>
      <c r="C558" s="241"/>
      <c r="D558" s="241"/>
      <c r="E558" s="241"/>
      <c r="F558" s="241"/>
      <c r="G558" s="241"/>
      <c r="H558" s="241"/>
      <c r="I558" s="241"/>
      <c r="J558" s="241"/>
      <c r="K558" s="241"/>
      <c r="L558" s="241"/>
      <c r="M558" s="241"/>
      <c r="N558" s="241"/>
      <c r="O558" s="241"/>
      <c r="P558" s="241"/>
      <c r="Q558" s="241"/>
      <c r="R558" s="241"/>
      <c r="S558" s="241"/>
      <c r="T558" s="241"/>
      <c r="U558" s="241"/>
      <c r="V558" s="241"/>
      <c r="W558" s="241"/>
      <c r="X558" s="241"/>
      <c r="Y558" s="241"/>
      <c r="Z558" s="241"/>
      <c r="AA558" s="241"/>
      <c r="AB558" s="241"/>
      <c r="AC558" s="241"/>
      <c r="AD558" s="241"/>
      <c r="AE558" s="241"/>
      <c r="AF558" s="241"/>
      <c r="AG558" s="241"/>
      <c r="AH558" s="241"/>
      <c r="AI558" s="241"/>
      <c r="AJ558" s="241"/>
      <c r="AK558" s="241"/>
      <c r="AL558" s="241"/>
      <c r="AM558" s="241"/>
      <c r="AN558" s="241"/>
      <c r="AO558" s="241"/>
      <c r="AP558" s="241"/>
      <c r="AQ558" s="241"/>
      <c r="AR558" s="241"/>
      <c r="AS558" s="241"/>
      <c r="AT558" s="241"/>
      <c r="AU558" s="241"/>
      <c r="AV558" s="241"/>
      <c r="AW558" s="241"/>
      <c r="AX558" s="241"/>
    </row>
    <row r="559" ht="15.75" customHeight="1">
      <c r="A559" s="241"/>
      <c r="B559" s="241"/>
      <c r="C559" s="241"/>
      <c r="D559" s="241"/>
      <c r="E559" s="241"/>
      <c r="F559" s="241"/>
      <c r="G559" s="241"/>
      <c r="H559" s="241"/>
      <c r="I559" s="241"/>
      <c r="J559" s="241"/>
      <c r="K559" s="241"/>
      <c r="L559" s="241"/>
      <c r="M559" s="241"/>
      <c r="N559" s="241"/>
      <c r="O559" s="241"/>
      <c r="P559" s="241"/>
      <c r="Q559" s="241"/>
      <c r="R559" s="241"/>
      <c r="S559" s="241"/>
      <c r="T559" s="241"/>
      <c r="U559" s="241"/>
      <c r="V559" s="241"/>
      <c r="W559" s="241"/>
      <c r="X559" s="241"/>
      <c r="Y559" s="241"/>
      <c r="Z559" s="241"/>
      <c r="AA559" s="241"/>
      <c r="AB559" s="241"/>
      <c r="AC559" s="241"/>
      <c r="AD559" s="241"/>
      <c r="AE559" s="241"/>
      <c r="AF559" s="241"/>
      <c r="AG559" s="241"/>
      <c r="AH559" s="241"/>
      <c r="AI559" s="241"/>
      <c r="AJ559" s="241"/>
      <c r="AK559" s="241"/>
      <c r="AL559" s="241"/>
      <c r="AM559" s="241"/>
      <c r="AN559" s="241"/>
      <c r="AO559" s="241"/>
      <c r="AP559" s="241"/>
      <c r="AQ559" s="241"/>
      <c r="AR559" s="241"/>
      <c r="AS559" s="241"/>
      <c r="AT559" s="241"/>
      <c r="AU559" s="241"/>
      <c r="AV559" s="241"/>
      <c r="AW559" s="241"/>
      <c r="AX559" s="241"/>
    </row>
    <row r="560" ht="15.75" customHeight="1">
      <c r="A560" s="241"/>
      <c r="B560" s="241"/>
      <c r="C560" s="241"/>
      <c r="D560" s="241"/>
      <c r="E560" s="241"/>
      <c r="F560" s="241"/>
      <c r="G560" s="241"/>
      <c r="H560" s="241"/>
      <c r="I560" s="241"/>
      <c r="J560" s="241"/>
      <c r="K560" s="241"/>
      <c r="L560" s="241"/>
      <c r="M560" s="241"/>
      <c r="N560" s="241"/>
      <c r="O560" s="241"/>
      <c r="P560" s="241"/>
      <c r="Q560" s="241"/>
      <c r="R560" s="241"/>
      <c r="S560" s="241"/>
      <c r="T560" s="241"/>
      <c r="U560" s="241"/>
      <c r="V560" s="241"/>
      <c r="W560" s="241"/>
      <c r="X560" s="241"/>
      <c r="Y560" s="241"/>
      <c r="Z560" s="241"/>
      <c r="AA560" s="241"/>
      <c r="AB560" s="241"/>
      <c r="AC560" s="241"/>
      <c r="AD560" s="241"/>
      <c r="AE560" s="241"/>
      <c r="AF560" s="241"/>
      <c r="AG560" s="241"/>
      <c r="AH560" s="241"/>
      <c r="AI560" s="241"/>
      <c r="AJ560" s="241"/>
      <c r="AK560" s="241"/>
      <c r="AL560" s="241"/>
      <c r="AM560" s="241"/>
      <c r="AN560" s="241"/>
      <c r="AO560" s="241"/>
      <c r="AP560" s="241"/>
      <c r="AQ560" s="241"/>
      <c r="AR560" s="241"/>
      <c r="AS560" s="241"/>
      <c r="AT560" s="241"/>
      <c r="AU560" s="241"/>
      <c r="AV560" s="241"/>
      <c r="AW560" s="241"/>
      <c r="AX560" s="241"/>
    </row>
    <row r="561" ht="15.75" customHeight="1">
      <c r="A561" s="241"/>
      <c r="B561" s="241"/>
      <c r="C561" s="241"/>
      <c r="D561" s="241"/>
      <c r="E561" s="241"/>
      <c r="F561" s="241"/>
      <c r="G561" s="241"/>
      <c r="H561" s="241"/>
      <c r="I561" s="241"/>
      <c r="J561" s="241"/>
      <c r="K561" s="241"/>
      <c r="L561" s="241"/>
      <c r="M561" s="241"/>
      <c r="N561" s="241"/>
      <c r="O561" s="241"/>
      <c r="P561" s="241"/>
      <c r="Q561" s="241"/>
      <c r="R561" s="241"/>
      <c r="S561" s="241"/>
      <c r="T561" s="241"/>
      <c r="U561" s="241"/>
      <c r="V561" s="241"/>
      <c r="W561" s="241"/>
      <c r="X561" s="241"/>
      <c r="Y561" s="241"/>
      <c r="Z561" s="241"/>
      <c r="AA561" s="241"/>
      <c r="AB561" s="241"/>
      <c r="AC561" s="241"/>
      <c r="AD561" s="241"/>
      <c r="AE561" s="241"/>
      <c r="AF561" s="241"/>
      <c r="AG561" s="241"/>
      <c r="AH561" s="241"/>
      <c r="AI561" s="241"/>
      <c r="AJ561" s="241"/>
      <c r="AK561" s="241"/>
      <c r="AL561" s="241"/>
      <c r="AM561" s="241"/>
      <c r="AN561" s="241"/>
      <c r="AO561" s="241"/>
      <c r="AP561" s="241"/>
      <c r="AQ561" s="241"/>
      <c r="AR561" s="241"/>
      <c r="AS561" s="241"/>
      <c r="AT561" s="241"/>
      <c r="AU561" s="241"/>
      <c r="AV561" s="241"/>
      <c r="AW561" s="241"/>
      <c r="AX561" s="241"/>
    </row>
    <row r="562" ht="15.75" customHeight="1">
      <c r="A562" s="241"/>
      <c r="B562" s="241"/>
      <c r="C562" s="241"/>
      <c r="D562" s="241"/>
      <c r="E562" s="241"/>
      <c r="F562" s="241"/>
      <c r="G562" s="241"/>
      <c r="H562" s="241"/>
      <c r="I562" s="241"/>
      <c r="J562" s="241"/>
      <c r="K562" s="241"/>
      <c r="L562" s="241"/>
      <c r="M562" s="241"/>
      <c r="N562" s="241"/>
      <c r="O562" s="241"/>
      <c r="P562" s="241"/>
      <c r="Q562" s="241"/>
      <c r="R562" s="241"/>
      <c r="S562" s="241"/>
      <c r="T562" s="241"/>
      <c r="U562" s="241"/>
      <c r="V562" s="241"/>
      <c r="W562" s="241"/>
      <c r="X562" s="241"/>
      <c r="Y562" s="241"/>
      <c r="Z562" s="241"/>
      <c r="AA562" s="241"/>
      <c r="AB562" s="241"/>
      <c r="AC562" s="241"/>
      <c r="AD562" s="241"/>
      <c r="AE562" s="241"/>
      <c r="AF562" s="241"/>
      <c r="AG562" s="241"/>
      <c r="AH562" s="241"/>
      <c r="AI562" s="241"/>
      <c r="AJ562" s="241"/>
      <c r="AK562" s="241"/>
      <c r="AL562" s="241"/>
      <c r="AM562" s="241"/>
      <c r="AN562" s="241"/>
      <c r="AO562" s="241"/>
      <c r="AP562" s="241"/>
      <c r="AQ562" s="241"/>
      <c r="AR562" s="241"/>
      <c r="AS562" s="241"/>
      <c r="AT562" s="241"/>
      <c r="AU562" s="241"/>
      <c r="AV562" s="241"/>
      <c r="AW562" s="241"/>
      <c r="AX562" s="241"/>
    </row>
    <row r="563" ht="15.75" customHeight="1">
      <c r="A563" s="241"/>
      <c r="B563" s="241"/>
      <c r="C563" s="241"/>
      <c r="D563" s="241"/>
      <c r="E563" s="241"/>
      <c r="F563" s="241"/>
      <c r="G563" s="241"/>
      <c r="H563" s="241"/>
      <c r="I563" s="241"/>
      <c r="J563" s="241"/>
      <c r="K563" s="241"/>
      <c r="L563" s="241"/>
      <c r="M563" s="241"/>
      <c r="N563" s="241"/>
      <c r="O563" s="241"/>
      <c r="P563" s="241"/>
      <c r="Q563" s="241"/>
      <c r="R563" s="241"/>
      <c r="S563" s="241"/>
      <c r="T563" s="241"/>
      <c r="U563" s="241"/>
      <c r="V563" s="241"/>
      <c r="W563" s="241"/>
      <c r="X563" s="241"/>
      <c r="Y563" s="241"/>
      <c r="Z563" s="241"/>
      <c r="AA563" s="241"/>
      <c r="AB563" s="241"/>
      <c r="AC563" s="241"/>
      <c r="AD563" s="241"/>
      <c r="AE563" s="241"/>
      <c r="AF563" s="241"/>
      <c r="AG563" s="241"/>
      <c r="AH563" s="241"/>
      <c r="AI563" s="241"/>
      <c r="AJ563" s="241"/>
      <c r="AK563" s="241"/>
      <c r="AL563" s="241"/>
      <c r="AM563" s="241"/>
      <c r="AN563" s="241"/>
      <c r="AO563" s="241"/>
      <c r="AP563" s="241"/>
      <c r="AQ563" s="241"/>
      <c r="AR563" s="241"/>
      <c r="AS563" s="241"/>
      <c r="AT563" s="241"/>
      <c r="AU563" s="241"/>
      <c r="AV563" s="241"/>
      <c r="AW563" s="241"/>
      <c r="AX563" s="241"/>
    </row>
    <row r="564" ht="15.75" customHeight="1">
      <c r="A564" s="241"/>
      <c r="B564" s="241"/>
      <c r="C564" s="241"/>
      <c r="D564" s="241"/>
      <c r="E564" s="241"/>
      <c r="F564" s="241"/>
      <c r="G564" s="241"/>
      <c r="H564" s="241"/>
      <c r="I564" s="241"/>
      <c r="J564" s="241"/>
      <c r="K564" s="241"/>
      <c r="L564" s="241"/>
      <c r="M564" s="241"/>
      <c r="N564" s="241"/>
      <c r="O564" s="241"/>
      <c r="P564" s="241"/>
      <c r="Q564" s="241"/>
      <c r="R564" s="241"/>
      <c r="S564" s="241"/>
      <c r="T564" s="241"/>
      <c r="U564" s="241"/>
      <c r="V564" s="241"/>
      <c r="W564" s="241"/>
      <c r="X564" s="241"/>
      <c r="Y564" s="241"/>
      <c r="Z564" s="241"/>
      <c r="AA564" s="241"/>
      <c r="AB564" s="241"/>
      <c r="AC564" s="241"/>
      <c r="AD564" s="241"/>
      <c r="AE564" s="241"/>
      <c r="AF564" s="241"/>
      <c r="AG564" s="241"/>
      <c r="AH564" s="241"/>
      <c r="AI564" s="241"/>
      <c r="AJ564" s="241"/>
      <c r="AK564" s="241"/>
      <c r="AL564" s="241"/>
      <c r="AM564" s="241"/>
      <c r="AN564" s="241"/>
      <c r="AO564" s="241"/>
      <c r="AP564" s="241"/>
      <c r="AQ564" s="241"/>
      <c r="AR564" s="241"/>
      <c r="AS564" s="241"/>
      <c r="AT564" s="241"/>
      <c r="AU564" s="241"/>
      <c r="AV564" s="241"/>
      <c r="AW564" s="241"/>
      <c r="AX564" s="241"/>
    </row>
    <row r="565" ht="15.75" customHeight="1">
      <c r="A565" s="241"/>
      <c r="B565" s="241"/>
      <c r="C565" s="241"/>
      <c r="D565" s="241"/>
      <c r="E565" s="241"/>
      <c r="F565" s="241"/>
      <c r="G565" s="241"/>
      <c r="H565" s="241"/>
      <c r="I565" s="241"/>
      <c r="J565" s="241"/>
      <c r="K565" s="241"/>
      <c r="L565" s="241"/>
      <c r="M565" s="241"/>
      <c r="N565" s="241"/>
      <c r="O565" s="241"/>
      <c r="P565" s="241"/>
      <c r="Q565" s="241"/>
      <c r="R565" s="241"/>
      <c r="S565" s="241"/>
      <c r="T565" s="241"/>
      <c r="U565" s="241"/>
      <c r="V565" s="241"/>
      <c r="W565" s="241"/>
      <c r="X565" s="241"/>
      <c r="Y565" s="241"/>
      <c r="Z565" s="241"/>
      <c r="AA565" s="241"/>
      <c r="AB565" s="241"/>
      <c r="AC565" s="241"/>
      <c r="AD565" s="241"/>
      <c r="AE565" s="241"/>
      <c r="AF565" s="241"/>
      <c r="AG565" s="241"/>
      <c r="AH565" s="241"/>
      <c r="AI565" s="241"/>
      <c r="AJ565" s="241"/>
      <c r="AK565" s="241"/>
      <c r="AL565" s="241"/>
      <c r="AM565" s="241"/>
      <c r="AN565" s="241"/>
      <c r="AO565" s="241"/>
      <c r="AP565" s="241"/>
      <c r="AQ565" s="241"/>
      <c r="AR565" s="241"/>
      <c r="AS565" s="241"/>
      <c r="AT565" s="241"/>
      <c r="AU565" s="241"/>
      <c r="AV565" s="241"/>
      <c r="AW565" s="241"/>
      <c r="AX565" s="241"/>
    </row>
    <row r="566" ht="15.75" customHeight="1">
      <c r="A566" s="241"/>
      <c r="B566" s="241"/>
      <c r="C566" s="241"/>
      <c r="D566" s="241"/>
      <c r="E566" s="241"/>
      <c r="F566" s="241"/>
      <c r="G566" s="241"/>
      <c r="H566" s="241"/>
      <c r="I566" s="241"/>
      <c r="J566" s="241"/>
      <c r="K566" s="241"/>
      <c r="L566" s="241"/>
      <c r="M566" s="241"/>
      <c r="N566" s="241"/>
      <c r="O566" s="241"/>
      <c r="P566" s="241"/>
      <c r="Q566" s="241"/>
      <c r="R566" s="241"/>
      <c r="S566" s="241"/>
      <c r="T566" s="241"/>
      <c r="U566" s="241"/>
      <c r="V566" s="241"/>
      <c r="W566" s="241"/>
      <c r="X566" s="241"/>
      <c r="Y566" s="241"/>
      <c r="Z566" s="241"/>
      <c r="AA566" s="241"/>
      <c r="AB566" s="241"/>
      <c r="AC566" s="241"/>
      <c r="AD566" s="241"/>
      <c r="AE566" s="241"/>
      <c r="AF566" s="241"/>
      <c r="AG566" s="241"/>
      <c r="AH566" s="241"/>
      <c r="AI566" s="241"/>
      <c r="AJ566" s="241"/>
      <c r="AK566" s="241"/>
      <c r="AL566" s="241"/>
      <c r="AM566" s="241"/>
      <c r="AN566" s="241"/>
      <c r="AO566" s="241"/>
      <c r="AP566" s="241"/>
      <c r="AQ566" s="241"/>
      <c r="AR566" s="241"/>
      <c r="AS566" s="241"/>
      <c r="AT566" s="241"/>
      <c r="AU566" s="241"/>
      <c r="AV566" s="241"/>
      <c r="AW566" s="241"/>
      <c r="AX566" s="241"/>
    </row>
    <row r="567" ht="15.75" customHeight="1">
      <c r="A567" s="241"/>
      <c r="B567" s="241"/>
      <c r="C567" s="241"/>
      <c r="D567" s="241"/>
      <c r="E567" s="241"/>
      <c r="F567" s="241"/>
      <c r="G567" s="241"/>
      <c r="H567" s="241"/>
      <c r="I567" s="241"/>
      <c r="J567" s="241"/>
      <c r="K567" s="241"/>
      <c r="L567" s="241"/>
      <c r="M567" s="241"/>
      <c r="N567" s="241"/>
      <c r="O567" s="241"/>
      <c r="P567" s="241"/>
      <c r="Q567" s="241"/>
      <c r="R567" s="241"/>
      <c r="S567" s="241"/>
      <c r="T567" s="241"/>
      <c r="U567" s="241"/>
      <c r="V567" s="241"/>
      <c r="W567" s="241"/>
      <c r="X567" s="241"/>
      <c r="Y567" s="241"/>
      <c r="Z567" s="241"/>
      <c r="AA567" s="241"/>
      <c r="AB567" s="241"/>
      <c r="AC567" s="241"/>
      <c r="AD567" s="241"/>
      <c r="AE567" s="241"/>
      <c r="AF567" s="241"/>
      <c r="AG567" s="241"/>
      <c r="AH567" s="241"/>
      <c r="AI567" s="241"/>
      <c r="AJ567" s="241"/>
      <c r="AK567" s="241"/>
      <c r="AL567" s="241"/>
      <c r="AM567" s="241"/>
      <c r="AN567" s="241"/>
      <c r="AO567" s="241"/>
      <c r="AP567" s="241"/>
      <c r="AQ567" s="241"/>
      <c r="AR567" s="241"/>
      <c r="AS567" s="241"/>
      <c r="AT567" s="241"/>
      <c r="AU567" s="241"/>
      <c r="AV567" s="241"/>
      <c r="AW567" s="241"/>
      <c r="AX567" s="241"/>
    </row>
    <row r="568" ht="15.75" customHeight="1">
      <c r="A568" s="241"/>
      <c r="B568" s="241"/>
      <c r="C568" s="241"/>
      <c r="D568" s="241"/>
      <c r="E568" s="241"/>
      <c r="F568" s="241"/>
      <c r="G568" s="241"/>
      <c r="H568" s="241"/>
      <c r="I568" s="241"/>
      <c r="J568" s="241"/>
      <c r="K568" s="241"/>
      <c r="L568" s="241"/>
      <c r="M568" s="241"/>
      <c r="N568" s="241"/>
      <c r="O568" s="241"/>
      <c r="P568" s="241"/>
      <c r="Q568" s="241"/>
      <c r="R568" s="241"/>
      <c r="S568" s="241"/>
      <c r="T568" s="241"/>
      <c r="U568" s="241"/>
      <c r="V568" s="241"/>
      <c r="W568" s="241"/>
      <c r="X568" s="241"/>
      <c r="Y568" s="241"/>
      <c r="Z568" s="241"/>
      <c r="AA568" s="241"/>
      <c r="AB568" s="241"/>
      <c r="AC568" s="241"/>
      <c r="AD568" s="241"/>
      <c r="AE568" s="241"/>
      <c r="AF568" s="241"/>
      <c r="AG568" s="241"/>
      <c r="AH568" s="241"/>
      <c r="AI568" s="241"/>
      <c r="AJ568" s="241"/>
      <c r="AK568" s="241"/>
      <c r="AL568" s="241"/>
      <c r="AM568" s="241"/>
      <c r="AN568" s="241"/>
      <c r="AO568" s="241"/>
      <c r="AP568" s="241"/>
      <c r="AQ568" s="241"/>
      <c r="AR568" s="241"/>
      <c r="AS568" s="241"/>
      <c r="AT568" s="241"/>
      <c r="AU568" s="241"/>
      <c r="AV568" s="241"/>
      <c r="AW568" s="241"/>
      <c r="AX568" s="241"/>
    </row>
    <row r="569" ht="15.75" customHeight="1">
      <c r="A569" s="241"/>
      <c r="B569" s="241"/>
      <c r="C569" s="241"/>
      <c r="D569" s="241"/>
      <c r="E569" s="241"/>
      <c r="F569" s="241"/>
      <c r="G569" s="241"/>
      <c r="H569" s="241"/>
      <c r="I569" s="241"/>
      <c r="J569" s="241"/>
      <c r="K569" s="241"/>
      <c r="L569" s="241"/>
      <c r="M569" s="241"/>
      <c r="N569" s="241"/>
      <c r="O569" s="241"/>
      <c r="P569" s="241"/>
      <c r="Q569" s="241"/>
      <c r="R569" s="241"/>
      <c r="S569" s="241"/>
      <c r="T569" s="241"/>
      <c r="U569" s="241"/>
      <c r="V569" s="241"/>
      <c r="W569" s="241"/>
      <c r="X569" s="241"/>
      <c r="Y569" s="241"/>
      <c r="Z569" s="241"/>
      <c r="AA569" s="241"/>
      <c r="AB569" s="241"/>
      <c r="AC569" s="241"/>
      <c r="AD569" s="241"/>
      <c r="AE569" s="241"/>
      <c r="AF569" s="241"/>
      <c r="AG569" s="241"/>
      <c r="AH569" s="241"/>
      <c r="AI569" s="241"/>
      <c r="AJ569" s="241"/>
      <c r="AK569" s="241"/>
      <c r="AL569" s="241"/>
      <c r="AM569" s="241"/>
      <c r="AN569" s="241"/>
      <c r="AO569" s="241"/>
      <c r="AP569" s="241"/>
      <c r="AQ569" s="241"/>
      <c r="AR569" s="241"/>
      <c r="AS569" s="241"/>
      <c r="AT569" s="241"/>
      <c r="AU569" s="241"/>
      <c r="AV569" s="241"/>
      <c r="AW569" s="241"/>
      <c r="AX569" s="241"/>
    </row>
    <row r="570" ht="15.75" customHeight="1">
      <c r="A570" s="241"/>
      <c r="B570" s="241"/>
      <c r="C570" s="241"/>
      <c r="D570" s="241"/>
      <c r="E570" s="241"/>
      <c r="F570" s="241"/>
      <c r="G570" s="241"/>
      <c r="H570" s="241"/>
      <c r="I570" s="241"/>
      <c r="J570" s="241"/>
      <c r="K570" s="241"/>
      <c r="L570" s="241"/>
      <c r="M570" s="241"/>
      <c r="N570" s="241"/>
      <c r="O570" s="241"/>
      <c r="P570" s="241"/>
      <c r="Q570" s="241"/>
      <c r="R570" s="241"/>
      <c r="S570" s="241"/>
      <c r="T570" s="241"/>
      <c r="U570" s="241"/>
      <c r="V570" s="241"/>
      <c r="W570" s="241"/>
      <c r="X570" s="241"/>
      <c r="Y570" s="241"/>
      <c r="Z570" s="241"/>
      <c r="AA570" s="241"/>
      <c r="AB570" s="241"/>
      <c r="AC570" s="241"/>
      <c r="AD570" s="241"/>
      <c r="AE570" s="241"/>
      <c r="AF570" s="241"/>
      <c r="AG570" s="241"/>
      <c r="AH570" s="241"/>
      <c r="AI570" s="241"/>
      <c r="AJ570" s="241"/>
      <c r="AK570" s="241"/>
      <c r="AL570" s="241"/>
      <c r="AM570" s="241"/>
      <c r="AN570" s="241"/>
      <c r="AO570" s="241"/>
      <c r="AP570" s="241"/>
      <c r="AQ570" s="241"/>
      <c r="AR570" s="241"/>
      <c r="AS570" s="241"/>
      <c r="AT570" s="241"/>
      <c r="AU570" s="241"/>
      <c r="AV570" s="241"/>
      <c r="AW570" s="241"/>
      <c r="AX570" s="241"/>
    </row>
    <row r="571" ht="15.75" customHeight="1">
      <c r="A571" s="241"/>
      <c r="B571" s="241"/>
      <c r="C571" s="241"/>
      <c r="D571" s="241"/>
      <c r="E571" s="241"/>
      <c r="F571" s="241"/>
      <c r="G571" s="241"/>
      <c r="H571" s="241"/>
      <c r="I571" s="241"/>
      <c r="J571" s="241"/>
      <c r="K571" s="241"/>
      <c r="L571" s="241"/>
      <c r="M571" s="241"/>
      <c r="N571" s="241"/>
      <c r="O571" s="241"/>
      <c r="P571" s="241"/>
      <c r="Q571" s="241"/>
      <c r="R571" s="241"/>
      <c r="S571" s="241"/>
      <c r="T571" s="241"/>
      <c r="U571" s="241"/>
      <c r="V571" s="241"/>
      <c r="W571" s="241"/>
      <c r="X571" s="241"/>
      <c r="Y571" s="241"/>
      <c r="Z571" s="241"/>
      <c r="AA571" s="241"/>
      <c r="AB571" s="241"/>
      <c r="AC571" s="241"/>
      <c r="AD571" s="241"/>
      <c r="AE571" s="241"/>
      <c r="AF571" s="241"/>
      <c r="AG571" s="241"/>
      <c r="AH571" s="241"/>
      <c r="AI571" s="241"/>
      <c r="AJ571" s="241"/>
      <c r="AK571" s="241"/>
      <c r="AL571" s="241"/>
      <c r="AM571" s="241"/>
      <c r="AN571" s="241"/>
      <c r="AO571" s="241"/>
      <c r="AP571" s="241"/>
      <c r="AQ571" s="241"/>
      <c r="AR571" s="241"/>
      <c r="AS571" s="241"/>
      <c r="AT571" s="241"/>
      <c r="AU571" s="241"/>
      <c r="AV571" s="241"/>
      <c r="AW571" s="241"/>
      <c r="AX571" s="241"/>
    </row>
    <row r="572" ht="15.75" customHeight="1">
      <c r="A572" s="241"/>
      <c r="B572" s="241"/>
      <c r="C572" s="241"/>
      <c r="D572" s="241"/>
      <c r="E572" s="241"/>
      <c r="F572" s="241"/>
      <c r="G572" s="241"/>
      <c r="H572" s="241"/>
      <c r="I572" s="241"/>
      <c r="J572" s="241"/>
      <c r="K572" s="241"/>
      <c r="L572" s="241"/>
      <c r="M572" s="241"/>
      <c r="N572" s="241"/>
      <c r="O572" s="241"/>
      <c r="P572" s="241"/>
      <c r="Q572" s="241"/>
      <c r="R572" s="241"/>
      <c r="S572" s="241"/>
      <c r="T572" s="241"/>
      <c r="U572" s="241"/>
      <c r="V572" s="241"/>
      <c r="W572" s="241"/>
      <c r="X572" s="241"/>
      <c r="Y572" s="241"/>
      <c r="Z572" s="241"/>
      <c r="AA572" s="241"/>
      <c r="AB572" s="241"/>
      <c r="AC572" s="241"/>
      <c r="AD572" s="241"/>
      <c r="AE572" s="241"/>
      <c r="AF572" s="241"/>
      <c r="AG572" s="241"/>
      <c r="AH572" s="241"/>
      <c r="AI572" s="241"/>
      <c r="AJ572" s="241"/>
      <c r="AK572" s="241"/>
      <c r="AL572" s="241"/>
      <c r="AM572" s="241"/>
      <c r="AN572" s="241"/>
      <c r="AO572" s="241"/>
      <c r="AP572" s="241"/>
      <c r="AQ572" s="241"/>
      <c r="AR572" s="241"/>
      <c r="AS572" s="241"/>
      <c r="AT572" s="241"/>
      <c r="AU572" s="241"/>
      <c r="AV572" s="241"/>
      <c r="AW572" s="241"/>
      <c r="AX572" s="241"/>
    </row>
    <row r="573" ht="15.75" customHeight="1">
      <c r="A573" s="241"/>
      <c r="B573" s="241"/>
      <c r="C573" s="241"/>
      <c r="D573" s="241"/>
      <c r="E573" s="241"/>
      <c r="F573" s="241"/>
      <c r="G573" s="241"/>
      <c r="H573" s="241"/>
      <c r="I573" s="241"/>
      <c r="J573" s="241"/>
      <c r="K573" s="241"/>
      <c r="L573" s="241"/>
      <c r="M573" s="241"/>
      <c r="N573" s="241"/>
      <c r="O573" s="241"/>
      <c r="P573" s="241"/>
      <c r="Q573" s="241"/>
      <c r="R573" s="241"/>
      <c r="S573" s="241"/>
      <c r="T573" s="241"/>
      <c r="U573" s="241"/>
      <c r="V573" s="241"/>
      <c r="W573" s="241"/>
      <c r="X573" s="241"/>
      <c r="Y573" s="241"/>
      <c r="Z573" s="241"/>
      <c r="AA573" s="241"/>
      <c r="AB573" s="241"/>
      <c r="AC573" s="241"/>
      <c r="AD573" s="241"/>
      <c r="AE573" s="241"/>
      <c r="AF573" s="241"/>
      <c r="AG573" s="241"/>
      <c r="AH573" s="241"/>
      <c r="AI573" s="241"/>
      <c r="AJ573" s="241"/>
      <c r="AK573" s="241"/>
      <c r="AL573" s="241"/>
      <c r="AM573" s="241"/>
      <c r="AN573" s="241"/>
      <c r="AO573" s="241"/>
      <c r="AP573" s="241"/>
      <c r="AQ573" s="241"/>
      <c r="AR573" s="241"/>
      <c r="AS573" s="241"/>
      <c r="AT573" s="241"/>
      <c r="AU573" s="241"/>
      <c r="AV573" s="241"/>
      <c r="AW573" s="241"/>
      <c r="AX573" s="241"/>
    </row>
    <row r="574" ht="15.75" customHeight="1">
      <c r="A574" s="241"/>
      <c r="B574" s="241"/>
      <c r="C574" s="241"/>
      <c r="D574" s="241"/>
      <c r="E574" s="241"/>
      <c r="F574" s="241"/>
      <c r="G574" s="241"/>
      <c r="H574" s="241"/>
      <c r="I574" s="241"/>
      <c r="J574" s="241"/>
      <c r="K574" s="241"/>
      <c r="L574" s="241"/>
      <c r="M574" s="241"/>
      <c r="N574" s="241"/>
      <c r="O574" s="241"/>
      <c r="P574" s="241"/>
      <c r="Q574" s="241"/>
      <c r="R574" s="241"/>
      <c r="S574" s="241"/>
      <c r="T574" s="241"/>
      <c r="U574" s="241"/>
      <c r="V574" s="241"/>
      <c r="W574" s="241"/>
      <c r="X574" s="241"/>
      <c r="Y574" s="241"/>
      <c r="Z574" s="241"/>
      <c r="AA574" s="241"/>
      <c r="AB574" s="241"/>
      <c r="AC574" s="241"/>
      <c r="AD574" s="241"/>
      <c r="AE574" s="241"/>
      <c r="AF574" s="241"/>
      <c r="AG574" s="241"/>
      <c r="AH574" s="241"/>
      <c r="AI574" s="241"/>
      <c r="AJ574" s="241"/>
      <c r="AK574" s="241"/>
      <c r="AL574" s="241"/>
      <c r="AM574" s="241"/>
      <c r="AN574" s="241"/>
      <c r="AO574" s="241"/>
      <c r="AP574" s="241"/>
      <c r="AQ574" s="241"/>
      <c r="AR574" s="241"/>
      <c r="AS574" s="241"/>
      <c r="AT574" s="241"/>
      <c r="AU574" s="241"/>
      <c r="AV574" s="241"/>
      <c r="AW574" s="241"/>
      <c r="AX574" s="241"/>
    </row>
    <row r="575" ht="15.75" customHeight="1">
      <c r="A575" s="241"/>
      <c r="B575" s="241"/>
      <c r="C575" s="241"/>
      <c r="D575" s="241"/>
      <c r="E575" s="241"/>
      <c r="F575" s="241"/>
      <c r="G575" s="241"/>
      <c r="H575" s="241"/>
      <c r="I575" s="241"/>
      <c r="J575" s="241"/>
      <c r="K575" s="241"/>
      <c r="L575" s="241"/>
      <c r="M575" s="241"/>
      <c r="N575" s="241"/>
      <c r="O575" s="241"/>
      <c r="P575" s="241"/>
      <c r="Q575" s="241"/>
      <c r="R575" s="241"/>
      <c r="S575" s="241"/>
      <c r="T575" s="241"/>
      <c r="U575" s="241"/>
      <c r="V575" s="241"/>
      <c r="W575" s="241"/>
      <c r="X575" s="241"/>
      <c r="Y575" s="241"/>
      <c r="Z575" s="241"/>
      <c r="AA575" s="241"/>
      <c r="AB575" s="241"/>
      <c r="AC575" s="241"/>
      <c r="AD575" s="241"/>
      <c r="AE575" s="241"/>
      <c r="AF575" s="241"/>
      <c r="AG575" s="241"/>
      <c r="AH575" s="241"/>
      <c r="AI575" s="241"/>
      <c r="AJ575" s="241"/>
      <c r="AK575" s="241"/>
      <c r="AL575" s="241"/>
      <c r="AM575" s="241"/>
      <c r="AN575" s="241"/>
      <c r="AO575" s="241"/>
      <c r="AP575" s="241"/>
      <c r="AQ575" s="241"/>
      <c r="AR575" s="241"/>
      <c r="AS575" s="241"/>
      <c r="AT575" s="241"/>
      <c r="AU575" s="241"/>
      <c r="AV575" s="241"/>
      <c r="AW575" s="241"/>
      <c r="AX575" s="241"/>
    </row>
    <row r="576" ht="15.75" customHeight="1">
      <c r="A576" s="241"/>
      <c r="B576" s="241"/>
      <c r="C576" s="241"/>
      <c r="D576" s="241"/>
      <c r="E576" s="241"/>
      <c r="F576" s="241"/>
      <c r="G576" s="241"/>
      <c r="H576" s="241"/>
      <c r="I576" s="241"/>
      <c r="J576" s="241"/>
      <c r="K576" s="241"/>
      <c r="L576" s="241"/>
      <c r="M576" s="241"/>
      <c r="N576" s="241"/>
      <c r="O576" s="241"/>
      <c r="P576" s="241"/>
      <c r="Q576" s="241"/>
      <c r="R576" s="241"/>
      <c r="S576" s="241"/>
      <c r="T576" s="241"/>
      <c r="U576" s="241"/>
      <c r="V576" s="241"/>
      <c r="W576" s="241"/>
      <c r="X576" s="241"/>
      <c r="Y576" s="241"/>
      <c r="Z576" s="241"/>
      <c r="AA576" s="241"/>
      <c r="AB576" s="241"/>
      <c r="AC576" s="241"/>
      <c r="AD576" s="241"/>
      <c r="AE576" s="241"/>
      <c r="AF576" s="241"/>
      <c r="AG576" s="241"/>
      <c r="AH576" s="241"/>
      <c r="AI576" s="241"/>
      <c r="AJ576" s="241"/>
      <c r="AK576" s="241"/>
      <c r="AL576" s="241"/>
      <c r="AM576" s="241"/>
      <c r="AN576" s="241"/>
      <c r="AO576" s="241"/>
      <c r="AP576" s="241"/>
      <c r="AQ576" s="241"/>
      <c r="AR576" s="241"/>
      <c r="AS576" s="241"/>
      <c r="AT576" s="241"/>
      <c r="AU576" s="241"/>
      <c r="AV576" s="241"/>
      <c r="AW576" s="241"/>
      <c r="AX576" s="241"/>
    </row>
    <row r="577" ht="15.75" customHeight="1">
      <c r="A577" s="241"/>
      <c r="B577" s="241"/>
      <c r="C577" s="241"/>
      <c r="D577" s="241"/>
      <c r="E577" s="241"/>
      <c r="F577" s="241"/>
      <c r="G577" s="241"/>
      <c r="H577" s="241"/>
      <c r="I577" s="241"/>
      <c r="J577" s="241"/>
      <c r="K577" s="241"/>
      <c r="L577" s="241"/>
      <c r="M577" s="241"/>
      <c r="N577" s="241"/>
      <c r="O577" s="241"/>
      <c r="P577" s="241"/>
      <c r="Q577" s="241"/>
      <c r="R577" s="241"/>
      <c r="S577" s="241"/>
      <c r="T577" s="241"/>
      <c r="U577" s="241"/>
      <c r="V577" s="241"/>
      <c r="W577" s="241"/>
      <c r="X577" s="241"/>
      <c r="Y577" s="241"/>
      <c r="Z577" s="241"/>
      <c r="AA577" s="241"/>
      <c r="AB577" s="241"/>
      <c r="AC577" s="241"/>
      <c r="AD577" s="241"/>
      <c r="AE577" s="241"/>
      <c r="AF577" s="241"/>
      <c r="AG577" s="241"/>
      <c r="AH577" s="241"/>
      <c r="AI577" s="241"/>
      <c r="AJ577" s="241"/>
      <c r="AK577" s="241"/>
      <c r="AL577" s="241"/>
      <c r="AM577" s="241"/>
      <c r="AN577" s="241"/>
      <c r="AO577" s="241"/>
      <c r="AP577" s="241"/>
      <c r="AQ577" s="241"/>
      <c r="AR577" s="241"/>
      <c r="AS577" s="241"/>
      <c r="AT577" s="241"/>
      <c r="AU577" s="241"/>
      <c r="AV577" s="241"/>
      <c r="AW577" s="241"/>
      <c r="AX577" s="241"/>
    </row>
    <row r="578" ht="15.75" customHeight="1">
      <c r="A578" s="241"/>
      <c r="B578" s="241"/>
      <c r="C578" s="241"/>
      <c r="D578" s="241"/>
      <c r="E578" s="241"/>
      <c r="F578" s="241"/>
      <c r="G578" s="241"/>
      <c r="H578" s="241"/>
      <c r="I578" s="241"/>
      <c r="J578" s="241"/>
      <c r="K578" s="241"/>
      <c r="L578" s="241"/>
      <c r="M578" s="241"/>
      <c r="N578" s="241"/>
      <c r="O578" s="241"/>
      <c r="P578" s="241"/>
      <c r="Q578" s="241"/>
      <c r="R578" s="241"/>
      <c r="S578" s="241"/>
      <c r="T578" s="241"/>
      <c r="U578" s="241"/>
      <c r="V578" s="241"/>
      <c r="W578" s="241"/>
      <c r="X578" s="241"/>
      <c r="Y578" s="241"/>
      <c r="Z578" s="241"/>
      <c r="AA578" s="241"/>
      <c r="AB578" s="241"/>
      <c r="AC578" s="241"/>
      <c r="AD578" s="241"/>
      <c r="AE578" s="241"/>
      <c r="AF578" s="241"/>
      <c r="AG578" s="241"/>
      <c r="AH578" s="241"/>
      <c r="AI578" s="241"/>
      <c r="AJ578" s="241"/>
      <c r="AK578" s="241"/>
      <c r="AL578" s="241"/>
      <c r="AM578" s="241"/>
      <c r="AN578" s="241"/>
      <c r="AO578" s="241"/>
      <c r="AP578" s="241"/>
      <c r="AQ578" s="241"/>
      <c r="AR578" s="241"/>
      <c r="AS578" s="241"/>
      <c r="AT578" s="241"/>
      <c r="AU578" s="241"/>
      <c r="AV578" s="241"/>
      <c r="AW578" s="241"/>
      <c r="AX578" s="241"/>
    </row>
    <row r="579" ht="15.75" customHeight="1">
      <c r="A579" s="241"/>
      <c r="B579" s="241"/>
      <c r="C579" s="241"/>
      <c r="D579" s="241"/>
      <c r="E579" s="241"/>
      <c r="F579" s="241"/>
      <c r="G579" s="241"/>
      <c r="H579" s="241"/>
      <c r="I579" s="241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241"/>
      <c r="X579" s="241"/>
      <c r="Y579" s="241"/>
      <c r="Z579" s="241"/>
      <c r="AA579" s="241"/>
      <c r="AB579" s="241"/>
      <c r="AC579" s="241"/>
      <c r="AD579" s="241"/>
      <c r="AE579" s="241"/>
      <c r="AF579" s="241"/>
      <c r="AG579" s="241"/>
      <c r="AH579" s="241"/>
      <c r="AI579" s="241"/>
      <c r="AJ579" s="241"/>
      <c r="AK579" s="241"/>
      <c r="AL579" s="241"/>
      <c r="AM579" s="241"/>
      <c r="AN579" s="241"/>
      <c r="AO579" s="241"/>
      <c r="AP579" s="241"/>
      <c r="AQ579" s="241"/>
      <c r="AR579" s="241"/>
      <c r="AS579" s="241"/>
      <c r="AT579" s="241"/>
      <c r="AU579" s="241"/>
      <c r="AV579" s="241"/>
      <c r="AW579" s="241"/>
      <c r="AX579" s="241"/>
    </row>
    <row r="580" ht="15.75" customHeight="1">
      <c r="A580" s="241"/>
      <c r="B580" s="241"/>
      <c r="C580" s="241"/>
      <c r="D580" s="241"/>
      <c r="E580" s="241"/>
      <c r="F580" s="241"/>
      <c r="G580" s="241"/>
      <c r="H580" s="241"/>
      <c r="I580" s="241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  <c r="AA580" s="241"/>
      <c r="AB580" s="241"/>
      <c r="AC580" s="241"/>
      <c r="AD580" s="241"/>
      <c r="AE580" s="241"/>
      <c r="AF580" s="241"/>
      <c r="AG580" s="241"/>
      <c r="AH580" s="241"/>
      <c r="AI580" s="241"/>
      <c r="AJ580" s="241"/>
      <c r="AK580" s="241"/>
      <c r="AL580" s="241"/>
      <c r="AM580" s="241"/>
      <c r="AN580" s="241"/>
      <c r="AO580" s="241"/>
      <c r="AP580" s="241"/>
      <c r="AQ580" s="241"/>
      <c r="AR580" s="241"/>
      <c r="AS580" s="241"/>
      <c r="AT580" s="241"/>
      <c r="AU580" s="241"/>
      <c r="AV580" s="241"/>
      <c r="AW580" s="241"/>
      <c r="AX580" s="241"/>
    </row>
    <row r="581" ht="15.75" customHeight="1">
      <c r="A581" s="241"/>
      <c r="B581" s="241"/>
      <c r="C581" s="241"/>
      <c r="D581" s="241"/>
      <c r="E581" s="241"/>
      <c r="F581" s="241"/>
      <c r="G581" s="241"/>
      <c r="H581" s="241"/>
      <c r="I581" s="241"/>
      <c r="J581" s="241"/>
      <c r="K581" s="241"/>
      <c r="L581" s="241"/>
      <c r="M581" s="241"/>
      <c r="N581" s="241"/>
      <c r="O581" s="241"/>
      <c r="P581" s="241"/>
      <c r="Q581" s="241"/>
      <c r="R581" s="241"/>
      <c r="S581" s="241"/>
      <c r="T581" s="241"/>
      <c r="U581" s="241"/>
      <c r="V581" s="241"/>
      <c r="W581" s="241"/>
      <c r="X581" s="241"/>
      <c r="Y581" s="241"/>
      <c r="Z581" s="241"/>
      <c r="AA581" s="241"/>
      <c r="AB581" s="241"/>
      <c r="AC581" s="241"/>
      <c r="AD581" s="241"/>
      <c r="AE581" s="241"/>
      <c r="AF581" s="241"/>
      <c r="AG581" s="241"/>
      <c r="AH581" s="241"/>
      <c r="AI581" s="241"/>
      <c r="AJ581" s="241"/>
      <c r="AK581" s="241"/>
      <c r="AL581" s="241"/>
      <c r="AM581" s="241"/>
      <c r="AN581" s="241"/>
      <c r="AO581" s="241"/>
      <c r="AP581" s="241"/>
      <c r="AQ581" s="241"/>
      <c r="AR581" s="241"/>
      <c r="AS581" s="241"/>
      <c r="AT581" s="241"/>
      <c r="AU581" s="241"/>
      <c r="AV581" s="241"/>
      <c r="AW581" s="241"/>
      <c r="AX581" s="241"/>
    </row>
    <row r="582" ht="15.75" customHeight="1">
      <c r="A582" s="241"/>
      <c r="B582" s="241"/>
      <c r="C582" s="241"/>
      <c r="D582" s="241"/>
      <c r="E582" s="241"/>
      <c r="F582" s="241"/>
      <c r="G582" s="241"/>
      <c r="H582" s="241"/>
      <c r="I582" s="241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/>
      <c r="U582" s="241"/>
      <c r="V582" s="241"/>
      <c r="W582" s="241"/>
      <c r="X582" s="241"/>
      <c r="Y582" s="241"/>
      <c r="Z582" s="241"/>
      <c r="AA582" s="241"/>
      <c r="AB582" s="241"/>
      <c r="AC582" s="241"/>
      <c r="AD582" s="241"/>
      <c r="AE582" s="241"/>
      <c r="AF582" s="241"/>
      <c r="AG582" s="241"/>
      <c r="AH582" s="241"/>
      <c r="AI582" s="241"/>
      <c r="AJ582" s="241"/>
      <c r="AK582" s="241"/>
      <c r="AL582" s="241"/>
      <c r="AM582" s="241"/>
      <c r="AN582" s="241"/>
      <c r="AO582" s="241"/>
      <c r="AP582" s="241"/>
      <c r="AQ582" s="241"/>
      <c r="AR582" s="241"/>
      <c r="AS582" s="241"/>
      <c r="AT582" s="241"/>
      <c r="AU582" s="241"/>
      <c r="AV582" s="241"/>
      <c r="AW582" s="241"/>
      <c r="AX582" s="241"/>
    </row>
    <row r="583" ht="15.75" customHeight="1">
      <c r="A583" s="241"/>
      <c r="B583" s="241"/>
      <c r="C583" s="241"/>
      <c r="D583" s="241"/>
      <c r="E583" s="241"/>
      <c r="F583" s="241"/>
      <c r="G583" s="241"/>
      <c r="H583" s="241"/>
      <c r="I583" s="241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241"/>
      <c r="X583" s="241"/>
      <c r="Y583" s="241"/>
      <c r="Z583" s="241"/>
      <c r="AA583" s="241"/>
      <c r="AB583" s="241"/>
      <c r="AC583" s="241"/>
      <c r="AD583" s="241"/>
      <c r="AE583" s="241"/>
      <c r="AF583" s="241"/>
      <c r="AG583" s="241"/>
      <c r="AH583" s="241"/>
      <c r="AI583" s="241"/>
      <c r="AJ583" s="241"/>
      <c r="AK583" s="241"/>
      <c r="AL583" s="241"/>
      <c r="AM583" s="241"/>
      <c r="AN583" s="241"/>
      <c r="AO583" s="241"/>
      <c r="AP583" s="241"/>
      <c r="AQ583" s="241"/>
      <c r="AR583" s="241"/>
      <c r="AS583" s="241"/>
      <c r="AT583" s="241"/>
      <c r="AU583" s="241"/>
      <c r="AV583" s="241"/>
      <c r="AW583" s="241"/>
      <c r="AX583" s="241"/>
    </row>
    <row r="584" ht="15.75" customHeight="1">
      <c r="A584" s="241"/>
      <c r="B584" s="241"/>
      <c r="C584" s="241"/>
      <c r="D584" s="241"/>
      <c r="E584" s="241"/>
      <c r="F584" s="241"/>
      <c r="G584" s="241"/>
      <c r="H584" s="241"/>
      <c r="I584" s="241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241"/>
      <c r="X584" s="241"/>
      <c r="Y584" s="241"/>
      <c r="Z584" s="241"/>
      <c r="AA584" s="241"/>
      <c r="AB584" s="241"/>
      <c r="AC584" s="241"/>
      <c r="AD584" s="241"/>
      <c r="AE584" s="241"/>
      <c r="AF584" s="241"/>
      <c r="AG584" s="241"/>
      <c r="AH584" s="241"/>
      <c r="AI584" s="241"/>
      <c r="AJ584" s="241"/>
      <c r="AK584" s="241"/>
      <c r="AL584" s="241"/>
      <c r="AM584" s="241"/>
      <c r="AN584" s="241"/>
      <c r="AO584" s="241"/>
      <c r="AP584" s="241"/>
      <c r="AQ584" s="241"/>
      <c r="AR584" s="241"/>
      <c r="AS584" s="241"/>
      <c r="AT584" s="241"/>
      <c r="AU584" s="241"/>
      <c r="AV584" s="241"/>
      <c r="AW584" s="241"/>
      <c r="AX584" s="241"/>
    </row>
    <row r="585" ht="15.75" customHeight="1">
      <c r="A585" s="241"/>
      <c r="B585" s="241"/>
      <c r="C585" s="241"/>
      <c r="D585" s="241"/>
      <c r="E585" s="241"/>
      <c r="F585" s="241"/>
      <c r="G585" s="241"/>
      <c r="H585" s="241"/>
      <c r="I585" s="241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241"/>
      <c r="X585" s="241"/>
      <c r="Y585" s="241"/>
      <c r="Z585" s="241"/>
      <c r="AA585" s="241"/>
      <c r="AB585" s="241"/>
      <c r="AC585" s="241"/>
      <c r="AD585" s="241"/>
      <c r="AE585" s="241"/>
      <c r="AF585" s="241"/>
      <c r="AG585" s="241"/>
      <c r="AH585" s="241"/>
      <c r="AI585" s="241"/>
      <c r="AJ585" s="241"/>
      <c r="AK585" s="241"/>
      <c r="AL585" s="241"/>
      <c r="AM585" s="241"/>
      <c r="AN585" s="241"/>
      <c r="AO585" s="241"/>
      <c r="AP585" s="241"/>
      <c r="AQ585" s="241"/>
      <c r="AR585" s="241"/>
      <c r="AS585" s="241"/>
      <c r="AT585" s="241"/>
      <c r="AU585" s="241"/>
      <c r="AV585" s="241"/>
      <c r="AW585" s="241"/>
      <c r="AX585" s="241"/>
    </row>
    <row r="586" ht="15.75" customHeight="1">
      <c r="A586" s="241"/>
      <c r="B586" s="241"/>
      <c r="C586" s="241"/>
      <c r="D586" s="241"/>
      <c r="E586" s="241"/>
      <c r="F586" s="241"/>
      <c r="G586" s="241"/>
      <c r="H586" s="241"/>
      <c r="I586" s="241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241"/>
      <c r="X586" s="241"/>
      <c r="Y586" s="241"/>
      <c r="Z586" s="241"/>
      <c r="AA586" s="241"/>
      <c r="AB586" s="241"/>
      <c r="AC586" s="241"/>
      <c r="AD586" s="241"/>
      <c r="AE586" s="241"/>
      <c r="AF586" s="241"/>
      <c r="AG586" s="241"/>
      <c r="AH586" s="241"/>
      <c r="AI586" s="241"/>
      <c r="AJ586" s="241"/>
      <c r="AK586" s="241"/>
      <c r="AL586" s="241"/>
      <c r="AM586" s="241"/>
      <c r="AN586" s="241"/>
      <c r="AO586" s="241"/>
      <c r="AP586" s="241"/>
      <c r="AQ586" s="241"/>
      <c r="AR586" s="241"/>
      <c r="AS586" s="241"/>
      <c r="AT586" s="241"/>
      <c r="AU586" s="241"/>
      <c r="AV586" s="241"/>
      <c r="AW586" s="241"/>
      <c r="AX586" s="241"/>
    </row>
    <row r="587" ht="15.75" customHeight="1">
      <c r="A587" s="241"/>
      <c r="B587" s="241"/>
      <c r="C587" s="241"/>
      <c r="D587" s="241"/>
      <c r="E587" s="241"/>
      <c r="F587" s="241"/>
      <c r="G587" s="241"/>
      <c r="H587" s="241"/>
      <c r="I587" s="241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241"/>
      <c r="X587" s="241"/>
      <c r="Y587" s="241"/>
      <c r="Z587" s="241"/>
      <c r="AA587" s="241"/>
      <c r="AB587" s="241"/>
      <c r="AC587" s="241"/>
      <c r="AD587" s="241"/>
      <c r="AE587" s="241"/>
      <c r="AF587" s="241"/>
      <c r="AG587" s="241"/>
      <c r="AH587" s="241"/>
      <c r="AI587" s="241"/>
      <c r="AJ587" s="241"/>
      <c r="AK587" s="241"/>
      <c r="AL587" s="241"/>
      <c r="AM587" s="241"/>
      <c r="AN587" s="241"/>
      <c r="AO587" s="241"/>
      <c r="AP587" s="241"/>
      <c r="AQ587" s="241"/>
      <c r="AR587" s="241"/>
      <c r="AS587" s="241"/>
      <c r="AT587" s="241"/>
      <c r="AU587" s="241"/>
      <c r="AV587" s="241"/>
      <c r="AW587" s="241"/>
      <c r="AX587" s="241"/>
    </row>
    <row r="588" ht="15.75" customHeight="1">
      <c r="A588" s="241"/>
      <c r="B588" s="241"/>
      <c r="C588" s="241"/>
      <c r="D588" s="241"/>
      <c r="E588" s="241"/>
      <c r="F588" s="241"/>
      <c r="G588" s="241"/>
      <c r="H588" s="241"/>
      <c r="I588" s="241"/>
      <c r="J588" s="241"/>
      <c r="K588" s="241"/>
      <c r="L588" s="241"/>
      <c r="M588" s="241"/>
      <c r="N588" s="241"/>
      <c r="O588" s="241"/>
      <c r="P588" s="241"/>
      <c r="Q588" s="241"/>
      <c r="R588" s="241"/>
      <c r="S588" s="241"/>
      <c r="T588" s="241"/>
      <c r="U588" s="241"/>
      <c r="V588" s="241"/>
      <c r="W588" s="241"/>
      <c r="X588" s="241"/>
      <c r="Y588" s="241"/>
      <c r="Z588" s="241"/>
      <c r="AA588" s="241"/>
      <c r="AB588" s="241"/>
      <c r="AC588" s="241"/>
      <c r="AD588" s="241"/>
      <c r="AE588" s="241"/>
      <c r="AF588" s="241"/>
      <c r="AG588" s="241"/>
      <c r="AH588" s="241"/>
      <c r="AI588" s="241"/>
      <c r="AJ588" s="241"/>
      <c r="AK588" s="241"/>
      <c r="AL588" s="241"/>
      <c r="AM588" s="241"/>
      <c r="AN588" s="241"/>
      <c r="AO588" s="241"/>
      <c r="AP588" s="241"/>
      <c r="AQ588" s="241"/>
      <c r="AR588" s="241"/>
      <c r="AS588" s="241"/>
      <c r="AT588" s="241"/>
      <c r="AU588" s="241"/>
      <c r="AV588" s="241"/>
      <c r="AW588" s="241"/>
      <c r="AX588" s="241"/>
    </row>
    <row r="589" ht="15.75" customHeight="1">
      <c r="A589" s="241"/>
      <c r="B589" s="241"/>
      <c r="C589" s="241"/>
      <c r="D589" s="241"/>
      <c r="E589" s="241"/>
      <c r="F589" s="241"/>
      <c r="G589" s="241"/>
      <c r="H589" s="241"/>
      <c r="I589" s="241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/>
      <c r="T589" s="241"/>
      <c r="U589" s="241"/>
      <c r="V589" s="241"/>
      <c r="W589" s="241"/>
      <c r="X589" s="241"/>
      <c r="Y589" s="241"/>
      <c r="Z589" s="241"/>
      <c r="AA589" s="241"/>
      <c r="AB589" s="241"/>
      <c r="AC589" s="241"/>
      <c r="AD589" s="241"/>
      <c r="AE589" s="241"/>
      <c r="AF589" s="241"/>
      <c r="AG589" s="241"/>
      <c r="AH589" s="241"/>
      <c r="AI589" s="241"/>
      <c r="AJ589" s="241"/>
      <c r="AK589" s="241"/>
      <c r="AL589" s="241"/>
      <c r="AM589" s="241"/>
      <c r="AN589" s="241"/>
      <c r="AO589" s="241"/>
      <c r="AP589" s="241"/>
      <c r="AQ589" s="241"/>
      <c r="AR589" s="241"/>
      <c r="AS589" s="241"/>
      <c r="AT589" s="241"/>
      <c r="AU589" s="241"/>
      <c r="AV589" s="241"/>
      <c r="AW589" s="241"/>
      <c r="AX589" s="241"/>
    </row>
    <row r="590" ht="15.75" customHeight="1">
      <c r="A590" s="241"/>
      <c r="B590" s="241"/>
      <c r="C590" s="241"/>
      <c r="D590" s="241"/>
      <c r="E590" s="241"/>
      <c r="F590" s="241"/>
      <c r="G590" s="241"/>
      <c r="H590" s="241"/>
      <c r="I590" s="241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/>
      <c r="U590" s="241"/>
      <c r="V590" s="241"/>
      <c r="W590" s="241"/>
      <c r="X590" s="241"/>
      <c r="Y590" s="241"/>
      <c r="Z590" s="241"/>
      <c r="AA590" s="241"/>
      <c r="AB590" s="241"/>
      <c r="AC590" s="241"/>
      <c r="AD590" s="241"/>
      <c r="AE590" s="241"/>
      <c r="AF590" s="241"/>
      <c r="AG590" s="241"/>
      <c r="AH590" s="241"/>
      <c r="AI590" s="241"/>
      <c r="AJ590" s="241"/>
      <c r="AK590" s="241"/>
      <c r="AL590" s="241"/>
      <c r="AM590" s="241"/>
      <c r="AN590" s="241"/>
      <c r="AO590" s="241"/>
      <c r="AP590" s="241"/>
      <c r="AQ590" s="241"/>
      <c r="AR590" s="241"/>
      <c r="AS590" s="241"/>
      <c r="AT590" s="241"/>
      <c r="AU590" s="241"/>
      <c r="AV590" s="241"/>
      <c r="AW590" s="241"/>
      <c r="AX590" s="241"/>
    </row>
    <row r="591" ht="15.75" customHeight="1">
      <c r="A591" s="241"/>
      <c r="B591" s="241"/>
      <c r="C591" s="241"/>
      <c r="D591" s="241"/>
      <c r="E591" s="241"/>
      <c r="F591" s="241"/>
      <c r="G591" s="241"/>
      <c r="H591" s="241"/>
      <c r="I591" s="241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  <c r="AA591" s="241"/>
      <c r="AB591" s="241"/>
      <c r="AC591" s="241"/>
      <c r="AD591" s="241"/>
      <c r="AE591" s="241"/>
      <c r="AF591" s="241"/>
      <c r="AG591" s="241"/>
      <c r="AH591" s="241"/>
      <c r="AI591" s="241"/>
      <c r="AJ591" s="241"/>
      <c r="AK591" s="241"/>
      <c r="AL591" s="241"/>
      <c r="AM591" s="241"/>
      <c r="AN591" s="241"/>
      <c r="AO591" s="241"/>
      <c r="AP591" s="241"/>
      <c r="AQ591" s="241"/>
      <c r="AR591" s="241"/>
      <c r="AS591" s="241"/>
      <c r="AT591" s="241"/>
      <c r="AU591" s="241"/>
      <c r="AV591" s="241"/>
      <c r="AW591" s="241"/>
      <c r="AX591" s="241"/>
    </row>
    <row r="592" ht="15.75" customHeight="1">
      <c r="A592" s="241"/>
      <c r="B592" s="241"/>
      <c r="C592" s="241"/>
      <c r="D592" s="241"/>
      <c r="E592" s="241"/>
      <c r="F592" s="241"/>
      <c r="G592" s="241"/>
      <c r="H592" s="241"/>
      <c r="I592" s="241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241"/>
      <c r="X592" s="241"/>
      <c r="Y592" s="241"/>
      <c r="Z592" s="241"/>
      <c r="AA592" s="241"/>
      <c r="AB592" s="241"/>
      <c r="AC592" s="241"/>
      <c r="AD592" s="241"/>
      <c r="AE592" s="241"/>
      <c r="AF592" s="241"/>
      <c r="AG592" s="241"/>
      <c r="AH592" s="241"/>
      <c r="AI592" s="241"/>
      <c r="AJ592" s="241"/>
      <c r="AK592" s="241"/>
      <c r="AL592" s="241"/>
      <c r="AM592" s="241"/>
      <c r="AN592" s="241"/>
      <c r="AO592" s="241"/>
      <c r="AP592" s="241"/>
      <c r="AQ592" s="241"/>
      <c r="AR592" s="241"/>
      <c r="AS592" s="241"/>
      <c r="AT592" s="241"/>
      <c r="AU592" s="241"/>
      <c r="AV592" s="241"/>
      <c r="AW592" s="241"/>
      <c r="AX592" s="241"/>
    </row>
    <row r="593" ht="15.75" customHeight="1">
      <c r="A593" s="241"/>
      <c r="B593" s="241"/>
      <c r="C593" s="241"/>
      <c r="D593" s="241"/>
      <c r="E593" s="241"/>
      <c r="F593" s="241"/>
      <c r="G593" s="241"/>
      <c r="H593" s="241"/>
      <c r="I593" s="241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241"/>
      <c r="X593" s="241"/>
      <c r="Y593" s="241"/>
      <c r="Z593" s="241"/>
      <c r="AA593" s="241"/>
      <c r="AB593" s="241"/>
      <c r="AC593" s="241"/>
      <c r="AD593" s="241"/>
      <c r="AE593" s="241"/>
      <c r="AF593" s="241"/>
      <c r="AG593" s="241"/>
      <c r="AH593" s="241"/>
      <c r="AI593" s="241"/>
      <c r="AJ593" s="241"/>
      <c r="AK593" s="241"/>
      <c r="AL593" s="241"/>
      <c r="AM593" s="241"/>
      <c r="AN593" s="241"/>
      <c r="AO593" s="241"/>
      <c r="AP593" s="241"/>
      <c r="AQ593" s="241"/>
      <c r="AR593" s="241"/>
      <c r="AS593" s="241"/>
      <c r="AT593" s="241"/>
      <c r="AU593" s="241"/>
      <c r="AV593" s="241"/>
      <c r="AW593" s="241"/>
      <c r="AX593" s="241"/>
    </row>
    <row r="594" ht="15.75" customHeight="1">
      <c r="A594" s="241"/>
      <c r="B594" s="241"/>
      <c r="C594" s="241"/>
      <c r="D594" s="241"/>
      <c r="E594" s="241"/>
      <c r="F594" s="241"/>
      <c r="G594" s="241"/>
      <c r="H594" s="241"/>
      <c r="I594" s="241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241"/>
      <c r="X594" s="241"/>
      <c r="Y594" s="241"/>
      <c r="Z594" s="241"/>
      <c r="AA594" s="241"/>
      <c r="AB594" s="241"/>
      <c r="AC594" s="241"/>
      <c r="AD594" s="241"/>
      <c r="AE594" s="241"/>
      <c r="AF594" s="241"/>
      <c r="AG594" s="241"/>
      <c r="AH594" s="241"/>
      <c r="AI594" s="241"/>
      <c r="AJ594" s="241"/>
      <c r="AK594" s="241"/>
      <c r="AL594" s="241"/>
      <c r="AM594" s="241"/>
      <c r="AN594" s="241"/>
      <c r="AO594" s="241"/>
      <c r="AP594" s="241"/>
      <c r="AQ594" s="241"/>
      <c r="AR594" s="241"/>
      <c r="AS594" s="241"/>
      <c r="AT594" s="241"/>
      <c r="AU594" s="241"/>
      <c r="AV594" s="241"/>
      <c r="AW594" s="241"/>
      <c r="AX594" s="241"/>
    </row>
    <row r="595" ht="15.75" customHeight="1">
      <c r="A595" s="241"/>
      <c r="B595" s="241"/>
      <c r="C595" s="241"/>
      <c r="D595" s="241"/>
      <c r="E595" s="241"/>
      <c r="F595" s="241"/>
      <c r="G595" s="241"/>
      <c r="H595" s="241"/>
      <c r="I595" s="241"/>
      <c r="J595" s="241"/>
      <c r="K595" s="241"/>
      <c r="L595" s="241"/>
      <c r="M595" s="241"/>
      <c r="N595" s="241"/>
      <c r="O595" s="241"/>
      <c r="P595" s="241"/>
      <c r="Q595" s="241"/>
      <c r="R595" s="241"/>
      <c r="S595" s="241"/>
      <c r="T595" s="241"/>
      <c r="U595" s="241"/>
      <c r="V595" s="241"/>
      <c r="W595" s="241"/>
      <c r="X595" s="241"/>
      <c r="Y595" s="241"/>
      <c r="Z595" s="241"/>
      <c r="AA595" s="241"/>
      <c r="AB595" s="241"/>
      <c r="AC595" s="241"/>
      <c r="AD595" s="241"/>
      <c r="AE595" s="241"/>
      <c r="AF595" s="241"/>
      <c r="AG595" s="241"/>
      <c r="AH595" s="241"/>
      <c r="AI595" s="241"/>
      <c r="AJ595" s="241"/>
      <c r="AK595" s="241"/>
      <c r="AL595" s="241"/>
      <c r="AM595" s="241"/>
      <c r="AN595" s="241"/>
      <c r="AO595" s="241"/>
      <c r="AP595" s="241"/>
      <c r="AQ595" s="241"/>
      <c r="AR595" s="241"/>
      <c r="AS595" s="241"/>
      <c r="AT595" s="241"/>
      <c r="AU595" s="241"/>
      <c r="AV595" s="241"/>
      <c r="AW595" s="241"/>
      <c r="AX595" s="241"/>
    </row>
    <row r="596" ht="15.75" customHeight="1">
      <c r="A596" s="241"/>
      <c r="B596" s="241"/>
      <c r="C596" s="241"/>
      <c r="D596" s="241"/>
      <c r="E596" s="241"/>
      <c r="F596" s="241"/>
      <c r="G596" s="241"/>
      <c r="H596" s="241"/>
      <c r="I596" s="241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/>
      <c r="T596" s="241"/>
      <c r="U596" s="241"/>
      <c r="V596" s="241"/>
      <c r="W596" s="241"/>
      <c r="X596" s="241"/>
      <c r="Y596" s="241"/>
      <c r="Z596" s="241"/>
      <c r="AA596" s="241"/>
      <c r="AB596" s="241"/>
      <c r="AC596" s="241"/>
      <c r="AD596" s="241"/>
      <c r="AE596" s="241"/>
      <c r="AF596" s="241"/>
      <c r="AG596" s="241"/>
      <c r="AH596" s="241"/>
      <c r="AI596" s="241"/>
      <c r="AJ596" s="241"/>
      <c r="AK596" s="241"/>
      <c r="AL596" s="241"/>
      <c r="AM596" s="241"/>
      <c r="AN596" s="241"/>
      <c r="AO596" s="241"/>
      <c r="AP596" s="241"/>
      <c r="AQ596" s="241"/>
      <c r="AR596" s="241"/>
      <c r="AS596" s="241"/>
      <c r="AT596" s="241"/>
      <c r="AU596" s="241"/>
      <c r="AV596" s="241"/>
      <c r="AW596" s="241"/>
      <c r="AX596" s="241"/>
    </row>
    <row r="597" ht="15.75" customHeight="1">
      <c r="A597" s="241"/>
      <c r="B597" s="241"/>
      <c r="C597" s="241"/>
      <c r="D597" s="241"/>
      <c r="E597" s="241"/>
      <c r="F597" s="241"/>
      <c r="G597" s="241"/>
      <c r="H597" s="241"/>
      <c r="I597" s="241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241"/>
      <c r="X597" s="241"/>
      <c r="Y597" s="241"/>
      <c r="Z597" s="241"/>
      <c r="AA597" s="241"/>
      <c r="AB597" s="241"/>
      <c r="AC597" s="241"/>
      <c r="AD597" s="241"/>
      <c r="AE597" s="241"/>
      <c r="AF597" s="241"/>
      <c r="AG597" s="241"/>
      <c r="AH597" s="241"/>
      <c r="AI597" s="241"/>
      <c r="AJ597" s="241"/>
      <c r="AK597" s="241"/>
      <c r="AL597" s="241"/>
      <c r="AM597" s="241"/>
      <c r="AN597" s="241"/>
      <c r="AO597" s="241"/>
      <c r="AP597" s="241"/>
      <c r="AQ597" s="241"/>
      <c r="AR597" s="241"/>
      <c r="AS597" s="241"/>
      <c r="AT597" s="241"/>
      <c r="AU597" s="241"/>
      <c r="AV597" s="241"/>
      <c r="AW597" s="241"/>
      <c r="AX597" s="241"/>
    </row>
    <row r="598" ht="15.75" customHeight="1">
      <c r="A598" s="241"/>
      <c r="B598" s="241"/>
      <c r="C598" s="241"/>
      <c r="D598" s="241"/>
      <c r="E598" s="241"/>
      <c r="F598" s="241"/>
      <c r="G598" s="241"/>
      <c r="H598" s="241"/>
      <c r="I598" s="241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241"/>
      <c r="X598" s="241"/>
      <c r="Y598" s="241"/>
      <c r="Z598" s="241"/>
      <c r="AA598" s="241"/>
      <c r="AB598" s="241"/>
      <c r="AC598" s="241"/>
      <c r="AD598" s="241"/>
      <c r="AE598" s="241"/>
      <c r="AF598" s="241"/>
      <c r="AG598" s="241"/>
      <c r="AH598" s="241"/>
      <c r="AI598" s="241"/>
      <c r="AJ598" s="241"/>
      <c r="AK598" s="241"/>
      <c r="AL598" s="241"/>
      <c r="AM598" s="241"/>
      <c r="AN598" s="241"/>
      <c r="AO598" s="241"/>
      <c r="AP598" s="241"/>
      <c r="AQ598" s="241"/>
      <c r="AR598" s="241"/>
      <c r="AS598" s="241"/>
      <c r="AT598" s="241"/>
      <c r="AU598" s="241"/>
      <c r="AV598" s="241"/>
      <c r="AW598" s="241"/>
      <c r="AX598" s="241"/>
    </row>
    <row r="599" ht="15.75" customHeight="1">
      <c r="A599" s="241"/>
      <c r="B599" s="241"/>
      <c r="C599" s="241"/>
      <c r="D599" s="241"/>
      <c r="E599" s="241"/>
      <c r="F599" s="241"/>
      <c r="G599" s="241"/>
      <c r="H599" s="241"/>
      <c r="I599" s="241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241"/>
      <c r="X599" s="241"/>
      <c r="Y599" s="241"/>
      <c r="Z599" s="241"/>
      <c r="AA599" s="241"/>
      <c r="AB599" s="241"/>
      <c r="AC599" s="241"/>
      <c r="AD599" s="241"/>
      <c r="AE599" s="241"/>
      <c r="AF599" s="241"/>
      <c r="AG599" s="241"/>
      <c r="AH599" s="241"/>
      <c r="AI599" s="241"/>
      <c r="AJ599" s="241"/>
      <c r="AK599" s="241"/>
      <c r="AL599" s="241"/>
      <c r="AM599" s="241"/>
      <c r="AN599" s="241"/>
      <c r="AO599" s="241"/>
      <c r="AP599" s="241"/>
      <c r="AQ599" s="241"/>
      <c r="AR599" s="241"/>
      <c r="AS599" s="241"/>
      <c r="AT599" s="241"/>
      <c r="AU599" s="241"/>
      <c r="AV599" s="241"/>
      <c r="AW599" s="241"/>
      <c r="AX599" s="241"/>
    </row>
    <row r="600" ht="15.75" customHeight="1">
      <c r="A600" s="241"/>
      <c r="B600" s="241"/>
      <c r="C600" s="241"/>
      <c r="D600" s="241"/>
      <c r="E600" s="241"/>
      <c r="F600" s="241"/>
      <c r="G600" s="241"/>
      <c r="H600" s="241"/>
      <c r="I600" s="241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241"/>
      <c r="X600" s="241"/>
      <c r="Y600" s="241"/>
      <c r="Z600" s="241"/>
      <c r="AA600" s="241"/>
      <c r="AB600" s="241"/>
      <c r="AC600" s="241"/>
      <c r="AD600" s="241"/>
      <c r="AE600" s="241"/>
      <c r="AF600" s="241"/>
      <c r="AG600" s="241"/>
      <c r="AH600" s="241"/>
      <c r="AI600" s="241"/>
      <c r="AJ600" s="241"/>
      <c r="AK600" s="241"/>
      <c r="AL600" s="241"/>
      <c r="AM600" s="241"/>
      <c r="AN600" s="241"/>
      <c r="AO600" s="241"/>
      <c r="AP600" s="241"/>
      <c r="AQ600" s="241"/>
      <c r="AR600" s="241"/>
      <c r="AS600" s="241"/>
      <c r="AT600" s="241"/>
      <c r="AU600" s="241"/>
      <c r="AV600" s="241"/>
      <c r="AW600" s="241"/>
      <c r="AX600" s="241"/>
    </row>
    <row r="601" ht="15.75" customHeight="1">
      <c r="A601" s="241"/>
      <c r="B601" s="241"/>
      <c r="C601" s="241"/>
      <c r="D601" s="241"/>
      <c r="E601" s="241"/>
      <c r="F601" s="241"/>
      <c r="G601" s="241"/>
      <c r="H601" s="241"/>
      <c r="I601" s="241"/>
      <c r="J601" s="241"/>
      <c r="K601" s="241"/>
      <c r="L601" s="241"/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241"/>
      <c r="X601" s="241"/>
      <c r="Y601" s="241"/>
      <c r="Z601" s="241"/>
      <c r="AA601" s="241"/>
      <c r="AB601" s="241"/>
      <c r="AC601" s="241"/>
      <c r="AD601" s="241"/>
      <c r="AE601" s="241"/>
      <c r="AF601" s="241"/>
      <c r="AG601" s="241"/>
      <c r="AH601" s="241"/>
      <c r="AI601" s="241"/>
      <c r="AJ601" s="241"/>
      <c r="AK601" s="241"/>
      <c r="AL601" s="241"/>
      <c r="AM601" s="241"/>
      <c r="AN601" s="241"/>
      <c r="AO601" s="241"/>
      <c r="AP601" s="241"/>
      <c r="AQ601" s="241"/>
      <c r="AR601" s="241"/>
      <c r="AS601" s="241"/>
      <c r="AT601" s="241"/>
      <c r="AU601" s="241"/>
      <c r="AV601" s="241"/>
      <c r="AW601" s="241"/>
      <c r="AX601" s="241"/>
    </row>
    <row r="602" ht="15.75" customHeight="1">
      <c r="A602" s="241"/>
      <c r="B602" s="241"/>
      <c r="C602" s="241"/>
      <c r="D602" s="241"/>
      <c r="E602" s="241"/>
      <c r="F602" s="241"/>
      <c r="G602" s="241"/>
      <c r="H602" s="241"/>
      <c r="I602" s="241"/>
      <c r="J602" s="241"/>
      <c r="K602" s="241"/>
      <c r="L602" s="241"/>
      <c r="M602" s="241"/>
      <c r="N602" s="241"/>
      <c r="O602" s="241"/>
      <c r="P602" s="241"/>
      <c r="Q602" s="241"/>
      <c r="R602" s="241"/>
      <c r="S602" s="241"/>
      <c r="T602" s="241"/>
      <c r="U602" s="241"/>
      <c r="V602" s="241"/>
      <c r="W602" s="241"/>
      <c r="X602" s="241"/>
      <c r="Y602" s="241"/>
      <c r="Z602" s="241"/>
      <c r="AA602" s="241"/>
      <c r="AB602" s="241"/>
      <c r="AC602" s="241"/>
      <c r="AD602" s="241"/>
      <c r="AE602" s="241"/>
      <c r="AF602" s="241"/>
      <c r="AG602" s="241"/>
      <c r="AH602" s="241"/>
      <c r="AI602" s="241"/>
      <c r="AJ602" s="241"/>
      <c r="AK602" s="241"/>
      <c r="AL602" s="241"/>
      <c r="AM602" s="241"/>
      <c r="AN602" s="241"/>
      <c r="AO602" s="241"/>
      <c r="AP602" s="241"/>
      <c r="AQ602" s="241"/>
      <c r="AR602" s="241"/>
      <c r="AS602" s="241"/>
      <c r="AT602" s="241"/>
      <c r="AU602" s="241"/>
      <c r="AV602" s="241"/>
      <c r="AW602" s="241"/>
      <c r="AX602" s="241"/>
    </row>
    <row r="603" ht="15.75" customHeight="1">
      <c r="A603" s="241"/>
      <c r="B603" s="241"/>
      <c r="C603" s="241"/>
      <c r="D603" s="241"/>
      <c r="E603" s="241"/>
      <c r="F603" s="241"/>
      <c r="G603" s="241"/>
      <c r="H603" s="241"/>
      <c r="I603" s="241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/>
      <c r="T603" s="241"/>
      <c r="U603" s="241"/>
      <c r="V603" s="241"/>
      <c r="W603" s="241"/>
      <c r="X603" s="241"/>
      <c r="Y603" s="241"/>
      <c r="Z603" s="241"/>
      <c r="AA603" s="241"/>
      <c r="AB603" s="241"/>
      <c r="AC603" s="241"/>
      <c r="AD603" s="241"/>
      <c r="AE603" s="241"/>
      <c r="AF603" s="241"/>
      <c r="AG603" s="241"/>
      <c r="AH603" s="241"/>
      <c r="AI603" s="241"/>
      <c r="AJ603" s="241"/>
      <c r="AK603" s="241"/>
      <c r="AL603" s="241"/>
      <c r="AM603" s="241"/>
      <c r="AN603" s="241"/>
      <c r="AO603" s="241"/>
      <c r="AP603" s="241"/>
      <c r="AQ603" s="241"/>
      <c r="AR603" s="241"/>
      <c r="AS603" s="241"/>
      <c r="AT603" s="241"/>
      <c r="AU603" s="241"/>
      <c r="AV603" s="241"/>
      <c r="AW603" s="241"/>
      <c r="AX603" s="241"/>
    </row>
    <row r="604" ht="15.75" customHeight="1">
      <c r="A604" s="241"/>
      <c r="B604" s="241"/>
      <c r="C604" s="241"/>
      <c r="D604" s="241"/>
      <c r="E604" s="241"/>
      <c r="F604" s="241"/>
      <c r="G604" s="241"/>
      <c r="H604" s="241"/>
      <c r="I604" s="241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241"/>
      <c r="X604" s="241"/>
      <c r="Y604" s="241"/>
      <c r="Z604" s="241"/>
      <c r="AA604" s="241"/>
      <c r="AB604" s="241"/>
      <c r="AC604" s="241"/>
      <c r="AD604" s="241"/>
      <c r="AE604" s="241"/>
      <c r="AF604" s="241"/>
      <c r="AG604" s="241"/>
      <c r="AH604" s="241"/>
      <c r="AI604" s="241"/>
      <c r="AJ604" s="241"/>
      <c r="AK604" s="241"/>
      <c r="AL604" s="241"/>
      <c r="AM604" s="241"/>
      <c r="AN604" s="241"/>
      <c r="AO604" s="241"/>
      <c r="AP604" s="241"/>
      <c r="AQ604" s="241"/>
      <c r="AR604" s="241"/>
      <c r="AS604" s="241"/>
      <c r="AT604" s="241"/>
      <c r="AU604" s="241"/>
      <c r="AV604" s="241"/>
      <c r="AW604" s="241"/>
      <c r="AX604" s="241"/>
    </row>
    <row r="605" ht="15.75" customHeight="1">
      <c r="A605" s="241"/>
      <c r="B605" s="241"/>
      <c r="C605" s="241"/>
      <c r="D605" s="241"/>
      <c r="E605" s="241"/>
      <c r="F605" s="241"/>
      <c r="G605" s="241"/>
      <c r="H605" s="241"/>
      <c r="I605" s="241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241"/>
      <c r="X605" s="241"/>
      <c r="Y605" s="241"/>
      <c r="Z605" s="241"/>
      <c r="AA605" s="241"/>
      <c r="AB605" s="241"/>
      <c r="AC605" s="241"/>
      <c r="AD605" s="241"/>
      <c r="AE605" s="241"/>
      <c r="AF605" s="241"/>
      <c r="AG605" s="241"/>
      <c r="AH605" s="241"/>
      <c r="AI605" s="241"/>
      <c r="AJ605" s="241"/>
      <c r="AK605" s="241"/>
      <c r="AL605" s="241"/>
      <c r="AM605" s="241"/>
      <c r="AN605" s="241"/>
      <c r="AO605" s="241"/>
      <c r="AP605" s="241"/>
      <c r="AQ605" s="241"/>
      <c r="AR605" s="241"/>
      <c r="AS605" s="241"/>
      <c r="AT605" s="241"/>
      <c r="AU605" s="241"/>
      <c r="AV605" s="241"/>
      <c r="AW605" s="241"/>
      <c r="AX605" s="241"/>
    </row>
    <row r="606" ht="15.75" customHeight="1">
      <c r="A606" s="241"/>
      <c r="B606" s="241"/>
      <c r="C606" s="241"/>
      <c r="D606" s="241"/>
      <c r="E606" s="241"/>
      <c r="F606" s="241"/>
      <c r="G606" s="241"/>
      <c r="H606" s="241"/>
      <c r="I606" s="241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241"/>
      <c r="X606" s="241"/>
      <c r="Y606" s="241"/>
      <c r="Z606" s="241"/>
      <c r="AA606" s="241"/>
      <c r="AB606" s="241"/>
      <c r="AC606" s="241"/>
      <c r="AD606" s="241"/>
      <c r="AE606" s="241"/>
      <c r="AF606" s="241"/>
      <c r="AG606" s="241"/>
      <c r="AH606" s="241"/>
      <c r="AI606" s="241"/>
      <c r="AJ606" s="241"/>
      <c r="AK606" s="241"/>
      <c r="AL606" s="241"/>
      <c r="AM606" s="241"/>
      <c r="AN606" s="241"/>
      <c r="AO606" s="241"/>
      <c r="AP606" s="241"/>
      <c r="AQ606" s="241"/>
      <c r="AR606" s="241"/>
      <c r="AS606" s="241"/>
      <c r="AT606" s="241"/>
      <c r="AU606" s="241"/>
      <c r="AV606" s="241"/>
      <c r="AW606" s="241"/>
      <c r="AX606" s="241"/>
    </row>
    <row r="607" ht="15.75" customHeight="1">
      <c r="A607" s="241"/>
      <c r="B607" s="241"/>
      <c r="C607" s="241"/>
      <c r="D607" s="241"/>
      <c r="E607" s="241"/>
      <c r="F607" s="241"/>
      <c r="G607" s="241"/>
      <c r="H607" s="241"/>
      <c r="I607" s="241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241"/>
      <c r="X607" s="241"/>
      <c r="Y607" s="241"/>
      <c r="Z607" s="241"/>
      <c r="AA607" s="241"/>
      <c r="AB607" s="241"/>
      <c r="AC607" s="241"/>
      <c r="AD607" s="241"/>
      <c r="AE607" s="241"/>
      <c r="AF607" s="241"/>
      <c r="AG607" s="241"/>
      <c r="AH607" s="241"/>
      <c r="AI607" s="241"/>
      <c r="AJ607" s="241"/>
      <c r="AK607" s="241"/>
      <c r="AL607" s="241"/>
      <c r="AM607" s="241"/>
      <c r="AN607" s="241"/>
      <c r="AO607" s="241"/>
      <c r="AP607" s="241"/>
      <c r="AQ607" s="241"/>
      <c r="AR607" s="241"/>
      <c r="AS607" s="241"/>
      <c r="AT607" s="241"/>
      <c r="AU607" s="241"/>
      <c r="AV607" s="241"/>
      <c r="AW607" s="241"/>
      <c r="AX607" s="241"/>
    </row>
    <row r="608" ht="15.75" customHeight="1">
      <c r="A608" s="241"/>
      <c r="B608" s="241"/>
      <c r="C608" s="241"/>
      <c r="D608" s="241"/>
      <c r="E608" s="241"/>
      <c r="F608" s="241"/>
      <c r="G608" s="241"/>
      <c r="H608" s="241"/>
      <c r="I608" s="241"/>
      <c r="J608" s="241"/>
      <c r="K608" s="241"/>
      <c r="L608" s="241"/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241"/>
      <c r="X608" s="241"/>
      <c r="Y608" s="241"/>
      <c r="Z608" s="241"/>
      <c r="AA608" s="241"/>
      <c r="AB608" s="241"/>
      <c r="AC608" s="241"/>
      <c r="AD608" s="241"/>
      <c r="AE608" s="241"/>
      <c r="AF608" s="241"/>
      <c r="AG608" s="241"/>
      <c r="AH608" s="241"/>
      <c r="AI608" s="241"/>
      <c r="AJ608" s="241"/>
      <c r="AK608" s="241"/>
      <c r="AL608" s="241"/>
      <c r="AM608" s="241"/>
      <c r="AN608" s="241"/>
      <c r="AO608" s="241"/>
      <c r="AP608" s="241"/>
      <c r="AQ608" s="241"/>
      <c r="AR608" s="241"/>
      <c r="AS608" s="241"/>
      <c r="AT608" s="241"/>
      <c r="AU608" s="241"/>
      <c r="AV608" s="241"/>
      <c r="AW608" s="241"/>
      <c r="AX608" s="241"/>
    </row>
    <row r="609" ht="15.75" customHeight="1">
      <c r="A609" s="241"/>
      <c r="B609" s="241"/>
      <c r="C609" s="241"/>
      <c r="D609" s="241"/>
      <c r="E609" s="241"/>
      <c r="F609" s="241"/>
      <c r="G609" s="241"/>
      <c r="H609" s="241"/>
      <c r="I609" s="241"/>
      <c r="J609" s="241"/>
      <c r="K609" s="241"/>
      <c r="L609" s="241"/>
      <c r="M609" s="241"/>
      <c r="N609" s="241"/>
      <c r="O609" s="241"/>
      <c r="P609" s="241"/>
      <c r="Q609" s="241"/>
      <c r="R609" s="241"/>
      <c r="S609" s="241"/>
      <c r="T609" s="241"/>
      <c r="U609" s="241"/>
      <c r="V609" s="241"/>
      <c r="W609" s="241"/>
      <c r="X609" s="241"/>
      <c r="Y609" s="241"/>
      <c r="Z609" s="241"/>
      <c r="AA609" s="241"/>
      <c r="AB609" s="241"/>
      <c r="AC609" s="241"/>
      <c r="AD609" s="241"/>
      <c r="AE609" s="241"/>
      <c r="AF609" s="241"/>
      <c r="AG609" s="241"/>
      <c r="AH609" s="241"/>
      <c r="AI609" s="241"/>
      <c r="AJ609" s="241"/>
      <c r="AK609" s="241"/>
      <c r="AL609" s="241"/>
      <c r="AM609" s="241"/>
      <c r="AN609" s="241"/>
      <c r="AO609" s="241"/>
      <c r="AP609" s="241"/>
      <c r="AQ609" s="241"/>
      <c r="AR609" s="241"/>
      <c r="AS609" s="241"/>
      <c r="AT609" s="241"/>
      <c r="AU609" s="241"/>
      <c r="AV609" s="241"/>
      <c r="AW609" s="241"/>
      <c r="AX609" s="241"/>
    </row>
    <row r="610" ht="15.75" customHeight="1">
      <c r="A610" s="241"/>
      <c r="B610" s="241"/>
      <c r="C610" s="241"/>
      <c r="D610" s="241"/>
      <c r="E610" s="241"/>
      <c r="F610" s="241"/>
      <c r="G610" s="241"/>
      <c r="H610" s="241"/>
      <c r="I610" s="241"/>
      <c r="J610" s="241"/>
      <c r="K610" s="241"/>
      <c r="L610" s="241"/>
      <c r="M610" s="241"/>
      <c r="N610" s="241"/>
      <c r="O610" s="241"/>
      <c r="P610" s="241"/>
      <c r="Q610" s="241"/>
      <c r="R610" s="241"/>
      <c r="S610" s="241"/>
      <c r="T610" s="241"/>
      <c r="U610" s="241"/>
      <c r="V610" s="241"/>
      <c r="W610" s="241"/>
      <c r="X610" s="241"/>
      <c r="Y610" s="241"/>
      <c r="Z610" s="241"/>
      <c r="AA610" s="241"/>
      <c r="AB610" s="241"/>
      <c r="AC610" s="241"/>
      <c r="AD610" s="241"/>
      <c r="AE610" s="241"/>
      <c r="AF610" s="241"/>
      <c r="AG610" s="241"/>
      <c r="AH610" s="241"/>
      <c r="AI610" s="241"/>
      <c r="AJ610" s="241"/>
      <c r="AK610" s="241"/>
      <c r="AL610" s="241"/>
      <c r="AM610" s="241"/>
      <c r="AN610" s="241"/>
      <c r="AO610" s="241"/>
      <c r="AP610" s="241"/>
      <c r="AQ610" s="241"/>
      <c r="AR610" s="241"/>
      <c r="AS610" s="241"/>
      <c r="AT610" s="241"/>
      <c r="AU610" s="241"/>
      <c r="AV610" s="241"/>
      <c r="AW610" s="241"/>
      <c r="AX610" s="241"/>
    </row>
    <row r="611" ht="15.75" customHeight="1">
      <c r="A611" s="241"/>
      <c r="B611" s="241"/>
      <c r="C611" s="241"/>
      <c r="D611" s="241"/>
      <c r="E611" s="241"/>
      <c r="F611" s="241"/>
      <c r="G611" s="241"/>
      <c r="H611" s="241"/>
      <c r="I611" s="241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/>
      <c r="T611" s="241"/>
      <c r="U611" s="241"/>
      <c r="V611" s="241"/>
      <c r="W611" s="241"/>
      <c r="X611" s="241"/>
      <c r="Y611" s="241"/>
      <c r="Z611" s="241"/>
      <c r="AA611" s="241"/>
      <c r="AB611" s="241"/>
      <c r="AC611" s="241"/>
      <c r="AD611" s="241"/>
      <c r="AE611" s="241"/>
      <c r="AF611" s="241"/>
      <c r="AG611" s="241"/>
      <c r="AH611" s="241"/>
      <c r="AI611" s="241"/>
      <c r="AJ611" s="241"/>
      <c r="AK611" s="241"/>
      <c r="AL611" s="241"/>
      <c r="AM611" s="241"/>
      <c r="AN611" s="241"/>
      <c r="AO611" s="241"/>
      <c r="AP611" s="241"/>
      <c r="AQ611" s="241"/>
      <c r="AR611" s="241"/>
      <c r="AS611" s="241"/>
      <c r="AT611" s="241"/>
      <c r="AU611" s="241"/>
      <c r="AV611" s="241"/>
      <c r="AW611" s="241"/>
      <c r="AX611" s="241"/>
    </row>
    <row r="612" ht="15.75" customHeight="1">
      <c r="A612" s="241"/>
      <c r="B612" s="241"/>
      <c r="C612" s="241"/>
      <c r="D612" s="241"/>
      <c r="E612" s="241"/>
      <c r="F612" s="241"/>
      <c r="G612" s="241"/>
      <c r="H612" s="241"/>
      <c r="I612" s="241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241"/>
      <c r="X612" s="241"/>
      <c r="Y612" s="241"/>
      <c r="Z612" s="241"/>
      <c r="AA612" s="241"/>
      <c r="AB612" s="241"/>
      <c r="AC612" s="241"/>
      <c r="AD612" s="241"/>
      <c r="AE612" s="241"/>
      <c r="AF612" s="241"/>
      <c r="AG612" s="241"/>
      <c r="AH612" s="241"/>
      <c r="AI612" s="241"/>
      <c r="AJ612" s="241"/>
      <c r="AK612" s="241"/>
      <c r="AL612" s="241"/>
      <c r="AM612" s="241"/>
      <c r="AN612" s="241"/>
      <c r="AO612" s="241"/>
      <c r="AP612" s="241"/>
      <c r="AQ612" s="241"/>
      <c r="AR612" s="241"/>
      <c r="AS612" s="241"/>
      <c r="AT612" s="241"/>
      <c r="AU612" s="241"/>
      <c r="AV612" s="241"/>
      <c r="AW612" s="241"/>
      <c r="AX612" s="241"/>
    </row>
    <row r="613" ht="15.75" customHeight="1">
      <c r="A613" s="241"/>
      <c r="B613" s="241"/>
      <c r="C613" s="241"/>
      <c r="D613" s="241"/>
      <c r="E613" s="241"/>
      <c r="F613" s="241"/>
      <c r="G613" s="241"/>
      <c r="H613" s="241"/>
      <c r="I613" s="241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241"/>
      <c r="X613" s="241"/>
      <c r="Y613" s="241"/>
      <c r="Z613" s="241"/>
      <c r="AA613" s="241"/>
      <c r="AB613" s="241"/>
      <c r="AC613" s="241"/>
      <c r="AD613" s="241"/>
      <c r="AE613" s="241"/>
      <c r="AF613" s="241"/>
      <c r="AG613" s="241"/>
      <c r="AH613" s="241"/>
      <c r="AI613" s="241"/>
      <c r="AJ613" s="241"/>
      <c r="AK613" s="241"/>
      <c r="AL613" s="241"/>
      <c r="AM613" s="241"/>
      <c r="AN613" s="241"/>
      <c r="AO613" s="241"/>
      <c r="AP613" s="241"/>
      <c r="AQ613" s="241"/>
      <c r="AR613" s="241"/>
      <c r="AS613" s="241"/>
      <c r="AT613" s="241"/>
      <c r="AU613" s="241"/>
      <c r="AV613" s="241"/>
      <c r="AW613" s="241"/>
      <c r="AX613" s="241"/>
    </row>
    <row r="614" ht="15.75" customHeight="1">
      <c r="A614" s="241"/>
      <c r="B614" s="241"/>
      <c r="C614" s="241"/>
      <c r="D614" s="241"/>
      <c r="E614" s="241"/>
      <c r="F614" s="241"/>
      <c r="G614" s="241"/>
      <c r="H614" s="241"/>
      <c r="I614" s="241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241"/>
      <c r="X614" s="241"/>
      <c r="Y614" s="241"/>
      <c r="Z614" s="241"/>
      <c r="AA614" s="241"/>
      <c r="AB614" s="241"/>
      <c r="AC614" s="241"/>
      <c r="AD614" s="241"/>
      <c r="AE614" s="241"/>
      <c r="AF614" s="241"/>
      <c r="AG614" s="241"/>
      <c r="AH614" s="241"/>
      <c r="AI614" s="241"/>
      <c r="AJ614" s="241"/>
      <c r="AK614" s="241"/>
      <c r="AL614" s="241"/>
      <c r="AM614" s="241"/>
      <c r="AN614" s="241"/>
      <c r="AO614" s="241"/>
      <c r="AP614" s="241"/>
      <c r="AQ614" s="241"/>
      <c r="AR614" s="241"/>
      <c r="AS614" s="241"/>
      <c r="AT614" s="241"/>
      <c r="AU614" s="241"/>
      <c r="AV614" s="241"/>
      <c r="AW614" s="241"/>
      <c r="AX614" s="241"/>
    </row>
    <row r="615" ht="15.75" customHeight="1">
      <c r="A615" s="241"/>
      <c r="B615" s="241"/>
      <c r="C615" s="241"/>
      <c r="D615" s="241"/>
      <c r="E615" s="241"/>
      <c r="F615" s="241"/>
      <c r="G615" s="241"/>
      <c r="H615" s="241"/>
      <c r="I615" s="241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241"/>
      <c r="X615" s="241"/>
      <c r="Y615" s="241"/>
      <c r="Z615" s="241"/>
      <c r="AA615" s="241"/>
      <c r="AB615" s="241"/>
      <c r="AC615" s="241"/>
      <c r="AD615" s="241"/>
      <c r="AE615" s="241"/>
      <c r="AF615" s="241"/>
      <c r="AG615" s="241"/>
      <c r="AH615" s="241"/>
      <c r="AI615" s="241"/>
      <c r="AJ615" s="241"/>
      <c r="AK615" s="241"/>
      <c r="AL615" s="241"/>
      <c r="AM615" s="241"/>
      <c r="AN615" s="241"/>
      <c r="AO615" s="241"/>
      <c r="AP615" s="241"/>
      <c r="AQ615" s="241"/>
      <c r="AR615" s="241"/>
      <c r="AS615" s="241"/>
      <c r="AT615" s="241"/>
      <c r="AU615" s="241"/>
      <c r="AV615" s="241"/>
      <c r="AW615" s="241"/>
      <c r="AX615" s="241"/>
    </row>
    <row r="616" ht="15.75" customHeight="1">
      <c r="A616" s="241"/>
      <c r="B616" s="241"/>
      <c r="C616" s="241"/>
      <c r="D616" s="241"/>
      <c r="E616" s="241"/>
      <c r="F616" s="241"/>
      <c r="G616" s="241"/>
      <c r="H616" s="241"/>
      <c r="I616" s="241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241"/>
      <c r="X616" s="241"/>
      <c r="Y616" s="241"/>
      <c r="Z616" s="241"/>
      <c r="AA616" s="241"/>
      <c r="AB616" s="241"/>
      <c r="AC616" s="241"/>
      <c r="AD616" s="241"/>
      <c r="AE616" s="241"/>
      <c r="AF616" s="241"/>
      <c r="AG616" s="241"/>
      <c r="AH616" s="241"/>
      <c r="AI616" s="241"/>
      <c r="AJ616" s="241"/>
      <c r="AK616" s="241"/>
      <c r="AL616" s="241"/>
      <c r="AM616" s="241"/>
      <c r="AN616" s="241"/>
      <c r="AO616" s="241"/>
      <c r="AP616" s="241"/>
      <c r="AQ616" s="241"/>
      <c r="AR616" s="241"/>
      <c r="AS616" s="241"/>
      <c r="AT616" s="241"/>
      <c r="AU616" s="241"/>
      <c r="AV616" s="241"/>
      <c r="AW616" s="241"/>
      <c r="AX616" s="241"/>
    </row>
    <row r="617" ht="15.75" customHeight="1">
      <c r="A617" s="241"/>
      <c r="B617" s="241"/>
      <c r="C617" s="241"/>
      <c r="D617" s="241"/>
      <c r="E617" s="241"/>
      <c r="F617" s="241"/>
      <c r="G617" s="241"/>
      <c r="H617" s="241"/>
      <c r="I617" s="241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241"/>
      <c r="X617" s="241"/>
      <c r="Y617" s="241"/>
      <c r="Z617" s="241"/>
      <c r="AA617" s="241"/>
      <c r="AB617" s="241"/>
      <c r="AC617" s="241"/>
      <c r="AD617" s="241"/>
      <c r="AE617" s="241"/>
      <c r="AF617" s="241"/>
      <c r="AG617" s="241"/>
      <c r="AH617" s="241"/>
      <c r="AI617" s="241"/>
      <c r="AJ617" s="241"/>
      <c r="AK617" s="241"/>
      <c r="AL617" s="241"/>
      <c r="AM617" s="241"/>
      <c r="AN617" s="241"/>
      <c r="AO617" s="241"/>
      <c r="AP617" s="241"/>
      <c r="AQ617" s="241"/>
      <c r="AR617" s="241"/>
      <c r="AS617" s="241"/>
      <c r="AT617" s="241"/>
      <c r="AU617" s="241"/>
      <c r="AV617" s="241"/>
      <c r="AW617" s="241"/>
      <c r="AX617" s="241"/>
    </row>
    <row r="618" ht="15.75" customHeight="1">
      <c r="A618" s="241"/>
      <c r="B618" s="241"/>
      <c r="C618" s="241"/>
      <c r="D618" s="241"/>
      <c r="E618" s="241"/>
      <c r="F618" s="241"/>
      <c r="G618" s="241"/>
      <c r="H618" s="241"/>
      <c r="I618" s="241"/>
      <c r="J618" s="241"/>
      <c r="K618" s="241"/>
      <c r="L618" s="241"/>
      <c r="M618" s="241"/>
      <c r="N618" s="241"/>
      <c r="O618" s="241"/>
      <c r="P618" s="241"/>
      <c r="Q618" s="241"/>
      <c r="R618" s="241"/>
      <c r="S618" s="241"/>
      <c r="T618" s="241"/>
      <c r="U618" s="241"/>
      <c r="V618" s="241"/>
      <c r="W618" s="241"/>
      <c r="X618" s="241"/>
      <c r="Y618" s="241"/>
      <c r="Z618" s="241"/>
      <c r="AA618" s="241"/>
      <c r="AB618" s="241"/>
      <c r="AC618" s="241"/>
      <c r="AD618" s="241"/>
      <c r="AE618" s="241"/>
      <c r="AF618" s="241"/>
      <c r="AG618" s="241"/>
      <c r="AH618" s="241"/>
      <c r="AI618" s="241"/>
      <c r="AJ618" s="241"/>
      <c r="AK618" s="241"/>
      <c r="AL618" s="241"/>
      <c r="AM618" s="241"/>
      <c r="AN618" s="241"/>
      <c r="AO618" s="241"/>
      <c r="AP618" s="241"/>
      <c r="AQ618" s="241"/>
      <c r="AR618" s="241"/>
      <c r="AS618" s="241"/>
      <c r="AT618" s="241"/>
      <c r="AU618" s="241"/>
      <c r="AV618" s="241"/>
      <c r="AW618" s="241"/>
      <c r="AX618" s="241"/>
    </row>
    <row r="619" ht="15.75" customHeight="1">
      <c r="A619" s="241"/>
      <c r="B619" s="241"/>
      <c r="C619" s="241"/>
      <c r="D619" s="241"/>
      <c r="E619" s="241"/>
      <c r="F619" s="241"/>
      <c r="G619" s="241"/>
      <c r="H619" s="241"/>
      <c r="I619" s="241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/>
      <c r="U619" s="241"/>
      <c r="V619" s="241"/>
      <c r="W619" s="241"/>
      <c r="X619" s="241"/>
      <c r="Y619" s="241"/>
      <c r="Z619" s="241"/>
      <c r="AA619" s="241"/>
      <c r="AB619" s="241"/>
      <c r="AC619" s="241"/>
      <c r="AD619" s="241"/>
      <c r="AE619" s="241"/>
      <c r="AF619" s="241"/>
      <c r="AG619" s="241"/>
      <c r="AH619" s="241"/>
      <c r="AI619" s="241"/>
      <c r="AJ619" s="241"/>
      <c r="AK619" s="241"/>
      <c r="AL619" s="241"/>
      <c r="AM619" s="241"/>
      <c r="AN619" s="241"/>
      <c r="AO619" s="241"/>
      <c r="AP619" s="241"/>
      <c r="AQ619" s="241"/>
      <c r="AR619" s="241"/>
      <c r="AS619" s="241"/>
      <c r="AT619" s="241"/>
      <c r="AU619" s="241"/>
      <c r="AV619" s="241"/>
      <c r="AW619" s="241"/>
      <c r="AX619" s="241"/>
    </row>
    <row r="620" ht="15.75" customHeight="1">
      <c r="A620" s="241"/>
      <c r="B620" s="241"/>
      <c r="C620" s="241"/>
      <c r="D620" s="241"/>
      <c r="E620" s="241"/>
      <c r="F620" s="241"/>
      <c r="G620" s="241"/>
      <c r="H620" s="241"/>
      <c r="I620" s="241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241"/>
      <c r="X620" s="241"/>
      <c r="Y620" s="241"/>
      <c r="Z620" s="241"/>
      <c r="AA620" s="241"/>
      <c r="AB620" s="241"/>
      <c r="AC620" s="241"/>
      <c r="AD620" s="241"/>
      <c r="AE620" s="241"/>
      <c r="AF620" s="241"/>
      <c r="AG620" s="241"/>
      <c r="AH620" s="241"/>
      <c r="AI620" s="241"/>
      <c r="AJ620" s="241"/>
      <c r="AK620" s="241"/>
      <c r="AL620" s="241"/>
      <c r="AM620" s="241"/>
      <c r="AN620" s="241"/>
      <c r="AO620" s="241"/>
      <c r="AP620" s="241"/>
      <c r="AQ620" s="241"/>
      <c r="AR620" s="241"/>
      <c r="AS620" s="241"/>
      <c r="AT620" s="241"/>
      <c r="AU620" s="241"/>
      <c r="AV620" s="241"/>
      <c r="AW620" s="241"/>
      <c r="AX620" s="241"/>
    </row>
    <row r="621" ht="15.75" customHeight="1">
      <c r="A621" s="241"/>
      <c r="B621" s="241"/>
      <c r="C621" s="241"/>
      <c r="D621" s="241"/>
      <c r="E621" s="241"/>
      <c r="F621" s="241"/>
      <c r="G621" s="241"/>
      <c r="H621" s="241"/>
      <c r="I621" s="241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241"/>
      <c r="X621" s="241"/>
      <c r="Y621" s="241"/>
      <c r="Z621" s="241"/>
      <c r="AA621" s="241"/>
      <c r="AB621" s="241"/>
      <c r="AC621" s="241"/>
      <c r="AD621" s="241"/>
      <c r="AE621" s="241"/>
      <c r="AF621" s="241"/>
      <c r="AG621" s="241"/>
      <c r="AH621" s="241"/>
      <c r="AI621" s="241"/>
      <c r="AJ621" s="241"/>
      <c r="AK621" s="241"/>
      <c r="AL621" s="241"/>
      <c r="AM621" s="241"/>
      <c r="AN621" s="241"/>
      <c r="AO621" s="241"/>
      <c r="AP621" s="241"/>
      <c r="AQ621" s="241"/>
      <c r="AR621" s="241"/>
      <c r="AS621" s="241"/>
      <c r="AT621" s="241"/>
      <c r="AU621" s="241"/>
      <c r="AV621" s="241"/>
      <c r="AW621" s="241"/>
      <c r="AX621" s="241"/>
    </row>
    <row r="622" ht="15.75" customHeight="1">
      <c r="A622" s="241"/>
      <c r="B622" s="241"/>
      <c r="C622" s="241"/>
      <c r="D622" s="241"/>
      <c r="E622" s="241"/>
      <c r="F622" s="241"/>
      <c r="G622" s="241"/>
      <c r="H622" s="241"/>
      <c r="I622" s="241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241"/>
      <c r="X622" s="241"/>
      <c r="Y622" s="241"/>
      <c r="Z622" s="241"/>
      <c r="AA622" s="241"/>
      <c r="AB622" s="241"/>
      <c r="AC622" s="241"/>
      <c r="AD622" s="241"/>
      <c r="AE622" s="241"/>
      <c r="AF622" s="241"/>
      <c r="AG622" s="241"/>
      <c r="AH622" s="241"/>
      <c r="AI622" s="241"/>
      <c r="AJ622" s="241"/>
      <c r="AK622" s="241"/>
      <c r="AL622" s="241"/>
      <c r="AM622" s="241"/>
      <c r="AN622" s="241"/>
      <c r="AO622" s="241"/>
      <c r="AP622" s="241"/>
      <c r="AQ622" s="241"/>
      <c r="AR622" s="241"/>
      <c r="AS622" s="241"/>
      <c r="AT622" s="241"/>
      <c r="AU622" s="241"/>
      <c r="AV622" s="241"/>
      <c r="AW622" s="241"/>
      <c r="AX622" s="241"/>
    </row>
    <row r="623" ht="15.75" customHeight="1">
      <c r="A623" s="241"/>
      <c r="B623" s="241"/>
      <c r="C623" s="241"/>
      <c r="D623" s="241"/>
      <c r="E623" s="241"/>
      <c r="F623" s="241"/>
      <c r="G623" s="241"/>
      <c r="H623" s="241"/>
      <c r="I623" s="241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241"/>
      <c r="X623" s="241"/>
      <c r="Y623" s="241"/>
      <c r="Z623" s="241"/>
      <c r="AA623" s="241"/>
      <c r="AB623" s="241"/>
      <c r="AC623" s="241"/>
      <c r="AD623" s="241"/>
      <c r="AE623" s="241"/>
      <c r="AF623" s="241"/>
      <c r="AG623" s="241"/>
      <c r="AH623" s="241"/>
      <c r="AI623" s="241"/>
      <c r="AJ623" s="241"/>
      <c r="AK623" s="241"/>
      <c r="AL623" s="241"/>
      <c r="AM623" s="241"/>
      <c r="AN623" s="241"/>
      <c r="AO623" s="241"/>
      <c r="AP623" s="241"/>
      <c r="AQ623" s="241"/>
      <c r="AR623" s="241"/>
      <c r="AS623" s="241"/>
      <c r="AT623" s="241"/>
      <c r="AU623" s="241"/>
      <c r="AV623" s="241"/>
      <c r="AW623" s="241"/>
      <c r="AX623" s="241"/>
    </row>
    <row r="624" ht="15.75" customHeight="1">
      <c r="A624" s="241"/>
      <c r="B624" s="241"/>
      <c r="C624" s="241"/>
      <c r="D624" s="241"/>
      <c r="E624" s="241"/>
      <c r="F624" s="241"/>
      <c r="G624" s="241"/>
      <c r="H624" s="241"/>
      <c r="I624" s="241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241"/>
      <c r="X624" s="241"/>
      <c r="Y624" s="241"/>
      <c r="Z624" s="241"/>
      <c r="AA624" s="241"/>
      <c r="AB624" s="241"/>
      <c r="AC624" s="241"/>
      <c r="AD624" s="241"/>
      <c r="AE624" s="241"/>
      <c r="AF624" s="241"/>
      <c r="AG624" s="241"/>
      <c r="AH624" s="241"/>
      <c r="AI624" s="241"/>
      <c r="AJ624" s="241"/>
      <c r="AK624" s="241"/>
      <c r="AL624" s="241"/>
      <c r="AM624" s="241"/>
      <c r="AN624" s="241"/>
      <c r="AO624" s="241"/>
      <c r="AP624" s="241"/>
      <c r="AQ624" s="241"/>
      <c r="AR624" s="241"/>
      <c r="AS624" s="241"/>
      <c r="AT624" s="241"/>
      <c r="AU624" s="241"/>
      <c r="AV624" s="241"/>
      <c r="AW624" s="241"/>
      <c r="AX624" s="241"/>
    </row>
    <row r="625" ht="15.75" customHeight="1">
      <c r="A625" s="241"/>
      <c r="B625" s="241"/>
      <c r="C625" s="241"/>
      <c r="D625" s="241"/>
      <c r="E625" s="241"/>
      <c r="F625" s="241"/>
      <c r="G625" s="241"/>
      <c r="H625" s="241"/>
      <c r="I625" s="241"/>
      <c r="J625" s="241"/>
      <c r="K625" s="241"/>
      <c r="L625" s="241"/>
      <c r="M625" s="241"/>
      <c r="N625" s="241"/>
      <c r="O625" s="241"/>
      <c r="P625" s="241"/>
      <c r="Q625" s="241"/>
      <c r="R625" s="241"/>
      <c r="S625" s="241"/>
      <c r="T625" s="241"/>
      <c r="U625" s="241"/>
      <c r="V625" s="241"/>
      <c r="W625" s="241"/>
      <c r="X625" s="241"/>
      <c r="Y625" s="241"/>
      <c r="Z625" s="241"/>
      <c r="AA625" s="241"/>
      <c r="AB625" s="241"/>
      <c r="AC625" s="241"/>
      <c r="AD625" s="241"/>
      <c r="AE625" s="241"/>
      <c r="AF625" s="241"/>
      <c r="AG625" s="241"/>
      <c r="AH625" s="241"/>
      <c r="AI625" s="241"/>
      <c r="AJ625" s="241"/>
      <c r="AK625" s="241"/>
      <c r="AL625" s="241"/>
      <c r="AM625" s="241"/>
      <c r="AN625" s="241"/>
      <c r="AO625" s="241"/>
      <c r="AP625" s="241"/>
      <c r="AQ625" s="241"/>
      <c r="AR625" s="241"/>
      <c r="AS625" s="241"/>
      <c r="AT625" s="241"/>
      <c r="AU625" s="241"/>
      <c r="AV625" s="241"/>
      <c r="AW625" s="241"/>
      <c r="AX625" s="241"/>
    </row>
    <row r="626" ht="15.75" customHeight="1">
      <c r="A626" s="241"/>
      <c r="B626" s="241"/>
      <c r="C626" s="241"/>
      <c r="D626" s="241"/>
      <c r="E626" s="241"/>
      <c r="F626" s="241"/>
      <c r="G626" s="241"/>
      <c r="H626" s="241"/>
      <c r="I626" s="241"/>
      <c r="J626" s="241"/>
      <c r="K626" s="241"/>
      <c r="L626" s="241"/>
      <c r="M626" s="241"/>
      <c r="N626" s="241"/>
      <c r="O626" s="241"/>
      <c r="P626" s="241"/>
      <c r="Q626" s="241"/>
      <c r="R626" s="241"/>
      <c r="S626" s="241"/>
      <c r="T626" s="241"/>
      <c r="U626" s="241"/>
      <c r="V626" s="241"/>
      <c r="W626" s="241"/>
      <c r="X626" s="241"/>
      <c r="Y626" s="241"/>
      <c r="Z626" s="241"/>
      <c r="AA626" s="241"/>
      <c r="AB626" s="241"/>
      <c r="AC626" s="241"/>
      <c r="AD626" s="241"/>
      <c r="AE626" s="241"/>
      <c r="AF626" s="241"/>
      <c r="AG626" s="241"/>
      <c r="AH626" s="241"/>
      <c r="AI626" s="241"/>
      <c r="AJ626" s="241"/>
      <c r="AK626" s="241"/>
      <c r="AL626" s="241"/>
      <c r="AM626" s="241"/>
      <c r="AN626" s="241"/>
      <c r="AO626" s="241"/>
      <c r="AP626" s="241"/>
      <c r="AQ626" s="241"/>
      <c r="AR626" s="241"/>
      <c r="AS626" s="241"/>
      <c r="AT626" s="241"/>
      <c r="AU626" s="241"/>
      <c r="AV626" s="241"/>
      <c r="AW626" s="241"/>
      <c r="AX626" s="241"/>
    </row>
    <row r="627" ht="15.75" customHeight="1">
      <c r="A627" s="241"/>
      <c r="B627" s="241"/>
      <c r="C627" s="241"/>
      <c r="D627" s="241"/>
      <c r="E627" s="241"/>
      <c r="F627" s="241"/>
      <c r="G627" s="241"/>
      <c r="H627" s="241"/>
      <c r="I627" s="241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241"/>
      <c r="X627" s="241"/>
      <c r="Y627" s="241"/>
      <c r="Z627" s="241"/>
      <c r="AA627" s="241"/>
      <c r="AB627" s="241"/>
      <c r="AC627" s="241"/>
      <c r="AD627" s="241"/>
      <c r="AE627" s="241"/>
      <c r="AF627" s="241"/>
      <c r="AG627" s="241"/>
      <c r="AH627" s="241"/>
      <c r="AI627" s="241"/>
      <c r="AJ627" s="241"/>
      <c r="AK627" s="241"/>
      <c r="AL627" s="241"/>
      <c r="AM627" s="241"/>
      <c r="AN627" s="241"/>
      <c r="AO627" s="241"/>
      <c r="AP627" s="241"/>
      <c r="AQ627" s="241"/>
      <c r="AR627" s="241"/>
      <c r="AS627" s="241"/>
      <c r="AT627" s="241"/>
      <c r="AU627" s="241"/>
      <c r="AV627" s="241"/>
      <c r="AW627" s="241"/>
      <c r="AX627" s="241"/>
    </row>
    <row r="628" ht="15.75" customHeight="1">
      <c r="A628" s="241"/>
      <c r="B628" s="241"/>
      <c r="C628" s="241"/>
      <c r="D628" s="241"/>
      <c r="E628" s="241"/>
      <c r="F628" s="241"/>
      <c r="G628" s="241"/>
      <c r="H628" s="241"/>
      <c r="I628" s="241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241"/>
      <c r="X628" s="241"/>
      <c r="Y628" s="241"/>
      <c r="Z628" s="241"/>
      <c r="AA628" s="241"/>
      <c r="AB628" s="241"/>
      <c r="AC628" s="241"/>
      <c r="AD628" s="241"/>
      <c r="AE628" s="241"/>
      <c r="AF628" s="241"/>
      <c r="AG628" s="241"/>
      <c r="AH628" s="241"/>
      <c r="AI628" s="241"/>
      <c r="AJ628" s="241"/>
      <c r="AK628" s="241"/>
      <c r="AL628" s="241"/>
      <c r="AM628" s="241"/>
      <c r="AN628" s="241"/>
      <c r="AO628" s="241"/>
      <c r="AP628" s="241"/>
      <c r="AQ628" s="241"/>
      <c r="AR628" s="241"/>
      <c r="AS628" s="241"/>
      <c r="AT628" s="241"/>
      <c r="AU628" s="241"/>
      <c r="AV628" s="241"/>
      <c r="AW628" s="241"/>
      <c r="AX628" s="241"/>
    </row>
    <row r="629" ht="15.75" customHeight="1">
      <c r="A629" s="241"/>
      <c r="B629" s="241"/>
      <c r="C629" s="241"/>
      <c r="D629" s="241"/>
      <c r="E629" s="241"/>
      <c r="F629" s="241"/>
      <c r="G629" s="241"/>
      <c r="H629" s="241"/>
      <c r="I629" s="241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241"/>
      <c r="X629" s="241"/>
      <c r="Y629" s="241"/>
      <c r="Z629" s="241"/>
      <c r="AA629" s="241"/>
      <c r="AB629" s="241"/>
      <c r="AC629" s="241"/>
      <c r="AD629" s="241"/>
      <c r="AE629" s="241"/>
      <c r="AF629" s="241"/>
      <c r="AG629" s="241"/>
      <c r="AH629" s="241"/>
      <c r="AI629" s="241"/>
      <c r="AJ629" s="241"/>
      <c r="AK629" s="241"/>
      <c r="AL629" s="241"/>
      <c r="AM629" s="241"/>
      <c r="AN629" s="241"/>
      <c r="AO629" s="241"/>
      <c r="AP629" s="241"/>
      <c r="AQ629" s="241"/>
      <c r="AR629" s="241"/>
      <c r="AS629" s="241"/>
      <c r="AT629" s="241"/>
      <c r="AU629" s="241"/>
      <c r="AV629" s="241"/>
      <c r="AW629" s="241"/>
      <c r="AX629" s="241"/>
    </row>
    <row r="630" ht="15.75" customHeight="1">
      <c r="A630" s="241"/>
      <c r="B630" s="241"/>
      <c r="C630" s="241"/>
      <c r="D630" s="241"/>
      <c r="E630" s="241"/>
      <c r="F630" s="241"/>
      <c r="G630" s="241"/>
      <c r="H630" s="241"/>
      <c r="I630" s="241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241"/>
      <c r="X630" s="241"/>
      <c r="Y630" s="241"/>
      <c r="Z630" s="241"/>
      <c r="AA630" s="241"/>
      <c r="AB630" s="241"/>
      <c r="AC630" s="241"/>
      <c r="AD630" s="241"/>
      <c r="AE630" s="241"/>
      <c r="AF630" s="241"/>
      <c r="AG630" s="241"/>
      <c r="AH630" s="241"/>
      <c r="AI630" s="241"/>
      <c r="AJ630" s="241"/>
      <c r="AK630" s="241"/>
      <c r="AL630" s="241"/>
      <c r="AM630" s="241"/>
      <c r="AN630" s="241"/>
      <c r="AO630" s="241"/>
      <c r="AP630" s="241"/>
      <c r="AQ630" s="241"/>
      <c r="AR630" s="241"/>
      <c r="AS630" s="241"/>
      <c r="AT630" s="241"/>
      <c r="AU630" s="241"/>
      <c r="AV630" s="241"/>
      <c r="AW630" s="241"/>
      <c r="AX630" s="241"/>
    </row>
    <row r="631" ht="15.75" customHeight="1">
      <c r="A631" s="241"/>
      <c r="B631" s="241"/>
      <c r="C631" s="241"/>
      <c r="D631" s="241"/>
      <c r="E631" s="241"/>
      <c r="F631" s="241"/>
      <c r="G631" s="241"/>
      <c r="H631" s="241"/>
      <c r="I631" s="241"/>
      <c r="J631" s="241"/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241"/>
      <c r="X631" s="241"/>
      <c r="Y631" s="241"/>
      <c r="Z631" s="241"/>
      <c r="AA631" s="241"/>
      <c r="AB631" s="241"/>
      <c r="AC631" s="241"/>
      <c r="AD631" s="241"/>
      <c r="AE631" s="241"/>
      <c r="AF631" s="241"/>
      <c r="AG631" s="241"/>
      <c r="AH631" s="241"/>
      <c r="AI631" s="241"/>
      <c r="AJ631" s="241"/>
      <c r="AK631" s="241"/>
      <c r="AL631" s="241"/>
      <c r="AM631" s="241"/>
      <c r="AN631" s="241"/>
      <c r="AO631" s="241"/>
      <c r="AP631" s="241"/>
      <c r="AQ631" s="241"/>
      <c r="AR631" s="241"/>
      <c r="AS631" s="241"/>
      <c r="AT631" s="241"/>
      <c r="AU631" s="241"/>
      <c r="AV631" s="241"/>
      <c r="AW631" s="241"/>
      <c r="AX631" s="241"/>
    </row>
    <row r="632" ht="15.75" customHeight="1">
      <c r="A632" s="241"/>
      <c r="B632" s="241"/>
      <c r="C632" s="241"/>
      <c r="D632" s="241"/>
      <c r="E632" s="241"/>
      <c r="F632" s="241"/>
      <c r="G632" s="241"/>
      <c r="H632" s="241"/>
      <c r="I632" s="241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/>
      <c r="T632" s="241"/>
      <c r="U632" s="241"/>
      <c r="V632" s="241"/>
      <c r="W632" s="241"/>
      <c r="X632" s="241"/>
      <c r="Y632" s="241"/>
      <c r="Z632" s="241"/>
      <c r="AA632" s="241"/>
      <c r="AB632" s="241"/>
      <c r="AC632" s="241"/>
      <c r="AD632" s="241"/>
      <c r="AE632" s="241"/>
      <c r="AF632" s="241"/>
      <c r="AG632" s="241"/>
      <c r="AH632" s="241"/>
      <c r="AI632" s="241"/>
      <c r="AJ632" s="241"/>
      <c r="AK632" s="241"/>
      <c r="AL632" s="241"/>
      <c r="AM632" s="241"/>
      <c r="AN632" s="241"/>
      <c r="AO632" s="241"/>
      <c r="AP632" s="241"/>
      <c r="AQ632" s="241"/>
      <c r="AR632" s="241"/>
      <c r="AS632" s="241"/>
      <c r="AT632" s="241"/>
      <c r="AU632" s="241"/>
      <c r="AV632" s="241"/>
      <c r="AW632" s="241"/>
      <c r="AX632" s="241"/>
    </row>
    <row r="633" ht="15.75" customHeight="1">
      <c r="A633" s="241"/>
      <c r="B633" s="241"/>
      <c r="C633" s="241"/>
      <c r="D633" s="241"/>
      <c r="E633" s="241"/>
      <c r="F633" s="241"/>
      <c r="G633" s="241"/>
      <c r="H633" s="241"/>
      <c r="I633" s="241"/>
      <c r="J633" s="241"/>
      <c r="K633" s="241"/>
      <c r="L633" s="241"/>
      <c r="M633" s="241"/>
      <c r="N633" s="241"/>
      <c r="O633" s="241"/>
      <c r="P633" s="241"/>
      <c r="Q633" s="241"/>
      <c r="R633" s="241"/>
      <c r="S633" s="241"/>
      <c r="T633" s="241"/>
      <c r="U633" s="241"/>
      <c r="V633" s="241"/>
      <c r="W633" s="241"/>
      <c r="X633" s="241"/>
      <c r="Y633" s="241"/>
      <c r="Z633" s="241"/>
      <c r="AA633" s="241"/>
      <c r="AB633" s="241"/>
      <c r="AC633" s="241"/>
      <c r="AD633" s="241"/>
      <c r="AE633" s="241"/>
      <c r="AF633" s="241"/>
      <c r="AG633" s="241"/>
      <c r="AH633" s="241"/>
      <c r="AI633" s="241"/>
      <c r="AJ633" s="241"/>
      <c r="AK633" s="241"/>
      <c r="AL633" s="241"/>
      <c r="AM633" s="241"/>
      <c r="AN633" s="241"/>
      <c r="AO633" s="241"/>
      <c r="AP633" s="241"/>
      <c r="AQ633" s="241"/>
      <c r="AR633" s="241"/>
      <c r="AS633" s="241"/>
      <c r="AT633" s="241"/>
      <c r="AU633" s="241"/>
      <c r="AV633" s="241"/>
      <c r="AW633" s="241"/>
      <c r="AX633" s="241"/>
    </row>
    <row r="634" ht="15.75" customHeight="1">
      <c r="A634" s="241"/>
      <c r="B634" s="241"/>
      <c r="C634" s="241"/>
      <c r="D634" s="241"/>
      <c r="E634" s="241"/>
      <c r="F634" s="241"/>
      <c r="G634" s="241"/>
      <c r="H634" s="241"/>
      <c r="I634" s="241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/>
      <c r="T634" s="241"/>
      <c r="U634" s="241"/>
      <c r="V634" s="241"/>
      <c r="W634" s="241"/>
      <c r="X634" s="241"/>
      <c r="Y634" s="241"/>
      <c r="Z634" s="241"/>
      <c r="AA634" s="241"/>
      <c r="AB634" s="241"/>
      <c r="AC634" s="241"/>
      <c r="AD634" s="241"/>
      <c r="AE634" s="241"/>
      <c r="AF634" s="241"/>
      <c r="AG634" s="241"/>
      <c r="AH634" s="241"/>
      <c r="AI634" s="241"/>
      <c r="AJ634" s="241"/>
      <c r="AK634" s="241"/>
      <c r="AL634" s="241"/>
      <c r="AM634" s="241"/>
      <c r="AN634" s="241"/>
      <c r="AO634" s="241"/>
      <c r="AP634" s="241"/>
      <c r="AQ634" s="241"/>
      <c r="AR634" s="241"/>
      <c r="AS634" s="241"/>
      <c r="AT634" s="241"/>
      <c r="AU634" s="241"/>
      <c r="AV634" s="241"/>
      <c r="AW634" s="241"/>
      <c r="AX634" s="241"/>
    </row>
    <row r="635" ht="15.75" customHeight="1">
      <c r="A635" s="241"/>
      <c r="B635" s="241"/>
      <c r="C635" s="241"/>
      <c r="D635" s="241"/>
      <c r="E635" s="241"/>
      <c r="F635" s="241"/>
      <c r="G635" s="241"/>
      <c r="H635" s="241"/>
      <c r="I635" s="241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/>
      <c r="U635" s="241"/>
      <c r="V635" s="241"/>
      <c r="W635" s="241"/>
      <c r="X635" s="241"/>
      <c r="Y635" s="241"/>
      <c r="Z635" s="241"/>
      <c r="AA635" s="241"/>
      <c r="AB635" s="241"/>
      <c r="AC635" s="241"/>
      <c r="AD635" s="241"/>
      <c r="AE635" s="241"/>
      <c r="AF635" s="241"/>
      <c r="AG635" s="241"/>
      <c r="AH635" s="241"/>
      <c r="AI635" s="241"/>
      <c r="AJ635" s="241"/>
      <c r="AK635" s="241"/>
      <c r="AL635" s="241"/>
      <c r="AM635" s="241"/>
      <c r="AN635" s="241"/>
      <c r="AO635" s="241"/>
      <c r="AP635" s="241"/>
      <c r="AQ635" s="241"/>
      <c r="AR635" s="241"/>
      <c r="AS635" s="241"/>
      <c r="AT635" s="241"/>
      <c r="AU635" s="241"/>
      <c r="AV635" s="241"/>
      <c r="AW635" s="241"/>
      <c r="AX635" s="241"/>
    </row>
    <row r="636" ht="15.75" customHeight="1">
      <c r="A636" s="241"/>
      <c r="B636" s="241"/>
      <c r="C636" s="241"/>
      <c r="D636" s="241"/>
      <c r="E636" s="241"/>
      <c r="F636" s="241"/>
      <c r="G636" s="241"/>
      <c r="H636" s="241"/>
      <c r="I636" s="241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241"/>
      <c r="X636" s="241"/>
      <c r="Y636" s="241"/>
      <c r="Z636" s="241"/>
      <c r="AA636" s="241"/>
      <c r="AB636" s="241"/>
      <c r="AC636" s="241"/>
      <c r="AD636" s="241"/>
      <c r="AE636" s="241"/>
      <c r="AF636" s="241"/>
      <c r="AG636" s="241"/>
      <c r="AH636" s="241"/>
      <c r="AI636" s="241"/>
      <c r="AJ636" s="241"/>
      <c r="AK636" s="241"/>
      <c r="AL636" s="241"/>
      <c r="AM636" s="241"/>
      <c r="AN636" s="241"/>
      <c r="AO636" s="241"/>
      <c r="AP636" s="241"/>
      <c r="AQ636" s="241"/>
      <c r="AR636" s="241"/>
      <c r="AS636" s="241"/>
      <c r="AT636" s="241"/>
      <c r="AU636" s="241"/>
      <c r="AV636" s="241"/>
      <c r="AW636" s="241"/>
      <c r="AX636" s="241"/>
    </row>
    <row r="637" ht="15.75" customHeight="1">
      <c r="A637" s="241"/>
      <c r="B637" s="241"/>
      <c r="C637" s="241"/>
      <c r="D637" s="241"/>
      <c r="E637" s="241"/>
      <c r="F637" s="241"/>
      <c r="G637" s="241"/>
      <c r="H637" s="241"/>
      <c r="I637" s="241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241"/>
      <c r="X637" s="241"/>
      <c r="Y637" s="241"/>
      <c r="Z637" s="241"/>
      <c r="AA637" s="241"/>
      <c r="AB637" s="241"/>
      <c r="AC637" s="241"/>
      <c r="AD637" s="241"/>
      <c r="AE637" s="241"/>
      <c r="AF637" s="241"/>
      <c r="AG637" s="241"/>
      <c r="AH637" s="241"/>
      <c r="AI637" s="241"/>
      <c r="AJ637" s="241"/>
      <c r="AK637" s="241"/>
      <c r="AL637" s="241"/>
      <c r="AM637" s="241"/>
      <c r="AN637" s="241"/>
      <c r="AO637" s="241"/>
      <c r="AP637" s="241"/>
      <c r="AQ637" s="241"/>
      <c r="AR637" s="241"/>
      <c r="AS637" s="241"/>
      <c r="AT637" s="241"/>
      <c r="AU637" s="241"/>
      <c r="AV637" s="241"/>
      <c r="AW637" s="241"/>
      <c r="AX637" s="241"/>
    </row>
    <row r="638" ht="15.75" customHeight="1">
      <c r="A638" s="241"/>
      <c r="B638" s="241"/>
      <c r="C638" s="241"/>
      <c r="D638" s="241"/>
      <c r="E638" s="241"/>
      <c r="F638" s="241"/>
      <c r="G638" s="241"/>
      <c r="H638" s="241"/>
      <c r="I638" s="241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241"/>
      <c r="X638" s="241"/>
      <c r="Y638" s="241"/>
      <c r="Z638" s="241"/>
      <c r="AA638" s="241"/>
      <c r="AB638" s="241"/>
      <c r="AC638" s="241"/>
      <c r="AD638" s="241"/>
      <c r="AE638" s="241"/>
      <c r="AF638" s="241"/>
      <c r="AG638" s="241"/>
      <c r="AH638" s="241"/>
      <c r="AI638" s="241"/>
      <c r="AJ638" s="241"/>
      <c r="AK638" s="241"/>
      <c r="AL638" s="241"/>
      <c r="AM638" s="241"/>
      <c r="AN638" s="241"/>
      <c r="AO638" s="241"/>
      <c r="AP638" s="241"/>
      <c r="AQ638" s="241"/>
      <c r="AR638" s="241"/>
      <c r="AS638" s="241"/>
      <c r="AT638" s="241"/>
      <c r="AU638" s="241"/>
      <c r="AV638" s="241"/>
      <c r="AW638" s="241"/>
      <c r="AX638" s="241"/>
    </row>
    <row r="639" ht="15.75" customHeight="1">
      <c r="A639" s="241"/>
      <c r="B639" s="241"/>
      <c r="C639" s="241"/>
      <c r="D639" s="241"/>
      <c r="E639" s="241"/>
      <c r="F639" s="241"/>
      <c r="G639" s="241"/>
      <c r="H639" s="241"/>
      <c r="I639" s="241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241"/>
      <c r="X639" s="241"/>
      <c r="Y639" s="241"/>
      <c r="Z639" s="241"/>
      <c r="AA639" s="241"/>
      <c r="AB639" s="241"/>
      <c r="AC639" s="241"/>
      <c r="AD639" s="241"/>
      <c r="AE639" s="241"/>
      <c r="AF639" s="241"/>
      <c r="AG639" s="241"/>
      <c r="AH639" s="241"/>
      <c r="AI639" s="241"/>
      <c r="AJ639" s="241"/>
      <c r="AK639" s="241"/>
      <c r="AL639" s="241"/>
      <c r="AM639" s="241"/>
      <c r="AN639" s="241"/>
      <c r="AO639" s="241"/>
      <c r="AP639" s="241"/>
      <c r="AQ639" s="241"/>
      <c r="AR639" s="241"/>
      <c r="AS639" s="241"/>
      <c r="AT639" s="241"/>
      <c r="AU639" s="241"/>
      <c r="AV639" s="241"/>
      <c r="AW639" s="241"/>
      <c r="AX639" s="241"/>
    </row>
    <row r="640" ht="15.75" customHeight="1">
      <c r="A640" s="241"/>
      <c r="B640" s="241"/>
      <c r="C640" s="241"/>
      <c r="D640" s="241"/>
      <c r="E640" s="241"/>
      <c r="F640" s="241"/>
      <c r="G640" s="241"/>
      <c r="H640" s="241"/>
      <c r="I640" s="241"/>
      <c r="J640" s="241"/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241"/>
      <c r="X640" s="241"/>
      <c r="Y640" s="241"/>
      <c r="Z640" s="241"/>
      <c r="AA640" s="241"/>
      <c r="AB640" s="241"/>
      <c r="AC640" s="241"/>
      <c r="AD640" s="241"/>
      <c r="AE640" s="241"/>
      <c r="AF640" s="241"/>
      <c r="AG640" s="241"/>
      <c r="AH640" s="241"/>
      <c r="AI640" s="241"/>
      <c r="AJ640" s="241"/>
      <c r="AK640" s="241"/>
      <c r="AL640" s="241"/>
      <c r="AM640" s="241"/>
      <c r="AN640" s="241"/>
      <c r="AO640" s="241"/>
      <c r="AP640" s="241"/>
      <c r="AQ640" s="241"/>
      <c r="AR640" s="241"/>
      <c r="AS640" s="241"/>
      <c r="AT640" s="241"/>
      <c r="AU640" s="241"/>
      <c r="AV640" s="241"/>
      <c r="AW640" s="241"/>
      <c r="AX640" s="241"/>
    </row>
    <row r="641" ht="15.75" customHeight="1">
      <c r="A641" s="241"/>
      <c r="B641" s="241"/>
      <c r="C641" s="241"/>
      <c r="D641" s="241"/>
      <c r="E641" s="241"/>
      <c r="F641" s="241"/>
      <c r="G641" s="241"/>
      <c r="H641" s="241"/>
      <c r="I641" s="241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/>
      <c r="T641" s="241"/>
      <c r="U641" s="241"/>
      <c r="V641" s="241"/>
      <c r="W641" s="241"/>
      <c r="X641" s="241"/>
      <c r="Y641" s="241"/>
      <c r="Z641" s="241"/>
      <c r="AA641" s="241"/>
      <c r="AB641" s="241"/>
      <c r="AC641" s="241"/>
      <c r="AD641" s="241"/>
      <c r="AE641" s="241"/>
      <c r="AF641" s="241"/>
      <c r="AG641" s="241"/>
      <c r="AH641" s="241"/>
      <c r="AI641" s="241"/>
      <c r="AJ641" s="241"/>
      <c r="AK641" s="241"/>
      <c r="AL641" s="241"/>
      <c r="AM641" s="241"/>
      <c r="AN641" s="241"/>
      <c r="AO641" s="241"/>
      <c r="AP641" s="241"/>
      <c r="AQ641" s="241"/>
      <c r="AR641" s="241"/>
      <c r="AS641" s="241"/>
      <c r="AT641" s="241"/>
      <c r="AU641" s="241"/>
      <c r="AV641" s="241"/>
      <c r="AW641" s="241"/>
      <c r="AX641" s="241"/>
    </row>
    <row r="642" ht="15.75" customHeight="1">
      <c r="A642" s="241"/>
      <c r="B642" s="241"/>
      <c r="C642" s="241"/>
      <c r="D642" s="241"/>
      <c r="E642" s="241"/>
      <c r="F642" s="241"/>
      <c r="G642" s="241"/>
      <c r="H642" s="241"/>
      <c r="I642" s="241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241"/>
      <c r="X642" s="241"/>
      <c r="Y642" s="241"/>
      <c r="Z642" s="241"/>
      <c r="AA642" s="241"/>
      <c r="AB642" s="241"/>
      <c r="AC642" s="241"/>
      <c r="AD642" s="241"/>
      <c r="AE642" s="241"/>
      <c r="AF642" s="241"/>
      <c r="AG642" s="241"/>
      <c r="AH642" s="241"/>
      <c r="AI642" s="241"/>
      <c r="AJ642" s="241"/>
      <c r="AK642" s="241"/>
      <c r="AL642" s="241"/>
      <c r="AM642" s="241"/>
      <c r="AN642" s="241"/>
      <c r="AO642" s="241"/>
      <c r="AP642" s="241"/>
      <c r="AQ642" s="241"/>
      <c r="AR642" s="241"/>
      <c r="AS642" s="241"/>
      <c r="AT642" s="241"/>
      <c r="AU642" s="241"/>
      <c r="AV642" s="241"/>
      <c r="AW642" s="241"/>
      <c r="AX642" s="241"/>
    </row>
    <row r="643" ht="15.75" customHeight="1">
      <c r="A643" s="241"/>
      <c r="B643" s="241"/>
      <c r="C643" s="241"/>
      <c r="D643" s="241"/>
      <c r="E643" s="241"/>
      <c r="F643" s="241"/>
      <c r="G643" s="241"/>
      <c r="H643" s="241"/>
      <c r="I643" s="241"/>
      <c r="J643" s="241"/>
      <c r="K643" s="241"/>
      <c r="L643" s="241"/>
      <c r="M643" s="241"/>
      <c r="N643" s="241"/>
      <c r="O643" s="241"/>
      <c r="P643" s="241"/>
      <c r="Q643" s="241"/>
      <c r="R643" s="241"/>
      <c r="S643" s="241"/>
      <c r="T643" s="241"/>
      <c r="U643" s="241"/>
      <c r="V643" s="241"/>
      <c r="W643" s="241"/>
      <c r="X643" s="241"/>
      <c r="Y643" s="241"/>
      <c r="Z643" s="241"/>
      <c r="AA643" s="241"/>
      <c r="AB643" s="241"/>
      <c r="AC643" s="241"/>
      <c r="AD643" s="241"/>
      <c r="AE643" s="241"/>
      <c r="AF643" s="241"/>
      <c r="AG643" s="241"/>
      <c r="AH643" s="241"/>
      <c r="AI643" s="241"/>
      <c r="AJ643" s="241"/>
      <c r="AK643" s="241"/>
      <c r="AL643" s="241"/>
      <c r="AM643" s="241"/>
      <c r="AN643" s="241"/>
      <c r="AO643" s="241"/>
      <c r="AP643" s="241"/>
      <c r="AQ643" s="241"/>
      <c r="AR643" s="241"/>
      <c r="AS643" s="241"/>
      <c r="AT643" s="241"/>
      <c r="AU643" s="241"/>
      <c r="AV643" s="241"/>
      <c r="AW643" s="241"/>
      <c r="AX643" s="241"/>
    </row>
    <row r="644" ht="15.75" customHeight="1">
      <c r="A644" s="241"/>
      <c r="B644" s="241"/>
      <c r="C644" s="241"/>
      <c r="D644" s="241"/>
      <c r="E644" s="241"/>
      <c r="F644" s="241"/>
      <c r="G644" s="241"/>
      <c r="H644" s="241"/>
      <c r="I644" s="241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/>
      <c r="T644" s="241"/>
      <c r="U644" s="241"/>
      <c r="V644" s="241"/>
      <c r="W644" s="241"/>
      <c r="X644" s="241"/>
      <c r="Y644" s="241"/>
      <c r="Z644" s="241"/>
      <c r="AA644" s="241"/>
      <c r="AB644" s="241"/>
      <c r="AC644" s="241"/>
      <c r="AD644" s="241"/>
      <c r="AE644" s="241"/>
      <c r="AF644" s="241"/>
      <c r="AG644" s="241"/>
      <c r="AH644" s="241"/>
      <c r="AI644" s="241"/>
      <c r="AJ644" s="241"/>
      <c r="AK644" s="241"/>
      <c r="AL644" s="241"/>
      <c r="AM644" s="241"/>
      <c r="AN644" s="241"/>
      <c r="AO644" s="241"/>
      <c r="AP644" s="241"/>
      <c r="AQ644" s="241"/>
      <c r="AR644" s="241"/>
      <c r="AS644" s="241"/>
      <c r="AT644" s="241"/>
      <c r="AU644" s="241"/>
      <c r="AV644" s="241"/>
      <c r="AW644" s="241"/>
      <c r="AX644" s="241"/>
    </row>
    <row r="645" ht="15.75" customHeight="1">
      <c r="A645" s="241"/>
      <c r="B645" s="241"/>
      <c r="C645" s="241"/>
      <c r="D645" s="241"/>
      <c r="E645" s="241"/>
      <c r="F645" s="241"/>
      <c r="G645" s="241"/>
      <c r="H645" s="241"/>
      <c r="I645" s="241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241"/>
      <c r="X645" s="241"/>
      <c r="Y645" s="241"/>
      <c r="Z645" s="241"/>
      <c r="AA645" s="241"/>
      <c r="AB645" s="241"/>
      <c r="AC645" s="241"/>
      <c r="AD645" s="241"/>
      <c r="AE645" s="241"/>
      <c r="AF645" s="241"/>
      <c r="AG645" s="241"/>
      <c r="AH645" s="241"/>
      <c r="AI645" s="241"/>
      <c r="AJ645" s="241"/>
      <c r="AK645" s="241"/>
      <c r="AL645" s="241"/>
      <c r="AM645" s="241"/>
      <c r="AN645" s="241"/>
      <c r="AO645" s="241"/>
      <c r="AP645" s="241"/>
      <c r="AQ645" s="241"/>
      <c r="AR645" s="241"/>
      <c r="AS645" s="241"/>
      <c r="AT645" s="241"/>
      <c r="AU645" s="241"/>
      <c r="AV645" s="241"/>
      <c r="AW645" s="241"/>
      <c r="AX645" s="241"/>
    </row>
    <row r="646" ht="15.75" customHeight="1">
      <c r="A646" s="241"/>
      <c r="B646" s="241"/>
      <c r="C646" s="241"/>
      <c r="D646" s="241"/>
      <c r="E646" s="241"/>
      <c r="F646" s="241"/>
      <c r="G646" s="241"/>
      <c r="H646" s="241"/>
      <c r="I646" s="241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/>
      <c r="U646" s="241"/>
      <c r="V646" s="241"/>
      <c r="W646" s="241"/>
      <c r="X646" s="241"/>
      <c r="Y646" s="241"/>
      <c r="Z646" s="241"/>
      <c r="AA646" s="241"/>
      <c r="AB646" s="241"/>
      <c r="AC646" s="241"/>
      <c r="AD646" s="241"/>
      <c r="AE646" s="241"/>
      <c r="AF646" s="241"/>
      <c r="AG646" s="241"/>
      <c r="AH646" s="241"/>
      <c r="AI646" s="241"/>
      <c r="AJ646" s="241"/>
      <c r="AK646" s="241"/>
      <c r="AL646" s="241"/>
      <c r="AM646" s="241"/>
      <c r="AN646" s="241"/>
      <c r="AO646" s="241"/>
      <c r="AP646" s="241"/>
      <c r="AQ646" s="241"/>
      <c r="AR646" s="241"/>
      <c r="AS646" s="241"/>
      <c r="AT646" s="241"/>
      <c r="AU646" s="241"/>
      <c r="AV646" s="241"/>
      <c r="AW646" s="241"/>
      <c r="AX646" s="241"/>
    </row>
    <row r="647" ht="15.75" customHeight="1">
      <c r="A647" s="241"/>
      <c r="B647" s="241"/>
      <c r="C647" s="241"/>
      <c r="D647" s="241"/>
      <c r="E647" s="241"/>
      <c r="F647" s="241"/>
      <c r="G647" s="241"/>
      <c r="H647" s="241"/>
      <c r="I647" s="241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241"/>
      <c r="X647" s="241"/>
      <c r="Y647" s="241"/>
      <c r="Z647" s="241"/>
      <c r="AA647" s="241"/>
      <c r="AB647" s="241"/>
      <c r="AC647" s="241"/>
      <c r="AD647" s="241"/>
      <c r="AE647" s="241"/>
      <c r="AF647" s="241"/>
      <c r="AG647" s="241"/>
      <c r="AH647" s="241"/>
      <c r="AI647" s="241"/>
      <c r="AJ647" s="241"/>
      <c r="AK647" s="241"/>
      <c r="AL647" s="241"/>
      <c r="AM647" s="241"/>
      <c r="AN647" s="241"/>
      <c r="AO647" s="241"/>
      <c r="AP647" s="241"/>
      <c r="AQ647" s="241"/>
      <c r="AR647" s="241"/>
      <c r="AS647" s="241"/>
      <c r="AT647" s="241"/>
      <c r="AU647" s="241"/>
      <c r="AV647" s="241"/>
      <c r="AW647" s="241"/>
      <c r="AX647" s="241"/>
    </row>
    <row r="648" ht="15.75" customHeight="1">
      <c r="A648" s="241"/>
      <c r="B648" s="241"/>
      <c r="C648" s="241"/>
      <c r="D648" s="241"/>
      <c r="E648" s="241"/>
      <c r="F648" s="241"/>
      <c r="G648" s="241"/>
      <c r="H648" s="241"/>
      <c r="I648" s="241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241"/>
      <c r="X648" s="241"/>
      <c r="Y648" s="241"/>
      <c r="Z648" s="241"/>
      <c r="AA648" s="241"/>
      <c r="AB648" s="241"/>
      <c r="AC648" s="241"/>
      <c r="AD648" s="241"/>
      <c r="AE648" s="241"/>
      <c r="AF648" s="241"/>
      <c r="AG648" s="241"/>
      <c r="AH648" s="241"/>
      <c r="AI648" s="241"/>
      <c r="AJ648" s="241"/>
      <c r="AK648" s="241"/>
      <c r="AL648" s="241"/>
      <c r="AM648" s="241"/>
      <c r="AN648" s="241"/>
      <c r="AO648" s="241"/>
      <c r="AP648" s="241"/>
      <c r="AQ648" s="241"/>
      <c r="AR648" s="241"/>
      <c r="AS648" s="241"/>
      <c r="AT648" s="241"/>
      <c r="AU648" s="241"/>
      <c r="AV648" s="241"/>
      <c r="AW648" s="241"/>
      <c r="AX648" s="241"/>
    </row>
    <row r="649" ht="15.75" customHeight="1">
      <c r="A649" s="241"/>
      <c r="B649" s="241"/>
      <c r="C649" s="241"/>
      <c r="D649" s="241"/>
      <c r="E649" s="241"/>
      <c r="F649" s="241"/>
      <c r="G649" s="241"/>
      <c r="H649" s="241"/>
      <c r="I649" s="241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241"/>
      <c r="X649" s="241"/>
      <c r="Y649" s="241"/>
      <c r="Z649" s="241"/>
      <c r="AA649" s="241"/>
      <c r="AB649" s="241"/>
      <c r="AC649" s="241"/>
      <c r="AD649" s="241"/>
      <c r="AE649" s="241"/>
      <c r="AF649" s="241"/>
      <c r="AG649" s="241"/>
      <c r="AH649" s="241"/>
      <c r="AI649" s="241"/>
      <c r="AJ649" s="241"/>
      <c r="AK649" s="241"/>
      <c r="AL649" s="241"/>
      <c r="AM649" s="241"/>
      <c r="AN649" s="241"/>
      <c r="AO649" s="241"/>
      <c r="AP649" s="241"/>
      <c r="AQ649" s="241"/>
      <c r="AR649" s="241"/>
      <c r="AS649" s="241"/>
      <c r="AT649" s="241"/>
      <c r="AU649" s="241"/>
      <c r="AV649" s="241"/>
      <c r="AW649" s="241"/>
      <c r="AX649" s="241"/>
    </row>
    <row r="650" ht="15.75" customHeight="1">
      <c r="A650" s="241"/>
      <c r="B650" s="241"/>
      <c r="C650" s="241"/>
      <c r="D650" s="241"/>
      <c r="E650" s="241"/>
      <c r="F650" s="241"/>
      <c r="G650" s="241"/>
      <c r="H650" s="241"/>
      <c r="I650" s="241"/>
      <c r="J650" s="241"/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241"/>
      <c r="X650" s="241"/>
      <c r="Y650" s="241"/>
      <c r="Z650" s="241"/>
      <c r="AA650" s="241"/>
      <c r="AB650" s="241"/>
      <c r="AC650" s="241"/>
      <c r="AD650" s="241"/>
      <c r="AE650" s="241"/>
      <c r="AF650" s="241"/>
      <c r="AG650" s="241"/>
      <c r="AH650" s="241"/>
      <c r="AI650" s="241"/>
      <c r="AJ650" s="241"/>
      <c r="AK650" s="241"/>
      <c r="AL650" s="241"/>
      <c r="AM650" s="241"/>
      <c r="AN650" s="241"/>
      <c r="AO650" s="241"/>
      <c r="AP650" s="241"/>
      <c r="AQ650" s="241"/>
      <c r="AR650" s="241"/>
      <c r="AS650" s="241"/>
      <c r="AT650" s="241"/>
      <c r="AU650" s="241"/>
      <c r="AV650" s="241"/>
      <c r="AW650" s="241"/>
      <c r="AX650" s="241"/>
    </row>
    <row r="651" ht="15.75" customHeight="1">
      <c r="A651" s="241"/>
      <c r="B651" s="241"/>
      <c r="C651" s="241"/>
      <c r="D651" s="241"/>
      <c r="E651" s="241"/>
      <c r="F651" s="241"/>
      <c r="G651" s="241"/>
      <c r="H651" s="241"/>
      <c r="I651" s="241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/>
      <c r="T651" s="241"/>
      <c r="U651" s="241"/>
      <c r="V651" s="241"/>
      <c r="W651" s="241"/>
      <c r="X651" s="241"/>
      <c r="Y651" s="241"/>
      <c r="Z651" s="241"/>
      <c r="AA651" s="241"/>
      <c r="AB651" s="241"/>
      <c r="AC651" s="241"/>
      <c r="AD651" s="241"/>
      <c r="AE651" s="241"/>
      <c r="AF651" s="241"/>
      <c r="AG651" s="241"/>
      <c r="AH651" s="241"/>
      <c r="AI651" s="241"/>
      <c r="AJ651" s="241"/>
      <c r="AK651" s="241"/>
      <c r="AL651" s="241"/>
      <c r="AM651" s="241"/>
      <c r="AN651" s="241"/>
      <c r="AO651" s="241"/>
      <c r="AP651" s="241"/>
      <c r="AQ651" s="241"/>
      <c r="AR651" s="241"/>
      <c r="AS651" s="241"/>
      <c r="AT651" s="241"/>
      <c r="AU651" s="241"/>
      <c r="AV651" s="241"/>
      <c r="AW651" s="241"/>
      <c r="AX651" s="241"/>
    </row>
    <row r="652" ht="15.75" customHeight="1">
      <c r="A652" s="241"/>
      <c r="B652" s="241"/>
      <c r="C652" s="241"/>
      <c r="D652" s="241"/>
      <c r="E652" s="241"/>
      <c r="F652" s="241"/>
      <c r="G652" s="241"/>
      <c r="H652" s="241"/>
      <c r="I652" s="241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/>
      <c r="U652" s="241"/>
      <c r="V652" s="241"/>
      <c r="W652" s="241"/>
      <c r="X652" s="241"/>
      <c r="Y652" s="241"/>
      <c r="Z652" s="241"/>
      <c r="AA652" s="241"/>
      <c r="AB652" s="241"/>
      <c r="AC652" s="241"/>
      <c r="AD652" s="241"/>
      <c r="AE652" s="241"/>
      <c r="AF652" s="241"/>
      <c r="AG652" s="241"/>
      <c r="AH652" s="241"/>
      <c r="AI652" s="241"/>
      <c r="AJ652" s="241"/>
      <c r="AK652" s="241"/>
      <c r="AL652" s="241"/>
      <c r="AM652" s="241"/>
      <c r="AN652" s="241"/>
      <c r="AO652" s="241"/>
      <c r="AP652" s="241"/>
      <c r="AQ652" s="241"/>
      <c r="AR652" s="241"/>
      <c r="AS652" s="241"/>
      <c r="AT652" s="241"/>
      <c r="AU652" s="241"/>
      <c r="AV652" s="241"/>
      <c r="AW652" s="241"/>
      <c r="AX652" s="241"/>
    </row>
    <row r="653" ht="15.75" customHeight="1">
      <c r="A653" s="241"/>
      <c r="B653" s="241"/>
      <c r="C653" s="241"/>
      <c r="D653" s="241"/>
      <c r="E653" s="241"/>
      <c r="F653" s="241"/>
      <c r="G653" s="241"/>
      <c r="H653" s="241"/>
      <c r="I653" s="241"/>
      <c r="J653" s="241"/>
      <c r="K653" s="241"/>
      <c r="L653" s="241"/>
      <c r="M653" s="241"/>
      <c r="N653" s="241"/>
      <c r="O653" s="241"/>
      <c r="P653" s="241"/>
      <c r="Q653" s="241"/>
      <c r="R653" s="241"/>
      <c r="S653" s="241"/>
      <c r="T653" s="241"/>
      <c r="U653" s="241"/>
      <c r="V653" s="241"/>
      <c r="W653" s="241"/>
      <c r="X653" s="241"/>
      <c r="Y653" s="241"/>
      <c r="Z653" s="241"/>
      <c r="AA653" s="241"/>
      <c r="AB653" s="241"/>
      <c r="AC653" s="241"/>
      <c r="AD653" s="241"/>
      <c r="AE653" s="241"/>
      <c r="AF653" s="241"/>
      <c r="AG653" s="241"/>
      <c r="AH653" s="241"/>
      <c r="AI653" s="241"/>
      <c r="AJ653" s="241"/>
      <c r="AK653" s="241"/>
      <c r="AL653" s="241"/>
      <c r="AM653" s="241"/>
      <c r="AN653" s="241"/>
      <c r="AO653" s="241"/>
      <c r="AP653" s="241"/>
      <c r="AQ653" s="241"/>
      <c r="AR653" s="241"/>
      <c r="AS653" s="241"/>
      <c r="AT653" s="241"/>
      <c r="AU653" s="241"/>
      <c r="AV653" s="241"/>
      <c r="AW653" s="241"/>
      <c r="AX653" s="241"/>
    </row>
    <row r="654" ht="15.75" customHeight="1">
      <c r="A654" s="241"/>
      <c r="B654" s="241"/>
      <c r="C654" s="241"/>
      <c r="D654" s="241"/>
      <c r="E654" s="241"/>
      <c r="F654" s="241"/>
      <c r="G654" s="241"/>
      <c r="H654" s="241"/>
      <c r="I654" s="241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241"/>
      <c r="X654" s="241"/>
      <c r="Y654" s="241"/>
      <c r="Z654" s="241"/>
      <c r="AA654" s="241"/>
      <c r="AB654" s="241"/>
      <c r="AC654" s="241"/>
      <c r="AD654" s="241"/>
      <c r="AE654" s="241"/>
      <c r="AF654" s="241"/>
      <c r="AG654" s="241"/>
      <c r="AH654" s="241"/>
      <c r="AI654" s="241"/>
      <c r="AJ654" s="241"/>
      <c r="AK654" s="241"/>
      <c r="AL654" s="241"/>
      <c r="AM654" s="241"/>
      <c r="AN654" s="241"/>
      <c r="AO654" s="241"/>
      <c r="AP654" s="241"/>
      <c r="AQ654" s="241"/>
      <c r="AR654" s="241"/>
      <c r="AS654" s="241"/>
      <c r="AT654" s="241"/>
      <c r="AU654" s="241"/>
      <c r="AV654" s="241"/>
      <c r="AW654" s="241"/>
      <c r="AX654" s="241"/>
    </row>
    <row r="655" ht="15.75" customHeight="1">
      <c r="A655" s="241"/>
      <c r="B655" s="241"/>
      <c r="C655" s="241"/>
      <c r="D655" s="241"/>
      <c r="E655" s="241"/>
      <c r="F655" s="241"/>
      <c r="G655" s="241"/>
      <c r="H655" s="241"/>
      <c r="I655" s="241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/>
      <c r="T655" s="241"/>
      <c r="U655" s="241"/>
      <c r="V655" s="241"/>
      <c r="W655" s="241"/>
      <c r="X655" s="241"/>
      <c r="Y655" s="241"/>
      <c r="Z655" s="241"/>
      <c r="AA655" s="241"/>
      <c r="AB655" s="241"/>
      <c r="AC655" s="241"/>
      <c r="AD655" s="241"/>
      <c r="AE655" s="241"/>
      <c r="AF655" s="241"/>
      <c r="AG655" s="241"/>
      <c r="AH655" s="241"/>
      <c r="AI655" s="241"/>
      <c r="AJ655" s="241"/>
      <c r="AK655" s="241"/>
      <c r="AL655" s="241"/>
      <c r="AM655" s="241"/>
      <c r="AN655" s="241"/>
      <c r="AO655" s="241"/>
      <c r="AP655" s="241"/>
      <c r="AQ655" s="241"/>
      <c r="AR655" s="241"/>
      <c r="AS655" s="241"/>
      <c r="AT655" s="241"/>
      <c r="AU655" s="241"/>
      <c r="AV655" s="241"/>
      <c r="AW655" s="241"/>
      <c r="AX655" s="241"/>
    </row>
    <row r="656" ht="15.75" customHeight="1">
      <c r="A656" s="241"/>
      <c r="B656" s="241"/>
      <c r="C656" s="241"/>
      <c r="D656" s="241"/>
      <c r="E656" s="241"/>
      <c r="F656" s="241"/>
      <c r="G656" s="241"/>
      <c r="H656" s="241"/>
      <c r="I656" s="241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241"/>
      <c r="X656" s="241"/>
      <c r="Y656" s="241"/>
      <c r="Z656" s="241"/>
      <c r="AA656" s="241"/>
      <c r="AB656" s="241"/>
      <c r="AC656" s="241"/>
      <c r="AD656" s="241"/>
      <c r="AE656" s="241"/>
      <c r="AF656" s="241"/>
      <c r="AG656" s="241"/>
      <c r="AH656" s="241"/>
      <c r="AI656" s="241"/>
      <c r="AJ656" s="241"/>
      <c r="AK656" s="241"/>
      <c r="AL656" s="241"/>
      <c r="AM656" s="241"/>
      <c r="AN656" s="241"/>
      <c r="AO656" s="241"/>
      <c r="AP656" s="241"/>
      <c r="AQ656" s="241"/>
      <c r="AR656" s="241"/>
      <c r="AS656" s="241"/>
      <c r="AT656" s="241"/>
      <c r="AU656" s="241"/>
      <c r="AV656" s="241"/>
      <c r="AW656" s="241"/>
      <c r="AX656" s="241"/>
    </row>
    <row r="657" ht="15.75" customHeight="1">
      <c r="A657" s="241"/>
      <c r="B657" s="241"/>
      <c r="C657" s="241"/>
      <c r="D657" s="241"/>
      <c r="E657" s="241"/>
      <c r="F657" s="241"/>
      <c r="G657" s="241"/>
      <c r="H657" s="241"/>
      <c r="I657" s="241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241"/>
      <c r="X657" s="241"/>
      <c r="Y657" s="241"/>
      <c r="Z657" s="241"/>
      <c r="AA657" s="241"/>
      <c r="AB657" s="241"/>
      <c r="AC657" s="241"/>
      <c r="AD657" s="241"/>
      <c r="AE657" s="241"/>
      <c r="AF657" s="241"/>
      <c r="AG657" s="241"/>
      <c r="AH657" s="241"/>
      <c r="AI657" s="241"/>
      <c r="AJ657" s="241"/>
      <c r="AK657" s="241"/>
      <c r="AL657" s="241"/>
      <c r="AM657" s="241"/>
      <c r="AN657" s="241"/>
      <c r="AO657" s="241"/>
      <c r="AP657" s="241"/>
      <c r="AQ657" s="241"/>
      <c r="AR657" s="241"/>
      <c r="AS657" s="241"/>
      <c r="AT657" s="241"/>
      <c r="AU657" s="241"/>
      <c r="AV657" s="241"/>
      <c r="AW657" s="241"/>
      <c r="AX657" s="241"/>
    </row>
    <row r="658" ht="15.75" customHeight="1">
      <c r="A658" s="241"/>
      <c r="B658" s="241"/>
      <c r="C658" s="241"/>
      <c r="D658" s="241"/>
      <c r="E658" s="241"/>
      <c r="F658" s="241"/>
      <c r="G658" s="241"/>
      <c r="H658" s="241"/>
      <c r="I658" s="241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241"/>
      <c r="X658" s="241"/>
      <c r="Y658" s="241"/>
      <c r="Z658" s="241"/>
      <c r="AA658" s="241"/>
      <c r="AB658" s="241"/>
      <c r="AC658" s="241"/>
      <c r="AD658" s="241"/>
      <c r="AE658" s="241"/>
      <c r="AF658" s="241"/>
      <c r="AG658" s="241"/>
      <c r="AH658" s="241"/>
      <c r="AI658" s="241"/>
      <c r="AJ658" s="241"/>
      <c r="AK658" s="241"/>
      <c r="AL658" s="241"/>
      <c r="AM658" s="241"/>
      <c r="AN658" s="241"/>
      <c r="AO658" s="241"/>
      <c r="AP658" s="241"/>
      <c r="AQ658" s="241"/>
      <c r="AR658" s="241"/>
      <c r="AS658" s="241"/>
      <c r="AT658" s="241"/>
      <c r="AU658" s="241"/>
      <c r="AV658" s="241"/>
      <c r="AW658" s="241"/>
      <c r="AX658" s="241"/>
    </row>
    <row r="659" ht="15.75" customHeight="1">
      <c r="A659" s="241"/>
      <c r="B659" s="241"/>
      <c r="C659" s="241"/>
      <c r="D659" s="241"/>
      <c r="E659" s="241"/>
      <c r="F659" s="241"/>
      <c r="G659" s="241"/>
      <c r="H659" s="241"/>
      <c r="I659" s="241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241"/>
      <c r="X659" s="241"/>
      <c r="Y659" s="241"/>
      <c r="Z659" s="241"/>
      <c r="AA659" s="241"/>
      <c r="AB659" s="241"/>
      <c r="AC659" s="241"/>
      <c r="AD659" s="241"/>
      <c r="AE659" s="241"/>
      <c r="AF659" s="241"/>
      <c r="AG659" s="241"/>
      <c r="AH659" s="241"/>
      <c r="AI659" s="241"/>
      <c r="AJ659" s="241"/>
      <c r="AK659" s="241"/>
      <c r="AL659" s="241"/>
      <c r="AM659" s="241"/>
      <c r="AN659" s="241"/>
      <c r="AO659" s="241"/>
      <c r="AP659" s="241"/>
      <c r="AQ659" s="241"/>
      <c r="AR659" s="241"/>
      <c r="AS659" s="241"/>
      <c r="AT659" s="241"/>
      <c r="AU659" s="241"/>
      <c r="AV659" s="241"/>
      <c r="AW659" s="241"/>
      <c r="AX659" s="241"/>
    </row>
    <row r="660" ht="15.75" customHeight="1">
      <c r="A660" s="241"/>
      <c r="B660" s="241"/>
      <c r="C660" s="241"/>
      <c r="D660" s="241"/>
      <c r="E660" s="241"/>
      <c r="F660" s="241"/>
      <c r="G660" s="241"/>
      <c r="H660" s="241"/>
      <c r="I660" s="241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241"/>
      <c r="X660" s="241"/>
      <c r="Y660" s="241"/>
      <c r="Z660" s="241"/>
      <c r="AA660" s="241"/>
      <c r="AB660" s="241"/>
      <c r="AC660" s="241"/>
      <c r="AD660" s="241"/>
      <c r="AE660" s="241"/>
      <c r="AF660" s="241"/>
      <c r="AG660" s="241"/>
      <c r="AH660" s="241"/>
      <c r="AI660" s="241"/>
      <c r="AJ660" s="241"/>
      <c r="AK660" s="241"/>
      <c r="AL660" s="241"/>
      <c r="AM660" s="241"/>
      <c r="AN660" s="241"/>
      <c r="AO660" s="241"/>
      <c r="AP660" s="241"/>
      <c r="AQ660" s="241"/>
      <c r="AR660" s="241"/>
      <c r="AS660" s="241"/>
      <c r="AT660" s="241"/>
      <c r="AU660" s="241"/>
      <c r="AV660" s="241"/>
      <c r="AW660" s="241"/>
      <c r="AX660" s="241"/>
    </row>
    <row r="661" ht="15.75" customHeight="1">
      <c r="A661" s="241"/>
      <c r="B661" s="241"/>
      <c r="C661" s="241"/>
      <c r="D661" s="241"/>
      <c r="E661" s="241"/>
      <c r="F661" s="241"/>
      <c r="G661" s="241"/>
      <c r="H661" s="241"/>
      <c r="I661" s="241"/>
      <c r="J661" s="241"/>
      <c r="K661" s="241"/>
      <c r="L661" s="241"/>
      <c r="M661" s="241"/>
      <c r="N661" s="241"/>
      <c r="O661" s="241"/>
      <c r="P661" s="241"/>
      <c r="Q661" s="241"/>
      <c r="R661" s="241"/>
      <c r="S661" s="241"/>
      <c r="T661" s="241"/>
      <c r="U661" s="241"/>
      <c r="V661" s="241"/>
      <c r="W661" s="241"/>
      <c r="X661" s="241"/>
      <c r="Y661" s="241"/>
      <c r="Z661" s="241"/>
      <c r="AA661" s="241"/>
      <c r="AB661" s="241"/>
      <c r="AC661" s="241"/>
      <c r="AD661" s="241"/>
      <c r="AE661" s="241"/>
      <c r="AF661" s="241"/>
      <c r="AG661" s="241"/>
      <c r="AH661" s="241"/>
      <c r="AI661" s="241"/>
      <c r="AJ661" s="241"/>
      <c r="AK661" s="241"/>
      <c r="AL661" s="241"/>
      <c r="AM661" s="241"/>
      <c r="AN661" s="241"/>
      <c r="AO661" s="241"/>
      <c r="AP661" s="241"/>
      <c r="AQ661" s="241"/>
      <c r="AR661" s="241"/>
      <c r="AS661" s="241"/>
      <c r="AT661" s="241"/>
      <c r="AU661" s="241"/>
      <c r="AV661" s="241"/>
      <c r="AW661" s="241"/>
      <c r="AX661" s="241"/>
    </row>
    <row r="662" ht="15.75" customHeight="1">
      <c r="A662" s="241"/>
      <c r="B662" s="241"/>
      <c r="C662" s="241"/>
      <c r="D662" s="241"/>
      <c r="E662" s="241"/>
      <c r="F662" s="241"/>
      <c r="G662" s="241"/>
      <c r="H662" s="241"/>
      <c r="I662" s="241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/>
      <c r="T662" s="241"/>
      <c r="U662" s="241"/>
      <c r="V662" s="241"/>
      <c r="W662" s="241"/>
      <c r="X662" s="241"/>
      <c r="Y662" s="241"/>
      <c r="Z662" s="241"/>
      <c r="AA662" s="241"/>
      <c r="AB662" s="241"/>
      <c r="AC662" s="241"/>
      <c r="AD662" s="241"/>
      <c r="AE662" s="241"/>
      <c r="AF662" s="241"/>
      <c r="AG662" s="241"/>
      <c r="AH662" s="241"/>
      <c r="AI662" s="241"/>
      <c r="AJ662" s="241"/>
      <c r="AK662" s="241"/>
      <c r="AL662" s="241"/>
      <c r="AM662" s="241"/>
      <c r="AN662" s="241"/>
      <c r="AO662" s="241"/>
      <c r="AP662" s="241"/>
      <c r="AQ662" s="241"/>
      <c r="AR662" s="241"/>
      <c r="AS662" s="241"/>
      <c r="AT662" s="241"/>
      <c r="AU662" s="241"/>
      <c r="AV662" s="241"/>
      <c r="AW662" s="241"/>
      <c r="AX662" s="241"/>
    </row>
    <row r="663" ht="15.75" customHeight="1">
      <c r="A663" s="241"/>
      <c r="B663" s="241"/>
      <c r="C663" s="241"/>
      <c r="D663" s="241"/>
      <c r="E663" s="241"/>
      <c r="F663" s="241"/>
      <c r="G663" s="241"/>
      <c r="H663" s="241"/>
      <c r="I663" s="241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/>
      <c r="U663" s="241"/>
      <c r="V663" s="241"/>
      <c r="W663" s="241"/>
      <c r="X663" s="241"/>
      <c r="Y663" s="241"/>
      <c r="Z663" s="241"/>
      <c r="AA663" s="241"/>
      <c r="AB663" s="241"/>
      <c r="AC663" s="241"/>
      <c r="AD663" s="241"/>
      <c r="AE663" s="241"/>
      <c r="AF663" s="241"/>
      <c r="AG663" s="241"/>
      <c r="AH663" s="241"/>
      <c r="AI663" s="241"/>
      <c r="AJ663" s="241"/>
      <c r="AK663" s="241"/>
      <c r="AL663" s="241"/>
      <c r="AM663" s="241"/>
      <c r="AN663" s="241"/>
      <c r="AO663" s="241"/>
      <c r="AP663" s="241"/>
      <c r="AQ663" s="241"/>
      <c r="AR663" s="241"/>
      <c r="AS663" s="241"/>
      <c r="AT663" s="241"/>
      <c r="AU663" s="241"/>
      <c r="AV663" s="241"/>
      <c r="AW663" s="241"/>
      <c r="AX663" s="241"/>
    </row>
    <row r="664" ht="15.75" customHeight="1">
      <c r="A664" s="241"/>
      <c r="B664" s="241"/>
      <c r="C664" s="241"/>
      <c r="D664" s="241"/>
      <c r="E664" s="241"/>
      <c r="F664" s="241"/>
      <c r="G664" s="241"/>
      <c r="H664" s="241"/>
      <c r="I664" s="241"/>
      <c r="J664" s="241"/>
      <c r="K664" s="241"/>
      <c r="L664" s="241"/>
      <c r="M664" s="241"/>
      <c r="N664" s="241"/>
      <c r="O664" s="241"/>
      <c r="P664" s="241"/>
      <c r="Q664" s="241"/>
      <c r="R664" s="241"/>
      <c r="S664" s="241"/>
      <c r="T664" s="241"/>
      <c r="U664" s="241"/>
      <c r="V664" s="241"/>
      <c r="W664" s="241"/>
      <c r="X664" s="241"/>
      <c r="Y664" s="241"/>
      <c r="Z664" s="241"/>
      <c r="AA664" s="241"/>
      <c r="AB664" s="241"/>
      <c r="AC664" s="241"/>
      <c r="AD664" s="241"/>
      <c r="AE664" s="241"/>
      <c r="AF664" s="241"/>
      <c r="AG664" s="241"/>
      <c r="AH664" s="241"/>
      <c r="AI664" s="241"/>
      <c r="AJ664" s="241"/>
      <c r="AK664" s="241"/>
      <c r="AL664" s="241"/>
      <c r="AM664" s="241"/>
      <c r="AN664" s="241"/>
      <c r="AO664" s="241"/>
      <c r="AP664" s="241"/>
      <c r="AQ664" s="241"/>
      <c r="AR664" s="241"/>
      <c r="AS664" s="241"/>
      <c r="AT664" s="241"/>
      <c r="AU664" s="241"/>
      <c r="AV664" s="241"/>
      <c r="AW664" s="241"/>
      <c r="AX664" s="241"/>
    </row>
    <row r="665" ht="15.75" customHeight="1">
      <c r="A665" s="241"/>
      <c r="B665" s="241"/>
      <c r="C665" s="241"/>
      <c r="D665" s="241"/>
      <c r="E665" s="241"/>
      <c r="F665" s="241"/>
      <c r="G665" s="241"/>
      <c r="H665" s="241"/>
      <c r="I665" s="241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/>
      <c r="W665" s="241"/>
      <c r="X665" s="241"/>
      <c r="Y665" s="241"/>
      <c r="Z665" s="241"/>
      <c r="AA665" s="241"/>
      <c r="AB665" s="241"/>
      <c r="AC665" s="241"/>
      <c r="AD665" s="241"/>
      <c r="AE665" s="241"/>
      <c r="AF665" s="241"/>
      <c r="AG665" s="241"/>
      <c r="AH665" s="241"/>
      <c r="AI665" s="241"/>
      <c r="AJ665" s="241"/>
      <c r="AK665" s="241"/>
      <c r="AL665" s="241"/>
      <c r="AM665" s="241"/>
      <c r="AN665" s="241"/>
      <c r="AO665" s="241"/>
      <c r="AP665" s="241"/>
      <c r="AQ665" s="241"/>
      <c r="AR665" s="241"/>
      <c r="AS665" s="241"/>
      <c r="AT665" s="241"/>
      <c r="AU665" s="241"/>
      <c r="AV665" s="241"/>
      <c r="AW665" s="241"/>
      <c r="AX665" s="241"/>
    </row>
    <row r="666" ht="15.75" customHeight="1">
      <c r="A666" s="241"/>
      <c r="B666" s="241"/>
      <c r="C666" s="241"/>
      <c r="D666" s="241"/>
      <c r="E666" s="241"/>
      <c r="F666" s="241"/>
      <c r="G666" s="241"/>
      <c r="H666" s="241"/>
      <c r="I666" s="241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241"/>
      <c r="X666" s="241"/>
      <c r="Y666" s="241"/>
      <c r="Z666" s="241"/>
      <c r="AA666" s="241"/>
      <c r="AB666" s="241"/>
      <c r="AC666" s="241"/>
      <c r="AD666" s="241"/>
      <c r="AE666" s="241"/>
      <c r="AF666" s="241"/>
      <c r="AG666" s="241"/>
      <c r="AH666" s="241"/>
      <c r="AI666" s="241"/>
      <c r="AJ666" s="241"/>
      <c r="AK666" s="241"/>
      <c r="AL666" s="241"/>
      <c r="AM666" s="241"/>
      <c r="AN666" s="241"/>
      <c r="AO666" s="241"/>
      <c r="AP666" s="241"/>
      <c r="AQ666" s="241"/>
      <c r="AR666" s="241"/>
      <c r="AS666" s="241"/>
      <c r="AT666" s="241"/>
      <c r="AU666" s="241"/>
      <c r="AV666" s="241"/>
      <c r="AW666" s="241"/>
      <c r="AX666" s="241"/>
    </row>
    <row r="667" ht="15.75" customHeight="1">
      <c r="A667" s="241"/>
      <c r="B667" s="241"/>
      <c r="C667" s="241"/>
      <c r="D667" s="241"/>
      <c r="E667" s="241"/>
      <c r="F667" s="241"/>
      <c r="G667" s="241"/>
      <c r="H667" s="241"/>
      <c r="I667" s="241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241"/>
      <c r="X667" s="241"/>
      <c r="Y667" s="241"/>
      <c r="Z667" s="241"/>
      <c r="AA667" s="241"/>
      <c r="AB667" s="241"/>
      <c r="AC667" s="241"/>
      <c r="AD667" s="241"/>
      <c r="AE667" s="241"/>
      <c r="AF667" s="241"/>
      <c r="AG667" s="241"/>
      <c r="AH667" s="241"/>
      <c r="AI667" s="241"/>
      <c r="AJ667" s="241"/>
      <c r="AK667" s="241"/>
      <c r="AL667" s="241"/>
      <c r="AM667" s="241"/>
      <c r="AN667" s="241"/>
      <c r="AO667" s="241"/>
      <c r="AP667" s="241"/>
      <c r="AQ667" s="241"/>
      <c r="AR667" s="241"/>
      <c r="AS667" s="241"/>
      <c r="AT667" s="241"/>
      <c r="AU667" s="241"/>
      <c r="AV667" s="241"/>
      <c r="AW667" s="241"/>
      <c r="AX667" s="241"/>
    </row>
    <row r="668" ht="15.75" customHeight="1">
      <c r="A668" s="241"/>
      <c r="B668" s="241"/>
      <c r="C668" s="241"/>
      <c r="D668" s="241"/>
      <c r="E668" s="241"/>
      <c r="F668" s="241"/>
      <c r="G668" s="241"/>
      <c r="H668" s="241"/>
      <c r="I668" s="241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241"/>
      <c r="X668" s="241"/>
      <c r="Y668" s="241"/>
      <c r="Z668" s="241"/>
      <c r="AA668" s="241"/>
      <c r="AB668" s="241"/>
      <c r="AC668" s="241"/>
      <c r="AD668" s="241"/>
      <c r="AE668" s="241"/>
      <c r="AF668" s="241"/>
      <c r="AG668" s="241"/>
      <c r="AH668" s="241"/>
      <c r="AI668" s="241"/>
      <c r="AJ668" s="241"/>
      <c r="AK668" s="241"/>
      <c r="AL668" s="241"/>
      <c r="AM668" s="241"/>
      <c r="AN668" s="241"/>
      <c r="AO668" s="241"/>
      <c r="AP668" s="241"/>
      <c r="AQ668" s="241"/>
      <c r="AR668" s="241"/>
      <c r="AS668" s="241"/>
      <c r="AT668" s="241"/>
      <c r="AU668" s="241"/>
      <c r="AV668" s="241"/>
      <c r="AW668" s="241"/>
      <c r="AX668" s="241"/>
    </row>
    <row r="669" ht="15.75" customHeight="1">
      <c r="A669" s="241"/>
      <c r="B669" s="241"/>
      <c r="C669" s="241"/>
      <c r="D669" s="241"/>
      <c r="E669" s="241"/>
      <c r="F669" s="241"/>
      <c r="G669" s="241"/>
      <c r="H669" s="241"/>
      <c r="I669" s="241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241"/>
      <c r="X669" s="241"/>
      <c r="Y669" s="241"/>
      <c r="Z669" s="241"/>
      <c r="AA669" s="241"/>
      <c r="AB669" s="241"/>
      <c r="AC669" s="241"/>
      <c r="AD669" s="241"/>
      <c r="AE669" s="241"/>
      <c r="AF669" s="241"/>
      <c r="AG669" s="241"/>
      <c r="AH669" s="241"/>
      <c r="AI669" s="241"/>
      <c r="AJ669" s="241"/>
      <c r="AK669" s="241"/>
      <c r="AL669" s="241"/>
      <c r="AM669" s="241"/>
      <c r="AN669" s="241"/>
      <c r="AO669" s="241"/>
      <c r="AP669" s="241"/>
      <c r="AQ669" s="241"/>
      <c r="AR669" s="241"/>
      <c r="AS669" s="241"/>
      <c r="AT669" s="241"/>
      <c r="AU669" s="241"/>
      <c r="AV669" s="241"/>
      <c r="AW669" s="241"/>
      <c r="AX669" s="241"/>
    </row>
    <row r="670" ht="15.75" customHeight="1">
      <c r="A670" s="241"/>
      <c r="B670" s="241"/>
      <c r="C670" s="241"/>
      <c r="D670" s="241"/>
      <c r="E670" s="241"/>
      <c r="F670" s="241"/>
      <c r="G670" s="241"/>
      <c r="H670" s="241"/>
      <c r="I670" s="241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241"/>
      <c r="X670" s="241"/>
      <c r="Y670" s="241"/>
      <c r="Z670" s="241"/>
      <c r="AA670" s="241"/>
      <c r="AB670" s="241"/>
      <c r="AC670" s="241"/>
      <c r="AD670" s="241"/>
      <c r="AE670" s="241"/>
      <c r="AF670" s="241"/>
      <c r="AG670" s="241"/>
      <c r="AH670" s="241"/>
      <c r="AI670" s="241"/>
      <c r="AJ670" s="241"/>
      <c r="AK670" s="241"/>
      <c r="AL670" s="241"/>
      <c r="AM670" s="241"/>
      <c r="AN670" s="241"/>
      <c r="AO670" s="241"/>
      <c r="AP670" s="241"/>
      <c r="AQ670" s="241"/>
      <c r="AR670" s="241"/>
      <c r="AS670" s="241"/>
      <c r="AT670" s="241"/>
      <c r="AU670" s="241"/>
      <c r="AV670" s="241"/>
      <c r="AW670" s="241"/>
      <c r="AX670" s="241"/>
    </row>
    <row r="671" ht="15.75" customHeight="1">
      <c r="A671" s="241"/>
      <c r="B671" s="241"/>
      <c r="C671" s="241"/>
      <c r="D671" s="241"/>
      <c r="E671" s="241"/>
      <c r="F671" s="241"/>
      <c r="G671" s="241"/>
      <c r="H671" s="241"/>
      <c r="I671" s="241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241"/>
      <c r="X671" s="241"/>
      <c r="Y671" s="241"/>
      <c r="Z671" s="241"/>
      <c r="AA671" s="241"/>
      <c r="AB671" s="241"/>
      <c r="AC671" s="241"/>
      <c r="AD671" s="241"/>
      <c r="AE671" s="241"/>
      <c r="AF671" s="241"/>
      <c r="AG671" s="241"/>
      <c r="AH671" s="241"/>
      <c r="AI671" s="241"/>
      <c r="AJ671" s="241"/>
      <c r="AK671" s="241"/>
      <c r="AL671" s="241"/>
      <c r="AM671" s="241"/>
      <c r="AN671" s="241"/>
      <c r="AO671" s="241"/>
      <c r="AP671" s="241"/>
      <c r="AQ671" s="241"/>
      <c r="AR671" s="241"/>
      <c r="AS671" s="241"/>
      <c r="AT671" s="241"/>
      <c r="AU671" s="241"/>
      <c r="AV671" s="241"/>
      <c r="AW671" s="241"/>
      <c r="AX671" s="241"/>
    </row>
    <row r="672" ht="15.75" customHeight="1">
      <c r="A672" s="241"/>
      <c r="B672" s="241"/>
      <c r="C672" s="241"/>
      <c r="D672" s="241"/>
      <c r="E672" s="241"/>
      <c r="F672" s="241"/>
      <c r="G672" s="241"/>
      <c r="H672" s="241"/>
      <c r="I672" s="241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241"/>
      <c r="X672" s="241"/>
      <c r="Y672" s="241"/>
      <c r="Z672" s="241"/>
      <c r="AA672" s="241"/>
      <c r="AB672" s="241"/>
      <c r="AC672" s="241"/>
      <c r="AD672" s="241"/>
      <c r="AE672" s="241"/>
      <c r="AF672" s="241"/>
      <c r="AG672" s="241"/>
      <c r="AH672" s="241"/>
      <c r="AI672" s="241"/>
      <c r="AJ672" s="241"/>
      <c r="AK672" s="241"/>
      <c r="AL672" s="241"/>
      <c r="AM672" s="241"/>
      <c r="AN672" s="241"/>
      <c r="AO672" s="241"/>
      <c r="AP672" s="241"/>
      <c r="AQ672" s="241"/>
      <c r="AR672" s="241"/>
      <c r="AS672" s="241"/>
      <c r="AT672" s="241"/>
      <c r="AU672" s="241"/>
      <c r="AV672" s="241"/>
      <c r="AW672" s="241"/>
      <c r="AX672" s="241"/>
    </row>
    <row r="673" ht="15.75" customHeight="1">
      <c r="A673" s="241"/>
      <c r="B673" s="241"/>
      <c r="C673" s="241"/>
      <c r="D673" s="241"/>
      <c r="E673" s="241"/>
      <c r="F673" s="241"/>
      <c r="G673" s="241"/>
      <c r="H673" s="241"/>
      <c r="I673" s="241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241"/>
      <c r="X673" s="241"/>
      <c r="Y673" s="241"/>
      <c r="Z673" s="241"/>
      <c r="AA673" s="241"/>
      <c r="AB673" s="241"/>
      <c r="AC673" s="241"/>
      <c r="AD673" s="241"/>
      <c r="AE673" s="241"/>
      <c r="AF673" s="241"/>
      <c r="AG673" s="241"/>
      <c r="AH673" s="241"/>
      <c r="AI673" s="241"/>
      <c r="AJ673" s="241"/>
      <c r="AK673" s="241"/>
      <c r="AL673" s="241"/>
      <c r="AM673" s="241"/>
      <c r="AN673" s="241"/>
      <c r="AO673" s="241"/>
      <c r="AP673" s="241"/>
      <c r="AQ673" s="241"/>
      <c r="AR673" s="241"/>
      <c r="AS673" s="241"/>
      <c r="AT673" s="241"/>
      <c r="AU673" s="241"/>
      <c r="AV673" s="241"/>
      <c r="AW673" s="241"/>
      <c r="AX673" s="241"/>
    </row>
    <row r="674" ht="15.75" customHeight="1">
      <c r="A674" s="241"/>
      <c r="B674" s="241"/>
      <c r="C674" s="241"/>
      <c r="D674" s="241"/>
      <c r="E674" s="241"/>
      <c r="F674" s="241"/>
      <c r="G674" s="241"/>
      <c r="H674" s="241"/>
      <c r="I674" s="241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241"/>
      <c r="X674" s="241"/>
      <c r="Y674" s="241"/>
      <c r="Z674" s="241"/>
      <c r="AA674" s="241"/>
      <c r="AB674" s="241"/>
      <c r="AC674" s="241"/>
      <c r="AD674" s="241"/>
      <c r="AE674" s="241"/>
      <c r="AF674" s="241"/>
      <c r="AG674" s="241"/>
      <c r="AH674" s="241"/>
      <c r="AI674" s="241"/>
      <c r="AJ674" s="241"/>
      <c r="AK674" s="241"/>
      <c r="AL674" s="241"/>
      <c r="AM674" s="241"/>
      <c r="AN674" s="241"/>
      <c r="AO674" s="241"/>
      <c r="AP674" s="241"/>
      <c r="AQ674" s="241"/>
      <c r="AR674" s="241"/>
      <c r="AS674" s="241"/>
      <c r="AT674" s="241"/>
      <c r="AU674" s="241"/>
      <c r="AV674" s="241"/>
      <c r="AW674" s="241"/>
      <c r="AX674" s="241"/>
    </row>
    <row r="675" ht="15.75" customHeight="1">
      <c r="A675" s="241"/>
      <c r="B675" s="241"/>
      <c r="C675" s="241"/>
      <c r="D675" s="241"/>
      <c r="E675" s="241"/>
      <c r="F675" s="241"/>
      <c r="G675" s="241"/>
      <c r="H675" s="241"/>
      <c r="I675" s="241"/>
      <c r="J675" s="241"/>
      <c r="K675" s="241"/>
      <c r="L675" s="241"/>
      <c r="M675" s="241"/>
      <c r="N675" s="241"/>
      <c r="O675" s="241"/>
      <c r="P675" s="241"/>
      <c r="Q675" s="241"/>
      <c r="R675" s="241"/>
      <c r="S675" s="241"/>
      <c r="T675" s="241"/>
      <c r="U675" s="241"/>
      <c r="V675" s="241"/>
      <c r="W675" s="241"/>
      <c r="X675" s="241"/>
      <c r="Y675" s="241"/>
      <c r="Z675" s="241"/>
      <c r="AA675" s="241"/>
      <c r="AB675" s="241"/>
      <c r="AC675" s="241"/>
      <c r="AD675" s="241"/>
      <c r="AE675" s="241"/>
      <c r="AF675" s="241"/>
      <c r="AG675" s="241"/>
      <c r="AH675" s="241"/>
      <c r="AI675" s="241"/>
      <c r="AJ675" s="241"/>
      <c r="AK675" s="241"/>
      <c r="AL675" s="241"/>
      <c r="AM675" s="241"/>
      <c r="AN675" s="241"/>
      <c r="AO675" s="241"/>
      <c r="AP675" s="241"/>
      <c r="AQ675" s="241"/>
      <c r="AR675" s="241"/>
      <c r="AS675" s="241"/>
      <c r="AT675" s="241"/>
      <c r="AU675" s="241"/>
      <c r="AV675" s="241"/>
      <c r="AW675" s="241"/>
      <c r="AX675" s="241"/>
    </row>
    <row r="676" ht="15.75" customHeight="1">
      <c r="A676" s="241"/>
      <c r="B676" s="241"/>
      <c r="C676" s="241"/>
      <c r="D676" s="241"/>
      <c r="E676" s="241"/>
      <c r="F676" s="241"/>
      <c r="G676" s="241"/>
      <c r="H676" s="241"/>
      <c r="I676" s="241"/>
      <c r="J676" s="241"/>
      <c r="K676" s="241"/>
      <c r="L676" s="241"/>
      <c r="M676" s="241"/>
      <c r="N676" s="241"/>
      <c r="O676" s="241"/>
      <c r="P676" s="241"/>
      <c r="Q676" s="241"/>
      <c r="R676" s="241"/>
      <c r="S676" s="241"/>
      <c r="T676" s="241"/>
      <c r="U676" s="241"/>
      <c r="V676" s="241"/>
      <c r="W676" s="241"/>
      <c r="X676" s="241"/>
      <c r="Y676" s="241"/>
      <c r="Z676" s="241"/>
      <c r="AA676" s="241"/>
      <c r="AB676" s="241"/>
      <c r="AC676" s="241"/>
      <c r="AD676" s="241"/>
      <c r="AE676" s="241"/>
      <c r="AF676" s="241"/>
      <c r="AG676" s="241"/>
      <c r="AH676" s="241"/>
      <c r="AI676" s="241"/>
      <c r="AJ676" s="241"/>
      <c r="AK676" s="241"/>
      <c r="AL676" s="241"/>
      <c r="AM676" s="241"/>
      <c r="AN676" s="241"/>
      <c r="AO676" s="241"/>
      <c r="AP676" s="241"/>
      <c r="AQ676" s="241"/>
      <c r="AR676" s="241"/>
      <c r="AS676" s="241"/>
      <c r="AT676" s="241"/>
      <c r="AU676" s="241"/>
      <c r="AV676" s="241"/>
      <c r="AW676" s="241"/>
      <c r="AX676" s="241"/>
    </row>
    <row r="677" ht="15.75" customHeight="1">
      <c r="A677" s="241"/>
      <c r="B677" s="241"/>
      <c r="C677" s="241"/>
      <c r="D677" s="241"/>
      <c r="E677" s="241"/>
      <c r="F677" s="241"/>
      <c r="G677" s="241"/>
      <c r="H677" s="241"/>
      <c r="I677" s="241"/>
      <c r="J677" s="241"/>
      <c r="K677" s="241"/>
      <c r="L677" s="241"/>
      <c r="M677" s="241"/>
      <c r="N677" s="241"/>
      <c r="O677" s="241"/>
      <c r="P677" s="241"/>
      <c r="Q677" s="241"/>
      <c r="R677" s="241"/>
      <c r="S677" s="241"/>
      <c r="T677" s="241"/>
      <c r="U677" s="241"/>
      <c r="V677" s="241"/>
      <c r="W677" s="241"/>
      <c r="X677" s="241"/>
      <c r="Y677" s="241"/>
      <c r="Z677" s="241"/>
      <c r="AA677" s="241"/>
      <c r="AB677" s="241"/>
      <c r="AC677" s="241"/>
      <c r="AD677" s="241"/>
      <c r="AE677" s="241"/>
      <c r="AF677" s="241"/>
      <c r="AG677" s="241"/>
      <c r="AH677" s="241"/>
      <c r="AI677" s="241"/>
      <c r="AJ677" s="241"/>
      <c r="AK677" s="241"/>
      <c r="AL677" s="241"/>
      <c r="AM677" s="241"/>
      <c r="AN677" s="241"/>
      <c r="AO677" s="241"/>
      <c r="AP677" s="241"/>
      <c r="AQ677" s="241"/>
      <c r="AR677" s="241"/>
      <c r="AS677" s="241"/>
      <c r="AT677" s="241"/>
      <c r="AU677" s="241"/>
      <c r="AV677" s="241"/>
      <c r="AW677" s="241"/>
      <c r="AX677" s="241"/>
    </row>
    <row r="678" ht="15.75" customHeight="1">
      <c r="A678" s="241"/>
      <c r="B678" s="241"/>
      <c r="C678" s="241"/>
      <c r="D678" s="241"/>
      <c r="E678" s="241"/>
      <c r="F678" s="241"/>
      <c r="G678" s="241"/>
      <c r="H678" s="241"/>
      <c r="I678" s="241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/>
      <c r="T678" s="241"/>
      <c r="U678" s="241"/>
      <c r="V678" s="241"/>
      <c r="W678" s="241"/>
      <c r="X678" s="241"/>
      <c r="Y678" s="241"/>
      <c r="Z678" s="241"/>
      <c r="AA678" s="241"/>
      <c r="AB678" s="241"/>
      <c r="AC678" s="241"/>
      <c r="AD678" s="241"/>
      <c r="AE678" s="241"/>
      <c r="AF678" s="241"/>
      <c r="AG678" s="241"/>
      <c r="AH678" s="241"/>
      <c r="AI678" s="241"/>
      <c r="AJ678" s="241"/>
      <c r="AK678" s="241"/>
      <c r="AL678" s="241"/>
      <c r="AM678" s="241"/>
      <c r="AN678" s="241"/>
      <c r="AO678" s="241"/>
      <c r="AP678" s="241"/>
      <c r="AQ678" s="241"/>
      <c r="AR678" s="241"/>
      <c r="AS678" s="241"/>
      <c r="AT678" s="241"/>
      <c r="AU678" s="241"/>
      <c r="AV678" s="241"/>
      <c r="AW678" s="241"/>
      <c r="AX678" s="241"/>
    </row>
    <row r="679" ht="15.75" customHeight="1">
      <c r="A679" s="241"/>
      <c r="B679" s="241"/>
      <c r="C679" s="241"/>
      <c r="D679" s="241"/>
      <c r="E679" s="241"/>
      <c r="F679" s="241"/>
      <c r="G679" s="241"/>
      <c r="H679" s="241"/>
      <c r="I679" s="241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/>
      <c r="U679" s="241"/>
      <c r="V679" s="241"/>
      <c r="W679" s="241"/>
      <c r="X679" s="241"/>
      <c r="Y679" s="241"/>
      <c r="Z679" s="241"/>
      <c r="AA679" s="241"/>
      <c r="AB679" s="241"/>
      <c r="AC679" s="241"/>
      <c r="AD679" s="241"/>
      <c r="AE679" s="241"/>
      <c r="AF679" s="241"/>
      <c r="AG679" s="241"/>
      <c r="AH679" s="241"/>
      <c r="AI679" s="241"/>
      <c r="AJ679" s="241"/>
      <c r="AK679" s="241"/>
      <c r="AL679" s="241"/>
      <c r="AM679" s="241"/>
      <c r="AN679" s="241"/>
      <c r="AO679" s="241"/>
      <c r="AP679" s="241"/>
      <c r="AQ679" s="241"/>
      <c r="AR679" s="241"/>
      <c r="AS679" s="241"/>
      <c r="AT679" s="241"/>
      <c r="AU679" s="241"/>
      <c r="AV679" s="241"/>
      <c r="AW679" s="241"/>
      <c r="AX679" s="241"/>
    </row>
    <row r="680" ht="15.75" customHeight="1">
      <c r="A680" s="241"/>
      <c r="B680" s="241"/>
      <c r="C680" s="241"/>
      <c r="D680" s="241"/>
      <c r="E680" s="241"/>
      <c r="F680" s="241"/>
      <c r="G680" s="241"/>
      <c r="H680" s="241"/>
      <c r="I680" s="241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241"/>
      <c r="X680" s="241"/>
      <c r="Y680" s="241"/>
      <c r="Z680" s="241"/>
      <c r="AA680" s="241"/>
      <c r="AB680" s="241"/>
      <c r="AC680" s="241"/>
      <c r="AD680" s="241"/>
      <c r="AE680" s="241"/>
      <c r="AF680" s="241"/>
      <c r="AG680" s="241"/>
      <c r="AH680" s="241"/>
      <c r="AI680" s="241"/>
      <c r="AJ680" s="241"/>
      <c r="AK680" s="241"/>
      <c r="AL680" s="241"/>
      <c r="AM680" s="241"/>
      <c r="AN680" s="241"/>
      <c r="AO680" s="241"/>
      <c r="AP680" s="241"/>
      <c r="AQ680" s="241"/>
      <c r="AR680" s="241"/>
      <c r="AS680" s="241"/>
      <c r="AT680" s="241"/>
      <c r="AU680" s="241"/>
      <c r="AV680" s="241"/>
      <c r="AW680" s="241"/>
      <c r="AX680" s="241"/>
    </row>
    <row r="681" ht="15.75" customHeight="1">
      <c r="A681" s="241"/>
      <c r="B681" s="241"/>
      <c r="C681" s="241"/>
      <c r="D681" s="241"/>
      <c r="E681" s="241"/>
      <c r="F681" s="241"/>
      <c r="G681" s="241"/>
      <c r="H681" s="241"/>
      <c r="I681" s="241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241"/>
      <c r="X681" s="241"/>
      <c r="Y681" s="241"/>
      <c r="Z681" s="241"/>
      <c r="AA681" s="241"/>
      <c r="AB681" s="241"/>
      <c r="AC681" s="241"/>
      <c r="AD681" s="241"/>
      <c r="AE681" s="241"/>
      <c r="AF681" s="241"/>
      <c r="AG681" s="241"/>
      <c r="AH681" s="241"/>
      <c r="AI681" s="241"/>
      <c r="AJ681" s="241"/>
      <c r="AK681" s="241"/>
      <c r="AL681" s="241"/>
      <c r="AM681" s="241"/>
      <c r="AN681" s="241"/>
      <c r="AO681" s="241"/>
      <c r="AP681" s="241"/>
      <c r="AQ681" s="241"/>
      <c r="AR681" s="241"/>
      <c r="AS681" s="241"/>
      <c r="AT681" s="241"/>
      <c r="AU681" s="241"/>
      <c r="AV681" s="241"/>
      <c r="AW681" s="241"/>
      <c r="AX681" s="241"/>
    </row>
    <row r="682" ht="15.75" customHeight="1">
      <c r="A682" s="241"/>
      <c r="B682" s="241"/>
      <c r="C682" s="241"/>
      <c r="D682" s="241"/>
      <c r="E682" s="241"/>
      <c r="F682" s="241"/>
      <c r="G682" s="241"/>
      <c r="H682" s="241"/>
      <c r="I682" s="241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241"/>
      <c r="X682" s="241"/>
      <c r="Y682" s="241"/>
      <c r="Z682" s="241"/>
      <c r="AA682" s="241"/>
      <c r="AB682" s="241"/>
      <c r="AC682" s="241"/>
      <c r="AD682" s="241"/>
      <c r="AE682" s="241"/>
      <c r="AF682" s="241"/>
      <c r="AG682" s="241"/>
      <c r="AH682" s="241"/>
      <c r="AI682" s="241"/>
      <c r="AJ682" s="241"/>
      <c r="AK682" s="241"/>
      <c r="AL682" s="241"/>
      <c r="AM682" s="241"/>
      <c r="AN682" s="241"/>
      <c r="AO682" s="241"/>
      <c r="AP682" s="241"/>
      <c r="AQ682" s="241"/>
      <c r="AR682" s="241"/>
      <c r="AS682" s="241"/>
      <c r="AT682" s="241"/>
      <c r="AU682" s="241"/>
      <c r="AV682" s="241"/>
      <c r="AW682" s="241"/>
      <c r="AX682" s="241"/>
    </row>
    <row r="683" ht="15.75" customHeight="1">
      <c r="A683" s="241"/>
      <c r="B683" s="241"/>
      <c r="C683" s="241"/>
      <c r="D683" s="241"/>
      <c r="E683" s="241"/>
      <c r="F683" s="241"/>
      <c r="G683" s="241"/>
      <c r="H683" s="241"/>
      <c r="I683" s="241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241"/>
      <c r="X683" s="241"/>
      <c r="Y683" s="241"/>
      <c r="Z683" s="241"/>
      <c r="AA683" s="241"/>
      <c r="AB683" s="241"/>
      <c r="AC683" s="241"/>
      <c r="AD683" s="241"/>
      <c r="AE683" s="241"/>
      <c r="AF683" s="241"/>
      <c r="AG683" s="241"/>
      <c r="AH683" s="241"/>
      <c r="AI683" s="241"/>
      <c r="AJ683" s="241"/>
      <c r="AK683" s="241"/>
      <c r="AL683" s="241"/>
      <c r="AM683" s="241"/>
      <c r="AN683" s="241"/>
      <c r="AO683" s="241"/>
      <c r="AP683" s="241"/>
      <c r="AQ683" s="241"/>
      <c r="AR683" s="241"/>
      <c r="AS683" s="241"/>
      <c r="AT683" s="241"/>
      <c r="AU683" s="241"/>
      <c r="AV683" s="241"/>
      <c r="AW683" s="241"/>
      <c r="AX683" s="241"/>
    </row>
    <row r="684" ht="15.75" customHeight="1">
      <c r="A684" s="241"/>
      <c r="B684" s="241"/>
      <c r="C684" s="241"/>
      <c r="D684" s="241"/>
      <c r="E684" s="241"/>
      <c r="F684" s="241"/>
      <c r="G684" s="241"/>
      <c r="H684" s="241"/>
      <c r="I684" s="241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241"/>
      <c r="X684" s="241"/>
      <c r="Y684" s="241"/>
      <c r="Z684" s="241"/>
      <c r="AA684" s="241"/>
      <c r="AB684" s="241"/>
      <c r="AC684" s="241"/>
      <c r="AD684" s="241"/>
      <c r="AE684" s="241"/>
      <c r="AF684" s="241"/>
      <c r="AG684" s="241"/>
      <c r="AH684" s="241"/>
      <c r="AI684" s="241"/>
      <c r="AJ684" s="241"/>
      <c r="AK684" s="241"/>
      <c r="AL684" s="241"/>
      <c r="AM684" s="241"/>
      <c r="AN684" s="241"/>
      <c r="AO684" s="241"/>
      <c r="AP684" s="241"/>
      <c r="AQ684" s="241"/>
      <c r="AR684" s="241"/>
      <c r="AS684" s="241"/>
      <c r="AT684" s="241"/>
      <c r="AU684" s="241"/>
      <c r="AV684" s="241"/>
      <c r="AW684" s="241"/>
      <c r="AX684" s="241"/>
    </row>
    <row r="685" ht="15.75" customHeight="1">
      <c r="A685" s="241"/>
      <c r="B685" s="241"/>
      <c r="C685" s="241"/>
      <c r="D685" s="241"/>
      <c r="E685" s="241"/>
      <c r="F685" s="241"/>
      <c r="G685" s="241"/>
      <c r="H685" s="241"/>
      <c r="I685" s="241"/>
      <c r="J685" s="241"/>
      <c r="K685" s="241"/>
      <c r="L685" s="241"/>
      <c r="M685" s="241"/>
      <c r="N685" s="241"/>
      <c r="O685" s="241"/>
      <c r="P685" s="241"/>
      <c r="Q685" s="241"/>
      <c r="R685" s="241"/>
      <c r="S685" s="241"/>
      <c r="T685" s="241"/>
      <c r="U685" s="241"/>
      <c r="V685" s="241"/>
      <c r="W685" s="241"/>
      <c r="X685" s="241"/>
      <c r="Y685" s="241"/>
      <c r="Z685" s="241"/>
      <c r="AA685" s="241"/>
      <c r="AB685" s="241"/>
      <c r="AC685" s="241"/>
      <c r="AD685" s="241"/>
      <c r="AE685" s="241"/>
      <c r="AF685" s="241"/>
      <c r="AG685" s="241"/>
      <c r="AH685" s="241"/>
      <c r="AI685" s="241"/>
      <c r="AJ685" s="241"/>
      <c r="AK685" s="241"/>
      <c r="AL685" s="241"/>
      <c r="AM685" s="241"/>
      <c r="AN685" s="241"/>
      <c r="AO685" s="241"/>
      <c r="AP685" s="241"/>
      <c r="AQ685" s="241"/>
      <c r="AR685" s="241"/>
      <c r="AS685" s="241"/>
      <c r="AT685" s="241"/>
      <c r="AU685" s="241"/>
      <c r="AV685" s="241"/>
      <c r="AW685" s="241"/>
      <c r="AX685" s="241"/>
    </row>
    <row r="686" ht="15.75" customHeight="1">
      <c r="A686" s="241"/>
      <c r="B686" s="241"/>
      <c r="C686" s="241"/>
      <c r="D686" s="241"/>
      <c r="E686" s="241"/>
      <c r="F686" s="241"/>
      <c r="G686" s="241"/>
      <c r="H686" s="241"/>
      <c r="I686" s="241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/>
      <c r="T686" s="241"/>
      <c r="U686" s="241"/>
      <c r="V686" s="241"/>
      <c r="W686" s="241"/>
      <c r="X686" s="241"/>
      <c r="Y686" s="241"/>
      <c r="Z686" s="241"/>
      <c r="AA686" s="241"/>
      <c r="AB686" s="241"/>
      <c r="AC686" s="241"/>
      <c r="AD686" s="241"/>
      <c r="AE686" s="241"/>
      <c r="AF686" s="241"/>
      <c r="AG686" s="241"/>
      <c r="AH686" s="241"/>
      <c r="AI686" s="241"/>
      <c r="AJ686" s="241"/>
      <c r="AK686" s="241"/>
      <c r="AL686" s="241"/>
      <c r="AM686" s="241"/>
      <c r="AN686" s="241"/>
      <c r="AO686" s="241"/>
      <c r="AP686" s="241"/>
      <c r="AQ686" s="241"/>
      <c r="AR686" s="241"/>
      <c r="AS686" s="241"/>
      <c r="AT686" s="241"/>
      <c r="AU686" s="241"/>
      <c r="AV686" s="241"/>
      <c r="AW686" s="241"/>
      <c r="AX686" s="241"/>
    </row>
    <row r="687" ht="15.75" customHeight="1">
      <c r="A687" s="241"/>
      <c r="B687" s="241"/>
      <c r="C687" s="241"/>
      <c r="D687" s="241"/>
      <c r="E687" s="241"/>
      <c r="F687" s="241"/>
      <c r="G687" s="241"/>
      <c r="H687" s="241"/>
      <c r="I687" s="241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241"/>
      <c r="X687" s="241"/>
      <c r="Y687" s="241"/>
      <c r="Z687" s="241"/>
      <c r="AA687" s="241"/>
      <c r="AB687" s="241"/>
      <c r="AC687" s="241"/>
      <c r="AD687" s="241"/>
      <c r="AE687" s="241"/>
      <c r="AF687" s="241"/>
      <c r="AG687" s="241"/>
      <c r="AH687" s="241"/>
      <c r="AI687" s="241"/>
      <c r="AJ687" s="241"/>
      <c r="AK687" s="241"/>
      <c r="AL687" s="241"/>
      <c r="AM687" s="241"/>
      <c r="AN687" s="241"/>
      <c r="AO687" s="241"/>
      <c r="AP687" s="241"/>
      <c r="AQ687" s="241"/>
      <c r="AR687" s="241"/>
      <c r="AS687" s="241"/>
      <c r="AT687" s="241"/>
      <c r="AU687" s="241"/>
      <c r="AV687" s="241"/>
      <c r="AW687" s="241"/>
      <c r="AX687" s="241"/>
    </row>
    <row r="688" ht="15.75" customHeight="1">
      <c r="A688" s="241"/>
      <c r="B688" s="241"/>
      <c r="C688" s="241"/>
      <c r="D688" s="241"/>
      <c r="E688" s="241"/>
      <c r="F688" s="241"/>
      <c r="G688" s="241"/>
      <c r="H688" s="241"/>
      <c r="I688" s="241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/>
      <c r="V688" s="241"/>
      <c r="W688" s="241"/>
      <c r="X688" s="241"/>
      <c r="Y688" s="241"/>
      <c r="Z688" s="241"/>
      <c r="AA688" s="241"/>
      <c r="AB688" s="241"/>
      <c r="AC688" s="241"/>
      <c r="AD688" s="241"/>
      <c r="AE688" s="241"/>
      <c r="AF688" s="241"/>
      <c r="AG688" s="241"/>
      <c r="AH688" s="241"/>
      <c r="AI688" s="241"/>
      <c r="AJ688" s="241"/>
      <c r="AK688" s="241"/>
      <c r="AL688" s="241"/>
      <c r="AM688" s="241"/>
      <c r="AN688" s="241"/>
      <c r="AO688" s="241"/>
      <c r="AP688" s="241"/>
      <c r="AQ688" s="241"/>
      <c r="AR688" s="241"/>
      <c r="AS688" s="241"/>
      <c r="AT688" s="241"/>
      <c r="AU688" s="241"/>
      <c r="AV688" s="241"/>
      <c r="AW688" s="241"/>
      <c r="AX688" s="241"/>
    </row>
    <row r="689" ht="15.75" customHeight="1">
      <c r="A689" s="241"/>
      <c r="B689" s="241"/>
      <c r="C689" s="241"/>
      <c r="D689" s="241"/>
      <c r="E689" s="241"/>
      <c r="F689" s="241"/>
      <c r="G689" s="241"/>
      <c r="H689" s="241"/>
      <c r="I689" s="241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241"/>
      <c r="X689" s="241"/>
      <c r="Y689" s="241"/>
      <c r="Z689" s="241"/>
      <c r="AA689" s="241"/>
      <c r="AB689" s="241"/>
      <c r="AC689" s="241"/>
      <c r="AD689" s="241"/>
      <c r="AE689" s="241"/>
      <c r="AF689" s="241"/>
      <c r="AG689" s="241"/>
      <c r="AH689" s="241"/>
      <c r="AI689" s="241"/>
      <c r="AJ689" s="241"/>
      <c r="AK689" s="241"/>
      <c r="AL689" s="241"/>
      <c r="AM689" s="241"/>
      <c r="AN689" s="241"/>
      <c r="AO689" s="241"/>
      <c r="AP689" s="241"/>
      <c r="AQ689" s="241"/>
      <c r="AR689" s="241"/>
      <c r="AS689" s="241"/>
      <c r="AT689" s="241"/>
      <c r="AU689" s="241"/>
      <c r="AV689" s="241"/>
      <c r="AW689" s="241"/>
      <c r="AX689" s="241"/>
    </row>
    <row r="690" ht="15.75" customHeight="1">
      <c r="A690" s="241"/>
      <c r="B690" s="241"/>
      <c r="C690" s="241"/>
      <c r="D690" s="241"/>
      <c r="E690" s="241"/>
      <c r="F690" s="241"/>
      <c r="G690" s="241"/>
      <c r="H690" s="241"/>
      <c r="I690" s="241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241"/>
      <c r="X690" s="241"/>
      <c r="Y690" s="241"/>
      <c r="Z690" s="241"/>
      <c r="AA690" s="241"/>
      <c r="AB690" s="241"/>
      <c r="AC690" s="241"/>
      <c r="AD690" s="241"/>
      <c r="AE690" s="241"/>
      <c r="AF690" s="241"/>
      <c r="AG690" s="241"/>
      <c r="AH690" s="241"/>
      <c r="AI690" s="241"/>
      <c r="AJ690" s="241"/>
      <c r="AK690" s="241"/>
      <c r="AL690" s="241"/>
      <c r="AM690" s="241"/>
      <c r="AN690" s="241"/>
      <c r="AO690" s="241"/>
      <c r="AP690" s="241"/>
      <c r="AQ690" s="241"/>
      <c r="AR690" s="241"/>
      <c r="AS690" s="241"/>
      <c r="AT690" s="241"/>
      <c r="AU690" s="241"/>
      <c r="AV690" s="241"/>
      <c r="AW690" s="241"/>
      <c r="AX690" s="241"/>
    </row>
    <row r="691" ht="15.75" customHeight="1">
      <c r="A691" s="241"/>
      <c r="B691" s="241"/>
      <c r="C691" s="241"/>
      <c r="D691" s="241"/>
      <c r="E691" s="241"/>
      <c r="F691" s="241"/>
      <c r="G691" s="241"/>
      <c r="H691" s="241"/>
      <c r="I691" s="241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241"/>
      <c r="X691" s="241"/>
      <c r="Y691" s="241"/>
      <c r="Z691" s="241"/>
      <c r="AA691" s="241"/>
      <c r="AB691" s="241"/>
      <c r="AC691" s="241"/>
      <c r="AD691" s="241"/>
      <c r="AE691" s="241"/>
      <c r="AF691" s="241"/>
      <c r="AG691" s="241"/>
      <c r="AH691" s="241"/>
      <c r="AI691" s="241"/>
      <c r="AJ691" s="241"/>
      <c r="AK691" s="241"/>
      <c r="AL691" s="241"/>
      <c r="AM691" s="241"/>
      <c r="AN691" s="241"/>
      <c r="AO691" s="241"/>
      <c r="AP691" s="241"/>
      <c r="AQ691" s="241"/>
      <c r="AR691" s="241"/>
      <c r="AS691" s="241"/>
      <c r="AT691" s="241"/>
      <c r="AU691" s="241"/>
      <c r="AV691" s="241"/>
      <c r="AW691" s="241"/>
      <c r="AX691" s="241"/>
    </row>
    <row r="692" ht="15.75" customHeight="1">
      <c r="A692" s="241"/>
      <c r="B692" s="241"/>
      <c r="C692" s="241"/>
      <c r="D692" s="241"/>
      <c r="E692" s="241"/>
      <c r="F692" s="241"/>
      <c r="G692" s="241"/>
      <c r="H692" s="241"/>
      <c r="I692" s="241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241"/>
      <c r="X692" s="241"/>
      <c r="Y692" s="241"/>
      <c r="Z692" s="241"/>
      <c r="AA692" s="241"/>
      <c r="AB692" s="241"/>
      <c r="AC692" s="241"/>
      <c r="AD692" s="241"/>
      <c r="AE692" s="241"/>
      <c r="AF692" s="241"/>
      <c r="AG692" s="241"/>
      <c r="AH692" s="241"/>
      <c r="AI692" s="241"/>
      <c r="AJ692" s="241"/>
      <c r="AK692" s="241"/>
      <c r="AL692" s="241"/>
      <c r="AM692" s="241"/>
      <c r="AN692" s="241"/>
      <c r="AO692" s="241"/>
      <c r="AP692" s="241"/>
      <c r="AQ692" s="241"/>
      <c r="AR692" s="241"/>
      <c r="AS692" s="241"/>
      <c r="AT692" s="241"/>
      <c r="AU692" s="241"/>
      <c r="AV692" s="241"/>
      <c r="AW692" s="241"/>
      <c r="AX692" s="241"/>
    </row>
    <row r="693" ht="15.75" customHeight="1">
      <c r="A693" s="241"/>
      <c r="B693" s="241"/>
      <c r="C693" s="241"/>
      <c r="D693" s="241"/>
      <c r="E693" s="241"/>
      <c r="F693" s="241"/>
      <c r="G693" s="241"/>
      <c r="H693" s="241"/>
      <c r="I693" s="241"/>
      <c r="J693" s="241"/>
      <c r="K693" s="241"/>
      <c r="L693" s="241"/>
      <c r="M693" s="241"/>
      <c r="N693" s="241"/>
      <c r="O693" s="241"/>
      <c r="P693" s="241"/>
      <c r="Q693" s="241"/>
      <c r="R693" s="241"/>
      <c r="S693" s="241"/>
      <c r="T693" s="241"/>
      <c r="U693" s="241"/>
      <c r="V693" s="241"/>
      <c r="W693" s="241"/>
      <c r="X693" s="241"/>
      <c r="Y693" s="241"/>
      <c r="Z693" s="241"/>
      <c r="AA693" s="241"/>
      <c r="AB693" s="241"/>
      <c r="AC693" s="241"/>
      <c r="AD693" s="241"/>
      <c r="AE693" s="241"/>
      <c r="AF693" s="241"/>
      <c r="AG693" s="241"/>
      <c r="AH693" s="241"/>
      <c r="AI693" s="241"/>
      <c r="AJ693" s="241"/>
      <c r="AK693" s="241"/>
      <c r="AL693" s="241"/>
      <c r="AM693" s="241"/>
      <c r="AN693" s="241"/>
      <c r="AO693" s="241"/>
      <c r="AP693" s="241"/>
      <c r="AQ693" s="241"/>
      <c r="AR693" s="241"/>
      <c r="AS693" s="241"/>
      <c r="AT693" s="241"/>
      <c r="AU693" s="241"/>
      <c r="AV693" s="241"/>
      <c r="AW693" s="241"/>
      <c r="AX693" s="241"/>
    </row>
    <row r="694" ht="15.75" customHeight="1">
      <c r="A694" s="241"/>
      <c r="B694" s="241"/>
      <c r="C694" s="241"/>
      <c r="D694" s="241"/>
      <c r="E694" s="241"/>
      <c r="F694" s="241"/>
      <c r="G694" s="241"/>
      <c r="H694" s="241"/>
      <c r="I694" s="241"/>
      <c r="J694" s="241"/>
      <c r="K694" s="241"/>
      <c r="L694" s="241"/>
      <c r="M694" s="241"/>
      <c r="N694" s="241"/>
      <c r="O694" s="241"/>
      <c r="P694" s="241"/>
      <c r="Q694" s="241"/>
      <c r="R694" s="241"/>
      <c r="S694" s="241"/>
      <c r="T694" s="241"/>
      <c r="U694" s="241"/>
      <c r="V694" s="241"/>
      <c r="W694" s="241"/>
      <c r="X694" s="241"/>
      <c r="Y694" s="241"/>
      <c r="Z694" s="241"/>
      <c r="AA694" s="241"/>
      <c r="AB694" s="241"/>
      <c r="AC694" s="241"/>
      <c r="AD694" s="241"/>
      <c r="AE694" s="241"/>
      <c r="AF694" s="241"/>
      <c r="AG694" s="241"/>
      <c r="AH694" s="241"/>
      <c r="AI694" s="241"/>
      <c r="AJ694" s="241"/>
      <c r="AK694" s="241"/>
      <c r="AL694" s="241"/>
      <c r="AM694" s="241"/>
      <c r="AN694" s="241"/>
      <c r="AO694" s="241"/>
      <c r="AP694" s="241"/>
      <c r="AQ694" s="241"/>
      <c r="AR694" s="241"/>
      <c r="AS694" s="241"/>
      <c r="AT694" s="241"/>
      <c r="AU694" s="241"/>
      <c r="AV694" s="241"/>
      <c r="AW694" s="241"/>
      <c r="AX694" s="241"/>
    </row>
    <row r="695" ht="15.75" customHeight="1">
      <c r="A695" s="241"/>
      <c r="B695" s="241"/>
      <c r="C695" s="241"/>
      <c r="D695" s="241"/>
      <c r="E695" s="241"/>
      <c r="F695" s="241"/>
      <c r="G695" s="241"/>
      <c r="H695" s="241"/>
      <c r="I695" s="241"/>
      <c r="J695" s="241"/>
      <c r="K695" s="241"/>
      <c r="L695" s="241"/>
      <c r="M695" s="241"/>
      <c r="N695" s="241"/>
      <c r="O695" s="241"/>
      <c r="P695" s="241"/>
      <c r="Q695" s="241"/>
      <c r="R695" s="241"/>
      <c r="S695" s="241"/>
      <c r="T695" s="241"/>
      <c r="U695" s="241"/>
      <c r="V695" s="241"/>
      <c r="W695" s="241"/>
      <c r="X695" s="241"/>
      <c r="Y695" s="241"/>
      <c r="Z695" s="241"/>
      <c r="AA695" s="241"/>
      <c r="AB695" s="241"/>
      <c r="AC695" s="241"/>
      <c r="AD695" s="241"/>
      <c r="AE695" s="241"/>
      <c r="AF695" s="241"/>
      <c r="AG695" s="241"/>
      <c r="AH695" s="241"/>
      <c r="AI695" s="241"/>
      <c r="AJ695" s="241"/>
      <c r="AK695" s="241"/>
      <c r="AL695" s="241"/>
      <c r="AM695" s="241"/>
      <c r="AN695" s="241"/>
      <c r="AO695" s="241"/>
      <c r="AP695" s="241"/>
      <c r="AQ695" s="241"/>
      <c r="AR695" s="241"/>
      <c r="AS695" s="241"/>
      <c r="AT695" s="241"/>
      <c r="AU695" s="241"/>
      <c r="AV695" s="241"/>
      <c r="AW695" s="241"/>
      <c r="AX695" s="241"/>
    </row>
    <row r="696" ht="15.75" customHeight="1">
      <c r="A696" s="241"/>
      <c r="B696" s="241"/>
      <c r="C696" s="241"/>
      <c r="D696" s="241"/>
      <c r="E696" s="241"/>
      <c r="F696" s="241"/>
      <c r="G696" s="241"/>
      <c r="H696" s="241"/>
      <c r="I696" s="241"/>
      <c r="J696" s="241"/>
      <c r="K696" s="241"/>
      <c r="L696" s="241"/>
      <c r="M696" s="241"/>
      <c r="N696" s="241"/>
      <c r="O696" s="241"/>
      <c r="P696" s="241"/>
      <c r="Q696" s="241"/>
      <c r="R696" s="241"/>
      <c r="S696" s="241"/>
      <c r="T696" s="241"/>
      <c r="U696" s="241"/>
      <c r="V696" s="241"/>
      <c r="W696" s="241"/>
      <c r="X696" s="241"/>
      <c r="Y696" s="241"/>
      <c r="Z696" s="241"/>
      <c r="AA696" s="241"/>
      <c r="AB696" s="241"/>
      <c r="AC696" s="241"/>
      <c r="AD696" s="241"/>
      <c r="AE696" s="241"/>
      <c r="AF696" s="241"/>
      <c r="AG696" s="241"/>
      <c r="AH696" s="241"/>
      <c r="AI696" s="241"/>
      <c r="AJ696" s="241"/>
      <c r="AK696" s="241"/>
      <c r="AL696" s="241"/>
      <c r="AM696" s="241"/>
      <c r="AN696" s="241"/>
      <c r="AO696" s="241"/>
      <c r="AP696" s="241"/>
      <c r="AQ696" s="241"/>
      <c r="AR696" s="241"/>
      <c r="AS696" s="241"/>
      <c r="AT696" s="241"/>
      <c r="AU696" s="241"/>
      <c r="AV696" s="241"/>
      <c r="AW696" s="241"/>
      <c r="AX696" s="241"/>
    </row>
    <row r="697" ht="15.75" customHeight="1">
      <c r="A697" s="241"/>
      <c r="B697" s="241"/>
      <c r="C697" s="241"/>
      <c r="D697" s="241"/>
      <c r="E697" s="241"/>
      <c r="F697" s="241"/>
      <c r="G697" s="241"/>
      <c r="H697" s="241"/>
      <c r="I697" s="241"/>
      <c r="J697" s="241"/>
      <c r="K697" s="241"/>
      <c r="L697" s="241"/>
      <c r="M697" s="241"/>
      <c r="N697" s="241"/>
      <c r="O697" s="241"/>
      <c r="P697" s="241"/>
      <c r="Q697" s="241"/>
      <c r="R697" s="241"/>
      <c r="S697" s="241"/>
      <c r="T697" s="241"/>
      <c r="U697" s="241"/>
      <c r="V697" s="241"/>
      <c r="W697" s="241"/>
      <c r="X697" s="241"/>
      <c r="Y697" s="241"/>
      <c r="Z697" s="241"/>
      <c r="AA697" s="241"/>
      <c r="AB697" s="241"/>
      <c r="AC697" s="241"/>
      <c r="AD697" s="241"/>
      <c r="AE697" s="241"/>
      <c r="AF697" s="241"/>
      <c r="AG697" s="241"/>
      <c r="AH697" s="241"/>
      <c r="AI697" s="241"/>
      <c r="AJ697" s="241"/>
      <c r="AK697" s="241"/>
      <c r="AL697" s="241"/>
      <c r="AM697" s="241"/>
      <c r="AN697" s="241"/>
      <c r="AO697" s="241"/>
      <c r="AP697" s="241"/>
      <c r="AQ697" s="241"/>
      <c r="AR697" s="241"/>
      <c r="AS697" s="241"/>
      <c r="AT697" s="241"/>
      <c r="AU697" s="241"/>
      <c r="AV697" s="241"/>
      <c r="AW697" s="241"/>
      <c r="AX697" s="241"/>
    </row>
    <row r="698" ht="15.75" customHeight="1">
      <c r="A698" s="241"/>
      <c r="B698" s="241"/>
      <c r="C698" s="241"/>
      <c r="D698" s="241"/>
      <c r="E698" s="241"/>
      <c r="F698" s="241"/>
      <c r="G698" s="241"/>
      <c r="H698" s="241"/>
      <c r="I698" s="241"/>
      <c r="J698" s="241"/>
      <c r="K698" s="241"/>
      <c r="L698" s="241"/>
      <c r="M698" s="241"/>
      <c r="N698" s="241"/>
      <c r="O698" s="241"/>
      <c r="P698" s="241"/>
      <c r="Q698" s="241"/>
      <c r="R698" s="241"/>
      <c r="S698" s="241"/>
      <c r="T698" s="241"/>
      <c r="U698" s="241"/>
      <c r="V698" s="241"/>
      <c r="W698" s="241"/>
      <c r="X698" s="241"/>
      <c r="Y698" s="241"/>
      <c r="Z698" s="241"/>
      <c r="AA698" s="241"/>
      <c r="AB698" s="241"/>
      <c r="AC698" s="241"/>
      <c r="AD698" s="241"/>
      <c r="AE698" s="241"/>
      <c r="AF698" s="241"/>
      <c r="AG698" s="241"/>
      <c r="AH698" s="241"/>
      <c r="AI698" s="241"/>
      <c r="AJ698" s="241"/>
      <c r="AK698" s="241"/>
      <c r="AL698" s="241"/>
      <c r="AM698" s="241"/>
      <c r="AN698" s="241"/>
      <c r="AO698" s="241"/>
      <c r="AP698" s="241"/>
      <c r="AQ698" s="241"/>
      <c r="AR698" s="241"/>
      <c r="AS698" s="241"/>
      <c r="AT698" s="241"/>
      <c r="AU698" s="241"/>
      <c r="AV698" s="241"/>
      <c r="AW698" s="241"/>
      <c r="AX698" s="241"/>
    </row>
    <row r="699" ht="15.75" customHeight="1">
      <c r="A699" s="241"/>
      <c r="B699" s="241"/>
      <c r="C699" s="241"/>
      <c r="D699" s="241"/>
      <c r="E699" s="241"/>
      <c r="F699" s="241"/>
      <c r="G699" s="241"/>
      <c r="H699" s="241"/>
      <c r="I699" s="241"/>
      <c r="J699" s="241"/>
      <c r="K699" s="241"/>
      <c r="L699" s="241"/>
      <c r="M699" s="241"/>
      <c r="N699" s="241"/>
      <c r="O699" s="241"/>
      <c r="P699" s="241"/>
      <c r="Q699" s="241"/>
      <c r="R699" s="241"/>
      <c r="S699" s="241"/>
      <c r="T699" s="241"/>
      <c r="U699" s="241"/>
      <c r="V699" s="241"/>
      <c r="W699" s="241"/>
      <c r="X699" s="241"/>
      <c r="Y699" s="241"/>
      <c r="Z699" s="241"/>
      <c r="AA699" s="241"/>
      <c r="AB699" s="241"/>
      <c r="AC699" s="241"/>
      <c r="AD699" s="241"/>
      <c r="AE699" s="241"/>
      <c r="AF699" s="241"/>
      <c r="AG699" s="241"/>
      <c r="AH699" s="241"/>
      <c r="AI699" s="241"/>
      <c r="AJ699" s="241"/>
      <c r="AK699" s="241"/>
      <c r="AL699" s="241"/>
      <c r="AM699" s="241"/>
      <c r="AN699" s="241"/>
      <c r="AO699" s="241"/>
      <c r="AP699" s="241"/>
      <c r="AQ699" s="241"/>
      <c r="AR699" s="241"/>
      <c r="AS699" s="241"/>
      <c r="AT699" s="241"/>
      <c r="AU699" s="241"/>
      <c r="AV699" s="241"/>
      <c r="AW699" s="241"/>
      <c r="AX699" s="241"/>
    </row>
    <row r="700" ht="15.75" customHeight="1">
      <c r="A700" s="241"/>
      <c r="B700" s="241"/>
      <c r="C700" s="241"/>
      <c r="D700" s="241"/>
      <c r="E700" s="241"/>
      <c r="F700" s="241"/>
      <c r="G700" s="241"/>
      <c r="H700" s="241"/>
      <c r="I700" s="241"/>
      <c r="J700" s="241"/>
      <c r="K700" s="241"/>
      <c r="L700" s="241"/>
      <c r="M700" s="241"/>
      <c r="N700" s="241"/>
      <c r="O700" s="241"/>
      <c r="P700" s="241"/>
      <c r="Q700" s="241"/>
      <c r="R700" s="241"/>
      <c r="S700" s="241"/>
      <c r="T700" s="241"/>
      <c r="U700" s="241"/>
      <c r="V700" s="241"/>
      <c r="W700" s="241"/>
      <c r="X700" s="241"/>
      <c r="Y700" s="241"/>
      <c r="Z700" s="241"/>
      <c r="AA700" s="241"/>
      <c r="AB700" s="241"/>
      <c r="AC700" s="241"/>
      <c r="AD700" s="241"/>
      <c r="AE700" s="241"/>
      <c r="AF700" s="241"/>
      <c r="AG700" s="241"/>
      <c r="AH700" s="241"/>
      <c r="AI700" s="241"/>
      <c r="AJ700" s="241"/>
      <c r="AK700" s="241"/>
      <c r="AL700" s="241"/>
      <c r="AM700" s="241"/>
      <c r="AN700" s="241"/>
      <c r="AO700" s="241"/>
      <c r="AP700" s="241"/>
      <c r="AQ700" s="241"/>
      <c r="AR700" s="241"/>
      <c r="AS700" s="241"/>
      <c r="AT700" s="241"/>
      <c r="AU700" s="241"/>
      <c r="AV700" s="241"/>
      <c r="AW700" s="241"/>
      <c r="AX700" s="241"/>
    </row>
    <row r="701" ht="15.75" customHeight="1">
      <c r="A701" s="241"/>
      <c r="B701" s="241"/>
      <c r="C701" s="241"/>
      <c r="D701" s="241"/>
      <c r="E701" s="241"/>
      <c r="F701" s="241"/>
      <c r="G701" s="241"/>
      <c r="H701" s="241"/>
      <c r="I701" s="241"/>
      <c r="J701" s="241"/>
      <c r="K701" s="241"/>
      <c r="L701" s="241"/>
      <c r="M701" s="241"/>
      <c r="N701" s="241"/>
      <c r="O701" s="241"/>
      <c r="P701" s="241"/>
      <c r="Q701" s="241"/>
      <c r="R701" s="241"/>
      <c r="S701" s="241"/>
      <c r="T701" s="241"/>
      <c r="U701" s="241"/>
      <c r="V701" s="241"/>
      <c r="W701" s="241"/>
      <c r="X701" s="241"/>
      <c r="Y701" s="241"/>
      <c r="Z701" s="241"/>
      <c r="AA701" s="241"/>
      <c r="AB701" s="241"/>
      <c r="AC701" s="241"/>
      <c r="AD701" s="241"/>
      <c r="AE701" s="241"/>
      <c r="AF701" s="241"/>
      <c r="AG701" s="241"/>
      <c r="AH701" s="241"/>
      <c r="AI701" s="241"/>
      <c r="AJ701" s="241"/>
      <c r="AK701" s="241"/>
      <c r="AL701" s="241"/>
      <c r="AM701" s="241"/>
      <c r="AN701" s="241"/>
      <c r="AO701" s="241"/>
      <c r="AP701" s="241"/>
      <c r="AQ701" s="241"/>
      <c r="AR701" s="241"/>
      <c r="AS701" s="241"/>
      <c r="AT701" s="241"/>
      <c r="AU701" s="241"/>
      <c r="AV701" s="241"/>
      <c r="AW701" s="241"/>
      <c r="AX701" s="241"/>
    </row>
    <row r="702" ht="15.75" customHeight="1">
      <c r="A702" s="241"/>
      <c r="B702" s="241"/>
      <c r="C702" s="241"/>
      <c r="D702" s="241"/>
      <c r="E702" s="241"/>
      <c r="F702" s="241"/>
      <c r="G702" s="241"/>
      <c r="H702" s="241"/>
      <c r="I702" s="241"/>
      <c r="J702" s="241"/>
      <c r="K702" s="241"/>
      <c r="L702" s="241"/>
      <c r="M702" s="241"/>
      <c r="N702" s="241"/>
      <c r="O702" s="241"/>
      <c r="P702" s="241"/>
      <c r="Q702" s="241"/>
      <c r="R702" s="241"/>
      <c r="S702" s="241"/>
      <c r="T702" s="241"/>
      <c r="U702" s="241"/>
      <c r="V702" s="241"/>
      <c r="W702" s="241"/>
      <c r="X702" s="241"/>
      <c r="Y702" s="241"/>
      <c r="Z702" s="241"/>
      <c r="AA702" s="241"/>
      <c r="AB702" s="241"/>
      <c r="AC702" s="241"/>
      <c r="AD702" s="241"/>
      <c r="AE702" s="241"/>
      <c r="AF702" s="241"/>
      <c r="AG702" s="241"/>
      <c r="AH702" s="241"/>
      <c r="AI702" s="241"/>
      <c r="AJ702" s="241"/>
      <c r="AK702" s="241"/>
      <c r="AL702" s="241"/>
      <c r="AM702" s="241"/>
      <c r="AN702" s="241"/>
      <c r="AO702" s="241"/>
      <c r="AP702" s="241"/>
      <c r="AQ702" s="241"/>
      <c r="AR702" s="241"/>
      <c r="AS702" s="241"/>
      <c r="AT702" s="241"/>
      <c r="AU702" s="241"/>
      <c r="AV702" s="241"/>
      <c r="AW702" s="241"/>
      <c r="AX702" s="241"/>
    </row>
    <row r="703" ht="15.75" customHeight="1">
      <c r="A703" s="241"/>
      <c r="B703" s="241"/>
      <c r="C703" s="241"/>
      <c r="D703" s="241"/>
      <c r="E703" s="241"/>
      <c r="F703" s="241"/>
      <c r="G703" s="241"/>
      <c r="H703" s="241"/>
      <c r="I703" s="241"/>
      <c r="J703" s="241"/>
      <c r="K703" s="241"/>
      <c r="L703" s="241"/>
      <c r="M703" s="241"/>
      <c r="N703" s="241"/>
      <c r="O703" s="241"/>
      <c r="P703" s="241"/>
      <c r="Q703" s="241"/>
      <c r="R703" s="241"/>
      <c r="S703" s="241"/>
      <c r="T703" s="241"/>
      <c r="U703" s="241"/>
      <c r="V703" s="241"/>
      <c r="W703" s="241"/>
      <c r="X703" s="241"/>
      <c r="Y703" s="241"/>
      <c r="Z703" s="241"/>
      <c r="AA703" s="241"/>
      <c r="AB703" s="241"/>
      <c r="AC703" s="241"/>
      <c r="AD703" s="241"/>
      <c r="AE703" s="241"/>
      <c r="AF703" s="241"/>
      <c r="AG703" s="241"/>
      <c r="AH703" s="241"/>
      <c r="AI703" s="241"/>
      <c r="AJ703" s="241"/>
      <c r="AK703" s="241"/>
      <c r="AL703" s="241"/>
      <c r="AM703" s="241"/>
      <c r="AN703" s="241"/>
      <c r="AO703" s="241"/>
      <c r="AP703" s="241"/>
      <c r="AQ703" s="241"/>
      <c r="AR703" s="241"/>
      <c r="AS703" s="241"/>
      <c r="AT703" s="241"/>
      <c r="AU703" s="241"/>
      <c r="AV703" s="241"/>
      <c r="AW703" s="241"/>
      <c r="AX703" s="241"/>
    </row>
    <row r="704" ht="15.75" customHeight="1">
      <c r="A704" s="241"/>
      <c r="B704" s="241"/>
      <c r="C704" s="241"/>
      <c r="D704" s="241"/>
      <c r="E704" s="241"/>
      <c r="F704" s="241"/>
      <c r="G704" s="241"/>
      <c r="H704" s="241"/>
      <c r="I704" s="241"/>
      <c r="J704" s="241"/>
      <c r="K704" s="241"/>
      <c r="L704" s="241"/>
      <c r="M704" s="241"/>
      <c r="N704" s="241"/>
      <c r="O704" s="241"/>
      <c r="P704" s="241"/>
      <c r="Q704" s="241"/>
      <c r="R704" s="241"/>
      <c r="S704" s="241"/>
      <c r="T704" s="241"/>
      <c r="U704" s="241"/>
      <c r="V704" s="241"/>
      <c r="W704" s="241"/>
      <c r="X704" s="241"/>
      <c r="Y704" s="241"/>
      <c r="Z704" s="241"/>
      <c r="AA704" s="241"/>
      <c r="AB704" s="241"/>
      <c r="AC704" s="241"/>
      <c r="AD704" s="241"/>
      <c r="AE704" s="241"/>
      <c r="AF704" s="241"/>
      <c r="AG704" s="241"/>
      <c r="AH704" s="241"/>
      <c r="AI704" s="241"/>
      <c r="AJ704" s="241"/>
      <c r="AK704" s="241"/>
      <c r="AL704" s="241"/>
      <c r="AM704" s="241"/>
      <c r="AN704" s="241"/>
      <c r="AO704" s="241"/>
      <c r="AP704" s="241"/>
      <c r="AQ704" s="241"/>
      <c r="AR704" s="241"/>
      <c r="AS704" s="241"/>
      <c r="AT704" s="241"/>
      <c r="AU704" s="241"/>
      <c r="AV704" s="241"/>
      <c r="AW704" s="241"/>
      <c r="AX704" s="241"/>
    </row>
    <row r="705" ht="15.75" customHeight="1">
      <c r="A705" s="241"/>
      <c r="B705" s="241"/>
      <c r="C705" s="241"/>
      <c r="D705" s="241"/>
      <c r="E705" s="241"/>
      <c r="F705" s="241"/>
      <c r="G705" s="241"/>
      <c r="H705" s="241"/>
      <c r="I705" s="241"/>
      <c r="J705" s="241"/>
      <c r="K705" s="241"/>
      <c r="L705" s="241"/>
      <c r="M705" s="241"/>
      <c r="N705" s="241"/>
      <c r="O705" s="241"/>
      <c r="P705" s="241"/>
      <c r="Q705" s="241"/>
      <c r="R705" s="241"/>
      <c r="S705" s="241"/>
      <c r="T705" s="241"/>
      <c r="U705" s="241"/>
      <c r="V705" s="241"/>
      <c r="W705" s="241"/>
      <c r="X705" s="241"/>
      <c r="Y705" s="241"/>
      <c r="Z705" s="241"/>
      <c r="AA705" s="241"/>
      <c r="AB705" s="241"/>
      <c r="AC705" s="241"/>
      <c r="AD705" s="241"/>
      <c r="AE705" s="241"/>
      <c r="AF705" s="241"/>
      <c r="AG705" s="241"/>
      <c r="AH705" s="241"/>
      <c r="AI705" s="241"/>
      <c r="AJ705" s="241"/>
      <c r="AK705" s="241"/>
      <c r="AL705" s="241"/>
      <c r="AM705" s="241"/>
      <c r="AN705" s="241"/>
      <c r="AO705" s="241"/>
      <c r="AP705" s="241"/>
      <c r="AQ705" s="241"/>
      <c r="AR705" s="241"/>
      <c r="AS705" s="241"/>
      <c r="AT705" s="241"/>
      <c r="AU705" s="241"/>
      <c r="AV705" s="241"/>
      <c r="AW705" s="241"/>
      <c r="AX705" s="241"/>
    </row>
    <row r="706" ht="15.75" customHeight="1">
      <c r="A706" s="241"/>
      <c r="B706" s="241"/>
      <c r="C706" s="241"/>
      <c r="D706" s="241"/>
      <c r="E706" s="241"/>
      <c r="F706" s="241"/>
      <c r="G706" s="241"/>
      <c r="H706" s="241"/>
      <c r="I706" s="241"/>
      <c r="J706" s="241"/>
      <c r="K706" s="241"/>
      <c r="L706" s="241"/>
      <c r="M706" s="241"/>
      <c r="N706" s="241"/>
      <c r="O706" s="241"/>
      <c r="P706" s="241"/>
      <c r="Q706" s="241"/>
      <c r="R706" s="241"/>
      <c r="S706" s="241"/>
      <c r="T706" s="241"/>
      <c r="U706" s="241"/>
      <c r="V706" s="241"/>
      <c r="W706" s="241"/>
      <c r="X706" s="241"/>
      <c r="Y706" s="241"/>
      <c r="Z706" s="241"/>
      <c r="AA706" s="241"/>
      <c r="AB706" s="241"/>
      <c r="AC706" s="241"/>
      <c r="AD706" s="241"/>
      <c r="AE706" s="241"/>
      <c r="AF706" s="241"/>
      <c r="AG706" s="241"/>
      <c r="AH706" s="241"/>
      <c r="AI706" s="241"/>
      <c r="AJ706" s="241"/>
      <c r="AK706" s="241"/>
      <c r="AL706" s="241"/>
      <c r="AM706" s="241"/>
      <c r="AN706" s="241"/>
      <c r="AO706" s="241"/>
      <c r="AP706" s="241"/>
      <c r="AQ706" s="241"/>
      <c r="AR706" s="241"/>
      <c r="AS706" s="241"/>
      <c r="AT706" s="241"/>
      <c r="AU706" s="241"/>
      <c r="AV706" s="241"/>
      <c r="AW706" s="241"/>
      <c r="AX706" s="241"/>
    </row>
    <row r="707" ht="15.75" customHeight="1">
      <c r="A707" s="241"/>
      <c r="B707" s="241"/>
      <c r="C707" s="241"/>
      <c r="D707" s="241"/>
      <c r="E707" s="241"/>
      <c r="F707" s="241"/>
      <c r="G707" s="241"/>
      <c r="H707" s="241"/>
      <c r="I707" s="241"/>
      <c r="J707" s="241"/>
      <c r="K707" s="241"/>
      <c r="L707" s="241"/>
      <c r="M707" s="241"/>
      <c r="N707" s="241"/>
      <c r="O707" s="241"/>
      <c r="P707" s="241"/>
      <c r="Q707" s="241"/>
      <c r="R707" s="241"/>
      <c r="S707" s="241"/>
      <c r="T707" s="241"/>
      <c r="U707" s="241"/>
      <c r="V707" s="241"/>
      <c r="W707" s="241"/>
      <c r="X707" s="241"/>
      <c r="Y707" s="241"/>
      <c r="Z707" s="241"/>
      <c r="AA707" s="241"/>
      <c r="AB707" s="241"/>
      <c r="AC707" s="241"/>
      <c r="AD707" s="241"/>
      <c r="AE707" s="241"/>
      <c r="AF707" s="241"/>
      <c r="AG707" s="241"/>
      <c r="AH707" s="241"/>
      <c r="AI707" s="241"/>
      <c r="AJ707" s="241"/>
      <c r="AK707" s="241"/>
      <c r="AL707" s="241"/>
      <c r="AM707" s="241"/>
      <c r="AN707" s="241"/>
      <c r="AO707" s="241"/>
      <c r="AP707" s="241"/>
      <c r="AQ707" s="241"/>
      <c r="AR707" s="241"/>
      <c r="AS707" s="241"/>
      <c r="AT707" s="241"/>
      <c r="AU707" s="241"/>
      <c r="AV707" s="241"/>
      <c r="AW707" s="241"/>
      <c r="AX707" s="241"/>
    </row>
    <row r="708" ht="15.75" customHeight="1">
      <c r="A708" s="241"/>
      <c r="B708" s="241"/>
      <c r="C708" s="241"/>
      <c r="D708" s="241"/>
      <c r="E708" s="241"/>
      <c r="F708" s="241"/>
      <c r="G708" s="241"/>
      <c r="H708" s="241"/>
      <c r="I708" s="241"/>
      <c r="J708" s="241"/>
      <c r="K708" s="241"/>
      <c r="L708" s="241"/>
      <c r="M708" s="241"/>
      <c r="N708" s="241"/>
      <c r="O708" s="241"/>
      <c r="P708" s="241"/>
      <c r="Q708" s="241"/>
      <c r="R708" s="241"/>
      <c r="S708" s="241"/>
      <c r="T708" s="241"/>
      <c r="U708" s="241"/>
      <c r="V708" s="241"/>
      <c r="W708" s="241"/>
      <c r="X708" s="241"/>
      <c r="Y708" s="241"/>
      <c r="Z708" s="241"/>
      <c r="AA708" s="241"/>
      <c r="AB708" s="241"/>
      <c r="AC708" s="241"/>
      <c r="AD708" s="241"/>
      <c r="AE708" s="241"/>
      <c r="AF708" s="241"/>
      <c r="AG708" s="241"/>
      <c r="AH708" s="241"/>
      <c r="AI708" s="241"/>
      <c r="AJ708" s="241"/>
      <c r="AK708" s="241"/>
      <c r="AL708" s="241"/>
      <c r="AM708" s="241"/>
      <c r="AN708" s="241"/>
      <c r="AO708" s="241"/>
      <c r="AP708" s="241"/>
      <c r="AQ708" s="241"/>
      <c r="AR708" s="241"/>
      <c r="AS708" s="241"/>
      <c r="AT708" s="241"/>
      <c r="AU708" s="241"/>
      <c r="AV708" s="241"/>
      <c r="AW708" s="241"/>
      <c r="AX708" s="241"/>
    </row>
    <row r="709" ht="15.75" customHeight="1">
      <c r="A709" s="241"/>
      <c r="B709" s="241"/>
      <c r="C709" s="241"/>
      <c r="D709" s="241"/>
      <c r="E709" s="241"/>
      <c r="F709" s="241"/>
      <c r="G709" s="241"/>
      <c r="H709" s="241"/>
      <c r="I709" s="241"/>
      <c r="J709" s="241"/>
      <c r="K709" s="241"/>
      <c r="L709" s="241"/>
      <c r="M709" s="241"/>
      <c r="N709" s="241"/>
      <c r="O709" s="241"/>
      <c r="P709" s="241"/>
      <c r="Q709" s="241"/>
      <c r="R709" s="241"/>
      <c r="S709" s="241"/>
      <c r="T709" s="241"/>
      <c r="U709" s="241"/>
      <c r="V709" s="241"/>
      <c r="W709" s="241"/>
      <c r="X709" s="241"/>
      <c r="Y709" s="241"/>
      <c r="Z709" s="241"/>
      <c r="AA709" s="241"/>
      <c r="AB709" s="241"/>
      <c r="AC709" s="241"/>
      <c r="AD709" s="241"/>
      <c r="AE709" s="241"/>
      <c r="AF709" s="241"/>
      <c r="AG709" s="241"/>
      <c r="AH709" s="241"/>
      <c r="AI709" s="241"/>
      <c r="AJ709" s="241"/>
      <c r="AK709" s="241"/>
      <c r="AL709" s="241"/>
      <c r="AM709" s="241"/>
      <c r="AN709" s="241"/>
      <c r="AO709" s="241"/>
      <c r="AP709" s="241"/>
      <c r="AQ709" s="241"/>
      <c r="AR709" s="241"/>
      <c r="AS709" s="241"/>
      <c r="AT709" s="241"/>
      <c r="AU709" s="241"/>
      <c r="AV709" s="241"/>
      <c r="AW709" s="241"/>
      <c r="AX709" s="241"/>
    </row>
    <row r="710" ht="15.75" customHeight="1">
      <c r="A710" s="241"/>
      <c r="B710" s="241"/>
      <c r="C710" s="241"/>
      <c r="D710" s="241"/>
      <c r="E710" s="241"/>
      <c r="F710" s="241"/>
      <c r="G710" s="241"/>
      <c r="H710" s="241"/>
      <c r="I710" s="241"/>
      <c r="J710" s="241"/>
      <c r="K710" s="241"/>
      <c r="L710" s="241"/>
      <c r="M710" s="241"/>
      <c r="N710" s="241"/>
      <c r="O710" s="241"/>
      <c r="P710" s="241"/>
      <c r="Q710" s="241"/>
      <c r="R710" s="241"/>
      <c r="S710" s="241"/>
      <c r="T710" s="241"/>
      <c r="U710" s="241"/>
      <c r="V710" s="241"/>
      <c r="W710" s="241"/>
      <c r="X710" s="241"/>
      <c r="Y710" s="241"/>
      <c r="Z710" s="241"/>
      <c r="AA710" s="241"/>
      <c r="AB710" s="241"/>
      <c r="AC710" s="241"/>
      <c r="AD710" s="241"/>
      <c r="AE710" s="241"/>
      <c r="AF710" s="241"/>
      <c r="AG710" s="241"/>
      <c r="AH710" s="241"/>
      <c r="AI710" s="241"/>
      <c r="AJ710" s="241"/>
      <c r="AK710" s="241"/>
      <c r="AL710" s="241"/>
      <c r="AM710" s="241"/>
      <c r="AN710" s="241"/>
      <c r="AO710" s="241"/>
      <c r="AP710" s="241"/>
      <c r="AQ710" s="241"/>
      <c r="AR710" s="241"/>
      <c r="AS710" s="241"/>
      <c r="AT710" s="241"/>
      <c r="AU710" s="241"/>
      <c r="AV710" s="241"/>
      <c r="AW710" s="241"/>
      <c r="AX710" s="241"/>
    </row>
    <row r="711" ht="15.75" customHeight="1">
      <c r="A711" s="241"/>
      <c r="B711" s="241"/>
      <c r="C711" s="241"/>
      <c r="D711" s="241"/>
      <c r="E711" s="241"/>
      <c r="F711" s="241"/>
      <c r="G711" s="241"/>
      <c r="H711" s="241"/>
      <c r="I711" s="241"/>
      <c r="J711" s="241"/>
      <c r="K711" s="241"/>
      <c r="L711" s="241"/>
      <c r="M711" s="241"/>
      <c r="N711" s="241"/>
      <c r="O711" s="241"/>
      <c r="P711" s="241"/>
      <c r="Q711" s="241"/>
      <c r="R711" s="241"/>
      <c r="S711" s="241"/>
      <c r="T711" s="241"/>
      <c r="U711" s="241"/>
      <c r="V711" s="241"/>
      <c r="W711" s="241"/>
      <c r="X711" s="241"/>
      <c r="Y711" s="241"/>
      <c r="Z711" s="241"/>
      <c r="AA711" s="241"/>
      <c r="AB711" s="241"/>
      <c r="AC711" s="241"/>
      <c r="AD711" s="241"/>
      <c r="AE711" s="241"/>
      <c r="AF711" s="241"/>
      <c r="AG711" s="241"/>
      <c r="AH711" s="241"/>
      <c r="AI711" s="241"/>
      <c r="AJ711" s="241"/>
      <c r="AK711" s="241"/>
      <c r="AL711" s="241"/>
      <c r="AM711" s="241"/>
      <c r="AN711" s="241"/>
      <c r="AO711" s="241"/>
      <c r="AP711" s="241"/>
      <c r="AQ711" s="241"/>
      <c r="AR711" s="241"/>
      <c r="AS711" s="241"/>
      <c r="AT711" s="241"/>
      <c r="AU711" s="241"/>
      <c r="AV711" s="241"/>
      <c r="AW711" s="241"/>
      <c r="AX711" s="241"/>
    </row>
    <row r="712" ht="15.75" customHeight="1">
      <c r="A712" s="241"/>
      <c r="B712" s="241"/>
      <c r="C712" s="241"/>
      <c r="D712" s="241"/>
      <c r="E712" s="241"/>
      <c r="F712" s="241"/>
      <c r="G712" s="241"/>
      <c r="H712" s="241"/>
      <c r="I712" s="241"/>
      <c r="J712" s="241"/>
      <c r="K712" s="241"/>
      <c r="L712" s="241"/>
      <c r="M712" s="241"/>
      <c r="N712" s="241"/>
      <c r="O712" s="241"/>
      <c r="P712" s="241"/>
      <c r="Q712" s="241"/>
      <c r="R712" s="241"/>
      <c r="S712" s="241"/>
      <c r="T712" s="241"/>
      <c r="U712" s="241"/>
      <c r="V712" s="241"/>
      <c r="W712" s="241"/>
      <c r="X712" s="241"/>
      <c r="Y712" s="241"/>
      <c r="Z712" s="241"/>
      <c r="AA712" s="241"/>
      <c r="AB712" s="241"/>
      <c r="AC712" s="241"/>
      <c r="AD712" s="241"/>
      <c r="AE712" s="241"/>
      <c r="AF712" s="241"/>
      <c r="AG712" s="241"/>
      <c r="AH712" s="241"/>
      <c r="AI712" s="241"/>
      <c r="AJ712" s="241"/>
      <c r="AK712" s="241"/>
      <c r="AL712" s="241"/>
      <c r="AM712" s="241"/>
      <c r="AN712" s="241"/>
      <c r="AO712" s="241"/>
      <c r="AP712" s="241"/>
      <c r="AQ712" s="241"/>
      <c r="AR712" s="241"/>
      <c r="AS712" s="241"/>
      <c r="AT712" s="241"/>
      <c r="AU712" s="241"/>
      <c r="AV712" s="241"/>
      <c r="AW712" s="241"/>
      <c r="AX712" s="241"/>
    </row>
    <row r="713" ht="15.75" customHeight="1">
      <c r="A713" s="241"/>
      <c r="B713" s="241"/>
      <c r="C713" s="241"/>
      <c r="D713" s="241"/>
      <c r="E713" s="241"/>
      <c r="F713" s="241"/>
      <c r="G713" s="241"/>
      <c r="H713" s="241"/>
      <c r="I713" s="241"/>
      <c r="J713" s="241"/>
      <c r="K713" s="241"/>
      <c r="L713" s="241"/>
      <c r="M713" s="241"/>
      <c r="N713" s="241"/>
      <c r="O713" s="241"/>
      <c r="P713" s="241"/>
      <c r="Q713" s="241"/>
      <c r="R713" s="241"/>
      <c r="S713" s="241"/>
      <c r="T713" s="241"/>
      <c r="U713" s="241"/>
      <c r="V713" s="241"/>
      <c r="W713" s="241"/>
      <c r="X713" s="241"/>
      <c r="Y713" s="241"/>
      <c r="Z713" s="241"/>
      <c r="AA713" s="241"/>
      <c r="AB713" s="241"/>
      <c r="AC713" s="241"/>
      <c r="AD713" s="241"/>
      <c r="AE713" s="241"/>
      <c r="AF713" s="241"/>
      <c r="AG713" s="241"/>
      <c r="AH713" s="241"/>
      <c r="AI713" s="241"/>
      <c r="AJ713" s="241"/>
      <c r="AK713" s="241"/>
      <c r="AL713" s="241"/>
      <c r="AM713" s="241"/>
      <c r="AN713" s="241"/>
      <c r="AO713" s="241"/>
      <c r="AP713" s="241"/>
      <c r="AQ713" s="241"/>
      <c r="AR713" s="241"/>
      <c r="AS713" s="241"/>
      <c r="AT713" s="241"/>
      <c r="AU713" s="241"/>
      <c r="AV713" s="241"/>
      <c r="AW713" s="241"/>
      <c r="AX713" s="241"/>
    </row>
    <row r="714" ht="15.75" customHeight="1">
      <c r="A714" s="241"/>
      <c r="B714" s="241"/>
      <c r="C714" s="241"/>
      <c r="D714" s="241"/>
      <c r="E714" s="241"/>
      <c r="F714" s="241"/>
      <c r="G714" s="241"/>
      <c r="H714" s="241"/>
      <c r="I714" s="241"/>
      <c r="J714" s="241"/>
      <c r="K714" s="241"/>
      <c r="L714" s="241"/>
      <c r="M714" s="241"/>
      <c r="N714" s="241"/>
      <c r="O714" s="241"/>
      <c r="P714" s="241"/>
      <c r="Q714" s="241"/>
      <c r="R714" s="241"/>
      <c r="S714" s="241"/>
      <c r="T714" s="241"/>
      <c r="U714" s="241"/>
      <c r="V714" s="241"/>
      <c r="W714" s="241"/>
      <c r="X714" s="241"/>
      <c r="Y714" s="241"/>
      <c r="Z714" s="241"/>
      <c r="AA714" s="241"/>
      <c r="AB714" s="241"/>
      <c r="AC714" s="241"/>
      <c r="AD714" s="241"/>
      <c r="AE714" s="241"/>
      <c r="AF714" s="241"/>
      <c r="AG714" s="241"/>
      <c r="AH714" s="241"/>
      <c r="AI714" s="241"/>
      <c r="AJ714" s="241"/>
      <c r="AK714" s="241"/>
      <c r="AL714" s="241"/>
      <c r="AM714" s="241"/>
      <c r="AN714" s="241"/>
      <c r="AO714" s="241"/>
      <c r="AP714" s="241"/>
      <c r="AQ714" s="241"/>
      <c r="AR714" s="241"/>
      <c r="AS714" s="241"/>
      <c r="AT714" s="241"/>
      <c r="AU714" s="241"/>
      <c r="AV714" s="241"/>
      <c r="AW714" s="241"/>
      <c r="AX714" s="241"/>
    </row>
    <row r="715" ht="15.75" customHeight="1">
      <c r="A715" s="241"/>
      <c r="B715" s="241"/>
      <c r="C715" s="241"/>
      <c r="D715" s="241"/>
      <c r="E715" s="241"/>
      <c r="F715" s="241"/>
      <c r="G715" s="241"/>
      <c r="H715" s="241"/>
      <c r="I715" s="241"/>
      <c r="J715" s="241"/>
      <c r="K715" s="241"/>
      <c r="L715" s="241"/>
      <c r="M715" s="241"/>
      <c r="N715" s="241"/>
      <c r="O715" s="241"/>
      <c r="P715" s="241"/>
      <c r="Q715" s="241"/>
      <c r="R715" s="241"/>
      <c r="S715" s="241"/>
      <c r="T715" s="241"/>
      <c r="U715" s="241"/>
      <c r="V715" s="241"/>
      <c r="W715" s="241"/>
      <c r="X715" s="241"/>
      <c r="Y715" s="241"/>
      <c r="Z715" s="241"/>
      <c r="AA715" s="241"/>
      <c r="AB715" s="241"/>
      <c r="AC715" s="241"/>
      <c r="AD715" s="241"/>
      <c r="AE715" s="241"/>
      <c r="AF715" s="241"/>
      <c r="AG715" s="241"/>
      <c r="AH715" s="241"/>
      <c r="AI715" s="241"/>
      <c r="AJ715" s="241"/>
      <c r="AK715" s="241"/>
      <c r="AL715" s="241"/>
      <c r="AM715" s="241"/>
      <c r="AN715" s="241"/>
      <c r="AO715" s="241"/>
      <c r="AP715" s="241"/>
      <c r="AQ715" s="241"/>
      <c r="AR715" s="241"/>
      <c r="AS715" s="241"/>
      <c r="AT715" s="241"/>
      <c r="AU715" s="241"/>
      <c r="AV715" s="241"/>
      <c r="AW715" s="241"/>
      <c r="AX715" s="241"/>
    </row>
    <row r="716" ht="15.75" customHeight="1">
      <c r="A716" s="241"/>
      <c r="B716" s="241"/>
      <c r="C716" s="241"/>
      <c r="D716" s="241"/>
      <c r="E716" s="241"/>
      <c r="F716" s="241"/>
      <c r="G716" s="241"/>
      <c r="H716" s="241"/>
      <c r="I716" s="241"/>
      <c r="J716" s="241"/>
      <c r="K716" s="241"/>
      <c r="L716" s="241"/>
      <c r="M716" s="241"/>
      <c r="N716" s="241"/>
      <c r="O716" s="241"/>
      <c r="P716" s="241"/>
      <c r="Q716" s="241"/>
      <c r="R716" s="241"/>
      <c r="S716" s="241"/>
      <c r="T716" s="241"/>
      <c r="U716" s="241"/>
      <c r="V716" s="241"/>
      <c r="W716" s="241"/>
      <c r="X716" s="241"/>
      <c r="Y716" s="241"/>
      <c r="Z716" s="241"/>
      <c r="AA716" s="241"/>
      <c r="AB716" s="241"/>
      <c r="AC716" s="241"/>
      <c r="AD716" s="241"/>
      <c r="AE716" s="241"/>
      <c r="AF716" s="241"/>
      <c r="AG716" s="241"/>
      <c r="AH716" s="241"/>
      <c r="AI716" s="241"/>
      <c r="AJ716" s="241"/>
      <c r="AK716" s="241"/>
      <c r="AL716" s="241"/>
      <c r="AM716" s="241"/>
      <c r="AN716" s="241"/>
      <c r="AO716" s="241"/>
      <c r="AP716" s="241"/>
      <c r="AQ716" s="241"/>
      <c r="AR716" s="241"/>
      <c r="AS716" s="241"/>
      <c r="AT716" s="241"/>
      <c r="AU716" s="241"/>
      <c r="AV716" s="241"/>
      <c r="AW716" s="241"/>
      <c r="AX716" s="241"/>
    </row>
    <row r="717" ht="15.75" customHeight="1">
      <c r="A717" s="241"/>
      <c r="B717" s="241"/>
      <c r="C717" s="241"/>
      <c r="D717" s="241"/>
      <c r="E717" s="241"/>
      <c r="F717" s="241"/>
      <c r="G717" s="241"/>
      <c r="H717" s="241"/>
      <c r="I717" s="241"/>
      <c r="J717" s="241"/>
      <c r="K717" s="241"/>
      <c r="L717" s="241"/>
      <c r="M717" s="241"/>
      <c r="N717" s="241"/>
      <c r="O717" s="241"/>
      <c r="P717" s="241"/>
      <c r="Q717" s="241"/>
      <c r="R717" s="241"/>
      <c r="S717" s="241"/>
      <c r="T717" s="241"/>
      <c r="U717" s="241"/>
      <c r="V717" s="241"/>
      <c r="W717" s="241"/>
      <c r="X717" s="241"/>
      <c r="Y717" s="241"/>
      <c r="Z717" s="241"/>
      <c r="AA717" s="241"/>
      <c r="AB717" s="241"/>
      <c r="AC717" s="241"/>
      <c r="AD717" s="241"/>
      <c r="AE717" s="241"/>
      <c r="AF717" s="241"/>
      <c r="AG717" s="241"/>
      <c r="AH717" s="241"/>
      <c r="AI717" s="241"/>
      <c r="AJ717" s="241"/>
      <c r="AK717" s="241"/>
      <c r="AL717" s="241"/>
      <c r="AM717" s="241"/>
      <c r="AN717" s="241"/>
      <c r="AO717" s="241"/>
      <c r="AP717" s="241"/>
      <c r="AQ717" s="241"/>
      <c r="AR717" s="241"/>
      <c r="AS717" s="241"/>
      <c r="AT717" s="241"/>
      <c r="AU717" s="241"/>
      <c r="AV717" s="241"/>
      <c r="AW717" s="241"/>
      <c r="AX717" s="241"/>
    </row>
    <row r="718" ht="15.75" customHeight="1">
      <c r="A718" s="241"/>
      <c r="B718" s="241"/>
      <c r="C718" s="241"/>
      <c r="D718" s="241"/>
      <c r="E718" s="241"/>
      <c r="F718" s="241"/>
      <c r="G718" s="241"/>
      <c r="H718" s="241"/>
      <c r="I718" s="241"/>
      <c r="J718" s="241"/>
      <c r="K718" s="241"/>
      <c r="L718" s="241"/>
      <c r="M718" s="241"/>
      <c r="N718" s="241"/>
      <c r="O718" s="241"/>
      <c r="P718" s="241"/>
      <c r="Q718" s="241"/>
      <c r="R718" s="241"/>
      <c r="S718" s="241"/>
      <c r="T718" s="241"/>
      <c r="U718" s="241"/>
      <c r="V718" s="241"/>
      <c r="W718" s="241"/>
      <c r="X718" s="241"/>
      <c r="Y718" s="241"/>
      <c r="Z718" s="241"/>
      <c r="AA718" s="241"/>
      <c r="AB718" s="241"/>
      <c r="AC718" s="241"/>
      <c r="AD718" s="241"/>
      <c r="AE718" s="241"/>
      <c r="AF718" s="241"/>
      <c r="AG718" s="241"/>
      <c r="AH718" s="241"/>
      <c r="AI718" s="241"/>
      <c r="AJ718" s="241"/>
      <c r="AK718" s="241"/>
      <c r="AL718" s="241"/>
      <c r="AM718" s="241"/>
      <c r="AN718" s="241"/>
      <c r="AO718" s="241"/>
      <c r="AP718" s="241"/>
      <c r="AQ718" s="241"/>
      <c r="AR718" s="241"/>
      <c r="AS718" s="241"/>
      <c r="AT718" s="241"/>
      <c r="AU718" s="241"/>
      <c r="AV718" s="241"/>
      <c r="AW718" s="241"/>
      <c r="AX718" s="241"/>
    </row>
    <row r="719" ht="15.75" customHeight="1">
      <c r="A719" s="241"/>
      <c r="B719" s="241"/>
      <c r="C719" s="241"/>
      <c r="D719" s="241"/>
      <c r="E719" s="241"/>
      <c r="F719" s="241"/>
      <c r="G719" s="241"/>
      <c r="H719" s="241"/>
      <c r="I719" s="241"/>
      <c r="J719" s="241"/>
      <c r="K719" s="241"/>
      <c r="L719" s="241"/>
      <c r="M719" s="241"/>
      <c r="N719" s="241"/>
      <c r="O719" s="241"/>
      <c r="P719" s="241"/>
      <c r="Q719" s="241"/>
      <c r="R719" s="241"/>
      <c r="S719" s="241"/>
      <c r="T719" s="241"/>
      <c r="U719" s="241"/>
      <c r="V719" s="241"/>
      <c r="W719" s="241"/>
      <c r="X719" s="241"/>
      <c r="Y719" s="241"/>
      <c r="Z719" s="241"/>
      <c r="AA719" s="241"/>
      <c r="AB719" s="241"/>
      <c r="AC719" s="241"/>
      <c r="AD719" s="241"/>
      <c r="AE719" s="241"/>
      <c r="AF719" s="241"/>
      <c r="AG719" s="241"/>
      <c r="AH719" s="241"/>
      <c r="AI719" s="241"/>
      <c r="AJ719" s="241"/>
      <c r="AK719" s="241"/>
      <c r="AL719" s="241"/>
      <c r="AM719" s="241"/>
      <c r="AN719" s="241"/>
      <c r="AO719" s="241"/>
      <c r="AP719" s="241"/>
      <c r="AQ719" s="241"/>
      <c r="AR719" s="241"/>
      <c r="AS719" s="241"/>
      <c r="AT719" s="241"/>
      <c r="AU719" s="241"/>
      <c r="AV719" s="241"/>
      <c r="AW719" s="241"/>
      <c r="AX719" s="241"/>
    </row>
    <row r="720" ht="15.75" customHeight="1">
      <c r="A720" s="241"/>
      <c r="B720" s="241"/>
      <c r="C720" s="241"/>
      <c r="D720" s="241"/>
      <c r="E720" s="241"/>
      <c r="F720" s="241"/>
      <c r="G720" s="241"/>
      <c r="H720" s="241"/>
      <c r="I720" s="241"/>
      <c r="J720" s="241"/>
      <c r="K720" s="241"/>
      <c r="L720" s="241"/>
      <c r="M720" s="241"/>
      <c r="N720" s="241"/>
      <c r="O720" s="241"/>
      <c r="P720" s="241"/>
      <c r="Q720" s="241"/>
      <c r="R720" s="241"/>
      <c r="S720" s="241"/>
      <c r="T720" s="241"/>
      <c r="U720" s="241"/>
      <c r="V720" s="241"/>
      <c r="W720" s="241"/>
      <c r="X720" s="241"/>
      <c r="Y720" s="241"/>
      <c r="Z720" s="241"/>
      <c r="AA720" s="241"/>
      <c r="AB720" s="241"/>
      <c r="AC720" s="241"/>
      <c r="AD720" s="241"/>
      <c r="AE720" s="241"/>
      <c r="AF720" s="241"/>
      <c r="AG720" s="241"/>
      <c r="AH720" s="241"/>
      <c r="AI720" s="241"/>
      <c r="AJ720" s="241"/>
      <c r="AK720" s="241"/>
      <c r="AL720" s="241"/>
      <c r="AM720" s="241"/>
      <c r="AN720" s="241"/>
      <c r="AO720" s="241"/>
      <c r="AP720" s="241"/>
      <c r="AQ720" s="241"/>
      <c r="AR720" s="241"/>
      <c r="AS720" s="241"/>
      <c r="AT720" s="241"/>
      <c r="AU720" s="241"/>
      <c r="AV720" s="241"/>
      <c r="AW720" s="241"/>
      <c r="AX720" s="241"/>
    </row>
    <row r="721" ht="15.75" customHeight="1">
      <c r="A721" s="241"/>
      <c r="B721" s="241"/>
      <c r="C721" s="241"/>
      <c r="D721" s="241"/>
      <c r="E721" s="241"/>
      <c r="F721" s="241"/>
      <c r="G721" s="241"/>
      <c r="H721" s="241"/>
      <c r="I721" s="241"/>
      <c r="J721" s="241"/>
      <c r="K721" s="241"/>
      <c r="L721" s="241"/>
      <c r="M721" s="241"/>
      <c r="N721" s="241"/>
      <c r="O721" s="241"/>
      <c r="P721" s="241"/>
      <c r="Q721" s="241"/>
      <c r="R721" s="241"/>
      <c r="S721" s="241"/>
      <c r="T721" s="241"/>
      <c r="U721" s="241"/>
      <c r="V721" s="241"/>
      <c r="W721" s="241"/>
      <c r="X721" s="241"/>
      <c r="Y721" s="241"/>
      <c r="Z721" s="241"/>
      <c r="AA721" s="241"/>
      <c r="AB721" s="241"/>
      <c r="AC721" s="241"/>
      <c r="AD721" s="241"/>
      <c r="AE721" s="241"/>
      <c r="AF721" s="241"/>
      <c r="AG721" s="241"/>
      <c r="AH721" s="241"/>
      <c r="AI721" s="241"/>
      <c r="AJ721" s="241"/>
      <c r="AK721" s="241"/>
      <c r="AL721" s="241"/>
      <c r="AM721" s="241"/>
      <c r="AN721" s="241"/>
      <c r="AO721" s="241"/>
      <c r="AP721" s="241"/>
      <c r="AQ721" s="241"/>
      <c r="AR721" s="241"/>
      <c r="AS721" s="241"/>
      <c r="AT721" s="241"/>
      <c r="AU721" s="241"/>
      <c r="AV721" s="241"/>
      <c r="AW721" s="241"/>
      <c r="AX721" s="241"/>
    </row>
    <row r="722" ht="15.75" customHeight="1">
      <c r="A722" s="241"/>
      <c r="B722" s="241"/>
      <c r="C722" s="241"/>
      <c r="D722" s="241"/>
      <c r="E722" s="241"/>
      <c r="F722" s="241"/>
      <c r="G722" s="241"/>
      <c r="H722" s="241"/>
      <c r="I722" s="241"/>
      <c r="J722" s="241"/>
      <c r="K722" s="241"/>
      <c r="L722" s="241"/>
      <c r="M722" s="241"/>
      <c r="N722" s="241"/>
      <c r="O722" s="241"/>
      <c r="P722" s="241"/>
      <c r="Q722" s="241"/>
      <c r="R722" s="241"/>
      <c r="S722" s="241"/>
      <c r="T722" s="241"/>
      <c r="U722" s="241"/>
      <c r="V722" s="241"/>
      <c r="W722" s="241"/>
      <c r="X722" s="241"/>
      <c r="Y722" s="241"/>
      <c r="Z722" s="241"/>
      <c r="AA722" s="241"/>
      <c r="AB722" s="241"/>
      <c r="AC722" s="241"/>
      <c r="AD722" s="241"/>
      <c r="AE722" s="241"/>
      <c r="AF722" s="241"/>
      <c r="AG722" s="241"/>
      <c r="AH722" s="241"/>
      <c r="AI722" s="241"/>
      <c r="AJ722" s="241"/>
      <c r="AK722" s="241"/>
      <c r="AL722" s="241"/>
      <c r="AM722" s="241"/>
      <c r="AN722" s="241"/>
      <c r="AO722" s="241"/>
      <c r="AP722" s="241"/>
      <c r="AQ722" s="241"/>
      <c r="AR722" s="241"/>
      <c r="AS722" s="241"/>
      <c r="AT722" s="241"/>
      <c r="AU722" s="241"/>
      <c r="AV722" s="241"/>
      <c r="AW722" s="241"/>
      <c r="AX722" s="241"/>
    </row>
    <row r="723" ht="15.75" customHeight="1">
      <c r="A723" s="241"/>
      <c r="B723" s="241"/>
      <c r="C723" s="241"/>
      <c r="D723" s="241"/>
      <c r="E723" s="241"/>
      <c r="F723" s="241"/>
      <c r="G723" s="241"/>
      <c r="H723" s="241"/>
      <c r="I723" s="241"/>
      <c r="J723" s="241"/>
      <c r="K723" s="241"/>
      <c r="L723" s="241"/>
      <c r="M723" s="241"/>
      <c r="N723" s="241"/>
      <c r="O723" s="241"/>
      <c r="P723" s="241"/>
      <c r="Q723" s="241"/>
      <c r="R723" s="241"/>
      <c r="S723" s="241"/>
      <c r="T723" s="241"/>
      <c r="U723" s="241"/>
      <c r="V723" s="241"/>
      <c r="W723" s="241"/>
      <c r="X723" s="241"/>
      <c r="Y723" s="241"/>
      <c r="Z723" s="241"/>
      <c r="AA723" s="241"/>
      <c r="AB723" s="241"/>
      <c r="AC723" s="241"/>
      <c r="AD723" s="241"/>
      <c r="AE723" s="241"/>
      <c r="AF723" s="241"/>
      <c r="AG723" s="241"/>
      <c r="AH723" s="241"/>
      <c r="AI723" s="241"/>
      <c r="AJ723" s="241"/>
      <c r="AK723" s="241"/>
      <c r="AL723" s="241"/>
      <c r="AM723" s="241"/>
      <c r="AN723" s="241"/>
      <c r="AO723" s="241"/>
      <c r="AP723" s="241"/>
      <c r="AQ723" s="241"/>
      <c r="AR723" s="241"/>
      <c r="AS723" s="241"/>
      <c r="AT723" s="241"/>
      <c r="AU723" s="241"/>
      <c r="AV723" s="241"/>
      <c r="AW723" s="241"/>
      <c r="AX723" s="241"/>
    </row>
    <row r="724" ht="15.75" customHeight="1">
      <c r="A724" s="241"/>
      <c r="B724" s="241"/>
      <c r="C724" s="241"/>
      <c r="D724" s="241"/>
      <c r="E724" s="241"/>
      <c r="F724" s="241"/>
      <c r="G724" s="241"/>
      <c r="H724" s="241"/>
      <c r="I724" s="241"/>
      <c r="J724" s="241"/>
      <c r="K724" s="241"/>
      <c r="L724" s="241"/>
      <c r="M724" s="241"/>
      <c r="N724" s="241"/>
      <c r="O724" s="241"/>
      <c r="P724" s="241"/>
      <c r="Q724" s="241"/>
      <c r="R724" s="241"/>
      <c r="S724" s="241"/>
      <c r="T724" s="241"/>
      <c r="U724" s="241"/>
      <c r="V724" s="241"/>
      <c r="W724" s="241"/>
      <c r="X724" s="241"/>
      <c r="Y724" s="241"/>
      <c r="Z724" s="241"/>
      <c r="AA724" s="241"/>
      <c r="AB724" s="241"/>
      <c r="AC724" s="241"/>
      <c r="AD724" s="241"/>
      <c r="AE724" s="241"/>
      <c r="AF724" s="241"/>
      <c r="AG724" s="241"/>
      <c r="AH724" s="241"/>
      <c r="AI724" s="241"/>
      <c r="AJ724" s="241"/>
      <c r="AK724" s="241"/>
      <c r="AL724" s="241"/>
      <c r="AM724" s="241"/>
      <c r="AN724" s="241"/>
      <c r="AO724" s="241"/>
      <c r="AP724" s="241"/>
      <c r="AQ724" s="241"/>
      <c r="AR724" s="241"/>
      <c r="AS724" s="241"/>
      <c r="AT724" s="241"/>
      <c r="AU724" s="241"/>
      <c r="AV724" s="241"/>
      <c r="AW724" s="241"/>
      <c r="AX724" s="241"/>
    </row>
    <row r="725" ht="15.75" customHeight="1">
      <c r="A725" s="241"/>
      <c r="B725" s="241"/>
      <c r="C725" s="241"/>
      <c r="D725" s="241"/>
      <c r="E725" s="241"/>
      <c r="F725" s="241"/>
      <c r="G725" s="241"/>
      <c r="H725" s="241"/>
      <c r="I725" s="241"/>
      <c r="J725" s="241"/>
      <c r="K725" s="241"/>
      <c r="L725" s="241"/>
      <c r="M725" s="241"/>
      <c r="N725" s="241"/>
      <c r="O725" s="241"/>
      <c r="P725" s="241"/>
      <c r="Q725" s="241"/>
      <c r="R725" s="241"/>
      <c r="S725" s="241"/>
      <c r="T725" s="241"/>
      <c r="U725" s="241"/>
      <c r="V725" s="241"/>
      <c r="W725" s="241"/>
      <c r="X725" s="241"/>
      <c r="Y725" s="241"/>
      <c r="Z725" s="241"/>
      <c r="AA725" s="241"/>
      <c r="AB725" s="241"/>
      <c r="AC725" s="241"/>
      <c r="AD725" s="241"/>
      <c r="AE725" s="241"/>
      <c r="AF725" s="241"/>
      <c r="AG725" s="241"/>
      <c r="AH725" s="241"/>
      <c r="AI725" s="241"/>
      <c r="AJ725" s="241"/>
      <c r="AK725" s="241"/>
      <c r="AL725" s="241"/>
      <c r="AM725" s="241"/>
      <c r="AN725" s="241"/>
      <c r="AO725" s="241"/>
      <c r="AP725" s="241"/>
      <c r="AQ725" s="241"/>
      <c r="AR725" s="241"/>
      <c r="AS725" s="241"/>
      <c r="AT725" s="241"/>
      <c r="AU725" s="241"/>
      <c r="AV725" s="241"/>
      <c r="AW725" s="241"/>
      <c r="AX725" s="241"/>
    </row>
    <row r="726" ht="15.75" customHeight="1">
      <c r="A726" s="241"/>
      <c r="B726" s="241"/>
      <c r="C726" s="241"/>
      <c r="D726" s="241"/>
      <c r="E726" s="241"/>
      <c r="F726" s="241"/>
      <c r="G726" s="241"/>
      <c r="H726" s="241"/>
      <c r="I726" s="241"/>
      <c r="J726" s="241"/>
      <c r="K726" s="241"/>
      <c r="L726" s="241"/>
      <c r="M726" s="241"/>
      <c r="N726" s="241"/>
      <c r="O726" s="241"/>
      <c r="P726" s="241"/>
      <c r="Q726" s="241"/>
      <c r="R726" s="241"/>
      <c r="S726" s="241"/>
      <c r="T726" s="241"/>
      <c r="U726" s="241"/>
      <c r="V726" s="241"/>
      <c r="W726" s="241"/>
      <c r="X726" s="241"/>
      <c r="Y726" s="241"/>
      <c r="Z726" s="241"/>
      <c r="AA726" s="241"/>
      <c r="AB726" s="241"/>
      <c r="AC726" s="241"/>
      <c r="AD726" s="241"/>
      <c r="AE726" s="241"/>
      <c r="AF726" s="241"/>
      <c r="AG726" s="241"/>
      <c r="AH726" s="241"/>
      <c r="AI726" s="241"/>
      <c r="AJ726" s="241"/>
      <c r="AK726" s="241"/>
      <c r="AL726" s="241"/>
      <c r="AM726" s="241"/>
      <c r="AN726" s="241"/>
      <c r="AO726" s="241"/>
      <c r="AP726" s="241"/>
      <c r="AQ726" s="241"/>
      <c r="AR726" s="241"/>
      <c r="AS726" s="241"/>
      <c r="AT726" s="241"/>
      <c r="AU726" s="241"/>
      <c r="AV726" s="241"/>
      <c r="AW726" s="241"/>
      <c r="AX726" s="241"/>
    </row>
    <row r="727" ht="15.75" customHeight="1">
      <c r="A727" s="241"/>
      <c r="B727" s="241"/>
      <c r="C727" s="241"/>
      <c r="D727" s="241"/>
      <c r="E727" s="241"/>
      <c r="F727" s="241"/>
      <c r="G727" s="241"/>
      <c r="H727" s="241"/>
      <c r="I727" s="241"/>
      <c r="J727" s="241"/>
      <c r="K727" s="241"/>
      <c r="L727" s="241"/>
      <c r="M727" s="241"/>
      <c r="N727" s="241"/>
      <c r="O727" s="241"/>
      <c r="P727" s="241"/>
      <c r="Q727" s="241"/>
      <c r="R727" s="241"/>
      <c r="S727" s="241"/>
      <c r="T727" s="241"/>
      <c r="U727" s="241"/>
      <c r="V727" s="241"/>
      <c r="W727" s="241"/>
      <c r="X727" s="241"/>
      <c r="Y727" s="241"/>
      <c r="Z727" s="241"/>
      <c r="AA727" s="241"/>
      <c r="AB727" s="241"/>
      <c r="AC727" s="241"/>
      <c r="AD727" s="241"/>
      <c r="AE727" s="241"/>
      <c r="AF727" s="241"/>
      <c r="AG727" s="241"/>
      <c r="AH727" s="241"/>
      <c r="AI727" s="241"/>
      <c r="AJ727" s="241"/>
      <c r="AK727" s="241"/>
      <c r="AL727" s="241"/>
      <c r="AM727" s="241"/>
      <c r="AN727" s="241"/>
      <c r="AO727" s="241"/>
      <c r="AP727" s="241"/>
      <c r="AQ727" s="241"/>
      <c r="AR727" s="241"/>
      <c r="AS727" s="241"/>
      <c r="AT727" s="241"/>
      <c r="AU727" s="241"/>
      <c r="AV727" s="241"/>
      <c r="AW727" s="241"/>
      <c r="AX727" s="241"/>
    </row>
    <row r="728" ht="15.75" customHeight="1">
      <c r="A728" s="241"/>
      <c r="B728" s="241"/>
      <c r="C728" s="241"/>
      <c r="D728" s="241"/>
      <c r="E728" s="241"/>
      <c r="F728" s="241"/>
      <c r="G728" s="241"/>
      <c r="H728" s="241"/>
      <c r="I728" s="241"/>
      <c r="J728" s="241"/>
      <c r="K728" s="241"/>
      <c r="L728" s="241"/>
      <c r="M728" s="241"/>
      <c r="N728" s="241"/>
      <c r="O728" s="241"/>
      <c r="P728" s="241"/>
      <c r="Q728" s="241"/>
      <c r="R728" s="241"/>
      <c r="S728" s="241"/>
      <c r="T728" s="241"/>
      <c r="U728" s="241"/>
      <c r="V728" s="241"/>
      <c r="W728" s="241"/>
      <c r="X728" s="241"/>
      <c r="Y728" s="241"/>
      <c r="Z728" s="241"/>
      <c r="AA728" s="241"/>
      <c r="AB728" s="241"/>
      <c r="AC728" s="241"/>
      <c r="AD728" s="241"/>
      <c r="AE728" s="241"/>
      <c r="AF728" s="241"/>
      <c r="AG728" s="241"/>
      <c r="AH728" s="241"/>
      <c r="AI728" s="241"/>
      <c r="AJ728" s="241"/>
      <c r="AK728" s="241"/>
      <c r="AL728" s="241"/>
      <c r="AM728" s="241"/>
      <c r="AN728" s="241"/>
      <c r="AO728" s="241"/>
      <c r="AP728" s="241"/>
      <c r="AQ728" s="241"/>
      <c r="AR728" s="241"/>
      <c r="AS728" s="241"/>
      <c r="AT728" s="241"/>
      <c r="AU728" s="241"/>
      <c r="AV728" s="241"/>
      <c r="AW728" s="241"/>
      <c r="AX728" s="241"/>
    </row>
    <row r="729" ht="15.75" customHeight="1">
      <c r="A729" s="241"/>
      <c r="B729" s="241"/>
      <c r="C729" s="241"/>
      <c r="D729" s="241"/>
      <c r="E729" s="241"/>
      <c r="F729" s="241"/>
      <c r="G729" s="241"/>
      <c r="H729" s="241"/>
      <c r="I729" s="241"/>
      <c r="J729" s="241"/>
      <c r="K729" s="241"/>
      <c r="L729" s="241"/>
      <c r="M729" s="241"/>
      <c r="N729" s="241"/>
      <c r="O729" s="241"/>
      <c r="P729" s="241"/>
      <c r="Q729" s="241"/>
      <c r="R729" s="241"/>
      <c r="S729" s="241"/>
      <c r="T729" s="241"/>
      <c r="U729" s="241"/>
      <c r="V729" s="241"/>
      <c r="W729" s="241"/>
      <c r="X729" s="241"/>
      <c r="Y729" s="241"/>
      <c r="Z729" s="241"/>
      <c r="AA729" s="241"/>
      <c r="AB729" s="241"/>
      <c r="AC729" s="241"/>
      <c r="AD729" s="241"/>
      <c r="AE729" s="241"/>
      <c r="AF729" s="241"/>
      <c r="AG729" s="241"/>
      <c r="AH729" s="241"/>
      <c r="AI729" s="241"/>
      <c r="AJ729" s="241"/>
      <c r="AK729" s="241"/>
      <c r="AL729" s="241"/>
      <c r="AM729" s="241"/>
      <c r="AN729" s="241"/>
      <c r="AO729" s="241"/>
      <c r="AP729" s="241"/>
      <c r="AQ729" s="241"/>
      <c r="AR729" s="241"/>
      <c r="AS729" s="241"/>
      <c r="AT729" s="241"/>
      <c r="AU729" s="241"/>
      <c r="AV729" s="241"/>
      <c r="AW729" s="241"/>
      <c r="AX729" s="241"/>
    </row>
    <row r="730" ht="15.75" customHeight="1">
      <c r="A730" s="241"/>
      <c r="B730" s="241"/>
      <c r="C730" s="241"/>
      <c r="D730" s="241"/>
      <c r="E730" s="241"/>
      <c r="F730" s="241"/>
      <c r="G730" s="241"/>
      <c r="H730" s="241"/>
      <c r="I730" s="241"/>
      <c r="J730" s="241"/>
      <c r="K730" s="241"/>
      <c r="L730" s="241"/>
      <c r="M730" s="241"/>
      <c r="N730" s="241"/>
      <c r="O730" s="241"/>
      <c r="P730" s="241"/>
      <c r="Q730" s="241"/>
      <c r="R730" s="241"/>
      <c r="S730" s="241"/>
      <c r="T730" s="241"/>
      <c r="U730" s="241"/>
      <c r="V730" s="241"/>
      <c r="W730" s="241"/>
      <c r="X730" s="241"/>
      <c r="Y730" s="241"/>
      <c r="Z730" s="241"/>
      <c r="AA730" s="241"/>
      <c r="AB730" s="241"/>
      <c r="AC730" s="241"/>
      <c r="AD730" s="241"/>
      <c r="AE730" s="241"/>
      <c r="AF730" s="241"/>
      <c r="AG730" s="241"/>
      <c r="AH730" s="241"/>
      <c r="AI730" s="241"/>
      <c r="AJ730" s="241"/>
      <c r="AK730" s="241"/>
      <c r="AL730" s="241"/>
      <c r="AM730" s="241"/>
      <c r="AN730" s="241"/>
      <c r="AO730" s="241"/>
      <c r="AP730" s="241"/>
      <c r="AQ730" s="241"/>
      <c r="AR730" s="241"/>
      <c r="AS730" s="241"/>
      <c r="AT730" s="241"/>
      <c r="AU730" s="241"/>
      <c r="AV730" s="241"/>
      <c r="AW730" s="241"/>
      <c r="AX730" s="241"/>
    </row>
    <row r="731" ht="15.75" customHeight="1">
      <c r="A731" s="241"/>
      <c r="B731" s="241"/>
      <c r="C731" s="241"/>
      <c r="D731" s="241"/>
      <c r="E731" s="241"/>
      <c r="F731" s="241"/>
      <c r="G731" s="241"/>
      <c r="H731" s="241"/>
      <c r="I731" s="241"/>
      <c r="J731" s="241"/>
      <c r="K731" s="241"/>
      <c r="L731" s="241"/>
      <c r="M731" s="241"/>
      <c r="N731" s="241"/>
      <c r="O731" s="241"/>
      <c r="P731" s="241"/>
      <c r="Q731" s="241"/>
      <c r="R731" s="241"/>
      <c r="S731" s="241"/>
      <c r="T731" s="241"/>
      <c r="U731" s="241"/>
      <c r="V731" s="241"/>
      <c r="W731" s="241"/>
      <c r="X731" s="241"/>
      <c r="Y731" s="241"/>
      <c r="Z731" s="241"/>
      <c r="AA731" s="241"/>
      <c r="AB731" s="241"/>
      <c r="AC731" s="241"/>
      <c r="AD731" s="241"/>
      <c r="AE731" s="241"/>
      <c r="AF731" s="241"/>
      <c r="AG731" s="241"/>
      <c r="AH731" s="241"/>
      <c r="AI731" s="241"/>
      <c r="AJ731" s="241"/>
      <c r="AK731" s="241"/>
      <c r="AL731" s="241"/>
      <c r="AM731" s="241"/>
      <c r="AN731" s="241"/>
      <c r="AO731" s="241"/>
      <c r="AP731" s="241"/>
      <c r="AQ731" s="241"/>
      <c r="AR731" s="241"/>
      <c r="AS731" s="241"/>
      <c r="AT731" s="241"/>
      <c r="AU731" s="241"/>
      <c r="AV731" s="241"/>
      <c r="AW731" s="241"/>
      <c r="AX731" s="241"/>
    </row>
    <row r="732" ht="15.75" customHeight="1">
      <c r="A732" s="241"/>
      <c r="B732" s="241"/>
      <c r="C732" s="241"/>
      <c r="D732" s="241"/>
      <c r="E732" s="241"/>
      <c r="F732" s="241"/>
      <c r="G732" s="241"/>
      <c r="H732" s="241"/>
      <c r="I732" s="241"/>
      <c r="J732" s="241"/>
      <c r="K732" s="241"/>
      <c r="L732" s="241"/>
      <c r="M732" s="241"/>
      <c r="N732" s="241"/>
      <c r="O732" s="241"/>
      <c r="P732" s="241"/>
      <c r="Q732" s="241"/>
      <c r="R732" s="241"/>
      <c r="S732" s="241"/>
      <c r="T732" s="241"/>
      <c r="U732" s="241"/>
      <c r="V732" s="241"/>
      <c r="W732" s="241"/>
      <c r="X732" s="241"/>
      <c r="Y732" s="241"/>
      <c r="Z732" s="241"/>
      <c r="AA732" s="241"/>
      <c r="AB732" s="241"/>
      <c r="AC732" s="241"/>
      <c r="AD732" s="241"/>
      <c r="AE732" s="241"/>
      <c r="AF732" s="241"/>
      <c r="AG732" s="241"/>
      <c r="AH732" s="241"/>
      <c r="AI732" s="241"/>
      <c r="AJ732" s="241"/>
      <c r="AK732" s="241"/>
      <c r="AL732" s="241"/>
      <c r="AM732" s="241"/>
      <c r="AN732" s="241"/>
      <c r="AO732" s="241"/>
      <c r="AP732" s="241"/>
      <c r="AQ732" s="241"/>
      <c r="AR732" s="241"/>
      <c r="AS732" s="241"/>
      <c r="AT732" s="241"/>
      <c r="AU732" s="241"/>
      <c r="AV732" s="241"/>
      <c r="AW732" s="241"/>
      <c r="AX732" s="241"/>
    </row>
    <row r="733" ht="15.75" customHeight="1">
      <c r="A733" s="241"/>
      <c r="B733" s="241"/>
      <c r="C733" s="241"/>
      <c r="D733" s="241"/>
      <c r="E733" s="241"/>
      <c r="F733" s="241"/>
      <c r="G733" s="241"/>
      <c r="H733" s="241"/>
      <c r="I733" s="241"/>
      <c r="J733" s="241"/>
      <c r="K733" s="241"/>
      <c r="L733" s="241"/>
      <c r="M733" s="241"/>
      <c r="N733" s="241"/>
      <c r="O733" s="241"/>
      <c r="P733" s="241"/>
      <c r="Q733" s="241"/>
      <c r="R733" s="241"/>
      <c r="S733" s="241"/>
      <c r="T733" s="241"/>
      <c r="U733" s="241"/>
      <c r="V733" s="241"/>
      <c r="W733" s="241"/>
      <c r="X733" s="241"/>
      <c r="Y733" s="241"/>
      <c r="Z733" s="241"/>
      <c r="AA733" s="241"/>
      <c r="AB733" s="241"/>
      <c r="AC733" s="241"/>
      <c r="AD733" s="241"/>
      <c r="AE733" s="241"/>
      <c r="AF733" s="241"/>
      <c r="AG733" s="241"/>
      <c r="AH733" s="241"/>
      <c r="AI733" s="241"/>
      <c r="AJ733" s="241"/>
      <c r="AK733" s="241"/>
      <c r="AL733" s="241"/>
      <c r="AM733" s="241"/>
      <c r="AN733" s="241"/>
      <c r="AO733" s="241"/>
      <c r="AP733" s="241"/>
      <c r="AQ733" s="241"/>
      <c r="AR733" s="241"/>
      <c r="AS733" s="241"/>
      <c r="AT733" s="241"/>
      <c r="AU733" s="241"/>
      <c r="AV733" s="241"/>
      <c r="AW733" s="241"/>
      <c r="AX733" s="241"/>
    </row>
    <row r="734" ht="15.75" customHeight="1">
      <c r="A734" s="241"/>
      <c r="B734" s="241"/>
      <c r="C734" s="241"/>
      <c r="D734" s="241"/>
      <c r="E734" s="241"/>
      <c r="F734" s="241"/>
      <c r="G734" s="241"/>
      <c r="H734" s="241"/>
      <c r="I734" s="241"/>
      <c r="J734" s="241"/>
      <c r="K734" s="241"/>
      <c r="L734" s="241"/>
      <c r="M734" s="241"/>
      <c r="N734" s="241"/>
      <c r="O734" s="241"/>
      <c r="P734" s="241"/>
      <c r="Q734" s="241"/>
      <c r="R734" s="241"/>
      <c r="S734" s="241"/>
      <c r="T734" s="241"/>
      <c r="U734" s="241"/>
      <c r="V734" s="241"/>
      <c r="W734" s="241"/>
      <c r="X734" s="241"/>
      <c r="Y734" s="241"/>
      <c r="Z734" s="241"/>
      <c r="AA734" s="241"/>
      <c r="AB734" s="241"/>
      <c r="AC734" s="241"/>
      <c r="AD734" s="241"/>
      <c r="AE734" s="241"/>
      <c r="AF734" s="241"/>
      <c r="AG734" s="241"/>
      <c r="AH734" s="241"/>
      <c r="AI734" s="241"/>
      <c r="AJ734" s="241"/>
      <c r="AK734" s="241"/>
      <c r="AL734" s="241"/>
      <c r="AM734" s="241"/>
      <c r="AN734" s="241"/>
      <c r="AO734" s="241"/>
      <c r="AP734" s="241"/>
      <c r="AQ734" s="241"/>
      <c r="AR734" s="241"/>
      <c r="AS734" s="241"/>
      <c r="AT734" s="241"/>
      <c r="AU734" s="241"/>
      <c r="AV734" s="241"/>
      <c r="AW734" s="241"/>
      <c r="AX734" s="241"/>
    </row>
    <row r="735" ht="15.75" customHeight="1">
      <c r="A735" s="241"/>
      <c r="B735" s="241"/>
      <c r="C735" s="241"/>
      <c r="D735" s="241"/>
      <c r="E735" s="241"/>
      <c r="F735" s="241"/>
      <c r="G735" s="241"/>
      <c r="H735" s="241"/>
      <c r="I735" s="241"/>
      <c r="J735" s="241"/>
      <c r="K735" s="241"/>
      <c r="L735" s="241"/>
      <c r="M735" s="241"/>
      <c r="N735" s="241"/>
      <c r="O735" s="241"/>
      <c r="P735" s="241"/>
      <c r="Q735" s="241"/>
      <c r="R735" s="241"/>
      <c r="S735" s="241"/>
      <c r="T735" s="241"/>
      <c r="U735" s="241"/>
      <c r="V735" s="241"/>
      <c r="W735" s="241"/>
      <c r="X735" s="241"/>
      <c r="Y735" s="241"/>
      <c r="Z735" s="241"/>
      <c r="AA735" s="241"/>
      <c r="AB735" s="241"/>
      <c r="AC735" s="241"/>
      <c r="AD735" s="241"/>
      <c r="AE735" s="241"/>
      <c r="AF735" s="241"/>
      <c r="AG735" s="241"/>
      <c r="AH735" s="241"/>
      <c r="AI735" s="241"/>
      <c r="AJ735" s="241"/>
      <c r="AK735" s="241"/>
      <c r="AL735" s="241"/>
      <c r="AM735" s="241"/>
      <c r="AN735" s="241"/>
      <c r="AO735" s="241"/>
      <c r="AP735" s="241"/>
      <c r="AQ735" s="241"/>
      <c r="AR735" s="241"/>
      <c r="AS735" s="241"/>
      <c r="AT735" s="241"/>
      <c r="AU735" s="241"/>
      <c r="AV735" s="241"/>
      <c r="AW735" s="241"/>
      <c r="AX735" s="241"/>
    </row>
    <row r="736" ht="15.75" customHeight="1">
      <c r="A736" s="241"/>
      <c r="B736" s="241"/>
      <c r="C736" s="241"/>
      <c r="D736" s="241"/>
      <c r="E736" s="241"/>
      <c r="F736" s="241"/>
      <c r="G736" s="241"/>
      <c r="H736" s="241"/>
      <c r="I736" s="241"/>
      <c r="J736" s="241"/>
      <c r="K736" s="241"/>
      <c r="L736" s="241"/>
      <c r="M736" s="241"/>
      <c r="N736" s="241"/>
      <c r="O736" s="241"/>
      <c r="P736" s="241"/>
      <c r="Q736" s="241"/>
      <c r="R736" s="241"/>
      <c r="S736" s="241"/>
      <c r="T736" s="241"/>
      <c r="U736" s="241"/>
      <c r="V736" s="241"/>
      <c r="W736" s="241"/>
      <c r="X736" s="241"/>
      <c r="Y736" s="241"/>
      <c r="Z736" s="241"/>
      <c r="AA736" s="241"/>
      <c r="AB736" s="241"/>
      <c r="AC736" s="241"/>
      <c r="AD736" s="241"/>
      <c r="AE736" s="241"/>
      <c r="AF736" s="241"/>
      <c r="AG736" s="241"/>
      <c r="AH736" s="241"/>
      <c r="AI736" s="241"/>
      <c r="AJ736" s="241"/>
      <c r="AK736" s="241"/>
      <c r="AL736" s="241"/>
      <c r="AM736" s="241"/>
      <c r="AN736" s="241"/>
      <c r="AO736" s="241"/>
      <c r="AP736" s="241"/>
      <c r="AQ736" s="241"/>
      <c r="AR736" s="241"/>
      <c r="AS736" s="241"/>
      <c r="AT736" s="241"/>
      <c r="AU736" s="241"/>
      <c r="AV736" s="241"/>
      <c r="AW736" s="241"/>
      <c r="AX736" s="241"/>
    </row>
    <row r="737" ht="15.75" customHeight="1">
      <c r="A737" s="241"/>
      <c r="B737" s="241"/>
      <c r="C737" s="241"/>
      <c r="D737" s="241"/>
      <c r="E737" s="241"/>
      <c r="F737" s="241"/>
      <c r="G737" s="241"/>
      <c r="H737" s="241"/>
      <c r="I737" s="241"/>
      <c r="J737" s="241"/>
      <c r="K737" s="241"/>
      <c r="L737" s="241"/>
      <c r="M737" s="241"/>
      <c r="N737" s="241"/>
      <c r="O737" s="241"/>
      <c r="P737" s="241"/>
      <c r="Q737" s="241"/>
      <c r="R737" s="241"/>
      <c r="S737" s="241"/>
      <c r="T737" s="241"/>
      <c r="U737" s="241"/>
      <c r="V737" s="241"/>
      <c r="W737" s="241"/>
      <c r="X737" s="241"/>
      <c r="Y737" s="241"/>
      <c r="Z737" s="241"/>
      <c r="AA737" s="241"/>
      <c r="AB737" s="241"/>
      <c r="AC737" s="241"/>
      <c r="AD737" s="241"/>
      <c r="AE737" s="241"/>
      <c r="AF737" s="241"/>
      <c r="AG737" s="241"/>
      <c r="AH737" s="241"/>
      <c r="AI737" s="241"/>
      <c r="AJ737" s="241"/>
      <c r="AK737" s="241"/>
      <c r="AL737" s="241"/>
      <c r="AM737" s="241"/>
      <c r="AN737" s="241"/>
      <c r="AO737" s="241"/>
      <c r="AP737" s="241"/>
      <c r="AQ737" s="241"/>
      <c r="AR737" s="241"/>
      <c r="AS737" s="241"/>
      <c r="AT737" s="241"/>
      <c r="AU737" s="241"/>
      <c r="AV737" s="241"/>
      <c r="AW737" s="241"/>
      <c r="AX737" s="241"/>
    </row>
    <row r="738" ht="15.75" customHeight="1">
      <c r="A738" s="241"/>
      <c r="B738" s="241"/>
      <c r="C738" s="241"/>
      <c r="D738" s="241"/>
      <c r="E738" s="241"/>
      <c r="F738" s="241"/>
      <c r="G738" s="241"/>
      <c r="H738" s="241"/>
      <c r="I738" s="241"/>
      <c r="J738" s="241"/>
      <c r="K738" s="241"/>
      <c r="L738" s="241"/>
      <c r="M738" s="241"/>
      <c r="N738" s="241"/>
      <c r="O738" s="241"/>
      <c r="P738" s="241"/>
      <c r="Q738" s="241"/>
      <c r="R738" s="241"/>
      <c r="S738" s="241"/>
      <c r="T738" s="241"/>
      <c r="U738" s="241"/>
      <c r="V738" s="241"/>
      <c r="W738" s="241"/>
      <c r="X738" s="241"/>
      <c r="Y738" s="241"/>
      <c r="Z738" s="241"/>
      <c r="AA738" s="241"/>
      <c r="AB738" s="241"/>
      <c r="AC738" s="241"/>
      <c r="AD738" s="241"/>
      <c r="AE738" s="241"/>
      <c r="AF738" s="241"/>
      <c r="AG738" s="241"/>
      <c r="AH738" s="241"/>
      <c r="AI738" s="241"/>
      <c r="AJ738" s="241"/>
      <c r="AK738" s="241"/>
      <c r="AL738" s="241"/>
      <c r="AM738" s="241"/>
      <c r="AN738" s="241"/>
      <c r="AO738" s="241"/>
      <c r="AP738" s="241"/>
      <c r="AQ738" s="241"/>
      <c r="AR738" s="241"/>
      <c r="AS738" s="241"/>
      <c r="AT738" s="241"/>
      <c r="AU738" s="241"/>
      <c r="AV738" s="241"/>
      <c r="AW738" s="241"/>
      <c r="AX738" s="241"/>
    </row>
    <row r="739" ht="15.75" customHeight="1">
      <c r="A739" s="241"/>
      <c r="B739" s="241"/>
      <c r="C739" s="241"/>
      <c r="D739" s="241"/>
      <c r="E739" s="241"/>
      <c r="F739" s="241"/>
      <c r="G739" s="241"/>
      <c r="H739" s="241"/>
      <c r="I739" s="241"/>
      <c r="J739" s="241"/>
      <c r="K739" s="241"/>
      <c r="L739" s="241"/>
      <c r="M739" s="241"/>
      <c r="N739" s="241"/>
      <c r="O739" s="241"/>
      <c r="P739" s="241"/>
      <c r="Q739" s="241"/>
      <c r="R739" s="241"/>
      <c r="S739" s="241"/>
      <c r="T739" s="241"/>
      <c r="U739" s="241"/>
      <c r="V739" s="241"/>
      <c r="W739" s="241"/>
      <c r="X739" s="241"/>
      <c r="Y739" s="241"/>
      <c r="Z739" s="241"/>
      <c r="AA739" s="241"/>
      <c r="AB739" s="241"/>
      <c r="AC739" s="241"/>
      <c r="AD739" s="241"/>
      <c r="AE739" s="241"/>
      <c r="AF739" s="241"/>
      <c r="AG739" s="241"/>
      <c r="AH739" s="241"/>
      <c r="AI739" s="241"/>
      <c r="AJ739" s="241"/>
      <c r="AK739" s="241"/>
      <c r="AL739" s="241"/>
      <c r="AM739" s="241"/>
      <c r="AN739" s="241"/>
      <c r="AO739" s="241"/>
      <c r="AP739" s="241"/>
      <c r="AQ739" s="241"/>
      <c r="AR739" s="241"/>
      <c r="AS739" s="241"/>
      <c r="AT739" s="241"/>
      <c r="AU739" s="241"/>
      <c r="AV739" s="241"/>
      <c r="AW739" s="241"/>
      <c r="AX739" s="241"/>
    </row>
    <row r="740" ht="15.75" customHeight="1">
      <c r="A740" s="241"/>
      <c r="B740" s="241"/>
      <c r="C740" s="241"/>
      <c r="D740" s="241"/>
      <c r="E740" s="241"/>
      <c r="F740" s="241"/>
      <c r="G740" s="241"/>
      <c r="H740" s="241"/>
      <c r="I740" s="241"/>
      <c r="J740" s="241"/>
      <c r="K740" s="241"/>
      <c r="L740" s="241"/>
      <c r="M740" s="241"/>
      <c r="N740" s="241"/>
      <c r="O740" s="241"/>
      <c r="P740" s="241"/>
      <c r="Q740" s="241"/>
      <c r="R740" s="241"/>
      <c r="S740" s="241"/>
      <c r="T740" s="241"/>
      <c r="U740" s="241"/>
      <c r="V740" s="241"/>
      <c r="W740" s="241"/>
      <c r="X740" s="241"/>
      <c r="Y740" s="241"/>
      <c r="Z740" s="241"/>
      <c r="AA740" s="241"/>
      <c r="AB740" s="241"/>
      <c r="AC740" s="241"/>
      <c r="AD740" s="241"/>
      <c r="AE740" s="241"/>
      <c r="AF740" s="241"/>
      <c r="AG740" s="241"/>
      <c r="AH740" s="241"/>
      <c r="AI740" s="241"/>
      <c r="AJ740" s="241"/>
      <c r="AK740" s="241"/>
      <c r="AL740" s="241"/>
      <c r="AM740" s="241"/>
      <c r="AN740" s="241"/>
      <c r="AO740" s="241"/>
      <c r="AP740" s="241"/>
      <c r="AQ740" s="241"/>
      <c r="AR740" s="241"/>
      <c r="AS740" s="241"/>
      <c r="AT740" s="241"/>
      <c r="AU740" s="241"/>
      <c r="AV740" s="241"/>
      <c r="AW740" s="241"/>
      <c r="AX740" s="241"/>
    </row>
    <row r="741" ht="15.75" customHeight="1">
      <c r="A741" s="241"/>
      <c r="B741" s="241"/>
      <c r="C741" s="241"/>
      <c r="D741" s="241"/>
      <c r="E741" s="241"/>
      <c r="F741" s="241"/>
      <c r="G741" s="241"/>
      <c r="H741" s="241"/>
      <c r="I741" s="241"/>
      <c r="J741" s="241"/>
      <c r="K741" s="241"/>
      <c r="L741" s="241"/>
      <c r="M741" s="241"/>
      <c r="N741" s="241"/>
      <c r="O741" s="241"/>
      <c r="P741" s="241"/>
      <c r="Q741" s="241"/>
      <c r="R741" s="241"/>
      <c r="S741" s="241"/>
      <c r="T741" s="241"/>
      <c r="U741" s="241"/>
      <c r="V741" s="241"/>
      <c r="W741" s="241"/>
      <c r="X741" s="241"/>
      <c r="Y741" s="241"/>
      <c r="Z741" s="241"/>
      <c r="AA741" s="241"/>
      <c r="AB741" s="241"/>
      <c r="AC741" s="241"/>
      <c r="AD741" s="241"/>
      <c r="AE741" s="241"/>
      <c r="AF741" s="241"/>
      <c r="AG741" s="241"/>
      <c r="AH741" s="241"/>
      <c r="AI741" s="241"/>
      <c r="AJ741" s="241"/>
      <c r="AK741" s="241"/>
      <c r="AL741" s="241"/>
      <c r="AM741" s="241"/>
      <c r="AN741" s="241"/>
      <c r="AO741" s="241"/>
      <c r="AP741" s="241"/>
      <c r="AQ741" s="241"/>
      <c r="AR741" s="241"/>
      <c r="AS741" s="241"/>
      <c r="AT741" s="241"/>
      <c r="AU741" s="241"/>
      <c r="AV741" s="241"/>
      <c r="AW741" s="241"/>
      <c r="AX741" s="241"/>
    </row>
    <row r="742" ht="15.75" customHeight="1">
      <c r="A742" s="241"/>
      <c r="B742" s="241"/>
      <c r="C742" s="241"/>
      <c r="D742" s="241"/>
      <c r="E742" s="241"/>
      <c r="F742" s="241"/>
      <c r="G742" s="241"/>
      <c r="H742" s="241"/>
      <c r="I742" s="241"/>
      <c r="J742" s="241"/>
      <c r="K742" s="241"/>
      <c r="L742" s="241"/>
      <c r="M742" s="241"/>
      <c r="N742" s="241"/>
      <c r="O742" s="241"/>
      <c r="P742" s="241"/>
      <c r="Q742" s="241"/>
      <c r="R742" s="241"/>
      <c r="S742" s="241"/>
      <c r="T742" s="241"/>
      <c r="U742" s="241"/>
      <c r="V742" s="241"/>
      <c r="W742" s="241"/>
      <c r="X742" s="241"/>
      <c r="Y742" s="241"/>
      <c r="Z742" s="241"/>
      <c r="AA742" s="241"/>
      <c r="AB742" s="241"/>
      <c r="AC742" s="241"/>
      <c r="AD742" s="241"/>
      <c r="AE742" s="241"/>
      <c r="AF742" s="241"/>
      <c r="AG742" s="241"/>
      <c r="AH742" s="241"/>
      <c r="AI742" s="241"/>
      <c r="AJ742" s="241"/>
      <c r="AK742" s="241"/>
      <c r="AL742" s="241"/>
      <c r="AM742" s="241"/>
      <c r="AN742" s="241"/>
      <c r="AO742" s="241"/>
      <c r="AP742" s="241"/>
      <c r="AQ742" s="241"/>
      <c r="AR742" s="241"/>
      <c r="AS742" s="241"/>
      <c r="AT742" s="241"/>
      <c r="AU742" s="241"/>
      <c r="AV742" s="241"/>
      <c r="AW742" s="241"/>
      <c r="AX742" s="241"/>
    </row>
    <row r="743" ht="15.75" customHeight="1">
      <c r="A743" s="241"/>
      <c r="B743" s="241"/>
      <c r="C743" s="241"/>
      <c r="D743" s="241"/>
      <c r="E743" s="241"/>
      <c r="F743" s="241"/>
      <c r="G743" s="241"/>
      <c r="H743" s="241"/>
      <c r="I743" s="241"/>
      <c r="J743" s="241"/>
      <c r="K743" s="241"/>
      <c r="L743" s="241"/>
      <c r="M743" s="241"/>
      <c r="N743" s="241"/>
      <c r="O743" s="241"/>
      <c r="P743" s="241"/>
      <c r="Q743" s="241"/>
      <c r="R743" s="241"/>
      <c r="S743" s="241"/>
      <c r="T743" s="241"/>
      <c r="U743" s="241"/>
      <c r="V743" s="241"/>
      <c r="W743" s="241"/>
      <c r="X743" s="241"/>
      <c r="Y743" s="241"/>
      <c r="Z743" s="241"/>
      <c r="AA743" s="241"/>
      <c r="AB743" s="241"/>
      <c r="AC743" s="241"/>
      <c r="AD743" s="241"/>
      <c r="AE743" s="241"/>
      <c r="AF743" s="241"/>
      <c r="AG743" s="241"/>
      <c r="AH743" s="241"/>
      <c r="AI743" s="241"/>
      <c r="AJ743" s="241"/>
      <c r="AK743" s="241"/>
      <c r="AL743" s="241"/>
      <c r="AM743" s="241"/>
      <c r="AN743" s="241"/>
      <c r="AO743" s="241"/>
      <c r="AP743" s="241"/>
      <c r="AQ743" s="241"/>
      <c r="AR743" s="241"/>
      <c r="AS743" s="241"/>
      <c r="AT743" s="241"/>
      <c r="AU743" s="241"/>
      <c r="AV743" s="241"/>
      <c r="AW743" s="241"/>
      <c r="AX743" s="241"/>
    </row>
    <row r="744" ht="15.75" customHeight="1">
      <c r="A744" s="241"/>
      <c r="B744" s="241"/>
      <c r="C744" s="241"/>
      <c r="D744" s="241"/>
      <c r="E744" s="241"/>
      <c r="F744" s="241"/>
      <c r="G744" s="241"/>
      <c r="H744" s="241"/>
      <c r="I744" s="241"/>
      <c r="J744" s="241"/>
      <c r="K744" s="241"/>
      <c r="L744" s="241"/>
      <c r="M744" s="241"/>
      <c r="N744" s="241"/>
      <c r="O744" s="241"/>
      <c r="P744" s="241"/>
      <c r="Q744" s="241"/>
      <c r="R744" s="241"/>
      <c r="S744" s="241"/>
      <c r="T744" s="241"/>
      <c r="U744" s="241"/>
      <c r="V744" s="241"/>
      <c r="W744" s="241"/>
      <c r="X744" s="241"/>
      <c r="Y744" s="241"/>
      <c r="Z744" s="241"/>
      <c r="AA744" s="241"/>
      <c r="AB744" s="241"/>
      <c r="AC744" s="241"/>
      <c r="AD744" s="241"/>
      <c r="AE744" s="241"/>
      <c r="AF744" s="241"/>
      <c r="AG744" s="241"/>
      <c r="AH744" s="241"/>
      <c r="AI744" s="241"/>
      <c r="AJ744" s="241"/>
      <c r="AK744" s="241"/>
      <c r="AL744" s="241"/>
      <c r="AM744" s="241"/>
      <c r="AN744" s="241"/>
      <c r="AO744" s="241"/>
      <c r="AP744" s="241"/>
      <c r="AQ744" s="241"/>
      <c r="AR744" s="241"/>
      <c r="AS744" s="241"/>
      <c r="AT744" s="241"/>
      <c r="AU744" s="241"/>
      <c r="AV744" s="241"/>
      <c r="AW744" s="241"/>
      <c r="AX744" s="241"/>
    </row>
    <row r="745" ht="15.75" customHeight="1">
      <c r="A745" s="241"/>
      <c r="B745" s="241"/>
      <c r="C745" s="241"/>
      <c r="D745" s="241"/>
      <c r="E745" s="241"/>
      <c r="F745" s="241"/>
      <c r="G745" s="241"/>
      <c r="H745" s="241"/>
      <c r="I745" s="241"/>
      <c r="J745" s="241"/>
      <c r="K745" s="241"/>
      <c r="L745" s="241"/>
      <c r="M745" s="241"/>
      <c r="N745" s="241"/>
      <c r="O745" s="241"/>
      <c r="P745" s="241"/>
      <c r="Q745" s="241"/>
      <c r="R745" s="241"/>
      <c r="S745" s="241"/>
      <c r="T745" s="241"/>
      <c r="U745" s="241"/>
      <c r="V745" s="241"/>
      <c r="W745" s="241"/>
      <c r="X745" s="241"/>
      <c r="Y745" s="241"/>
      <c r="Z745" s="241"/>
      <c r="AA745" s="241"/>
      <c r="AB745" s="241"/>
      <c r="AC745" s="241"/>
      <c r="AD745" s="241"/>
      <c r="AE745" s="241"/>
      <c r="AF745" s="241"/>
      <c r="AG745" s="241"/>
      <c r="AH745" s="241"/>
      <c r="AI745" s="241"/>
      <c r="AJ745" s="241"/>
      <c r="AK745" s="241"/>
      <c r="AL745" s="241"/>
      <c r="AM745" s="241"/>
      <c r="AN745" s="241"/>
      <c r="AO745" s="241"/>
      <c r="AP745" s="241"/>
      <c r="AQ745" s="241"/>
      <c r="AR745" s="241"/>
      <c r="AS745" s="241"/>
      <c r="AT745" s="241"/>
      <c r="AU745" s="241"/>
      <c r="AV745" s="241"/>
      <c r="AW745" s="241"/>
      <c r="AX745" s="241"/>
    </row>
    <row r="746" ht="15.75" customHeight="1">
      <c r="A746" s="241"/>
      <c r="B746" s="241"/>
      <c r="C746" s="241"/>
      <c r="D746" s="241"/>
      <c r="E746" s="241"/>
      <c r="F746" s="241"/>
      <c r="G746" s="241"/>
      <c r="H746" s="241"/>
      <c r="I746" s="241"/>
      <c r="J746" s="241"/>
      <c r="K746" s="241"/>
      <c r="L746" s="241"/>
      <c r="M746" s="241"/>
      <c r="N746" s="241"/>
      <c r="O746" s="241"/>
      <c r="P746" s="241"/>
      <c r="Q746" s="241"/>
      <c r="R746" s="241"/>
      <c r="S746" s="241"/>
      <c r="T746" s="241"/>
      <c r="U746" s="241"/>
      <c r="V746" s="241"/>
      <c r="W746" s="241"/>
      <c r="X746" s="241"/>
      <c r="Y746" s="241"/>
      <c r="Z746" s="241"/>
      <c r="AA746" s="241"/>
      <c r="AB746" s="241"/>
      <c r="AC746" s="241"/>
      <c r="AD746" s="241"/>
      <c r="AE746" s="241"/>
      <c r="AF746" s="241"/>
      <c r="AG746" s="241"/>
      <c r="AH746" s="241"/>
      <c r="AI746" s="241"/>
      <c r="AJ746" s="241"/>
      <c r="AK746" s="241"/>
      <c r="AL746" s="241"/>
      <c r="AM746" s="241"/>
      <c r="AN746" s="241"/>
      <c r="AO746" s="241"/>
      <c r="AP746" s="241"/>
      <c r="AQ746" s="241"/>
      <c r="AR746" s="241"/>
      <c r="AS746" s="241"/>
      <c r="AT746" s="241"/>
      <c r="AU746" s="241"/>
      <c r="AV746" s="241"/>
      <c r="AW746" s="241"/>
      <c r="AX746" s="241"/>
    </row>
    <row r="747" ht="15.75" customHeight="1">
      <c r="A747" s="241"/>
      <c r="B747" s="241"/>
      <c r="C747" s="241"/>
      <c r="D747" s="241"/>
      <c r="E747" s="241"/>
      <c r="F747" s="241"/>
      <c r="G747" s="241"/>
      <c r="H747" s="241"/>
      <c r="I747" s="241"/>
      <c r="J747" s="241"/>
      <c r="K747" s="241"/>
      <c r="L747" s="241"/>
      <c r="M747" s="241"/>
      <c r="N747" s="241"/>
      <c r="O747" s="241"/>
      <c r="P747" s="241"/>
      <c r="Q747" s="241"/>
      <c r="R747" s="241"/>
      <c r="S747" s="241"/>
      <c r="T747" s="241"/>
      <c r="U747" s="241"/>
      <c r="V747" s="241"/>
      <c r="W747" s="241"/>
      <c r="X747" s="241"/>
      <c r="Y747" s="241"/>
      <c r="Z747" s="241"/>
      <c r="AA747" s="241"/>
      <c r="AB747" s="241"/>
      <c r="AC747" s="241"/>
      <c r="AD747" s="241"/>
      <c r="AE747" s="241"/>
      <c r="AF747" s="241"/>
      <c r="AG747" s="241"/>
      <c r="AH747" s="241"/>
      <c r="AI747" s="241"/>
      <c r="AJ747" s="241"/>
      <c r="AK747" s="241"/>
      <c r="AL747" s="241"/>
      <c r="AM747" s="241"/>
      <c r="AN747" s="241"/>
      <c r="AO747" s="241"/>
      <c r="AP747" s="241"/>
      <c r="AQ747" s="241"/>
      <c r="AR747" s="241"/>
      <c r="AS747" s="241"/>
      <c r="AT747" s="241"/>
      <c r="AU747" s="241"/>
      <c r="AV747" s="241"/>
      <c r="AW747" s="241"/>
      <c r="AX747" s="241"/>
    </row>
    <row r="748" ht="15.75" customHeight="1">
      <c r="A748" s="241"/>
      <c r="B748" s="241"/>
      <c r="C748" s="241"/>
      <c r="D748" s="241"/>
      <c r="E748" s="241"/>
      <c r="F748" s="241"/>
      <c r="G748" s="241"/>
      <c r="H748" s="241"/>
      <c r="I748" s="241"/>
      <c r="J748" s="241"/>
      <c r="K748" s="241"/>
      <c r="L748" s="241"/>
      <c r="M748" s="241"/>
      <c r="N748" s="241"/>
      <c r="O748" s="241"/>
      <c r="P748" s="241"/>
      <c r="Q748" s="241"/>
      <c r="R748" s="241"/>
      <c r="S748" s="241"/>
      <c r="T748" s="241"/>
      <c r="U748" s="241"/>
      <c r="V748" s="241"/>
      <c r="W748" s="241"/>
      <c r="X748" s="241"/>
      <c r="Y748" s="241"/>
      <c r="Z748" s="241"/>
      <c r="AA748" s="241"/>
      <c r="AB748" s="241"/>
      <c r="AC748" s="241"/>
      <c r="AD748" s="241"/>
      <c r="AE748" s="241"/>
      <c r="AF748" s="241"/>
      <c r="AG748" s="241"/>
      <c r="AH748" s="241"/>
      <c r="AI748" s="241"/>
      <c r="AJ748" s="241"/>
      <c r="AK748" s="241"/>
      <c r="AL748" s="241"/>
      <c r="AM748" s="241"/>
      <c r="AN748" s="241"/>
      <c r="AO748" s="241"/>
      <c r="AP748" s="241"/>
      <c r="AQ748" s="241"/>
      <c r="AR748" s="241"/>
      <c r="AS748" s="241"/>
      <c r="AT748" s="241"/>
      <c r="AU748" s="241"/>
      <c r="AV748" s="241"/>
      <c r="AW748" s="241"/>
      <c r="AX748" s="241"/>
    </row>
    <row r="749" ht="15.75" customHeight="1">
      <c r="A749" s="241"/>
      <c r="B749" s="241"/>
      <c r="C749" s="241"/>
      <c r="D749" s="241"/>
      <c r="E749" s="241"/>
      <c r="F749" s="241"/>
      <c r="G749" s="241"/>
      <c r="H749" s="241"/>
      <c r="I749" s="241"/>
      <c r="J749" s="241"/>
      <c r="K749" s="241"/>
      <c r="L749" s="241"/>
      <c r="M749" s="241"/>
      <c r="N749" s="241"/>
      <c r="O749" s="241"/>
      <c r="P749" s="241"/>
      <c r="Q749" s="241"/>
      <c r="R749" s="241"/>
      <c r="S749" s="241"/>
      <c r="T749" s="241"/>
      <c r="U749" s="241"/>
      <c r="V749" s="241"/>
      <c r="W749" s="241"/>
      <c r="X749" s="241"/>
      <c r="Y749" s="241"/>
      <c r="Z749" s="241"/>
      <c r="AA749" s="241"/>
      <c r="AB749" s="241"/>
      <c r="AC749" s="241"/>
      <c r="AD749" s="241"/>
      <c r="AE749" s="241"/>
      <c r="AF749" s="241"/>
      <c r="AG749" s="241"/>
      <c r="AH749" s="241"/>
      <c r="AI749" s="241"/>
      <c r="AJ749" s="241"/>
      <c r="AK749" s="241"/>
      <c r="AL749" s="241"/>
      <c r="AM749" s="241"/>
      <c r="AN749" s="241"/>
      <c r="AO749" s="241"/>
      <c r="AP749" s="241"/>
      <c r="AQ749" s="241"/>
      <c r="AR749" s="241"/>
      <c r="AS749" s="241"/>
      <c r="AT749" s="241"/>
      <c r="AU749" s="241"/>
      <c r="AV749" s="241"/>
      <c r="AW749" s="241"/>
      <c r="AX749" s="241"/>
    </row>
    <row r="750" ht="15.75" customHeight="1">
      <c r="A750" s="241"/>
      <c r="B750" s="241"/>
      <c r="C750" s="241"/>
      <c r="D750" s="241"/>
      <c r="E750" s="241"/>
      <c r="F750" s="241"/>
      <c r="G750" s="241"/>
      <c r="H750" s="241"/>
      <c r="I750" s="241"/>
      <c r="J750" s="241"/>
      <c r="K750" s="241"/>
      <c r="L750" s="241"/>
      <c r="M750" s="241"/>
      <c r="N750" s="241"/>
      <c r="O750" s="241"/>
      <c r="P750" s="241"/>
      <c r="Q750" s="241"/>
      <c r="R750" s="241"/>
      <c r="S750" s="241"/>
      <c r="T750" s="241"/>
      <c r="U750" s="241"/>
      <c r="V750" s="241"/>
      <c r="W750" s="241"/>
      <c r="X750" s="241"/>
      <c r="Y750" s="241"/>
      <c r="Z750" s="241"/>
      <c r="AA750" s="241"/>
      <c r="AB750" s="241"/>
      <c r="AC750" s="241"/>
      <c r="AD750" s="241"/>
      <c r="AE750" s="241"/>
      <c r="AF750" s="241"/>
      <c r="AG750" s="241"/>
      <c r="AH750" s="241"/>
      <c r="AI750" s="241"/>
      <c r="AJ750" s="241"/>
      <c r="AK750" s="241"/>
      <c r="AL750" s="241"/>
      <c r="AM750" s="241"/>
      <c r="AN750" s="241"/>
      <c r="AO750" s="241"/>
      <c r="AP750" s="241"/>
      <c r="AQ750" s="241"/>
      <c r="AR750" s="241"/>
      <c r="AS750" s="241"/>
      <c r="AT750" s="241"/>
      <c r="AU750" s="241"/>
      <c r="AV750" s="241"/>
      <c r="AW750" s="241"/>
      <c r="AX750" s="241"/>
    </row>
    <row r="751" ht="15.75" customHeight="1">
      <c r="A751" s="241"/>
      <c r="B751" s="241"/>
      <c r="C751" s="241"/>
      <c r="D751" s="241"/>
      <c r="E751" s="241"/>
      <c r="F751" s="241"/>
      <c r="G751" s="241"/>
      <c r="H751" s="241"/>
      <c r="I751" s="241"/>
      <c r="J751" s="241"/>
      <c r="K751" s="241"/>
      <c r="L751" s="241"/>
      <c r="M751" s="241"/>
      <c r="N751" s="241"/>
      <c r="O751" s="241"/>
      <c r="P751" s="241"/>
      <c r="Q751" s="241"/>
      <c r="R751" s="241"/>
      <c r="S751" s="241"/>
      <c r="T751" s="241"/>
      <c r="U751" s="241"/>
      <c r="V751" s="241"/>
      <c r="W751" s="241"/>
      <c r="X751" s="241"/>
      <c r="Y751" s="241"/>
      <c r="Z751" s="241"/>
      <c r="AA751" s="241"/>
      <c r="AB751" s="241"/>
      <c r="AC751" s="241"/>
      <c r="AD751" s="241"/>
      <c r="AE751" s="241"/>
      <c r="AF751" s="241"/>
      <c r="AG751" s="241"/>
      <c r="AH751" s="241"/>
      <c r="AI751" s="241"/>
      <c r="AJ751" s="241"/>
      <c r="AK751" s="241"/>
      <c r="AL751" s="241"/>
      <c r="AM751" s="241"/>
      <c r="AN751" s="241"/>
      <c r="AO751" s="241"/>
      <c r="AP751" s="241"/>
      <c r="AQ751" s="241"/>
      <c r="AR751" s="241"/>
      <c r="AS751" s="241"/>
      <c r="AT751" s="241"/>
      <c r="AU751" s="241"/>
      <c r="AV751" s="241"/>
      <c r="AW751" s="241"/>
      <c r="AX751" s="241"/>
    </row>
    <row r="752" ht="15.75" customHeight="1">
      <c r="A752" s="241"/>
      <c r="B752" s="241"/>
      <c r="C752" s="241"/>
      <c r="D752" s="241"/>
      <c r="E752" s="241"/>
      <c r="F752" s="241"/>
      <c r="G752" s="241"/>
      <c r="H752" s="241"/>
      <c r="I752" s="241"/>
      <c r="J752" s="241"/>
      <c r="K752" s="241"/>
      <c r="L752" s="241"/>
      <c r="M752" s="241"/>
      <c r="N752" s="241"/>
      <c r="O752" s="241"/>
      <c r="P752" s="241"/>
      <c r="Q752" s="241"/>
      <c r="R752" s="241"/>
      <c r="S752" s="241"/>
      <c r="T752" s="241"/>
      <c r="U752" s="241"/>
      <c r="V752" s="241"/>
      <c r="W752" s="241"/>
      <c r="X752" s="241"/>
      <c r="Y752" s="241"/>
      <c r="Z752" s="241"/>
      <c r="AA752" s="241"/>
      <c r="AB752" s="241"/>
      <c r="AC752" s="241"/>
      <c r="AD752" s="241"/>
      <c r="AE752" s="241"/>
      <c r="AF752" s="241"/>
      <c r="AG752" s="241"/>
      <c r="AH752" s="241"/>
      <c r="AI752" s="241"/>
      <c r="AJ752" s="241"/>
      <c r="AK752" s="241"/>
      <c r="AL752" s="241"/>
      <c r="AM752" s="241"/>
      <c r="AN752" s="241"/>
      <c r="AO752" s="241"/>
      <c r="AP752" s="241"/>
      <c r="AQ752" s="241"/>
      <c r="AR752" s="241"/>
      <c r="AS752" s="241"/>
      <c r="AT752" s="241"/>
      <c r="AU752" s="241"/>
      <c r="AV752" s="241"/>
      <c r="AW752" s="241"/>
      <c r="AX752" s="241"/>
    </row>
    <row r="753" ht="15.75" customHeight="1">
      <c r="A753" s="241"/>
      <c r="B753" s="241"/>
      <c r="C753" s="241"/>
      <c r="D753" s="241"/>
      <c r="E753" s="241"/>
      <c r="F753" s="241"/>
      <c r="G753" s="241"/>
      <c r="H753" s="241"/>
      <c r="I753" s="241"/>
      <c r="J753" s="241"/>
      <c r="K753" s="241"/>
      <c r="L753" s="241"/>
      <c r="M753" s="241"/>
      <c r="N753" s="241"/>
      <c r="O753" s="241"/>
      <c r="P753" s="241"/>
      <c r="Q753" s="241"/>
      <c r="R753" s="241"/>
      <c r="S753" s="241"/>
      <c r="T753" s="241"/>
      <c r="U753" s="241"/>
      <c r="V753" s="241"/>
      <c r="W753" s="241"/>
      <c r="X753" s="241"/>
      <c r="Y753" s="241"/>
      <c r="Z753" s="241"/>
      <c r="AA753" s="241"/>
      <c r="AB753" s="241"/>
      <c r="AC753" s="241"/>
      <c r="AD753" s="241"/>
      <c r="AE753" s="241"/>
      <c r="AF753" s="241"/>
      <c r="AG753" s="241"/>
      <c r="AH753" s="241"/>
      <c r="AI753" s="241"/>
      <c r="AJ753" s="241"/>
      <c r="AK753" s="241"/>
      <c r="AL753" s="241"/>
      <c r="AM753" s="241"/>
      <c r="AN753" s="241"/>
      <c r="AO753" s="241"/>
      <c r="AP753" s="241"/>
      <c r="AQ753" s="241"/>
      <c r="AR753" s="241"/>
      <c r="AS753" s="241"/>
      <c r="AT753" s="241"/>
      <c r="AU753" s="241"/>
      <c r="AV753" s="241"/>
      <c r="AW753" s="241"/>
      <c r="AX753" s="241"/>
    </row>
    <row r="754" ht="15.75" customHeight="1">
      <c r="A754" s="241"/>
      <c r="B754" s="241"/>
      <c r="C754" s="241"/>
      <c r="D754" s="241"/>
      <c r="E754" s="241"/>
      <c r="F754" s="241"/>
      <c r="G754" s="241"/>
      <c r="H754" s="241"/>
      <c r="I754" s="241"/>
      <c r="J754" s="241"/>
      <c r="K754" s="241"/>
      <c r="L754" s="241"/>
      <c r="M754" s="241"/>
      <c r="N754" s="241"/>
      <c r="O754" s="241"/>
      <c r="P754" s="241"/>
      <c r="Q754" s="241"/>
      <c r="R754" s="241"/>
      <c r="S754" s="241"/>
      <c r="T754" s="241"/>
      <c r="U754" s="241"/>
      <c r="V754" s="241"/>
      <c r="W754" s="241"/>
      <c r="X754" s="241"/>
      <c r="Y754" s="241"/>
      <c r="Z754" s="241"/>
      <c r="AA754" s="241"/>
      <c r="AB754" s="241"/>
      <c r="AC754" s="241"/>
      <c r="AD754" s="241"/>
      <c r="AE754" s="241"/>
      <c r="AF754" s="241"/>
      <c r="AG754" s="241"/>
      <c r="AH754" s="241"/>
      <c r="AI754" s="241"/>
      <c r="AJ754" s="241"/>
      <c r="AK754" s="241"/>
      <c r="AL754" s="241"/>
      <c r="AM754" s="241"/>
      <c r="AN754" s="241"/>
      <c r="AO754" s="241"/>
      <c r="AP754" s="241"/>
      <c r="AQ754" s="241"/>
      <c r="AR754" s="241"/>
      <c r="AS754" s="241"/>
      <c r="AT754" s="241"/>
      <c r="AU754" s="241"/>
      <c r="AV754" s="241"/>
      <c r="AW754" s="241"/>
      <c r="AX754" s="241"/>
    </row>
    <row r="755" ht="15.75" customHeight="1">
      <c r="A755" s="241"/>
      <c r="B755" s="241"/>
      <c r="C755" s="241"/>
      <c r="D755" s="241"/>
      <c r="E755" s="241"/>
      <c r="F755" s="241"/>
      <c r="G755" s="241"/>
      <c r="H755" s="241"/>
      <c r="I755" s="241"/>
      <c r="J755" s="241"/>
      <c r="K755" s="241"/>
      <c r="L755" s="241"/>
      <c r="M755" s="241"/>
      <c r="N755" s="241"/>
      <c r="O755" s="241"/>
      <c r="P755" s="241"/>
      <c r="Q755" s="241"/>
      <c r="R755" s="241"/>
      <c r="S755" s="241"/>
      <c r="T755" s="241"/>
      <c r="U755" s="241"/>
      <c r="V755" s="241"/>
      <c r="W755" s="241"/>
      <c r="X755" s="241"/>
      <c r="Y755" s="241"/>
      <c r="Z755" s="241"/>
      <c r="AA755" s="241"/>
      <c r="AB755" s="241"/>
      <c r="AC755" s="241"/>
      <c r="AD755" s="241"/>
      <c r="AE755" s="241"/>
      <c r="AF755" s="241"/>
      <c r="AG755" s="241"/>
      <c r="AH755" s="241"/>
      <c r="AI755" s="241"/>
      <c r="AJ755" s="241"/>
      <c r="AK755" s="241"/>
      <c r="AL755" s="241"/>
      <c r="AM755" s="241"/>
      <c r="AN755" s="241"/>
      <c r="AO755" s="241"/>
      <c r="AP755" s="241"/>
      <c r="AQ755" s="241"/>
      <c r="AR755" s="241"/>
      <c r="AS755" s="241"/>
      <c r="AT755" s="241"/>
      <c r="AU755" s="241"/>
      <c r="AV755" s="241"/>
      <c r="AW755" s="241"/>
      <c r="AX755" s="241"/>
    </row>
    <row r="756" ht="15.75" customHeight="1">
      <c r="A756" s="241"/>
      <c r="B756" s="241"/>
      <c r="C756" s="241"/>
      <c r="D756" s="241"/>
      <c r="E756" s="241"/>
      <c r="F756" s="241"/>
      <c r="G756" s="241"/>
      <c r="H756" s="241"/>
      <c r="I756" s="241"/>
      <c r="J756" s="241"/>
      <c r="K756" s="241"/>
      <c r="L756" s="241"/>
      <c r="M756" s="241"/>
      <c r="N756" s="241"/>
      <c r="O756" s="241"/>
      <c r="P756" s="241"/>
      <c r="Q756" s="241"/>
      <c r="R756" s="241"/>
      <c r="S756" s="241"/>
      <c r="T756" s="241"/>
      <c r="U756" s="241"/>
      <c r="V756" s="241"/>
      <c r="W756" s="241"/>
      <c r="X756" s="241"/>
      <c r="Y756" s="241"/>
      <c r="Z756" s="241"/>
      <c r="AA756" s="241"/>
      <c r="AB756" s="241"/>
      <c r="AC756" s="241"/>
      <c r="AD756" s="241"/>
      <c r="AE756" s="241"/>
      <c r="AF756" s="241"/>
      <c r="AG756" s="241"/>
      <c r="AH756" s="241"/>
      <c r="AI756" s="241"/>
      <c r="AJ756" s="241"/>
      <c r="AK756" s="241"/>
      <c r="AL756" s="241"/>
      <c r="AM756" s="241"/>
      <c r="AN756" s="241"/>
      <c r="AO756" s="241"/>
      <c r="AP756" s="241"/>
      <c r="AQ756" s="241"/>
      <c r="AR756" s="241"/>
      <c r="AS756" s="241"/>
      <c r="AT756" s="241"/>
      <c r="AU756" s="241"/>
      <c r="AV756" s="241"/>
      <c r="AW756" s="241"/>
      <c r="AX756" s="241"/>
    </row>
    <row r="757" ht="15.75" customHeight="1">
      <c r="A757" s="241"/>
      <c r="B757" s="241"/>
      <c r="C757" s="241"/>
      <c r="D757" s="241"/>
      <c r="E757" s="241"/>
      <c r="F757" s="241"/>
      <c r="G757" s="241"/>
      <c r="H757" s="241"/>
      <c r="I757" s="241"/>
      <c r="J757" s="241"/>
      <c r="K757" s="241"/>
      <c r="L757" s="241"/>
      <c r="M757" s="241"/>
      <c r="N757" s="241"/>
      <c r="O757" s="241"/>
      <c r="P757" s="241"/>
      <c r="Q757" s="241"/>
      <c r="R757" s="241"/>
      <c r="S757" s="241"/>
      <c r="T757" s="241"/>
      <c r="U757" s="241"/>
      <c r="V757" s="241"/>
      <c r="W757" s="241"/>
      <c r="X757" s="241"/>
      <c r="Y757" s="241"/>
      <c r="Z757" s="241"/>
      <c r="AA757" s="241"/>
      <c r="AB757" s="241"/>
      <c r="AC757" s="241"/>
      <c r="AD757" s="241"/>
      <c r="AE757" s="241"/>
      <c r="AF757" s="241"/>
      <c r="AG757" s="241"/>
      <c r="AH757" s="241"/>
      <c r="AI757" s="241"/>
      <c r="AJ757" s="241"/>
      <c r="AK757" s="241"/>
      <c r="AL757" s="241"/>
      <c r="AM757" s="241"/>
      <c r="AN757" s="241"/>
      <c r="AO757" s="241"/>
      <c r="AP757" s="241"/>
      <c r="AQ757" s="241"/>
      <c r="AR757" s="241"/>
      <c r="AS757" s="241"/>
      <c r="AT757" s="241"/>
      <c r="AU757" s="241"/>
      <c r="AV757" s="241"/>
      <c r="AW757" s="241"/>
      <c r="AX757" s="241"/>
    </row>
    <row r="758" ht="15.75" customHeight="1">
      <c r="A758" s="241"/>
      <c r="B758" s="241"/>
      <c r="C758" s="241"/>
      <c r="D758" s="241"/>
      <c r="E758" s="241"/>
      <c r="F758" s="241"/>
      <c r="G758" s="241"/>
      <c r="H758" s="241"/>
      <c r="I758" s="241"/>
      <c r="J758" s="241"/>
      <c r="K758" s="241"/>
      <c r="L758" s="241"/>
      <c r="M758" s="241"/>
      <c r="N758" s="241"/>
      <c r="O758" s="241"/>
      <c r="P758" s="241"/>
      <c r="Q758" s="241"/>
      <c r="R758" s="241"/>
      <c r="S758" s="241"/>
      <c r="T758" s="241"/>
      <c r="U758" s="241"/>
      <c r="V758" s="241"/>
      <c r="W758" s="241"/>
      <c r="X758" s="241"/>
      <c r="Y758" s="241"/>
      <c r="Z758" s="241"/>
      <c r="AA758" s="241"/>
      <c r="AB758" s="241"/>
      <c r="AC758" s="241"/>
      <c r="AD758" s="241"/>
      <c r="AE758" s="241"/>
      <c r="AF758" s="241"/>
      <c r="AG758" s="241"/>
      <c r="AH758" s="241"/>
      <c r="AI758" s="241"/>
      <c r="AJ758" s="241"/>
      <c r="AK758" s="241"/>
      <c r="AL758" s="241"/>
      <c r="AM758" s="241"/>
      <c r="AN758" s="241"/>
      <c r="AO758" s="241"/>
      <c r="AP758" s="241"/>
      <c r="AQ758" s="241"/>
      <c r="AR758" s="241"/>
      <c r="AS758" s="241"/>
      <c r="AT758" s="241"/>
      <c r="AU758" s="241"/>
      <c r="AV758" s="241"/>
      <c r="AW758" s="241"/>
      <c r="AX758" s="241"/>
    </row>
    <row r="759" ht="15.75" customHeight="1">
      <c r="A759" s="241"/>
      <c r="B759" s="241"/>
      <c r="C759" s="241"/>
      <c r="D759" s="241"/>
      <c r="E759" s="241"/>
      <c r="F759" s="241"/>
      <c r="G759" s="241"/>
      <c r="H759" s="241"/>
      <c r="I759" s="241"/>
      <c r="J759" s="241"/>
      <c r="K759" s="241"/>
      <c r="L759" s="241"/>
      <c r="M759" s="241"/>
      <c r="N759" s="241"/>
      <c r="O759" s="241"/>
      <c r="P759" s="241"/>
      <c r="Q759" s="241"/>
      <c r="R759" s="241"/>
      <c r="S759" s="241"/>
      <c r="T759" s="241"/>
      <c r="U759" s="241"/>
      <c r="V759" s="241"/>
      <c r="W759" s="241"/>
      <c r="X759" s="241"/>
      <c r="Y759" s="241"/>
      <c r="Z759" s="241"/>
      <c r="AA759" s="241"/>
      <c r="AB759" s="241"/>
      <c r="AC759" s="241"/>
      <c r="AD759" s="241"/>
      <c r="AE759" s="241"/>
      <c r="AF759" s="241"/>
      <c r="AG759" s="241"/>
      <c r="AH759" s="241"/>
      <c r="AI759" s="241"/>
      <c r="AJ759" s="241"/>
      <c r="AK759" s="241"/>
      <c r="AL759" s="241"/>
      <c r="AM759" s="241"/>
      <c r="AN759" s="241"/>
      <c r="AO759" s="241"/>
      <c r="AP759" s="241"/>
      <c r="AQ759" s="241"/>
      <c r="AR759" s="241"/>
      <c r="AS759" s="241"/>
      <c r="AT759" s="241"/>
      <c r="AU759" s="241"/>
      <c r="AV759" s="241"/>
      <c r="AW759" s="241"/>
      <c r="AX759" s="241"/>
    </row>
    <row r="760" ht="15.75" customHeight="1">
      <c r="A760" s="241"/>
      <c r="B760" s="241"/>
      <c r="C760" s="241"/>
      <c r="D760" s="241"/>
      <c r="E760" s="241"/>
      <c r="F760" s="241"/>
      <c r="G760" s="241"/>
      <c r="H760" s="241"/>
      <c r="I760" s="241"/>
      <c r="J760" s="241"/>
      <c r="K760" s="241"/>
      <c r="L760" s="241"/>
      <c r="M760" s="241"/>
      <c r="N760" s="241"/>
      <c r="O760" s="241"/>
      <c r="P760" s="241"/>
      <c r="Q760" s="241"/>
      <c r="R760" s="241"/>
      <c r="S760" s="241"/>
      <c r="T760" s="241"/>
      <c r="U760" s="241"/>
      <c r="V760" s="241"/>
      <c r="W760" s="241"/>
      <c r="X760" s="241"/>
      <c r="Y760" s="241"/>
      <c r="Z760" s="241"/>
      <c r="AA760" s="241"/>
      <c r="AB760" s="241"/>
      <c r="AC760" s="241"/>
      <c r="AD760" s="241"/>
      <c r="AE760" s="241"/>
      <c r="AF760" s="241"/>
      <c r="AG760" s="241"/>
      <c r="AH760" s="241"/>
      <c r="AI760" s="241"/>
      <c r="AJ760" s="241"/>
      <c r="AK760" s="241"/>
      <c r="AL760" s="241"/>
      <c r="AM760" s="241"/>
      <c r="AN760" s="241"/>
      <c r="AO760" s="241"/>
      <c r="AP760" s="241"/>
      <c r="AQ760" s="241"/>
      <c r="AR760" s="241"/>
      <c r="AS760" s="241"/>
      <c r="AT760" s="241"/>
      <c r="AU760" s="241"/>
      <c r="AV760" s="241"/>
      <c r="AW760" s="241"/>
      <c r="AX760" s="241"/>
    </row>
    <row r="761" ht="15.75" customHeight="1">
      <c r="A761" s="241"/>
      <c r="B761" s="241"/>
      <c r="C761" s="241"/>
      <c r="D761" s="241"/>
      <c r="E761" s="241"/>
      <c r="F761" s="241"/>
      <c r="G761" s="241"/>
      <c r="H761" s="241"/>
      <c r="I761" s="241"/>
      <c r="J761" s="241"/>
      <c r="K761" s="241"/>
      <c r="L761" s="241"/>
      <c r="M761" s="241"/>
      <c r="N761" s="241"/>
      <c r="O761" s="241"/>
      <c r="P761" s="241"/>
      <c r="Q761" s="241"/>
      <c r="R761" s="241"/>
      <c r="S761" s="241"/>
      <c r="T761" s="241"/>
      <c r="U761" s="241"/>
      <c r="V761" s="241"/>
      <c r="W761" s="241"/>
      <c r="X761" s="241"/>
      <c r="Y761" s="241"/>
      <c r="Z761" s="241"/>
      <c r="AA761" s="241"/>
      <c r="AB761" s="241"/>
      <c r="AC761" s="241"/>
      <c r="AD761" s="241"/>
      <c r="AE761" s="241"/>
      <c r="AF761" s="241"/>
      <c r="AG761" s="241"/>
      <c r="AH761" s="241"/>
      <c r="AI761" s="241"/>
      <c r="AJ761" s="241"/>
      <c r="AK761" s="241"/>
      <c r="AL761" s="241"/>
      <c r="AM761" s="241"/>
      <c r="AN761" s="241"/>
      <c r="AO761" s="241"/>
      <c r="AP761" s="241"/>
      <c r="AQ761" s="241"/>
      <c r="AR761" s="241"/>
      <c r="AS761" s="241"/>
      <c r="AT761" s="241"/>
      <c r="AU761" s="241"/>
      <c r="AV761" s="241"/>
      <c r="AW761" s="241"/>
      <c r="AX761" s="241"/>
    </row>
    <row r="762" ht="15.75" customHeight="1">
      <c r="A762" s="241"/>
      <c r="B762" s="241"/>
      <c r="C762" s="241"/>
      <c r="D762" s="241"/>
      <c r="E762" s="241"/>
      <c r="F762" s="241"/>
      <c r="G762" s="241"/>
      <c r="H762" s="241"/>
      <c r="I762" s="241"/>
      <c r="J762" s="241"/>
      <c r="K762" s="241"/>
      <c r="L762" s="241"/>
      <c r="M762" s="241"/>
      <c r="N762" s="241"/>
      <c r="O762" s="241"/>
      <c r="P762" s="241"/>
      <c r="Q762" s="241"/>
      <c r="R762" s="241"/>
      <c r="S762" s="241"/>
      <c r="T762" s="241"/>
      <c r="U762" s="241"/>
      <c r="V762" s="241"/>
      <c r="W762" s="241"/>
      <c r="X762" s="241"/>
      <c r="Y762" s="241"/>
      <c r="Z762" s="241"/>
      <c r="AA762" s="241"/>
      <c r="AB762" s="241"/>
      <c r="AC762" s="241"/>
      <c r="AD762" s="241"/>
      <c r="AE762" s="241"/>
      <c r="AF762" s="241"/>
      <c r="AG762" s="241"/>
      <c r="AH762" s="241"/>
      <c r="AI762" s="241"/>
      <c r="AJ762" s="241"/>
      <c r="AK762" s="241"/>
      <c r="AL762" s="241"/>
      <c r="AM762" s="241"/>
      <c r="AN762" s="241"/>
      <c r="AO762" s="241"/>
      <c r="AP762" s="241"/>
      <c r="AQ762" s="241"/>
      <c r="AR762" s="241"/>
      <c r="AS762" s="241"/>
      <c r="AT762" s="241"/>
      <c r="AU762" s="241"/>
      <c r="AV762" s="241"/>
      <c r="AW762" s="241"/>
      <c r="AX762" s="241"/>
    </row>
    <row r="763" ht="15.75" customHeight="1">
      <c r="A763" s="241"/>
      <c r="B763" s="241"/>
      <c r="C763" s="241"/>
      <c r="D763" s="241"/>
      <c r="E763" s="241"/>
      <c r="F763" s="241"/>
      <c r="G763" s="241"/>
      <c r="H763" s="241"/>
      <c r="I763" s="241"/>
      <c r="J763" s="241"/>
      <c r="K763" s="241"/>
      <c r="L763" s="241"/>
      <c r="M763" s="241"/>
      <c r="N763" s="241"/>
      <c r="O763" s="241"/>
      <c r="P763" s="241"/>
      <c r="Q763" s="241"/>
      <c r="R763" s="241"/>
      <c r="S763" s="241"/>
      <c r="T763" s="241"/>
      <c r="U763" s="241"/>
      <c r="V763" s="241"/>
      <c r="W763" s="241"/>
      <c r="X763" s="241"/>
      <c r="Y763" s="241"/>
      <c r="Z763" s="241"/>
      <c r="AA763" s="241"/>
      <c r="AB763" s="241"/>
      <c r="AC763" s="241"/>
      <c r="AD763" s="241"/>
      <c r="AE763" s="241"/>
      <c r="AF763" s="241"/>
      <c r="AG763" s="241"/>
      <c r="AH763" s="241"/>
      <c r="AI763" s="241"/>
      <c r="AJ763" s="241"/>
      <c r="AK763" s="241"/>
      <c r="AL763" s="241"/>
      <c r="AM763" s="241"/>
      <c r="AN763" s="241"/>
      <c r="AO763" s="241"/>
      <c r="AP763" s="241"/>
      <c r="AQ763" s="241"/>
      <c r="AR763" s="241"/>
      <c r="AS763" s="241"/>
      <c r="AT763" s="241"/>
      <c r="AU763" s="241"/>
      <c r="AV763" s="241"/>
      <c r="AW763" s="241"/>
      <c r="AX763" s="241"/>
    </row>
    <row r="764" ht="15.75" customHeight="1">
      <c r="A764" s="241"/>
      <c r="B764" s="241"/>
      <c r="C764" s="241"/>
      <c r="D764" s="241"/>
      <c r="E764" s="241"/>
      <c r="F764" s="241"/>
      <c r="G764" s="241"/>
      <c r="H764" s="241"/>
      <c r="I764" s="241"/>
      <c r="J764" s="241"/>
      <c r="K764" s="241"/>
      <c r="L764" s="241"/>
      <c r="M764" s="241"/>
      <c r="N764" s="241"/>
      <c r="O764" s="241"/>
      <c r="P764" s="241"/>
      <c r="Q764" s="241"/>
      <c r="R764" s="241"/>
      <c r="S764" s="241"/>
      <c r="T764" s="241"/>
      <c r="U764" s="241"/>
      <c r="V764" s="241"/>
      <c r="W764" s="241"/>
      <c r="X764" s="241"/>
      <c r="Y764" s="241"/>
      <c r="Z764" s="241"/>
      <c r="AA764" s="241"/>
      <c r="AB764" s="241"/>
      <c r="AC764" s="241"/>
      <c r="AD764" s="241"/>
      <c r="AE764" s="241"/>
      <c r="AF764" s="241"/>
      <c r="AG764" s="241"/>
      <c r="AH764" s="241"/>
      <c r="AI764" s="241"/>
      <c r="AJ764" s="241"/>
      <c r="AK764" s="241"/>
      <c r="AL764" s="241"/>
      <c r="AM764" s="241"/>
      <c r="AN764" s="241"/>
      <c r="AO764" s="241"/>
      <c r="AP764" s="241"/>
      <c r="AQ764" s="241"/>
      <c r="AR764" s="241"/>
      <c r="AS764" s="241"/>
      <c r="AT764" s="241"/>
      <c r="AU764" s="241"/>
      <c r="AV764" s="241"/>
      <c r="AW764" s="241"/>
      <c r="AX764" s="241"/>
    </row>
    <row r="765" ht="15.75" customHeight="1">
      <c r="A765" s="241"/>
      <c r="B765" s="241"/>
      <c r="C765" s="241"/>
      <c r="D765" s="241"/>
      <c r="E765" s="241"/>
      <c r="F765" s="241"/>
      <c r="G765" s="241"/>
      <c r="H765" s="241"/>
      <c r="I765" s="241"/>
      <c r="J765" s="241"/>
      <c r="K765" s="241"/>
      <c r="L765" s="241"/>
      <c r="M765" s="241"/>
      <c r="N765" s="241"/>
      <c r="O765" s="241"/>
      <c r="P765" s="241"/>
      <c r="Q765" s="241"/>
      <c r="R765" s="241"/>
      <c r="S765" s="241"/>
      <c r="T765" s="241"/>
      <c r="U765" s="241"/>
      <c r="V765" s="241"/>
      <c r="W765" s="241"/>
      <c r="X765" s="241"/>
      <c r="Y765" s="241"/>
      <c r="Z765" s="241"/>
      <c r="AA765" s="241"/>
      <c r="AB765" s="241"/>
      <c r="AC765" s="241"/>
      <c r="AD765" s="241"/>
      <c r="AE765" s="241"/>
      <c r="AF765" s="241"/>
      <c r="AG765" s="241"/>
      <c r="AH765" s="241"/>
      <c r="AI765" s="241"/>
      <c r="AJ765" s="241"/>
      <c r="AK765" s="241"/>
      <c r="AL765" s="241"/>
      <c r="AM765" s="241"/>
      <c r="AN765" s="241"/>
      <c r="AO765" s="241"/>
      <c r="AP765" s="241"/>
      <c r="AQ765" s="241"/>
      <c r="AR765" s="241"/>
      <c r="AS765" s="241"/>
      <c r="AT765" s="241"/>
      <c r="AU765" s="241"/>
      <c r="AV765" s="241"/>
      <c r="AW765" s="241"/>
      <c r="AX765" s="241"/>
    </row>
    <row r="766" ht="15.75" customHeight="1">
      <c r="A766" s="241"/>
      <c r="B766" s="241"/>
      <c r="C766" s="241"/>
      <c r="D766" s="241"/>
      <c r="E766" s="241"/>
      <c r="F766" s="241"/>
      <c r="G766" s="241"/>
      <c r="H766" s="241"/>
      <c r="I766" s="241"/>
      <c r="J766" s="241"/>
      <c r="K766" s="241"/>
      <c r="L766" s="241"/>
      <c r="M766" s="241"/>
      <c r="N766" s="241"/>
      <c r="O766" s="241"/>
      <c r="P766" s="241"/>
      <c r="Q766" s="241"/>
      <c r="R766" s="241"/>
      <c r="S766" s="241"/>
      <c r="T766" s="241"/>
      <c r="U766" s="241"/>
      <c r="V766" s="241"/>
      <c r="W766" s="241"/>
      <c r="X766" s="241"/>
      <c r="Y766" s="241"/>
      <c r="Z766" s="241"/>
      <c r="AA766" s="241"/>
      <c r="AB766" s="241"/>
      <c r="AC766" s="241"/>
      <c r="AD766" s="241"/>
      <c r="AE766" s="241"/>
      <c r="AF766" s="241"/>
      <c r="AG766" s="241"/>
      <c r="AH766" s="241"/>
      <c r="AI766" s="241"/>
      <c r="AJ766" s="241"/>
      <c r="AK766" s="241"/>
      <c r="AL766" s="241"/>
      <c r="AM766" s="241"/>
      <c r="AN766" s="241"/>
      <c r="AO766" s="241"/>
      <c r="AP766" s="241"/>
      <c r="AQ766" s="241"/>
      <c r="AR766" s="241"/>
      <c r="AS766" s="241"/>
      <c r="AT766" s="241"/>
      <c r="AU766" s="241"/>
      <c r="AV766" s="241"/>
      <c r="AW766" s="241"/>
      <c r="AX766" s="241"/>
    </row>
    <row r="767" ht="15.75" customHeight="1">
      <c r="A767" s="241"/>
      <c r="B767" s="241"/>
      <c r="C767" s="241"/>
      <c r="D767" s="241"/>
      <c r="E767" s="241"/>
      <c r="F767" s="241"/>
      <c r="G767" s="241"/>
      <c r="H767" s="241"/>
      <c r="I767" s="241"/>
      <c r="J767" s="241"/>
      <c r="K767" s="241"/>
      <c r="L767" s="241"/>
      <c r="M767" s="241"/>
      <c r="N767" s="241"/>
      <c r="O767" s="241"/>
      <c r="P767" s="241"/>
      <c r="Q767" s="241"/>
      <c r="R767" s="241"/>
      <c r="S767" s="241"/>
      <c r="T767" s="241"/>
      <c r="U767" s="241"/>
      <c r="V767" s="241"/>
      <c r="W767" s="241"/>
      <c r="X767" s="241"/>
      <c r="Y767" s="241"/>
      <c r="Z767" s="241"/>
      <c r="AA767" s="241"/>
      <c r="AB767" s="241"/>
      <c r="AC767" s="241"/>
      <c r="AD767" s="241"/>
      <c r="AE767" s="241"/>
      <c r="AF767" s="241"/>
      <c r="AG767" s="241"/>
      <c r="AH767" s="241"/>
      <c r="AI767" s="241"/>
      <c r="AJ767" s="241"/>
      <c r="AK767" s="241"/>
      <c r="AL767" s="241"/>
      <c r="AM767" s="241"/>
      <c r="AN767" s="241"/>
      <c r="AO767" s="241"/>
      <c r="AP767" s="241"/>
      <c r="AQ767" s="241"/>
      <c r="AR767" s="241"/>
      <c r="AS767" s="241"/>
      <c r="AT767" s="241"/>
      <c r="AU767" s="241"/>
      <c r="AV767" s="241"/>
      <c r="AW767" s="241"/>
      <c r="AX767" s="241"/>
    </row>
    <row r="768" ht="15.75" customHeight="1">
      <c r="A768" s="241"/>
      <c r="B768" s="241"/>
      <c r="C768" s="241"/>
      <c r="D768" s="241"/>
      <c r="E768" s="241"/>
      <c r="F768" s="241"/>
      <c r="G768" s="241"/>
      <c r="H768" s="241"/>
      <c r="I768" s="241"/>
      <c r="J768" s="241"/>
      <c r="K768" s="241"/>
      <c r="L768" s="241"/>
      <c r="M768" s="241"/>
      <c r="N768" s="241"/>
      <c r="O768" s="241"/>
      <c r="P768" s="241"/>
      <c r="Q768" s="241"/>
      <c r="R768" s="241"/>
      <c r="S768" s="241"/>
      <c r="T768" s="241"/>
      <c r="U768" s="241"/>
      <c r="V768" s="241"/>
      <c r="W768" s="241"/>
      <c r="X768" s="241"/>
      <c r="Y768" s="241"/>
      <c r="Z768" s="241"/>
      <c r="AA768" s="241"/>
      <c r="AB768" s="241"/>
      <c r="AC768" s="241"/>
      <c r="AD768" s="241"/>
      <c r="AE768" s="241"/>
      <c r="AF768" s="241"/>
      <c r="AG768" s="241"/>
      <c r="AH768" s="241"/>
      <c r="AI768" s="241"/>
      <c r="AJ768" s="241"/>
      <c r="AK768" s="241"/>
      <c r="AL768" s="241"/>
      <c r="AM768" s="241"/>
      <c r="AN768" s="241"/>
      <c r="AO768" s="241"/>
      <c r="AP768" s="241"/>
      <c r="AQ768" s="241"/>
      <c r="AR768" s="241"/>
      <c r="AS768" s="241"/>
      <c r="AT768" s="241"/>
      <c r="AU768" s="241"/>
      <c r="AV768" s="241"/>
      <c r="AW768" s="241"/>
      <c r="AX768" s="241"/>
    </row>
    <row r="769" ht="15.75" customHeight="1">
      <c r="A769" s="241"/>
      <c r="B769" s="241"/>
      <c r="C769" s="241"/>
      <c r="D769" s="241"/>
      <c r="E769" s="241"/>
      <c r="F769" s="241"/>
      <c r="G769" s="241"/>
      <c r="H769" s="241"/>
      <c r="I769" s="241"/>
      <c r="J769" s="241"/>
      <c r="K769" s="241"/>
      <c r="L769" s="241"/>
      <c r="M769" s="241"/>
      <c r="N769" s="241"/>
      <c r="O769" s="241"/>
      <c r="P769" s="241"/>
      <c r="Q769" s="241"/>
      <c r="R769" s="241"/>
      <c r="S769" s="241"/>
      <c r="T769" s="241"/>
      <c r="U769" s="241"/>
      <c r="V769" s="241"/>
      <c r="W769" s="241"/>
      <c r="X769" s="241"/>
      <c r="Y769" s="241"/>
      <c r="Z769" s="241"/>
      <c r="AA769" s="241"/>
      <c r="AB769" s="241"/>
      <c r="AC769" s="241"/>
      <c r="AD769" s="241"/>
      <c r="AE769" s="241"/>
      <c r="AF769" s="241"/>
      <c r="AG769" s="241"/>
      <c r="AH769" s="241"/>
      <c r="AI769" s="241"/>
      <c r="AJ769" s="241"/>
      <c r="AK769" s="241"/>
      <c r="AL769" s="241"/>
      <c r="AM769" s="241"/>
      <c r="AN769" s="241"/>
      <c r="AO769" s="241"/>
      <c r="AP769" s="241"/>
      <c r="AQ769" s="241"/>
      <c r="AR769" s="241"/>
      <c r="AS769" s="241"/>
      <c r="AT769" s="241"/>
      <c r="AU769" s="241"/>
      <c r="AV769" s="241"/>
      <c r="AW769" s="241"/>
      <c r="AX769" s="241"/>
    </row>
    <row r="770" ht="15.75" customHeight="1">
      <c r="A770" s="241"/>
      <c r="B770" s="241"/>
      <c r="C770" s="241"/>
      <c r="D770" s="241"/>
      <c r="E770" s="241"/>
      <c r="F770" s="241"/>
      <c r="G770" s="241"/>
      <c r="H770" s="241"/>
      <c r="I770" s="241"/>
      <c r="J770" s="241"/>
      <c r="K770" s="241"/>
      <c r="L770" s="241"/>
      <c r="M770" s="241"/>
      <c r="N770" s="241"/>
      <c r="O770" s="241"/>
      <c r="P770" s="241"/>
      <c r="Q770" s="241"/>
      <c r="R770" s="241"/>
      <c r="S770" s="241"/>
      <c r="T770" s="241"/>
      <c r="U770" s="241"/>
      <c r="V770" s="241"/>
      <c r="W770" s="241"/>
      <c r="X770" s="241"/>
      <c r="Y770" s="241"/>
      <c r="Z770" s="241"/>
      <c r="AA770" s="241"/>
      <c r="AB770" s="241"/>
      <c r="AC770" s="241"/>
      <c r="AD770" s="241"/>
      <c r="AE770" s="241"/>
      <c r="AF770" s="241"/>
      <c r="AG770" s="241"/>
      <c r="AH770" s="241"/>
      <c r="AI770" s="241"/>
      <c r="AJ770" s="241"/>
      <c r="AK770" s="241"/>
      <c r="AL770" s="241"/>
      <c r="AM770" s="241"/>
      <c r="AN770" s="241"/>
      <c r="AO770" s="241"/>
      <c r="AP770" s="241"/>
      <c r="AQ770" s="241"/>
      <c r="AR770" s="241"/>
      <c r="AS770" s="241"/>
      <c r="AT770" s="241"/>
      <c r="AU770" s="241"/>
      <c r="AV770" s="241"/>
      <c r="AW770" s="241"/>
      <c r="AX770" s="241"/>
    </row>
    <row r="771" ht="15.75" customHeight="1">
      <c r="A771" s="241"/>
      <c r="B771" s="241"/>
      <c r="C771" s="241"/>
      <c r="D771" s="241"/>
      <c r="E771" s="241"/>
      <c r="F771" s="241"/>
      <c r="G771" s="241"/>
      <c r="H771" s="241"/>
      <c r="I771" s="241"/>
      <c r="J771" s="241"/>
      <c r="K771" s="241"/>
      <c r="L771" s="241"/>
      <c r="M771" s="241"/>
      <c r="N771" s="241"/>
      <c r="O771" s="241"/>
      <c r="P771" s="241"/>
      <c r="Q771" s="241"/>
      <c r="R771" s="241"/>
      <c r="S771" s="241"/>
      <c r="T771" s="241"/>
      <c r="U771" s="241"/>
      <c r="V771" s="241"/>
      <c r="W771" s="241"/>
      <c r="X771" s="241"/>
      <c r="Y771" s="241"/>
      <c r="Z771" s="241"/>
      <c r="AA771" s="241"/>
      <c r="AB771" s="241"/>
      <c r="AC771" s="241"/>
      <c r="AD771" s="241"/>
      <c r="AE771" s="241"/>
      <c r="AF771" s="241"/>
      <c r="AG771" s="241"/>
      <c r="AH771" s="241"/>
      <c r="AI771" s="241"/>
      <c r="AJ771" s="241"/>
      <c r="AK771" s="241"/>
      <c r="AL771" s="241"/>
      <c r="AM771" s="241"/>
      <c r="AN771" s="241"/>
      <c r="AO771" s="241"/>
      <c r="AP771" s="241"/>
      <c r="AQ771" s="241"/>
      <c r="AR771" s="241"/>
      <c r="AS771" s="241"/>
      <c r="AT771" s="241"/>
      <c r="AU771" s="241"/>
      <c r="AV771" s="241"/>
      <c r="AW771" s="241"/>
      <c r="AX771" s="241"/>
    </row>
    <row r="772" ht="15.75" customHeight="1">
      <c r="A772" s="241"/>
      <c r="B772" s="241"/>
      <c r="C772" s="241"/>
      <c r="D772" s="241"/>
      <c r="E772" s="241"/>
      <c r="F772" s="241"/>
      <c r="G772" s="241"/>
      <c r="H772" s="241"/>
      <c r="I772" s="241"/>
      <c r="J772" s="241"/>
      <c r="K772" s="241"/>
      <c r="L772" s="241"/>
      <c r="M772" s="241"/>
      <c r="N772" s="241"/>
      <c r="O772" s="241"/>
      <c r="P772" s="241"/>
      <c r="Q772" s="241"/>
      <c r="R772" s="241"/>
      <c r="S772" s="241"/>
      <c r="T772" s="241"/>
      <c r="U772" s="241"/>
      <c r="V772" s="241"/>
      <c r="W772" s="241"/>
      <c r="X772" s="241"/>
      <c r="Y772" s="241"/>
      <c r="Z772" s="241"/>
      <c r="AA772" s="241"/>
      <c r="AB772" s="241"/>
      <c r="AC772" s="241"/>
      <c r="AD772" s="241"/>
      <c r="AE772" s="241"/>
      <c r="AF772" s="241"/>
      <c r="AG772" s="241"/>
      <c r="AH772" s="241"/>
      <c r="AI772" s="241"/>
      <c r="AJ772" s="241"/>
      <c r="AK772" s="241"/>
      <c r="AL772" s="241"/>
      <c r="AM772" s="241"/>
      <c r="AN772" s="241"/>
      <c r="AO772" s="241"/>
      <c r="AP772" s="241"/>
      <c r="AQ772" s="241"/>
      <c r="AR772" s="241"/>
      <c r="AS772" s="241"/>
      <c r="AT772" s="241"/>
      <c r="AU772" s="241"/>
      <c r="AV772" s="241"/>
      <c r="AW772" s="241"/>
      <c r="AX772" s="241"/>
    </row>
    <row r="773" ht="15.75" customHeight="1">
      <c r="A773" s="241"/>
      <c r="B773" s="241"/>
      <c r="C773" s="241"/>
      <c r="D773" s="241"/>
      <c r="E773" s="241"/>
      <c r="F773" s="241"/>
      <c r="G773" s="241"/>
      <c r="H773" s="241"/>
      <c r="I773" s="241"/>
      <c r="J773" s="241"/>
      <c r="K773" s="241"/>
      <c r="L773" s="241"/>
      <c r="M773" s="241"/>
      <c r="N773" s="241"/>
      <c r="O773" s="241"/>
      <c r="P773" s="241"/>
      <c r="Q773" s="241"/>
      <c r="R773" s="241"/>
      <c r="S773" s="241"/>
      <c r="T773" s="241"/>
      <c r="U773" s="241"/>
      <c r="V773" s="241"/>
      <c r="W773" s="241"/>
      <c r="X773" s="241"/>
      <c r="Y773" s="241"/>
      <c r="Z773" s="241"/>
      <c r="AA773" s="241"/>
      <c r="AB773" s="241"/>
      <c r="AC773" s="241"/>
      <c r="AD773" s="241"/>
      <c r="AE773" s="241"/>
      <c r="AF773" s="241"/>
      <c r="AG773" s="241"/>
      <c r="AH773" s="241"/>
      <c r="AI773" s="241"/>
      <c r="AJ773" s="241"/>
      <c r="AK773" s="241"/>
      <c r="AL773" s="241"/>
      <c r="AM773" s="241"/>
      <c r="AN773" s="241"/>
      <c r="AO773" s="241"/>
      <c r="AP773" s="241"/>
      <c r="AQ773" s="241"/>
      <c r="AR773" s="241"/>
      <c r="AS773" s="241"/>
      <c r="AT773" s="241"/>
      <c r="AU773" s="241"/>
      <c r="AV773" s="241"/>
      <c r="AW773" s="241"/>
      <c r="AX773" s="241"/>
    </row>
    <row r="774" ht="15.75" customHeight="1">
      <c r="A774" s="241"/>
      <c r="B774" s="241"/>
      <c r="C774" s="241"/>
      <c r="D774" s="241"/>
      <c r="E774" s="241"/>
      <c r="F774" s="241"/>
      <c r="G774" s="241"/>
      <c r="H774" s="241"/>
      <c r="I774" s="241"/>
      <c r="J774" s="241"/>
      <c r="K774" s="241"/>
      <c r="L774" s="241"/>
      <c r="M774" s="241"/>
      <c r="N774" s="241"/>
      <c r="O774" s="241"/>
      <c r="P774" s="241"/>
      <c r="Q774" s="241"/>
      <c r="R774" s="241"/>
      <c r="S774" s="241"/>
      <c r="T774" s="241"/>
      <c r="U774" s="241"/>
      <c r="V774" s="241"/>
      <c r="W774" s="241"/>
      <c r="X774" s="241"/>
      <c r="Y774" s="241"/>
      <c r="Z774" s="241"/>
      <c r="AA774" s="241"/>
      <c r="AB774" s="241"/>
      <c r="AC774" s="241"/>
      <c r="AD774" s="241"/>
      <c r="AE774" s="241"/>
      <c r="AF774" s="241"/>
      <c r="AG774" s="241"/>
      <c r="AH774" s="241"/>
      <c r="AI774" s="241"/>
      <c r="AJ774" s="241"/>
      <c r="AK774" s="241"/>
      <c r="AL774" s="241"/>
      <c r="AM774" s="241"/>
      <c r="AN774" s="241"/>
      <c r="AO774" s="241"/>
      <c r="AP774" s="241"/>
      <c r="AQ774" s="241"/>
      <c r="AR774" s="241"/>
      <c r="AS774" s="241"/>
      <c r="AT774" s="241"/>
      <c r="AU774" s="241"/>
      <c r="AV774" s="241"/>
      <c r="AW774" s="241"/>
      <c r="AX774" s="241"/>
    </row>
    <row r="775" ht="15.75" customHeight="1">
      <c r="A775" s="241"/>
      <c r="B775" s="241"/>
      <c r="C775" s="241"/>
      <c r="D775" s="241"/>
      <c r="E775" s="241"/>
      <c r="F775" s="241"/>
      <c r="G775" s="241"/>
      <c r="H775" s="241"/>
      <c r="I775" s="241"/>
      <c r="J775" s="241"/>
      <c r="K775" s="241"/>
      <c r="L775" s="241"/>
      <c r="M775" s="241"/>
      <c r="N775" s="241"/>
      <c r="O775" s="241"/>
      <c r="P775" s="241"/>
      <c r="Q775" s="241"/>
      <c r="R775" s="241"/>
      <c r="S775" s="241"/>
      <c r="T775" s="241"/>
      <c r="U775" s="241"/>
      <c r="V775" s="241"/>
      <c r="W775" s="241"/>
      <c r="X775" s="241"/>
      <c r="Y775" s="241"/>
      <c r="Z775" s="241"/>
      <c r="AA775" s="241"/>
      <c r="AB775" s="241"/>
      <c r="AC775" s="241"/>
      <c r="AD775" s="241"/>
      <c r="AE775" s="241"/>
      <c r="AF775" s="241"/>
      <c r="AG775" s="241"/>
      <c r="AH775" s="241"/>
      <c r="AI775" s="241"/>
      <c r="AJ775" s="241"/>
      <c r="AK775" s="241"/>
      <c r="AL775" s="241"/>
      <c r="AM775" s="241"/>
      <c r="AN775" s="241"/>
      <c r="AO775" s="241"/>
      <c r="AP775" s="241"/>
      <c r="AQ775" s="241"/>
      <c r="AR775" s="241"/>
      <c r="AS775" s="241"/>
      <c r="AT775" s="241"/>
      <c r="AU775" s="241"/>
      <c r="AV775" s="241"/>
      <c r="AW775" s="241"/>
      <c r="AX775" s="241"/>
    </row>
    <row r="776" ht="15.75" customHeight="1">
      <c r="A776" s="241"/>
      <c r="B776" s="241"/>
      <c r="C776" s="241"/>
      <c r="D776" s="241"/>
      <c r="E776" s="241"/>
      <c r="F776" s="241"/>
      <c r="G776" s="241"/>
      <c r="H776" s="241"/>
      <c r="I776" s="241"/>
      <c r="J776" s="241"/>
      <c r="K776" s="241"/>
      <c r="L776" s="241"/>
      <c r="M776" s="241"/>
      <c r="N776" s="241"/>
      <c r="O776" s="241"/>
      <c r="P776" s="241"/>
      <c r="Q776" s="241"/>
      <c r="R776" s="241"/>
      <c r="S776" s="241"/>
      <c r="T776" s="241"/>
      <c r="U776" s="241"/>
      <c r="V776" s="241"/>
      <c r="W776" s="241"/>
      <c r="X776" s="241"/>
      <c r="Y776" s="241"/>
      <c r="Z776" s="241"/>
      <c r="AA776" s="241"/>
      <c r="AB776" s="241"/>
      <c r="AC776" s="241"/>
      <c r="AD776" s="241"/>
      <c r="AE776" s="241"/>
      <c r="AF776" s="241"/>
      <c r="AG776" s="241"/>
      <c r="AH776" s="241"/>
      <c r="AI776" s="241"/>
      <c r="AJ776" s="241"/>
      <c r="AK776" s="241"/>
      <c r="AL776" s="241"/>
      <c r="AM776" s="241"/>
      <c r="AN776" s="241"/>
      <c r="AO776" s="241"/>
      <c r="AP776" s="241"/>
      <c r="AQ776" s="241"/>
      <c r="AR776" s="241"/>
      <c r="AS776" s="241"/>
      <c r="AT776" s="241"/>
      <c r="AU776" s="241"/>
      <c r="AV776" s="241"/>
      <c r="AW776" s="241"/>
      <c r="AX776" s="241"/>
    </row>
    <row r="777" ht="15.75" customHeight="1">
      <c r="A777" s="241"/>
      <c r="B777" s="241"/>
      <c r="C777" s="241"/>
      <c r="D777" s="241"/>
      <c r="E777" s="241"/>
      <c r="F777" s="241"/>
      <c r="G777" s="241"/>
      <c r="H777" s="241"/>
      <c r="I777" s="241"/>
      <c r="J777" s="241"/>
      <c r="K777" s="241"/>
      <c r="L777" s="241"/>
      <c r="M777" s="241"/>
      <c r="N777" s="241"/>
      <c r="O777" s="241"/>
      <c r="P777" s="241"/>
      <c r="Q777" s="241"/>
      <c r="R777" s="241"/>
      <c r="S777" s="241"/>
      <c r="T777" s="241"/>
      <c r="U777" s="241"/>
      <c r="V777" s="241"/>
      <c r="W777" s="241"/>
      <c r="X777" s="241"/>
      <c r="Y777" s="241"/>
      <c r="Z777" s="241"/>
      <c r="AA777" s="241"/>
      <c r="AB777" s="241"/>
      <c r="AC777" s="241"/>
      <c r="AD777" s="241"/>
      <c r="AE777" s="241"/>
      <c r="AF777" s="241"/>
      <c r="AG777" s="241"/>
      <c r="AH777" s="241"/>
      <c r="AI777" s="241"/>
      <c r="AJ777" s="241"/>
      <c r="AK777" s="241"/>
      <c r="AL777" s="241"/>
      <c r="AM777" s="241"/>
      <c r="AN777" s="241"/>
      <c r="AO777" s="241"/>
      <c r="AP777" s="241"/>
      <c r="AQ777" s="241"/>
      <c r="AR777" s="241"/>
      <c r="AS777" s="241"/>
      <c r="AT777" s="241"/>
      <c r="AU777" s="241"/>
      <c r="AV777" s="241"/>
      <c r="AW777" s="241"/>
      <c r="AX777" s="241"/>
    </row>
    <row r="778" ht="15.75" customHeight="1">
      <c r="A778" s="241"/>
      <c r="B778" s="241"/>
      <c r="C778" s="241"/>
      <c r="D778" s="241"/>
      <c r="E778" s="241"/>
      <c r="F778" s="241"/>
      <c r="G778" s="241"/>
      <c r="H778" s="241"/>
      <c r="I778" s="241"/>
      <c r="J778" s="241"/>
      <c r="K778" s="241"/>
      <c r="L778" s="241"/>
      <c r="M778" s="241"/>
      <c r="N778" s="241"/>
      <c r="O778" s="241"/>
      <c r="P778" s="241"/>
      <c r="Q778" s="241"/>
      <c r="R778" s="241"/>
      <c r="S778" s="241"/>
      <c r="T778" s="241"/>
      <c r="U778" s="241"/>
      <c r="V778" s="241"/>
      <c r="W778" s="241"/>
      <c r="X778" s="241"/>
      <c r="Y778" s="241"/>
      <c r="Z778" s="241"/>
      <c r="AA778" s="241"/>
      <c r="AB778" s="241"/>
      <c r="AC778" s="241"/>
      <c r="AD778" s="241"/>
      <c r="AE778" s="241"/>
      <c r="AF778" s="241"/>
      <c r="AG778" s="241"/>
      <c r="AH778" s="241"/>
      <c r="AI778" s="241"/>
      <c r="AJ778" s="241"/>
      <c r="AK778" s="241"/>
      <c r="AL778" s="241"/>
      <c r="AM778" s="241"/>
      <c r="AN778" s="241"/>
      <c r="AO778" s="241"/>
      <c r="AP778" s="241"/>
      <c r="AQ778" s="241"/>
      <c r="AR778" s="241"/>
      <c r="AS778" s="241"/>
      <c r="AT778" s="241"/>
      <c r="AU778" s="241"/>
      <c r="AV778" s="241"/>
      <c r="AW778" s="241"/>
      <c r="AX778" s="241"/>
    </row>
    <row r="779" ht="15.75" customHeight="1">
      <c r="A779" s="241"/>
      <c r="B779" s="241"/>
      <c r="C779" s="241"/>
      <c r="D779" s="241"/>
      <c r="E779" s="241"/>
      <c r="F779" s="241"/>
      <c r="G779" s="241"/>
      <c r="H779" s="241"/>
      <c r="I779" s="241"/>
      <c r="J779" s="241"/>
      <c r="K779" s="241"/>
      <c r="L779" s="241"/>
      <c r="M779" s="241"/>
      <c r="N779" s="241"/>
      <c r="O779" s="241"/>
      <c r="P779" s="241"/>
      <c r="Q779" s="241"/>
      <c r="R779" s="241"/>
      <c r="S779" s="241"/>
      <c r="T779" s="241"/>
      <c r="U779" s="241"/>
      <c r="V779" s="241"/>
      <c r="W779" s="241"/>
      <c r="X779" s="241"/>
      <c r="Y779" s="241"/>
      <c r="Z779" s="241"/>
      <c r="AA779" s="241"/>
      <c r="AB779" s="241"/>
      <c r="AC779" s="241"/>
      <c r="AD779" s="241"/>
      <c r="AE779" s="241"/>
      <c r="AF779" s="241"/>
      <c r="AG779" s="241"/>
      <c r="AH779" s="241"/>
      <c r="AI779" s="241"/>
      <c r="AJ779" s="241"/>
      <c r="AK779" s="241"/>
      <c r="AL779" s="241"/>
      <c r="AM779" s="241"/>
      <c r="AN779" s="241"/>
      <c r="AO779" s="241"/>
      <c r="AP779" s="241"/>
      <c r="AQ779" s="241"/>
      <c r="AR779" s="241"/>
      <c r="AS779" s="241"/>
      <c r="AT779" s="241"/>
      <c r="AU779" s="241"/>
      <c r="AV779" s="241"/>
      <c r="AW779" s="241"/>
      <c r="AX779" s="241"/>
    </row>
    <row r="780" ht="15.75" customHeight="1">
      <c r="A780" s="241"/>
      <c r="B780" s="241"/>
      <c r="C780" s="241"/>
      <c r="D780" s="241"/>
      <c r="E780" s="241"/>
      <c r="F780" s="241"/>
      <c r="G780" s="241"/>
      <c r="H780" s="241"/>
      <c r="I780" s="241"/>
      <c r="J780" s="241"/>
      <c r="K780" s="241"/>
      <c r="L780" s="241"/>
      <c r="M780" s="241"/>
      <c r="N780" s="241"/>
      <c r="O780" s="241"/>
      <c r="P780" s="241"/>
      <c r="Q780" s="241"/>
      <c r="R780" s="241"/>
      <c r="S780" s="241"/>
      <c r="T780" s="241"/>
      <c r="U780" s="241"/>
      <c r="V780" s="241"/>
      <c r="W780" s="241"/>
      <c r="X780" s="241"/>
      <c r="Y780" s="241"/>
      <c r="Z780" s="241"/>
      <c r="AA780" s="241"/>
      <c r="AB780" s="241"/>
      <c r="AC780" s="241"/>
      <c r="AD780" s="241"/>
      <c r="AE780" s="241"/>
      <c r="AF780" s="241"/>
      <c r="AG780" s="241"/>
      <c r="AH780" s="241"/>
      <c r="AI780" s="241"/>
      <c r="AJ780" s="241"/>
      <c r="AK780" s="241"/>
      <c r="AL780" s="241"/>
      <c r="AM780" s="241"/>
      <c r="AN780" s="241"/>
      <c r="AO780" s="241"/>
      <c r="AP780" s="241"/>
      <c r="AQ780" s="241"/>
      <c r="AR780" s="241"/>
      <c r="AS780" s="241"/>
      <c r="AT780" s="241"/>
      <c r="AU780" s="241"/>
      <c r="AV780" s="241"/>
      <c r="AW780" s="241"/>
      <c r="AX780" s="241"/>
    </row>
    <row r="781" ht="15.75" customHeight="1">
      <c r="A781" s="241"/>
      <c r="B781" s="241"/>
      <c r="C781" s="241"/>
      <c r="D781" s="241"/>
      <c r="E781" s="241"/>
      <c r="F781" s="241"/>
      <c r="G781" s="241"/>
      <c r="H781" s="241"/>
      <c r="I781" s="241"/>
      <c r="J781" s="241"/>
      <c r="K781" s="241"/>
      <c r="L781" s="241"/>
      <c r="M781" s="241"/>
      <c r="N781" s="241"/>
      <c r="O781" s="241"/>
      <c r="P781" s="241"/>
      <c r="Q781" s="241"/>
      <c r="R781" s="241"/>
      <c r="S781" s="241"/>
      <c r="T781" s="241"/>
      <c r="U781" s="241"/>
      <c r="V781" s="241"/>
      <c r="W781" s="241"/>
      <c r="X781" s="241"/>
      <c r="Y781" s="241"/>
      <c r="Z781" s="241"/>
      <c r="AA781" s="241"/>
      <c r="AB781" s="241"/>
      <c r="AC781" s="241"/>
      <c r="AD781" s="241"/>
      <c r="AE781" s="241"/>
      <c r="AF781" s="241"/>
      <c r="AG781" s="241"/>
      <c r="AH781" s="241"/>
      <c r="AI781" s="241"/>
      <c r="AJ781" s="241"/>
      <c r="AK781" s="241"/>
      <c r="AL781" s="241"/>
      <c r="AM781" s="241"/>
      <c r="AN781" s="241"/>
      <c r="AO781" s="241"/>
      <c r="AP781" s="241"/>
      <c r="AQ781" s="241"/>
      <c r="AR781" s="241"/>
      <c r="AS781" s="241"/>
      <c r="AT781" s="241"/>
      <c r="AU781" s="241"/>
      <c r="AV781" s="241"/>
      <c r="AW781" s="241"/>
      <c r="AX781" s="241"/>
    </row>
    <row r="782" ht="15.75" customHeight="1">
      <c r="A782" s="241"/>
      <c r="B782" s="241"/>
      <c r="C782" s="241"/>
      <c r="D782" s="241"/>
      <c r="E782" s="241"/>
      <c r="F782" s="241"/>
      <c r="G782" s="241"/>
      <c r="H782" s="241"/>
      <c r="I782" s="241"/>
      <c r="J782" s="241"/>
      <c r="K782" s="241"/>
      <c r="L782" s="241"/>
      <c r="M782" s="241"/>
      <c r="N782" s="241"/>
      <c r="O782" s="241"/>
      <c r="P782" s="241"/>
      <c r="Q782" s="241"/>
      <c r="R782" s="241"/>
      <c r="S782" s="241"/>
      <c r="T782" s="241"/>
      <c r="U782" s="241"/>
      <c r="V782" s="241"/>
      <c r="W782" s="241"/>
      <c r="X782" s="241"/>
      <c r="Y782" s="241"/>
      <c r="Z782" s="241"/>
      <c r="AA782" s="241"/>
      <c r="AB782" s="241"/>
      <c r="AC782" s="241"/>
      <c r="AD782" s="241"/>
      <c r="AE782" s="241"/>
      <c r="AF782" s="241"/>
      <c r="AG782" s="241"/>
      <c r="AH782" s="241"/>
      <c r="AI782" s="241"/>
      <c r="AJ782" s="241"/>
      <c r="AK782" s="241"/>
      <c r="AL782" s="241"/>
      <c r="AM782" s="241"/>
      <c r="AN782" s="241"/>
      <c r="AO782" s="241"/>
      <c r="AP782" s="241"/>
      <c r="AQ782" s="241"/>
      <c r="AR782" s="241"/>
      <c r="AS782" s="241"/>
      <c r="AT782" s="241"/>
      <c r="AU782" s="241"/>
      <c r="AV782" s="241"/>
      <c r="AW782" s="241"/>
      <c r="AX782" s="241"/>
    </row>
    <row r="783" ht="15.75" customHeight="1">
      <c r="A783" s="241"/>
      <c r="B783" s="241"/>
      <c r="C783" s="241"/>
      <c r="D783" s="241"/>
      <c r="E783" s="241"/>
      <c r="F783" s="241"/>
      <c r="G783" s="241"/>
      <c r="H783" s="241"/>
      <c r="I783" s="241"/>
      <c r="J783" s="241"/>
      <c r="K783" s="241"/>
      <c r="L783" s="241"/>
      <c r="M783" s="241"/>
      <c r="N783" s="241"/>
      <c r="O783" s="241"/>
      <c r="P783" s="241"/>
      <c r="Q783" s="241"/>
      <c r="R783" s="241"/>
      <c r="S783" s="241"/>
      <c r="T783" s="241"/>
      <c r="U783" s="241"/>
      <c r="V783" s="241"/>
      <c r="W783" s="241"/>
      <c r="X783" s="241"/>
      <c r="Y783" s="241"/>
      <c r="Z783" s="241"/>
      <c r="AA783" s="241"/>
      <c r="AB783" s="241"/>
      <c r="AC783" s="241"/>
      <c r="AD783" s="241"/>
      <c r="AE783" s="241"/>
      <c r="AF783" s="241"/>
      <c r="AG783" s="241"/>
      <c r="AH783" s="241"/>
      <c r="AI783" s="241"/>
      <c r="AJ783" s="241"/>
      <c r="AK783" s="241"/>
      <c r="AL783" s="241"/>
      <c r="AM783" s="241"/>
      <c r="AN783" s="241"/>
      <c r="AO783" s="241"/>
      <c r="AP783" s="241"/>
      <c r="AQ783" s="241"/>
      <c r="AR783" s="241"/>
      <c r="AS783" s="241"/>
      <c r="AT783" s="241"/>
      <c r="AU783" s="241"/>
      <c r="AV783" s="241"/>
      <c r="AW783" s="241"/>
      <c r="AX783" s="241"/>
    </row>
    <row r="784" ht="15.75" customHeight="1">
      <c r="A784" s="241"/>
      <c r="B784" s="241"/>
      <c r="C784" s="241"/>
      <c r="D784" s="241"/>
      <c r="E784" s="241"/>
      <c r="F784" s="241"/>
      <c r="G784" s="241"/>
      <c r="H784" s="241"/>
      <c r="I784" s="241"/>
      <c r="J784" s="241"/>
      <c r="K784" s="241"/>
      <c r="L784" s="241"/>
      <c r="M784" s="241"/>
      <c r="N784" s="241"/>
      <c r="O784" s="241"/>
      <c r="P784" s="241"/>
      <c r="Q784" s="241"/>
      <c r="R784" s="241"/>
      <c r="S784" s="241"/>
      <c r="T784" s="241"/>
      <c r="U784" s="241"/>
      <c r="V784" s="241"/>
      <c r="W784" s="241"/>
      <c r="X784" s="241"/>
      <c r="Y784" s="241"/>
      <c r="Z784" s="241"/>
      <c r="AA784" s="241"/>
      <c r="AB784" s="241"/>
      <c r="AC784" s="241"/>
      <c r="AD784" s="241"/>
      <c r="AE784" s="241"/>
      <c r="AF784" s="241"/>
      <c r="AG784" s="241"/>
      <c r="AH784" s="241"/>
      <c r="AI784" s="241"/>
      <c r="AJ784" s="241"/>
      <c r="AK784" s="241"/>
      <c r="AL784" s="241"/>
      <c r="AM784" s="241"/>
      <c r="AN784" s="241"/>
      <c r="AO784" s="241"/>
      <c r="AP784" s="241"/>
      <c r="AQ784" s="241"/>
      <c r="AR784" s="241"/>
      <c r="AS784" s="241"/>
      <c r="AT784" s="241"/>
      <c r="AU784" s="241"/>
      <c r="AV784" s="241"/>
      <c r="AW784" s="241"/>
      <c r="AX784" s="241"/>
    </row>
    <row r="785" ht="15.75" customHeight="1">
      <c r="A785" s="241"/>
      <c r="B785" s="241"/>
      <c r="C785" s="241"/>
      <c r="D785" s="241"/>
      <c r="E785" s="241"/>
      <c r="F785" s="241"/>
      <c r="G785" s="241"/>
      <c r="H785" s="241"/>
      <c r="I785" s="241"/>
      <c r="J785" s="241"/>
      <c r="K785" s="241"/>
      <c r="L785" s="241"/>
      <c r="M785" s="241"/>
      <c r="N785" s="241"/>
      <c r="O785" s="241"/>
      <c r="P785" s="241"/>
      <c r="Q785" s="241"/>
      <c r="R785" s="241"/>
      <c r="S785" s="241"/>
      <c r="T785" s="241"/>
      <c r="U785" s="241"/>
      <c r="V785" s="241"/>
      <c r="W785" s="241"/>
      <c r="X785" s="241"/>
      <c r="Y785" s="241"/>
      <c r="Z785" s="241"/>
      <c r="AA785" s="241"/>
      <c r="AB785" s="241"/>
      <c r="AC785" s="241"/>
      <c r="AD785" s="241"/>
      <c r="AE785" s="241"/>
      <c r="AF785" s="241"/>
      <c r="AG785" s="241"/>
      <c r="AH785" s="241"/>
      <c r="AI785" s="241"/>
      <c r="AJ785" s="241"/>
      <c r="AK785" s="241"/>
      <c r="AL785" s="241"/>
      <c r="AM785" s="241"/>
      <c r="AN785" s="241"/>
      <c r="AO785" s="241"/>
      <c r="AP785" s="241"/>
      <c r="AQ785" s="241"/>
      <c r="AR785" s="241"/>
      <c r="AS785" s="241"/>
      <c r="AT785" s="241"/>
      <c r="AU785" s="241"/>
      <c r="AV785" s="241"/>
      <c r="AW785" s="241"/>
      <c r="AX785" s="241"/>
    </row>
    <row r="786" ht="15.75" customHeight="1">
      <c r="A786" s="241"/>
      <c r="B786" s="241"/>
      <c r="C786" s="241"/>
      <c r="D786" s="241"/>
      <c r="E786" s="241"/>
      <c r="F786" s="241"/>
      <c r="G786" s="241"/>
      <c r="H786" s="241"/>
      <c r="I786" s="241"/>
      <c r="J786" s="241"/>
      <c r="K786" s="241"/>
      <c r="L786" s="241"/>
      <c r="M786" s="241"/>
      <c r="N786" s="241"/>
      <c r="O786" s="241"/>
      <c r="P786" s="241"/>
      <c r="Q786" s="241"/>
      <c r="R786" s="241"/>
      <c r="S786" s="241"/>
      <c r="T786" s="241"/>
      <c r="U786" s="241"/>
      <c r="V786" s="241"/>
      <c r="W786" s="241"/>
      <c r="X786" s="241"/>
      <c r="Y786" s="241"/>
      <c r="Z786" s="241"/>
      <c r="AA786" s="241"/>
      <c r="AB786" s="241"/>
      <c r="AC786" s="241"/>
      <c r="AD786" s="241"/>
      <c r="AE786" s="241"/>
      <c r="AF786" s="241"/>
      <c r="AG786" s="241"/>
      <c r="AH786" s="241"/>
      <c r="AI786" s="241"/>
      <c r="AJ786" s="241"/>
      <c r="AK786" s="241"/>
      <c r="AL786" s="241"/>
      <c r="AM786" s="241"/>
      <c r="AN786" s="241"/>
      <c r="AO786" s="241"/>
      <c r="AP786" s="241"/>
      <c r="AQ786" s="241"/>
      <c r="AR786" s="241"/>
      <c r="AS786" s="241"/>
      <c r="AT786" s="241"/>
      <c r="AU786" s="241"/>
      <c r="AV786" s="241"/>
      <c r="AW786" s="241"/>
      <c r="AX786" s="241"/>
    </row>
    <row r="787" ht="15.75" customHeight="1">
      <c r="A787" s="241"/>
      <c r="B787" s="241"/>
      <c r="C787" s="241"/>
      <c r="D787" s="241"/>
      <c r="E787" s="241"/>
      <c r="F787" s="241"/>
      <c r="G787" s="241"/>
      <c r="H787" s="241"/>
      <c r="I787" s="241"/>
      <c r="J787" s="241"/>
      <c r="K787" s="241"/>
      <c r="L787" s="241"/>
      <c r="M787" s="241"/>
      <c r="N787" s="241"/>
      <c r="O787" s="241"/>
      <c r="P787" s="241"/>
      <c r="Q787" s="241"/>
      <c r="R787" s="241"/>
      <c r="S787" s="241"/>
      <c r="T787" s="241"/>
      <c r="U787" s="241"/>
      <c r="V787" s="241"/>
      <c r="W787" s="241"/>
      <c r="X787" s="241"/>
      <c r="Y787" s="241"/>
      <c r="Z787" s="241"/>
      <c r="AA787" s="241"/>
      <c r="AB787" s="241"/>
      <c r="AC787" s="241"/>
      <c r="AD787" s="241"/>
      <c r="AE787" s="241"/>
      <c r="AF787" s="241"/>
      <c r="AG787" s="241"/>
      <c r="AH787" s="241"/>
      <c r="AI787" s="241"/>
      <c r="AJ787" s="241"/>
      <c r="AK787" s="241"/>
      <c r="AL787" s="241"/>
      <c r="AM787" s="241"/>
      <c r="AN787" s="241"/>
      <c r="AO787" s="241"/>
      <c r="AP787" s="241"/>
      <c r="AQ787" s="241"/>
      <c r="AR787" s="241"/>
      <c r="AS787" s="241"/>
      <c r="AT787" s="241"/>
      <c r="AU787" s="241"/>
      <c r="AV787" s="241"/>
      <c r="AW787" s="241"/>
      <c r="AX787" s="241"/>
    </row>
    <row r="788" ht="15.75" customHeight="1">
      <c r="A788" s="241"/>
      <c r="B788" s="241"/>
      <c r="C788" s="241"/>
      <c r="D788" s="241"/>
      <c r="E788" s="241"/>
      <c r="F788" s="241"/>
      <c r="G788" s="241"/>
      <c r="H788" s="241"/>
      <c r="I788" s="241"/>
      <c r="J788" s="241"/>
      <c r="K788" s="241"/>
      <c r="L788" s="241"/>
      <c r="M788" s="241"/>
      <c r="N788" s="241"/>
      <c r="O788" s="241"/>
      <c r="P788" s="241"/>
      <c r="Q788" s="241"/>
      <c r="R788" s="241"/>
      <c r="S788" s="241"/>
      <c r="T788" s="241"/>
      <c r="U788" s="241"/>
      <c r="V788" s="241"/>
      <c r="W788" s="241"/>
      <c r="X788" s="241"/>
      <c r="Y788" s="241"/>
      <c r="Z788" s="241"/>
      <c r="AA788" s="241"/>
      <c r="AB788" s="241"/>
      <c r="AC788" s="241"/>
      <c r="AD788" s="241"/>
      <c r="AE788" s="241"/>
      <c r="AF788" s="241"/>
      <c r="AG788" s="241"/>
      <c r="AH788" s="241"/>
      <c r="AI788" s="241"/>
      <c r="AJ788" s="241"/>
      <c r="AK788" s="241"/>
      <c r="AL788" s="241"/>
      <c r="AM788" s="241"/>
      <c r="AN788" s="241"/>
      <c r="AO788" s="241"/>
      <c r="AP788" s="241"/>
      <c r="AQ788" s="241"/>
      <c r="AR788" s="241"/>
      <c r="AS788" s="241"/>
      <c r="AT788" s="241"/>
      <c r="AU788" s="241"/>
      <c r="AV788" s="241"/>
      <c r="AW788" s="241"/>
      <c r="AX788" s="241"/>
    </row>
    <row r="789" ht="15.75" customHeight="1">
      <c r="A789" s="241"/>
      <c r="B789" s="241"/>
      <c r="C789" s="241"/>
      <c r="D789" s="241"/>
      <c r="E789" s="241"/>
      <c r="F789" s="241"/>
      <c r="G789" s="241"/>
      <c r="H789" s="241"/>
      <c r="I789" s="241"/>
      <c r="J789" s="241"/>
      <c r="K789" s="241"/>
      <c r="L789" s="241"/>
      <c r="M789" s="241"/>
      <c r="N789" s="241"/>
      <c r="O789" s="241"/>
      <c r="P789" s="241"/>
      <c r="Q789" s="241"/>
      <c r="R789" s="241"/>
      <c r="S789" s="241"/>
      <c r="T789" s="241"/>
      <c r="U789" s="241"/>
      <c r="V789" s="241"/>
      <c r="W789" s="241"/>
      <c r="X789" s="241"/>
      <c r="Y789" s="241"/>
      <c r="Z789" s="241"/>
      <c r="AA789" s="241"/>
      <c r="AB789" s="241"/>
      <c r="AC789" s="241"/>
      <c r="AD789" s="241"/>
      <c r="AE789" s="241"/>
      <c r="AF789" s="241"/>
      <c r="AG789" s="241"/>
      <c r="AH789" s="241"/>
      <c r="AI789" s="241"/>
      <c r="AJ789" s="241"/>
      <c r="AK789" s="241"/>
      <c r="AL789" s="241"/>
      <c r="AM789" s="241"/>
      <c r="AN789" s="241"/>
      <c r="AO789" s="241"/>
      <c r="AP789" s="241"/>
      <c r="AQ789" s="241"/>
      <c r="AR789" s="241"/>
      <c r="AS789" s="241"/>
      <c r="AT789" s="241"/>
      <c r="AU789" s="241"/>
      <c r="AV789" s="241"/>
      <c r="AW789" s="241"/>
      <c r="AX789" s="241"/>
    </row>
    <row r="790" ht="15.75" customHeight="1">
      <c r="A790" s="241"/>
      <c r="B790" s="241"/>
      <c r="C790" s="241"/>
      <c r="D790" s="241"/>
      <c r="E790" s="241"/>
      <c r="F790" s="241"/>
      <c r="G790" s="241"/>
      <c r="H790" s="241"/>
      <c r="I790" s="241"/>
      <c r="J790" s="241"/>
      <c r="K790" s="241"/>
      <c r="L790" s="241"/>
      <c r="M790" s="241"/>
      <c r="N790" s="241"/>
      <c r="O790" s="241"/>
      <c r="P790" s="241"/>
      <c r="Q790" s="241"/>
      <c r="R790" s="241"/>
      <c r="S790" s="241"/>
      <c r="T790" s="241"/>
      <c r="U790" s="241"/>
      <c r="V790" s="241"/>
      <c r="W790" s="241"/>
      <c r="X790" s="241"/>
      <c r="Y790" s="241"/>
      <c r="Z790" s="241"/>
      <c r="AA790" s="241"/>
      <c r="AB790" s="241"/>
      <c r="AC790" s="241"/>
      <c r="AD790" s="241"/>
      <c r="AE790" s="241"/>
      <c r="AF790" s="241"/>
      <c r="AG790" s="241"/>
      <c r="AH790" s="241"/>
      <c r="AI790" s="241"/>
      <c r="AJ790" s="241"/>
      <c r="AK790" s="241"/>
      <c r="AL790" s="241"/>
      <c r="AM790" s="241"/>
      <c r="AN790" s="241"/>
      <c r="AO790" s="241"/>
      <c r="AP790" s="241"/>
      <c r="AQ790" s="241"/>
      <c r="AR790" s="241"/>
      <c r="AS790" s="241"/>
      <c r="AT790" s="241"/>
      <c r="AU790" s="241"/>
      <c r="AV790" s="241"/>
      <c r="AW790" s="241"/>
      <c r="AX790" s="241"/>
    </row>
    <row r="791" ht="15.75" customHeight="1">
      <c r="A791" s="241"/>
      <c r="B791" s="241"/>
      <c r="C791" s="241"/>
      <c r="D791" s="241"/>
      <c r="E791" s="241"/>
      <c r="F791" s="241"/>
      <c r="G791" s="241"/>
      <c r="H791" s="241"/>
      <c r="I791" s="241"/>
      <c r="J791" s="241"/>
      <c r="K791" s="241"/>
      <c r="L791" s="241"/>
      <c r="M791" s="241"/>
      <c r="N791" s="241"/>
      <c r="O791" s="241"/>
      <c r="P791" s="241"/>
      <c r="Q791" s="241"/>
      <c r="R791" s="241"/>
      <c r="S791" s="241"/>
      <c r="T791" s="241"/>
      <c r="U791" s="241"/>
      <c r="V791" s="241"/>
      <c r="W791" s="241"/>
      <c r="X791" s="241"/>
      <c r="Y791" s="241"/>
      <c r="Z791" s="241"/>
      <c r="AA791" s="241"/>
      <c r="AB791" s="241"/>
      <c r="AC791" s="241"/>
      <c r="AD791" s="241"/>
      <c r="AE791" s="241"/>
      <c r="AF791" s="241"/>
      <c r="AG791" s="241"/>
      <c r="AH791" s="241"/>
      <c r="AI791" s="241"/>
      <c r="AJ791" s="241"/>
      <c r="AK791" s="241"/>
      <c r="AL791" s="241"/>
      <c r="AM791" s="241"/>
      <c r="AN791" s="241"/>
      <c r="AO791" s="241"/>
      <c r="AP791" s="241"/>
      <c r="AQ791" s="241"/>
      <c r="AR791" s="241"/>
      <c r="AS791" s="241"/>
      <c r="AT791" s="241"/>
      <c r="AU791" s="241"/>
      <c r="AV791" s="241"/>
      <c r="AW791" s="241"/>
      <c r="AX791" s="241"/>
    </row>
    <row r="792" ht="15.75" customHeight="1">
      <c r="A792" s="241"/>
      <c r="B792" s="241"/>
      <c r="C792" s="241"/>
      <c r="D792" s="241"/>
      <c r="E792" s="241"/>
      <c r="F792" s="241"/>
      <c r="G792" s="241"/>
      <c r="H792" s="241"/>
      <c r="I792" s="241"/>
      <c r="J792" s="241"/>
      <c r="K792" s="241"/>
      <c r="L792" s="241"/>
      <c r="M792" s="241"/>
      <c r="N792" s="241"/>
      <c r="O792" s="241"/>
      <c r="P792" s="241"/>
      <c r="Q792" s="241"/>
      <c r="R792" s="241"/>
      <c r="S792" s="241"/>
      <c r="T792" s="241"/>
      <c r="U792" s="241"/>
      <c r="V792" s="241"/>
      <c r="W792" s="241"/>
      <c r="X792" s="241"/>
      <c r="Y792" s="241"/>
      <c r="Z792" s="241"/>
      <c r="AA792" s="241"/>
      <c r="AB792" s="241"/>
      <c r="AC792" s="241"/>
      <c r="AD792" s="241"/>
      <c r="AE792" s="241"/>
      <c r="AF792" s="241"/>
      <c r="AG792" s="241"/>
      <c r="AH792" s="241"/>
      <c r="AI792" s="241"/>
      <c r="AJ792" s="241"/>
      <c r="AK792" s="241"/>
      <c r="AL792" s="241"/>
      <c r="AM792" s="241"/>
      <c r="AN792" s="241"/>
      <c r="AO792" s="241"/>
      <c r="AP792" s="241"/>
      <c r="AQ792" s="241"/>
      <c r="AR792" s="241"/>
      <c r="AS792" s="241"/>
      <c r="AT792" s="241"/>
      <c r="AU792" s="241"/>
      <c r="AV792" s="241"/>
      <c r="AW792" s="241"/>
      <c r="AX792" s="241"/>
    </row>
    <row r="793" ht="15.75" customHeight="1">
      <c r="A793" s="241"/>
      <c r="B793" s="241"/>
      <c r="C793" s="241"/>
      <c r="D793" s="241"/>
      <c r="E793" s="241"/>
      <c r="F793" s="241"/>
      <c r="G793" s="241"/>
      <c r="H793" s="241"/>
      <c r="I793" s="241"/>
      <c r="J793" s="241"/>
      <c r="K793" s="241"/>
      <c r="L793" s="241"/>
      <c r="M793" s="241"/>
      <c r="N793" s="241"/>
      <c r="O793" s="241"/>
      <c r="P793" s="241"/>
      <c r="Q793" s="241"/>
      <c r="R793" s="241"/>
      <c r="S793" s="241"/>
      <c r="T793" s="241"/>
      <c r="U793" s="241"/>
      <c r="V793" s="241"/>
      <c r="W793" s="241"/>
      <c r="X793" s="241"/>
      <c r="Y793" s="241"/>
      <c r="Z793" s="241"/>
      <c r="AA793" s="241"/>
      <c r="AB793" s="241"/>
      <c r="AC793" s="241"/>
      <c r="AD793" s="241"/>
      <c r="AE793" s="241"/>
      <c r="AF793" s="241"/>
      <c r="AG793" s="241"/>
      <c r="AH793" s="241"/>
      <c r="AI793" s="241"/>
      <c r="AJ793" s="241"/>
      <c r="AK793" s="241"/>
      <c r="AL793" s="241"/>
      <c r="AM793" s="241"/>
      <c r="AN793" s="241"/>
      <c r="AO793" s="241"/>
      <c r="AP793" s="241"/>
      <c r="AQ793" s="241"/>
      <c r="AR793" s="241"/>
      <c r="AS793" s="241"/>
      <c r="AT793" s="241"/>
      <c r="AU793" s="241"/>
      <c r="AV793" s="241"/>
      <c r="AW793" s="241"/>
      <c r="AX793" s="241"/>
    </row>
    <row r="794" ht="15.75" customHeight="1">
      <c r="A794" s="241"/>
      <c r="B794" s="241"/>
      <c r="C794" s="241"/>
      <c r="D794" s="241"/>
      <c r="E794" s="241"/>
      <c r="F794" s="241"/>
      <c r="G794" s="241"/>
      <c r="H794" s="241"/>
      <c r="I794" s="241"/>
      <c r="J794" s="241"/>
      <c r="K794" s="241"/>
      <c r="L794" s="241"/>
      <c r="M794" s="241"/>
      <c r="N794" s="241"/>
      <c r="O794" s="241"/>
      <c r="P794" s="241"/>
      <c r="Q794" s="241"/>
      <c r="R794" s="241"/>
      <c r="S794" s="241"/>
      <c r="T794" s="241"/>
      <c r="U794" s="241"/>
      <c r="V794" s="241"/>
      <c r="W794" s="241"/>
      <c r="X794" s="241"/>
      <c r="Y794" s="241"/>
      <c r="Z794" s="241"/>
      <c r="AA794" s="241"/>
      <c r="AB794" s="241"/>
      <c r="AC794" s="241"/>
      <c r="AD794" s="241"/>
      <c r="AE794" s="241"/>
      <c r="AF794" s="241"/>
      <c r="AG794" s="241"/>
      <c r="AH794" s="241"/>
      <c r="AI794" s="241"/>
      <c r="AJ794" s="241"/>
      <c r="AK794" s="241"/>
      <c r="AL794" s="241"/>
      <c r="AM794" s="241"/>
      <c r="AN794" s="241"/>
      <c r="AO794" s="241"/>
      <c r="AP794" s="241"/>
      <c r="AQ794" s="241"/>
      <c r="AR794" s="241"/>
      <c r="AS794" s="241"/>
      <c r="AT794" s="241"/>
      <c r="AU794" s="241"/>
      <c r="AV794" s="241"/>
      <c r="AW794" s="241"/>
      <c r="AX794" s="241"/>
    </row>
    <row r="795" ht="15.75" customHeight="1">
      <c r="A795" s="241"/>
      <c r="B795" s="241"/>
      <c r="C795" s="241"/>
      <c r="D795" s="241"/>
      <c r="E795" s="241"/>
      <c r="F795" s="241"/>
      <c r="G795" s="241"/>
      <c r="H795" s="241"/>
      <c r="I795" s="241"/>
      <c r="J795" s="241"/>
      <c r="K795" s="241"/>
      <c r="L795" s="241"/>
      <c r="M795" s="241"/>
      <c r="N795" s="241"/>
      <c r="O795" s="241"/>
      <c r="P795" s="241"/>
      <c r="Q795" s="241"/>
      <c r="R795" s="241"/>
      <c r="S795" s="241"/>
      <c r="T795" s="241"/>
      <c r="U795" s="241"/>
      <c r="V795" s="241"/>
      <c r="W795" s="241"/>
      <c r="X795" s="241"/>
      <c r="Y795" s="241"/>
      <c r="Z795" s="241"/>
      <c r="AA795" s="241"/>
      <c r="AB795" s="241"/>
      <c r="AC795" s="241"/>
      <c r="AD795" s="241"/>
      <c r="AE795" s="241"/>
      <c r="AF795" s="241"/>
      <c r="AG795" s="241"/>
      <c r="AH795" s="241"/>
      <c r="AI795" s="241"/>
      <c r="AJ795" s="241"/>
      <c r="AK795" s="241"/>
      <c r="AL795" s="241"/>
      <c r="AM795" s="241"/>
      <c r="AN795" s="241"/>
      <c r="AO795" s="241"/>
      <c r="AP795" s="241"/>
      <c r="AQ795" s="241"/>
      <c r="AR795" s="241"/>
      <c r="AS795" s="241"/>
      <c r="AT795" s="241"/>
      <c r="AU795" s="241"/>
      <c r="AV795" s="241"/>
      <c r="AW795" s="241"/>
      <c r="AX795" s="241"/>
    </row>
    <row r="796" ht="15.75" customHeight="1">
      <c r="A796" s="241"/>
      <c r="B796" s="241"/>
      <c r="C796" s="241"/>
      <c r="D796" s="241"/>
      <c r="E796" s="241"/>
      <c r="F796" s="241"/>
      <c r="G796" s="241"/>
      <c r="H796" s="241"/>
      <c r="I796" s="241"/>
      <c r="J796" s="241"/>
      <c r="K796" s="241"/>
      <c r="L796" s="241"/>
      <c r="M796" s="241"/>
      <c r="N796" s="241"/>
      <c r="O796" s="241"/>
      <c r="P796" s="241"/>
      <c r="Q796" s="241"/>
      <c r="R796" s="241"/>
      <c r="S796" s="241"/>
      <c r="T796" s="241"/>
      <c r="U796" s="241"/>
      <c r="V796" s="241"/>
      <c r="W796" s="241"/>
      <c r="X796" s="241"/>
      <c r="Y796" s="241"/>
      <c r="Z796" s="241"/>
      <c r="AA796" s="241"/>
      <c r="AB796" s="241"/>
      <c r="AC796" s="241"/>
      <c r="AD796" s="241"/>
      <c r="AE796" s="241"/>
      <c r="AF796" s="241"/>
      <c r="AG796" s="241"/>
      <c r="AH796" s="241"/>
      <c r="AI796" s="241"/>
      <c r="AJ796" s="241"/>
      <c r="AK796" s="241"/>
      <c r="AL796" s="241"/>
      <c r="AM796" s="241"/>
      <c r="AN796" s="241"/>
      <c r="AO796" s="241"/>
      <c r="AP796" s="241"/>
      <c r="AQ796" s="241"/>
      <c r="AR796" s="241"/>
      <c r="AS796" s="241"/>
      <c r="AT796" s="241"/>
      <c r="AU796" s="241"/>
      <c r="AV796" s="241"/>
      <c r="AW796" s="241"/>
      <c r="AX796" s="241"/>
    </row>
    <row r="797" ht="15.75" customHeight="1">
      <c r="A797" s="241"/>
      <c r="B797" s="241"/>
      <c r="C797" s="241"/>
      <c r="D797" s="241"/>
      <c r="E797" s="241"/>
      <c r="F797" s="241"/>
      <c r="G797" s="241"/>
      <c r="H797" s="241"/>
      <c r="I797" s="241"/>
      <c r="J797" s="241"/>
      <c r="K797" s="241"/>
      <c r="L797" s="241"/>
      <c r="M797" s="241"/>
      <c r="N797" s="241"/>
      <c r="O797" s="241"/>
      <c r="P797" s="241"/>
      <c r="Q797" s="241"/>
      <c r="R797" s="241"/>
      <c r="S797" s="241"/>
      <c r="T797" s="241"/>
      <c r="U797" s="241"/>
      <c r="V797" s="241"/>
      <c r="W797" s="241"/>
      <c r="X797" s="241"/>
      <c r="Y797" s="241"/>
      <c r="Z797" s="241"/>
      <c r="AA797" s="241"/>
      <c r="AB797" s="241"/>
      <c r="AC797" s="241"/>
      <c r="AD797" s="241"/>
      <c r="AE797" s="241"/>
      <c r="AF797" s="241"/>
      <c r="AG797" s="241"/>
      <c r="AH797" s="241"/>
      <c r="AI797" s="241"/>
      <c r="AJ797" s="241"/>
      <c r="AK797" s="241"/>
      <c r="AL797" s="241"/>
      <c r="AM797" s="241"/>
      <c r="AN797" s="241"/>
      <c r="AO797" s="241"/>
      <c r="AP797" s="241"/>
      <c r="AQ797" s="241"/>
      <c r="AR797" s="241"/>
      <c r="AS797" s="241"/>
      <c r="AT797" s="241"/>
      <c r="AU797" s="241"/>
      <c r="AV797" s="241"/>
      <c r="AW797" s="241"/>
      <c r="AX797" s="241"/>
    </row>
    <row r="798" ht="15.75" customHeight="1">
      <c r="A798" s="241"/>
      <c r="B798" s="241"/>
      <c r="C798" s="241"/>
      <c r="D798" s="241"/>
      <c r="E798" s="241"/>
      <c r="F798" s="241"/>
      <c r="G798" s="241"/>
      <c r="H798" s="241"/>
      <c r="I798" s="241"/>
      <c r="J798" s="241"/>
      <c r="K798" s="241"/>
      <c r="L798" s="241"/>
      <c r="M798" s="241"/>
      <c r="N798" s="241"/>
      <c r="O798" s="241"/>
      <c r="P798" s="241"/>
      <c r="Q798" s="241"/>
      <c r="R798" s="241"/>
      <c r="S798" s="241"/>
      <c r="T798" s="241"/>
      <c r="U798" s="241"/>
      <c r="V798" s="241"/>
      <c r="W798" s="241"/>
      <c r="X798" s="241"/>
      <c r="Y798" s="241"/>
      <c r="Z798" s="241"/>
      <c r="AA798" s="241"/>
      <c r="AB798" s="241"/>
      <c r="AC798" s="241"/>
      <c r="AD798" s="241"/>
      <c r="AE798" s="241"/>
      <c r="AF798" s="241"/>
      <c r="AG798" s="241"/>
      <c r="AH798" s="241"/>
      <c r="AI798" s="241"/>
      <c r="AJ798" s="241"/>
      <c r="AK798" s="241"/>
      <c r="AL798" s="241"/>
      <c r="AM798" s="241"/>
      <c r="AN798" s="241"/>
      <c r="AO798" s="241"/>
      <c r="AP798" s="241"/>
      <c r="AQ798" s="241"/>
      <c r="AR798" s="241"/>
      <c r="AS798" s="241"/>
      <c r="AT798" s="241"/>
      <c r="AU798" s="241"/>
      <c r="AV798" s="241"/>
      <c r="AW798" s="241"/>
      <c r="AX798" s="241"/>
    </row>
    <row r="799" ht="15.75" customHeight="1">
      <c r="A799" s="241"/>
      <c r="B799" s="241"/>
      <c r="C799" s="241"/>
      <c r="D799" s="241"/>
      <c r="E799" s="241"/>
      <c r="F799" s="241"/>
      <c r="G799" s="241"/>
      <c r="H799" s="241"/>
      <c r="I799" s="241"/>
      <c r="J799" s="241"/>
      <c r="K799" s="241"/>
      <c r="L799" s="241"/>
      <c r="M799" s="241"/>
      <c r="N799" s="241"/>
      <c r="O799" s="241"/>
      <c r="P799" s="241"/>
      <c r="Q799" s="241"/>
      <c r="R799" s="241"/>
      <c r="S799" s="241"/>
      <c r="T799" s="241"/>
      <c r="U799" s="241"/>
      <c r="V799" s="241"/>
      <c r="W799" s="241"/>
      <c r="X799" s="241"/>
      <c r="Y799" s="241"/>
      <c r="Z799" s="241"/>
      <c r="AA799" s="241"/>
      <c r="AB799" s="241"/>
      <c r="AC799" s="241"/>
      <c r="AD799" s="241"/>
      <c r="AE799" s="241"/>
      <c r="AF799" s="241"/>
      <c r="AG799" s="241"/>
      <c r="AH799" s="241"/>
      <c r="AI799" s="241"/>
      <c r="AJ799" s="241"/>
      <c r="AK799" s="241"/>
      <c r="AL799" s="241"/>
      <c r="AM799" s="241"/>
      <c r="AN799" s="241"/>
      <c r="AO799" s="241"/>
      <c r="AP799" s="241"/>
      <c r="AQ799" s="241"/>
      <c r="AR799" s="241"/>
      <c r="AS799" s="241"/>
      <c r="AT799" s="241"/>
      <c r="AU799" s="241"/>
      <c r="AV799" s="241"/>
      <c r="AW799" s="241"/>
      <c r="AX799" s="241"/>
    </row>
    <row r="800" ht="15.75" customHeight="1">
      <c r="A800" s="241"/>
      <c r="B800" s="241"/>
      <c r="C800" s="241"/>
      <c r="D800" s="241"/>
      <c r="E800" s="241"/>
      <c r="F800" s="241"/>
      <c r="G800" s="241"/>
      <c r="H800" s="241"/>
      <c r="I800" s="241"/>
      <c r="J800" s="241"/>
      <c r="K800" s="241"/>
      <c r="L800" s="241"/>
      <c r="M800" s="241"/>
      <c r="N800" s="241"/>
      <c r="O800" s="241"/>
      <c r="P800" s="241"/>
      <c r="Q800" s="241"/>
      <c r="R800" s="241"/>
      <c r="S800" s="241"/>
      <c r="T800" s="241"/>
      <c r="U800" s="241"/>
      <c r="V800" s="241"/>
      <c r="W800" s="241"/>
      <c r="X800" s="241"/>
      <c r="Y800" s="241"/>
      <c r="Z800" s="241"/>
      <c r="AA800" s="241"/>
      <c r="AB800" s="241"/>
      <c r="AC800" s="241"/>
      <c r="AD800" s="241"/>
      <c r="AE800" s="241"/>
      <c r="AF800" s="241"/>
      <c r="AG800" s="241"/>
      <c r="AH800" s="241"/>
      <c r="AI800" s="241"/>
      <c r="AJ800" s="241"/>
      <c r="AK800" s="241"/>
      <c r="AL800" s="241"/>
      <c r="AM800" s="241"/>
      <c r="AN800" s="241"/>
      <c r="AO800" s="241"/>
      <c r="AP800" s="241"/>
      <c r="AQ800" s="241"/>
      <c r="AR800" s="241"/>
      <c r="AS800" s="241"/>
      <c r="AT800" s="241"/>
      <c r="AU800" s="241"/>
      <c r="AV800" s="241"/>
      <c r="AW800" s="241"/>
      <c r="AX800" s="241"/>
    </row>
    <row r="801" ht="15.75" customHeight="1">
      <c r="A801" s="241"/>
      <c r="B801" s="241"/>
      <c r="C801" s="241"/>
      <c r="D801" s="241"/>
      <c r="E801" s="241"/>
      <c r="F801" s="241"/>
      <c r="G801" s="241"/>
      <c r="H801" s="241"/>
      <c r="I801" s="241"/>
      <c r="J801" s="241"/>
      <c r="K801" s="241"/>
      <c r="L801" s="241"/>
      <c r="M801" s="241"/>
      <c r="N801" s="241"/>
      <c r="O801" s="241"/>
      <c r="P801" s="241"/>
      <c r="Q801" s="241"/>
      <c r="R801" s="241"/>
      <c r="S801" s="241"/>
      <c r="T801" s="241"/>
      <c r="U801" s="241"/>
      <c r="V801" s="241"/>
      <c r="W801" s="241"/>
      <c r="X801" s="241"/>
      <c r="Y801" s="241"/>
      <c r="Z801" s="241"/>
      <c r="AA801" s="241"/>
      <c r="AB801" s="241"/>
      <c r="AC801" s="241"/>
      <c r="AD801" s="241"/>
      <c r="AE801" s="241"/>
      <c r="AF801" s="241"/>
      <c r="AG801" s="241"/>
      <c r="AH801" s="241"/>
      <c r="AI801" s="241"/>
      <c r="AJ801" s="241"/>
      <c r="AK801" s="241"/>
      <c r="AL801" s="241"/>
      <c r="AM801" s="241"/>
      <c r="AN801" s="241"/>
      <c r="AO801" s="241"/>
      <c r="AP801" s="241"/>
      <c r="AQ801" s="241"/>
      <c r="AR801" s="241"/>
      <c r="AS801" s="241"/>
      <c r="AT801" s="241"/>
      <c r="AU801" s="241"/>
      <c r="AV801" s="241"/>
      <c r="AW801" s="241"/>
      <c r="AX801" s="241"/>
    </row>
    <row r="802" ht="15.75" customHeight="1">
      <c r="A802" s="241"/>
      <c r="B802" s="241"/>
      <c r="C802" s="241"/>
      <c r="D802" s="241"/>
      <c r="E802" s="241"/>
      <c r="F802" s="241"/>
      <c r="G802" s="241"/>
      <c r="H802" s="241"/>
      <c r="I802" s="241"/>
      <c r="J802" s="241"/>
      <c r="K802" s="241"/>
      <c r="L802" s="241"/>
      <c r="M802" s="241"/>
      <c r="N802" s="241"/>
      <c r="O802" s="241"/>
      <c r="P802" s="241"/>
      <c r="Q802" s="241"/>
      <c r="R802" s="241"/>
      <c r="S802" s="241"/>
      <c r="T802" s="241"/>
      <c r="U802" s="241"/>
      <c r="V802" s="241"/>
      <c r="W802" s="241"/>
      <c r="X802" s="241"/>
      <c r="Y802" s="241"/>
      <c r="Z802" s="241"/>
      <c r="AA802" s="241"/>
      <c r="AB802" s="241"/>
      <c r="AC802" s="241"/>
      <c r="AD802" s="241"/>
      <c r="AE802" s="241"/>
      <c r="AF802" s="241"/>
      <c r="AG802" s="241"/>
      <c r="AH802" s="241"/>
      <c r="AI802" s="241"/>
      <c r="AJ802" s="241"/>
      <c r="AK802" s="241"/>
      <c r="AL802" s="241"/>
      <c r="AM802" s="241"/>
      <c r="AN802" s="241"/>
      <c r="AO802" s="241"/>
      <c r="AP802" s="241"/>
      <c r="AQ802" s="241"/>
      <c r="AR802" s="241"/>
      <c r="AS802" s="241"/>
      <c r="AT802" s="241"/>
      <c r="AU802" s="241"/>
      <c r="AV802" s="241"/>
      <c r="AW802" s="241"/>
      <c r="AX802" s="241"/>
    </row>
    <row r="803" ht="15.75" customHeight="1">
      <c r="A803" s="241"/>
      <c r="B803" s="241"/>
      <c r="C803" s="241"/>
      <c r="D803" s="241"/>
      <c r="E803" s="241"/>
      <c r="F803" s="241"/>
      <c r="G803" s="241"/>
      <c r="H803" s="241"/>
      <c r="I803" s="241"/>
      <c r="J803" s="241"/>
      <c r="K803" s="241"/>
      <c r="L803" s="241"/>
      <c r="M803" s="241"/>
      <c r="N803" s="241"/>
      <c r="O803" s="241"/>
      <c r="P803" s="241"/>
      <c r="Q803" s="241"/>
      <c r="R803" s="241"/>
      <c r="S803" s="241"/>
      <c r="T803" s="241"/>
      <c r="U803" s="241"/>
      <c r="V803" s="241"/>
      <c r="W803" s="241"/>
      <c r="X803" s="241"/>
      <c r="Y803" s="241"/>
      <c r="Z803" s="241"/>
      <c r="AA803" s="241"/>
      <c r="AB803" s="241"/>
      <c r="AC803" s="241"/>
      <c r="AD803" s="241"/>
      <c r="AE803" s="241"/>
      <c r="AF803" s="241"/>
      <c r="AG803" s="241"/>
      <c r="AH803" s="241"/>
      <c r="AI803" s="241"/>
      <c r="AJ803" s="241"/>
      <c r="AK803" s="241"/>
      <c r="AL803" s="241"/>
      <c r="AM803" s="241"/>
      <c r="AN803" s="241"/>
      <c r="AO803" s="241"/>
      <c r="AP803" s="241"/>
      <c r="AQ803" s="241"/>
      <c r="AR803" s="241"/>
      <c r="AS803" s="241"/>
      <c r="AT803" s="241"/>
      <c r="AU803" s="241"/>
      <c r="AV803" s="241"/>
      <c r="AW803" s="241"/>
      <c r="AX803" s="241"/>
    </row>
    <row r="804" ht="15.75" customHeight="1">
      <c r="A804" s="241"/>
      <c r="B804" s="241"/>
      <c r="C804" s="241"/>
      <c r="D804" s="241"/>
      <c r="E804" s="241"/>
      <c r="F804" s="241"/>
      <c r="G804" s="241"/>
      <c r="H804" s="241"/>
      <c r="I804" s="241"/>
      <c r="J804" s="241"/>
      <c r="K804" s="241"/>
      <c r="L804" s="241"/>
      <c r="M804" s="241"/>
      <c r="N804" s="241"/>
      <c r="O804" s="241"/>
      <c r="P804" s="241"/>
      <c r="Q804" s="241"/>
      <c r="R804" s="241"/>
      <c r="S804" s="241"/>
      <c r="T804" s="241"/>
      <c r="U804" s="241"/>
      <c r="V804" s="241"/>
      <c r="W804" s="241"/>
      <c r="X804" s="241"/>
      <c r="Y804" s="241"/>
      <c r="Z804" s="241"/>
      <c r="AA804" s="241"/>
      <c r="AB804" s="241"/>
      <c r="AC804" s="241"/>
      <c r="AD804" s="241"/>
      <c r="AE804" s="241"/>
      <c r="AF804" s="241"/>
      <c r="AG804" s="241"/>
      <c r="AH804" s="241"/>
      <c r="AI804" s="241"/>
      <c r="AJ804" s="241"/>
      <c r="AK804" s="241"/>
      <c r="AL804" s="241"/>
      <c r="AM804" s="241"/>
      <c r="AN804" s="241"/>
      <c r="AO804" s="241"/>
      <c r="AP804" s="241"/>
      <c r="AQ804" s="241"/>
      <c r="AR804" s="241"/>
      <c r="AS804" s="241"/>
      <c r="AT804" s="241"/>
      <c r="AU804" s="241"/>
      <c r="AV804" s="241"/>
      <c r="AW804" s="241"/>
      <c r="AX804" s="241"/>
    </row>
    <row r="805" ht="15.75" customHeight="1">
      <c r="A805" s="241"/>
      <c r="B805" s="241"/>
      <c r="C805" s="241"/>
      <c r="D805" s="241"/>
      <c r="E805" s="241"/>
      <c r="F805" s="241"/>
      <c r="G805" s="241"/>
      <c r="H805" s="241"/>
      <c r="I805" s="241"/>
      <c r="J805" s="241"/>
      <c r="K805" s="241"/>
      <c r="L805" s="241"/>
      <c r="M805" s="241"/>
      <c r="N805" s="241"/>
      <c r="O805" s="241"/>
      <c r="P805" s="241"/>
      <c r="Q805" s="241"/>
      <c r="R805" s="241"/>
      <c r="S805" s="241"/>
      <c r="T805" s="241"/>
      <c r="U805" s="241"/>
      <c r="V805" s="241"/>
      <c r="W805" s="241"/>
      <c r="X805" s="241"/>
      <c r="Y805" s="241"/>
      <c r="Z805" s="241"/>
      <c r="AA805" s="241"/>
      <c r="AB805" s="241"/>
      <c r="AC805" s="241"/>
      <c r="AD805" s="241"/>
      <c r="AE805" s="241"/>
      <c r="AF805" s="241"/>
      <c r="AG805" s="241"/>
      <c r="AH805" s="241"/>
      <c r="AI805" s="241"/>
      <c r="AJ805" s="241"/>
      <c r="AK805" s="241"/>
      <c r="AL805" s="241"/>
      <c r="AM805" s="241"/>
      <c r="AN805" s="241"/>
      <c r="AO805" s="241"/>
      <c r="AP805" s="241"/>
      <c r="AQ805" s="241"/>
      <c r="AR805" s="241"/>
      <c r="AS805" s="241"/>
      <c r="AT805" s="241"/>
      <c r="AU805" s="241"/>
      <c r="AV805" s="241"/>
      <c r="AW805" s="241"/>
      <c r="AX805" s="241"/>
    </row>
    <row r="806" ht="15.75" customHeight="1">
      <c r="A806" s="241"/>
      <c r="B806" s="241"/>
      <c r="C806" s="241"/>
      <c r="D806" s="241"/>
      <c r="E806" s="241"/>
      <c r="F806" s="241"/>
      <c r="G806" s="241"/>
      <c r="H806" s="241"/>
      <c r="I806" s="241"/>
      <c r="J806" s="241"/>
      <c r="K806" s="241"/>
      <c r="L806" s="241"/>
      <c r="M806" s="241"/>
      <c r="N806" s="241"/>
      <c r="O806" s="241"/>
      <c r="P806" s="241"/>
      <c r="Q806" s="241"/>
      <c r="R806" s="241"/>
      <c r="S806" s="241"/>
      <c r="T806" s="241"/>
      <c r="U806" s="241"/>
      <c r="V806" s="241"/>
      <c r="W806" s="241"/>
      <c r="X806" s="241"/>
      <c r="Y806" s="241"/>
      <c r="Z806" s="241"/>
      <c r="AA806" s="241"/>
      <c r="AB806" s="241"/>
      <c r="AC806" s="241"/>
      <c r="AD806" s="241"/>
      <c r="AE806" s="241"/>
      <c r="AF806" s="241"/>
      <c r="AG806" s="241"/>
      <c r="AH806" s="241"/>
      <c r="AI806" s="241"/>
      <c r="AJ806" s="241"/>
      <c r="AK806" s="241"/>
      <c r="AL806" s="241"/>
      <c r="AM806" s="241"/>
      <c r="AN806" s="241"/>
      <c r="AO806" s="241"/>
      <c r="AP806" s="241"/>
      <c r="AQ806" s="241"/>
      <c r="AR806" s="241"/>
      <c r="AS806" s="241"/>
      <c r="AT806" s="241"/>
      <c r="AU806" s="241"/>
      <c r="AV806" s="241"/>
      <c r="AW806" s="241"/>
      <c r="AX806" s="241"/>
    </row>
    <row r="807" ht="15.75" customHeight="1">
      <c r="A807" s="241"/>
      <c r="B807" s="241"/>
      <c r="C807" s="241"/>
      <c r="D807" s="241"/>
      <c r="E807" s="241"/>
      <c r="F807" s="241"/>
      <c r="G807" s="241"/>
      <c r="H807" s="241"/>
      <c r="I807" s="241"/>
      <c r="J807" s="241"/>
      <c r="K807" s="241"/>
      <c r="L807" s="241"/>
      <c r="M807" s="241"/>
      <c r="N807" s="241"/>
      <c r="O807" s="241"/>
      <c r="P807" s="241"/>
      <c r="Q807" s="241"/>
      <c r="R807" s="241"/>
      <c r="S807" s="241"/>
      <c r="T807" s="241"/>
      <c r="U807" s="241"/>
      <c r="V807" s="241"/>
      <c r="W807" s="241"/>
      <c r="X807" s="241"/>
      <c r="Y807" s="241"/>
      <c r="Z807" s="241"/>
      <c r="AA807" s="241"/>
      <c r="AB807" s="241"/>
      <c r="AC807" s="241"/>
      <c r="AD807" s="241"/>
      <c r="AE807" s="241"/>
      <c r="AF807" s="241"/>
      <c r="AG807" s="241"/>
      <c r="AH807" s="241"/>
      <c r="AI807" s="241"/>
      <c r="AJ807" s="241"/>
      <c r="AK807" s="241"/>
      <c r="AL807" s="241"/>
      <c r="AM807" s="241"/>
      <c r="AN807" s="241"/>
      <c r="AO807" s="241"/>
      <c r="AP807" s="241"/>
      <c r="AQ807" s="241"/>
      <c r="AR807" s="241"/>
      <c r="AS807" s="241"/>
      <c r="AT807" s="241"/>
      <c r="AU807" s="241"/>
      <c r="AV807" s="241"/>
      <c r="AW807" s="241"/>
      <c r="AX807" s="241"/>
    </row>
    <row r="808" ht="15.75" customHeight="1">
      <c r="A808" s="241"/>
      <c r="B808" s="241"/>
      <c r="C808" s="241"/>
      <c r="D808" s="241"/>
      <c r="E808" s="241"/>
      <c r="F808" s="241"/>
      <c r="G808" s="241"/>
      <c r="H808" s="241"/>
      <c r="I808" s="241"/>
      <c r="J808" s="241"/>
      <c r="K808" s="241"/>
      <c r="L808" s="241"/>
      <c r="M808" s="241"/>
      <c r="N808" s="241"/>
      <c r="O808" s="241"/>
      <c r="P808" s="241"/>
      <c r="Q808" s="241"/>
      <c r="R808" s="241"/>
      <c r="S808" s="241"/>
      <c r="T808" s="241"/>
      <c r="U808" s="241"/>
      <c r="V808" s="241"/>
      <c r="W808" s="241"/>
      <c r="X808" s="241"/>
      <c r="Y808" s="241"/>
      <c r="Z808" s="241"/>
      <c r="AA808" s="241"/>
      <c r="AB808" s="241"/>
      <c r="AC808" s="241"/>
      <c r="AD808" s="241"/>
      <c r="AE808" s="241"/>
      <c r="AF808" s="241"/>
      <c r="AG808" s="241"/>
      <c r="AH808" s="241"/>
      <c r="AI808" s="241"/>
      <c r="AJ808" s="241"/>
      <c r="AK808" s="241"/>
      <c r="AL808" s="241"/>
      <c r="AM808" s="241"/>
      <c r="AN808" s="241"/>
      <c r="AO808" s="241"/>
      <c r="AP808" s="241"/>
      <c r="AQ808" s="241"/>
      <c r="AR808" s="241"/>
      <c r="AS808" s="241"/>
      <c r="AT808" s="241"/>
      <c r="AU808" s="241"/>
      <c r="AV808" s="241"/>
      <c r="AW808" s="241"/>
      <c r="AX808" s="241"/>
    </row>
    <row r="809" ht="15.75" customHeight="1">
      <c r="A809" s="241"/>
      <c r="B809" s="241"/>
      <c r="C809" s="241"/>
      <c r="D809" s="241"/>
      <c r="E809" s="241"/>
      <c r="F809" s="241"/>
      <c r="G809" s="241"/>
      <c r="H809" s="241"/>
      <c r="I809" s="241"/>
      <c r="J809" s="241"/>
      <c r="K809" s="241"/>
      <c r="L809" s="241"/>
      <c r="M809" s="241"/>
      <c r="N809" s="241"/>
      <c r="O809" s="241"/>
      <c r="P809" s="241"/>
      <c r="Q809" s="241"/>
      <c r="R809" s="241"/>
      <c r="S809" s="241"/>
      <c r="T809" s="241"/>
      <c r="U809" s="241"/>
      <c r="V809" s="241"/>
      <c r="W809" s="241"/>
      <c r="X809" s="241"/>
      <c r="Y809" s="241"/>
      <c r="Z809" s="241"/>
      <c r="AA809" s="241"/>
      <c r="AB809" s="241"/>
      <c r="AC809" s="241"/>
      <c r="AD809" s="241"/>
      <c r="AE809" s="241"/>
      <c r="AF809" s="241"/>
      <c r="AG809" s="241"/>
      <c r="AH809" s="241"/>
      <c r="AI809" s="241"/>
      <c r="AJ809" s="241"/>
      <c r="AK809" s="241"/>
      <c r="AL809" s="241"/>
      <c r="AM809" s="241"/>
      <c r="AN809" s="241"/>
      <c r="AO809" s="241"/>
      <c r="AP809" s="241"/>
      <c r="AQ809" s="241"/>
      <c r="AR809" s="241"/>
      <c r="AS809" s="241"/>
      <c r="AT809" s="241"/>
      <c r="AU809" s="241"/>
      <c r="AV809" s="241"/>
      <c r="AW809" s="241"/>
      <c r="AX809" s="241"/>
    </row>
    <row r="810" ht="15.75" customHeight="1">
      <c r="A810" s="241"/>
      <c r="B810" s="241"/>
      <c r="C810" s="241"/>
      <c r="D810" s="241"/>
      <c r="E810" s="241"/>
      <c r="F810" s="241"/>
      <c r="G810" s="241"/>
      <c r="H810" s="241"/>
      <c r="I810" s="241"/>
      <c r="J810" s="241"/>
      <c r="K810" s="241"/>
      <c r="L810" s="241"/>
      <c r="M810" s="241"/>
      <c r="N810" s="241"/>
      <c r="O810" s="241"/>
      <c r="P810" s="241"/>
      <c r="Q810" s="241"/>
      <c r="R810" s="241"/>
      <c r="S810" s="241"/>
      <c r="T810" s="241"/>
      <c r="U810" s="241"/>
      <c r="V810" s="241"/>
      <c r="W810" s="241"/>
      <c r="X810" s="241"/>
      <c r="Y810" s="241"/>
      <c r="Z810" s="241"/>
      <c r="AA810" s="241"/>
      <c r="AB810" s="241"/>
      <c r="AC810" s="241"/>
      <c r="AD810" s="241"/>
      <c r="AE810" s="241"/>
      <c r="AF810" s="241"/>
      <c r="AG810" s="241"/>
      <c r="AH810" s="241"/>
      <c r="AI810" s="241"/>
      <c r="AJ810" s="241"/>
      <c r="AK810" s="241"/>
      <c r="AL810" s="241"/>
      <c r="AM810" s="241"/>
      <c r="AN810" s="241"/>
      <c r="AO810" s="241"/>
      <c r="AP810" s="241"/>
      <c r="AQ810" s="241"/>
      <c r="AR810" s="241"/>
      <c r="AS810" s="241"/>
      <c r="AT810" s="241"/>
      <c r="AU810" s="241"/>
      <c r="AV810" s="241"/>
      <c r="AW810" s="241"/>
      <c r="AX810" s="241"/>
    </row>
    <row r="811" ht="15.75" customHeight="1">
      <c r="A811" s="241"/>
      <c r="B811" s="241"/>
      <c r="C811" s="241"/>
      <c r="D811" s="241"/>
      <c r="E811" s="241"/>
      <c r="F811" s="241"/>
      <c r="G811" s="241"/>
      <c r="H811" s="241"/>
      <c r="I811" s="241"/>
      <c r="J811" s="241"/>
      <c r="K811" s="241"/>
      <c r="L811" s="241"/>
      <c r="M811" s="241"/>
      <c r="N811" s="241"/>
      <c r="O811" s="241"/>
      <c r="P811" s="241"/>
      <c r="Q811" s="241"/>
      <c r="R811" s="241"/>
      <c r="S811" s="241"/>
      <c r="T811" s="241"/>
      <c r="U811" s="241"/>
      <c r="V811" s="241"/>
      <c r="W811" s="241"/>
      <c r="X811" s="241"/>
      <c r="Y811" s="241"/>
      <c r="Z811" s="241"/>
      <c r="AA811" s="241"/>
      <c r="AB811" s="241"/>
      <c r="AC811" s="241"/>
      <c r="AD811" s="241"/>
      <c r="AE811" s="241"/>
      <c r="AF811" s="241"/>
      <c r="AG811" s="241"/>
      <c r="AH811" s="241"/>
      <c r="AI811" s="241"/>
      <c r="AJ811" s="241"/>
      <c r="AK811" s="241"/>
      <c r="AL811" s="241"/>
      <c r="AM811" s="241"/>
      <c r="AN811" s="241"/>
      <c r="AO811" s="241"/>
      <c r="AP811" s="241"/>
      <c r="AQ811" s="241"/>
      <c r="AR811" s="241"/>
      <c r="AS811" s="241"/>
      <c r="AT811" s="241"/>
      <c r="AU811" s="241"/>
      <c r="AV811" s="241"/>
      <c r="AW811" s="241"/>
      <c r="AX811" s="241"/>
    </row>
    <row r="812" ht="15.75" customHeight="1">
      <c r="A812" s="241"/>
      <c r="B812" s="241"/>
      <c r="C812" s="241"/>
      <c r="D812" s="241"/>
      <c r="E812" s="241"/>
      <c r="F812" s="241"/>
      <c r="G812" s="241"/>
      <c r="H812" s="241"/>
      <c r="I812" s="241"/>
      <c r="J812" s="241"/>
      <c r="K812" s="241"/>
      <c r="L812" s="241"/>
      <c r="M812" s="241"/>
      <c r="N812" s="241"/>
      <c r="O812" s="241"/>
      <c r="P812" s="241"/>
      <c r="Q812" s="241"/>
      <c r="R812" s="241"/>
      <c r="S812" s="241"/>
      <c r="T812" s="241"/>
      <c r="U812" s="241"/>
      <c r="V812" s="241"/>
      <c r="W812" s="241"/>
      <c r="X812" s="241"/>
      <c r="Y812" s="241"/>
      <c r="Z812" s="241"/>
      <c r="AA812" s="241"/>
      <c r="AB812" s="241"/>
      <c r="AC812" s="241"/>
      <c r="AD812" s="241"/>
      <c r="AE812" s="241"/>
      <c r="AF812" s="241"/>
      <c r="AG812" s="241"/>
      <c r="AH812" s="241"/>
      <c r="AI812" s="241"/>
      <c r="AJ812" s="241"/>
      <c r="AK812" s="241"/>
      <c r="AL812" s="241"/>
      <c r="AM812" s="241"/>
      <c r="AN812" s="241"/>
      <c r="AO812" s="241"/>
      <c r="AP812" s="241"/>
      <c r="AQ812" s="241"/>
      <c r="AR812" s="241"/>
      <c r="AS812" s="241"/>
      <c r="AT812" s="241"/>
      <c r="AU812" s="241"/>
      <c r="AV812" s="241"/>
      <c r="AW812" s="241"/>
      <c r="AX812" s="241"/>
    </row>
    <row r="813" ht="15.75" customHeight="1">
      <c r="A813" s="241"/>
      <c r="B813" s="241"/>
      <c r="C813" s="241"/>
      <c r="D813" s="241"/>
      <c r="E813" s="241"/>
      <c r="F813" s="241"/>
      <c r="G813" s="241"/>
      <c r="H813" s="241"/>
      <c r="I813" s="241"/>
      <c r="J813" s="241"/>
      <c r="K813" s="241"/>
      <c r="L813" s="241"/>
      <c r="M813" s="241"/>
      <c r="N813" s="241"/>
      <c r="O813" s="241"/>
      <c r="P813" s="241"/>
      <c r="Q813" s="241"/>
      <c r="R813" s="241"/>
      <c r="S813" s="241"/>
      <c r="T813" s="241"/>
      <c r="U813" s="241"/>
      <c r="V813" s="241"/>
      <c r="W813" s="241"/>
      <c r="X813" s="241"/>
      <c r="Y813" s="241"/>
      <c r="Z813" s="241"/>
      <c r="AA813" s="241"/>
      <c r="AB813" s="241"/>
      <c r="AC813" s="241"/>
      <c r="AD813" s="241"/>
      <c r="AE813" s="241"/>
      <c r="AF813" s="241"/>
      <c r="AG813" s="241"/>
      <c r="AH813" s="241"/>
      <c r="AI813" s="241"/>
      <c r="AJ813" s="241"/>
      <c r="AK813" s="241"/>
      <c r="AL813" s="241"/>
      <c r="AM813" s="241"/>
      <c r="AN813" s="241"/>
      <c r="AO813" s="241"/>
      <c r="AP813" s="241"/>
      <c r="AQ813" s="241"/>
      <c r="AR813" s="241"/>
      <c r="AS813" s="241"/>
      <c r="AT813" s="241"/>
      <c r="AU813" s="241"/>
      <c r="AV813" s="241"/>
      <c r="AW813" s="241"/>
      <c r="AX813" s="241"/>
    </row>
    <row r="814" ht="15.75" customHeight="1">
      <c r="A814" s="241"/>
      <c r="B814" s="241"/>
      <c r="C814" s="241"/>
      <c r="D814" s="241"/>
      <c r="E814" s="241"/>
      <c r="F814" s="241"/>
      <c r="G814" s="241"/>
      <c r="H814" s="241"/>
      <c r="I814" s="241"/>
      <c r="J814" s="241"/>
      <c r="K814" s="241"/>
      <c r="L814" s="241"/>
      <c r="M814" s="241"/>
      <c r="N814" s="241"/>
      <c r="O814" s="241"/>
      <c r="P814" s="241"/>
      <c r="Q814" s="241"/>
      <c r="R814" s="241"/>
      <c r="S814" s="241"/>
      <c r="T814" s="241"/>
      <c r="U814" s="241"/>
      <c r="V814" s="241"/>
      <c r="W814" s="241"/>
      <c r="X814" s="241"/>
      <c r="Y814" s="241"/>
      <c r="Z814" s="241"/>
      <c r="AA814" s="241"/>
      <c r="AB814" s="241"/>
      <c r="AC814" s="241"/>
      <c r="AD814" s="241"/>
      <c r="AE814" s="241"/>
      <c r="AF814" s="241"/>
      <c r="AG814" s="241"/>
      <c r="AH814" s="241"/>
      <c r="AI814" s="241"/>
      <c r="AJ814" s="241"/>
      <c r="AK814" s="241"/>
      <c r="AL814" s="241"/>
      <c r="AM814" s="241"/>
      <c r="AN814" s="241"/>
      <c r="AO814" s="241"/>
      <c r="AP814" s="241"/>
      <c r="AQ814" s="241"/>
      <c r="AR814" s="241"/>
      <c r="AS814" s="241"/>
      <c r="AT814" s="241"/>
      <c r="AU814" s="241"/>
      <c r="AV814" s="241"/>
      <c r="AW814" s="241"/>
      <c r="AX814" s="241"/>
    </row>
    <row r="815" ht="15.75" customHeight="1">
      <c r="A815" s="241"/>
      <c r="B815" s="241"/>
      <c r="C815" s="241"/>
      <c r="D815" s="241"/>
      <c r="E815" s="241"/>
      <c r="F815" s="241"/>
      <c r="G815" s="241"/>
      <c r="H815" s="241"/>
      <c r="I815" s="241"/>
      <c r="J815" s="241"/>
      <c r="K815" s="241"/>
      <c r="L815" s="241"/>
      <c r="M815" s="241"/>
      <c r="N815" s="241"/>
      <c r="O815" s="241"/>
      <c r="P815" s="241"/>
      <c r="Q815" s="241"/>
      <c r="R815" s="241"/>
      <c r="S815" s="241"/>
      <c r="T815" s="241"/>
      <c r="U815" s="241"/>
      <c r="V815" s="241"/>
      <c r="W815" s="241"/>
      <c r="X815" s="241"/>
      <c r="Y815" s="241"/>
      <c r="Z815" s="241"/>
      <c r="AA815" s="241"/>
      <c r="AB815" s="241"/>
      <c r="AC815" s="241"/>
      <c r="AD815" s="241"/>
      <c r="AE815" s="241"/>
      <c r="AF815" s="241"/>
      <c r="AG815" s="241"/>
      <c r="AH815" s="241"/>
      <c r="AI815" s="241"/>
      <c r="AJ815" s="241"/>
      <c r="AK815" s="241"/>
      <c r="AL815" s="241"/>
      <c r="AM815" s="241"/>
      <c r="AN815" s="241"/>
      <c r="AO815" s="241"/>
      <c r="AP815" s="241"/>
      <c r="AQ815" s="241"/>
      <c r="AR815" s="241"/>
      <c r="AS815" s="241"/>
      <c r="AT815" s="241"/>
      <c r="AU815" s="241"/>
      <c r="AV815" s="241"/>
      <c r="AW815" s="241"/>
      <c r="AX815" s="241"/>
    </row>
    <row r="816" ht="15.75" customHeight="1">
      <c r="A816" s="241"/>
      <c r="B816" s="241"/>
      <c r="C816" s="241"/>
      <c r="D816" s="241"/>
      <c r="E816" s="241"/>
      <c r="F816" s="241"/>
      <c r="G816" s="241"/>
      <c r="H816" s="241"/>
      <c r="I816" s="241"/>
      <c r="J816" s="241"/>
      <c r="K816" s="241"/>
      <c r="L816" s="241"/>
      <c r="M816" s="241"/>
      <c r="N816" s="241"/>
      <c r="O816" s="241"/>
      <c r="P816" s="241"/>
      <c r="Q816" s="241"/>
      <c r="R816" s="241"/>
      <c r="S816" s="241"/>
      <c r="T816" s="241"/>
      <c r="U816" s="241"/>
      <c r="V816" s="241"/>
      <c r="W816" s="241"/>
      <c r="X816" s="241"/>
      <c r="Y816" s="241"/>
      <c r="Z816" s="241"/>
      <c r="AA816" s="241"/>
      <c r="AB816" s="241"/>
      <c r="AC816" s="241"/>
      <c r="AD816" s="241"/>
      <c r="AE816" s="241"/>
      <c r="AF816" s="241"/>
      <c r="AG816" s="241"/>
      <c r="AH816" s="241"/>
      <c r="AI816" s="241"/>
      <c r="AJ816" s="241"/>
      <c r="AK816" s="241"/>
      <c r="AL816" s="241"/>
      <c r="AM816" s="241"/>
      <c r="AN816" s="241"/>
      <c r="AO816" s="241"/>
      <c r="AP816" s="241"/>
      <c r="AQ816" s="241"/>
      <c r="AR816" s="241"/>
      <c r="AS816" s="241"/>
      <c r="AT816" s="241"/>
      <c r="AU816" s="241"/>
      <c r="AV816" s="241"/>
      <c r="AW816" s="241"/>
      <c r="AX816" s="241"/>
    </row>
    <row r="817" ht="15.75" customHeight="1">
      <c r="A817" s="241"/>
      <c r="B817" s="241"/>
      <c r="C817" s="241"/>
      <c r="D817" s="241"/>
      <c r="E817" s="241"/>
      <c r="F817" s="241"/>
      <c r="G817" s="241"/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1"/>
      <c r="X817" s="241"/>
      <c r="Y817" s="241"/>
      <c r="Z817" s="241"/>
      <c r="AA817" s="241"/>
      <c r="AB817" s="241"/>
      <c r="AC817" s="241"/>
      <c r="AD817" s="241"/>
      <c r="AE817" s="241"/>
      <c r="AF817" s="241"/>
      <c r="AG817" s="241"/>
      <c r="AH817" s="241"/>
      <c r="AI817" s="241"/>
      <c r="AJ817" s="241"/>
      <c r="AK817" s="241"/>
      <c r="AL817" s="241"/>
      <c r="AM817" s="241"/>
      <c r="AN817" s="241"/>
      <c r="AO817" s="241"/>
      <c r="AP817" s="241"/>
      <c r="AQ817" s="241"/>
      <c r="AR817" s="241"/>
      <c r="AS817" s="241"/>
      <c r="AT817" s="241"/>
      <c r="AU817" s="241"/>
      <c r="AV817" s="241"/>
      <c r="AW817" s="241"/>
      <c r="AX817" s="241"/>
    </row>
    <row r="818" ht="15.75" customHeight="1">
      <c r="A818" s="241"/>
      <c r="B818" s="241"/>
      <c r="C818" s="241"/>
      <c r="D818" s="241"/>
      <c r="E818" s="241"/>
      <c r="F818" s="241"/>
      <c r="G818" s="241"/>
      <c r="H818" s="241"/>
      <c r="I818" s="241"/>
      <c r="J818" s="241"/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1"/>
      <c r="X818" s="241"/>
      <c r="Y818" s="241"/>
      <c r="Z818" s="241"/>
      <c r="AA818" s="241"/>
      <c r="AB818" s="241"/>
      <c r="AC818" s="241"/>
      <c r="AD818" s="241"/>
      <c r="AE818" s="241"/>
      <c r="AF818" s="241"/>
      <c r="AG818" s="241"/>
      <c r="AH818" s="241"/>
      <c r="AI818" s="241"/>
      <c r="AJ818" s="241"/>
      <c r="AK818" s="241"/>
      <c r="AL818" s="241"/>
      <c r="AM818" s="241"/>
      <c r="AN818" s="241"/>
      <c r="AO818" s="241"/>
      <c r="AP818" s="241"/>
      <c r="AQ818" s="241"/>
      <c r="AR818" s="241"/>
      <c r="AS818" s="241"/>
      <c r="AT818" s="241"/>
      <c r="AU818" s="241"/>
      <c r="AV818" s="241"/>
      <c r="AW818" s="241"/>
      <c r="AX818" s="241"/>
    </row>
    <row r="819" ht="15.75" customHeight="1">
      <c r="A819" s="241"/>
      <c r="B819" s="241"/>
      <c r="C819" s="241"/>
      <c r="D819" s="241"/>
      <c r="E819" s="241"/>
      <c r="F819" s="241"/>
      <c r="G819" s="241"/>
      <c r="H819" s="241"/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/>
      <c r="T819" s="241"/>
      <c r="U819" s="241"/>
      <c r="V819" s="241"/>
      <c r="W819" s="241"/>
      <c r="X819" s="241"/>
      <c r="Y819" s="241"/>
      <c r="Z819" s="241"/>
      <c r="AA819" s="241"/>
      <c r="AB819" s="241"/>
      <c r="AC819" s="241"/>
      <c r="AD819" s="241"/>
      <c r="AE819" s="241"/>
      <c r="AF819" s="241"/>
      <c r="AG819" s="241"/>
      <c r="AH819" s="241"/>
      <c r="AI819" s="241"/>
      <c r="AJ819" s="241"/>
      <c r="AK819" s="241"/>
      <c r="AL819" s="241"/>
      <c r="AM819" s="241"/>
      <c r="AN819" s="241"/>
      <c r="AO819" s="241"/>
      <c r="AP819" s="241"/>
      <c r="AQ819" s="241"/>
      <c r="AR819" s="241"/>
      <c r="AS819" s="241"/>
      <c r="AT819" s="241"/>
      <c r="AU819" s="241"/>
      <c r="AV819" s="241"/>
      <c r="AW819" s="241"/>
      <c r="AX819" s="241"/>
    </row>
    <row r="820" ht="15.75" customHeight="1">
      <c r="A820" s="241"/>
      <c r="B820" s="241"/>
      <c r="C820" s="241"/>
      <c r="D820" s="241"/>
      <c r="E820" s="241"/>
      <c r="F820" s="241"/>
      <c r="G820" s="241"/>
      <c r="H820" s="241"/>
      <c r="I820" s="241"/>
      <c r="J820" s="241"/>
      <c r="K820" s="241"/>
      <c r="L820" s="241"/>
      <c r="M820" s="241"/>
      <c r="N820" s="241"/>
      <c r="O820" s="241"/>
      <c r="P820" s="241"/>
      <c r="Q820" s="241"/>
      <c r="R820" s="241"/>
      <c r="S820" s="241"/>
      <c r="T820" s="241"/>
      <c r="U820" s="241"/>
      <c r="V820" s="241"/>
      <c r="W820" s="241"/>
      <c r="X820" s="241"/>
      <c r="Y820" s="241"/>
      <c r="Z820" s="241"/>
      <c r="AA820" s="241"/>
      <c r="AB820" s="241"/>
      <c r="AC820" s="241"/>
      <c r="AD820" s="241"/>
      <c r="AE820" s="241"/>
      <c r="AF820" s="241"/>
      <c r="AG820" s="241"/>
      <c r="AH820" s="241"/>
      <c r="AI820" s="241"/>
      <c r="AJ820" s="241"/>
      <c r="AK820" s="241"/>
      <c r="AL820" s="241"/>
      <c r="AM820" s="241"/>
      <c r="AN820" s="241"/>
      <c r="AO820" s="241"/>
      <c r="AP820" s="241"/>
      <c r="AQ820" s="241"/>
      <c r="AR820" s="241"/>
      <c r="AS820" s="241"/>
      <c r="AT820" s="241"/>
      <c r="AU820" s="241"/>
      <c r="AV820" s="241"/>
      <c r="AW820" s="241"/>
      <c r="AX820" s="241"/>
    </row>
    <row r="821" ht="15.75" customHeight="1">
      <c r="A821" s="241"/>
      <c r="B821" s="241"/>
      <c r="C821" s="241"/>
      <c r="D821" s="241"/>
      <c r="E821" s="241"/>
      <c r="F821" s="241"/>
      <c r="G821" s="241"/>
      <c r="H821" s="241"/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/>
      <c r="T821" s="241"/>
      <c r="U821" s="241"/>
      <c r="V821" s="241"/>
      <c r="W821" s="241"/>
      <c r="X821" s="241"/>
      <c r="Y821" s="241"/>
      <c r="Z821" s="241"/>
      <c r="AA821" s="241"/>
      <c r="AB821" s="241"/>
      <c r="AC821" s="241"/>
      <c r="AD821" s="241"/>
      <c r="AE821" s="241"/>
      <c r="AF821" s="241"/>
      <c r="AG821" s="241"/>
      <c r="AH821" s="241"/>
      <c r="AI821" s="241"/>
      <c r="AJ821" s="241"/>
      <c r="AK821" s="241"/>
      <c r="AL821" s="241"/>
      <c r="AM821" s="241"/>
      <c r="AN821" s="241"/>
      <c r="AO821" s="241"/>
      <c r="AP821" s="241"/>
      <c r="AQ821" s="241"/>
      <c r="AR821" s="241"/>
      <c r="AS821" s="241"/>
      <c r="AT821" s="241"/>
      <c r="AU821" s="241"/>
      <c r="AV821" s="241"/>
      <c r="AW821" s="241"/>
      <c r="AX821" s="241"/>
    </row>
    <row r="822" ht="15.75" customHeight="1">
      <c r="A822" s="241"/>
      <c r="B822" s="241"/>
      <c r="C822" s="241"/>
      <c r="D822" s="241"/>
      <c r="E822" s="241"/>
      <c r="F822" s="241"/>
      <c r="G822" s="241"/>
      <c r="H822" s="241"/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/>
      <c r="U822" s="241"/>
      <c r="V822" s="241"/>
      <c r="W822" s="241"/>
      <c r="X822" s="241"/>
      <c r="Y822" s="241"/>
      <c r="Z822" s="241"/>
      <c r="AA822" s="241"/>
      <c r="AB822" s="241"/>
      <c r="AC822" s="241"/>
      <c r="AD822" s="241"/>
      <c r="AE822" s="241"/>
      <c r="AF822" s="241"/>
      <c r="AG822" s="241"/>
      <c r="AH822" s="241"/>
      <c r="AI822" s="241"/>
      <c r="AJ822" s="241"/>
      <c r="AK822" s="241"/>
      <c r="AL822" s="241"/>
      <c r="AM822" s="241"/>
      <c r="AN822" s="241"/>
      <c r="AO822" s="241"/>
      <c r="AP822" s="241"/>
      <c r="AQ822" s="241"/>
      <c r="AR822" s="241"/>
      <c r="AS822" s="241"/>
      <c r="AT822" s="241"/>
      <c r="AU822" s="241"/>
      <c r="AV822" s="241"/>
      <c r="AW822" s="241"/>
      <c r="AX822" s="241"/>
    </row>
    <row r="823" ht="15.75" customHeight="1">
      <c r="A823" s="241"/>
      <c r="B823" s="241"/>
      <c r="C823" s="241"/>
      <c r="D823" s="241"/>
      <c r="E823" s="241"/>
      <c r="F823" s="241"/>
      <c r="G823" s="241"/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1"/>
      <c r="X823" s="241"/>
      <c r="Y823" s="241"/>
      <c r="Z823" s="241"/>
      <c r="AA823" s="241"/>
      <c r="AB823" s="241"/>
      <c r="AC823" s="241"/>
      <c r="AD823" s="241"/>
      <c r="AE823" s="241"/>
      <c r="AF823" s="241"/>
      <c r="AG823" s="241"/>
      <c r="AH823" s="241"/>
      <c r="AI823" s="241"/>
      <c r="AJ823" s="241"/>
      <c r="AK823" s="241"/>
      <c r="AL823" s="241"/>
      <c r="AM823" s="241"/>
      <c r="AN823" s="241"/>
      <c r="AO823" s="241"/>
      <c r="AP823" s="241"/>
      <c r="AQ823" s="241"/>
      <c r="AR823" s="241"/>
      <c r="AS823" s="241"/>
      <c r="AT823" s="241"/>
      <c r="AU823" s="241"/>
      <c r="AV823" s="241"/>
      <c r="AW823" s="241"/>
      <c r="AX823" s="241"/>
    </row>
    <row r="824" ht="15.75" customHeight="1">
      <c r="A824" s="241"/>
      <c r="B824" s="241"/>
      <c r="C824" s="241"/>
      <c r="D824" s="241"/>
      <c r="E824" s="241"/>
      <c r="F824" s="241"/>
      <c r="G824" s="241"/>
      <c r="H824" s="241"/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/>
      <c r="U824" s="241"/>
      <c r="V824" s="241"/>
      <c r="W824" s="241"/>
      <c r="X824" s="241"/>
      <c r="Y824" s="241"/>
      <c r="Z824" s="241"/>
      <c r="AA824" s="241"/>
      <c r="AB824" s="241"/>
      <c r="AC824" s="241"/>
      <c r="AD824" s="241"/>
      <c r="AE824" s="241"/>
      <c r="AF824" s="241"/>
      <c r="AG824" s="241"/>
      <c r="AH824" s="241"/>
      <c r="AI824" s="241"/>
      <c r="AJ824" s="241"/>
      <c r="AK824" s="241"/>
      <c r="AL824" s="241"/>
      <c r="AM824" s="241"/>
      <c r="AN824" s="241"/>
      <c r="AO824" s="241"/>
      <c r="AP824" s="241"/>
      <c r="AQ824" s="241"/>
      <c r="AR824" s="241"/>
      <c r="AS824" s="241"/>
      <c r="AT824" s="241"/>
      <c r="AU824" s="241"/>
      <c r="AV824" s="241"/>
      <c r="AW824" s="241"/>
      <c r="AX824" s="241"/>
    </row>
    <row r="825" ht="15.75" customHeight="1">
      <c r="A825" s="241"/>
      <c r="B825" s="241"/>
      <c r="C825" s="241"/>
      <c r="D825" s="241"/>
      <c r="E825" s="241"/>
      <c r="F825" s="241"/>
      <c r="G825" s="241"/>
      <c r="H825" s="241"/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1"/>
      <c r="X825" s="241"/>
      <c r="Y825" s="241"/>
      <c r="Z825" s="241"/>
      <c r="AA825" s="241"/>
      <c r="AB825" s="241"/>
      <c r="AC825" s="241"/>
      <c r="AD825" s="241"/>
      <c r="AE825" s="241"/>
      <c r="AF825" s="241"/>
      <c r="AG825" s="241"/>
      <c r="AH825" s="241"/>
      <c r="AI825" s="241"/>
      <c r="AJ825" s="241"/>
      <c r="AK825" s="241"/>
      <c r="AL825" s="241"/>
      <c r="AM825" s="241"/>
      <c r="AN825" s="241"/>
      <c r="AO825" s="241"/>
      <c r="AP825" s="241"/>
      <c r="AQ825" s="241"/>
      <c r="AR825" s="241"/>
      <c r="AS825" s="241"/>
      <c r="AT825" s="241"/>
      <c r="AU825" s="241"/>
      <c r="AV825" s="241"/>
      <c r="AW825" s="241"/>
      <c r="AX825" s="241"/>
    </row>
    <row r="826" ht="15.75" customHeight="1">
      <c r="A826" s="241"/>
      <c r="B826" s="241"/>
      <c r="C826" s="241"/>
      <c r="D826" s="241"/>
      <c r="E826" s="241"/>
      <c r="F826" s="241"/>
      <c r="G826" s="241"/>
      <c r="H826" s="241"/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1"/>
      <c r="X826" s="241"/>
      <c r="Y826" s="241"/>
      <c r="Z826" s="241"/>
      <c r="AA826" s="241"/>
      <c r="AB826" s="241"/>
      <c r="AC826" s="241"/>
      <c r="AD826" s="241"/>
      <c r="AE826" s="241"/>
      <c r="AF826" s="241"/>
      <c r="AG826" s="241"/>
      <c r="AH826" s="241"/>
      <c r="AI826" s="241"/>
      <c r="AJ826" s="241"/>
      <c r="AK826" s="241"/>
      <c r="AL826" s="241"/>
      <c r="AM826" s="241"/>
      <c r="AN826" s="241"/>
      <c r="AO826" s="241"/>
      <c r="AP826" s="241"/>
      <c r="AQ826" s="241"/>
      <c r="AR826" s="241"/>
      <c r="AS826" s="241"/>
      <c r="AT826" s="241"/>
      <c r="AU826" s="241"/>
      <c r="AV826" s="241"/>
      <c r="AW826" s="241"/>
      <c r="AX826" s="241"/>
    </row>
    <row r="827" ht="15.75" customHeight="1">
      <c r="A827" s="241"/>
      <c r="B827" s="241"/>
      <c r="C827" s="241"/>
      <c r="D827" s="241"/>
      <c r="E827" s="241"/>
      <c r="F827" s="241"/>
      <c r="G827" s="241"/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1"/>
      <c r="X827" s="241"/>
      <c r="Y827" s="241"/>
      <c r="Z827" s="241"/>
      <c r="AA827" s="241"/>
      <c r="AB827" s="241"/>
      <c r="AC827" s="241"/>
      <c r="AD827" s="241"/>
      <c r="AE827" s="241"/>
      <c r="AF827" s="241"/>
      <c r="AG827" s="241"/>
      <c r="AH827" s="241"/>
      <c r="AI827" s="241"/>
      <c r="AJ827" s="241"/>
      <c r="AK827" s="241"/>
      <c r="AL827" s="241"/>
      <c r="AM827" s="241"/>
      <c r="AN827" s="241"/>
      <c r="AO827" s="241"/>
      <c r="AP827" s="241"/>
      <c r="AQ827" s="241"/>
      <c r="AR827" s="241"/>
      <c r="AS827" s="241"/>
      <c r="AT827" s="241"/>
      <c r="AU827" s="241"/>
      <c r="AV827" s="241"/>
      <c r="AW827" s="241"/>
      <c r="AX827" s="241"/>
    </row>
    <row r="828" ht="15.75" customHeight="1">
      <c r="A828" s="241"/>
      <c r="B828" s="241"/>
      <c r="C828" s="241"/>
      <c r="D828" s="241"/>
      <c r="E828" s="241"/>
      <c r="F828" s="241"/>
      <c r="G828" s="241"/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1"/>
      <c r="X828" s="241"/>
      <c r="Y828" s="241"/>
      <c r="Z828" s="241"/>
      <c r="AA828" s="241"/>
      <c r="AB828" s="241"/>
      <c r="AC828" s="241"/>
      <c r="AD828" s="241"/>
      <c r="AE828" s="241"/>
      <c r="AF828" s="241"/>
      <c r="AG828" s="241"/>
      <c r="AH828" s="241"/>
      <c r="AI828" s="241"/>
      <c r="AJ828" s="241"/>
      <c r="AK828" s="241"/>
      <c r="AL828" s="241"/>
      <c r="AM828" s="241"/>
      <c r="AN828" s="241"/>
      <c r="AO828" s="241"/>
      <c r="AP828" s="241"/>
      <c r="AQ828" s="241"/>
      <c r="AR828" s="241"/>
      <c r="AS828" s="241"/>
      <c r="AT828" s="241"/>
      <c r="AU828" s="241"/>
      <c r="AV828" s="241"/>
      <c r="AW828" s="241"/>
      <c r="AX828" s="241"/>
    </row>
    <row r="829" ht="15.75" customHeight="1">
      <c r="A829" s="241"/>
      <c r="B829" s="241"/>
      <c r="C829" s="241"/>
      <c r="D829" s="241"/>
      <c r="E829" s="241"/>
      <c r="F829" s="241"/>
      <c r="G829" s="241"/>
      <c r="H829" s="241"/>
      <c r="I829" s="241"/>
      <c r="J829" s="241"/>
      <c r="K829" s="241"/>
      <c r="L829" s="241"/>
      <c r="M829" s="241"/>
      <c r="N829" s="241"/>
      <c r="O829" s="241"/>
      <c r="P829" s="241"/>
      <c r="Q829" s="241"/>
      <c r="R829" s="241"/>
      <c r="S829" s="241"/>
      <c r="T829" s="241"/>
      <c r="U829" s="241"/>
      <c r="V829" s="241"/>
      <c r="W829" s="241"/>
      <c r="X829" s="241"/>
      <c r="Y829" s="241"/>
      <c r="Z829" s="241"/>
      <c r="AA829" s="241"/>
      <c r="AB829" s="241"/>
      <c r="AC829" s="241"/>
      <c r="AD829" s="241"/>
      <c r="AE829" s="241"/>
      <c r="AF829" s="241"/>
      <c r="AG829" s="241"/>
      <c r="AH829" s="241"/>
      <c r="AI829" s="241"/>
      <c r="AJ829" s="241"/>
      <c r="AK829" s="241"/>
      <c r="AL829" s="241"/>
      <c r="AM829" s="241"/>
      <c r="AN829" s="241"/>
      <c r="AO829" s="241"/>
      <c r="AP829" s="241"/>
      <c r="AQ829" s="241"/>
      <c r="AR829" s="241"/>
      <c r="AS829" s="241"/>
      <c r="AT829" s="241"/>
      <c r="AU829" s="241"/>
      <c r="AV829" s="241"/>
      <c r="AW829" s="241"/>
      <c r="AX829" s="241"/>
    </row>
    <row r="830" ht="15.75" customHeight="1">
      <c r="A830" s="241"/>
      <c r="B830" s="241"/>
      <c r="C830" s="241"/>
      <c r="D830" s="241"/>
      <c r="E830" s="241"/>
      <c r="F830" s="241"/>
      <c r="G830" s="241"/>
      <c r="H830" s="241"/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/>
      <c r="T830" s="241"/>
      <c r="U830" s="241"/>
      <c r="V830" s="241"/>
      <c r="W830" s="241"/>
      <c r="X830" s="241"/>
      <c r="Y830" s="241"/>
      <c r="Z830" s="241"/>
      <c r="AA830" s="241"/>
      <c r="AB830" s="241"/>
      <c r="AC830" s="241"/>
      <c r="AD830" s="241"/>
      <c r="AE830" s="241"/>
      <c r="AF830" s="241"/>
      <c r="AG830" s="241"/>
      <c r="AH830" s="241"/>
      <c r="AI830" s="241"/>
      <c r="AJ830" s="241"/>
      <c r="AK830" s="241"/>
      <c r="AL830" s="241"/>
      <c r="AM830" s="241"/>
      <c r="AN830" s="241"/>
      <c r="AO830" s="241"/>
      <c r="AP830" s="241"/>
      <c r="AQ830" s="241"/>
      <c r="AR830" s="241"/>
      <c r="AS830" s="241"/>
      <c r="AT830" s="241"/>
      <c r="AU830" s="241"/>
      <c r="AV830" s="241"/>
      <c r="AW830" s="241"/>
      <c r="AX830" s="241"/>
    </row>
    <row r="831" ht="15.75" customHeight="1">
      <c r="A831" s="241"/>
      <c r="B831" s="241"/>
      <c r="C831" s="241"/>
      <c r="D831" s="241"/>
      <c r="E831" s="241"/>
      <c r="F831" s="241"/>
      <c r="G831" s="241"/>
      <c r="H831" s="241"/>
      <c r="I831" s="241"/>
      <c r="J831" s="241"/>
      <c r="K831" s="241"/>
      <c r="L831" s="241"/>
      <c r="M831" s="241"/>
      <c r="N831" s="241"/>
      <c r="O831" s="241"/>
      <c r="P831" s="241"/>
      <c r="Q831" s="241"/>
      <c r="R831" s="241"/>
      <c r="S831" s="241"/>
      <c r="T831" s="241"/>
      <c r="U831" s="241"/>
      <c r="V831" s="241"/>
      <c r="W831" s="241"/>
      <c r="X831" s="241"/>
      <c r="Y831" s="241"/>
      <c r="Z831" s="241"/>
      <c r="AA831" s="241"/>
      <c r="AB831" s="241"/>
      <c r="AC831" s="241"/>
      <c r="AD831" s="241"/>
      <c r="AE831" s="241"/>
      <c r="AF831" s="241"/>
      <c r="AG831" s="241"/>
      <c r="AH831" s="241"/>
      <c r="AI831" s="241"/>
      <c r="AJ831" s="241"/>
      <c r="AK831" s="241"/>
      <c r="AL831" s="241"/>
      <c r="AM831" s="241"/>
      <c r="AN831" s="241"/>
      <c r="AO831" s="241"/>
      <c r="AP831" s="241"/>
      <c r="AQ831" s="241"/>
      <c r="AR831" s="241"/>
      <c r="AS831" s="241"/>
      <c r="AT831" s="241"/>
      <c r="AU831" s="241"/>
      <c r="AV831" s="241"/>
      <c r="AW831" s="241"/>
      <c r="AX831" s="241"/>
    </row>
    <row r="832" ht="15.75" customHeight="1">
      <c r="A832" s="241"/>
      <c r="B832" s="241"/>
      <c r="C832" s="241"/>
      <c r="D832" s="241"/>
      <c r="E832" s="241"/>
      <c r="F832" s="241"/>
      <c r="G832" s="241"/>
      <c r="H832" s="241"/>
      <c r="I832" s="241"/>
      <c r="J832" s="241"/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1"/>
      <c r="X832" s="241"/>
      <c r="Y832" s="241"/>
      <c r="Z832" s="241"/>
      <c r="AA832" s="241"/>
      <c r="AB832" s="241"/>
      <c r="AC832" s="241"/>
      <c r="AD832" s="241"/>
      <c r="AE832" s="241"/>
      <c r="AF832" s="241"/>
      <c r="AG832" s="241"/>
      <c r="AH832" s="241"/>
      <c r="AI832" s="241"/>
      <c r="AJ832" s="241"/>
      <c r="AK832" s="241"/>
      <c r="AL832" s="241"/>
      <c r="AM832" s="241"/>
      <c r="AN832" s="241"/>
      <c r="AO832" s="241"/>
      <c r="AP832" s="241"/>
      <c r="AQ832" s="241"/>
      <c r="AR832" s="241"/>
      <c r="AS832" s="241"/>
      <c r="AT832" s="241"/>
      <c r="AU832" s="241"/>
      <c r="AV832" s="241"/>
      <c r="AW832" s="241"/>
      <c r="AX832" s="241"/>
    </row>
    <row r="833" ht="15.75" customHeight="1">
      <c r="A833" s="241"/>
      <c r="B833" s="241"/>
      <c r="C833" s="241"/>
      <c r="D833" s="241"/>
      <c r="E833" s="241"/>
      <c r="F833" s="241"/>
      <c r="G833" s="241"/>
      <c r="H833" s="241"/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/>
      <c r="T833" s="241"/>
      <c r="U833" s="241"/>
      <c r="V833" s="241"/>
      <c r="W833" s="241"/>
      <c r="X833" s="241"/>
      <c r="Y833" s="241"/>
      <c r="Z833" s="241"/>
      <c r="AA833" s="241"/>
      <c r="AB833" s="241"/>
      <c r="AC833" s="241"/>
      <c r="AD833" s="241"/>
      <c r="AE833" s="241"/>
      <c r="AF833" s="241"/>
      <c r="AG833" s="241"/>
      <c r="AH833" s="241"/>
      <c r="AI833" s="241"/>
      <c r="AJ833" s="241"/>
      <c r="AK833" s="241"/>
      <c r="AL833" s="241"/>
      <c r="AM833" s="241"/>
      <c r="AN833" s="241"/>
      <c r="AO833" s="241"/>
      <c r="AP833" s="241"/>
      <c r="AQ833" s="241"/>
      <c r="AR833" s="241"/>
      <c r="AS833" s="241"/>
      <c r="AT833" s="241"/>
      <c r="AU833" s="241"/>
      <c r="AV833" s="241"/>
      <c r="AW833" s="241"/>
      <c r="AX833" s="241"/>
    </row>
    <row r="834" ht="15.75" customHeight="1">
      <c r="A834" s="241"/>
      <c r="B834" s="241"/>
      <c r="C834" s="241"/>
      <c r="D834" s="241"/>
      <c r="E834" s="241"/>
      <c r="F834" s="241"/>
      <c r="G834" s="241"/>
      <c r="H834" s="241"/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/>
      <c r="W834" s="241"/>
      <c r="X834" s="241"/>
      <c r="Y834" s="241"/>
      <c r="Z834" s="241"/>
      <c r="AA834" s="241"/>
      <c r="AB834" s="241"/>
      <c r="AC834" s="241"/>
      <c r="AD834" s="241"/>
      <c r="AE834" s="241"/>
      <c r="AF834" s="241"/>
      <c r="AG834" s="241"/>
      <c r="AH834" s="241"/>
      <c r="AI834" s="241"/>
      <c r="AJ834" s="241"/>
      <c r="AK834" s="241"/>
      <c r="AL834" s="241"/>
      <c r="AM834" s="241"/>
      <c r="AN834" s="241"/>
      <c r="AO834" s="241"/>
      <c r="AP834" s="241"/>
      <c r="AQ834" s="241"/>
      <c r="AR834" s="241"/>
      <c r="AS834" s="241"/>
      <c r="AT834" s="241"/>
      <c r="AU834" s="241"/>
      <c r="AV834" s="241"/>
      <c r="AW834" s="241"/>
      <c r="AX834" s="241"/>
    </row>
    <row r="835" ht="15.75" customHeight="1">
      <c r="A835" s="241"/>
      <c r="B835" s="241"/>
      <c r="C835" s="241"/>
      <c r="D835" s="241"/>
      <c r="E835" s="241"/>
      <c r="F835" s="241"/>
      <c r="G835" s="241"/>
      <c r="H835" s="241"/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/>
      <c r="U835" s="241"/>
      <c r="V835" s="241"/>
      <c r="W835" s="241"/>
      <c r="X835" s="241"/>
      <c r="Y835" s="241"/>
      <c r="Z835" s="241"/>
      <c r="AA835" s="241"/>
      <c r="AB835" s="241"/>
      <c r="AC835" s="241"/>
      <c r="AD835" s="241"/>
      <c r="AE835" s="241"/>
      <c r="AF835" s="241"/>
      <c r="AG835" s="241"/>
      <c r="AH835" s="241"/>
      <c r="AI835" s="241"/>
      <c r="AJ835" s="241"/>
      <c r="AK835" s="241"/>
      <c r="AL835" s="241"/>
      <c r="AM835" s="241"/>
      <c r="AN835" s="241"/>
      <c r="AO835" s="241"/>
      <c r="AP835" s="241"/>
      <c r="AQ835" s="241"/>
      <c r="AR835" s="241"/>
      <c r="AS835" s="241"/>
      <c r="AT835" s="241"/>
      <c r="AU835" s="241"/>
      <c r="AV835" s="241"/>
      <c r="AW835" s="241"/>
      <c r="AX835" s="241"/>
    </row>
    <row r="836" ht="15.75" customHeight="1">
      <c r="A836" s="241"/>
      <c r="B836" s="241"/>
      <c r="C836" s="241"/>
      <c r="D836" s="241"/>
      <c r="E836" s="241"/>
      <c r="F836" s="241"/>
      <c r="G836" s="241"/>
      <c r="H836" s="241"/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/>
      <c r="U836" s="241"/>
      <c r="V836" s="241"/>
      <c r="W836" s="241"/>
      <c r="X836" s="241"/>
      <c r="Y836" s="241"/>
      <c r="Z836" s="241"/>
      <c r="AA836" s="241"/>
      <c r="AB836" s="241"/>
      <c r="AC836" s="241"/>
      <c r="AD836" s="241"/>
      <c r="AE836" s="241"/>
      <c r="AF836" s="241"/>
      <c r="AG836" s="241"/>
      <c r="AH836" s="241"/>
      <c r="AI836" s="241"/>
      <c r="AJ836" s="241"/>
      <c r="AK836" s="241"/>
      <c r="AL836" s="241"/>
      <c r="AM836" s="241"/>
      <c r="AN836" s="241"/>
      <c r="AO836" s="241"/>
      <c r="AP836" s="241"/>
      <c r="AQ836" s="241"/>
      <c r="AR836" s="241"/>
      <c r="AS836" s="241"/>
      <c r="AT836" s="241"/>
      <c r="AU836" s="241"/>
      <c r="AV836" s="241"/>
      <c r="AW836" s="241"/>
      <c r="AX836" s="241"/>
    </row>
    <row r="837" ht="15.75" customHeight="1">
      <c r="A837" s="241"/>
      <c r="B837" s="241"/>
      <c r="C837" s="241"/>
      <c r="D837" s="241"/>
      <c r="E837" s="241"/>
      <c r="F837" s="241"/>
      <c r="G837" s="241"/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1"/>
      <c r="X837" s="241"/>
      <c r="Y837" s="241"/>
      <c r="Z837" s="241"/>
      <c r="AA837" s="241"/>
      <c r="AB837" s="241"/>
      <c r="AC837" s="241"/>
      <c r="AD837" s="241"/>
      <c r="AE837" s="241"/>
      <c r="AF837" s="241"/>
      <c r="AG837" s="241"/>
      <c r="AH837" s="241"/>
      <c r="AI837" s="241"/>
      <c r="AJ837" s="241"/>
      <c r="AK837" s="241"/>
      <c r="AL837" s="241"/>
      <c r="AM837" s="241"/>
      <c r="AN837" s="241"/>
      <c r="AO837" s="241"/>
      <c r="AP837" s="241"/>
      <c r="AQ837" s="241"/>
      <c r="AR837" s="241"/>
      <c r="AS837" s="241"/>
      <c r="AT837" s="241"/>
      <c r="AU837" s="241"/>
      <c r="AV837" s="241"/>
      <c r="AW837" s="241"/>
      <c r="AX837" s="241"/>
    </row>
    <row r="838" ht="15.75" customHeight="1">
      <c r="A838" s="241"/>
      <c r="B838" s="241"/>
      <c r="C838" s="241"/>
      <c r="D838" s="241"/>
      <c r="E838" s="241"/>
      <c r="F838" s="241"/>
      <c r="G838" s="241"/>
      <c r="H838" s="241"/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1"/>
      <c r="X838" s="241"/>
      <c r="Y838" s="241"/>
      <c r="Z838" s="241"/>
      <c r="AA838" s="241"/>
      <c r="AB838" s="241"/>
      <c r="AC838" s="241"/>
      <c r="AD838" s="241"/>
      <c r="AE838" s="241"/>
      <c r="AF838" s="241"/>
      <c r="AG838" s="241"/>
      <c r="AH838" s="241"/>
      <c r="AI838" s="241"/>
      <c r="AJ838" s="241"/>
      <c r="AK838" s="241"/>
      <c r="AL838" s="241"/>
      <c r="AM838" s="241"/>
      <c r="AN838" s="241"/>
      <c r="AO838" s="241"/>
      <c r="AP838" s="241"/>
      <c r="AQ838" s="241"/>
      <c r="AR838" s="241"/>
      <c r="AS838" s="241"/>
      <c r="AT838" s="241"/>
      <c r="AU838" s="241"/>
      <c r="AV838" s="241"/>
      <c r="AW838" s="241"/>
      <c r="AX838" s="241"/>
    </row>
    <row r="839" ht="15.75" customHeight="1">
      <c r="A839" s="241"/>
      <c r="B839" s="241"/>
      <c r="C839" s="241"/>
      <c r="D839" s="241"/>
      <c r="E839" s="241"/>
      <c r="F839" s="241"/>
      <c r="G839" s="241"/>
      <c r="H839" s="241"/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1"/>
      <c r="X839" s="241"/>
      <c r="Y839" s="241"/>
      <c r="Z839" s="241"/>
      <c r="AA839" s="241"/>
      <c r="AB839" s="241"/>
      <c r="AC839" s="241"/>
      <c r="AD839" s="241"/>
      <c r="AE839" s="241"/>
      <c r="AF839" s="241"/>
      <c r="AG839" s="241"/>
      <c r="AH839" s="241"/>
      <c r="AI839" s="241"/>
      <c r="AJ839" s="241"/>
      <c r="AK839" s="241"/>
      <c r="AL839" s="241"/>
      <c r="AM839" s="241"/>
      <c r="AN839" s="241"/>
      <c r="AO839" s="241"/>
      <c r="AP839" s="241"/>
      <c r="AQ839" s="241"/>
      <c r="AR839" s="241"/>
      <c r="AS839" s="241"/>
      <c r="AT839" s="241"/>
      <c r="AU839" s="241"/>
      <c r="AV839" s="241"/>
      <c r="AW839" s="241"/>
      <c r="AX839" s="241"/>
    </row>
    <row r="840" ht="15.75" customHeight="1">
      <c r="A840" s="241"/>
      <c r="B840" s="241"/>
      <c r="C840" s="241"/>
      <c r="D840" s="241"/>
      <c r="E840" s="241"/>
      <c r="F840" s="241"/>
      <c r="G840" s="241"/>
      <c r="H840" s="241"/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1"/>
      <c r="X840" s="241"/>
      <c r="Y840" s="241"/>
      <c r="Z840" s="241"/>
      <c r="AA840" s="241"/>
      <c r="AB840" s="241"/>
      <c r="AC840" s="241"/>
      <c r="AD840" s="241"/>
      <c r="AE840" s="241"/>
      <c r="AF840" s="241"/>
      <c r="AG840" s="241"/>
      <c r="AH840" s="241"/>
      <c r="AI840" s="241"/>
      <c r="AJ840" s="241"/>
      <c r="AK840" s="241"/>
      <c r="AL840" s="241"/>
      <c r="AM840" s="241"/>
      <c r="AN840" s="241"/>
      <c r="AO840" s="241"/>
      <c r="AP840" s="241"/>
      <c r="AQ840" s="241"/>
      <c r="AR840" s="241"/>
      <c r="AS840" s="241"/>
      <c r="AT840" s="241"/>
      <c r="AU840" s="241"/>
      <c r="AV840" s="241"/>
      <c r="AW840" s="241"/>
      <c r="AX840" s="241"/>
    </row>
    <row r="841" ht="15.75" customHeight="1">
      <c r="A841" s="241"/>
      <c r="B841" s="241"/>
      <c r="C841" s="241"/>
      <c r="D841" s="241"/>
      <c r="E841" s="241"/>
      <c r="F841" s="241"/>
      <c r="G841" s="241"/>
      <c r="H841" s="241"/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1"/>
      <c r="X841" s="241"/>
      <c r="Y841" s="241"/>
      <c r="Z841" s="241"/>
      <c r="AA841" s="241"/>
      <c r="AB841" s="241"/>
      <c r="AC841" s="241"/>
      <c r="AD841" s="241"/>
      <c r="AE841" s="241"/>
      <c r="AF841" s="241"/>
      <c r="AG841" s="241"/>
      <c r="AH841" s="241"/>
      <c r="AI841" s="241"/>
      <c r="AJ841" s="241"/>
      <c r="AK841" s="241"/>
      <c r="AL841" s="241"/>
      <c r="AM841" s="241"/>
      <c r="AN841" s="241"/>
      <c r="AO841" s="241"/>
      <c r="AP841" s="241"/>
      <c r="AQ841" s="241"/>
      <c r="AR841" s="241"/>
      <c r="AS841" s="241"/>
      <c r="AT841" s="241"/>
      <c r="AU841" s="241"/>
      <c r="AV841" s="241"/>
      <c r="AW841" s="241"/>
      <c r="AX841" s="241"/>
    </row>
    <row r="842" ht="15.75" customHeight="1">
      <c r="A842" s="241"/>
      <c r="B842" s="241"/>
      <c r="C842" s="241"/>
      <c r="D842" s="241"/>
      <c r="E842" s="241"/>
      <c r="F842" s="241"/>
      <c r="G842" s="241"/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1"/>
      <c r="X842" s="241"/>
      <c r="Y842" s="241"/>
      <c r="Z842" s="241"/>
      <c r="AA842" s="241"/>
      <c r="AB842" s="241"/>
      <c r="AC842" s="241"/>
      <c r="AD842" s="241"/>
      <c r="AE842" s="241"/>
      <c r="AF842" s="241"/>
      <c r="AG842" s="241"/>
      <c r="AH842" s="241"/>
      <c r="AI842" s="241"/>
      <c r="AJ842" s="241"/>
      <c r="AK842" s="241"/>
      <c r="AL842" s="241"/>
      <c r="AM842" s="241"/>
      <c r="AN842" s="241"/>
      <c r="AO842" s="241"/>
      <c r="AP842" s="241"/>
      <c r="AQ842" s="241"/>
      <c r="AR842" s="241"/>
      <c r="AS842" s="241"/>
      <c r="AT842" s="241"/>
      <c r="AU842" s="241"/>
      <c r="AV842" s="241"/>
      <c r="AW842" s="241"/>
      <c r="AX842" s="241"/>
    </row>
    <row r="843" ht="15.75" customHeight="1">
      <c r="A843" s="241"/>
      <c r="B843" s="241"/>
      <c r="C843" s="241"/>
      <c r="D843" s="241"/>
      <c r="E843" s="241"/>
      <c r="F843" s="241"/>
      <c r="G843" s="241"/>
      <c r="H843" s="241"/>
      <c r="I843" s="241"/>
      <c r="J843" s="241"/>
      <c r="K843" s="241"/>
      <c r="L843" s="241"/>
      <c r="M843" s="241"/>
      <c r="N843" s="241"/>
      <c r="O843" s="241"/>
      <c r="P843" s="241"/>
      <c r="Q843" s="241"/>
      <c r="R843" s="241"/>
      <c r="S843" s="241"/>
      <c r="T843" s="241"/>
      <c r="U843" s="241"/>
      <c r="V843" s="241"/>
      <c r="W843" s="241"/>
      <c r="X843" s="241"/>
      <c r="Y843" s="241"/>
      <c r="Z843" s="241"/>
      <c r="AA843" s="241"/>
      <c r="AB843" s="241"/>
      <c r="AC843" s="241"/>
      <c r="AD843" s="241"/>
      <c r="AE843" s="241"/>
      <c r="AF843" s="241"/>
      <c r="AG843" s="241"/>
      <c r="AH843" s="241"/>
      <c r="AI843" s="241"/>
      <c r="AJ843" s="241"/>
      <c r="AK843" s="241"/>
      <c r="AL843" s="241"/>
      <c r="AM843" s="241"/>
      <c r="AN843" s="241"/>
      <c r="AO843" s="241"/>
      <c r="AP843" s="241"/>
      <c r="AQ843" s="241"/>
      <c r="AR843" s="241"/>
      <c r="AS843" s="241"/>
      <c r="AT843" s="241"/>
      <c r="AU843" s="241"/>
      <c r="AV843" s="241"/>
      <c r="AW843" s="241"/>
      <c r="AX843" s="241"/>
    </row>
    <row r="844" ht="15.75" customHeight="1">
      <c r="A844" s="241"/>
      <c r="B844" s="241"/>
      <c r="C844" s="241"/>
      <c r="D844" s="241"/>
      <c r="E844" s="241"/>
      <c r="F844" s="241"/>
      <c r="G844" s="241"/>
      <c r="H844" s="241"/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/>
      <c r="T844" s="241"/>
      <c r="U844" s="241"/>
      <c r="V844" s="241"/>
      <c r="W844" s="241"/>
      <c r="X844" s="241"/>
      <c r="Y844" s="241"/>
      <c r="Z844" s="241"/>
      <c r="AA844" s="241"/>
      <c r="AB844" s="241"/>
      <c r="AC844" s="241"/>
      <c r="AD844" s="241"/>
      <c r="AE844" s="241"/>
      <c r="AF844" s="241"/>
      <c r="AG844" s="241"/>
      <c r="AH844" s="241"/>
      <c r="AI844" s="241"/>
      <c r="AJ844" s="241"/>
      <c r="AK844" s="241"/>
      <c r="AL844" s="241"/>
      <c r="AM844" s="241"/>
      <c r="AN844" s="241"/>
      <c r="AO844" s="241"/>
      <c r="AP844" s="241"/>
      <c r="AQ844" s="241"/>
      <c r="AR844" s="241"/>
      <c r="AS844" s="241"/>
      <c r="AT844" s="241"/>
      <c r="AU844" s="241"/>
      <c r="AV844" s="241"/>
      <c r="AW844" s="241"/>
      <c r="AX844" s="241"/>
    </row>
    <row r="845" ht="15.75" customHeight="1">
      <c r="A845" s="241"/>
      <c r="B845" s="241"/>
      <c r="C845" s="241"/>
      <c r="D845" s="241"/>
      <c r="E845" s="241"/>
      <c r="F845" s="241"/>
      <c r="G845" s="241"/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1"/>
      <c r="X845" s="241"/>
      <c r="Y845" s="241"/>
      <c r="Z845" s="241"/>
      <c r="AA845" s="241"/>
      <c r="AB845" s="241"/>
      <c r="AC845" s="241"/>
      <c r="AD845" s="241"/>
      <c r="AE845" s="241"/>
      <c r="AF845" s="241"/>
      <c r="AG845" s="241"/>
      <c r="AH845" s="241"/>
      <c r="AI845" s="241"/>
      <c r="AJ845" s="241"/>
      <c r="AK845" s="241"/>
      <c r="AL845" s="241"/>
      <c r="AM845" s="241"/>
      <c r="AN845" s="241"/>
      <c r="AO845" s="241"/>
      <c r="AP845" s="241"/>
      <c r="AQ845" s="241"/>
      <c r="AR845" s="241"/>
      <c r="AS845" s="241"/>
      <c r="AT845" s="241"/>
      <c r="AU845" s="241"/>
      <c r="AV845" s="241"/>
      <c r="AW845" s="241"/>
      <c r="AX845" s="241"/>
    </row>
    <row r="846" ht="15.75" customHeight="1">
      <c r="A846" s="241"/>
      <c r="B846" s="241"/>
      <c r="C846" s="241"/>
      <c r="D846" s="241"/>
      <c r="E846" s="241"/>
      <c r="F846" s="241"/>
      <c r="G846" s="241"/>
      <c r="H846" s="241"/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1"/>
      <c r="X846" s="241"/>
      <c r="Y846" s="241"/>
      <c r="Z846" s="241"/>
      <c r="AA846" s="241"/>
      <c r="AB846" s="241"/>
      <c r="AC846" s="241"/>
      <c r="AD846" s="241"/>
      <c r="AE846" s="241"/>
      <c r="AF846" s="241"/>
      <c r="AG846" s="241"/>
      <c r="AH846" s="241"/>
      <c r="AI846" s="241"/>
      <c r="AJ846" s="241"/>
      <c r="AK846" s="241"/>
      <c r="AL846" s="241"/>
      <c r="AM846" s="241"/>
      <c r="AN846" s="241"/>
      <c r="AO846" s="241"/>
      <c r="AP846" s="241"/>
      <c r="AQ846" s="241"/>
      <c r="AR846" s="241"/>
      <c r="AS846" s="241"/>
      <c r="AT846" s="241"/>
      <c r="AU846" s="241"/>
      <c r="AV846" s="241"/>
      <c r="AW846" s="241"/>
      <c r="AX846" s="241"/>
    </row>
    <row r="847" ht="15.75" customHeight="1">
      <c r="A847" s="241"/>
      <c r="B847" s="241"/>
      <c r="C847" s="241"/>
      <c r="D847" s="241"/>
      <c r="E847" s="241"/>
      <c r="F847" s="241"/>
      <c r="G847" s="241"/>
      <c r="H847" s="241"/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1"/>
      <c r="X847" s="241"/>
      <c r="Y847" s="241"/>
      <c r="Z847" s="241"/>
      <c r="AA847" s="241"/>
      <c r="AB847" s="241"/>
      <c r="AC847" s="241"/>
      <c r="AD847" s="241"/>
      <c r="AE847" s="241"/>
      <c r="AF847" s="241"/>
      <c r="AG847" s="241"/>
      <c r="AH847" s="241"/>
      <c r="AI847" s="241"/>
      <c r="AJ847" s="241"/>
      <c r="AK847" s="241"/>
      <c r="AL847" s="241"/>
      <c r="AM847" s="241"/>
      <c r="AN847" s="241"/>
      <c r="AO847" s="241"/>
      <c r="AP847" s="241"/>
      <c r="AQ847" s="241"/>
      <c r="AR847" s="241"/>
      <c r="AS847" s="241"/>
      <c r="AT847" s="241"/>
      <c r="AU847" s="241"/>
      <c r="AV847" s="241"/>
      <c r="AW847" s="241"/>
      <c r="AX847" s="241"/>
    </row>
    <row r="848" ht="15.75" customHeight="1">
      <c r="A848" s="241"/>
      <c r="B848" s="241"/>
      <c r="C848" s="241"/>
      <c r="D848" s="241"/>
      <c r="E848" s="241"/>
      <c r="F848" s="241"/>
      <c r="G848" s="241"/>
      <c r="H848" s="241"/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1"/>
      <c r="X848" s="241"/>
      <c r="Y848" s="241"/>
      <c r="Z848" s="241"/>
      <c r="AA848" s="241"/>
      <c r="AB848" s="241"/>
      <c r="AC848" s="241"/>
      <c r="AD848" s="241"/>
      <c r="AE848" s="241"/>
      <c r="AF848" s="241"/>
      <c r="AG848" s="241"/>
      <c r="AH848" s="241"/>
      <c r="AI848" s="241"/>
      <c r="AJ848" s="241"/>
      <c r="AK848" s="241"/>
      <c r="AL848" s="241"/>
      <c r="AM848" s="241"/>
      <c r="AN848" s="241"/>
      <c r="AO848" s="241"/>
      <c r="AP848" s="241"/>
      <c r="AQ848" s="241"/>
      <c r="AR848" s="241"/>
      <c r="AS848" s="241"/>
      <c r="AT848" s="241"/>
      <c r="AU848" s="241"/>
      <c r="AV848" s="241"/>
      <c r="AW848" s="241"/>
      <c r="AX848" s="241"/>
    </row>
    <row r="849" ht="15.75" customHeight="1">
      <c r="A849" s="241"/>
      <c r="B849" s="241"/>
      <c r="C849" s="241"/>
      <c r="D849" s="241"/>
      <c r="E849" s="241"/>
      <c r="F849" s="241"/>
      <c r="G849" s="241"/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1"/>
      <c r="X849" s="241"/>
      <c r="Y849" s="241"/>
      <c r="Z849" s="241"/>
      <c r="AA849" s="241"/>
      <c r="AB849" s="241"/>
      <c r="AC849" s="241"/>
      <c r="AD849" s="241"/>
      <c r="AE849" s="241"/>
      <c r="AF849" s="241"/>
      <c r="AG849" s="241"/>
      <c r="AH849" s="241"/>
      <c r="AI849" s="241"/>
      <c r="AJ849" s="241"/>
      <c r="AK849" s="241"/>
      <c r="AL849" s="241"/>
      <c r="AM849" s="241"/>
      <c r="AN849" s="241"/>
      <c r="AO849" s="241"/>
      <c r="AP849" s="241"/>
      <c r="AQ849" s="241"/>
      <c r="AR849" s="241"/>
      <c r="AS849" s="241"/>
      <c r="AT849" s="241"/>
      <c r="AU849" s="241"/>
      <c r="AV849" s="241"/>
      <c r="AW849" s="241"/>
      <c r="AX849" s="241"/>
    </row>
    <row r="850" ht="15.75" customHeight="1">
      <c r="A850" s="241"/>
      <c r="B850" s="241"/>
      <c r="C850" s="241"/>
      <c r="D850" s="241"/>
      <c r="E850" s="241"/>
      <c r="F850" s="241"/>
      <c r="G850" s="241"/>
      <c r="H850" s="241"/>
      <c r="I850" s="241"/>
      <c r="J850" s="241"/>
      <c r="K850" s="241"/>
      <c r="L850" s="241"/>
      <c r="M850" s="241"/>
      <c r="N850" s="241"/>
      <c r="O850" s="241"/>
      <c r="P850" s="241"/>
      <c r="Q850" s="241"/>
      <c r="R850" s="241"/>
      <c r="S850" s="241"/>
      <c r="T850" s="241"/>
      <c r="U850" s="241"/>
      <c r="V850" s="241"/>
      <c r="W850" s="241"/>
      <c r="X850" s="241"/>
      <c r="Y850" s="241"/>
      <c r="Z850" s="241"/>
      <c r="AA850" s="241"/>
      <c r="AB850" s="241"/>
      <c r="AC850" s="241"/>
      <c r="AD850" s="241"/>
      <c r="AE850" s="241"/>
      <c r="AF850" s="241"/>
      <c r="AG850" s="241"/>
      <c r="AH850" s="241"/>
      <c r="AI850" s="241"/>
      <c r="AJ850" s="241"/>
      <c r="AK850" s="241"/>
      <c r="AL850" s="241"/>
      <c r="AM850" s="241"/>
      <c r="AN850" s="241"/>
      <c r="AO850" s="241"/>
      <c r="AP850" s="241"/>
      <c r="AQ850" s="241"/>
      <c r="AR850" s="241"/>
      <c r="AS850" s="241"/>
      <c r="AT850" s="241"/>
      <c r="AU850" s="241"/>
      <c r="AV850" s="241"/>
      <c r="AW850" s="241"/>
      <c r="AX850" s="241"/>
    </row>
    <row r="851" ht="15.75" customHeight="1">
      <c r="A851" s="241"/>
      <c r="B851" s="241"/>
      <c r="C851" s="241"/>
      <c r="D851" s="241"/>
      <c r="E851" s="241"/>
      <c r="F851" s="241"/>
      <c r="G851" s="241"/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1"/>
      <c r="X851" s="241"/>
      <c r="Y851" s="241"/>
      <c r="Z851" s="241"/>
      <c r="AA851" s="241"/>
      <c r="AB851" s="241"/>
      <c r="AC851" s="241"/>
      <c r="AD851" s="241"/>
      <c r="AE851" s="241"/>
      <c r="AF851" s="241"/>
      <c r="AG851" s="241"/>
      <c r="AH851" s="241"/>
      <c r="AI851" s="241"/>
      <c r="AJ851" s="241"/>
      <c r="AK851" s="241"/>
      <c r="AL851" s="241"/>
      <c r="AM851" s="241"/>
      <c r="AN851" s="241"/>
      <c r="AO851" s="241"/>
      <c r="AP851" s="241"/>
      <c r="AQ851" s="241"/>
      <c r="AR851" s="241"/>
      <c r="AS851" s="241"/>
      <c r="AT851" s="241"/>
      <c r="AU851" s="241"/>
      <c r="AV851" s="241"/>
      <c r="AW851" s="241"/>
      <c r="AX851" s="241"/>
    </row>
    <row r="852" ht="15.75" customHeight="1">
      <c r="A852" s="241"/>
      <c r="B852" s="241"/>
      <c r="C852" s="241"/>
      <c r="D852" s="241"/>
      <c r="E852" s="241"/>
      <c r="F852" s="241"/>
      <c r="G852" s="241"/>
      <c r="H852" s="241"/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1"/>
      <c r="X852" s="241"/>
      <c r="Y852" s="241"/>
      <c r="Z852" s="241"/>
      <c r="AA852" s="241"/>
      <c r="AB852" s="241"/>
      <c r="AC852" s="241"/>
      <c r="AD852" s="241"/>
      <c r="AE852" s="241"/>
      <c r="AF852" s="241"/>
      <c r="AG852" s="241"/>
      <c r="AH852" s="241"/>
      <c r="AI852" s="241"/>
      <c r="AJ852" s="241"/>
      <c r="AK852" s="241"/>
      <c r="AL852" s="241"/>
      <c r="AM852" s="241"/>
      <c r="AN852" s="241"/>
      <c r="AO852" s="241"/>
      <c r="AP852" s="241"/>
      <c r="AQ852" s="241"/>
      <c r="AR852" s="241"/>
      <c r="AS852" s="241"/>
      <c r="AT852" s="241"/>
      <c r="AU852" s="241"/>
      <c r="AV852" s="241"/>
      <c r="AW852" s="241"/>
      <c r="AX852" s="241"/>
    </row>
    <row r="853" ht="15.75" customHeight="1">
      <c r="A853" s="241"/>
      <c r="B853" s="241"/>
      <c r="C853" s="241"/>
      <c r="D853" s="241"/>
      <c r="E853" s="241"/>
      <c r="F853" s="241"/>
      <c r="G853" s="241"/>
      <c r="H853" s="241"/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1"/>
      <c r="X853" s="241"/>
      <c r="Y853" s="241"/>
      <c r="Z853" s="241"/>
      <c r="AA853" s="241"/>
      <c r="AB853" s="241"/>
      <c r="AC853" s="241"/>
      <c r="AD853" s="241"/>
      <c r="AE853" s="241"/>
      <c r="AF853" s="241"/>
      <c r="AG853" s="241"/>
      <c r="AH853" s="241"/>
      <c r="AI853" s="241"/>
      <c r="AJ853" s="241"/>
      <c r="AK853" s="241"/>
      <c r="AL853" s="241"/>
      <c r="AM853" s="241"/>
      <c r="AN853" s="241"/>
      <c r="AO853" s="241"/>
      <c r="AP853" s="241"/>
      <c r="AQ853" s="241"/>
      <c r="AR853" s="241"/>
      <c r="AS853" s="241"/>
      <c r="AT853" s="241"/>
      <c r="AU853" s="241"/>
      <c r="AV853" s="241"/>
      <c r="AW853" s="241"/>
      <c r="AX853" s="241"/>
    </row>
    <row r="854" ht="15.75" customHeight="1">
      <c r="A854" s="241"/>
      <c r="B854" s="241"/>
      <c r="C854" s="241"/>
      <c r="D854" s="241"/>
      <c r="E854" s="241"/>
      <c r="F854" s="241"/>
      <c r="G854" s="241"/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1"/>
      <c r="X854" s="241"/>
      <c r="Y854" s="241"/>
      <c r="Z854" s="241"/>
      <c r="AA854" s="241"/>
      <c r="AB854" s="241"/>
      <c r="AC854" s="241"/>
      <c r="AD854" s="241"/>
      <c r="AE854" s="241"/>
      <c r="AF854" s="241"/>
      <c r="AG854" s="241"/>
      <c r="AH854" s="241"/>
      <c r="AI854" s="241"/>
      <c r="AJ854" s="241"/>
      <c r="AK854" s="241"/>
      <c r="AL854" s="241"/>
      <c r="AM854" s="241"/>
      <c r="AN854" s="241"/>
      <c r="AO854" s="241"/>
      <c r="AP854" s="241"/>
      <c r="AQ854" s="241"/>
      <c r="AR854" s="241"/>
      <c r="AS854" s="241"/>
      <c r="AT854" s="241"/>
      <c r="AU854" s="241"/>
      <c r="AV854" s="241"/>
      <c r="AW854" s="241"/>
      <c r="AX854" s="241"/>
    </row>
    <row r="855" ht="15.75" customHeight="1">
      <c r="A855" s="241"/>
      <c r="B855" s="241"/>
      <c r="C855" s="241"/>
      <c r="D855" s="241"/>
      <c r="E855" s="241"/>
      <c r="F855" s="241"/>
      <c r="G855" s="241"/>
      <c r="H855" s="241"/>
      <c r="I855" s="241"/>
      <c r="J855" s="241"/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1"/>
      <c r="X855" s="241"/>
      <c r="Y855" s="241"/>
      <c r="Z855" s="241"/>
      <c r="AA855" s="241"/>
      <c r="AB855" s="241"/>
      <c r="AC855" s="241"/>
      <c r="AD855" s="241"/>
      <c r="AE855" s="241"/>
      <c r="AF855" s="241"/>
      <c r="AG855" s="241"/>
      <c r="AH855" s="241"/>
      <c r="AI855" s="241"/>
      <c r="AJ855" s="241"/>
      <c r="AK855" s="241"/>
      <c r="AL855" s="241"/>
      <c r="AM855" s="241"/>
      <c r="AN855" s="241"/>
      <c r="AO855" s="241"/>
      <c r="AP855" s="241"/>
      <c r="AQ855" s="241"/>
      <c r="AR855" s="241"/>
      <c r="AS855" s="241"/>
      <c r="AT855" s="241"/>
      <c r="AU855" s="241"/>
      <c r="AV855" s="241"/>
      <c r="AW855" s="241"/>
      <c r="AX855" s="241"/>
    </row>
    <row r="856" ht="15.75" customHeight="1">
      <c r="A856" s="241"/>
      <c r="B856" s="241"/>
      <c r="C856" s="241"/>
      <c r="D856" s="241"/>
      <c r="E856" s="241"/>
      <c r="F856" s="241"/>
      <c r="G856" s="241"/>
      <c r="H856" s="241"/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/>
      <c r="T856" s="241"/>
      <c r="U856" s="241"/>
      <c r="V856" s="241"/>
      <c r="W856" s="241"/>
      <c r="X856" s="241"/>
      <c r="Y856" s="241"/>
      <c r="Z856" s="241"/>
      <c r="AA856" s="241"/>
      <c r="AB856" s="241"/>
      <c r="AC856" s="241"/>
      <c r="AD856" s="241"/>
      <c r="AE856" s="241"/>
      <c r="AF856" s="241"/>
      <c r="AG856" s="241"/>
      <c r="AH856" s="241"/>
      <c r="AI856" s="241"/>
      <c r="AJ856" s="241"/>
      <c r="AK856" s="241"/>
      <c r="AL856" s="241"/>
      <c r="AM856" s="241"/>
      <c r="AN856" s="241"/>
      <c r="AO856" s="241"/>
      <c r="AP856" s="241"/>
      <c r="AQ856" s="241"/>
      <c r="AR856" s="241"/>
      <c r="AS856" s="241"/>
      <c r="AT856" s="241"/>
      <c r="AU856" s="241"/>
      <c r="AV856" s="241"/>
      <c r="AW856" s="241"/>
      <c r="AX856" s="241"/>
    </row>
    <row r="857" ht="15.75" customHeight="1">
      <c r="A857" s="241"/>
      <c r="B857" s="241"/>
      <c r="C857" s="241"/>
      <c r="D857" s="241"/>
      <c r="E857" s="241"/>
      <c r="F857" s="241"/>
      <c r="G857" s="241"/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1"/>
      <c r="X857" s="241"/>
      <c r="Y857" s="241"/>
      <c r="Z857" s="241"/>
      <c r="AA857" s="241"/>
      <c r="AB857" s="241"/>
      <c r="AC857" s="241"/>
      <c r="AD857" s="241"/>
      <c r="AE857" s="241"/>
      <c r="AF857" s="241"/>
      <c r="AG857" s="241"/>
      <c r="AH857" s="241"/>
      <c r="AI857" s="241"/>
      <c r="AJ857" s="241"/>
      <c r="AK857" s="241"/>
      <c r="AL857" s="241"/>
      <c r="AM857" s="241"/>
      <c r="AN857" s="241"/>
      <c r="AO857" s="241"/>
      <c r="AP857" s="241"/>
      <c r="AQ857" s="241"/>
      <c r="AR857" s="241"/>
      <c r="AS857" s="241"/>
      <c r="AT857" s="241"/>
      <c r="AU857" s="241"/>
      <c r="AV857" s="241"/>
      <c r="AW857" s="241"/>
      <c r="AX857" s="241"/>
    </row>
    <row r="858" ht="15.75" customHeight="1">
      <c r="A858" s="241"/>
      <c r="B858" s="241"/>
      <c r="C858" s="241"/>
      <c r="D858" s="241"/>
      <c r="E858" s="241"/>
      <c r="F858" s="241"/>
      <c r="G858" s="241"/>
      <c r="H858" s="241"/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1"/>
      <c r="X858" s="241"/>
      <c r="Y858" s="241"/>
      <c r="Z858" s="241"/>
      <c r="AA858" s="241"/>
      <c r="AB858" s="241"/>
      <c r="AC858" s="241"/>
      <c r="AD858" s="241"/>
      <c r="AE858" s="241"/>
      <c r="AF858" s="241"/>
      <c r="AG858" s="241"/>
      <c r="AH858" s="241"/>
      <c r="AI858" s="241"/>
      <c r="AJ858" s="241"/>
      <c r="AK858" s="241"/>
      <c r="AL858" s="241"/>
      <c r="AM858" s="241"/>
      <c r="AN858" s="241"/>
      <c r="AO858" s="241"/>
      <c r="AP858" s="241"/>
      <c r="AQ858" s="241"/>
      <c r="AR858" s="241"/>
      <c r="AS858" s="241"/>
      <c r="AT858" s="241"/>
      <c r="AU858" s="241"/>
      <c r="AV858" s="241"/>
      <c r="AW858" s="241"/>
      <c r="AX858" s="241"/>
    </row>
    <row r="859" ht="15.75" customHeight="1">
      <c r="A859" s="241"/>
      <c r="B859" s="241"/>
      <c r="C859" s="241"/>
      <c r="D859" s="241"/>
      <c r="E859" s="241"/>
      <c r="F859" s="241"/>
      <c r="G859" s="241"/>
      <c r="H859" s="241"/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1"/>
      <c r="X859" s="241"/>
      <c r="Y859" s="241"/>
      <c r="Z859" s="241"/>
      <c r="AA859" s="241"/>
      <c r="AB859" s="241"/>
      <c r="AC859" s="241"/>
      <c r="AD859" s="241"/>
      <c r="AE859" s="241"/>
      <c r="AF859" s="241"/>
      <c r="AG859" s="241"/>
      <c r="AH859" s="241"/>
      <c r="AI859" s="241"/>
      <c r="AJ859" s="241"/>
      <c r="AK859" s="241"/>
      <c r="AL859" s="241"/>
      <c r="AM859" s="241"/>
      <c r="AN859" s="241"/>
      <c r="AO859" s="241"/>
      <c r="AP859" s="241"/>
      <c r="AQ859" s="241"/>
      <c r="AR859" s="241"/>
      <c r="AS859" s="241"/>
      <c r="AT859" s="241"/>
      <c r="AU859" s="241"/>
      <c r="AV859" s="241"/>
      <c r="AW859" s="241"/>
      <c r="AX859" s="241"/>
    </row>
    <row r="860" ht="15.75" customHeight="1">
      <c r="A860" s="241"/>
      <c r="B860" s="241"/>
      <c r="C860" s="241"/>
      <c r="D860" s="241"/>
      <c r="E860" s="241"/>
      <c r="F860" s="241"/>
      <c r="G860" s="241"/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1"/>
      <c r="X860" s="241"/>
      <c r="Y860" s="241"/>
      <c r="Z860" s="241"/>
      <c r="AA860" s="241"/>
      <c r="AB860" s="241"/>
      <c r="AC860" s="241"/>
      <c r="AD860" s="241"/>
      <c r="AE860" s="241"/>
      <c r="AF860" s="241"/>
      <c r="AG860" s="241"/>
      <c r="AH860" s="241"/>
      <c r="AI860" s="241"/>
      <c r="AJ860" s="241"/>
      <c r="AK860" s="241"/>
      <c r="AL860" s="241"/>
      <c r="AM860" s="241"/>
      <c r="AN860" s="241"/>
      <c r="AO860" s="241"/>
      <c r="AP860" s="241"/>
      <c r="AQ860" s="241"/>
      <c r="AR860" s="241"/>
      <c r="AS860" s="241"/>
      <c r="AT860" s="241"/>
      <c r="AU860" s="241"/>
      <c r="AV860" s="241"/>
      <c r="AW860" s="241"/>
      <c r="AX860" s="241"/>
    </row>
    <row r="861" ht="15.75" customHeight="1">
      <c r="A861" s="241"/>
      <c r="B861" s="241"/>
      <c r="C861" s="241"/>
      <c r="D861" s="241"/>
      <c r="E861" s="241"/>
      <c r="F861" s="241"/>
      <c r="G861" s="241"/>
      <c r="H861" s="241"/>
      <c r="I861" s="241"/>
      <c r="J861" s="241"/>
      <c r="K861" s="241"/>
      <c r="L861" s="241"/>
      <c r="M861" s="241"/>
      <c r="N861" s="241"/>
      <c r="O861" s="241"/>
      <c r="P861" s="241"/>
      <c r="Q861" s="241"/>
      <c r="R861" s="241"/>
      <c r="S861" s="241"/>
      <c r="T861" s="241"/>
      <c r="U861" s="241"/>
      <c r="V861" s="241"/>
      <c r="W861" s="241"/>
      <c r="X861" s="241"/>
      <c r="Y861" s="241"/>
      <c r="Z861" s="241"/>
      <c r="AA861" s="241"/>
      <c r="AB861" s="241"/>
      <c r="AC861" s="241"/>
      <c r="AD861" s="241"/>
      <c r="AE861" s="241"/>
      <c r="AF861" s="241"/>
      <c r="AG861" s="241"/>
      <c r="AH861" s="241"/>
      <c r="AI861" s="241"/>
      <c r="AJ861" s="241"/>
      <c r="AK861" s="241"/>
      <c r="AL861" s="241"/>
      <c r="AM861" s="241"/>
      <c r="AN861" s="241"/>
      <c r="AO861" s="241"/>
      <c r="AP861" s="241"/>
      <c r="AQ861" s="241"/>
      <c r="AR861" s="241"/>
      <c r="AS861" s="241"/>
      <c r="AT861" s="241"/>
      <c r="AU861" s="241"/>
      <c r="AV861" s="241"/>
      <c r="AW861" s="241"/>
      <c r="AX861" s="241"/>
    </row>
    <row r="862" ht="15.75" customHeight="1">
      <c r="A862" s="241"/>
      <c r="B862" s="241"/>
      <c r="C862" s="241"/>
      <c r="D862" s="241"/>
      <c r="E862" s="241"/>
      <c r="F862" s="241"/>
      <c r="G862" s="241"/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1"/>
      <c r="X862" s="241"/>
      <c r="Y862" s="241"/>
      <c r="Z862" s="241"/>
      <c r="AA862" s="241"/>
      <c r="AB862" s="241"/>
      <c r="AC862" s="241"/>
      <c r="AD862" s="241"/>
      <c r="AE862" s="241"/>
      <c r="AF862" s="241"/>
      <c r="AG862" s="241"/>
      <c r="AH862" s="241"/>
      <c r="AI862" s="241"/>
      <c r="AJ862" s="241"/>
      <c r="AK862" s="241"/>
      <c r="AL862" s="241"/>
      <c r="AM862" s="241"/>
      <c r="AN862" s="241"/>
      <c r="AO862" s="241"/>
      <c r="AP862" s="241"/>
      <c r="AQ862" s="241"/>
      <c r="AR862" s="241"/>
      <c r="AS862" s="241"/>
      <c r="AT862" s="241"/>
      <c r="AU862" s="241"/>
      <c r="AV862" s="241"/>
      <c r="AW862" s="241"/>
      <c r="AX862" s="241"/>
    </row>
    <row r="863" ht="15.75" customHeight="1">
      <c r="A863" s="241"/>
      <c r="B863" s="241"/>
      <c r="C863" s="241"/>
      <c r="D863" s="241"/>
      <c r="E863" s="241"/>
      <c r="F863" s="241"/>
      <c r="G863" s="241"/>
      <c r="H863" s="241"/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1"/>
      <c r="X863" s="241"/>
      <c r="Y863" s="241"/>
      <c r="Z863" s="241"/>
      <c r="AA863" s="241"/>
      <c r="AB863" s="241"/>
      <c r="AC863" s="241"/>
      <c r="AD863" s="241"/>
      <c r="AE863" s="241"/>
      <c r="AF863" s="241"/>
      <c r="AG863" s="241"/>
      <c r="AH863" s="241"/>
      <c r="AI863" s="241"/>
      <c r="AJ863" s="241"/>
      <c r="AK863" s="241"/>
      <c r="AL863" s="241"/>
      <c r="AM863" s="241"/>
      <c r="AN863" s="241"/>
      <c r="AO863" s="241"/>
      <c r="AP863" s="241"/>
      <c r="AQ863" s="241"/>
      <c r="AR863" s="241"/>
      <c r="AS863" s="241"/>
      <c r="AT863" s="241"/>
      <c r="AU863" s="241"/>
      <c r="AV863" s="241"/>
      <c r="AW863" s="241"/>
      <c r="AX863" s="241"/>
    </row>
    <row r="864" ht="15.75" customHeight="1">
      <c r="A864" s="241"/>
      <c r="B864" s="241"/>
      <c r="C864" s="241"/>
      <c r="D864" s="241"/>
      <c r="E864" s="241"/>
      <c r="F864" s="241"/>
      <c r="G864" s="241"/>
      <c r="H864" s="241"/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1"/>
      <c r="X864" s="241"/>
      <c r="Y864" s="241"/>
      <c r="Z864" s="241"/>
      <c r="AA864" s="241"/>
      <c r="AB864" s="241"/>
      <c r="AC864" s="241"/>
      <c r="AD864" s="241"/>
      <c r="AE864" s="241"/>
      <c r="AF864" s="241"/>
      <c r="AG864" s="241"/>
      <c r="AH864" s="241"/>
      <c r="AI864" s="241"/>
      <c r="AJ864" s="241"/>
      <c r="AK864" s="241"/>
      <c r="AL864" s="241"/>
      <c r="AM864" s="241"/>
      <c r="AN864" s="241"/>
      <c r="AO864" s="241"/>
      <c r="AP864" s="241"/>
      <c r="AQ864" s="241"/>
      <c r="AR864" s="241"/>
      <c r="AS864" s="241"/>
      <c r="AT864" s="241"/>
      <c r="AU864" s="241"/>
      <c r="AV864" s="241"/>
      <c r="AW864" s="241"/>
      <c r="AX864" s="241"/>
    </row>
    <row r="865" ht="15.75" customHeight="1">
      <c r="A865" s="241"/>
      <c r="B865" s="241"/>
      <c r="C865" s="241"/>
      <c r="D865" s="241"/>
      <c r="E865" s="241"/>
      <c r="F865" s="241"/>
      <c r="G865" s="241"/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1"/>
      <c r="X865" s="241"/>
      <c r="Y865" s="241"/>
      <c r="Z865" s="241"/>
      <c r="AA865" s="241"/>
      <c r="AB865" s="241"/>
      <c r="AC865" s="241"/>
      <c r="AD865" s="241"/>
      <c r="AE865" s="241"/>
      <c r="AF865" s="241"/>
      <c r="AG865" s="241"/>
      <c r="AH865" s="241"/>
      <c r="AI865" s="241"/>
      <c r="AJ865" s="241"/>
      <c r="AK865" s="241"/>
      <c r="AL865" s="241"/>
      <c r="AM865" s="241"/>
      <c r="AN865" s="241"/>
      <c r="AO865" s="241"/>
      <c r="AP865" s="241"/>
      <c r="AQ865" s="241"/>
      <c r="AR865" s="241"/>
      <c r="AS865" s="241"/>
      <c r="AT865" s="241"/>
      <c r="AU865" s="241"/>
      <c r="AV865" s="241"/>
      <c r="AW865" s="241"/>
      <c r="AX865" s="241"/>
    </row>
    <row r="866" ht="15.75" customHeight="1">
      <c r="A866" s="241"/>
      <c r="B866" s="241"/>
      <c r="C866" s="241"/>
      <c r="D866" s="241"/>
      <c r="E866" s="241"/>
      <c r="F866" s="241"/>
      <c r="G866" s="241"/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1"/>
      <c r="X866" s="241"/>
      <c r="Y866" s="241"/>
      <c r="Z866" s="241"/>
      <c r="AA866" s="241"/>
      <c r="AB866" s="241"/>
      <c r="AC866" s="241"/>
      <c r="AD866" s="241"/>
      <c r="AE866" s="241"/>
      <c r="AF866" s="241"/>
      <c r="AG866" s="241"/>
      <c r="AH866" s="241"/>
      <c r="AI866" s="241"/>
      <c r="AJ866" s="241"/>
      <c r="AK866" s="241"/>
      <c r="AL866" s="241"/>
      <c r="AM866" s="241"/>
      <c r="AN866" s="241"/>
      <c r="AO866" s="241"/>
      <c r="AP866" s="241"/>
      <c r="AQ866" s="241"/>
      <c r="AR866" s="241"/>
      <c r="AS866" s="241"/>
      <c r="AT866" s="241"/>
      <c r="AU866" s="241"/>
      <c r="AV866" s="241"/>
      <c r="AW866" s="241"/>
      <c r="AX866" s="241"/>
    </row>
    <row r="867" ht="15.75" customHeight="1">
      <c r="A867" s="241"/>
      <c r="B867" s="241"/>
      <c r="C867" s="241"/>
      <c r="D867" s="241"/>
      <c r="E867" s="241"/>
      <c r="F867" s="241"/>
      <c r="G867" s="241"/>
      <c r="H867" s="241"/>
      <c r="I867" s="241"/>
      <c r="J867" s="241"/>
      <c r="K867" s="241"/>
      <c r="L867" s="241"/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1"/>
      <c r="X867" s="241"/>
      <c r="Y867" s="241"/>
      <c r="Z867" s="241"/>
      <c r="AA867" s="241"/>
      <c r="AB867" s="241"/>
      <c r="AC867" s="241"/>
      <c r="AD867" s="241"/>
      <c r="AE867" s="241"/>
      <c r="AF867" s="241"/>
      <c r="AG867" s="241"/>
      <c r="AH867" s="241"/>
      <c r="AI867" s="241"/>
      <c r="AJ867" s="241"/>
      <c r="AK867" s="241"/>
      <c r="AL867" s="241"/>
      <c r="AM867" s="241"/>
      <c r="AN867" s="241"/>
      <c r="AO867" s="241"/>
      <c r="AP867" s="241"/>
      <c r="AQ867" s="241"/>
      <c r="AR867" s="241"/>
      <c r="AS867" s="241"/>
      <c r="AT867" s="241"/>
      <c r="AU867" s="241"/>
      <c r="AV867" s="241"/>
      <c r="AW867" s="241"/>
      <c r="AX867" s="241"/>
    </row>
    <row r="868" ht="15.75" customHeight="1">
      <c r="A868" s="241"/>
      <c r="B868" s="241"/>
      <c r="C868" s="241"/>
      <c r="D868" s="241"/>
      <c r="E868" s="241"/>
      <c r="F868" s="241"/>
      <c r="G868" s="241"/>
      <c r="H868" s="241"/>
      <c r="I868" s="241"/>
      <c r="J868" s="241"/>
      <c r="K868" s="241"/>
      <c r="L868" s="241"/>
      <c r="M868" s="241"/>
      <c r="N868" s="241"/>
      <c r="O868" s="241"/>
      <c r="P868" s="241"/>
      <c r="Q868" s="241"/>
      <c r="R868" s="241"/>
      <c r="S868" s="241"/>
      <c r="T868" s="241"/>
      <c r="U868" s="241"/>
      <c r="V868" s="241"/>
      <c r="W868" s="241"/>
      <c r="X868" s="241"/>
      <c r="Y868" s="241"/>
      <c r="Z868" s="241"/>
      <c r="AA868" s="241"/>
      <c r="AB868" s="241"/>
      <c r="AC868" s="241"/>
      <c r="AD868" s="241"/>
      <c r="AE868" s="241"/>
      <c r="AF868" s="241"/>
      <c r="AG868" s="241"/>
      <c r="AH868" s="241"/>
      <c r="AI868" s="241"/>
      <c r="AJ868" s="241"/>
      <c r="AK868" s="241"/>
      <c r="AL868" s="241"/>
      <c r="AM868" s="241"/>
      <c r="AN868" s="241"/>
      <c r="AO868" s="241"/>
      <c r="AP868" s="241"/>
      <c r="AQ868" s="241"/>
      <c r="AR868" s="241"/>
      <c r="AS868" s="241"/>
      <c r="AT868" s="241"/>
      <c r="AU868" s="241"/>
      <c r="AV868" s="241"/>
      <c r="AW868" s="241"/>
      <c r="AX868" s="241"/>
    </row>
    <row r="869" ht="15.75" customHeight="1">
      <c r="A869" s="241"/>
      <c r="B869" s="241"/>
      <c r="C869" s="241"/>
      <c r="D869" s="241"/>
      <c r="E869" s="241"/>
      <c r="F869" s="241"/>
      <c r="G869" s="241"/>
      <c r="H869" s="241"/>
      <c r="I869" s="241"/>
      <c r="J869" s="241"/>
      <c r="K869" s="241"/>
      <c r="L869" s="241"/>
      <c r="M869" s="241"/>
      <c r="N869" s="241"/>
      <c r="O869" s="241"/>
      <c r="P869" s="241"/>
      <c r="Q869" s="241"/>
      <c r="R869" s="241"/>
      <c r="S869" s="241"/>
      <c r="T869" s="241"/>
      <c r="U869" s="241"/>
      <c r="V869" s="241"/>
      <c r="W869" s="241"/>
      <c r="X869" s="241"/>
      <c r="Y869" s="241"/>
      <c r="Z869" s="241"/>
      <c r="AA869" s="241"/>
      <c r="AB869" s="241"/>
      <c r="AC869" s="241"/>
      <c r="AD869" s="241"/>
      <c r="AE869" s="241"/>
      <c r="AF869" s="241"/>
      <c r="AG869" s="241"/>
      <c r="AH869" s="241"/>
      <c r="AI869" s="241"/>
      <c r="AJ869" s="241"/>
      <c r="AK869" s="241"/>
      <c r="AL869" s="241"/>
      <c r="AM869" s="241"/>
      <c r="AN869" s="241"/>
      <c r="AO869" s="241"/>
      <c r="AP869" s="241"/>
      <c r="AQ869" s="241"/>
      <c r="AR869" s="241"/>
      <c r="AS869" s="241"/>
      <c r="AT869" s="241"/>
      <c r="AU869" s="241"/>
      <c r="AV869" s="241"/>
      <c r="AW869" s="241"/>
      <c r="AX869" s="241"/>
    </row>
    <row r="870" ht="15.75" customHeight="1">
      <c r="A870" s="241"/>
      <c r="B870" s="241"/>
      <c r="C870" s="241"/>
      <c r="D870" s="241"/>
      <c r="E870" s="241"/>
      <c r="F870" s="241"/>
      <c r="G870" s="241"/>
      <c r="H870" s="241"/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/>
      <c r="T870" s="241"/>
      <c r="U870" s="241"/>
      <c r="V870" s="241"/>
      <c r="W870" s="241"/>
      <c r="X870" s="241"/>
      <c r="Y870" s="241"/>
      <c r="Z870" s="241"/>
      <c r="AA870" s="241"/>
      <c r="AB870" s="241"/>
      <c r="AC870" s="241"/>
      <c r="AD870" s="241"/>
      <c r="AE870" s="241"/>
      <c r="AF870" s="241"/>
      <c r="AG870" s="241"/>
      <c r="AH870" s="241"/>
      <c r="AI870" s="241"/>
      <c r="AJ870" s="241"/>
      <c r="AK870" s="241"/>
      <c r="AL870" s="241"/>
      <c r="AM870" s="241"/>
      <c r="AN870" s="241"/>
      <c r="AO870" s="241"/>
      <c r="AP870" s="241"/>
      <c r="AQ870" s="241"/>
      <c r="AR870" s="241"/>
      <c r="AS870" s="241"/>
      <c r="AT870" s="241"/>
      <c r="AU870" s="241"/>
      <c r="AV870" s="241"/>
      <c r="AW870" s="241"/>
      <c r="AX870" s="241"/>
    </row>
    <row r="871" ht="15.75" customHeight="1">
      <c r="A871" s="241"/>
      <c r="B871" s="241"/>
      <c r="C871" s="241"/>
      <c r="D871" s="241"/>
      <c r="E871" s="241"/>
      <c r="F871" s="241"/>
      <c r="G871" s="241"/>
      <c r="H871" s="241"/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/>
      <c r="U871" s="241"/>
      <c r="V871" s="241"/>
      <c r="W871" s="241"/>
      <c r="X871" s="241"/>
      <c r="Y871" s="241"/>
      <c r="Z871" s="241"/>
      <c r="AA871" s="241"/>
      <c r="AB871" s="241"/>
      <c r="AC871" s="241"/>
      <c r="AD871" s="241"/>
      <c r="AE871" s="241"/>
      <c r="AF871" s="241"/>
      <c r="AG871" s="241"/>
      <c r="AH871" s="241"/>
      <c r="AI871" s="241"/>
      <c r="AJ871" s="241"/>
      <c r="AK871" s="241"/>
      <c r="AL871" s="241"/>
      <c r="AM871" s="241"/>
      <c r="AN871" s="241"/>
      <c r="AO871" s="241"/>
      <c r="AP871" s="241"/>
      <c r="AQ871" s="241"/>
      <c r="AR871" s="241"/>
      <c r="AS871" s="241"/>
      <c r="AT871" s="241"/>
      <c r="AU871" s="241"/>
      <c r="AV871" s="241"/>
      <c r="AW871" s="241"/>
      <c r="AX871" s="241"/>
    </row>
    <row r="872" ht="15.75" customHeight="1">
      <c r="A872" s="241"/>
      <c r="B872" s="241"/>
      <c r="C872" s="241"/>
      <c r="D872" s="241"/>
      <c r="E872" s="241"/>
      <c r="F872" s="241"/>
      <c r="G872" s="241"/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1"/>
      <c r="X872" s="241"/>
      <c r="Y872" s="241"/>
      <c r="Z872" s="241"/>
      <c r="AA872" s="241"/>
      <c r="AB872" s="241"/>
      <c r="AC872" s="241"/>
      <c r="AD872" s="241"/>
      <c r="AE872" s="241"/>
      <c r="AF872" s="241"/>
      <c r="AG872" s="241"/>
      <c r="AH872" s="241"/>
      <c r="AI872" s="241"/>
      <c r="AJ872" s="241"/>
      <c r="AK872" s="241"/>
      <c r="AL872" s="241"/>
      <c r="AM872" s="241"/>
      <c r="AN872" s="241"/>
      <c r="AO872" s="241"/>
      <c r="AP872" s="241"/>
      <c r="AQ872" s="241"/>
      <c r="AR872" s="241"/>
      <c r="AS872" s="241"/>
      <c r="AT872" s="241"/>
      <c r="AU872" s="241"/>
      <c r="AV872" s="241"/>
      <c r="AW872" s="241"/>
      <c r="AX872" s="241"/>
    </row>
    <row r="873" ht="15.75" customHeight="1">
      <c r="A873" s="241"/>
      <c r="B873" s="241"/>
      <c r="C873" s="241"/>
      <c r="D873" s="241"/>
      <c r="E873" s="241"/>
      <c r="F873" s="241"/>
      <c r="G873" s="241"/>
      <c r="H873" s="241"/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/>
      <c r="U873" s="241"/>
      <c r="V873" s="241"/>
      <c r="W873" s="241"/>
      <c r="X873" s="241"/>
      <c r="Y873" s="241"/>
      <c r="Z873" s="241"/>
      <c r="AA873" s="241"/>
      <c r="AB873" s="241"/>
      <c r="AC873" s="241"/>
      <c r="AD873" s="241"/>
      <c r="AE873" s="241"/>
      <c r="AF873" s="241"/>
      <c r="AG873" s="241"/>
      <c r="AH873" s="241"/>
      <c r="AI873" s="241"/>
      <c r="AJ873" s="241"/>
      <c r="AK873" s="241"/>
      <c r="AL873" s="241"/>
      <c r="AM873" s="241"/>
      <c r="AN873" s="241"/>
      <c r="AO873" s="241"/>
      <c r="AP873" s="241"/>
      <c r="AQ873" s="241"/>
      <c r="AR873" s="241"/>
      <c r="AS873" s="241"/>
      <c r="AT873" s="241"/>
      <c r="AU873" s="241"/>
      <c r="AV873" s="241"/>
      <c r="AW873" s="241"/>
      <c r="AX873" s="241"/>
    </row>
    <row r="874" ht="15.75" customHeight="1">
      <c r="A874" s="241"/>
      <c r="B874" s="241"/>
      <c r="C874" s="241"/>
      <c r="D874" s="241"/>
      <c r="E874" s="241"/>
      <c r="F874" s="241"/>
      <c r="G874" s="241"/>
      <c r="H874" s="241"/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1"/>
      <c r="X874" s="241"/>
      <c r="Y874" s="241"/>
      <c r="Z874" s="241"/>
      <c r="AA874" s="241"/>
      <c r="AB874" s="241"/>
      <c r="AC874" s="241"/>
      <c r="AD874" s="241"/>
      <c r="AE874" s="241"/>
      <c r="AF874" s="241"/>
      <c r="AG874" s="241"/>
      <c r="AH874" s="241"/>
      <c r="AI874" s="241"/>
      <c r="AJ874" s="241"/>
      <c r="AK874" s="241"/>
      <c r="AL874" s="241"/>
      <c r="AM874" s="241"/>
      <c r="AN874" s="241"/>
      <c r="AO874" s="241"/>
      <c r="AP874" s="241"/>
      <c r="AQ874" s="241"/>
      <c r="AR874" s="241"/>
      <c r="AS874" s="241"/>
      <c r="AT874" s="241"/>
      <c r="AU874" s="241"/>
      <c r="AV874" s="241"/>
      <c r="AW874" s="241"/>
      <c r="AX874" s="241"/>
    </row>
    <row r="875" ht="15.75" customHeight="1">
      <c r="A875" s="241"/>
      <c r="B875" s="241"/>
      <c r="C875" s="241"/>
      <c r="D875" s="241"/>
      <c r="E875" s="241"/>
      <c r="F875" s="241"/>
      <c r="G875" s="241"/>
      <c r="H875" s="241"/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1"/>
      <c r="X875" s="241"/>
      <c r="Y875" s="241"/>
      <c r="Z875" s="241"/>
      <c r="AA875" s="241"/>
      <c r="AB875" s="241"/>
      <c r="AC875" s="241"/>
      <c r="AD875" s="241"/>
      <c r="AE875" s="241"/>
      <c r="AF875" s="241"/>
      <c r="AG875" s="241"/>
      <c r="AH875" s="241"/>
      <c r="AI875" s="241"/>
      <c r="AJ875" s="241"/>
      <c r="AK875" s="241"/>
      <c r="AL875" s="241"/>
      <c r="AM875" s="241"/>
      <c r="AN875" s="241"/>
      <c r="AO875" s="241"/>
      <c r="AP875" s="241"/>
      <c r="AQ875" s="241"/>
      <c r="AR875" s="241"/>
      <c r="AS875" s="241"/>
      <c r="AT875" s="241"/>
      <c r="AU875" s="241"/>
      <c r="AV875" s="241"/>
      <c r="AW875" s="241"/>
      <c r="AX875" s="241"/>
    </row>
    <row r="876" ht="15.75" customHeight="1">
      <c r="A876" s="241"/>
      <c r="B876" s="241"/>
      <c r="C876" s="241"/>
      <c r="D876" s="241"/>
      <c r="E876" s="241"/>
      <c r="F876" s="241"/>
      <c r="G876" s="241"/>
      <c r="H876" s="241"/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1"/>
      <c r="X876" s="241"/>
      <c r="Y876" s="241"/>
      <c r="Z876" s="241"/>
      <c r="AA876" s="241"/>
      <c r="AB876" s="241"/>
      <c r="AC876" s="241"/>
      <c r="AD876" s="241"/>
      <c r="AE876" s="241"/>
      <c r="AF876" s="241"/>
      <c r="AG876" s="241"/>
      <c r="AH876" s="241"/>
      <c r="AI876" s="241"/>
      <c r="AJ876" s="241"/>
      <c r="AK876" s="241"/>
      <c r="AL876" s="241"/>
      <c r="AM876" s="241"/>
      <c r="AN876" s="241"/>
      <c r="AO876" s="241"/>
      <c r="AP876" s="241"/>
      <c r="AQ876" s="241"/>
      <c r="AR876" s="241"/>
      <c r="AS876" s="241"/>
      <c r="AT876" s="241"/>
      <c r="AU876" s="241"/>
      <c r="AV876" s="241"/>
      <c r="AW876" s="241"/>
      <c r="AX876" s="241"/>
    </row>
    <row r="877" ht="15.75" customHeight="1">
      <c r="A877" s="241"/>
      <c r="B877" s="241"/>
      <c r="C877" s="241"/>
      <c r="D877" s="241"/>
      <c r="E877" s="241"/>
      <c r="F877" s="241"/>
      <c r="G877" s="241"/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1"/>
      <c r="X877" s="241"/>
      <c r="Y877" s="241"/>
      <c r="Z877" s="241"/>
      <c r="AA877" s="241"/>
      <c r="AB877" s="241"/>
      <c r="AC877" s="241"/>
      <c r="AD877" s="241"/>
      <c r="AE877" s="241"/>
      <c r="AF877" s="241"/>
      <c r="AG877" s="241"/>
      <c r="AH877" s="241"/>
      <c r="AI877" s="241"/>
      <c r="AJ877" s="241"/>
      <c r="AK877" s="241"/>
      <c r="AL877" s="241"/>
      <c r="AM877" s="241"/>
      <c r="AN877" s="241"/>
      <c r="AO877" s="241"/>
      <c r="AP877" s="241"/>
      <c r="AQ877" s="241"/>
      <c r="AR877" s="241"/>
      <c r="AS877" s="241"/>
      <c r="AT877" s="241"/>
      <c r="AU877" s="241"/>
      <c r="AV877" s="241"/>
      <c r="AW877" s="241"/>
      <c r="AX877" s="241"/>
    </row>
    <row r="878" ht="15.75" customHeight="1">
      <c r="A878" s="241"/>
      <c r="B878" s="241"/>
      <c r="C878" s="241"/>
      <c r="D878" s="241"/>
      <c r="E878" s="241"/>
      <c r="F878" s="241"/>
      <c r="G878" s="241"/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1"/>
      <c r="X878" s="241"/>
      <c r="Y878" s="241"/>
      <c r="Z878" s="241"/>
      <c r="AA878" s="241"/>
      <c r="AB878" s="241"/>
      <c r="AC878" s="241"/>
      <c r="AD878" s="241"/>
      <c r="AE878" s="241"/>
      <c r="AF878" s="241"/>
      <c r="AG878" s="241"/>
      <c r="AH878" s="241"/>
      <c r="AI878" s="241"/>
      <c r="AJ878" s="241"/>
      <c r="AK878" s="241"/>
      <c r="AL878" s="241"/>
      <c r="AM878" s="241"/>
      <c r="AN878" s="241"/>
      <c r="AO878" s="241"/>
      <c r="AP878" s="241"/>
      <c r="AQ878" s="241"/>
      <c r="AR878" s="241"/>
      <c r="AS878" s="241"/>
      <c r="AT878" s="241"/>
      <c r="AU878" s="241"/>
      <c r="AV878" s="241"/>
      <c r="AW878" s="241"/>
      <c r="AX878" s="241"/>
    </row>
    <row r="879" ht="15.75" customHeight="1">
      <c r="A879" s="241"/>
      <c r="B879" s="241"/>
      <c r="C879" s="241"/>
      <c r="D879" s="241"/>
      <c r="E879" s="241"/>
      <c r="F879" s="241"/>
      <c r="G879" s="241"/>
      <c r="H879" s="241"/>
      <c r="I879" s="241"/>
      <c r="J879" s="241"/>
      <c r="K879" s="241"/>
      <c r="L879" s="241"/>
      <c r="M879" s="241"/>
      <c r="N879" s="241"/>
      <c r="O879" s="241"/>
      <c r="P879" s="241"/>
      <c r="Q879" s="241"/>
      <c r="R879" s="241"/>
      <c r="S879" s="241"/>
      <c r="T879" s="241"/>
      <c r="U879" s="241"/>
      <c r="V879" s="241"/>
      <c r="W879" s="241"/>
      <c r="X879" s="241"/>
      <c r="Y879" s="241"/>
      <c r="Z879" s="241"/>
      <c r="AA879" s="241"/>
      <c r="AB879" s="241"/>
      <c r="AC879" s="241"/>
      <c r="AD879" s="241"/>
      <c r="AE879" s="241"/>
      <c r="AF879" s="241"/>
      <c r="AG879" s="241"/>
      <c r="AH879" s="241"/>
      <c r="AI879" s="241"/>
      <c r="AJ879" s="241"/>
      <c r="AK879" s="241"/>
      <c r="AL879" s="241"/>
      <c r="AM879" s="241"/>
      <c r="AN879" s="241"/>
      <c r="AO879" s="241"/>
      <c r="AP879" s="241"/>
      <c r="AQ879" s="241"/>
      <c r="AR879" s="241"/>
      <c r="AS879" s="241"/>
      <c r="AT879" s="241"/>
      <c r="AU879" s="241"/>
      <c r="AV879" s="241"/>
      <c r="AW879" s="241"/>
      <c r="AX879" s="241"/>
    </row>
    <row r="880" ht="15.75" customHeight="1">
      <c r="A880" s="241"/>
      <c r="B880" s="241"/>
      <c r="C880" s="241"/>
      <c r="D880" s="241"/>
      <c r="E880" s="241"/>
      <c r="F880" s="241"/>
      <c r="G880" s="241"/>
      <c r="H880" s="241"/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/>
      <c r="T880" s="241"/>
      <c r="U880" s="241"/>
      <c r="V880" s="241"/>
      <c r="W880" s="241"/>
      <c r="X880" s="241"/>
      <c r="Y880" s="241"/>
      <c r="Z880" s="241"/>
      <c r="AA880" s="241"/>
      <c r="AB880" s="241"/>
      <c r="AC880" s="241"/>
      <c r="AD880" s="241"/>
      <c r="AE880" s="241"/>
      <c r="AF880" s="241"/>
      <c r="AG880" s="241"/>
      <c r="AH880" s="241"/>
      <c r="AI880" s="241"/>
      <c r="AJ880" s="241"/>
      <c r="AK880" s="241"/>
      <c r="AL880" s="241"/>
      <c r="AM880" s="241"/>
      <c r="AN880" s="241"/>
      <c r="AO880" s="241"/>
      <c r="AP880" s="241"/>
      <c r="AQ880" s="241"/>
      <c r="AR880" s="241"/>
      <c r="AS880" s="241"/>
      <c r="AT880" s="241"/>
      <c r="AU880" s="241"/>
      <c r="AV880" s="241"/>
      <c r="AW880" s="241"/>
      <c r="AX880" s="241"/>
    </row>
    <row r="881" ht="15.75" customHeight="1">
      <c r="A881" s="241"/>
      <c r="B881" s="241"/>
      <c r="C881" s="241"/>
      <c r="D881" s="241"/>
      <c r="E881" s="241"/>
      <c r="F881" s="241"/>
      <c r="G881" s="241"/>
      <c r="H881" s="241"/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/>
      <c r="U881" s="241"/>
      <c r="V881" s="241"/>
      <c r="W881" s="241"/>
      <c r="X881" s="241"/>
      <c r="Y881" s="241"/>
      <c r="Z881" s="241"/>
      <c r="AA881" s="241"/>
      <c r="AB881" s="241"/>
      <c r="AC881" s="241"/>
      <c r="AD881" s="241"/>
      <c r="AE881" s="241"/>
      <c r="AF881" s="241"/>
      <c r="AG881" s="241"/>
      <c r="AH881" s="241"/>
      <c r="AI881" s="241"/>
      <c r="AJ881" s="241"/>
      <c r="AK881" s="241"/>
      <c r="AL881" s="241"/>
      <c r="AM881" s="241"/>
      <c r="AN881" s="241"/>
      <c r="AO881" s="241"/>
      <c r="AP881" s="241"/>
      <c r="AQ881" s="241"/>
      <c r="AR881" s="241"/>
      <c r="AS881" s="241"/>
      <c r="AT881" s="241"/>
      <c r="AU881" s="241"/>
      <c r="AV881" s="241"/>
      <c r="AW881" s="241"/>
      <c r="AX881" s="241"/>
    </row>
    <row r="882" ht="15.75" customHeight="1">
      <c r="A882" s="241"/>
      <c r="B882" s="241"/>
      <c r="C882" s="241"/>
      <c r="D882" s="241"/>
      <c r="E882" s="241"/>
      <c r="F882" s="241"/>
      <c r="G882" s="241"/>
      <c r="H882" s="241"/>
      <c r="I882" s="241"/>
      <c r="J882" s="241"/>
      <c r="K882" s="241"/>
      <c r="L882" s="241"/>
      <c r="M882" s="241"/>
      <c r="N882" s="241"/>
      <c r="O882" s="241"/>
      <c r="P882" s="241"/>
      <c r="Q882" s="241"/>
      <c r="R882" s="241"/>
      <c r="S882" s="241"/>
      <c r="T882" s="241"/>
      <c r="U882" s="241"/>
      <c r="V882" s="241"/>
      <c r="W882" s="241"/>
      <c r="X882" s="241"/>
      <c r="Y882" s="241"/>
      <c r="Z882" s="241"/>
      <c r="AA882" s="241"/>
      <c r="AB882" s="241"/>
      <c r="AC882" s="241"/>
      <c r="AD882" s="241"/>
      <c r="AE882" s="241"/>
      <c r="AF882" s="241"/>
      <c r="AG882" s="241"/>
      <c r="AH882" s="241"/>
      <c r="AI882" s="241"/>
      <c r="AJ882" s="241"/>
      <c r="AK882" s="241"/>
      <c r="AL882" s="241"/>
      <c r="AM882" s="241"/>
      <c r="AN882" s="241"/>
      <c r="AO882" s="241"/>
      <c r="AP882" s="241"/>
      <c r="AQ882" s="241"/>
      <c r="AR882" s="241"/>
      <c r="AS882" s="241"/>
      <c r="AT882" s="241"/>
      <c r="AU882" s="241"/>
      <c r="AV882" s="241"/>
      <c r="AW882" s="241"/>
      <c r="AX882" s="241"/>
    </row>
    <row r="883" ht="15.75" customHeight="1">
      <c r="A883" s="241"/>
      <c r="B883" s="241"/>
      <c r="C883" s="241"/>
      <c r="D883" s="241"/>
      <c r="E883" s="241"/>
      <c r="F883" s="241"/>
      <c r="G883" s="241"/>
      <c r="H883" s="241"/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/>
      <c r="V883" s="241"/>
      <c r="W883" s="241"/>
      <c r="X883" s="241"/>
      <c r="Y883" s="241"/>
      <c r="Z883" s="241"/>
      <c r="AA883" s="241"/>
      <c r="AB883" s="241"/>
      <c r="AC883" s="241"/>
      <c r="AD883" s="241"/>
      <c r="AE883" s="241"/>
      <c r="AF883" s="241"/>
      <c r="AG883" s="241"/>
      <c r="AH883" s="241"/>
      <c r="AI883" s="241"/>
      <c r="AJ883" s="241"/>
      <c r="AK883" s="241"/>
      <c r="AL883" s="241"/>
      <c r="AM883" s="241"/>
      <c r="AN883" s="241"/>
      <c r="AO883" s="241"/>
      <c r="AP883" s="241"/>
      <c r="AQ883" s="241"/>
      <c r="AR883" s="241"/>
      <c r="AS883" s="241"/>
      <c r="AT883" s="241"/>
      <c r="AU883" s="241"/>
      <c r="AV883" s="241"/>
      <c r="AW883" s="241"/>
      <c r="AX883" s="241"/>
    </row>
    <row r="884" ht="15.75" customHeight="1">
      <c r="A884" s="241"/>
      <c r="B884" s="241"/>
      <c r="C884" s="241"/>
      <c r="D884" s="241"/>
      <c r="E884" s="241"/>
      <c r="F884" s="241"/>
      <c r="G884" s="241"/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1"/>
      <c r="X884" s="241"/>
      <c r="Y884" s="241"/>
      <c r="Z884" s="241"/>
      <c r="AA884" s="241"/>
      <c r="AB884" s="241"/>
      <c r="AC884" s="241"/>
      <c r="AD884" s="241"/>
      <c r="AE884" s="241"/>
      <c r="AF884" s="241"/>
      <c r="AG884" s="241"/>
      <c r="AH884" s="241"/>
      <c r="AI884" s="241"/>
      <c r="AJ884" s="241"/>
      <c r="AK884" s="241"/>
      <c r="AL884" s="241"/>
      <c r="AM884" s="241"/>
      <c r="AN884" s="241"/>
      <c r="AO884" s="241"/>
      <c r="AP884" s="241"/>
      <c r="AQ884" s="241"/>
      <c r="AR884" s="241"/>
      <c r="AS884" s="241"/>
      <c r="AT884" s="241"/>
      <c r="AU884" s="241"/>
      <c r="AV884" s="241"/>
      <c r="AW884" s="241"/>
      <c r="AX884" s="241"/>
    </row>
    <row r="885" ht="15.75" customHeight="1">
      <c r="A885" s="241"/>
      <c r="B885" s="241"/>
      <c r="C885" s="241"/>
      <c r="D885" s="241"/>
      <c r="E885" s="241"/>
      <c r="F885" s="241"/>
      <c r="G885" s="241"/>
      <c r="H885" s="241"/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1"/>
      <c r="X885" s="241"/>
      <c r="Y885" s="241"/>
      <c r="Z885" s="241"/>
      <c r="AA885" s="241"/>
      <c r="AB885" s="241"/>
      <c r="AC885" s="241"/>
      <c r="AD885" s="241"/>
      <c r="AE885" s="241"/>
      <c r="AF885" s="241"/>
      <c r="AG885" s="241"/>
      <c r="AH885" s="241"/>
      <c r="AI885" s="241"/>
      <c r="AJ885" s="241"/>
      <c r="AK885" s="241"/>
      <c r="AL885" s="241"/>
      <c r="AM885" s="241"/>
      <c r="AN885" s="241"/>
      <c r="AO885" s="241"/>
      <c r="AP885" s="241"/>
      <c r="AQ885" s="241"/>
      <c r="AR885" s="241"/>
      <c r="AS885" s="241"/>
      <c r="AT885" s="241"/>
      <c r="AU885" s="241"/>
      <c r="AV885" s="241"/>
      <c r="AW885" s="241"/>
      <c r="AX885" s="241"/>
    </row>
    <row r="886" ht="15.75" customHeight="1">
      <c r="A886" s="241"/>
      <c r="B886" s="241"/>
      <c r="C886" s="241"/>
      <c r="D886" s="241"/>
      <c r="E886" s="241"/>
      <c r="F886" s="241"/>
      <c r="G886" s="241"/>
      <c r="H886" s="241"/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1"/>
      <c r="X886" s="241"/>
      <c r="Y886" s="241"/>
      <c r="Z886" s="241"/>
      <c r="AA886" s="241"/>
      <c r="AB886" s="241"/>
      <c r="AC886" s="241"/>
      <c r="AD886" s="241"/>
      <c r="AE886" s="241"/>
      <c r="AF886" s="241"/>
      <c r="AG886" s="241"/>
      <c r="AH886" s="241"/>
      <c r="AI886" s="241"/>
      <c r="AJ886" s="241"/>
      <c r="AK886" s="241"/>
      <c r="AL886" s="241"/>
      <c r="AM886" s="241"/>
      <c r="AN886" s="241"/>
      <c r="AO886" s="241"/>
      <c r="AP886" s="241"/>
      <c r="AQ886" s="241"/>
      <c r="AR886" s="241"/>
      <c r="AS886" s="241"/>
      <c r="AT886" s="241"/>
      <c r="AU886" s="241"/>
      <c r="AV886" s="241"/>
      <c r="AW886" s="241"/>
      <c r="AX886" s="241"/>
    </row>
    <row r="887" ht="15.75" customHeight="1">
      <c r="A887" s="241"/>
      <c r="B887" s="241"/>
      <c r="C887" s="241"/>
      <c r="D887" s="241"/>
      <c r="E887" s="241"/>
      <c r="F887" s="241"/>
      <c r="G887" s="241"/>
      <c r="H887" s="241"/>
      <c r="I887" s="241"/>
      <c r="J887" s="241"/>
      <c r="K887" s="241"/>
      <c r="L887" s="241"/>
      <c r="M887" s="241"/>
      <c r="N887" s="241"/>
      <c r="O887" s="241"/>
      <c r="P887" s="241"/>
      <c r="Q887" s="241"/>
      <c r="R887" s="241"/>
      <c r="S887" s="241"/>
      <c r="T887" s="241"/>
      <c r="U887" s="241"/>
      <c r="V887" s="241"/>
      <c r="W887" s="241"/>
      <c r="X887" s="241"/>
      <c r="Y887" s="241"/>
      <c r="Z887" s="241"/>
      <c r="AA887" s="241"/>
      <c r="AB887" s="241"/>
      <c r="AC887" s="241"/>
      <c r="AD887" s="241"/>
      <c r="AE887" s="241"/>
      <c r="AF887" s="241"/>
      <c r="AG887" s="241"/>
      <c r="AH887" s="241"/>
      <c r="AI887" s="241"/>
      <c r="AJ887" s="241"/>
      <c r="AK887" s="241"/>
      <c r="AL887" s="241"/>
      <c r="AM887" s="241"/>
      <c r="AN887" s="241"/>
      <c r="AO887" s="241"/>
      <c r="AP887" s="241"/>
      <c r="AQ887" s="241"/>
      <c r="AR887" s="241"/>
      <c r="AS887" s="241"/>
      <c r="AT887" s="241"/>
      <c r="AU887" s="241"/>
      <c r="AV887" s="241"/>
      <c r="AW887" s="241"/>
      <c r="AX887" s="241"/>
    </row>
    <row r="888" ht="15.75" customHeight="1">
      <c r="A888" s="241"/>
      <c r="B888" s="241"/>
      <c r="C888" s="241"/>
      <c r="D888" s="241"/>
      <c r="E888" s="241"/>
      <c r="F888" s="241"/>
      <c r="G888" s="241"/>
      <c r="H888" s="241"/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1"/>
      <c r="X888" s="241"/>
      <c r="Y888" s="241"/>
      <c r="Z888" s="241"/>
      <c r="AA888" s="241"/>
      <c r="AB888" s="241"/>
      <c r="AC888" s="241"/>
      <c r="AD888" s="241"/>
      <c r="AE888" s="241"/>
      <c r="AF888" s="241"/>
      <c r="AG888" s="241"/>
      <c r="AH888" s="241"/>
      <c r="AI888" s="241"/>
      <c r="AJ888" s="241"/>
      <c r="AK888" s="241"/>
      <c r="AL888" s="241"/>
      <c r="AM888" s="241"/>
      <c r="AN888" s="241"/>
      <c r="AO888" s="241"/>
      <c r="AP888" s="241"/>
      <c r="AQ888" s="241"/>
      <c r="AR888" s="241"/>
      <c r="AS888" s="241"/>
      <c r="AT888" s="241"/>
      <c r="AU888" s="241"/>
      <c r="AV888" s="241"/>
      <c r="AW888" s="241"/>
      <c r="AX888" s="241"/>
    </row>
    <row r="889" ht="15.75" customHeight="1">
      <c r="A889" s="241"/>
      <c r="B889" s="241"/>
      <c r="C889" s="241"/>
      <c r="D889" s="241"/>
      <c r="E889" s="241"/>
      <c r="F889" s="241"/>
      <c r="G889" s="241"/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1"/>
      <c r="X889" s="241"/>
      <c r="Y889" s="241"/>
      <c r="Z889" s="241"/>
      <c r="AA889" s="241"/>
      <c r="AB889" s="241"/>
      <c r="AC889" s="241"/>
      <c r="AD889" s="241"/>
      <c r="AE889" s="241"/>
      <c r="AF889" s="241"/>
      <c r="AG889" s="241"/>
      <c r="AH889" s="241"/>
      <c r="AI889" s="241"/>
      <c r="AJ889" s="241"/>
      <c r="AK889" s="241"/>
      <c r="AL889" s="241"/>
      <c r="AM889" s="241"/>
      <c r="AN889" s="241"/>
      <c r="AO889" s="241"/>
      <c r="AP889" s="241"/>
      <c r="AQ889" s="241"/>
      <c r="AR889" s="241"/>
      <c r="AS889" s="241"/>
      <c r="AT889" s="241"/>
      <c r="AU889" s="241"/>
      <c r="AV889" s="241"/>
      <c r="AW889" s="241"/>
      <c r="AX889" s="241"/>
    </row>
    <row r="890" ht="15.75" customHeight="1">
      <c r="A890" s="241"/>
      <c r="B890" s="241"/>
      <c r="C890" s="241"/>
      <c r="D890" s="241"/>
      <c r="E890" s="241"/>
      <c r="F890" s="241"/>
      <c r="G890" s="241"/>
      <c r="H890" s="241"/>
      <c r="I890" s="241"/>
      <c r="J890" s="241"/>
      <c r="K890" s="241"/>
      <c r="L890" s="241"/>
      <c r="M890" s="241"/>
      <c r="N890" s="241"/>
      <c r="O890" s="241"/>
      <c r="P890" s="241"/>
      <c r="Q890" s="241"/>
      <c r="R890" s="241"/>
      <c r="S890" s="241"/>
      <c r="T890" s="241"/>
      <c r="U890" s="241"/>
      <c r="V890" s="241"/>
      <c r="W890" s="241"/>
      <c r="X890" s="241"/>
      <c r="Y890" s="241"/>
      <c r="Z890" s="241"/>
      <c r="AA890" s="241"/>
      <c r="AB890" s="241"/>
      <c r="AC890" s="241"/>
      <c r="AD890" s="241"/>
      <c r="AE890" s="241"/>
      <c r="AF890" s="241"/>
      <c r="AG890" s="241"/>
      <c r="AH890" s="241"/>
      <c r="AI890" s="241"/>
      <c r="AJ890" s="241"/>
      <c r="AK890" s="241"/>
      <c r="AL890" s="241"/>
      <c r="AM890" s="241"/>
      <c r="AN890" s="241"/>
      <c r="AO890" s="241"/>
      <c r="AP890" s="241"/>
      <c r="AQ890" s="241"/>
      <c r="AR890" s="241"/>
      <c r="AS890" s="241"/>
      <c r="AT890" s="241"/>
      <c r="AU890" s="241"/>
      <c r="AV890" s="241"/>
      <c r="AW890" s="241"/>
      <c r="AX890" s="241"/>
    </row>
    <row r="891" ht="15.75" customHeight="1">
      <c r="A891" s="241"/>
      <c r="B891" s="241"/>
      <c r="C891" s="241"/>
      <c r="D891" s="241"/>
      <c r="E891" s="241"/>
      <c r="F891" s="241"/>
      <c r="G891" s="241"/>
      <c r="H891" s="241"/>
      <c r="I891" s="241"/>
      <c r="J891" s="241"/>
      <c r="K891" s="241"/>
      <c r="L891" s="241"/>
      <c r="M891" s="241"/>
      <c r="N891" s="241"/>
      <c r="O891" s="241"/>
      <c r="P891" s="241"/>
      <c r="Q891" s="241"/>
      <c r="R891" s="241"/>
      <c r="S891" s="241"/>
      <c r="T891" s="241"/>
      <c r="U891" s="241"/>
      <c r="V891" s="241"/>
      <c r="W891" s="241"/>
      <c r="X891" s="241"/>
      <c r="Y891" s="241"/>
      <c r="Z891" s="241"/>
      <c r="AA891" s="241"/>
      <c r="AB891" s="241"/>
      <c r="AC891" s="241"/>
      <c r="AD891" s="241"/>
      <c r="AE891" s="241"/>
      <c r="AF891" s="241"/>
      <c r="AG891" s="241"/>
      <c r="AH891" s="241"/>
      <c r="AI891" s="241"/>
      <c r="AJ891" s="241"/>
      <c r="AK891" s="241"/>
      <c r="AL891" s="241"/>
      <c r="AM891" s="241"/>
      <c r="AN891" s="241"/>
      <c r="AO891" s="241"/>
      <c r="AP891" s="241"/>
      <c r="AQ891" s="241"/>
      <c r="AR891" s="241"/>
      <c r="AS891" s="241"/>
      <c r="AT891" s="241"/>
      <c r="AU891" s="241"/>
      <c r="AV891" s="241"/>
      <c r="AW891" s="241"/>
      <c r="AX891" s="241"/>
    </row>
    <row r="892" ht="15.75" customHeight="1">
      <c r="A892" s="241"/>
      <c r="B892" s="241"/>
      <c r="C892" s="241"/>
      <c r="D892" s="241"/>
      <c r="E892" s="241"/>
      <c r="F892" s="241"/>
      <c r="G892" s="241"/>
      <c r="H892" s="241"/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/>
      <c r="T892" s="241"/>
      <c r="U892" s="241"/>
      <c r="V892" s="241"/>
      <c r="W892" s="241"/>
      <c r="X892" s="241"/>
      <c r="Y892" s="241"/>
      <c r="Z892" s="241"/>
      <c r="AA892" s="241"/>
      <c r="AB892" s="241"/>
      <c r="AC892" s="241"/>
      <c r="AD892" s="241"/>
      <c r="AE892" s="241"/>
      <c r="AF892" s="241"/>
      <c r="AG892" s="241"/>
      <c r="AH892" s="241"/>
      <c r="AI892" s="241"/>
      <c r="AJ892" s="241"/>
      <c r="AK892" s="241"/>
      <c r="AL892" s="241"/>
      <c r="AM892" s="241"/>
      <c r="AN892" s="241"/>
      <c r="AO892" s="241"/>
      <c r="AP892" s="241"/>
      <c r="AQ892" s="241"/>
      <c r="AR892" s="241"/>
      <c r="AS892" s="241"/>
      <c r="AT892" s="241"/>
      <c r="AU892" s="241"/>
      <c r="AV892" s="241"/>
      <c r="AW892" s="241"/>
      <c r="AX892" s="241"/>
    </row>
    <row r="893" ht="15.75" customHeight="1">
      <c r="A893" s="241"/>
      <c r="B893" s="241"/>
      <c r="C893" s="241"/>
      <c r="D893" s="241"/>
      <c r="E893" s="241"/>
      <c r="F893" s="241"/>
      <c r="G893" s="241"/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1"/>
      <c r="X893" s="241"/>
      <c r="Y893" s="241"/>
      <c r="Z893" s="241"/>
      <c r="AA893" s="241"/>
      <c r="AB893" s="241"/>
      <c r="AC893" s="241"/>
      <c r="AD893" s="241"/>
      <c r="AE893" s="241"/>
      <c r="AF893" s="241"/>
      <c r="AG893" s="241"/>
      <c r="AH893" s="241"/>
      <c r="AI893" s="241"/>
      <c r="AJ893" s="241"/>
      <c r="AK893" s="241"/>
      <c r="AL893" s="241"/>
      <c r="AM893" s="241"/>
      <c r="AN893" s="241"/>
      <c r="AO893" s="241"/>
      <c r="AP893" s="241"/>
      <c r="AQ893" s="241"/>
      <c r="AR893" s="241"/>
      <c r="AS893" s="241"/>
      <c r="AT893" s="241"/>
      <c r="AU893" s="241"/>
      <c r="AV893" s="241"/>
      <c r="AW893" s="241"/>
      <c r="AX893" s="241"/>
    </row>
    <row r="894" ht="15.75" customHeight="1">
      <c r="A894" s="241"/>
      <c r="B894" s="241"/>
      <c r="C894" s="241"/>
      <c r="D894" s="241"/>
      <c r="E894" s="241"/>
      <c r="F894" s="241"/>
      <c r="G894" s="241"/>
      <c r="H894" s="241"/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1"/>
      <c r="X894" s="241"/>
      <c r="Y894" s="241"/>
      <c r="Z894" s="241"/>
      <c r="AA894" s="241"/>
      <c r="AB894" s="241"/>
      <c r="AC894" s="241"/>
      <c r="AD894" s="241"/>
      <c r="AE894" s="241"/>
      <c r="AF894" s="241"/>
      <c r="AG894" s="241"/>
      <c r="AH894" s="241"/>
      <c r="AI894" s="241"/>
      <c r="AJ894" s="241"/>
      <c r="AK894" s="241"/>
      <c r="AL894" s="241"/>
      <c r="AM894" s="241"/>
      <c r="AN894" s="241"/>
      <c r="AO894" s="241"/>
      <c r="AP894" s="241"/>
      <c r="AQ894" s="241"/>
      <c r="AR894" s="241"/>
      <c r="AS894" s="241"/>
      <c r="AT894" s="241"/>
      <c r="AU894" s="241"/>
      <c r="AV894" s="241"/>
      <c r="AW894" s="241"/>
      <c r="AX894" s="241"/>
    </row>
    <row r="895" ht="15.75" customHeight="1">
      <c r="A895" s="241"/>
      <c r="B895" s="241"/>
      <c r="C895" s="241"/>
      <c r="D895" s="241"/>
      <c r="E895" s="241"/>
      <c r="F895" s="241"/>
      <c r="G895" s="241"/>
      <c r="H895" s="241"/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1"/>
      <c r="X895" s="241"/>
      <c r="Y895" s="241"/>
      <c r="Z895" s="241"/>
      <c r="AA895" s="241"/>
      <c r="AB895" s="241"/>
      <c r="AC895" s="241"/>
      <c r="AD895" s="241"/>
      <c r="AE895" s="241"/>
      <c r="AF895" s="241"/>
      <c r="AG895" s="241"/>
      <c r="AH895" s="241"/>
      <c r="AI895" s="241"/>
      <c r="AJ895" s="241"/>
      <c r="AK895" s="241"/>
      <c r="AL895" s="241"/>
      <c r="AM895" s="241"/>
      <c r="AN895" s="241"/>
      <c r="AO895" s="241"/>
      <c r="AP895" s="241"/>
      <c r="AQ895" s="241"/>
      <c r="AR895" s="241"/>
      <c r="AS895" s="241"/>
      <c r="AT895" s="241"/>
      <c r="AU895" s="241"/>
      <c r="AV895" s="241"/>
      <c r="AW895" s="241"/>
      <c r="AX895" s="241"/>
    </row>
    <row r="896" ht="15.75" customHeight="1">
      <c r="A896" s="241"/>
      <c r="B896" s="241"/>
      <c r="C896" s="241"/>
      <c r="D896" s="241"/>
      <c r="E896" s="241"/>
      <c r="F896" s="241"/>
      <c r="G896" s="241"/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1"/>
      <c r="X896" s="241"/>
      <c r="Y896" s="241"/>
      <c r="Z896" s="241"/>
      <c r="AA896" s="241"/>
      <c r="AB896" s="241"/>
      <c r="AC896" s="241"/>
      <c r="AD896" s="241"/>
      <c r="AE896" s="241"/>
      <c r="AF896" s="241"/>
      <c r="AG896" s="241"/>
      <c r="AH896" s="241"/>
      <c r="AI896" s="241"/>
      <c r="AJ896" s="241"/>
      <c r="AK896" s="241"/>
      <c r="AL896" s="241"/>
      <c r="AM896" s="241"/>
      <c r="AN896" s="241"/>
      <c r="AO896" s="241"/>
      <c r="AP896" s="241"/>
      <c r="AQ896" s="241"/>
      <c r="AR896" s="241"/>
      <c r="AS896" s="241"/>
      <c r="AT896" s="241"/>
      <c r="AU896" s="241"/>
      <c r="AV896" s="241"/>
      <c r="AW896" s="241"/>
      <c r="AX896" s="241"/>
    </row>
    <row r="897" ht="15.75" customHeight="1">
      <c r="A897" s="241"/>
      <c r="B897" s="241"/>
      <c r="C897" s="241"/>
      <c r="D897" s="241"/>
      <c r="E897" s="241"/>
      <c r="F897" s="241"/>
      <c r="G897" s="241"/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1"/>
      <c r="X897" s="241"/>
      <c r="Y897" s="241"/>
      <c r="Z897" s="241"/>
      <c r="AA897" s="241"/>
      <c r="AB897" s="241"/>
      <c r="AC897" s="241"/>
      <c r="AD897" s="241"/>
      <c r="AE897" s="241"/>
      <c r="AF897" s="241"/>
      <c r="AG897" s="241"/>
      <c r="AH897" s="241"/>
      <c r="AI897" s="241"/>
      <c r="AJ897" s="241"/>
      <c r="AK897" s="241"/>
      <c r="AL897" s="241"/>
      <c r="AM897" s="241"/>
      <c r="AN897" s="241"/>
      <c r="AO897" s="241"/>
      <c r="AP897" s="241"/>
      <c r="AQ897" s="241"/>
      <c r="AR897" s="241"/>
      <c r="AS897" s="241"/>
      <c r="AT897" s="241"/>
      <c r="AU897" s="241"/>
      <c r="AV897" s="241"/>
      <c r="AW897" s="241"/>
      <c r="AX897" s="241"/>
    </row>
    <row r="898" ht="15.75" customHeight="1">
      <c r="A898" s="241"/>
      <c r="B898" s="241"/>
      <c r="C898" s="241"/>
      <c r="D898" s="241"/>
      <c r="E898" s="241"/>
      <c r="F898" s="241"/>
      <c r="G898" s="241"/>
      <c r="H898" s="241"/>
      <c r="I898" s="241"/>
      <c r="J898" s="241"/>
      <c r="K898" s="241"/>
      <c r="L898" s="241"/>
      <c r="M898" s="241"/>
      <c r="N898" s="241"/>
      <c r="O898" s="241"/>
      <c r="P898" s="241"/>
      <c r="Q898" s="241"/>
      <c r="R898" s="241"/>
      <c r="S898" s="241"/>
      <c r="T898" s="241"/>
      <c r="U898" s="241"/>
      <c r="V898" s="241"/>
      <c r="W898" s="241"/>
      <c r="X898" s="241"/>
      <c r="Y898" s="241"/>
      <c r="Z898" s="241"/>
      <c r="AA898" s="241"/>
      <c r="AB898" s="241"/>
      <c r="AC898" s="241"/>
      <c r="AD898" s="241"/>
      <c r="AE898" s="241"/>
      <c r="AF898" s="241"/>
      <c r="AG898" s="241"/>
      <c r="AH898" s="241"/>
      <c r="AI898" s="241"/>
      <c r="AJ898" s="241"/>
      <c r="AK898" s="241"/>
      <c r="AL898" s="241"/>
      <c r="AM898" s="241"/>
      <c r="AN898" s="241"/>
      <c r="AO898" s="241"/>
      <c r="AP898" s="241"/>
      <c r="AQ898" s="241"/>
      <c r="AR898" s="241"/>
      <c r="AS898" s="241"/>
      <c r="AT898" s="241"/>
      <c r="AU898" s="241"/>
      <c r="AV898" s="241"/>
      <c r="AW898" s="241"/>
      <c r="AX898" s="241"/>
    </row>
    <row r="899" ht="15.75" customHeight="1">
      <c r="A899" s="241"/>
      <c r="B899" s="241"/>
      <c r="C899" s="241"/>
      <c r="D899" s="241"/>
      <c r="E899" s="241"/>
      <c r="F899" s="241"/>
      <c r="G899" s="241"/>
      <c r="H899" s="241"/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/>
      <c r="T899" s="241"/>
      <c r="U899" s="241"/>
      <c r="V899" s="241"/>
      <c r="W899" s="241"/>
      <c r="X899" s="241"/>
      <c r="Y899" s="241"/>
      <c r="Z899" s="241"/>
      <c r="AA899" s="241"/>
      <c r="AB899" s="241"/>
      <c r="AC899" s="241"/>
      <c r="AD899" s="241"/>
      <c r="AE899" s="241"/>
      <c r="AF899" s="241"/>
      <c r="AG899" s="241"/>
      <c r="AH899" s="241"/>
      <c r="AI899" s="241"/>
      <c r="AJ899" s="241"/>
      <c r="AK899" s="241"/>
      <c r="AL899" s="241"/>
      <c r="AM899" s="241"/>
      <c r="AN899" s="241"/>
      <c r="AO899" s="241"/>
      <c r="AP899" s="241"/>
      <c r="AQ899" s="241"/>
      <c r="AR899" s="241"/>
      <c r="AS899" s="241"/>
      <c r="AT899" s="241"/>
      <c r="AU899" s="241"/>
      <c r="AV899" s="241"/>
      <c r="AW899" s="241"/>
      <c r="AX899" s="241"/>
    </row>
    <row r="900" ht="15.75" customHeight="1">
      <c r="A900" s="241"/>
      <c r="B900" s="241"/>
      <c r="C900" s="241"/>
      <c r="D900" s="241"/>
      <c r="E900" s="241"/>
      <c r="F900" s="241"/>
      <c r="G900" s="241"/>
      <c r="H900" s="241"/>
      <c r="I900" s="241"/>
      <c r="J900" s="241"/>
      <c r="K900" s="241"/>
      <c r="L900" s="241"/>
      <c r="M900" s="241"/>
      <c r="N900" s="241"/>
      <c r="O900" s="241"/>
      <c r="P900" s="241"/>
      <c r="Q900" s="241"/>
      <c r="R900" s="241"/>
      <c r="S900" s="241"/>
      <c r="T900" s="241"/>
      <c r="U900" s="241"/>
      <c r="V900" s="241"/>
      <c r="W900" s="241"/>
      <c r="X900" s="241"/>
      <c r="Y900" s="241"/>
      <c r="Z900" s="241"/>
      <c r="AA900" s="241"/>
      <c r="AB900" s="241"/>
      <c r="AC900" s="241"/>
      <c r="AD900" s="241"/>
      <c r="AE900" s="241"/>
      <c r="AF900" s="241"/>
      <c r="AG900" s="241"/>
      <c r="AH900" s="241"/>
      <c r="AI900" s="241"/>
      <c r="AJ900" s="241"/>
      <c r="AK900" s="241"/>
      <c r="AL900" s="241"/>
      <c r="AM900" s="241"/>
      <c r="AN900" s="241"/>
      <c r="AO900" s="241"/>
      <c r="AP900" s="241"/>
      <c r="AQ900" s="241"/>
      <c r="AR900" s="241"/>
      <c r="AS900" s="241"/>
      <c r="AT900" s="241"/>
      <c r="AU900" s="241"/>
      <c r="AV900" s="241"/>
      <c r="AW900" s="241"/>
      <c r="AX900" s="241"/>
    </row>
    <row r="901" ht="15.75" customHeight="1">
      <c r="A901" s="241"/>
      <c r="B901" s="241"/>
      <c r="C901" s="241"/>
      <c r="D901" s="241"/>
      <c r="E901" s="241"/>
      <c r="F901" s="241"/>
      <c r="G901" s="241"/>
      <c r="H901" s="241"/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/>
      <c r="U901" s="241"/>
      <c r="V901" s="241"/>
      <c r="W901" s="241"/>
      <c r="X901" s="241"/>
      <c r="Y901" s="241"/>
      <c r="Z901" s="241"/>
      <c r="AA901" s="241"/>
      <c r="AB901" s="241"/>
      <c r="AC901" s="241"/>
      <c r="AD901" s="241"/>
      <c r="AE901" s="241"/>
      <c r="AF901" s="241"/>
      <c r="AG901" s="241"/>
      <c r="AH901" s="241"/>
      <c r="AI901" s="241"/>
      <c r="AJ901" s="241"/>
      <c r="AK901" s="241"/>
      <c r="AL901" s="241"/>
      <c r="AM901" s="241"/>
      <c r="AN901" s="241"/>
      <c r="AO901" s="241"/>
      <c r="AP901" s="241"/>
      <c r="AQ901" s="241"/>
      <c r="AR901" s="241"/>
      <c r="AS901" s="241"/>
      <c r="AT901" s="241"/>
      <c r="AU901" s="241"/>
      <c r="AV901" s="241"/>
      <c r="AW901" s="241"/>
      <c r="AX901" s="241"/>
    </row>
    <row r="902" ht="15.75" customHeight="1">
      <c r="A902" s="241"/>
      <c r="B902" s="241"/>
      <c r="C902" s="241"/>
      <c r="D902" s="241"/>
      <c r="E902" s="241"/>
      <c r="F902" s="241"/>
      <c r="G902" s="241"/>
      <c r="H902" s="241"/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/>
      <c r="U902" s="241"/>
      <c r="V902" s="241"/>
      <c r="W902" s="241"/>
      <c r="X902" s="241"/>
      <c r="Y902" s="241"/>
      <c r="Z902" s="241"/>
      <c r="AA902" s="241"/>
      <c r="AB902" s="241"/>
      <c r="AC902" s="241"/>
      <c r="AD902" s="241"/>
      <c r="AE902" s="241"/>
      <c r="AF902" s="241"/>
      <c r="AG902" s="241"/>
      <c r="AH902" s="241"/>
      <c r="AI902" s="241"/>
      <c r="AJ902" s="241"/>
      <c r="AK902" s="241"/>
      <c r="AL902" s="241"/>
      <c r="AM902" s="241"/>
      <c r="AN902" s="241"/>
      <c r="AO902" s="241"/>
      <c r="AP902" s="241"/>
      <c r="AQ902" s="241"/>
      <c r="AR902" s="241"/>
      <c r="AS902" s="241"/>
      <c r="AT902" s="241"/>
      <c r="AU902" s="241"/>
      <c r="AV902" s="241"/>
      <c r="AW902" s="241"/>
      <c r="AX902" s="241"/>
    </row>
    <row r="903" ht="15.75" customHeight="1">
      <c r="A903" s="241"/>
      <c r="B903" s="241"/>
      <c r="C903" s="241"/>
      <c r="D903" s="241"/>
      <c r="E903" s="241"/>
      <c r="F903" s="241"/>
      <c r="G903" s="241"/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1"/>
      <c r="X903" s="241"/>
      <c r="Y903" s="241"/>
      <c r="Z903" s="241"/>
      <c r="AA903" s="241"/>
      <c r="AB903" s="241"/>
      <c r="AC903" s="241"/>
      <c r="AD903" s="241"/>
      <c r="AE903" s="241"/>
      <c r="AF903" s="241"/>
      <c r="AG903" s="241"/>
      <c r="AH903" s="241"/>
      <c r="AI903" s="241"/>
      <c r="AJ903" s="241"/>
      <c r="AK903" s="241"/>
      <c r="AL903" s="241"/>
      <c r="AM903" s="241"/>
      <c r="AN903" s="241"/>
      <c r="AO903" s="241"/>
      <c r="AP903" s="241"/>
      <c r="AQ903" s="241"/>
      <c r="AR903" s="241"/>
      <c r="AS903" s="241"/>
      <c r="AT903" s="241"/>
      <c r="AU903" s="241"/>
      <c r="AV903" s="241"/>
      <c r="AW903" s="241"/>
      <c r="AX903" s="241"/>
    </row>
    <row r="904" ht="15.75" customHeight="1">
      <c r="A904" s="241"/>
      <c r="B904" s="241"/>
      <c r="C904" s="241"/>
      <c r="D904" s="241"/>
      <c r="E904" s="241"/>
      <c r="F904" s="241"/>
      <c r="G904" s="241"/>
      <c r="H904" s="241"/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1"/>
      <c r="X904" s="241"/>
      <c r="Y904" s="241"/>
      <c r="Z904" s="241"/>
      <c r="AA904" s="241"/>
      <c r="AB904" s="241"/>
      <c r="AC904" s="241"/>
      <c r="AD904" s="241"/>
      <c r="AE904" s="241"/>
      <c r="AF904" s="241"/>
      <c r="AG904" s="241"/>
      <c r="AH904" s="241"/>
      <c r="AI904" s="241"/>
      <c r="AJ904" s="241"/>
      <c r="AK904" s="241"/>
      <c r="AL904" s="241"/>
      <c r="AM904" s="241"/>
      <c r="AN904" s="241"/>
      <c r="AO904" s="241"/>
      <c r="AP904" s="241"/>
      <c r="AQ904" s="241"/>
      <c r="AR904" s="241"/>
      <c r="AS904" s="241"/>
      <c r="AT904" s="241"/>
      <c r="AU904" s="241"/>
      <c r="AV904" s="241"/>
      <c r="AW904" s="241"/>
      <c r="AX904" s="241"/>
    </row>
    <row r="905" ht="15.75" customHeight="1">
      <c r="A905" s="241"/>
      <c r="B905" s="241"/>
      <c r="C905" s="241"/>
      <c r="D905" s="241"/>
      <c r="E905" s="241"/>
      <c r="F905" s="241"/>
      <c r="G905" s="241"/>
      <c r="H905" s="241"/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1"/>
      <c r="X905" s="241"/>
      <c r="Y905" s="241"/>
      <c r="Z905" s="241"/>
      <c r="AA905" s="241"/>
      <c r="AB905" s="241"/>
      <c r="AC905" s="241"/>
      <c r="AD905" s="241"/>
      <c r="AE905" s="241"/>
      <c r="AF905" s="241"/>
      <c r="AG905" s="241"/>
      <c r="AH905" s="241"/>
      <c r="AI905" s="241"/>
      <c r="AJ905" s="241"/>
      <c r="AK905" s="241"/>
      <c r="AL905" s="241"/>
      <c r="AM905" s="241"/>
      <c r="AN905" s="241"/>
      <c r="AO905" s="241"/>
      <c r="AP905" s="241"/>
      <c r="AQ905" s="241"/>
      <c r="AR905" s="241"/>
      <c r="AS905" s="241"/>
      <c r="AT905" s="241"/>
      <c r="AU905" s="241"/>
      <c r="AV905" s="241"/>
      <c r="AW905" s="241"/>
      <c r="AX905" s="241"/>
    </row>
    <row r="906" ht="15.75" customHeight="1">
      <c r="A906" s="241"/>
      <c r="B906" s="241"/>
      <c r="C906" s="241"/>
      <c r="D906" s="241"/>
      <c r="E906" s="241"/>
      <c r="F906" s="241"/>
      <c r="G906" s="241"/>
      <c r="H906" s="241"/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1"/>
      <c r="X906" s="241"/>
      <c r="Y906" s="241"/>
      <c r="Z906" s="241"/>
      <c r="AA906" s="241"/>
      <c r="AB906" s="241"/>
      <c r="AC906" s="241"/>
      <c r="AD906" s="241"/>
      <c r="AE906" s="241"/>
      <c r="AF906" s="241"/>
      <c r="AG906" s="241"/>
      <c r="AH906" s="241"/>
      <c r="AI906" s="241"/>
      <c r="AJ906" s="241"/>
      <c r="AK906" s="241"/>
      <c r="AL906" s="241"/>
      <c r="AM906" s="241"/>
      <c r="AN906" s="241"/>
      <c r="AO906" s="241"/>
      <c r="AP906" s="241"/>
      <c r="AQ906" s="241"/>
      <c r="AR906" s="241"/>
      <c r="AS906" s="241"/>
      <c r="AT906" s="241"/>
      <c r="AU906" s="241"/>
      <c r="AV906" s="241"/>
      <c r="AW906" s="241"/>
      <c r="AX906" s="241"/>
    </row>
    <row r="907" ht="15.75" customHeight="1">
      <c r="A907" s="241"/>
      <c r="B907" s="241"/>
      <c r="C907" s="241"/>
      <c r="D907" s="241"/>
      <c r="E907" s="241"/>
      <c r="F907" s="241"/>
      <c r="G907" s="241"/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1"/>
      <c r="X907" s="241"/>
      <c r="Y907" s="241"/>
      <c r="Z907" s="241"/>
      <c r="AA907" s="241"/>
      <c r="AB907" s="241"/>
      <c r="AC907" s="241"/>
      <c r="AD907" s="241"/>
      <c r="AE907" s="241"/>
      <c r="AF907" s="241"/>
      <c r="AG907" s="241"/>
      <c r="AH907" s="241"/>
      <c r="AI907" s="241"/>
      <c r="AJ907" s="241"/>
      <c r="AK907" s="241"/>
      <c r="AL907" s="241"/>
      <c r="AM907" s="241"/>
      <c r="AN907" s="241"/>
      <c r="AO907" s="241"/>
      <c r="AP907" s="241"/>
      <c r="AQ907" s="241"/>
      <c r="AR907" s="241"/>
      <c r="AS907" s="241"/>
      <c r="AT907" s="241"/>
      <c r="AU907" s="241"/>
      <c r="AV907" s="241"/>
      <c r="AW907" s="241"/>
      <c r="AX907" s="241"/>
    </row>
    <row r="908" ht="15.75" customHeight="1">
      <c r="A908" s="241"/>
      <c r="B908" s="241"/>
      <c r="C908" s="241"/>
      <c r="D908" s="241"/>
      <c r="E908" s="241"/>
      <c r="F908" s="241"/>
      <c r="G908" s="241"/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1"/>
      <c r="X908" s="241"/>
      <c r="Y908" s="241"/>
      <c r="Z908" s="241"/>
      <c r="AA908" s="241"/>
      <c r="AB908" s="241"/>
      <c r="AC908" s="241"/>
      <c r="AD908" s="241"/>
      <c r="AE908" s="241"/>
      <c r="AF908" s="241"/>
      <c r="AG908" s="241"/>
      <c r="AH908" s="241"/>
      <c r="AI908" s="241"/>
      <c r="AJ908" s="241"/>
      <c r="AK908" s="241"/>
      <c r="AL908" s="241"/>
      <c r="AM908" s="241"/>
      <c r="AN908" s="241"/>
      <c r="AO908" s="241"/>
      <c r="AP908" s="241"/>
      <c r="AQ908" s="241"/>
      <c r="AR908" s="241"/>
      <c r="AS908" s="241"/>
      <c r="AT908" s="241"/>
      <c r="AU908" s="241"/>
      <c r="AV908" s="241"/>
      <c r="AW908" s="241"/>
      <c r="AX908" s="241"/>
    </row>
    <row r="909" ht="15.75" customHeight="1">
      <c r="A909" s="241"/>
      <c r="B909" s="241"/>
      <c r="C909" s="241"/>
      <c r="D909" s="241"/>
      <c r="E909" s="241"/>
      <c r="F909" s="241"/>
      <c r="G909" s="241"/>
      <c r="H909" s="241"/>
      <c r="I909" s="241"/>
      <c r="J909" s="241"/>
      <c r="K909" s="241"/>
      <c r="L909" s="241"/>
      <c r="M909" s="241"/>
      <c r="N909" s="241"/>
      <c r="O909" s="241"/>
      <c r="P909" s="241"/>
      <c r="Q909" s="241"/>
      <c r="R909" s="241"/>
      <c r="S909" s="241"/>
      <c r="T909" s="241"/>
      <c r="U909" s="241"/>
      <c r="V909" s="241"/>
      <c r="W909" s="241"/>
      <c r="X909" s="241"/>
      <c r="Y909" s="241"/>
      <c r="Z909" s="241"/>
      <c r="AA909" s="241"/>
      <c r="AB909" s="241"/>
      <c r="AC909" s="241"/>
      <c r="AD909" s="241"/>
      <c r="AE909" s="241"/>
      <c r="AF909" s="241"/>
      <c r="AG909" s="241"/>
      <c r="AH909" s="241"/>
      <c r="AI909" s="241"/>
      <c r="AJ909" s="241"/>
      <c r="AK909" s="241"/>
      <c r="AL909" s="241"/>
      <c r="AM909" s="241"/>
      <c r="AN909" s="241"/>
      <c r="AO909" s="241"/>
      <c r="AP909" s="241"/>
      <c r="AQ909" s="241"/>
      <c r="AR909" s="241"/>
      <c r="AS909" s="241"/>
      <c r="AT909" s="241"/>
      <c r="AU909" s="241"/>
      <c r="AV909" s="241"/>
      <c r="AW909" s="241"/>
      <c r="AX909" s="241"/>
    </row>
    <row r="910" ht="15.75" customHeight="1">
      <c r="A910" s="241"/>
      <c r="B910" s="241"/>
      <c r="C910" s="241"/>
      <c r="D910" s="241"/>
      <c r="E910" s="241"/>
      <c r="F910" s="241"/>
      <c r="G910" s="241"/>
      <c r="H910" s="241"/>
      <c r="I910" s="241"/>
      <c r="J910" s="241"/>
      <c r="K910" s="241"/>
      <c r="L910" s="241"/>
      <c r="M910" s="241"/>
      <c r="N910" s="241"/>
      <c r="O910" s="241"/>
      <c r="P910" s="241"/>
      <c r="Q910" s="241"/>
      <c r="R910" s="241"/>
      <c r="S910" s="241"/>
      <c r="T910" s="241"/>
      <c r="U910" s="241"/>
      <c r="V910" s="241"/>
      <c r="W910" s="241"/>
      <c r="X910" s="241"/>
      <c r="Y910" s="241"/>
      <c r="Z910" s="241"/>
      <c r="AA910" s="241"/>
      <c r="AB910" s="241"/>
      <c r="AC910" s="241"/>
      <c r="AD910" s="241"/>
      <c r="AE910" s="241"/>
      <c r="AF910" s="241"/>
      <c r="AG910" s="241"/>
      <c r="AH910" s="241"/>
      <c r="AI910" s="241"/>
      <c r="AJ910" s="241"/>
      <c r="AK910" s="241"/>
      <c r="AL910" s="241"/>
      <c r="AM910" s="241"/>
      <c r="AN910" s="241"/>
      <c r="AO910" s="241"/>
      <c r="AP910" s="241"/>
      <c r="AQ910" s="241"/>
      <c r="AR910" s="241"/>
      <c r="AS910" s="241"/>
      <c r="AT910" s="241"/>
      <c r="AU910" s="241"/>
      <c r="AV910" s="241"/>
      <c r="AW910" s="241"/>
      <c r="AX910" s="241"/>
    </row>
    <row r="911" ht="15.75" customHeight="1">
      <c r="A911" s="241"/>
      <c r="B911" s="241"/>
      <c r="C911" s="241"/>
      <c r="D911" s="241"/>
      <c r="E911" s="241"/>
      <c r="F911" s="241"/>
      <c r="G911" s="241"/>
      <c r="H911" s="241"/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/>
      <c r="U911" s="241"/>
      <c r="V911" s="241"/>
      <c r="W911" s="241"/>
      <c r="X911" s="241"/>
      <c r="Y911" s="241"/>
      <c r="Z911" s="241"/>
      <c r="AA911" s="241"/>
      <c r="AB911" s="241"/>
      <c r="AC911" s="241"/>
      <c r="AD911" s="241"/>
      <c r="AE911" s="241"/>
      <c r="AF911" s="241"/>
      <c r="AG911" s="241"/>
      <c r="AH911" s="241"/>
      <c r="AI911" s="241"/>
      <c r="AJ911" s="241"/>
      <c r="AK911" s="241"/>
      <c r="AL911" s="241"/>
      <c r="AM911" s="241"/>
      <c r="AN911" s="241"/>
      <c r="AO911" s="241"/>
      <c r="AP911" s="241"/>
      <c r="AQ911" s="241"/>
      <c r="AR911" s="241"/>
      <c r="AS911" s="241"/>
      <c r="AT911" s="241"/>
      <c r="AU911" s="241"/>
      <c r="AV911" s="241"/>
      <c r="AW911" s="241"/>
      <c r="AX911" s="241"/>
    </row>
    <row r="912" ht="15.75" customHeight="1">
      <c r="A912" s="241"/>
      <c r="B912" s="241"/>
      <c r="C912" s="241"/>
      <c r="D912" s="241"/>
      <c r="E912" s="241"/>
      <c r="F912" s="241"/>
      <c r="G912" s="241"/>
      <c r="H912" s="241"/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/>
      <c r="U912" s="241"/>
      <c r="V912" s="241"/>
      <c r="W912" s="241"/>
      <c r="X912" s="241"/>
      <c r="Y912" s="241"/>
      <c r="Z912" s="241"/>
      <c r="AA912" s="241"/>
      <c r="AB912" s="241"/>
      <c r="AC912" s="241"/>
      <c r="AD912" s="241"/>
      <c r="AE912" s="241"/>
      <c r="AF912" s="241"/>
      <c r="AG912" s="241"/>
      <c r="AH912" s="241"/>
      <c r="AI912" s="241"/>
      <c r="AJ912" s="241"/>
      <c r="AK912" s="241"/>
      <c r="AL912" s="241"/>
      <c r="AM912" s="241"/>
      <c r="AN912" s="241"/>
      <c r="AO912" s="241"/>
      <c r="AP912" s="241"/>
      <c r="AQ912" s="241"/>
      <c r="AR912" s="241"/>
      <c r="AS912" s="241"/>
      <c r="AT912" s="241"/>
      <c r="AU912" s="241"/>
      <c r="AV912" s="241"/>
      <c r="AW912" s="241"/>
      <c r="AX912" s="241"/>
    </row>
    <row r="913" ht="15.75" customHeight="1">
      <c r="A913" s="241"/>
      <c r="B913" s="241"/>
      <c r="C913" s="241"/>
      <c r="D913" s="241"/>
      <c r="E913" s="241"/>
      <c r="F913" s="241"/>
      <c r="G913" s="241"/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1"/>
      <c r="X913" s="241"/>
      <c r="Y913" s="241"/>
      <c r="Z913" s="241"/>
      <c r="AA913" s="241"/>
      <c r="AB913" s="241"/>
      <c r="AC913" s="241"/>
      <c r="AD913" s="241"/>
      <c r="AE913" s="241"/>
      <c r="AF913" s="241"/>
      <c r="AG913" s="241"/>
      <c r="AH913" s="241"/>
      <c r="AI913" s="241"/>
      <c r="AJ913" s="241"/>
      <c r="AK913" s="241"/>
      <c r="AL913" s="241"/>
      <c r="AM913" s="241"/>
      <c r="AN913" s="241"/>
      <c r="AO913" s="241"/>
      <c r="AP913" s="241"/>
      <c r="AQ913" s="241"/>
      <c r="AR913" s="241"/>
      <c r="AS913" s="241"/>
      <c r="AT913" s="241"/>
      <c r="AU913" s="241"/>
      <c r="AV913" s="241"/>
      <c r="AW913" s="241"/>
      <c r="AX913" s="241"/>
    </row>
    <row r="914" ht="15.75" customHeight="1">
      <c r="A914" s="241"/>
      <c r="B914" s="241"/>
      <c r="C914" s="241"/>
      <c r="D914" s="241"/>
      <c r="E914" s="241"/>
      <c r="F914" s="241"/>
      <c r="G914" s="241"/>
      <c r="H914" s="241"/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1"/>
      <c r="X914" s="241"/>
      <c r="Y914" s="241"/>
      <c r="Z914" s="241"/>
      <c r="AA914" s="241"/>
      <c r="AB914" s="241"/>
      <c r="AC914" s="241"/>
      <c r="AD914" s="241"/>
      <c r="AE914" s="241"/>
      <c r="AF914" s="241"/>
      <c r="AG914" s="241"/>
      <c r="AH914" s="241"/>
      <c r="AI914" s="241"/>
      <c r="AJ914" s="241"/>
      <c r="AK914" s="241"/>
      <c r="AL914" s="241"/>
      <c r="AM914" s="241"/>
      <c r="AN914" s="241"/>
      <c r="AO914" s="241"/>
      <c r="AP914" s="241"/>
      <c r="AQ914" s="241"/>
      <c r="AR914" s="241"/>
      <c r="AS914" s="241"/>
      <c r="AT914" s="241"/>
      <c r="AU914" s="241"/>
      <c r="AV914" s="241"/>
      <c r="AW914" s="241"/>
      <c r="AX914" s="241"/>
    </row>
    <row r="915" ht="15.75" customHeight="1">
      <c r="A915" s="241"/>
      <c r="B915" s="241"/>
      <c r="C915" s="241"/>
      <c r="D915" s="241"/>
      <c r="E915" s="241"/>
      <c r="F915" s="241"/>
      <c r="G915" s="241"/>
      <c r="H915" s="241"/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1"/>
      <c r="X915" s="241"/>
      <c r="Y915" s="241"/>
      <c r="Z915" s="241"/>
      <c r="AA915" s="241"/>
      <c r="AB915" s="241"/>
      <c r="AC915" s="241"/>
      <c r="AD915" s="241"/>
      <c r="AE915" s="241"/>
      <c r="AF915" s="241"/>
      <c r="AG915" s="241"/>
      <c r="AH915" s="241"/>
      <c r="AI915" s="241"/>
      <c r="AJ915" s="241"/>
      <c r="AK915" s="241"/>
      <c r="AL915" s="241"/>
      <c r="AM915" s="241"/>
      <c r="AN915" s="241"/>
      <c r="AO915" s="241"/>
      <c r="AP915" s="241"/>
      <c r="AQ915" s="241"/>
      <c r="AR915" s="241"/>
      <c r="AS915" s="241"/>
      <c r="AT915" s="241"/>
      <c r="AU915" s="241"/>
      <c r="AV915" s="241"/>
      <c r="AW915" s="241"/>
      <c r="AX915" s="241"/>
    </row>
    <row r="916" ht="15.75" customHeight="1">
      <c r="A916" s="241"/>
      <c r="B916" s="241"/>
      <c r="C916" s="241"/>
      <c r="D916" s="241"/>
      <c r="E916" s="241"/>
      <c r="F916" s="241"/>
      <c r="G916" s="241"/>
      <c r="H916" s="241"/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1"/>
      <c r="X916" s="241"/>
      <c r="Y916" s="241"/>
      <c r="Z916" s="241"/>
      <c r="AA916" s="241"/>
      <c r="AB916" s="241"/>
      <c r="AC916" s="241"/>
      <c r="AD916" s="241"/>
      <c r="AE916" s="241"/>
      <c r="AF916" s="241"/>
      <c r="AG916" s="241"/>
      <c r="AH916" s="241"/>
      <c r="AI916" s="241"/>
      <c r="AJ916" s="241"/>
      <c r="AK916" s="241"/>
      <c r="AL916" s="241"/>
      <c r="AM916" s="241"/>
      <c r="AN916" s="241"/>
      <c r="AO916" s="241"/>
      <c r="AP916" s="241"/>
      <c r="AQ916" s="241"/>
      <c r="AR916" s="241"/>
      <c r="AS916" s="241"/>
      <c r="AT916" s="241"/>
      <c r="AU916" s="241"/>
      <c r="AV916" s="241"/>
      <c r="AW916" s="241"/>
      <c r="AX916" s="241"/>
    </row>
    <row r="917" ht="15.75" customHeight="1">
      <c r="A917" s="241"/>
      <c r="B917" s="241"/>
      <c r="C917" s="241"/>
      <c r="D917" s="241"/>
      <c r="E917" s="241"/>
      <c r="F917" s="241"/>
      <c r="G917" s="241"/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1"/>
      <c r="X917" s="241"/>
      <c r="Y917" s="241"/>
      <c r="Z917" s="241"/>
      <c r="AA917" s="241"/>
      <c r="AB917" s="241"/>
      <c r="AC917" s="241"/>
      <c r="AD917" s="241"/>
      <c r="AE917" s="241"/>
      <c r="AF917" s="241"/>
      <c r="AG917" s="241"/>
      <c r="AH917" s="241"/>
      <c r="AI917" s="241"/>
      <c r="AJ917" s="241"/>
      <c r="AK917" s="241"/>
      <c r="AL917" s="241"/>
      <c r="AM917" s="241"/>
      <c r="AN917" s="241"/>
      <c r="AO917" s="241"/>
      <c r="AP917" s="241"/>
      <c r="AQ917" s="241"/>
      <c r="AR917" s="241"/>
      <c r="AS917" s="241"/>
      <c r="AT917" s="241"/>
      <c r="AU917" s="241"/>
      <c r="AV917" s="241"/>
      <c r="AW917" s="241"/>
      <c r="AX917" s="241"/>
    </row>
    <row r="918" ht="15.75" customHeight="1">
      <c r="A918" s="241"/>
      <c r="B918" s="241"/>
      <c r="C918" s="241"/>
      <c r="D918" s="241"/>
      <c r="E918" s="241"/>
      <c r="F918" s="241"/>
      <c r="G918" s="241"/>
      <c r="H918" s="241"/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1"/>
      <c r="X918" s="241"/>
      <c r="Y918" s="241"/>
      <c r="Z918" s="241"/>
      <c r="AA918" s="241"/>
      <c r="AB918" s="241"/>
      <c r="AC918" s="241"/>
      <c r="AD918" s="241"/>
      <c r="AE918" s="241"/>
      <c r="AF918" s="241"/>
      <c r="AG918" s="241"/>
      <c r="AH918" s="241"/>
      <c r="AI918" s="241"/>
      <c r="AJ918" s="241"/>
      <c r="AK918" s="241"/>
      <c r="AL918" s="241"/>
      <c r="AM918" s="241"/>
      <c r="AN918" s="241"/>
      <c r="AO918" s="241"/>
      <c r="AP918" s="241"/>
      <c r="AQ918" s="241"/>
      <c r="AR918" s="241"/>
      <c r="AS918" s="241"/>
      <c r="AT918" s="241"/>
      <c r="AU918" s="241"/>
      <c r="AV918" s="241"/>
      <c r="AW918" s="241"/>
      <c r="AX918" s="241"/>
    </row>
    <row r="919" ht="15.75" customHeight="1">
      <c r="A919" s="241"/>
      <c r="B919" s="241"/>
      <c r="C919" s="241"/>
      <c r="D919" s="241"/>
      <c r="E919" s="241"/>
      <c r="F919" s="241"/>
      <c r="G919" s="241"/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1"/>
      <c r="X919" s="241"/>
      <c r="Y919" s="241"/>
      <c r="Z919" s="241"/>
      <c r="AA919" s="241"/>
      <c r="AB919" s="241"/>
      <c r="AC919" s="241"/>
      <c r="AD919" s="241"/>
      <c r="AE919" s="241"/>
      <c r="AF919" s="241"/>
      <c r="AG919" s="241"/>
      <c r="AH919" s="241"/>
      <c r="AI919" s="241"/>
      <c r="AJ919" s="241"/>
      <c r="AK919" s="241"/>
      <c r="AL919" s="241"/>
      <c r="AM919" s="241"/>
      <c r="AN919" s="241"/>
      <c r="AO919" s="241"/>
      <c r="AP919" s="241"/>
      <c r="AQ919" s="241"/>
      <c r="AR919" s="241"/>
      <c r="AS919" s="241"/>
      <c r="AT919" s="241"/>
      <c r="AU919" s="241"/>
      <c r="AV919" s="241"/>
      <c r="AW919" s="241"/>
      <c r="AX919" s="241"/>
    </row>
    <row r="920" ht="15.75" customHeight="1">
      <c r="A920" s="241"/>
      <c r="B920" s="241"/>
      <c r="C920" s="241"/>
      <c r="D920" s="241"/>
      <c r="E920" s="241"/>
      <c r="F920" s="241"/>
      <c r="G920" s="241"/>
      <c r="H920" s="241"/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1"/>
      <c r="X920" s="241"/>
      <c r="Y920" s="241"/>
      <c r="Z920" s="241"/>
      <c r="AA920" s="241"/>
      <c r="AB920" s="241"/>
      <c r="AC920" s="241"/>
      <c r="AD920" s="241"/>
      <c r="AE920" s="241"/>
      <c r="AF920" s="241"/>
      <c r="AG920" s="241"/>
      <c r="AH920" s="241"/>
      <c r="AI920" s="241"/>
      <c r="AJ920" s="241"/>
      <c r="AK920" s="241"/>
      <c r="AL920" s="241"/>
      <c r="AM920" s="241"/>
      <c r="AN920" s="241"/>
      <c r="AO920" s="241"/>
      <c r="AP920" s="241"/>
      <c r="AQ920" s="241"/>
      <c r="AR920" s="241"/>
      <c r="AS920" s="241"/>
      <c r="AT920" s="241"/>
      <c r="AU920" s="241"/>
      <c r="AV920" s="241"/>
      <c r="AW920" s="241"/>
      <c r="AX920" s="241"/>
    </row>
    <row r="921" ht="15.75" customHeight="1">
      <c r="A921" s="241"/>
      <c r="B921" s="241"/>
      <c r="C921" s="241"/>
      <c r="D921" s="241"/>
      <c r="E921" s="241"/>
      <c r="F921" s="241"/>
      <c r="G921" s="241"/>
      <c r="H921" s="241"/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1"/>
      <c r="X921" s="241"/>
      <c r="Y921" s="241"/>
      <c r="Z921" s="241"/>
      <c r="AA921" s="241"/>
      <c r="AB921" s="241"/>
      <c r="AC921" s="241"/>
      <c r="AD921" s="241"/>
      <c r="AE921" s="241"/>
      <c r="AF921" s="241"/>
      <c r="AG921" s="241"/>
      <c r="AH921" s="241"/>
      <c r="AI921" s="241"/>
      <c r="AJ921" s="241"/>
      <c r="AK921" s="241"/>
      <c r="AL921" s="241"/>
      <c r="AM921" s="241"/>
      <c r="AN921" s="241"/>
      <c r="AO921" s="241"/>
      <c r="AP921" s="241"/>
      <c r="AQ921" s="241"/>
      <c r="AR921" s="241"/>
      <c r="AS921" s="241"/>
      <c r="AT921" s="241"/>
      <c r="AU921" s="241"/>
      <c r="AV921" s="241"/>
      <c r="AW921" s="241"/>
      <c r="AX921" s="241"/>
    </row>
    <row r="922" ht="15.75" customHeight="1">
      <c r="A922" s="241"/>
      <c r="B922" s="241"/>
      <c r="C922" s="241"/>
      <c r="D922" s="241"/>
      <c r="E922" s="241"/>
      <c r="F922" s="241"/>
      <c r="G922" s="241"/>
      <c r="H922" s="241"/>
      <c r="I922" s="241"/>
      <c r="J922" s="241"/>
      <c r="K922" s="241"/>
      <c r="L922" s="241"/>
      <c r="M922" s="241"/>
      <c r="N922" s="241"/>
      <c r="O922" s="241"/>
      <c r="P922" s="241"/>
      <c r="Q922" s="241"/>
      <c r="R922" s="241"/>
      <c r="S922" s="241"/>
      <c r="T922" s="241"/>
      <c r="U922" s="241"/>
      <c r="V922" s="241"/>
      <c r="W922" s="241"/>
      <c r="X922" s="241"/>
      <c r="Y922" s="241"/>
      <c r="Z922" s="241"/>
      <c r="AA922" s="241"/>
      <c r="AB922" s="241"/>
      <c r="AC922" s="241"/>
      <c r="AD922" s="241"/>
      <c r="AE922" s="241"/>
      <c r="AF922" s="241"/>
      <c r="AG922" s="241"/>
      <c r="AH922" s="241"/>
      <c r="AI922" s="241"/>
      <c r="AJ922" s="241"/>
      <c r="AK922" s="241"/>
      <c r="AL922" s="241"/>
      <c r="AM922" s="241"/>
      <c r="AN922" s="241"/>
      <c r="AO922" s="241"/>
      <c r="AP922" s="241"/>
      <c r="AQ922" s="241"/>
      <c r="AR922" s="241"/>
      <c r="AS922" s="241"/>
      <c r="AT922" s="241"/>
      <c r="AU922" s="241"/>
      <c r="AV922" s="241"/>
      <c r="AW922" s="241"/>
      <c r="AX922" s="241"/>
    </row>
    <row r="923" ht="15.75" customHeight="1">
      <c r="A923" s="241"/>
      <c r="B923" s="241"/>
      <c r="C923" s="241"/>
      <c r="D923" s="241"/>
      <c r="E923" s="241"/>
      <c r="F923" s="241"/>
      <c r="G923" s="241"/>
      <c r="H923" s="241"/>
      <c r="I923" s="241"/>
      <c r="J923" s="241"/>
      <c r="K923" s="241"/>
      <c r="L923" s="241"/>
      <c r="M923" s="241"/>
      <c r="N923" s="241"/>
      <c r="O923" s="241"/>
      <c r="P923" s="241"/>
      <c r="Q923" s="241"/>
      <c r="R923" s="241"/>
      <c r="S923" s="241"/>
      <c r="T923" s="241"/>
      <c r="U923" s="241"/>
      <c r="V923" s="241"/>
      <c r="W923" s="241"/>
      <c r="X923" s="241"/>
      <c r="Y923" s="241"/>
      <c r="Z923" s="241"/>
      <c r="AA923" s="241"/>
      <c r="AB923" s="241"/>
      <c r="AC923" s="241"/>
      <c r="AD923" s="241"/>
      <c r="AE923" s="241"/>
      <c r="AF923" s="241"/>
      <c r="AG923" s="241"/>
      <c r="AH923" s="241"/>
      <c r="AI923" s="241"/>
      <c r="AJ923" s="241"/>
      <c r="AK923" s="241"/>
      <c r="AL923" s="241"/>
      <c r="AM923" s="241"/>
      <c r="AN923" s="241"/>
      <c r="AO923" s="241"/>
      <c r="AP923" s="241"/>
      <c r="AQ923" s="241"/>
      <c r="AR923" s="241"/>
      <c r="AS923" s="241"/>
      <c r="AT923" s="241"/>
      <c r="AU923" s="241"/>
      <c r="AV923" s="241"/>
      <c r="AW923" s="241"/>
      <c r="AX923" s="241"/>
    </row>
    <row r="924" ht="15.75" customHeight="1">
      <c r="A924" s="241"/>
      <c r="B924" s="241"/>
      <c r="C924" s="241"/>
      <c r="D924" s="241"/>
      <c r="E924" s="241"/>
      <c r="F924" s="241"/>
      <c r="G924" s="241"/>
      <c r="H924" s="241"/>
      <c r="I924" s="241"/>
      <c r="J924" s="241"/>
      <c r="K924" s="241"/>
      <c r="L924" s="241"/>
      <c r="M924" s="241"/>
      <c r="N924" s="241"/>
      <c r="O924" s="241"/>
      <c r="P924" s="241"/>
      <c r="Q924" s="241"/>
      <c r="R924" s="241"/>
      <c r="S924" s="241"/>
      <c r="T924" s="241"/>
      <c r="U924" s="241"/>
      <c r="V924" s="241"/>
      <c r="W924" s="241"/>
      <c r="X924" s="241"/>
      <c r="Y924" s="241"/>
      <c r="Z924" s="241"/>
      <c r="AA924" s="241"/>
      <c r="AB924" s="241"/>
      <c r="AC924" s="241"/>
      <c r="AD924" s="241"/>
      <c r="AE924" s="241"/>
      <c r="AF924" s="241"/>
      <c r="AG924" s="241"/>
      <c r="AH924" s="241"/>
      <c r="AI924" s="241"/>
      <c r="AJ924" s="241"/>
      <c r="AK924" s="241"/>
      <c r="AL924" s="241"/>
      <c r="AM924" s="241"/>
      <c r="AN924" s="241"/>
      <c r="AO924" s="241"/>
      <c r="AP924" s="241"/>
      <c r="AQ924" s="241"/>
      <c r="AR924" s="241"/>
      <c r="AS924" s="241"/>
      <c r="AT924" s="241"/>
      <c r="AU924" s="241"/>
      <c r="AV924" s="241"/>
      <c r="AW924" s="241"/>
      <c r="AX924" s="241"/>
    </row>
    <row r="925" ht="15.75" customHeight="1">
      <c r="A925" s="241"/>
      <c r="B925" s="241"/>
      <c r="C925" s="241"/>
      <c r="D925" s="241"/>
      <c r="E925" s="241"/>
      <c r="F925" s="241"/>
      <c r="G925" s="241"/>
      <c r="H925" s="241"/>
      <c r="I925" s="241"/>
      <c r="J925" s="241"/>
      <c r="K925" s="241"/>
      <c r="L925" s="241"/>
      <c r="M925" s="241"/>
      <c r="N925" s="241"/>
      <c r="O925" s="241"/>
      <c r="P925" s="241"/>
      <c r="Q925" s="241"/>
      <c r="R925" s="241"/>
      <c r="S925" s="241"/>
      <c r="T925" s="241"/>
      <c r="U925" s="241"/>
      <c r="V925" s="241"/>
      <c r="W925" s="241"/>
      <c r="X925" s="241"/>
      <c r="Y925" s="241"/>
      <c r="Z925" s="241"/>
      <c r="AA925" s="241"/>
      <c r="AB925" s="241"/>
      <c r="AC925" s="241"/>
      <c r="AD925" s="241"/>
      <c r="AE925" s="241"/>
      <c r="AF925" s="241"/>
      <c r="AG925" s="241"/>
      <c r="AH925" s="241"/>
      <c r="AI925" s="241"/>
      <c r="AJ925" s="241"/>
      <c r="AK925" s="241"/>
      <c r="AL925" s="241"/>
      <c r="AM925" s="241"/>
      <c r="AN925" s="241"/>
      <c r="AO925" s="241"/>
      <c r="AP925" s="241"/>
      <c r="AQ925" s="241"/>
      <c r="AR925" s="241"/>
      <c r="AS925" s="241"/>
      <c r="AT925" s="241"/>
      <c r="AU925" s="241"/>
      <c r="AV925" s="241"/>
      <c r="AW925" s="241"/>
      <c r="AX925" s="241"/>
    </row>
    <row r="926" ht="15.75" customHeight="1">
      <c r="A926" s="241"/>
      <c r="B926" s="241"/>
      <c r="C926" s="241"/>
      <c r="D926" s="241"/>
      <c r="E926" s="241"/>
      <c r="F926" s="241"/>
      <c r="G926" s="241"/>
      <c r="H926" s="241"/>
      <c r="I926" s="241"/>
      <c r="J926" s="241"/>
      <c r="K926" s="241"/>
      <c r="L926" s="241"/>
      <c r="M926" s="241"/>
      <c r="N926" s="241"/>
      <c r="O926" s="241"/>
      <c r="P926" s="241"/>
      <c r="Q926" s="241"/>
      <c r="R926" s="241"/>
      <c r="S926" s="241"/>
      <c r="T926" s="241"/>
      <c r="U926" s="241"/>
      <c r="V926" s="241"/>
      <c r="W926" s="241"/>
      <c r="X926" s="241"/>
      <c r="Y926" s="241"/>
      <c r="Z926" s="241"/>
      <c r="AA926" s="241"/>
      <c r="AB926" s="241"/>
      <c r="AC926" s="241"/>
      <c r="AD926" s="241"/>
      <c r="AE926" s="241"/>
      <c r="AF926" s="241"/>
      <c r="AG926" s="241"/>
      <c r="AH926" s="241"/>
      <c r="AI926" s="241"/>
      <c r="AJ926" s="241"/>
      <c r="AK926" s="241"/>
      <c r="AL926" s="241"/>
      <c r="AM926" s="241"/>
      <c r="AN926" s="241"/>
      <c r="AO926" s="241"/>
      <c r="AP926" s="241"/>
      <c r="AQ926" s="241"/>
      <c r="AR926" s="241"/>
      <c r="AS926" s="241"/>
      <c r="AT926" s="241"/>
      <c r="AU926" s="241"/>
      <c r="AV926" s="241"/>
      <c r="AW926" s="241"/>
      <c r="AX926" s="241"/>
    </row>
    <row r="927" ht="15.75" customHeight="1">
      <c r="A927" s="241"/>
      <c r="B927" s="241"/>
      <c r="C927" s="241"/>
      <c r="D927" s="241"/>
      <c r="E927" s="241"/>
      <c r="F927" s="241"/>
      <c r="G927" s="241"/>
      <c r="H927" s="241"/>
      <c r="I927" s="241"/>
      <c r="J927" s="241"/>
      <c r="K927" s="241"/>
      <c r="L927" s="241"/>
      <c r="M927" s="241"/>
      <c r="N927" s="241"/>
      <c r="O927" s="241"/>
      <c r="P927" s="241"/>
      <c r="Q927" s="241"/>
      <c r="R927" s="241"/>
      <c r="S927" s="241"/>
      <c r="T927" s="241"/>
      <c r="U927" s="241"/>
      <c r="V927" s="241"/>
      <c r="W927" s="241"/>
      <c r="X927" s="241"/>
      <c r="Y927" s="241"/>
      <c r="Z927" s="241"/>
      <c r="AA927" s="241"/>
      <c r="AB927" s="241"/>
      <c r="AC927" s="241"/>
      <c r="AD927" s="241"/>
      <c r="AE927" s="241"/>
      <c r="AF927" s="241"/>
      <c r="AG927" s="241"/>
      <c r="AH927" s="241"/>
      <c r="AI927" s="241"/>
      <c r="AJ927" s="241"/>
      <c r="AK927" s="241"/>
      <c r="AL927" s="241"/>
      <c r="AM927" s="241"/>
      <c r="AN927" s="241"/>
      <c r="AO927" s="241"/>
      <c r="AP927" s="241"/>
      <c r="AQ927" s="241"/>
      <c r="AR927" s="241"/>
      <c r="AS927" s="241"/>
      <c r="AT927" s="241"/>
      <c r="AU927" s="241"/>
      <c r="AV927" s="241"/>
      <c r="AW927" s="241"/>
      <c r="AX927" s="241"/>
    </row>
    <row r="928" ht="15.75" customHeight="1">
      <c r="A928" s="241"/>
      <c r="B928" s="241"/>
      <c r="C928" s="241"/>
      <c r="D928" s="241"/>
      <c r="E928" s="241"/>
      <c r="F928" s="241"/>
      <c r="G928" s="241"/>
      <c r="H928" s="241"/>
      <c r="I928" s="241"/>
      <c r="J928" s="241"/>
      <c r="K928" s="241"/>
      <c r="L928" s="241"/>
      <c r="M928" s="241"/>
      <c r="N928" s="241"/>
      <c r="O928" s="241"/>
      <c r="P928" s="241"/>
      <c r="Q928" s="241"/>
      <c r="R928" s="241"/>
      <c r="S928" s="241"/>
      <c r="T928" s="241"/>
      <c r="U928" s="241"/>
      <c r="V928" s="241"/>
      <c r="W928" s="241"/>
      <c r="X928" s="241"/>
      <c r="Y928" s="241"/>
      <c r="Z928" s="241"/>
      <c r="AA928" s="241"/>
      <c r="AB928" s="241"/>
      <c r="AC928" s="241"/>
      <c r="AD928" s="241"/>
      <c r="AE928" s="241"/>
      <c r="AF928" s="241"/>
      <c r="AG928" s="241"/>
      <c r="AH928" s="241"/>
      <c r="AI928" s="241"/>
      <c r="AJ928" s="241"/>
      <c r="AK928" s="241"/>
      <c r="AL928" s="241"/>
      <c r="AM928" s="241"/>
      <c r="AN928" s="241"/>
      <c r="AO928" s="241"/>
      <c r="AP928" s="241"/>
      <c r="AQ928" s="241"/>
      <c r="AR928" s="241"/>
      <c r="AS928" s="241"/>
      <c r="AT928" s="241"/>
      <c r="AU928" s="241"/>
      <c r="AV928" s="241"/>
      <c r="AW928" s="241"/>
      <c r="AX928" s="241"/>
    </row>
    <row r="929" ht="15.75" customHeight="1">
      <c r="A929" s="241"/>
      <c r="B929" s="241"/>
      <c r="C929" s="241"/>
      <c r="D929" s="241"/>
      <c r="E929" s="241"/>
      <c r="F929" s="241"/>
      <c r="G929" s="241"/>
      <c r="H929" s="241"/>
      <c r="I929" s="241"/>
      <c r="J929" s="241"/>
      <c r="K929" s="241"/>
      <c r="L929" s="241"/>
      <c r="M929" s="241"/>
      <c r="N929" s="241"/>
      <c r="O929" s="241"/>
      <c r="P929" s="241"/>
      <c r="Q929" s="241"/>
      <c r="R929" s="241"/>
      <c r="S929" s="241"/>
      <c r="T929" s="241"/>
      <c r="U929" s="241"/>
      <c r="V929" s="241"/>
      <c r="W929" s="241"/>
      <c r="X929" s="241"/>
      <c r="Y929" s="241"/>
      <c r="Z929" s="241"/>
      <c r="AA929" s="241"/>
      <c r="AB929" s="241"/>
      <c r="AC929" s="241"/>
      <c r="AD929" s="241"/>
      <c r="AE929" s="241"/>
      <c r="AF929" s="241"/>
      <c r="AG929" s="241"/>
      <c r="AH929" s="241"/>
      <c r="AI929" s="241"/>
      <c r="AJ929" s="241"/>
      <c r="AK929" s="241"/>
      <c r="AL929" s="241"/>
      <c r="AM929" s="241"/>
      <c r="AN929" s="241"/>
      <c r="AO929" s="241"/>
      <c r="AP929" s="241"/>
      <c r="AQ929" s="241"/>
      <c r="AR929" s="241"/>
      <c r="AS929" s="241"/>
      <c r="AT929" s="241"/>
      <c r="AU929" s="241"/>
      <c r="AV929" s="241"/>
      <c r="AW929" s="241"/>
      <c r="AX929" s="241"/>
    </row>
    <row r="930" ht="15.75" customHeight="1">
      <c r="A930" s="241"/>
      <c r="B930" s="241"/>
      <c r="C930" s="241"/>
      <c r="D930" s="241"/>
      <c r="E930" s="241"/>
      <c r="F930" s="241"/>
      <c r="G930" s="241"/>
      <c r="H930" s="241"/>
      <c r="I930" s="241"/>
      <c r="J930" s="241"/>
      <c r="K930" s="241"/>
      <c r="L930" s="241"/>
      <c r="M930" s="241"/>
      <c r="N930" s="241"/>
      <c r="O930" s="241"/>
      <c r="P930" s="241"/>
      <c r="Q930" s="241"/>
      <c r="R930" s="241"/>
      <c r="S930" s="241"/>
      <c r="T930" s="241"/>
      <c r="U930" s="241"/>
      <c r="V930" s="241"/>
      <c r="W930" s="241"/>
      <c r="X930" s="241"/>
      <c r="Y930" s="241"/>
      <c r="Z930" s="241"/>
      <c r="AA930" s="241"/>
      <c r="AB930" s="241"/>
      <c r="AC930" s="241"/>
      <c r="AD930" s="241"/>
      <c r="AE930" s="241"/>
      <c r="AF930" s="241"/>
      <c r="AG930" s="241"/>
      <c r="AH930" s="241"/>
      <c r="AI930" s="241"/>
      <c r="AJ930" s="241"/>
      <c r="AK930" s="241"/>
      <c r="AL930" s="241"/>
      <c r="AM930" s="241"/>
      <c r="AN930" s="241"/>
      <c r="AO930" s="241"/>
      <c r="AP930" s="241"/>
      <c r="AQ930" s="241"/>
      <c r="AR930" s="241"/>
      <c r="AS930" s="241"/>
      <c r="AT930" s="241"/>
      <c r="AU930" s="241"/>
      <c r="AV930" s="241"/>
      <c r="AW930" s="241"/>
      <c r="AX930" s="241"/>
    </row>
    <row r="931" ht="15.75" customHeight="1">
      <c r="A931" s="241"/>
      <c r="B931" s="241"/>
      <c r="C931" s="241"/>
      <c r="D931" s="241"/>
      <c r="E931" s="241"/>
      <c r="F931" s="241"/>
      <c r="G931" s="241"/>
      <c r="H931" s="241"/>
      <c r="I931" s="241"/>
      <c r="J931" s="241"/>
      <c r="K931" s="241"/>
      <c r="L931" s="241"/>
      <c r="M931" s="241"/>
      <c r="N931" s="241"/>
      <c r="O931" s="241"/>
      <c r="P931" s="241"/>
      <c r="Q931" s="241"/>
      <c r="R931" s="241"/>
      <c r="S931" s="241"/>
      <c r="T931" s="241"/>
      <c r="U931" s="241"/>
      <c r="V931" s="241"/>
      <c r="W931" s="241"/>
      <c r="X931" s="241"/>
      <c r="Y931" s="241"/>
      <c r="Z931" s="241"/>
      <c r="AA931" s="241"/>
      <c r="AB931" s="241"/>
      <c r="AC931" s="241"/>
      <c r="AD931" s="241"/>
      <c r="AE931" s="241"/>
      <c r="AF931" s="241"/>
      <c r="AG931" s="241"/>
      <c r="AH931" s="241"/>
      <c r="AI931" s="241"/>
      <c r="AJ931" s="241"/>
      <c r="AK931" s="241"/>
      <c r="AL931" s="241"/>
      <c r="AM931" s="241"/>
      <c r="AN931" s="241"/>
      <c r="AO931" s="241"/>
      <c r="AP931" s="241"/>
      <c r="AQ931" s="241"/>
      <c r="AR931" s="241"/>
      <c r="AS931" s="241"/>
      <c r="AT931" s="241"/>
      <c r="AU931" s="241"/>
      <c r="AV931" s="241"/>
      <c r="AW931" s="241"/>
      <c r="AX931" s="241"/>
    </row>
    <row r="932" ht="15.75" customHeight="1">
      <c r="A932" s="241"/>
      <c r="B932" s="241"/>
      <c r="C932" s="241"/>
      <c r="D932" s="241"/>
      <c r="E932" s="241"/>
      <c r="F932" s="241"/>
      <c r="G932" s="241"/>
      <c r="H932" s="241"/>
      <c r="I932" s="241"/>
      <c r="J932" s="241"/>
      <c r="K932" s="241"/>
      <c r="L932" s="241"/>
      <c r="M932" s="241"/>
      <c r="N932" s="241"/>
      <c r="O932" s="241"/>
      <c r="P932" s="241"/>
      <c r="Q932" s="241"/>
      <c r="R932" s="241"/>
      <c r="S932" s="241"/>
      <c r="T932" s="241"/>
      <c r="U932" s="241"/>
      <c r="V932" s="241"/>
      <c r="W932" s="241"/>
      <c r="X932" s="241"/>
      <c r="Y932" s="241"/>
      <c r="Z932" s="241"/>
      <c r="AA932" s="241"/>
      <c r="AB932" s="241"/>
      <c r="AC932" s="241"/>
      <c r="AD932" s="241"/>
      <c r="AE932" s="241"/>
      <c r="AF932" s="241"/>
      <c r="AG932" s="241"/>
      <c r="AH932" s="241"/>
      <c r="AI932" s="241"/>
      <c r="AJ932" s="241"/>
      <c r="AK932" s="241"/>
      <c r="AL932" s="241"/>
      <c r="AM932" s="241"/>
      <c r="AN932" s="241"/>
      <c r="AO932" s="241"/>
      <c r="AP932" s="241"/>
      <c r="AQ932" s="241"/>
      <c r="AR932" s="241"/>
      <c r="AS932" s="241"/>
      <c r="AT932" s="241"/>
      <c r="AU932" s="241"/>
      <c r="AV932" s="241"/>
      <c r="AW932" s="241"/>
      <c r="AX932" s="241"/>
    </row>
    <row r="933" ht="15.75" customHeight="1">
      <c r="A933" s="241"/>
      <c r="B933" s="241"/>
      <c r="C933" s="241"/>
      <c r="D933" s="241"/>
      <c r="E933" s="241"/>
      <c r="F933" s="241"/>
      <c r="G933" s="241"/>
      <c r="H933" s="241"/>
      <c r="I933" s="241"/>
      <c r="J933" s="241"/>
      <c r="K933" s="241"/>
      <c r="L933" s="241"/>
      <c r="M933" s="241"/>
      <c r="N933" s="241"/>
      <c r="O933" s="241"/>
      <c r="P933" s="241"/>
      <c r="Q933" s="241"/>
      <c r="R933" s="241"/>
      <c r="S933" s="241"/>
      <c r="T933" s="241"/>
      <c r="U933" s="241"/>
      <c r="V933" s="241"/>
      <c r="W933" s="241"/>
      <c r="X933" s="241"/>
      <c r="Y933" s="241"/>
      <c r="Z933" s="241"/>
      <c r="AA933" s="241"/>
      <c r="AB933" s="241"/>
      <c r="AC933" s="241"/>
      <c r="AD933" s="241"/>
      <c r="AE933" s="241"/>
      <c r="AF933" s="241"/>
      <c r="AG933" s="241"/>
      <c r="AH933" s="241"/>
      <c r="AI933" s="241"/>
      <c r="AJ933" s="241"/>
      <c r="AK933" s="241"/>
      <c r="AL933" s="241"/>
      <c r="AM933" s="241"/>
      <c r="AN933" s="241"/>
      <c r="AO933" s="241"/>
      <c r="AP933" s="241"/>
      <c r="AQ933" s="241"/>
      <c r="AR933" s="241"/>
      <c r="AS933" s="241"/>
      <c r="AT933" s="241"/>
      <c r="AU933" s="241"/>
      <c r="AV933" s="241"/>
      <c r="AW933" s="241"/>
      <c r="AX933" s="241"/>
    </row>
    <row r="934" ht="15.75" customHeight="1">
      <c r="A934" s="241"/>
      <c r="B934" s="241"/>
      <c r="C934" s="241"/>
      <c r="D934" s="241"/>
      <c r="E934" s="241"/>
      <c r="F934" s="241"/>
      <c r="G934" s="241"/>
      <c r="H934" s="241"/>
      <c r="I934" s="241"/>
      <c r="J934" s="241"/>
      <c r="K934" s="241"/>
      <c r="L934" s="241"/>
      <c r="M934" s="241"/>
      <c r="N934" s="241"/>
      <c r="O934" s="241"/>
      <c r="P934" s="241"/>
      <c r="Q934" s="241"/>
      <c r="R934" s="241"/>
      <c r="S934" s="241"/>
      <c r="T934" s="241"/>
      <c r="U934" s="241"/>
      <c r="V934" s="241"/>
      <c r="W934" s="241"/>
      <c r="X934" s="241"/>
      <c r="Y934" s="241"/>
      <c r="Z934" s="241"/>
      <c r="AA934" s="241"/>
      <c r="AB934" s="241"/>
      <c r="AC934" s="241"/>
      <c r="AD934" s="241"/>
      <c r="AE934" s="241"/>
      <c r="AF934" s="241"/>
      <c r="AG934" s="241"/>
      <c r="AH934" s="241"/>
      <c r="AI934" s="241"/>
      <c r="AJ934" s="241"/>
      <c r="AK934" s="241"/>
      <c r="AL934" s="241"/>
      <c r="AM934" s="241"/>
      <c r="AN934" s="241"/>
      <c r="AO934" s="241"/>
      <c r="AP934" s="241"/>
      <c r="AQ934" s="241"/>
      <c r="AR934" s="241"/>
      <c r="AS934" s="241"/>
      <c r="AT934" s="241"/>
      <c r="AU934" s="241"/>
      <c r="AV934" s="241"/>
      <c r="AW934" s="241"/>
      <c r="AX934" s="241"/>
    </row>
    <row r="935" ht="15.75" customHeight="1">
      <c r="A935" s="241"/>
      <c r="B935" s="241"/>
      <c r="C935" s="241"/>
      <c r="D935" s="241"/>
      <c r="E935" s="241"/>
      <c r="F935" s="241"/>
      <c r="G935" s="241"/>
      <c r="H935" s="241"/>
      <c r="I935" s="241"/>
      <c r="J935" s="241"/>
      <c r="K935" s="241"/>
      <c r="L935" s="241"/>
      <c r="M935" s="241"/>
      <c r="N935" s="241"/>
      <c r="O935" s="241"/>
      <c r="P935" s="241"/>
      <c r="Q935" s="241"/>
      <c r="R935" s="241"/>
      <c r="S935" s="241"/>
      <c r="T935" s="241"/>
      <c r="U935" s="241"/>
      <c r="V935" s="241"/>
      <c r="W935" s="241"/>
      <c r="X935" s="241"/>
      <c r="Y935" s="241"/>
      <c r="Z935" s="241"/>
      <c r="AA935" s="241"/>
      <c r="AB935" s="241"/>
      <c r="AC935" s="241"/>
      <c r="AD935" s="241"/>
      <c r="AE935" s="241"/>
      <c r="AF935" s="241"/>
      <c r="AG935" s="241"/>
      <c r="AH935" s="241"/>
      <c r="AI935" s="241"/>
      <c r="AJ935" s="241"/>
      <c r="AK935" s="241"/>
      <c r="AL935" s="241"/>
      <c r="AM935" s="241"/>
      <c r="AN935" s="241"/>
      <c r="AO935" s="241"/>
      <c r="AP935" s="241"/>
      <c r="AQ935" s="241"/>
      <c r="AR935" s="241"/>
      <c r="AS935" s="241"/>
      <c r="AT935" s="241"/>
      <c r="AU935" s="241"/>
      <c r="AV935" s="241"/>
      <c r="AW935" s="241"/>
      <c r="AX935" s="241"/>
    </row>
    <row r="936" ht="15.75" customHeight="1">
      <c r="A936" s="241"/>
      <c r="B936" s="241"/>
      <c r="C936" s="241"/>
      <c r="D936" s="241"/>
      <c r="E936" s="241"/>
      <c r="F936" s="241"/>
      <c r="G936" s="241"/>
      <c r="H936" s="241"/>
      <c r="I936" s="241"/>
      <c r="J936" s="241"/>
      <c r="K936" s="241"/>
      <c r="L936" s="241"/>
      <c r="M936" s="241"/>
      <c r="N936" s="241"/>
      <c r="O936" s="241"/>
      <c r="P936" s="241"/>
      <c r="Q936" s="241"/>
      <c r="R936" s="241"/>
      <c r="S936" s="241"/>
      <c r="T936" s="241"/>
      <c r="U936" s="241"/>
      <c r="V936" s="241"/>
      <c r="W936" s="241"/>
      <c r="X936" s="241"/>
      <c r="Y936" s="241"/>
      <c r="Z936" s="241"/>
      <c r="AA936" s="241"/>
      <c r="AB936" s="241"/>
      <c r="AC936" s="241"/>
      <c r="AD936" s="241"/>
      <c r="AE936" s="241"/>
      <c r="AF936" s="241"/>
      <c r="AG936" s="241"/>
      <c r="AH936" s="241"/>
      <c r="AI936" s="241"/>
      <c r="AJ936" s="241"/>
      <c r="AK936" s="241"/>
      <c r="AL936" s="241"/>
      <c r="AM936" s="241"/>
      <c r="AN936" s="241"/>
      <c r="AO936" s="241"/>
      <c r="AP936" s="241"/>
      <c r="AQ936" s="241"/>
      <c r="AR936" s="241"/>
      <c r="AS936" s="241"/>
      <c r="AT936" s="241"/>
      <c r="AU936" s="241"/>
      <c r="AV936" s="241"/>
      <c r="AW936" s="241"/>
      <c r="AX936" s="241"/>
    </row>
    <row r="937" ht="15.75" customHeight="1">
      <c r="A937" s="241"/>
      <c r="B937" s="241"/>
      <c r="C937" s="241"/>
      <c r="D937" s="241"/>
      <c r="E937" s="241"/>
      <c r="F937" s="241"/>
      <c r="G937" s="241"/>
      <c r="H937" s="241"/>
      <c r="I937" s="241"/>
      <c r="J937" s="241"/>
      <c r="K937" s="241"/>
      <c r="L937" s="241"/>
      <c r="M937" s="241"/>
      <c r="N937" s="241"/>
      <c r="O937" s="241"/>
      <c r="P937" s="241"/>
      <c r="Q937" s="241"/>
      <c r="R937" s="241"/>
      <c r="S937" s="241"/>
      <c r="T937" s="241"/>
      <c r="U937" s="241"/>
      <c r="V937" s="241"/>
      <c r="W937" s="241"/>
      <c r="X937" s="241"/>
      <c r="Y937" s="241"/>
      <c r="Z937" s="241"/>
      <c r="AA937" s="241"/>
      <c r="AB937" s="241"/>
      <c r="AC937" s="241"/>
      <c r="AD937" s="241"/>
      <c r="AE937" s="241"/>
      <c r="AF937" s="241"/>
      <c r="AG937" s="241"/>
      <c r="AH937" s="241"/>
      <c r="AI937" s="241"/>
      <c r="AJ937" s="241"/>
      <c r="AK937" s="241"/>
      <c r="AL937" s="241"/>
      <c r="AM937" s="241"/>
      <c r="AN937" s="241"/>
      <c r="AO937" s="241"/>
      <c r="AP937" s="241"/>
      <c r="AQ937" s="241"/>
      <c r="AR937" s="241"/>
      <c r="AS937" s="241"/>
      <c r="AT937" s="241"/>
      <c r="AU937" s="241"/>
      <c r="AV937" s="241"/>
      <c r="AW937" s="241"/>
      <c r="AX937" s="241"/>
    </row>
    <row r="938" ht="15.75" customHeight="1">
      <c r="A938" s="241"/>
      <c r="B938" s="241"/>
      <c r="C938" s="241"/>
      <c r="D938" s="241"/>
      <c r="E938" s="241"/>
      <c r="F938" s="241"/>
      <c r="G938" s="241"/>
      <c r="H938" s="241"/>
      <c r="I938" s="241"/>
      <c r="J938" s="241"/>
      <c r="K938" s="241"/>
      <c r="L938" s="241"/>
      <c r="M938" s="241"/>
      <c r="N938" s="241"/>
      <c r="O938" s="241"/>
      <c r="P938" s="241"/>
      <c r="Q938" s="241"/>
      <c r="R938" s="241"/>
      <c r="S938" s="241"/>
      <c r="T938" s="241"/>
      <c r="U938" s="241"/>
      <c r="V938" s="241"/>
      <c r="W938" s="241"/>
      <c r="X938" s="241"/>
      <c r="Y938" s="241"/>
      <c r="Z938" s="241"/>
      <c r="AA938" s="241"/>
      <c r="AB938" s="241"/>
      <c r="AC938" s="241"/>
      <c r="AD938" s="241"/>
      <c r="AE938" s="241"/>
      <c r="AF938" s="241"/>
      <c r="AG938" s="241"/>
      <c r="AH938" s="241"/>
      <c r="AI938" s="241"/>
      <c r="AJ938" s="241"/>
      <c r="AK938" s="241"/>
      <c r="AL938" s="241"/>
      <c r="AM938" s="241"/>
      <c r="AN938" s="241"/>
      <c r="AO938" s="241"/>
      <c r="AP938" s="241"/>
      <c r="AQ938" s="241"/>
      <c r="AR938" s="241"/>
      <c r="AS938" s="241"/>
      <c r="AT938" s="241"/>
      <c r="AU938" s="241"/>
      <c r="AV938" s="241"/>
      <c r="AW938" s="241"/>
      <c r="AX938" s="241"/>
    </row>
    <row r="939" ht="15.75" customHeight="1">
      <c r="A939" s="241"/>
      <c r="B939" s="241"/>
      <c r="C939" s="241"/>
      <c r="D939" s="241"/>
      <c r="E939" s="241"/>
      <c r="F939" s="241"/>
      <c r="G939" s="241"/>
      <c r="H939" s="241"/>
      <c r="I939" s="241"/>
      <c r="J939" s="241"/>
      <c r="K939" s="241"/>
      <c r="L939" s="241"/>
      <c r="M939" s="241"/>
      <c r="N939" s="241"/>
      <c r="O939" s="241"/>
      <c r="P939" s="241"/>
      <c r="Q939" s="241"/>
      <c r="R939" s="241"/>
      <c r="S939" s="241"/>
      <c r="T939" s="241"/>
      <c r="U939" s="241"/>
      <c r="V939" s="241"/>
      <c r="W939" s="241"/>
      <c r="X939" s="241"/>
      <c r="Y939" s="241"/>
      <c r="Z939" s="241"/>
      <c r="AA939" s="241"/>
      <c r="AB939" s="241"/>
      <c r="AC939" s="241"/>
      <c r="AD939" s="241"/>
      <c r="AE939" s="241"/>
      <c r="AF939" s="241"/>
      <c r="AG939" s="241"/>
      <c r="AH939" s="241"/>
      <c r="AI939" s="241"/>
      <c r="AJ939" s="241"/>
      <c r="AK939" s="241"/>
      <c r="AL939" s="241"/>
      <c r="AM939" s="241"/>
      <c r="AN939" s="241"/>
      <c r="AO939" s="241"/>
      <c r="AP939" s="241"/>
      <c r="AQ939" s="241"/>
      <c r="AR939" s="241"/>
      <c r="AS939" s="241"/>
      <c r="AT939" s="241"/>
      <c r="AU939" s="241"/>
      <c r="AV939" s="241"/>
      <c r="AW939" s="241"/>
      <c r="AX939" s="241"/>
    </row>
    <row r="940" ht="15.75" customHeight="1">
      <c r="A940" s="241"/>
      <c r="B940" s="241"/>
      <c r="C940" s="241"/>
      <c r="D940" s="241"/>
      <c r="E940" s="241"/>
      <c r="F940" s="241"/>
      <c r="G940" s="241"/>
      <c r="H940" s="241"/>
      <c r="I940" s="241"/>
      <c r="J940" s="241"/>
      <c r="K940" s="241"/>
      <c r="L940" s="241"/>
      <c r="M940" s="241"/>
      <c r="N940" s="241"/>
      <c r="O940" s="241"/>
      <c r="P940" s="241"/>
      <c r="Q940" s="241"/>
      <c r="R940" s="241"/>
      <c r="S940" s="241"/>
      <c r="T940" s="241"/>
      <c r="U940" s="241"/>
      <c r="V940" s="241"/>
      <c r="W940" s="241"/>
      <c r="X940" s="241"/>
      <c r="Y940" s="241"/>
      <c r="Z940" s="241"/>
      <c r="AA940" s="241"/>
      <c r="AB940" s="241"/>
      <c r="AC940" s="241"/>
      <c r="AD940" s="241"/>
      <c r="AE940" s="241"/>
      <c r="AF940" s="241"/>
      <c r="AG940" s="241"/>
      <c r="AH940" s="241"/>
      <c r="AI940" s="241"/>
      <c r="AJ940" s="241"/>
      <c r="AK940" s="241"/>
      <c r="AL940" s="241"/>
      <c r="AM940" s="241"/>
      <c r="AN940" s="241"/>
      <c r="AO940" s="241"/>
      <c r="AP940" s="241"/>
      <c r="AQ940" s="241"/>
      <c r="AR940" s="241"/>
      <c r="AS940" s="241"/>
      <c r="AT940" s="241"/>
      <c r="AU940" s="241"/>
      <c r="AV940" s="241"/>
      <c r="AW940" s="241"/>
      <c r="AX940" s="241"/>
    </row>
    <row r="941" ht="15.75" customHeight="1">
      <c r="A941" s="241"/>
      <c r="B941" s="241"/>
      <c r="C941" s="241"/>
      <c r="D941" s="241"/>
      <c r="E941" s="241"/>
      <c r="F941" s="241"/>
      <c r="G941" s="241"/>
      <c r="H941" s="241"/>
      <c r="I941" s="241"/>
      <c r="J941" s="241"/>
      <c r="K941" s="241"/>
      <c r="L941" s="241"/>
      <c r="M941" s="241"/>
      <c r="N941" s="241"/>
      <c r="O941" s="241"/>
      <c r="P941" s="241"/>
      <c r="Q941" s="241"/>
      <c r="R941" s="241"/>
      <c r="S941" s="241"/>
      <c r="T941" s="241"/>
      <c r="U941" s="241"/>
      <c r="V941" s="241"/>
      <c r="W941" s="241"/>
      <c r="X941" s="241"/>
      <c r="Y941" s="241"/>
      <c r="Z941" s="241"/>
      <c r="AA941" s="241"/>
      <c r="AB941" s="241"/>
      <c r="AC941" s="241"/>
      <c r="AD941" s="241"/>
      <c r="AE941" s="241"/>
      <c r="AF941" s="241"/>
      <c r="AG941" s="241"/>
      <c r="AH941" s="241"/>
      <c r="AI941" s="241"/>
      <c r="AJ941" s="241"/>
      <c r="AK941" s="241"/>
      <c r="AL941" s="241"/>
      <c r="AM941" s="241"/>
      <c r="AN941" s="241"/>
      <c r="AO941" s="241"/>
      <c r="AP941" s="241"/>
      <c r="AQ941" s="241"/>
      <c r="AR941" s="241"/>
      <c r="AS941" s="241"/>
      <c r="AT941" s="241"/>
      <c r="AU941" s="241"/>
      <c r="AV941" s="241"/>
      <c r="AW941" s="241"/>
      <c r="AX941" s="241"/>
    </row>
    <row r="942" ht="15.75" customHeight="1">
      <c r="A942" s="241"/>
      <c r="B942" s="241"/>
      <c r="C942" s="241"/>
      <c r="D942" s="241"/>
      <c r="E942" s="241"/>
      <c r="F942" s="241"/>
      <c r="G942" s="241"/>
      <c r="H942" s="241"/>
      <c r="I942" s="241"/>
      <c r="J942" s="241"/>
      <c r="K942" s="241"/>
      <c r="L942" s="241"/>
      <c r="M942" s="241"/>
      <c r="N942" s="241"/>
      <c r="O942" s="241"/>
      <c r="P942" s="241"/>
      <c r="Q942" s="241"/>
      <c r="R942" s="241"/>
      <c r="S942" s="241"/>
      <c r="T942" s="241"/>
      <c r="U942" s="241"/>
      <c r="V942" s="241"/>
      <c r="W942" s="241"/>
      <c r="X942" s="241"/>
      <c r="Y942" s="241"/>
      <c r="Z942" s="241"/>
      <c r="AA942" s="241"/>
      <c r="AB942" s="241"/>
      <c r="AC942" s="241"/>
      <c r="AD942" s="241"/>
      <c r="AE942" s="241"/>
      <c r="AF942" s="241"/>
      <c r="AG942" s="241"/>
      <c r="AH942" s="241"/>
      <c r="AI942" s="241"/>
      <c r="AJ942" s="241"/>
      <c r="AK942" s="241"/>
      <c r="AL942" s="241"/>
      <c r="AM942" s="241"/>
      <c r="AN942" s="241"/>
      <c r="AO942" s="241"/>
      <c r="AP942" s="241"/>
      <c r="AQ942" s="241"/>
      <c r="AR942" s="241"/>
      <c r="AS942" s="241"/>
      <c r="AT942" s="241"/>
      <c r="AU942" s="241"/>
      <c r="AV942" s="241"/>
      <c r="AW942" s="241"/>
      <c r="AX942" s="241"/>
    </row>
    <row r="943" ht="15.75" customHeight="1">
      <c r="A943" s="241"/>
      <c r="B943" s="241"/>
      <c r="C943" s="241"/>
      <c r="D943" s="241"/>
      <c r="E943" s="241"/>
      <c r="F943" s="241"/>
      <c r="G943" s="241"/>
      <c r="H943" s="241"/>
      <c r="I943" s="241"/>
      <c r="J943" s="241"/>
      <c r="K943" s="241"/>
      <c r="L943" s="241"/>
      <c r="M943" s="241"/>
      <c r="N943" s="241"/>
      <c r="O943" s="241"/>
      <c r="P943" s="241"/>
      <c r="Q943" s="241"/>
      <c r="R943" s="241"/>
      <c r="S943" s="241"/>
      <c r="T943" s="241"/>
      <c r="U943" s="241"/>
      <c r="V943" s="241"/>
      <c r="W943" s="241"/>
      <c r="X943" s="241"/>
      <c r="Y943" s="241"/>
      <c r="Z943" s="241"/>
      <c r="AA943" s="241"/>
      <c r="AB943" s="241"/>
      <c r="AC943" s="241"/>
      <c r="AD943" s="241"/>
      <c r="AE943" s="241"/>
      <c r="AF943" s="241"/>
      <c r="AG943" s="241"/>
      <c r="AH943" s="241"/>
      <c r="AI943" s="241"/>
      <c r="AJ943" s="241"/>
      <c r="AK943" s="241"/>
      <c r="AL943" s="241"/>
      <c r="AM943" s="241"/>
      <c r="AN943" s="241"/>
      <c r="AO943" s="241"/>
      <c r="AP943" s="241"/>
      <c r="AQ943" s="241"/>
      <c r="AR943" s="241"/>
      <c r="AS943" s="241"/>
      <c r="AT943" s="241"/>
      <c r="AU943" s="241"/>
      <c r="AV943" s="241"/>
      <c r="AW943" s="241"/>
      <c r="AX943" s="241"/>
    </row>
    <row r="944" ht="15.75" customHeight="1">
      <c r="A944" s="241"/>
      <c r="B944" s="241"/>
      <c r="C944" s="241"/>
      <c r="D944" s="241"/>
      <c r="E944" s="241"/>
      <c r="F944" s="241"/>
      <c r="G944" s="241"/>
      <c r="H944" s="241"/>
      <c r="I944" s="241"/>
      <c r="J944" s="241"/>
      <c r="K944" s="241"/>
      <c r="L944" s="241"/>
      <c r="M944" s="241"/>
      <c r="N944" s="241"/>
      <c r="O944" s="241"/>
      <c r="P944" s="241"/>
      <c r="Q944" s="241"/>
      <c r="R944" s="241"/>
      <c r="S944" s="241"/>
      <c r="T944" s="241"/>
      <c r="U944" s="241"/>
      <c r="V944" s="241"/>
      <c r="W944" s="241"/>
      <c r="X944" s="241"/>
      <c r="Y944" s="241"/>
      <c r="Z944" s="241"/>
      <c r="AA944" s="241"/>
      <c r="AB944" s="241"/>
      <c r="AC944" s="241"/>
      <c r="AD944" s="241"/>
      <c r="AE944" s="241"/>
      <c r="AF944" s="241"/>
      <c r="AG944" s="241"/>
      <c r="AH944" s="241"/>
      <c r="AI944" s="241"/>
      <c r="AJ944" s="241"/>
      <c r="AK944" s="241"/>
      <c r="AL944" s="241"/>
      <c r="AM944" s="241"/>
      <c r="AN944" s="241"/>
      <c r="AO944" s="241"/>
      <c r="AP944" s="241"/>
      <c r="AQ944" s="241"/>
      <c r="AR944" s="241"/>
      <c r="AS944" s="241"/>
      <c r="AT944" s="241"/>
      <c r="AU944" s="241"/>
      <c r="AV944" s="241"/>
      <c r="AW944" s="241"/>
      <c r="AX944" s="241"/>
    </row>
    <row r="945" ht="15.75" customHeight="1">
      <c r="A945" s="241"/>
      <c r="B945" s="241"/>
      <c r="C945" s="241"/>
      <c r="D945" s="241"/>
      <c r="E945" s="241"/>
      <c r="F945" s="241"/>
      <c r="G945" s="241"/>
      <c r="H945" s="241"/>
      <c r="I945" s="241"/>
      <c r="J945" s="241"/>
      <c r="K945" s="241"/>
      <c r="L945" s="241"/>
      <c r="M945" s="241"/>
      <c r="N945" s="241"/>
      <c r="O945" s="241"/>
      <c r="P945" s="241"/>
      <c r="Q945" s="241"/>
      <c r="R945" s="241"/>
      <c r="S945" s="241"/>
      <c r="T945" s="241"/>
      <c r="U945" s="241"/>
      <c r="V945" s="241"/>
      <c r="W945" s="241"/>
      <c r="X945" s="241"/>
      <c r="Y945" s="241"/>
      <c r="Z945" s="241"/>
      <c r="AA945" s="241"/>
      <c r="AB945" s="241"/>
      <c r="AC945" s="241"/>
      <c r="AD945" s="241"/>
      <c r="AE945" s="241"/>
      <c r="AF945" s="241"/>
      <c r="AG945" s="241"/>
      <c r="AH945" s="241"/>
      <c r="AI945" s="241"/>
      <c r="AJ945" s="241"/>
      <c r="AK945" s="241"/>
      <c r="AL945" s="241"/>
      <c r="AM945" s="241"/>
      <c r="AN945" s="241"/>
      <c r="AO945" s="241"/>
      <c r="AP945" s="241"/>
      <c r="AQ945" s="241"/>
      <c r="AR945" s="241"/>
      <c r="AS945" s="241"/>
      <c r="AT945" s="241"/>
      <c r="AU945" s="241"/>
      <c r="AV945" s="241"/>
      <c r="AW945" s="241"/>
      <c r="AX945" s="241"/>
    </row>
    <row r="946" ht="15.75" customHeight="1">
      <c r="A946" s="241"/>
      <c r="B946" s="241"/>
      <c r="C946" s="241"/>
      <c r="D946" s="241"/>
      <c r="E946" s="241"/>
      <c r="F946" s="241"/>
      <c r="G946" s="241"/>
      <c r="H946" s="241"/>
      <c r="I946" s="241"/>
      <c r="J946" s="241"/>
      <c r="K946" s="241"/>
      <c r="L946" s="241"/>
      <c r="M946" s="241"/>
      <c r="N946" s="241"/>
      <c r="O946" s="241"/>
      <c r="P946" s="241"/>
      <c r="Q946" s="241"/>
      <c r="R946" s="241"/>
      <c r="S946" s="241"/>
      <c r="T946" s="241"/>
      <c r="U946" s="241"/>
      <c r="V946" s="241"/>
      <c r="W946" s="241"/>
      <c r="X946" s="241"/>
      <c r="Y946" s="241"/>
      <c r="Z946" s="241"/>
      <c r="AA946" s="241"/>
      <c r="AB946" s="241"/>
      <c r="AC946" s="241"/>
      <c r="AD946" s="241"/>
      <c r="AE946" s="241"/>
      <c r="AF946" s="241"/>
      <c r="AG946" s="241"/>
      <c r="AH946" s="241"/>
      <c r="AI946" s="241"/>
      <c r="AJ946" s="241"/>
      <c r="AK946" s="241"/>
      <c r="AL946" s="241"/>
      <c r="AM946" s="241"/>
      <c r="AN946" s="241"/>
      <c r="AO946" s="241"/>
      <c r="AP946" s="241"/>
      <c r="AQ946" s="241"/>
      <c r="AR946" s="241"/>
      <c r="AS946" s="241"/>
      <c r="AT946" s="241"/>
      <c r="AU946" s="241"/>
      <c r="AV946" s="241"/>
      <c r="AW946" s="241"/>
      <c r="AX946" s="241"/>
    </row>
    <row r="947" ht="15.75" customHeight="1">
      <c r="A947" s="241"/>
      <c r="B947" s="241"/>
      <c r="C947" s="241"/>
      <c r="D947" s="241"/>
      <c r="E947" s="241"/>
      <c r="F947" s="241"/>
      <c r="G947" s="241"/>
      <c r="H947" s="241"/>
      <c r="I947" s="241"/>
      <c r="J947" s="241"/>
      <c r="K947" s="241"/>
      <c r="L947" s="241"/>
      <c r="M947" s="241"/>
      <c r="N947" s="241"/>
      <c r="O947" s="241"/>
      <c r="P947" s="241"/>
      <c r="Q947" s="241"/>
      <c r="R947" s="241"/>
      <c r="S947" s="241"/>
      <c r="T947" s="241"/>
      <c r="U947" s="241"/>
      <c r="V947" s="241"/>
      <c r="W947" s="241"/>
      <c r="X947" s="241"/>
      <c r="Y947" s="241"/>
      <c r="Z947" s="241"/>
      <c r="AA947" s="241"/>
      <c r="AB947" s="241"/>
      <c r="AC947" s="241"/>
      <c r="AD947" s="241"/>
      <c r="AE947" s="241"/>
      <c r="AF947" s="241"/>
      <c r="AG947" s="241"/>
      <c r="AH947" s="241"/>
      <c r="AI947" s="241"/>
      <c r="AJ947" s="241"/>
      <c r="AK947" s="241"/>
      <c r="AL947" s="241"/>
      <c r="AM947" s="241"/>
      <c r="AN947" s="241"/>
      <c r="AO947" s="241"/>
      <c r="AP947" s="241"/>
      <c r="AQ947" s="241"/>
      <c r="AR947" s="241"/>
      <c r="AS947" s="241"/>
      <c r="AT947" s="241"/>
      <c r="AU947" s="241"/>
      <c r="AV947" s="241"/>
      <c r="AW947" s="241"/>
      <c r="AX947" s="241"/>
    </row>
    <row r="948" ht="15.75" customHeight="1">
      <c r="A948" s="241"/>
      <c r="B948" s="241"/>
      <c r="C948" s="241"/>
      <c r="D948" s="241"/>
      <c r="E948" s="241"/>
      <c r="F948" s="241"/>
      <c r="G948" s="241"/>
      <c r="H948" s="241"/>
      <c r="I948" s="241"/>
      <c r="J948" s="241"/>
      <c r="K948" s="241"/>
      <c r="L948" s="241"/>
      <c r="M948" s="241"/>
      <c r="N948" s="241"/>
      <c r="O948" s="241"/>
      <c r="P948" s="241"/>
      <c r="Q948" s="241"/>
      <c r="R948" s="241"/>
      <c r="S948" s="241"/>
      <c r="T948" s="241"/>
      <c r="U948" s="241"/>
      <c r="V948" s="241"/>
      <c r="W948" s="241"/>
      <c r="X948" s="241"/>
      <c r="Y948" s="241"/>
      <c r="Z948" s="241"/>
      <c r="AA948" s="241"/>
      <c r="AB948" s="241"/>
      <c r="AC948" s="241"/>
      <c r="AD948" s="241"/>
      <c r="AE948" s="241"/>
      <c r="AF948" s="241"/>
      <c r="AG948" s="241"/>
      <c r="AH948" s="241"/>
      <c r="AI948" s="241"/>
      <c r="AJ948" s="241"/>
      <c r="AK948" s="241"/>
      <c r="AL948" s="241"/>
      <c r="AM948" s="241"/>
      <c r="AN948" s="241"/>
      <c r="AO948" s="241"/>
      <c r="AP948" s="241"/>
      <c r="AQ948" s="241"/>
      <c r="AR948" s="241"/>
      <c r="AS948" s="241"/>
      <c r="AT948" s="241"/>
      <c r="AU948" s="241"/>
      <c r="AV948" s="241"/>
      <c r="AW948" s="241"/>
      <c r="AX948" s="241"/>
    </row>
    <row r="949" ht="15.75" customHeight="1">
      <c r="A949" s="241"/>
      <c r="B949" s="241"/>
      <c r="C949" s="241"/>
      <c r="D949" s="241"/>
      <c r="E949" s="241"/>
      <c r="F949" s="241"/>
      <c r="G949" s="241"/>
      <c r="H949" s="241"/>
      <c r="I949" s="241"/>
      <c r="J949" s="241"/>
      <c r="K949" s="241"/>
      <c r="L949" s="241"/>
      <c r="M949" s="241"/>
      <c r="N949" s="241"/>
      <c r="O949" s="241"/>
      <c r="P949" s="241"/>
      <c r="Q949" s="241"/>
      <c r="R949" s="241"/>
      <c r="S949" s="241"/>
      <c r="T949" s="241"/>
      <c r="U949" s="241"/>
      <c r="V949" s="241"/>
      <c r="W949" s="241"/>
      <c r="X949" s="241"/>
      <c r="Y949" s="241"/>
      <c r="Z949" s="241"/>
      <c r="AA949" s="241"/>
      <c r="AB949" s="241"/>
      <c r="AC949" s="241"/>
      <c r="AD949" s="241"/>
      <c r="AE949" s="241"/>
      <c r="AF949" s="241"/>
      <c r="AG949" s="241"/>
      <c r="AH949" s="241"/>
      <c r="AI949" s="241"/>
      <c r="AJ949" s="241"/>
      <c r="AK949" s="241"/>
      <c r="AL949" s="241"/>
      <c r="AM949" s="241"/>
      <c r="AN949" s="241"/>
      <c r="AO949" s="241"/>
      <c r="AP949" s="241"/>
      <c r="AQ949" s="241"/>
      <c r="AR949" s="241"/>
      <c r="AS949" s="241"/>
      <c r="AT949" s="241"/>
      <c r="AU949" s="241"/>
      <c r="AV949" s="241"/>
      <c r="AW949" s="241"/>
      <c r="AX949" s="241"/>
    </row>
    <row r="950" ht="15.75" customHeight="1">
      <c r="A950" s="241"/>
      <c r="B950" s="241"/>
      <c r="C950" s="241"/>
      <c r="D950" s="241"/>
      <c r="E950" s="241"/>
      <c r="F950" s="241"/>
      <c r="G950" s="241"/>
      <c r="H950" s="241"/>
      <c r="I950" s="241"/>
      <c r="J950" s="241"/>
      <c r="K950" s="241"/>
      <c r="L950" s="241"/>
      <c r="M950" s="241"/>
      <c r="N950" s="241"/>
      <c r="O950" s="241"/>
      <c r="P950" s="241"/>
      <c r="Q950" s="241"/>
      <c r="R950" s="241"/>
      <c r="S950" s="241"/>
      <c r="T950" s="241"/>
      <c r="U950" s="241"/>
      <c r="V950" s="241"/>
      <c r="W950" s="241"/>
      <c r="X950" s="241"/>
      <c r="Y950" s="241"/>
      <c r="Z950" s="241"/>
      <c r="AA950" s="241"/>
      <c r="AB950" s="241"/>
      <c r="AC950" s="241"/>
      <c r="AD950" s="241"/>
      <c r="AE950" s="241"/>
      <c r="AF950" s="241"/>
      <c r="AG950" s="241"/>
      <c r="AH950" s="241"/>
      <c r="AI950" s="241"/>
      <c r="AJ950" s="241"/>
      <c r="AK950" s="241"/>
      <c r="AL950" s="241"/>
      <c r="AM950" s="241"/>
      <c r="AN950" s="241"/>
      <c r="AO950" s="241"/>
      <c r="AP950" s="241"/>
      <c r="AQ950" s="241"/>
      <c r="AR950" s="241"/>
      <c r="AS950" s="241"/>
      <c r="AT950" s="241"/>
      <c r="AU950" s="241"/>
      <c r="AV950" s="241"/>
      <c r="AW950" s="241"/>
      <c r="AX950" s="241"/>
    </row>
    <row r="951" ht="15.75" customHeight="1">
      <c r="A951" s="241"/>
      <c r="B951" s="241"/>
      <c r="C951" s="241"/>
      <c r="D951" s="241"/>
      <c r="E951" s="241"/>
      <c r="F951" s="241"/>
      <c r="G951" s="241"/>
      <c r="H951" s="241"/>
      <c r="I951" s="241"/>
      <c r="J951" s="241"/>
      <c r="K951" s="241"/>
      <c r="L951" s="241"/>
      <c r="M951" s="241"/>
      <c r="N951" s="241"/>
      <c r="O951" s="241"/>
      <c r="P951" s="241"/>
      <c r="Q951" s="241"/>
      <c r="R951" s="241"/>
      <c r="S951" s="241"/>
      <c r="T951" s="241"/>
      <c r="U951" s="241"/>
      <c r="V951" s="241"/>
      <c r="W951" s="241"/>
      <c r="X951" s="241"/>
      <c r="Y951" s="241"/>
      <c r="Z951" s="241"/>
      <c r="AA951" s="241"/>
      <c r="AB951" s="241"/>
      <c r="AC951" s="241"/>
      <c r="AD951" s="241"/>
      <c r="AE951" s="241"/>
      <c r="AF951" s="241"/>
      <c r="AG951" s="241"/>
      <c r="AH951" s="241"/>
      <c r="AI951" s="241"/>
      <c r="AJ951" s="241"/>
      <c r="AK951" s="241"/>
      <c r="AL951" s="241"/>
      <c r="AM951" s="241"/>
      <c r="AN951" s="241"/>
      <c r="AO951" s="241"/>
      <c r="AP951" s="241"/>
      <c r="AQ951" s="241"/>
      <c r="AR951" s="241"/>
      <c r="AS951" s="241"/>
      <c r="AT951" s="241"/>
      <c r="AU951" s="241"/>
      <c r="AV951" s="241"/>
      <c r="AW951" s="241"/>
      <c r="AX951" s="241"/>
    </row>
    <row r="952" ht="15.75" customHeight="1">
      <c r="A952" s="241"/>
      <c r="B952" s="241"/>
      <c r="C952" s="241"/>
      <c r="D952" s="241"/>
      <c r="E952" s="241"/>
      <c r="F952" s="241"/>
      <c r="G952" s="241"/>
      <c r="H952" s="241"/>
      <c r="I952" s="241"/>
      <c r="J952" s="241"/>
      <c r="K952" s="241"/>
      <c r="L952" s="241"/>
      <c r="M952" s="241"/>
      <c r="N952" s="241"/>
      <c r="O952" s="241"/>
      <c r="P952" s="241"/>
      <c r="Q952" s="241"/>
      <c r="R952" s="241"/>
      <c r="S952" s="241"/>
      <c r="T952" s="241"/>
      <c r="U952" s="241"/>
      <c r="V952" s="241"/>
      <c r="W952" s="241"/>
      <c r="X952" s="241"/>
      <c r="Y952" s="241"/>
      <c r="Z952" s="241"/>
      <c r="AA952" s="241"/>
      <c r="AB952" s="241"/>
      <c r="AC952" s="241"/>
      <c r="AD952" s="241"/>
      <c r="AE952" s="241"/>
      <c r="AF952" s="241"/>
      <c r="AG952" s="241"/>
      <c r="AH952" s="241"/>
      <c r="AI952" s="241"/>
      <c r="AJ952" s="241"/>
      <c r="AK952" s="241"/>
      <c r="AL952" s="241"/>
      <c r="AM952" s="241"/>
      <c r="AN952" s="241"/>
      <c r="AO952" s="241"/>
      <c r="AP952" s="241"/>
      <c r="AQ952" s="241"/>
      <c r="AR952" s="241"/>
      <c r="AS952" s="241"/>
      <c r="AT952" s="241"/>
      <c r="AU952" s="241"/>
      <c r="AV952" s="241"/>
      <c r="AW952" s="241"/>
      <c r="AX952" s="241"/>
    </row>
    <row r="953" ht="15.75" customHeight="1">
      <c r="A953" s="241"/>
      <c r="B953" s="241"/>
      <c r="C953" s="241"/>
      <c r="D953" s="241"/>
      <c r="E953" s="241"/>
      <c r="F953" s="241"/>
      <c r="G953" s="241"/>
      <c r="H953" s="241"/>
      <c r="I953" s="241"/>
      <c r="J953" s="241"/>
      <c r="K953" s="241"/>
      <c r="L953" s="241"/>
      <c r="M953" s="241"/>
      <c r="N953" s="241"/>
      <c r="O953" s="241"/>
      <c r="P953" s="241"/>
      <c r="Q953" s="241"/>
      <c r="R953" s="241"/>
      <c r="S953" s="241"/>
      <c r="T953" s="241"/>
      <c r="U953" s="241"/>
      <c r="V953" s="241"/>
      <c r="W953" s="241"/>
      <c r="X953" s="241"/>
      <c r="Y953" s="241"/>
      <c r="Z953" s="241"/>
      <c r="AA953" s="241"/>
      <c r="AB953" s="241"/>
      <c r="AC953" s="241"/>
      <c r="AD953" s="241"/>
      <c r="AE953" s="241"/>
      <c r="AF953" s="241"/>
      <c r="AG953" s="241"/>
      <c r="AH953" s="241"/>
      <c r="AI953" s="241"/>
      <c r="AJ953" s="241"/>
      <c r="AK953" s="241"/>
      <c r="AL953" s="241"/>
      <c r="AM953" s="241"/>
      <c r="AN953" s="241"/>
      <c r="AO953" s="241"/>
      <c r="AP953" s="241"/>
      <c r="AQ953" s="241"/>
      <c r="AR953" s="241"/>
      <c r="AS953" s="241"/>
      <c r="AT953" s="241"/>
      <c r="AU953" s="241"/>
      <c r="AV953" s="241"/>
      <c r="AW953" s="241"/>
      <c r="AX953" s="241"/>
    </row>
    <row r="954" ht="15.75" customHeight="1">
      <c r="A954" s="241"/>
      <c r="B954" s="241"/>
      <c r="C954" s="241"/>
      <c r="D954" s="241"/>
      <c r="E954" s="241"/>
      <c r="F954" s="241"/>
      <c r="G954" s="241"/>
      <c r="H954" s="241"/>
      <c r="I954" s="241"/>
      <c r="J954" s="241"/>
      <c r="K954" s="241"/>
      <c r="L954" s="241"/>
      <c r="M954" s="241"/>
      <c r="N954" s="241"/>
      <c r="O954" s="241"/>
      <c r="P954" s="241"/>
      <c r="Q954" s="241"/>
      <c r="R954" s="241"/>
      <c r="S954" s="241"/>
      <c r="T954" s="241"/>
      <c r="U954" s="241"/>
      <c r="V954" s="241"/>
      <c r="W954" s="241"/>
      <c r="X954" s="241"/>
      <c r="Y954" s="241"/>
      <c r="Z954" s="241"/>
      <c r="AA954" s="241"/>
      <c r="AB954" s="241"/>
      <c r="AC954" s="241"/>
      <c r="AD954" s="241"/>
      <c r="AE954" s="241"/>
      <c r="AF954" s="241"/>
      <c r="AG954" s="241"/>
      <c r="AH954" s="241"/>
      <c r="AI954" s="241"/>
      <c r="AJ954" s="241"/>
      <c r="AK954" s="241"/>
      <c r="AL954" s="241"/>
      <c r="AM954" s="241"/>
      <c r="AN954" s="241"/>
      <c r="AO954" s="241"/>
      <c r="AP954" s="241"/>
      <c r="AQ954" s="241"/>
      <c r="AR954" s="241"/>
      <c r="AS954" s="241"/>
      <c r="AT954" s="241"/>
      <c r="AU954" s="241"/>
      <c r="AV954" s="241"/>
      <c r="AW954" s="241"/>
      <c r="AX954" s="241"/>
    </row>
    <row r="955" ht="15.75" customHeight="1">
      <c r="A955" s="241"/>
      <c r="B955" s="241"/>
      <c r="C955" s="241"/>
      <c r="D955" s="241"/>
      <c r="E955" s="241"/>
      <c r="F955" s="241"/>
      <c r="G955" s="241"/>
      <c r="H955" s="241"/>
      <c r="I955" s="241"/>
      <c r="J955" s="241"/>
      <c r="K955" s="241"/>
      <c r="L955" s="241"/>
      <c r="M955" s="241"/>
      <c r="N955" s="241"/>
      <c r="O955" s="241"/>
      <c r="P955" s="241"/>
      <c r="Q955" s="241"/>
      <c r="R955" s="241"/>
      <c r="S955" s="241"/>
      <c r="T955" s="241"/>
      <c r="U955" s="241"/>
      <c r="V955" s="241"/>
      <c r="W955" s="241"/>
      <c r="X955" s="241"/>
      <c r="Y955" s="241"/>
      <c r="Z955" s="241"/>
      <c r="AA955" s="241"/>
      <c r="AB955" s="241"/>
      <c r="AC955" s="241"/>
      <c r="AD955" s="241"/>
      <c r="AE955" s="241"/>
      <c r="AF955" s="241"/>
      <c r="AG955" s="241"/>
      <c r="AH955" s="241"/>
      <c r="AI955" s="241"/>
      <c r="AJ955" s="241"/>
      <c r="AK955" s="241"/>
      <c r="AL955" s="241"/>
      <c r="AM955" s="241"/>
      <c r="AN955" s="241"/>
      <c r="AO955" s="241"/>
      <c r="AP955" s="241"/>
      <c r="AQ955" s="241"/>
      <c r="AR955" s="241"/>
      <c r="AS955" s="241"/>
      <c r="AT955" s="241"/>
      <c r="AU955" s="241"/>
      <c r="AV955" s="241"/>
      <c r="AW955" s="241"/>
      <c r="AX955" s="241"/>
    </row>
    <row r="956" ht="15.75" customHeight="1">
      <c r="A956" s="241"/>
      <c r="B956" s="241"/>
      <c r="C956" s="241"/>
      <c r="D956" s="241"/>
      <c r="E956" s="241"/>
      <c r="F956" s="241"/>
      <c r="G956" s="241"/>
      <c r="H956" s="241"/>
      <c r="I956" s="241"/>
      <c r="J956" s="241"/>
      <c r="K956" s="241"/>
      <c r="L956" s="241"/>
      <c r="M956" s="241"/>
      <c r="N956" s="241"/>
      <c r="O956" s="241"/>
      <c r="P956" s="241"/>
      <c r="Q956" s="241"/>
      <c r="R956" s="241"/>
      <c r="S956" s="241"/>
      <c r="T956" s="241"/>
      <c r="U956" s="241"/>
      <c r="V956" s="241"/>
      <c r="W956" s="241"/>
      <c r="X956" s="241"/>
      <c r="Y956" s="241"/>
      <c r="Z956" s="241"/>
      <c r="AA956" s="241"/>
      <c r="AB956" s="241"/>
      <c r="AC956" s="241"/>
      <c r="AD956" s="241"/>
      <c r="AE956" s="241"/>
      <c r="AF956" s="241"/>
      <c r="AG956" s="241"/>
      <c r="AH956" s="241"/>
      <c r="AI956" s="241"/>
      <c r="AJ956" s="241"/>
      <c r="AK956" s="241"/>
      <c r="AL956" s="241"/>
      <c r="AM956" s="241"/>
      <c r="AN956" s="241"/>
      <c r="AO956" s="241"/>
      <c r="AP956" s="241"/>
      <c r="AQ956" s="241"/>
      <c r="AR956" s="241"/>
      <c r="AS956" s="241"/>
      <c r="AT956" s="241"/>
      <c r="AU956" s="241"/>
      <c r="AV956" s="241"/>
      <c r="AW956" s="241"/>
      <c r="AX956" s="241"/>
    </row>
    <row r="957" ht="15.75" customHeight="1">
      <c r="A957" s="241"/>
      <c r="B957" s="241"/>
      <c r="C957" s="241"/>
      <c r="D957" s="241"/>
      <c r="E957" s="241"/>
      <c r="F957" s="241"/>
      <c r="G957" s="241"/>
      <c r="H957" s="241"/>
      <c r="I957" s="241"/>
      <c r="J957" s="241"/>
      <c r="K957" s="241"/>
      <c r="L957" s="241"/>
      <c r="M957" s="241"/>
      <c r="N957" s="241"/>
      <c r="O957" s="241"/>
      <c r="P957" s="241"/>
      <c r="Q957" s="241"/>
      <c r="R957" s="241"/>
      <c r="S957" s="241"/>
      <c r="T957" s="241"/>
      <c r="U957" s="241"/>
      <c r="V957" s="241"/>
      <c r="W957" s="241"/>
      <c r="X957" s="241"/>
      <c r="Y957" s="241"/>
      <c r="Z957" s="241"/>
      <c r="AA957" s="241"/>
      <c r="AB957" s="241"/>
      <c r="AC957" s="241"/>
      <c r="AD957" s="241"/>
      <c r="AE957" s="241"/>
      <c r="AF957" s="241"/>
      <c r="AG957" s="241"/>
      <c r="AH957" s="241"/>
      <c r="AI957" s="241"/>
      <c r="AJ957" s="241"/>
      <c r="AK957" s="241"/>
      <c r="AL957" s="241"/>
      <c r="AM957" s="241"/>
      <c r="AN957" s="241"/>
      <c r="AO957" s="241"/>
      <c r="AP957" s="241"/>
      <c r="AQ957" s="241"/>
      <c r="AR957" s="241"/>
      <c r="AS957" s="241"/>
      <c r="AT957" s="241"/>
      <c r="AU957" s="241"/>
      <c r="AV957" s="241"/>
      <c r="AW957" s="241"/>
      <c r="AX957" s="241"/>
    </row>
    <row r="958" ht="15.75" customHeight="1">
      <c r="A958" s="241"/>
      <c r="B958" s="241"/>
      <c r="C958" s="241"/>
      <c r="D958" s="241"/>
      <c r="E958" s="241"/>
      <c r="F958" s="241"/>
      <c r="G958" s="241"/>
      <c r="H958" s="241"/>
      <c r="I958" s="241"/>
      <c r="J958" s="241"/>
      <c r="K958" s="241"/>
      <c r="L958" s="241"/>
      <c r="M958" s="241"/>
      <c r="N958" s="241"/>
      <c r="O958" s="241"/>
      <c r="P958" s="241"/>
      <c r="Q958" s="241"/>
      <c r="R958" s="241"/>
      <c r="S958" s="241"/>
      <c r="T958" s="241"/>
      <c r="U958" s="241"/>
      <c r="V958" s="241"/>
      <c r="W958" s="241"/>
      <c r="X958" s="241"/>
      <c r="Y958" s="241"/>
      <c r="Z958" s="241"/>
      <c r="AA958" s="241"/>
      <c r="AB958" s="241"/>
      <c r="AC958" s="241"/>
      <c r="AD958" s="241"/>
      <c r="AE958" s="241"/>
      <c r="AF958" s="241"/>
      <c r="AG958" s="241"/>
      <c r="AH958" s="241"/>
      <c r="AI958" s="241"/>
      <c r="AJ958" s="241"/>
      <c r="AK958" s="241"/>
      <c r="AL958" s="241"/>
      <c r="AM958" s="241"/>
      <c r="AN958" s="241"/>
      <c r="AO958" s="241"/>
      <c r="AP958" s="241"/>
      <c r="AQ958" s="241"/>
      <c r="AR958" s="241"/>
      <c r="AS958" s="241"/>
      <c r="AT958" s="241"/>
      <c r="AU958" s="241"/>
      <c r="AV958" s="241"/>
      <c r="AW958" s="241"/>
      <c r="AX958" s="241"/>
    </row>
    <row r="959" ht="15.75" customHeight="1">
      <c r="A959" s="241"/>
      <c r="B959" s="241"/>
      <c r="C959" s="241"/>
      <c r="D959" s="241"/>
      <c r="E959" s="241"/>
      <c r="F959" s="241"/>
      <c r="G959" s="241"/>
      <c r="H959" s="241"/>
      <c r="I959" s="241"/>
      <c r="J959" s="241"/>
      <c r="K959" s="241"/>
      <c r="L959" s="241"/>
      <c r="M959" s="241"/>
      <c r="N959" s="241"/>
      <c r="O959" s="241"/>
      <c r="P959" s="241"/>
      <c r="Q959" s="241"/>
      <c r="R959" s="241"/>
      <c r="S959" s="241"/>
      <c r="T959" s="241"/>
      <c r="U959" s="241"/>
      <c r="V959" s="241"/>
      <c r="W959" s="241"/>
      <c r="X959" s="241"/>
      <c r="Y959" s="241"/>
      <c r="Z959" s="241"/>
      <c r="AA959" s="241"/>
      <c r="AB959" s="241"/>
      <c r="AC959" s="241"/>
      <c r="AD959" s="241"/>
      <c r="AE959" s="241"/>
      <c r="AF959" s="241"/>
      <c r="AG959" s="241"/>
      <c r="AH959" s="241"/>
      <c r="AI959" s="241"/>
      <c r="AJ959" s="241"/>
      <c r="AK959" s="241"/>
      <c r="AL959" s="241"/>
      <c r="AM959" s="241"/>
      <c r="AN959" s="241"/>
      <c r="AO959" s="241"/>
      <c r="AP959" s="241"/>
      <c r="AQ959" s="241"/>
      <c r="AR959" s="241"/>
      <c r="AS959" s="241"/>
      <c r="AT959" s="241"/>
      <c r="AU959" s="241"/>
      <c r="AV959" s="241"/>
      <c r="AW959" s="241"/>
      <c r="AX959" s="241"/>
    </row>
    <row r="960" ht="15.75" customHeight="1">
      <c r="A960" s="241"/>
      <c r="B960" s="241"/>
      <c r="C960" s="241"/>
      <c r="D960" s="241"/>
      <c r="E960" s="241"/>
      <c r="F960" s="241"/>
      <c r="G960" s="241"/>
      <c r="H960" s="241"/>
      <c r="I960" s="241"/>
      <c r="J960" s="241"/>
      <c r="K960" s="241"/>
      <c r="L960" s="241"/>
      <c r="M960" s="241"/>
      <c r="N960" s="241"/>
      <c r="O960" s="241"/>
      <c r="P960" s="241"/>
      <c r="Q960" s="241"/>
      <c r="R960" s="241"/>
      <c r="S960" s="241"/>
      <c r="T960" s="241"/>
      <c r="U960" s="241"/>
      <c r="V960" s="241"/>
      <c r="W960" s="241"/>
      <c r="X960" s="241"/>
      <c r="Y960" s="241"/>
      <c r="Z960" s="241"/>
      <c r="AA960" s="241"/>
      <c r="AB960" s="241"/>
      <c r="AC960" s="241"/>
      <c r="AD960" s="241"/>
      <c r="AE960" s="241"/>
      <c r="AF960" s="241"/>
      <c r="AG960" s="241"/>
      <c r="AH960" s="241"/>
      <c r="AI960" s="241"/>
      <c r="AJ960" s="241"/>
      <c r="AK960" s="241"/>
      <c r="AL960" s="241"/>
      <c r="AM960" s="241"/>
      <c r="AN960" s="241"/>
      <c r="AO960" s="241"/>
      <c r="AP960" s="241"/>
      <c r="AQ960" s="241"/>
      <c r="AR960" s="241"/>
      <c r="AS960" s="241"/>
      <c r="AT960" s="241"/>
      <c r="AU960" s="241"/>
      <c r="AV960" s="241"/>
      <c r="AW960" s="241"/>
      <c r="AX960" s="241"/>
    </row>
    <row r="961" ht="15.75" customHeight="1">
      <c r="A961" s="241"/>
      <c r="B961" s="241"/>
      <c r="C961" s="241"/>
      <c r="D961" s="241"/>
      <c r="E961" s="241"/>
      <c r="F961" s="241"/>
      <c r="G961" s="241"/>
      <c r="H961" s="241"/>
      <c r="I961" s="241"/>
      <c r="J961" s="241"/>
      <c r="K961" s="241"/>
      <c r="L961" s="241"/>
      <c r="M961" s="241"/>
      <c r="N961" s="241"/>
      <c r="O961" s="241"/>
      <c r="P961" s="241"/>
      <c r="Q961" s="241"/>
      <c r="R961" s="241"/>
      <c r="S961" s="241"/>
      <c r="T961" s="241"/>
      <c r="U961" s="241"/>
      <c r="V961" s="241"/>
      <c r="W961" s="241"/>
      <c r="X961" s="241"/>
      <c r="Y961" s="241"/>
      <c r="Z961" s="241"/>
      <c r="AA961" s="241"/>
      <c r="AB961" s="241"/>
      <c r="AC961" s="241"/>
      <c r="AD961" s="241"/>
      <c r="AE961" s="241"/>
      <c r="AF961" s="241"/>
      <c r="AG961" s="241"/>
      <c r="AH961" s="241"/>
      <c r="AI961" s="241"/>
      <c r="AJ961" s="241"/>
      <c r="AK961" s="241"/>
      <c r="AL961" s="241"/>
      <c r="AM961" s="241"/>
      <c r="AN961" s="241"/>
      <c r="AO961" s="241"/>
      <c r="AP961" s="241"/>
      <c r="AQ961" s="241"/>
      <c r="AR961" s="241"/>
      <c r="AS961" s="241"/>
      <c r="AT961" s="241"/>
      <c r="AU961" s="241"/>
      <c r="AV961" s="241"/>
      <c r="AW961" s="241"/>
      <c r="AX961" s="241"/>
    </row>
    <row r="962" ht="15.75" customHeight="1">
      <c r="A962" s="241"/>
      <c r="B962" s="241"/>
      <c r="C962" s="241"/>
      <c r="D962" s="241"/>
      <c r="E962" s="241"/>
      <c r="F962" s="241"/>
      <c r="G962" s="241"/>
      <c r="H962" s="241"/>
      <c r="I962" s="241"/>
      <c r="J962" s="241"/>
      <c r="K962" s="241"/>
      <c r="L962" s="241"/>
      <c r="M962" s="241"/>
      <c r="N962" s="241"/>
      <c r="O962" s="241"/>
      <c r="P962" s="241"/>
      <c r="Q962" s="241"/>
      <c r="R962" s="241"/>
      <c r="S962" s="241"/>
      <c r="T962" s="241"/>
      <c r="U962" s="241"/>
      <c r="V962" s="241"/>
      <c r="W962" s="241"/>
      <c r="X962" s="241"/>
      <c r="Y962" s="241"/>
      <c r="Z962" s="241"/>
      <c r="AA962" s="241"/>
      <c r="AB962" s="241"/>
      <c r="AC962" s="241"/>
      <c r="AD962" s="241"/>
      <c r="AE962" s="241"/>
      <c r="AF962" s="241"/>
      <c r="AG962" s="241"/>
      <c r="AH962" s="241"/>
      <c r="AI962" s="241"/>
      <c r="AJ962" s="241"/>
      <c r="AK962" s="241"/>
      <c r="AL962" s="241"/>
      <c r="AM962" s="241"/>
      <c r="AN962" s="241"/>
      <c r="AO962" s="241"/>
      <c r="AP962" s="241"/>
      <c r="AQ962" s="241"/>
      <c r="AR962" s="241"/>
      <c r="AS962" s="241"/>
      <c r="AT962" s="241"/>
      <c r="AU962" s="241"/>
      <c r="AV962" s="241"/>
      <c r="AW962" s="241"/>
      <c r="AX962" s="241"/>
    </row>
    <row r="963" ht="15.75" customHeight="1">
      <c r="A963" s="241"/>
      <c r="B963" s="241"/>
      <c r="C963" s="241"/>
      <c r="D963" s="241"/>
      <c r="E963" s="241"/>
      <c r="F963" s="241"/>
      <c r="G963" s="241"/>
      <c r="H963" s="241"/>
      <c r="I963" s="241"/>
      <c r="J963" s="241"/>
      <c r="K963" s="241"/>
      <c r="L963" s="241"/>
      <c r="M963" s="241"/>
      <c r="N963" s="241"/>
      <c r="O963" s="241"/>
      <c r="P963" s="241"/>
      <c r="Q963" s="241"/>
      <c r="R963" s="241"/>
      <c r="S963" s="241"/>
      <c r="T963" s="241"/>
      <c r="U963" s="241"/>
      <c r="V963" s="241"/>
      <c r="W963" s="241"/>
      <c r="X963" s="241"/>
      <c r="Y963" s="241"/>
      <c r="Z963" s="241"/>
      <c r="AA963" s="241"/>
      <c r="AB963" s="241"/>
      <c r="AC963" s="241"/>
      <c r="AD963" s="241"/>
      <c r="AE963" s="241"/>
      <c r="AF963" s="241"/>
      <c r="AG963" s="241"/>
      <c r="AH963" s="241"/>
      <c r="AI963" s="241"/>
      <c r="AJ963" s="241"/>
      <c r="AK963" s="241"/>
      <c r="AL963" s="241"/>
      <c r="AM963" s="241"/>
      <c r="AN963" s="241"/>
      <c r="AO963" s="241"/>
      <c r="AP963" s="241"/>
      <c r="AQ963" s="241"/>
      <c r="AR963" s="241"/>
      <c r="AS963" s="241"/>
      <c r="AT963" s="241"/>
      <c r="AU963" s="241"/>
      <c r="AV963" s="241"/>
      <c r="AW963" s="241"/>
      <c r="AX963" s="241"/>
    </row>
    <row r="964" ht="15.75" customHeight="1">
      <c r="A964" s="241"/>
      <c r="B964" s="241"/>
      <c r="C964" s="241"/>
      <c r="D964" s="241"/>
      <c r="E964" s="241"/>
      <c r="F964" s="241"/>
      <c r="G964" s="241"/>
      <c r="H964" s="241"/>
      <c r="I964" s="241"/>
      <c r="J964" s="241"/>
      <c r="K964" s="241"/>
      <c r="L964" s="241"/>
      <c r="M964" s="241"/>
      <c r="N964" s="241"/>
      <c r="O964" s="241"/>
      <c r="P964" s="241"/>
      <c r="Q964" s="241"/>
      <c r="R964" s="241"/>
      <c r="S964" s="241"/>
      <c r="T964" s="241"/>
      <c r="U964" s="241"/>
      <c r="V964" s="241"/>
      <c r="W964" s="241"/>
      <c r="X964" s="241"/>
      <c r="Y964" s="241"/>
      <c r="Z964" s="241"/>
      <c r="AA964" s="241"/>
      <c r="AB964" s="241"/>
      <c r="AC964" s="241"/>
      <c r="AD964" s="241"/>
      <c r="AE964" s="241"/>
      <c r="AF964" s="241"/>
      <c r="AG964" s="241"/>
      <c r="AH964" s="241"/>
      <c r="AI964" s="241"/>
      <c r="AJ964" s="241"/>
      <c r="AK964" s="241"/>
      <c r="AL964" s="241"/>
      <c r="AM964" s="241"/>
      <c r="AN964" s="241"/>
      <c r="AO964" s="241"/>
      <c r="AP964" s="241"/>
      <c r="AQ964" s="241"/>
      <c r="AR964" s="241"/>
      <c r="AS964" s="241"/>
      <c r="AT964" s="241"/>
      <c r="AU964" s="241"/>
      <c r="AV964" s="241"/>
      <c r="AW964" s="241"/>
      <c r="AX964" s="241"/>
    </row>
    <row r="965" ht="15.75" customHeight="1">
      <c r="A965" s="241"/>
      <c r="B965" s="241"/>
      <c r="C965" s="241"/>
      <c r="D965" s="241"/>
      <c r="E965" s="241"/>
      <c r="F965" s="241"/>
      <c r="G965" s="241"/>
      <c r="H965" s="241"/>
      <c r="I965" s="241"/>
      <c r="J965" s="241"/>
      <c r="K965" s="241"/>
      <c r="L965" s="241"/>
      <c r="M965" s="241"/>
      <c r="N965" s="241"/>
      <c r="O965" s="241"/>
      <c r="P965" s="241"/>
      <c r="Q965" s="241"/>
      <c r="R965" s="241"/>
      <c r="S965" s="241"/>
      <c r="T965" s="241"/>
      <c r="U965" s="241"/>
      <c r="V965" s="241"/>
      <c r="W965" s="241"/>
      <c r="X965" s="241"/>
      <c r="Y965" s="241"/>
      <c r="Z965" s="241"/>
      <c r="AA965" s="241"/>
      <c r="AB965" s="241"/>
      <c r="AC965" s="241"/>
      <c r="AD965" s="241"/>
      <c r="AE965" s="241"/>
      <c r="AF965" s="241"/>
      <c r="AG965" s="241"/>
      <c r="AH965" s="241"/>
      <c r="AI965" s="241"/>
      <c r="AJ965" s="241"/>
      <c r="AK965" s="241"/>
      <c r="AL965" s="241"/>
      <c r="AM965" s="241"/>
      <c r="AN965" s="241"/>
      <c r="AO965" s="241"/>
      <c r="AP965" s="241"/>
      <c r="AQ965" s="241"/>
      <c r="AR965" s="241"/>
      <c r="AS965" s="241"/>
      <c r="AT965" s="241"/>
      <c r="AU965" s="241"/>
      <c r="AV965" s="241"/>
      <c r="AW965" s="241"/>
      <c r="AX965" s="241"/>
    </row>
    <row r="966" ht="15.75" customHeight="1">
      <c r="A966" s="241"/>
      <c r="B966" s="241"/>
      <c r="C966" s="241"/>
      <c r="D966" s="241"/>
      <c r="E966" s="241"/>
      <c r="F966" s="241"/>
      <c r="G966" s="241"/>
      <c r="H966" s="241"/>
      <c r="I966" s="241"/>
      <c r="J966" s="241"/>
      <c r="K966" s="241"/>
      <c r="L966" s="241"/>
      <c r="M966" s="241"/>
      <c r="N966" s="241"/>
      <c r="O966" s="241"/>
      <c r="P966" s="241"/>
      <c r="Q966" s="241"/>
      <c r="R966" s="241"/>
      <c r="S966" s="241"/>
      <c r="T966" s="241"/>
      <c r="U966" s="241"/>
      <c r="V966" s="241"/>
      <c r="W966" s="241"/>
      <c r="X966" s="241"/>
      <c r="Y966" s="241"/>
      <c r="Z966" s="241"/>
      <c r="AA966" s="241"/>
      <c r="AB966" s="241"/>
      <c r="AC966" s="241"/>
      <c r="AD966" s="241"/>
      <c r="AE966" s="241"/>
      <c r="AF966" s="241"/>
      <c r="AG966" s="241"/>
      <c r="AH966" s="241"/>
      <c r="AI966" s="241"/>
      <c r="AJ966" s="241"/>
      <c r="AK966" s="241"/>
      <c r="AL966" s="241"/>
      <c r="AM966" s="241"/>
      <c r="AN966" s="241"/>
      <c r="AO966" s="241"/>
      <c r="AP966" s="241"/>
      <c r="AQ966" s="241"/>
      <c r="AR966" s="241"/>
      <c r="AS966" s="241"/>
      <c r="AT966" s="241"/>
      <c r="AU966" s="241"/>
      <c r="AV966" s="241"/>
      <c r="AW966" s="241"/>
      <c r="AX966" s="241"/>
    </row>
    <row r="967" ht="15.75" customHeight="1">
      <c r="A967" s="241"/>
      <c r="B967" s="241"/>
      <c r="C967" s="241"/>
      <c r="D967" s="241"/>
      <c r="E967" s="241"/>
      <c r="F967" s="241"/>
      <c r="G967" s="241"/>
      <c r="H967" s="241"/>
      <c r="I967" s="241"/>
      <c r="J967" s="241"/>
      <c r="K967" s="241"/>
      <c r="L967" s="241"/>
      <c r="M967" s="241"/>
      <c r="N967" s="241"/>
      <c r="O967" s="241"/>
      <c r="P967" s="241"/>
      <c r="Q967" s="241"/>
      <c r="R967" s="241"/>
      <c r="S967" s="241"/>
      <c r="T967" s="241"/>
      <c r="U967" s="241"/>
      <c r="V967" s="241"/>
      <c r="W967" s="241"/>
      <c r="X967" s="241"/>
      <c r="Y967" s="241"/>
      <c r="Z967" s="241"/>
      <c r="AA967" s="241"/>
      <c r="AB967" s="241"/>
      <c r="AC967" s="241"/>
      <c r="AD967" s="241"/>
      <c r="AE967" s="241"/>
      <c r="AF967" s="241"/>
      <c r="AG967" s="241"/>
      <c r="AH967" s="241"/>
      <c r="AI967" s="241"/>
      <c r="AJ967" s="241"/>
      <c r="AK967" s="241"/>
      <c r="AL967" s="241"/>
      <c r="AM967" s="241"/>
      <c r="AN967" s="241"/>
      <c r="AO967" s="241"/>
      <c r="AP967" s="241"/>
      <c r="AQ967" s="241"/>
      <c r="AR967" s="241"/>
      <c r="AS967" s="241"/>
      <c r="AT967" s="241"/>
      <c r="AU967" s="241"/>
      <c r="AV967" s="241"/>
      <c r="AW967" s="241"/>
      <c r="AX967" s="241"/>
    </row>
    <row r="968" ht="15.75" customHeight="1">
      <c r="A968" s="241"/>
      <c r="B968" s="241"/>
      <c r="C968" s="241"/>
      <c r="D968" s="241"/>
      <c r="E968" s="241"/>
      <c r="F968" s="241"/>
      <c r="G968" s="241"/>
      <c r="H968" s="241"/>
      <c r="I968" s="241"/>
      <c r="J968" s="241"/>
      <c r="K968" s="241"/>
      <c r="L968" s="241"/>
      <c r="M968" s="241"/>
      <c r="N968" s="241"/>
      <c r="O968" s="241"/>
      <c r="P968" s="241"/>
      <c r="Q968" s="241"/>
      <c r="R968" s="241"/>
      <c r="S968" s="241"/>
      <c r="T968" s="241"/>
      <c r="U968" s="241"/>
      <c r="V968" s="241"/>
      <c r="W968" s="241"/>
      <c r="X968" s="241"/>
      <c r="Y968" s="241"/>
      <c r="Z968" s="241"/>
      <c r="AA968" s="241"/>
      <c r="AB968" s="241"/>
      <c r="AC968" s="241"/>
      <c r="AD968" s="241"/>
      <c r="AE968" s="241"/>
      <c r="AF968" s="241"/>
      <c r="AG968" s="241"/>
      <c r="AH968" s="241"/>
      <c r="AI968" s="241"/>
      <c r="AJ968" s="241"/>
      <c r="AK968" s="241"/>
      <c r="AL968" s="241"/>
      <c r="AM968" s="241"/>
      <c r="AN968" s="241"/>
      <c r="AO968" s="241"/>
      <c r="AP968" s="241"/>
      <c r="AQ968" s="241"/>
      <c r="AR968" s="241"/>
      <c r="AS968" s="241"/>
      <c r="AT968" s="241"/>
      <c r="AU968" s="241"/>
      <c r="AV968" s="241"/>
      <c r="AW968" s="241"/>
      <c r="AX968" s="241"/>
    </row>
    <row r="969" ht="15.75" customHeight="1">
      <c r="A969" s="241"/>
      <c r="B969" s="241"/>
      <c r="C969" s="241"/>
      <c r="D969" s="241"/>
      <c r="E969" s="241"/>
      <c r="F969" s="241"/>
      <c r="G969" s="241"/>
      <c r="H969" s="241"/>
      <c r="I969" s="241"/>
      <c r="J969" s="241"/>
      <c r="K969" s="241"/>
      <c r="L969" s="241"/>
      <c r="M969" s="241"/>
      <c r="N969" s="241"/>
      <c r="O969" s="241"/>
      <c r="P969" s="241"/>
      <c r="Q969" s="241"/>
      <c r="R969" s="241"/>
      <c r="S969" s="241"/>
      <c r="T969" s="241"/>
      <c r="U969" s="241"/>
      <c r="V969" s="241"/>
      <c r="W969" s="241"/>
      <c r="X969" s="241"/>
      <c r="Y969" s="241"/>
      <c r="Z969" s="241"/>
      <c r="AA969" s="241"/>
      <c r="AB969" s="241"/>
      <c r="AC969" s="241"/>
      <c r="AD969" s="241"/>
      <c r="AE969" s="241"/>
      <c r="AF969" s="241"/>
      <c r="AG969" s="241"/>
      <c r="AH969" s="241"/>
      <c r="AI969" s="241"/>
      <c r="AJ969" s="241"/>
      <c r="AK969" s="241"/>
      <c r="AL969" s="241"/>
      <c r="AM969" s="241"/>
      <c r="AN969" s="241"/>
      <c r="AO969" s="241"/>
      <c r="AP969" s="241"/>
      <c r="AQ969" s="241"/>
      <c r="AR969" s="241"/>
      <c r="AS969" s="241"/>
      <c r="AT969" s="241"/>
      <c r="AU969" s="241"/>
      <c r="AV969" s="241"/>
      <c r="AW969" s="241"/>
      <c r="AX969" s="241"/>
    </row>
    <row r="970" ht="15.75" customHeight="1">
      <c r="A970" s="241"/>
      <c r="B970" s="241"/>
      <c r="C970" s="241"/>
      <c r="D970" s="241"/>
      <c r="E970" s="241"/>
      <c r="F970" s="241"/>
      <c r="G970" s="241"/>
      <c r="H970" s="241"/>
      <c r="I970" s="241"/>
      <c r="J970" s="241"/>
      <c r="K970" s="241"/>
      <c r="L970" s="241"/>
      <c r="M970" s="241"/>
      <c r="N970" s="241"/>
      <c r="O970" s="241"/>
      <c r="P970" s="241"/>
      <c r="Q970" s="241"/>
      <c r="R970" s="241"/>
      <c r="S970" s="241"/>
      <c r="T970" s="241"/>
      <c r="U970" s="241"/>
      <c r="V970" s="241"/>
      <c r="W970" s="241"/>
      <c r="X970" s="241"/>
      <c r="Y970" s="241"/>
      <c r="Z970" s="241"/>
      <c r="AA970" s="241"/>
      <c r="AB970" s="241"/>
      <c r="AC970" s="241"/>
      <c r="AD970" s="241"/>
      <c r="AE970" s="241"/>
      <c r="AF970" s="241"/>
      <c r="AG970" s="241"/>
      <c r="AH970" s="241"/>
      <c r="AI970" s="241"/>
      <c r="AJ970" s="241"/>
      <c r="AK970" s="241"/>
      <c r="AL970" s="241"/>
      <c r="AM970" s="241"/>
      <c r="AN970" s="241"/>
      <c r="AO970" s="241"/>
      <c r="AP970" s="241"/>
      <c r="AQ970" s="241"/>
      <c r="AR970" s="241"/>
      <c r="AS970" s="241"/>
      <c r="AT970" s="241"/>
      <c r="AU970" s="241"/>
      <c r="AV970" s="241"/>
      <c r="AW970" s="241"/>
      <c r="AX970" s="241"/>
    </row>
    <row r="971" ht="15.75" customHeight="1">
      <c r="A971" s="241"/>
      <c r="B971" s="241"/>
      <c r="C971" s="241"/>
      <c r="D971" s="241"/>
      <c r="E971" s="241"/>
      <c r="F971" s="241"/>
      <c r="G971" s="241"/>
      <c r="H971" s="241"/>
      <c r="I971" s="241"/>
      <c r="J971" s="241"/>
      <c r="K971" s="241"/>
      <c r="L971" s="241"/>
      <c r="M971" s="241"/>
      <c r="N971" s="241"/>
      <c r="O971" s="241"/>
      <c r="P971" s="241"/>
      <c r="Q971" s="241"/>
      <c r="R971" s="241"/>
      <c r="S971" s="241"/>
      <c r="T971" s="241"/>
      <c r="U971" s="241"/>
      <c r="V971" s="241"/>
      <c r="W971" s="241"/>
      <c r="X971" s="241"/>
      <c r="Y971" s="241"/>
      <c r="Z971" s="241"/>
      <c r="AA971" s="241"/>
      <c r="AB971" s="241"/>
      <c r="AC971" s="241"/>
      <c r="AD971" s="241"/>
      <c r="AE971" s="241"/>
      <c r="AF971" s="241"/>
      <c r="AG971" s="241"/>
      <c r="AH971" s="241"/>
      <c r="AI971" s="241"/>
      <c r="AJ971" s="241"/>
      <c r="AK971" s="241"/>
      <c r="AL971" s="241"/>
      <c r="AM971" s="241"/>
      <c r="AN971" s="241"/>
      <c r="AO971" s="241"/>
      <c r="AP971" s="241"/>
      <c r="AQ971" s="241"/>
      <c r="AR971" s="241"/>
      <c r="AS971" s="241"/>
      <c r="AT971" s="241"/>
      <c r="AU971" s="241"/>
      <c r="AV971" s="241"/>
      <c r="AW971" s="241"/>
      <c r="AX971" s="241"/>
    </row>
    <row r="972" ht="15.75" customHeight="1">
      <c r="A972" s="241"/>
      <c r="B972" s="241"/>
      <c r="C972" s="241"/>
      <c r="D972" s="241"/>
      <c r="E972" s="241"/>
      <c r="F972" s="241"/>
      <c r="G972" s="241"/>
      <c r="H972" s="241"/>
      <c r="I972" s="241"/>
      <c r="J972" s="241"/>
      <c r="K972" s="241"/>
      <c r="L972" s="241"/>
      <c r="M972" s="241"/>
      <c r="N972" s="241"/>
      <c r="O972" s="241"/>
      <c r="P972" s="241"/>
      <c r="Q972" s="241"/>
      <c r="R972" s="241"/>
      <c r="S972" s="241"/>
      <c r="T972" s="241"/>
      <c r="U972" s="241"/>
      <c r="V972" s="241"/>
      <c r="W972" s="241"/>
      <c r="X972" s="241"/>
      <c r="Y972" s="241"/>
      <c r="Z972" s="241"/>
      <c r="AA972" s="241"/>
      <c r="AB972" s="241"/>
      <c r="AC972" s="241"/>
      <c r="AD972" s="241"/>
      <c r="AE972" s="241"/>
      <c r="AF972" s="241"/>
      <c r="AG972" s="241"/>
      <c r="AH972" s="241"/>
      <c r="AI972" s="241"/>
      <c r="AJ972" s="241"/>
      <c r="AK972" s="241"/>
      <c r="AL972" s="241"/>
      <c r="AM972" s="241"/>
      <c r="AN972" s="241"/>
      <c r="AO972" s="241"/>
      <c r="AP972" s="241"/>
      <c r="AQ972" s="241"/>
      <c r="AR972" s="241"/>
      <c r="AS972" s="241"/>
      <c r="AT972" s="241"/>
      <c r="AU972" s="241"/>
      <c r="AV972" s="241"/>
      <c r="AW972" s="241"/>
      <c r="AX972" s="241"/>
    </row>
    <row r="973" ht="15.75" customHeight="1">
      <c r="A973" s="241"/>
      <c r="B973" s="241"/>
      <c r="C973" s="241"/>
      <c r="D973" s="241"/>
      <c r="E973" s="241"/>
      <c r="F973" s="241"/>
      <c r="G973" s="241"/>
      <c r="H973" s="241"/>
      <c r="I973" s="241"/>
      <c r="J973" s="241"/>
      <c r="K973" s="241"/>
      <c r="L973" s="241"/>
      <c r="M973" s="241"/>
      <c r="N973" s="241"/>
      <c r="O973" s="241"/>
      <c r="P973" s="241"/>
      <c r="Q973" s="241"/>
      <c r="R973" s="241"/>
      <c r="S973" s="241"/>
      <c r="T973" s="241"/>
      <c r="U973" s="241"/>
      <c r="V973" s="241"/>
      <c r="W973" s="241"/>
      <c r="X973" s="241"/>
      <c r="Y973" s="241"/>
      <c r="Z973" s="241"/>
      <c r="AA973" s="241"/>
      <c r="AB973" s="241"/>
      <c r="AC973" s="241"/>
      <c r="AD973" s="241"/>
      <c r="AE973" s="241"/>
      <c r="AF973" s="241"/>
      <c r="AG973" s="241"/>
      <c r="AH973" s="241"/>
      <c r="AI973" s="241"/>
      <c r="AJ973" s="241"/>
      <c r="AK973" s="241"/>
      <c r="AL973" s="241"/>
      <c r="AM973" s="241"/>
      <c r="AN973" s="241"/>
      <c r="AO973" s="241"/>
      <c r="AP973" s="241"/>
      <c r="AQ973" s="241"/>
      <c r="AR973" s="241"/>
      <c r="AS973" s="241"/>
      <c r="AT973" s="241"/>
      <c r="AU973" s="241"/>
      <c r="AV973" s="241"/>
      <c r="AW973" s="241"/>
      <c r="AX973" s="241"/>
    </row>
    <row r="974" ht="15.75" customHeight="1">
      <c r="A974" s="241"/>
      <c r="B974" s="241"/>
      <c r="C974" s="241"/>
      <c r="D974" s="241"/>
      <c r="E974" s="241"/>
      <c r="F974" s="241"/>
      <c r="G974" s="241"/>
      <c r="H974" s="241"/>
      <c r="I974" s="241"/>
      <c r="J974" s="241"/>
      <c r="K974" s="241"/>
      <c r="L974" s="241"/>
      <c r="M974" s="241"/>
      <c r="N974" s="241"/>
      <c r="O974" s="241"/>
      <c r="P974" s="241"/>
      <c r="Q974" s="241"/>
      <c r="R974" s="241"/>
      <c r="S974" s="241"/>
      <c r="T974" s="241"/>
      <c r="U974" s="241"/>
      <c r="V974" s="241"/>
      <c r="W974" s="241"/>
      <c r="X974" s="241"/>
      <c r="Y974" s="241"/>
      <c r="Z974" s="241"/>
      <c r="AA974" s="241"/>
      <c r="AB974" s="241"/>
      <c r="AC974" s="241"/>
      <c r="AD974" s="241"/>
      <c r="AE974" s="241"/>
      <c r="AF974" s="241"/>
      <c r="AG974" s="241"/>
      <c r="AH974" s="241"/>
      <c r="AI974" s="241"/>
      <c r="AJ974" s="241"/>
      <c r="AK974" s="241"/>
      <c r="AL974" s="241"/>
      <c r="AM974" s="241"/>
      <c r="AN974" s="241"/>
      <c r="AO974" s="241"/>
      <c r="AP974" s="241"/>
      <c r="AQ974" s="241"/>
      <c r="AR974" s="241"/>
      <c r="AS974" s="241"/>
      <c r="AT974" s="241"/>
      <c r="AU974" s="241"/>
      <c r="AV974" s="241"/>
      <c r="AW974" s="241"/>
      <c r="AX974" s="241"/>
    </row>
    <row r="975" ht="15.75" customHeight="1">
      <c r="A975" s="241"/>
      <c r="B975" s="241"/>
      <c r="C975" s="241"/>
      <c r="D975" s="241"/>
      <c r="E975" s="241"/>
      <c r="F975" s="241"/>
      <c r="G975" s="241"/>
      <c r="H975" s="241"/>
      <c r="I975" s="241"/>
      <c r="J975" s="241"/>
      <c r="K975" s="241"/>
      <c r="L975" s="241"/>
      <c r="M975" s="241"/>
      <c r="N975" s="241"/>
      <c r="O975" s="241"/>
      <c r="P975" s="241"/>
      <c r="Q975" s="241"/>
      <c r="R975" s="241"/>
      <c r="S975" s="241"/>
      <c r="T975" s="241"/>
      <c r="U975" s="241"/>
      <c r="V975" s="241"/>
      <c r="W975" s="241"/>
      <c r="X975" s="241"/>
      <c r="Y975" s="241"/>
      <c r="Z975" s="241"/>
      <c r="AA975" s="241"/>
      <c r="AB975" s="241"/>
      <c r="AC975" s="241"/>
      <c r="AD975" s="241"/>
      <c r="AE975" s="241"/>
      <c r="AF975" s="241"/>
      <c r="AG975" s="241"/>
      <c r="AH975" s="241"/>
      <c r="AI975" s="241"/>
      <c r="AJ975" s="241"/>
      <c r="AK975" s="241"/>
      <c r="AL975" s="241"/>
      <c r="AM975" s="241"/>
      <c r="AN975" s="241"/>
      <c r="AO975" s="241"/>
      <c r="AP975" s="241"/>
      <c r="AQ975" s="241"/>
      <c r="AR975" s="241"/>
      <c r="AS975" s="241"/>
      <c r="AT975" s="241"/>
      <c r="AU975" s="241"/>
      <c r="AV975" s="241"/>
      <c r="AW975" s="241"/>
      <c r="AX975" s="241"/>
    </row>
    <row r="976" ht="15.75" customHeight="1">
      <c r="A976" s="241"/>
      <c r="B976" s="241"/>
      <c r="C976" s="241"/>
      <c r="D976" s="241"/>
      <c r="E976" s="241"/>
      <c r="F976" s="241"/>
      <c r="G976" s="241"/>
      <c r="H976" s="241"/>
      <c r="I976" s="241"/>
      <c r="J976" s="241"/>
      <c r="K976" s="241"/>
      <c r="L976" s="241"/>
      <c r="M976" s="241"/>
      <c r="N976" s="241"/>
      <c r="O976" s="241"/>
      <c r="P976" s="241"/>
      <c r="Q976" s="241"/>
      <c r="R976" s="241"/>
      <c r="S976" s="241"/>
      <c r="T976" s="241"/>
      <c r="U976" s="241"/>
      <c r="V976" s="241"/>
      <c r="W976" s="241"/>
      <c r="X976" s="241"/>
      <c r="Y976" s="241"/>
      <c r="Z976" s="241"/>
      <c r="AA976" s="241"/>
      <c r="AB976" s="241"/>
      <c r="AC976" s="241"/>
      <c r="AD976" s="241"/>
      <c r="AE976" s="241"/>
      <c r="AF976" s="241"/>
      <c r="AG976" s="241"/>
      <c r="AH976" s="241"/>
      <c r="AI976" s="241"/>
      <c r="AJ976" s="241"/>
      <c r="AK976" s="241"/>
      <c r="AL976" s="241"/>
      <c r="AM976" s="241"/>
      <c r="AN976" s="241"/>
      <c r="AO976" s="241"/>
      <c r="AP976" s="241"/>
      <c r="AQ976" s="241"/>
      <c r="AR976" s="241"/>
      <c r="AS976" s="241"/>
      <c r="AT976" s="241"/>
      <c r="AU976" s="241"/>
      <c r="AV976" s="241"/>
      <c r="AW976" s="241"/>
      <c r="AX976" s="241"/>
    </row>
    <row r="977" ht="15.75" customHeight="1">
      <c r="A977" s="241"/>
      <c r="B977" s="241"/>
      <c r="C977" s="241"/>
      <c r="D977" s="241"/>
      <c r="E977" s="241"/>
      <c r="F977" s="241"/>
      <c r="G977" s="241"/>
      <c r="H977" s="241"/>
      <c r="I977" s="241"/>
      <c r="J977" s="241"/>
      <c r="K977" s="241"/>
      <c r="L977" s="241"/>
      <c r="M977" s="241"/>
      <c r="N977" s="241"/>
      <c r="O977" s="241"/>
      <c r="P977" s="241"/>
      <c r="Q977" s="241"/>
      <c r="R977" s="241"/>
      <c r="S977" s="241"/>
      <c r="T977" s="241"/>
      <c r="U977" s="241"/>
      <c r="V977" s="241"/>
      <c r="W977" s="241"/>
      <c r="X977" s="241"/>
      <c r="Y977" s="241"/>
      <c r="Z977" s="241"/>
      <c r="AA977" s="241"/>
      <c r="AB977" s="241"/>
      <c r="AC977" s="241"/>
      <c r="AD977" s="241"/>
      <c r="AE977" s="241"/>
      <c r="AF977" s="241"/>
      <c r="AG977" s="241"/>
      <c r="AH977" s="241"/>
      <c r="AI977" s="241"/>
      <c r="AJ977" s="241"/>
      <c r="AK977" s="241"/>
      <c r="AL977" s="241"/>
      <c r="AM977" s="241"/>
      <c r="AN977" s="241"/>
      <c r="AO977" s="241"/>
      <c r="AP977" s="241"/>
      <c r="AQ977" s="241"/>
      <c r="AR977" s="241"/>
      <c r="AS977" s="241"/>
      <c r="AT977" s="241"/>
      <c r="AU977" s="241"/>
      <c r="AV977" s="241"/>
      <c r="AW977" s="241"/>
      <c r="AX977" s="241"/>
    </row>
    <row r="978" ht="15.75" customHeight="1">
      <c r="A978" s="241"/>
      <c r="B978" s="241"/>
      <c r="C978" s="241"/>
      <c r="D978" s="241"/>
      <c r="E978" s="241"/>
      <c r="F978" s="241"/>
      <c r="G978" s="241"/>
      <c r="H978" s="241"/>
      <c r="I978" s="241"/>
      <c r="J978" s="241"/>
      <c r="K978" s="241"/>
      <c r="L978" s="241"/>
      <c r="M978" s="241"/>
      <c r="N978" s="241"/>
      <c r="O978" s="241"/>
      <c r="P978" s="241"/>
      <c r="Q978" s="241"/>
      <c r="R978" s="241"/>
      <c r="S978" s="241"/>
      <c r="T978" s="241"/>
      <c r="U978" s="241"/>
      <c r="V978" s="241"/>
      <c r="W978" s="241"/>
      <c r="X978" s="241"/>
      <c r="Y978" s="241"/>
      <c r="Z978" s="241"/>
      <c r="AA978" s="241"/>
      <c r="AB978" s="241"/>
      <c r="AC978" s="241"/>
      <c r="AD978" s="241"/>
      <c r="AE978" s="241"/>
      <c r="AF978" s="241"/>
      <c r="AG978" s="241"/>
      <c r="AH978" s="241"/>
      <c r="AI978" s="241"/>
      <c r="AJ978" s="241"/>
      <c r="AK978" s="241"/>
      <c r="AL978" s="241"/>
      <c r="AM978" s="241"/>
      <c r="AN978" s="241"/>
      <c r="AO978" s="241"/>
      <c r="AP978" s="241"/>
      <c r="AQ978" s="241"/>
      <c r="AR978" s="241"/>
      <c r="AS978" s="241"/>
      <c r="AT978" s="241"/>
      <c r="AU978" s="241"/>
      <c r="AV978" s="241"/>
      <c r="AW978" s="241"/>
      <c r="AX978" s="241"/>
    </row>
    <row r="979" ht="15.75" customHeight="1">
      <c r="A979" s="241"/>
      <c r="B979" s="241"/>
      <c r="C979" s="241"/>
      <c r="D979" s="241"/>
      <c r="E979" s="241"/>
      <c r="F979" s="241"/>
      <c r="G979" s="241"/>
      <c r="H979" s="241"/>
      <c r="I979" s="241"/>
      <c r="J979" s="241"/>
      <c r="K979" s="241"/>
      <c r="L979" s="241"/>
      <c r="M979" s="241"/>
      <c r="N979" s="241"/>
      <c r="O979" s="241"/>
      <c r="P979" s="241"/>
      <c r="Q979" s="241"/>
      <c r="R979" s="241"/>
      <c r="S979" s="241"/>
      <c r="T979" s="241"/>
      <c r="U979" s="241"/>
      <c r="V979" s="241"/>
      <c r="W979" s="241"/>
      <c r="X979" s="241"/>
      <c r="Y979" s="241"/>
      <c r="Z979" s="241"/>
      <c r="AA979" s="241"/>
      <c r="AB979" s="241"/>
      <c r="AC979" s="241"/>
      <c r="AD979" s="241"/>
      <c r="AE979" s="241"/>
      <c r="AF979" s="241"/>
      <c r="AG979" s="241"/>
      <c r="AH979" s="241"/>
      <c r="AI979" s="241"/>
      <c r="AJ979" s="241"/>
      <c r="AK979" s="241"/>
      <c r="AL979" s="241"/>
      <c r="AM979" s="241"/>
      <c r="AN979" s="241"/>
      <c r="AO979" s="241"/>
      <c r="AP979" s="241"/>
      <c r="AQ979" s="241"/>
      <c r="AR979" s="241"/>
      <c r="AS979" s="241"/>
      <c r="AT979" s="241"/>
      <c r="AU979" s="241"/>
      <c r="AV979" s="241"/>
      <c r="AW979" s="241"/>
      <c r="AX979" s="241"/>
    </row>
    <row r="980" ht="15.75" customHeight="1">
      <c r="A980" s="241"/>
      <c r="B980" s="241"/>
      <c r="C980" s="241"/>
      <c r="D980" s="241"/>
      <c r="E980" s="241"/>
      <c r="F980" s="241"/>
      <c r="G980" s="241"/>
      <c r="H980" s="241"/>
      <c r="I980" s="241"/>
      <c r="J980" s="241"/>
      <c r="K980" s="241"/>
      <c r="L980" s="241"/>
      <c r="M980" s="241"/>
      <c r="N980" s="241"/>
      <c r="O980" s="241"/>
      <c r="P980" s="241"/>
      <c r="Q980" s="241"/>
      <c r="R980" s="241"/>
      <c r="S980" s="241"/>
      <c r="T980" s="241"/>
      <c r="U980" s="241"/>
      <c r="V980" s="241"/>
      <c r="W980" s="241"/>
      <c r="X980" s="241"/>
      <c r="Y980" s="241"/>
      <c r="Z980" s="241"/>
      <c r="AA980" s="241"/>
      <c r="AB980" s="241"/>
      <c r="AC980" s="241"/>
      <c r="AD980" s="241"/>
      <c r="AE980" s="241"/>
      <c r="AF980" s="241"/>
      <c r="AG980" s="241"/>
      <c r="AH980" s="241"/>
      <c r="AI980" s="241"/>
      <c r="AJ980" s="241"/>
      <c r="AK980" s="241"/>
      <c r="AL980" s="241"/>
      <c r="AM980" s="241"/>
      <c r="AN980" s="241"/>
      <c r="AO980" s="241"/>
      <c r="AP980" s="241"/>
      <c r="AQ980" s="241"/>
      <c r="AR980" s="241"/>
      <c r="AS980" s="241"/>
      <c r="AT980" s="241"/>
      <c r="AU980" s="241"/>
      <c r="AV980" s="241"/>
      <c r="AW980" s="241"/>
      <c r="AX980" s="241"/>
    </row>
    <row r="981" ht="15.75" customHeight="1">
      <c r="A981" s="241"/>
      <c r="B981" s="241"/>
      <c r="C981" s="241"/>
      <c r="D981" s="241"/>
      <c r="E981" s="241"/>
      <c r="F981" s="241"/>
      <c r="G981" s="241"/>
      <c r="H981" s="241"/>
      <c r="I981" s="241"/>
      <c r="J981" s="241"/>
      <c r="K981" s="241"/>
      <c r="L981" s="241"/>
      <c r="M981" s="241"/>
      <c r="N981" s="241"/>
      <c r="O981" s="241"/>
      <c r="P981" s="241"/>
      <c r="Q981" s="241"/>
      <c r="R981" s="241"/>
      <c r="S981" s="241"/>
      <c r="T981" s="241"/>
      <c r="U981" s="241"/>
      <c r="V981" s="241"/>
      <c r="W981" s="241"/>
      <c r="X981" s="241"/>
      <c r="Y981" s="241"/>
      <c r="Z981" s="241"/>
      <c r="AA981" s="241"/>
      <c r="AB981" s="241"/>
      <c r="AC981" s="241"/>
      <c r="AD981" s="241"/>
      <c r="AE981" s="241"/>
      <c r="AF981" s="241"/>
      <c r="AG981" s="241"/>
      <c r="AH981" s="241"/>
      <c r="AI981" s="241"/>
      <c r="AJ981" s="241"/>
      <c r="AK981" s="241"/>
      <c r="AL981" s="241"/>
      <c r="AM981" s="241"/>
      <c r="AN981" s="241"/>
      <c r="AO981" s="241"/>
      <c r="AP981" s="241"/>
      <c r="AQ981" s="241"/>
      <c r="AR981" s="241"/>
      <c r="AS981" s="241"/>
      <c r="AT981" s="241"/>
      <c r="AU981" s="241"/>
      <c r="AV981" s="241"/>
      <c r="AW981" s="241"/>
      <c r="AX981" s="241"/>
    </row>
    <row r="982" ht="15.75" customHeight="1">
      <c r="A982" s="241"/>
      <c r="B982" s="241"/>
      <c r="C982" s="241"/>
      <c r="D982" s="241"/>
      <c r="E982" s="241"/>
      <c r="F982" s="241"/>
      <c r="G982" s="241"/>
      <c r="H982" s="241"/>
      <c r="I982" s="241"/>
      <c r="J982" s="241"/>
      <c r="K982" s="241"/>
      <c r="L982" s="241"/>
      <c r="M982" s="241"/>
      <c r="N982" s="241"/>
      <c r="O982" s="241"/>
      <c r="P982" s="241"/>
      <c r="Q982" s="241"/>
      <c r="R982" s="241"/>
      <c r="S982" s="241"/>
      <c r="T982" s="241"/>
      <c r="U982" s="241"/>
      <c r="V982" s="241"/>
      <c r="W982" s="241"/>
      <c r="X982" s="241"/>
      <c r="Y982" s="241"/>
      <c r="Z982" s="241"/>
      <c r="AA982" s="241"/>
      <c r="AB982" s="241"/>
      <c r="AC982" s="241"/>
      <c r="AD982" s="241"/>
      <c r="AE982" s="241"/>
      <c r="AF982" s="241"/>
      <c r="AG982" s="241"/>
      <c r="AH982" s="241"/>
      <c r="AI982" s="241"/>
      <c r="AJ982" s="241"/>
      <c r="AK982" s="241"/>
      <c r="AL982" s="241"/>
      <c r="AM982" s="241"/>
      <c r="AN982" s="241"/>
      <c r="AO982" s="241"/>
      <c r="AP982" s="241"/>
      <c r="AQ982" s="241"/>
      <c r="AR982" s="241"/>
      <c r="AS982" s="241"/>
      <c r="AT982" s="241"/>
      <c r="AU982" s="241"/>
      <c r="AV982" s="241"/>
      <c r="AW982" s="241"/>
      <c r="AX982" s="241"/>
    </row>
    <row r="983" ht="15.75" customHeight="1">
      <c r="A983" s="241"/>
      <c r="B983" s="241"/>
      <c r="C983" s="241"/>
      <c r="D983" s="241"/>
      <c r="E983" s="241"/>
      <c r="F983" s="241"/>
      <c r="G983" s="241"/>
      <c r="H983" s="241"/>
      <c r="I983" s="241"/>
      <c r="J983" s="241"/>
      <c r="K983" s="241"/>
      <c r="L983" s="241"/>
      <c r="M983" s="241"/>
      <c r="N983" s="241"/>
      <c r="O983" s="241"/>
      <c r="P983" s="241"/>
      <c r="Q983" s="241"/>
      <c r="R983" s="241"/>
      <c r="S983" s="241"/>
      <c r="T983" s="241"/>
      <c r="U983" s="241"/>
      <c r="V983" s="241"/>
      <c r="W983" s="241"/>
      <c r="X983" s="241"/>
      <c r="Y983" s="241"/>
      <c r="Z983" s="241"/>
      <c r="AA983" s="241"/>
      <c r="AB983" s="241"/>
      <c r="AC983" s="241"/>
      <c r="AD983" s="241"/>
      <c r="AE983" s="241"/>
      <c r="AF983" s="241"/>
      <c r="AG983" s="241"/>
      <c r="AH983" s="241"/>
      <c r="AI983" s="241"/>
      <c r="AJ983" s="241"/>
      <c r="AK983" s="241"/>
      <c r="AL983" s="241"/>
      <c r="AM983" s="241"/>
      <c r="AN983" s="241"/>
      <c r="AO983" s="241"/>
      <c r="AP983" s="241"/>
      <c r="AQ983" s="241"/>
      <c r="AR983" s="241"/>
      <c r="AS983" s="241"/>
      <c r="AT983" s="241"/>
      <c r="AU983" s="241"/>
      <c r="AV983" s="241"/>
      <c r="AW983" s="241"/>
      <c r="AX983" s="241"/>
    </row>
    <row r="984" ht="15.75" customHeight="1">
      <c r="A984" s="241"/>
      <c r="B984" s="241"/>
      <c r="C984" s="241"/>
      <c r="D984" s="241"/>
      <c r="E984" s="241"/>
      <c r="F984" s="241"/>
      <c r="G984" s="241"/>
      <c r="H984" s="241"/>
      <c r="I984" s="241"/>
      <c r="J984" s="241"/>
      <c r="K984" s="241"/>
      <c r="L984" s="241"/>
      <c r="M984" s="241"/>
      <c r="N984" s="241"/>
      <c r="O984" s="241"/>
      <c r="P984" s="241"/>
      <c r="Q984" s="241"/>
      <c r="R984" s="241"/>
      <c r="S984" s="241"/>
      <c r="T984" s="241"/>
      <c r="U984" s="241"/>
      <c r="V984" s="241"/>
      <c r="W984" s="241"/>
      <c r="X984" s="241"/>
      <c r="Y984" s="241"/>
      <c r="Z984" s="241"/>
      <c r="AA984" s="241"/>
      <c r="AB984" s="241"/>
      <c r="AC984" s="241"/>
      <c r="AD984" s="241"/>
      <c r="AE984" s="241"/>
      <c r="AF984" s="241"/>
      <c r="AG984" s="241"/>
      <c r="AH984" s="241"/>
      <c r="AI984" s="241"/>
      <c r="AJ984" s="241"/>
      <c r="AK984" s="241"/>
      <c r="AL984" s="241"/>
      <c r="AM984" s="241"/>
      <c r="AN984" s="241"/>
      <c r="AO984" s="241"/>
      <c r="AP984" s="241"/>
      <c r="AQ984" s="241"/>
      <c r="AR984" s="241"/>
      <c r="AS984" s="241"/>
      <c r="AT984" s="241"/>
      <c r="AU984" s="241"/>
      <c r="AV984" s="241"/>
      <c r="AW984" s="241"/>
      <c r="AX984" s="241"/>
    </row>
    <row r="985" ht="15.75" customHeight="1">
      <c r="A985" s="241"/>
      <c r="B985" s="241"/>
      <c r="C985" s="241"/>
      <c r="D985" s="241"/>
      <c r="E985" s="241"/>
      <c r="F985" s="241"/>
      <c r="G985" s="241"/>
      <c r="H985" s="241"/>
      <c r="I985" s="241"/>
      <c r="J985" s="241"/>
      <c r="K985" s="241"/>
      <c r="L985" s="241"/>
      <c r="M985" s="241"/>
      <c r="N985" s="241"/>
      <c r="O985" s="241"/>
      <c r="P985" s="241"/>
      <c r="Q985" s="241"/>
      <c r="R985" s="241"/>
      <c r="S985" s="241"/>
      <c r="T985" s="241"/>
      <c r="U985" s="241"/>
      <c r="V985" s="241"/>
      <c r="W985" s="241"/>
      <c r="X985" s="241"/>
      <c r="Y985" s="241"/>
      <c r="Z985" s="241"/>
      <c r="AA985" s="241"/>
      <c r="AB985" s="241"/>
      <c r="AC985" s="241"/>
      <c r="AD985" s="241"/>
      <c r="AE985" s="241"/>
      <c r="AF985" s="241"/>
      <c r="AG985" s="241"/>
      <c r="AH985" s="241"/>
      <c r="AI985" s="241"/>
      <c r="AJ985" s="241"/>
      <c r="AK985" s="241"/>
      <c r="AL985" s="241"/>
      <c r="AM985" s="241"/>
      <c r="AN985" s="241"/>
      <c r="AO985" s="241"/>
      <c r="AP985" s="241"/>
      <c r="AQ985" s="241"/>
      <c r="AR985" s="241"/>
      <c r="AS985" s="241"/>
      <c r="AT985" s="241"/>
      <c r="AU985" s="241"/>
      <c r="AV985" s="241"/>
      <c r="AW985" s="241"/>
      <c r="AX985" s="241"/>
    </row>
    <row r="986" ht="15.75" customHeight="1">
      <c r="A986" s="241"/>
      <c r="B986" s="241"/>
      <c r="C986" s="241"/>
      <c r="D986" s="241"/>
      <c r="E986" s="241"/>
      <c r="F986" s="241"/>
      <c r="G986" s="241"/>
      <c r="H986" s="241"/>
      <c r="I986" s="241"/>
      <c r="J986" s="241"/>
      <c r="K986" s="241"/>
      <c r="L986" s="241"/>
      <c r="M986" s="241"/>
      <c r="N986" s="241"/>
      <c r="O986" s="241"/>
      <c r="P986" s="241"/>
      <c r="Q986" s="241"/>
      <c r="R986" s="241"/>
      <c r="S986" s="241"/>
      <c r="T986" s="241"/>
      <c r="U986" s="241"/>
      <c r="V986" s="241"/>
      <c r="W986" s="241"/>
      <c r="X986" s="241"/>
      <c r="Y986" s="241"/>
      <c r="Z986" s="241"/>
      <c r="AA986" s="241"/>
      <c r="AB986" s="241"/>
      <c r="AC986" s="241"/>
      <c r="AD986" s="241"/>
      <c r="AE986" s="241"/>
      <c r="AF986" s="241"/>
      <c r="AG986" s="241"/>
      <c r="AH986" s="241"/>
      <c r="AI986" s="241"/>
      <c r="AJ986" s="241"/>
      <c r="AK986" s="241"/>
      <c r="AL986" s="241"/>
      <c r="AM986" s="241"/>
      <c r="AN986" s="241"/>
      <c r="AO986" s="241"/>
      <c r="AP986" s="241"/>
      <c r="AQ986" s="241"/>
      <c r="AR986" s="241"/>
      <c r="AS986" s="241"/>
      <c r="AT986" s="241"/>
      <c r="AU986" s="241"/>
      <c r="AV986" s="241"/>
      <c r="AW986" s="241"/>
      <c r="AX986" s="241"/>
    </row>
    <row r="987" ht="15.75" customHeight="1">
      <c r="A987" s="241"/>
      <c r="B987" s="241"/>
      <c r="C987" s="241"/>
      <c r="D987" s="241"/>
      <c r="E987" s="241"/>
      <c r="F987" s="241"/>
      <c r="G987" s="241"/>
      <c r="H987" s="241"/>
      <c r="I987" s="241"/>
      <c r="J987" s="241"/>
      <c r="K987" s="241"/>
      <c r="L987" s="241"/>
      <c r="M987" s="241"/>
      <c r="N987" s="241"/>
      <c r="O987" s="241"/>
      <c r="P987" s="241"/>
      <c r="Q987" s="241"/>
      <c r="R987" s="241"/>
      <c r="S987" s="241"/>
      <c r="T987" s="241"/>
      <c r="U987" s="241"/>
      <c r="V987" s="241"/>
      <c r="W987" s="241"/>
      <c r="X987" s="241"/>
      <c r="Y987" s="241"/>
      <c r="Z987" s="241"/>
      <c r="AA987" s="241"/>
      <c r="AB987" s="241"/>
      <c r="AC987" s="241"/>
      <c r="AD987" s="241"/>
      <c r="AE987" s="241"/>
      <c r="AF987" s="241"/>
      <c r="AG987" s="241"/>
      <c r="AH987" s="241"/>
      <c r="AI987" s="241"/>
      <c r="AJ987" s="241"/>
      <c r="AK987" s="241"/>
      <c r="AL987" s="241"/>
      <c r="AM987" s="241"/>
      <c r="AN987" s="241"/>
      <c r="AO987" s="241"/>
      <c r="AP987" s="241"/>
      <c r="AQ987" s="241"/>
      <c r="AR987" s="241"/>
      <c r="AS987" s="241"/>
      <c r="AT987" s="241"/>
      <c r="AU987" s="241"/>
      <c r="AV987" s="241"/>
      <c r="AW987" s="241"/>
      <c r="AX987" s="241"/>
    </row>
    <row r="988" ht="15.75" customHeight="1">
      <c r="A988" s="241"/>
      <c r="B988" s="241"/>
      <c r="C988" s="241"/>
      <c r="D988" s="241"/>
      <c r="E988" s="241"/>
      <c r="F988" s="241"/>
      <c r="G988" s="241"/>
      <c r="H988" s="241"/>
      <c r="I988" s="241"/>
      <c r="J988" s="241"/>
      <c r="K988" s="241"/>
      <c r="L988" s="241"/>
      <c r="M988" s="241"/>
      <c r="N988" s="241"/>
      <c r="O988" s="241"/>
      <c r="P988" s="241"/>
      <c r="Q988" s="241"/>
      <c r="R988" s="241"/>
      <c r="S988" s="241"/>
      <c r="T988" s="241"/>
      <c r="U988" s="241"/>
      <c r="V988" s="241"/>
      <c r="W988" s="241"/>
      <c r="X988" s="241"/>
      <c r="Y988" s="241"/>
      <c r="Z988" s="241"/>
      <c r="AA988" s="241"/>
      <c r="AB988" s="241"/>
      <c r="AC988" s="241"/>
      <c r="AD988" s="241"/>
      <c r="AE988" s="241"/>
      <c r="AF988" s="241"/>
      <c r="AG988" s="241"/>
      <c r="AH988" s="241"/>
      <c r="AI988" s="241"/>
      <c r="AJ988" s="241"/>
      <c r="AK988" s="241"/>
      <c r="AL988" s="241"/>
      <c r="AM988" s="241"/>
      <c r="AN988" s="241"/>
      <c r="AO988" s="241"/>
      <c r="AP988" s="241"/>
      <c r="AQ988" s="241"/>
      <c r="AR988" s="241"/>
      <c r="AS988" s="241"/>
      <c r="AT988" s="241"/>
      <c r="AU988" s="241"/>
      <c r="AV988" s="241"/>
      <c r="AW988" s="241"/>
      <c r="AX988" s="241"/>
    </row>
    <row r="989" ht="15.75" customHeight="1">
      <c r="A989" s="241"/>
      <c r="B989" s="241"/>
      <c r="C989" s="241"/>
      <c r="D989" s="241"/>
      <c r="E989" s="241"/>
      <c r="F989" s="241"/>
      <c r="G989" s="241"/>
      <c r="H989" s="241"/>
      <c r="I989" s="241"/>
      <c r="J989" s="241"/>
      <c r="K989" s="241"/>
      <c r="L989" s="241"/>
      <c r="M989" s="241"/>
      <c r="N989" s="241"/>
      <c r="O989" s="241"/>
      <c r="P989" s="241"/>
      <c r="Q989" s="241"/>
      <c r="R989" s="241"/>
      <c r="S989" s="241"/>
      <c r="T989" s="241"/>
      <c r="U989" s="241"/>
      <c r="V989" s="241"/>
      <c r="W989" s="241"/>
      <c r="X989" s="241"/>
      <c r="Y989" s="241"/>
      <c r="Z989" s="241"/>
      <c r="AA989" s="241"/>
      <c r="AB989" s="241"/>
      <c r="AC989" s="241"/>
      <c r="AD989" s="241"/>
      <c r="AE989" s="241"/>
      <c r="AF989" s="241"/>
      <c r="AG989" s="241"/>
      <c r="AH989" s="241"/>
      <c r="AI989" s="241"/>
      <c r="AJ989" s="241"/>
      <c r="AK989" s="241"/>
      <c r="AL989" s="241"/>
      <c r="AM989" s="241"/>
      <c r="AN989" s="241"/>
      <c r="AO989" s="241"/>
      <c r="AP989" s="241"/>
      <c r="AQ989" s="241"/>
      <c r="AR989" s="241"/>
      <c r="AS989" s="241"/>
      <c r="AT989" s="241"/>
      <c r="AU989" s="241"/>
      <c r="AV989" s="241"/>
      <c r="AW989" s="241"/>
      <c r="AX989" s="241"/>
    </row>
    <row r="990" ht="15.75" customHeight="1">
      <c r="A990" s="241"/>
      <c r="B990" s="241"/>
      <c r="C990" s="241"/>
      <c r="D990" s="241"/>
      <c r="E990" s="241"/>
      <c r="F990" s="241"/>
      <c r="G990" s="241"/>
      <c r="H990" s="241"/>
      <c r="I990" s="241"/>
      <c r="J990" s="241"/>
      <c r="K990" s="241"/>
      <c r="L990" s="241"/>
      <c r="M990" s="241"/>
      <c r="N990" s="241"/>
      <c r="O990" s="241"/>
      <c r="P990" s="241"/>
      <c r="Q990" s="241"/>
      <c r="R990" s="241"/>
      <c r="S990" s="241"/>
      <c r="T990" s="241"/>
      <c r="U990" s="241"/>
      <c r="V990" s="241"/>
      <c r="W990" s="241"/>
      <c r="X990" s="241"/>
      <c r="Y990" s="241"/>
      <c r="Z990" s="241"/>
      <c r="AA990" s="241"/>
      <c r="AB990" s="241"/>
      <c r="AC990" s="241"/>
      <c r="AD990" s="241"/>
      <c r="AE990" s="241"/>
      <c r="AF990" s="241"/>
      <c r="AG990" s="241"/>
      <c r="AH990" s="241"/>
      <c r="AI990" s="241"/>
      <c r="AJ990" s="241"/>
      <c r="AK990" s="241"/>
      <c r="AL990" s="241"/>
      <c r="AM990" s="241"/>
      <c r="AN990" s="241"/>
      <c r="AO990" s="241"/>
      <c r="AP990" s="241"/>
      <c r="AQ990" s="241"/>
      <c r="AR990" s="241"/>
      <c r="AS990" s="241"/>
      <c r="AT990" s="241"/>
      <c r="AU990" s="241"/>
      <c r="AV990" s="241"/>
      <c r="AW990" s="241"/>
      <c r="AX990" s="241"/>
    </row>
    <row r="991" ht="15.75" customHeight="1">
      <c r="A991" s="241"/>
      <c r="B991" s="241"/>
      <c r="C991" s="241"/>
      <c r="D991" s="241"/>
      <c r="E991" s="241"/>
      <c r="F991" s="241"/>
      <c r="G991" s="241"/>
      <c r="H991" s="241"/>
      <c r="I991" s="241"/>
      <c r="J991" s="241"/>
      <c r="K991" s="241"/>
      <c r="L991" s="241"/>
      <c r="M991" s="241"/>
      <c r="N991" s="241"/>
      <c r="O991" s="241"/>
      <c r="P991" s="241"/>
      <c r="Q991" s="241"/>
      <c r="R991" s="241"/>
      <c r="S991" s="241"/>
      <c r="T991" s="241"/>
      <c r="U991" s="241"/>
      <c r="V991" s="241"/>
      <c r="W991" s="241"/>
      <c r="X991" s="241"/>
      <c r="Y991" s="241"/>
      <c r="Z991" s="241"/>
      <c r="AA991" s="241"/>
      <c r="AB991" s="241"/>
      <c r="AC991" s="241"/>
      <c r="AD991" s="241"/>
      <c r="AE991" s="241"/>
      <c r="AF991" s="241"/>
      <c r="AG991" s="241"/>
      <c r="AH991" s="241"/>
      <c r="AI991" s="241"/>
      <c r="AJ991" s="241"/>
      <c r="AK991" s="241"/>
      <c r="AL991" s="241"/>
      <c r="AM991" s="241"/>
      <c r="AN991" s="241"/>
      <c r="AO991" s="241"/>
      <c r="AP991" s="241"/>
      <c r="AQ991" s="241"/>
      <c r="AR991" s="241"/>
      <c r="AS991" s="241"/>
      <c r="AT991" s="241"/>
      <c r="AU991" s="241"/>
      <c r="AV991" s="241"/>
      <c r="AW991" s="241"/>
      <c r="AX991" s="241"/>
    </row>
    <row r="992" ht="15.75" customHeight="1">
      <c r="A992" s="241"/>
      <c r="B992" s="241"/>
      <c r="C992" s="241"/>
      <c r="D992" s="241"/>
      <c r="E992" s="241"/>
      <c r="F992" s="241"/>
      <c r="G992" s="241"/>
      <c r="H992" s="241"/>
      <c r="I992" s="241"/>
      <c r="J992" s="241"/>
      <c r="K992" s="241"/>
      <c r="L992" s="241"/>
      <c r="M992" s="241"/>
      <c r="N992" s="241"/>
      <c r="O992" s="241"/>
      <c r="P992" s="241"/>
      <c r="Q992" s="241"/>
      <c r="R992" s="241"/>
      <c r="S992" s="241"/>
      <c r="T992" s="241"/>
      <c r="U992" s="241"/>
      <c r="V992" s="241"/>
      <c r="W992" s="241"/>
      <c r="X992" s="241"/>
      <c r="Y992" s="241"/>
      <c r="Z992" s="241"/>
      <c r="AA992" s="241"/>
      <c r="AB992" s="241"/>
      <c r="AC992" s="241"/>
      <c r="AD992" s="241"/>
      <c r="AE992" s="241"/>
      <c r="AF992" s="241"/>
      <c r="AG992" s="241"/>
      <c r="AH992" s="241"/>
      <c r="AI992" s="241"/>
      <c r="AJ992" s="241"/>
      <c r="AK992" s="241"/>
      <c r="AL992" s="241"/>
      <c r="AM992" s="241"/>
      <c r="AN992" s="241"/>
      <c r="AO992" s="241"/>
      <c r="AP992" s="241"/>
      <c r="AQ992" s="241"/>
      <c r="AR992" s="241"/>
      <c r="AS992" s="241"/>
      <c r="AT992" s="241"/>
      <c r="AU992" s="241"/>
      <c r="AV992" s="241"/>
      <c r="AW992" s="241"/>
      <c r="AX992" s="241"/>
    </row>
    <row r="993" ht="15.75" customHeight="1">
      <c r="A993" s="241"/>
      <c r="B993" s="241"/>
      <c r="C993" s="241"/>
      <c r="D993" s="241"/>
      <c r="E993" s="241"/>
      <c r="F993" s="241"/>
      <c r="G993" s="241"/>
      <c r="H993" s="241"/>
      <c r="I993" s="241"/>
      <c r="J993" s="241"/>
      <c r="K993" s="241"/>
      <c r="L993" s="241"/>
      <c r="M993" s="241"/>
      <c r="N993" s="241"/>
      <c r="O993" s="241"/>
      <c r="P993" s="241"/>
      <c r="Q993" s="241"/>
      <c r="R993" s="241"/>
      <c r="S993" s="241"/>
      <c r="T993" s="241"/>
      <c r="U993" s="241"/>
      <c r="V993" s="241"/>
      <c r="W993" s="241"/>
      <c r="X993" s="241"/>
      <c r="Y993" s="241"/>
      <c r="Z993" s="241"/>
      <c r="AA993" s="241"/>
      <c r="AB993" s="241"/>
      <c r="AC993" s="241"/>
      <c r="AD993" s="241"/>
      <c r="AE993" s="241"/>
      <c r="AF993" s="241"/>
      <c r="AG993" s="241"/>
      <c r="AH993" s="241"/>
      <c r="AI993" s="241"/>
      <c r="AJ993" s="241"/>
      <c r="AK993" s="241"/>
      <c r="AL993" s="241"/>
      <c r="AM993" s="241"/>
      <c r="AN993" s="241"/>
      <c r="AO993" s="241"/>
      <c r="AP993" s="241"/>
      <c r="AQ993" s="241"/>
      <c r="AR993" s="241"/>
      <c r="AS993" s="241"/>
      <c r="AT993" s="241"/>
      <c r="AU993" s="241"/>
      <c r="AV993" s="241"/>
      <c r="AW993" s="241"/>
      <c r="AX993" s="241"/>
    </row>
    <row r="994" ht="15.75" customHeight="1">
      <c r="A994" s="241"/>
      <c r="B994" s="241"/>
      <c r="C994" s="241"/>
      <c r="D994" s="241"/>
      <c r="E994" s="241"/>
      <c r="F994" s="241"/>
      <c r="G994" s="241"/>
      <c r="H994" s="241"/>
      <c r="I994" s="241"/>
      <c r="J994" s="241"/>
      <c r="K994" s="241"/>
      <c r="L994" s="241"/>
      <c r="M994" s="241"/>
      <c r="N994" s="241"/>
      <c r="O994" s="241"/>
      <c r="P994" s="241"/>
      <c r="Q994" s="241"/>
      <c r="R994" s="241"/>
      <c r="S994" s="241"/>
      <c r="T994" s="241"/>
      <c r="U994" s="241"/>
      <c r="V994" s="241"/>
      <c r="W994" s="241"/>
      <c r="X994" s="241"/>
      <c r="Y994" s="241"/>
      <c r="Z994" s="241"/>
      <c r="AA994" s="241"/>
      <c r="AB994" s="241"/>
      <c r="AC994" s="241"/>
      <c r="AD994" s="241"/>
      <c r="AE994" s="241"/>
      <c r="AF994" s="241"/>
      <c r="AG994" s="241"/>
      <c r="AH994" s="241"/>
      <c r="AI994" s="241"/>
      <c r="AJ994" s="241"/>
      <c r="AK994" s="241"/>
      <c r="AL994" s="241"/>
      <c r="AM994" s="241"/>
      <c r="AN994" s="241"/>
      <c r="AO994" s="241"/>
      <c r="AP994" s="241"/>
      <c r="AQ994" s="241"/>
      <c r="AR994" s="241"/>
      <c r="AS994" s="241"/>
      <c r="AT994" s="241"/>
      <c r="AU994" s="241"/>
      <c r="AV994" s="241"/>
      <c r="AW994" s="241"/>
      <c r="AX994" s="241"/>
    </row>
    <row r="995" ht="15.75" customHeight="1">
      <c r="A995" s="241"/>
      <c r="B995" s="241"/>
      <c r="C995" s="241"/>
      <c r="D995" s="241"/>
      <c r="E995" s="241"/>
      <c r="F995" s="241"/>
      <c r="G995" s="241"/>
      <c r="H995" s="241"/>
      <c r="I995" s="241"/>
      <c r="J995" s="241"/>
      <c r="K995" s="241"/>
      <c r="L995" s="241"/>
      <c r="M995" s="241"/>
      <c r="N995" s="241"/>
      <c r="O995" s="241"/>
      <c r="P995" s="241"/>
      <c r="Q995" s="241"/>
      <c r="R995" s="241"/>
      <c r="S995" s="241"/>
      <c r="T995" s="241"/>
      <c r="U995" s="241"/>
      <c r="V995" s="241"/>
      <c r="W995" s="241"/>
      <c r="X995" s="241"/>
      <c r="Y995" s="241"/>
      <c r="Z995" s="241"/>
      <c r="AA995" s="241"/>
      <c r="AB995" s="241"/>
      <c r="AC995" s="241"/>
      <c r="AD995" s="241"/>
      <c r="AE995" s="241"/>
      <c r="AF995" s="241"/>
      <c r="AG995" s="241"/>
      <c r="AH995" s="241"/>
      <c r="AI995" s="241"/>
      <c r="AJ995" s="241"/>
      <c r="AK995" s="241"/>
      <c r="AL995" s="241"/>
      <c r="AM995" s="241"/>
      <c r="AN995" s="241"/>
      <c r="AO995" s="241"/>
      <c r="AP995" s="241"/>
      <c r="AQ995" s="241"/>
      <c r="AR995" s="241"/>
      <c r="AS995" s="241"/>
      <c r="AT995" s="241"/>
      <c r="AU995" s="241"/>
      <c r="AV995" s="241"/>
      <c r="AW995" s="241"/>
      <c r="AX995" s="241"/>
    </row>
    <row r="996" ht="15.75" customHeight="1">
      <c r="A996" s="241"/>
      <c r="B996" s="241"/>
      <c r="C996" s="241"/>
      <c r="D996" s="241"/>
      <c r="E996" s="241"/>
      <c r="F996" s="241"/>
      <c r="G996" s="241"/>
      <c r="H996" s="241"/>
      <c r="I996" s="241"/>
      <c r="J996" s="241"/>
      <c r="K996" s="241"/>
      <c r="L996" s="241"/>
      <c r="M996" s="241"/>
      <c r="N996" s="241"/>
      <c r="O996" s="241"/>
      <c r="P996" s="241"/>
      <c r="Q996" s="241"/>
      <c r="R996" s="241"/>
      <c r="S996" s="241"/>
      <c r="T996" s="241"/>
      <c r="U996" s="241"/>
      <c r="V996" s="241"/>
      <c r="W996" s="241"/>
      <c r="X996" s="241"/>
      <c r="Y996" s="241"/>
      <c r="Z996" s="241"/>
      <c r="AA996" s="241"/>
      <c r="AB996" s="241"/>
      <c r="AC996" s="241"/>
      <c r="AD996" s="241"/>
      <c r="AE996" s="241"/>
      <c r="AF996" s="241"/>
      <c r="AG996" s="241"/>
      <c r="AH996" s="241"/>
      <c r="AI996" s="241"/>
      <c r="AJ996" s="241"/>
      <c r="AK996" s="241"/>
      <c r="AL996" s="241"/>
      <c r="AM996" s="241"/>
      <c r="AN996" s="241"/>
      <c r="AO996" s="241"/>
      <c r="AP996" s="241"/>
      <c r="AQ996" s="241"/>
      <c r="AR996" s="241"/>
      <c r="AS996" s="241"/>
      <c r="AT996" s="241"/>
      <c r="AU996" s="241"/>
      <c r="AV996" s="241"/>
      <c r="AW996" s="241"/>
      <c r="AX996" s="241"/>
    </row>
    <row r="997" ht="15.75" customHeight="1">
      <c r="A997" s="241"/>
      <c r="B997" s="241"/>
      <c r="C997" s="241"/>
      <c r="D997" s="241"/>
      <c r="E997" s="241"/>
      <c r="F997" s="241"/>
      <c r="G997" s="241"/>
      <c r="H997" s="241"/>
      <c r="I997" s="241"/>
      <c r="J997" s="241"/>
      <c r="K997" s="241"/>
      <c r="L997" s="241"/>
      <c r="M997" s="241"/>
      <c r="N997" s="241"/>
      <c r="O997" s="241"/>
      <c r="P997" s="241"/>
      <c r="Q997" s="241"/>
      <c r="R997" s="241"/>
      <c r="S997" s="241"/>
      <c r="T997" s="241"/>
      <c r="U997" s="241"/>
      <c r="V997" s="241"/>
      <c r="W997" s="241"/>
      <c r="X997" s="241"/>
      <c r="Y997" s="241"/>
      <c r="Z997" s="241"/>
      <c r="AA997" s="241"/>
      <c r="AB997" s="241"/>
      <c r="AC997" s="241"/>
      <c r="AD997" s="241"/>
      <c r="AE997" s="241"/>
      <c r="AF997" s="241"/>
      <c r="AG997" s="241"/>
      <c r="AH997" s="241"/>
      <c r="AI997" s="241"/>
      <c r="AJ997" s="241"/>
      <c r="AK997" s="241"/>
      <c r="AL997" s="241"/>
      <c r="AM997" s="241"/>
      <c r="AN997" s="241"/>
      <c r="AO997" s="241"/>
      <c r="AP997" s="241"/>
      <c r="AQ997" s="241"/>
      <c r="AR997" s="241"/>
      <c r="AS997" s="241"/>
      <c r="AT997" s="241"/>
      <c r="AU997" s="241"/>
      <c r="AV997" s="241"/>
      <c r="AW997" s="241"/>
      <c r="AX997" s="241"/>
    </row>
    <row r="998" ht="15.75" customHeight="1">
      <c r="A998" s="241"/>
      <c r="B998" s="241"/>
      <c r="C998" s="241"/>
      <c r="D998" s="241"/>
      <c r="E998" s="241"/>
      <c r="F998" s="241"/>
      <c r="G998" s="241"/>
      <c r="H998" s="241"/>
      <c r="I998" s="241"/>
      <c r="J998" s="241"/>
      <c r="K998" s="241"/>
      <c r="L998" s="241"/>
      <c r="M998" s="241"/>
      <c r="N998" s="241"/>
      <c r="O998" s="241"/>
      <c r="P998" s="241"/>
      <c r="Q998" s="241"/>
      <c r="R998" s="241"/>
      <c r="S998" s="241"/>
      <c r="T998" s="241"/>
      <c r="U998" s="241"/>
      <c r="V998" s="241"/>
      <c r="W998" s="241"/>
      <c r="X998" s="241"/>
      <c r="Y998" s="241"/>
      <c r="Z998" s="241"/>
      <c r="AA998" s="241"/>
      <c r="AB998" s="241"/>
      <c r="AC998" s="241"/>
      <c r="AD998" s="241"/>
      <c r="AE998" s="241"/>
      <c r="AF998" s="241"/>
      <c r="AG998" s="241"/>
      <c r="AH998" s="241"/>
      <c r="AI998" s="241"/>
      <c r="AJ998" s="241"/>
      <c r="AK998" s="241"/>
      <c r="AL998" s="241"/>
      <c r="AM998" s="241"/>
      <c r="AN998" s="241"/>
      <c r="AO998" s="241"/>
      <c r="AP998" s="241"/>
      <c r="AQ998" s="241"/>
      <c r="AR998" s="241"/>
      <c r="AS998" s="241"/>
      <c r="AT998" s="241"/>
      <c r="AU998" s="241"/>
      <c r="AV998" s="241"/>
      <c r="AW998" s="241"/>
      <c r="AX998" s="241"/>
    </row>
    <row r="999" ht="15.75" customHeight="1">
      <c r="A999" s="241"/>
      <c r="B999" s="241"/>
      <c r="C999" s="241"/>
      <c r="D999" s="241"/>
      <c r="E999" s="241"/>
      <c r="F999" s="241"/>
      <c r="G999" s="241"/>
      <c r="H999" s="241"/>
      <c r="I999" s="241"/>
      <c r="J999" s="241"/>
      <c r="K999" s="241"/>
      <c r="L999" s="241"/>
      <c r="M999" s="241"/>
      <c r="N999" s="241"/>
      <c r="O999" s="241"/>
      <c r="P999" s="241"/>
      <c r="Q999" s="241"/>
      <c r="R999" s="241"/>
      <c r="S999" s="241"/>
      <c r="T999" s="241"/>
      <c r="U999" s="241"/>
      <c r="V999" s="241"/>
      <c r="W999" s="241"/>
      <c r="X999" s="241"/>
      <c r="Y999" s="241"/>
      <c r="Z999" s="241"/>
      <c r="AA999" s="241"/>
      <c r="AB999" s="241"/>
      <c r="AC999" s="241"/>
      <c r="AD999" s="241"/>
      <c r="AE999" s="241"/>
      <c r="AF999" s="241"/>
      <c r="AG999" s="241"/>
      <c r="AH999" s="241"/>
      <c r="AI999" s="241"/>
      <c r="AJ999" s="241"/>
      <c r="AK999" s="241"/>
      <c r="AL999" s="241"/>
      <c r="AM999" s="241"/>
      <c r="AN999" s="241"/>
      <c r="AO999" s="241"/>
      <c r="AP999" s="241"/>
      <c r="AQ999" s="241"/>
      <c r="AR999" s="241"/>
      <c r="AS999" s="241"/>
      <c r="AT999" s="241"/>
      <c r="AU999" s="241"/>
      <c r="AV999" s="241"/>
      <c r="AW999" s="241"/>
      <c r="AX999" s="241"/>
    </row>
    <row r="1000" ht="15.75" customHeight="1">
      <c r="A1000" s="241"/>
      <c r="B1000" s="241"/>
      <c r="C1000" s="241"/>
      <c r="D1000" s="241"/>
      <c r="E1000" s="241"/>
      <c r="F1000" s="241"/>
      <c r="G1000" s="241"/>
      <c r="H1000" s="241"/>
      <c r="I1000" s="241"/>
      <c r="J1000" s="241"/>
      <c r="K1000" s="241"/>
      <c r="L1000" s="241"/>
      <c r="M1000" s="241"/>
      <c r="N1000" s="241"/>
      <c r="O1000" s="241"/>
      <c r="P1000" s="241"/>
      <c r="Q1000" s="241"/>
      <c r="R1000" s="241"/>
      <c r="S1000" s="241"/>
      <c r="T1000" s="241"/>
      <c r="U1000" s="241"/>
      <c r="V1000" s="241"/>
      <c r="W1000" s="241"/>
      <c r="X1000" s="241"/>
      <c r="Y1000" s="241"/>
      <c r="Z1000" s="241"/>
      <c r="AA1000" s="241"/>
      <c r="AB1000" s="241"/>
      <c r="AC1000" s="241"/>
      <c r="AD1000" s="241"/>
      <c r="AE1000" s="241"/>
      <c r="AF1000" s="241"/>
      <c r="AG1000" s="241"/>
      <c r="AH1000" s="241"/>
      <c r="AI1000" s="241"/>
      <c r="AJ1000" s="241"/>
      <c r="AK1000" s="241"/>
      <c r="AL1000" s="241"/>
      <c r="AM1000" s="241"/>
      <c r="AN1000" s="241"/>
      <c r="AO1000" s="241"/>
      <c r="AP1000" s="241"/>
      <c r="AQ1000" s="241"/>
      <c r="AR1000" s="241"/>
      <c r="AS1000" s="241"/>
      <c r="AT1000" s="241"/>
      <c r="AU1000" s="241"/>
      <c r="AV1000" s="241"/>
      <c r="AW1000" s="241"/>
      <c r="AX1000" s="241"/>
    </row>
  </sheetData>
  <mergeCells count="4">
    <mergeCell ref="A1:A10"/>
    <mergeCell ref="A20:A29"/>
    <mergeCell ref="A93:A101"/>
    <mergeCell ref="Q93:Q101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43.86"/>
    <col customWidth="1" min="2" max="2" width="21.71"/>
    <col customWidth="1" min="3" max="3" width="12.14"/>
    <col customWidth="1" min="4" max="9" width="10.71"/>
    <col customWidth="1" min="10" max="10" width="14.29"/>
    <col customWidth="1" min="11" max="36" width="10.71"/>
  </cols>
  <sheetData>
    <row r="1">
      <c r="A1" s="295" t="s">
        <v>1990</v>
      </c>
      <c r="B1" s="3" t="s">
        <v>1991</v>
      </c>
      <c r="C1" s="296">
        <v>2017.0</v>
      </c>
      <c r="D1" s="296">
        <v>2018.0</v>
      </c>
      <c r="E1" s="296">
        <v>2019.0</v>
      </c>
      <c r="F1" s="296">
        <v>2020.0</v>
      </c>
      <c r="G1" s="296">
        <v>2021.0</v>
      </c>
      <c r="H1" s="296">
        <v>2022.0</v>
      </c>
      <c r="I1" s="296">
        <v>2023.0</v>
      </c>
      <c r="J1" s="296">
        <v>2024.0</v>
      </c>
      <c r="K1" s="296">
        <v>2025.0</v>
      </c>
      <c r="L1" s="296">
        <v>2026.0</v>
      </c>
      <c r="M1" s="296">
        <v>2027.0</v>
      </c>
      <c r="N1" s="296">
        <v>2028.0</v>
      </c>
      <c r="O1" s="296">
        <v>2029.0</v>
      </c>
      <c r="P1" s="296">
        <v>2030.0</v>
      </c>
      <c r="Q1" s="296">
        <v>2031.0</v>
      </c>
      <c r="R1" s="296">
        <v>2032.0</v>
      </c>
      <c r="S1" s="296">
        <v>2033.0</v>
      </c>
      <c r="T1" s="296">
        <v>2034.0</v>
      </c>
      <c r="U1" s="296">
        <v>2035.0</v>
      </c>
      <c r="V1" s="296">
        <v>2036.0</v>
      </c>
      <c r="W1" s="296">
        <v>2037.0</v>
      </c>
      <c r="X1" s="296">
        <v>2038.0</v>
      </c>
      <c r="Y1" s="296">
        <v>2039.0</v>
      </c>
      <c r="Z1" s="296">
        <v>2040.0</v>
      </c>
      <c r="AA1" s="296">
        <v>2041.0</v>
      </c>
      <c r="AB1" s="296">
        <v>2042.0</v>
      </c>
      <c r="AC1" s="296">
        <v>2043.0</v>
      </c>
      <c r="AD1" s="296">
        <v>2044.0</v>
      </c>
      <c r="AE1" s="296">
        <v>2045.0</v>
      </c>
      <c r="AF1" s="296">
        <v>2046.0</v>
      </c>
      <c r="AG1" s="296">
        <v>2047.0</v>
      </c>
      <c r="AH1" s="296">
        <v>2048.0</v>
      </c>
      <c r="AI1" s="296">
        <v>2049.0</v>
      </c>
      <c r="AJ1" s="296">
        <v>2050.0</v>
      </c>
    </row>
    <row r="2">
      <c r="B2" s="297" t="s">
        <v>1992</v>
      </c>
      <c r="C2" s="298">
        <v>4853.0</v>
      </c>
      <c r="D2" s="298">
        <v>5435.77</v>
      </c>
      <c r="E2" s="298">
        <v>5447.3</v>
      </c>
      <c r="F2" s="298">
        <v>5513.48</v>
      </c>
      <c r="G2" s="298">
        <v>5964.03</v>
      </c>
      <c r="H2" s="298">
        <v>6011.83</v>
      </c>
      <c r="I2" s="299">
        <f t="shared" ref="I2:AJ2" si="1">ROUNDUP(_xlfn.FORECAST.LINEAR(I1,C2:H2,C1:H1),0)</f>
        <v>6283</v>
      </c>
      <c r="J2" s="299">
        <f t="shared" si="1"/>
        <v>6414</v>
      </c>
      <c r="K2" s="299">
        <f t="shared" si="1"/>
        <v>6658</v>
      </c>
      <c r="L2" s="299">
        <f t="shared" si="1"/>
        <v>6876</v>
      </c>
      <c r="M2" s="299">
        <f t="shared" si="1"/>
        <v>7031</v>
      </c>
      <c r="N2" s="299">
        <f t="shared" si="1"/>
        <v>7258</v>
      </c>
      <c r="O2" s="299">
        <f t="shared" si="1"/>
        <v>7448</v>
      </c>
      <c r="P2" s="299">
        <f t="shared" si="1"/>
        <v>7660</v>
      </c>
      <c r="Q2" s="299">
        <f t="shared" si="1"/>
        <v>7851</v>
      </c>
      <c r="R2" s="299">
        <f t="shared" si="1"/>
        <v>8050</v>
      </c>
      <c r="S2" s="299">
        <f t="shared" si="1"/>
        <v>8259</v>
      </c>
      <c r="T2" s="299">
        <f t="shared" si="1"/>
        <v>8455</v>
      </c>
      <c r="U2" s="299">
        <f t="shared" si="1"/>
        <v>8657</v>
      </c>
      <c r="V2" s="299">
        <f t="shared" si="1"/>
        <v>8856</v>
      </c>
      <c r="W2" s="299">
        <f t="shared" si="1"/>
        <v>9059</v>
      </c>
      <c r="X2" s="299">
        <f t="shared" si="1"/>
        <v>9260</v>
      </c>
      <c r="Y2" s="299">
        <f t="shared" si="1"/>
        <v>9460</v>
      </c>
      <c r="Z2" s="299">
        <f t="shared" si="1"/>
        <v>9662</v>
      </c>
      <c r="AA2" s="299">
        <f t="shared" si="1"/>
        <v>9863</v>
      </c>
      <c r="AB2" s="299">
        <f t="shared" si="1"/>
        <v>10065</v>
      </c>
      <c r="AC2" s="299">
        <f t="shared" si="1"/>
        <v>10266</v>
      </c>
      <c r="AD2" s="299">
        <f t="shared" si="1"/>
        <v>10468</v>
      </c>
      <c r="AE2" s="299">
        <f t="shared" si="1"/>
        <v>10670</v>
      </c>
      <c r="AF2" s="299">
        <f t="shared" si="1"/>
        <v>10872</v>
      </c>
      <c r="AG2" s="299">
        <f t="shared" si="1"/>
        <v>11074</v>
      </c>
      <c r="AH2" s="299">
        <f t="shared" si="1"/>
        <v>11276</v>
      </c>
      <c r="AI2" s="299">
        <f t="shared" si="1"/>
        <v>11478</v>
      </c>
      <c r="AJ2" s="299">
        <f t="shared" si="1"/>
        <v>11680</v>
      </c>
    </row>
    <row r="3">
      <c r="B3" s="297" t="s">
        <v>1993</v>
      </c>
      <c r="C3" s="298">
        <v>28904.9</v>
      </c>
      <c r="D3" s="298">
        <v>32026.21</v>
      </c>
      <c r="E3" s="298">
        <v>33095.21</v>
      </c>
      <c r="F3" s="298">
        <v>32920.33</v>
      </c>
      <c r="G3" s="298">
        <v>37192.0</v>
      </c>
      <c r="H3" s="298">
        <v>37203.0</v>
      </c>
      <c r="I3" s="299">
        <f t="shared" ref="I3:AJ3" si="2">ROUNDUP(_xlfn.FORECAST.LINEAR(I2,C3:H3,C2:H2),0)</f>
        <v>39122</v>
      </c>
      <c r="J3" s="299">
        <f t="shared" si="2"/>
        <v>40444</v>
      </c>
      <c r="K3" s="299">
        <f t="shared" si="2"/>
        <v>42285</v>
      </c>
      <c r="L3" s="299">
        <f t="shared" si="2"/>
        <v>44119</v>
      </c>
      <c r="M3" s="299">
        <f t="shared" si="2"/>
        <v>45210</v>
      </c>
      <c r="N3" s="299">
        <f t="shared" si="2"/>
        <v>47080</v>
      </c>
      <c r="O3" s="299">
        <f t="shared" si="2"/>
        <v>48632</v>
      </c>
      <c r="P3" s="299">
        <f t="shared" si="2"/>
        <v>50271</v>
      </c>
      <c r="Q3" s="299">
        <f t="shared" si="2"/>
        <v>51808</v>
      </c>
      <c r="R3" s="299">
        <f t="shared" si="2"/>
        <v>53381</v>
      </c>
      <c r="S3" s="299">
        <f t="shared" si="2"/>
        <v>55072</v>
      </c>
      <c r="T3" s="299">
        <f t="shared" si="2"/>
        <v>56619</v>
      </c>
      <c r="U3" s="299">
        <f t="shared" si="2"/>
        <v>58222</v>
      </c>
      <c r="V3" s="299">
        <f t="shared" si="2"/>
        <v>59818</v>
      </c>
      <c r="W3" s="299">
        <f t="shared" si="2"/>
        <v>61434</v>
      </c>
      <c r="X3" s="299">
        <f t="shared" si="2"/>
        <v>63037</v>
      </c>
      <c r="Y3" s="299">
        <f t="shared" si="2"/>
        <v>64627</v>
      </c>
      <c r="Z3" s="299">
        <f t="shared" si="2"/>
        <v>66240</v>
      </c>
      <c r="AA3" s="299">
        <f t="shared" si="2"/>
        <v>67844</v>
      </c>
      <c r="AB3" s="299">
        <f t="shared" si="2"/>
        <v>69452</v>
      </c>
      <c r="AC3" s="299">
        <f t="shared" si="2"/>
        <v>71055</v>
      </c>
      <c r="AD3" s="299">
        <f t="shared" si="2"/>
        <v>72666</v>
      </c>
      <c r="AE3" s="299">
        <f t="shared" si="2"/>
        <v>74277</v>
      </c>
      <c r="AF3" s="299">
        <f t="shared" si="2"/>
        <v>75887</v>
      </c>
      <c r="AG3" s="299">
        <f t="shared" si="2"/>
        <v>77498</v>
      </c>
      <c r="AH3" s="299">
        <f t="shared" si="2"/>
        <v>79109</v>
      </c>
      <c r="AI3" s="299">
        <f t="shared" si="2"/>
        <v>80720</v>
      </c>
      <c r="AJ3" s="299">
        <f t="shared" si="2"/>
        <v>82331</v>
      </c>
    </row>
    <row r="4">
      <c r="B4" s="297" t="s">
        <v>1994</v>
      </c>
      <c r="C4" s="298">
        <v>3674.03</v>
      </c>
      <c r="D4" s="298">
        <v>5467.24</v>
      </c>
      <c r="E4" s="298">
        <v>4998.3</v>
      </c>
      <c r="F4" s="298">
        <v>5174.26</v>
      </c>
      <c r="G4" s="298">
        <v>5083.34</v>
      </c>
      <c r="H4" s="298">
        <v>4880.3</v>
      </c>
      <c r="I4" s="299">
        <f t="shared" ref="I4:AJ4" si="3">ROUNDUP(_xlfn.FORECAST.LINEAR(I3,C4:H4,C3:H3),0)</f>
        <v>5447</v>
      </c>
      <c r="J4" s="299">
        <f t="shared" si="3"/>
        <v>5144</v>
      </c>
      <c r="K4" s="299">
        <f t="shared" si="3"/>
        <v>5237</v>
      </c>
      <c r="L4" s="299">
        <f t="shared" si="3"/>
        <v>5255</v>
      </c>
      <c r="M4" s="299">
        <f t="shared" si="3"/>
        <v>5347</v>
      </c>
      <c r="N4" s="299">
        <f t="shared" si="3"/>
        <v>5412</v>
      </c>
      <c r="O4" s="299">
        <f t="shared" si="3"/>
        <v>5355</v>
      </c>
      <c r="P4" s="299">
        <f t="shared" si="3"/>
        <v>5459</v>
      </c>
      <c r="Q4" s="299">
        <f t="shared" si="3"/>
        <v>5491</v>
      </c>
      <c r="R4" s="299">
        <f t="shared" si="3"/>
        <v>5531</v>
      </c>
      <c r="S4" s="299">
        <f t="shared" si="3"/>
        <v>5559</v>
      </c>
      <c r="T4" s="299">
        <f t="shared" si="3"/>
        <v>5598</v>
      </c>
      <c r="U4" s="299">
        <f t="shared" si="3"/>
        <v>5655</v>
      </c>
      <c r="V4" s="299">
        <f t="shared" si="3"/>
        <v>5682</v>
      </c>
      <c r="W4" s="299">
        <f t="shared" si="3"/>
        <v>5723</v>
      </c>
      <c r="X4" s="299">
        <f t="shared" si="3"/>
        <v>5764</v>
      </c>
      <c r="Y4" s="299">
        <f t="shared" si="3"/>
        <v>5807</v>
      </c>
      <c r="Z4" s="299">
        <f t="shared" si="3"/>
        <v>5847</v>
      </c>
      <c r="AA4" s="299">
        <f t="shared" si="3"/>
        <v>5884</v>
      </c>
      <c r="AB4" s="299">
        <f t="shared" si="3"/>
        <v>5928</v>
      </c>
      <c r="AC4" s="299">
        <f t="shared" si="3"/>
        <v>5969</v>
      </c>
      <c r="AD4" s="299">
        <f t="shared" si="3"/>
        <v>6010</v>
      </c>
      <c r="AE4" s="299">
        <f t="shared" si="3"/>
        <v>6051</v>
      </c>
      <c r="AF4" s="299">
        <f t="shared" si="3"/>
        <v>6093</v>
      </c>
      <c r="AG4" s="299">
        <f t="shared" si="3"/>
        <v>6135</v>
      </c>
      <c r="AH4" s="299">
        <f t="shared" si="3"/>
        <v>6176</v>
      </c>
      <c r="AI4" s="299">
        <f t="shared" si="3"/>
        <v>6218</v>
      </c>
      <c r="AJ4" s="299">
        <f t="shared" si="3"/>
        <v>6260</v>
      </c>
    </row>
    <row r="5">
      <c r="B5" s="297" t="s">
        <v>1995</v>
      </c>
      <c r="C5" s="298">
        <v>11597.15</v>
      </c>
      <c r="D5" s="298">
        <v>11249.47</v>
      </c>
      <c r="E5" s="298">
        <v>12056.46</v>
      </c>
      <c r="F5" s="298">
        <v>11993.1</v>
      </c>
      <c r="G5" s="298">
        <v>13943.13</v>
      </c>
      <c r="H5" s="298">
        <v>14299.98</v>
      </c>
      <c r="I5" s="299">
        <f t="shared" ref="I5:AJ5" si="4">ROUNDUP(_xlfn.FORECAST.LINEAR(I4,C5:H5,C4:H4),0)</f>
        <v>12654</v>
      </c>
      <c r="J5" s="299">
        <f t="shared" si="4"/>
        <v>12799</v>
      </c>
      <c r="K5" s="299">
        <f t="shared" si="4"/>
        <v>12704</v>
      </c>
      <c r="L5" s="299">
        <f t="shared" si="4"/>
        <v>12756</v>
      </c>
      <c r="M5" s="299">
        <f t="shared" si="4"/>
        <v>12624</v>
      </c>
      <c r="N5" s="299">
        <f t="shared" si="4"/>
        <v>12397</v>
      </c>
      <c r="O5" s="299">
        <f t="shared" si="4"/>
        <v>12612</v>
      </c>
      <c r="P5" s="299">
        <f t="shared" si="4"/>
        <v>12428</v>
      </c>
      <c r="Q5" s="299">
        <f t="shared" si="4"/>
        <v>12358</v>
      </c>
      <c r="R5" s="299">
        <f t="shared" si="4"/>
        <v>12274</v>
      </c>
      <c r="S5" s="299">
        <f t="shared" si="4"/>
        <v>12221</v>
      </c>
      <c r="T5" s="299">
        <f t="shared" si="4"/>
        <v>12159</v>
      </c>
      <c r="U5" s="299">
        <f t="shared" si="4"/>
        <v>12046</v>
      </c>
      <c r="V5" s="299">
        <f t="shared" si="4"/>
        <v>11992</v>
      </c>
      <c r="W5" s="299">
        <f t="shared" si="4"/>
        <v>11917</v>
      </c>
      <c r="X5" s="299">
        <f t="shared" si="4"/>
        <v>11842</v>
      </c>
      <c r="Y5" s="299">
        <f t="shared" si="4"/>
        <v>11761</v>
      </c>
      <c r="Z5" s="299">
        <f t="shared" si="4"/>
        <v>11684</v>
      </c>
      <c r="AA5" s="299">
        <f t="shared" si="4"/>
        <v>11616</v>
      </c>
      <c r="AB5" s="299">
        <f t="shared" si="4"/>
        <v>11535</v>
      </c>
      <c r="AC5" s="299">
        <f t="shared" si="4"/>
        <v>11458</v>
      </c>
      <c r="AD5" s="299">
        <f t="shared" si="4"/>
        <v>11381</v>
      </c>
      <c r="AE5" s="299">
        <f t="shared" si="4"/>
        <v>11305</v>
      </c>
      <c r="AF5" s="299">
        <f t="shared" si="4"/>
        <v>11228</v>
      </c>
      <c r="AG5" s="299">
        <f t="shared" si="4"/>
        <v>11150</v>
      </c>
      <c r="AH5" s="299">
        <f t="shared" si="4"/>
        <v>11074</v>
      </c>
      <c r="AI5" s="299">
        <f t="shared" si="4"/>
        <v>10997</v>
      </c>
      <c r="AJ5" s="299">
        <f t="shared" si="4"/>
        <v>10920</v>
      </c>
    </row>
    <row r="6">
      <c r="B6" s="297" t="s">
        <v>1996</v>
      </c>
      <c r="C6" s="298">
        <v>1502.79</v>
      </c>
      <c r="D6" s="298">
        <v>1986.4</v>
      </c>
      <c r="E6" s="298">
        <v>1986.4</v>
      </c>
      <c r="F6" s="298">
        <v>1979.4</v>
      </c>
      <c r="G6" s="298">
        <v>2910.68</v>
      </c>
      <c r="H6" s="298">
        <v>2910.68</v>
      </c>
      <c r="I6" s="299">
        <f t="shared" ref="I6:AJ6" si="5">ROUNDUP(_xlfn.FORECAST.LINEAR(I5,C6:H6,C5:H5),0)</f>
        <v>2268</v>
      </c>
      <c r="J6" s="299">
        <f t="shared" si="5"/>
        <v>2377</v>
      </c>
      <c r="K6" s="299">
        <f t="shared" si="5"/>
        <v>2296</v>
      </c>
      <c r="L6" s="299">
        <f t="shared" si="5"/>
        <v>2325</v>
      </c>
      <c r="M6" s="299">
        <f t="shared" si="5"/>
        <v>2278</v>
      </c>
      <c r="N6" s="299">
        <f t="shared" si="5"/>
        <v>2191</v>
      </c>
      <c r="O6" s="299">
        <f t="shared" si="5"/>
        <v>2271</v>
      </c>
      <c r="P6" s="299">
        <f t="shared" si="5"/>
        <v>2197</v>
      </c>
      <c r="Q6" s="299">
        <f t="shared" si="5"/>
        <v>2175</v>
      </c>
      <c r="R6" s="299">
        <f t="shared" si="5"/>
        <v>2143</v>
      </c>
      <c r="S6" s="299">
        <f t="shared" si="5"/>
        <v>2122</v>
      </c>
      <c r="T6" s="299">
        <f t="shared" si="5"/>
        <v>2099</v>
      </c>
      <c r="U6" s="299">
        <f t="shared" si="5"/>
        <v>2057</v>
      </c>
      <c r="V6" s="299">
        <f t="shared" si="5"/>
        <v>2038</v>
      </c>
      <c r="W6" s="299">
        <f t="shared" si="5"/>
        <v>2009</v>
      </c>
      <c r="X6" s="299">
        <f t="shared" si="5"/>
        <v>1982</v>
      </c>
      <c r="Y6" s="299">
        <f t="shared" si="5"/>
        <v>1952</v>
      </c>
      <c r="Z6" s="299">
        <f t="shared" si="5"/>
        <v>1924</v>
      </c>
      <c r="AA6" s="299">
        <f t="shared" si="5"/>
        <v>1899</v>
      </c>
      <c r="AB6" s="299">
        <f t="shared" si="5"/>
        <v>1869</v>
      </c>
      <c r="AC6" s="299">
        <f t="shared" si="5"/>
        <v>1841</v>
      </c>
      <c r="AD6" s="299">
        <f t="shared" si="5"/>
        <v>1813</v>
      </c>
      <c r="AE6" s="299">
        <f t="shared" si="5"/>
        <v>1786</v>
      </c>
      <c r="AF6" s="299">
        <f t="shared" si="5"/>
        <v>1758</v>
      </c>
      <c r="AG6" s="299">
        <f t="shared" si="5"/>
        <v>1730</v>
      </c>
      <c r="AH6" s="299">
        <f t="shared" si="5"/>
        <v>1703</v>
      </c>
      <c r="AI6" s="299">
        <f t="shared" si="5"/>
        <v>1676</v>
      </c>
      <c r="AJ6" s="299">
        <f t="shared" si="5"/>
        <v>1649</v>
      </c>
    </row>
    <row r="7">
      <c r="B7" s="297" t="s">
        <v>1997</v>
      </c>
      <c r="C7" s="298">
        <v>6919.2</v>
      </c>
      <c r="D7" s="298">
        <v>6383.67</v>
      </c>
      <c r="E7" s="298">
        <v>5008.85</v>
      </c>
      <c r="F7" s="298">
        <v>5388.17</v>
      </c>
      <c r="G7" s="298">
        <v>4201.3</v>
      </c>
      <c r="H7" s="298">
        <v>4233.33</v>
      </c>
      <c r="I7" s="299">
        <f t="shared" ref="I7:AJ7" si="6">ROUNDUP(_xlfn.FORECAST.LINEAR(I6,C7:H7,C6:H6),0)</f>
        <v>5260</v>
      </c>
      <c r="J7" s="299">
        <f t="shared" si="6"/>
        <v>5025</v>
      </c>
      <c r="K7" s="299">
        <f t="shared" si="6"/>
        <v>4976</v>
      </c>
      <c r="L7" s="299">
        <f t="shared" si="6"/>
        <v>5024</v>
      </c>
      <c r="M7" s="299">
        <f t="shared" si="6"/>
        <v>5128</v>
      </c>
      <c r="N7" s="299">
        <f t="shared" si="6"/>
        <v>5250</v>
      </c>
      <c r="O7" s="299">
        <f t="shared" si="6"/>
        <v>5138</v>
      </c>
      <c r="P7" s="299">
        <f t="shared" si="6"/>
        <v>5216</v>
      </c>
      <c r="Q7" s="299">
        <f t="shared" si="6"/>
        <v>5273</v>
      </c>
      <c r="R7" s="299">
        <f t="shared" si="6"/>
        <v>5319</v>
      </c>
      <c r="S7" s="299">
        <f t="shared" si="6"/>
        <v>5342</v>
      </c>
      <c r="T7" s="299">
        <f t="shared" si="6"/>
        <v>5376</v>
      </c>
      <c r="U7" s="299">
        <f t="shared" si="6"/>
        <v>5435</v>
      </c>
      <c r="V7" s="299">
        <f t="shared" si="6"/>
        <v>5468</v>
      </c>
      <c r="W7" s="299">
        <f t="shared" si="6"/>
        <v>5505</v>
      </c>
      <c r="X7" s="299">
        <f t="shared" si="6"/>
        <v>5544</v>
      </c>
      <c r="Y7" s="299">
        <f t="shared" si="6"/>
        <v>5589</v>
      </c>
      <c r="Z7" s="299">
        <f t="shared" si="6"/>
        <v>5629</v>
      </c>
      <c r="AA7" s="299">
        <f t="shared" si="6"/>
        <v>5665</v>
      </c>
      <c r="AB7" s="299">
        <f t="shared" si="6"/>
        <v>5708</v>
      </c>
      <c r="AC7" s="299">
        <f t="shared" si="6"/>
        <v>5750</v>
      </c>
      <c r="AD7" s="299">
        <f t="shared" si="6"/>
        <v>5791</v>
      </c>
      <c r="AE7" s="299">
        <f t="shared" si="6"/>
        <v>5830</v>
      </c>
      <c r="AF7" s="299">
        <f t="shared" si="6"/>
        <v>5871</v>
      </c>
      <c r="AG7" s="299">
        <f t="shared" si="6"/>
        <v>5913</v>
      </c>
      <c r="AH7" s="299">
        <f t="shared" si="6"/>
        <v>5953</v>
      </c>
      <c r="AI7" s="299">
        <f t="shared" si="6"/>
        <v>5993</v>
      </c>
      <c r="AJ7" s="299">
        <f t="shared" si="6"/>
        <v>6033</v>
      </c>
    </row>
    <row r="8">
      <c r="B8" s="297" t="s">
        <v>1998</v>
      </c>
      <c r="C8" s="298">
        <v>298.85</v>
      </c>
      <c r="D8" s="298">
        <v>886.33</v>
      </c>
      <c r="E8" s="298">
        <v>1919.82</v>
      </c>
      <c r="F8" s="298">
        <v>1748.67</v>
      </c>
      <c r="G8" s="298">
        <v>2746.01</v>
      </c>
      <c r="H8" s="298">
        <v>2876.1</v>
      </c>
      <c r="I8" s="299">
        <f t="shared" ref="I8:AJ8" si="7">ROUNDUP(_xlfn.FORECAST.LINEAR(I7,C8:H8,C7:H7),0)</f>
        <v>1833</v>
      </c>
      <c r="J8" s="299">
        <f t="shared" si="7"/>
        <v>2050</v>
      </c>
      <c r="K8" s="299">
        <f t="shared" si="7"/>
        <v>2080</v>
      </c>
      <c r="L8" s="299">
        <f t="shared" si="7"/>
        <v>2060</v>
      </c>
      <c r="M8" s="299">
        <f t="shared" si="7"/>
        <v>1954</v>
      </c>
      <c r="N8" s="299">
        <f t="shared" si="7"/>
        <v>1826</v>
      </c>
      <c r="O8" s="299">
        <f t="shared" si="7"/>
        <v>1942</v>
      </c>
      <c r="P8" s="299">
        <f t="shared" si="7"/>
        <v>1866</v>
      </c>
      <c r="Q8" s="299">
        <f t="shared" si="7"/>
        <v>1812</v>
      </c>
      <c r="R8" s="299">
        <f t="shared" si="7"/>
        <v>1762</v>
      </c>
      <c r="S8" s="299">
        <f t="shared" si="7"/>
        <v>1740</v>
      </c>
      <c r="T8" s="299">
        <f t="shared" si="7"/>
        <v>1707</v>
      </c>
      <c r="U8" s="299">
        <f t="shared" si="7"/>
        <v>1649</v>
      </c>
      <c r="V8" s="299">
        <f t="shared" si="7"/>
        <v>1616</v>
      </c>
      <c r="W8" s="299">
        <f t="shared" si="7"/>
        <v>1579</v>
      </c>
      <c r="X8" s="299">
        <f t="shared" si="7"/>
        <v>1542</v>
      </c>
      <c r="Y8" s="299">
        <f t="shared" si="7"/>
        <v>1498</v>
      </c>
      <c r="Z8" s="299">
        <f t="shared" si="7"/>
        <v>1459</v>
      </c>
      <c r="AA8" s="299">
        <f t="shared" si="7"/>
        <v>1424</v>
      </c>
      <c r="AB8" s="299">
        <f t="shared" si="7"/>
        <v>1383</v>
      </c>
      <c r="AC8" s="299">
        <f t="shared" si="7"/>
        <v>1343</v>
      </c>
      <c r="AD8" s="299">
        <f t="shared" si="7"/>
        <v>1303</v>
      </c>
      <c r="AE8" s="299">
        <f t="shared" si="7"/>
        <v>1266</v>
      </c>
      <c r="AF8" s="299">
        <f t="shared" si="7"/>
        <v>1227</v>
      </c>
      <c r="AG8" s="299">
        <f t="shared" si="7"/>
        <v>1187</v>
      </c>
      <c r="AH8" s="299">
        <f t="shared" si="7"/>
        <v>1149</v>
      </c>
      <c r="AI8" s="299">
        <f t="shared" si="7"/>
        <v>1111</v>
      </c>
      <c r="AJ8" s="299">
        <f t="shared" si="7"/>
        <v>1073</v>
      </c>
    </row>
    <row r="9">
      <c r="B9" s="297" t="s">
        <v>1999</v>
      </c>
      <c r="C9" s="298">
        <v>137.22</v>
      </c>
      <c r="D9" s="298">
        <v>151.62</v>
      </c>
      <c r="E9" s="298">
        <v>169.62</v>
      </c>
      <c r="F9" s="298">
        <v>203.95</v>
      </c>
      <c r="G9" s="298">
        <v>500.94</v>
      </c>
      <c r="H9" s="298">
        <v>560.02</v>
      </c>
      <c r="I9" s="299">
        <f t="shared" ref="I9:AJ9" si="8">ROUNDUP(_xlfn.FORECAST.LINEAR(I8,C9:H9,C8:H8),0)</f>
        <v>302</v>
      </c>
      <c r="J9" s="299">
        <f t="shared" si="8"/>
        <v>326</v>
      </c>
      <c r="K9" s="299">
        <f t="shared" si="8"/>
        <v>309</v>
      </c>
      <c r="L9" s="299">
        <f t="shared" si="8"/>
        <v>322</v>
      </c>
      <c r="M9" s="299">
        <f t="shared" si="8"/>
        <v>304</v>
      </c>
      <c r="N9" s="299">
        <f t="shared" si="8"/>
        <v>270</v>
      </c>
      <c r="O9" s="299">
        <f t="shared" si="8"/>
        <v>303</v>
      </c>
      <c r="P9" s="299">
        <f t="shared" si="8"/>
        <v>284</v>
      </c>
      <c r="Q9" s="299">
        <f t="shared" si="8"/>
        <v>275</v>
      </c>
      <c r="R9" s="299">
        <f t="shared" si="8"/>
        <v>262</v>
      </c>
      <c r="S9" s="299">
        <f t="shared" si="8"/>
        <v>256</v>
      </c>
      <c r="T9" s="299">
        <f t="shared" si="8"/>
        <v>249</v>
      </c>
      <c r="U9" s="299">
        <f t="shared" si="8"/>
        <v>236</v>
      </c>
      <c r="V9" s="299">
        <f t="shared" si="8"/>
        <v>229</v>
      </c>
      <c r="W9" s="299">
        <f t="shared" si="8"/>
        <v>220</v>
      </c>
      <c r="X9" s="299">
        <f t="shared" si="8"/>
        <v>212</v>
      </c>
      <c r="Y9" s="299">
        <f t="shared" si="8"/>
        <v>203</v>
      </c>
      <c r="Z9" s="299">
        <f t="shared" si="8"/>
        <v>194</v>
      </c>
      <c r="AA9" s="299">
        <f t="shared" si="8"/>
        <v>187</v>
      </c>
      <c r="AB9" s="299">
        <f t="shared" si="8"/>
        <v>178</v>
      </c>
      <c r="AC9" s="299">
        <f t="shared" si="8"/>
        <v>170</v>
      </c>
      <c r="AD9" s="299">
        <f t="shared" si="8"/>
        <v>162</v>
      </c>
      <c r="AE9" s="299">
        <f t="shared" si="8"/>
        <v>154</v>
      </c>
      <c r="AF9" s="299">
        <f t="shared" si="8"/>
        <v>147</v>
      </c>
      <c r="AG9" s="299">
        <f t="shared" si="8"/>
        <v>139</v>
      </c>
      <c r="AH9" s="299">
        <f t="shared" si="8"/>
        <v>132</v>
      </c>
      <c r="AI9" s="299">
        <f t="shared" si="8"/>
        <v>125</v>
      </c>
      <c r="AJ9" s="299">
        <f t="shared" si="8"/>
        <v>118</v>
      </c>
    </row>
    <row r="10">
      <c r="B10" s="297" t="s">
        <v>206</v>
      </c>
      <c r="C10" s="298">
        <v>11.11</v>
      </c>
      <c r="D10" s="298">
        <v>14.22</v>
      </c>
      <c r="E10" s="298">
        <v>17.71</v>
      </c>
      <c r="F10" s="298">
        <v>18.42</v>
      </c>
      <c r="G10" s="298">
        <v>85.88</v>
      </c>
      <c r="H10" s="298">
        <v>102.37</v>
      </c>
      <c r="I10" s="299">
        <f t="shared" ref="I10:AJ10" si="9">ROUNDUP(_xlfn.FORECAST.LINEAR(I9,C10:H10,C9:H9),0)</f>
        <v>45</v>
      </c>
      <c r="J10" s="299">
        <f t="shared" si="9"/>
        <v>50</v>
      </c>
      <c r="K10" s="299">
        <f t="shared" si="9"/>
        <v>46</v>
      </c>
      <c r="L10" s="299">
        <f t="shared" si="9"/>
        <v>48</v>
      </c>
      <c r="M10" s="299">
        <f t="shared" si="9"/>
        <v>45</v>
      </c>
      <c r="N10" s="299">
        <f t="shared" si="9"/>
        <v>38</v>
      </c>
      <c r="O10" s="299">
        <f t="shared" si="9"/>
        <v>45</v>
      </c>
      <c r="P10" s="299">
        <f t="shared" si="9"/>
        <v>41</v>
      </c>
      <c r="Q10" s="299">
        <f t="shared" si="9"/>
        <v>40</v>
      </c>
      <c r="R10" s="299">
        <f t="shared" si="9"/>
        <v>38</v>
      </c>
      <c r="S10" s="299">
        <f t="shared" si="9"/>
        <v>37</v>
      </c>
      <c r="T10" s="299">
        <f t="shared" si="9"/>
        <v>36</v>
      </c>
      <c r="U10" s="299">
        <f t="shared" si="9"/>
        <v>34</v>
      </c>
      <c r="V10" s="299">
        <f t="shared" si="9"/>
        <v>34</v>
      </c>
      <c r="W10" s="299">
        <f t="shared" si="9"/>
        <v>33</v>
      </c>
      <c r="X10" s="299">
        <f t="shared" si="9"/>
        <v>32</v>
      </c>
      <c r="Y10" s="299">
        <f t="shared" si="9"/>
        <v>31</v>
      </c>
      <c r="Z10" s="299">
        <f t="shared" si="9"/>
        <v>31</v>
      </c>
      <c r="AA10" s="299">
        <f t="shared" si="9"/>
        <v>31</v>
      </c>
      <c r="AB10" s="299">
        <f t="shared" si="9"/>
        <v>30</v>
      </c>
      <c r="AC10" s="299">
        <f t="shared" si="9"/>
        <v>30</v>
      </c>
      <c r="AD10" s="299">
        <f t="shared" si="9"/>
        <v>30</v>
      </c>
      <c r="AE10" s="299">
        <f t="shared" si="9"/>
        <v>30</v>
      </c>
      <c r="AF10" s="299">
        <f t="shared" si="9"/>
        <v>30</v>
      </c>
      <c r="AG10" s="299">
        <f t="shared" si="9"/>
        <v>30</v>
      </c>
      <c r="AH10" s="299">
        <f t="shared" si="9"/>
        <v>30</v>
      </c>
      <c r="AI10" s="299">
        <f t="shared" si="9"/>
        <v>30</v>
      </c>
      <c r="AJ10" s="299">
        <f t="shared" si="9"/>
        <v>30</v>
      </c>
    </row>
    <row r="11">
      <c r="B11" s="297" t="s">
        <v>2000</v>
      </c>
      <c r="C11" s="298">
        <v>265.04</v>
      </c>
      <c r="D11" s="298">
        <v>145.85</v>
      </c>
      <c r="E11" s="298">
        <v>142.85</v>
      </c>
      <c r="F11" s="298">
        <v>296.02</v>
      </c>
      <c r="G11" s="298">
        <v>266.29</v>
      </c>
      <c r="H11" s="298">
        <v>266.15</v>
      </c>
      <c r="I11" s="299">
        <f t="shared" ref="I11:AG11" si="10">ROUNDUP(_xlfn.FORECAST.LINEAR(I10,C11:H11,C10:H10),0)</f>
        <v>233</v>
      </c>
      <c r="J11" s="299">
        <f t="shared" si="10"/>
        <v>228</v>
      </c>
      <c r="K11" s="299">
        <f t="shared" si="10"/>
        <v>235</v>
      </c>
      <c r="L11" s="299">
        <f t="shared" si="10"/>
        <v>255</v>
      </c>
      <c r="M11" s="299">
        <f t="shared" si="10"/>
        <v>237</v>
      </c>
      <c r="N11" s="299">
        <f t="shared" si="10"/>
        <v>234</v>
      </c>
      <c r="O11" s="299">
        <f t="shared" si="10"/>
        <v>237</v>
      </c>
      <c r="P11" s="299">
        <f t="shared" si="10"/>
        <v>237</v>
      </c>
      <c r="Q11" s="299">
        <f t="shared" si="10"/>
        <v>235</v>
      </c>
      <c r="R11" s="299">
        <f t="shared" si="10"/>
        <v>232</v>
      </c>
      <c r="S11" s="299">
        <f t="shared" si="10"/>
        <v>234</v>
      </c>
      <c r="T11" s="299">
        <f t="shared" si="10"/>
        <v>233</v>
      </c>
      <c r="U11" s="299">
        <f t="shared" si="10"/>
        <v>232</v>
      </c>
      <c r="V11" s="299">
        <f t="shared" si="10"/>
        <v>232</v>
      </c>
      <c r="W11" s="299">
        <f t="shared" si="10"/>
        <v>232</v>
      </c>
      <c r="X11" s="299">
        <f t="shared" si="10"/>
        <v>232</v>
      </c>
      <c r="Y11" s="299">
        <f t="shared" si="10"/>
        <v>232</v>
      </c>
      <c r="Z11" s="299">
        <f t="shared" si="10"/>
        <v>232</v>
      </c>
      <c r="AA11" s="299">
        <f t="shared" si="10"/>
        <v>232</v>
      </c>
      <c r="AB11" s="299">
        <f t="shared" si="10"/>
        <v>232</v>
      </c>
      <c r="AC11" s="299">
        <f t="shared" si="10"/>
        <v>232</v>
      </c>
      <c r="AD11" s="299">
        <f t="shared" si="10"/>
        <v>232</v>
      </c>
      <c r="AE11" s="299">
        <f t="shared" si="10"/>
        <v>232</v>
      </c>
      <c r="AF11" s="299">
        <f t="shared" si="10"/>
        <v>232</v>
      </c>
      <c r="AG11" s="299">
        <f t="shared" si="10"/>
        <v>232</v>
      </c>
      <c r="AH11" s="299">
        <v>232.0</v>
      </c>
      <c r="AI11" s="299">
        <v>232.0</v>
      </c>
      <c r="AJ11" s="299">
        <v>232.0</v>
      </c>
    </row>
    <row r="14">
      <c r="C14" s="11" t="s">
        <v>30</v>
      </c>
      <c r="D14" s="11"/>
      <c r="E14" s="11"/>
      <c r="F14" s="11"/>
      <c r="I14" s="300"/>
      <c r="J14" s="3" t="s">
        <v>443</v>
      </c>
    </row>
    <row r="15">
      <c r="C15" s="12"/>
      <c r="D15" s="11"/>
      <c r="E15" s="11"/>
      <c r="F15" s="11"/>
      <c r="I15" s="301"/>
      <c r="J15" s="302" t="s">
        <v>444</v>
      </c>
      <c r="K15" s="303"/>
    </row>
    <row r="16">
      <c r="C16" s="12">
        <v>8760.0</v>
      </c>
      <c r="D16" s="11"/>
      <c r="E16" s="11"/>
      <c r="F16" s="11"/>
      <c r="I16" s="304"/>
      <c r="J16" s="305"/>
      <c r="K16" s="306"/>
    </row>
    <row r="19">
      <c r="A19" s="295" t="s">
        <v>2001</v>
      </c>
      <c r="B19" s="79" t="s">
        <v>1991</v>
      </c>
      <c r="C19" s="296">
        <v>2017.0</v>
      </c>
      <c r="D19" s="296">
        <v>2018.0</v>
      </c>
      <c r="E19" s="296">
        <v>2019.0</v>
      </c>
      <c r="F19" s="296">
        <v>2020.0</v>
      </c>
      <c r="G19" s="296">
        <v>2021.0</v>
      </c>
      <c r="H19" s="296">
        <v>2022.0</v>
      </c>
      <c r="I19" s="296">
        <v>2023.0</v>
      </c>
      <c r="J19" s="296">
        <v>2024.0</v>
      </c>
      <c r="K19" s="296">
        <v>2025.0</v>
      </c>
      <c r="L19" s="296">
        <v>2026.0</v>
      </c>
      <c r="M19" s="296">
        <v>2027.0</v>
      </c>
      <c r="N19" s="296">
        <v>2028.0</v>
      </c>
      <c r="O19" s="296">
        <v>2029.0</v>
      </c>
      <c r="P19" s="296">
        <v>2030.0</v>
      </c>
      <c r="Q19" s="296">
        <v>2031.0</v>
      </c>
      <c r="R19" s="296">
        <v>2032.0</v>
      </c>
      <c r="S19" s="296">
        <v>2033.0</v>
      </c>
      <c r="T19" s="296">
        <v>2034.0</v>
      </c>
      <c r="U19" s="296">
        <v>2035.0</v>
      </c>
      <c r="V19" s="296">
        <v>2036.0</v>
      </c>
      <c r="W19" s="296">
        <v>2037.0</v>
      </c>
      <c r="X19" s="296">
        <v>2038.0</v>
      </c>
      <c r="Y19" s="296">
        <v>2039.0</v>
      </c>
      <c r="Z19" s="296">
        <v>2040.0</v>
      </c>
      <c r="AA19" s="296">
        <v>2041.0</v>
      </c>
      <c r="AB19" s="296">
        <v>2042.0</v>
      </c>
      <c r="AC19" s="296">
        <v>2043.0</v>
      </c>
      <c r="AD19" s="296">
        <v>2044.0</v>
      </c>
      <c r="AE19" s="296">
        <v>2045.0</v>
      </c>
      <c r="AF19" s="296">
        <v>2046.0</v>
      </c>
      <c r="AG19" s="296">
        <v>2047.0</v>
      </c>
      <c r="AH19" s="296">
        <v>2048.0</v>
      </c>
      <c r="AI19" s="296">
        <v>2049.0</v>
      </c>
      <c r="AJ19" s="296">
        <v>2050.0</v>
      </c>
    </row>
    <row r="20">
      <c r="B20" s="307" t="s">
        <v>1992</v>
      </c>
      <c r="C20" s="79">
        <f t="shared" ref="C20:AJ20" si="11">C2*$C$16</f>
        <v>42512280</v>
      </c>
      <c r="D20" s="79">
        <f t="shared" si="11"/>
        <v>47617345.2</v>
      </c>
      <c r="E20" s="79">
        <f t="shared" si="11"/>
        <v>47718348</v>
      </c>
      <c r="F20" s="79">
        <f t="shared" si="11"/>
        <v>48298084.8</v>
      </c>
      <c r="G20" s="79">
        <f t="shared" si="11"/>
        <v>52244902.8</v>
      </c>
      <c r="H20" s="79">
        <f t="shared" si="11"/>
        <v>52663630.8</v>
      </c>
      <c r="I20" s="79">
        <f t="shared" si="11"/>
        <v>55039080</v>
      </c>
      <c r="J20" s="79">
        <f t="shared" si="11"/>
        <v>56186640</v>
      </c>
      <c r="K20" s="79">
        <f t="shared" si="11"/>
        <v>58324080</v>
      </c>
      <c r="L20" s="79">
        <f t="shared" si="11"/>
        <v>60233760</v>
      </c>
      <c r="M20" s="79">
        <f t="shared" si="11"/>
        <v>61591560</v>
      </c>
      <c r="N20" s="79">
        <f t="shared" si="11"/>
        <v>63580080</v>
      </c>
      <c r="O20" s="79">
        <f t="shared" si="11"/>
        <v>65244480</v>
      </c>
      <c r="P20" s="79">
        <f t="shared" si="11"/>
        <v>67101600</v>
      </c>
      <c r="Q20" s="79">
        <f t="shared" si="11"/>
        <v>68774760</v>
      </c>
      <c r="R20" s="79">
        <f t="shared" si="11"/>
        <v>70518000</v>
      </c>
      <c r="S20" s="79">
        <f t="shared" si="11"/>
        <v>72348840</v>
      </c>
      <c r="T20" s="79">
        <f t="shared" si="11"/>
        <v>74065800</v>
      </c>
      <c r="U20" s="79">
        <f t="shared" si="11"/>
        <v>75835320</v>
      </c>
      <c r="V20" s="79">
        <f t="shared" si="11"/>
        <v>77578560</v>
      </c>
      <c r="W20" s="79">
        <f t="shared" si="11"/>
        <v>79356840</v>
      </c>
      <c r="X20" s="79">
        <f t="shared" si="11"/>
        <v>81117600</v>
      </c>
      <c r="Y20" s="79">
        <f t="shared" si="11"/>
        <v>82869600</v>
      </c>
      <c r="Z20" s="79">
        <f t="shared" si="11"/>
        <v>84639120</v>
      </c>
      <c r="AA20" s="79">
        <f t="shared" si="11"/>
        <v>86399880</v>
      </c>
      <c r="AB20" s="79">
        <f t="shared" si="11"/>
        <v>88169400</v>
      </c>
      <c r="AC20" s="79">
        <f t="shared" si="11"/>
        <v>89930160</v>
      </c>
      <c r="AD20" s="79">
        <f t="shared" si="11"/>
        <v>91699680</v>
      </c>
      <c r="AE20" s="79">
        <f t="shared" si="11"/>
        <v>93469200</v>
      </c>
      <c r="AF20" s="79">
        <f t="shared" si="11"/>
        <v>95238720</v>
      </c>
      <c r="AG20" s="79">
        <f t="shared" si="11"/>
        <v>97008240</v>
      </c>
      <c r="AH20" s="79">
        <f t="shared" si="11"/>
        <v>98777760</v>
      </c>
      <c r="AI20" s="79">
        <f t="shared" si="11"/>
        <v>100547280</v>
      </c>
      <c r="AJ20" s="79">
        <f t="shared" si="11"/>
        <v>102316800</v>
      </c>
    </row>
    <row r="21" ht="15.75" customHeight="1">
      <c r="B21" s="307" t="s">
        <v>1993</v>
      </c>
      <c r="C21" s="79">
        <f t="shared" ref="C21:AJ21" si="12">C3*$C$16</f>
        <v>253206924</v>
      </c>
      <c r="D21" s="79">
        <f t="shared" si="12"/>
        <v>280549599.6</v>
      </c>
      <c r="E21" s="79">
        <f t="shared" si="12"/>
        <v>289914039.6</v>
      </c>
      <c r="F21" s="79">
        <f t="shared" si="12"/>
        <v>288382090.8</v>
      </c>
      <c r="G21" s="79">
        <f t="shared" si="12"/>
        <v>325801920</v>
      </c>
      <c r="H21" s="79">
        <f t="shared" si="12"/>
        <v>325898280</v>
      </c>
      <c r="I21" s="79">
        <f t="shared" si="12"/>
        <v>342708720</v>
      </c>
      <c r="J21" s="79">
        <f t="shared" si="12"/>
        <v>354289440</v>
      </c>
      <c r="K21" s="79">
        <f t="shared" si="12"/>
        <v>370416600</v>
      </c>
      <c r="L21" s="79">
        <f t="shared" si="12"/>
        <v>386482440</v>
      </c>
      <c r="M21" s="79">
        <f t="shared" si="12"/>
        <v>396039600</v>
      </c>
      <c r="N21" s="79">
        <f t="shared" si="12"/>
        <v>412420800</v>
      </c>
      <c r="O21" s="79">
        <f t="shared" si="12"/>
        <v>426016320</v>
      </c>
      <c r="P21" s="79">
        <f t="shared" si="12"/>
        <v>440373960</v>
      </c>
      <c r="Q21" s="79">
        <f t="shared" si="12"/>
        <v>453838080</v>
      </c>
      <c r="R21" s="79">
        <f t="shared" si="12"/>
        <v>467617560</v>
      </c>
      <c r="S21" s="79">
        <f t="shared" si="12"/>
        <v>482430720</v>
      </c>
      <c r="T21" s="79">
        <f t="shared" si="12"/>
        <v>495982440</v>
      </c>
      <c r="U21" s="79">
        <f t="shared" si="12"/>
        <v>510024720</v>
      </c>
      <c r="V21" s="79">
        <f t="shared" si="12"/>
        <v>524005680</v>
      </c>
      <c r="W21" s="79">
        <f t="shared" si="12"/>
        <v>538161840</v>
      </c>
      <c r="X21" s="79">
        <f t="shared" si="12"/>
        <v>552204120</v>
      </c>
      <c r="Y21" s="79">
        <f t="shared" si="12"/>
        <v>566132520</v>
      </c>
      <c r="Z21" s="79">
        <f t="shared" si="12"/>
        <v>580262400</v>
      </c>
      <c r="AA21" s="79">
        <f t="shared" si="12"/>
        <v>594313440</v>
      </c>
      <c r="AB21" s="79">
        <f t="shared" si="12"/>
        <v>608399520</v>
      </c>
      <c r="AC21" s="79">
        <f t="shared" si="12"/>
        <v>622441800</v>
      </c>
      <c r="AD21" s="79">
        <f t="shared" si="12"/>
        <v>636554160</v>
      </c>
      <c r="AE21" s="79">
        <f t="shared" si="12"/>
        <v>650666520</v>
      </c>
      <c r="AF21" s="79">
        <f t="shared" si="12"/>
        <v>664770120</v>
      </c>
      <c r="AG21" s="79">
        <f t="shared" si="12"/>
        <v>678882480</v>
      </c>
      <c r="AH21" s="79">
        <f t="shared" si="12"/>
        <v>692994840</v>
      </c>
      <c r="AI21" s="79">
        <f t="shared" si="12"/>
        <v>707107200</v>
      </c>
      <c r="AJ21" s="79">
        <f t="shared" si="12"/>
        <v>721219560</v>
      </c>
    </row>
    <row r="22" ht="15.75" customHeight="1">
      <c r="B22" s="307" t="s">
        <v>1994</v>
      </c>
      <c r="C22" s="79">
        <f t="shared" ref="C22:AJ22" si="13">C4*$C$16</f>
        <v>32184502.8</v>
      </c>
      <c r="D22" s="79">
        <f t="shared" si="13"/>
        <v>47893022.4</v>
      </c>
      <c r="E22" s="79">
        <f t="shared" si="13"/>
        <v>43785108</v>
      </c>
      <c r="F22" s="79">
        <f t="shared" si="13"/>
        <v>45326517.6</v>
      </c>
      <c r="G22" s="79">
        <f t="shared" si="13"/>
        <v>44530058.4</v>
      </c>
      <c r="H22" s="79">
        <f t="shared" si="13"/>
        <v>42751428</v>
      </c>
      <c r="I22" s="79">
        <f t="shared" si="13"/>
        <v>47715720</v>
      </c>
      <c r="J22" s="79">
        <f t="shared" si="13"/>
        <v>45061440</v>
      </c>
      <c r="K22" s="79">
        <f t="shared" si="13"/>
        <v>45876120</v>
      </c>
      <c r="L22" s="79">
        <f t="shared" si="13"/>
        <v>46033800</v>
      </c>
      <c r="M22" s="79">
        <f t="shared" si="13"/>
        <v>46839720</v>
      </c>
      <c r="N22" s="79">
        <f t="shared" si="13"/>
        <v>47409120</v>
      </c>
      <c r="O22" s="79">
        <f t="shared" si="13"/>
        <v>46909800</v>
      </c>
      <c r="P22" s="79">
        <f t="shared" si="13"/>
        <v>47820840</v>
      </c>
      <c r="Q22" s="79">
        <f t="shared" si="13"/>
        <v>48101160</v>
      </c>
      <c r="R22" s="79">
        <f t="shared" si="13"/>
        <v>48451560</v>
      </c>
      <c r="S22" s="79">
        <f t="shared" si="13"/>
        <v>48696840</v>
      </c>
      <c r="T22" s="79">
        <f t="shared" si="13"/>
        <v>49038480</v>
      </c>
      <c r="U22" s="79">
        <f t="shared" si="13"/>
        <v>49537800</v>
      </c>
      <c r="V22" s="79">
        <f t="shared" si="13"/>
        <v>49774320</v>
      </c>
      <c r="W22" s="79">
        <f t="shared" si="13"/>
        <v>50133480</v>
      </c>
      <c r="X22" s="79">
        <f t="shared" si="13"/>
        <v>50492640</v>
      </c>
      <c r="Y22" s="79">
        <f t="shared" si="13"/>
        <v>50869320</v>
      </c>
      <c r="Z22" s="79">
        <f t="shared" si="13"/>
        <v>51219720</v>
      </c>
      <c r="AA22" s="79">
        <f t="shared" si="13"/>
        <v>51543840</v>
      </c>
      <c r="AB22" s="79">
        <f t="shared" si="13"/>
        <v>51929280</v>
      </c>
      <c r="AC22" s="79">
        <f t="shared" si="13"/>
        <v>52288440</v>
      </c>
      <c r="AD22" s="79">
        <f t="shared" si="13"/>
        <v>52647600</v>
      </c>
      <c r="AE22" s="79">
        <f t="shared" si="13"/>
        <v>53006760</v>
      </c>
      <c r="AF22" s="79">
        <f t="shared" si="13"/>
        <v>53374680</v>
      </c>
      <c r="AG22" s="79">
        <f t="shared" si="13"/>
        <v>53742600</v>
      </c>
      <c r="AH22" s="79">
        <f t="shared" si="13"/>
        <v>54101760</v>
      </c>
      <c r="AI22" s="79">
        <f t="shared" si="13"/>
        <v>54469680</v>
      </c>
      <c r="AJ22" s="79">
        <f t="shared" si="13"/>
        <v>54837600</v>
      </c>
    </row>
    <row r="23" ht="15.75" customHeight="1">
      <c r="B23" s="307" t="s">
        <v>1995</v>
      </c>
      <c r="C23" s="79">
        <f t="shared" ref="C23:AJ23" si="14">C5*$C$16</f>
        <v>101591034</v>
      </c>
      <c r="D23" s="79">
        <f t="shared" si="14"/>
        <v>98545357.2</v>
      </c>
      <c r="E23" s="79">
        <f t="shared" si="14"/>
        <v>105614589.6</v>
      </c>
      <c r="F23" s="79">
        <f t="shared" si="14"/>
        <v>105059556</v>
      </c>
      <c r="G23" s="79">
        <f t="shared" si="14"/>
        <v>122141818.8</v>
      </c>
      <c r="H23" s="79">
        <f t="shared" si="14"/>
        <v>125267824.8</v>
      </c>
      <c r="I23" s="79">
        <f t="shared" si="14"/>
        <v>110849040</v>
      </c>
      <c r="J23" s="79">
        <f t="shared" si="14"/>
        <v>112119240</v>
      </c>
      <c r="K23" s="79">
        <f t="shared" si="14"/>
        <v>111287040</v>
      </c>
      <c r="L23" s="79">
        <f t="shared" si="14"/>
        <v>111742560</v>
      </c>
      <c r="M23" s="79">
        <f t="shared" si="14"/>
        <v>110586240</v>
      </c>
      <c r="N23" s="79">
        <f t="shared" si="14"/>
        <v>108597720</v>
      </c>
      <c r="O23" s="79">
        <f t="shared" si="14"/>
        <v>110481120</v>
      </c>
      <c r="P23" s="79">
        <f t="shared" si="14"/>
        <v>108869280</v>
      </c>
      <c r="Q23" s="79">
        <f t="shared" si="14"/>
        <v>108256080</v>
      </c>
      <c r="R23" s="79">
        <f t="shared" si="14"/>
        <v>107520240</v>
      </c>
      <c r="S23" s="79">
        <f t="shared" si="14"/>
        <v>107055960</v>
      </c>
      <c r="T23" s="79">
        <f t="shared" si="14"/>
        <v>106512840</v>
      </c>
      <c r="U23" s="79">
        <f t="shared" si="14"/>
        <v>105522960</v>
      </c>
      <c r="V23" s="79">
        <f t="shared" si="14"/>
        <v>105049920</v>
      </c>
      <c r="W23" s="79">
        <f t="shared" si="14"/>
        <v>104392920</v>
      </c>
      <c r="X23" s="79">
        <f t="shared" si="14"/>
        <v>103735920</v>
      </c>
      <c r="Y23" s="79">
        <f t="shared" si="14"/>
        <v>103026360</v>
      </c>
      <c r="Z23" s="79">
        <f t="shared" si="14"/>
        <v>102351840</v>
      </c>
      <c r="AA23" s="79">
        <f t="shared" si="14"/>
        <v>101756160</v>
      </c>
      <c r="AB23" s="79">
        <f t="shared" si="14"/>
        <v>101046600</v>
      </c>
      <c r="AC23" s="79">
        <f t="shared" si="14"/>
        <v>100372080</v>
      </c>
      <c r="AD23" s="79">
        <f t="shared" si="14"/>
        <v>99697560</v>
      </c>
      <c r="AE23" s="79">
        <f t="shared" si="14"/>
        <v>99031800</v>
      </c>
      <c r="AF23" s="79">
        <f t="shared" si="14"/>
        <v>98357280</v>
      </c>
      <c r="AG23" s="79">
        <f t="shared" si="14"/>
        <v>97674000</v>
      </c>
      <c r="AH23" s="79">
        <f t="shared" si="14"/>
        <v>97008240</v>
      </c>
      <c r="AI23" s="79">
        <f t="shared" si="14"/>
        <v>96333720</v>
      </c>
      <c r="AJ23" s="79">
        <f t="shared" si="14"/>
        <v>95659200</v>
      </c>
    </row>
    <row r="24" ht="15.75" customHeight="1">
      <c r="B24" s="307" t="s">
        <v>1996</v>
      </c>
      <c r="C24" s="79">
        <f t="shared" ref="C24:AJ24" si="15">C6*$C$16</f>
        <v>13164440.4</v>
      </c>
      <c r="D24" s="79">
        <f t="shared" si="15"/>
        <v>17400864</v>
      </c>
      <c r="E24" s="79">
        <f t="shared" si="15"/>
        <v>17400864</v>
      </c>
      <c r="F24" s="79">
        <f t="shared" si="15"/>
        <v>17339544</v>
      </c>
      <c r="G24" s="79">
        <f t="shared" si="15"/>
        <v>25497556.8</v>
      </c>
      <c r="H24" s="79">
        <f t="shared" si="15"/>
        <v>25497556.8</v>
      </c>
      <c r="I24" s="79">
        <f t="shared" si="15"/>
        <v>19867680</v>
      </c>
      <c r="J24" s="79">
        <f t="shared" si="15"/>
        <v>20822520</v>
      </c>
      <c r="K24" s="79">
        <f t="shared" si="15"/>
        <v>20112960</v>
      </c>
      <c r="L24" s="79">
        <f t="shared" si="15"/>
        <v>20367000</v>
      </c>
      <c r="M24" s="79">
        <f t="shared" si="15"/>
        <v>19955280</v>
      </c>
      <c r="N24" s="79">
        <f t="shared" si="15"/>
        <v>19193160</v>
      </c>
      <c r="O24" s="79">
        <f t="shared" si="15"/>
        <v>19893960</v>
      </c>
      <c r="P24" s="79">
        <f t="shared" si="15"/>
        <v>19245720</v>
      </c>
      <c r="Q24" s="79">
        <f t="shared" si="15"/>
        <v>19053000</v>
      </c>
      <c r="R24" s="79">
        <f t="shared" si="15"/>
        <v>18772680</v>
      </c>
      <c r="S24" s="79">
        <f t="shared" si="15"/>
        <v>18588720</v>
      </c>
      <c r="T24" s="79">
        <f t="shared" si="15"/>
        <v>18387240</v>
      </c>
      <c r="U24" s="79">
        <f t="shared" si="15"/>
        <v>18019320</v>
      </c>
      <c r="V24" s="79">
        <f t="shared" si="15"/>
        <v>17852880</v>
      </c>
      <c r="W24" s="79">
        <f t="shared" si="15"/>
        <v>17598840</v>
      </c>
      <c r="X24" s="79">
        <f t="shared" si="15"/>
        <v>17362320</v>
      </c>
      <c r="Y24" s="79">
        <f t="shared" si="15"/>
        <v>17099520</v>
      </c>
      <c r="Z24" s="79">
        <f t="shared" si="15"/>
        <v>16854240</v>
      </c>
      <c r="AA24" s="79">
        <f t="shared" si="15"/>
        <v>16635240</v>
      </c>
      <c r="AB24" s="79">
        <f t="shared" si="15"/>
        <v>16372440</v>
      </c>
      <c r="AC24" s="79">
        <f t="shared" si="15"/>
        <v>16127160</v>
      </c>
      <c r="AD24" s="79">
        <f t="shared" si="15"/>
        <v>15881880</v>
      </c>
      <c r="AE24" s="79">
        <f t="shared" si="15"/>
        <v>15645360</v>
      </c>
      <c r="AF24" s="79">
        <f t="shared" si="15"/>
        <v>15400080</v>
      </c>
      <c r="AG24" s="79">
        <f t="shared" si="15"/>
        <v>15154800</v>
      </c>
      <c r="AH24" s="79">
        <f t="shared" si="15"/>
        <v>14918280</v>
      </c>
      <c r="AI24" s="79">
        <f t="shared" si="15"/>
        <v>14681760</v>
      </c>
      <c r="AJ24" s="79">
        <f t="shared" si="15"/>
        <v>14445240</v>
      </c>
    </row>
    <row r="25" ht="15.75" customHeight="1">
      <c r="B25" s="307" t="s">
        <v>1997</v>
      </c>
      <c r="C25" s="79">
        <f t="shared" ref="C25:AJ25" si="16">C7*$C$16</f>
        <v>60612192</v>
      </c>
      <c r="D25" s="79">
        <f t="shared" si="16"/>
        <v>55920949.2</v>
      </c>
      <c r="E25" s="79">
        <f t="shared" si="16"/>
        <v>43877526</v>
      </c>
      <c r="F25" s="79">
        <f t="shared" si="16"/>
        <v>47200369.2</v>
      </c>
      <c r="G25" s="79">
        <f t="shared" si="16"/>
        <v>36803388</v>
      </c>
      <c r="H25" s="79">
        <f t="shared" si="16"/>
        <v>37083970.8</v>
      </c>
      <c r="I25" s="79">
        <f t="shared" si="16"/>
        <v>46077600</v>
      </c>
      <c r="J25" s="79">
        <f t="shared" si="16"/>
        <v>44019000</v>
      </c>
      <c r="K25" s="79">
        <f t="shared" si="16"/>
        <v>43589760</v>
      </c>
      <c r="L25" s="79">
        <f t="shared" si="16"/>
        <v>44010240</v>
      </c>
      <c r="M25" s="79">
        <f t="shared" si="16"/>
        <v>44921280</v>
      </c>
      <c r="N25" s="79">
        <f t="shared" si="16"/>
        <v>45990000</v>
      </c>
      <c r="O25" s="79">
        <f t="shared" si="16"/>
        <v>45008880</v>
      </c>
      <c r="P25" s="79">
        <f t="shared" si="16"/>
        <v>45692160</v>
      </c>
      <c r="Q25" s="79">
        <f t="shared" si="16"/>
        <v>46191480</v>
      </c>
      <c r="R25" s="79">
        <f t="shared" si="16"/>
        <v>46594440</v>
      </c>
      <c r="S25" s="79">
        <f t="shared" si="16"/>
        <v>46795920</v>
      </c>
      <c r="T25" s="79">
        <f t="shared" si="16"/>
        <v>47093760</v>
      </c>
      <c r="U25" s="79">
        <f t="shared" si="16"/>
        <v>47610600</v>
      </c>
      <c r="V25" s="79">
        <f t="shared" si="16"/>
        <v>47899680</v>
      </c>
      <c r="W25" s="79">
        <f t="shared" si="16"/>
        <v>48223800</v>
      </c>
      <c r="X25" s="79">
        <f t="shared" si="16"/>
        <v>48565440</v>
      </c>
      <c r="Y25" s="79">
        <f t="shared" si="16"/>
        <v>48959640</v>
      </c>
      <c r="Z25" s="79">
        <f t="shared" si="16"/>
        <v>49310040</v>
      </c>
      <c r="AA25" s="79">
        <f t="shared" si="16"/>
        <v>49625400</v>
      </c>
      <c r="AB25" s="79">
        <f t="shared" si="16"/>
        <v>50002080</v>
      </c>
      <c r="AC25" s="79">
        <f t="shared" si="16"/>
        <v>50370000</v>
      </c>
      <c r="AD25" s="79">
        <f t="shared" si="16"/>
        <v>50729160</v>
      </c>
      <c r="AE25" s="79">
        <f t="shared" si="16"/>
        <v>51070800</v>
      </c>
      <c r="AF25" s="79">
        <f t="shared" si="16"/>
        <v>51429960</v>
      </c>
      <c r="AG25" s="79">
        <f t="shared" si="16"/>
        <v>51797880</v>
      </c>
      <c r="AH25" s="79">
        <f t="shared" si="16"/>
        <v>52148280</v>
      </c>
      <c r="AI25" s="79">
        <f t="shared" si="16"/>
        <v>52498680</v>
      </c>
      <c r="AJ25" s="79">
        <f t="shared" si="16"/>
        <v>52849080</v>
      </c>
    </row>
    <row r="26" ht="15.75" customHeight="1">
      <c r="B26" s="307" t="s">
        <v>1998</v>
      </c>
      <c r="C26" s="79">
        <f t="shared" ref="C26:AJ26" si="17">C8*$C$16</f>
        <v>2617926</v>
      </c>
      <c r="D26" s="79">
        <f t="shared" si="17"/>
        <v>7764250.8</v>
      </c>
      <c r="E26" s="79">
        <f t="shared" si="17"/>
        <v>16817623.2</v>
      </c>
      <c r="F26" s="79">
        <f t="shared" si="17"/>
        <v>15318349.2</v>
      </c>
      <c r="G26" s="79">
        <f t="shared" si="17"/>
        <v>24055047.6</v>
      </c>
      <c r="H26" s="79">
        <f t="shared" si="17"/>
        <v>25194636</v>
      </c>
      <c r="I26" s="79">
        <f t="shared" si="17"/>
        <v>16057080</v>
      </c>
      <c r="J26" s="79">
        <f t="shared" si="17"/>
        <v>17958000</v>
      </c>
      <c r="K26" s="79">
        <f t="shared" si="17"/>
        <v>18220800</v>
      </c>
      <c r="L26" s="79">
        <f t="shared" si="17"/>
        <v>18045600</v>
      </c>
      <c r="M26" s="79">
        <f t="shared" si="17"/>
        <v>17117040</v>
      </c>
      <c r="N26" s="79">
        <f t="shared" si="17"/>
        <v>15995760</v>
      </c>
      <c r="O26" s="79">
        <f t="shared" si="17"/>
        <v>17011920</v>
      </c>
      <c r="P26" s="79">
        <f t="shared" si="17"/>
        <v>16346160</v>
      </c>
      <c r="Q26" s="79">
        <f t="shared" si="17"/>
        <v>15873120</v>
      </c>
      <c r="R26" s="79">
        <f t="shared" si="17"/>
        <v>15435120</v>
      </c>
      <c r="S26" s="79">
        <f t="shared" si="17"/>
        <v>15242400</v>
      </c>
      <c r="T26" s="79">
        <f t="shared" si="17"/>
        <v>14953320</v>
      </c>
      <c r="U26" s="79">
        <f t="shared" si="17"/>
        <v>14445240</v>
      </c>
      <c r="V26" s="79">
        <f t="shared" si="17"/>
        <v>14156160</v>
      </c>
      <c r="W26" s="79">
        <f t="shared" si="17"/>
        <v>13832040</v>
      </c>
      <c r="X26" s="79">
        <f t="shared" si="17"/>
        <v>13507920</v>
      </c>
      <c r="Y26" s="79">
        <f t="shared" si="17"/>
        <v>13122480</v>
      </c>
      <c r="Z26" s="79">
        <f t="shared" si="17"/>
        <v>12780840</v>
      </c>
      <c r="AA26" s="79">
        <f t="shared" si="17"/>
        <v>12474240</v>
      </c>
      <c r="AB26" s="79">
        <f t="shared" si="17"/>
        <v>12115080</v>
      </c>
      <c r="AC26" s="79">
        <f t="shared" si="17"/>
        <v>11764680</v>
      </c>
      <c r="AD26" s="79">
        <f t="shared" si="17"/>
        <v>11414280</v>
      </c>
      <c r="AE26" s="79">
        <f t="shared" si="17"/>
        <v>11090160</v>
      </c>
      <c r="AF26" s="79">
        <f t="shared" si="17"/>
        <v>10748520</v>
      </c>
      <c r="AG26" s="79">
        <f t="shared" si="17"/>
        <v>10398120</v>
      </c>
      <c r="AH26" s="79">
        <f t="shared" si="17"/>
        <v>10065240</v>
      </c>
      <c r="AI26" s="79">
        <f t="shared" si="17"/>
        <v>9732360</v>
      </c>
      <c r="AJ26" s="79">
        <f t="shared" si="17"/>
        <v>9399480</v>
      </c>
    </row>
    <row r="27" ht="15.75" customHeight="1">
      <c r="B27" s="307" t="s">
        <v>1999</v>
      </c>
      <c r="C27" s="79">
        <f t="shared" ref="C27:AJ27" si="18">C9*$C$16</f>
        <v>1202047.2</v>
      </c>
      <c r="D27" s="79">
        <f t="shared" si="18"/>
        <v>1328191.2</v>
      </c>
      <c r="E27" s="79">
        <f t="shared" si="18"/>
        <v>1485871.2</v>
      </c>
      <c r="F27" s="79">
        <f t="shared" si="18"/>
        <v>1786602</v>
      </c>
      <c r="G27" s="79">
        <f t="shared" si="18"/>
        <v>4388234.4</v>
      </c>
      <c r="H27" s="79">
        <f t="shared" si="18"/>
        <v>4905775.2</v>
      </c>
      <c r="I27" s="79">
        <f t="shared" si="18"/>
        <v>2645520</v>
      </c>
      <c r="J27" s="79">
        <f t="shared" si="18"/>
        <v>2855760</v>
      </c>
      <c r="K27" s="79">
        <f t="shared" si="18"/>
        <v>2706840</v>
      </c>
      <c r="L27" s="79">
        <f t="shared" si="18"/>
        <v>2820720</v>
      </c>
      <c r="M27" s="79">
        <f t="shared" si="18"/>
        <v>2663040</v>
      </c>
      <c r="N27" s="79">
        <f t="shared" si="18"/>
        <v>2365200</v>
      </c>
      <c r="O27" s="79">
        <f t="shared" si="18"/>
        <v>2654280</v>
      </c>
      <c r="P27" s="79">
        <f t="shared" si="18"/>
        <v>2487840</v>
      </c>
      <c r="Q27" s="79">
        <f t="shared" si="18"/>
        <v>2409000</v>
      </c>
      <c r="R27" s="79">
        <f t="shared" si="18"/>
        <v>2295120</v>
      </c>
      <c r="S27" s="79">
        <f t="shared" si="18"/>
        <v>2242560</v>
      </c>
      <c r="T27" s="79">
        <f t="shared" si="18"/>
        <v>2181240</v>
      </c>
      <c r="U27" s="79">
        <f t="shared" si="18"/>
        <v>2067360</v>
      </c>
      <c r="V27" s="79">
        <f t="shared" si="18"/>
        <v>2006040</v>
      </c>
      <c r="W27" s="79">
        <f t="shared" si="18"/>
        <v>1927200</v>
      </c>
      <c r="X27" s="79">
        <f t="shared" si="18"/>
        <v>1857120</v>
      </c>
      <c r="Y27" s="79">
        <f t="shared" si="18"/>
        <v>1778280</v>
      </c>
      <c r="Z27" s="79">
        <f t="shared" si="18"/>
        <v>1699440</v>
      </c>
      <c r="AA27" s="79">
        <f t="shared" si="18"/>
        <v>1638120</v>
      </c>
      <c r="AB27" s="79">
        <f t="shared" si="18"/>
        <v>1559280</v>
      </c>
      <c r="AC27" s="79">
        <f t="shared" si="18"/>
        <v>1489200</v>
      </c>
      <c r="AD27" s="79">
        <f t="shared" si="18"/>
        <v>1419120</v>
      </c>
      <c r="AE27" s="79">
        <f t="shared" si="18"/>
        <v>1349040</v>
      </c>
      <c r="AF27" s="79">
        <f t="shared" si="18"/>
        <v>1287720</v>
      </c>
      <c r="AG27" s="79">
        <f t="shared" si="18"/>
        <v>1217640</v>
      </c>
      <c r="AH27" s="79">
        <f t="shared" si="18"/>
        <v>1156320</v>
      </c>
      <c r="AI27" s="79">
        <f t="shared" si="18"/>
        <v>1095000</v>
      </c>
      <c r="AJ27" s="79">
        <f t="shared" si="18"/>
        <v>1033680</v>
      </c>
    </row>
    <row r="28" ht="15.75" customHeight="1">
      <c r="B28" s="307" t="s">
        <v>206</v>
      </c>
      <c r="C28" s="79">
        <f t="shared" ref="C28:AJ28" si="19">C10*$C$16</f>
        <v>97323.6</v>
      </c>
      <c r="D28" s="79">
        <f t="shared" si="19"/>
        <v>124567.2</v>
      </c>
      <c r="E28" s="79">
        <f t="shared" si="19"/>
        <v>155139.6</v>
      </c>
      <c r="F28" s="79">
        <f t="shared" si="19"/>
        <v>161359.2</v>
      </c>
      <c r="G28" s="79">
        <f t="shared" si="19"/>
        <v>752308.8</v>
      </c>
      <c r="H28" s="79">
        <f t="shared" si="19"/>
        <v>896761.2</v>
      </c>
      <c r="I28" s="79">
        <f t="shared" si="19"/>
        <v>394200</v>
      </c>
      <c r="J28" s="79">
        <f t="shared" si="19"/>
        <v>438000</v>
      </c>
      <c r="K28" s="79">
        <f t="shared" si="19"/>
        <v>402960</v>
      </c>
      <c r="L28" s="79">
        <f t="shared" si="19"/>
        <v>420480</v>
      </c>
      <c r="M28" s="79">
        <f t="shared" si="19"/>
        <v>394200</v>
      </c>
      <c r="N28" s="79">
        <f t="shared" si="19"/>
        <v>332880</v>
      </c>
      <c r="O28" s="79">
        <f t="shared" si="19"/>
        <v>394200</v>
      </c>
      <c r="P28" s="79">
        <f t="shared" si="19"/>
        <v>359160</v>
      </c>
      <c r="Q28" s="79">
        <f t="shared" si="19"/>
        <v>350400</v>
      </c>
      <c r="R28" s="79">
        <f t="shared" si="19"/>
        <v>332880</v>
      </c>
      <c r="S28" s="79">
        <f t="shared" si="19"/>
        <v>324120</v>
      </c>
      <c r="T28" s="79">
        <f t="shared" si="19"/>
        <v>315360</v>
      </c>
      <c r="U28" s="79">
        <f t="shared" si="19"/>
        <v>297840</v>
      </c>
      <c r="V28" s="79">
        <f t="shared" si="19"/>
        <v>297840</v>
      </c>
      <c r="W28" s="79">
        <f t="shared" si="19"/>
        <v>289080</v>
      </c>
      <c r="X28" s="79">
        <f t="shared" si="19"/>
        <v>280320</v>
      </c>
      <c r="Y28" s="79">
        <f t="shared" si="19"/>
        <v>271560</v>
      </c>
      <c r="Z28" s="79">
        <f t="shared" si="19"/>
        <v>271560</v>
      </c>
      <c r="AA28" s="79">
        <f t="shared" si="19"/>
        <v>271560</v>
      </c>
      <c r="AB28" s="79">
        <f t="shared" si="19"/>
        <v>262800</v>
      </c>
      <c r="AC28" s="79">
        <f t="shared" si="19"/>
        <v>262800</v>
      </c>
      <c r="AD28" s="79">
        <f t="shared" si="19"/>
        <v>262800</v>
      </c>
      <c r="AE28" s="79">
        <f t="shared" si="19"/>
        <v>262800</v>
      </c>
      <c r="AF28" s="79">
        <f t="shared" si="19"/>
        <v>262800</v>
      </c>
      <c r="AG28" s="79">
        <f t="shared" si="19"/>
        <v>262800</v>
      </c>
      <c r="AH28" s="79">
        <f t="shared" si="19"/>
        <v>262800</v>
      </c>
      <c r="AI28" s="79">
        <f t="shared" si="19"/>
        <v>262800</v>
      </c>
      <c r="AJ28" s="79">
        <f t="shared" si="19"/>
        <v>262800</v>
      </c>
    </row>
    <row r="29" ht="15.75" customHeight="1">
      <c r="B29" s="307" t="s">
        <v>2000</v>
      </c>
      <c r="C29" s="79">
        <f t="shared" ref="C29:AJ29" si="20">C11*$C$16</f>
        <v>2321750.4</v>
      </c>
      <c r="D29" s="79">
        <f t="shared" si="20"/>
        <v>1277646</v>
      </c>
      <c r="E29" s="79">
        <f t="shared" si="20"/>
        <v>1251366</v>
      </c>
      <c r="F29" s="79">
        <f t="shared" si="20"/>
        <v>2593135.2</v>
      </c>
      <c r="G29" s="79">
        <f t="shared" si="20"/>
        <v>2332700.4</v>
      </c>
      <c r="H29" s="79">
        <f t="shared" si="20"/>
        <v>2331474</v>
      </c>
      <c r="I29" s="79">
        <f t="shared" si="20"/>
        <v>2041080</v>
      </c>
      <c r="J29" s="79">
        <f t="shared" si="20"/>
        <v>1997280</v>
      </c>
      <c r="K29" s="79">
        <f t="shared" si="20"/>
        <v>2058600</v>
      </c>
      <c r="L29" s="79">
        <f t="shared" si="20"/>
        <v>2233800</v>
      </c>
      <c r="M29" s="79">
        <f t="shared" si="20"/>
        <v>2076120</v>
      </c>
      <c r="N29" s="79">
        <f t="shared" si="20"/>
        <v>2049840</v>
      </c>
      <c r="O29" s="79">
        <f t="shared" si="20"/>
        <v>2076120</v>
      </c>
      <c r="P29" s="79">
        <f t="shared" si="20"/>
        <v>2076120</v>
      </c>
      <c r="Q29" s="79">
        <f t="shared" si="20"/>
        <v>2058600</v>
      </c>
      <c r="R29" s="79">
        <f t="shared" si="20"/>
        <v>2032320</v>
      </c>
      <c r="S29" s="79">
        <f t="shared" si="20"/>
        <v>2049840</v>
      </c>
      <c r="T29" s="79">
        <f t="shared" si="20"/>
        <v>2041080</v>
      </c>
      <c r="U29" s="79">
        <f t="shared" si="20"/>
        <v>2032320</v>
      </c>
      <c r="V29" s="79">
        <f t="shared" si="20"/>
        <v>2032320</v>
      </c>
      <c r="W29" s="79">
        <f t="shared" si="20"/>
        <v>2032320</v>
      </c>
      <c r="X29" s="79">
        <f t="shared" si="20"/>
        <v>2032320</v>
      </c>
      <c r="Y29" s="79">
        <f t="shared" si="20"/>
        <v>2032320</v>
      </c>
      <c r="Z29" s="79">
        <f t="shared" si="20"/>
        <v>2032320</v>
      </c>
      <c r="AA29" s="79">
        <f t="shared" si="20"/>
        <v>2032320</v>
      </c>
      <c r="AB29" s="79">
        <f t="shared" si="20"/>
        <v>2032320</v>
      </c>
      <c r="AC29" s="79">
        <f t="shared" si="20"/>
        <v>2032320</v>
      </c>
      <c r="AD29" s="79">
        <f t="shared" si="20"/>
        <v>2032320</v>
      </c>
      <c r="AE29" s="79">
        <f t="shared" si="20"/>
        <v>2032320</v>
      </c>
      <c r="AF29" s="79">
        <f t="shared" si="20"/>
        <v>2032320</v>
      </c>
      <c r="AG29" s="79">
        <f t="shared" si="20"/>
        <v>2032320</v>
      </c>
      <c r="AH29" s="79">
        <f t="shared" si="20"/>
        <v>2032320</v>
      </c>
      <c r="AI29" s="79">
        <f t="shared" si="20"/>
        <v>2032320</v>
      </c>
      <c r="AJ29" s="79">
        <f t="shared" si="20"/>
        <v>2032320</v>
      </c>
    </row>
    <row r="30" ht="15.75" customHeight="1">
      <c r="F30" s="297"/>
    </row>
    <row r="31" ht="15.75" customHeight="1">
      <c r="C31" s="11" t="s">
        <v>32</v>
      </c>
      <c r="D31" s="11"/>
      <c r="E31" s="11"/>
      <c r="F31" s="11"/>
    </row>
    <row r="32" ht="15.75" customHeight="1">
      <c r="C32" s="12"/>
      <c r="D32" s="11"/>
      <c r="E32" s="11"/>
      <c r="F32" s="11"/>
    </row>
    <row r="33" ht="15.75" customHeight="1">
      <c r="C33" s="12">
        <v>3412956.0</v>
      </c>
      <c r="D33" s="11"/>
      <c r="E33" s="11"/>
      <c r="F33" s="11"/>
    </row>
    <row r="34" ht="15.75" customHeight="1"/>
    <row r="35" ht="15.75" customHeight="1"/>
    <row r="36" ht="15.75" customHeight="1">
      <c r="A36" s="295" t="s">
        <v>2002</v>
      </c>
      <c r="B36" s="79" t="s">
        <v>1991</v>
      </c>
      <c r="C36" s="296">
        <v>2017.0</v>
      </c>
      <c r="D36" s="296">
        <v>2018.0</v>
      </c>
      <c r="E36" s="296">
        <v>2019.0</v>
      </c>
      <c r="F36" s="296">
        <v>2020.0</v>
      </c>
      <c r="G36" s="296">
        <v>2021.0</v>
      </c>
      <c r="H36" s="296">
        <v>2022.0</v>
      </c>
      <c r="I36" s="296">
        <v>2023.0</v>
      </c>
      <c r="J36" s="296">
        <v>2024.0</v>
      </c>
      <c r="K36" s="296">
        <v>2025.0</v>
      </c>
      <c r="L36" s="296">
        <v>2026.0</v>
      </c>
      <c r="M36" s="296">
        <v>2027.0</v>
      </c>
      <c r="N36" s="296">
        <v>2028.0</v>
      </c>
      <c r="O36" s="296">
        <v>2029.0</v>
      </c>
      <c r="P36" s="296">
        <v>2030.0</v>
      </c>
      <c r="Q36" s="296">
        <v>2031.0</v>
      </c>
      <c r="R36" s="296">
        <v>2032.0</v>
      </c>
      <c r="S36" s="296">
        <v>2033.0</v>
      </c>
      <c r="T36" s="296">
        <v>2034.0</v>
      </c>
      <c r="U36" s="296">
        <v>2035.0</v>
      </c>
      <c r="V36" s="296">
        <v>2036.0</v>
      </c>
      <c r="W36" s="296">
        <v>2037.0</v>
      </c>
      <c r="X36" s="296">
        <v>2038.0</v>
      </c>
      <c r="Y36" s="296">
        <v>2039.0</v>
      </c>
      <c r="Z36" s="296">
        <v>2040.0</v>
      </c>
      <c r="AA36" s="296">
        <v>2041.0</v>
      </c>
      <c r="AB36" s="296">
        <v>2042.0</v>
      </c>
      <c r="AC36" s="296">
        <v>2043.0</v>
      </c>
      <c r="AD36" s="296">
        <v>2044.0</v>
      </c>
      <c r="AE36" s="296">
        <v>2045.0</v>
      </c>
      <c r="AF36" s="296">
        <v>2046.0</v>
      </c>
      <c r="AG36" s="296">
        <v>2047.0</v>
      </c>
      <c r="AH36" s="296">
        <v>2048.0</v>
      </c>
      <c r="AI36" s="296">
        <v>2049.0</v>
      </c>
      <c r="AJ36" s="296">
        <v>2050.0</v>
      </c>
    </row>
    <row r="37" ht="15.75" customHeight="1">
      <c r="B37" s="307" t="s">
        <v>1992</v>
      </c>
      <c r="C37" s="79">
        <f t="shared" ref="C37:AJ37" si="21">C20*$C$33</f>
        <v>145092541099680</v>
      </c>
      <c r="D37" s="79">
        <f t="shared" si="21"/>
        <v>162515904004411</v>
      </c>
      <c r="E37" s="79">
        <f t="shared" si="21"/>
        <v>162860622116688</v>
      </c>
      <c r="F37" s="79">
        <f t="shared" si="21"/>
        <v>164839238306669</v>
      </c>
      <c r="G37" s="79">
        <f t="shared" si="21"/>
        <v>178309554480677</v>
      </c>
      <c r="H37" s="79">
        <f t="shared" si="21"/>
        <v>179738654720645</v>
      </c>
      <c r="I37" s="79">
        <f t="shared" si="21"/>
        <v>187845958320480</v>
      </c>
      <c r="J37" s="79">
        <f t="shared" si="21"/>
        <v>191762530107840</v>
      </c>
      <c r="K37" s="79">
        <f t="shared" si="21"/>
        <v>199057518780480</v>
      </c>
      <c r="L37" s="79">
        <f t="shared" si="21"/>
        <v>205575172594560</v>
      </c>
      <c r="M37" s="79">
        <f t="shared" si="21"/>
        <v>210209284251360</v>
      </c>
      <c r="N37" s="79">
        <f t="shared" si="21"/>
        <v>216996015516480</v>
      </c>
      <c r="O37" s="79">
        <f t="shared" si="21"/>
        <v>222676539482880</v>
      </c>
      <c r="P37" s="79">
        <f t="shared" si="21"/>
        <v>229014808329600</v>
      </c>
      <c r="Q37" s="79">
        <f t="shared" si="21"/>
        <v>234725229790560</v>
      </c>
      <c r="R37" s="79">
        <f t="shared" si="21"/>
        <v>240674831208000</v>
      </c>
      <c r="S37" s="79">
        <f t="shared" si="21"/>
        <v>246923407571040</v>
      </c>
      <c r="T37" s="79">
        <f t="shared" si="21"/>
        <v>252783316504800</v>
      </c>
      <c r="U37" s="79">
        <f t="shared" si="21"/>
        <v>258822610405920</v>
      </c>
      <c r="V37" s="79">
        <f t="shared" si="21"/>
        <v>264772211823360</v>
      </c>
      <c r="W37" s="79">
        <f t="shared" si="21"/>
        <v>270841403219040</v>
      </c>
      <c r="X37" s="79">
        <f t="shared" si="21"/>
        <v>276850799625600</v>
      </c>
      <c r="Y37" s="79">
        <f t="shared" si="21"/>
        <v>282830298537600</v>
      </c>
      <c r="Z37" s="79">
        <f t="shared" si="21"/>
        <v>288869592438720</v>
      </c>
      <c r="AA37" s="79">
        <f t="shared" si="21"/>
        <v>294878988845280</v>
      </c>
      <c r="AB37" s="79">
        <f t="shared" si="21"/>
        <v>300918282746400</v>
      </c>
      <c r="AC37" s="79">
        <f t="shared" si="21"/>
        <v>306927679152960</v>
      </c>
      <c r="AD37" s="79">
        <f t="shared" si="21"/>
        <v>312966973054080</v>
      </c>
      <c r="AE37" s="79">
        <f t="shared" si="21"/>
        <v>319006266955200</v>
      </c>
      <c r="AF37" s="79">
        <f t="shared" si="21"/>
        <v>325045560856320</v>
      </c>
      <c r="AG37" s="79">
        <f t="shared" si="21"/>
        <v>331084854757440</v>
      </c>
      <c r="AH37" s="79">
        <f t="shared" si="21"/>
        <v>337124148658560</v>
      </c>
      <c r="AI37" s="79">
        <f t="shared" si="21"/>
        <v>343163442559680</v>
      </c>
      <c r="AJ37" s="79">
        <f t="shared" si="21"/>
        <v>349202736460800</v>
      </c>
    </row>
    <row r="38" ht="15.75" customHeight="1">
      <c r="B38" s="307" t="s">
        <v>1993</v>
      </c>
      <c r="C38" s="79">
        <f t="shared" ref="C38:AJ38" si="22">C21*$C$33</f>
        <v>864184090507344</v>
      </c>
      <c r="D38" s="79">
        <f t="shared" si="22"/>
        <v>957503439252418</v>
      </c>
      <c r="E38" s="79">
        <f t="shared" si="22"/>
        <v>989463860937058</v>
      </c>
      <c r="F38" s="79">
        <f t="shared" si="22"/>
        <v>984235387088405</v>
      </c>
      <c r="G38" s="79">
        <f t="shared" si="22"/>
        <v>1.11195E+15</v>
      </c>
      <c r="H38" s="79">
        <f t="shared" si="22"/>
        <v>1.11228E+15</v>
      </c>
      <c r="I38" s="79">
        <f t="shared" si="22"/>
        <v>1.16965E+15</v>
      </c>
      <c r="J38" s="79">
        <f t="shared" si="22"/>
        <v>1.20917E+15</v>
      </c>
      <c r="K38" s="79">
        <f t="shared" si="22"/>
        <v>1.26422E+15</v>
      </c>
      <c r="L38" s="79">
        <f t="shared" si="22"/>
        <v>1.31905E+15</v>
      </c>
      <c r="M38" s="79">
        <f t="shared" si="22"/>
        <v>1.35167E+15</v>
      </c>
      <c r="N38" s="79">
        <f t="shared" si="22"/>
        <v>1.40757E+15</v>
      </c>
      <c r="O38" s="79">
        <f t="shared" si="22"/>
        <v>1.45397E+15</v>
      </c>
      <c r="P38" s="79">
        <f t="shared" si="22"/>
        <v>1.50298E+15</v>
      </c>
      <c r="Q38" s="79">
        <f t="shared" si="22"/>
        <v>1.54893E+15</v>
      </c>
      <c r="R38" s="79">
        <f t="shared" si="22"/>
        <v>1.59596E+15</v>
      </c>
      <c r="S38" s="79">
        <f t="shared" si="22"/>
        <v>1.64651E+15</v>
      </c>
      <c r="T38" s="79">
        <f t="shared" si="22"/>
        <v>1.69277E+15</v>
      </c>
      <c r="U38" s="79">
        <f t="shared" si="22"/>
        <v>1.74069E+15</v>
      </c>
      <c r="V38" s="79">
        <f t="shared" si="22"/>
        <v>1.78841E+15</v>
      </c>
      <c r="W38" s="79">
        <f t="shared" si="22"/>
        <v>1.83672E+15</v>
      </c>
      <c r="X38" s="79">
        <f t="shared" si="22"/>
        <v>1.88465E+15</v>
      </c>
      <c r="Y38" s="79">
        <f t="shared" si="22"/>
        <v>1.93219E+15</v>
      </c>
      <c r="Z38" s="79">
        <f t="shared" si="22"/>
        <v>1.98041E+15</v>
      </c>
      <c r="AA38" s="79">
        <f t="shared" si="22"/>
        <v>2.02837E+15</v>
      </c>
      <c r="AB38" s="79">
        <f t="shared" si="22"/>
        <v>2.07644E+15</v>
      </c>
      <c r="AC38" s="79">
        <f t="shared" si="22"/>
        <v>2.12437E+15</v>
      </c>
      <c r="AD38" s="79">
        <f t="shared" si="22"/>
        <v>2.17253E+15</v>
      </c>
      <c r="AE38" s="79">
        <f t="shared" si="22"/>
        <v>2.2207E+15</v>
      </c>
      <c r="AF38" s="79">
        <f t="shared" si="22"/>
        <v>2.26883E+15</v>
      </c>
      <c r="AG38" s="79">
        <f t="shared" si="22"/>
        <v>2.317E+15</v>
      </c>
      <c r="AH38" s="79">
        <f t="shared" si="22"/>
        <v>2.36516E+15</v>
      </c>
      <c r="AI38" s="79">
        <f t="shared" si="22"/>
        <v>2.41333E+15</v>
      </c>
      <c r="AJ38" s="79">
        <f t="shared" si="22"/>
        <v>2.46149E+15</v>
      </c>
    </row>
    <row r="39" ht="15.75" customHeight="1">
      <c r="B39" s="307" t="s">
        <v>1994</v>
      </c>
      <c r="C39" s="79">
        <f t="shared" ref="C39:AJ39" si="23">C22*$C$33</f>
        <v>109844291938277</v>
      </c>
      <c r="D39" s="79">
        <f t="shared" si="23"/>
        <v>163456778158214</v>
      </c>
      <c r="E39" s="79">
        <f t="shared" si="23"/>
        <v>149436647059248</v>
      </c>
      <c r="F39" s="79">
        <f t="shared" si="23"/>
        <v>154697410202026</v>
      </c>
      <c r="G39" s="79">
        <f t="shared" si="23"/>
        <v>151979129996630</v>
      </c>
      <c r="H39" s="79">
        <f t="shared" si="23"/>
        <v>145908742701168</v>
      </c>
      <c r="I39" s="79">
        <f t="shared" si="23"/>
        <v>162851652868320</v>
      </c>
      <c r="J39" s="79">
        <f t="shared" si="23"/>
        <v>153792712016640</v>
      </c>
      <c r="K39" s="79">
        <f t="shared" si="23"/>
        <v>156573179010720</v>
      </c>
      <c r="L39" s="79">
        <f t="shared" si="23"/>
        <v>157111333912800</v>
      </c>
      <c r="M39" s="79">
        <f t="shared" si="23"/>
        <v>159861903412320</v>
      </c>
      <c r="N39" s="79">
        <f t="shared" si="23"/>
        <v>161805240558720</v>
      </c>
      <c r="O39" s="79">
        <f t="shared" si="23"/>
        <v>160101083368800</v>
      </c>
      <c r="P39" s="79">
        <f t="shared" si="23"/>
        <v>163210422803040</v>
      </c>
      <c r="Q39" s="79">
        <f t="shared" si="23"/>
        <v>164167142628960</v>
      </c>
      <c r="R39" s="79">
        <f t="shared" si="23"/>
        <v>165363042411360</v>
      </c>
      <c r="S39" s="79">
        <f t="shared" si="23"/>
        <v>166200172259040</v>
      </c>
      <c r="T39" s="79">
        <f t="shared" si="23"/>
        <v>167366174546880</v>
      </c>
      <c r="U39" s="79">
        <f t="shared" si="23"/>
        <v>169070331736800</v>
      </c>
      <c r="V39" s="79">
        <f t="shared" si="23"/>
        <v>169877564089920</v>
      </c>
      <c r="W39" s="79">
        <f t="shared" si="23"/>
        <v>171103361366880</v>
      </c>
      <c r="X39" s="79">
        <f t="shared" si="23"/>
        <v>172329158643840</v>
      </c>
      <c r="Y39" s="79">
        <f t="shared" si="23"/>
        <v>173614750909920</v>
      </c>
      <c r="Z39" s="79">
        <f t="shared" si="23"/>
        <v>174810650692320</v>
      </c>
      <c r="AA39" s="79">
        <f t="shared" si="23"/>
        <v>175916857991040</v>
      </c>
      <c r="AB39" s="79">
        <f t="shared" si="23"/>
        <v>177232347751680</v>
      </c>
      <c r="AC39" s="79">
        <f t="shared" si="23"/>
        <v>178458145028640</v>
      </c>
      <c r="AD39" s="79">
        <f t="shared" si="23"/>
        <v>179683942305600</v>
      </c>
      <c r="AE39" s="79">
        <f t="shared" si="23"/>
        <v>180909739582560</v>
      </c>
      <c r="AF39" s="79">
        <f t="shared" si="23"/>
        <v>182165434354080</v>
      </c>
      <c r="AG39" s="79">
        <f t="shared" si="23"/>
        <v>183421129125600</v>
      </c>
      <c r="AH39" s="79">
        <f t="shared" si="23"/>
        <v>184646926402560</v>
      </c>
      <c r="AI39" s="79">
        <f t="shared" si="23"/>
        <v>185902621174080</v>
      </c>
      <c r="AJ39" s="79">
        <f t="shared" si="23"/>
        <v>187158315945600</v>
      </c>
    </row>
    <row r="40" ht="15.75" customHeight="1">
      <c r="B40" s="307" t="s">
        <v>1995</v>
      </c>
      <c r="C40" s="79">
        <f t="shared" ref="C40:AJ40" si="24">C23*$C$33</f>
        <v>346725729036504</v>
      </c>
      <c r="D40" s="79">
        <f t="shared" si="24"/>
        <v>336330968127883</v>
      </c>
      <c r="E40" s="79">
        <f t="shared" si="24"/>
        <v>360457947262858</v>
      </c>
      <c r="F40" s="79">
        <f t="shared" si="24"/>
        <v>358563642007536</v>
      </c>
      <c r="G40" s="79">
        <f t="shared" si="24"/>
        <v>416864653324373</v>
      </c>
      <c r="H40" s="79">
        <f t="shared" si="24"/>
        <v>427533574258109</v>
      </c>
      <c r="I40" s="79">
        <f t="shared" si="24"/>
        <v>378322896162240</v>
      </c>
      <c r="J40" s="79">
        <f t="shared" si="24"/>
        <v>382658032873440</v>
      </c>
      <c r="K40" s="79">
        <f t="shared" si="24"/>
        <v>379817770890240</v>
      </c>
      <c r="L40" s="79">
        <f t="shared" si="24"/>
        <v>381372440607360</v>
      </c>
      <c r="M40" s="79">
        <f t="shared" si="24"/>
        <v>377425971325440</v>
      </c>
      <c r="N40" s="79">
        <f t="shared" si="24"/>
        <v>370639240060320</v>
      </c>
      <c r="O40" s="79">
        <f t="shared" si="24"/>
        <v>377067201390720</v>
      </c>
      <c r="P40" s="79">
        <f t="shared" si="24"/>
        <v>371566062391680</v>
      </c>
      <c r="Q40" s="79">
        <f t="shared" si="24"/>
        <v>369473237772480</v>
      </c>
      <c r="R40" s="79">
        <f t="shared" si="24"/>
        <v>366961848229440</v>
      </c>
      <c r="S40" s="79">
        <f t="shared" si="24"/>
        <v>365377281017760</v>
      </c>
      <c r="T40" s="79">
        <f t="shared" si="24"/>
        <v>363523636355040</v>
      </c>
      <c r="U40" s="79">
        <f t="shared" si="24"/>
        <v>360145219469760</v>
      </c>
      <c r="V40" s="79">
        <f t="shared" si="24"/>
        <v>358530754763520</v>
      </c>
      <c r="W40" s="79">
        <f t="shared" si="24"/>
        <v>356288442671520</v>
      </c>
      <c r="X40" s="79">
        <f t="shared" si="24"/>
        <v>354046130579520</v>
      </c>
      <c r="Y40" s="79">
        <f t="shared" si="24"/>
        <v>351624433520160</v>
      </c>
      <c r="Z40" s="79">
        <f t="shared" si="24"/>
        <v>349322326439040</v>
      </c>
      <c r="AA40" s="79">
        <f t="shared" si="24"/>
        <v>347289296808960</v>
      </c>
      <c r="AB40" s="79">
        <f t="shared" si="24"/>
        <v>344867599749600</v>
      </c>
      <c r="AC40" s="79">
        <f t="shared" si="24"/>
        <v>342565492668480</v>
      </c>
      <c r="AD40" s="79">
        <f t="shared" si="24"/>
        <v>340263385587360</v>
      </c>
      <c r="AE40" s="79">
        <f t="shared" si="24"/>
        <v>337991176000800</v>
      </c>
      <c r="AF40" s="79">
        <f t="shared" si="24"/>
        <v>335689068919680</v>
      </c>
      <c r="AG40" s="79">
        <f t="shared" si="24"/>
        <v>333357064344000</v>
      </c>
      <c r="AH40" s="79">
        <f t="shared" si="24"/>
        <v>331084854757440</v>
      </c>
      <c r="AI40" s="79">
        <f t="shared" si="24"/>
        <v>328782747676320</v>
      </c>
      <c r="AJ40" s="79">
        <f t="shared" si="24"/>
        <v>326480640595200</v>
      </c>
    </row>
    <row r="41" ht="15.75" customHeight="1">
      <c r="B41" s="307" t="s">
        <v>1996</v>
      </c>
      <c r="C41" s="79">
        <f t="shared" ref="C41:AJ41" si="25">C24*$C$33</f>
        <v>44929655849822</v>
      </c>
      <c r="D41" s="79">
        <f t="shared" si="25"/>
        <v>59388383193984</v>
      </c>
      <c r="E41" s="79">
        <f t="shared" si="25"/>
        <v>59388383193984</v>
      </c>
      <c r="F41" s="79">
        <f t="shared" si="25"/>
        <v>59179100732064</v>
      </c>
      <c r="G41" s="79">
        <f t="shared" si="25"/>
        <v>87022039465901</v>
      </c>
      <c r="H41" s="79">
        <f t="shared" si="25"/>
        <v>87022039465901</v>
      </c>
      <c r="I41" s="79">
        <f t="shared" si="25"/>
        <v>67807517662080</v>
      </c>
      <c r="J41" s="79">
        <f t="shared" si="25"/>
        <v>71066344569120</v>
      </c>
      <c r="K41" s="79">
        <f t="shared" si="25"/>
        <v>68644647509760</v>
      </c>
      <c r="L41" s="79">
        <f t="shared" si="25"/>
        <v>69511674852000</v>
      </c>
      <c r="M41" s="79">
        <f t="shared" si="25"/>
        <v>68106492607680</v>
      </c>
      <c r="N41" s="79">
        <f t="shared" si="25"/>
        <v>65505410580960</v>
      </c>
      <c r="O41" s="79">
        <f t="shared" si="25"/>
        <v>67897210145760</v>
      </c>
      <c r="P41" s="79">
        <f t="shared" si="25"/>
        <v>65684795548320</v>
      </c>
      <c r="Q41" s="79">
        <f t="shared" si="25"/>
        <v>65027050668000</v>
      </c>
      <c r="R41" s="79">
        <f t="shared" si="25"/>
        <v>64070330842080</v>
      </c>
      <c r="S41" s="79">
        <f t="shared" si="25"/>
        <v>63442483456320</v>
      </c>
      <c r="T41" s="79">
        <f t="shared" si="25"/>
        <v>62754841081440</v>
      </c>
      <c r="U41" s="79">
        <f t="shared" si="25"/>
        <v>61499146309920</v>
      </c>
      <c r="V41" s="79">
        <f t="shared" si="25"/>
        <v>60931093913280</v>
      </c>
      <c r="W41" s="79">
        <f t="shared" si="25"/>
        <v>60064066571040</v>
      </c>
      <c r="X41" s="79">
        <f t="shared" si="25"/>
        <v>59256834217920</v>
      </c>
      <c r="Y41" s="79">
        <f t="shared" si="25"/>
        <v>58359909381120</v>
      </c>
      <c r="Z41" s="79">
        <f t="shared" si="25"/>
        <v>57522779533440</v>
      </c>
      <c r="AA41" s="79">
        <f t="shared" si="25"/>
        <v>56775342169440</v>
      </c>
      <c r="AB41" s="79">
        <f t="shared" si="25"/>
        <v>55878417332640</v>
      </c>
      <c r="AC41" s="79">
        <f t="shared" si="25"/>
        <v>55041287484960</v>
      </c>
      <c r="AD41" s="79">
        <f t="shared" si="25"/>
        <v>54204157637280</v>
      </c>
      <c r="AE41" s="79">
        <f t="shared" si="25"/>
        <v>53396925284160</v>
      </c>
      <c r="AF41" s="79">
        <f t="shared" si="25"/>
        <v>52559795436480</v>
      </c>
      <c r="AG41" s="79">
        <f t="shared" si="25"/>
        <v>51722665588800</v>
      </c>
      <c r="AH41" s="79">
        <f t="shared" si="25"/>
        <v>50915433235680</v>
      </c>
      <c r="AI41" s="79">
        <f t="shared" si="25"/>
        <v>50108200882560</v>
      </c>
      <c r="AJ41" s="79">
        <f t="shared" si="25"/>
        <v>49300968529440</v>
      </c>
    </row>
    <row r="42" ht="15.75" customHeight="1">
      <c r="B42" s="307" t="s">
        <v>1997</v>
      </c>
      <c r="C42" s="79">
        <f t="shared" ref="C42:AJ42" si="26">C25*$C$33</f>
        <v>206866744359552</v>
      </c>
      <c r="D42" s="79">
        <f t="shared" si="26"/>
        <v>190855739097835</v>
      </c>
      <c r="E42" s="79">
        <f t="shared" si="26"/>
        <v>149752065626856</v>
      </c>
      <c r="F42" s="79">
        <f t="shared" si="26"/>
        <v>161092783263355</v>
      </c>
      <c r="G42" s="79">
        <f t="shared" si="26"/>
        <v>125608343894928</v>
      </c>
      <c r="H42" s="79">
        <f t="shared" si="26"/>
        <v>126565960645685</v>
      </c>
      <c r="I42" s="79">
        <f t="shared" si="26"/>
        <v>157260821385600</v>
      </c>
      <c r="J42" s="79">
        <f t="shared" si="26"/>
        <v>150234910164000</v>
      </c>
      <c r="K42" s="79">
        <f t="shared" si="26"/>
        <v>148769932930560</v>
      </c>
      <c r="L42" s="79">
        <f t="shared" si="26"/>
        <v>150205012669440</v>
      </c>
      <c r="M42" s="79">
        <f t="shared" si="26"/>
        <v>153314352103680</v>
      </c>
      <c r="N42" s="79">
        <f t="shared" si="26"/>
        <v>156961846440000</v>
      </c>
      <c r="O42" s="79">
        <f t="shared" si="26"/>
        <v>153613327049280</v>
      </c>
      <c r="P42" s="79">
        <f t="shared" si="26"/>
        <v>155945331624960</v>
      </c>
      <c r="Q42" s="79">
        <f t="shared" si="26"/>
        <v>157649488814880</v>
      </c>
      <c r="R42" s="79">
        <f t="shared" si="26"/>
        <v>159024773564640</v>
      </c>
      <c r="S42" s="79">
        <f t="shared" si="26"/>
        <v>159712415939520</v>
      </c>
      <c r="T42" s="79">
        <f t="shared" si="26"/>
        <v>160728930754560</v>
      </c>
      <c r="U42" s="79">
        <f t="shared" si="26"/>
        <v>162492882933600</v>
      </c>
      <c r="V42" s="79">
        <f t="shared" si="26"/>
        <v>163479500254080</v>
      </c>
      <c r="W42" s="79">
        <f t="shared" si="26"/>
        <v>164585707552800</v>
      </c>
      <c r="X42" s="79">
        <f t="shared" si="26"/>
        <v>165751709840640</v>
      </c>
      <c r="Y42" s="79">
        <f t="shared" si="26"/>
        <v>167097097095840</v>
      </c>
      <c r="Z42" s="79">
        <f t="shared" si="26"/>
        <v>168292996878240</v>
      </c>
      <c r="AA42" s="79">
        <f t="shared" si="26"/>
        <v>169369306682400</v>
      </c>
      <c r="AB42" s="79">
        <f t="shared" si="26"/>
        <v>170654898948480</v>
      </c>
      <c r="AC42" s="79">
        <f t="shared" si="26"/>
        <v>171910593720000</v>
      </c>
      <c r="AD42" s="79">
        <f t="shared" si="26"/>
        <v>173136390996960</v>
      </c>
      <c r="AE42" s="79">
        <f t="shared" si="26"/>
        <v>174302393284800</v>
      </c>
      <c r="AF42" s="79">
        <f t="shared" si="26"/>
        <v>175528190561760</v>
      </c>
      <c r="AG42" s="79">
        <f t="shared" si="26"/>
        <v>176783885333280</v>
      </c>
      <c r="AH42" s="79">
        <f t="shared" si="26"/>
        <v>177979785115680</v>
      </c>
      <c r="AI42" s="79">
        <f t="shared" si="26"/>
        <v>179175684898080</v>
      </c>
      <c r="AJ42" s="79">
        <f t="shared" si="26"/>
        <v>180371584680480</v>
      </c>
    </row>
    <row r="43" ht="15.75" customHeight="1">
      <c r="B43" s="307" t="s">
        <v>1998</v>
      </c>
      <c r="C43" s="79">
        <f t="shared" ref="C43:AJ43" si="27">C26*$C$33</f>
        <v>8934866249256</v>
      </c>
      <c r="D43" s="79">
        <f t="shared" si="27"/>
        <v>26499046353365</v>
      </c>
      <c r="E43" s="79">
        <f t="shared" si="27"/>
        <v>57397808006179</v>
      </c>
      <c r="F43" s="79">
        <f t="shared" si="27"/>
        <v>52280851812235</v>
      </c>
      <c r="G43" s="79">
        <f t="shared" si="27"/>
        <v>82098819036706</v>
      </c>
      <c r="H43" s="79">
        <f t="shared" si="27"/>
        <v>85988184104016</v>
      </c>
      <c r="I43" s="79">
        <f t="shared" si="27"/>
        <v>54802107528480</v>
      </c>
      <c r="J43" s="79">
        <f t="shared" si="27"/>
        <v>61289863848000</v>
      </c>
      <c r="K43" s="79">
        <f t="shared" si="27"/>
        <v>62186788684800</v>
      </c>
      <c r="L43" s="79">
        <f t="shared" si="27"/>
        <v>61588838793600</v>
      </c>
      <c r="M43" s="79">
        <f t="shared" si="27"/>
        <v>58419704370240</v>
      </c>
      <c r="N43" s="79">
        <f t="shared" si="27"/>
        <v>54592825066560</v>
      </c>
      <c r="O43" s="79">
        <f t="shared" si="27"/>
        <v>58060934435520</v>
      </c>
      <c r="P43" s="79">
        <f t="shared" si="27"/>
        <v>55788724848960</v>
      </c>
      <c r="Q43" s="79">
        <f t="shared" si="27"/>
        <v>54174260142720</v>
      </c>
      <c r="R43" s="79">
        <f t="shared" si="27"/>
        <v>52679385414720</v>
      </c>
      <c r="S43" s="79">
        <f t="shared" si="27"/>
        <v>52021640534400</v>
      </c>
      <c r="T43" s="79">
        <f t="shared" si="27"/>
        <v>51035023213920</v>
      </c>
      <c r="U43" s="79">
        <f t="shared" si="27"/>
        <v>49300968529440</v>
      </c>
      <c r="V43" s="79">
        <f t="shared" si="27"/>
        <v>48314351208960</v>
      </c>
      <c r="W43" s="79">
        <f t="shared" si="27"/>
        <v>47208143910240</v>
      </c>
      <c r="X43" s="79">
        <f t="shared" si="27"/>
        <v>46101936611520</v>
      </c>
      <c r="Y43" s="79">
        <f t="shared" si="27"/>
        <v>44786446850880</v>
      </c>
      <c r="Z43" s="79">
        <f t="shared" si="27"/>
        <v>43620444563040</v>
      </c>
      <c r="AA43" s="79">
        <f t="shared" si="27"/>
        <v>42574032253440</v>
      </c>
      <c r="AB43" s="79">
        <f t="shared" si="27"/>
        <v>41348234976480</v>
      </c>
      <c r="AC43" s="79">
        <f t="shared" si="27"/>
        <v>40152335194080</v>
      </c>
      <c r="AD43" s="79">
        <f t="shared" si="27"/>
        <v>38956435411680</v>
      </c>
      <c r="AE43" s="79">
        <f t="shared" si="27"/>
        <v>37850228112960</v>
      </c>
      <c r="AF43" s="79">
        <f t="shared" si="27"/>
        <v>36684225825120</v>
      </c>
      <c r="AG43" s="79">
        <f t="shared" si="27"/>
        <v>35488326042720</v>
      </c>
      <c r="AH43" s="79">
        <f t="shared" si="27"/>
        <v>34352221249440</v>
      </c>
      <c r="AI43" s="79">
        <f t="shared" si="27"/>
        <v>33216116456160</v>
      </c>
      <c r="AJ43" s="79">
        <f t="shared" si="27"/>
        <v>32080011662880</v>
      </c>
    </row>
    <row r="44" ht="15.75" customHeight="1">
      <c r="B44" s="307" t="s">
        <v>1999</v>
      </c>
      <c r="C44" s="79">
        <f t="shared" ref="C44:AJ44" si="28">C27*$C$33</f>
        <v>4102534203523</v>
      </c>
      <c r="D44" s="79">
        <f t="shared" si="28"/>
        <v>4533058125187</v>
      </c>
      <c r="E44" s="79">
        <f t="shared" si="28"/>
        <v>5071213027267</v>
      </c>
      <c r="F44" s="79">
        <f t="shared" si="28"/>
        <v>6097594015512</v>
      </c>
      <c r="G44" s="79">
        <f t="shared" si="28"/>
        <v>14976850924886</v>
      </c>
      <c r="H44" s="79">
        <f t="shared" si="28"/>
        <v>16743194903491</v>
      </c>
      <c r="I44" s="79">
        <f t="shared" si="28"/>
        <v>9029043357120</v>
      </c>
      <c r="J44" s="79">
        <f t="shared" si="28"/>
        <v>9746583226560</v>
      </c>
      <c r="K44" s="79">
        <f t="shared" si="28"/>
        <v>9238325819040</v>
      </c>
      <c r="L44" s="79">
        <f t="shared" si="28"/>
        <v>9626993248320</v>
      </c>
      <c r="M44" s="79">
        <f t="shared" si="28"/>
        <v>9088838346240</v>
      </c>
      <c r="N44" s="79">
        <f t="shared" si="28"/>
        <v>8072323531200</v>
      </c>
      <c r="O44" s="79">
        <f t="shared" si="28"/>
        <v>9058940851680</v>
      </c>
      <c r="P44" s="79">
        <f t="shared" si="28"/>
        <v>8490888455040</v>
      </c>
      <c r="Q44" s="79">
        <f t="shared" si="28"/>
        <v>8221811004000</v>
      </c>
      <c r="R44" s="79">
        <f t="shared" si="28"/>
        <v>7833143574720</v>
      </c>
      <c r="S44" s="79">
        <f t="shared" si="28"/>
        <v>7653758607360</v>
      </c>
      <c r="T44" s="79">
        <f t="shared" si="28"/>
        <v>7444476145440</v>
      </c>
      <c r="U44" s="79">
        <f t="shared" si="28"/>
        <v>7055808716160</v>
      </c>
      <c r="V44" s="79">
        <f t="shared" si="28"/>
        <v>6846526254240</v>
      </c>
      <c r="W44" s="79">
        <f t="shared" si="28"/>
        <v>6577448803200</v>
      </c>
      <c r="X44" s="79">
        <f t="shared" si="28"/>
        <v>6338268846720</v>
      </c>
      <c r="Y44" s="79">
        <f t="shared" si="28"/>
        <v>6069191395680</v>
      </c>
      <c r="Z44" s="79">
        <f t="shared" si="28"/>
        <v>5800113944640</v>
      </c>
      <c r="AA44" s="79">
        <f t="shared" si="28"/>
        <v>5590831482720</v>
      </c>
      <c r="AB44" s="79">
        <f t="shared" si="28"/>
        <v>5321754031680</v>
      </c>
      <c r="AC44" s="79">
        <f t="shared" si="28"/>
        <v>5082574075200</v>
      </c>
      <c r="AD44" s="79">
        <f t="shared" si="28"/>
        <v>4843394118720</v>
      </c>
      <c r="AE44" s="79">
        <f t="shared" si="28"/>
        <v>4604214162240</v>
      </c>
      <c r="AF44" s="79">
        <f t="shared" si="28"/>
        <v>4394931700320</v>
      </c>
      <c r="AG44" s="79">
        <f t="shared" si="28"/>
        <v>4155751743840</v>
      </c>
      <c r="AH44" s="79">
        <f t="shared" si="28"/>
        <v>3946469281920</v>
      </c>
      <c r="AI44" s="79">
        <f t="shared" si="28"/>
        <v>3737186820000</v>
      </c>
      <c r="AJ44" s="79">
        <f t="shared" si="28"/>
        <v>3527904358080</v>
      </c>
    </row>
    <row r="45" ht="15.75" customHeight="1">
      <c r="B45" s="307" t="s">
        <v>206</v>
      </c>
      <c r="C45" s="79">
        <f t="shared" ref="C45:AJ45" si="29">C28*$C$33</f>
        <v>332161164562</v>
      </c>
      <c r="D45" s="79">
        <f t="shared" si="29"/>
        <v>425142372643</v>
      </c>
      <c r="E45" s="79">
        <f t="shared" si="29"/>
        <v>529484628658</v>
      </c>
      <c r="F45" s="79">
        <f t="shared" si="29"/>
        <v>550711849795</v>
      </c>
      <c r="G45" s="79">
        <f t="shared" si="29"/>
        <v>2567596832813</v>
      </c>
      <c r="H45" s="79">
        <f t="shared" si="29"/>
        <v>3060606518107</v>
      </c>
      <c r="I45" s="79">
        <f t="shared" si="29"/>
        <v>1345387255200</v>
      </c>
      <c r="J45" s="79">
        <f t="shared" si="29"/>
        <v>1494874728000</v>
      </c>
      <c r="K45" s="79">
        <f t="shared" si="29"/>
        <v>1375284749760</v>
      </c>
      <c r="L45" s="79">
        <f t="shared" si="29"/>
        <v>1435079738880</v>
      </c>
      <c r="M45" s="79">
        <f t="shared" si="29"/>
        <v>1345387255200</v>
      </c>
      <c r="N45" s="79">
        <f t="shared" si="29"/>
        <v>1136104793280</v>
      </c>
      <c r="O45" s="79">
        <f t="shared" si="29"/>
        <v>1345387255200</v>
      </c>
      <c r="P45" s="79">
        <f t="shared" si="29"/>
        <v>1225797276960</v>
      </c>
      <c r="Q45" s="79">
        <f t="shared" si="29"/>
        <v>1195899782400</v>
      </c>
      <c r="R45" s="79">
        <f t="shared" si="29"/>
        <v>1136104793280</v>
      </c>
      <c r="S45" s="79">
        <f t="shared" si="29"/>
        <v>1106207298720</v>
      </c>
      <c r="T45" s="79">
        <f t="shared" si="29"/>
        <v>1076309804160</v>
      </c>
      <c r="U45" s="79">
        <f t="shared" si="29"/>
        <v>1016514815040</v>
      </c>
      <c r="V45" s="79">
        <f t="shared" si="29"/>
        <v>1016514815040</v>
      </c>
      <c r="W45" s="79">
        <f t="shared" si="29"/>
        <v>986617320480</v>
      </c>
      <c r="X45" s="79">
        <f t="shared" si="29"/>
        <v>956719825920</v>
      </c>
      <c r="Y45" s="79">
        <f t="shared" si="29"/>
        <v>926822331360</v>
      </c>
      <c r="Z45" s="79">
        <f t="shared" si="29"/>
        <v>926822331360</v>
      </c>
      <c r="AA45" s="79">
        <f t="shared" si="29"/>
        <v>926822331360</v>
      </c>
      <c r="AB45" s="79">
        <f t="shared" si="29"/>
        <v>896924836800</v>
      </c>
      <c r="AC45" s="79">
        <f t="shared" si="29"/>
        <v>896924836800</v>
      </c>
      <c r="AD45" s="79">
        <f t="shared" si="29"/>
        <v>896924836800</v>
      </c>
      <c r="AE45" s="79">
        <f t="shared" si="29"/>
        <v>896924836800</v>
      </c>
      <c r="AF45" s="79">
        <f t="shared" si="29"/>
        <v>896924836800</v>
      </c>
      <c r="AG45" s="79">
        <f t="shared" si="29"/>
        <v>896924836800</v>
      </c>
      <c r="AH45" s="79">
        <f t="shared" si="29"/>
        <v>896924836800</v>
      </c>
      <c r="AI45" s="79">
        <f t="shared" si="29"/>
        <v>896924836800</v>
      </c>
      <c r="AJ45" s="79">
        <f t="shared" si="29"/>
        <v>896924836800</v>
      </c>
    </row>
    <row r="46" ht="15.75" customHeight="1">
      <c r="B46" s="307" t="s">
        <v>2000</v>
      </c>
      <c r="C46" s="79">
        <f t="shared" ref="C46:AJ46" si="30">C29*$C$33</f>
        <v>7924031958182</v>
      </c>
      <c r="D46" s="79">
        <f t="shared" si="30"/>
        <v>4360549581576</v>
      </c>
      <c r="E46" s="79">
        <f t="shared" si="30"/>
        <v>4270857097896</v>
      </c>
      <c r="F46" s="79">
        <f t="shared" si="30"/>
        <v>8850256339651</v>
      </c>
      <c r="G46" s="79">
        <f t="shared" si="30"/>
        <v>7961403826382</v>
      </c>
      <c r="H46" s="79">
        <f t="shared" si="30"/>
        <v>7957218177144</v>
      </c>
      <c r="I46" s="79">
        <f t="shared" si="30"/>
        <v>6966116232480</v>
      </c>
      <c r="J46" s="79">
        <f t="shared" si="30"/>
        <v>6816628759680</v>
      </c>
      <c r="K46" s="79">
        <f t="shared" si="30"/>
        <v>7025911221600</v>
      </c>
      <c r="L46" s="79">
        <f t="shared" si="30"/>
        <v>7623861112800</v>
      </c>
      <c r="M46" s="79">
        <f t="shared" si="30"/>
        <v>7085706210720</v>
      </c>
      <c r="N46" s="79">
        <f t="shared" si="30"/>
        <v>6996013727040</v>
      </c>
      <c r="O46" s="79">
        <f t="shared" si="30"/>
        <v>7085706210720</v>
      </c>
      <c r="P46" s="79">
        <f t="shared" si="30"/>
        <v>7085706210720</v>
      </c>
      <c r="Q46" s="79">
        <f t="shared" si="30"/>
        <v>7025911221600</v>
      </c>
      <c r="R46" s="79">
        <f t="shared" si="30"/>
        <v>6936218737920</v>
      </c>
      <c r="S46" s="79">
        <f t="shared" si="30"/>
        <v>6996013727040</v>
      </c>
      <c r="T46" s="79">
        <f t="shared" si="30"/>
        <v>6966116232480</v>
      </c>
      <c r="U46" s="79">
        <f t="shared" si="30"/>
        <v>6936218737920</v>
      </c>
      <c r="V46" s="79">
        <f t="shared" si="30"/>
        <v>6936218737920</v>
      </c>
      <c r="W46" s="79">
        <f t="shared" si="30"/>
        <v>6936218737920</v>
      </c>
      <c r="X46" s="79">
        <f t="shared" si="30"/>
        <v>6936218737920</v>
      </c>
      <c r="Y46" s="79">
        <f t="shared" si="30"/>
        <v>6936218737920</v>
      </c>
      <c r="Z46" s="79">
        <f t="shared" si="30"/>
        <v>6936218737920</v>
      </c>
      <c r="AA46" s="79">
        <f t="shared" si="30"/>
        <v>6936218737920</v>
      </c>
      <c r="AB46" s="79">
        <f t="shared" si="30"/>
        <v>6936218737920</v>
      </c>
      <c r="AC46" s="79">
        <f t="shared" si="30"/>
        <v>6936218737920</v>
      </c>
      <c r="AD46" s="79">
        <f t="shared" si="30"/>
        <v>6936218737920</v>
      </c>
      <c r="AE46" s="79">
        <f t="shared" si="30"/>
        <v>6936218737920</v>
      </c>
      <c r="AF46" s="79">
        <f t="shared" si="30"/>
        <v>6936218737920</v>
      </c>
      <c r="AG46" s="79">
        <f t="shared" si="30"/>
        <v>6936218737920</v>
      </c>
      <c r="AH46" s="79">
        <f t="shared" si="30"/>
        <v>6936218737920</v>
      </c>
      <c r="AI46" s="79">
        <f t="shared" si="30"/>
        <v>6936218737920</v>
      </c>
      <c r="AJ46" s="79">
        <f t="shared" si="30"/>
        <v>6936218737920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1:A11"/>
    <mergeCell ref="A19:A29"/>
    <mergeCell ref="A36:A46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9.71"/>
    <col customWidth="1" min="2" max="2" width="31.43"/>
    <col customWidth="1" min="3" max="3" width="12.14"/>
    <col customWidth="1" min="4" max="45" width="10.86"/>
  </cols>
  <sheetData>
    <row r="1" ht="15.75" customHeight="1">
      <c r="A1" s="308" t="s">
        <v>2003</v>
      </c>
      <c r="B1" s="309" t="s">
        <v>65</v>
      </c>
      <c r="C1" s="310">
        <v>2014.0</v>
      </c>
      <c r="D1" s="310">
        <v>2015.0</v>
      </c>
      <c r="E1" s="310">
        <v>2016.0</v>
      </c>
      <c r="F1" s="310">
        <v>2017.0</v>
      </c>
      <c r="G1" s="310">
        <v>2018.0</v>
      </c>
      <c r="H1" s="310">
        <v>2019.0</v>
      </c>
      <c r="I1" s="310">
        <v>2020.0</v>
      </c>
      <c r="J1" s="310">
        <v>2021.0</v>
      </c>
      <c r="K1" s="310">
        <v>2022.0</v>
      </c>
      <c r="L1" s="310">
        <v>2023.0</v>
      </c>
      <c r="M1" s="310">
        <v>2024.0</v>
      </c>
      <c r="N1" s="310">
        <v>2025.0</v>
      </c>
      <c r="O1" s="310">
        <v>2026.0</v>
      </c>
      <c r="P1" s="310">
        <v>2027.0</v>
      </c>
      <c r="Q1" s="310">
        <v>2028.0</v>
      </c>
      <c r="R1" s="310">
        <v>2029.0</v>
      </c>
      <c r="S1" s="310">
        <v>2030.0</v>
      </c>
      <c r="T1" s="310">
        <v>2031.0</v>
      </c>
      <c r="U1" s="310">
        <v>2032.0</v>
      </c>
      <c r="V1" s="310">
        <v>2033.0</v>
      </c>
      <c r="W1" s="310">
        <v>2034.0</v>
      </c>
      <c r="X1" s="310">
        <v>2035.0</v>
      </c>
      <c r="Y1" s="310">
        <v>2036.0</v>
      </c>
      <c r="Z1" s="310">
        <v>2037.0</v>
      </c>
      <c r="AA1" s="310">
        <v>2038.0</v>
      </c>
      <c r="AB1" s="310">
        <v>2039.0</v>
      </c>
      <c r="AC1" s="310">
        <v>2040.0</v>
      </c>
      <c r="AD1" s="310">
        <v>2041.0</v>
      </c>
      <c r="AE1" s="310">
        <v>2042.0</v>
      </c>
      <c r="AF1" s="310">
        <v>2043.0</v>
      </c>
      <c r="AG1" s="310">
        <v>2044.0</v>
      </c>
      <c r="AH1" s="310">
        <v>2045.0</v>
      </c>
      <c r="AI1" s="310">
        <v>2046.0</v>
      </c>
      <c r="AJ1" s="310">
        <v>2047.0</v>
      </c>
      <c r="AK1" s="310">
        <v>2048.0</v>
      </c>
      <c r="AL1" s="310">
        <v>2049.0</v>
      </c>
      <c r="AM1" s="310">
        <v>2050.0</v>
      </c>
      <c r="AN1" s="43"/>
      <c r="AO1" s="43"/>
      <c r="AP1" s="43"/>
      <c r="AQ1" s="43"/>
      <c r="AR1" s="43"/>
      <c r="AS1" s="43"/>
    </row>
    <row r="2" ht="15.75" customHeight="1">
      <c r="A2" s="311"/>
      <c r="B2" s="312" t="s">
        <v>2004</v>
      </c>
      <c r="C2" s="312">
        <v>6500.0</v>
      </c>
      <c r="D2" s="312">
        <v>6691.0</v>
      </c>
      <c r="E2" s="312">
        <v>9449.0</v>
      </c>
      <c r="F2" s="312">
        <v>9883.0</v>
      </c>
      <c r="G2" s="312">
        <v>25364.0</v>
      </c>
      <c r="H2" s="312">
        <v>39770.0</v>
      </c>
      <c r="I2" s="312">
        <v>37458.0</v>
      </c>
      <c r="J2" s="312">
        <v>44526.0</v>
      </c>
      <c r="K2" s="312">
        <v>85744.0</v>
      </c>
      <c r="L2" s="312">
        <v>72519.4</v>
      </c>
      <c r="M2" s="312">
        <v>84620.9</v>
      </c>
      <c r="N2" s="312">
        <v>96657.7</v>
      </c>
      <c r="O2" s="312">
        <v>108392.6</v>
      </c>
      <c r="P2" s="312">
        <v>118208.3</v>
      </c>
      <c r="Q2" s="312">
        <v>128907.8</v>
      </c>
      <c r="R2" s="312">
        <v>141027.3</v>
      </c>
      <c r="S2" s="312">
        <v>150398.7</v>
      </c>
      <c r="T2" s="312">
        <v>157464.1</v>
      </c>
      <c r="U2" s="312">
        <v>171441.3</v>
      </c>
      <c r="V2" s="312">
        <v>181613.1</v>
      </c>
      <c r="W2" s="312">
        <v>191759.8</v>
      </c>
      <c r="X2" s="312">
        <v>202011.5</v>
      </c>
      <c r="Y2" s="312">
        <v>212479.9</v>
      </c>
      <c r="Z2" s="312">
        <v>222798.6</v>
      </c>
      <c r="AA2" s="312">
        <v>233116.8</v>
      </c>
      <c r="AB2" s="312">
        <v>243899.7</v>
      </c>
      <c r="AC2" s="312">
        <v>254664.4</v>
      </c>
      <c r="AD2" s="312">
        <v>264580.6</v>
      </c>
      <c r="AE2" s="312">
        <v>275074.7</v>
      </c>
      <c r="AF2" s="312">
        <v>285579.3</v>
      </c>
      <c r="AG2" s="312">
        <v>296064.5</v>
      </c>
      <c r="AH2" s="312">
        <v>306524.0</v>
      </c>
      <c r="AI2" s="312">
        <v>316993.1</v>
      </c>
      <c r="AJ2" s="312">
        <v>327431.1</v>
      </c>
      <c r="AK2" s="312">
        <v>337811.4</v>
      </c>
      <c r="AL2" s="312">
        <v>348240.4</v>
      </c>
      <c r="AM2" s="312">
        <v>358767.8</v>
      </c>
      <c r="AN2" s="43"/>
      <c r="AO2" s="43"/>
      <c r="AP2" s="43"/>
      <c r="AQ2" s="43"/>
      <c r="AR2" s="43"/>
      <c r="AS2" s="43"/>
    </row>
    <row r="3" ht="15.75" customHeight="1">
      <c r="A3" s="311"/>
      <c r="B3" s="312" t="s">
        <v>2005</v>
      </c>
      <c r="C3" s="312">
        <v>226.0</v>
      </c>
      <c r="D3" s="312">
        <v>136.0</v>
      </c>
      <c r="E3" s="312">
        <v>137.0</v>
      </c>
      <c r="F3" s="312">
        <v>137.0</v>
      </c>
      <c r="G3" s="312">
        <v>143.0</v>
      </c>
      <c r="H3" s="312">
        <v>221.0</v>
      </c>
      <c r="I3" s="312">
        <v>77.0</v>
      </c>
      <c r="J3" s="312">
        <v>54.0</v>
      </c>
      <c r="K3" s="312">
        <v>54.0</v>
      </c>
      <c r="L3" s="312">
        <v>54.0</v>
      </c>
      <c r="M3" s="312">
        <v>54.0</v>
      </c>
      <c r="N3" s="312">
        <v>54.0</v>
      </c>
      <c r="O3" s="312">
        <v>54.0</v>
      </c>
      <c r="P3" s="312">
        <v>54.0</v>
      </c>
      <c r="Q3" s="312">
        <v>54.0</v>
      </c>
      <c r="R3" s="312">
        <v>54.0</v>
      </c>
      <c r="S3" s="312">
        <v>54.0</v>
      </c>
      <c r="T3" s="312">
        <v>54.0</v>
      </c>
      <c r="U3" s="312">
        <v>54.0</v>
      </c>
      <c r="V3" s="312">
        <v>54.0</v>
      </c>
      <c r="W3" s="312">
        <v>54.0</v>
      </c>
      <c r="X3" s="312">
        <v>54.0</v>
      </c>
      <c r="Y3" s="312">
        <v>54.0</v>
      </c>
      <c r="Z3" s="312">
        <v>54.0</v>
      </c>
      <c r="AA3" s="312">
        <v>54.0</v>
      </c>
      <c r="AB3" s="312">
        <v>54.0</v>
      </c>
      <c r="AC3" s="312">
        <v>54.0</v>
      </c>
      <c r="AD3" s="312">
        <v>54.0</v>
      </c>
      <c r="AE3" s="312">
        <v>54.0</v>
      </c>
      <c r="AF3" s="312">
        <v>54.0</v>
      </c>
      <c r="AG3" s="312">
        <v>54.0</v>
      </c>
      <c r="AH3" s="312">
        <v>54.0</v>
      </c>
      <c r="AI3" s="312">
        <v>54.0</v>
      </c>
      <c r="AJ3" s="312">
        <v>54.0</v>
      </c>
      <c r="AK3" s="312">
        <v>54.0</v>
      </c>
      <c r="AL3" s="312">
        <v>54.0</v>
      </c>
      <c r="AM3" s="312">
        <v>54.0</v>
      </c>
      <c r="AN3" s="43"/>
      <c r="AO3" s="43"/>
      <c r="AP3" s="43"/>
      <c r="AQ3" s="43"/>
      <c r="AR3" s="43"/>
      <c r="AS3" s="43"/>
    </row>
    <row r="4" ht="15.75" customHeight="1">
      <c r="A4" s="311"/>
      <c r="B4" s="312" t="s">
        <v>1960</v>
      </c>
      <c r="C4" s="312">
        <v>70556.0</v>
      </c>
      <c r="D4" s="312">
        <v>326296.0</v>
      </c>
      <c r="E4" s="312">
        <v>362234.0</v>
      </c>
      <c r="F4" s="312">
        <v>377720.0</v>
      </c>
      <c r="G4" s="312">
        <v>449.983</v>
      </c>
      <c r="H4" s="312">
        <v>495450.0</v>
      </c>
      <c r="I4" s="312">
        <v>431859.0</v>
      </c>
      <c r="J4" s="312">
        <v>533075.0</v>
      </c>
      <c r="K4" s="312">
        <v>566768.0</v>
      </c>
      <c r="L4" s="312">
        <v>590114.6</v>
      </c>
      <c r="M4" s="312">
        <v>610245.9</v>
      </c>
      <c r="N4" s="312">
        <v>674170.6</v>
      </c>
      <c r="O4" s="312">
        <v>753824.9</v>
      </c>
      <c r="P4" s="312">
        <v>847618.2</v>
      </c>
      <c r="Q4" s="312">
        <v>836478.4</v>
      </c>
      <c r="R4" s="312">
        <v>901040.3</v>
      </c>
      <c r="S4" s="312">
        <v>946446.7</v>
      </c>
      <c r="T4" s="312">
        <v>1003862.3</v>
      </c>
      <c r="U4" s="312">
        <v>1062643.5</v>
      </c>
      <c r="V4" s="312">
        <v>1118258.8</v>
      </c>
      <c r="W4" s="312">
        <v>1165365.8</v>
      </c>
      <c r="X4" s="312">
        <v>1210607.5</v>
      </c>
      <c r="Y4" s="312">
        <v>1259362.4</v>
      </c>
      <c r="Z4" s="312">
        <v>1320380.0</v>
      </c>
      <c r="AA4" s="312">
        <v>1370800.7</v>
      </c>
      <c r="AB4" s="312">
        <v>1423032.7</v>
      </c>
      <c r="AC4" s="312">
        <v>1473206.4</v>
      </c>
      <c r="AD4" s="312">
        <v>1523507.7</v>
      </c>
      <c r="AE4" s="312">
        <v>1575014.1</v>
      </c>
      <c r="AF4" s="312">
        <v>1628000.4</v>
      </c>
      <c r="AG4" s="312">
        <v>1680867.0</v>
      </c>
      <c r="AH4" s="312">
        <v>1732500.8</v>
      </c>
      <c r="AI4" s="312">
        <v>1782792.1</v>
      </c>
      <c r="AJ4" s="312">
        <v>1834651.1</v>
      </c>
      <c r="AK4" s="312">
        <v>1886430.5</v>
      </c>
      <c r="AL4" s="312">
        <v>1938528.6</v>
      </c>
      <c r="AM4" s="312">
        <v>1990495.8</v>
      </c>
      <c r="AN4" s="43"/>
      <c r="AO4" s="43"/>
      <c r="AP4" s="43"/>
      <c r="AQ4" s="43"/>
      <c r="AR4" s="43"/>
      <c r="AS4" s="43"/>
    </row>
    <row r="5" ht="15.75" customHeight="1">
      <c r="A5" s="311"/>
      <c r="B5" s="312" t="s">
        <v>1958</v>
      </c>
      <c r="C5" s="312">
        <v>270147.0</v>
      </c>
      <c r="D5" s="312">
        <v>164621.0</v>
      </c>
      <c r="E5" s="312">
        <v>255473.0</v>
      </c>
      <c r="F5" s="312">
        <v>225147.0</v>
      </c>
      <c r="G5" s="312">
        <v>292949.0</v>
      </c>
      <c r="H5" s="312">
        <v>328480.0</v>
      </c>
      <c r="I5" s="312">
        <v>288110.0</v>
      </c>
      <c r="J5" s="312">
        <v>45091.0</v>
      </c>
      <c r="K5" s="312">
        <v>104551.0</v>
      </c>
      <c r="L5" s="312">
        <v>104551.0</v>
      </c>
      <c r="M5" s="312">
        <v>104551.0</v>
      </c>
      <c r="N5" s="312">
        <v>104551.0</v>
      </c>
      <c r="O5" s="312">
        <v>104551.0</v>
      </c>
      <c r="P5" s="312">
        <v>104551.0</v>
      </c>
      <c r="Q5" s="312">
        <v>104551.0</v>
      </c>
      <c r="R5" s="312">
        <v>104551.0</v>
      </c>
      <c r="S5" s="312">
        <v>104551.0</v>
      </c>
      <c r="T5" s="312">
        <v>104551.0</v>
      </c>
      <c r="U5" s="312">
        <v>104551.0</v>
      </c>
      <c r="V5" s="312">
        <v>104551.0</v>
      </c>
      <c r="W5" s="312">
        <v>104551.0</v>
      </c>
      <c r="X5" s="312">
        <v>104551.0</v>
      </c>
      <c r="Y5" s="312">
        <v>104551.0</v>
      </c>
      <c r="Z5" s="312">
        <v>104551.0</v>
      </c>
      <c r="AA5" s="312">
        <v>104551.0</v>
      </c>
      <c r="AB5" s="312">
        <v>104551.0</v>
      </c>
      <c r="AC5" s="312">
        <v>104551.0</v>
      </c>
      <c r="AD5" s="312">
        <v>104551.0</v>
      </c>
      <c r="AE5" s="312">
        <v>104551.0</v>
      </c>
      <c r="AF5" s="312">
        <v>104551.0</v>
      </c>
      <c r="AG5" s="312">
        <v>104551.0</v>
      </c>
      <c r="AH5" s="312">
        <v>104551.0</v>
      </c>
      <c r="AI5" s="312">
        <v>104551.0</v>
      </c>
      <c r="AJ5" s="312">
        <v>104551.0</v>
      </c>
      <c r="AK5" s="312">
        <v>104551.0</v>
      </c>
      <c r="AL5" s="312">
        <v>104551.0</v>
      </c>
      <c r="AM5" s="312">
        <v>104551.0</v>
      </c>
      <c r="AN5" s="43"/>
      <c r="AO5" s="43"/>
      <c r="AP5" s="43"/>
      <c r="AQ5" s="43"/>
      <c r="AR5" s="43"/>
      <c r="AS5" s="43"/>
    </row>
    <row r="6" ht="15.75" customHeight="1">
      <c r="A6" s="311"/>
      <c r="B6" s="312" t="s">
        <v>1967</v>
      </c>
      <c r="C6" s="312">
        <v>3675005.0</v>
      </c>
      <c r="D6" s="312">
        <v>2864913.0</v>
      </c>
      <c r="E6" s="312">
        <v>3369882.0</v>
      </c>
      <c r="F6" s="312">
        <v>3916838.0</v>
      </c>
      <c r="G6" s="312">
        <v>6017395.0</v>
      </c>
      <c r="H6" s="312">
        <v>6059771.0</v>
      </c>
      <c r="I6" s="312">
        <v>4795681.0</v>
      </c>
      <c r="J6" s="312">
        <v>5550101.0</v>
      </c>
      <c r="K6" s="312">
        <v>5663554.0</v>
      </c>
      <c r="L6" s="312">
        <v>6407373.1</v>
      </c>
      <c r="M6" s="312">
        <v>6885251.0</v>
      </c>
      <c r="N6" s="312">
        <v>7100293.7</v>
      </c>
      <c r="O6" s="312">
        <v>7230178.8</v>
      </c>
      <c r="P6" s="312">
        <v>7274048.3</v>
      </c>
      <c r="Q6" s="312">
        <v>7703140.6</v>
      </c>
      <c r="R6" s="312">
        <v>8231167.7</v>
      </c>
      <c r="S6" s="312">
        <v>8470676.3</v>
      </c>
      <c r="T6" s="312">
        <v>8760859.8</v>
      </c>
      <c r="U6" s="312">
        <v>8971298.7</v>
      </c>
      <c r="V6" s="312">
        <v>9244435.3</v>
      </c>
      <c r="W6" s="312">
        <v>9571323.6</v>
      </c>
      <c r="X6" s="312">
        <v>9912604.5</v>
      </c>
      <c r="Y6" s="312">
        <v>1.02393337E7</v>
      </c>
      <c r="Z6" s="312">
        <v>1.0501145E7</v>
      </c>
      <c r="AA6" s="312">
        <v>1.07633213E7</v>
      </c>
      <c r="AB6" s="312">
        <v>1.10701949E7</v>
      </c>
      <c r="AC6" s="312">
        <v>1.13756272E7</v>
      </c>
      <c r="AD6" s="312">
        <v>1.16888479E7</v>
      </c>
      <c r="AE6" s="312">
        <v>1.19876812E7</v>
      </c>
      <c r="AF6" s="312">
        <v>1.22763253E7</v>
      </c>
      <c r="AG6" s="312">
        <v>1.25645343E7</v>
      </c>
      <c r="AH6" s="312">
        <v>1.28596998E7</v>
      </c>
      <c r="AI6" s="312">
        <v>1.31648896E7</v>
      </c>
      <c r="AJ6" s="312">
        <v>1.34673535E7</v>
      </c>
      <c r="AK6" s="312">
        <v>1.37623764E7</v>
      </c>
      <c r="AL6" s="312">
        <v>1.40569515E7</v>
      </c>
      <c r="AM6" s="312">
        <v>1.4351427E7</v>
      </c>
      <c r="AN6" s="43"/>
      <c r="AO6" s="43"/>
      <c r="AP6" s="43"/>
      <c r="AQ6" s="43"/>
      <c r="AR6" s="43"/>
      <c r="AS6" s="43"/>
    </row>
    <row r="7" ht="15.75" customHeight="1">
      <c r="A7" s="311"/>
      <c r="B7" s="312" t="s">
        <v>1968</v>
      </c>
      <c r="C7" s="312">
        <v>60870.0</v>
      </c>
      <c r="D7" s="312">
        <v>87726.0</v>
      </c>
      <c r="E7" s="312">
        <v>94764.0</v>
      </c>
      <c r="F7" s="312">
        <v>99125.0</v>
      </c>
      <c r="G7" s="312">
        <v>105016.0</v>
      </c>
      <c r="H7" s="312">
        <v>119407.5</v>
      </c>
      <c r="I7" s="312">
        <v>129376.6</v>
      </c>
      <c r="J7" s="312">
        <v>136390.1</v>
      </c>
      <c r="K7" s="312">
        <v>147530.3</v>
      </c>
      <c r="L7" s="312">
        <v>158147.5</v>
      </c>
      <c r="M7" s="312">
        <v>166860.5</v>
      </c>
      <c r="N7" s="312">
        <v>176678.6</v>
      </c>
      <c r="O7" s="312">
        <v>187093.6</v>
      </c>
      <c r="P7" s="312">
        <v>196559.4</v>
      </c>
      <c r="Q7" s="312">
        <v>206185.0</v>
      </c>
      <c r="R7" s="312">
        <v>216234.4</v>
      </c>
      <c r="S7" s="312">
        <v>226011.1</v>
      </c>
      <c r="T7" s="312">
        <v>235669.7</v>
      </c>
      <c r="U7" s="312">
        <v>245545.9</v>
      </c>
      <c r="V7" s="312">
        <v>255376.4</v>
      </c>
      <c r="W7" s="312">
        <v>265113.1</v>
      </c>
      <c r="X7" s="312">
        <v>274916.4</v>
      </c>
      <c r="Y7" s="312">
        <v>284742.5</v>
      </c>
      <c r="Z7" s="312">
        <v>294518.8</v>
      </c>
      <c r="AA7" s="312">
        <v>304307.7</v>
      </c>
      <c r="AB7" s="312">
        <v>314117.2</v>
      </c>
      <c r="AC7" s="312">
        <v>323910.6</v>
      </c>
      <c r="AD7" s="312">
        <v>333699.7</v>
      </c>
      <c r="AE7" s="312">
        <v>343500.2</v>
      </c>
      <c r="AF7" s="312">
        <v>353297.3</v>
      </c>
      <c r="AG7" s="312">
        <v>363089.9</v>
      </c>
      <c r="AH7" s="312">
        <v>372886.4</v>
      </c>
      <c r="AI7" s="312">
        <v>382683.6</v>
      </c>
      <c r="AJ7" s="312">
        <v>392478.3</v>
      </c>
      <c r="AK7" s="312">
        <v>402273.8</v>
      </c>
      <c r="AL7" s="312">
        <v>412070.3</v>
      </c>
      <c r="AM7" s="312">
        <v>421865.9</v>
      </c>
      <c r="AN7" s="43"/>
      <c r="AO7" s="43"/>
      <c r="AP7" s="43"/>
      <c r="AQ7" s="43"/>
      <c r="AR7" s="43"/>
      <c r="AS7" s="43"/>
    </row>
    <row r="8" ht="15.75" customHeight="1">
      <c r="A8" s="311"/>
      <c r="B8" s="312" t="s">
        <v>2006</v>
      </c>
      <c r="C8" s="312">
        <v>1411180.0</v>
      </c>
      <c r="D8" s="312">
        <v>1041289.0</v>
      </c>
      <c r="E8" s="312">
        <v>884038.0</v>
      </c>
      <c r="F8" s="312">
        <v>965610.0</v>
      </c>
      <c r="G8" s="312">
        <v>1469948.0</v>
      </c>
      <c r="H8" s="312">
        <v>1303381.0</v>
      </c>
      <c r="I8" s="312">
        <v>1427238.0</v>
      </c>
      <c r="J8" s="312">
        <v>2668414.0</v>
      </c>
      <c r="K8" s="312">
        <v>2172748.0</v>
      </c>
      <c r="L8" s="312">
        <v>2261967.7</v>
      </c>
      <c r="M8" s="312">
        <v>2586493.4</v>
      </c>
      <c r="N8" s="312">
        <v>2871331.5</v>
      </c>
      <c r="O8" s="312">
        <v>3105948.4</v>
      </c>
      <c r="P8" s="312">
        <v>3304156.5</v>
      </c>
      <c r="Q8" s="312">
        <v>3566198.7</v>
      </c>
      <c r="R8" s="312">
        <v>3740958.0</v>
      </c>
      <c r="S8" s="312">
        <v>3842665.2</v>
      </c>
      <c r="T8" s="312">
        <v>4176013.8</v>
      </c>
      <c r="U8" s="312">
        <v>4408209.5</v>
      </c>
      <c r="V8" s="312">
        <v>4603926.1</v>
      </c>
      <c r="W8" s="312">
        <v>4806935.0</v>
      </c>
      <c r="X8" s="312">
        <v>5019084.5</v>
      </c>
      <c r="Y8" s="312">
        <v>5235910.9</v>
      </c>
      <c r="Z8" s="312">
        <v>5450240.2</v>
      </c>
      <c r="AA8" s="312">
        <v>5678915.9</v>
      </c>
      <c r="AB8" s="312">
        <v>5905620.4</v>
      </c>
      <c r="AC8" s="312">
        <v>6102663.2</v>
      </c>
      <c r="AD8" s="312">
        <v>6317224.1</v>
      </c>
      <c r="AE8" s="312">
        <v>6537540.0</v>
      </c>
      <c r="AF8" s="312">
        <v>6756491.9</v>
      </c>
      <c r="AG8" s="312">
        <v>6973651.7</v>
      </c>
      <c r="AH8" s="312">
        <v>7189687.3</v>
      </c>
      <c r="AI8" s="312">
        <v>7405110.7</v>
      </c>
      <c r="AJ8" s="312">
        <v>7618952.6</v>
      </c>
      <c r="AK8" s="312">
        <v>7834802.7</v>
      </c>
      <c r="AL8" s="312">
        <v>8054187.2</v>
      </c>
      <c r="AM8" s="312">
        <v>8270518.2</v>
      </c>
      <c r="AN8" s="43"/>
      <c r="AO8" s="43"/>
      <c r="AP8" s="43"/>
      <c r="AQ8" s="43"/>
      <c r="AR8" s="43"/>
      <c r="AS8" s="43"/>
    </row>
    <row r="9" ht="15.75" customHeight="1">
      <c r="A9" s="311"/>
      <c r="B9" s="312" t="s">
        <v>1959</v>
      </c>
      <c r="C9" s="312">
        <v>878.0</v>
      </c>
      <c r="D9" s="312">
        <v>6539.0</v>
      </c>
      <c r="E9" s="312">
        <v>973.0</v>
      </c>
      <c r="F9" s="312">
        <v>1033.0</v>
      </c>
      <c r="G9" s="312">
        <v>924.0</v>
      </c>
      <c r="H9" s="312">
        <v>436.0</v>
      </c>
      <c r="I9" s="312">
        <v>419.0</v>
      </c>
      <c r="J9" s="312">
        <v>340.0</v>
      </c>
      <c r="K9" s="312">
        <v>379.0</v>
      </c>
      <c r="L9" s="312">
        <v>418.0</v>
      </c>
      <c r="M9" s="312">
        <v>457.0</v>
      </c>
      <c r="N9" s="312">
        <v>496.0</v>
      </c>
      <c r="O9" s="312">
        <v>535.0</v>
      </c>
      <c r="P9" s="312">
        <v>574.0</v>
      </c>
      <c r="Q9" s="312">
        <v>613.0</v>
      </c>
      <c r="R9" s="312">
        <v>652.0</v>
      </c>
      <c r="S9" s="312">
        <v>691.0</v>
      </c>
      <c r="T9" s="312">
        <v>730.0</v>
      </c>
      <c r="U9" s="312">
        <v>769.0</v>
      </c>
      <c r="V9" s="312">
        <v>808.0</v>
      </c>
      <c r="W9" s="312">
        <v>847.0</v>
      </c>
      <c r="X9" s="312">
        <v>886.0</v>
      </c>
      <c r="Y9" s="312">
        <v>925.0</v>
      </c>
      <c r="Z9" s="312">
        <v>964.0</v>
      </c>
      <c r="AA9" s="312">
        <v>1003.0</v>
      </c>
      <c r="AB9" s="312">
        <v>1042.0</v>
      </c>
      <c r="AC9" s="312">
        <v>1081.0</v>
      </c>
      <c r="AD9" s="312">
        <v>1120.0</v>
      </c>
      <c r="AE9" s="312">
        <v>1159.0</v>
      </c>
      <c r="AF9" s="312">
        <v>1198.0</v>
      </c>
      <c r="AG9" s="312">
        <v>1237.0</v>
      </c>
      <c r="AH9" s="312">
        <v>1276.0</v>
      </c>
      <c r="AI9" s="312">
        <v>1315.0</v>
      </c>
      <c r="AJ9" s="312">
        <v>1354.0</v>
      </c>
      <c r="AK9" s="312">
        <v>1393.0</v>
      </c>
      <c r="AL9" s="312">
        <v>1432.0</v>
      </c>
      <c r="AM9" s="312">
        <v>1471.0</v>
      </c>
      <c r="AN9" s="43"/>
      <c r="AO9" s="43"/>
      <c r="AP9" s="43"/>
      <c r="AQ9" s="43"/>
      <c r="AR9" s="43"/>
      <c r="AS9" s="43"/>
    </row>
    <row r="10" ht="15.75" customHeight="1">
      <c r="A10" s="311"/>
      <c r="B10" s="312" t="s">
        <v>442</v>
      </c>
      <c r="C10" s="312">
        <v>36737.0</v>
      </c>
      <c r="D10" s="312">
        <v>72541.0</v>
      </c>
      <c r="E10" s="312">
        <v>81957.0</v>
      </c>
      <c r="F10" s="312">
        <v>93465.0</v>
      </c>
      <c r="G10" s="312">
        <v>88545.0</v>
      </c>
      <c r="H10" s="312">
        <v>88322.0</v>
      </c>
      <c r="I10" s="312">
        <v>71542.0</v>
      </c>
      <c r="J10" s="312">
        <v>89392.0</v>
      </c>
      <c r="K10" s="312">
        <v>107174.0</v>
      </c>
      <c r="L10" s="312">
        <v>106602.3</v>
      </c>
      <c r="M10" s="312">
        <v>104400.1</v>
      </c>
      <c r="N10" s="312">
        <v>106337.1</v>
      </c>
      <c r="O10" s="312">
        <v>109357.1</v>
      </c>
      <c r="P10" s="312">
        <v>115204.1</v>
      </c>
      <c r="Q10" s="312">
        <v>120822.0</v>
      </c>
      <c r="R10" s="312">
        <v>126647.1</v>
      </c>
      <c r="S10" s="312">
        <v>127225.5</v>
      </c>
      <c r="T10" s="312">
        <v>128923.1</v>
      </c>
      <c r="U10" s="312">
        <v>133655.7</v>
      </c>
      <c r="V10" s="312">
        <v>138504.7</v>
      </c>
      <c r="W10" s="312">
        <v>142581.4</v>
      </c>
      <c r="X10" s="312">
        <v>146219.7</v>
      </c>
      <c r="Y10" s="312">
        <v>149377.5</v>
      </c>
      <c r="Z10" s="312">
        <v>152653.5</v>
      </c>
      <c r="AA10" s="312">
        <v>156254.3</v>
      </c>
      <c r="AB10" s="312">
        <v>160582.7</v>
      </c>
      <c r="AC10" s="312">
        <v>164544.3</v>
      </c>
      <c r="AD10" s="312">
        <v>168005.5</v>
      </c>
      <c r="AE10" s="312">
        <v>171482.7</v>
      </c>
      <c r="AF10" s="312">
        <v>175124.5</v>
      </c>
      <c r="AG10" s="312">
        <v>178882.4</v>
      </c>
      <c r="AH10" s="312">
        <v>182710.2</v>
      </c>
      <c r="AI10" s="312">
        <v>186482.2</v>
      </c>
      <c r="AJ10" s="312">
        <v>190154.0</v>
      </c>
      <c r="AK10" s="312">
        <v>193738.8</v>
      </c>
      <c r="AL10" s="312">
        <v>197414.5</v>
      </c>
      <c r="AM10" s="312">
        <v>201171.3</v>
      </c>
      <c r="AN10" s="43"/>
      <c r="AO10" s="43"/>
      <c r="AP10" s="43"/>
      <c r="AQ10" s="43"/>
      <c r="AR10" s="43"/>
      <c r="AS10" s="43"/>
    </row>
    <row r="11" ht="15.75" customHeight="1">
      <c r="A11" s="311"/>
      <c r="B11" s="312" t="s">
        <v>1961</v>
      </c>
      <c r="C11" s="312">
        <v>21992.0</v>
      </c>
      <c r="D11" s="312">
        <v>22805.0</v>
      </c>
      <c r="E11" s="312">
        <v>23128.0</v>
      </c>
      <c r="F11" s="312">
        <v>23777.7</v>
      </c>
      <c r="G11" s="312">
        <v>24209.6</v>
      </c>
      <c r="H11" s="312">
        <v>24786.7</v>
      </c>
      <c r="I11" s="312">
        <v>25267.0</v>
      </c>
      <c r="J11" s="312">
        <v>25811.8</v>
      </c>
      <c r="K11" s="312">
        <v>26313.6</v>
      </c>
      <c r="L11" s="312">
        <v>26844.1</v>
      </c>
      <c r="M11" s="312">
        <v>27355.5</v>
      </c>
      <c r="N11" s="312">
        <v>27879.6</v>
      </c>
      <c r="O11" s="312">
        <v>28395.2</v>
      </c>
      <c r="P11" s="312">
        <v>28916.5</v>
      </c>
      <c r="Q11" s="312">
        <v>29434.0</v>
      </c>
      <c r="R11" s="312">
        <v>29954.0</v>
      </c>
      <c r="S11" s="312">
        <v>30472.3</v>
      </c>
      <c r="T11" s="312">
        <v>30991.7</v>
      </c>
      <c r="U11" s="312">
        <v>31510.4</v>
      </c>
      <c r="V11" s="312">
        <v>32029.6</v>
      </c>
      <c r="W11" s="312">
        <v>32548.5</v>
      </c>
      <c r="X11" s="312">
        <v>33067.6</v>
      </c>
      <c r="Y11" s="312">
        <v>33586.6</v>
      </c>
      <c r="Z11" s="312">
        <v>34105.7</v>
      </c>
      <c r="AA11" s="312">
        <v>34624.7</v>
      </c>
      <c r="AB11" s="312">
        <v>35143.8</v>
      </c>
      <c r="AC11" s="312">
        <v>35662.8</v>
      </c>
      <c r="AD11" s="312">
        <v>36181.9</v>
      </c>
      <c r="AE11" s="312">
        <v>36700.9</v>
      </c>
      <c r="AF11" s="312">
        <v>37220.0</v>
      </c>
      <c r="AG11" s="312">
        <v>37739.0</v>
      </c>
      <c r="AH11" s="312">
        <v>38258.1</v>
      </c>
      <c r="AI11" s="312">
        <v>38777.1</v>
      </c>
      <c r="AJ11" s="312">
        <v>39296.2</v>
      </c>
      <c r="AK11" s="312">
        <v>39815.2</v>
      </c>
      <c r="AL11" s="312">
        <v>40334.3</v>
      </c>
      <c r="AM11" s="312">
        <v>40853.3</v>
      </c>
      <c r="AN11" s="43"/>
      <c r="AO11" s="43"/>
      <c r="AP11" s="43"/>
      <c r="AQ11" s="43"/>
      <c r="AR11" s="43"/>
      <c r="AS11" s="43"/>
    </row>
    <row r="12" ht="15.75" customHeight="1">
      <c r="A12" s="313"/>
      <c r="B12" s="314"/>
      <c r="C12" s="314"/>
      <c r="D12" s="314"/>
      <c r="E12" s="314"/>
      <c r="F12" s="314"/>
      <c r="G12" s="314"/>
      <c r="H12" s="314"/>
      <c r="I12" s="314"/>
      <c r="J12" s="314"/>
      <c r="K12" s="314"/>
      <c r="L12" s="314"/>
      <c r="M12" s="314"/>
      <c r="N12" s="314"/>
      <c r="O12" s="314"/>
      <c r="P12" s="314"/>
      <c r="Q12" s="314"/>
      <c r="R12" s="314"/>
      <c r="S12" s="314"/>
      <c r="T12" s="314"/>
      <c r="U12" s="314"/>
      <c r="V12" s="314"/>
      <c r="W12" s="314"/>
      <c r="X12" s="314"/>
      <c r="Y12" s="314"/>
      <c r="Z12" s="314"/>
      <c r="AA12" s="314"/>
      <c r="AB12" s="314"/>
      <c r="AC12" s="314"/>
      <c r="AD12" s="314"/>
      <c r="AE12" s="314"/>
      <c r="AF12" s="314"/>
      <c r="AG12" s="314"/>
      <c r="AH12" s="314"/>
      <c r="AI12" s="314"/>
      <c r="AJ12" s="314"/>
      <c r="AK12" s="314"/>
      <c r="AL12" s="314"/>
      <c r="AM12" s="314"/>
      <c r="AN12" s="43"/>
      <c r="AO12" s="43"/>
      <c r="AP12" s="43"/>
      <c r="AQ12" s="43"/>
      <c r="AR12" s="43"/>
      <c r="AS12" s="43"/>
    </row>
    <row r="13" ht="15.75" customHeight="1">
      <c r="A13" s="313"/>
      <c r="B13" s="314"/>
      <c r="C13" s="314"/>
      <c r="D13" s="314"/>
      <c r="E13" s="314"/>
      <c r="F13" s="314"/>
      <c r="G13" s="314"/>
      <c r="H13" s="314"/>
      <c r="I13" s="314"/>
      <c r="J13" s="314"/>
      <c r="K13" s="314"/>
      <c r="L13" s="314"/>
      <c r="M13" s="314"/>
      <c r="N13" s="314"/>
      <c r="O13" s="314"/>
      <c r="P13" s="314"/>
      <c r="Q13" s="314"/>
      <c r="R13" s="314"/>
      <c r="S13" s="314"/>
      <c r="T13" s="314"/>
      <c r="U13" s="314"/>
      <c r="V13" s="314"/>
      <c r="W13" s="314"/>
      <c r="X13" s="314"/>
      <c r="Y13" s="314"/>
      <c r="Z13" s="314"/>
      <c r="AA13" s="314"/>
      <c r="AB13" s="314"/>
      <c r="AC13" s="314"/>
      <c r="AD13" s="314"/>
      <c r="AE13" s="314"/>
      <c r="AF13" s="314"/>
      <c r="AG13" s="314"/>
      <c r="AH13" s="314"/>
      <c r="AI13" s="314"/>
      <c r="AJ13" s="314"/>
      <c r="AK13" s="314"/>
      <c r="AL13" s="314"/>
      <c r="AM13" s="314"/>
      <c r="AN13" s="43"/>
      <c r="AO13" s="43"/>
      <c r="AP13" s="43"/>
      <c r="AQ13" s="43"/>
      <c r="AR13" s="43"/>
      <c r="AS13" s="43"/>
    </row>
    <row r="14" ht="15.75" customHeight="1">
      <c r="A14" s="313"/>
      <c r="B14" s="314"/>
      <c r="C14" s="314"/>
      <c r="D14" s="314"/>
      <c r="E14" s="314"/>
      <c r="F14" s="314"/>
      <c r="G14" s="314"/>
      <c r="H14" s="314"/>
      <c r="I14" s="314"/>
      <c r="J14" s="314"/>
      <c r="K14" s="314"/>
      <c r="L14" s="314"/>
      <c r="M14" s="314"/>
      <c r="N14" s="314"/>
      <c r="O14" s="314"/>
      <c r="P14" s="314"/>
      <c r="Q14" s="314"/>
      <c r="R14" s="314"/>
      <c r="S14" s="314"/>
      <c r="T14" s="314"/>
      <c r="U14" s="314"/>
      <c r="V14" s="314"/>
      <c r="W14" s="314"/>
      <c r="X14" s="314"/>
      <c r="Y14" s="314"/>
      <c r="Z14" s="314"/>
      <c r="AA14" s="314"/>
      <c r="AB14" s="314"/>
      <c r="AC14" s="314"/>
      <c r="AD14" s="314"/>
      <c r="AE14" s="314"/>
      <c r="AF14" s="314"/>
      <c r="AG14" s="314"/>
      <c r="AH14" s="314"/>
      <c r="AI14" s="314"/>
      <c r="AJ14" s="314"/>
      <c r="AK14" s="314"/>
      <c r="AL14" s="314"/>
      <c r="AM14" s="314"/>
      <c r="AN14" s="43"/>
      <c r="AO14" s="43"/>
      <c r="AP14" s="43"/>
      <c r="AQ14" s="43"/>
      <c r="AR14" s="43"/>
      <c r="AS14" s="43"/>
    </row>
    <row r="15" ht="15.75" customHeight="1">
      <c r="A15" s="313"/>
      <c r="B15" s="314"/>
      <c r="C15" s="314"/>
      <c r="D15" s="314"/>
      <c r="E15" s="314"/>
      <c r="F15" s="314"/>
      <c r="G15" s="314"/>
      <c r="H15" s="314"/>
      <c r="I15" s="314"/>
      <c r="J15" s="314"/>
      <c r="K15" s="314"/>
      <c r="L15" s="314"/>
      <c r="M15" s="314"/>
      <c r="N15" s="314"/>
      <c r="O15" s="314"/>
      <c r="P15" s="314"/>
      <c r="Q15" s="314"/>
      <c r="R15" s="314"/>
      <c r="S15" s="314"/>
      <c r="T15" s="314"/>
      <c r="U15" s="314"/>
      <c r="V15" s="314"/>
      <c r="W15" s="314"/>
      <c r="X15" s="314"/>
      <c r="Y15" s="314"/>
      <c r="Z15" s="314"/>
      <c r="AA15" s="314"/>
      <c r="AB15" s="314"/>
      <c r="AC15" s="314"/>
      <c r="AD15" s="314"/>
      <c r="AE15" s="314"/>
      <c r="AF15" s="314"/>
      <c r="AG15" s="314"/>
      <c r="AH15" s="314"/>
      <c r="AI15" s="314"/>
      <c r="AJ15" s="314"/>
      <c r="AK15" s="314"/>
      <c r="AL15" s="314"/>
      <c r="AM15" s="314"/>
      <c r="AN15" s="43"/>
      <c r="AO15" s="43"/>
      <c r="AP15" s="43"/>
      <c r="AQ15" s="43"/>
      <c r="AR15" s="43"/>
      <c r="AS15" s="43"/>
    </row>
    <row r="16" ht="15.75" customHeight="1">
      <c r="A16" s="315" t="s">
        <v>2007</v>
      </c>
      <c r="B16" s="312" t="s">
        <v>65</v>
      </c>
      <c r="C16" s="316">
        <v>2014.0</v>
      </c>
      <c r="D16" s="316">
        <v>2015.0</v>
      </c>
      <c r="E16" s="316">
        <v>2016.0</v>
      </c>
      <c r="F16" s="316">
        <v>2017.0</v>
      </c>
      <c r="G16" s="316">
        <v>2018.0</v>
      </c>
      <c r="H16" s="316">
        <v>2019.0</v>
      </c>
      <c r="I16" s="316">
        <v>2020.0</v>
      </c>
      <c r="J16" s="316">
        <v>2021.0</v>
      </c>
      <c r="K16" s="316">
        <v>2022.0</v>
      </c>
      <c r="L16" s="316">
        <v>2023.0</v>
      </c>
      <c r="M16" s="316">
        <v>2024.0</v>
      </c>
      <c r="N16" s="316">
        <v>2025.0</v>
      </c>
      <c r="O16" s="316">
        <v>2026.0</v>
      </c>
      <c r="P16" s="316">
        <v>2027.0</v>
      </c>
      <c r="Q16" s="316">
        <v>2028.0</v>
      </c>
      <c r="R16" s="316">
        <v>2029.0</v>
      </c>
      <c r="S16" s="316">
        <v>2030.0</v>
      </c>
      <c r="T16" s="316">
        <v>2031.0</v>
      </c>
      <c r="U16" s="316">
        <v>2032.0</v>
      </c>
      <c r="V16" s="316">
        <v>2033.0</v>
      </c>
      <c r="W16" s="316">
        <v>2034.0</v>
      </c>
      <c r="X16" s="316">
        <v>2035.0</v>
      </c>
      <c r="Y16" s="316">
        <v>2036.0</v>
      </c>
      <c r="Z16" s="316">
        <v>2037.0</v>
      </c>
      <c r="AA16" s="316">
        <v>2038.0</v>
      </c>
      <c r="AB16" s="316">
        <v>2039.0</v>
      </c>
      <c r="AC16" s="316">
        <v>2040.0</v>
      </c>
      <c r="AD16" s="316">
        <v>2041.0</v>
      </c>
      <c r="AE16" s="316">
        <v>2042.0</v>
      </c>
      <c r="AF16" s="316">
        <v>2043.0</v>
      </c>
      <c r="AG16" s="316">
        <v>2044.0</v>
      </c>
      <c r="AH16" s="316">
        <v>2045.0</v>
      </c>
      <c r="AI16" s="316">
        <v>2046.0</v>
      </c>
      <c r="AJ16" s="316">
        <v>2047.0</v>
      </c>
      <c r="AK16" s="316">
        <v>2048.0</v>
      </c>
      <c r="AL16" s="316">
        <v>2049.0</v>
      </c>
      <c r="AM16" s="316">
        <v>2050.0</v>
      </c>
      <c r="AN16" s="43"/>
      <c r="AO16" s="43"/>
      <c r="AP16" s="43"/>
      <c r="AQ16" s="43"/>
      <c r="AR16" s="43"/>
      <c r="AS16" s="43"/>
    </row>
    <row r="17" ht="15.75" customHeight="1">
      <c r="A17" s="317"/>
      <c r="B17" s="312" t="s">
        <v>2004</v>
      </c>
      <c r="C17" s="318">
        <v>4445350.0</v>
      </c>
      <c r="D17" s="318">
        <v>4575974.9</v>
      </c>
      <c r="E17" s="318">
        <v>6462171.1</v>
      </c>
      <c r="F17" s="318">
        <v>6758983.7</v>
      </c>
      <c r="G17" s="318">
        <v>1.73464396E7</v>
      </c>
      <c r="H17" s="318">
        <v>2.7198703E7</v>
      </c>
      <c r="I17" s="318">
        <v>2.56175262E7</v>
      </c>
      <c r="J17" s="318">
        <v>3.04513314E7</v>
      </c>
      <c r="K17" s="318">
        <v>5.86403216E7</v>
      </c>
      <c r="L17" s="318">
        <v>4.95960177E7</v>
      </c>
      <c r="M17" s="318">
        <v>5.78722335E7</v>
      </c>
      <c r="N17" s="318">
        <v>6.6104201E7</v>
      </c>
      <c r="O17" s="318">
        <v>7.41296991E7</v>
      </c>
      <c r="P17" s="318">
        <v>8.08426564E7</v>
      </c>
      <c r="Q17" s="318">
        <v>8.81600444E7</v>
      </c>
      <c r="R17" s="318">
        <v>9.64485705E7</v>
      </c>
      <c r="S17" s="318">
        <v>1.02857671E8</v>
      </c>
      <c r="T17" s="318">
        <v>1.07689698E8</v>
      </c>
      <c r="U17" s="318">
        <v>1.17248705E8</v>
      </c>
      <c r="V17" s="318">
        <v>1.24205199E8</v>
      </c>
      <c r="W17" s="318">
        <v>1.31144527E8</v>
      </c>
      <c r="X17" s="318">
        <v>1.38155665E8</v>
      </c>
      <c r="Y17" s="318">
        <v>1.45315004E8</v>
      </c>
      <c r="Z17" s="318">
        <v>1.52371963E8</v>
      </c>
      <c r="AA17" s="318">
        <v>1.5942858E8</v>
      </c>
      <c r="AB17" s="318">
        <v>1.66803005E8</v>
      </c>
      <c r="AC17" s="318">
        <v>1.74164983E8</v>
      </c>
      <c r="AD17" s="318">
        <v>1.80946672E8</v>
      </c>
      <c r="AE17" s="318">
        <v>1.88123587E8</v>
      </c>
      <c r="AF17" s="318">
        <v>1.95307683E8</v>
      </c>
      <c r="AG17" s="318">
        <v>2.02478512E8</v>
      </c>
      <c r="AH17" s="318">
        <v>2.09631764E8</v>
      </c>
      <c r="AI17" s="318">
        <v>2.16791581E8</v>
      </c>
      <c r="AJ17" s="318">
        <v>2.23930129E8</v>
      </c>
      <c r="AK17" s="318">
        <v>2.31029216E8</v>
      </c>
      <c r="AL17" s="318">
        <v>2.3816161E8</v>
      </c>
      <c r="AM17" s="318">
        <v>2.45361298E8</v>
      </c>
      <c r="AN17" s="43"/>
      <c r="AO17" s="43"/>
      <c r="AP17" s="43"/>
      <c r="AQ17" s="43"/>
      <c r="AR17" s="43"/>
      <c r="AS17" s="43"/>
    </row>
    <row r="18" ht="15.75" customHeight="1">
      <c r="A18" s="317"/>
      <c r="B18" s="312" t="s">
        <v>2005</v>
      </c>
      <c r="C18" s="318">
        <v>154561.4</v>
      </c>
      <c r="D18" s="318">
        <v>93010.4</v>
      </c>
      <c r="E18" s="318">
        <v>93694.3</v>
      </c>
      <c r="F18" s="318">
        <v>93694.3</v>
      </c>
      <c r="G18" s="318">
        <v>97797.7</v>
      </c>
      <c r="H18" s="318">
        <v>151141.9</v>
      </c>
      <c r="I18" s="318">
        <v>52660.3</v>
      </c>
      <c r="J18" s="318">
        <v>36930.6</v>
      </c>
      <c r="K18" s="318">
        <v>36930.6</v>
      </c>
      <c r="L18" s="318">
        <v>36930.6</v>
      </c>
      <c r="M18" s="318">
        <v>36930.6</v>
      </c>
      <c r="N18" s="318">
        <v>36930.6</v>
      </c>
      <c r="O18" s="318">
        <v>36930.6</v>
      </c>
      <c r="P18" s="318">
        <v>36930.6</v>
      </c>
      <c r="Q18" s="318">
        <v>36930.6</v>
      </c>
      <c r="R18" s="318">
        <v>36930.6</v>
      </c>
      <c r="S18" s="318">
        <v>36930.6</v>
      </c>
      <c r="T18" s="318">
        <v>36930.6</v>
      </c>
      <c r="U18" s="318">
        <v>36930.6</v>
      </c>
      <c r="V18" s="318">
        <v>36930.6</v>
      </c>
      <c r="W18" s="318">
        <v>36930.6</v>
      </c>
      <c r="X18" s="318">
        <v>36930.6</v>
      </c>
      <c r="Y18" s="318">
        <v>36930.6</v>
      </c>
      <c r="Z18" s="318">
        <v>36930.6</v>
      </c>
      <c r="AA18" s="318">
        <v>36930.6</v>
      </c>
      <c r="AB18" s="318">
        <v>36930.6</v>
      </c>
      <c r="AC18" s="318">
        <v>36930.6</v>
      </c>
      <c r="AD18" s="318">
        <v>36930.6</v>
      </c>
      <c r="AE18" s="318">
        <v>36930.6</v>
      </c>
      <c r="AF18" s="318">
        <v>36930.6</v>
      </c>
      <c r="AG18" s="318">
        <v>36930.6</v>
      </c>
      <c r="AH18" s="318">
        <v>36930.6</v>
      </c>
      <c r="AI18" s="318">
        <v>36930.6</v>
      </c>
      <c r="AJ18" s="318">
        <v>36930.6</v>
      </c>
      <c r="AK18" s="318">
        <v>36930.6</v>
      </c>
      <c r="AL18" s="318">
        <v>36930.6</v>
      </c>
      <c r="AM18" s="318">
        <v>36930.6</v>
      </c>
      <c r="AN18" s="43"/>
      <c r="AO18" s="43"/>
      <c r="AP18" s="43"/>
      <c r="AQ18" s="43"/>
      <c r="AR18" s="43"/>
      <c r="AS18" s="43"/>
    </row>
    <row r="19" ht="15.75" customHeight="1">
      <c r="A19" s="317"/>
      <c r="B19" s="312" t="s">
        <v>1960</v>
      </c>
      <c r="C19" s="318">
        <v>1.25025232E7</v>
      </c>
      <c r="D19" s="318">
        <v>5.78196512E7</v>
      </c>
      <c r="E19" s="318">
        <v>6.41878648E7</v>
      </c>
      <c r="F19" s="318">
        <v>6.6931984E7</v>
      </c>
      <c r="G19" s="318">
        <v>79736.9876</v>
      </c>
      <c r="H19" s="318">
        <v>8.779374E7</v>
      </c>
      <c r="I19" s="318">
        <v>7.65254148E7</v>
      </c>
      <c r="J19" s="318">
        <v>9.446089E7</v>
      </c>
      <c r="K19" s="318">
        <v>1.0043129E8</v>
      </c>
      <c r="L19" s="318">
        <v>1.04568307E8</v>
      </c>
      <c r="M19" s="318">
        <v>1.08135573E8</v>
      </c>
      <c r="N19" s="318">
        <v>1.1946303E8</v>
      </c>
      <c r="O19" s="318">
        <v>1.33577772E8</v>
      </c>
      <c r="P19" s="318">
        <v>1.50197945E8</v>
      </c>
      <c r="Q19" s="318">
        <v>1.48223972E8</v>
      </c>
      <c r="R19" s="318">
        <v>1.59664341E8</v>
      </c>
      <c r="S19" s="318">
        <v>1.67710355E8</v>
      </c>
      <c r="T19" s="318">
        <v>1.778844E8</v>
      </c>
      <c r="U19" s="318">
        <v>1.88300428E8</v>
      </c>
      <c r="V19" s="318">
        <v>1.98155459E8</v>
      </c>
      <c r="W19" s="318">
        <v>2.0650282E8</v>
      </c>
      <c r="X19" s="318">
        <v>2.14519649E8</v>
      </c>
      <c r="Y19" s="318">
        <v>2.23159017E8</v>
      </c>
      <c r="Z19" s="318">
        <v>2.33971336E8</v>
      </c>
      <c r="AA19" s="318">
        <v>2.42905884E8</v>
      </c>
      <c r="AB19" s="318">
        <v>2.52161394E8</v>
      </c>
      <c r="AC19" s="318">
        <v>2.61052174E8</v>
      </c>
      <c r="AD19" s="318">
        <v>2.69965564E8</v>
      </c>
      <c r="AE19" s="318">
        <v>2.79092499E8</v>
      </c>
      <c r="AF19" s="318">
        <v>2.88481671E8</v>
      </c>
      <c r="AG19" s="318">
        <v>2.97849632E8</v>
      </c>
      <c r="AH19" s="318">
        <v>3.06999142E8</v>
      </c>
      <c r="AI19" s="318">
        <v>3.1591076E8</v>
      </c>
      <c r="AJ19" s="318">
        <v>3.25100175E8</v>
      </c>
      <c r="AK19" s="318">
        <v>3.34275485E8</v>
      </c>
      <c r="AL19" s="318">
        <v>3.43507268E8</v>
      </c>
      <c r="AM19" s="318">
        <v>3.52715856E8</v>
      </c>
      <c r="AN19" s="43"/>
      <c r="AO19" s="43"/>
      <c r="AP19" s="43"/>
      <c r="AQ19" s="43"/>
      <c r="AR19" s="43"/>
      <c r="AS19" s="43"/>
    </row>
    <row r="20" ht="15.75" customHeight="1">
      <c r="A20" s="317"/>
      <c r="B20" s="312" t="s">
        <v>1958</v>
      </c>
      <c r="C20" s="318">
        <v>1701115.66</v>
      </c>
      <c r="D20" s="318">
        <v>1036618.44</v>
      </c>
      <c r="E20" s="318">
        <v>1608713.48</v>
      </c>
      <c r="F20" s="318">
        <v>1417750.66</v>
      </c>
      <c r="G20" s="318">
        <v>1844699.85</v>
      </c>
      <c r="H20" s="318">
        <v>2068438.56</v>
      </c>
      <c r="I20" s="318">
        <v>1814228.67</v>
      </c>
      <c r="J20" s="318">
        <v>283938.027</v>
      </c>
      <c r="K20" s="318">
        <v>658357.647</v>
      </c>
      <c r="L20" s="318">
        <v>658357.647</v>
      </c>
      <c r="M20" s="318">
        <v>658357.647</v>
      </c>
      <c r="N20" s="318">
        <v>658357.647</v>
      </c>
      <c r="O20" s="318">
        <v>658357.647</v>
      </c>
      <c r="P20" s="318">
        <v>658357.647</v>
      </c>
      <c r="Q20" s="318">
        <v>658357.647</v>
      </c>
      <c r="R20" s="318">
        <v>658357.647</v>
      </c>
      <c r="S20" s="318">
        <v>658357.647</v>
      </c>
      <c r="T20" s="318">
        <v>658357.647</v>
      </c>
      <c r="U20" s="318">
        <v>658357.647</v>
      </c>
      <c r="V20" s="318">
        <v>658357.647</v>
      </c>
      <c r="W20" s="318">
        <v>658357.647</v>
      </c>
      <c r="X20" s="318">
        <v>658357.647</v>
      </c>
      <c r="Y20" s="318">
        <v>658357.647</v>
      </c>
      <c r="Z20" s="318">
        <v>658357.647</v>
      </c>
      <c r="AA20" s="318">
        <v>658357.647</v>
      </c>
      <c r="AB20" s="318">
        <v>658357.647</v>
      </c>
      <c r="AC20" s="318">
        <v>658357.647</v>
      </c>
      <c r="AD20" s="318">
        <v>658357.647</v>
      </c>
      <c r="AE20" s="318">
        <v>658357.647</v>
      </c>
      <c r="AF20" s="318">
        <v>658357.647</v>
      </c>
      <c r="AG20" s="318">
        <v>658357.647</v>
      </c>
      <c r="AH20" s="318">
        <v>658357.647</v>
      </c>
      <c r="AI20" s="318">
        <v>658357.647</v>
      </c>
      <c r="AJ20" s="318">
        <v>658357.647</v>
      </c>
      <c r="AK20" s="318">
        <v>658357.647</v>
      </c>
      <c r="AL20" s="318">
        <v>658357.647</v>
      </c>
      <c r="AM20" s="318">
        <v>658357.647</v>
      </c>
      <c r="AN20" s="43"/>
      <c r="AO20" s="43"/>
      <c r="AP20" s="43"/>
      <c r="AQ20" s="43"/>
      <c r="AR20" s="43"/>
      <c r="AS20" s="43"/>
    </row>
    <row r="21" ht="15.75" customHeight="1">
      <c r="A21" s="317"/>
      <c r="B21" s="312" t="s">
        <v>1967</v>
      </c>
      <c r="C21" s="318">
        <v>2.31415065E7</v>
      </c>
      <c r="D21" s="318">
        <v>1.80403572E7</v>
      </c>
      <c r="E21" s="318">
        <v>2.1220147E7</v>
      </c>
      <c r="F21" s="318">
        <v>2.46643289E7</v>
      </c>
      <c r="G21" s="318">
        <v>3.78915363E7</v>
      </c>
      <c r="H21" s="318">
        <v>3.8158378E7</v>
      </c>
      <c r="I21" s="318">
        <v>3.01984033E7</v>
      </c>
      <c r="J21" s="318">
        <v>3.4948986E7</v>
      </c>
      <c r="K21" s="318">
        <v>3.56633995E7</v>
      </c>
      <c r="L21" s="318">
        <v>4.03472284E7</v>
      </c>
      <c r="M21" s="318">
        <v>4.33564255E7</v>
      </c>
      <c r="N21" s="318">
        <v>4.47105494E7</v>
      </c>
      <c r="O21" s="318">
        <v>4.55284359E7</v>
      </c>
      <c r="P21" s="318">
        <v>4.58046821E7</v>
      </c>
      <c r="Q21" s="318">
        <v>4.85066764E7</v>
      </c>
      <c r="R21" s="318">
        <v>5.1831663E7</v>
      </c>
      <c r="S21" s="318">
        <v>5.33398487E7</v>
      </c>
      <c r="T21" s="318">
        <v>5.51671342E7</v>
      </c>
      <c r="U21" s="318">
        <v>5.64922679E7</v>
      </c>
      <c r="V21" s="318">
        <v>5.82122091E7</v>
      </c>
      <c r="W21" s="318">
        <v>6.02706247E7</v>
      </c>
      <c r="X21" s="318">
        <v>6.24196705E7</v>
      </c>
      <c r="Y21" s="318">
        <v>6.44770843E7</v>
      </c>
      <c r="Z21" s="318">
        <v>6.61257101E7</v>
      </c>
      <c r="AA21" s="318">
        <v>6.77766342E7</v>
      </c>
      <c r="AB21" s="318">
        <v>6.97090173E7</v>
      </c>
      <c r="AC21" s="318">
        <v>7.16323245E7</v>
      </c>
      <c r="AD21" s="318">
        <v>7.36046752E7</v>
      </c>
      <c r="AE21" s="318">
        <v>7.54864285E7</v>
      </c>
      <c r="AF21" s="318">
        <v>7.73040204E7</v>
      </c>
      <c r="AG21" s="318">
        <v>7.91188725E7</v>
      </c>
      <c r="AH21" s="318">
        <v>8.09775296E7</v>
      </c>
      <c r="AI21" s="318">
        <v>8.28993098E7</v>
      </c>
      <c r="AJ21" s="318">
        <v>8.4803925E7</v>
      </c>
      <c r="AK21" s="318">
        <v>8.66616842E7</v>
      </c>
      <c r="AL21" s="318">
        <v>8.85166236E7</v>
      </c>
      <c r="AM21" s="318">
        <v>9.03709358E7</v>
      </c>
      <c r="AN21" s="43"/>
      <c r="AO21" s="43"/>
      <c r="AP21" s="319" t="s">
        <v>25</v>
      </c>
      <c r="AQ21" s="319" t="s">
        <v>26</v>
      </c>
      <c r="AR21" s="319">
        <v>6.297</v>
      </c>
      <c r="AS21" s="43"/>
    </row>
    <row r="22" ht="15.75" customHeight="1">
      <c r="A22" s="317"/>
      <c r="B22" s="312" t="s">
        <v>1968</v>
      </c>
      <c r="C22" s="318">
        <v>383298.39</v>
      </c>
      <c r="D22" s="318">
        <v>552410.622</v>
      </c>
      <c r="E22" s="318">
        <v>596728.908</v>
      </c>
      <c r="F22" s="318">
        <v>624190.125</v>
      </c>
      <c r="G22" s="318">
        <v>661285.752</v>
      </c>
      <c r="H22" s="318">
        <v>751909.028</v>
      </c>
      <c r="I22" s="318">
        <v>814684.45</v>
      </c>
      <c r="J22" s="318">
        <v>858848.46</v>
      </c>
      <c r="K22" s="318">
        <v>928998.299</v>
      </c>
      <c r="L22" s="318">
        <v>995854.808</v>
      </c>
      <c r="M22" s="318">
        <v>1050720.57</v>
      </c>
      <c r="N22" s="318">
        <v>1112545.14</v>
      </c>
      <c r="O22" s="318">
        <v>1178128.4</v>
      </c>
      <c r="P22" s="318">
        <v>1237734.54</v>
      </c>
      <c r="Q22" s="318">
        <v>1298346.95</v>
      </c>
      <c r="R22" s="318">
        <v>1361628.02</v>
      </c>
      <c r="S22" s="318">
        <v>1423191.9</v>
      </c>
      <c r="T22" s="318">
        <v>1484012.1</v>
      </c>
      <c r="U22" s="318">
        <v>1546202.53</v>
      </c>
      <c r="V22" s="318">
        <v>1608105.19</v>
      </c>
      <c r="W22" s="318">
        <v>1669417.19</v>
      </c>
      <c r="X22" s="318">
        <v>1731148.57</v>
      </c>
      <c r="Y22" s="318">
        <v>1793023.52</v>
      </c>
      <c r="Z22" s="318">
        <v>1854584.88</v>
      </c>
      <c r="AA22" s="318">
        <v>1916225.59</v>
      </c>
      <c r="AB22" s="318">
        <v>1977996.01</v>
      </c>
      <c r="AC22" s="318">
        <v>2039665.05</v>
      </c>
      <c r="AD22" s="318">
        <v>2101307.01</v>
      </c>
      <c r="AE22" s="318">
        <v>2163020.76</v>
      </c>
      <c r="AF22" s="318">
        <v>2224713.1</v>
      </c>
      <c r="AG22" s="318">
        <v>2286377.1</v>
      </c>
      <c r="AH22" s="318">
        <v>2348065.66</v>
      </c>
      <c r="AI22" s="318">
        <v>2409758.63</v>
      </c>
      <c r="AJ22" s="318">
        <v>2471435.86</v>
      </c>
      <c r="AK22" s="318">
        <v>2533118.12</v>
      </c>
      <c r="AL22" s="318">
        <v>2594806.68</v>
      </c>
      <c r="AM22" s="318">
        <v>2656489.57</v>
      </c>
      <c r="AN22" s="43"/>
      <c r="AO22" s="43"/>
      <c r="AP22" s="320"/>
      <c r="AQ22" s="319" t="s">
        <v>27</v>
      </c>
      <c r="AR22" s="319">
        <v>683.9</v>
      </c>
      <c r="AS22" s="43"/>
    </row>
    <row r="23" ht="15.75" customHeight="1">
      <c r="A23" s="317"/>
      <c r="B23" s="312" t="s">
        <v>2006</v>
      </c>
      <c r="C23" s="318">
        <v>8886200.46</v>
      </c>
      <c r="D23" s="318">
        <v>6556996.83</v>
      </c>
      <c r="E23" s="318">
        <v>5566787.29</v>
      </c>
      <c r="F23" s="318">
        <v>6080446.17</v>
      </c>
      <c r="G23" s="318">
        <v>9256262.56</v>
      </c>
      <c r="H23" s="318">
        <v>8207390.16</v>
      </c>
      <c r="I23" s="318">
        <v>8987317.69</v>
      </c>
      <c r="J23" s="318">
        <v>1.6803003E7</v>
      </c>
      <c r="K23" s="318">
        <v>1.36817942E7</v>
      </c>
      <c r="L23" s="318">
        <v>1.42436106E7</v>
      </c>
      <c r="M23" s="318">
        <v>1.62871489E7</v>
      </c>
      <c r="N23" s="318">
        <v>1.80807745E7</v>
      </c>
      <c r="O23" s="318">
        <v>1.95581571E7</v>
      </c>
      <c r="P23" s="318">
        <v>2.08062735E7</v>
      </c>
      <c r="Q23" s="318">
        <v>2.24563532E7</v>
      </c>
      <c r="R23" s="318">
        <v>2.35568125E7</v>
      </c>
      <c r="S23" s="318">
        <v>2.41972628E7</v>
      </c>
      <c r="T23" s="318">
        <v>2.62963589E7</v>
      </c>
      <c r="U23" s="318">
        <v>2.77584952E7</v>
      </c>
      <c r="V23" s="318">
        <v>2.89909227E7</v>
      </c>
      <c r="W23" s="318">
        <v>3.02692697E7</v>
      </c>
      <c r="X23" s="318">
        <v>3.16051751E7</v>
      </c>
      <c r="Y23" s="318">
        <v>3.29705309E7</v>
      </c>
      <c r="Z23" s="318">
        <v>3.43201625E7</v>
      </c>
      <c r="AA23" s="318">
        <v>3.57601334E7</v>
      </c>
      <c r="AB23" s="318">
        <v>3.71876917E7</v>
      </c>
      <c r="AC23" s="318">
        <v>3.84284702E7</v>
      </c>
      <c r="AD23" s="318">
        <v>3.97795602E7</v>
      </c>
      <c r="AE23" s="318">
        <v>4.11668894E7</v>
      </c>
      <c r="AF23" s="318">
        <v>4.25456295E7</v>
      </c>
      <c r="AG23" s="318">
        <v>4.39130848E7</v>
      </c>
      <c r="AH23" s="318">
        <v>4.52734609E7</v>
      </c>
      <c r="AI23" s="318">
        <v>4.66299821E7</v>
      </c>
      <c r="AJ23" s="318">
        <v>4.79765445E7</v>
      </c>
      <c r="AK23" s="318">
        <v>4.93357526E7</v>
      </c>
      <c r="AL23" s="318">
        <v>5.07172168E7</v>
      </c>
      <c r="AM23" s="318">
        <v>5.20794531E7</v>
      </c>
      <c r="AN23" s="43"/>
      <c r="AO23" s="43"/>
      <c r="AP23" s="320"/>
      <c r="AQ23" s="319" t="s">
        <v>28</v>
      </c>
      <c r="AR23" s="319">
        <v>588.4</v>
      </c>
      <c r="AS23" s="43"/>
    </row>
    <row r="24" ht="15.75" customHeight="1">
      <c r="A24" s="317"/>
      <c r="B24" s="312" t="s">
        <v>1959</v>
      </c>
      <c r="C24" s="318">
        <v>600464.2</v>
      </c>
      <c r="D24" s="318">
        <v>4472022.1</v>
      </c>
      <c r="E24" s="318">
        <v>665434.7</v>
      </c>
      <c r="F24" s="318">
        <v>706468.7</v>
      </c>
      <c r="G24" s="318">
        <v>631923.6</v>
      </c>
      <c r="H24" s="318">
        <v>298180.4</v>
      </c>
      <c r="I24" s="318">
        <v>286554.1</v>
      </c>
      <c r="J24" s="318">
        <v>232526.0</v>
      </c>
      <c r="K24" s="318">
        <v>259198.1</v>
      </c>
      <c r="L24" s="318">
        <v>285870.2</v>
      </c>
      <c r="M24" s="318">
        <v>312542.3</v>
      </c>
      <c r="N24" s="318">
        <v>339214.4</v>
      </c>
      <c r="O24" s="318">
        <v>365886.5</v>
      </c>
      <c r="P24" s="318">
        <v>392558.6</v>
      </c>
      <c r="Q24" s="318">
        <v>419230.7</v>
      </c>
      <c r="R24" s="318">
        <v>445902.8</v>
      </c>
      <c r="S24" s="318">
        <v>472574.9</v>
      </c>
      <c r="T24" s="318">
        <v>499247.0</v>
      </c>
      <c r="U24" s="318">
        <v>525919.1</v>
      </c>
      <c r="V24" s="318">
        <v>552591.2</v>
      </c>
      <c r="W24" s="318">
        <v>579263.3</v>
      </c>
      <c r="X24" s="318">
        <v>605935.4</v>
      </c>
      <c r="Y24" s="318">
        <v>632607.5</v>
      </c>
      <c r="Z24" s="318">
        <v>659279.6</v>
      </c>
      <c r="AA24" s="318">
        <v>685951.7</v>
      </c>
      <c r="AB24" s="318">
        <v>712623.8</v>
      </c>
      <c r="AC24" s="318">
        <v>739295.9</v>
      </c>
      <c r="AD24" s="318">
        <v>765968.0</v>
      </c>
      <c r="AE24" s="318">
        <v>792640.1</v>
      </c>
      <c r="AF24" s="318">
        <v>819312.2</v>
      </c>
      <c r="AG24" s="318">
        <v>845984.3</v>
      </c>
      <c r="AH24" s="318">
        <v>872656.4</v>
      </c>
      <c r="AI24" s="318">
        <v>899328.5</v>
      </c>
      <c r="AJ24" s="318">
        <v>926000.6</v>
      </c>
      <c r="AK24" s="318">
        <v>952672.7</v>
      </c>
      <c r="AL24" s="318">
        <v>979344.8</v>
      </c>
      <c r="AM24" s="318">
        <v>1006016.9</v>
      </c>
      <c r="AN24" s="43"/>
      <c r="AO24" s="43"/>
      <c r="AP24" s="320"/>
      <c r="AQ24" s="319" t="s">
        <v>29</v>
      </c>
      <c r="AR24" s="319">
        <v>178.174</v>
      </c>
      <c r="AS24" s="43"/>
    </row>
    <row r="25" ht="15.75" customHeight="1">
      <c r="A25" s="317"/>
      <c r="B25" s="312" t="s">
        <v>442</v>
      </c>
      <c r="C25" s="318">
        <v>2.16160508E7</v>
      </c>
      <c r="D25" s="318">
        <v>4.26831244E7</v>
      </c>
      <c r="E25" s="318">
        <v>4.82234988E7</v>
      </c>
      <c r="F25" s="318">
        <v>5.4994806E7</v>
      </c>
      <c r="G25" s="318">
        <v>5.2099878E7</v>
      </c>
      <c r="H25" s="318">
        <v>5.19686648E7</v>
      </c>
      <c r="I25" s="318">
        <v>4.20953128E7</v>
      </c>
      <c r="J25" s="318">
        <v>5.25982528E7</v>
      </c>
      <c r="K25" s="318">
        <v>6.30611816E7</v>
      </c>
      <c r="L25" s="318">
        <v>6.27247933E7</v>
      </c>
      <c r="M25" s="318">
        <v>6.14290188E7</v>
      </c>
      <c r="N25" s="318">
        <v>6.25687496E7</v>
      </c>
      <c r="O25" s="318">
        <v>6.43457176E7</v>
      </c>
      <c r="P25" s="318">
        <v>6.77860924E7</v>
      </c>
      <c r="Q25" s="318">
        <v>7.10916648E7</v>
      </c>
      <c r="R25" s="318">
        <v>7.45191536E7</v>
      </c>
      <c r="S25" s="318">
        <v>7.48594842E7</v>
      </c>
      <c r="T25" s="318">
        <v>7.5858352E7</v>
      </c>
      <c r="U25" s="318">
        <v>7.86430139E7</v>
      </c>
      <c r="V25" s="318">
        <v>8.14961655E7</v>
      </c>
      <c r="W25" s="318">
        <v>8.38948958E7</v>
      </c>
      <c r="X25" s="318">
        <v>8.60356715E7</v>
      </c>
      <c r="Y25" s="318">
        <v>8.7893721E7</v>
      </c>
      <c r="Z25" s="318">
        <v>8.98213194E7</v>
      </c>
      <c r="AA25" s="318">
        <v>9.19400301E7</v>
      </c>
      <c r="AB25" s="318">
        <v>9.44868607E7</v>
      </c>
      <c r="AC25" s="318">
        <v>9.68178661E7</v>
      </c>
      <c r="AD25" s="318">
        <v>9.88544362E7</v>
      </c>
      <c r="AE25" s="318">
        <v>1.00900421E8</v>
      </c>
      <c r="AF25" s="318">
        <v>1.03043256E8</v>
      </c>
      <c r="AG25" s="318">
        <v>1.05254404E8</v>
      </c>
      <c r="AH25" s="318">
        <v>1.07506682E8</v>
      </c>
      <c r="AI25" s="318">
        <v>1.09726126E8</v>
      </c>
      <c r="AJ25" s="318">
        <v>1.11886614E8</v>
      </c>
      <c r="AK25" s="318">
        <v>1.1399591E8</v>
      </c>
      <c r="AL25" s="318">
        <v>1.16158692E8</v>
      </c>
      <c r="AM25" s="318">
        <v>1.18369193E8</v>
      </c>
      <c r="AN25" s="43"/>
      <c r="AO25" s="43"/>
      <c r="AP25" s="43"/>
      <c r="AQ25" s="43"/>
      <c r="AR25" s="43"/>
      <c r="AS25" s="43"/>
    </row>
    <row r="26" ht="15.75" customHeight="1">
      <c r="A26" s="321"/>
      <c r="B26" s="312" t="s">
        <v>1961</v>
      </c>
      <c r="C26" s="318">
        <v>1.50403288E7</v>
      </c>
      <c r="D26" s="318">
        <v>1.55963395E7</v>
      </c>
      <c r="E26" s="318">
        <v>1.58172392E7</v>
      </c>
      <c r="F26" s="318">
        <v>1.6261569E7</v>
      </c>
      <c r="G26" s="318">
        <v>1.65569454E7</v>
      </c>
      <c r="H26" s="318">
        <v>1.69516241E7</v>
      </c>
      <c r="I26" s="318">
        <v>1.72801013E7</v>
      </c>
      <c r="J26" s="318">
        <v>1.765269E7</v>
      </c>
      <c r="K26" s="318">
        <v>1.7995871E7</v>
      </c>
      <c r="L26" s="318">
        <v>1.835868E7</v>
      </c>
      <c r="M26" s="318">
        <v>1.87084265E7</v>
      </c>
      <c r="N26" s="318">
        <v>1.90668584E7</v>
      </c>
      <c r="O26" s="318">
        <v>1.94194773E7</v>
      </c>
      <c r="P26" s="318">
        <v>1.97759944E7</v>
      </c>
      <c r="Q26" s="318">
        <v>2.01299126E7</v>
      </c>
      <c r="R26" s="318">
        <v>2.04855406E7</v>
      </c>
      <c r="S26" s="318">
        <v>2.0840006E7</v>
      </c>
      <c r="T26" s="318">
        <v>2.11952236E7</v>
      </c>
      <c r="U26" s="318">
        <v>2.15499626E7</v>
      </c>
      <c r="V26" s="318">
        <v>2.19050434E7</v>
      </c>
      <c r="W26" s="318">
        <v>2.22599192E7</v>
      </c>
      <c r="X26" s="318">
        <v>2.26149316E7</v>
      </c>
      <c r="Y26" s="318">
        <v>2.29698757E7</v>
      </c>
      <c r="Z26" s="318">
        <v>2.33248882E7</v>
      </c>
      <c r="AA26" s="318">
        <v>2.36798323E7</v>
      </c>
      <c r="AB26" s="318">
        <v>2.40348448E7</v>
      </c>
      <c r="AC26" s="318">
        <v>2.43897889E7</v>
      </c>
      <c r="AD26" s="318">
        <v>2.47448014E7</v>
      </c>
      <c r="AE26" s="318">
        <v>2.50997455E7</v>
      </c>
      <c r="AF26" s="318">
        <v>2.5454758E7</v>
      </c>
      <c r="AG26" s="318">
        <v>2.58097021E7</v>
      </c>
      <c r="AH26" s="318">
        <v>2.61647146E7</v>
      </c>
      <c r="AI26" s="318">
        <v>2.65196587E7</v>
      </c>
      <c r="AJ26" s="318">
        <v>2.68746712E7</v>
      </c>
      <c r="AK26" s="318">
        <v>2.72296153E7</v>
      </c>
      <c r="AL26" s="318">
        <v>2.75846278E7</v>
      </c>
      <c r="AM26" s="318">
        <v>2.79395719E7</v>
      </c>
      <c r="AN26" s="43"/>
      <c r="AO26" s="43"/>
      <c r="AP26" s="43"/>
      <c r="AQ26" s="43"/>
      <c r="AR26" s="43"/>
      <c r="AS26" s="43"/>
    </row>
    <row r="27" ht="15.75" customHeight="1">
      <c r="A27" s="313"/>
      <c r="B27" s="314"/>
      <c r="C27" s="314"/>
      <c r="D27" s="314"/>
      <c r="E27" s="314"/>
      <c r="F27" s="314"/>
      <c r="G27" s="314"/>
      <c r="H27" s="314"/>
      <c r="I27" s="314"/>
      <c r="J27" s="314"/>
      <c r="K27" s="314"/>
      <c r="L27" s="314"/>
      <c r="M27" s="314"/>
      <c r="N27" s="314"/>
      <c r="O27" s="314"/>
      <c r="P27" s="314"/>
      <c r="Q27" s="314"/>
      <c r="R27" s="314"/>
      <c r="S27" s="314"/>
      <c r="T27" s="314"/>
      <c r="U27" s="314"/>
      <c r="V27" s="314"/>
      <c r="W27" s="314"/>
      <c r="X27" s="314"/>
      <c r="Y27" s="314"/>
      <c r="Z27" s="314"/>
      <c r="AA27" s="314"/>
      <c r="AB27" s="314"/>
      <c r="AC27" s="314"/>
      <c r="AD27" s="314"/>
      <c r="AE27" s="314"/>
      <c r="AF27" s="314"/>
      <c r="AG27" s="314"/>
      <c r="AH27" s="314"/>
      <c r="AI27" s="314"/>
      <c r="AJ27" s="314"/>
      <c r="AK27" s="314"/>
      <c r="AL27" s="314"/>
      <c r="AM27" s="314"/>
      <c r="AN27" s="43"/>
      <c r="AO27" s="43"/>
      <c r="AP27" s="43"/>
      <c r="AQ27" s="43"/>
      <c r="AR27" s="43"/>
      <c r="AS27" s="43"/>
    </row>
    <row r="28" ht="15.75" customHeight="1">
      <c r="A28" s="313"/>
      <c r="B28" s="314"/>
      <c r="C28" s="314"/>
      <c r="D28" s="314"/>
      <c r="E28" s="314"/>
      <c r="F28" s="314"/>
      <c r="G28" s="314"/>
      <c r="H28" s="314"/>
      <c r="I28" s="314"/>
      <c r="J28" s="314"/>
      <c r="K28" s="314"/>
      <c r="L28" s="314"/>
      <c r="M28" s="314"/>
      <c r="N28" s="314"/>
      <c r="O28" s="314"/>
      <c r="P28" s="314"/>
      <c r="Q28" s="314"/>
      <c r="R28" s="314"/>
      <c r="S28" s="314"/>
      <c r="T28" s="314"/>
      <c r="U28" s="314"/>
      <c r="V28" s="314"/>
      <c r="W28" s="314"/>
      <c r="X28" s="314"/>
      <c r="Y28" s="314"/>
      <c r="Z28" s="314"/>
      <c r="AA28" s="314"/>
      <c r="AB28" s="314"/>
      <c r="AC28" s="314"/>
      <c r="AD28" s="314"/>
      <c r="AE28" s="314"/>
      <c r="AF28" s="314"/>
      <c r="AG28" s="314"/>
      <c r="AH28" s="314"/>
      <c r="AI28" s="314"/>
      <c r="AJ28" s="314"/>
      <c r="AK28" s="314"/>
      <c r="AL28" s="314"/>
      <c r="AM28" s="314"/>
      <c r="AN28" s="43"/>
      <c r="AO28" s="43"/>
      <c r="AP28" s="43"/>
      <c r="AQ28" s="43"/>
      <c r="AR28" s="43"/>
      <c r="AS28" s="43"/>
    </row>
    <row r="29" ht="15.75" customHeight="1">
      <c r="A29" s="313"/>
      <c r="B29" s="314"/>
      <c r="C29" s="314"/>
      <c r="D29" s="314"/>
      <c r="E29" s="314"/>
      <c r="F29" s="314"/>
      <c r="G29" s="314"/>
      <c r="H29" s="314"/>
      <c r="I29" s="314"/>
      <c r="J29" s="314"/>
      <c r="K29" s="314"/>
      <c r="L29" s="314"/>
      <c r="M29" s="314"/>
      <c r="N29" s="314"/>
      <c r="O29" s="314"/>
      <c r="P29" s="314"/>
      <c r="Q29" s="314"/>
      <c r="R29" s="314"/>
      <c r="S29" s="314"/>
      <c r="T29" s="314"/>
      <c r="U29" s="314"/>
      <c r="V29" s="314"/>
      <c r="W29" s="314"/>
      <c r="X29" s="314"/>
      <c r="Y29" s="314"/>
      <c r="Z29" s="314"/>
      <c r="AA29" s="314"/>
      <c r="AB29" s="314"/>
      <c r="AC29" s="314"/>
      <c r="AD29" s="314"/>
      <c r="AE29" s="314"/>
      <c r="AF29" s="314"/>
      <c r="AG29" s="314"/>
      <c r="AH29" s="314"/>
      <c r="AI29" s="314"/>
      <c r="AJ29" s="314"/>
      <c r="AK29" s="314"/>
      <c r="AL29" s="314"/>
      <c r="AM29" s="314"/>
      <c r="AN29" s="43"/>
      <c r="AO29" s="43"/>
      <c r="AP29" s="43"/>
      <c r="AQ29" s="43"/>
      <c r="AR29" s="43"/>
      <c r="AS29" s="43"/>
    </row>
    <row r="30" ht="15.75" customHeight="1">
      <c r="A30" s="315" t="s">
        <v>2008</v>
      </c>
      <c r="B30" s="312" t="s">
        <v>65</v>
      </c>
      <c r="C30" s="316">
        <v>2014.0</v>
      </c>
      <c r="D30" s="316">
        <v>2015.0</v>
      </c>
      <c r="E30" s="316">
        <v>2016.0</v>
      </c>
      <c r="F30" s="316">
        <v>2017.0</v>
      </c>
      <c r="G30" s="316">
        <v>2018.0</v>
      </c>
      <c r="H30" s="316">
        <v>2019.0</v>
      </c>
      <c r="I30" s="316">
        <v>2020.0</v>
      </c>
      <c r="J30" s="316">
        <v>2021.0</v>
      </c>
      <c r="K30" s="316">
        <v>2022.0</v>
      </c>
      <c r="L30" s="316">
        <v>2023.0</v>
      </c>
      <c r="M30" s="316">
        <v>2024.0</v>
      </c>
      <c r="N30" s="316">
        <v>2025.0</v>
      </c>
      <c r="O30" s="316">
        <v>2026.0</v>
      </c>
      <c r="P30" s="316">
        <v>2027.0</v>
      </c>
      <c r="Q30" s="316">
        <v>2028.0</v>
      </c>
      <c r="R30" s="316">
        <v>2029.0</v>
      </c>
      <c r="S30" s="316">
        <v>2030.0</v>
      </c>
      <c r="T30" s="316">
        <v>2031.0</v>
      </c>
      <c r="U30" s="316">
        <v>2032.0</v>
      </c>
      <c r="V30" s="316">
        <v>2033.0</v>
      </c>
      <c r="W30" s="316">
        <v>2034.0</v>
      </c>
      <c r="X30" s="316">
        <v>2035.0</v>
      </c>
      <c r="Y30" s="316">
        <v>2036.0</v>
      </c>
      <c r="Z30" s="316">
        <v>2037.0</v>
      </c>
      <c r="AA30" s="316">
        <v>2038.0</v>
      </c>
      <c r="AB30" s="316">
        <v>2039.0</v>
      </c>
      <c r="AC30" s="316">
        <v>2040.0</v>
      </c>
      <c r="AD30" s="316">
        <v>2041.0</v>
      </c>
      <c r="AE30" s="316">
        <v>2042.0</v>
      </c>
      <c r="AF30" s="316">
        <v>2043.0</v>
      </c>
      <c r="AG30" s="316">
        <v>2044.0</v>
      </c>
      <c r="AH30" s="316">
        <v>2045.0</v>
      </c>
      <c r="AI30" s="316">
        <v>2046.0</v>
      </c>
      <c r="AJ30" s="316">
        <v>2047.0</v>
      </c>
      <c r="AK30" s="316">
        <v>2048.0</v>
      </c>
      <c r="AL30" s="316">
        <v>2049.0</v>
      </c>
      <c r="AM30" s="316">
        <v>2050.0</v>
      </c>
      <c r="AN30" s="43"/>
      <c r="AO30" s="43"/>
      <c r="AP30" s="43"/>
      <c r="AQ30" s="43"/>
      <c r="AR30" s="43"/>
      <c r="AS30" s="43"/>
    </row>
    <row r="31" ht="15.75" customHeight="1">
      <c r="A31" s="317"/>
      <c r="B31" s="312" t="s">
        <v>2004</v>
      </c>
      <c r="C31" s="322">
        <v>2.5783E13</v>
      </c>
      <c r="D31" s="322">
        <v>2.6541E13</v>
      </c>
      <c r="E31" s="322">
        <v>3.7481E13</v>
      </c>
      <c r="F31" s="322">
        <v>3.9202E13</v>
      </c>
      <c r="G31" s="322">
        <v>1.0061E14</v>
      </c>
      <c r="H31" s="322">
        <v>1.5775E14</v>
      </c>
      <c r="I31" s="322">
        <v>1.4858E14</v>
      </c>
      <c r="J31" s="322">
        <v>1.7662E14</v>
      </c>
      <c r="K31" s="322">
        <v>3.4011E14</v>
      </c>
      <c r="L31" s="322">
        <v>2.8766E14</v>
      </c>
      <c r="M31" s="322">
        <v>3.3566E14</v>
      </c>
      <c r="N31" s="322">
        <v>3.834E14</v>
      </c>
      <c r="O31" s="322">
        <v>4.2995E14</v>
      </c>
      <c r="P31" s="322">
        <v>4.6889E14</v>
      </c>
      <c r="Q31" s="322">
        <v>5.1133E14</v>
      </c>
      <c r="R31" s="322">
        <v>5.594E14</v>
      </c>
      <c r="S31" s="322">
        <v>5.9657E14</v>
      </c>
      <c r="T31" s="322">
        <v>6.246E14</v>
      </c>
      <c r="U31" s="322">
        <v>6.8004E14</v>
      </c>
      <c r="V31" s="322">
        <v>7.2039E14</v>
      </c>
      <c r="W31" s="322">
        <v>7.6064E14</v>
      </c>
      <c r="X31" s="322">
        <v>8.013E14</v>
      </c>
      <c r="Y31" s="322">
        <v>8.4283E14</v>
      </c>
      <c r="Z31" s="322">
        <v>8.8376E14</v>
      </c>
      <c r="AA31" s="322">
        <v>9.2469E14</v>
      </c>
      <c r="AB31" s="322">
        <v>9.6746E14</v>
      </c>
      <c r="AC31" s="322">
        <v>1.0102E15</v>
      </c>
      <c r="AD31" s="322">
        <v>1.0495E15</v>
      </c>
      <c r="AE31" s="322">
        <v>1.0911E15</v>
      </c>
      <c r="AF31" s="322">
        <v>1.1328E15</v>
      </c>
      <c r="AG31" s="322">
        <v>1.1744E15</v>
      </c>
      <c r="AH31" s="322">
        <v>1.2159E15</v>
      </c>
      <c r="AI31" s="322">
        <v>1.2574E15</v>
      </c>
      <c r="AJ31" s="322">
        <v>1.2988E15</v>
      </c>
      <c r="AK31" s="322">
        <v>1.34E15</v>
      </c>
      <c r="AL31" s="322">
        <v>1.3813E15</v>
      </c>
      <c r="AM31" s="322">
        <v>1.4231E15</v>
      </c>
      <c r="AN31" s="43"/>
      <c r="AO31" s="43"/>
      <c r="AP31" s="43"/>
      <c r="AQ31" s="43"/>
      <c r="AR31" s="43"/>
      <c r="AS31" s="43"/>
    </row>
    <row r="32" ht="15.75" customHeight="1">
      <c r="A32" s="317"/>
      <c r="B32" s="312" t="s">
        <v>2005</v>
      </c>
      <c r="C32" s="322">
        <v>8.9646E11</v>
      </c>
      <c r="D32" s="322">
        <v>5.3946E11</v>
      </c>
      <c r="E32" s="322">
        <v>5.4343E11</v>
      </c>
      <c r="F32" s="322">
        <v>5.4343E11</v>
      </c>
      <c r="G32" s="322">
        <v>5.6723E11</v>
      </c>
      <c r="H32" s="322">
        <v>8.7662E11</v>
      </c>
      <c r="I32" s="322">
        <v>3.0543E11</v>
      </c>
      <c r="J32" s="322">
        <v>2.142E11</v>
      </c>
      <c r="K32" s="322">
        <v>2.142E11</v>
      </c>
      <c r="L32" s="322">
        <v>2.142E11</v>
      </c>
      <c r="M32" s="322">
        <v>2.142E11</v>
      </c>
      <c r="N32" s="322">
        <v>2.142E11</v>
      </c>
      <c r="O32" s="322">
        <v>2.142E11</v>
      </c>
      <c r="P32" s="322">
        <v>2.142E11</v>
      </c>
      <c r="Q32" s="322">
        <v>2.142E11</v>
      </c>
      <c r="R32" s="322">
        <v>2.142E11</v>
      </c>
      <c r="S32" s="322">
        <v>2.142E11</v>
      </c>
      <c r="T32" s="322">
        <v>2.142E11</v>
      </c>
      <c r="U32" s="322">
        <v>2.142E11</v>
      </c>
      <c r="V32" s="322">
        <v>2.142E11</v>
      </c>
      <c r="W32" s="322">
        <v>2.142E11</v>
      </c>
      <c r="X32" s="322">
        <v>2.142E11</v>
      </c>
      <c r="Y32" s="322">
        <v>2.142E11</v>
      </c>
      <c r="Z32" s="322">
        <v>2.142E11</v>
      </c>
      <c r="AA32" s="322">
        <v>2.142E11</v>
      </c>
      <c r="AB32" s="322">
        <v>2.142E11</v>
      </c>
      <c r="AC32" s="322">
        <v>2.142E11</v>
      </c>
      <c r="AD32" s="322">
        <v>2.142E11</v>
      </c>
      <c r="AE32" s="322">
        <v>2.142E11</v>
      </c>
      <c r="AF32" s="322">
        <v>2.142E11</v>
      </c>
      <c r="AG32" s="322">
        <v>2.142E11</v>
      </c>
      <c r="AH32" s="322">
        <v>2.142E11</v>
      </c>
      <c r="AI32" s="322">
        <v>2.142E11</v>
      </c>
      <c r="AJ32" s="322">
        <v>2.142E11</v>
      </c>
      <c r="AK32" s="322">
        <v>2.142E11</v>
      </c>
      <c r="AL32" s="322">
        <v>2.142E11</v>
      </c>
      <c r="AM32" s="322">
        <v>2.142E11</v>
      </c>
      <c r="AN32" s="43"/>
      <c r="AO32" s="43"/>
      <c r="AP32" s="43"/>
      <c r="AQ32" s="43"/>
      <c r="AR32" s="43"/>
      <c r="AS32" s="43"/>
    </row>
    <row r="33" ht="15.75" customHeight="1">
      <c r="A33" s="317"/>
      <c r="B33" s="312" t="s">
        <v>1960</v>
      </c>
      <c r="C33" s="322">
        <v>7.2515E13</v>
      </c>
      <c r="D33" s="322">
        <v>3.3535E14</v>
      </c>
      <c r="E33" s="322">
        <v>3.7229E14</v>
      </c>
      <c r="F33" s="322">
        <v>3.8821E14</v>
      </c>
      <c r="G33" s="322">
        <v>4.6247E11</v>
      </c>
      <c r="H33" s="322">
        <v>5.092E14</v>
      </c>
      <c r="I33" s="322">
        <v>4.4385E14</v>
      </c>
      <c r="J33" s="322">
        <v>5.4787E14</v>
      </c>
      <c r="K33" s="322">
        <v>5.825E14</v>
      </c>
      <c r="L33" s="322">
        <v>6.065E14</v>
      </c>
      <c r="M33" s="322">
        <v>6.2719E14</v>
      </c>
      <c r="N33" s="322">
        <v>6.9289E14</v>
      </c>
      <c r="O33" s="322">
        <v>7.7475E14</v>
      </c>
      <c r="P33" s="322">
        <v>8.7115E14</v>
      </c>
      <c r="Q33" s="322">
        <v>8.597E14</v>
      </c>
      <c r="R33" s="322">
        <v>9.2605E14</v>
      </c>
      <c r="S33" s="322">
        <v>9.7272E14</v>
      </c>
      <c r="T33" s="322">
        <v>1.0317E15</v>
      </c>
      <c r="U33" s="322">
        <v>1.0921E15</v>
      </c>
      <c r="V33" s="322">
        <v>1.1493E15</v>
      </c>
      <c r="W33" s="322">
        <v>1.1977E15</v>
      </c>
      <c r="X33" s="322">
        <v>1.2442E15</v>
      </c>
      <c r="Y33" s="322">
        <v>1.2943E15</v>
      </c>
      <c r="Z33" s="322">
        <v>1.357E15</v>
      </c>
      <c r="AA33" s="322">
        <v>1.4089E15</v>
      </c>
      <c r="AB33" s="322">
        <v>1.4625E15</v>
      </c>
      <c r="AC33" s="322">
        <v>1.5141E15</v>
      </c>
      <c r="AD33" s="322">
        <v>1.5658E15</v>
      </c>
      <c r="AE33" s="322">
        <v>1.6187E15</v>
      </c>
      <c r="AF33" s="322">
        <v>1.6732E15</v>
      </c>
      <c r="AG33" s="322">
        <v>1.7275E15</v>
      </c>
      <c r="AH33" s="322">
        <v>1.7806E15</v>
      </c>
      <c r="AI33" s="322">
        <v>1.8323E15</v>
      </c>
      <c r="AJ33" s="322">
        <v>1.8856E15</v>
      </c>
      <c r="AK33" s="322">
        <v>1.9388E15</v>
      </c>
      <c r="AL33" s="322">
        <v>1.9923E15</v>
      </c>
      <c r="AM33" s="322">
        <v>2.0458E15</v>
      </c>
      <c r="AN33" s="43"/>
      <c r="AO33" s="43"/>
      <c r="AP33" s="319" t="s">
        <v>32</v>
      </c>
      <c r="AQ33" s="319" t="s">
        <v>451</v>
      </c>
      <c r="AR33" s="319">
        <v>5800000.0</v>
      </c>
      <c r="AS33" s="43"/>
    </row>
    <row r="34" ht="15.75" customHeight="1">
      <c r="A34" s="317"/>
      <c r="B34" s="312" t="s">
        <v>1958</v>
      </c>
      <c r="C34" s="322">
        <v>9.8665E12</v>
      </c>
      <c r="D34" s="322">
        <v>6.0124E12</v>
      </c>
      <c r="E34" s="322">
        <v>9.3305E12</v>
      </c>
      <c r="F34" s="322">
        <v>8.223E12</v>
      </c>
      <c r="G34" s="322">
        <v>1.0699E13</v>
      </c>
      <c r="H34" s="322">
        <v>1.1997E13</v>
      </c>
      <c r="I34" s="322">
        <v>1.0523E13</v>
      </c>
      <c r="J34" s="322">
        <v>1.6468E12</v>
      </c>
      <c r="K34" s="322">
        <v>3.8185E12</v>
      </c>
      <c r="L34" s="322">
        <v>3.8185E12</v>
      </c>
      <c r="M34" s="322">
        <v>3.8185E12</v>
      </c>
      <c r="N34" s="322">
        <v>3.8185E12</v>
      </c>
      <c r="O34" s="322">
        <v>3.8185E12</v>
      </c>
      <c r="P34" s="322">
        <v>3.8185E12</v>
      </c>
      <c r="Q34" s="322">
        <v>3.8185E12</v>
      </c>
      <c r="R34" s="322">
        <v>3.8185E12</v>
      </c>
      <c r="S34" s="322">
        <v>3.8185E12</v>
      </c>
      <c r="T34" s="322">
        <v>3.8185E12</v>
      </c>
      <c r="U34" s="322">
        <v>3.8185E12</v>
      </c>
      <c r="V34" s="322">
        <v>3.8185E12</v>
      </c>
      <c r="W34" s="322">
        <v>3.8185E12</v>
      </c>
      <c r="X34" s="322">
        <v>3.8185E12</v>
      </c>
      <c r="Y34" s="322">
        <v>3.8185E12</v>
      </c>
      <c r="Z34" s="322">
        <v>3.8185E12</v>
      </c>
      <c r="AA34" s="322">
        <v>3.8185E12</v>
      </c>
      <c r="AB34" s="322">
        <v>3.8185E12</v>
      </c>
      <c r="AC34" s="322">
        <v>3.8185E12</v>
      </c>
      <c r="AD34" s="322">
        <v>3.8185E12</v>
      </c>
      <c r="AE34" s="322">
        <v>3.8185E12</v>
      </c>
      <c r="AF34" s="322">
        <v>3.8185E12</v>
      </c>
      <c r="AG34" s="322">
        <v>3.8185E12</v>
      </c>
      <c r="AH34" s="322">
        <v>3.8185E12</v>
      </c>
      <c r="AI34" s="322">
        <v>3.8185E12</v>
      </c>
      <c r="AJ34" s="322">
        <v>3.8185E12</v>
      </c>
      <c r="AK34" s="322">
        <v>3.8185E12</v>
      </c>
      <c r="AL34" s="322">
        <v>3.8185E12</v>
      </c>
      <c r="AM34" s="322">
        <v>3.8185E12</v>
      </c>
      <c r="AN34" s="43"/>
      <c r="AO34" s="43"/>
      <c r="AP34" s="43"/>
      <c r="AQ34" s="43"/>
      <c r="AR34" s="43"/>
      <c r="AS34" s="43"/>
    </row>
    <row r="35" ht="15.75" customHeight="1">
      <c r="A35" s="317"/>
      <c r="B35" s="312" t="s">
        <v>1967</v>
      </c>
      <c r="C35" s="322">
        <v>1.3422E14</v>
      </c>
      <c r="D35" s="322">
        <v>1.0463E14</v>
      </c>
      <c r="E35" s="322">
        <v>1.2308E14</v>
      </c>
      <c r="F35" s="322">
        <v>1.4305E14</v>
      </c>
      <c r="G35" s="322">
        <v>2.1977E14</v>
      </c>
      <c r="H35" s="322">
        <v>2.2132E14</v>
      </c>
      <c r="I35" s="322">
        <v>1.7515E14</v>
      </c>
      <c r="J35" s="322">
        <v>2.027E14</v>
      </c>
      <c r="K35" s="322">
        <v>2.0685E14</v>
      </c>
      <c r="L35" s="322">
        <v>2.3401E14</v>
      </c>
      <c r="M35" s="322">
        <v>2.5147E14</v>
      </c>
      <c r="N35" s="322">
        <v>2.5932E14</v>
      </c>
      <c r="O35" s="322">
        <v>2.6406E14</v>
      </c>
      <c r="P35" s="322">
        <v>2.6567E14</v>
      </c>
      <c r="Q35" s="322">
        <v>2.8134E14</v>
      </c>
      <c r="R35" s="322">
        <v>3.0062E14</v>
      </c>
      <c r="S35" s="322">
        <v>3.0937E14</v>
      </c>
      <c r="T35" s="322">
        <v>3.1997E14</v>
      </c>
      <c r="U35" s="322">
        <v>3.2766E14</v>
      </c>
      <c r="V35" s="322">
        <v>3.3763E14</v>
      </c>
      <c r="W35" s="322">
        <v>3.4957E14</v>
      </c>
      <c r="X35" s="322">
        <v>3.6203E14</v>
      </c>
      <c r="Y35" s="322">
        <v>3.7397E14</v>
      </c>
      <c r="Z35" s="322">
        <v>3.8353E14</v>
      </c>
      <c r="AA35" s="322">
        <v>3.931E14</v>
      </c>
      <c r="AB35" s="322">
        <v>4.0431E14</v>
      </c>
      <c r="AC35" s="322">
        <v>4.1547E14</v>
      </c>
      <c r="AD35" s="322">
        <v>4.2691E14</v>
      </c>
      <c r="AE35" s="322">
        <v>4.3782E14</v>
      </c>
      <c r="AF35" s="322">
        <v>4.4836E14</v>
      </c>
      <c r="AG35" s="322">
        <v>4.5889E14</v>
      </c>
      <c r="AH35" s="322">
        <v>4.6967E14</v>
      </c>
      <c r="AI35" s="322">
        <v>4.8082E14</v>
      </c>
      <c r="AJ35" s="322">
        <v>4.9186E14</v>
      </c>
      <c r="AK35" s="322">
        <v>5.0264E14</v>
      </c>
      <c r="AL35" s="322">
        <v>5.134E14</v>
      </c>
      <c r="AM35" s="322">
        <v>5.2415E14</v>
      </c>
      <c r="AN35" s="43"/>
      <c r="AO35" s="43"/>
      <c r="AP35" s="43"/>
      <c r="AQ35" s="43"/>
      <c r="AR35" s="43"/>
      <c r="AS35" s="43"/>
    </row>
    <row r="36" ht="15.75" customHeight="1">
      <c r="A36" s="317"/>
      <c r="B36" s="312" t="s">
        <v>1968</v>
      </c>
      <c r="C36" s="322">
        <v>2.2231E12</v>
      </c>
      <c r="D36" s="322">
        <v>3.204E12</v>
      </c>
      <c r="E36" s="322">
        <v>3.461E12</v>
      </c>
      <c r="F36" s="322">
        <v>3.6203E12</v>
      </c>
      <c r="G36" s="322">
        <v>3.8355E12</v>
      </c>
      <c r="H36" s="322">
        <v>4.3611E12</v>
      </c>
      <c r="I36" s="322">
        <v>4.7252E12</v>
      </c>
      <c r="J36" s="322">
        <v>4.9813E12</v>
      </c>
      <c r="K36" s="322">
        <v>5.3882E12</v>
      </c>
      <c r="L36" s="322">
        <v>5.776E12</v>
      </c>
      <c r="M36" s="322">
        <v>6.0942E12</v>
      </c>
      <c r="N36" s="322">
        <v>6.4528E12</v>
      </c>
      <c r="O36" s="322">
        <v>6.8331E12</v>
      </c>
      <c r="P36" s="322">
        <v>7.1789E12</v>
      </c>
      <c r="Q36" s="322">
        <v>7.5304E12</v>
      </c>
      <c r="R36" s="322">
        <v>7.8974E12</v>
      </c>
      <c r="S36" s="322">
        <v>8.2545E12</v>
      </c>
      <c r="T36" s="322">
        <v>8.6073E12</v>
      </c>
      <c r="U36" s="322">
        <v>8.968E12</v>
      </c>
      <c r="V36" s="322">
        <v>9.327E12</v>
      </c>
      <c r="W36" s="322">
        <v>9.6826E12</v>
      </c>
      <c r="X36" s="322">
        <v>1.0041E13</v>
      </c>
      <c r="Y36" s="322">
        <v>1.04E13</v>
      </c>
      <c r="Z36" s="322">
        <v>1.0757E13</v>
      </c>
      <c r="AA36" s="322">
        <v>1.1114E13</v>
      </c>
      <c r="AB36" s="322">
        <v>1.1472E13</v>
      </c>
      <c r="AC36" s="322">
        <v>1.183E13</v>
      </c>
      <c r="AD36" s="322">
        <v>1.2188E13</v>
      </c>
      <c r="AE36" s="322">
        <v>1.2546E13</v>
      </c>
      <c r="AF36" s="322">
        <v>1.2903E13</v>
      </c>
      <c r="AG36" s="322">
        <v>1.3261E13</v>
      </c>
      <c r="AH36" s="322">
        <v>1.3619E13</v>
      </c>
      <c r="AI36" s="322">
        <v>1.3977E13</v>
      </c>
      <c r="AJ36" s="322">
        <v>1.4334E13</v>
      </c>
      <c r="AK36" s="322">
        <v>1.4692E13</v>
      </c>
      <c r="AL36" s="322">
        <v>1.505E13</v>
      </c>
      <c r="AM36" s="322">
        <v>1.5408E13</v>
      </c>
      <c r="AN36" s="43"/>
      <c r="AO36" s="43"/>
      <c r="AP36" s="43"/>
      <c r="AQ36" s="43"/>
      <c r="AR36" s="43"/>
      <c r="AS36" s="43"/>
    </row>
    <row r="37" ht="15.75" customHeight="1">
      <c r="A37" s="317"/>
      <c r="B37" s="312" t="s">
        <v>2006</v>
      </c>
      <c r="C37" s="322">
        <v>5.154E13</v>
      </c>
      <c r="D37" s="322">
        <v>3.8031E13</v>
      </c>
      <c r="E37" s="322">
        <v>3.2287E13</v>
      </c>
      <c r="F37" s="322">
        <v>3.5267E13</v>
      </c>
      <c r="G37" s="322">
        <v>5.3686E13</v>
      </c>
      <c r="H37" s="322">
        <v>4.7603E13</v>
      </c>
      <c r="I37" s="322">
        <v>5.2126E13</v>
      </c>
      <c r="J37" s="322">
        <v>9.7457E13</v>
      </c>
      <c r="K37" s="322">
        <v>7.9354E13</v>
      </c>
      <c r="L37" s="322">
        <v>8.2613E13</v>
      </c>
      <c r="M37" s="322">
        <v>9.4465E13</v>
      </c>
      <c r="N37" s="322">
        <v>1.0487E14</v>
      </c>
      <c r="O37" s="322">
        <v>1.1344E14</v>
      </c>
      <c r="P37" s="322">
        <v>1.2068E14</v>
      </c>
      <c r="Q37" s="322">
        <v>1.3025E14</v>
      </c>
      <c r="R37" s="322">
        <v>1.3663E14</v>
      </c>
      <c r="S37" s="322">
        <v>1.4034E14</v>
      </c>
      <c r="T37" s="322">
        <v>1.5252E14</v>
      </c>
      <c r="U37" s="322">
        <v>1.61E14</v>
      </c>
      <c r="V37" s="322">
        <v>1.6815E14</v>
      </c>
      <c r="W37" s="322">
        <v>1.7556E14</v>
      </c>
      <c r="X37" s="322">
        <v>1.8331E14</v>
      </c>
      <c r="Y37" s="322">
        <v>1.9123E14</v>
      </c>
      <c r="Z37" s="322">
        <v>1.9906E14</v>
      </c>
      <c r="AA37" s="322">
        <v>2.0741E14</v>
      </c>
      <c r="AB37" s="322">
        <v>2.1569E14</v>
      </c>
      <c r="AC37" s="322">
        <v>2.2289E14</v>
      </c>
      <c r="AD37" s="322">
        <v>2.3072E14</v>
      </c>
      <c r="AE37" s="322">
        <v>2.3877E14</v>
      </c>
      <c r="AF37" s="322">
        <v>2.4676E14</v>
      </c>
      <c r="AG37" s="322">
        <v>2.547E14</v>
      </c>
      <c r="AH37" s="322">
        <v>2.6259E14</v>
      </c>
      <c r="AI37" s="322">
        <v>2.7045E14</v>
      </c>
      <c r="AJ37" s="322">
        <v>2.7826E14</v>
      </c>
      <c r="AK37" s="322">
        <v>2.8615E14</v>
      </c>
      <c r="AL37" s="322">
        <v>2.9416E14</v>
      </c>
      <c r="AM37" s="322">
        <v>3.0206E14</v>
      </c>
      <c r="AN37" s="43"/>
      <c r="AO37" s="43"/>
      <c r="AP37" s="43"/>
      <c r="AQ37" s="43"/>
      <c r="AR37" s="43"/>
      <c r="AS37" s="43"/>
    </row>
    <row r="38" ht="15.75" customHeight="1">
      <c r="A38" s="317"/>
      <c r="B38" s="312" t="s">
        <v>1959</v>
      </c>
      <c r="C38" s="322">
        <v>3.4827E12</v>
      </c>
      <c r="D38" s="322">
        <v>2.5938E13</v>
      </c>
      <c r="E38" s="322">
        <v>3.8595E12</v>
      </c>
      <c r="F38" s="322">
        <v>4.0975E12</v>
      </c>
      <c r="G38" s="322">
        <v>3.6652E12</v>
      </c>
      <c r="H38" s="322">
        <v>1.7294E12</v>
      </c>
      <c r="I38" s="322">
        <v>1.662E12</v>
      </c>
      <c r="J38" s="322">
        <v>1.3487E12</v>
      </c>
      <c r="K38" s="322">
        <v>1.5033E12</v>
      </c>
      <c r="L38" s="322">
        <v>1.658E12</v>
      </c>
      <c r="M38" s="322">
        <v>1.8127E12</v>
      </c>
      <c r="N38" s="322">
        <v>1.9674E12</v>
      </c>
      <c r="O38" s="322">
        <v>2.1221E12</v>
      </c>
      <c r="P38" s="322">
        <v>2.2768E12</v>
      </c>
      <c r="Q38" s="322">
        <v>2.4315E12</v>
      </c>
      <c r="R38" s="322">
        <v>2.5862E12</v>
      </c>
      <c r="S38" s="322">
        <v>2.7409E12</v>
      </c>
      <c r="T38" s="322">
        <v>2.8956E12</v>
      </c>
      <c r="U38" s="322">
        <v>3.0503E12</v>
      </c>
      <c r="V38" s="322">
        <v>3.205E12</v>
      </c>
      <c r="W38" s="322">
        <v>3.3597E12</v>
      </c>
      <c r="X38" s="322">
        <v>3.5144E12</v>
      </c>
      <c r="Y38" s="322">
        <v>3.6691E12</v>
      </c>
      <c r="Z38" s="322">
        <v>3.8238E12</v>
      </c>
      <c r="AA38" s="322">
        <v>3.9785E12</v>
      </c>
      <c r="AB38" s="322">
        <v>4.1332E12</v>
      </c>
      <c r="AC38" s="322">
        <v>4.2879E12</v>
      </c>
      <c r="AD38" s="322">
        <v>4.4426E12</v>
      </c>
      <c r="AE38" s="322">
        <v>4.5973E12</v>
      </c>
      <c r="AF38" s="322">
        <v>4.752E12</v>
      </c>
      <c r="AG38" s="322">
        <v>4.9067E12</v>
      </c>
      <c r="AH38" s="322">
        <v>5.0614E12</v>
      </c>
      <c r="AI38" s="322">
        <v>5.2161E12</v>
      </c>
      <c r="AJ38" s="322">
        <v>5.3708E12</v>
      </c>
      <c r="AK38" s="322">
        <v>5.5255E12</v>
      </c>
      <c r="AL38" s="322">
        <v>5.6802E12</v>
      </c>
      <c r="AM38" s="322">
        <v>5.8349E12</v>
      </c>
      <c r="AN38" s="43"/>
      <c r="AO38" s="43"/>
      <c r="AP38" s="43"/>
      <c r="AQ38" s="43"/>
      <c r="AR38" s="43"/>
      <c r="AS38" s="43"/>
    </row>
    <row r="39" ht="15.75" customHeight="1">
      <c r="A39" s="317"/>
      <c r="B39" s="312" t="s">
        <v>442</v>
      </c>
      <c r="C39" s="322">
        <v>1.2537E14</v>
      </c>
      <c r="D39" s="322">
        <v>2.4756E14</v>
      </c>
      <c r="E39" s="322">
        <v>2.797E14</v>
      </c>
      <c r="F39" s="322">
        <v>3.1897E14</v>
      </c>
      <c r="G39" s="322">
        <v>3.0218E14</v>
      </c>
      <c r="H39" s="322">
        <v>3.0142E14</v>
      </c>
      <c r="I39" s="322">
        <v>2.4415E14</v>
      </c>
      <c r="J39" s="322">
        <v>3.0507E14</v>
      </c>
      <c r="K39" s="322">
        <v>3.6575E14</v>
      </c>
      <c r="L39" s="322">
        <v>3.638E14</v>
      </c>
      <c r="M39" s="322">
        <v>3.5629E14</v>
      </c>
      <c r="N39" s="322">
        <v>3.629E14</v>
      </c>
      <c r="O39" s="322">
        <v>3.7321E14</v>
      </c>
      <c r="P39" s="322">
        <v>3.9316E14</v>
      </c>
      <c r="Q39" s="322">
        <v>4.1233E14</v>
      </c>
      <c r="R39" s="322">
        <v>4.3221E14</v>
      </c>
      <c r="S39" s="322">
        <v>4.3419E14</v>
      </c>
      <c r="T39" s="322">
        <v>4.3998E14</v>
      </c>
      <c r="U39" s="322">
        <v>4.5613E14</v>
      </c>
      <c r="V39" s="322">
        <v>4.7268E14</v>
      </c>
      <c r="W39" s="322">
        <v>4.8659E14</v>
      </c>
      <c r="X39" s="322">
        <v>4.9901E14</v>
      </c>
      <c r="Y39" s="322">
        <v>5.0978E14</v>
      </c>
      <c r="Z39" s="322">
        <v>5.2096E14</v>
      </c>
      <c r="AA39" s="322">
        <v>5.3325E14</v>
      </c>
      <c r="AB39" s="322">
        <v>5.4802E14</v>
      </c>
      <c r="AC39" s="322">
        <v>5.6154E14</v>
      </c>
      <c r="AD39" s="322">
        <v>5.7336E14</v>
      </c>
      <c r="AE39" s="322">
        <v>5.8522E14</v>
      </c>
      <c r="AF39" s="322">
        <v>5.9765E14</v>
      </c>
      <c r="AG39" s="322">
        <v>6.1048E14</v>
      </c>
      <c r="AH39" s="322">
        <v>6.2354E14</v>
      </c>
      <c r="AI39" s="322">
        <v>6.3641E14</v>
      </c>
      <c r="AJ39" s="322">
        <v>6.4894E14</v>
      </c>
      <c r="AK39" s="322">
        <v>6.6118E14</v>
      </c>
      <c r="AL39" s="322">
        <v>6.7372E14</v>
      </c>
      <c r="AM39" s="322">
        <v>6.8654E14</v>
      </c>
      <c r="AN39" s="43"/>
      <c r="AO39" s="43"/>
      <c r="AP39" s="43"/>
      <c r="AQ39" s="43"/>
      <c r="AR39" s="43"/>
      <c r="AS39" s="43"/>
    </row>
    <row r="40" ht="15.75" customHeight="1">
      <c r="A40" s="321"/>
      <c r="B40" s="312" t="s">
        <v>1961</v>
      </c>
      <c r="C40" s="322">
        <v>8.7234E13</v>
      </c>
      <c r="D40" s="322">
        <v>9.0459E13</v>
      </c>
      <c r="E40" s="322">
        <v>9.174E13</v>
      </c>
      <c r="F40" s="322">
        <v>9.4317E13</v>
      </c>
      <c r="G40" s="322">
        <v>9.603E13</v>
      </c>
      <c r="H40" s="322">
        <v>9.8319E13</v>
      </c>
      <c r="I40" s="322">
        <v>1.0022E14</v>
      </c>
      <c r="J40" s="322">
        <v>1.0239E14</v>
      </c>
      <c r="K40" s="322">
        <v>1.0438E14</v>
      </c>
      <c r="L40" s="322">
        <v>1.0648E14</v>
      </c>
      <c r="M40" s="322">
        <v>1.0851E14</v>
      </c>
      <c r="N40" s="322">
        <v>1.1059E14</v>
      </c>
      <c r="O40" s="322">
        <v>1.1263E14</v>
      </c>
      <c r="P40" s="322">
        <v>1.147E14</v>
      </c>
      <c r="Q40" s="322">
        <v>1.1675E14</v>
      </c>
      <c r="R40" s="322">
        <v>1.1882E14</v>
      </c>
      <c r="S40" s="322">
        <v>1.2087E14</v>
      </c>
      <c r="T40" s="322">
        <v>1.2293E14</v>
      </c>
      <c r="U40" s="322">
        <v>1.2499E14</v>
      </c>
      <c r="V40" s="322">
        <v>1.2705E14</v>
      </c>
      <c r="W40" s="322">
        <v>1.2911E14</v>
      </c>
      <c r="X40" s="322">
        <v>1.3117E14</v>
      </c>
      <c r="Y40" s="322">
        <v>1.3323E14</v>
      </c>
      <c r="Z40" s="322">
        <v>1.3528E14</v>
      </c>
      <c r="AA40" s="322">
        <v>1.3734E14</v>
      </c>
      <c r="AB40" s="322">
        <v>1.394E14</v>
      </c>
      <c r="AC40" s="322">
        <v>1.4146E14</v>
      </c>
      <c r="AD40" s="322">
        <v>1.4352E14</v>
      </c>
      <c r="AE40" s="322">
        <v>1.4558E14</v>
      </c>
      <c r="AF40" s="322">
        <v>1.4764E14</v>
      </c>
      <c r="AG40" s="322">
        <v>1.497E14</v>
      </c>
      <c r="AH40" s="322">
        <v>1.5176E14</v>
      </c>
      <c r="AI40" s="322">
        <v>1.5381E14</v>
      </c>
      <c r="AJ40" s="322">
        <v>1.5587E14</v>
      </c>
      <c r="AK40" s="322">
        <v>1.5793E14</v>
      </c>
      <c r="AL40" s="322">
        <v>1.5999E14</v>
      </c>
      <c r="AM40" s="322">
        <v>1.6205E14</v>
      </c>
      <c r="AN40" s="43"/>
      <c r="AO40" s="43"/>
      <c r="AP40" s="43"/>
      <c r="AQ40" s="43"/>
      <c r="AR40" s="43"/>
      <c r="AS40" s="43"/>
    </row>
    <row r="41" ht="15.75" customHeight="1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</row>
    <row r="42" ht="15.75" customHeight="1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</row>
    <row r="43" ht="15.75" customHeight="1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</row>
    <row r="44" ht="15.75" customHeight="1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</row>
    <row r="45" ht="15.75" customHeight="1">
      <c r="A45" s="323" t="s">
        <v>2009</v>
      </c>
      <c r="B45" s="324" t="s">
        <v>65</v>
      </c>
      <c r="C45" s="324">
        <v>2012.0</v>
      </c>
      <c r="D45" s="324">
        <v>2013.0</v>
      </c>
      <c r="E45" s="324">
        <v>2014.0</v>
      </c>
      <c r="F45" s="324">
        <v>2015.0</v>
      </c>
      <c r="G45" s="324">
        <v>2016.0</v>
      </c>
      <c r="H45" s="324">
        <v>2017.0</v>
      </c>
      <c r="I45" s="324">
        <v>2018.0</v>
      </c>
      <c r="J45" s="324">
        <v>2019.0</v>
      </c>
      <c r="K45" s="324">
        <v>2020.0</v>
      </c>
      <c r="L45" s="324">
        <v>2021.0</v>
      </c>
      <c r="M45" s="324">
        <v>2022.0</v>
      </c>
      <c r="N45" s="324">
        <v>2023.0</v>
      </c>
      <c r="O45" s="324">
        <v>2024.0</v>
      </c>
      <c r="P45" s="324">
        <v>2025.0</v>
      </c>
      <c r="Q45" s="324">
        <v>2026.0</v>
      </c>
      <c r="R45" s="324">
        <v>2027.0</v>
      </c>
      <c r="S45" s="324">
        <v>2028.0</v>
      </c>
      <c r="T45" s="324">
        <v>2029.0</v>
      </c>
      <c r="U45" s="324">
        <v>2030.0</v>
      </c>
      <c r="V45" s="324">
        <v>2031.0</v>
      </c>
      <c r="W45" s="324">
        <v>2032.0</v>
      </c>
      <c r="X45" s="324">
        <v>2033.0</v>
      </c>
      <c r="Y45" s="324">
        <v>2034.0</v>
      </c>
      <c r="Z45" s="324">
        <v>2035.0</v>
      </c>
      <c r="AA45" s="324">
        <v>2036.0</v>
      </c>
      <c r="AB45" s="324">
        <v>2037.0</v>
      </c>
      <c r="AC45" s="324">
        <v>2038.0</v>
      </c>
      <c r="AD45" s="324">
        <v>2039.0</v>
      </c>
      <c r="AE45" s="324">
        <v>2040.0</v>
      </c>
      <c r="AF45" s="324">
        <v>2041.0</v>
      </c>
      <c r="AG45" s="324">
        <v>2042.0</v>
      </c>
      <c r="AH45" s="324">
        <v>2043.0</v>
      </c>
      <c r="AI45" s="324">
        <v>2044.0</v>
      </c>
      <c r="AJ45" s="324">
        <v>2045.0</v>
      </c>
      <c r="AK45" s="324">
        <v>2046.0</v>
      </c>
      <c r="AL45" s="324">
        <v>2047.0</v>
      </c>
      <c r="AM45" s="324">
        <v>2048.0</v>
      </c>
      <c r="AN45" s="324">
        <v>2049.0</v>
      </c>
      <c r="AO45" s="324">
        <v>2050.0</v>
      </c>
      <c r="AP45" s="325"/>
      <c r="AQ45" s="43"/>
      <c r="AR45" s="43"/>
      <c r="AS45" s="43"/>
    </row>
    <row r="46" ht="15.75" customHeight="1">
      <c r="B46" s="324" t="s">
        <v>2010</v>
      </c>
      <c r="C46" s="326">
        <v>18596.0</v>
      </c>
      <c r="D46" s="326">
        <v>19321.0</v>
      </c>
      <c r="E46" s="326">
        <v>19665.0</v>
      </c>
      <c r="F46" s="326">
        <v>19508.0</v>
      </c>
      <c r="G46" s="326">
        <v>19138.0</v>
      </c>
      <c r="H46" s="326">
        <v>19296.0</v>
      </c>
      <c r="I46" s="326">
        <v>18789.0</v>
      </c>
      <c r="J46" s="326">
        <v>18653.0</v>
      </c>
      <c r="K46" s="326">
        <v>22701.0</v>
      </c>
      <c r="L46" s="326">
        <v>23265.0</v>
      </c>
      <c r="M46" s="326">
        <v>23321.0</v>
      </c>
      <c r="N46" s="327">
        <v>22739.0</v>
      </c>
      <c r="O46" s="327">
        <v>23280.0</v>
      </c>
      <c r="P46" s="327">
        <v>23964.0</v>
      </c>
      <c r="Q46" s="327">
        <v>24761.0</v>
      </c>
      <c r="R46" s="327">
        <v>25577.0</v>
      </c>
      <c r="S46" s="327">
        <v>26315.0</v>
      </c>
      <c r="T46" s="327">
        <v>27008.0</v>
      </c>
      <c r="U46" s="327">
        <v>27450.0</v>
      </c>
      <c r="V46" s="327">
        <v>27573.0</v>
      </c>
      <c r="W46" s="327">
        <v>28217.0</v>
      </c>
      <c r="X46" s="327">
        <v>28963.0</v>
      </c>
      <c r="Y46" s="327">
        <v>29723.0</v>
      </c>
      <c r="Z46" s="327">
        <v>30315.0</v>
      </c>
      <c r="AA46" s="327">
        <v>30868.0</v>
      </c>
      <c r="AB46" s="327">
        <v>31401.0</v>
      </c>
      <c r="AC46" s="327">
        <v>31939.0</v>
      </c>
      <c r="AD46" s="327">
        <v>32504.0</v>
      </c>
      <c r="AE46" s="327">
        <v>33101.0</v>
      </c>
      <c r="AF46" s="327">
        <v>33742.0</v>
      </c>
      <c r="AG46" s="327">
        <v>34388.0</v>
      </c>
      <c r="AH46" s="327">
        <v>34954.0</v>
      </c>
      <c r="AI46" s="327">
        <v>35507.0</v>
      </c>
      <c r="AJ46" s="327">
        <v>36070.0</v>
      </c>
      <c r="AK46" s="327">
        <v>36661.0</v>
      </c>
      <c r="AL46" s="327">
        <v>37260.0</v>
      </c>
      <c r="AM46" s="327">
        <v>37861.0</v>
      </c>
      <c r="AN46" s="327">
        <v>38459.0</v>
      </c>
      <c r="AO46" s="327">
        <v>39048.0</v>
      </c>
      <c r="AP46" s="328"/>
      <c r="AQ46" s="241"/>
      <c r="AR46" s="241"/>
      <c r="AS46" s="241"/>
    </row>
    <row r="47" ht="15.75" customHeight="1">
      <c r="B47" s="324" t="s">
        <v>2011</v>
      </c>
      <c r="C47" s="326" t="s">
        <v>2012</v>
      </c>
      <c r="D47" s="326" t="s">
        <v>2012</v>
      </c>
      <c r="E47" s="326" t="s">
        <v>2012</v>
      </c>
      <c r="F47" s="326">
        <v>47.0</v>
      </c>
      <c r="G47" s="326">
        <v>72.0</v>
      </c>
      <c r="H47" s="326">
        <v>73.0</v>
      </c>
      <c r="I47" s="326">
        <v>133.0</v>
      </c>
      <c r="J47" s="326">
        <v>217.0</v>
      </c>
      <c r="K47" s="326">
        <v>249.0</v>
      </c>
      <c r="L47" s="326">
        <v>511.0</v>
      </c>
      <c r="M47" s="326">
        <v>1765.0</v>
      </c>
      <c r="N47" s="327">
        <v>1178.0</v>
      </c>
      <c r="O47" s="327">
        <v>1355.0</v>
      </c>
      <c r="P47" s="327">
        <v>1532.0</v>
      </c>
      <c r="Q47" s="327">
        <v>1709.0</v>
      </c>
      <c r="R47" s="327">
        <v>1952.0</v>
      </c>
      <c r="S47" s="327">
        <v>2199.0</v>
      </c>
      <c r="T47" s="327">
        <v>2434.0</v>
      </c>
      <c r="U47" s="327">
        <v>2652.0</v>
      </c>
      <c r="V47" s="327">
        <v>2844.0</v>
      </c>
      <c r="W47" s="327">
        <v>2981.0</v>
      </c>
      <c r="X47" s="327">
        <v>3088.0</v>
      </c>
      <c r="Y47" s="327">
        <v>3395.0</v>
      </c>
      <c r="Z47" s="327">
        <v>3603.0</v>
      </c>
      <c r="AA47" s="327">
        <v>3808.0</v>
      </c>
      <c r="AB47" s="327">
        <v>4006.0</v>
      </c>
      <c r="AC47" s="327">
        <v>4194.0</v>
      </c>
      <c r="AD47" s="327">
        <v>4382.0</v>
      </c>
      <c r="AE47" s="327">
        <v>4575.0</v>
      </c>
      <c r="AF47" s="327">
        <v>4775.0</v>
      </c>
      <c r="AG47" s="327">
        <v>4982.0</v>
      </c>
      <c r="AH47" s="327">
        <v>5194.0</v>
      </c>
      <c r="AI47" s="327">
        <v>5399.0</v>
      </c>
      <c r="AJ47" s="327">
        <v>5583.0</v>
      </c>
      <c r="AK47" s="327">
        <v>5780.0</v>
      </c>
      <c r="AL47" s="327">
        <v>5979.0</v>
      </c>
      <c r="AM47" s="327">
        <v>6180.0</v>
      </c>
      <c r="AN47" s="327">
        <v>6383.0</v>
      </c>
      <c r="AO47" s="327">
        <v>6585.0</v>
      </c>
      <c r="AP47" s="328"/>
      <c r="AQ47" s="241"/>
      <c r="AR47" s="241"/>
      <c r="AS47" s="241"/>
    </row>
    <row r="48" ht="15.75" customHeight="1">
      <c r="B48" s="324" t="s">
        <v>2013</v>
      </c>
      <c r="C48" s="326" t="s">
        <v>2012</v>
      </c>
      <c r="D48" s="326" t="s">
        <v>2012</v>
      </c>
      <c r="E48" s="326" t="s">
        <v>2012</v>
      </c>
      <c r="F48" s="326" t="s">
        <v>2012</v>
      </c>
      <c r="G48" s="326" t="s">
        <v>2012</v>
      </c>
      <c r="H48" s="326" t="s">
        <v>2012</v>
      </c>
      <c r="I48" s="326" t="s">
        <v>2012</v>
      </c>
      <c r="J48" s="326" t="s">
        <v>2012</v>
      </c>
      <c r="K48" s="326" t="s">
        <v>2012</v>
      </c>
      <c r="L48" s="326" t="s">
        <v>2012</v>
      </c>
      <c r="M48" s="326">
        <v>6.0</v>
      </c>
      <c r="N48" s="327">
        <v>6.0</v>
      </c>
      <c r="O48" s="327">
        <v>6.0</v>
      </c>
      <c r="P48" s="327">
        <v>6.0</v>
      </c>
      <c r="Q48" s="327">
        <v>6.0</v>
      </c>
      <c r="R48" s="327">
        <v>6.0</v>
      </c>
      <c r="S48" s="327">
        <v>6.0</v>
      </c>
      <c r="T48" s="327">
        <v>6.0</v>
      </c>
      <c r="U48" s="327">
        <v>6.0</v>
      </c>
      <c r="V48" s="327">
        <v>6.0</v>
      </c>
      <c r="W48" s="327">
        <v>6.0</v>
      </c>
      <c r="X48" s="327">
        <v>6.0</v>
      </c>
      <c r="Y48" s="327">
        <v>6.0</v>
      </c>
      <c r="Z48" s="327">
        <v>6.0</v>
      </c>
      <c r="AA48" s="327">
        <v>6.0</v>
      </c>
      <c r="AB48" s="327">
        <v>6.0</v>
      </c>
      <c r="AC48" s="327">
        <v>6.0</v>
      </c>
      <c r="AD48" s="327">
        <v>6.0</v>
      </c>
      <c r="AE48" s="327">
        <v>6.0</v>
      </c>
      <c r="AF48" s="327">
        <v>6.0</v>
      </c>
      <c r="AG48" s="327">
        <v>6.0</v>
      </c>
      <c r="AH48" s="327">
        <v>6.0</v>
      </c>
      <c r="AI48" s="327">
        <v>6.0</v>
      </c>
      <c r="AJ48" s="327">
        <v>6.0</v>
      </c>
      <c r="AK48" s="327">
        <v>6.0</v>
      </c>
      <c r="AL48" s="327">
        <v>6.0</v>
      </c>
      <c r="AM48" s="327">
        <v>6.0</v>
      </c>
      <c r="AN48" s="327">
        <v>6.0</v>
      </c>
      <c r="AO48" s="327">
        <v>6.0</v>
      </c>
      <c r="AP48" s="328"/>
      <c r="AQ48" s="241"/>
      <c r="AR48" s="241"/>
      <c r="AS48" s="241"/>
    </row>
    <row r="49" ht="15.75" customHeight="1">
      <c r="B49" s="324" t="s">
        <v>2004</v>
      </c>
      <c r="C49" s="326">
        <v>29291.0</v>
      </c>
      <c r="D49" s="326">
        <v>10174.0</v>
      </c>
      <c r="E49" s="326">
        <v>13110.0</v>
      </c>
      <c r="F49" s="326">
        <v>16721.0</v>
      </c>
      <c r="G49" s="326">
        <v>15120.0</v>
      </c>
      <c r="H49" s="326">
        <v>14000.0</v>
      </c>
      <c r="I49" s="326">
        <v>23930.0</v>
      </c>
      <c r="J49" s="326">
        <v>39860.0</v>
      </c>
      <c r="K49" s="326">
        <v>27004.0</v>
      </c>
      <c r="L49" s="326">
        <v>20910.0</v>
      </c>
      <c r="M49" s="326">
        <v>86587.0</v>
      </c>
      <c r="N49" s="327">
        <v>50221.0</v>
      </c>
      <c r="O49" s="327">
        <v>59222.0</v>
      </c>
      <c r="P49" s="327">
        <v>65837.0</v>
      </c>
      <c r="Q49" s="327">
        <v>72875.0</v>
      </c>
      <c r="R49" s="327">
        <v>80450.0</v>
      </c>
      <c r="S49" s="327">
        <v>87339.0</v>
      </c>
      <c r="T49" s="327">
        <v>92904.0</v>
      </c>
      <c r="U49" s="327">
        <v>98840.0</v>
      </c>
      <c r="V49" s="327">
        <v>106937.0</v>
      </c>
      <c r="W49" s="327">
        <v>111723.0</v>
      </c>
      <c r="X49" s="327">
        <v>112449.0</v>
      </c>
      <c r="Y49" s="327">
        <v>124009.0</v>
      </c>
      <c r="Z49" s="327">
        <v>129767.0</v>
      </c>
      <c r="AA49" s="327">
        <v>135721.0</v>
      </c>
      <c r="AB49" s="327">
        <v>141555.0</v>
      </c>
      <c r="AC49" s="327">
        <v>147363.0</v>
      </c>
      <c r="AD49" s="327">
        <v>153327.0</v>
      </c>
      <c r="AE49" s="327">
        <v>159439.0</v>
      </c>
      <c r="AF49" s="327">
        <v>165489.0</v>
      </c>
      <c r="AG49" s="327">
        <v>171512.0</v>
      </c>
      <c r="AH49" s="327">
        <v>178005.0</v>
      </c>
      <c r="AI49" s="327">
        <v>184467.0</v>
      </c>
      <c r="AJ49" s="327">
        <v>189836.0</v>
      </c>
      <c r="AK49" s="327">
        <v>195961.0</v>
      </c>
      <c r="AL49" s="327">
        <v>202084.0</v>
      </c>
      <c r="AM49" s="327">
        <v>208230.0</v>
      </c>
      <c r="AN49" s="327">
        <v>214370.0</v>
      </c>
      <c r="AO49" s="327">
        <v>220478.0</v>
      </c>
      <c r="AP49" s="328"/>
      <c r="AQ49" s="241"/>
      <c r="AR49" s="241"/>
      <c r="AS49" s="241"/>
    </row>
    <row r="50" ht="15.75" customHeight="1">
      <c r="B50" s="324" t="s">
        <v>2005</v>
      </c>
      <c r="C50" s="326">
        <v>36.0</v>
      </c>
      <c r="D50" s="326">
        <v>36.0</v>
      </c>
      <c r="E50" s="326">
        <v>16.0</v>
      </c>
      <c r="F50" s="326">
        <v>14.0</v>
      </c>
      <c r="G50" s="326">
        <v>30.0</v>
      </c>
      <c r="H50" s="326">
        <v>30.0</v>
      </c>
      <c r="I50" s="326">
        <v>10.0</v>
      </c>
      <c r="J50" s="326">
        <v>8.0</v>
      </c>
      <c r="K50" s="326">
        <v>53.0</v>
      </c>
      <c r="L50" s="326">
        <v>0.0</v>
      </c>
      <c r="M50" s="326">
        <v>0.0</v>
      </c>
      <c r="N50" s="327">
        <v>8.0</v>
      </c>
      <c r="O50" s="327">
        <v>7.0</v>
      </c>
      <c r="P50" s="327">
        <v>7.0</v>
      </c>
      <c r="Q50" s="327">
        <v>4.0</v>
      </c>
      <c r="R50" s="327">
        <v>-2.0</v>
      </c>
      <c r="S50" s="327">
        <v>-4.0</v>
      </c>
      <c r="T50" s="327">
        <v>-5.0</v>
      </c>
      <c r="U50" s="327">
        <v>-10.0</v>
      </c>
      <c r="V50" s="327">
        <v>-15.0</v>
      </c>
      <c r="W50" s="327">
        <v>-11.0</v>
      </c>
      <c r="X50" s="327">
        <v>-15.0</v>
      </c>
      <c r="Y50" s="327">
        <v>-19.0</v>
      </c>
      <c r="Z50" s="327">
        <v>-22.0</v>
      </c>
      <c r="AA50" s="327">
        <v>-25.0</v>
      </c>
      <c r="AB50" s="327">
        <v>-28.0</v>
      </c>
      <c r="AC50" s="327">
        <v>-30.0</v>
      </c>
      <c r="AD50" s="327">
        <v>-33.0</v>
      </c>
      <c r="AE50" s="327">
        <v>-36.0</v>
      </c>
      <c r="AF50" s="327">
        <v>-39.0</v>
      </c>
      <c r="AG50" s="327">
        <v>-42.0</v>
      </c>
      <c r="AH50" s="327">
        <v>-46.0</v>
      </c>
      <c r="AI50" s="327">
        <v>-49.0</v>
      </c>
      <c r="AJ50" s="327">
        <v>-52.0</v>
      </c>
      <c r="AK50" s="327">
        <v>-55.0</v>
      </c>
      <c r="AL50" s="327">
        <v>-58.0</v>
      </c>
      <c r="AM50" s="327">
        <v>-62.0</v>
      </c>
      <c r="AN50" s="327">
        <v>-65.0</v>
      </c>
      <c r="AO50" s="327">
        <v>-69.0</v>
      </c>
      <c r="AP50" s="328"/>
      <c r="AQ50" s="241"/>
      <c r="AR50" s="241"/>
      <c r="AS50" s="241"/>
    </row>
    <row r="51" ht="15.75" customHeight="1">
      <c r="B51" s="324" t="s">
        <v>434</v>
      </c>
      <c r="C51" s="326">
        <v>532288.0</v>
      </c>
      <c r="D51" s="326">
        <v>539068.0</v>
      </c>
      <c r="E51" s="326">
        <v>539068.0</v>
      </c>
      <c r="F51" s="326">
        <v>520919.0</v>
      </c>
      <c r="G51" s="326">
        <v>422160.0</v>
      </c>
      <c r="H51" s="326">
        <v>487506.0</v>
      </c>
      <c r="I51" s="326">
        <v>529601.0</v>
      </c>
      <c r="J51" s="326">
        <v>524276.0</v>
      </c>
      <c r="K51" s="326">
        <v>540664.0</v>
      </c>
      <c r="L51" s="326">
        <v>492658.0</v>
      </c>
      <c r="M51" s="326">
        <v>408550.0</v>
      </c>
      <c r="N51" s="327">
        <v>465957.0</v>
      </c>
      <c r="O51" s="327">
        <v>459205.0</v>
      </c>
      <c r="P51" s="327">
        <v>455218.0</v>
      </c>
      <c r="Q51" s="327">
        <v>454137.0</v>
      </c>
      <c r="R51" s="327">
        <v>452947.0</v>
      </c>
      <c r="S51" s="327">
        <v>431623.0</v>
      </c>
      <c r="T51" s="327">
        <v>416312.0</v>
      </c>
      <c r="U51" s="327">
        <v>408431.0</v>
      </c>
      <c r="V51" s="327">
        <v>402605.0</v>
      </c>
      <c r="W51" s="327">
        <v>404853.0</v>
      </c>
      <c r="X51" s="327">
        <v>404102.0</v>
      </c>
      <c r="Y51" s="327">
        <v>387987.0</v>
      </c>
      <c r="Z51" s="327">
        <v>379823.0</v>
      </c>
      <c r="AA51" s="327">
        <v>371348.0</v>
      </c>
      <c r="AB51" s="327">
        <v>363179.0</v>
      </c>
      <c r="AC51" s="327">
        <v>356358.0</v>
      </c>
      <c r="AD51" s="327">
        <v>351737.0</v>
      </c>
      <c r="AE51" s="327">
        <v>345664.0</v>
      </c>
      <c r="AF51" s="327">
        <v>338121.0</v>
      </c>
      <c r="AG51" s="327">
        <v>329825.0</v>
      </c>
      <c r="AH51" s="327">
        <v>320971.0</v>
      </c>
      <c r="AI51" s="327">
        <v>313399.0</v>
      </c>
      <c r="AJ51" s="327">
        <v>307471.0</v>
      </c>
      <c r="AK51" s="327">
        <v>300526.0</v>
      </c>
      <c r="AL51" s="327">
        <v>293517.0</v>
      </c>
      <c r="AM51" s="327">
        <v>286282.0</v>
      </c>
      <c r="AN51" s="327">
        <v>278731.0</v>
      </c>
      <c r="AO51" s="327">
        <v>271015.0</v>
      </c>
      <c r="AP51" s="328"/>
      <c r="AQ51" s="241"/>
      <c r="AR51" s="241"/>
      <c r="AS51" s="241"/>
    </row>
    <row r="52" ht="15.75" customHeight="1">
      <c r="B52" s="324" t="s">
        <v>2014</v>
      </c>
      <c r="C52" s="326">
        <v>78987.0</v>
      </c>
      <c r="D52" s="326">
        <v>72018.0</v>
      </c>
      <c r="E52" s="326">
        <v>55503.0</v>
      </c>
      <c r="F52" s="326">
        <v>43950.0</v>
      </c>
      <c r="G52" s="326">
        <v>34211.0</v>
      </c>
      <c r="H52" s="326">
        <v>35067.0</v>
      </c>
      <c r="I52" s="326">
        <v>34265.0</v>
      </c>
      <c r="J52" s="326">
        <v>32328.0</v>
      </c>
      <c r="K52" s="326">
        <v>30032.0</v>
      </c>
      <c r="L52" s="326">
        <v>29911.0</v>
      </c>
      <c r="M52" s="326">
        <v>28798.0</v>
      </c>
      <c r="N52" s="327">
        <v>14881.0</v>
      </c>
      <c r="O52" s="327">
        <v>13049.0</v>
      </c>
      <c r="P52" s="327">
        <v>12400.0</v>
      </c>
      <c r="Q52" s="327">
        <v>10828.0</v>
      </c>
      <c r="R52" s="327">
        <v>8305.0</v>
      </c>
      <c r="S52" s="327">
        <v>4370.0</v>
      </c>
      <c r="T52" s="327">
        <v>618.0</v>
      </c>
      <c r="U52" s="327">
        <v>-3013.0</v>
      </c>
      <c r="V52" s="327">
        <v>-6587.0</v>
      </c>
      <c r="W52" s="327">
        <v>-10076.0</v>
      </c>
      <c r="X52" s="327">
        <v>-12864.0</v>
      </c>
      <c r="Y52" s="327">
        <v>-14748.0</v>
      </c>
      <c r="Z52" s="327">
        <v>-18334.0</v>
      </c>
      <c r="AA52" s="327">
        <v>-22041.0</v>
      </c>
      <c r="AB52" s="327">
        <v>-25538.0</v>
      </c>
      <c r="AC52" s="327">
        <v>-28799.0</v>
      </c>
      <c r="AD52" s="327">
        <v>-31859.0</v>
      </c>
      <c r="AE52" s="327">
        <v>-34938.0</v>
      </c>
      <c r="AF52" s="327">
        <v>-38047.0</v>
      </c>
      <c r="AG52" s="327">
        <v>-41205.0</v>
      </c>
      <c r="AH52" s="327">
        <v>-44446.0</v>
      </c>
      <c r="AI52" s="327">
        <v>-47802.0</v>
      </c>
      <c r="AJ52" s="327">
        <v>-51162.0</v>
      </c>
      <c r="AK52" s="327">
        <v>-54284.0</v>
      </c>
      <c r="AL52" s="327">
        <v>-57402.0</v>
      </c>
      <c r="AM52" s="327">
        <v>-60570.0</v>
      </c>
      <c r="AN52" s="327">
        <v>-63787.0</v>
      </c>
      <c r="AO52" s="327">
        <v>-67034.0</v>
      </c>
      <c r="AP52" s="328"/>
      <c r="AQ52" s="241"/>
      <c r="AR52" s="241"/>
      <c r="AS52" s="241"/>
    </row>
    <row r="53" ht="15.75" customHeight="1">
      <c r="B53" s="324" t="s">
        <v>2015</v>
      </c>
      <c r="C53" s="326">
        <v>7632801.0</v>
      </c>
      <c r="D53" s="326">
        <v>7217679.0</v>
      </c>
      <c r="E53" s="326">
        <v>6525236.0</v>
      </c>
      <c r="F53" s="326">
        <v>4570091.0</v>
      </c>
      <c r="G53" s="326">
        <v>4262333.0</v>
      </c>
      <c r="H53" s="326">
        <v>3839186.0</v>
      </c>
      <c r="I53" s="326">
        <v>2854407.0</v>
      </c>
      <c r="J53" s="326">
        <v>169475.0</v>
      </c>
      <c r="K53" s="326">
        <v>315726.0</v>
      </c>
      <c r="L53" s="326">
        <v>571220.0</v>
      </c>
      <c r="M53" s="326">
        <v>212154.0</v>
      </c>
      <c r="N53" s="327">
        <v>-1576887.0</v>
      </c>
      <c r="O53" s="327">
        <v>-2428200.0</v>
      </c>
      <c r="P53" s="327">
        <v>-3184855.0</v>
      </c>
      <c r="Q53" s="327">
        <v>-3854187.0</v>
      </c>
      <c r="R53" s="327">
        <v>-4699397.0</v>
      </c>
      <c r="S53" s="327">
        <v>-5465192.0</v>
      </c>
      <c r="T53" s="327">
        <v>-6120652.0</v>
      </c>
      <c r="U53" s="327">
        <v>-6739717.0</v>
      </c>
      <c r="V53" s="327">
        <v>-7728967.0</v>
      </c>
      <c r="W53" s="327">
        <v>-8666512.0</v>
      </c>
      <c r="X53" s="327">
        <v>-9445791.0</v>
      </c>
      <c r="Y53" s="327">
        <v>-1.0089438E7</v>
      </c>
      <c r="Z53" s="327">
        <v>-1.0863205E7</v>
      </c>
      <c r="AA53" s="327">
        <v>-1.1655241E7</v>
      </c>
      <c r="AB53" s="327">
        <v>-1.2454045E7</v>
      </c>
      <c r="AC53" s="327">
        <v>-1.3239507E7</v>
      </c>
      <c r="AD53" s="327">
        <v>-1.4041286E7</v>
      </c>
      <c r="AE53" s="327">
        <v>-1.4849803E7</v>
      </c>
      <c r="AF53" s="327">
        <v>-1.5639465E7</v>
      </c>
      <c r="AG53" s="327">
        <v>-1.6386467E7</v>
      </c>
      <c r="AH53" s="327">
        <v>-1.7153487E7</v>
      </c>
      <c r="AI53" s="327">
        <v>-1.7948799E7</v>
      </c>
      <c r="AJ53" s="327">
        <v>-1.8754582E7</v>
      </c>
      <c r="AK53" s="327">
        <v>-1.9541711E7</v>
      </c>
      <c r="AL53" s="327">
        <v>-2.0325315E7</v>
      </c>
      <c r="AM53" s="327">
        <v>-2.1107701E7</v>
      </c>
      <c r="AN53" s="327">
        <v>-2.1890487E7</v>
      </c>
      <c r="AO53" s="327">
        <v>-2.2671559E7</v>
      </c>
      <c r="AP53" s="328"/>
      <c r="AQ53" s="241"/>
      <c r="AR53" s="241"/>
      <c r="AS53" s="241"/>
    </row>
    <row r="54" ht="15.75" customHeight="1">
      <c r="B54" s="324" t="s">
        <v>2016</v>
      </c>
      <c r="C54" s="326">
        <v>0.0</v>
      </c>
      <c r="D54" s="326">
        <v>0.0</v>
      </c>
      <c r="E54" s="326">
        <v>0.0</v>
      </c>
      <c r="F54" s="326">
        <v>0.0</v>
      </c>
      <c r="G54" s="326">
        <v>0.0</v>
      </c>
      <c r="H54" s="326">
        <v>0.0</v>
      </c>
      <c r="I54" s="326">
        <v>0.0</v>
      </c>
      <c r="J54" s="326">
        <v>2053730.0</v>
      </c>
      <c r="K54" s="326">
        <v>1918990.0</v>
      </c>
      <c r="L54" s="326">
        <v>2076953.0</v>
      </c>
      <c r="M54" s="326">
        <v>2282432.0</v>
      </c>
      <c r="N54" s="327">
        <v>2371159.0</v>
      </c>
      <c r="O54" s="327">
        <v>2778920.0</v>
      </c>
      <c r="P54" s="327">
        <v>3205622.0</v>
      </c>
      <c r="Q54" s="327">
        <v>3635911.0</v>
      </c>
      <c r="R54" s="327">
        <v>4047817.0</v>
      </c>
      <c r="S54" s="327">
        <v>4411184.0</v>
      </c>
      <c r="T54" s="327">
        <v>4685894.0</v>
      </c>
      <c r="U54" s="327">
        <v>4819889.0</v>
      </c>
      <c r="V54" s="327">
        <v>5232443.0</v>
      </c>
      <c r="W54" s="327">
        <v>5612287.0</v>
      </c>
      <c r="X54" s="327">
        <v>5986859.0</v>
      </c>
      <c r="Y54" s="327">
        <v>6353370.0</v>
      </c>
      <c r="Z54" s="327">
        <v>6672070.0</v>
      </c>
      <c r="AA54" s="327">
        <v>6985830.0</v>
      </c>
      <c r="AB54" s="327">
        <v>7302187.0</v>
      </c>
      <c r="AC54" s="327">
        <v>7629094.0</v>
      </c>
      <c r="AD54" s="327">
        <v>7972258.0</v>
      </c>
      <c r="AE54" s="327">
        <v>8330753.0</v>
      </c>
      <c r="AF54" s="327">
        <v>8690301.0</v>
      </c>
      <c r="AG54" s="327">
        <v>9013455.0</v>
      </c>
      <c r="AH54" s="327">
        <v>9340519.0</v>
      </c>
      <c r="AI54" s="327">
        <v>9670059.0</v>
      </c>
      <c r="AJ54" s="327">
        <v>1.0004609E7</v>
      </c>
      <c r="AK54" s="327">
        <v>1.0346542E7</v>
      </c>
      <c r="AL54" s="327">
        <v>1.0688985E7</v>
      </c>
      <c r="AM54" s="327">
        <v>1.1029688E7</v>
      </c>
      <c r="AN54" s="327">
        <v>1.1367068E7</v>
      </c>
      <c r="AO54" s="327">
        <v>1.1701082E7</v>
      </c>
      <c r="AP54" s="328"/>
      <c r="AQ54" s="241"/>
      <c r="AR54" s="241"/>
      <c r="AS54" s="241"/>
    </row>
    <row r="55" ht="15.75" customHeight="1">
      <c r="B55" s="324" t="s">
        <v>2017</v>
      </c>
      <c r="C55" s="326">
        <v>76676.0</v>
      </c>
      <c r="D55" s="326">
        <v>66244.0</v>
      </c>
      <c r="E55" s="326">
        <v>50953.0</v>
      </c>
      <c r="F55" s="326">
        <v>44423.0</v>
      </c>
      <c r="G55" s="326">
        <v>35294.0</v>
      </c>
      <c r="H55" s="326">
        <v>82275.0</v>
      </c>
      <c r="I55" s="326">
        <v>59633.0</v>
      </c>
      <c r="J55" s="326">
        <v>47464.0</v>
      </c>
      <c r="K55" s="326">
        <v>35415.0</v>
      </c>
      <c r="L55" s="326">
        <v>45559.0</v>
      </c>
      <c r="M55" s="326">
        <v>50744.0</v>
      </c>
      <c r="N55" s="327">
        <v>41594.0</v>
      </c>
      <c r="O55" s="327">
        <v>42405.0</v>
      </c>
      <c r="P55" s="327">
        <v>42959.0</v>
      </c>
      <c r="Q55" s="327">
        <v>41401.0</v>
      </c>
      <c r="R55" s="327">
        <v>38169.0</v>
      </c>
      <c r="S55" s="327">
        <v>31768.0</v>
      </c>
      <c r="T55" s="327">
        <v>33988.0</v>
      </c>
      <c r="U55" s="327">
        <v>34418.0</v>
      </c>
      <c r="V55" s="327">
        <v>33527.0</v>
      </c>
      <c r="W55" s="327">
        <v>30175.0</v>
      </c>
      <c r="X55" s="327">
        <v>28106.0</v>
      </c>
      <c r="Y55" s="327">
        <v>27349.0</v>
      </c>
      <c r="Z55" s="327">
        <v>25388.0</v>
      </c>
      <c r="AA55" s="327">
        <v>23683.0</v>
      </c>
      <c r="AB55" s="327">
        <v>22417.0</v>
      </c>
      <c r="AC55" s="327">
        <v>21374.0</v>
      </c>
      <c r="AD55" s="327">
        <v>20224.0</v>
      </c>
      <c r="AE55" s="327">
        <v>18058.0</v>
      </c>
      <c r="AF55" s="327">
        <v>16259.0</v>
      </c>
      <c r="AG55" s="327">
        <v>14776.0</v>
      </c>
      <c r="AH55" s="327">
        <v>13534.0</v>
      </c>
      <c r="AI55" s="327">
        <v>12071.0</v>
      </c>
      <c r="AJ55" s="327">
        <v>10495.0</v>
      </c>
      <c r="AK55" s="327">
        <v>9041.0</v>
      </c>
      <c r="AL55" s="327">
        <v>7514.0</v>
      </c>
      <c r="AM55" s="327">
        <v>5921.0</v>
      </c>
      <c r="AN55" s="327">
        <v>4331.0</v>
      </c>
      <c r="AO55" s="327">
        <v>2816.0</v>
      </c>
      <c r="AP55" s="328"/>
      <c r="AQ55" s="241"/>
      <c r="AR55" s="241"/>
      <c r="AS55" s="241"/>
    </row>
    <row r="56" ht="15.75" customHeight="1">
      <c r="B56" s="324" t="s">
        <v>2018</v>
      </c>
      <c r="C56" s="326">
        <v>2905168.0</v>
      </c>
      <c r="D56" s="326">
        <v>1672420.0</v>
      </c>
      <c r="E56" s="326">
        <v>1596283.0</v>
      </c>
      <c r="F56" s="326">
        <v>1395820.0</v>
      </c>
      <c r="G56" s="326">
        <v>1696881.0</v>
      </c>
      <c r="H56" s="326">
        <v>1761804.0</v>
      </c>
      <c r="I56" s="326">
        <v>1892499.0</v>
      </c>
      <c r="J56" s="326">
        <v>1419742.0</v>
      </c>
      <c r="K56" s="326">
        <v>1101693.0</v>
      </c>
      <c r="L56" s="326">
        <v>1166224.0</v>
      </c>
      <c r="M56" s="326">
        <v>2399835.0</v>
      </c>
      <c r="N56" s="327">
        <v>1412120.0</v>
      </c>
      <c r="O56" s="327">
        <v>1575474.0</v>
      </c>
      <c r="P56" s="327">
        <v>1588292.0</v>
      </c>
      <c r="Q56" s="327">
        <v>1593063.0</v>
      </c>
      <c r="R56" s="327">
        <v>1552622.0</v>
      </c>
      <c r="S56" s="327">
        <v>1557877.0</v>
      </c>
      <c r="T56" s="327">
        <v>1588257.0</v>
      </c>
      <c r="U56" s="327">
        <v>1671699.0</v>
      </c>
      <c r="V56" s="327">
        <v>1690335.0</v>
      </c>
      <c r="W56" s="327">
        <v>1626831.0</v>
      </c>
      <c r="X56" s="327">
        <v>1523379.0</v>
      </c>
      <c r="Y56" s="327">
        <v>1648765.0</v>
      </c>
      <c r="Z56" s="327">
        <v>1634092.0</v>
      </c>
      <c r="AA56" s="327">
        <v>1639787.0</v>
      </c>
      <c r="AB56" s="327">
        <v>1647385.0</v>
      </c>
      <c r="AC56" s="327">
        <v>1656065.0</v>
      </c>
      <c r="AD56" s="327">
        <v>1655380.0</v>
      </c>
      <c r="AE56" s="327">
        <v>1650045.0</v>
      </c>
      <c r="AF56" s="327">
        <v>1644632.0</v>
      </c>
      <c r="AG56" s="327">
        <v>1653604.0</v>
      </c>
      <c r="AH56" s="327">
        <v>1671719.0</v>
      </c>
      <c r="AI56" s="327">
        <v>1683416.0</v>
      </c>
      <c r="AJ56" s="327">
        <v>1672464.0</v>
      </c>
      <c r="AK56" s="327">
        <v>1678438.0</v>
      </c>
      <c r="AL56" s="327">
        <v>1681823.0</v>
      </c>
      <c r="AM56" s="327">
        <v>1685367.0</v>
      </c>
      <c r="AN56" s="327">
        <v>1689702.0</v>
      </c>
      <c r="AO56" s="327">
        <v>1695593.0</v>
      </c>
      <c r="AP56" s="328"/>
      <c r="AQ56" s="241"/>
      <c r="AR56" s="241"/>
      <c r="AS56" s="241"/>
    </row>
    <row r="57" ht="15.75" customHeight="1">
      <c r="B57" s="324" t="s">
        <v>2019</v>
      </c>
      <c r="C57" s="326">
        <v>1.0693632E7</v>
      </c>
      <c r="D57" s="326">
        <v>9028360.0</v>
      </c>
      <c r="E57" s="326">
        <v>8227975.0</v>
      </c>
      <c r="F57" s="326">
        <v>6054284.0</v>
      </c>
      <c r="G57" s="326">
        <v>6028718.0</v>
      </c>
      <c r="H57" s="326">
        <v>5718331.0</v>
      </c>
      <c r="I57" s="326">
        <v>4840804.0</v>
      </c>
      <c r="J57" s="326">
        <v>3722739.0</v>
      </c>
      <c r="K57" s="326">
        <v>3401856.0</v>
      </c>
      <c r="L57" s="326">
        <v>3889866.0</v>
      </c>
      <c r="M57" s="326">
        <v>4973963.0</v>
      </c>
      <c r="N57" s="327">
        <v>2262866.0</v>
      </c>
      <c r="O57" s="327">
        <v>1981647.0</v>
      </c>
      <c r="P57" s="327">
        <v>1664417.0</v>
      </c>
      <c r="Q57" s="327">
        <v>1427014.0</v>
      </c>
      <c r="R57" s="327">
        <v>947514.0</v>
      </c>
      <c r="S57" s="327">
        <v>540004.0</v>
      </c>
      <c r="T57" s="327">
        <v>188101.0</v>
      </c>
      <c r="U57" s="327">
        <v>-216729.0</v>
      </c>
      <c r="V57" s="327">
        <v>-779255.0</v>
      </c>
      <c r="W57" s="327">
        <v>-1407301.0</v>
      </c>
      <c r="X57" s="327">
        <v>-1920319.0</v>
      </c>
      <c r="Y57" s="327">
        <v>-2074711.0</v>
      </c>
      <c r="Z57" s="327">
        <v>-2549999.0</v>
      </c>
      <c r="AA57" s="327">
        <v>-3027994.0</v>
      </c>
      <c r="AB57" s="327">
        <v>-3507606.0</v>
      </c>
      <c r="AC57" s="327">
        <v>-3961787.0</v>
      </c>
      <c r="AD57" s="327">
        <v>-4425299.0</v>
      </c>
      <c r="AE57" s="327">
        <v>-4885901.0</v>
      </c>
      <c r="AF57" s="327">
        <v>-5326338.0</v>
      </c>
      <c r="AG57" s="327">
        <v>-5745857.0</v>
      </c>
      <c r="AH57" s="327">
        <v>-6172183.0</v>
      </c>
      <c r="AI57" s="327">
        <v>-6631078.0</v>
      </c>
      <c r="AJ57" s="327">
        <v>-7118200.0</v>
      </c>
      <c r="AK57" s="327">
        <v>-7562000.0</v>
      </c>
      <c r="AL57" s="327">
        <v>-8004423.0</v>
      </c>
      <c r="AM57" s="327">
        <v>-8447326.0</v>
      </c>
      <c r="AN57" s="327">
        <v>-8893205.0</v>
      </c>
      <c r="AO57" s="327">
        <v>-9339135.0</v>
      </c>
      <c r="AP57" s="328"/>
      <c r="AQ57" s="241"/>
      <c r="AR57" s="241"/>
      <c r="AS57" s="241"/>
    </row>
    <row r="58" ht="15.75" customHeight="1">
      <c r="B58" s="324" t="s">
        <v>2020</v>
      </c>
      <c r="C58" s="326">
        <v>73.0</v>
      </c>
      <c r="D58" s="326">
        <v>81.0</v>
      </c>
      <c r="E58" s="326">
        <v>88.0</v>
      </c>
      <c r="F58" s="326">
        <v>92.0</v>
      </c>
      <c r="G58" s="326">
        <v>96.0</v>
      </c>
      <c r="H58" s="326">
        <v>104.0</v>
      </c>
      <c r="I58" s="326">
        <v>110.0</v>
      </c>
      <c r="J58" s="326">
        <v>113.0</v>
      </c>
      <c r="K58" s="326">
        <v>116.0</v>
      </c>
      <c r="L58" s="326">
        <v>121.0</v>
      </c>
      <c r="M58" s="326">
        <v>124.0</v>
      </c>
      <c r="N58" s="327">
        <v>132.0</v>
      </c>
      <c r="O58" s="327">
        <v>137.0</v>
      </c>
      <c r="P58" s="327">
        <v>141.0</v>
      </c>
      <c r="Q58" s="327">
        <v>146.0</v>
      </c>
      <c r="R58" s="327">
        <v>151.0</v>
      </c>
      <c r="S58" s="327">
        <v>155.0</v>
      </c>
      <c r="T58" s="327">
        <v>160.0</v>
      </c>
      <c r="U58" s="327">
        <v>166.0</v>
      </c>
      <c r="V58" s="327">
        <v>171.0</v>
      </c>
      <c r="W58" s="327">
        <v>176.0</v>
      </c>
      <c r="X58" s="327">
        <v>181.0</v>
      </c>
      <c r="Y58" s="327">
        <v>186.0</v>
      </c>
      <c r="Z58" s="327">
        <v>191.0</v>
      </c>
      <c r="AA58" s="327">
        <v>196.0</v>
      </c>
      <c r="AB58" s="327">
        <v>202.0</v>
      </c>
      <c r="AC58" s="327">
        <v>207.0</v>
      </c>
      <c r="AD58" s="327">
        <v>212.0</v>
      </c>
      <c r="AE58" s="327">
        <v>218.0</v>
      </c>
      <c r="AF58" s="327">
        <v>223.0</v>
      </c>
      <c r="AG58" s="327">
        <v>228.0</v>
      </c>
      <c r="AH58" s="327">
        <v>234.0</v>
      </c>
      <c r="AI58" s="327">
        <v>239.0</v>
      </c>
      <c r="AJ58" s="327">
        <v>245.0</v>
      </c>
      <c r="AK58" s="327">
        <v>250.0</v>
      </c>
      <c r="AL58" s="327">
        <v>256.0</v>
      </c>
      <c r="AM58" s="327">
        <v>261.0</v>
      </c>
      <c r="AN58" s="327">
        <v>267.0</v>
      </c>
      <c r="AO58" s="327">
        <v>273.0</v>
      </c>
      <c r="AP58" s="328"/>
      <c r="AQ58" s="241"/>
      <c r="AR58" s="241"/>
      <c r="AS58" s="241"/>
    </row>
    <row r="59" ht="15.75" customHeight="1">
      <c r="B59" s="324" t="s">
        <v>442</v>
      </c>
      <c r="C59" s="326">
        <v>60176.0</v>
      </c>
      <c r="D59" s="326">
        <v>64381.0</v>
      </c>
      <c r="E59" s="326">
        <v>65909.0</v>
      </c>
      <c r="F59" s="326">
        <v>64079.0</v>
      </c>
      <c r="G59" s="326">
        <v>68145.0</v>
      </c>
      <c r="H59" s="326">
        <v>72238.0</v>
      </c>
      <c r="I59" s="326">
        <v>93537.0</v>
      </c>
      <c r="J59" s="326">
        <v>94281.0</v>
      </c>
      <c r="K59" s="326">
        <v>89133.0</v>
      </c>
      <c r="L59" s="326">
        <v>100313.0</v>
      </c>
      <c r="M59" s="326">
        <v>113565.0</v>
      </c>
      <c r="N59" s="327">
        <v>111404.0</v>
      </c>
      <c r="O59" s="327">
        <v>117824.0</v>
      </c>
      <c r="P59" s="327">
        <v>124778.0</v>
      </c>
      <c r="Q59" s="327">
        <v>131707.0</v>
      </c>
      <c r="R59" s="327">
        <v>137512.0</v>
      </c>
      <c r="S59" s="327">
        <v>142701.0</v>
      </c>
      <c r="T59" s="327">
        <v>146959.0</v>
      </c>
      <c r="U59" s="327">
        <v>153958.0</v>
      </c>
      <c r="V59" s="327">
        <v>160763.0</v>
      </c>
      <c r="W59" s="327">
        <v>165570.0</v>
      </c>
      <c r="X59" s="327">
        <v>170862.0</v>
      </c>
      <c r="Y59" s="327">
        <v>177650.0</v>
      </c>
      <c r="Z59" s="327">
        <v>183271.0</v>
      </c>
      <c r="AA59" s="327">
        <v>188839.0</v>
      </c>
      <c r="AB59" s="327">
        <v>194507.0</v>
      </c>
      <c r="AC59" s="327">
        <v>200379.0</v>
      </c>
      <c r="AD59" s="327">
        <v>206332.0</v>
      </c>
      <c r="AE59" s="327">
        <v>212248.0</v>
      </c>
      <c r="AF59" s="327">
        <v>217851.0</v>
      </c>
      <c r="AG59" s="327">
        <v>223585.0</v>
      </c>
      <c r="AH59" s="327">
        <v>229527.0</v>
      </c>
      <c r="AI59" s="327">
        <v>235339.0</v>
      </c>
      <c r="AJ59" s="327">
        <v>241027.0</v>
      </c>
      <c r="AK59" s="327">
        <v>246870.0</v>
      </c>
      <c r="AL59" s="327">
        <v>252710.0</v>
      </c>
      <c r="AM59" s="327">
        <v>258521.0</v>
      </c>
      <c r="AN59" s="327">
        <v>264301.0</v>
      </c>
      <c r="AO59" s="327">
        <v>270079.0</v>
      </c>
      <c r="AP59" s="328"/>
      <c r="AQ59" s="241"/>
      <c r="AR59" s="241"/>
      <c r="AS59" s="241"/>
    </row>
    <row r="60" ht="15.75" customHeight="1">
      <c r="A60" s="328"/>
      <c r="B60" s="328"/>
      <c r="C60" s="328"/>
      <c r="D60" s="328"/>
      <c r="E60" s="328"/>
      <c r="F60" s="328"/>
      <c r="G60" s="328"/>
      <c r="H60" s="328"/>
      <c r="I60" s="328"/>
      <c r="J60" s="328"/>
      <c r="K60" s="328"/>
      <c r="L60" s="328"/>
      <c r="M60" s="328"/>
      <c r="N60" s="328"/>
      <c r="O60" s="328"/>
      <c r="P60" s="328"/>
      <c r="Q60" s="328"/>
      <c r="R60" s="328"/>
      <c r="S60" s="328"/>
      <c r="T60" s="328"/>
      <c r="U60" s="328"/>
      <c r="V60" s="328"/>
      <c r="W60" s="328"/>
      <c r="X60" s="328"/>
      <c r="Y60" s="328"/>
      <c r="Z60" s="328"/>
      <c r="AA60" s="328"/>
      <c r="AB60" s="328"/>
      <c r="AC60" s="328"/>
      <c r="AD60" s="328"/>
      <c r="AE60" s="328"/>
      <c r="AF60" s="328"/>
      <c r="AG60" s="328"/>
      <c r="AH60" s="328"/>
      <c r="AI60" s="328"/>
      <c r="AJ60" s="328"/>
      <c r="AK60" s="328"/>
      <c r="AL60" s="328"/>
      <c r="AM60" s="328"/>
      <c r="AN60" s="328"/>
      <c r="AO60" s="328"/>
      <c r="AP60" s="328"/>
      <c r="AQ60" s="241"/>
      <c r="AR60" s="241"/>
      <c r="AS60" s="241"/>
    </row>
    <row r="61" ht="15.75" customHeight="1">
      <c r="A61" s="328"/>
      <c r="B61" s="329"/>
      <c r="C61" s="330" t="s">
        <v>2021</v>
      </c>
      <c r="D61" s="328"/>
      <c r="E61" s="328"/>
      <c r="F61" s="328"/>
      <c r="G61" s="328"/>
      <c r="H61" s="328"/>
      <c r="I61" s="328"/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241"/>
      <c r="AR61" s="241"/>
      <c r="AS61" s="241"/>
    </row>
    <row r="62" ht="15.75" customHeight="1">
      <c r="A62" s="328"/>
      <c r="B62" s="331"/>
      <c r="C62" s="330" t="s">
        <v>2022</v>
      </c>
      <c r="D62" s="328"/>
      <c r="E62" s="328"/>
      <c r="F62" s="328"/>
      <c r="G62" s="328"/>
      <c r="H62" s="328"/>
      <c r="I62" s="328"/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241"/>
      <c r="AR62" s="241"/>
      <c r="AS62" s="241"/>
    </row>
    <row r="63" ht="15.75" customHeight="1">
      <c r="A63" s="328"/>
      <c r="B63" s="328"/>
      <c r="C63" s="328"/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328"/>
      <c r="AP63" s="328"/>
      <c r="AQ63" s="241"/>
      <c r="AR63" s="241"/>
      <c r="AS63" s="241"/>
    </row>
    <row r="64" ht="15.75" customHeight="1">
      <c r="A64" s="323" t="s">
        <v>2023</v>
      </c>
      <c r="B64" s="332" t="s">
        <v>65</v>
      </c>
      <c r="C64" s="332">
        <v>2012.0</v>
      </c>
      <c r="D64" s="332">
        <v>2013.0</v>
      </c>
      <c r="E64" s="332">
        <v>2014.0</v>
      </c>
      <c r="F64" s="332">
        <v>2015.0</v>
      </c>
      <c r="G64" s="332">
        <v>2016.0</v>
      </c>
      <c r="H64" s="332">
        <v>2017.0</v>
      </c>
      <c r="I64" s="332">
        <v>2018.0</v>
      </c>
      <c r="J64" s="332">
        <v>2019.0</v>
      </c>
      <c r="K64" s="332">
        <v>2020.0</v>
      </c>
      <c r="L64" s="332">
        <v>2021.0</v>
      </c>
      <c r="M64" s="332">
        <v>2022.0</v>
      </c>
      <c r="N64" s="324">
        <v>2023.0</v>
      </c>
      <c r="O64" s="324">
        <v>2024.0</v>
      </c>
      <c r="P64" s="324">
        <v>2025.0</v>
      </c>
      <c r="Q64" s="324">
        <v>2026.0</v>
      </c>
      <c r="R64" s="324">
        <v>2027.0</v>
      </c>
      <c r="S64" s="324">
        <v>2028.0</v>
      </c>
      <c r="T64" s="324">
        <v>2029.0</v>
      </c>
      <c r="U64" s="324">
        <v>2030.0</v>
      </c>
      <c r="V64" s="324">
        <v>2031.0</v>
      </c>
      <c r="W64" s="324">
        <v>2032.0</v>
      </c>
      <c r="X64" s="324">
        <v>2033.0</v>
      </c>
      <c r="Y64" s="324">
        <v>2034.0</v>
      </c>
      <c r="Z64" s="324">
        <v>2035.0</v>
      </c>
      <c r="AA64" s="324">
        <v>2036.0</v>
      </c>
      <c r="AB64" s="324">
        <v>2037.0</v>
      </c>
      <c r="AC64" s="324">
        <v>2038.0</v>
      </c>
      <c r="AD64" s="324">
        <v>2039.0</v>
      </c>
      <c r="AE64" s="324">
        <v>2040.0</v>
      </c>
      <c r="AF64" s="324">
        <v>2041.0</v>
      </c>
      <c r="AG64" s="324">
        <v>2042.0</v>
      </c>
      <c r="AH64" s="324">
        <v>2043.0</v>
      </c>
      <c r="AI64" s="324">
        <v>2044.0</v>
      </c>
      <c r="AJ64" s="324">
        <v>2045.0</v>
      </c>
      <c r="AK64" s="324">
        <v>2046.0</v>
      </c>
      <c r="AL64" s="324">
        <v>2047.0</v>
      </c>
      <c r="AM64" s="324">
        <v>2048.0</v>
      </c>
      <c r="AN64" s="324">
        <v>2049.0</v>
      </c>
      <c r="AO64" s="324">
        <v>2050.0</v>
      </c>
      <c r="AP64" s="328"/>
      <c r="AQ64" s="241"/>
      <c r="AR64" s="241"/>
      <c r="AS64" s="241"/>
    </row>
    <row r="65" ht="15.75" customHeight="1">
      <c r="B65" s="324" t="s">
        <v>2024</v>
      </c>
      <c r="C65" s="333">
        <v>42732.0</v>
      </c>
      <c r="D65" s="333">
        <v>44399.0</v>
      </c>
      <c r="E65" s="333">
        <v>45188.0</v>
      </c>
      <c r="F65" s="333">
        <v>44828.0</v>
      </c>
      <c r="G65" s="333">
        <v>43977.0</v>
      </c>
      <c r="H65" s="333">
        <v>44340.0</v>
      </c>
      <c r="I65" s="333">
        <v>43176.0</v>
      </c>
      <c r="J65" s="333">
        <v>42862.0</v>
      </c>
      <c r="K65" s="333">
        <v>52164.0</v>
      </c>
      <c r="L65" s="333">
        <v>53461.0</v>
      </c>
      <c r="M65" s="333">
        <v>53589.0</v>
      </c>
      <c r="N65" s="327">
        <v>52251.0</v>
      </c>
      <c r="O65" s="327">
        <v>53494.0</v>
      </c>
      <c r="P65" s="327">
        <v>55064.0</v>
      </c>
      <c r="Q65" s="327">
        <v>56896.0</v>
      </c>
      <c r="R65" s="327">
        <v>58770.0</v>
      </c>
      <c r="S65" s="327">
        <v>60466.0</v>
      </c>
      <c r="T65" s="327">
        <v>62057.0</v>
      </c>
      <c r="U65" s="327">
        <v>63073.0</v>
      </c>
      <c r="V65" s="327">
        <v>63354.0</v>
      </c>
      <c r="W65" s="327">
        <v>64833.0</v>
      </c>
      <c r="X65" s="327">
        <v>66546.0</v>
      </c>
      <c r="Y65" s="327">
        <v>68292.0</v>
      </c>
      <c r="Z65" s="327">
        <v>69650.0</v>
      </c>
      <c r="AA65" s="327">
        <v>70921.0</v>
      </c>
      <c r="AB65" s="327">
        <v>72144.0</v>
      </c>
      <c r="AC65" s="327">
        <v>73379.0</v>
      </c>
      <c r="AD65" s="327">
        <v>74675.0</v>
      </c>
      <c r="AE65" s="327">
        <v>76046.0</v>
      </c>
      <c r="AF65" s="327">
        <v>77517.0</v>
      </c>
      <c r="AG65" s="327">
        <v>79000.0</v>
      </c>
      <c r="AH65" s="327">
        <v>80300.0</v>
      </c>
      <c r="AI65" s="327">
        <v>81570.0</v>
      </c>
      <c r="AJ65" s="327">
        <v>82862.0</v>
      </c>
      <c r="AK65" s="327">
        <v>84218.0</v>
      </c>
      <c r="AL65" s="327">
        <v>85593.0</v>
      </c>
      <c r="AM65" s="327">
        <v>86973.0</v>
      </c>
      <c r="AN65" s="327">
        <v>88344.0</v>
      </c>
      <c r="AO65" s="327">
        <v>89697.0</v>
      </c>
      <c r="AP65" s="328"/>
      <c r="AQ65" s="241"/>
      <c r="AR65" s="241"/>
      <c r="AS65" s="241"/>
    </row>
    <row r="66" ht="15.75" customHeight="1">
      <c r="B66" s="324" t="s">
        <v>2025</v>
      </c>
      <c r="C66" s="333" t="s">
        <v>2026</v>
      </c>
      <c r="D66" s="333" t="s">
        <v>2026</v>
      </c>
      <c r="E66" s="333" t="s">
        <v>2026</v>
      </c>
      <c r="F66" s="333">
        <v>120.0</v>
      </c>
      <c r="G66" s="333">
        <v>185.0</v>
      </c>
      <c r="H66" s="333">
        <v>186.0</v>
      </c>
      <c r="I66" s="333">
        <v>342.0</v>
      </c>
      <c r="J66" s="333">
        <v>555.0</v>
      </c>
      <c r="K66" s="333">
        <v>637.0</v>
      </c>
      <c r="L66" s="333">
        <v>1309.0</v>
      </c>
      <c r="M66" s="333">
        <v>4524.0</v>
      </c>
      <c r="N66" s="327">
        <v>3019.0</v>
      </c>
      <c r="O66" s="327">
        <v>3472.0</v>
      </c>
      <c r="P66" s="327">
        <v>3925.0</v>
      </c>
      <c r="Q66" s="327">
        <v>4378.0</v>
      </c>
      <c r="R66" s="327">
        <v>5001.0</v>
      </c>
      <c r="S66" s="327">
        <v>5634.0</v>
      </c>
      <c r="T66" s="327">
        <v>6235.0</v>
      </c>
      <c r="U66" s="327">
        <v>6795.0</v>
      </c>
      <c r="V66" s="327">
        <v>7286.0</v>
      </c>
      <c r="W66" s="327">
        <v>7636.0</v>
      </c>
      <c r="X66" s="327">
        <v>7909.0</v>
      </c>
      <c r="Y66" s="327">
        <v>8695.0</v>
      </c>
      <c r="Z66" s="327">
        <v>9228.0</v>
      </c>
      <c r="AA66" s="327">
        <v>9751.0</v>
      </c>
      <c r="AB66" s="327">
        <v>10258.0</v>
      </c>
      <c r="AC66" s="327">
        <v>10739.0</v>
      </c>
      <c r="AD66" s="327">
        <v>11221.0</v>
      </c>
      <c r="AE66" s="327">
        <v>11715.0</v>
      </c>
      <c r="AF66" s="327">
        <v>12225.0</v>
      </c>
      <c r="AG66" s="327">
        <v>12755.0</v>
      </c>
      <c r="AH66" s="327">
        <v>13298.0</v>
      </c>
      <c r="AI66" s="327">
        <v>13822.0</v>
      </c>
      <c r="AJ66" s="327">
        <v>14292.0</v>
      </c>
      <c r="AK66" s="327">
        <v>14797.0</v>
      </c>
      <c r="AL66" s="327">
        <v>15306.0</v>
      </c>
      <c r="AM66" s="327">
        <v>15820.0</v>
      </c>
      <c r="AN66" s="327">
        <v>16337.0</v>
      </c>
      <c r="AO66" s="327">
        <v>16853.0</v>
      </c>
      <c r="AP66" s="325"/>
      <c r="AQ66" s="241"/>
      <c r="AR66" s="241"/>
      <c r="AS66" s="241"/>
    </row>
    <row r="67" ht="15.75" customHeight="1">
      <c r="B67" s="324" t="s">
        <v>2027</v>
      </c>
      <c r="C67" s="333" t="s">
        <v>2026</v>
      </c>
      <c r="D67" s="333" t="s">
        <v>2026</v>
      </c>
      <c r="E67" s="333" t="s">
        <v>2026</v>
      </c>
      <c r="F67" s="333" t="s">
        <v>2026</v>
      </c>
      <c r="G67" s="333" t="s">
        <v>2026</v>
      </c>
      <c r="H67" s="333" t="s">
        <v>2026</v>
      </c>
      <c r="I67" s="333" t="s">
        <v>2026</v>
      </c>
      <c r="J67" s="333" t="s">
        <v>2026</v>
      </c>
      <c r="K67" s="333" t="s">
        <v>2026</v>
      </c>
      <c r="L67" s="333" t="s">
        <v>2026</v>
      </c>
      <c r="M67" s="333">
        <v>4.0</v>
      </c>
      <c r="N67" s="327">
        <v>6.0</v>
      </c>
      <c r="O67" s="327">
        <v>6.0</v>
      </c>
      <c r="P67" s="327">
        <v>6.0</v>
      </c>
      <c r="Q67" s="327">
        <v>6.0</v>
      </c>
      <c r="R67" s="327">
        <v>6.0</v>
      </c>
      <c r="S67" s="327">
        <v>6.0</v>
      </c>
      <c r="T67" s="327">
        <v>6.0</v>
      </c>
      <c r="U67" s="327">
        <v>6.0</v>
      </c>
      <c r="V67" s="327">
        <v>6.0</v>
      </c>
      <c r="W67" s="327">
        <v>6.0</v>
      </c>
      <c r="X67" s="327">
        <v>6.0</v>
      </c>
      <c r="Y67" s="327">
        <v>6.0</v>
      </c>
      <c r="Z67" s="327">
        <v>6.0</v>
      </c>
      <c r="AA67" s="327">
        <v>6.0</v>
      </c>
      <c r="AB67" s="327">
        <v>6.0</v>
      </c>
      <c r="AC67" s="327">
        <v>6.0</v>
      </c>
      <c r="AD67" s="327">
        <v>6.0</v>
      </c>
      <c r="AE67" s="327">
        <v>6.0</v>
      </c>
      <c r="AF67" s="327">
        <v>6.0</v>
      </c>
      <c r="AG67" s="327">
        <v>6.0</v>
      </c>
      <c r="AH67" s="327">
        <v>6.0</v>
      </c>
      <c r="AI67" s="327">
        <v>6.0</v>
      </c>
      <c r="AJ67" s="327">
        <v>6.0</v>
      </c>
      <c r="AK67" s="327">
        <v>6.0</v>
      </c>
      <c r="AL67" s="327">
        <v>6.0</v>
      </c>
      <c r="AM67" s="327">
        <v>6.0</v>
      </c>
      <c r="AN67" s="327">
        <v>6.0</v>
      </c>
      <c r="AO67" s="327">
        <v>6.0</v>
      </c>
      <c r="AP67" s="328"/>
      <c r="AQ67" s="241"/>
      <c r="AR67" s="241"/>
      <c r="AS67" s="241"/>
    </row>
    <row r="68" ht="15.75" customHeight="1">
      <c r="B68" s="324" t="s">
        <v>196</v>
      </c>
      <c r="C68" s="333">
        <v>123022.0</v>
      </c>
      <c r="D68" s="333">
        <v>42729.0</v>
      </c>
      <c r="E68" s="333">
        <v>55064.0</v>
      </c>
      <c r="F68" s="333">
        <v>70228.0</v>
      </c>
      <c r="G68" s="333">
        <v>63504.0</v>
      </c>
      <c r="H68" s="333">
        <v>58800.0</v>
      </c>
      <c r="I68" s="333">
        <v>100506.0</v>
      </c>
      <c r="J68" s="333">
        <v>167412.0</v>
      </c>
      <c r="K68" s="333">
        <v>113416.0</v>
      </c>
      <c r="L68" s="333">
        <v>87820.0</v>
      </c>
      <c r="M68" s="333">
        <v>299191.0</v>
      </c>
      <c r="N68" s="327">
        <v>187480.0</v>
      </c>
      <c r="O68" s="327">
        <v>220276.0</v>
      </c>
      <c r="P68" s="327">
        <v>242505.0</v>
      </c>
      <c r="Q68" s="327">
        <v>266047.0</v>
      </c>
      <c r="R68" s="327">
        <v>291511.0</v>
      </c>
      <c r="S68" s="327">
        <v>313963.0</v>
      </c>
      <c r="T68" s="327">
        <v>331032.0</v>
      </c>
      <c r="U68" s="327">
        <v>350247.0</v>
      </c>
      <c r="V68" s="327">
        <v>379690.0</v>
      </c>
      <c r="W68" s="327">
        <v>397103.0</v>
      </c>
      <c r="X68" s="327">
        <v>400275.0</v>
      </c>
      <c r="Y68" s="327">
        <v>437690.0</v>
      </c>
      <c r="Z68" s="327">
        <v>456793.0</v>
      </c>
      <c r="AA68" s="327">
        <v>476946.0</v>
      </c>
      <c r="AB68" s="327">
        <v>496781.0</v>
      </c>
      <c r="AC68" s="327">
        <v>516605.0</v>
      </c>
      <c r="AD68" s="327">
        <v>537072.0</v>
      </c>
      <c r="AE68" s="327">
        <v>558010.0</v>
      </c>
      <c r="AF68" s="327">
        <v>578426.0</v>
      </c>
      <c r="AG68" s="327">
        <v>598428.0</v>
      </c>
      <c r="AH68" s="327">
        <v>620216.0</v>
      </c>
      <c r="AI68" s="327">
        <v>642112.0</v>
      </c>
      <c r="AJ68" s="327">
        <v>660550.0</v>
      </c>
      <c r="AK68" s="327">
        <v>681345.0</v>
      </c>
      <c r="AL68" s="327">
        <v>702061.0</v>
      </c>
      <c r="AM68" s="327">
        <v>722826.0</v>
      </c>
      <c r="AN68" s="327">
        <v>743550.0</v>
      </c>
      <c r="AO68" s="327">
        <v>764167.0</v>
      </c>
      <c r="AP68" s="328"/>
      <c r="AQ68" s="241"/>
      <c r="AR68" s="241"/>
      <c r="AS68" s="241"/>
    </row>
    <row r="69" ht="15.75" customHeight="1">
      <c r="B69" s="324" t="s">
        <v>205</v>
      </c>
      <c r="C69" s="333">
        <v>130.0</v>
      </c>
      <c r="D69" s="333">
        <v>130.0</v>
      </c>
      <c r="E69" s="333">
        <v>58.0</v>
      </c>
      <c r="F69" s="333">
        <v>50.0</v>
      </c>
      <c r="G69" s="333">
        <v>107.0</v>
      </c>
      <c r="H69" s="333">
        <v>107.0</v>
      </c>
      <c r="I69" s="333">
        <v>36.0</v>
      </c>
      <c r="J69" s="333">
        <v>28.0</v>
      </c>
      <c r="K69" s="333">
        <v>188.0</v>
      </c>
      <c r="L69" s="333">
        <v>0.0</v>
      </c>
      <c r="M69" s="333">
        <v>0.0</v>
      </c>
      <c r="N69" s="327">
        <v>27.0</v>
      </c>
      <c r="O69" s="327">
        <v>23.0</v>
      </c>
      <c r="P69" s="327">
        <v>22.0</v>
      </c>
      <c r="Q69" s="327">
        <v>9.0</v>
      </c>
      <c r="R69" s="327">
        <v>-9.0</v>
      </c>
      <c r="S69" s="327">
        <v>-16.0</v>
      </c>
      <c r="T69" s="327">
        <v>-20.0</v>
      </c>
      <c r="U69" s="327">
        <v>-36.0</v>
      </c>
      <c r="V69" s="327">
        <v>-56.0</v>
      </c>
      <c r="W69" s="327">
        <v>-42.0</v>
      </c>
      <c r="X69" s="327">
        <v>-55.0</v>
      </c>
      <c r="Y69" s="327">
        <v>-69.0</v>
      </c>
      <c r="Z69" s="327">
        <v>-80.0</v>
      </c>
      <c r="AA69" s="327">
        <v>-90.0</v>
      </c>
      <c r="AB69" s="327">
        <v>-98.0</v>
      </c>
      <c r="AC69" s="327">
        <v>-106.0</v>
      </c>
      <c r="AD69" s="327">
        <v>-116.0</v>
      </c>
      <c r="AE69" s="327">
        <v>-125.0</v>
      </c>
      <c r="AF69" s="327">
        <v>-134.0</v>
      </c>
      <c r="AG69" s="327">
        <v>-143.0</v>
      </c>
      <c r="AH69" s="327">
        <v>-155.0</v>
      </c>
      <c r="AI69" s="327">
        <v>-164.0</v>
      </c>
      <c r="AJ69" s="327">
        <v>-173.0</v>
      </c>
      <c r="AK69" s="327">
        <v>-182.0</v>
      </c>
      <c r="AL69" s="327">
        <v>-192.0</v>
      </c>
      <c r="AM69" s="327">
        <v>-202.0</v>
      </c>
      <c r="AN69" s="327">
        <v>-212.0</v>
      </c>
      <c r="AO69" s="327">
        <v>-222.0</v>
      </c>
      <c r="AP69" s="328"/>
      <c r="AQ69" s="241"/>
      <c r="AR69" s="241"/>
      <c r="AS69" s="241"/>
    </row>
    <row r="70" ht="15.75" customHeight="1">
      <c r="B70" s="324" t="s">
        <v>198</v>
      </c>
      <c r="C70" s="333">
        <v>95599.0</v>
      </c>
      <c r="D70" s="333">
        <v>96817.0</v>
      </c>
      <c r="E70" s="333">
        <v>95649.0</v>
      </c>
      <c r="F70" s="333">
        <v>93557.0</v>
      </c>
      <c r="G70" s="333">
        <v>75820.0</v>
      </c>
      <c r="H70" s="333">
        <v>87556.0</v>
      </c>
      <c r="I70" s="333">
        <v>95116.0</v>
      </c>
      <c r="J70" s="333">
        <v>94160.0</v>
      </c>
      <c r="K70" s="333">
        <v>97103.0</v>
      </c>
      <c r="L70" s="333">
        <v>88481.0</v>
      </c>
      <c r="M70" s="333">
        <v>73376.0</v>
      </c>
      <c r="N70" s="327">
        <v>83771.0</v>
      </c>
      <c r="O70" s="327">
        <v>82653.0</v>
      </c>
      <c r="P70" s="327">
        <v>82061.0</v>
      </c>
      <c r="Q70" s="327">
        <v>81751.0</v>
      </c>
      <c r="R70" s="327">
        <v>81575.0</v>
      </c>
      <c r="S70" s="327">
        <v>77786.0</v>
      </c>
      <c r="T70" s="327">
        <v>75079.0</v>
      </c>
      <c r="U70" s="327">
        <v>73708.0</v>
      </c>
      <c r="V70" s="327">
        <v>72706.0</v>
      </c>
      <c r="W70" s="327">
        <v>73150.0</v>
      </c>
      <c r="X70" s="327">
        <v>73048.0</v>
      </c>
      <c r="Y70" s="327">
        <v>70175.0</v>
      </c>
      <c r="Z70" s="327">
        <v>68733.0</v>
      </c>
      <c r="AA70" s="327">
        <v>67243.0</v>
      </c>
      <c r="AB70" s="327">
        <v>65831.0</v>
      </c>
      <c r="AC70" s="327">
        <v>64641.0</v>
      </c>
      <c r="AD70" s="327">
        <v>63844.0</v>
      </c>
      <c r="AE70" s="327">
        <v>62786.0</v>
      </c>
      <c r="AF70" s="327">
        <v>61464.0</v>
      </c>
      <c r="AG70" s="327">
        <v>60007.0</v>
      </c>
      <c r="AH70" s="327">
        <v>58452.0</v>
      </c>
      <c r="AI70" s="327">
        <v>57128.0</v>
      </c>
      <c r="AJ70" s="327">
        <v>56101.0</v>
      </c>
      <c r="AK70" s="327">
        <v>54890.0</v>
      </c>
      <c r="AL70" s="327">
        <v>53665.0</v>
      </c>
      <c r="AM70" s="327">
        <v>52398.0</v>
      </c>
      <c r="AN70" s="327">
        <v>51077.0</v>
      </c>
      <c r="AO70" s="327">
        <v>49727.0</v>
      </c>
      <c r="AP70" s="328"/>
      <c r="AQ70" s="241"/>
      <c r="AR70" s="241"/>
      <c r="AS70" s="241"/>
    </row>
    <row r="71" ht="15.75" customHeight="1">
      <c r="B71" s="324" t="s">
        <v>199</v>
      </c>
      <c r="C71" s="333">
        <v>468.0</v>
      </c>
      <c r="D71" s="333">
        <v>427.0</v>
      </c>
      <c r="E71" s="333">
        <v>329.0</v>
      </c>
      <c r="F71" s="333">
        <v>261.0</v>
      </c>
      <c r="G71" s="333">
        <v>203.0</v>
      </c>
      <c r="H71" s="333">
        <v>208.0</v>
      </c>
      <c r="I71" s="333">
        <v>203.0</v>
      </c>
      <c r="J71" s="333">
        <v>192.0</v>
      </c>
      <c r="K71" s="333">
        <v>178.0</v>
      </c>
      <c r="L71" s="333">
        <v>177.0</v>
      </c>
      <c r="M71" s="333">
        <v>171.0</v>
      </c>
      <c r="N71" s="327">
        <v>89.0</v>
      </c>
      <c r="O71" s="327">
        <v>78.0</v>
      </c>
      <c r="P71" s="327">
        <v>74.0</v>
      </c>
      <c r="Q71" s="327">
        <v>65.0</v>
      </c>
      <c r="R71" s="327">
        <v>50.0</v>
      </c>
      <c r="S71" s="327">
        <v>27.0</v>
      </c>
      <c r="T71" s="327">
        <v>5.0</v>
      </c>
      <c r="U71" s="327">
        <v>-17.0</v>
      </c>
      <c r="V71" s="327">
        <v>-38.0</v>
      </c>
      <c r="W71" s="327">
        <v>-59.0</v>
      </c>
      <c r="X71" s="327">
        <v>-76.0</v>
      </c>
      <c r="Y71" s="327">
        <v>-87.0</v>
      </c>
      <c r="Z71" s="327">
        <v>-109.0</v>
      </c>
      <c r="AA71" s="327">
        <v>-131.0</v>
      </c>
      <c r="AB71" s="327">
        <v>-152.0</v>
      </c>
      <c r="AC71" s="327">
        <v>-172.0</v>
      </c>
      <c r="AD71" s="327">
        <v>-190.0</v>
      </c>
      <c r="AE71" s="327">
        <v>-209.0</v>
      </c>
      <c r="AF71" s="327">
        <v>-228.0</v>
      </c>
      <c r="AG71" s="327">
        <v>-247.0</v>
      </c>
      <c r="AH71" s="327">
        <v>-267.0</v>
      </c>
      <c r="AI71" s="327">
        <v>-287.0</v>
      </c>
      <c r="AJ71" s="327">
        <v>-308.0</v>
      </c>
      <c r="AK71" s="327">
        <v>-327.0</v>
      </c>
      <c r="AL71" s="327">
        <v>-346.0</v>
      </c>
      <c r="AM71" s="327">
        <v>-366.0</v>
      </c>
      <c r="AN71" s="327">
        <v>-386.0</v>
      </c>
      <c r="AO71" s="327">
        <v>-406.0</v>
      </c>
      <c r="AP71" s="328"/>
      <c r="AQ71" s="241"/>
      <c r="AR71" s="241"/>
      <c r="AS71" s="241"/>
    </row>
    <row r="72" ht="15.75" customHeight="1">
      <c r="B72" s="324" t="s">
        <v>2028</v>
      </c>
      <c r="C72" s="333">
        <v>49515.0</v>
      </c>
      <c r="D72" s="333">
        <v>46822.0</v>
      </c>
      <c r="E72" s="333">
        <v>42330.0</v>
      </c>
      <c r="F72" s="333">
        <v>29647.0</v>
      </c>
      <c r="G72" s="333">
        <v>27650.0</v>
      </c>
      <c r="H72" s="333">
        <v>24905.0</v>
      </c>
      <c r="I72" s="333">
        <v>18517.0</v>
      </c>
      <c r="J72" s="333">
        <v>1099.0</v>
      </c>
      <c r="K72" s="333">
        <v>2048.0</v>
      </c>
      <c r="L72" s="333">
        <v>3706.0</v>
      </c>
      <c r="M72" s="333">
        <v>1376.0</v>
      </c>
      <c r="N72" s="327">
        <v>-10230.0</v>
      </c>
      <c r="O72" s="327">
        <v>-15753.0</v>
      </c>
      <c r="P72" s="327">
        <v>-20662.0</v>
      </c>
      <c r="Q72" s="327">
        <v>-25004.0</v>
      </c>
      <c r="R72" s="327">
        <v>-30487.0</v>
      </c>
      <c r="S72" s="327">
        <v>-35455.0</v>
      </c>
      <c r="T72" s="327">
        <v>-39708.0</v>
      </c>
      <c r="U72" s="327">
        <v>-43724.0</v>
      </c>
      <c r="V72" s="327">
        <v>-50142.0</v>
      </c>
      <c r="W72" s="327">
        <v>-56225.0</v>
      </c>
      <c r="X72" s="327">
        <v>-61280.0</v>
      </c>
      <c r="Y72" s="327">
        <v>-65456.0</v>
      </c>
      <c r="Z72" s="327">
        <v>-70476.0</v>
      </c>
      <c r="AA72" s="327">
        <v>-75615.0</v>
      </c>
      <c r="AB72" s="327">
        <v>-80798.0</v>
      </c>
      <c r="AC72" s="327">
        <v>-85894.0</v>
      </c>
      <c r="AD72" s="327">
        <v>-91096.0</v>
      </c>
      <c r="AE72" s="327">
        <v>-96342.0</v>
      </c>
      <c r="AF72" s="327">
        <v>-101465.0</v>
      </c>
      <c r="AG72" s="327">
        <v>-106312.0</v>
      </c>
      <c r="AH72" s="327">
        <v>-111289.0</v>
      </c>
      <c r="AI72" s="327">
        <v>-116449.0</v>
      </c>
      <c r="AJ72" s="327">
        <v>-121677.0</v>
      </c>
      <c r="AK72" s="327">
        <v>-126785.0</v>
      </c>
      <c r="AL72" s="327">
        <v>-131869.0</v>
      </c>
      <c r="AM72" s="327">
        <v>-136946.0</v>
      </c>
      <c r="AN72" s="327">
        <v>-142025.0</v>
      </c>
      <c r="AO72" s="327">
        <v>-147093.0</v>
      </c>
      <c r="AP72" s="328"/>
      <c r="AQ72" s="241"/>
      <c r="AR72" s="241"/>
      <c r="AS72" s="241"/>
    </row>
    <row r="73" ht="15.75" customHeight="1">
      <c r="B73" s="324" t="s">
        <v>2029</v>
      </c>
      <c r="C73" s="333">
        <v>0.0</v>
      </c>
      <c r="D73" s="333">
        <v>0.0</v>
      </c>
      <c r="E73" s="333">
        <v>0.0</v>
      </c>
      <c r="F73" s="333">
        <v>0.0</v>
      </c>
      <c r="G73" s="333">
        <v>0.0</v>
      </c>
      <c r="H73" s="333">
        <v>0.0</v>
      </c>
      <c r="I73" s="333">
        <v>0.0</v>
      </c>
      <c r="J73" s="333">
        <v>13323.0</v>
      </c>
      <c r="K73" s="333">
        <v>12449.0</v>
      </c>
      <c r="L73" s="333">
        <v>13473.0</v>
      </c>
      <c r="M73" s="333">
        <v>14806.0</v>
      </c>
      <c r="N73" s="327">
        <v>15382.0</v>
      </c>
      <c r="O73" s="327">
        <v>18028.0</v>
      </c>
      <c r="P73" s="327">
        <v>20796.0</v>
      </c>
      <c r="Q73" s="327">
        <v>23587.0</v>
      </c>
      <c r="R73" s="327">
        <v>26260.0</v>
      </c>
      <c r="S73" s="327">
        <v>28617.0</v>
      </c>
      <c r="T73" s="327">
        <v>30400.0</v>
      </c>
      <c r="U73" s="327">
        <v>31269.0</v>
      </c>
      <c r="V73" s="327">
        <v>33946.0</v>
      </c>
      <c r="W73" s="327">
        <v>36411.0</v>
      </c>
      <c r="X73" s="327">
        <v>38841.0</v>
      </c>
      <c r="Y73" s="327">
        <v>41219.0</v>
      </c>
      <c r="Z73" s="327">
        <v>43287.0</v>
      </c>
      <c r="AA73" s="327">
        <v>45323.0</v>
      </c>
      <c r="AB73" s="327">
        <v>47376.0</v>
      </c>
      <c r="AC73" s="327">
        <v>49497.0</v>
      </c>
      <c r="AD73" s="327">
        <v>51724.0</v>
      </c>
      <c r="AE73" s="327">
        <v>54050.0</v>
      </c>
      <c r="AF73" s="327">
        <v>56383.0</v>
      </c>
      <c r="AG73" s="327">
        <v>58480.0</v>
      </c>
      <c r="AH73" s="327">
        <v>60603.0</v>
      </c>
      <c r="AI73" s="327">
        <v>62741.0</v>
      </c>
      <c r="AJ73" s="327">
        <v>64912.0</v>
      </c>
      <c r="AK73" s="327">
        <v>67131.0</v>
      </c>
      <c r="AL73" s="327">
        <v>69353.0</v>
      </c>
      <c r="AM73" s="327">
        <v>71564.0</v>
      </c>
      <c r="AN73" s="327">
        <v>73754.0</v>
      </c>
      <c r="AO73" s="327">
        <v>75922.0</v>
      </c>
      <c r="AP73" s="328"/>
      <c r="AQ73" s="241"/>
      <c r="AR73" s="241"/>
      <c r="AS73" s="241"/>
    </row>
    <row r="74" ht="15.75" customHeight="1">
      <c r="B74" s="324" t="s">
        <v>2030</v>
      </c>
      <c r="C74" s="333">
        <v>507.0</v>
      </c>
      <c r="D74" s="333">
        <v>438.0</v>
      </c>
      <c r="E74" s="333">
        <v>337.0</v>
      </c>
      <c r="F74" s="333">
        <v>294.0</v>
      </c>
      <c r="G74" s="333">
        <v>233.0</v>
      </c>
      <c r="H74" s="333">
        <v>544.0</v>
      </c>
      <c r="I74" s="333">
        <v>394.0</v>
      </c>
      <c r="J74" s="333">
        <v>314.0</v>
      </c>
      <c r="K74" s="333">
        <v>234.0</v>
      </c>
      <c r="L74" s="333">
        <v>301.0</v>
      </c>
      <c r="M74" s="333">
        <v>335.0</v>
      </c>
      <c r="N74" s="327">
        <v>275.0</v>
      </c>
      <c r="O74" s="327">
        <v>281.0</v>
      </c>
      <c r="P74" s="327">
        <v>285.0</v>
      </c>
      <c r="Q74" s="327">
        <v>275.0</v>
      </c>
      <c r="R74" s="327">
        <v>254.0</v>
      </c>
      <c r="S74" s="327">
        <v>212.0</v>
      </c>
      <c r="T74" s="327">
        <v>227.0</v>
      </c>
      <c r="U74" s="327">
        <v>230.0</v>
      </c>
      <c r="V74" s="327">
        <v>225.0</v>
      </c>
      <c r="W74" s="327">
        <v>203.0</v>
      </c>
      <c r="X74" s="327">
        <v>190.0</v>
      </c>
      <c r="Y74" s="327">
        <v>186.0</v>
      </c>
      <c r="Z74" s="327">
        <v>173.0</v>
      </c>
      <c r="AA74" s="327">
        <v>163.0</v>
      </c>
      <c r="AB74" s="327">
        <v>155.0</v>
      </c>
      <c r="AC74" s="327">
        <v>149.0</v>
      </c>
      <c r="AD74" s="327">
        <v>142.0</v>
      </c>
      <c r="AE74" s="327">
        <v>129.0</v>
      </c>
      <c r="AF74" s="327">
        <v>118.0</v>
      </c>
      <c r="AG74" s="327">
        <v>109.0</v>
      </c>
      <c r="AH74" s="327">
        <v>102.0</v>
      </c>
      <c r="AI74" s="327">
        <v>93.0</v>
      </c>
      <c r="AJ74" s="327">
        <v>84.0</v>
      </c>
      <c r="AK74" s="327">
        <v>75.0</v>
      </c>
      <c r="AL74" s="327">
        <v>66.0</v>
      </c>
      <c r="AM74" s="327">
        <v>57.0</v>
      </c>
      <c r="AN74" s="327">
        <v>48.0</v>
      </c>
      <c r="AO74" s="327">
        <v>39.0</v>
      </c>
      <c r="AP74" s="328"/>
      <c r="AQ74" s="241"/>
      <c r="AR74" s="241"/>
      <c r="AS74" s="241"/>
    </row>
    <row r="75" ht="15.75" customHeight="1">
      <c r="B75" s="324" t="s">
        <v>201</v>
      </c>
      <c r="C75" s="333">
        <v>20223.0</v>
      </c>
      <c r="D75" s="333">
        <v>11642.0</v>
      </c>
      <c r="E75" s="333">
        <v>11112.0</v>
      </c>
      <c r="F75" s="333">
        <v>9717.0</v>
      </c>
      <c r="G75" s="333">
        <v>11812.0</v>
      </c>
      <c r="H75" s="333">
        <v>12264.0</v>
      </c>
      <c r="I75" s="333">
        <v>13174.0</v>
      </c>
      <c r="J75" s="333">
        <v>9883.0</v>
      </c>
      <c r="K75" s="333">
        <v>7669.0</v>
      </c>
      <c r="L75" s="333">
        <v>8118.0</v>
      </c>
      <c r="M75" s="333">
        <v>16706.0</v>
      </c>
      <c r="N75" s="327">
        <v>9831.0</v>
      </c>
      <c r="O75" s="327">
        <v>10968.0</v>
      </c>
      <c r="P75" s="327">
        <v>11057.0</v>
      </c>
      <c r="Q75" s="327">
        <v>11091.0</v>
      </c>
      <c r="R75" s="327">
        <v>10810.0</v>
      </c>
      <c r="S75" s="327">
        <v>10847.0</v>
      </c>
      <c r="T75" s="327">
        <v>11059.0</v>
      </c>
      <c r="U75" s="327">
        <v>11640.0</v>
      </c>
      <c r="V75" s="327">
        <v>11770.0</v>
      </c>
      <c r="W75" s="327">
        <v>11329.0</v>
      </c>
      <c r="X75" s="327">
        <v>10609.0</v>
      </c>
      <c r="Y75" s="327">
        <v>11483.0</v>
      </c>
      <c r="Z75" s="327">
        <v>11381.0</v>
      </c>
      <c r="AA75" s="327">
        <v>11422.0</v>
      </c>
      <c r="AB75" s="327">
        <v>11475.0</v>
      </c>
      <c r="AC75" s="327">
        <v>11536.0</v>
      </c>
      <c r="AD75" s="327">
        <v>11532.0</v>
      </c>
      <c r="AE75" s="327">
        <v>11496.0</v>
      </c>
      <c r="AF75" s="327">
        <v>11459.0</v>
      </c>
      <c r="AG75" s="327">
        <v>11522.0</v>
      </c>
      <c r="AH75" s="327">
        <v>11649.0</v>
      </c>
      <c r="AI75" s="327">
        <v>11731.0</v>
      </c>
      <c r="AJ75" s="327">
        <v>11656.0</v>
      </c>
      <c r="AK75" s="327">
        <v>11699.0</v>
      </c>
      <c r="AL75" s="327">
        <v>11723.0</v>
      </c>
      <c r="AM75" s="327">
        <v>11749.0</v>
      </c>
      <c r="AN75" s="327">
        <v>11780.0</v>
      </c>
      <c r="AO75" s="327">
        <v>11822.0</v>
      </c>
      <c r="AP75" s="328"/>
      <c r="AQ75" s="241"/>
      <c r="AR75" s="241"/>
      <c r="AS75" s="241"/>
    </row>
    <row r="76" ht="15.75" customHeight="1">
      <c r="B76" s="324" t="s">
        <v>2019</v>
      </c>
      <c r="C76" s="333">
        <v>70713.0</v>
      </c>
      <c r="D76" s="333">
        <v>59328.0</v>
      </c>
      <c r="E76" s="333">
        <v>54108.0</v>
      </c>
      <c r="F76" s="333">
        <v>39917.0</v>
      </c>
      <c r="G76" s="333">
        <v>39899.0</v>
      </c>
      <c r="H76" s="333">
        <v>37921.0</v>
      </c>
      <c r="I76" s="333">
        <v>32288.0</v>
      </c>
      <c r="J76" s="333">
        <v>24811.0</v>
      </c>
      <c r="K76" s="333">
        <v>22578.0</v>
      </c>
      <c r="L76" s="333">
        <v>25776.0</v>
      </c>
      <c r="M76" s="333">
        <v>33394.0</v>
      </c>
      <c r="N76" s="327">
        <v>15346.0</v>
      </c>
      <c r="O76" s="327">
        <v>13601.0</v>
      </c>
      <c r="P76" s="327">
        <v>11549.0</v>
      </c>
      <c r="Q76" s="327">
        <v>10012.0</v>
      </c>
      <c r="R76" s="327">
        <v>6884.0</v>
      </c>
      <c r="S76" s="327">
        <v>4245.0</v>
      </c>
      <c r="T76" s="327">
        <v>1979.0</v>
      </c>
      <c r="U76" s="327">
        <v>-606.0</v>
      </c>
      <c r="V76" s="327">
        <v>-4244.0</v>
      </c>
      <c r="W76" s="327">
        <v>-8347.0</v>
      </c>
      <c r="X76" s="327">
        <v>-11723.0</v>
      </c>
      <c r="Y76" s="327">
        <v>-12664.0</v>
      </c>
      <c r="Z76" s="327">
        <v>-15753.0</v>
      </c>
      <c r="AA76" s="327">
        <v>-18849.0</v>
      </c>
      <c r="AB76" s="327">
        <v>-21955.0</v>
      </c>
      <c r="AC76" s="327">
        <v>-24896.0</v>
      </c>
      <c r="AD76" s="327">
        <v>-27902.0</v>
      </c>
      <c r="AE76" s="327">
        <v>-30891.0</v>
      </c>
      <c r="AF76" s="327">
        <v>-33750.0</v>
      </c>
      <c r="AG76" s="327">
        <v>-36466.0</v>
      </c>
      <c r="AH76" s="327">
        <v>-39222.0</v>
      </c>
      <c r="AI76" s="327">
        <v>-42192.0</v>
      </c>
      <c r="AJ76" s="327">
        <v>-45356.0</v>
      </c>
      <c r="AK76" s="327">
        <v>-48231.0</v>
      </c>
      <c r="AL76" s="327">
        <v>-51099.0</v>
      </c>
      <c r="AM76" s="327">
        <v>-53969.0</v>
      </c>
      <c r="AN76" s="327">
        <v>-56859.0</v>
      </c>
      <c r="AO76" s="327">
        <v>-59748.0</v>
      </c>
      <c r="AP76" s="328"/>
      <c r="AQ76" s="241"/>
      <c r="AR76" s="241"/>
      <c r="AS76" s="241"/>
    </row>
    <row r="77" ht="15.75" customHeight="1">
      <c r="B77" s="324" t="s">
        <v>203</v>
      </c>
      <c r="C77" s="333">
        <v>621.0</v>
      </c>
      <c r="D77" s="333">
        <v>693.0</v>
      </c>
      <c r="E77" s="333">
        <v>753.0</v>
      </c>
      <c r="F77" s="333">
        <v>788.0</v>
      </c>
      <c r="G77" s="333">
        <v>821.0</v>
      </c>
      <c r="H77" s="333">
        <v>888.0</v>
      </c>
      <c r="I77" s="333">
        <v>934.0</v>
      </c>
      <c r="J77" s="333">
        <v>961.0</v>
      </c>
      <c r="K77" s="333">
        <v>991.0</v>
      </c>
      <c r="L77" s="333">
        <v>1033.0</v>
      </c>
      <c r="M77" s="333">
        <v>1058.0</v>
      </c>
      <c r="N77" s="327">
        <v>1125.0</v>
      </c>
      <c r="O77" s="327">
        <v>1161.0</v>
      </c>
      <c r="P77" s="327">
        <v>1199.0</v>
      </c>
      <c r="Q77" s="327">
        <v>1239.0</v>
      </c>
      <c r="R77" s="327">
        <v>1278.0</v>
      </c>
      <c r="S77" s="327">
        <v>1315.0</v>
      </c>
      <c r="T77" s="327">
        <v>1356.0</v>
      </c>
      <c r="U77" s="327">
        <v>1399.0</v>
      </c>
      <c r="V77" s="327">
        <v>1441.0</v>
      </c>
      <c r="W77" s="327">
        <v>1482.0</v>
      </c>
      <c r="X77" s="327">
        <v>1523.0</v>
      </c>
      <c r="Y77" s="327">
        <v>1560.0</v>
      </c>
      <c r="Z77" s="327">
        <v>1601.0</v>
      </c>
      <c r="AA77" s="327">
        <v>1642.0</v>
      </c>
      <c r="AB77" s="327">
        <v>1683.0</v>
      </c>
      <c r="AC77" s="327">
        <v>1724.0</v>
      </c>
      <c r="AD77" s="327">
        <v>1765.0</v>
      </c>
      <c r="AE77" s="327">
        <v>1806.0</v>
      </c>
      <c r="AF77" s="327">
        <v>1846.0</v>
      </c>
      <c r="AG77" s="327">
        <v>1887.0</v>
      </c>
      <c r="AH77" s="327">
        <v>1928.0</v>
      </c>
      <c r="AI77" s="327">
        <v>1969.0</v>
      </c>
      <c r="AJ77" s="327">
        <v>2010.0</v>
      </c>
      <c r="AK77" s="327">
        <v>2051.0</v>
      </c>
      <c r="AL77" s="327">
        <v>2092.0</v>
      </c>
      <c r="AM77" s="327">
        <v>2133.0</v>
      </c>
      <c r="AN77" s="327">
        <v>2174.0</v>
      </c>
      <c r="AO77" s="327">
        <v>2215.0</v>
      </c>
      <c r="AP77" s="328"/>
      <c r="AQ77" s="241"/>
      <c r="AR77" s="241"/>
      <c r="AS77" s="241"/>
    </row>
    <row r="78" ht="15.75" customHeight="1">
      <c r="B78" s="324" t="s">
        <v>69</v>
      </c>
      <c r="C78" s="333">
        <v>36888.0</v>
      </c>
      <c r="D78" s="333">
        <v>39466.0</v>
      </c>
      <c r="E78" s="333">
        <v>40402.0</v>
      </c>
      <c r="F78" s="333">
        <v>39281.0</v>
      </c>
      <c r="G78" s="333">
        <v>41773.0</v>
      </c>
      <c r="H78" s="333">
        <v>44282.0</v>
      </c>
      <c r="I78" s="333">
        <v>57338.0</v>
      </c>
      <c r="J78" s="333">
        <v>57794.0</v>
      </c>
      <c r="K78" s="333">
        <v>54638.0</v>
      </c>
      <c r="L78" s="333">
        <v>61492.0</v>
      </c>
      <c r="M78" s="333">
        <v>69616.0</v>
      </c>
      <c r="N78" s="327">
        <v>68291.0</v>
      </c>
      <c r="O78" s="327">
        <v>72227.0</v>
      </c>
      <c r="P78" s="327">
        <v>76490.0</v>
      </c>
      <c r="Q78" s="327">
        <v>80738.0</v>
      </c>
      <c r="R78" s="327">
        <v>84297.0</v>
      </c>
      <c r="S78" s="327">
        <v>87477.0</v>
      </c>
      <c r="T78" s="327">
        <v>90088.0</v>
      </c>
      <c r="U78" s="327">
        <v>94379.0</v>
      </c>
      <c r="V78" s="327">
        <v>98550.0</v>
      </c>
      <c r="W78" s="327">
        <v>101498.0</v>
      </c>
      <c r="X78" s="327">
        <v>104742.0</v>
      </c>
      <c r="Y78" s="327">
        <v>108903.0</v>
      </c>
      <c r="Z78" s="327">
        <v>112349.0</v>
      </c>
      <c r="AA78" s="327">
        <v>115763.0</v>
      </c>
      <c r="AB78" s="327">
        <v>119237.0</v>
      </c>
      <c r="AC78" s="327">
        <v>122837.0</v>
      </c>
      <c r="AD78" s="327">
        <v>126487.0</v>
      </c>
      <c r="AE78" s="327">
        <v>130114.0</v>
      </c>
      <c r="AF78" s="327">
        <v>133549.0</v>
      </c>
      <c r="AG78" s="327">
        <v>137064.0</v>
      </c>
      <c r="AH78" s="327">
        <v>140707.0</v>
      </c>
      <c r="AI78" s="327">
        <v>144270.0</v>
      </c>
      <c r="AJ78" s="327">
        <v>147757.0</v>
      </c>
      <c r="AK78" s="327">
        <v>151340.0</v>
      </c>
      <c r="AL78" s="327">
        <v>154920.0</v>
      </c>
      <c r="AM78" s="327">
        <v>158483.0</v>
      </c>
      <c r="AN78" s="327">
        <v>162026.0</v>
      </c>
      <c r="AO78" s="327">
        <v>165569.0</v>
      </c>
      <c r="AP78" s="328"/>
      <c r="AQ78" s="241"/>
      <c r="AR78" s="241"/>
      <c r="AS78" s="241"/>
    </row>
    <row r="79" ht="15.75" customHeight="1">
      <c r="A79" s="328"/>
      <c r="B79" s="334" t="s">
        <v>64</v>
      </c>
      <c r="C79" s="333">
        <v>369705.0</v>
      </c>
      <c r="D79" s="333">
        <v>283561.0</v>
      </c>
      <c r="E79" s="333">
        <v>291221.0</v>
      </c>
      <c r="F79" s="333">
        <v>288770.0</v>
      </c>
      <c r="G79" s="333">
        <v>266085.0</v>
      </c>
      <c r="H79" s="333">
        <v>274080.0</v>
      </c>
      <c r="I79" s="333">
        <v>329737.0</v>
      </c>
      <c r="J79" s="333">
        <v>388583.0</v>
      </c>
      <c r="K79" s="333">
        <v>341717.0</v>
      </c>
      <c r="L79" s="333">
        <v>319372.0</v>
      </c>
      <c r="M79" s="333">
        <v>534751.0</v>
      </c>
      <c r="N79" s="327">
        <v>410685.0</v>
      </c>
      <c r="O79" s="327">
        <v>446269.0</v>
      </c>
      <c r="P79" s="327">
        <v>472196.0</v>
      </c>
      <c r="Q79" s="327">
        <v>500486.0</v>
      </c>
      <c r="R79" s="327">
        <v>528613.0</v>
      </c>
      <c r="S79" s="327">
        <v>550059.0</v>
      </c>
      <c r="T79" s="327">
        <v>566872.0</v>
      </c>
      <c r="U79" s="327">
        <v>587902.0</v>
      </c>
      <c r="V79" s="327">
        <v>617553.0</v>
      </c>
      <c r="W79" s="327">
        <v>636037.0</v>
      </c>
      <c r="X79" s="327">
        <v>640915.0</v>
      </c>
      <c r="Y79" s="327">
        <v>681202.0</v>
      </c>
      <c r="Z79" s="327">
        <v>701024.0</v>
      </c>
      <c r="AA79" s="327">
        <v>721708.0</v>
      </c>
      <c r="AB79" s="327">
        <v>742147.0</v>
      </c>
      <c r="AC79" s="327">
        <v>763095.0</v>
      </c>
      <c r="AD79" s="327">
        <v>785127.0</v>
      </c>
      <c r="AE79" s="327">
        <v>807451.0</v>
      </c>
      <c r="AF79" s="327">
        <v>829043.0</v>
      </c>
      <c r="AG79" s="327">
        <v>850336.0</v>
      </c>
      <c r="AH79" s="327">
        <v>873227.0</v>
      </c>
      <c r="AI79" s="327">
        <v>896114.0</v>
      </c>
      <c r="AJ79" s="327">
        <v>915538.0</v>
      </c>
      <c r="AK79" s="327">
        <v>937629.0</v>
      </c>
      <c r="AL79" s="327">
        <v>959655.0</v>
      </c>
      <c r="AM79" s="327">
        <v>981674.0</v>
      </c>
      <c r="AN79" s="327">
        <v>1003553.0</v>
      </c>
      <c r="AO79" s="327">
        <v>1025273.0</v>
      </c>
      <c r="AP79" s="328"/>
      <c r="AQ79" s="241"/>
      <c r="AR79" s="241"/>
      <c r="AS79" s="241"/>
    </row>
    <row r="80" ht="15.75" customHeight="1">
      <c r="A80" s="328"/>
      <c r="B80" s="335"/>
      <c r="C80" s="330" t="s">
        <v>2021</v>
      </c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8"/>
      <c r="T80" s="328"/>
      <c r="U80" s="328"/>
      <c r="V80" s="328"/>
      <c r="W80" s="328"/>
      <c r="X80" s="328"/>
      <c r="Y80" s="328"/>
      <c r="Z80" s="328"/>
      <c r="AA80" s="328"/>
      <c r="AB80" s="328"/>
      <c r="AC80" s="328"/>
      <c r="AD80" s="328"/>
      <c r="AE80" s="328"/>
      <c r="AF80" s="328"/>
      <c r="AG80" s="328"/>
      <c r="AH80" s="328"/>
      <c r="AI80" s="328"/>
      <c r="AJ80" s="328"/>
      <c r="AK80" s="328"/>
      <c r="AL80" s="328"/>
      <c r="AM80" s="328"/>
      <c r="AN80" s="328"/>
      <c r="AO80" s="328"/>
      <c r="AP80" s="328"/>
      <c r="AQ80" s="241"/>
      <c r="AR80" s="241"/>
      <c r="AS80" s="241"/>
    </row>
    <row r="81" ht="15.75" customHeight="1">
      <c r="A81" s="328"/>
      <c r="B81" s="331"/>
      <c r="C81" s="330" t="s">
        <v>2022</v>
      </c>
      <c r="D81" s="328"/>
      <c r="E81" s="328"/>
      <c r="F81" s="328"/>
      <c r="G81" s="328"/>
      <c r="H81" s="328"/>
      <c r="I81" s="328"/>
      <c r="J81" s="328"/>
      <c r="K81" s="328"/>
      <c r="L81" s="328"/>
      <c r="M81" s="328"/>
      <c r="N81" s="328"/>
      <c r="O81" s="328"/>
      <c r="P81" s="328"/>
      <c r="Q81" s="328"/>
      <c r="R81" s="328"/>
      <c r="S81" s="328"/>
      <c r="T81" s="328"/>
      <c r="U81" s="328"/>
      <c r="V81" s="328"/>
      <c r="W81" s="328"/>
      <c r="X81" s="328"/>
      <c r="Y81" s="328"/>
      <c r="Z81" s="328"/>
      <c r="AA81" s="328"/>
      <c r="AB81" s="328"/>
      <c r="AC81" s="328"/>
      <c r="AD81" s="328"/>
      <c r="AE81" s="328"/>
      <c r="AF81" s="328"/>
      <c r="AG81" s="328"/>
      <c r="AH81" s="328"/>
      <c r="AI81" s="328"/>
      <c r="AJ81" s="328"/>
      <c r="AK81" s="328"/>
      <c r="AL81" s="328"/>
      <c r="AM81" s="328"/>
      <c r="AN81" s="328"/>
      <c r="AO81" s="328"/>
      <c r="AP81" s="328"/>
      <c r="AQ81" s="241"/>
      <c r="AR81" s="241"/>
      <c r="AS81" s="241"/>
    </row>
    <row r="82" ht="15.75" customHeight="1">
      <c r="A82" s="328"/>
      <c r="B82" s="328"/>
      <c r="C82" s="328"/>
      <c r="D82" s="328"/>
      <c r="E82" s="328"/>
      <c r="F82" s="328"/>
      <c r="G82" s="328"/>
      <c r="H82" s="328"/>
      <c r="I82" s="328"/>
      <c r="J82" s="328"/>
      <c r="K82" s="328"/>
      <c r="L82" s="328"/>
      <c r="M82" s="328"/>
      <c r="N82" s="328"/>
      <c r="O82" s="328"/>
      <c r="P82" s="328"/>
      <c r="Q82" s="328"/>
      <c r="R82" s="328"/>
      <c r="S82" s="328"/>
      <c r="T82" s="328"/>
      <c r="U82" s="328"/>
      <c r="V82" s="328"/>
      <c r="W82" s="328"/>
      <c r="X82" s="328"/>
      <c r="Y82" s="328"/>
      <c r="Z82" s="328"/>
      <c r="AA82" s="328"/>
      <c r="AB82" s="328"/>
      <c r="AC82" s="328"/>
      <c r="AD82" s="328"/>
      <c r="AE82" s="328"/>
      <c r="AF82" s="328"/>
      <c r="AG82" s="328"/>
      <c r="AH82" s="328"/>
      <c r="AI82" s="328"/>
      <c r="AJ82" s="328"/>
      <c r="AK82" s="328"/>
      <c r="AL82" s="328"/>
      <c r="AM82" s="328"/>
      <c r="AN82" s="328"/>
      <c r="AO82" s="328"/>
      <c r="AP82" s="328"/>
      <c r="AQ82" s="241"/>
      <c r="AR82" s="241"/>
      <c r="AS82" s="241"/>
    </row>
    <row r="83" ht="15.75" customHeight="1">
      <c r="A83" s="241"/>
      <c r="B83" s="241"/>
      <c r="C83" s="241"/>
      <c r="D83" s="241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241"/>
      <c r="P83" s="241"/>
      <c r="Q83" s="241"/>
      <c r="R83" s="241"/>
      <c r="S83" s="241"/>
      <c r="T83" s="241"/>
      <c r="U83" s="241"/>
      <c r="V83" s="241"/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  <c r="AH83" s="241"/>
      <c r="AI83" s="241"/>
      <c r="AJ83" s="241"/>
      <c r="AK83" s="241"/>
      <c r="AL83" s="241"/>
      <c r="AM83" s="241"/>
      <c r="AN83" s="241"/>
      <c r="AO83" s="241"/>
      <c r="AP83" s="241"/>
      <c r="AQ83" s="241"/>
      <c r="AR83" s="241"/>
      <c r="AS83" s="241"/>
    </row>
    <row r="84" ht="15.75" customHeight="1">
      <c r="A84" s="241"/>
      <c r="B84" s="241"/>
      <c r="C84" s="241"/>
      <c r="D84" s="241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241"/>
      <c r="P84" s="241"/>
      <c r="Q84" s="241"/>
      <c r="R84" s="241"/>
      <c r="S84" s="241"/>
      <c r="T84" s="241"/>
      <c r="U84" s="241"/>
      <c r="V84" s="241"/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</row>
    <row r="85" ht="15.75" customHeight="1">
      <c r="A85" s="241"/>
      <c r="B85" s="241"/>
      <c r="C85" s="241"/>
      <c r="D85" s="241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241"/>
      <c r="P85" s="241"/>
      <c r="Q85" s="241"/>
      <c r="R85" s="241"/>
      <c r="S85" s="241"/>
      <c r="T85" s="241"/>
      <c r="U85" s="241"/>
      <c r="V85" s="241"/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</row>
    <row r="86" ht="15.75" customHeight="1">
      <c r="A86" s="241"/>
      <c r="B86" s="241"/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41"/>
      <c r="AQ86" s="241"/>
      <c r="AR86" s="241"/>
      <c r="AS86" s="241"/>
    </row>
    <row r="87" ht="15.75" customHeight="1">
      <c r="A87" s="241"/>
      <c r="B87" s="241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  <c r="AP87" s="241"/>
      <c r="AQ87" s="241"/>
      <c r="AR87" s="241"/>
      <c r="AS87" s="241"/>
    </row>
    <row r="88" ht="15.75" customHeight="1">
      <c r="A88" s="241"/>
      <c r="B88" s="241"/>
      <c r="C88" s="241"/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  <c r="AN88" s="241"/>
      <c r="AO88" s="241"/>
      <c r="AP88" s="241"/>
      <c r="AQ88" s="241"/>
      <c r="AR88" s="241"/>
      <c r="AS88" s="241"/>
    </row>
    <row r="89" ht="15.75" customHeight="1">
      <c r="A89" s="241"/>
      <c r="B89" s="241"/>
      <c r="C89" s="241"/>
      <c r="D89" s="241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241"/>
      <c r="P89" s="241"/>
      <c r="Q89" s="241"/>
      <c r="R89" s="241"/>
      <c r="S89" s="241"/>
      <c r="T89" s="241"/>
      <c r="U89" s="241"/>
      <c r="V89" s="241"/>
      <c r="W89" s="241"/>
      <c r="X89" s="241"/>
      <c r="Y89" s="241"/>
      <c r="Z89" s="241"/>
      <c r="AA89" s="241"/>
      <c r="AB89" s="241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241"/>
      <c r="AQ89" s="241"/>
      <c r="AR89" s="241"/>
      <c r="AS89" s="241"/>
    </row>
    <row r="90" ht="15.75" customHeight="1">
      <c r="A90" s="241"/>
      <c r="B90" s="241"/>
      <c r="C90" s="241"/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  <c r="AH90" s="241"/>
      <c r="AI90" s="241"/>
      <c r="AJ90" s="241"/>
      <c r="AK90" s="241"/>
      <c r="AL90" s="241"/>
      <c r="AM90" s="241"/>
      <c r="AN90" s="241"/>
      <c r="AO90" s="241"/>
      <c r="AP90" s="241"/>
      <c r="AQ90" s="241"/>
      <c r="AR90" s="241"/>
      <c r="AS90" s="241"/>
    </row>
    <row r="91" ht="15.75" customHeight="1">
      <c r="A91" s="241"/>
      <c r="B91" s="241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41"/>
      <c r="X91" s="241"/>
      <c r="Y91" s="241"/>
      <c r="Z91" s="241"/>
      <c r="AA91" s="241"/>
      <c r="AB91" s="241"/>
      <c r="AC91" s="241"/>
      <c r="AD91" s="241"/>
      <c r="AE91" s="241"/>
      <c r="AF91" s="241"/>
      <c r="AG91" s="241"/>
      <c r="AH91" s="241"/>
      <c r="AI91" s="241"/>
      <c r="AJ91" s="241"/>
      <c r="AK91" s="241"/>
      <c r="AL91" s="241"/>
      <c r="AM91" s="241"/>
      <c r="AN91" s="241"/>
      <c r="AO91" s="241"/>
      <c r="AP91" s="241"/>
      <c r="AQ91" s="241"/>
      <c r="AR91" s="241"/>
      <c r="AS91" s="241"/>
    </row>
    <row r="92" ht="15.75" customHeight="1">
      <c r="A92" s="241"/>
      <c r="B92" s="241"/>
      <c r="C92" s="241"/>
      <c r="D92" s="241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41"/>
      <c r="X92" s="241"/>
      <c r="Y92" s="241"/>
      <c r="Z92" s="241"/>
      <c r="AA92" s="241"/>
      <c r="AB92" s="241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  <c r="AN92" s="241"/>
      <c r="AO92" s="241"/>
      <c r="AP92" s="241"/>
      <c r="AQ92" s="241"/>
      <c r="AR92" s="241"/>
      <c r="AS92" s="241"/>
    </row>
    <row r="93" ht="15.75" customHeight="1">
      <c r="A93" s="241"/>
      <c r="B93" s="241"/>
      <c r="C93" s="241"/>
      <c r="D93" s="241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241"/>
      <c r="P93" s="241"/>
      <c r="Q93" s="241"/>
      <c r="R93" s="241"/>
      <c r="S93" s="241"/>
      <c r="T93" s="241"/>
      <c r="U93" s="241"/>
      <c r="V93" s="241"/>
      <c r="W93" s="241"/>
      <c r="X93" s="241"/>
      <c r="Y93" s="241"/>
      <c r="Z93" s="241"/>
      <c r="AA93" s="241"/>
      <c r="AB93" s="241"/>
      <c r="AC93" s="241"/>
      <c r="AD93" s="241"/>
      <c r="AE93" s="241"/>
      <c r="AF93" s="241"/>
      <c r="AG93" s="241"/>
      <c r="AH93" s="241"/>
      <c r="AI93" s="241"/>
      <c r="AJ93" s="241"/>
      <c r="AK93" s="241"/>
      <c r="AL93" s="241"/>
      <c r="AM93" s="241"/>
      <c r="AN93" s="241"/>
      <c r="AO93" s="241"/>
      <c r="AP93" s="241"/>
      <c r="AQ93" s="241"/>
      <c r="AR93" s="241"/>
      <c r="AS93" s="241"/>
    </row>
    <row r="94" ht="15.75" customHeight="1">
      <c r="A94" s="241"/>
      <c r="B94" s="241"/>
      <c r="C94" s="241"/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41"/>
      <c r="AP94" s="241"/>
      <c r="AQ94" s="241"/>
      <c r="AR94" s="241"/>
      <c r="AS94" s="241"/>
    </row>
    <row r="95" ht="15.75" customHeight="1">
      <c r="A95" s="241"/>
      <c r="B95" s="241"/>
      <c r="C95" s="241"/>
      <c r="D95" s="241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241"/>
      <c r="P95" s="241"/>
      <c r="Q95" s="241"/>
      <c r="R95" s="241"/>
      <c r="S95" s="241"/>
      <c r="T95" s="241"/>
      <c r="U95" s="241"/>
      <c r="V95" s="241"/>
      <c r="W95" s="241"/>
      <c r="X95" s="241"/>
      <c r="Y95" s="241"/>
      <c r="Z95" s="241"/>
      <c r="AA95" s="241"/>
      <c r="AB95" s="241"/>
      <c r="AC95" s="241"/>
      <c r="AD95" s="241"/>
      <c r="AE95" s="241"/>
      <c r="AF95" s="241"/>
      <c r="AG95" s="241"/>
      <c r="AH95" s="241"/>
      <c r="AI95" s="241"/>
      <c r="AJ95" s="241"/>
      <c r="AK95" s="241"/>
      <c r="AL95" s="241"/>
      <c r="AM95" s="241"/>
      <c r="AN95" s="241"/>
      <c r="AO95" s="241"/>
      <c r="AP95" s="241"/>
      <c r="AQ95" s="241"/>
      <c r="AR95" s="241"/>
      <c r="AS95" s="241"/>
    </row>
    <row r="96" ht="15.75" customHeight="1">
      <c r="A96" s="241"/>
      <c r="B96" s="241"/>
      <c r="C96" s="241"/>
      <c r="D96" s="241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241"/>
      <c r="P96" s="241"/>
      <c r="Q96" s="241"/>
      <c r="R96" s="241"/>
      <c r="S96" s="241"/>
      <c r="T96" s="241"/>
      <c r="U96" s="241"/>
      <c r="V96" s="241"/>
      <c r="W96" s="241"/>
      <c r="X96" s="241"/>
      <c r="Y96" s="241"/>
      <c r="Z96" s="241"/>
      <c r="AA96" s="241"/>
      <c r="AB96" s="241"/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241"/>
      <c r="AQ96" s="241"/>
      <c r="AR96" s="241"/>
      <c r="AS96" s="241"/>
    </row>
    <row r="97" ht="15.75" customHeight="1">
      <c r="A97" s="241"/>
      <c r="B97" s="241"/>
      <c r="C97" s="241"/>
      <c r="D97" s="241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241"/>
      <c r="P97" s="241"/>
      <c r="Q97" s="241"/>
      <c r="R97" s="241"/>
      <c r="S97" s="241"/>
      <c r="T97" s="241"/>
      <c r="U97" s="241"/>
      <c r="V97" s="241"/>
      <c r="W97" s="241"/>
      <c r="X97" s="241"/>
      <c r="Y97" s="241"/>
      <c r="Z97" s="241"/>
      <c r="AA97" s="241"/>
      <c r="AB97" s="241"/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241"/>
      <c r="AQ97" s="241"/>
      <c r="AR97" s="241"/>
      <c r="AS97" s="241"/>
    </row>
    <row r="98" ht="15.75" customHeight="1">
      <c r="A98" s="241"/>
      <c r="B98" s="241"/>
      <c r="C98" s="241"/>
      <c r="D98" s="241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  <c r="AH98" s="241"/>
      <c r="AI98" s="241"/>
      <c r="AJ98" s="241"/>
      <c r="AK98" s="241"/>
      <c r="AL98" s="241"/>
      <c r="AM98" s="241"/>
      <c r="AN98" s="241"/>
      <c r="AO98" s="241"/>
      <c r="AP98" s="241"/>
      <c r="AQ98" s="241"/>
      <c r="AR98" s="241"/>
      <c r="AS98" s="241"/>
    </row>
    <row r="99" ht="15.75" customHeight="1">
      <c r="A99" s="241"/>
      <c r="B99" s="241"/>
      <c r="C99" s="241"/>
      <c r="D99" s="241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41"/>
      <c r="Q99" s="241"/>
      <c r="R99" s="241"/>
      <c r="S99" s="241"/>
      <c r="T99" s="241"/>
      <c r="U99" s="241"/>
      <c r="V99" s="241"/>
      <c r="W99" s="241"/>
      <c r="X99" s="241"/>
      <c r="Y99" s="241"/>
      <c r="Z99" s="241"/>
      <c r="AA99" s="241"/>
      <c r="AB99" s="241"/>
      <c r="AC99" s="241"/>
      <c r="AD99" s="241"/>
      <c r="AE99" s="241"/>
      <c r="AF99" s="241"/>
      <c r="AG99" s="241"/>
      <c r="AH99" s="241"/>
      <c r="AI99" s="241"/>
      <c r="AJ99" s="241"/>
      <c r="AK99" s="241"/>
      <c r="AL99" s="241"/>
      <c r="AM99" s="241"/>
      <c r="AN99" s="241"/>
      <c r="AO99" s="241"/>
      <c r="AP99" s="241"/>
      <c r="AQ99" s="241"/>
      <c r="AR99" s="241"/>
      <c r="AS99" s="241"/>
    </row>
    <row r="100" ht="15.75" customHeight="1">
      <c r="A100" s="241"/>
      <c r="B100" s="241"/>
      <c r="C100" s="241"/>
      <c r="D100" s="241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41"/>
      <c r="Q100" s="241"/>
      <c r="R100" s="241"/>
      <c r="S100" s="241"/>
      <c r="T100" s="241"/>
      <c r="U100" s="241"/>
      <c r="V100" s="241"/>
      <c r="W100" s="241"/>
      <c r="X100" s="241"/>
      <c r="Y100" s="241"/>
      <c r="Z100" s="241"/>
      <c r="AA100" s="241"/>
      <c r="AB100" s="241"/>
      <c r="AC100" s="241"/>
      <c r="AD100" s="241"/>
      <c r="AE100" s="241"/>
      <c r="AF100" s="241"/>
      <c r="AG100" s="241"/>
      <c r="AH100" s="241"/>
      <c r="AI100" s="241"/>
      <c r="AJ100" s="241"/>
      <c r="AK100" s="241"/>
      <c r="AL100" s="241"/>
      <c r="AM100" s="241"/>
      <c r="AN100" s="241"/>
      <c r="AO100" s="241"/>
      <c r="AP100" s="241"/>
      <c r="AQ100" s="241"/>
      <c r="AR100" s="241"/>
      <c r="AS100" s="241"/>
    </row>
    <row r="101" ht="15.75" customHeight="1">
      <c r="A101" s="241"/>
      <c r="B101" s="241"/>
      <c r="C101" s="241"/>
      <c r="D101" s="241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241"/>
      <c r="P101" s="241"/>
      <c r="Q101" s="241"/>
      <c r="R101" s="241"/>
      <c r="S101" s="241"/>
      <c r="T101" s="241"/>
      <c r="U101" s="241"/>
      <c r="V101" s="241"/>
      <c r="W101" s="241"/>
      <c r="X101" s="241"/>
      <c r="Y101" s="241"/>
      <c r="Z101" s="241"/>
      <c r="AA101" s="241"/>
      <c r="AB101" s="241"/>
      <c r="AC101" s="241"/>
      <c r="AD101" s="241"/>
      <c r="AE101" s="241"/>
      <c r="AF101" s="241"/>
      <c r="AG101" s="241"/>
      <c r="AH101" s="241"/>
      <c r="AI101" s="241"/>
      <c r="AJ101" s="241"/>
      <c r="AK101" s="241"/>
      <c r="AL101" s="241"/>
      <c r="AM101" s="241"/>
      <c r="AN101" s="241"/>
      <c r="AO101" s="241"/>
      <c r="AP101" s="241"/>
      <c r="AQ101" s="241"/>
      <c r="AR101" s="241"/>
      <c r="AS101" s="241"/>
    </row>
    <row r="102" ht="15.75" customHeight="1">
      <c r="A102" s="241"/>
      <c r="B102" s="241"/>
      <c r="C102" s="241"/>
      <c r="D102" s="241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41"/>
      <c r="Q102" s="241"/>
      <c r="R102" s="241"/>
      <c r="S102" s="241"/>
      <c r="T102" s="241"/>
      <c r="U102" s="241"/>
      <c r="V102" s="241"/>
      <c r="W102" s="241"/>
      <c r="X102" s="241"/>
      <c r="Y102" s="241"/>
      <c r="Z102" s="241"/>
      <c r="AA102" s="241"/>
      <c r="AB102" s="241"/>
      <c r="AC102" s="241"/>
      <c r="AD102" s="241"/>
      <c r="AE102" s="241"/>
      <c r="AF102" s="241"/>
      <c r="AG102" s="241"/>
      <c r="AH102" s="241"/>
      <c r="AI102" s="241"/>
      <c r="AJ102" s="241"/>
      <c r="AK102" s="241"/>
      <c r="AL102" s="241"/>
      <c r="AM102" s="241"/>
      <c r="AN102" s="241"/>
      <c r="AO102" s="241"/>
      <c r="AP102" s="241"/>
      <c r="AQ102" s="241"/>
      <c r="AR102" s="241"/>
      <c r="AS102" s="241"/>
    </row>
    <row r="103" ht="15.75" customHeight="1">
      <c r="A103" s="241"/>
      <c r="B103" s="241"/>
      <c r="C103" s="241"/>
      <c r="D103" s="241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  <c r="AH103" s="241"/>
      <c r="AI103" s="241"/>
      <c r="AJ103" s="241"/>
      <c r="AK103" s="241"/>
      <c r="AL103" s="241"/>
      <c r="AM103" s="241"/>
      <c r="AN103" s="241"/>
      <c r="AO103" s="241"/>
      <c r="AP103" s="241"/>
      <c r="AQ103" s="241"/>
      <c r="AR103" s="241"/>
      <c r="AS103" s="241"/>
    </row>
    <row r="104" ht="15.75" customHeight="1">
      <c r="A104" s="241"/>
      <c r="B104" s="241"/>
      <c r="C104" s="241"/>
      <c r="D104" s="241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241"/>
      <c r="P104" s="241"/>
      <c r="Q104" s="241"/>
      <c r="R104" s="241"/>
      <c r="S104" s="241"/>
      <c r="T104" s="241"/>
      <c r="U104" s="241"/>
      <c r="V104" s="241"/>
      <c r="W104" s="241"/>
      <c r="X104" s="241"/>
      <c r="Y104" s="241"/>
      <c r="Z104" s="241"/>
      <c r="AA104" s="241"/>
      <c r="AB104" s="241"/>
      <c r="AC104" s="241"/>
      <c r="AD104" s="241"/>
      <c r="AE104" s="241"/>
      <c r="AF104" s="241"/>
      <c r="AG104" s="241"/>
      <c r="AH104" s="241"/>
      <c r="AI104" s="241"/>
      <c r="AJ104" s="241"/>
      <c r="AK104" s="241"/>
      <c r="AL104" s="241"/>
      <c r="AM104" s="241"/>
      <c r="AN104" s="241"/>
      <c r="AO104" s="241"/>
      <c r="AP104" s="241"/>
      <c r="AQ104" s="241"/>
      <c r="AR104" s="241"/>
      <c r="AS104" s="241"/>
    </row>
    <row r="105" ht="15.75" customHeight="1">
      <c r="A105" s="241"/>
      <c r="B105" s="241"/>
      <c r="C105" s="241"/>
      <c r="D105" s="241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41"/>
      <c r="Q105" s="241"/>
      <c r="R105" s="241"/>
      <c r="S105" s="241"/>
      <c r="T105" s="241"/>
      <c r="U105" s="241"/>
      <c r="V105" s="241"/>
      <c r="W105" s="241"/>
      <c r="X105" s="241"/>
      <c r="Y105" s="241"/>
      <c r="Z105" s="241"/>
      <c r="AA105" s="241"/>
      <c r="AB105" s="241"/>
      <c r="AC105" s="241"/>
      <c r="AD105" s="241"/>
      <c r="AE105" s="241"/>
      <c r="AF105" s="241"/>
      <c r="AG105" s="241"/>
      <c r="AH105" s="241"/>
      <c r="AI105" s="241"/>
      <c r="AJ105" s="241"/>
      <c r="AK105" s="241"/>
      <c r="AL105" s="241"/>
      <c r="AM105" s="241"/>
      <c r="AN105" s="241"/>
      <c r="AO105" s="241"/>
      <c r="AP105" s="241"/>
      <c r="AQ105" s="241"/>
      <c r="AR105" s="241"/>
      <c r="AS105" s="241"/>
    </row>
    <row r="106" ht="15.75" customHeight="1">
      <c r="A106" s="241"/>
      <c r="B106" s="241"/>
      <c r="C106" s="241"/>
      <c r="D106" s="241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241"/>
      <c r="AB106" s="241"/>
      <c r="AC106" s="241"/>
      <c r="AD106" s="241"/>
      <c r="AE106" s="241"/>
      <c r="AF106" s="241"/>
      <c r="AG106" s="241"/>
      <c r="AH106" s="241"/>
      <c r="AI106" s="241"/>
      <c r="AJ106" s="241"/>
      <c r="AK106" s="241"/>
      <c r="AL106" s="241"/>
      <c r="AM106" s="241"/>
      <c r="AN106" s="241"/>
      <c r="AO106" s="241"/>
      <c r="AP106" s="241"/>
      <c r="AQ106" s="241"/>
      <c r="AR106" s="241"/>
      <c r="AS106" s="241"/>
    </row>
    <row r="107" ht="15.75" customHeight="1">
      <c r="A107" s="241"/>
      <c r="B107" s="241"/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241"/>
      <c r="AB107" s="241"/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41"/>
      <c r="AR107" s="241"/>
      <c r="AS107" s="241"/>
    </row>
    <row r="108" ht="15.75" customHeight="1">
      <c r="A108" s="241"/>
      <c r="B108" s="241"/>
      <c r="C108" s="241"/>
      <c r="D108" s="241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  <c r="AI108" s="241"/>
      <c r="AJ108" s="241"/>
      <c r="AK108" s="241"/>
      <c r="AL108" s="241"/>
      <c r="AM108" s="241"/>
      <c r="AN108" s="241"/>
      <c r="AO108" s="241"/>
      <c r="AP108" s="241"/>
      <c r="AQ108" s="241"/>
      <c r="AR108" s="241"/>
      <c r="AS108" s="241"/>
    </row>
    <row r="109" ht="15.75" customHeight="1">
      <c r="A109" s="241"/>
      <c r="B109" s="241"/>
      <c r="C109" s="241"/>
      <c r="D109" s="241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241"/>
      <c r="P109" s="241"/>
      <c r="Q109" s="241"/>
      <c r="R109" s="241"/>
      <c r="S109" s="241"/>
      <c r="T109" s="241"/>
      <c r="U109" s="241"/>
      <c r="V109" s="241"/>
      <c r="W109" s="241"/>
      <c r="X109" s="241"/>
      <c r="Y109" s="241"/>
      <c r="Z109" s="241"/>
      <c r="AA109" s="241"/>
      <c r="AB109" s="241"/>
      <c r="AC109" s="241"/>
      <c r="AD109" s="241"/>
      <c r="AE109" s="241"/>
      <c r="AF109" s="241"/>
      <c r="AG109" s="241"/>
      <c r="AH109" s="241"/>
      <c r="AI109" s="241"/>
      <c r="AJ109" s="241"/>
      <c r="AK109" s="241"/>
      <c r="AL109" s="241"/>
      <c r="AM109" s="241"/>
      <c r="AN109" s="241"/>
      <c r="AO109" s="241"/>
      <c r="AP109" s="241"/>
      <c r="AQ109" s="241"/>
      <c r="AR109" s="241"/>
      <c r="AS109" s="241"/>
    </row>
    <row r="110" ht="15.75" customHeight="1">
      <c r="A110" s="241"/>
      <c r="B110" s="241"/>
      <c r="C110" s="241"/>
      <c r="D110" s="241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241"/>
      <c r="P110" s="241"/>
      <c r="Q110" s="241"/>
      <c r="R110" s="241"/>
      <c r="S110" s="241"/>
      <c r="T110" s="241"/>
      <c r="U110" s="241"/>
      <c r="V110" s="241"/>
      <c r="W110" s="241"/>
      <c r="X110" s="241"/>
      <c r="Y110" s="241"/>
      <c r="Z110" s="241"/>
      <c r="AA110" s="241"/>
      <c r="AB110" s="241"/>
      <c r="AC110" s="241"/>
      <c r="AD110" s="241"/>
      <c r="AE110" s="241"/>
      <c r="AF110" s="241"/>
      <c r="AG110" s="241"/>
      <c r="AH110" s="241"/>
      <c r="AI110" s="241"/>
      <c r="AJ110" s="241"/>
      <c r="AK110" s="241"/>
      <c r="AL110" s="241"/>
      <c r="AM110" s="241"/>
      <c r="AN110" s="241"/>
      <c r="AO110" s="241"/>
      <c r="AP110" s="241"/>
      <c r="AQ110" s="241"/>
      <c r="AR110" s="241"/>
      <c r="AS110" s="241"/>
    </row>
    <row r="111" ht="15.75" customHeight="1">
      <c r="A111" s="241"/>
      <c r="B111" s="241"/>
      <c r="C111" s="241"/>
      <c r="D111" s="241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241"/>
      <c r="P111" s="241"/>
      <c r="Q111" s="241"/>
      <c r="R111" s="241"/>
      <c r="S111" s="241"/>
      <c r="T111" s="241"/>
      <c r="U111" s="241"/>
      <c r="V111" s="241"/>
      <c r="W111" s="241"/>
      <c r="X111" s="241"/>
      <c r="Y111" s="241"/>
      <c r="Z111" s="241"/>
      <c r="AA111" s="241"/>
      <c r="AB111" s="241"/>
      <c r="AC111" s="241"/>
      <c r="AD111" s="241"/>
      <c r="AE111" s="241"/>
      <c r="AF111" s="241"/>
      <c r="AG111" s="241"/>
      <c r="AH111" s="241"/>
      <c r="AI111" s="241"/>
      <c r="AJ111" s="241"/>
      <c r="AK111" s="241"/>
      <c r="AL111" s="241"/>
      <c r="AM111" s="241"/>
      <c r="AN111" s="241"/>
      <c r="AO111" s="241"/>
      <c r="AP111" s="241"/>
      <c r="AQ111" s="241"/>
      <c r="AR111" s="241"/>
      <c r="AS111" s="241"/>
    </row>
    <row r="112" ht="15.75" customHeight="1">
      <c r="A112" s="241"/>
      <c r="B112" s="241"/>
      <c r="C112" s="241"/>
      <c r="D112" s="241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241"/>
      <c r="P112" s="241"/>
      <c r="Q112" s="241"/>
      <c r="R112" s="241"/>
      <c r="S112" s="241"/>
      <c r="T112" s="241"/>
      <c r="U112" s="241"/>
      <c r="V112" s="241"/>
      <c r="W112" s="241"/>
      <c r="X112" s="241"/>
      <c r="Y112" s="241"/>
      <c r="Z112" s="241"/>
      <c r="AA112" s="241"/>
      <c r="AB112" s="241"/>
      <c r="AC112" s="241"/>
      <c r="AD112" s="241"/>
      <c r="AE112" s="241"/>
      <c r="AF112" s="241"/>
      <c r="AG112" s="241"/>
      <c r="AH112" s="241"/>
      <c r="AI112" s="241"/>
      <c r="AJ112" s="241"/>
      <c r="AK112" s="241"/>
      <c r="AL112" s="241"/>
      <c r="AM112" s="241"/>
      <c r="AN112" s="241"/>
      <c r="AO112" s="241"/>
      <c r="AP112" s="241"/>
      <c r="AQ112" s="241"/>
      <c r="AR112" s="241"/>
      <c r="AS112" s="241"/>
    </row>
    <row r="113" ht="15.75" customHeight="1">
      <c r="A113" s="241"/>
      <c r="B113" s="241"/>
      <c r="C113" s="241"/>
      <c r="D113" s="241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  <c r="AH113" s="241"/>
      <c r="AI113" s="241"/>
      <c r="AJ113" s="241"/>
      <c r="AK113" s="241"/>
      <c r="AL113" s="241"/>
      <c r="AM113" s="241"/>
      <c r="AN113" s="241"/>
      <c r="AO113" s="241"/>
      <c r="AP113" s="241"/>
      <c r="AQ113" s="241"/>
      <c r="AR113" s="241"/>
      <c r="AS113" s="241"/>
    </row>
    <row r="114" ht="15.75" customHeight="1">
      <c r="A114" s="241"/>
      <c r="B114" s="241"/>
      <c r="C114" s="241"/>
      <c r="D114" s="241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241"/>
      <c r="P114" s="241"/>
      <c r="Q114" s="241"/>
      <c r="R114" s="241"/>
      <c r="S114" s="241"/>
      <c r="T114" s="241"/>
      <c r="U114" s="241"/>
      <c r="V114" s="241"/>
      <c r="W114" s="241"/>
      <c r="X114" s="241"/>
      <c r="Y114" s="241"/>
      <c r="Z114" s="241"/>
      <c r="AA114" s="241"/>
      <c r="AB114" s="241"/>
      <c r="AC114" s="241"/>
      <c r="AD114" s="241"/>
      <c r="AE114" s="241"/>
      <c r="AF114" s="241"/>
      <c r="AG114" s="241"/>
      <c r="AH114" s="241"/>
      <c r="AI114" s="241"/>
      <c r="AJ114" s="241"/>
      <c r="AK114" s="241"/>
      <c r="AL114" s="241"/>
      <c r="AM114" s="241"/>
      <c r="AN114" s="241"/>
      <c r="AO114" s="241"/>
      <c r="AP114" s="241"/>
      <c r="AQ114" s="241"/>
      <c r="AR114" s="241"/>
      <c r="AS114" s="241"/>
    </row>
    <row r="115" ht="15.75" customHeight="1">
      <c r="A115" s="241"/>
      <c r="B115" s="241"/>
      <c r="C115" s="241"/>
      <c r="D115" s="241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241"/>
      <c r="P115" s="241"/>
      <c r="Q115" s="241"/>
      <c r="R115" s="241"/>
      <c r="S115" s="241"/>
      <c r="T115" s="241"/>
      <c r="U115" s="241"/>
      <c r="V115" s="241"/>
      <c r="W115" s="241"/>
      <c r="X115" s="241"/>
      <c r="Y115" s="241"/>
      <c r="Z115" s="241"/>
      <c r="AA115" s="241"/>
      <c r="AB115" s="241"/>
      <c r="AC115" s="241"/>
      <c r="AD115" s="241"/>
      <c r="AE115" s="241"/>
      <c r="AF115" s="241"/>
      <c r="AG115" s="241"/>
      <c r="AH115" s="241"/>
      <c r="AI115" s="241"/>
      <c r="AJ115" s="241"/>
      <c r="AK115" s="241"/>
      <c r="AL115" s="241"/>
      <c r="AM115" s="241"/>
      <c r="AN115" s="241"/>
      <c r="AO115" s="241"/>
      <c r="AP115" s="241"/>
      <c r="AQ115" s="241"/>
      <c r="AR115" s="241"/>
      <c r="AS115" s="241"/>
    </row>
    <row r="116" ht="15.75" customHeight="1">
      <c r="A116" s="241"/>
      <c r="B116" s="241"/>
      <c r="C116" s="241"/>
      <c r="D116" s="241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241"/>
      <c r="P116" s="241"/>
      <c r="Q116" s="241"/>
      <c r="R116" s="241"/>
      <c r="S116" s="241"/>
      <c r="T116" s="241"/>
      <c r="U116" s="241"/>
      <c r="V116" s="241"/>
      <c r="W116" s="241"/>
      <c r="X116" s="241"/>
      <c r="Y116" s="241"/>
      <c r="Z116" s="241"/>
      <c r="AA116" s="241"/>
      <c r="AB116" s="241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  <c r="AN116" s="241"/>
      <c r="AO116" s="241"/>
      <c r="AP116" s="241"/>
      <c r="AQ116" s="241"/>
      <c r="AR116" s="241"/>
      <c r="AS116" s="241"/>
    </row>
    <row r="117" ht="15.75" customHeight="1">
      <c r="A117" s="241"/>
      <c r="B117" s="241"/>
      <c r="C117" s="241"/>
      <c r="D117" s="241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241"/>
      <c r="P117" s="241"/>
      <c r="Q117" s="241"/>
      <c r="R117" s="241"/>
      <c r="S117" s="241"/>
      <c r="T117" s="241"/>
      <c r="U117" s="241"/>
      <c r="V117" s="241"/>
      <c r="W117" s="241"/>
      <c r="X117" s="241"/>
      <c r="Y117" s="241"/>
      <c r="Z117" s="241"/>
      <c r="AA117" s="241"/>
      <c r="AB117" s="241"/>
      <c r="AC117" s="241"/>
      <c r="AD117" s="241"/>
      <c r="AE117" s="241"/>
      <c r="AF117" s="241"/>
      <c r="AG117" s="241"/>
      <c r="AH117" s="241"/>
      <c r="AI117" s="241"/>
      <c r="AJ117" s="241"/>
      <c r="AK117" s="241"/>
      <c r="AL117" s="241"/>
      <c r="AM117" s="241"/>
      <c r="AN117" s="241"/>
      <c r="AO117" s="241"/>
      <c r="AP117" s="241"/>
      <c r="AQ117" s="241"/>
      <c r="AR117" s="241"/>
      <c r="AS117" s="241"/>
    </row>
    <row r="118" ht="15.75" customHeight="1">
      <c r="A118" s="256" t="s">
        <v>453</v>
      </c>
      <c r="B118" s="241"/>
      <c r="C118" s="241"/>
      <c r="D118" s="241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  <c r="AH118" s="241"/>
      <c r="AI118" s="241"/>
      <c r="AJ118" s="241"/>
      <c r="AK118" s="241"/>
      <c r="AL118" s="241"/>
      <c r="AM118" s="241"/>
      <c r="AN118" s="241"/>
      <c r="AO118" s="241"/>
      <c r="AP118" s="241"/>
      <c r="AQ118" s="241"/>
      <c r="AR118" s="241"/>
      <c r="AS118" s="241"/>
    </row>
    <row r="119" ht="15.75" customHeight="1">
      <c r="A119" s="47" t="s">
        <v>65</v>
      </c>
      <c r="B119" s="336"/>
      <c r="C119" s="337">
        <v>2019.0</v>
      </c>
      <c r="D119" s="337">
        <v>2020.0</v>
      </c>
      <c r="E119" s="337">
        <v>2021.0</v>
      </c>
      <c r="F119" s="337">
        <v>2022.0</v>
      </c>
      <c r="G119" s="337">
        <v>2023.0</v>
      </c>
      <c r="H119" s="337">
        <v>2024.0</v>
      </c>
      <c r="I119" s="337">
        <v>2025.0</v>
      </c>
      <c r="J119" s="337">
        <v>2026.0</v>
      </c>
      <c r="K119" s="337">
        <v>2027.0</v>
      </c>
      <c r="L119" s="337">
        <v>2028.0</v>
      </c>
      <c r="M119" s="337">
        <v>2029.0</v>
      </c>
      <c r="N119" s="337">
        <v>2030.0</v>
      </c>
      <c r="O119" s="337">
        <v>2031.0</v>
      </c>
      <c r="P119" s="337">
        <v>2032.0</v>
      </c>
      <c r="Q119" s="337">
        <v>2033.0</v>
      </c>
      <c r="R119" s="337">
        <v>2034.0</v>
      </c>
      <c r="S119" s="337">
        <v>2035.0</v>
      </c>
      <c r="T119" s="337">
        <v>2036.0</v>
      </c>
      <c r="U119" s="337">
        <v>2037.0</v>
      </c>
      <c r="V119" s="337">
        <v>2038.0</v>
      </c>
      <c r="W119" s="337">
        <v>2039.0</v>
      </c>
      <c r="X119" s="337">
        <v>2040.0</v>
      </c>
      <c r="Y119" s="337">
        <v>2041.0</v>
      </c>
      <c r="Z119" s="337">
        <v>2042.0</v>
      </c>
      <c r="AA119" s="337">
        <v>2043.0</v>
      </c>
      <c r="AB119" s="337">
        <v>2044.0</v>
      </c>
      <c r="AC119" s="337">
        <v>2045.0</v>
      </c>
      <c r="AD119" s="337">
        <v>2046.0</v>
      </c>
      <c r="AE119" s="337">
        <v>2047.0</v>
      </c>
      <c r="AF119" s="337">
        <v>2048.0</v>
      </c>
      <c r="AG119" s="337">
        <v>2049.0</v>
      </c>
      <c r="AH119" s="337">
        <v>2050.0</v>
      </c>
      <c r="AI119" s="3"/>
      <c r="AJ119" s="3"/>
      <c r="AK119" s="241"/>
      <c r="AL119" s="241"/>
      <c r="AM119" s="241"/>
      <c r="AN119" s="241"/>
      <c r="AO119" s="241"/>
      <c r="AP119" s="241"/>
      <c r="AQ119" s="241"/>
      <c r="AR119" s="241"/>
      <c r="AS119" s="241"/>
    </row>
    <row r="120" ht="15.75" customHeight="1">
      <c r="A120" s="47" t="s">
        <v>2031</v>
      </c>
      <c r="B120" s="47" t="s">
        <v>196</v>
      </c>
      <c r="C120" s="70">
        <v>9.448E14</v>
      </c>
      <c r="D120" s="70">
        <v>9.2888E14</v>
      </c>
      <c r="E120" s="70">
        <v>9.0995E14</v>
      </c>
      <c r="F120" s="70">
        <v>9.3692E14</v>
      </c>
      <c r="G120" s="70">
        <v>9.7978E14</v>
      </c>
      <c r="H120" s="70">
        <v>1.0293E15</v>
      </c>
      <c r="I120" s="70">
        <v>1.081E15</v>
      </c>
      <c r="J120" s="70">
        <v>1.1364E15</v>
      </c>
      <c r="K120" s="70">
        <v>1.1941E15</v>
      </c>
      <c r="L120" s="70">
        <v>1.2554E15</v>
      </c>
      <c r="M120" s="70">
        <v>1.3217E15</v>
      </c>
      <c r="N120" s="70">
        <v>1.395E15</v>
      </c>
      <c r="O120" s="70">
        <v>1.4752E15</v>
      </c>
      <c r="P120" s="70">
        <v>1.5628E15</v>
      </c>
      <c r="Q120" s="70">
        <v>1.6579E15</v>
      </c>
      <c r="R120" s="70">
        <v>1.7604E15</v>
      </c>
      <c r="S120" s="70">
        <v>1.8698E15</v>
      </c>
      <c r="T120" s="70">
        <v>1.9846E15</v>
      </c>
      <c r="U120" s="70">
        <v>2.1041E15</v>
      </c>
      <c r="V120" s="70">
        <v>2.2176E15</v>
      </c>
      <c r="W120" s="70">
        <v>2.3207E15</v>
      </c>
      <c r="X120" s="70">
        <v>2.4133E15</v>
      </c>
      <c r="Y120" s="70">
        <v>2.4947E15</v>
      </c>
      <c r="Z120" s="70">
        <v>2.5671E15</v>
      </c>
      <c r="AA120" s="70">
        <v>2.6313E15</v>
      </c>
      <c r="AB120" s="70">
        <v>2.6874E15</v>
      </c>
      <c r="AC120" s="70">
        <v>2.7386E15</v>
      </c>
      <c r="AD120" s="70">
        <v>2.7885E15</v>
      </c>
      <c r="AE120" s="70">
        <v>2.8376E15</v>
      </c>
      <c r="AF120" s="70">
        <v>2.8852E15</v>
      </c>
      <c r="AG120" s="70">
        <v>2.9308E15</v>
      </c>
      <c r="AH120" s="70">
        <v>2.9739E15</v>
      </c>
      <c r="AI120" s="3"/>
      <c r="AJ120" s="3"/>
      <c r="AK120" s="241"/>
      <c r="AL120" s="241"/>
      <c r="AM120" s="241"/>
      <c r="AN120" s="241"/>
      <c r="AO120" s="241"/>
      <c r="AP120" s="241"/>
      <c r="AQ120" s="241"/>
      <c r="AR120" s="241"/>
      <c r="AS120" s="241"/>
    </row>
    <row r="121" ht="15.75" customHeight="1">
      <c r="B121" s="47" t="s">
        <v>198</v>
      </c>
      <c r="C121" s="70">
        <v>8.0983E14</v>
      </c>
      <c r="D121" s="70">
        <v>7.9618E14</v>
      </c>
      <c r="E121" s="70">
        <v>7.7996E14</v>
      </c>
      <c r="F121" s="70">
        <v>8.0308E14</v>
      </c>
      <c r="G121" s="70">
        <v>8.3981E14</v>
      </c>
      <c r="H121" s="70">
        <v>8.8227E14</v>
      </c>
      <c r="I121" s="70">
        <v>9.2657E14</v>
      </c>
      <c r="J121" s="70">
        <v>9.7406E14</v>
      </c>
      <c r="K121" s="70">
        <v>1.0235E15</v>
      </c>
      <c r="L121" s="70">
        <v>1.0761E15</v>
      </c>
      <c r="M121" s="70">
        <v>1.1329E15</v>
      </c>
      <c r="N121" s="70">
        <v>1.1957E15</v>
      </c>
      <c r="O121" s="70">
        <v>1.2644E15</v>
      </c>
      <c r="P121" s="70">
        <v>1.3395E15</v>
      </c>
      <c r="Q121" s="70">
        <v>1.4211E15</v>
      </c>
      <c r="R121" s="70">
        <v>1.5089E15</v>
      </c>
      <c r="S121" s="70">
        <v>1.6027E15</v>
      </c>
      <c r="T121" s="70">
        <v>1.7011E15</v>
      </c>
      <c r="U121" s="70">
        <v>1.8035E15</v>
      </c>
      <c r="V121" s="70">
        <v>1.9008E15</v>
      </c>
      <c r="W121" s="70">
        <v>1.9892E15</v>
      </c>
      <c r="X121" s="70">
        <v>2.0685E15</v>
      </c>
      <c r="Y121" s="70">
        <v>2.1383E15</v>
      </c>
      <c r="Z121" s="70">
        <v>2.2003E15</v>
      </c>
      <c r="AA121" s="70">
        <v>2.2554E15</v>
      </c>
      <c r="AB121" s="70">
        <v>2.3035E15</v>
      </c>
      <c r="AC121" s="70">
        <v>2.3474E15</v>
      </c>
      <c r="AD121" s="70">
        <v>2.3901E15</v>
      </c>
      <c r="AE121" s="70">
        <v>2.4322E15</v>
      </c>
      <c r="AF121" s="70">
        <v>2.473E15</v>
      </c>
      <c r="AG121" s="70">
        <v>2.5121E15</v>
      </c>
      <c r="AH121" s="70">
        <v>2.549E15</v>
      </c>
      <c r="AI121" s="3"/>
      <c r="AJ121" s="3"/>
      <c r="AK121" s="241"/>
      <c r="AL121" s="241"/>
      <c r="AM121" s="241"/>
      <c r="AN121" s="241"/>
      <c r="AO121" s="241"/>
      <c r="AP121" s="241"/>
      <c r="AQ121" s="241"/>
      <c r="AR121" s="241"/>
      <c r="AS121" s="241"/>
    </row>
    <row r="122" ht="15.75" customHeight="1">
      <c r="B122" s="47" t="s">
        <v>1965</v>
      </c>
      <c r="C122" s="70">
        <v>1.8896E14</v>
      </c>
      <c r="D122" s="70">
        <v>1.8578E14</v>
      </c>
      <c r="E122" s="70">
        <v>1.8199E14</v>
      </c>
      <c r="F122" s="70">
        <v>1.8738E14</v>
      </c>
      <c r="G122" s="70">
        <v>1.9596E14</v>
      </c>
      <c r="H122" s="70">
        <v>2.0586E14</v>
      </c>
      <c r="I122" s="70">
        <v>2.162E14</v>
      </c>
      <c r="J122" s="70">
        <v>2.2728E14</v>
      </c>
      <c r="K122" s="70">
        <v>2.3883E14</v>
      </c>
      <c r="L122" s="70">
        <v>2.5109E14</v>
      </c>
      <c r="M122" s="70">
        <v>2.6434E14</v>
      </c>
      <c r="N122" s="70">
        <v>2.7899E14</v>
      </c>
      <c r="O122" s="70">
        <v>2.9504E14</v>
      </c>
      <c r="P122" s="70">
        <v>3.1256E14</v>
      </c>
      <c r="Q122" s="70">
        <v>3.3158E14</v>
      </c>
      <c r="R122" s="70">
        <v>3.5208E14</v>
      </c>
      <c r="S122" s="70">
        <v>3.7397E14</v>
      </c>
      <c r="T122" s="70">
        <v>3.9692E14</v>
      </c>
      <c r="U122" s="70">
        <v>4.2082E14</v>
      </c>
      <c r="V122" s="70">
        <v>4.4351E14</v>
      </c>
      <c r="W122" s="70">
        <v>4.6414E14</v>
      </c>
      <c r="X122" s="70">
        <v>4.8265E14</v>
      </c>
      <c r="Y122" s="70">
        <v>4.9893E14</v>
      </c>
      <c r="Z122" s="70">
        <v>5.1341E14</v>
      </c>
      <c r="AA122" s="70">
        <v>5.2625E14</v>
      </c>
      <c r="AB122" s="70">
        <v>5.3748E14</v>
      </c>
      <c r="AC122" s="70">
        <v>5.4772E14</v>
      </c>
      <c r="AD122" s="70">
        <v>5.577E14</v>
      </c>
      <c r="AE122" s="70">
        <v>5.6751E14</v>
      </c>
      <c r="AF122" s="70">
        <v>5.7704E14</v>
      </c>
      <c r="AG122" s="70">
        <v>5.8616E14</v>
      </c>
      <c r="AH122" s="70">
        <v>5.9478E14</v>
      </c>
      <c r="AI122" s="3"/>
      <c r="AJ122" s="3"/>
      <c r="AK122" s="241"/>
      <c r="AL122" s="241"/>
      <c r="AM122" s="241"/>
      <c r="AN122" s="241"/>
      <c r="AO122" s="241"/>
      <c r="AP122" s="241"/>
      <c r="AQ122" s="241"/>
      <c r="AR122" s="241"/>
      <c r="AS122" s="241"/>
    </row>
    <row r="123" ht="15.75" customHeight="1">
      <c r="B123" s="47" t="s">
        <v>194</v>
      </c>
      <c r="C123" s="70">
        <v>2.9694E14</v>
      </c>
      <c r="D123" s="70">
        <v>2.9193E14</v>
      </c>
      <c r="E123" s="70">
        <v>2.8598E14</v>
      </c>
      <c r="F123" s="70">
        <v>2.9446E14</v>
      </c>
      <c r="G123" s="70">
        <v>3.0793E14</v>
      </c>
      <c r="H123" s="70">
        <v>3.235E14</v>
      </c>
      <c r="I123" s="70">
        <v>3.3974E14</v>
      </c>
      <c r="J123" s="70">
        <v>3.5715E14</v>
      </c>
      <c r="K123" s="70">
        <v>3.753E14</v>
      </c>
      <c r="L123" s="70">
        <v>3.9457E14</v>
      </c>
      <c r="M123" s="70">
        <v>4.1539E14</v>
      </c>
      <c r="N123" s="70">
        <v>4.3842E14</v>
      </c>
      <c r="O123" s="70">
        <v>4.6363E14</v>
      </c>
      <c r="P123" s="70">
        <v>4.9116E14</v>
      </c>
      <c r="Q123" s="70">
        <v>5.2106E14</v>
      </c>
      <c r="R123" s="70">
        <v>5.5327E14</v>
      </c>
      <c r="S123" s="70">
        <v>5.8766E14</v>
      </c>
      <c r="T123" s="70">
        <v>6.2373E14</v>
      </c>
      <c r="U123" s="70">
        <v>6.6129E14</v>
      </c>
      <c r="V123" s="70">
        <v>6.9695E14</v>
      </c>
      <c r="W123" s="70">
        <v>7.2936E14</v>
      </c>
      <c r="X123" s="70">
        <v>7.5845E14</v>
      </c>
      <c r="Y123" s="70">
        <v>7.8403E14</v>
      </c>
      <c r="Z123" s="70">
        <v>8.0679E14</v>
      </c>
      <c r="AA123" s="70">
        <v>8.2696E14</v>
      </c>
      <c r="AB123" s="70">
        <v>8.4461E14</v>
      </c>
      <c r="AC123" s="70">
        <v>8.607E14</v>
      </c>
      <c r="AD123" s="70">
        <v>8.7638E14</v>
      </c>
      <c r="AE123" s="70">
        <v>8.9181E14</v>
      </c>
      <c r="AF123" s="70">
        <v>9.0677E14</v>
      </c>
      <c r="AG123" s="70">
        <v>9.2111E14</v>
      </c>
      <c r="AH123" s="70">
        <v>9.3465E14</v>
      </c>
      <c r="AI123" s="3"/>
      <c r="AJ123" s="3"/>
      <c r="AK123" s="241"/>
      <c r="AL123" s="241"/>
      <c r="AM123" s="241"/>
      <c r="AN123" s="241"/>
      <c r="AO123" s="241"/>
      <c r="AP123" s="241"/>
      <c r="AQ123" s="241"/>
      <c r="AR123" s="241"/>
      <c r="AS123" s="241"/>
    </row>
    <row r="124" ht="15.75" customHeight="1">
      <c r="B124" s="47" t="s">
        <v>69</v>
      </c>
      <c r="C124" s="70">
        <v>4.6089E14</v>
      </c>
      <c r="D124" s="70">
        <v>4.5313E14</v>
      </c>
      <c r="E124" s="70">
        <v>4.4389E14</v>
      </c>
      <c r="F124" s="70">
        <v>4.5705E14</v>
      </c>
      <c r="G124" s="70">
        <v>4.7796E14</v>
      </c>
      <c r="H124" s="70">
        <v>5.0212E14</v>
      </c>
      <c r="I124" s="70">
        <v>5.2733E14</v>
      </c>
      <c r="J124" s="70">
        <v>5.5436E14</v>
      </c>
      <c r="K124" s="70">
        <v>5.8253E14</v>
      </c>
      <c r="L124" s="70">
        <v>6.1243E14</v>
      </c>
      <c r="M124" s="70">
        <v>6.4475E14</v>
      </c>
      <c r="N124" s="70">
        <v>6.805E14</v>
      </c>
      <c r="O124" s="70">
        <v>7.1962E14</v>
      </c>
      <c r="P124" s="70">
        <v>7.6236E14</v>
      </c>
      <c r="Q124" s="70">
        <v>8.0876E14</v>
      </c>
      <c r="R124" s="70">
        <v>8.5876E14</v>
      </c>
      <c r="S124" s="70">
        <v>9.1215E14</v>
      </c>
      <c r="T124" s="70">
        <v>9.6814E14</v>
      </c>
      <c r="U124" s="70">
        <v>1.0264E15</v>
      </c>
      <c r="V124" s="70">
        <v>1.0818E15</v>
      </c>
      <c r="W124" s="70">
        <v>1.1321E15</v>
      </c>
      <c r="X124" s="70">
        <v>1.1772E15</v>
      </c>
      <c r="Y124" s="70">
        <v>1.2169E15</v>
      </c>
      <c r="Z124" s="70">
        <v>1.2523E15</v>
      </c>
      <c r="AA124" s="70">
        <v>1.2836E15</v>
      </c>
      <c r="AB124" s="70">
        <v>1.311E15</v>
      </c>
      <c r="AC124" s="70">
        <v>1.3359E15</v>
      </c>
      <c r="AD124" s="70">
        <v>1.3603E15</v>
      </c>
      <c r="AE124" s="70">
        <v>1.3842E15</v>
      </c>
      <c r="AF124" s="70">
        <v>1.4075E15</v>
      </c>
      <c r="AG124" s="70">
        <v>1.4297E15</v>
      </c>
      <c r="AH124" s="70">
        <v>1.4507E15</v>
      </c>
      <c r="AI124" s="3"/>
      <c r="AJ124" s="3"/>
      <c r="AK124" s="241"/>
      <c r="AL124" s="241"/>
      <c r="AM124" s="241"/>
      <c r="AN124" s="241"/>
      <c r="AO124" s="241"/>
      <c r="AP124" s="241"/>
      <c r="AQ124" s="241"/>
      <c r="AR124" s="241"/>
      <c r="AS124" s="241"/>
    </row>
    <row r="125" ht="15.75" customHeight="1">
      <c r="A125" s="336"/>
      <c r="B125" s="336"/>
      <c r="C125" s="336"/>
      <c r="D125" s="336"/>
      <c r="E125" s="336"/>
      <c r="F125" s="336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  <c r="AA125" s="336"/>
      <c r="AB125" s="336"/>
      <c r="AC125" s="336"/>
      <c r="AD125" s="336"/>
      <c r="AE125" s="336"/>
      <c r="AF125" s="336"/>
      <c r="AG125" s="336"/>
      <c r="AH125" s="336"/>
      <c r="AI125" s="3"/>
      <c r="AJ125" s="3"/>
      <c r="AK125" s="241"/>
      <c r="AL125" s="241"/>
      <c r="AM125" s="241"/>
      <c r="AN125" s="241"/>
      <c r="AO125" s="241"/>
      <c r="AP125" s="241"/>
      <c r="AQ125" s="241"/>
      <c r="AR125" s="241"/>
      <c r="AS125" s="241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241"/>
      <c r="AL126" s="241"/>
      <c r="AM126" s="241"/>
      <c r="AN126" s="241"/>
      <c r="AO126" s="241"/>
      <c r="AP126" s="241"/>
      <c r="AQ126" s="241"/>
      <c r="AR126" s="241"/>
      <c r="AS126" s="241"/>
    </row>
    <row r="127" ht="15.75" customHeight="1">
      <c r="A127" s="241"/>
      <c r="B127" s="241"/>
      <c r="C127" s="241"/>
      <c r="D127" s="241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241"/>
      <c r="P127" s="241"/>
      <c r="Q127" s="241"/>
      <c r="R127" s="241"/>
      <c r="S127" s="241"/>
      <c r="T127" s="241"/>
      <c r="U127" s="241"/>
      <c r="V127" s="241"/>
      <c r="W127" s="241"/>
      <c r="X127" s="241"/>
      <c r="Y127" s="241"/>
      <c r="Z127" s="241"/>
      <c r="AA127" s="241"/>
      <c r="AB127" s="241"/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  <c r="AN127" s="241"/>
      <c r="AO127" s="241"/>
      <c r="AP127" s="241"/>
      <c r="AQ127" s="241"/>
      <c r="AR127" s="241"/>
      <c r="AS127" s="241"/>
    </row>
    <row r="128" ht="15.75" customHeight="1">
      <c r="A128" s="241"/>
      <c r="B128" s="241"/>
      <c r="C128" s="241"/>
      <c r="D128" s="241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241"/>
      <c r="AR128" s="241"/>
      <c r="AS128" s="241"/>
    </row>
    <row r="129" ht="15.75" customHeight="1">
      <c r="A129" s="241"/>
      <c r="B129" s="241"/>
      <c r="C129" s="241"/>
      <c r="D129" s="241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241"/>
      <c r="P129" s="241"/>
      <c r="Q129" s="241"/>
      <c r="R129" s="241"/>
      <c r="S129" s="241"/>
      <c r="T129" s="241"/>
      <c r="U129" s="241"/>
      <c r="V129" s="241"/>
      <c r="W129" s="241"/>
      <c r="X129" s="241"/>
      <c r="Y129" s="241"/>
      <c r="Z129" s="241"/>
      <c r="AA129" s="241"/>
      <c r="AB129" s="241"/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241"/>
      <c r="AQ129" s="241"/>
      <c r="AR129" s="241"/>
      <c r="AS129" s="241"/>
    </row>
    <row r="130" ht="15.75" customHeight="1">
      <c r="A130" s="241"/>
      <c r="B130" s="241"/>
      <c r="C130" s="241"/>
      <c r="D130" s="241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241"/>
      <c r="P130" s="241"/>
      <c r="Q130" s="241"/>
      <c r="R130" s="241"/>
      <c r="S130" s="241"/>
      <c r="T130" s="241"/>
      <c r="U130" s="241"/>
      <c r="V130" s="241"/>
      <c r="W130" s="241"/>
      <c r="X130" s="241"/>
      <c r="Y130" s="241"/>
      <c r="Z130" s="241"/>
      <c r="AA130" s="241"/>
      <c r="AB130" s="241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241"/>
      <c r="AQ130" s="241"/>
      <c r="AR130" s="241"/>
      <c r="AS130" s="241"/>
    </row>
    <row r="131" ht="15.75" customHeight="1">
      <c r="A131" s="241"/>
      <c r="B131" s="241"/>
      <c r="C131" s="241"/>
      <c r="D131" s="241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241"/>
      <c r="P131" s="241"/>
      <c r="Q131" s="241"/>
      <c r="R131" s="241"/>
      <c r="S131" s="241"/>
      <c r="T131" s="241"/>
      <c r="U131" s="241"/>
      <c r="V131" s="241"/>
      <c r="W131" s="241"/>
      <c r="X131" s="241"/>
      <c r="Y131" s="241"/>
      <c r="Z131" s="241"/>
      <c r="AA131" s="241"/>
      <c r="AB131" s="241"/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241"/>
      <c r="AQ131" s="241"/>
      <c r="AR131" s="241"/>
      <c r="AS131" s="241"/>
    </row>
    <row r="132" ht="15.75" customHeight="1">
      <c r="A132" s="241"/>
      <c r="B132" s="241"/>
      <c r="C132" s="241"/>
      <c r="D132" s="241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241"/>
      <c r="P132" s="241"/>
      <c r="Q132" s="241"/>
      <c r="R132" s="241"/>
      <c r="S132" s="241"/>
      <c r="T132" s="241"/>
      <c r="U132" s="241"/>
      <c r="V132" s="241"/>
      <c r="W132" s="241"/>
      <c r="X132" s="241"/>
      <c r="Y132" s="241"/>
      <c r="Z132" s="241"/>
      <c r="AA132" s="241"/>
      <c r="AB132" s="241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241"/>
      <c r="AQ132" s="241"/>
      <c r="AR132" s="241"/>
      <c r="AS132" s="241"/>
    </row>
    <row r="133" ht="15.75" customHeight="1">
      <c r="A133" s="241"/>
      <c r="B133" s="241"/>
      <c r="C133" s="241"/>
      <c r="D133" s="241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241"/>
      <c r="AS133" s="241"/>
    </row>
    <row r="134" ht="15.75" customHeight="1">
      <c r="A134" s="241"/>
      <c r="B134" s="241"/>
      <c r="C134" s="241"/>
      <c r="D134" s="241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241"/>
      <c r="P134" s="241"/>
      <c r="Q134" s="241"/>
      <c r="R134" s="241"/>
      <c r="S134" s="241"/>
      <c r="T134" s="241"/>
      <c r="U134" s="241"/>
      <c r="V134" s="241"/>
      <c r="W134" s="241"/>
      <c r="X134" s="241"/>
      <c r="Y134" s="241"/>
      <c r="Z134" s="241"/>
      <c r="AA134" s="241"/>
      <c r="AB134" s="241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241"/>
      <c r="AS134" s="241"/>
    </row>
    <row r="135" ht="15.75" customHeight="1">
      <c r="A135" s="241"/>
      <c r="B135" s="241"/>
      <c r="C135" s="241"/>
      <c r="D135" s="241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241"/>
      <c r="P135" s="241"/>
      <c r="Q135" s="241"/>
      <c r="R135" s="241"/>
      <c r="S135" s="241"/>
      <c r="T135" s="241"/>
      <c r="U135" s="241"/>
      <c r="V135" s="241"/>
      <c r="W135" s="241"/>
      <c r="X135" s="241"/>
      <c r="Y135" s="241"/>
      <c r="Z135" s="241"/>
      <c r="AA135" s="241"/>
      <c r="AB135" s="241"/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  <c r="AN135" s="241"/>
      <c r="AO135" s="241"/>
      <c r="AP135" s="241"/>
      <c r="AQ135" s="241"/>
      <c r="AR135" s="241"/>
      <c r="AS135" s="241"/>
    </row>
    <row r="136" ht="15.75" customHeight="1">
      <c r="A136" s="241"/>
      <c r="B136" s="241"/>
      <c r="C136" s="241"/>
      <c r="D136" s="241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  <c r="AA136" s="241"/>
      <c r="AB136" s="241"/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241"/>
      <c r="AS136" s="241"/>
    </row>
    <row r="137" ht="15.75" customHeight="1">
      <c r="A137" s="241"/>
      <c r="B137" s="241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241"/>
      <c r="AB137" s="241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241"/>
      <c r="AQ137" s="241"/>
      <c r="AR137" s="241"/>
      <c r="AS137" s="241"/>
    </row>
    <row r="138" ht="15.75" customHeight="1">
      <c r="A138" s="241"/>
      <c r="B138" s="241"/>
      <c r="C138" s="241"/>
      <c r="D138" s="241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241"/>
      <c r="AQ138" s="241"/>
      <c r="AR138" s="241"/>
      <c r="AS138" s="241"/>
    </row>
    <row r="139" ht="15.75" customHeight="1">
      <c r="A139" s="241"/>
      <c r="B139" s="241"/>
      <c r="C139" s="241"/>
      <c r="D139" s="241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241"/>
      <c r="P139" s="241"/>
      <c r="Q139" s="241"/>
      <c r="R139" s="241"/>
      <c r="S139" s="241"/>
      <c r="T139" s="241"/>
      <c r="U139" s="241"/>
      <c r="V139" s="241"/>
      <c r="W139" s="241"/>
      <c r="X139" s="241"/>
      <c r="Y139" s="241"/>
      <c r="Z139" s="241"/>
      <c r="AA139" s="241"/>
      <c r="AB139" s="241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241"/>
      <c r="AQ139" s="241"/>
      <c r="AR139" s="241"/>
      <c r="AS139" s="241"/>
    </row>
    <row r="140" ht="15.75" customHeight="1">
      <c r="A140" s="241"/>
      <c r="B140" s="241"/>
      <c r="C140" s="241"/>
      <c r="D140" s="241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241"/>
      <c r="P140" s="241"/>
      <c r="Q140" s="241"/>
      <c r="R140" s="241"/>
      <c r="S140" s="241"/>
      <c r="T140" s="241"/>
      <c r="U140" s="241"/>
      <c r="V140" s="241"/>
      <c r="W140" s="241"/>
      <c r="X140" s="241"/>
      <c r="Y140" s="241"/>
      <c r="Z140" s="241"/>
      <c r="AA140" s="241"/>
      <c r="AB140" s="241"/>
      <c r="AC140" s="241"/>
      <c r="AD140" s="241"/>
      <c r="AE140" s="241"/>
      <c r="AF140" s="241"/>
      <c r="AG140" s="241"/>
      <c r="AH140" s="241"/>
      <c r="AI140" s="241"/>
      <c r="AJ140" s="241"/>
      <c r="AK140" s="241"/>
      <c r="AL140" s="241"/>
      <c r="AM140" s="241"/>
      <c r="AN140" s="241"/>
      <c r="AO140" s="241"/>
      <c r="AP140" s="241"/>
      <c r="AQ140" s="241"/>
      <c r="AR140" s="241"/>
      <c r="AS140" s="241"/>
    </row>
    <row r="141" ht="15.75" customHeight="1">
      <c r="A141" s="241"/>
      <c r="B141" s="241"/>
      <c r="C141" s="241"/>
      <c r="D141" s="241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241"/>
      <c r="P141" s="241"/>
      <c r="Q141" s="241"/>
      <c r="R141" s="241"/>
      <c r="S141" s="241"/>
      <c r="T141" s="241"/>
      <c r="U141" s="241"/>
      <c r="V141" s="241"/>
      <c r="W141" s="241"/>
      <c r="X141" s="241"/>
      <c r="Y141" s="241"/>
      <c r="Z141" s="241"/>
      <c r="AA141" s="241"/>
      <c r="AB141" s="241"/>
      <c r="AC141" s="241"/>
      <c r="AD141" s="241"/>
      <c r="AE141" s="241"/>
      <c r="AF141" s="241"/>
      <c r="AG141" s="241"/>
      <c r="AH141" s="241"/>
      <c r="AI141" s="241"/>
      <c r="AJ141" s="241"/>
      <c r="AK141" s="241"/>
      <c r="AL141" s="241"/>
      <c r="AM141" s="241"/>
      <c r="AN141" s="241"/>
      <c r="AO141" s="241"/>
      <c r="AP141" s="241"/>
      <c r="AQ141" s="241"/>
      <c r="AR141" s="241"/>
      <c r="AS141" s="241"/>
    </row>
    <row r="142" ht="15.75" customHeight="1">
      <c r="A142" s="241"/>
      <c r="B142" s="241"/>
      <c r="C142" s="241"/>
      <c r="D142" s="241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241"/>
      <c r="P142" s="241"/>
      <c r="Q142" s="241"/>
      <c r="R142" s="241"/>
      <c r="S142" s="241"/>
      <c r="T142" s="241"/>
      <c r="U142" s="241"/>
      <c r="V142" s="241"/>
      <c r="W142" s="241"/>
      <c r="X142" s="241"/>
      <c r="Y142" s="241"/>
      <c r="Z142" s="241"/>
      <c r="AA142" s="241"/>
      <c r="AB142" s="241"/>
      <c r="AC142" s="241"/>
      <c r="AD142" s="241"/>
      <c r="AE142" s="241"/>
      <c r="AF142" s="241"/>
      <c r="AG142" s="241"/>
      <c r="AH142" s="241"/>
      <c r="AI142" s="241"/>
      <c r="AJ142" s="241"/>
      <c r="AK142" s="241"/>
      <c r="AL142" s="241"/>
      <c r="AM142" s="241"/>
      <c r="AN142" s="241"/>
      <c r="AO142" s="241"/>
      <c r="AP142" s="241"/>
      <c r="AQ142" s="241"/>
      <c r="AR142" s="241"/>
      <c r="AS142" s="241"/>
    </row>
    <row r="143" ht="15.75" customHeight="1">
      <c r="A143" s="241"/>
      <c r="B143" s="241"/>
      <c r="C143" s="241"/>
      <c r="D143" s="241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  <c r="AH143" s="241"/>
      <c r="AI143" s="241"/>
      <c r="AJ143" s="241"/>
      <c r="AK143" s="241"/>
      <c r="AL143" s="241"/>
      <c r="AM143" s="241"/>
      <c r="AN143" s="241"/>
      <c r="AO143" s="241"/>
      <c r="AP143" s="241"/>
      <c r="AQ143" s="241"/>
      <c r="AR143" s="241"/>
      <c r="AS143" s="241"/>
    </row>
    <row r="144" ht="15.75" customHeight="1">
      <c r="A144" s="241"/>
      <c r="B144" s="241"/>
      <c r="C144" s="241"/>
      <c r="D144" s="241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241"/>
      <c r="P144" s="241"/>
      <c r="Q144" s="241"/>
      <c r="R144" s="241"/>
      <c r="S144" s="241"/>
      <c r="T144" s="241"/>
      <c r="U144" s="241"/>
      <c r="V144" s="241"/>
      <c r="W144" s="241"/>
      <c r="X144" s="241"/>
      <c r="Y144" s="241"/>
      <c r="Z144" s="241"/>
      <c r="AA144" s="241"/>
      <c r="AB144" s="241"/>
      <c r="AC144" s="241"/>
      <c r="AD144" s="241"/>
      <c r="AE144" s="241"/>
      <c r="AF144" s="241"/>
      <c r="AG144" s="241"/>
      <c r="AH144" s="241"/>
      <c r="AI144" s="241"/>
      <c r="AJ144" s="241"/>
      <c r="AK144" s="241"/>
      <c r="AL144" s="241"/>
      <c r="AM144" s="241"/>
      <c r="AN144" s="241"/>
      <c r="AO144" s="241"/>
      <c r="AP144" s="241"/>
      <c r="AQ144" s="241"/>
      <c r="AR144" s="241"/>
      <c r="AS144" s="241"/>
    </row>
    <row r="145" ht="15.75" customHeight="1">
      <c r="A145" s="241"/>
      <c r="B145" s="241"/>
      <c r="C145" s="241"/>
      <c r="D145" s="241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241"/>
      <c r="P145" s="241"/>
      <c r="Q145" s="241"/>
      <c r="R145" s="241"/>
      <c r="S145" s="241"/>
      <c r="T145" s="241"/>
      <c r="U145" s="241"/>
      <c r="V145" s="241"/>
      <c r="W145" s="241"/>
      <c r="X145" s="241"/>
      <c r="Y145" s="241"/>
      <c r="Z145" s="241"/>
      <c r="AA145" s="241"/>
      <c r="AB145" s="241"/>
      <c r="AC145" s="241"/>
      <c r="AD145" s="241"/>
      <c r="AE145" s="241"/>
      <c r="AF145" s="241"/>
      <c r="AG145" s="241"/>
      <c r="AH145" s="241"/>
      <c r="AI145" s="241"/>
      <c r="AJ145" s="241"/>
      <c r="AK145" s="241"/>
      <c r="AL145" s="241"/>
      <c r="AM145" s="241"/>
      <c r="AN145" s="241"/>
      <c r="AO145" s="241"/>
      <c r="AP145" s="241"/>
      <c r="AQ145" s="241"/>
      <c r="AR145" s="241"/>
      <c r="AS145" s="241"/>
    </row>
    <row r="146" ht="15.75" customHeight="1">
      <c r="A146" s="241"/>
      <c r="B146" s="241"/>
      <c r="C146" s="241"/>
      <c r="D146" s="241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1"/>
      <c r="P146" s="241"/>
      <c r="Q146" s="241"/>
      <c r="R146" s="241"/>
      <c r="S146" s="241"/>
      <c r="T146" s="241"/>
      <c r="U146" s="241"/>
      <c r="V146" s="241"/>
      <c r="W146" s="241"/>
      <c r="X146" s="241"/>
      <c r="Y146" s="241"/>
      <c r="Z146" s="241"/>
      <c r="AA146" s="241"/>
      <c r="AB146" s="241"/>
      <c r="AC146" s="241"/>
      <c r="AD146" s="241"/>
      <c r="AE146" s="241"/>
      <c r="AF146" s="241"/>
      <c r="AG146" s="241"/>
      <c r="AH146" s="241"/>
      <c r="AI146" s="241"/>
      <c r="AJ146" s="241"/>
      <c r="AK146" s="241"/>
      <c r="AL146" s="241"/>
      <c r="AM146" s="241"/>
      <c r="AN146" s="241"/>
      <c r="AO146" s="241"/>
      <c r="AP146" s="241"/>
      <c r="AQ146" s="241"/>
      <c r="AR146" s="241"/>
      <c r="AS146" s="241"/>
    </row>
    <row r="147" ht="15.75" customHeight="1">
      <c r="A147" s="241"/>
      <c r="B147" s="241"/>
      <c r="C147" s="241"/>
      <c r="D147" s="241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241"/>
      <c r="P147" s="241"/>
      <c r="Q147" s="241"/>
      <c r="R147" s="241"/>
      <c r="S147" s="241"/>
      <c r="T147" s="241"/>
      <c r="U147" s="241"/>
      <c r="V147" s="241"/>
      <c r="W147" s="241"/>
      <c r="X147" s="241"/>
      <c r="Y147" s="241"/>
      <c r="Z147" s="241"/>
      <c r="AA147" s="241"/>
      <c r="AB147" s="241"/>
      <c r="AC147" s="241"/>
      <c r="AD147" s="241"/>
      <c r="AE147" s="241"/>
      <c r="AF147" s="241"/>
      <c r="AG147" s="241"/>
      <c r="AH147" s="241"/>
      <c r="AI147" s="241"/>
      <c r="AJ147" s="241"/>
      <c r="AK147" s="241"/>
      <c r="AL147" s="241"/>
      <c r="AM147" s="241"/>
      <c r="AN147" s="241"/>
      <c r="AO147" s="241"/>
      <c r="AP147" s="241"/>
      <c r="AQ147" s="241"/>
      <c r="AR147" s="241"/>
      <c r="AS147" s="241"/>
    </row>
    <row r="148" ht="15.75" customHeight="1">
      <c r="A148" s="241"/>
      <c r="B148" s="241"/>
      <c r="C148" s="241"/>
      <c r="D148" s="241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1"/>
      <c r="AI148" s="241"/>
      <c r="AJ148" s="241"/>
      <c r="AK148" s="241"/>
      <c r="AL148" s="241"/>
      <c r="AM148" s="241"/>
      <c r="AN148" s="241"/>
      <c r="AO148" s="241"/>
      <c r="AP148" s="241"/>
      <c r="AQ148" s="241"/>
      <c r="AR148" s="241"/>
      <c r="AS148" s="241"/>
    </row>
    <row r="149" ht="15.75" customHeight="1">
      <c r="A149" s="241"/>
      <c r="B149" s="241"/>
      <c r="C149" s="241"/>
      <c r="D149" s="241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241"/>
      <c r="P149" s="241"/>
      <c r="Q149" s="241"/>
      <c r="R149" s="241"/>
      <c r="S149" s="241"/>
      <c r="T149" s="241"/>
      <c r="U149" s="241"/>
      <c r="V149" s="241"/>
      <c r="W149" s="241"/>
      <c r="X149" s="241"/>
      <c r="Y149" s="241"/>
      <c r="Z149" s="241"/>
      <c r="AA149" s="241"/>
      <c r="AB149" s="241"/>
      <c r="AC149" s="241"/>
      <c r="AD149" s="241"/>
      <c r="AE149" s="241"/>
      <c r="AF149" s="241"/>
      <c r="AG149" s="241"/>
      <c r="AH149" s="241"/>
      <c r="AI149" s="241"/>
      <c r="AJ149" s="241"/>
      <c r="AK149" s="241"/>
      <c r="AL149" s="241"/>
      <c r="AM149" s="241"/>
      <c r="AN149" s="241"/>
      <c r="AO149" s="241"/>
      <c r="AP149" s="241"/>
      <c r="AQ149" s="241"/>
      <c r="AR149" s="241"/>
      <c r="AS149" s="241"/>
    </row>
    <row r="150" ht="15.75" customHeight="1">
      <c r="A150" s="241"/>
      <c r="B150" s="241"/>
      <c r="C150" s="241"/>
      <c r="D150" s="241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241"/>
      <c r="P150" s="241"/>
      <c r="Q150" s="241"/>
      <c r="R150" s="241"/>
      <c r="S150" s="241"/>
      <c r="T150" s="241"/>
      <c r="U150" s="241"/>
      <c r="V150" s="241"/>
      <c r="W150" s="241"/>
      <c r="X150" s="241"/>
      <c r="Y150" s="241"/>
      <c r="Z150" s="241"/>
      <c r="AA150" s="241"/>
      <c r="AB150" s="241"/>
      <c r="AC150" s="241"/>
      <c r="AD150" s="241"/>
      <c r="AE150" s="241"/>
      <c r="AF150" s="241"/>
      <c r="AG150" s="241"/>
      <c r="AH150" s="241"/>
      <c r="AI150" s="241"/>
      <c r="AJ150" s="241"/>
      <c r="AK150" s="241"/>
      <c r="AL150" s="241"/>
      <c r="AM150" s="241"/>
      <c r="AN150" s="241"/>
      <c r="AO150" s="241"/>
      <c r="AP150" s="241"/>
      <c r="AQ150" s="241"/>
      <c r="AR150" s="241"/>
      <c r="AS150" s="241"/>
    </row>
    <row r="151" ht="15.75" customHeight="1">
      <c r="A151" s="241"/>
      <c r="B151" s="241"/>
      <c r="C151" s="241"/>
      <c r="D151" s="241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241"/>
      <c r="P151" s="241"/>
      <c r="Q151" s="241"/>
      <c r="R151" s="241"/>
      <c r="S151" s="241"/>
      <c r="T151" s="241"/>
      <c r="U151" s="241"/>
      <c r="V151" s="241"/>
      <c r="W151" s="241"/>
      <c r="X151" s="241"/>
      <c r="Y151" s="241"/>
      <c r="Z151" s="241"/>
      <c r="AA151" s="241"/>
      <c r="AB151" s="241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  <c r="AN151" s="241"/>
      <c r="AO151" s="241"/>
      <c r="AP151" s="241"/>
      <c r="AQ151" s="241"/>
      <c r="AR151" s="241"/>
      <c r="AS151" s="241"/>
    </row>
    <row r="152" ht="15.75" customHeight="1">
      <c r="A152" s="241"/>
      <c r="B152" s="241"/>
      <c r="C152" s="241"/>
      <c r="D152" s="241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241"/>
      <c r="P152" s="241"/>
      <c r="Q152" s="241"/>
      <c r="R152" s="241"/>
      <c r="S152" s="241"/>
      <c r="T152" s="241"/>
      <c r="U152" s="241"/>
      <c r="V152" s="241"/>
      <c r="W152" s="241"/>
      <c r="X152" s="241"/>
      <c r="Y152" s="241"/>
      <c r="Z152" s="241"/>
      <c r="AA152" s="241"/>
      <c r="AB152" s="241"/>
      <c r="AC152" s="241"/>
      <c r="AD152" s="241"/>
      <c r="AE152" s="241"/>
      <c r="AF152" s="241"/>
      <c r="AG152" s="241"/>
      <c r="AH152" s="241"/>
      <c r="AI152" s="241"/>
      <c r="AJ152" s="241"/>
      <c r="AK152" s="241"/>
      <c r="AL152" s="241"/>
      <c r="AM152" s="241"/>
      <c r="AN152" s="241"/>
      <c r="AO152" s="241"/>
      <c r="AP152" s="241"/>
      <c r="AQ152" s="241"/>
      <c r="AR152" s="241"/>
      <c r="AS152" s="241"/>
    </row>
    <row r="153" ht="15.75" customHeight="1">
      <c r="A153" s="241"/>
      <c r="B153" s="241"/>
      <c r="C153" s="241"/>
      <c r="D153" s="241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241"/>
      <c r="P153" s="241"/>
      <c r="Q153" s="241"/>
      <c r="R153" s="241"/>
      <c r="S153" s="241"/>
      <c r="T153" s="241"/>
      <c r="U153" s="241"/>
      <c r="V153" s="241"/>
      <c r="W153" s="241"/>
      <c r="X153" s="241"/>
      <c r="Y153" s="241"/>
      <c r="Z153" s="241"/>
      <c r="AA153" s="241"/>
      <c r="AB153" s="241"/>
      <c r="AC153" s="241"/>
      <c r="AD153" s="241"/>
      <c r="AE153" s="241"/>
      <c r="AF153" s="241"/>
      <c r="AG153" s="241"/>
      <c r="AH153" s="241"/>
      <c r="AI153" s="241"/>
      <c r="AJ153" s="241"/>
      <c r="AK153" s="241"/>
      <c r="AL153" s="241"/>
      <c r="AM153" s="241"/>
      <c r="AN153" s="241"/>
      <c r="AO153" s="241"/>
      <c r="AP153" s="241"/>
      <c r="AQ153" s="241"/>
      <c r="AR153" s="241"/>
      <c r="AS153" s="241"/>
    </row>
    <row r="154" ht="15.75" customHeight="1">
      <c r="A154" s="241"/>
      <c r="B154" s="241"/>
      <c r="C154" s="241"/>
      <c r="D154" s="241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241"/>
      <c r="P154" s="241"/>
      <c r="Q154" s="241"/>
      <c r="R154" s="241"/>
      <c r="S154" s="241"/>
      <c r="T154" s="241"/>
      <c r="U154" s="241"/>
      <c r="V154" s="241"/>
      <c r="W154" s="241"/>
      <c r="X154" s="241"/>
      <c r="Y154" s="241"/>
      <c r="Z154" s="241"/>
      <c r="AA154" s="241"/>
      <c r="AB154" s="241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  <c r="AN154" s="241"/>
      <c r="AO154" s="241"/>
      <c r="AP154" s="241"/>
      <c r="AQ154" s="241"/>
      <c r="AR154" s="241"/>
      <c r="AS154" s="241"/>
    </row>
    <row r="155" ht="15.75" customHeight="1">
      <c r="A155" s="241"/>
      <c r="B155" s="241"/>
      <c r="C155" s="241"/>
      <c r="D155" s="241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241"/>
      <c r="P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  <c r="AA155" s="241"/>
      <c r="AB155" s="241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  <c r="AN155" s="241"/>
      <c r="AO155" s="241"/>
      <c r="AP155" s="241"/>
      <c r="AQ155" s="241"/>
      <c r="AR155" s="241"/>
      <c r="AS155" s="241"/>
    </row>
    <row r="156" ht="15.75" customHeight="1">
      <c r="A156" s="241"/>
      <c r="B156" s="241"/>
      <c r="C156" s="241"/>
      <c r="D156" s="241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241"/>
      <c r="P156" s="241"/>
      <c r="Q156" s="241"/>
      <c r="R156" s="241"/>
      <c r="S156" s="241"/>
      <c r="T156" s="241"/>
      <c r="U156" s="241"/>
      <c r="V156" s="241"/>
      <c r="W156" s="241"/>
      <c r="X156" s="241"/>
      <c r="Y156" s="241"/>
      <c r="Z156" s="241"/>
      <c r="AA156" s="241"/>
      <c r="AB156" s="241"/>
      <c r="AC156" s="241"/>
      <c r="AD156" s="241"/>
      <c r="AE156" s="241"/>
      <c r="AF156" s="241"/>
      <c r="AG156" s="241"/>
      <c r="AH156" s="241"/>
      <c r="AI156" s="241"/>
      <c r="AJ156" s="241"/>
      <c r="AK156" s="241"/>
      <c r="AL156" s="241"/>
      <c r="AM156" s="241"/>
      <c r="AN156" s="241"/>
      <c r="AO156" s="241"/>
      <c r="AP156" s="241"/>
      <c r="AQ156" s="241"/>
      <c r="AR156" s="241"/>
      <c r="AS156" s="241"/>
    </row>
    <row r="157" ht="15.75" customHeight="1">
      <c r="A157" s="241"/>
      <c r="B157" s="241"/>
      <c r="C157" s="241"/>
      <c r="D157" s="241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241"/>
      <c r="P157" s="241"/>
      <c r="Q157" s="241"/>
      <c r="R157" s="241"/>
      <c r="S157" s="241"/>
      <c r="T157" s="241"/>
      <c r="U157" s="241"/>
      <c r="V157" s="241"/>
      <c r="W157" s="241"/>
      <c r="X157" s="241"/>
      <c r="Y157" s="241"/>
      <c r="Z157" s="241"/>
      <c r="AA157" s="241"/>
      <c r="AB157" s="241"/>
      <c r="AC157" s="241"/>
      <c r="AD157" s="241"/>
      <c r="AE157" s="241"/>
      <c r="AF157" s="241"/>
      <c r="AG157" s="241"/>
      <c r="AH157" s="241"/>
      <c r="AI157" s="241"/>
      <c r="AJ157" s="241"/>
      <c r="AK157" s="241"/>
      <c r="AL157" s="241"/>
      <c r="AM157" s="241"/>
      <c r="AN157" s="241"/>
      <c r="AO157" s="241"/>
      <c r="AP157" s="241"/>
      <c r="AQ157" s="241"/>
      <c r="AR157" s="241"/>
      <c r="AS157" s="241"/>
    </row>
    <row r="158" ht="15.75" customHeight="1">
      <c r="A158" s="241"/>
      <c r="B158" s="241"/>
      <c r="C158" s="241"/>
      <c r="D158" s="241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241"/>
      <c r="P158" s="241"/>
      <c r="Q158" s="241"/>
      <c r="R158" s="241"/>
      <c r="S158" s="241"/>
      <c r="T158" s="241"/>
      <c r="U158" s="241"/>
      <c r="V158" s="241"/>
      <c r="W158" s="241"/>
      <c r="X158" s="241"/>
      <c r="Y158" s="241"/>
      <c r="Z158" s="241"/>
      <c r="AA158" s="241"/>
      <c r="AB158" s="241"/>
      <c r="AC158" s="241"/>
      <c r="AD158" s="241"/>
      <c r="AE158" s="241"/>
      <c r="AF158" s="241"/>
      <c r="AG158" s="241"/>
      <c r="AH158" s="241"/>
      <c r="AI158" s="241"/>
      <c r="AJ158" s="241"/>
      <c r="AK158" s="241"/>
      <c r="AL158" s="241"/>
      <c r="AM158" s="241"/>
      <c r="AN158" s="241"/>
      <c r="AO158" s="241"/>
      <c r="AP158" s="241"/>
      <c r="AQ158" s="241"/>
      <c r="AR158" s="241"/>
      <c r="AS158" s="241"/>
    </row>
    <row r="159" ht="15.75" customHeight="1">
      <c r="A159" s="241"/>
      <c r="B159" s="241"/>
      <c r="C159" s="241"/>
      <c r="D159" s="241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  <c r="AH159" s="241"/>
      <c r="AI159" s="241"/>
      <c r="AJ159" s="241"/>
      <c r="AK159" s="241"/>
      <c r="AL159" s="241"/>
      <c r="AM159" s="241"/>
      <c r="AN159" s="241"/>
      <c r="AO159" s="241"/>
      <c r="AP159" s="241"/>
      <c r="AQ159" s="241"/>
      <c r="AR159" s="241"/>
      <c r="AS159" s="241"/>
    </row>
    <row r="160" ht="15.75" customHeight="1">
      <c r="A160" s="241"/>
      <c r="B160" s="241"/>
      <c r="C160" s="241"/>
      <c r="D160" s="241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  <c r="AC160" s="241"/>
      <c r="AD160" s="241"/>
      <c r="AE160" s="241"/>
      <c r="AF160" s="241"/>
      <c r="AG160" s="241"/>
      <c r="AH160" s="241"/>
      <c r="AI160" s="241"/>
      <c r="AJ160" s="241"/>
      <c r="AK160" s="241"/>
      <c r="AL160" s="241"/>
      <c r="AM160" s="241"/>
      <c r="AN160" s="241"/>
      <c r="AO160" s="241"/>
      <c r="AP160" s="241"/>
      <c r="AQ160" s="241"/>
      <c r="AR160" s="241"/>
      <c r="AS160" s="241"/>
    </row>
    <row r="161" ht="15.75" customHeight="1">
      <c r="A161" s="241"/>
      <c r="B161" s="241"/>
      <c r="C161" s="241"/>
      <c r="D161" s="241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241"/>
      <c r="P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  <c r="AC161" s="241"/>
      <c r="AD161" s="241"/>
      <c r="AE161" s="241"/>
      <c r="AF161" s="241"/>
      <c r="AG161" s="241"/>
      <c r="AH161" s="241"/>
      <c r="AI161" s="241"/>
      <c r="AJ161" s="241"/>
      <c r="AK161" s="241"/>
      <c r="AL161" s="241"/>
      <c r="AM161" s="241"/>
      <c r="AN161" s="241"/>
      <c r="AO161" s="241"/>
      <c r="AP161" s="241"/>
      <c r="AQ161" s="241"/>
      <c r="AR161" s="241"/>
      <c r="AS161" s="241"/>
    </row>
    <row r="162" ht="15.75" customHeight="1">
      <c r="A162" s="241"/>
      <c r="B162" s="241"/>
      <c r="C162" s="241"/>
      <c r="D162" s="241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241"/>
      <c r="P162" s="241"/>
      <c r="Q162" s="241"/>
      <c r="R162" s="241"/>
      <c r="S162" s="241"/>
      <c r="T162" s="241"/>
      <c r="U162" s="241"/>
      <c r="V162" s="241"/>
      <c r="W162" s="241"/>
      <c r="X162" s="241"/>
      <c r="Y162" s="241"/>
      <c r="Z162" s="241"/>
      <c r="AA162" s="241"/>
      <c r="AB162" s="241"/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241"/>
      <c r="AQ162" s="241"/>
      <c r="AR162" s="241"/>
      <c r="AS162" s="241"/>
    </row>
    <row r="163" ht="15.75" customHeight="1">
      <c r="A163" s="241"/>
      <c r="B163" s="241"/>
      <c r="C163" s="241"/>
      <c r="D163" s="241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241"/>
      <c r="P163" s="241"/>
      <c r="Q163" s="241"/>
      <c r="R163" s="241"/>
      <c r="S163" s="241"/>
      <c r="T163" s="241"/>
      <c r="U163" s="241"/>
      <c r="V163" s="241"/>
      <c r="W163" s="241"/>
      <c r="X163" s="241"/>
      <c r="Y163" s="241"/>
      <c r="Z163" s="241"/>
      <c r="AA163" s="241"/>
      <c r="AB163" s="241"/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  <c r="AN163" s="241"/>
      <c r="AO163" s="241"/>
      <c r="AP163" s="241"/>
      <c r="AQ163" s="241"/>
      <c r="AR163" s="241"/>
      <c r="AS163" s="241"/>
    </row>
    <row r="164" ht="15.75" customHeight="1">
      <c r="A164" s="241"/>
      <c r="B164" s="241"/>
      <c r="C164" s="241"/>
      <c r="D164" s="241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241"/>
      <c r="AQ164" s="241"/>
      <c r="AR164" s="241"/>
      <c r="AS164" s="241"/>
    </row>
    <row r="165" ht="15.75" customHeight="1">
      <c r="A165" s="241"/>
      <c r="B165" s="241"/>
      <c r="C165" s="241"/>
      <c r="D165" s="241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241"/>
      <c r="P165" s="241"/>
      <c r="Q165" s="241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  <c r="AB165" s="241"/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241"/>
      <c r="AQ165" s="241"/>
      <c r="AR165" s="241"/>
      <c r="AS165" s="241"/>
    </row>
    <row r="166" ht="15.75" customHeight="1">
      <c r="A166" s="241"/>
      <c r="B166" s="241"/>
      <c r="C166" s="241"/>
      <c r="D166" s="241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241"/>
      <c r="P166" s="241"/>
      <c r="Q166" s="241"/>
      <c r="R166" s="241"/>
      <c r="S166" s="241"/>
      <c r="T166" s="241"/>
      <c r="U166" s="241"/>
      <c r="V166" s="241"/>
      <c r="W166" s="241"/>
      <c r="X166" s="241"/>
      <c r="Y166" s="241"/>
      <c r="Z166" s="241"/>
      <c r="AA166" s="241"/>
      <c r="AB166" s="241"/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241"/>
      <c r="AQ166" s="241"/>
      <c r="AR166" s="241"/>
      <c r="AS166" s="241"/>
    </row>
    <row r="167" ht="15.75" customHeight="1">
      <c r="A167" s="241"/>
      <c r="B167" s="241"/>
      <c r="C167" s="241"/>
      <c r="D167" s="241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241"/>
      <c r="P167" s="241"/>
      <c r="Q167" s="241"/>
      <c r="R167" s="241"/>
      <c r="S167" s="241"/>
      <c r="T167" s="241"/>
      <c r="U167" s="241"/>
      <c r="V167" s="241"/>
      <c r="W167" s="241"/>
      <c r="X167" s="241"/>
      <c r="Y167" s="241"/>
      <c r="Z167" s="241"/>
      <c r="AA167" s="241"/>
      <c r="AB167" s="241"/>
      <c r="AC167" s="241"/>
      <c r="AD167" s="241"/>
      <c r="AE167" s="241"/>
      <c r="AF167" s="241"/>
      <c r="AG167" s="241"/>
      <c r="AH167" s="241"/>
      <c r="AI167" s="241"/>
      <c r="AJ167" s="241"/>
      <c r="AK167" s="241"/>
      <c r="AL167" s="241"/>
      <c r="AM167" s="241"/>
      <c r="AN167" s="241"/>
      <c r="AO167" s="241"/>
      <c r="AP167" s="241"/>
      <c r="AQ167" s="241"/>
      <c r="AR167" s="241"/>
      <c r="AS167" s="241"/>
    </row>
    <row r="168" ht="15.75" customHeight="1">
      <c r="A168" s="241"/>
      <c r="B168" s="241"/>
      <c r="C168" s="241"/>
      <c r="D168" s="241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241"/>
      <c r="P168" s="241"/>
      <c r="Q168" s="241"/>
      <c r="R168" s="241"/>
      <c r="S168" s="241"/>
      <c r="T168" s="241"/>
      <c r="U168" s="241"/>
      <c r="V168" s="241"/>
      <c r="W168" s="241"/>
      <c r="X168" s="241"/>
      <c r="Y168" s="241"/>
      <c r="Z168" s="241"/>
      <c r="AA168" s="241"/>
      <c r="AB168" s="241"/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  <c r="AN168" s="241"/>
      <c r="AO168" s="241"/>
      <c r="AP168" s="241"/>
      <c r="AQ168" s="241"/>
      <c r="AR168" s="241"/>
      <c r="AS168" s="241"/>
    </row>
    <row r="169" ht="15.75" customHeight="1">
      <c r="A169" s="241"/>
      <c r="B169" s="241"/>
      <c r="C169" s="241"/>
      <c r="D169" s="241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  <c r="AP169" s="241"/>
      <c r="AQ169" s="241"/>
      <c r="AR169" s="241"/>
      <c r="AS169" s="241"/>
    </row>
    <row r="170" ht="15.75" customHeight="1">
      <c r="A170" s="241"/>
      <c r="B170" s="241"/>
      <c r="C170" s="241"/>
      <c r="D170" s="241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241"/>
      <c r="P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  <c r="AA170" s="241"/>
      <c r="AB170" s="241"/>
      <c r="AC170" s="241"/>
      <c r="AD170" s="241"/>
      <c r="AE170" s="241"/>
      <c r="AF170" s="241"/>
      <c r="AG170" s="241"/>
      <c r="AH170" s="241"/>
      <c r="AI170" s="241"/>
      <c r="AJ170" s="241"/>
      <c r="AK170" s="241"/>
      <c r="AL170" s="241"/>
      <c r="AM170" s="241"/>
      <c r="AN170" s="241"/>
      <c r="AO170" s="241"/>
      <c r="AP170" s="241"/>
      <c r="AQ170" s="241"/>
      <c r="AR170" s="241"/>
      <c r="AS170" s="241"/>
    </row>
    <row r="171" ht="15.75" customHeight="1">
      <c r="A171" s="241"/>
      <c r="B171" s="241"/>
      <c r="C171" s="241"/>
      <c r="D171" s="241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241"/>
      <c r="P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  <c r="AC171" s="241"/>
      <c r="AD171" s="241"/>
      <c r="AE171" s="241"/>
      <c r="AF171" s="241"/>
      <c r="AG171" s="241"/>
      <c r="AH171" s="241"/>
      <c r="AI171" s="241"/>
      <c r="AJ171" s="241"/>
      <c r="AK171" s="241"/>
      <c r="AL171" s="241"/>
      <c r="AM171" s="241"/>
      <c r="AN171" s="241"/>
      <c r="AO171" s="241"/>
      <c r="AP171" s="241"/>
      <c r="AQ171" s="241"/>
      <c r="AR171" s="241"/>
      <c r="AS171" s="241"/>
    </row>
    <row r="172" ht="15.75" customHeight="1">
      <c r="A172" s="241"/>
      <c r="B172" s="241"/>
      <c r="C172" s="241"/>
      <c r="D172" s="241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241"/>
      <c r="P172" s="241"/>
      <c r="Q172" s="241"/>
      <c r="R172" s="241"/>
      <c r="S172" s="241"/>
      <c r="T172" s="241"/>
      <c r="U172" s="241"/>
      <c r="V172" s="241"/>
      <c r="W172" s="241"/>
      <c r="X172" s="241"/>
      <c r="Y172" s="241"/>
      <c r="Z172" s="241"/>
      <c r="AA172" s="241"/>
      <c r="AB172" s="241"/>
      <c r="AC172" s="241"/>
      <c r="AD172" s="241"/>
      <c r="AE172" s="241"/>
      <c r="AF172" s="241"/>
      <c r="AG172" s="241"/>
      <c r="AH172" s="241"/>
      <c r="AI172" s="241"/>
      <c r="AJ172" s="241"/>
      <c r="AK172" s="241"/>
      <c r="AL172" s="241"/>
      <c r="AM172" s="241"/>
      <c r="AN172" s="241"/>
      <c r="AO172" s="241"/>
      <c r="AP172" s="241"/>
      <c r="AQ172" s="241"/>
      <c r="AR172" s="241"/>
      <c r="AS172" s="241"/>
    </row>
    <row r="173" ht="15.75" customHeight="1">
      <c r="A173" s="241"/>
      <c r="B173" s="241"/>
      <c r="C173" s="241"/>
      <c r="D173" s="241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241"/>
      <c r="P173" s="241"/>
      <c r="Q173" s="241"/>
      <c r="R173" s="241"/>
      <c r="S173" s="241"/>
      <c r="T173" s="241"/>
      <c r="U173" s="241"/>
      <c r="V173" s="241"/>
      <c r="W173" s="241"/>
      <c r="X173" s="241"/>
      <c r="Y173" s="241"/>
      <c r="Z173" s="241"/>
      <c r="AA173" s="241"/>
      <c r="AB173" s="241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  <c r="AN173" s="241"/>
      <c r="AO173" s="241"/>
      <c r="AP173" s="241"/>
      <c r="AQ173" s="241"/>
      <c r="AR173" s="241"/>
      <c r="AS173" s="241"/>
    </row>
    <row r="174" ht="15.75" customHeight="1">
      <c r="A174" s="241"/>
      <c r="B174" s="241"/>
      <c r="C174" s="241"/>
      <c r="D174" s="241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  <c r="AH174" s="241"/>
      <c r="AI174" s="241"/>
      <c r="AJ174" s="241"/>
      <c r="AK174" s="241"/>
      <c r="AL174" s="241"/>
      <c r="AM174" s="241"/>
      <c r="AN174" s="241"/>
      <c r="AO174" s="241"/>
      <c r="AP174" s="241"/>
      <c r="AQ174" s="241"/>
      <c r="AR174" s="241"/>
      <c r="AS174" s="241"/>
    </row>
    <row r="175" ht="15.75" customHeight="1">
      <c r="A175" s="241"/>
      <c r="B175" s="241"/>
      <c r="C175" s="241"/>
      <c r="D175" s="241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241"/>
      <c r="P175" s="241"/>
      <c r="Q175" s="241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  <c r="AB175" s="241"/>
      <c r="AC175" s="241"/>
      <c r="AD175" s="241"/>
      <c r="AE175" s="241"/>
      <c r="AF175" s="241"/>
      <c r="AG175" s="241"/>
      <c r="AH175" s="241"/>
      <c r="AI175" s="241"/>
      <c r="AJ175" s="241"/>
      <c r="AK175" s="241"/>
      <c r="AL175" s="241"/>
      <c r="AM175" s="241"/>
      <c r="AN175" s="241"/>
      <c r="AO175" s="241"/>
      <c r="AP175" s="241"/>
      <c r="AQ175" s="241"/>
      <c r="AR175" s="241"/>
      <c r="AS175" s="241"/>
    </row>
    <row r="176" ht="15.75" customHeight="1">
      <c r="A176" s="241"/>
      <c r="B176" s="241"/>
      <c r="C176" s="241"/>
      <c r="D176" s="241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241"/>
      <c r="P176" s="241"/>
      <c r="Q176" s="241"/>
      <c r="R176" s="241"/>
      <c r="S176" s="241"/>
      <c r="T176" s="241"/>
      <c r="U176" s="241"/>
      <c r="V176" s="241"/>
      <c r="W176" s="241"/>
      <c r="X176" s="241"/>
      <c r="Y176" s="241"/>
      <c r="Z176" s="241"/>
      <c r="AA176" s="241"/>
      <c r="AB176" s="241"/>
      <c r="AC176" s="241"/>
      <c r="AD176" s="241"/>
      <c r="AE176" s="241"/>
      <c r="AF176" s="241"/>
      <c r="AG176" s="241"/>
      <c r="AH176" s="241"/>
      <c r="AI176" s="241"/>
      <c r="AJ176" s="241"/>
      <c r="AK176" s="241"/>
      <c r="AL176" s="241"/>
      <c r="AM176" s="241"/>
      <c r="AN176" s="241"/>
      <c r="AO176" s="241"/>
      <c r="AP176" s="241"/>
      <c r="AQ176" s="241"/>
      <c r="AR176" s="241"/>
      <c r="AS176" s="241"/>
    </row>
    <row r="177" ht="15.75" customHeight="1">
      <c r="A177" s="241"/>
      <c r="B177" s="241"/>
      <c r="C177" s="241"/>
      <c r="D177" s="241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241"/>
      <c r="P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  <c r="AA177" s="241"/>
      <c r="AB177" s="241"/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241"/>
      <c r="AQ177" s="241"/>
      <c r="AR177" s="241"/>
      <c r="AS177" s="241"/>
    </row>
    <row r="178" ht="15.75" customHeight="1">
      <c r="A178" s="241"/>
      <c r="B178" s="241"/>
      <c r="C178" s="241"/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241"/>
      <c r="P178" s="241"/>
      <c r="Q178" s="241"/>
      <c r="R178" s="241"/>
      <c r="S178" s="241"/>
      <c r="T178" s="241"/>
      <c r="U178" s="241"/>
      <c r="V178" s="241"/>
      <c r="W178" s="241"/>
      <c r="X178" s="241"/>
      <c r="Y178" s="241"/>
      <c r="Z178" s="241"/>
      <c r="AA178" s="241"/>
      <c r="AB178" s="241"/>
      <c r="AC178" s="241"/>
      <c r="AD178" s="241"/>
      <c r="AE178" s="241"/>
      <c r="AF178" s="241"/>
      <c r="AG178" s="241"/>
      <c r="AH178" s="241"/>
      <c r="AI178" s="241"/>
      <c r="AJ178" s="241"/>
      <c r="AK178" s="241"/>
      <c r="AL178" s="241"/>
      <c r="AM178" s="241"/>
      <c r="AN178" s="241"/>
      <c r="AO178" s="241"/>
      <c r="AP178" s="241"/>
      <c r="AQ178" s="241"/>
      <c r="AR178" s="241"/>
      <c r="AS178" s="241"/>
    </row>
    <row r="179" ht="15.75" customHeight="1">
      <c r="A179" s="241"/>
      <c r="B179" s="241"/>
      <c r="C179" s="241"/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  <c r="AH179" s="241"/>
      <c r="AI179" s="241"/>
      <c r="AJ179" s="241"/>
      <c r="AK179" s="241"/>
      <c r="AL179" s="241"/>
      <c r="AM179" s="241"/>
      <c r="AN179" s="241"/>
      <c r="AO179" s="241"/>
      <c r="AP179" s="241"/>
      <c r="AQ179" s="241"/>
      <c r="AR179" s="241"/>
      <c r="AS179" s="241"/>
    </row>
    <row r="180" ht="15.75" customHeight="1">
      <c r="A180" s="241"/>
      <c r="B180" s="241"/>
      <c r="C180" s="241"/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41"/>
      <c r="AQ180" s="241"/>
      <c r="AR180" s="241"/>
      <c r="AS180" s="241"/>
    </row>
    <row r="181" ht="15.75" customHeight="1">
      <c r="A181" s="241"/>
      <c r="B181" s="241"/>
      <c r="C181" s="241"/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241"/>
      <c r="AQ181" s="241"/>
      <c r="AR181" s="241"/>
      <c r="AS181" s="241"/>
    </row>
    <row r="182" ht="15.75" customHeight="1">
      <c r="A182" s="241"/>
      <c r="B182" s="241"/>
      <c r="C182" s="241"/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241"/>
      <c r="P182" s="241"/>
      <c r="Q182" s="241"/>
      <c r="R182" s="241"/>
      <c r="S182" s="241"/>
      <c r="T182" s="241"/>
      <c r="U182" s="241"/>
      <c r="V182" s="241"/>
      <c r="W182" s="241"/>
      <c r="X182" s="241"/>
      <c r="Y182" s="241"/>
      <c r="Z182" s="241"/>
      <c r="AA182" s="241"/>
      <c r="AB182" s="241"/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241"/>
      <c r="AQ182" s="241"/>
      <c r="AR182" s="241"/>
      <c r="AS182" s="241"/>
    </row>
    <row r="183" ht="15.75" customHeight="1">
      <c r="A183" s="241"/>
      <c r="B183" s="241"/>
      <c r="C183" s="241"/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241"/>
      <c r="P183" s="241"/>
      <c r="Q183" s="241"/>
      <c r="R183" s="241"/>
      <c r="S183" s="241"/>
      <c r="T183" s="241"/>
      <c r="U183" s="241"/>
      <c r="V183" s="241"/>
      <c r="W183" s="241"/>
      <c r="X183" s="241"/>
      <c r="Y183" s="241"/>
      <c r="Z183" s="241"/>
      <c r="AA183" s="241"/>
      <c r="AB183" s="241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241"/>
      <c r="AQ183" s="241"/>
      <c r="AR183" s="241"/>
      <c r="AS183" s="241"/>
    </row>
    <row r="184" ht="15.75" customHeight="1">
      <c r="A184" s="241"/>
      <c r="B184" s="241"/>
      <c r="C184" s="241"/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241"/>
      <c r="P184" s="241"/>
      <c r="Q184" s="241"/>
      <c r="R184" s="241"/>
      <c r="S184" s="241"/>
      <c r="T184" s="241"/>
      <c r="U184" s="241"/>
      <c r="V184" s="241"/>
      <c r="W184" s="241"/>
      <c r="X184" s="241"/>
      <c r="Y184" s="241"/>
      <c r="Z184" s="241"/>
      <c r="AA184" s="241"/>
      <c r="AB184" s="241"/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  <c r="AN184" s="241"/>
      <c r="AO184" s="241"/>
      <c r="AP184" s="241"/>
      <c r="AQ184" s="241"/>
      <c r="AR184" s="241"/>
      <c r="AS184" s="241"/>
    </row>
    <row r="185" ht="15.75" customHeight="1">
      <c r="A185" s="241"/>
      <c r="B185" s="241"/>
      <c r="C185" s="241"/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241"/>
      <c r="P185" s="241"/>
      <c r="Q185" s="241"/>
      <c r="R185" s="241"/>
      <c r="S185" s="241"/>
      <c r="T185" s="241"/>
      <c r="U185" s="241"/>
      <c r="V185" s="241"/>
      <c r="W185" s="241"/>
      <c r="X185" s="241"/>
      <c r="Y185" s="241"/>
      <c r="Z185" s="241"/>
      <c r="AA185" s="241"/>
      <c r="AB185" s="241"/>
      <c r="AC185" s="241"/>
      <c r="AD185" s="241"/>
      <c r="AE185" s="241"/>
      <c r="AF185" s="241"/>
      <c r="AG185" s="241"/>
      <c r="AH185" s="241"/>
      <c r="AI185" s="241"/>
      <c r="AJ185" s="241"/>
      <c r="AK185" s="241"/>
      <c r="AL185" s="241"/>
      <c r="AM185" s="241"/>
      <c r="AN185" s="241"/>
      <c r="AO185" s="241"/>
      <c r="AP185" s="241"/>
      <c r="AQ185" s="241"/>
      <c r="AR185" s="241"/>
      <c r="AS185" s="241"/>
    </row>
    <row r="186" ht="15.75" customHeight="1">
      <c r="A186" s="241"/>
      <c r="B186" s="241"/>
      <c r="C186" s="241"/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241"/>
      <c r="P186" s="241"/>
      <c r="Q186" s="241"/>
      <c r="R186" s="241"/>
      <c r="S186" s="241"/>
      <c r="T186" s="241"/>
      <c r="U186" s="241"/>
      <c r="V186" s="241"/>
      <c r="W186" s="241"/>
      <c r="X186" s="241"/>
      <c r="Y186" s="241"/>
      <c r="Z186" s="241"/>
      <c r="AA186" s="241"/>
      <c r="AB186" s="241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241"/>
      <c r="AQ186" s="241"/>
      <c r="AR186" s="241"/>
      <c r="AS186" s="241"/>
    </row>
    <row r="187" ht="15.75" customHeight="1">
      <c r="A187" s="241"/>
      <c r="B187" s="241"/>
      <c r="C187" s="241"/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241"/>
      <c r="P187" s="241"/>
      <c r="Q187" s="241"/>
      <c r="R187" s="241"/>
      <c r="S187" s="241"/>
      <c r="T187" s="241"/>
      <c r="U187" s="241"/>
      <c r="V187" s="241"/>
      <c r="W187" s="241"/>
      <c r="X187" s="241"/>
      <c r="Y187" s="241"/>
      <c r="Z187" s="241"/>
      <c r="AA187" s="241"/>
      <c r="AB187" s="241"/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241"/>
      <c r="AQ187" s="241"/>
      <c r="AR187" s="241"/>
      <c r="AS187" s="241"/>
    </row>
    <row r="188" ht="15.75" customHeight="1">
      <c r="A188" s="241"/>
      <c r="B188" s="241"/>
      <c r="C188" s="241"/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241"/>
      <c r="P188" s="241"/>
      <c r="Q188" s="241"/>
      <c r="R188" s="241"/>
      <c r="S188" s="241"/>
      <c r="T188" s="241"/>
      <c r="U188" s="241"/>
      <c r="V188" s="241"/>
      <c r="W188" s="241"/>
      <c r="X188" s="241"/>
      <c r="Y188" s="241"/>
      <c r="Z188" s="241"/>
      <c r="AA188" s="241"/>
      <c r="AB188" s="241"/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241"/>
      <c r="AQ188" s="241"/>
      <c r="AR188" s="241"/>
      <c r="AS188" s="241"/>
    </row>
    <row r="189" ht="15.75" customHeight="1">
      <c r="A189" s="241"/>
      <c r="B189" s="241"/>
      <c r="C189" s="241"/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  <c r="P189" s="241"/>
      <c r="Q189" s="241"/>
      <c r="R189" s="241"/>
      <c r="S189" s="241"/>
      <c r="T189" s="241"/>
      <c r="U189" s="241"/>
      <c r="V189" s="241"/>
      <c r="W189" s="241"/>
      <c r="X189" s="241"/>
      <c r="Y189" s="241"/>
      <c r="Z189" s="241"/>
      <c r="AA189" s="241"/>
      <c r="AB189" s="241"/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241"/>
      <c r="AQ189" s="241"/>
      <c r="AR189" s="241"/>
      <c r="AS189" s="241"/>
    </row>
    <row r="190" ht="15.75" customHeight="1">
      <c r="A190" s="241"/>
      <c r="B190" s="241"/>
      <c r="C190" s="241"/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241"/>
      <c r="AR190" s="241"/>
      <c r="AS190" s="241"/>
    </row>
    <row r="191" ht="15.75" customHeight="1">
      <c r="A191" s="241"/>
      <c r="B191" s="241"/>
      <c r="C191" s="241"/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  <c r="P191" s="241"/>
      <c r="Q191" s="241"/>
      <c r="R191" s="241"/>
      <c r="S191" s="241"/>
      <c r="T191" s="241"/>
      <c r="U191" s="241"/>
      <c r="V191" s="241"/>
      <c r="W191" s="241"/>
      <c r="X191" s="241"/>
      <c r="Y191" s="241"/>
      <c r="Z191" s="241"/>
      <c r="AA191" s="241"/>
      <c r="AB191" s="241"/>
      <c r="AC191" s="241"/>
      <c r="AD191" s="241"/>
      <c r="AE191" s="241"/>
      <c r="AF191" s="241"/>
      <c r="AG191" s="241"/>
      <c r="AH191" s="241"/>
      <c r="AI191" s="241"/>
      <c r="AJ191" s="241"/>
      <c r="AK191" s="241"/>
      <c r="AL191" s="241"/>
      <c r="AM191" s="241"/>
      <c r="AN191" s="241"/>
      <c r="AO191" s="241"/>
      <c r="AP191" s="241"/>
      <c r="AQ191" s="241"/>
      <c r="AR191" s="241"/>
      <c r="AS191" s="241"/>
    </row>
    <row r="192" ht="15.75" customHeight="1">
      <c r="A192" s="241"/>
      <c r="B192" s="241"/>
      <c r="C192" s="241"/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241"/>
      <c r="U192" s="241"/>
      <c r="V192" s="241"/>
      <c r="W192" s="241"/>
      <c r="X192" s="241"/>
      <c r="Y192" s="241"/>
      <c r="Z192" s="241"/>
      <c r="AA192" s="241"/>
      <c r="AB192" s="241"/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241"/>
      <c r="AR192" s="241"/>
      <c r="AS192" s="241"/>
    </row>
    <row r="193" ht="15.75" customHeight="1">
      <c r="A193" s="241"/>
      <c r="B193" s="241"/>
      <c r="C193" s="241"/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241"/>
      <c r="U193" s="241"/>
      <c r="V193" s="241"/>
      <c r="W193" s="241"/>
      <c r="X193" s="241"/>
      <c r="Y193" s="241"/>
      <c r="Z193" s="241"/>
      <c r="AA193" s="241"/>
      <c r="AB193" s="241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241"/>
      <c r="AQ193" s="241"/>
      <c r="AR193" s="241"/>
      <c r="AS193" s="241"/>
    </row>
    <row r="194" ht="15.75" customHeight="1">
      <c r="A194" s="241"/>
      <c r="B194" s="241"/>
      <c r="C194" s="241"/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241"/>
      <c r="U194" s="241"/>
      <c r="V194" s="241"/>
      <c r="W194" s="241"/>
      <c r="X194" s="241"/>
      <c r="Y194" s="241"/>
      <c r="Z194" s="241"/>
      <c r="AA194" s="241"/>
      <c r="AB194" s="241"/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241"/>
      <c r="AQ194" s="241"/>
      <c r="AR194" s="241"/>
      <c r="AS194" s="241"/>
    </row>
    <row r="195" ht="15.75" customHeight="1">
      <c r="A195" s="241"/>
      <c r="B195" s="241"/>
      <c r="C195" s="241"/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241"/>
      <c r="AQ195" s="241"/>
      <c r="AR195" s="241"/>
      <c r="AS195" s="241"/>
    </row>
    <row r="196" ht="15.75" customHeight="1">
      <c r="A196" s="241"/>
      <c r="B196" s="241"/>
      <c r="C196" s="241"/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241"/>
      <c r="U196" s="241"/>
      <c r="V196" s="241"/>
      <c r="W196" s="241"/>
      <c r="X196" s="241"/>
      <c r="Y196" s="241"/>
      <c r="Z196" s="241"/>
      <c r="AA196" s="241"/>
      <c r="AB196" s="241"/>
      <c r="AC196" s="241"/>
      <c r="AD196" s="241"/>
      <c r="AE196" s="241"/>
      <c r="AF196" s="241"/>
      <c r="AG196" s="241"/>
      <c r="AH196" s="241"/>
      <c r="AI196" s="241"/>
      <c r="AJ196" s="241"/>
      <c r="AK196" s="241"/>
      <c r="AL196" s="241"/>
      <c r="AM196" s="241"/>
      <c r="AN196" s="241"/>
      <c r="AO196" s="241"/>
      <c r="AP196" s="241"/>
      <c r="AQ196" s="241"/>
      <c r="AR196" s="241"/>
      <c r="AS196" s="241"/>
    </row>
    <row r="197" ht="15.75" customHeight="1">
      <c r="A197" s="241"/>
      <c r="B197" s="241"/>
      <c r="C197" s="241"/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241"/>
      <c r="U197" s="241"/>
      <c r="V197" s="241"/>
      <c r="W197" s="241"/>
      <c r="X197" s="241"/>
      <c r="Y197" s="241"/>
      <c r="Z197" s="241"/>
      <c r="AA197" s="241"/>
      <c r="AB197" s="241"/>
      <c r="AC197" s="241"/>
      <c r="AD197" s="241"/>
      <c r="AE197" s="241"/>
      <c r="AF197" s="241"/>
      <c r="AG197" s="241"/>
      <c r="AH197" s="241"/>
      <c r="AI197" s="241"/>
      <c r="AJ197" s="241"/>
      <c r="AK197" s="241"/>
      <c r="AL197" s="241"/>
      <c r="AM197" s="241"/>
      <c r="AN197" s="241"/>
      <c r="AO197" s="241"/>
      <c r="AP197" s="241"/>
      <c r="AQ197" s="241"/>
      <c r="AR197" s="241"/>
      <c r="AS197" s="241"/>
    </row>
    <row r="198" ht="15.75" customHeight="1">
      <c r="A198" s="241"/>
      <c r="B198" s="241"/>
      <c r="C198" s="241"/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241"/>
      <c r="U198" s="241"/>
      <c r="V198" s="241"/>
      <c r="W198" s="241"/>
      <c r="X198" s="241"/>
      <c r="Y198" s="241"/>
      <c r="Z198" s="241"/>
      <c r="AA198" s="241"/>
      <c r="AB198" s="241"/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241"/>
      <c r="AQ198" s="241"/>
      <c r="AR198" s="241"/>
      <c r="AS198" s="241"/>
    </row>
    <row r="199" ht="15.75" customHeight="1">
      <c r="A199" s="241"/>
      <c r="B199" s="241"/>
      <c r="C199" s="241"/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241"/>
      <c r="U199" s="241"/>
      <c r="V199" s="241"/>
      <c r="W199" s="241"/>
      <c r="X199" s="241"/>
      <c r="Y199" s="241"/>
      <c r="Z199" s="241"/>
      <c r="AA199" s="241"/>
      <c r="AB199" s="241"/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241"/>
      <c r="AQ199" s="241"/>
      <c r="AR199" s="241"/>
      <c r="AS199" s="241"/>
    </row>
    <row r="200" ht="15.75" customHeight="1">
      <c r="A200" s="241"/>
      <c r="B200" s="241"/>
      <c r="C200" s="241"/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  <c r="AN200" s="241"/>
      <c r="AO200" s="241"/>
      <c r="AP200" s="241"/>
      <c r="AQ200" s="241"/>
      <c r="AR200" s="241"/>
      <c r="AS200" s="241"/>
    </row>
    <row r="201" ht="15.75" customHeight="1">
      <c r="A201" s="241"/>
      <c r="B201" s="241"/>
      <c r="C201" s="241"/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  <c r="P201" s="241"/>
      <c r="Q201" s="241"/>
      <c r="R201" s="241"/>
      <c r="S201" s="241"/>
      <c r="T201" s="241"/>
      <c r="U201" s="241"/>
      <c r="V201" s="241"/>
      <c r="W201" s="241"/>
      <c r="X201" s="241"/>
      <c r="Y201" s="241"/>
      <c r="Z201" s="241"/>
      <c r="AA201" s="241"/>
      <c r="AB201" s="241"/>
      <c r="AC201" s="241"/>
      <c r="AD201" s="241"/>
      <c r="AE201" s="241"/>
      <c r="AF201" s="241"/>
      <c r="AG201" s="241"/>
      <c r="AH201" s="241"/>
      <c r="AI201" s="241"/>
      <c r="AJ201" s="241"/>
      <c r="AK201" s="241"/>
      <c r="AL201" s="241"/>
      <c r="AM201" s="241"/>
      <c r="AN201" s="241"/>
      <c r="AO201" s="241"/>
      <c r="AP201" s="241"/>
      <c r="AQ201" s="241"/>
      <c r="AR201" s="241"/>
      <c r="AS201" s="241"/>
    </row>
    <row r="202" ht="15.75" customHeight="1">
      <c r="A202" s="241"/>
      <c r="B202" s="241"/>
      <c r="C202" s="241"/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/>
      <c r="T202" s="241"/>
      <c r="U202" s="241"/>
      <c r="V202" s="241"/>
      <c r="W202" s="241"/>
      <c r="X202" s="241"/>
      <c r="Y202" s="241"/>
      <c r="Z202" s="241"/>
      <c r="AA202" s="241"/>
      <c r="AB202" s="241"/>
      <c r="AC202" s="241"/>
      <c r="AD202" s="241"/>
      <c r="AE202" s="241"/>
      <c r="AF202" s="241"/>
      <c r="AG202" s="241"/>
      <c r="AH202" s="241"/>
      <c r="AI202" s="241"/>
      <c r="AJ202" s="241"/>
      <c r="AK202" s="241"/>
      <c r="AL202" s="241"/>
      <c r="AM202" s="241"/>
      <c r="AN202" s="241"/>
      <c r="AO202" s="241"/>
      <c r="AP202" s="241"/>
      <c r="AQ202" s="241"/>
      <c r="AR202" s="241"/>
      <c r="AS202" s="241"/>
    </row>
    <row r="203" ht="15.75" customHeight="1">
      <c r="A203" s="241"/>
      <c r="B203" s="241"/>
      <c r="C203" s="241"/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241"/>
      <c r="U203" s="241"/>
      <c r="V203" s="241"/>
      <c r="W203" s="241"/>
      <c r="X203" s="241"/>
      <c r="Y203" s="241"/>
      <c r="Z203" s="241"/>
      <c r="AA203" s="241"/>
      <c r="AB203" s="241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1"/>
      <c r="AP203" s="241"/>
      <c r="AQ203" s="241"/>
      <c r="AR203" s="241"/>
      <c r="AS203" s="241"/>
    </row>
    <row r="204" ht="15.75" customHeight="1">
      <c r="A204" s="241"/>
      <c r="B204" s="241"/>
      <c r="C204" s="241"/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241"/>
      <c r="U204" s="241"/>
      <c r="V204" s="241"/>
      <c r="W204" s="241"/>
      <c r="X204" s="241"/>
      <c r="Y204" s="241"/>
      <c r="Z204" s="241"/>
      <c r="AA204" s="241"/>
      <c r="AB204" s="241"/>
      <c r="AC204" s="241"/>
      <c r="AD204" s="241"/>
      <c r="AE204" s="241"/>
      <c r="AF204" s="241"/>
      <c r="AG204" s="241"/>
      <c r="AH204" s="241"/>
      <c r="AI204" s="241"/>
      <c r="AJ204" s="241"/>
      <c r="AK204" s="241"/>
      <c r="AL204" s="241"/>
      <c r="AM204" s="241"/>
      <c r="AN204" s="241"/>
      <c r="AO204" s="241"/>
      <c r="AP204" s="241"/>
      <c r="AQ204" s="241"/>
      <c r="AR204" s="241"/>
      <c r="AS204" s="241"/>
    </row>
    <row r="205" ht="15.75" customHeight="1">
      <c r="A205" s="241"/>
      <c r="B205" s="241"/>
      <c r="C205" s="241"/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  <c r="AN205" s="241"/>
      <c r="AO205" s="241"/>
      <c r="AP205" s="241"/>
      <c r="AQ205" s="241"/>
      <c r="AR205" s="241"/>
      <c r="AS205" s="241"/>
    </row>
    <row r="206" ht="15.75" customHeight="1">
      <c r="A206" s="241"/>
      <c r="B206" s="241"/>
      <c r="C206" s="241"/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241"/>
      <c r="U206" s="241"/>
      <c r="V206" s="241"/>
      <c r="W206" s="241"/>
      <c r="X206" s="241"/>
      <c r="Y206" s="241"/>
      <c r="Z206" s="241"/>
      <c r="AA206" s="241"/>
      <c r="AB206" s="241"/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241"/>
      <c r="AQ206" s="241"/>
      <c r="AR206" s="241"/>
      <c r="AS206" s="241"/>
    </row>
    <row r="207" ht="15.75" customHeight="1">
      <c r="A207" s="241"/>
      <c r="B207" s="241"/>
      <c r="C207" s="241"/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241"/>
      <c r="U207" s="241"/>
      <c r="V207" s="241"/>
      <c r="W207" s="241"/>
      <c r="X207" s="241"/>
      <c r="Y207" s="241"/>
      <c r="Z207" s="241"/>
      <c r="AA207" s="241"/>
      <c r="AB207" s="241"/>
      <c r="AC207" s="241"/>
      <c r="AD207" s="241"/>
      <c r="AE207" s="241"/>
      <c r="AF207" s="241"/>
      <c r="AG207" s="241"/>
      <c r="AH207" s="241"/>
      <c r="AI207" s="241"/>
      <c r="AJ207" s="241"/>
      <c r="AK207" s="241"/>
      <c r="AL207" s="241"/>
      <c r="AM207" s="241"/>
      <c r="AN207" s="241"/>
      <c r="AO207" s="241"/>
      <c r="AP207" s="241"/>
      <c r="AQ207" s="241"/>
      <c r="AR207" s="241"/>
      <c r="AS207" s="241"/>
    </row>
    <row r="208" ht="15.75" customHeight="1">
      <c r="A208" s="241"/>
      <c r="B208" s="241"/>
      <c r="C208" s="241"/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  <c r="W208" s="241"/>
      <c r="X208" s="241"/>
      <c r="Y208" s="241"/>
      <c r="Z208" s="241"/>
      <c r="AA208" s="241"/>
      <c r="AB208" s="241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1"/>
      <c r="AP208" s="241"/>
      <c r="AQ208" s="241"/>
      <c r="AR208" s="241"/>
      <c r="AS208" s="241"/>
    </row>
    <row r="209" ht="15.75" customHeight="1">
      <c r="A209" s="241"/>
      <c r="B209" s="241"/>
      <c r="C209" s="241"/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241"/>
      <c r="U209" s="241"/>
      <c r="V209" s="241"/>
      <c r="W209" s="241"/>
      <c r="X209" s="241"/>
      <c r="Y209" s="241"/>
      <c r="Z209" s="241"/>
      <c r="AA209" s="241"/>
      <c r="AB209" s="241"/>
      <c r="AC209" s="241"/>
      <c r="AD209" s="241"/>
      <c r="AE209" s="241"/>
      <c r="AF209" s="241"/>
      <c r="AG209" s="241"/>
      <c r="AH209" s="241"/>
      <c r="AI209" s="241"/>
      <c r="AJ209" s="241"/>
      <c r="AK209" s="241"/>
      <c r="AL209" s="241"/>
      <c r="AM209" s="241"/>
      <c r="AN209" s="241"/>
      <c r="AO209" s="241"/>
      <c r="AP209" s="241"/>
      <c r="AQ209" s="241"/>
      <c r="AR209" s="241"/>
      <c r="AS209" s="241"/>
    </row>
    <row r="210" ht="15.75" customHeight="1">
      <c r="A210" s="241"/>
      <c r="B210" s="241"/>
      <c r="C210" s="241"/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  <c r="AP210" s="241"/>
      <c r="AQ210" s="241"/>
      <c r="AR210" s="241"/>
      <c r="AS210" s="241"/>
    </row>
    <row r="211" ht="15.75" customHeight="1">
      <c r="A211" s="241"/>
      <c r="B211" s="241"/>
      <c r="C211" s="241"/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  <c r="P211" s="241"/>
      <c r="Q211" s="241"/>
      <c r="R211" s="241"/>
      <c r="S211" s="241"/>
      <c r="T211" s="241"/>
      <c r="U211" s="241"/>
      <c r="V211" s="241"/>
      <c r="W211" s="241"/>
      <c r="X211" s="241"/>
      <c r="Y211" s="241"/>
      <c r="Z211" s="241"/>
      <c r="AA211" s="241"/>
      <c r="AB211" s="241"/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1"/>
      <c r="AP211" s="241"/>
      <c r="AQ211" s="241"/>
      <c r="AR211" s="241"/>
      <c r="AS211" s="241"/>
    </row>
    <row r="212" ht="15.75" customHeight="1">
      <c r="A212" s="241"/>
      <c r="B212" s="241"/>
      <c r="C212" s="241"/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/>
      <c r="T212" s="241"/>
      <c r="U212" s="241"/>
      <c r="V212" s="241"/>
      <c r="W212" s="24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241"/>
      <c r="AQ212" s="241"/>
      <c r="AR212" s="241"/>
      <c r="AS212" s="241"/>
    </row>
    <row r="213" ht="15.75" customHeight="1">
      <c r="A213" s="241"/>
      <c r="B213" s="241"/>
      <c r="C213" s="241"/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241"/>
      <c r="U213" s="241"/>
      <c r="V213" s="241"/>
      <c r="W213" s="24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241"/>
      <c r="AQ213" s="241"/>
      <c r="AR213" s="241"/>
      <c r="AS213" s="241"/>
    </row>
    <row r="214" ht="15.75" customHeight="1">
      <c r="A214" s="241"/>
      <c r="B214" s="241"/>
      <c r="C214" s="241"/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241"/>
      <c r="U214" s="241"/>
      <c r="V214" s="241"/>
      <c r="W214" s="24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241"/>
      <c r="AQ214" s="241"/>
      <c r="AR214" s="241"/>
      <c r="AS214" s="241"/>
    </row>
    <row r="215" ht="15.75" customHeight="1">
      <c r="A215" s="241"/>
      <c r="B215" s="241"/>
      <c r="C215" s="241"/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241"/>
      <c r="U215" s="241"/>
      <c r="V215" s="241"/>
      <c r="W215" s="241"/>
      <c r="X215" s="241"/>
      <c r="Y215" s="241"/>
      <c r="Z215" s="241"/>
      <c r="AA215" s="241"/>
      <c r="AB215" s="241"/>
      <c r="AC215" s="241"/>
      <c r="AD215" s="241"/>
      <c r="AE215" s="241"/>
      <c r="AF215" s="241"/>
      <c r="AG215" s="241"/>
      <c r="AH215" s="241"/>
      <c r="AI215" s="241"/>
      <c r="AJ215" s="241"/>
      <c r="AK215" s="241"/>
      <c r="AL215" s="241"/>
      <c r="AM215" s="241"/>
      <c r="AN215" s="241"/>
      <c r="AO215" s="241"/>
      <c r="AP215" s="241"/>
      <c r="AQ215" s="241"/>
      <c r="AR215" s="241"/>
      <c r="AS215" s="241"/>
    </row>
    <row r="216" ht="15.75" customHeight="1">
      <c r="A216" s="241"/>
      <c r="B216" s="241"/>
      <c r="C216" s="241"/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241"/>
      <c r="U216" s="241"/>
      <c r="V216" s="241"/>
      <c r="W216" s="241"/>
      <c r="X216" s="241"/>
      <c r="Y216" s="241"/>
      <c r="Z216" s="241"/>
      <c r="AA216" s="241"/>
      <c r="AB216" s="241"/>
      <c r="AC216" s="241"/>
      <c r="AD216" s="241"/>
      <c r="AE216" s="241"/>
      <c r="AF216" s="241"/>
      <c r="AG216" s="241"/>
      <c r="AH216" s="241"/>
      <c r="AI216" s="241"/>
      <c r="AJ216" s="241"/>
      <c r="AK216" s="241"/>
      <c r="AL216" s="241"/>
      <c r="AM216" s="241"/>
      <c r="AN216" s="241"/>
      <c r="AO216" s="241"/>
      <c r="AP216" s="241"/>
      <c r="AQ216" s="241"/>
      <c r="AR216" s="241"/>
      <c r="AS216" s="241"/>
    </row>
    <row r="217" ht="15.75" customHeight="1">
      <c r="A217" s="241"/>
      <c r="B217" s="241"/>
      <c r="C217" s="241"/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241"/>
      <c r="U217" s="241"/>
      <c r="V217" s="241"/>
      <c r="W217" s="241"/>
      <c r="X217" s="241"/>
      <c r="Y217" s="241"/>
      <c r="Z217" s="241"/>
      <c r="AA217" s="241"/>
      <c r="AB217" s="241"/>
      <c r="AC217" s="241"/>
      <c r="AD217" s="241"/>
      <c r="AE217" s="241"/>
      <c r="AF217" s="241"/>
      <c r="AG217" s="241"/>
      <c r="AH217" s="241"/>
      <c r="AI217" s="241"/>
      <c r="AJ217" s="241"/>
      <c r="AK217" s="241"/>
      <c r="AL217" s="241"/>
      <c r="AM217" s="241"/>
      <c r="AN217" s="241"/>
      <c r="AO217" s="241"/>
      <c r="AP217" s="241"/>
      <c r="AQ217" s="241"/>
      <c r="AR217" s="241"/>
      <c r="AS217" s="241"/>
    </row>
    <row r="218" ht="15.75" customHeight="1">
      <c r="A218" s="241"/>
      <c r="B218" s="241"/>
      <c r="C218" s="241"/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241"/>
      <c r="U218" s="241"/>
      <c r="V218" s="241"/>
      <c r="W218" s="241"/>
      <c r="X218" s="241"/>
      <c r="Y218" s="241"/>
      <c r="Z218" s="241"/>
      <c r="AA218" s="241"/>
      <c r="AB218" s="241"/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241"/>
      <c r="AQ218" s="241"/>
      <c r="AR218" s="241"/>
      <c r="AS218" s="241"/>
    </row>
    <row r="219" ht="15.75" customHeight="1">
      <c r="A219" s="241"/>
      <c r="B219" s="241"/>
      <c r="C219" s="241"/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241"/>
      <c r="U219" s="241"/>
      <c r="V219" s="241"/>
      <c r="W219" s="241"/>
      <c r="X219" s="241"/>
      <c r="Y219" s="241"/>
      <c r="Z219" s="241"/>
      <c r="AA219" s="241"/>
      <c r="AB219" s="241"/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241"/>
      <c r="AQ219" s="241"/>
      <c r="AR219" s="241"/>
      <c r="AS219" s="241"/>
    </row>
    <row r="220" ht="15.75" customHeight="1">
      <c r="A220" s="241"/>
      <c r="B220" s="241"/>
      <c r="C220" s="241"/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241"/>
      <c r="U220" s="241"/>
      <c r="V220" s="241"/>
      <c r="W220" s="241"/>
      <c r="X220" s="241"/>
      <c r="Y220" s="241"/>
      <c r="Z220" s="241"/>
      <c r="AA220" s="241"/>
      <c r="AB220" s="241"/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241"/>
      <c r="AQ220" s="241"/>
      <c r="AR220" s="241"/>
      <c r="AS220" s="241"/>
    </row>
    <row r="221" ht="15.75" customHeight="1">
      <c r="A221" s="241"/>
      <c r="B221" s="241"/>
      <c r="C221" s="241"/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41"/>
      <c r="AP221" s="241"/>
      <c r="AQ221" s="241"/>
      <c r="AR221" s="241"/>
      <c r="AS221" s="241"/>
    </row>
    <row r="222" ht="15.75" customHeight="1">
      <c r="A222" s="241"/>
      <c r="B222" s="241"/>
      <c r="C222" s="241"/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241"/>
      <c r="U222" s="241"/>
      <c r="V222" s="241"/>
      <c r="W222" s="241"/>
      <c r="X222" s="241"/>
      <c r="Y222" s="241"/>
      <c r="Z222" s="241"/>
      <c r="AA222" s="241"/>
      <c r="AB222" s="241"/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1"/>
      <c r="AP222" s="241"/>
      <c r="AQ222" s="241"/>
      <c r="AR222" s="241"/>
      <c r="AS222" s="241"/>
    </row>
    <row r="223" ht="15.75" customHeight="1">
      <c r="A223" s="241"/>
      <c r="B223" s="241"/>
      <c r="C223" s="241"/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  <c r="AA223" s="241"/>
      <c r="AB223" s="241"/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41"/>
      <c r="AQ223" s="241"/>
      <c r="AR223" s="241"/>
      <c r="AS223" s="241"/>
    </row>
    <row r="224" ht="15.75" customHeight="1">
      <c r="A224" s="241"/>
      <c r="B224" s="241"/>
      <c r="C224" s="241"/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  <c r="AA224" s="241"/>
      <c r="AB224" s="241"/>
      <c r="AC224" s="241"/>
      <c r="AD224" s="241"/>
      <c r="AE224" s="241"/>
      <c r="AF224" s="241"/>
      <c r="AG224" s="241"/>
      <c r="AH224" s="241"/>
      <c r="AI224" s="241"/>
      <c r="AJ224" s="241"/>
      <c r="AK224" s="241"/>
      <c r="AL224" s="241"/>
      <c r="AM224" s="241"/>
      <c r="AN224" s="241"/>
      <c r="AO224" s="241"/>
      <c r="AP224" s="241"/>
      <c r="AQ224" s="241"/>
      <c r="AR224" s="241"/>
      <c r="AS224" s="241"/>
    </row>
    <row r="225" ht="15.75" customHeight="1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</row>
    <row r="226" ht="15.75" customHeight="1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</row>
    <row r="227" ht="15.75" customHeight="1">
      <c r="A227" s="241"/>
      <c r="B227" s="241"/>
      <c r="C227" s="241"/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241"/>
      <c r="U227" s="241"/>
      <c r="V227" s="241"/>
      <c r="W227" s="241"/>
      <c r="X227" s="241"/>
      <c r="Y227" s="241"/>
      <c r="Z227" s="241"/>
      <c r="AA227" s="241"/>
      <c r="AB227" s="241"/>
      <c r="AC227" s="241"/>
      <c r="AD227" s="241"/>
      <c r="AE227" s="241"/>
      <c r="AF227" s="241"/>
      <c r="AG227" s="241"/>
      <c r="AH227" s="241"/>
      <c r="AI227" s="241"/>
      <c r="AJ227" s="241"/>
      <c r="AK227" s="241"/>
      <c r="AL227" s="241"/>
      <c r="AM227" s="241"/>
      <c r="AN227" s="241"/>
      <c r="AO227" s="241"/>
      <c r="AP227" s="241"/>
      <c r="AQ227" s="241"/>
      <c r="AR227" s="241"/>
      <c r="AS227" s="241"/>
    </row>
    <row r="228" ht="15.75" customHeight="1">
      <c r="A228" s="241"/>
      <c r="B228" s="241"/>
      <c r="C228" s="241"/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  <c r="W228" s="241"/>
      <c r="X228" s="241"/>
      <c r="Y228" s="241"/>
      <c r="Z228" s="241"/>
      <c r="AA228" s="241"/>
      <c r="AB228" s="241"/>
      <c r="AC228" s="241"/>
      <c r="AD228" s="241"/>
      <c r="AE228" s="241"/>
      <c r="AF228" s="241"/>
      <c r="AG228" s="241"/>
      <c r="AH228" s="241"/>
      <c r="AI228" s="241"/>
      <c r="AJ228" s="241"/>
      <c r="AK228" s="241"/>
      <c r="AL228" s="241"/>
      <c r="AM228" s="241"/>
      <c r="AN228" s="241"/>
      <c r="AO228" s="241"/>
      <c r="AP228" s="241"/>
      <c r="AQ228" s="241"/>
      <c r="AR228" s="241"/>
      <c r="AS228" s="241"/>
    </row>
    <row r="229" ht="15.75" customHeight="1">
      <c r="A229" s="241"/>
      <c r="B229" s="241"/>
      <c r="C229" s="241"/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  <c r="P229" s="241"/>
      <c r="Q229" s="241"/>
      <c r="R229" s="241"/>
      <c r="S229" s="241"/>
      <c r="T229" s="241"/>
      <c r="U229" s="241"/>
      <c r="V229" s="241"/>
      <c r="W229" s="241"/>
      <c r="X229" s="241"/>
      <c r="Y229" s="241"/>
      <c r="Z229" s="241"/>
      <c r="AA229" s="241"/>
      <c r="AB229" s="241"/>
      <c r="AC229" s="241"/>
      <c r="AD229" s="241"/>
      <c r="AE229" s="241"/>
      <c r="AF229" s="241"/>
      <c r="AG229" s="241"/>
      <c r="AH229" s="241"/>
      <c r="AI229" s="241"/>
      <c r="AJ229" s="241"/>
      <c r="AK229" s="241"/>
      <c r="AL229" s="241"/>
      <c r="AM229" s="241"/>
      <c r="AN229" s="241"/>
      <c r="AO229" s="241"/>
      <c r="AP229" s="241"/>
      <c r="AQ229" s="241"/>
      <c r="AR229" s="241"/>
      <c r="AS229" s="241"/>
    </row>
    <row r="230" ht="15.75" customHeight="1">
      <c r="A230" s="241"/>
      <c r="B230" s="241"/>
      <c r="C230" s="241"/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241"/>
      <c r="U230" s="241"/>
      <c r="V230" s="241"/>
      <c r="W230" s="241"/>
      <c r="X230" s="241"/>
      <c r="Y230" s="241"/>
      <c r="Z230" s="241"/>
      <c r="AA230" s="241"/>
      <c r="AB230" s="241"/>
      <c r="AC230" s="241"/>
      <c r="AD230" s="241"/>
      <c r="AE230" s="241"/>
      <c r="AF230" s="241"/>
      <c r="AG230" s="241"/>
      <c r="AH230" s="241"/>
      <c r="AI230" s="241"/>
      <c r="AJ230" s="241"/>
      <c r="AK230" s="241"/>
      <c r="AL230" s="241"/>
      <c r="AM230" s="241"/>
      <c r="AN230" s="241"/>
      <c r="AO230" s="241"/>
      <c r="AP230" s="241"/>
      <c r="AQ230" s="241"/>
      <c r="AR230" s="241"/>
      <c r="AS230" s="241"/>
    </row>
    <row r="231" ht="15.75" customHeight="1">
      <c r="A231" s="241"/>
      <c r="B231" s="241"/>
      <c r="C231" s="241"/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  <c r="AA231" s="241"/>
      <c r="AB231" s="241"/>
      <c r="AC231" s="241"/>
      <c r="AD231" s="241"/>
      <c r="AE231" s="241"/>
      <c r="AF231" s="241"/>
      <c r="AG231" s="241"/>
      <c r="AH231" s="241"/>
      <c r="AI231" s="241"/>
      <c r="AJ231" s="241"/>
      <c r="AK231" s="241"/>
      <c r="AL231" s="241"/>
      <c r="AM231" s="241"/>
      <c r="AN231" s="241"/>
      <c r="AO231" s="241"/>
      <c r="AP231" s="241"/>
      <c r="AQ231" s="241"/>
      <c r="AR231" s="241"/>
      <c r="AS231" s="241"/>
    </row>
    <row r="232" ht="15.75" customHeight="1">
      <c r="A232" s="241"/>
      <c r="B232" s="241"/>
      <c r="C232" s="241"/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  <c r="P232" s="241"/>
      <c r="Q232" s="241"/>
      <c r="R232" s="241"/>
      <c r="S232" s="241"/>
      <c r="T232" s="241"/>
      <c r="U232" s="241"/>
      <c r="V232" s="241"/>
      <c r="W232" s="241"/>
      <c r="X232" s="241"/>
      <c r="Y232" s="241"/>
      <c r="Z232" s="241"/>
      <c r="AA232" s="241"/>
      <c r="AB232" s="241"/>
      <c r="AC232" s="241"/>
      <c r="AD232" s="241"/>
      <c r="AE232" s="241"/>
      <c r="AF232" s="241"/>
      <c r="AG232" s="241"/>
      <c r="AH232" s="241"/>
      <c r="AI232" s="241"/>
      <c r="AJ232" s="241"/>
      <c r="AK232" s="241"/>
      <c r="AL232" s="241"/>
      <c r="AM232" s="241"/>
      <c r="AN232" s="241"/>
      <c r="AO232" s="241"/>
      <c r="AP232" s="241"/>
      <c r="AQ232" s="241"/>
      <c r="AR232" s="241"/>
      <c r="AS232" s="241"/>
    </row>
    <row r="233" ht="15.75" customHeight="1">
      <c r="A233" s="241"/>
      <c r="B233" s="241"/>
      <c r="C233" s="241"/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  <c r="P233" s="241"/>
      <c r="Q233" s="241"/>
      <c r="R233" s="241"/>
      <c r="S233" s="241"/>
      <c r="T233" s="241"/>
      <c r="U233" s="241"/>
      <c r="V233" s="241"/>
      <c r="W233" s="241"/>
      <c r="X233" s="241"/>
      <c r="Y233" s="241"/>
      <c r="Z233" s="241"/>
      <c r="AA233" s="241"/>
      <c r="AB233" s="241"/>
      <c r="AC233" s="241"/>
      <c r="AD233" s="241"/>
      <c r="AE233" s="241"/>
      <c r="AF233" s="241"/>
      <c r="AG233" s="241"/>
      <c r="AH233" s="241"/>
      <c r="AI233" s="241"/>
      <c r="AJ233" s="241"/>
      <c r="AK233" s="241"/>
      <c r="AL233" s="241"/>
      <c r="AM233" s="241"/>
      <c r="AN233" s="241"/>
      <c r="AO233" s="241"/>
      <c r="AP233" s="241"/>
      <c r="AQ233" s="241"/>
      <c r="AR233" s="241"/>
      <c r="AS233" s="241"/>
    </row>
    <row r="234" ht="15.75" customHeight="1">
      <c r="A234" s="241"/>
      <c r="B234" s="241"/>
      <c r="C234" s="241"/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241"/>
      <c r="U234" s="241"/>
      <c r="V234" s="241"/>
      <c r="W234" s="241"/>
      <c r="X234" s="241"/>
      <c r="Y234" s="241"/>
      <c r="Z234" s="241"/>
      <c r="AA234" s="241"/>
      <c r="AB234" s="241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41"/>
      <c r="AR234" s="241"/>
      <c r="AS234" s="241"/>
    </row>
    <row r="235" ht="15.75" customHeight="1">
      <c r="A235" s="241"/>
      <c r="B235" s="241"/>
      <c r="C235" s="241"/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/>
      <c r="T235" s="241"/>
      <c r="U235" s="241"/>
      <c r="V235" s="241"/>
      <c r="W235" s="241"/>
      <c r="X235" s="241"/>
      <c r="Y235" s="241"/>
      <c r="Z235" s="241"/>
      <c r="AA235" s="241"/>
      <c r="AB235" s="241"/>
      <c r="AC235" s="241"/>
      <c r="AD235" s="241"/>
      <c r="AE235" s="241"/>
      <c r="AF235" s="241"/>
      <c r="AG235" s="241"/>
      <c r="AH235" s="241"/>
      <c r="AI235" s="241"/>
      <c r="AJ235" s="241"/>
      <c r="AK235" s="241"/>
      <c r="AL235" s="241"/>
      <c r="AM235" s="241"/>
      <c r="AN235" s="241"/>
      <c r="AO235" s="241"/>
      <c r="AP235" s="241"/>
      <c r="AQ235" s="241"/>
      <c r="AR235" s="241"/>
      <c r="AS235" s="241"/>
    </row>
    <row r="236" ht="15.75" customHeight="1">
      <c r="A236" s="241"/>
      <c r="B236" s="241"/>
      <c r="C236" s="241"/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  <c r="AN236" s="241"/>
      <c r="AO236" s="241"/>
      <c r="AP236" s="241"/>
      <c r="AQ236" s="241"/>
      <c r="AR236" s="241"/>
      <c r="AS236" s="241"/>
    </row>
    <row r="237" ht="15.75" customHeight="1">
      <c r="A237" s="241"/>
      <c r="B237" s="241"/>
      <c r="C237" s="241"/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241"/>
      <c r="U237" s="241"/>
      <c r="V237" s="241"/>
      <c r="W237" s="241"/>
      <c r="X237" s="241"/>
      <c r="Y237" s="241"/>
      <c r="Z237" s="241"/>
      <c r="AA237" s="241"/>
      <c r="AB237" s="241"/>
      <c r="AC237" s="241"/>
      <c r="AD237" s="241"/>
      <c r="AE237" s="241"/>
      <c r="AF237" s="241"/>
      <c r="AG237" s="241"/>
      <c r="AH237" s="241"/>
      <c r="AI237" s="241"/>
      <c r="AJ237" s="241"/>
      <c r="AK237" s="241"/>
      <c r="AL237" s="241"/>
      <c r="AM237" s="241"/>
      <c r="AN237" s="241"/>
      <c r="AO237" s="241"/>
      <c r="AP237" s="241"/>
      <c r="AQ237" s="241"/>
      <c r="AR237" s="241"/>
      <c r="AS237" s="241"/>
    </row>
    <row r="238" ht="15.75" customHeight="1">
      <c r="A238" s="241"/>
      <c r="B238" s="241"/>
      <c r="C238" s="241"/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241"/>
      <c r="U238" s="241"/>
      <c r="V238" s="241"/>
      <c r="W238" s="241"/>
      <c r="X238" s="241"/>
      <c r="Y238" s="241"/>
      <c r="Z238" s="241"/>
      <c r="AA238" s="241"/>
      <c r="AB238" s="241"/>
      <c r="AC238" s="241"/>
      <c r="AD238" s="241"/>
      <c r="AE238" s="241"/>
      <c r="AF238" s="241"/>
      <c r="AG238" s="241"/>
      <c r="AH238" s="241"/>
      <c r="AI238" s="241"/>
      <c r="AJ238" s="241"/>
      <c r="AK238" s="241"/>
      <c r="AL238" s="241"/>
      <c r="AM238" s="241"/>
      <c r="AN238" s="241"/>
      <c r="AO238" s="241"/>
      <c r="AP238" s="241"/>
      <c r="AQ238" s="241"/>
      <c r="AR238" s="241"/>
      <c r="AS238" s="241"/>
    </row>
    <row r="239" ht="15.75" customHeight="1">
      <c r="A239" s="241"/>
      <c r="B239" s="241"/>
      <c r="C239" s="241"/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241"/>
      <c r="U239" s="241"/>
      <c r="V239" s="241"/>
      <c r="W239" s="241"/>
      <c r="X239" s="241"/>
      <c r="Y239" s="241"/>
      <c r="Z239" s="241"/>
      <c r="AA239" s="241"/>
      <c r="AB239" s="241"/>
      <c r="AC239" s="241"/>
      <c r="AD239" s="241"/>
      <c r="AE239" s="241"/>
      <c r="AF239" s="241"/>
      <c r="AG239" s="241"/>
      <c r="AH239" s="241"/>
      <c r="AI239" s="241"/>
      <c r="AJ239" s="241"/>
      <c r="AK239" s="241"/>
      <c r="AL239" s="241"/>
      <c r="AM239" s="241"/>
      <c r="AN239" s="241"/>
      <c r="AO239" s="241"/>
      <c r="AP239" s="241"/>
      <c r="AQ239" s="241"/>
      <c r="AR239" s="241"/>
      <c r="AS239" s="241"/>
    </row>
    <row r="240" ht="15.75" customHeight="1">
      <c r="A240" s="241"/>
      <c r="B240" s="241"/>
      <c r="C240" s="241"/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241"/>
      <c r="U240" s="241"/>
      <c r="V240" s="241"/>
      <c r="W240" s="241"/>
      <c r="X240" s="241"/>
      <c r="Y240" s="241"/>
      <c r="Z240" s="241"/>
      <c r="AA240" s="241"/>
      <c r="AB240" s="241"/>
      <c r="AC240" s="241"/>
      <c r="AD240" s="241"/>
      <c r="AE240" s="241"/>
      <c r="AF240" s="241"/>
      <c r="AG240" s="241"/>
      <c r="AH240" s="241"/>
      <c r="AI240" s="241"/>
      <c r="AJ240" s="241"/>
      <c r="AK240" s="241"/>
      <c r="AL240" s="241"/>
      <c r="AM240" s="241"/>
      <c r="AN240" s="241"/>
      <c r="AO240" s="241"/>
      <c r="AP240" s="241"/>
      <c r="AQ240" s="241"/>
      <c r="AR240" s="241"/>
      <c r="AS240" s="241"/>
    </row>
    <row r="241" ht="15.75" customHeight="1">
      <c r="A241" s="241"/>
      <c r="B241" s="241"/>
      <c r="C241" s="241"/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  <c r="AP241" s="241"/>
      <c r="AQ241" s="241"/>
      <c r="AR241" s="241"/>
      <c r="AS241" s="241"/>
    </row>
    <row r="242" ht="15.75" customHeight="1">
      <c r="A242" s="241"/>
      <c r="B242" s="241"/>
      <c r="C242" s="241"/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241"/>
      <c r="U242" s="241"/>
      <c r="V242" s="241"/>
      <c r="W242" s="241"/>
      <c r="X242" s="241"/>
      <c r="Y242" s="241"/>
      <c r="Z242" s="241"/>
      <c r="AA242" s="241"/>
      <c r="AB242" s="241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241"/>
      <c r="AQ242" s="241"/>
      <c r="AR242" s="241"/>
      <c r="AS242" s="241"/>
    </row>
    <row r="243" ht="15.75" customHeight="1">
      <c r="A243" s="241"/>
      <c r="B243" s="241"/>
      <c r="C243" s="241"/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241"/>
      <c r="U243" s="241"/>
      <c r="V243" s="241"/>
      <c r="W243" s="24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41"/>
      <c r="AP243" s="241"/>
      <c r="AQ243" s="241"/>
      <c r="AR243" s="241"/>
      <c r="AS243" s="241"/>
    </row>
    <row r="244" ht="15.75" customHeight="1">
      <c r="A244" s="241"/>
      <c r="B244" s="241"/>
      <c r="C244" s="241"/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241"/>
      <c r="U244" s="241"/>
      <c r="V244" s="241"/>
      <c r="W244" s="241"/>
      <c r="X244" s="241"/>
      <c r="Y244" s="241"/>
      <c r="Z244" s="241"/>
      <c r="AA244" s="241"/>
      <c r="AB244" s="241"/>
      <c r="AC244" s="241"/>
      <c r="AD244" s="241"/>
      <c r="AE244" s="241"/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</row>
    <row r="245" ht="15.75" customHeight="1">
      <c r="A245" s="241"/>
      <c r="B245" s="241"/>
      <c r="C245" s="241"/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241"/>
      <c r="U245" s="241"/>
      <c r="V245" s="241"/>
      <c r="W245" s="241"/>
      <c r="X245" s="241"/>
      <c r="Y245" s="241"/>
      <c r="Z245" s="241"/>
      <c r="AA245" s="241"/>
      <c r="AB245" s="241"/>
      <c r="AC245" s="24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</row>
    <row r="246" ht="15.75" customHeight="1">
      <c r="A246" s="241"/>
      <c r="B246" s="241"/>
      <c r="C246" s="241"/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241"/>
      <c r="U246" s="241"/>
      <c r="V246" s="241"/>
      <c r="W246" s="241"/>
      <c r="X246" s="241"/>
      <c r="Y246" s="241"/>
      <c r="Z246" s="241"/>
      <c r="AA246" s="241"/>
      <c r="AB246" s="241"/>
      <c r="AC246" s="241"/>
      <c r="AD246" s="241"/>
      <c r="AE246" s="241"/>
      <c r="AF246" s="241"/>
      <c r="AG246" s="241"/>
      <c r="AH246" s="241"/>
      <c r="AI246" s="241"/>
      <c r="AJ246" s="241"/>
      <c r="AK246" s="241"/>
      <c r="AL246" s="241"/>
      <c r="AM246" s="241"/>
      <c r="AN246" s="241"/>
      <c r="AO246" s="241"/>
      <c r="AP246" s="241"/>
      <c r="AQ246" s="241"/>
      <c r="AR246" s="241"/>
      <c r="AS246" s="241"/>
    </row>
    <row r="247" ht="15.75" customHeight="1">
      <c r="A247" s="241"/>
      <c r="B247" s="241"/>
      <c r="C247" s="241"/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241"/>
      <c r="U247" s="241"/>
      <c r="V247" s="241"/>
      <c r="W247" s="241"/>
      <c r="X247" s="241"/>
      <c r="Y247" s="241"/>
      <c r="Z247" s="241"/>
      <c r="AA247" s="241"/>
      <c r="AB247" s="241"/>
      <c r="AC247" s="241"/>
      <c r="AD247" s="241"/>
      <c r="AE247" s="241"/>
      <c r="AF247" s="241"/>
      <c r="AG247" s="241"/>
      <c r="AH247" s="241"/>
      <c r="AI247" s="241"/>
      <c r="AJ247" s="241"/>
      <c r="AK247" s="241"/>
      <c r="AL247" s="241"/>
      <c r="AM247" s="241"/>
      <c r="AN247" s="241"/>
      <c r="AO247" s="241"/>
      <c r="AP247" s="241"/>
      <c r="AQ247" s="241"/>
      <c r="AR247" s="241"/>
      <c r="AS247" s="241"/>
    </row>
    <row r="248" ht="15.75" customHeight="1">
      <c r="A248" s="241"/>
      <c r="B248" s="241"/>
      <c r="C248" s="241"/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241"/>
      <c r="U248" s="241"/>
      <c r="V248" s="241"/>
      <c r="W248" s="241"/>
      <c r="X248" s="241"/>
      <c r="Y248" s="241"/>
      <c r="Z248" s="241"/>
      <c r="AA248" s="241"/>
      <c r="AB248" s="241"/>
      <c r="AC248" s="241"/>
      <c r="AD248" s="241"/>
      <c r="AE248" s="241"/>
      <c r="AF248" s="241"/>
      <c r="AG248" s="241"/>
      <c r="AH248" s="241"/>
      <c r="AI248" s="241"/>
      <c r="AJ248" s="241"/>
      <c r="AK248" s="241"/>
      <c r="AL248" s="241"/>
      <c r="AM248" s="241"/>
      <c r="AN248" s="241"/>
      <c r="AO248" s="241"/>
      <c r="AP248" s="241"/>
      <c r="AQ248" s="241"/>
      <c r="AR248" s="241"/>
      <c r="AS248" s="241"/>
    </row>
    <row r="249" ht="15.75" customHeight="1">
      <c r="A249" s="241"/>
      <c r="B249" s="241"/>
      <c r="C249" s="241"/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  <c r="P249" s="241"/>
      <c r="Q249" s="241"/>
      <c r="R249" s="241"/>
      <c r="S249" s="241"/>
      <c r="T249" s="241"/>
      <c r="U249" s="241"/>
      <c r="V249" s="241"/>
      <c r="W249" s="241"/>
      <c r="X249" s="241"/>
      <c r="Y249" s="241"/>
      <c r="Z249" s="241"/>
      <c r="AA249" s="241"/>
      <c r="AB249" s="241"/>
      <c r="AC249" s="241"/>
      <c r="AD249" s="241"/>
      <c r="AE249" s="241"/>
      <c r="AF249" s="241"/>
      <c r="AG249" s="241"/>
      <c r="AH249" s="241"/>
      <c r="AI249" s="241"/>
      <c r="AJ249" s="241"/>
      <c r="AK249" s="241"/>
      <c r="AL249" s="241"/>
      <c r="AM249" s="241"/>
      <c r="AN249" s="241"/>
      <c r="AO249" s="241"/>
      <c r="AP249" s="241"/>
      <c r="AQ249" s="241"/>
      <c r="AR249" s="241"/>
      <c r="AS249" s="241"/>
    </row>
    <row r="250" ht="15.75" customHeight="1">
      <c r="A250" s="241"/>
      <c r="B250" s="241"/>
      <c r="C250" s="241"/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  <c r="P250" s="241"/>
      <c r="Q250" s="241"/>
      <c r="R250" s="241"/>
      <c r="S250" s="241"/>
      <c r="T250" s="241"/>
      <c r="U250" s="241"/>
      <c r="V250" s="241"/>
      <c r="W250" s="241"/>
      <c r="X250" s="241"/>
      <c r="Y250" s="241"/>
      <c r="Z250" s="241"/>
      <c r="AA250" s="241"/>
      <c r="AB250" s="241"/>
      <c r="AC250" s="241"/>
      <c r="AD250" s="241"/>
      <c r="AE250" s="241"/>
      <c r="AF250" s="241"/>
      <c r="AG250" s="241"/>
      <c r="AH250" s="241"/>
      <c r="AI250" s="241"/>
      <c r="AJ250" s="241"/>
      <c r="AK250" s="241"/>
      <c r="AL250" s="241"/>
      <c r="AM250" s="241"/>
      <c r="AN250" s="241"/>
      <c r="AO250" s="241"/>
      <c r="AP250" s="241"/>
      <c r="AQ250" s="241"/>
      <c r="AR250" s="241"/>
      <c r="AS250" s="241"/>
    </row>
    <row r="251" ht="15.75" customHeight="1">
      <c r="A251" s="241"/>
      <c r="B251" s="241"/>
      <c r="C251" s="241"/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  <c r="AA251" s="241"/>
      <c r="AB251" s="241"/>
      <c r="AC251" s="241"/>
      <c r="AD251" s="241"/>
      <c r="AE251" s="241"/>
      <c r="AF251" s="241"/>
      <c r="AG251" s="241"/>
      <c r="AH251" s="241"/>
      <c r="AI251" s="241"/>
      <c r="AJ251" s="241"/>
      <c r="AK251" s="241"/>
      <c r="AL251" s="241"/>
      <c r="AM251" s="241"/>
      <c r="AN251" s="241"/>
      <c r="AO251" s="241"/>
      <c r="AP251" s="241"/>
      <c r="AQ251" s="241"/>
      <c r="AR251" s="241"/>
      <c r="AS251" s="241"/>
    </row>
    <row r="252" ht="15.75" customHeight="1">
      <c r="A252" s="241"/>
      <c r="B252" s="241"/>
      <c r="C252" s="241"/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  <c r="AP252" s="241"/>
      <c r="AQ252" s="241"/>
      <c r="AR252" s="241"/>
      <c r="AS252" s="241"/>
    </row>
    <row r="253" ht="15.75" customHeight="1">
      <c r="A253" s="241"/>
      <c r="B253" s="241"/>
      <c r="C253" s="241"/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  <c r="AA253" s="241"/>
      <c r="AB253" s="241"/>
      <c r="AC253" s="241"/>
      <c r="AD253" s="241"/>
      <c r="AE253" s="241"/>
      <c r="AF253" s="241"/>
      <c r="AG253" s="241"/>
      <c r="AH253" s="241"/>
      <c r="AI253" s="241"/>
      <c r="AJ253" s="241"/>
      <c r="AK253" s="241"/>
      <c r="AL253" s="241"/>
      <c r="AM253" s="241"/>
      <c r="AN253" s="241"/>
      <c r="AO253" s="241"/>
      <c r="AP253" s="241"/>
      <c r="AQ253" s="241"/>
      <c r="AR253" s="241"/>
      <c r="AS253" s="241"/>
    </row>
    <row r="254" ht="15.75" customHeight="1">
      <c r="A254" s="241"/>
      <c r="B254" s="241"/>
      <c r="C254" s="241"/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/>
      <c r="AD254" s="241"/>
      <c r="AE254" s="241"/>
      <c r="AF254" s="241"/>
      <c r="AG254" s="241"/>
      <c r="AH254" s="241"/>
      <c r="AI254" s="241"/>
      <c r="AJ254" s="241"/>
      <c r="AK254" s="241"/>
      <c r="AL254" s="241"/>
      <c r="AM254" s="241"/>
      <c r="AN254" s="241"/>
      <c r="AO254" s="241"/>
      <c r="AP254" s="241"/>
      <c r="AQ254" s="241"/>
      <c r="AR254" s="241"/>
      <c r="AS254" s="241"/>
    </row>
    <row r="255" ht="15.75" customHeight="1">
      <c r="A255" s="241"/>
      <c r="B255" s="241"/>
      <c r="C255" s="241"/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1"/>
      <c r="AI255" s="241"/>
      <c r="AJ255" s="241"/>
      <c r="AK255" s="241"/>
      <c r="AL255" s="241"/>
      <c r="AM255" s="241"/>
      <c r="AN255" s="241"/>
      <c r="AO255" s="241"/>
      <c r="AP255" s="241"/>
      <c r="AQ255" s="241"/>
      <c r="AR255" s="241"/>
      <c r="AS255" s="241"/>
    </row>
    <row r="256" ht="15.75" customHeight="1">
      <c r="A256" s="241"/>
      <c r="B256" s="241"/>
      <c r="C256" s="241"/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241"/>
      <c r="U256" s="241"/>
      <c r="V256" s="241"/>
      <c r="W256" s="241"/>
      <c r="X256" s="241"/>
      <c r="Y256" s="241"/>
      <c r="Z256" s="241"/>
      <c r="AA256" s="241"/>
      <c r="AB256" s="241"/>
      <c r="AC256" s="241"/>
      <c r="AD256" s="241"/>
      <c r="AE256" s="241"/>
      <c r="AF256" s="241"/>
      <c r="AG256" s="241"/>
      <c r="AH256" s="241"/>
      <c r="AI256" s="241"/>
      <c r="AJ256" s="241"/>
      <c r="AK256" s="241"/>
      <c r="AL256" s="241"/>
      <c r="AM256" s="241"/>
      <c r="AN256" s="241"/>
      <c r="AO256" s="241"/>
      <c r="AP256" s="241"/>
      <c r="AQ256" s="241"/>
      <c r="AR256" s="241"/>
      <c r="AS256" s="241"/>
    </row>
    <row r="257" ht="15.75" customHeight="1">
      <c r="A257" s="241"/>
      <c r="B257" s="241"/>
      <c r="C257" s="241"/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  <c r="AA257" s="241"/>
      <c r="AB257" s="241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41"/>
      <c r="AP257" s="241"/>
      <c r="AQ257" s="241"/>
      <c r="AR257" s="241"/>
      <c r="AS257" s="241"/>
    </row>
    <row r="258" ht="15.75" customHeight="1">
      <c r="A258" s="241"/>
      <c r="B258" s="241"/>
      <c r="C258" s="241"/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241"/>
      <c r="U258" s="241"/>
      <c r="V258" s="241"/>
      <c r="W258" s="241"/>
      <c r="X258" s="241"/>
      <c r="Y258" s="241"/>
      <c r="Z258" s="241"/>
      <c r="AA258" s="241"/>
      <c r="AB258" s="241"/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241"/>
      <c r="AQ258" s="241"/>
      <c r="AR258" s="241"/>
      <c r="AS258" s="241"/>
    </row>
    <row r="259" ht="15.75" customHeight="1">
      <c r="A259" s="241"/>
      <c r="B259" s="241"/>
      <c r="C259" s="241"/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241"/>
      <c r="U259" s="241"/>
      <c r="V259" s="241"/>
      <c r="W259" s="241"/>
      <c r="X259" s="241"/>
      <c r="Y259" s="241"/>
      <c r="Z259" s="241"/>
      <c r="AA259" s="241"/>
      <c r="AB259" s="241"/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241"/>
      <c r="AQ259" s="241"/>
      <c r="AR259" s="241"/>
      <c r="AS259" s="241"/>
    </row>
    <row r="260" ht="15.75" customHeight="1">
      <c r="A260" s="241"/>
      <c r="B260" s="241"/>
      <c r="C260" s="241"/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241"/>
      <c r="U260" s="241"/>
      <c r="V260" s="241"/>
      <c r="W260" s="241"/>
      <c r="X260" s="241"/>
      <c r="Y260" s="241"/>
      <c r="Z260" s="241"/>
      <c r="AA260" s="241"/>
      <c r="AB260" s="241"/>
      <c r="AC260" s="241"/>
      <c r="AD260" s="241"/>
      <c r="AE260" s="241"/>
      <c r="AF260" s="241"/>
      <c r="AG260" s="241"/>
      <c r="AH260" s="241"/>
      <c r="AI260" s="241"/>
      <c r="AJ260" s="241"/>
      <c r="AK260" s="241"/>
      <c r="AL260" s="241"/>
      <c r="AM260" s="241"/>
      <c r="AN260" s="241"/>
      <c r="AO260" s="241"/>
      <c r="AP260" s="241"/>
      <c r="AQ260" s="241"/>
      <c r="AR260" s="241"/>
      <c r="AS260" s="241"/>
    </row>
    <row r="261" ht="15.75" customHeight="1">
      <c r="A261" s="241"/>
      <c r="B261" s="241"/>
      <c r="C261" s="241"/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241"/>
      <c r="U261" s="241"/>
      <c r="V261" s="241"/>
      <c r="W261" s="241"/>
      <c r="X261" s="241"/>
      <c r="Y261" s="241"/>
      <c r="Z261" s="241"/>
      <c r="AA261" s="241"/>
      <c r="AB261" s="241"/>
      <c r="AC261" s="241"/>
      <c r="AD261" s="241"/>
      <c r="AE261" s="241"/>
      <c r="AF261" s="241"/>
      <c r="AG261" s="241"/>
      <c r="AH261" s="241"/>
      <c r="AI261" s="241"/>
      <c r="AJ261" s="241"/>
      <c r="AK261" s="241"/>
      <c r="AL261" s="241"/>
      <c r="AM261" s="241"/>
      <c r="AN261" s="241"/>
      <c r="AO261" s="241"/>
      <c r="AP261" s="241"/>
      <c r="AQ261" s="241"/>
      <c r="AR261" s="241"/>
      <c r="AS261" s="241"/>
    </row>
    <row r="262" ht="15.75" customHeight="1">
      <c r="A262" s="241"/>
      <c r="B262" s="241"/>
      <c r="C262" s="241"/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  <c r="AA262" s="241"/>
      <c r="AB262" s="241"/>
      <c r="AC262" s="241"/>
      <c r="AD262" s="241"/>
      <c r="AE262" s="241"/>
      <c r="AF262" s="241"/>
      <c r="AG262" s="241"/>
      <c r="AH262" s="241"/>
      <c r="AI262" s="241"/>
      <c r="AJ262" s="241"/>
      <c r="AK262" s="241"/>
      <c r="AL262" s="241"/>
      <c r="AM262" s="241"/>
      <c r="AN262" s="241"/>
      <c r="AO262" s="241"/>
      <c r="AP262" s="241"/>
      <c r="AQ262" s="241"/>
      <c r="AR262" s="241"/>
      <c r="AS262" s="241"/>
    </row>
    <row r="263" ht="15.75" customHeight="1">
      <c r="A263" s="241"/>
      <c r="B263" s="241"/>
      <c r="C263" s="241"/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241"/>
      <c r="U263" s="241"/>
      <c r="V263" s="241"/>
      <c r="W263" s="241"/>
      <c r="X263" s="241"/>
      <c r="Y263" s="241"/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241"/>
      <c r="AL263" s="241"/>
      <c r="AM263" s="241"/>
      <c r="AN263" s="241"/>
      <c r="AO263" s="241"/>
      <c r="AP263" s="241"/>
      <c r="AQ263" s="241"/>
      <c r="AR263" s="241"/>
      <c r="AS263" s="241"/>
    </row>
    <row r="264" ht="15.75" customHeight="1">
      <c r="A264" s="241"/>
      <c r="B264" s="241"/>
      <c r="C264" s="241"/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241"/>
      <c r="U264" s="241"/>
      <c r="V264" s="241"/>
      <c r="W264" s="241"/>
      <c r="X264" s="241"/>
      <c r="Y264" s="241"/>
      <c r="Z264" s="241"/>
      <c r="AA264" s="241"/>
      <c r="AB264" s="241"/>
      <c r="AC264" s="241"/>
      <c r="AD264" s="241"/>
      <c r="AE264" s="241"/>
      <c r="AF264" s="241"/>
      <c r="AG264" s="241"/>
      <c r="AH264" s="241"/>
      <c r="AI264" s="241"/>
      <c r="AJ264" s="241"/>
      <c r="AK264" s="241"/>
      <c r="AL264" s="241"/>
      <c r="AM264" s="241"/>
      <c r="AN264" s="241"/>
      <c r="AO264" s="241"/>
      <c r="AP264" s="241"/>
      <c r="AQ264" s="241"/>
      <c r="AR264" s="241"/>
      <c r="AS264" s="241"/>
    </row>
    <row r="265" ht="15.75" customHeight="1">
      <c r="A265" s="241"/>
      <c r="B265" s="241"/>
      <c r="C265" s="241"/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241"/>
      <c r="U265" s="241"/>
      <c r="V265" s="241"/>
      <c r="W265" s="241"/>
      <c r="X265" s="241"/>
      <c r="Y265" s="241"/>
      <c r="Z265" s="241"/>
      <c r="AA265" s="241"/>
      <c r="AB265" s="241"/>
      <c r="AC265" s="241"/>
      <c r="AD265" s="241"/>
      <c r="AE265" s="241"/>
      <c r="AF265" s="241"/>
      <c r="AG265" s="241"/>
      <c r="AH265" s="241"/>
      <c r="AI265" s="241"/>
      <c r="AJ265" s="241"/>
      <c r="AK265" s="241"/>
      <c r="AL265" s="241"/>
      <c r="AM265" s="241"/>
      <c r="AN265" s="241"/>
      <c r="AO265" s="241"/>
      <c r="AP265" s="241"/>
      <c r="AQ265" s="241"/>
      <c r="AR265" s="241"/>
      <c r="AS265" s="241"/>
    </row>
    <row r="266" ht="15.75" customHeight="1">
      <c r="A266" s="241"/>
      <c r="B266" s="241"/>
      <c r="C266" s="241"/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  <c r="P266" s="241"/>
      <c r="Q266" s="241"/>
      <c r="R266" s="241"/>
      <c r="S266" s="241"/>
      <c r="T266" s="241"/>
      <c r="U266" s="241"/>
      <c r="V266" s="241"/>
      <c r="W266" s="241"/>
      <c r="X266" s="241"/>
      <c r="Y266" s="241"/>
      <c r="Z266" s="241"/>
      <c r="AA266" s="241"/>
      <c r="AB266" s="241"/>
      <c r="AC266" s="241"/>
      <c r="AD266" s="241"/>
      <c r="AE266" s="241"/>
      <c r="AF266" s="241"/>
      <c r="AG266" s="241"/>
      <c r="AH266" s="241"/>
      <c r="AI266" s="241"/>
      <c r="AJ266" s="241"/>
      <c r="AK266" s="241"/>
      <c r="AL266" s="241"/>
      <c r="AM266" s="241"/>
      <c r="AN266" s="241"/>
      <c r="AO266" s="241"/>
      <c r="AP266" s="241"/>
      <c r="AQ266" s="241"/>
      <c r="AR266" s="241"/>
      <c r="AS266" s="241"/>
    </row>
    <row r="267" ht="15.75" customHeight="1">
      <c r="A267" s="241"/>
      <c r="B267" s="241"/>
      <c r="C267" s="241"/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  <c r="P267" s="241"/>
      <c r="Q267" s="241"/>
      <c r="R267" s="241"/>
      <c r="S267" s="241"/>
      <c r="T267" s="241"/>
      <c r="U267" s="241"/>
      <c r="V267" s="241"/>
      <c r="W267" s="241"/>
      <c r="X267" s="241"/>
      <c r="Y267" s="241"/>
      <c r="Z267" s="241"/>
      <c r="AA267" s="241"/>
      <c r="AB267" s="241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241"/>
      <c r="AQ267" s="241"/>
      <c r="AR267" s="241"/>
      <c r="AS267" s="241"/>
    </row>
    <row r="268" ht="15.75" customHeight="1">
      <c r="A268" s="241"/>
      <c r="B268" s="241"/>
      <c r="C268" s="241"/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/>
      <c r="T268" s="241"/>
      <c r="U268" s="241"/>
      <c r="V268" s="241"/>
      <c r="W268" s="241"/>
      <c r="X268" s="241"/>
      <c r="Y268" s="241"/>
      <c r="Z268" s="241"/>
      <c r="AA268" s="241"/>
      <c r="AB268" s="241"/>
      <c r="AC268" s="241"/>
      <c r="AD268" s="241"/>
      <c r="AE268" s="241"/>
      <c r="AF268" s="241"/>
      <c r="AG268" s="241"/>
      <c r="AH268" s="241"/>
      <c r="AI268" s="241"/>
      <c r="AJ268" s="241"/>
      <c r="AK268" s="241"/>
      <c r="AL268" s="241"/>
      <c r="AM268" s="241"/>
      <c r="AN268" s="241"/>
      <c r="AO268" s="241"/>
      <c r="AP268" s="241"/>
      <c r="AQ268" s="241"/>
      <c r="AR268" s="241"/>
      <c r="AS268" s="241"/>
    </row>
    <row r="269" ht="15.75" customHeight="1">
      <c r="A269" s="241"/>
      <c r="B269" s="241"/>
      <c r="C269" s="241"/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241"/>
      <c r="U269" s="241"/>
      <c r="V269" s="241"/>
      <c r="W269" s="241"/>
      <c r="X269" s="241"/>
      <c r="Y269" s="241"/>
      <c r="Z269" s="241"/>
      <c r="AA269" s="241"/>
      <c r="AB269" s="241"/>
      <c r="AC269" s="241"/>
      <c r="AD269" s="241"/>
      <c r="AE269" s="241"/>
      <c r="AF269" s="241"/>
      <c r="AG269" s="241"/>
      <c r="AH269" s="241"/>
      <c r="AI269" s="241"/>
      <c r="AJ269" s="241"/>
      <c r="AK269" s="241"/>
      <c r="AL269" s="241"/>
      <c r="AM269" s="241"/>
      <c r="AN269" s="241"/>
      <c r="AO269" s="241"/>
      <c r="AP269" s="241"/>
      <c r="AQ269" s="241"/>
      <c r="AR269" s="241"/>
      <c r="AS269" s="241"/>
    </row>
    <row r="270" ht="15.75" customHeight="1">
      <c r="A270" s="241"/>
      <c r="B270" s="241"/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241"/>
      <c r="U270" s="241"/>
      <c r="V270" s="241"/>
      <c r="W270" s="241"/>
      <c r="X270" s="241"/>
      <c r="Y270" s="241"/>
      <c r="Z270" s="241"/>
      <c r="AA270" s="241"/>
      <c r="AB270" s="241"/>
      <c r="AC270" s="241"/>
      <c r="AD270" s="241"/>
      <c r="AE270" s="241"/>
      <c r="AF270" s="241"/>
      <c r="AG270" s="241"/>
      <c r="AH270" s="241"/>
      <c r="AI270" s="241"/>
      <c r="AJ270" s="241"/>
      <c r="AK270" s="241"/>
      <c r="AL270" s="241"/>
      <c r="AM270" s="241"/>
      <c r="AN270" s="241"/>
      <c r="AO270" s="241"/>
      <c r="AP270" s="241"/>
      <c r="AQ270" s="241"/>
      <c r="AR270" s="241"/>
      <c r="AS270" s="241"/>
    </row>
    <row r="271" ht="15.75" customHeight="1">
      <c r="A271" s="241"/>
      <c r="B271" s="241"/>
      <c r="C271" s="241"/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241"/>
      <c r="U271" s="241"/>
      <c r="V271" s="241"/>
      <c r="W271" s="241"/>
      <c r="X271" s="241"/>
      <c r="Y271" s="241"/>
      <c r="Z271" s="241"/>
      <c r="AA271" s="241"/>
      <c r="AB271" s="241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241"/>
      <c r="AQ271" s="241"/>
      <c r="AR271" s="241"/>
      <c r="AS271" s="241"/>
    </row>
    <row r="272" ht="15.75" customHeight="1">
      <c r="A272" s="241"/>
      <c r="B272" s="241"/>
      <c r="C272" s="241"/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  <c r="AA272" s="241"/>
      <c r="AB272" s="241"/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  <c r="AP272" s="241"/>
      <c r="AQ272" s="241"/>
      <c r="AR272" s="241"/>
      <c r="AS272" s="241"/>
    </row>
    <row r="273" ht="15.75" customHeight="1">
      <c r="A273" s="241"/>
      <c r="B273" s="241"/>
      <c r="C273" s="241"/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241"/>
      <c r="U273" s="241"/>
      <c r="V273" s="241"/>
      <c r="W273" s="241"/>
      <c r="X273" s="241"/>
      <c r="Y273" s="241"/>
      <c r="Z273" s="241"/>
      <c r="AA273" s="241"/>
      <c r="AB273" s="241"/>
      <c r="AC273" s="241"/>
      <c r="AD273" s="241"/>
      <c r="AE273" s="241"/>
      <c r="AF273" s="241"/>
      <c r="AG273" s="241"/>
      <c r="AH273" s="241"/>
      <c r="AI273" s="241"/>
      <c r="AJ273" s="241"/>
      <c r="AK273" s="241"/>
      <c r="AL273" s="241"/>
      <c r="AM273" s="241"/>
      <c r="AN273" s="241"/>
      <c r="AO273" s="241"/>
      <c r="AP273" s="241"/>
      <c r="AQ273" s="241"/>
      <c r="AR273" s="241"/>
      <c r="AS273" s="241"/>
    </row>
    <row r="274" ht="15.75" customHeight="1">
      <c r="A274" s="241"/>
      <c r="B274" s="241"/>
      <c r="C274" s="241"/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241"/>
      <c r="U274" s="241"/>
      <c r="V274" s="241"/>
      <c r="W274" s="241"/>
      <c r="X274" s="241"/>
      <c r="Y274" s="241"/>
      <c r="Z274" s="241"/>
      <c r="AA274" s="241"/>
      <c r="AB274" s="241"/>
      <c r="AC274" s="241"/>
      <c r="AD274" s="241"/>
      <c r="AE274" s="241"/>
      <c r="AF274" s="241"/>
      <c r="AG274" s="241"/>
      <c r="AH274" s="241"/>
      <c r="AI274" s="241"/>
      <c r="AJ274" s="241"/>
      <c r="AK274" s="241"/>
      <c r="AL274" s="241"/>
      <c r="AM274" s="241"/>
      <c r="AN274" s="241"/>
      <c r="AO274" s="241"/>
      <c r="AP274" s="241"/>
      <c r="AQ274" s="241"/>
      <c r="AR274" s="241"/>
      <c r="AS274" s="241"/>
    </row>
    <row r="275" ht="15.75" customHeight="1">
      <c r="A275" s="241"/>
      <c r="B275" s="241"/>
      <c r="C275" s="241"/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241"/>
      <c r="U275" s="241"/>
      <c r="V275" s="241"/>
      <c r="W275" s="241"/>
      <c r="X275" s="241"/>
      <c r="Y275" s="241"/>
      <c r="Z275" s="241"/>
      <c r="AA275" s="241"/>
      <c r="AB275" s="241"/>
      <c r="AC275" s="241"/>
      <c r="AD275" s="241"/>
      <c r="AE275" s="241"/>
      <c r="AF275" s="241"/>
      <c r="AG275" s="241"/>
      <c r="AH275" s="241"/>
      <c r="AI275" s="241"/>
      <c r="AJ275" s="241"/>
      <c r="AK275" s="241"/>
      <c r="AL275" s="241"/>
      <c r="AM275" s="241"/>
      <c r="AN275" s="241"/>
      <c r="AO275" s="241"/>
      <c r="AP275" s="241"/>
      <c r="AQ275" s="241"/>
      <c r="AR275" s="241"/>
      <c r="AS275" s="241"/>
    </row>
    <row r="276" ht="15.75" customHeight="1">
      <c r="A276" s="241"/>
      <c r="B276" s="241"/>
      <c r="C276" s="241"/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241"/>
      <c r="U276" s="241"/>
      <c r="V276" s="241"/>
      <c r="W276" s="241"/>
      <c r="X276" s="241"/>
      <c r="Y276" s="241"/>
      <c r="Z276" s="241"/>
      <c r="AA276" s="241"/>
      <c r="AB276" s="241"/>
      <c r="AC276" s="241"/>
      <c r="AD276" s="241"/>
      <c r="AE276" s="241"/>
      <c r="AF276" s="241"/>
      <c r="AG276" s="241"/>
      <c r="AH276" s="241"/>
      <c r="AI276" s="241"/>
      <c r="AJ276" s="241"/>
      <c r="AK276" s="241"/>
      <c r="AL276" s="241"/>
      <c r="AM276" s="241"/>
      <c r="AN276" s="241"/>
      <c r="AO276" s="241"/>
      <c r="AP276" s="241"/>
      <c r="AQ276" s="241"/>
      <c r="AR276" s="241"/>
      <c r="AS276" s="241"/>
    </row>
    <row r="277" ht="15.75" customHeight="1">
      <c r="A277" s="241"/>
      <c r="B277" s="241"/>
      <c r="C277" s="241"/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  <c r="AA277" s="241"/>
      <c r="AB277" s="241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  <c r="AP277" s="241"/>
      <c r="AQ277" s="241"/>
      <c r="AR277" s="241"/>
      <c r="AS277" s="241"/>
    </row>
    <row r="278" ht="15.75" customHeight="1">
      <c r="A278" s="241"/>
      <c r="B278" s="241"/>
      <c r="C278" s="241"/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241"/>
      <c r="U278" s="241"/>
      <c r="V278" s="241"/>
      <c r="W278" s="241"/>
      <c r="X278" s="241"/>
      <c r="Y278" s="241"/>
      <c r="Z278" s="241"/>
      <c r="AA278" s="241"/>
      <c r="AB278" s="241"/>
      <c r="AC278" s="241"/>
      <c r="AD278" s="241"/>
      <c r="AE278" s="241"/>
      <c r="AF278" s="241"/>
      <c r="AG278" s="241"/>
      <c r="AH278" s="241"/>
      <c r="AI278" s="241"/>
      <c r="AJ278" s="241"/>
      <c r="AK278" s="241"/>
      <c r="AL278" s="241"/>
      <c r="AM278" s="241"/>
      <c r="AN278" s="241"/>
      <c r="AO278" s="241"/>
      <c r="AP278" s="241"/>
      <c r="AQ278" s="241"/>
      <c r="AR278" s="241"/>
      <c r="AS278" s="241"/>
    </row>
    <row r="279" ht="15.75" customHeight="1">
      <c r="A279" s="241"/>
      <c r="B279" s="241"/>
      <c r="C279" s="241"/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241"/>
      <c r="U279" s="241"/>
      <c r="V279" s="241"/>
      <c r="W279" s="241"/>
      <c r="X279" s="241"/>
      <c r="Y279" s="241"/>
      <c r="Z279" s="241"/>
      <c r="AA279" s="241"/>
      <c r="AB279" s="241"/>
      <c r="AC279" s="241"/>
      <c r="AD279" s="241"/>
      <c r="AE279" s="241"/>
      <c r="AF279" s="241"/>
      <c r="AG279" s="241"/>
      <c r="AH279" s="241"/>
      <c r="AI279" s="241"/>
      <c r="AJ279" s="241"/>
      <c r="AK279" s="241"/>
      <c r="AL279" s="241"/>
      <c r="AM279" s="241"/>
      <c r="AN279" s="241"/>
      <c r="AO279" s="241"/>
      <c r="AP279" s="241"/>
      <c r="AQ279" s="241"/>
      <c r="AR279" s="241"/>
      <c r="AS279" s="241"/>
    </row>
    <row r="280" ht="15.75" customHeight="1">
      <c r="A280" s="241"/>
      <c r="B280" s="241"/>
      <c r="C280" s="241"/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  <c r="P280" s="241"/>
      <c r="Q280" s="241"/>
      <c r="R280" s="241"/>
      <c r="S280" s="241"/>
      <c r="T280" s="241"/>
      <c r="U280" s="241"/>
      <c r="V280" s="241"/>
      <c r="W280" s="241"/>
      <c r="X280" s="241"/>
      <c r="Y280" s="241"/>
      <c r="Z280" s="241"/>
      <c r="AA280" s="241"/>
      <c r="AB280" s="241"/>
      <c r="AC280" s="241"/>
      <c r="AD280" s="241"/>
      <c r="AE280" s="241"/>
      <c r="AF280" s="241"/>
      <c r="AG280" s="241"/>
      <c r="AH280" s="241"/>
      <c r="AI280" s="241"/>
      <c r="AJ280" s="241"/>
      <c r="AK280" s="241"/>
      <c r="AL280" s="241"/>
      <c r="AM280" s="241"/>
      <c r="AN280" s="241"/>
      <c r="AO280" s="241"/>
      <c r="AP280" s="241"/>
      <c r="AQ280" s="241"/>
      <c r="AR280" s="241"/>
      <c r="AS280" s="241"/>
    </row>
    <row r="281" ht="15.75" customHeight="1">
      <c r="A281" s="241"/>
      <c r="B281" s="241"/>
      <c r="C281" s="241"/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/>
      <c r="T281" s="241"/>
      <c r="U281" s="241"/>
      <c r="V281" s="241"/>
      <c r="W281" s="241"/>
      <c r="X281" s="241"/>
      <c r="Y281" s="241"/>
      <c r="Z281" s="241"/>
      <c r="AA281" s="241"/>
      <c r="AB281" s="241"/>
      <c r="AC281" s="241"/>
      <c r="AD281" s="241"/>
      <c r="AE281" s="241"/>
      <c r="AF281" s="241"/>
      <c r="AG281" s="241"/>
      <c r="AH281" s="241"/>
      <c r="AI281" s="241"/>
      <c r="AJ281" s="241"/>
      <c r="AK281" s="241"/>
      <c r="AL281" s="241"/>
      <c r="AM281" s="241"/>
      <c r="AN281" s="241"/>
      <c r="AO281" s="241"/>
      <c r="AP281" s="241"/>
      <c r="AQ281" s="241"/>
      <c r="AR281" s="241"/>
      <c r="AS281" s="241"/>
    </row>
    <row r="282" ht="15.75" customHeight="1">
      <c r="A282" s="241"/>
      <c r="B282" s="241"/>
      <c r="C282" s="241"/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  <c r="AA282" s="241"/>
      <c r="AB282" s="241"/>
      <c r="AC282" s="241"/>
      <c r="AD282" s="241"/>
      <c r="AE282" s="241"/>
      <c r="AF282" s="241"/>
      <c r="AG282" s="241"/>
      <c r="AH282" s="241"/>
      <c r="AI282" s="241"/>
      <c r="AJ282" s="241"/>
      <c r="AK282" s="241"/>
      <c r="AL282" s="241"/>
      <c r="AM282" s="241"/>
      <c r="AN282" s="241"/>
      <c r="AO282" s="241"/>
      <c r="AP282" s="241"/>
      <c r="AQ282" s="241"/>
      <c r="AR282" s="241"/>
      <c r="AS282" s="241"/>
    </row>
    <row r="283" ht="15.75" customHeight="1">
      <c r="A283" s="241"/>
      <c r="B283" s="241"/>
      <c r="C283" s="241"/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241"/>
      <c r="U283" s="241"/>
      <c r="V283" s="241"/>
      <c r="W283" s="241"/>
      <c r="X283" s="241"/>
      <c r="Y283" s="241"/>
      <c r="Z283" s="241"/>
      <c r="AA283" s="241"/>
      <c r="AB283" s="241"/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241"/>
      <c r="AQ283" s="241"/>
      <c r="AR283" s="241"/>
      <c r="AS283" s="241"/>
    </row>
    <row r="284" ht="15.75" customHeight="1">
      <c r="A284" s="241"/>
      <c r="B284" s="241"/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241"/>
      <c r="AL284" s="241"/>
      <c r="AM284" s="241"/>
      <c r="AN284" s="241"/>
      <c r="AO284" s="241"/>
      <c r="AP284" s="241"/>
      <c r="AQ284" s="241"/>
      <c r="AR284" s="241"/>
      <c r="AS284" s="241"/>
    </row>
    <row r="285" ht="15.75" customHeight="1">
      <c r="A285" s="241"/>
      <c r="B285" s="241"/>
      <c r="C285" s="241"/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241"/>
      <c r="U285" s="241"/>
      <c r="V285" s="241"/>
      <c r="W285" s="241"/>
      <c r="X285" s="241"/>
      <c r="Y285" s="241"/>
      <c r="Z285" s="241"/>
      <c r="AA285" s="241"/>
      <c r="AB285" s="241"/>
      <c r="AC285" s="241"/>
      <c r="AD285" s="241"/>
      <c r="AE285" s="241"/>
      <c r="AF285" s="241"/>
      <c r="AG285" s="241"/>
      <c r="AH285" s="241"/>
      <c r="AI285" s="241"/>
      <c r="AJ285" s="241"/>
      <c r="AK285" s="241"/>
      <c r="AL285" s="241"/>
      <c r="AM285" s="241"/>
      <c r="AN285" s="241"/>
      <c r="AO285" s="241"/>
      <c r="AP285" s="241"/>
      <c r="AQ285" s="241"/>
      <c r="AR285" s="241"/>
      <c r="AS285" s="241"/>
    </row>
    <row r="286" ht="15.75" customHeight="1">
      <c r="A286" s="241"/>
      <c r="B286" s="241"/>
      <c r="C286" s="241"/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241"/>
      <c r="U286" s="241"/>
      <c r="V286" s="241"/>
      <c r="W286" s="241"/>
      <c r="X286" s="241"/>
      <c r="Y286" s="241"/>
      <c r="Z286" s="241"/>
      <c r="AA286" s="241"/>
      <c r="AB286" s="241"/>
      <c r="AC286" s="241"/>
      <c r="AD286" s="241"/>
      <c r="AE286" s="241"/>
      <c r="AF286" s="241"/>
      <c r="AG286" s="241"/>
      <c r="AH286" s="241"/>
      <c r="AI286" s="241"/>
      <c r="AJ286" s="241"/>
      <c r="AK286" s="241"/>
      <c r="AL286" s="241"/>
      <c r="AM286" s="241"/>
      <c r="AN286" s="241"/>
      <c r="AO286" s="241"/>
      <c r="AP286" s="241"/>
      <c r="AQ286" s="241"/>
      <c r="AR286" s="241"/>
      <c r="AS286" s="241"/>
    </row>
    <row r="287" ht="15.75" customHeight="1">
      <c r="A287" s="241"/>
      <c r="B287" s="241"/>
      <c r="C287" s="241"/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241"/>
      <c r="AQ287" s="241"/>
      <c r="AR287" s="241"/>
      <c r="AS287" s="241"/>
    </row>
    <row r="288" ht="15.75" customHeight="1">
      <c r="A288" s="241"/>
      <c r="B288" s="241"/>
      <c r="C288" s="241"/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241"/>
      <c r="U288" s="241"/>
      <c r="V288" s="241"/>
      <c r="W288" s="241"/>
      <c r="X288" s="241"/>
      <c r="Y288" s="241"/>
      <c r="Z288" s="241"/>
      <c r="AA288" s="241"/>
      <c r="AB288" s="241"/>
      <c r="AC288" s="241"/>
      <c r="AD288" s="241"/>
      <c r="AE288" s="241"/>
      <c r="AF288" s="241"/>
      <c r="AG288" s="241"/>
      <c r="AH288" s="241"/>
      <c r="AI288" s="241"/>
      <c r="AJ288" s="241"/>
      <c r="AK288" s="241"/>
      <c r="AL288" s="241"/>
      <c r="AM288" s="241"/>
      <c r="AN288" s="241"/>
      <c r="AO288" s="241"/>
      <c r="AP288" s="241"/>
      <c r="AQ288" s="241"/>
      <c r="AR288" s="241"/>
      <c r="AS288" s="241"/>
    </row>
    <row r="289" ht="15.75" customHeight="1">
      <c r="A289" s="241"/>
      <c r="B289" s="241"/>
      <c r="C289" s="241"/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241"/>
      <c r="U289" s="241"/>
      <c r="V289" s="241"/>
      <c r="W289" s="241"/>
      <c r="X289" s="241"/>
      <c r="Y289" s="241"/>
      <c r="Z289" s="241"/>
      <c r="AA289" s="241"/>
      <c r="AB289" s="241"/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241"/>
      <c r="AQ289" s="241"/>
      <c r="AR289" s="241"/>
      <c r="AS289" s="241"/>
    </row>
    <row r="290" ht="15.75" customHeight="1">
      <c r="A290" s="241"/>
      <c r="B290" s="241"/>
      <c r="C290" s="241"/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241"/>
      <c r="U290" s="241"/>
      <c r="V290" s="241"/>
      <c r="W290" s="241"/>
      <c r="X290" s="241"/>
      <c r="Y290" s="241"/>
      <c r="Z290" s="241"/>
      <c r="AA290" s="241"/>
      <c r="AB290" s="241"/>
      <c r="AC290" s="241"/>
      <c r="AD290" s="241"/>
      <c r="AE290" s="241"/>
      <c r="AF290" s="241"/>
      <c r="AG290" s="241"/>
      <c r="AH290" s="241"/>
      <c r="AI290" s="241"/>
      <c r="AJ290" s="241"/>
      <c r="AK290" s="241"/>
      <c r="AL290" s="241"/>
      <c r="AM290" s="241"/>
      <c r="AN290" s="241"/>
      <c r="AO290" s="241"/>
      <c r="AP290" s="241"/>
      <c r="AQ290" s="241"/>
      <c r="AR290" s="241"/>
      <c r="AS290" s="241"/>
    </row>
    <row r="291" ht="15.75" customHeight="1">
      <c r="A291" s="241"/>
      <c r="B291" s="241"/>
      <c r="C291" s="241"/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241"/>
      <c r="AL291" s="241"/>
      <c r="AM291" s="241"/>
      <c r="AN291" s="241"/>
      <c r="AO291" s="241"/>
      <c r="AP291" s="241"/>
      <c r="AQ291" s="241"/>
      <c r="AR291" s="241"/>
      <c r="AS291" s="241"/>
    </row>
    <row r="292" ht="15.75" customHeight="1">
      <c r="A292" s="241"/>
      <c r="B292" s="241"/>
      <c r="C292" s="241"/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241"/>
      <c r="U292" s="241"/>
      <c r="V292" s="241"/>
      <c r="W292" s="241"/>
      <c r="X292" s="241"/>
      <c r="Y292" s="241"/>
      <c r="Z292" s="241"/>
      <c r="AA292" s="241"/>
      <c r="AB292" s="241"/>
      <c r="AC292" s="241"/>
      <c r="AD292" s="241"/>
      <c r="AE292" s="241"/>
      <c r="AF292" s="241"/>
      <c r="AG292" s="241"/>
      <c r="AH292" s="241"/>
      <c r="AI292" s="241"/>
      <c r="AJ292" s="241"/>
      <c r="AK292" s="241"/>
      <c r="AL292" s="241"/>
      <c r="AM292" s="241"/>
      <c r="AN292" s="241"/>
      <c r="AO292" s="241"/>
      <c r="AP292" s="241"/>
      <c r="AQ292" s="241"/>
      <c r="AR292" s="241"/>
      <c r="AS292" s="241"/>
    </row>
    <row r="293" ht="15.75" customHeight="1">
      <c r="A293" s="241"/>
      <c r="B293" s="241"/>
      <c r="C293" s="241"/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  <c r="P293" s="241"/>
      <c r="Q293" s="241"/>
      <c r="R293" s="241"/>
      <c r="S293" s="241"/>
      <c r="T293" s="241"/>
      <c r="U293" s="241"/>
      <c r="V293" s="241"/>
      <c r="W293" s="241"/>
      <c r="X293" s="241"/>
      <c r="Y293" s="241"/>
      <c r="Z293" s="241"/>
      <c r="AA293" s="241"/>
      <c r="AB293" s="241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241"/>
      <c r="AQ293" s="241"/>
      <c r="AR293" s="241"/>
      <c r="AS293" s="241"/>
    </row>
    <row r="294" ht="15.75" customHeight="1">
      <c r="A294" s="241"/>
      <c r="B294" s="241"/>
      <c r="C294" s="241"/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/>
      <c r="T294" s="241"/>
      <c r="U294" s="241"/>
      <c r="V294" s="241"/>
      <c r="W294" s="241"/>
      <c r="X294" s="241"/>
      <c r="Y294" s="241"/>
      <c r="Z294" s="241"/>
      <c r="AA294" s="241"/>
      <c r="AB294" s="241"/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241"/>
      <c r="AQ294" s="241"/>
      <c r="AR294" s="241"/>
      <c r="AS294" s="241"/>
    </row>
    <row r="295" ht="15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41"/>
      <c r="AR295" s="241"/>
      <c r="AS295" s="241"/>
    </row>
    <row r="296" ht="15.75" customHeight="1">
      <c r="A296" s="241"/>
      <c r="B296" s="241"/>
      <c r="C296" s="241"/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241"/>
      <c r="U296" s="241"/>
      <c r="V296" s="241"/>
      <c r="W296" s="241"/>
      <c r="X296" s="241"/>
      <c r="Y296" s="241"/>
      <c r="Z296" s="241"/>
      <c r="AA296" s="241"/>
      <c r="AB296" s="241"/>
      <c r="AC296" s="241"/>
      <c r="AD296" s="241"/>
      <c r="AE296" s="241"/>
      <c r="AF296" s="241"/>
      <c r="AG296" s="241"/>
      <c r="AH296" s="241"/>
      <c r="AI296" s="241"/>
      <c r="AJ296" s="241"/>
      <c r="AK296" s="241"/>
      <c r="AL296" s="241"/>
      <c r="AM296" s="241"/>
      <c r="AN296" s="241"/>
      <c r="AO296" s="241"/>
      <c r="AP296" s="241"/>
      <c r="AQ296" s="241"/>
      <c r="AR296" s="241"/>
      <c r="AS296" s="241"/>
    </row>
    <row r="297" ht="15.75" customHeight="1">
      <c r="A297" s="241"/>
      <c r="B297" s="241"/>
      <c r="C297" s="241"/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241"/>
      <c r="U297" s="241"/>
      <c r="V297" s="241"/>
      <c r="W297" s="241"/>
      <c r="X297" s="241"/>
      <c r="Y297" s="241"/>
      <c r="Z297" s="241"/>
      <c r="AA297" s="241"/>
      <c r="AB297" s="241"/>
      <c r="AC297" s="241"/>
      <c r="AD297" s="241"/>
      <c r="AE297" s="241"/>
      <c r="AF297" s="241"/>
      <c r="AG297" s="241"/>
      <c r="AH297" s="241"/>
      <c r="AI297" s="241"/>
      <c r="AJ297" s="241"/>
      <c r="AK297" s="241"/>
      <c r="AL297" s="241"/>
      <c r="AM297" s="241"/>
      <c r="AN297" s="241"/>
      <c r="AO297" s="241"/>
      <c r="AP297" s="241"/>
      <c r="AQ297" s="241"/>
      <c r="AR297" s="241"/>
      <c r="AS297" s="241"/>
    </row>
    <row r="298" ht="15.75" customHeight="1">
      <c r="A298" s="241"/>
      <c r="B298" s="241"/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241"/>
      <c r="AL298" s="241"/>
      <c r="AM298" s="241"/>
      <c r="AN298" s="241"/>
      <c r="AO298" s="241"/>
      <c r="AP298" s="241"/>
      <c r="AQ298" s="241"/>
      <c r="AR298" s="241"/>
      <c r="AS298" s="241"/>
    </row>
    <row r="299" ht="15.75" customHeight="1">
      <c r="A299" s="241"/>
      <c r="B299" s="241"/>
      <c r="C299" s="241"/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241"/>
      <c r="U299" s="241"/>
      <c r="V299" s="241"/>
      <c r="W299" s="241"/>
      <c r="X299" s="241"/>
      <c r="Y299" s="241"/>
      <c r="Z299" s="241"/>
      <c r="AA299" s="241"/>
      <c r="AB299" s="241"/>
      <c r="AC299" s="241"/>
      <c r="AD299" s="241"/>
      <c r="AE299" s="241"/>
      <c r="AF299" s="241"/>
      <c r="AG299" s="241"/>
      <c r="AH299" s="241"/>
      <c r="AI299" s="241"/>
      <c r="AJ299" s="241"/>
      <c r="AK299" s="241"/>
      <c r="AL299" s="241"/>
      <c r="AM299" s="241"/>
      <c r="AN299" s="241"/>
      <c r="AO299" s="241"/>
      <c r="AP299" s="241"/>
      <c r="AQ299" s="241"/>
      <c r="AR299" s="241"/>
      <c r="AS299" s="241"/>
    </row>
    <row r="300" ht="15.75" customHeight="1">
      <c r="A300" s="241"/>
      <c r="B300" s="241"/>
      <c r="C300" s="241"/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241"/>
      <c r="U300" s="241"/>
      <c r="V300" s="241"/>
      <c r="W300" s="241"/>
      <c r="X300" s="241"/>
      <c r="Y300" s="241"/>
      <c r="Z300" s="241"/>
      <c r="AA300" s="241"/>
      <c r="AB300" s="241"/>
      <c r="AC300" s="241"/>
      <c r="AD300" s="241"/>
      <c r="AE300" s="241"/>
      <c r="AF300" s="241"/>
      <c r="AG300" s="241"/>
      <c r="AH300" s="241"/>
      <c r="AI300" s="241"/>
      <c r="AJ300" s="241"/>
      <c r="AK300" s="241"/>
      <c r="AL300" s="241"/>
      <c r="AM300" s="241"/>
      <c r="AN300" s="241"/>
      <c r="AO300" s="241"/>
      <c r="AP300" s="241"/>
      <c r="AQ300" s="241"/>
      <c r="AR300" s="241"/>
      <c r="AS300" s="241"/>
    </row>
    <row r="301" ht="15.75" customHeight="1">
      <c r="A301" s="241"/>
      <c r="B301" s="241"/>
      <c r="C301" s="241"/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  <c r="P301" s="241"/>
      <c r="Q301" s="241"/>
      <c r="R301" s="241"/>
      <c r="S301" s="241"/>
      <c r="T301" s="241"/>
      <c r="U301" s="241"/>
      <c r="V301" s="241"/>
      <c r="W301" s="241"/>
      <c r="X301" s="241"/>
      <c r="Y301" s="241"/>
      <c r="Z301" s="241"/>
      <c r="AA301" s="241"/>
      <c r="AB301" s="241"/>
      <c r="AC301" s="241"/>
      <c r="AD301" s="241"/>
      <c r="AE301" s="241"/>
      <c r="AF301" s="241"/>
      <c r="AG301" s="241"/>
      <c r="AH301" s="241"/>
      <c r="AI301" s="241"/>
      <c r="AJ301" s="241"/>
      <c r="AK301" s="241"/>
      <c r="AL301" s="241"/>
      <c r="AM301" s="241"/>
      <c r="AN301" s="241"/>
      <c r="AO301" s="241"/>
      <c r="AP301" s="241"/>
      <c r="AQ301" s="241"/>
      <c r="AR301" s="241"/>
      <c r="AS301" s="241"/>
    </row>
    <row r="302" ht="15.75" customHeight="1">
      <c r="A302" s="241"/>
      <c r="B302" s="241"/>
      <c r="C302" s="241"/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  <c r="P302" s="241"/>
      <c r="Q302" s="241"/>
      <c r="R302" s="241"/>
      <c r="S302" s="241"/>
      <c r="T302" s="241"/>
      <c r="U302" s="241"/>
      <c r="V302" s="241"/>
      <c r="W302" s="241"/>
      <c r="X302" s="241"/>
      <c r="Y302" s="241"/>
      <c r="Z302" s="241"/>
      <c r="AA302" s="241"/>
      <c r="AB302" s="241"/>
      <c r="AC302" s="241"/>
      <c r="AD302" s="241"/>
      <c r="AE302" s="241"/>
      <c r="AF302" s="241"/>
      <c r="AG302" s="241"/>
      <c r="AH302" s="241"/>
      <c r="AI302" s="241"/>
      <c r="AJ302" s="241"/>
      <c r="AK302" s="241"/>
      <c r="AL302" s="241"/>
      <c r="AM302" s="241"/>
      <c r="AN302" s="241"/>
      <c r="AO302" s="241"/>
      <c r="AP302" s="241"/>
      <c r="AQ302" s="241"/>
      <c r="AR302" s="241"/>
      <c r="AS302" s="241"/>
    </row>
    <row r="303" ht="15.75" customHeight="1">
      <c r="A303" s="241"/>
      <c r="B303" s="241"/>
      <c r="C303" s="241"/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  <c r="AA303" s="241"/>
      <c r="AB303" s="241"/>
      <c r="AC303" s="241"/>
      <c r="AD303" s="241"/>
      <c r="AE303" s="241"/>
      <c r="AF303" s="241"/>
      <c r="AG303" s="241"/>
      <c r="AH303" s="241"/>
      <c r="AI303" s="241"/>
      <c r="AJ303" s="241"/>
      <c r="AK303" s="241"/>
      <c r="AL303" s="241"/>
      <c r="AM303" s="241"/>
      <c r="AN303" s="241"/>
      <c r="AO303" s="241"/>
      <c r="AP303" s="241"/>
      <c r="AQ303" s="241"/>
      <c r="AR303" s="241"/>
      <c r="AS303" s="241"/>
    </row>
    <row r="304" ht="15.75" customHeight="1">
      <c r="A304" s="241"/>
      <c r="B304" s="241"/>
      <c r="C304" s="241"/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  <c r="P304" s="241"/>
      <c r="Q304" s="241"/>
      <c r="R304" s="241"/>
      <c r="S304" s="241"/>
      <c r="T304" s="241"/>
      <c r="U304" s="241"/>
      <c r="V304" s="241"/>
      <c r="W304" s="241"/>
      <c r="X304" s="241"/>
      <c r="Y304" s="241"/>
      <c r="Z304" s="241"/>
      <c r="AA304" s="241"/>
      <c r="AB304" s="241"/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241"/>
      <c r="AQ304" s="241"/>
      <c r="AR304" s="241"/>
      <c r="AS304" s="241"/>
    </row>
    <row r="305" ht="15.75" customHeight="1">
      <c r="A305" s="241"/>
      <c r="B305" s="241"/>
      <c r="C305" s="241"/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  <c r="P305" s="241"/>
      <c r="Q305" s="241"/>
      <c r="R305" s="241"/>
      <c r="S305" s="241"/>
      <c r="T305" s="241"/>
      <c r="U305" s="241"/>
      <c r="V305" s="241"/>
      <c r="W305" s="241"/>
      <c r="X305" s="241"/>
      <c r="Y305" s="241"/>
      <c r="Z305" s="241"/>
      <c r="AA305" s="241"/>
      <c r="AB305" s="241"/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241"/>
      <c r="AQ305" s="241"/>
      <c r="AR305" s="241"/>
      <c r="AS305" s="241"/>
    </row>
    <row r="306" ht="15.75" customHeight="1">
      <c r="A306" s="241"/>
      <c r="B306" s="241"/>
      <c r="C306" s="241"/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  <c r="P306" s="241"/>
      <c r="Q306" s="241"/>
      <c r="R306" s="241"/>
      <c r="S306" s="241"/>
      <c r="T306" s="241"/>
      <c r="U306" s="241"/>
      <c r="V306" s="241"/>
      <c r="W306" s="241"/>
      <c r="X306" s="241"/>
      <c r="Y306" s="241"/>
      <c r="Z306" s="241"/>
      <c r="AA306" s="241"/>
      <c r="AB306" s="241"/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241"/>
      <c r="AQ306" s="241"/>
      <c r="AR306" s="241"/>
      <c r="AS306" s="241"/>
    </row>
    <row r="307" ht="15.75" customHeight="1">
      <c r="A307" s="241"/>
      <c r="B307" s="241"/>
      <c r="C307" s="241"/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  <c r="P307" s="241"/>
      <c r="Q307" s="241"/>
      <c r="R307" s="241"/>
      <c r="S307" s="241"/>
      <c r="T307" s="241"/>
      <c r="U307" s="241"/>
      <c r="V307" s="241"/>
      <c r="W307" s="241"/>
      <c r="X307" s="241"/>
      <c r="Y307" s="241"/>
      <c r="Z307" s="241"/>
      <c r="AA307" s="241"/>
      <c r="AB307" s="241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241"/>
      <c r="AQ307" s="241"/>
      <c r="AR307" s="241"/>
      <c r="AS307" s="241"/>
    </row>
    <row r="308" ht="15.75" customHeight="1">
      <c r="A308" s="241"/>
      <c r="B308" s="241"/>
      <c r="C308" s="241"/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  <c r="AA308" s="241"/>
      <c r="AB308" s="241"/>
      <c r="AC308" s="241"/>
      <c r="AD308" s="241"/>
      <c r="AE308" s="241"/>
      <c r="AF308" s="241"/>
      <c r="AG308" s="241"/>
      <c r="AH308" s="241"/>
      <c r="AI308" s="241"/>
      <c r="AJ308" s="241"/>
      <c r="AK308" s="241"/>
      <c r="AL308" s="241"/>
      <c r="AM308" s="241"/>
      <c r="AN308" s="241"/>
      <c r="AO308" s="241"/>
      <c r="AP308" s="241"/>
      <c r="AQ308" s="241"/>
      <c r="AR308" s="241"/>
      <c r="AS308" s="241"/>
    </row>
    <row r="309" ht="15.75" customHeight="1">
      <c r="A309" s="241"/>
      <c r="B309" s="241"/>
      <c r="C309" s="241"/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  <c r="P309" s="241"/>
      <c r="Q309" s="241"/>
      <c r="R309" s="241"/>
      <c r="S309" s="241"/>
      <c r="T309" s="241"/>
      <c r="U309" s="241"/>
      <c r="V309" s="241"/>
      <c r="W309" s="241"/>
      <c r="X309" s="241"/>
      <c r="Y309" s="241"/>
      <c r="Z309" s="241"/>
      <c r="AA309" s="241"/>
      <c r="AB309" s="241"/>
      <c r="AC309" s="241"/>
      <c r="AD309" s="241"/>
      <c r="AE309" s="241"/>
      <c r="AF309" s="241"/>
      <c r="AG309" s="241"/>
      <c r="AH309" s="241"/>
      <c r="AI309" s="241"/>
      <c r="AJ309" s="241"/>
      <c r="AK309" s="241"/>
      <c r="AL309" s="241"/>
      <c r="AM309" s="241"/>
      <c r="AN309" s="241"/>
      <c r="AO309" s="241"/>
      <c r="AP309" s="241"/>
      <c r="AQ309" s="241"/>
      <c r="AR309" s="241"/>
      <c r="AS309" s="241"/>
    </row>
    <row r="310" ht="15.75" customHeight="1">
      <c r="A310" s="241"/>
      <c r="B310" s="241"/>
      <c r="C310" s="241"/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  <c r="P310" s="241"/>
      <c r="Q310" s="241"/>
      <c r="R310" s="241"/>
      <c r="S310" s="241"/>
      <c r="T310" s="241"/>
      <c r="U310" s="241"/>
      <c r="V310" s="241"/>
      <c r="W310" s="241"/>
      <c r="X310" s="241"/>
      <c r="Y310" s="241"/>
      <c r="Z310" s="241"/>
      <c r="AA310" s="241"/>
      <c r="AB310" s="241"/>
      <c r="AC310" s="241"/>
      <c r="AD310" s="241"/>
      <c r="AE310" s="241"/>
      <c r="AF310" s="241"/>
      <c r="AG310" s="241"/>
      <c r="AH310" s="241"/>
      <c r="AI310" s="241"/>
      <c r="AJ310" s="241"/>
      <c r="AK310" s="241"/>
      <c r="AL310" s="241"/>
      <c r="AM310" s="241"/>
      <c r="AN310" s="241"/>
      <c r="AO310" s="241"/>
      <c r="AP310" s="241"/>
      <c r="AQ310" s="241"/>
      <c r="AR310" s="241"/>
      <c r="AS310" s="241"/>
    </row>
    <row r="311" ht="15.75" customHeight="1">
      <c r="A311" s="241"/>
      <c r="B311" s="241"/>
      <c r="C311" s="241"/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  <c r="P311" s="241"/>
      <c r="Q311" s="241"/>
      <c r="R311" s="241"/>
      <c r="S311" s="241"/>
      <c r="T311" s="241"/>
      <c r="U311" s="241"/>
      <c r="V311" s="241"/>
      <c r="W311" s="241"/>
      <c r="X311" s="241"/>
      <c r="Y311" s="241"/>
      <c r="Z311" s="241"/>
      <c r="AA311" s="241"/>
      <c r="AB311" s="241"/>
      <c r="AC311" s="241"/>
      <c r="AD311" s="241"/>
      <c r="AE311" s="241"/>
      <c r="AF311" s="241"/>
      <c r="AG311" s="241"/>
      <c r="AH311" s="241"/>
      <c r="AI311" s="241"/>
      <c r="AJ311" s="241"/>
      <c r="AK311" s="241"/>
      <c r="AL311" s="241"/>
      <c r="AM311" s="241"/>
      <c r="AN311" s="241"/>
      <c r="AO311" s="241"/>
      <c r="AP311" s="241"/>
      <c r="AQ311" s="241"/>
      <c r="AR311" s="241"/>
      <c r="AS311" s="241"/>
    </row>
    <row r="312" ht="15.75" customHeight="1">
      <c r="A312" s="241"/>
      <c r="B312" s="241"/>
      <c r="C312" s="241"/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  <c r="P312" s="241"/>
      <c r="Q312" s="241"/>
      <c r="R312" s="241"/>
      <c r="S312" s="241"/>
      <c r="T312" s="241"/>
      <c r="U312" s="241"/>
      <c r="V312" s="241"/>
      <c r="W312" s="241"/>
      <c r="X312" s="241"/>
      <c r="Y312" s="241"/>
      <c r="Z312" s="241"/>
      <c r="AA312" s="241"/>
      <c r="AB312" s="241"/>
      <c r="AC312" s="241"/>
      <c r="AD312" s="241"/>
      <c r="AE312" s="241"/>
      <c r="AF312" s="241"/>
      <c r="AG312" s="241"/>
      <c r="AH312" s="241"/>
      <c r="AI312" s="241"/>
      <c r="AJ312" s="241"/>
      <c r="AK312" s="241"/>
      <c r="AL312" s="241"/>
      <c r="AM312" s="241"/>
      <c r="AN312" s="241"/>
      <c r="AO312" s="241"/>
      <c r="AP312" s="241"/>
      <c r="AQ312" s="241"/>
      <c r="AR312" s="241"/>
      <c r="AS312" s="241"/>
    </row>
    <row r="313" ht="15.75" customHeight="1">
      <c r="A313" s="241"/>
      <c r="B313" s="241"/>
      <c r="C313" s="241"/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  <c r="AA313" s="241"/>
      <c r="AB313" s="241"/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  <c r="AP313" s="241"/>
      <c r="AQ313" s="241"/>
      <c r="AR313" s="241"/>
      <c r="AS313" s="241"/>
    </row>
    <row r="314" ht="15.75" customHeight="1">
      <c r="A314" s="241"/>
      <c r="B314" s="241"/>
      <c r="C314" s="241"/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  <c r="P314" s="241"/>
      <c r="Q314" s="241"/>
      <c r="R314" s="241"/>
      <c r="S314" s="241"/>
      <c r="T314" s="241"/>
      <c r="U314" s="241"/>
      <c r="V314" s="241"/>
      <c r="W314" s="241"/>
      <c r="X314" s="241"/>
      <c r="Y314" s="241"/>
      <c r="Z314" s="241"/>
      <c r="AA314" s="241"/>
      <c r="AB314" s="241"/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241"/>
      <c r="AQ314" s="241"/>
      <c r="AR314" s="241"/>
      <c r="AS314" s="241"/>
    </row>
    <row r="315" ht="15.75" customHeight="1">
      <c r="A315" s="241"/>
      <c r="B315" s="241"/>
      <c r="C315" s="241"/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  <c r="P315" s="241"/>
      <c r="Q315" s="241"/>
      <c r="R315" s="241"/>
      <c r="S315" s="241"/>
      <c r="T315" s="241"/>
      <c r="U315" s="241"/>
      <c r="V315" s="241"/>
      <c r="W315" s="241"/>
      <c r="X315" s="241"/>
      <c r="Y315" s="241"/>
      <c r="Z315" s="241"/>
      <c r="AA315" s="241"/>
      <c r="AB315" s="241"/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241"/>
      <c r="AQ315" s="241"/>
      <c r="AR315" s="241"/>
      <c r="AS315" s="241"/>
    </row>
    <row r="316" ht="15.75" customHeight="1">
      <c r="A316" s="241"/>
      <c r="B316" s="241"/>
      <c r="C316" s="241"/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  <c r="P316" s="241"/>
      <c r="Q316" s="241"/>
      <c r="R316" s="241"/>
      <c r="S316" s="241"/>
      <c r="T316" s="241"/>
      <c r="U316" s="241"/>
      <c r="V316" s="241"/>
      <c r="W316" s="241"/>
      <c r="X316" s="241"/>
      <c r="Y316" s="241"/>
      <c r="Z316" s="241"/>
      <c r="AA316" s="241"/>
      <c r="AB316" s="241"/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241"/>
      <c r="AQ316" s="241"/>
      <c r="AR316" s="241"/>
      <c r="AS316" s="241"/>
    </row>
    <row r="317" ht="15.75" customHeight="1">
      <c r="A317" s="241"/>
      <c r="B317" s="241"/>
      <c r="C317" s="241"/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  <c r="P317" s="241"/>
      <c r="Q317" s="241"/>
      <c r="R317" s="241"/>
      <c r="S317" s="241"/>
      <c r="T317" s="241"/>
      <c r="U317" s="241"/>
      <c r="V317" s="241"/>
      <c r="W317" s="241"/>
      <c r="X317" s="241"/>
      <c r="Y317" s="241"/>
      <c r="Z317" s="241"/>
      <c r="AA317" s="241"/>
      <c r="AB317" s="241"/>
      <c r="AC317" s="241"/>
      <c r="AD317" s="241"/>
      <c r="AE317" s="241"/>
      <c r="AF317" s="241"/>
      <c r="AG317" s="241"/>
      <c r="AH317" s="241"/>
      <c r="AI317" s="241"/>
      <c r="AJ317" s="241"/>
      <c r="AK317" s="241"/>
      <c r="AL317" s="241"/>
      <c r="AM317" s="241"/>
      <c r="AN317" s="241"/>
      <c r="AO317" s="241"/>
      <c r="AP317" s="241"/>
      <c r="AQ317" s="241"/>
      <c r="AR317" s="241"/>
      <c r="AS317" s="241"/>
    </row>
    <row r="318" ht="15.75" customHeight="1">
      <c r="A318" s="241"/>
      <c r="B318" s="241"/>
      <c r="C318" s="241"/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  <c r="AA318" s="241"/>
      <c r="AB318" s="241"/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41"/>
      <c r="AP318" s="241"/>
      <c r="AQ318" s="241"/>
      <c r="AR318" s="241"/>
      <c r="AS318" s="241"/>
    </row>
    <row r="319" ht="15.75" customHeight="1">
      <c r="A319" s="241"/>
      <c r="B319" s="241"/>
      <c r="C319" s="241"/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  <c r="P319" s="241"/>
      <c r="Q319" s="241"/>
      <c r="R319" s="241"/>
      <c r="S319" s="241"/>
      <c r="T319" s="241"/>
      <c r="U319" s="241"/>
      <c r="V319" s="241"/>
      <c r="W319" s="241"/>
      <c r="X319" s="241"/>
      <c r="Y319" s="241"/>
      <c r="Z319" s="241"/>
      <c r="AA319" s="241"/>
      <c r="AB319" s="241"/>
      <c r="AC319" s="241"/>
      <c r="AD319" s="241"/>
      <c r="AE319" s="241"/>
      <c r="AF319" s="241"/>
      <c r="AG319" s="241"/>
      <c r="AH319" s="241"/>
      <c r="AI319" s="241"/>
      <c r="AJ319" s="241"/>
      <c r="AK319" s="241"/>
      <c r="AL319" s="241"/>
      <c r="AM319" s="241"/>
      <c r="AN319" s="241"/>
      <c r="AO319" s="241"/>
      <c r="AP319" s="241"/>
      <c r="AQ319" s="241"/>
      <c r="AR319" s="241"/>
      <c r="AS319" s="241"/>
    </row>
    <row r="320" ht="15.75" customHeight="1">
      <c r="A320" s="241"/>
      <c r="B320" s="241"/>
      <c r="C320" s="241"/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  <c r="P320" s="241"/>
      <c r="Q320" s="241"/>
      <c r="R320" s="241"/>
      <c r="S320" s="241"/>
      <c r="T320" s="241"/>
      <c r="U320" s="241"/>
      <c r="V320" s="241"/>
      <c r="W320" s="241"/>
      <c r="X320" s="241"/>
      <c r="Y320" s="241"/>
      <c r="Z320" s="241"/>
      <c r="AA320" s="241"/>
      <c r="AB320" s="241"/>
      <c r="AC320" s="241"/>
      <c r="AD320" s="241"/>
      <c r="AE320" s="241"/>
      <c r="AF320" s="241"/>
      <c r="AG320" s="241"/>
      <c r="AH320" s="241"/>
      <c r="AI320" s="241"/>
      <c r="AJ320" s="241"/>
      <c r="AK320" s="241"/>
      <c r="AL320" s="241"/>
      <c r="AM320" s="241"/>
      <c r="AN320" s="241"/>
      <c r="AO320" s="241"/>
      <c r="AP320" s="241"/>
      <c r="AQ320" s="241"/>
      <c r="AR320" s="241"/>
      <c r="AS320" s="241"/>
    </row>
    <row r="321" ht="15.75" customHeight="1">
      <c r="A321" s="241"/>
      <c r="B321" s="241"/>
      <c r="C321" s="241"/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  <c r="P321" s="241"/>
      <c r="Q321" s="241"/>
      <c r="R321" s="241"/>
      <c r="S321" s="241"/>
      <c r="T321" s="241"/>
      <c r="U321" s="241"/>
      <c r="V321" s="241"/>
      <c r="W321" s="241"/>
      <c r="X321" s="241"/>
      <c r="Y321" s="241"/>
      <c r="Z321" s="241"/>
      <c r="AA321" s="241"/>
      <c r="AB321" s="241"/>
      <c r="AC321" s="241"/>
      <c r="AD321" s="241"/>
      <c r="AE321" s="241"/>
      <c r="AF321" s="241"/>
      <c r="AG321" s="241"/>
      <c r="AH321" s="241"/>
      <c r="AI321" s="241"/>
      <c r="AJ321" s="241"/>
      <c r="AK321" s="241"/>
      <c r="AL321" s="241"/>
      <c r="AM321" s="241"/>
      <c r="AN321" s="241"/>
      <c r="AO321" s="241"/>
      <c r="AP321" s="241"/>
      <c r="AQ321" s="241"/>
      <c r="AR321" s="241"/>
      <c r="AS321" s="241"/>
    </row>
    <row r="322" ht="15.75" customHeight="1">
      <c r="A322" s="241"/>
      <c r="B322" s="241"/>
      <c r="C322" s="241"/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  <c r="P322" s="241"/>
      <c r="Q322" s="241"/>
      <c r="R322" s="241"/>
      <c r="S322" s="241"/>
      <c r="T322" s="241"/>
      <c r="U322" s="241"/>
      <c r="V322" s="241"/>
      <c r="W322" s="241"/>
      <c r="X322" s="241"/>
      <c r="Y322" s="241"/>
      <c r="Z322" s="241"/>
      <c r="AA322" s="241"/>
      <c r="AB322" s="241"/>
      <c r="AC322" s="241"/>
      <c r="AD322" s="241"/>
      <c r="AE322" s="241"/>
      <c r="AF322" s="241"/>
      <c r="AG322" s="241"/>
      <c r="AH322" s="241"/>
      <c r="AI322" s="241"/>
      <c r="AJ322" s="241"/>
      <c r="AK322" s="241"/>
      <c r="AL322" s="241"/>
      <c r="AM322" s="241"/>
      <c r="AN322" s="241"/>
      <c r="AO322" s="241"/>
      <c r="AP322" s="241"/>
      <c r="AQ322" s="241"/>
      <c r="AR322" s="241"/>
      <c r="AS322" s="241"/>
    </row>
    <row r="323" ht="15.75" customHeight="1">
      <c r="A323" s="241"/>
      <c r="B323" s="241"/>
      <c r="C323" s="241"/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  <c r="P323" s="241"/>
      <c r="Q323" s="241"/>
      <c r="R323" s="241"/>
      <c r="S323" s="241"/>
      <c r="T323" s="241"/>
      <c r="U323" s="241"/>
      <c r="V323" s="241"/>
      <c r="W323" s="241"/>
      <c r="X323" s="241"/>
      <c r="Y323" s="241"/>
      <c r="Z323" s="241"/>
      <c r="AA323" s="241"/>
      <c r="AB323" s="241"/>
      <c r="AC323" s="241"/>
      <c r="AD323" s="241"/>
      <c r="AE323" s="241"/>
      <c r="AF323" s="241"/>
      <c r="AG323" s="241"/>
      <c r="AH323" s="241"/>
      <c r="AI323" s="241"/>
      <c r="AJ323" s="241"/>
      <c r="AK323" s="241"/>
      <c r="AL323" s="241"/>
      <c r="AM323" s="241"/>
      <c r="AN323" s="241"/>
      <c r="AO323" s="241"/>
      <c r="AP323" s="241"/>
      <c r="AQ323" s="241"/>
      <c r="AR323" s="241"/>
      <c r="AS323" s="241"/>
    </row>
    <row r="324" ht="15.75" customHeight="1">
      <c r="A324" s="241"/>
      <c r="B324" s="241"/>
      <c r="C324" s="241"/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  <c r="P324" s="241"/>
      <c r="Q324" s="241"/>
      <c r="R324" s="241"/>
      <c r="S324" s="241"/>
      <c r="T324" s="241"/>
      <c r="U324" s="241"/>
      <c r="V324" s="241"/>
      <c r="W324" s="241"/>
      <c r="X324" s="241"/>
      <c r="Y324" s="241"/>
      <c r="Z324" s="241"/>
      <c r="AA324" s="241"/>
      <c r="AB324" s="241"/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241"/>
      <c r="AQ324" s="241"/>
      <c r="AR324" s="241"/>
      <c r="AS324" s="241"/>
    </row>
    <row r="325" ht="15.75" customHeight="1">
      <c r="A325" s="241"/>
      <c r="B325" s="241"/>
      <c r="C325" s="241"/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  <c r="P325" s="241"/>
      <c r="Q325" s="241"/>
      <c r="R325" s="241"/>
      <c r="S325" s="241"/>
      <c r="T325" s="241"/>
      <c r="U325" s="241"/>
      <c r="V325" s="241"/>
      <c r="W325" s="241"/>
      <c r="X325" s="241"/>
      <c r="Y325" s="241"/>
      <c r="Z325" s="241"/>
      <c r="AA325" s="241"/>
      <c r="AB325" s="241"/>
      <c r="AC325" s="241"/>
      <c r="AD325" s="241"/>
      <c r="AE325" s="241"/>
      <c r="AF325" s="241"/>
      <c r="AG325" s="241"/>
      <c r="AH325" s="241"/>
      <c r="AI325" s="241"/>
      <c r="AJ325" s="241"/>
      <c r="AK325" s="241"/>
      <c r="AL325" s="241"/>
      <c r="AM325" s="241"/>
      <c r="AN325" s="241"/>
      <c r="AO325" s="241"/>
      <c r="AP325" s="241"/>
      <c r="AQ325" s="241"/>
      <c r="AR325" s="241"/>
      <c r="AS325" s="241"/>
    </row>
    <row r="326" ht="15.75" customHeight="1">
      <c r="A326" s="241"/>
      <c r="B326" s="241"/>
      <c r="C326" s="241"/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  <c r="P326" s="241"/>
      <c r="Q326" s="241"/>
      <c r="R326" s="241"/>
      <c r="S326" s="241"/>
      <c r="T326" s="241"/>
      <c r="U326" s="241"/>
      <c r="V326" s="241"/>
      <c r="W326" s="241"/>
      <c r="X326" s="241"/>
      <c r="Y326" s="241"/>
      <c r="Z326" s="241"/>
      <c r="AA326" s="241"/>
      <c r="AB326" s="241"/>
      <c r="AC326" s="241"/>
      <c r="AD326" s="241"/>
      <c r="AE326" s="241"/>
      <c r="AF326" s="241"/>
      <c r="AG326" s="241"/>
      <c r="AH326" s="241"/>
      <c r="AI326" s="241"/>
      <c r="AJ326" s="241"/>
      <c r="AK326" s="241"/>
      <c r="AL326" s="241"/>
      <c r="AM326" s="241"/>
      <c r="AN326" s="241"/>
      <c r="AO326" s="241"/>
      <c r="AP326" s="241"/>
      <c r="AQ326" s="241"/>
      <c r="AR326" s="241"/>
      <c r="AS326" s="241"/>
    </row>
    <row r="327" ht="15.75" customHeight="1">
      <c r="A327" s="241"/>
      <c r="B327" s="241"/>
      <c r="C327" s="241"/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  <c r="P327" s="241"/>
      <c r="Q327" s="241"/>
      <c r="R327" s="241"/>
      <c r="S327" s="241"/>
      <c r="T327" s="241"/>
      <c r="U327" s="241"/>
      <c r="V327" s="241"/>
      <c r="W327" s="241"/>
      <c r="X327" s="241"/>
      <c r="Y327" s="241"/>
      <c r="Z327" s="241"/>
      <c r="AA327" s="241"/>
      <c r="AB327" s="241"/>
      <c r="AC327" s="241"/>
      <c r="AD327" s="241"/>
      <c r="AE327" s="241"/>
      <c r="AF327" s="241"/>
      <c r="AG327" s="241"/>
      <c r="AH327" s="241"/>
      <c r="AI327" s="241"/>
      <c r="AJ327" s="241"/>
      <c r="AK327" s="241"/>
      <c r="AL327" s="241"/>
      <c r="AM327" s="241"/>
      <c r="AN327" s="241"/>
      <c r="AO327" s="241"/>
      <c r="AP327" s="241"/>
      <c r="AQ327" s="241"/>
      <c r="AR327" s="241"/>
      <c r="AS327" s="241"/>
    </row>
    <row r="328" ht="15.75" customHeight="1">
      <c r="A328" s="241"/>
      <c r="B328" s="241"/>
      <c r="C328" s="241"/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  <c r="P328" s="241"/>
      <c r="Q328" s="241"/>
      <c r="R328" s="241"/>
      <c r="S328" s="241"/>
      <c r="T328" s="241"/>
      <c r="U328" s="241"/>
      <c r="V328" s="241"/>
      <c r="W328" s="241"/>
      <c r="X328" s="241"/>
      <c r="Y328" s="241"/>
      <c r="Z328" s="241"/>
      <c r="AA328" s="241"/>
      <c r="AB328" s="241"/>
      <c r="AC328" s="241"/>
      <c r="AD328" s="241"/>
      <c r="AE328" s="241"/>
      <c r="AF328" s="241"/>
      <c r="AG328" s="241"/>
      <c r="AH328" s="241"/>
      <c r="AI328" s="241"/>
      <c r="AJ328" s="241"/>
      <c r="AK328" s="241"/>
      <c r="AL328" s="241"/>
      <c r="AM328" s="241"/>
      <c r="AN328" s="241"/>
      <c r="AO328" s="241"/>
      <c r="AP328" s="241"/>
      <c r="AQ328" s="241"/>
      <c r="AR328" s="241"/>
      <c r="AS328" s="241"/>
    </row>
    <row r="329" ht="15.75" customHeight="1">
      <c r="A329" s="241"/>
      <c r="B329" s="241"/>
      <c r="C329" s="241"/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  <c r="P329" s="241"/>
      <c r="Q329" s="241"/>
      <c r="R329" s="241"/>
      <c r="S329" s="241"/>
      <c r="T329" s="241"/>
      <c r="U329" s="241"/>
      <c r="V329" s="241"/>
      <c r="W329" s="241"/>
      <c r="X329" s="241"/>
      <c r="Y329" s="241"/>
      <c r="Z329" s="241"/>
      <c r="AA329" s="241"/>
      <c r="AB329" s="241"/>
      <c r="AC329" s="241"/>
      <c r="AD329" s="241"/>
      <c r="AE329" s="241"/>
      <c r="AF329" s="241"/>
      <c r="AG329" s="241"/>
      <c r="AH329" s="241"/>
      <c r="AI329" s="241"/>
      <c r="AJ329" s="241"/>
      <c r="AK329" s="241"/>
      <c r="AL329" s="241"/>
      <c r="AM329" s="241"/>
      <c r="AN329" s="241"/>
      <c r="AO329" s="241"/>
      <c r="AP329" s="241"/>
      <c r="AQ329" s="241"/>
      <c r="AR329" s="241"/>
      <c r="AS329" s="241"/>
    </row>
    <row r="330" ht="15.75" customHeight="1">
      <c r="A330" s="241"/>
      <c r="B330" s="241"/>
      <c r="C330" s="241"/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  <c r="P330" s="241"/>
      <c r="Q330" s="241"/>
      <c r="R330" s="241"/>
      <c r="S330" s="241"/>
      <c r="T330" s="241"/>
      <c r="U330" s="241"/>
      <c r="V330" s="241"/>
      <c r="W330" s="241"/>
      <c r="X330" s="241"/>
      <c r="Y330" s="241"/>
      <c r="Z330" s="241"/>
      <c r="AA330" s="241"/>
      <c r="AB330" s="241"/>
      <c r="AC330" s="241"/>
      <c r="AD330" s="241"/>
      <c r="AE330" s="241"/>
      <c r="AF330" s="241"/>
      <c r="AG330" s="241"/>
      <c r="AH330" s="241"/>
      <c r="AI330" s="241"/>
      <c r="AJ330" s="241"/>
      <c r="AK330" s="241"/>
      <c r="AL330" s="241"/>
      <c r="AM330" s="241"/>
      <c r="AN330" s="241"/>
      <c r="AO330" s="241"/>
      <c r="AP330" s="241"/>
      <c r="AQ330" s="241"/>
      <c r="AR330" s="241"/>
      <c r="AS330" s="241"/>
    </row>
    <row r="331" ht="15.75" customHeight="1">
      <c r="A331" s="241"/>
      <c r="B331" s="241"/>
      <c r="C331" s="241"/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  <c r="P331" s="241"/>
      <c r="Q331" s="241"/>
      <c r="R331" s="241"/>
      <c r="S331" s="241"/>
      <c r="T331" s="241"/>
      <c r="U331" s="241"/>
      <c r="V331" s="241"/>
      <c r="W331" s="241"/>
      <c r="X331" s="241"/>
      <c r="Y331" s="241"/>
      <c r="Z331" s="241"/>
      <c r="AA331" s="241"/>
      <c r="AB331" s="241"/>
      <c r="AC331" s="241"/>
      <c r="AD331" s="241"/>
      <c r="AE331" s="241"/>
      <c r="AF331" s="241"/>
      <c r="AG331" s="241"/>
      <c r="AH331" s="241"/>
      <c r="AI331" s="241"/>
      <c r="AJ331" s="241"/>
      <c r="AK331" s="241"/>
      <c r="AL331" s="241"/>
      <c r="AM331" s="241"/>
      <c r="AN331" s="241"/>
      <c r="AO331" s="241"/>
      <c r="AP331" s="241"/>
      <c r="AQ331" s="241"/>
      <c r="AR331" s="241"/>
      <c r="AS331" s="241"/>
    </row>
    <row r="332" ht="15.75" customHeight="1">
      <c r="A332" s="241"/>
      <c r="B332" s="241"/>
      <c r="C332" s="241"/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  <c r="P332" s="241"/>
      <c r="Q332" s="241"/>
      <c r="R332" s="241"/>
      <c r="S332" s="241"/>
      <c r="T332" s="241"/>
      <c r="U332" s="241"/>
      <c r="V332" s="241"/>
      <c r="W332" s="241"/>
      <c r="X332" s="241"/>
      <c r="Y332" s="241"/>
      <c r="Z332" s="241"/>
      <c r="AA332" s="241"/>
      <c r="AB332" s="241"/>
      <c r="AC332" s="241"/>
      <c r="AD332" s="241"/>
      <c r="AE332" s="241"/>
      <c r="AF332" s="241"/>
      <c r="AG332" s="241"/>
      <c r="AH332" s="241"/>
      <c r="AI332" s="241"/>
      <c r="AJ332" s="241"/>
      <c r="AK332" s="241"/>
      <c r="AL332" s="241"/>
      <c r="AM332" s="241"/>
      <c r="AN332" s="241"/>
      <c r="AO332" s="241"/>
      <c r="AP332" s="241"/>
      <c r="AQ332" s="241"/>
      <c r="AR332" s="241"/>
      <c r="AS332" s="241"/>
    </row>
    <row r="333" ht="15.75" customHeight="1">
      <c r="A333" s="241"/>
      <c r="B333" s="241"/>
      <c r="C333" s="241"/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  <c r="P333" s="241"/>
      <c r="Q333" s="241"/>
      <c r="R333" s="241"/>
      <c r="S333" s="241"/>
      <c r="T333" s="241"/>
      <c r="U333" s="241"/>
      <c r="V333" s="241"/>
      <c r="W333" s="241"/>
      <c r="X333" s="241"/>
      <c r="Y333" s="241"/>
      <c r="Z333" s="241"/>
      <c r="AA333" s="241"/>
      <c r="AB333" s="241"/>
      <c r="AC333" s="241"/>
      <c r="AD333" s="241"/>
      <c r="AE333" s="241"/>
      <c r="AF333" s="241"/>
      <c r="AG333" s="241"/>
      <c r="AH333" s="241"/>
      <c r="AI333" s="241"/>
      <c r="AJ333" s="241"/>
      <c r="AK333" s="241"/>
      <c r="AL333" s="241"/>
      <c r="AM333" s="241"/>
      <c r="AN333" s="241"/>
      <c r="AO333" s="241"/>
      <c r="AP333" s="241"/>
      <c r="AQ333" s="241"/>
      <c r="AR333" s="241"/>
      <c r="AS333" s="241"/>
    </row>
    <row r="334" ht="15.75" customHeight="1">
      <c r="A334" s="241"/>
      <c r="B334" s="241"/>
      <c r="C334" s="241"/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  <c r="P334" s="241"/>
      <c r="Q334" s="241"/>
      <c r="R334" s="241"/>
      <c r="S334" s="241"/>
      <c r="T334" s="241"/>
      <c r="U334" s="241"/>
      <c r="V334" s="241"/>
      <c r="W334" s="241"/>
      <c r="X334" s="241"/>
      <c r="Y334" s="241"/>
      <c r="Z334" s="241"/>
      <c r="AA334" s="241"/>
      <c r="AB334" s="241"/>
      <c r="AC334" s="241"/>
      <c r="AD334" s="241"/>
      <c r="AE334" s="241"/>
      <c r="AF334" s="241"/>
      <c r="AG334" s="241"/>
      <c r="AH334" s="241"/>
      <c r="AI334" s="241"/>
      <c r="AJ334" s="241"/>
      <c r="AK334" s="241"/>
      <c r="AL334" s="241"/>
      <c r="AM334" s="241"/>
      <c r="AN334" s="241"/>
      <c r="AO334" s="241"/>
      <c r="AP334" s="241"/>
      <c r="AQ334" s="241"/>
      <c r="AR334" s="241"/>
      <c r="AS334" s="241"/>
    </row>
    <row r="335" ht="15.75" customHeight="1">
      <c r="A335" s="241"/>
      <c r="B335" s="241"/>
      <c r="C335" s="241"/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  <c r="P335" s="241"/>
      <c r="Q335" s="241"/>
      <c r="R335" s="241"/>
      <c r="S335" s="241"/>
      <c r="T335" s="241"/>
      <c r="U335" s="241"/>
      <c r="V335" s="241"/>
      <c r="W335" s="241"/>
      <c r="X335" s="241"/>
      <c r="Y335" s="241"/>
      <c r="Z335" s="241"/>
      <c r="AA335" s="241"/>
      <c r="AB335" s="241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</row>
    <row r="336" ht="15.75" customHeight="1">
      <c r="A336" s="241"/>
      <c r="B336" s="241"/>
      <c r="C336" s="241"/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  <c r="P336" s="241"/>
      <c r="Q336" s="241"/>
      <c r="R336" s="241"/>
      <c r="S336" s="241"/>
      <c r="T336" s="241"/>
      <c r="U336" s="241"/>
      <c r="V336" s="241"/>
      <c r="W336" s="241"/>
      <c r="X336" s="241"/>
      <c r="Y336" s="241"/>
      <c r="Z336" s="241"/>
      <c r="AA336" s="241"/>
      <c r="AB336" s="241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241"/>
      <c r="AQ336" s="241"/>
      <c r="AR336" s="241"/>
      <c r="AS336" s="241"/>
    </row>
    <row r="337" ht="15.75" customHeight="1">
      <c r="A337" s="241"/>
      <c r="B337" s="241"/>
      <c r="C337" s="241"/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  <c r="P337" s="241"/>
      <c r="Q337" s="241"/>
      <c r="R337" s="241"/>
      <c r="S337" s="241"/>
      <c r="T337" s="241"/>
      <c r="U337" s="241"/>
      <c r="V337" s="241"/>
      <c r="W337" s="241"/>
      <c r="X337" s="241"/>
      <c r="Y337" s="241"/>
      <c r="Z337" s="241"/>
      <c r="AA337" s="241"/>
      <c r="AB337" s="241"/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241"/>
      <c r="AQ337" s="241"/>
      <c r="AR337" s="241"/>
      <c r="AS337" s="241"/>
    </row>
    <row r="338" ht="15.75" customHeight="1">
      <c r="A338" s="241"/>
      <c r="B338" s="241"/>
      <c r="C338" s="241"/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  <c r="P338" s="241"/>
      <c r="Q338" s="241"/>
      <c r="R338" s="241"/>
      <c r="S338" s="241"/>
      <c r="T338" s="241"/>
      <c r="U338" s="241"/>
      <c r="V338" s="241"/>
      <c r="W338" s="241"/>
      <c r="X338" s="241"/>
      <c r="Y338" s="241"/>
      <c r="Z338" s="241"/>
      <c r="AA338" s="241"/>
      <c r="AB338" s="241"/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241"/>
      <c r="AQ338" s="241"/>
      <c r="AR338" s="241"/>
      <c r="AS338" s="241"/>
    </row>
    <row r="339" ht="15.75" customHeight="1">
      <c r="A339" s="241"/>
      <c r="B339" s="241"/>
      <c r="C339" s="241"/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  <c r="P339" s="241"/>
      <c r="Q339" s="241"/>
      <c r="R339" s="241"/>
      <c r="S339" s="241"/>
      <c r="T339" s="241"/>
      <c r="U339" s="241"/>
      <c r="V339" s="241"/>
      <c r="W339" s="241"/>
      <c r="X339" s="241"/>
      <c r="Y339" s="241"/>
      <c r="Z339" s="241"/>
      <c r="AA339" s="241"/>
      <c r="AB339" s="241"/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241"/>
      <c r="AQ339" s="241"/>
      <c r="AR339" s="241"/>
      <c r="AS339" s="241"/>
    </row>
    <row r="340" ht="15.75" customHeight="1">
      <c r="A340" s="241"/>
      <c r="B340" s="241"/>
      <c r="C340" s="241"/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  <c r="P340" s="241"/>
      <c r="Q340" s="241"/>
      <c r="R340" s="241"/>
      <c r="S340" s="241"/>
      <c r="T340" s="241"/>
      <c r="U340" s="241"/>
      <c r="V340" s="241"/>
      <c r="W340" s="241"/>
      <c r="X340" s="241"/>
      <c r="Y340" s="241"/>
      <c r="Z340" s="241"/>
      <c r="AA340" s="241"/>
      <c r="AB340" s="241"/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241"/>
      <c r="AQ340" s="241"/>
      <c r="AR340" s="241"/>
      <c r="AS340" s="241"/>
    </row>
    <row r="341" ht="15.75" customHeight="1">
      <c r="A341" s="241"/>
      <c r="B341" s="241"/>
      <c r="C341" s="241"/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  <c r="P341" s="241"/>
      <c r="Q341" s="241"/>
      <c r="R341" s="241"/>
      <c r="S341" s="241"/>
      <c r="T341" s="241"/>
      <c r="U341" s="241"/>
      <c r="V341" s="241"/>
      <c r="W341" s="241"/>
      <c r="X341" s="241"/>
      <c r="Y341" s="241"/>
      <c r="Z341" s="241"/>
      <c r="AA341" s="241"/>
      <c r="AB341" s="241"/>
      <c r="AC341" s="241"/>
      <c r="AD341" s="241"/>
      <c r="AE341" s="241"/>
      <c r="AF341" s="241"/>
      <c r="AG341" s="241"/>
      <c r="AH341" s="241"/>
      <c r="AI341" s="241"/>
      <c r="AJ341" s="241"/>
      <c r="AK341" s="241"/>
      <c r="AL341" s="241"/>
      <c r="AM341" s="241"/>
      <c r="AN341" s="241"/>
      <c r="AO341" s="241"/>
      <c r="AP341" s="241"/>
      <c r="AQ341" s="241"/>
      <c r="AR341" s="241"/>
      <c r="AS341" s="241"/>
    </row>
    <row r="342" ht="15.75" customHeight="1">
      <c r="A342" s="241"/>
      <c r="B342" s="241"/>
      <c r="C342" s="241"/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  <c r="P342" s="241"/>
      <c r="Q342" s="241"/>
      <c r="R342" s="241"/>
      <c r="S342" s="241"/>
      <c r="T342" s="241"/>
      <c r="U342" s="241"/>
      <c r="V342" s="241"/>
      <c r="W342" s="241"/>
      <c r="X342" s="241"/>
      <c r="Y342" s="241"/>
      <c r="Z342" s="241"/>
      <c r="AA342" s="241"/>
      <c r="AB342" s="241"/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241"/>
      <c r="AQ342" s="241"/>
      <c r="AR342" s="241"/>
      <c r="AS342" s="241"/>
    </row>
    <row r="343" ht="15.75" customHeight="1">
      <c r="A343" s="241"/>
      <c r="B343" s="241"/>
      <c r="C343" s="241"/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  <c r="P343" s="241"/>
      <c r="Q343" s="241"/>
      <c r="R343" s="241"/>
      <c r="S343" s="241"/>
      <c r="T343" s="241"/>
      <c r="U343" s="241"/>
      <c r="V343" s="241"/>
      <c r="W343" s="241"/>
      <c r="X343" s="241"/>
      <c r="Y343" s="241"/>
      <c r="Z343" s="241"/>
      <c r="AA343" s="241"/>
      <c r="AB343" s="241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241"/>
      <c r="AQ343" s="241"/>
      <c r="AR343" s="241"/>
      <c r="AS343" s="241"/>
    </row>
    <row r="344" ht="15.75" customHeight="1">
      <c r="A344" s="241"/>
      <c r="B344" s="241"/>
      <c r="C344" s="241"/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  <c r="P344" s="241"/>
      <c r="Q344" s="241"/>
      <c r="R344" s="241"/>
      <c r="S344" s="241"/>
      <c r="T344" s="241"/>
      <c r="U344" s="241"/>
      <c r="V344" s="241"/>
      <c r="W344" s="241"/>
      <c r="X344" s="241"/>
      <c r="Y344" s="241"/>
      <c r="Z344" s="241"/>
      <c r="AA344" s="241"/>
      <c r="AB344" s="241"/>
      <c r="AC344" s="241"/>
      <c r="AD344" s="241"/>
      <c r="AE344" s="241"/>
      <c r="AF344" s="241"/>
      <c r="AG344" s="241"/>
      <c r="AH344" s="241"/>
      <c r="AI344" s="241"/>
      <c r="AJ344" s="241"/>
      <c r="AK344" s="241"/>
      <c r="AL344" s="241"/>
      <c r="AM344" s="241"/>
      <c r="AN344" s="241"/>
      <c r="AO344" s="241"/>
      <c r="AP344" s="241"/>
      <c r="AQ344" s="241"/>
      <c r="AR344" s="241"/>
      <c r="AS344" s="241"/>
    </row>
    <row r="345" ht="15.75" customHeight="1">
      <c r="A345" s="241"/>
      <c r="B345" s="241"/>
      <c r="C345" s="241"/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  <c r="P345" s="241"/>
      <c r="Q345" s="241"/>
      <c r="R345" s="241"/>
      <c r="S345" s="241"/>
      <c r="T345" s="241"/>
      <c r="U345" s="241"/>
      <c r="V345" s="241"/>
      <c r="W345" s="241"/>
      <c r="X345" s="241"/>
      <c r="Y345" s="241"/>
      <c r="Z345" s="241"/>
      <c r="AA345" s="241"/>
      <c r="AB345" s="241"/>
      <c r="AC345" s="241"/>
      <c r="AD345" s="241"/>
      <c r="AE345" s="241"/>
      <c r="AF345" s="241"/>
      <c r="AG345" s="241"/>
      <c r="AH345" s="241"/>
      <c r="AI345" s="241"/>
      <c r="AJ345" s="241"/>
      <c r="AK345" s="241"/>
      <c r="AL345" s="241"/>
      <c r="AM345" s="241"/>
      <c r="AN345" s="241"/>
      <c r="AO345" s="241"/>
      <c r="AP345" s="241"/>
      <c r="AQ345" s="241"/>
      <c r="AR345" s="241"/>
      <c r="AS345" s="241"/>
    </row>
    <row r="346" ht="15.75" customHeight="1">
      <c r="A346" s="241"/>
      <c r="B346" s="241"/>
      <c r="C346" s="241"/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  <c r="P346" s="241"/>
      <c r="Q346" s="241"/>
      <c r="R346" s="241"/>
      <c r="S346" s="241"/>
      <c r="T346" s="241"/>
      <c r="U346" s="241"/>
      <c r="V346" s="241"/>
      <c r="W346" s="241"/>
      <c r="X346" s="241"/>
      <c r="Y346" s="241"/>
      <c r="Z346" s="241"/>
      <c r="AA346" s="241"/>
      <c r="AB346" s="241"/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241"/>
      <c r="AQ346" s="241"/>
      <c r="AR346" s="241"/>
      <c r="AS346" s="241"/>
    </row>
    <row r="347" ht="15.75" customHeight="1">
      <c r="A347" s="241"/>
      <c r="B347" s="241"/>
      <c r="C347" s="241"/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  <c r="P347" s="241"/>
      <c r="Q347" s="241"/>
      <c r="R347" s="241"/>
      <c r="S347" s="241"/>
      <c r="T347" s="241"/>
      <c r="U347" s="241"/>
      <c r="V347" s="241"/>
      <c r="W347" s="241"/>
      <c r="X347" s="241"/>
      <c r="Y347" s="241"/>
      <c r="Z347" s="241"/>
      <c r="AA347" s="241"/>
      <c r="AB347" s="241"/>
      <c r="AC347" s="241"/>
      <c r="AD347" s="241"/>
      <c r="AE347" s="241"/>
      <c r="AF347" s="241"/>
      <c r="AG347" s="241"/>
      <c r="AH347" s="241"/>
      <c r="AI347" s="241"/>
      <c r="AJ347" s="241"/>
      <c r="AK347" s="241"/>
      <c r="AL347" s="241"/>
      <c r="AM347" s="241"/>
      <c r="AN347" s="241"/>
      <c r="AO347" s="241"/>
      <c r="AP347" s="241"/>
      <c r="AQ347" s="241"/>
      <c r="AR347" s="241"/>
      <c r="AS347" s="241"/>
    </row>
    <row r="348" ht="15.75" customHeight="1">
      <c r="A348" s="241"/>
      <c r="B348" s="241"/>
      <c r="C348" s="241"/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  <c r="P348" s="241"/>
      <c r="Q348" s="241"/>
      <c r="R348" s="241"/>
      <c r="S348" s="241"/>
      <c r="T348" s="241"/>
      <c r="U348" s="241"/>
      <c r="V348" s="241"/>
      <c r="W348" s="241"/>
      <c r="X348" s="241"/>
      <c r="Y348" s="241"/>
      <c r="Z348" s="241"/>
      <c r="AA348" s="241"/>
      <c r="AB348" s="241"/>
      <c r="AC348" s="241"/>
      <c r="AD348" s="241"/>
      <c r="AE348" s="241"/>
      <c r="AF348" s="241"/>
      <c r="AG348" s="241"/>
      <c r="AH348" s="241"/>
      <c r="AI348" s="241"/>
      <c r="AJ348" s="241"/>
      <c r="AK348" s="241"/>
      <c r="AL348" s="241"/>
      <c r="AM348" s="241"/>
      <c r="AN348" s="241"/>
      <c r="AO348" s="241"/>
      <c r="AP348" s="241"/>
      <c r="AQ348" s="241"/>
      <c r="AR348" s="241"/>
      <c r="AS348" s="241"/>
    </row>
    <row r="349" ht="15.75" customHeight="1">
      <c r="A349" s="241"/>
      <c r="B349" s="241"/>
      <c r="C349" s="241"/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  <c r="P349" s="241"/>
      <c r="Q349" s="241"/>
      <c r="R349" s="241"/>
      <c r="S349" s="241"/>
      <c r="T349" s="241"/>
      <c r="U349" s="241"/>
      <c r="V349" s="241"/>
      <c r="W349" s="241"/>
      <c r="X349" s="241"/>
      <c r="Y349" s="241"/>
      <c r="Z349" s="241"/>
      <c r="AA349" s="241"/>
      <c r="AB349" s="241"/>
      <c r="AC349" s="241"/>
      <c r="AD349" s="241"/>
      <c r="AE349" s="241"/>
      <c r="AF349" s="241"/>
      <c r="AG349" s="241"/>
      <c r="AH349" s="241"/>
      <c r="AI349" s="241"/>
      <c r="AJ349" s="241"/>
      <c r="AK349" s="241"/>
      <c r="AL349" s="241"/>
      <c r="AM349" s="241"/>
      <c r="AN349" s="241"/>
      <c r="AO349" s="241"/>
      <c r="AP349" s="241"/>
      <c r="AQ349" s="241"/>
      <c r="AR349" s="241"/>
      <c r="AS349" s="241"/>
    </row>
    <row r="350" ht="15.75" customHeight="1">
      <c r="A350" s="241"/>
      <c r="B350" s="241"/>
      <c r="C350" s="241"/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  <c r="P350" s="241"/>
      <c r="Q350" s="241"/>
      <c r="R350" s="241"/>
      <c r="S350" s="241"/>
      <c r="T350" s="241"/>
      <c r="U350" s="241"/>
      <c r="V350" s="241"/>
      <c r="W350" s="241"/>
      <c r="X350" s="241"/>
      <c r="Y350" s="241"/>
      <c r="Z350" s="241"/>
      <c r="AA350" s="241"/>
      <c r="AB350" s="241"/>
      <c r="AC350" s="241"/>
      <c r="AD350" s="241"/>
      <c r="AE350" s="241"/>
      <c r="AF350" s="241"/>
      <c r="AG350" s="241"/>
      <c r="AH350" s="241"/>
      <c r="AI350" s="241"/>
      <c r="AJ350" s="241"/>
      <c r="AK350" s="241"/>
      <c r="AL350" s="241"/>
      <c r="AM350" s="241"/>
      <c r="AN350" s="241"/>
      <c r="AO350" s="241"/>
      <c r="AP350" s="241"/>
      <c r="AQ350" s="241"/>
      <c r="AR350" s="241"/>
      <c r="AS350" s="241"/>
    </row>
    <row r="351" ht="15.75" customHeight="1">
      <c r="A351" s="241"/>
      <c r="B351" s="241"/>
      <c r="C351" s="241"/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  <c r="P351" s="241"/>
      <c r="Q351" s="241"/>
      <c r="R351" s="241"/>
      <c r="S351" s="241"/>
      <c r="T351" s="241"/>
      <c r="U351" s="241"/>
      <c r="V351" s="241"/>
      <c r="W351" s="241"/>
      <c r="X351" s="241"/>
      <c r="Y351" s="241"/>
      <c r="Z351" s="241"/>
      <c r="AA351" s="241"/>
      <c r="AB351" s="241"/>
      <c r="AC351" s="241"/>
      <c r="AD351" s="241"/>
      <c r="AE351" s="241"/>
      <c r="AF351" s="241"/>
      <c r="AG351" s="241"/>
      <c r="AH351" s="241"/>
      <c r="AI351" s="241"/>
      <c r="AJ351" s="241"/>
      <c r="AK351" s="241"/>
      <c r="AL351" s="241"/>
      <c r="AM351" s="241"/>
      <c r="AN351" s="241"/>
      <c r="AO351" s="241"/>
      <c r="AP351" s="241"/>
      <c r="AQ351" s="241"/>
      <c r="AR351" s="241"/>
      <c r="AS351" s="241"/>
    </row>
    <row r="352" ht="15.75" customHeight="1">
      <c r="A352" s="241"/>
      <c r="B352" s="241"/>
      <c r="C352" s="241"/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  <c r="P352" s="241"/>
      <c r="Q352" s="241"/>
      <c r="R352" s="241"/>
      <c r="S352" s="241"/>
      <c r="T352" s="241"/>
      <c r="U352" s="241"/>
      <c r="V352" s="241"/>
      <c r="W352" s="241"/>
      <c r="X352" s="241"/>
      <c r="Y352" s="241"/>
      <c r="Z352" s="241"/>
      <c r="AA352" s="241"/>
      <c r="AB352" s="241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241"/>
      <c r="AQ352" s="241"/>
      <c r="AR352" s="241"/>
      <c r="AS352" s="241"/>
    </row>
    <row r="353" ht="15.75" customHeight="1">
      <c r="A353" s="241"/>
      <c r="B353" s="241"/>
      <c r="C353" s="241"/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  <c r="P353" s="241"/>
      <c r="Q353" s="241"/>
      <c r="R353" s="241"/>
      <c r="S353" s="241"/>
      <c r="T353" s="241"/>
      <c r="U353" s="241"/>
      <c r="V353" s="241"/>
      <c r="W353" s="241"/>
      <c r="X353" s="241"/>
      <c r="Y353" s="241"/>
      <c r="Z353" s="241"/>
      <c r="AA353" s="241"/>
      <c r="AB353" s="241"/>
      <c r="AC353" s="241"/>
      <c r="AD353" s="241"/>
      <c r="AE353" s="241"/>
      <c r="AF353" s="241"/>
      <c r="AG353" s="241"/>
      <c r="AH353" s="241"/>
      <c r="AI353" s="241"/>
      <c r="AJ353" s="241"/>
      <c r="AK353" s="241"/>
      <c r="AL353" s="241"/>
      <c r="AM353" s="241"/>
      <c r="AN353" s="241"/>
      <c r="AO353" s="241"/>
      <c r="AP353" s="241"/>
      <c r="AQ353" s="241"/>
      <c r="AR353" s="241"/>
      <c r="AS353" s="241"/>
    </row>
    <row r="354" ht="15.75" customHeight="1">
      <c r="A354" s="241"/>
      <c r="B354" s="241"/>
      <c r="C354" s="241"/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  <c r="P354" s="241"/>
      <c r="Q354" s="241"/>
      <c r="R354" s="241"/>
      <c r="S354" s="241"/>
      <c r="T354" s="241"/>
      <c r="U354" s="241"/>
      <c r="V354" s="241"/>
      <c r="W354" s="241"/>
      <c r="X354" s="241"/>
      <c r="Y354" s="241"/>
      <c r="Z354" s="241"/>
      <c r="AA354" s="241"/>
      <c r="AB354" s="241"/>
      <c r="AC354" s="241"/>
      <c r="AD354" s="241"/>
      <c r="AE354" s="241"/>
      <c r="AF354" s="241"/>
      <c r="AG354" s="241"/>
      <c r="AH354" s="241"/>
      <c r="AI354" s="241"/>
      <c r="AJ354" s="241"/>
      <c r="AK354" s="241"/>
      <c r="AL354" s="241"/>
      <c r="AM354" s="241"/>
      <c r="AN354" s="241"/>
      <c r="AO354" s="241"/>
      <c r="AP354" s="241"/>
      <c r="AQ354" s="241"/>
      <c r="AR354" s="241"/>
      <c r="AS354" s="241"/>
    </row>
    <row r="355" ht="15.75" customHeight="1">
      <c r="A355" s="241"/>
      <c r="B355" s="241"/>
      <c r="C355" s="241"/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  <c r="P355" s="241"/>
      <c r="Q355" s="241"/>
      <c r="R355" s="241"/>
      <c r="S355" s="241"/>
      <c r="T355" s="241"/>
      <c r="U355" s="241"/>
      <c r="V355" s="241"/>
      <c r="W355" s="241"/>
      <c r="X355" s="241"/>
      <c r="Y355" s="241"/>
      <c r="Z355" s="241"/>
      <c r="AA355" s="241"/>
      <c r="AB355" s="241"/>
      <c r="AC355" s="241"/>
      <c r="AD355" s="241"/>
      <c r="AE355" s="241"/>
      <c r="AF355" s="241"/>
      <c r="AG355" s="241"/>
      <c r="AH355" s="241"/>
      <c r="AI355" s="241"/>
      <c r="AJ355" s="241"/>
      <c r="AK355" s="241"/>
      <c r="AL355" s="241"/>
      <c r="AM355" s="241"/>
      <c r="AN355" s="241"/>
      <c r="AO355" s="241"/>
      <c r="AP355" s="241"/>
      <c r="AQ355" s="241"/>
      <c r="AR355" s="241"/>
      <c r="AS355" s="241"/>
    </row>
    <row r="356" ht="15.75" customHeight="1">
      <c r="A356" s="241"/>
      <c r="B356" s="241"/>
      <c r="C356" s="241"/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  <c r="P356" s="241"/>
      <c r="Q356" s="241"/>
      <c r="R356" s="241"/>
      <c r="S356" s="241"/>
      <c r="T356" s="241"/>
      <c r="U356" s="241"/>
      <c r="V356" s="241"/>
      <c r="W356" s="241"/>
      <c r="X356" s="241"/>
      <c r="Y356" s="241"/>
      <c r="Z356" s="241"/>
      <c r="AA356" s="241"/>
      <c r="AB356" s="241"/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241"/>
      <c r="AQ356" s="241"/>
      <c r="AR356" s="241"/>
      <c r="AS356" s="241"/>
    </row>
    <row r="357" ht="15.75" customHeight="1">
      <c r="A357" s="241"/>
      <c r="B357" s="241"/>
      <c r="C357" s="241"/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  <c r="P357" s="241"/>
      <c r="Q357" s="241"/>
      <c r="R357" s="241"/>
      <c r="S357" s="241"/>
      <c r="T357" s="241"/>
      <c r="U357" s="241"/>
      <c r="V357" s="241"/>
      <c r="W357" s="241"/>
      <c r="X357" s="241"/>
      <c r="Y357" s="241"/>
      <c r="Z357" s="241"/>
      <c r="AA357" s="241"/>
      <c r="AB357" s="241"/>
      <c r="AC357" s="241"/>
      <c r="AD357" s="241"/>
      <c r="AE357" s="241"/>
      <c r="AF357" s="241"/>
      <c r="AG357" s="241"/>
      <c r="AH357" s="241"/>
      <c r="AI357" s="241"/>
      <c r="AJ357" s="241"/>
      <c r="AK357" s="241"/>
      <c r="AL357" s="241"/>
      <c r="AM357" s="241"/>
      <c r="AN357" s="241"/>
      <c r="AO357" s="241"/>
      <c r="AP357" s="241"/>
      <c r="AQ357" s="241"/>
      <c r="AR357" s="241"/>
      <c r="AS357" s="241"/>
    </row>
    <row r="358" ht="15.75" customHeight="1">
      <c r="A358" s="241"/>
      <c r="B358" s="241"/>
      <c r="C358" s="241"/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  <c r="P358" s="241"/>
      <c r="Q358" s="241"/>
      <c r="R358" s="241"/>
      <c r="S358" s="241"/>
      <c r="T358" s="241"/>
      <c r="U358" s="241"/>
      <c r="V358" s="241"/>
      <c r="W358" s="241"/>
      <c r="X358" s="241"/>
      <c r="Y358" s="241"/>
      <c r="Z358" s="241"/>
      <c r="AA358" s="241"/>
      <c r="AB358" s="241"/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241"/>
      <c r="AQ358" s="241"/>
      <c r="AR358" s="241"/>
      <c r="AS358" s="241"/>
    </row>
    <row r="359" ht="15.75" customHeight="1">
      <c r="A359" s="241"/>
      <c r="B359" s="241"/>
      <c r="C359" s="241"/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  <c r="P359" s="241"/>
      <c r="Q359" s="241"/>
      <c r="R359" s="241"/>
      <c r="S359" s="241"/>
      <c r="T359" s="241"/>
      <c r="U359" s="241"/>
      <c r="V359" s="241"/>
      <c r="W359" s="241"/>
      <c r="X359" s="241"/>
      <c r="Y359" s="241"/>
      <c r="Z359" s="241"/>
      <c r="AA359" s="241"/>
      <c r="AB359" s="241"/>
      <c r="AC359" s="241"/>
      <c r="AD359" s="241"/>
      <c r="AE359" s="241"/>
      <c r="AF359" s="241"/>
      <c r="AG359" s="241"/>
      <c r="AH359" s="241"/>
      <c r="AI359" s="241"/>
      <c r="AJ359" s="241"/>
      <c r="AK359" s="241"/>
      <c r="AL359" s="241"/>
      <c r="AM359" s="241"/>
      <c r="AN359" s="241"/>
      <c r="AO359" s="241"/>
      <c r="AP359" s="241"/>
      <c r="AQ359" s="241"/>
      <c r="AR359" s="241"/>
      <c r="AS359" s="241"/>
    </row>
    <row r="360" ht="15.75" customHeight="1">
      <c r="A360" s="241"/>
      <c r="B360" s="241"/>
      <c r="C360" s="241"/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  <c r="P360" s="241"/>
      <c r="Q360" s="241"/>
      <c r="R360" s="241"/>
      <c r="S360" s="241"/>
      <c r="T360" s="241"/>
      <c r="U360" s="241"/>
      <c r="V360" s="241"/>
      <c r="W360" s="241"/>
      <c r="X360" s="241"/>
      <c r="Y360" s="241"/>
      <c r="Z360" s="241"/>
      <c r="AA360" s="241"/>
      <c r="AB360" s="241"/>
      <c r="AC360" s="241"/>
      <c r="AD360" s="241"/>
      <c r="AE360" s="241"/>
      <c r="AF360" s="241"/>
      <c r="AG360" s="241"/>
      <c r="AH360" s="241"/>
      <c r="AI360" s="241"/>
      <c r="AJ360" s="241"/>
      <c r="AK360" s="241"/>
      <c r="AL360" s="241"/>
      <c r="AM360" s="241"/>
      <c r="AN360" s="241"/>
      <c r="AO360" s="241"/>
      <c r="AP360" s="241"/>
      <c r="AQ360" s="241"/>
      <c r="AR360" s="241"/>
      <c r="AS360" s="241"/>
    </row>
    <row r="361" ht="15.75" customHeight="1">
      <c r="A361" s="241"/>
      <c r="B361" s="241"/>
      <c r="C361" s="241"/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  <c r="P361" s="241"/>
      <c r="Q361" s="241"/>
      <c r="R361" s="241"/>
      <c r="S361" s="241"/>
      <c r="T361" s="241"/>
      <c r="U361" s="241"/>
      <c r="V361" s="241"/>
      <c r="W361" s="241"/>
      <c r="X361" s="241"/>
      <c r="Y361" s="241"/>
      <c r="Z361" s="241"/>
      <c r="AA361" s="241"/>
      <c r="AB361" s="241"/>
      <c r="AC361" s="241"/>
      <c r="AD361" s="241"/>
      <c r="AE361" s="241"/>
      <c r="AF361" s="241"/>
      <c r="AG361" s="241"/>
      <c r="AH361" s="241"/>
      <c r="AI361" s="241"/>
      <c r="AJ361" s="241"/>
      <c r="AK361" s="241"/>
      <c r="AL361" s="241"/>
      <c r="AM361" s="241"/>
      <c r="AN361" s="241"/>
      <c r="AO361" s="241"/>
      <c r="AP361" s="241"/>
      <c r="AQ361" s="241"/>
      <c r="AR361" s="241"/>
      <c r="AS361" s="241"/>
    </row>
    <row r="362" ht="15.75" customHeight="1">
      <c r="A362" s="241"/>
      <c r="B362" s="241"/>
      <c r="C362" s="241"/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  <c r="P362" s="241"/>
      <c r="Q362" s="241"/>
      <c r="R362" s="241"/>
      <c r="S362" s="241"/>
      <c r="T362" s="241"/>
      <c r="U362" s="241"/>
      <c r="V362" s="241"/>
      <c r="W362" s="241"/>
      <c r="X362" s="241"/>
      <c r="Y362" s="241"/>
      <c r="Z362" s="241"/>
      <c r="AA362" s="241"/>
      <c r="AB362" s="241"/>
      <c r="AC362" s="241"/>
      <c r="AD362" s="241"/>
      <c r="AE362" s="241"/>
      <c r="AF362" s="241"/>
      <c r="AG362" s="241"/>
      <c r="AH362" s="241"/>
      <c r="AI362" s="241"/>
      <c r="AJ362" s="241"/>
      <c r="AK362" s="241"/>
      <c r="AL362" s="241"/>
      <c r="AM362" s="241"/>
      <c r="AN362" s="241"/>
      <c r="AO362" s="241"/>
      <c r="AP362" s="241"/>
      <c r="AQ362" s="241"/>
      <c r="AR362" s="241"/>
      <c r="AS362" s="241"/>
    </row>
    <row r="363" ht="15.75" customHeight="1">
      <c r="A363" s="241"/>
      <c r="B363" s="241"/>
      <c r="C363" s="241"/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  <c r="P363" s="241"/>
      <c r="Q363" s="241"/>
      <c r="R363" s="241"/>
      <c r="S363" s="241"/>
      <c r="T363" s="241"/>
      <c r="U363" s="241"/>
      <c r="V363" s="241"/>
      <c r="W363" s="241"/>
      <c r="X363" s="241"/>
      <c r="Y363" s="241"/>
      <c r="Z363" s="241"/>
      <c r="AA363" s="241"/>
      <c r="AB363" s="241"/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241"/>
      <c r="AQ363" s="241"/>
      <c r="AR363" s="241"/>
      <c r="AS363" s="241"/>
    </row>
    <row r="364" ht="15.75" customHeight="1">
      <c r="A364" s="241"/>
      <c r="B364" s="241"/>
      <c r="C364" s="241"/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  <c r="P364" s="241"/>
      <c r="Q364" s="241"/>
      <c r="R364" s="241"/>
      <c r="S364" s="241"/>
      <c r="T364" s="241"/>
      <c r="U364" s="241"/>
      <c r="V364" s="241"/>
      <c r="W364" s="241"/>
      <c r="X364" s="241"/>
      <c r="Y364" s="241"/>
      <c r="Z364" s="241"/>
      <c r="AA364" s="241"/>
      <c r="AB364" s="241"/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241"/>
      <c r="AQ364" s="241"/>
      <c r="AR364" s="241"/>
      <c r="AS364" s="241"/>
    </row>
    <row r="365" ht="15.75" customHeight="1">
      <c r="A365" s="241"/>
      <c r="B365" s="241"/>
      <c r="C365" s="241"/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  <c r="P365" s="241"/>
      <c r="Q365" s="241"/>
      <c r="R365" s="241"/>
      <c r="S365" s="241"/>
      <c r="T365" s="241"/>
      <c r="U365" s="241"/>
      <c r="V365" s="241"/>
      <c r="W365" s="241"/>
      <c r="X365" s="241"/>
      <c r="Y365" s="241"/>
      <c r="Z365" s="241"/>
      <c r="AA365" s="241"/>
      <c r="AB365" s="241"/>
      <c r="AC365" s="241"/>
      <c r="AD365" s="241"/>
      <c r="AE365" s="241"/>
      <c r="AF365" s="241"/>
      <c r="AG365" s="241"/>
      <c r="AH365" s="241"/>
      <c r="AI365" s="241"/>
      <c r="AJ365" s="241"/>
      <c r="AK365" s="241"/>
      <c r="AL365" s="241"/>
      <c r="AM365" s="241"/>
      <c r="AN365" s="241"/>
      <c r="AO365" s="241"/>
      <c r="AP365" s="241"/>
      <c r="AQ365" s="241"/>
      <c r="AR365" s="241"/>
      <c r="AS365" s="241"/>
    </row>
    <row r="366" ht="15.75" customHeight="1">
      <c r="A366" s="241"/>
      <c r="B366" s="241"/>
      <c r="C366" s="241"/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  <c r="P366" s="241"/>
      <c r="Q366" s="241"/>
      <c r="R366" s="241"/>
      <c r="S366" s="241"/>
      <c r="T366" s="241"/>
      <c r="U366" s="241"/>
      <c r="V366" s="241"/>
      <c r="W366" s="241"/>
      <c r="X366" s="241"/>
      <c r="Y366" s="241"/>
      <c r="Z366" s="241"/>
      <c r="AA366" s="241"/>
      <c r="AB366" s="241"/>
      <c r="AC366" s="241"/>
      <c r="AD366" s="241"/>
      <c r="AE366" s="241"/>
      <c r="AF366" s="241"/>
      <c r="AG366" s="241"/>
      <c r="AH366" s="241"/>
      <c r="AI366" s="241"/>
      <c r="AJ366" s="241"/>
      <c r="AK366" s="241"/>
      <c r="AL366" s="241"/>
      <c r="AM366" s="241"/>
      <c r="AN366" s="241"/>
      <c r="AO366" s="241"/>
      <c r="AP366" s="241"/>
      <c r="AQ366" s="241"/>
      <c r="AR366" s="241"/>
      <c r="AS366" s="241"/>
    </row>
    <row r="367" ht="15.75" customHeight="1">
      <c r="A367" s="241"/>
      <c r="B367" s="241"/>
      <c r="C367" s="241"/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  <c r="P367" s="241"/>
      <c r="Q367" s="241"/>
      <c r="R367" s="241"/>
      <c r="S367" s="241"/>
      <c r="T367" s="241"/>
      <c r="U367" s="241"/>
      <c r="V367" s="241"/>
      <c r="W367" s="241"/>
      <c r="X367" s="241"/>
      <c r="Y367" s="241"/>
      <c r="Z367" s="241"/>
      <c r="AA367" s="241"/>
      <c r="AB367" s="241"/>
      <c r="AC367" s="241"/>
      <c r="AD367" s="241"/>
      <c r="AE367" s="241"/>
      <c r="AF367" s="241"/>
      <c r="AG367" s="241"/>
      <c r="AH367" s="241"/>
      <c r="AI367" s="241"/>
      <c r="AJ367" s="241"/>
      <c r="AK367" s="241"/>
      <c r="AL367" s="241"/>
      <c r="AM367" s="241"/>
      <c r="AN367" s="241"/>
      <c r="AO367" s="241"/>
      <c r="AP367" s="241"/>
      <c r="AQ367" s="241"/>
      <c r="AR367" s="241"/>
      <c r="AS367" s="241"/>
    </row>
    <row r="368" ht="15.75" customHeight="1">
      <c r="A368" s="241"/>
      <c r="B368" s="241"/>
      <c r="C368" s="241"/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  <c r="P368" s="241"/>
      <c r="Q368" s="241"/>
      <c r="R368" s="241"/>
      <c r="S368" s="241"/>
      <c r="T368" s="241"/>
      <c r="U368" s="241"/>
      <c r="V368" s="241"/>
      <c r="W368" s="241"/>
      <c r="X368" s="241"/>
      <c r="Y368" s="241"/>
      <c r="Z368" s="241"/>
      <c r="AA368" s="241"/>
      <c r="AB368" s="241"/>
      <c r="AC368" s="241"/>
      <c r="AD368" s="241"/>
      <c r="AE368" s="241"/>
      <c r="AF368" s="241"/>
      <c r="AG368" s="241"/>
      <c r="AH368" s="241"/>
      <c r="AI368" s="241"/>
      <c r="AJ368" s="241"/>
      <c r="AK368" s="241"/>
      <c r="AL368" s="241"/>
      <c r="AM368" s="241"/>
      <c r="AN368" s="241"/>
      <c r="AO368" s="241"/>
      <c r="AP368" s="241"/>
      <c r="AQ368" s="241"/>
      <c r="AR368" s="241"/>
      <c r="AS368" s="241"/>
    </row>
    <row r="369" ht="15.75" customHeight="1">
      <c r="A369" s="241"/>
      <c r="B369" s="241"/>
      <c r="C369" s="241"/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  <c r="P369" s="241"/>
      <c r="Q369" s="241"/>
      <c r="R369" s="241"/>
      <c r="S369" s="241"/>
      <c r="T369" s="241"/>
      <c r="U369" s="241"/>
      <c r="V369" s="241"/>
      <c r="W369" s="241"/>
      <c r="X369" s="241"/>
      <c r="Y369" s="241"/>
      <c r="Z369" s="241"/>
      <c r="AA369" s="241"/>
      <c r="AB369" s="241"/>
      <c r="AC369" s="241"/>
      <c r="AD369" s="241"/>
      <c r="AE369" s="241"/>
      <c r="AF369" s="241"/>
      <c r="AG369" s="241"/>
      <c r="AH369" s="241"/>
      <c r="AI369" s="241"/>
      <c r="AJ369" s="241"/>
      <c r="AK369" s="241"/>
      <c r="AL369" s="241"/>
      <c r="AM369" s="241"/>
      <c r="AN369" s="241"/>
      <c r="AO369" s="241"/>
      <c r="AP369" s="241"/>
      <c r="AQ369" s="241"/>
      <c r="AR369" s="241"/>
      <c r="AS369" s="241"/>
    </row>
    <row r="370" ht="15.75" customHeight="1">
      <c r="A370" s="241"/>
      <c r="B370" s="241"/>
      <c r="C370" s="241"/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  <c r="P370" s="241"/>
      <c r="Q370" s="241"/>
      <c r="R370" s="241"/>
      <c r="S370" s="241"/>
      <c r="T370" s="241"/>
      <c r="U370" s="241"/>
      <c r="V370" s="241"/>
      <c r="W370" s="241"/>
      <c r="X370" s="241"/>
      <c r="Y370" s="241"/>
      <c r="Z370" s="241"/>
      <c r="AA370" s="241"/>
      <c r="AB370" s="241"/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241"/>
      <c r="AQ370" s="241"/>
      <c r="AR370" s="241"/>
      <c r="AS370" s="241"/>
    </row>
    <row r="371" ht="15.75" customHeight="1">
      <c r="A371" s="241"/>
      <c r="B371" s="241"/>
      <c r="C371" s="241"/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  <c r="P371" s="241"/>
      <c r="Q371" s="241"/>
      <c r="R371" s="241"/>
      <c r="S371" s="241"/>
      <c r="T371" s="241"/>
      <c r="U371" s="241"/>
      <c r="V371" s="241"/>
      <c r="W371" s="241"/>
      <c r="X371" s="241"/>
      <c r="Y371" s="241"/>
      <c r="Z371" s="241"/>
      <c r="AA371" s="241"/>
      <c r="AB371" s="241"/>
      <c r="AC371" s="241"/>
      <c r="AD371" s="241"/>
      <c r="AE371" s="241"/>
      <c r="AF371" s="241"/>
      <c r="AG371" s="241"/>
      <c r="AH371" s="241"/>
      <c r="AI371" s="241"/>
      <c r="AJ371" s="241"/>
      <c r="AK371" s="241"/>
      <c r="AL371" s="241"/>
      <c r="AM371" s="241"/>
      <c r="AN371" s="241"/>
      <c r="AO371" s="241"/>
      <c r="AP371" s="241"/>
      <c r="AQ371" s="241"/>
      <c r="AR371" s="241"/>
      <c r="AS371" s="241"/>
    </row>
    <row r="372" ht="15.75" customHeight="1">
      <c r="A372" s="241"/>
      <c r="B372" s="241"/>
      <c r="C372" s="241"/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  <c r="P372" s="241"/>
      <c r="Q372" s="241"/>
      <c r="R372" s="241"/>
      <c r="S372" s="241"/>
      <c r="T372" s="241"/>
      <c r="U372" s="241"/>
      <c r="V372" s="241"/>
      <c r="W372" s="241"/>
      <c r="X372" s="241"/>
      <c r="Y372" s="241"/>
      <c r="Z372" s="241"/>
      <c r="AA372" s="241"/>
      <c r="AB372" s="241"/>
      <c r="AC372" s="241"/>
      <c r="AD372" s="241"/>
      <c r="AE372" s="241"/>
      <c r="AF372" s="241"/>
      <c r="AG372" s="241"/>
      <c r="AH372" s="241"/>
      <c r="AI372" s="241"/>
      <c r="AJ372" s="241"/>
      <c r="AK372" s="241"/>
      <c r="AL372" s="241"/>
      <c r="AM372" s="241"/>
      <c r="AN372" s="241"/>
      <c r="AO372" s="241"/>
      <c r="AP372" s="241"/>
      <c r="AQ372" s="241"/>
      <c r="AR372" s="241"/>
      <c r="AS372" s="241"/>
    </row>
    <row r="373" ht="15.75" customHeight="1">
      <c r="A373" s="241"/>
      <c r="B373" s="241"/>
      <c r="C373" s="241"/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  <c r="P373" s="241"/>
      <c r="Q373" s="241"/>
      <c r="R373" s="241"/>
      <c r="S373" s="241"/>
      <c r="T373" s="241"/>
      <c r="U373" s="241"/>
      <c r="V373" s="241"/>
      <c r="W373" s="241"/>
      <c r="X373" s="241"/>
      <c r="Y373" s="241"/>
      <c r="Z373" s="241"/>
      <c r="AA373" s="241"/>
      <c r="AB373" s="241"/>
      <c r="AC373" s="241"/>
      <c r="AD373" s="241"/>
      <c r="AE373" s="241"/>
      <c r="AF373" s="241"/>
      <c r="AG373" s="241"/>
      <c r="AH373" s="241"/>
      <c r="AI373" s="241"/>
      <c r="AJ373" s="241"/>
      <c r="AK373" s="241"/>
      <c r="AL373" s="241"/>
      <c r="AM373" s="241"/>
      <c r="AN373" s="241"/>
      <c r="AO373" s="241"/>
      <c r="AP373" s="241"/>
      <c r="AQ373" s="241"/>
      <c r="AR373" s="241"/>
      <c r="AS373" s="241"/>
    </row>
    <row r="374" ht="15.75" customHeight="1">
      <c r="A374" s="241"/>
      <c r="B374" s="241"/>
      <c r="C374" s="241"/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  <c r="P374" s="241"/>
      <c r="Q374" s="241"/>
      <c r="R374" s="241"/>
      <c r="S374" s="241"/>
      <c r="T374" s="241"/>
      <c r="U374" s="241"/>
      <c r="V374" s="241"/>
      <c r="W374" s="241"/>
      <c r="X374" s="241"/>
      <c r="Y374" s="241"/>
      <c r="Z374" s="241"/>
      <c r="AA374" s="241"/>
      <c r="AB374" s="241"/>
      <c r="AC374" s="241"/>
      <c r="AD374" s="241"/>
      <c r="AE374" s="241"/>
      <c r="AF374" s="241"/>
      <c r="AG374" s="241"/>
      <c r="AH374" s="241"/>
      <c r="AI374" s="241"/>
      <c r="AJ374" s="241"/>
      <c r="AK374" s="241"/>
      <c r="AL374" s="241"/>
      <c r="AM374" s="241"/>
      <c r="AN374" s="241"/>
      <c r="AO374" s="241"/>
      <c r="AP374" s="241"/>
      <c r="AQ374" s="241"/>
      <c r="AR374" s="241"/>
      <c r="AS374" s="241"/>
    </row>
    <row r="375" ht="15.75" customHeight="1">
      <c r="A375" s="241"/>
      <c r="B375" s="241"/>
      <c r="C375" s="241"/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  <c r="P375" s="241"/>
      <c r="Q375" s="241"/>
      <c r="R375" s="241"/>
      <c r="S375" s="241"/>
      <c r="T375" s="241"/>
      <c r="U375" s="241"/>
      <c r="V375" s="241"/>
      <c r="W375" s="241"/>
      <c r="X375" s="241"/>
      <c r="Y375" s="241"/>
      <c r="Z375" s="241"/>
      <c r="AA375" s="241"/>
      <c r="AB375" s="241"/>
      <c r="AC375" s="241"/>
      <c r="AD375" s="241"/>
      <c r="AE375" s="241"/>
      <c r="AF375" s="241"/>
      <c r="AG375" s="241"/>
      <c r="AH375" s="241"/>
      <c r="AI375" s="241"/>
      <c r="AJ375" s="241"/>
      <c r="AK375" s="241"/>
      <c r="AL375" s="241"/>
      <c r="AM375" s="241"/>
      <c r="AN375" s="241"/>
      <c r="AO375" s="241"/>
      <c r="AP375" s="241"/>
      <c r="AQ375" s="241"/>
      <c r="AR375" s="241"/>
      <c r="AS375" s="241"/>
    </row>
    <row r="376" ht="15.75" customHeight="1">
      <c r="A376" s="241"/>
      <c r="B376" s="241"/>
      <c r="C376" s="241"/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  <c r="P376" s="241"/>
      <c r="Q376" s="241"/>
      <c r="R376" s="241"/>
      <c r="S376" s="241"/>
      <c r="T376" s="241"/>
      <c r="U376" s="241"/>
      <c r="V376" s="241"/>
      <c r="W376" s="241"/>
      <c r="X376" s="241"/>
      <c r="Y376" s="241"/>
      <c r="Z376" s="241"/>
      <c r="AA376" s="241"/>
      <c r="AB376" s="241"/>
      <c r="AC376" s="241"/>
      <c r="AD376" s="241"/>
      <c r="AE376" s="241"/>
      <c r="AF376" s="241"/>
      <c r="AG376" s="241"/>
      <c r="AH376" s="241"/>
      <c r="AI376" s="241"/>
      <c r="AJ376" s="241"/>
      <c r="AK376" s="241"/>
      <c r="AL376" s="241"/>
      <c r="AM376" s="241"/>
      <c r="AN376" s="241"/>
      <c r="AO376" s="241"/>
      <c r="AP376" s="241"/>
      <c r="AQ376" s="241"/>
      <c r="AR376" s="241"/>
      <c r="AS376" s="241"/>
    </row>
    <row r="377" ht="15.75" customHeight="1">
      <c r="A377" s="241"/>
      <c r="B377" s="241"/>
      <c r="C377" s="241"/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  <c r="P377" s="241"/>
      <c r="Q377" s="241"/>
      <c r="R377" s="241"/>
      <c r="S377" s="241"/>
      <c r="T377" s="241"/>
      <c r="U377" s="241"/>
      <c r="V377" s="241"/>
      <c r="W377" s="241"/>
      <c r="X377" s="241"/>
      <c r="Y377" s="241"/>
      <c r="Z377" s="241"/>
      <c r="AA377" s="241"/>
      <c r="AB377" s="241"/>
      <c r="AC377" s="241"/>
      <c r="AD377" s="241"/>
      <c r="AE377" s="241"/>
      <c r="AF377" s="241"/>
      <c r="AG377" s="241"/>
      <c r="AH377" s="241"/>
      <c r="AI377" s="241"/>
      <c r="AJ377" s="241"/>
      <c r="AK377" s="241"/>
      <c r="AL377" s="241"/>
      <c r="AM377" s="241"/>
      <c r="AN377" s="241"/>
      <c r="AO377" s="241"/>
      <c r="AP377" s="241"/>
      <c r="AQ377" s="241"/>
      <c r="AR377" s="241"/>
      <c r="AS377" s="241"/>
    </row>
    <row r="378" ht="15.75" customHeight="1">
      <c r="A378" s="241"/>
      <c r="B378" s="241"/>
      <c r="C378" s="241"/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  <c r="P378" s="241"/>
      <c r="Q378" s="241"/>
      <c r="R378" s="241"/>
      <c r="S378" s="241"/>
      <c r="T378" s="241"/>
      <c r="U378" s="241"/>
      <c r="V378" s="241"/>
      <c r="W378" s="241"/>
      <c r="X378" s="241"/>
      <c r="Y378" s="241"/>
      <c r="Z378" s="241"/>
      <c r="AA378" s="241"/>
      <c r="AB378" s="241"/>
      <c r="AC378" s="241"/>
      <c r="AD378" s="241"/>
      <c r="AE378" s="241"/>
      <c r="AF378" s="241"/>
      <c r="AG378" s="241"/>
      <c r="AH378" s="241"/>
      <c r="AI378" s="241"/>
      <c r="AJ378" s="241"/>
      <c r="AK378" s="241"/>
      <c r="AL378" s="241"/>
      <c r="AM378" s="241"/>
      <c r="AN378" s="241"/>
      <c r="AO378" s="241"/>
      <c r="AP378" s="241"/>
      <c r="AQ378" s="241"/>
      <c r="AR378" s="241"/>
      <c r="AS378" s="241"/>
    </row>
    <row r="379" ht="15.75" customHeight="1">
      <c r="A379" s="241"/>
      <c r="B379" s="241"/>
      <c r="C379" s="241"/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  <c r="P379" s="241"/>
      <c r="Q379" s="241"/>
      <c r="R379" s="241"/>
      <c r="S379" s="241"/>
      <c r="T379" s="241"/>
      <c r="U379" s="241"/>
      <c r="V379" s="241"/>
      <c r="W379" s="241"/>
      <c r="X379" s="241"/>
      <c r="Y379" s="241"/>
      <c r="Z379" s="241"/>
      <c r="AA379" s="241"/>
      <c r="AB379" s="241"/>
      <c r="AC379" s="241"/>
      <c r="AD379" s="241"/>
      <c r="AE379" s="241"/>
      <c r="AF379" s="241"/>
      <c r="AG379" s="241"/>
      <c r="AH379" s="241"/>
      <c r="AI379" s="241"/>
      <c r="AJ379" s="241"/>
      <c r="AK379" s="241"/>
      <c r="AL379" s="241"/>
      <c r="AM379" s="241"/>
      <c r="AN379" s="241"/>
      <c r="AO379" s="241"/>
      <c r="AP379" s="241"/>
      <c r="AQ379" s="241"/>
      <c r="AR379" s="241"/>
      <c r="AS379" s="241"/>
    </row>
    <row r="380" ht="15.75" customHeight="1">
      <c r="A380" s="241"/>
      <c r="B380" s="241"/>
      <c r="C380" s="241"/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  <c r="P380" s="241"/>
      <c r="Q380" s="241"/>
      <c r="R380" s="241"/>
      <c r="S380" s="241"/>
      <c r="T380" s="241"/>
      <c r="U380" s="241"/>
      <c r="V380" s="241"/>
      <c r="W380" s="241"/>
      <c r="X380" s="241"/>
      <c r="Y380" s="241"/>
      <c r="Z380" s="241"/>
      <c r="AA380" s="241"/>
      <c r="AB380" s="241"/>
      <c r="AC380" s="241"/>
      <c r="AD380" s="241"/>
      <c r="AE380" s="241"/>
      <c r="AF380" s="241"/>
      <c r="AG380" s="241"/>
      <c r="AH380" s="241"/>
      <c r="AI380" s="241"/>
      <c r="AJ380" s="241"/>
      <c r="AK380" s="241"/>
      <c r="AL380" s="241"/>
      <c r="AM380" s="241"/>
      <c r="AN380" s="241"/>
      <c r="AO380" s="241"/>
      <c r="AP380" s="241"/>
      <c r="AQ380" s="241"/>
      <c r="AR380" s="241"/>
      <c r="AS380" s="241"/>
    </row>
    <row r="381" ht="15.75" customHeight="1">
      <c r="A381" s="241"/>
      <c r="B381" s="241"/>
      <c r="C381" s="241"/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  <c r="P381" s="241"/>
      <c r="Q381" s="241"/>
      <c r="R381" s="241"/>
      <c r="S381" s="241"/>
      <c r="T381" s="241"/>
      <c r="U381" s="241"/>
      <c r="V381" s="241"/>
      <c r="W381" s="241"/>
      <c r="X381" s="241"/>
      <c r="Y381" s="241"/>
      <c r="Z381" s="241"/>
      <c r="AA381" s="241"/>
      <c r="AB381" s="241"/>
      <c r="AC381" s="241"/>
      <c r="AD381" s="241"/>
      <c r="AE381" s="241"/>
      <c r="AF381" s="241"/>
      <c r="AG381" s="241"/>
      <c r="AH381" s="241"/>
      <c r="AI381" s="241"/>
      <c r="AJ381" s="241"/>
      <c r="AK381" s="241"/>
      <c r="AL381" s="241"/>
      <c r="AM381" s="241"/>
      <c r="AN381" s="241"/>
      <c r="AO381" s="241"/>
      <c r="AP381" s="241"/>
      <c r="AQ381" s="241"/>
      <c r="AR381" s="241"/>
      <c r="AS381" s="241"/>
    </row>
    <row r="382" ht="15.75" customHeight="1">
      <c r="A382" s="241"/>
      <c r="B382" s="241"/>
      <c r="C382" s="241"/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  <c r="P382" s="241"/>
      <c r="Q382" s="241"/>
      <c r="R382" s="241"/>
      <c r="S382" s="241"/>
      <c r="T382" s="241"/>
      <c r="U382" s="241"/>
      <c r="V382" s="241"/>
      <c r="W382" s="241"/>
      <c r="X382" s="241"/>
      <c r="Y382" s="241"/>
      <c r="Z382" s="241"/>
      <c r="AA382" s="241"/>
      <c r="AB382" s="241"/>
      <c r="AC382" s="241"/>
      <c r="AD382" s="241"/>
      <c r="AE382" s="241"/>
      <c r="AF382" s="241"/>
      <c r="AG382" s="241"/>
      <c r="AH382" s="241"/>
      <c r="AI382" s="241"/>
      <c r="AJ382" s="241"/>
      <c r="AK382" s="241"/>
      <c r="AL382" s="241"/>
      <c r="AM382" s="241"/>
      <c r="AN382" s="241"/>
      <c r="AO382" s="241"/>
      <c r="AP382" s="241"/>
      <c r="AQ382" s="241"/>
      <c r="AR382" s="241"/>
      <c r="AS382" s="241"/>
    </row>
    <row r="383" ht="15.75" customHeight="1">
      <c r="A383" s="241"/>
      <c r="B383" s="241"/>
      <c r="C383" s="241"/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  <c r="P383" s="241"/>
      <c r="Q383" s="241"/>
      <c r="R383" s="241"/>
      <c r="S383" s="241"/>
      <c r="T383" s="241"/>
      <c r="U383" s="241"/>
      <c r="V383" s="241"/>
      <c r="W383" s="241"/>
      <c r="X383" s="241"/>
      <c r="Y383" s="241"/>
      <c r="Z383" s="241"/>
      <c r="AA383" s="241"/>
      <c r="AB383" s="241"/>
      <c r="AC383" s="241"/>
      <c r="AD383" s="241"/>
      <c r="AE383" s="241"/>
      <c r="AF383" s="241"/>
      <c r="AG383" s="241"/>
      <c r="AH383" s="241"/>
      <c r="AI383" s="241"/>
      <c r="AJ383" s="241"/>
      <c r="AK383" s="241"/>
      <c r="AL383" s="241"/>
      <c r="AM383" s="241"/>
      <c r="AN383" s="241"/>
      <c r="AO383" s="241"/>
      <c r="AP383" s="241"/>
      <c r="AQ383" s="241"/>
      <c r="AR383" s="241"/>
      <c r="AS383" s="241"/>
    </row>
    <row r="384" ht="15.75" customHeight="1">
      <c r="A384" s="241"/>
      <c r="B384" s="241"/>
      <c r="C384" s="241"/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  <c r="P384" s="241"/>
      <c r="Q384" s="241"/>
      <c r="R384" s="241"/>
      <c r="S384" s="241"/>
      <c r="T384" s="241"/>
      <c r="U384" s="241"/>
      <c r="V384" s="241"/>
      <c r="W384" s="241"/>
      <c r="X384" s="241"/>
      <c r="Y384" s="241"/>
      <c r="Z384" s="241"/>
      <c r="AA384" s="241"/>
      <c r="AB384" s="241"/>
      <c r="AC384" s="241"/>
      <c r="AD384" s="241"/>
      <c r="AE384" s="241"/>
      <c r="AF384" s="241"/>
      <c r="AG384" s="241"/>
      <c r="AH384" s="241"/>
      <c r="AI384" s="241"/>
      <c r="AJ384" s="241"/>
      <c r="AK384" s="241"/>
      <c r="AL384" s="241"/>
      <c r="AM384" s="241"/>
      <c r="AN384" s="241"/>
      <c r="AO384" s="241"/>
      <c r="AP384" s="241"/>
      <c r="AQ384" s="241"/>
      <c r="AR384" s="241"/>
      <c r="AS384" s="241"/>
    </row>
    <row r="385" ht="15.75" customHeight="1">
      <c r="A385" s="241"/>
      <c r="B385" s="241"/>
      <c r="C385" s="241"/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  <c r="P385" s="241"/>
      <c r="Q385" s="241"/>
      <c r="R385" s="241"/>
      <c r="S385" s="241"/>
      <c r="T385" s="241"/>
      <c r="U385" s="241"/>
      <c r="V385" s="241"/>
      <c r="W385" s="241"/>
      <c r="X385" s="241"/>
      <c r="Y385" s="241"/>
      <c r="Z385" s="241"/>
      <c r="AA385" s="241"/>
      <c r="AB385" s="241"/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241"/>
      <c r="AQ385" s="241"/>
      <c r="AR385" s="241"/>
      <c r="AS385" s="241"/>
    </row>
    <row r="386" ht="15.75" customHeight="1">
      <c r="A386" s="241"/>
      <c r="B386" s="241"/>
      <c r="C386" s="241"/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  <c r="P386" s="241"/>
      <c r="Q386" s="241"/>
      <c r="R386" s="241"/>
      <c r="S386" s="241"/>
      <c r="T386" s="241"/>
      <c r="U386" s="241"/>
      <c r="V386" s="241"/>
      <c r="W386" s="241"/>
      <c r="X386" s="241"/>
      <c r="Y386" s="241"/>
      <c r="Z386" s="241"/>
      <c r="AA386" s="241"/>
      <c r="AB386" s="241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241"/>
      <c r="AQ386" s="241"/>
      <c r="AR386" s="241"/>
      <c r="AS386" s="241"/>
    </row>
    <row r="387" ht="15.75" customHeight="1">
      <c r="A387" s="241"/>
      <c r="B387" s="241"/>
      <c r="C387" s="241"/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  <c r="P387" s="241"/>
      <c r="Q387" s="241"/>
      <c r="R387" s="241"/>
      <c r="S387" s="241"/>
      <c r="T387" s="241"/>
      <c r="U387" s="241"/>
      <c r="V387" s="241"/>
      <c r="W387" s="241"/>
      <c r="X387" s="241"/>
      <c r="Y387" s="241"/>
      <c r="Z387" s="241"/>
      <c r="AA387" s="241"/>
      <c r="AB387" s="241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241"/>
      <c r="AR387" s="241"/>
      <c r="AS387" s="241"/>
    </row>
    <row r="388" ht="15.75" customHeight="1">
      <c r="A388" s="241"/>
      <c r="B388" s="241"/>
      <c r="C388" s="241"/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  <c r="P388" s="241"/>
      <c r="Q388" s="241"/>
      <c r="R388" s="241"/>
      <c r="S388" s="241"/>
      <c r="T388" s="241"/>
      <c r="U388" s="241"/>
      <c r="V388" s="241"/>
      <c r="W388" s="241"/>
      <c r="X388" s="241"/>
      <c r="Y388" s="241"/>
      <c r="Z388" s="241"/>
      <c r="AA388" s="241"/>
      <c r="AB388" s="241"/>
      <c r="AC388" s="241"/>
      <c r="AD388" s="241"/>
      <c r="AE388" s="241"/>
      <c r="AF388" s="241"/>
      <c r="AG388" s="241"/>
      <c r="AH388" s="241"/>
      <c r="AI388" s="241"/>
      <c r="AJ388" s="241"/>
      <c r="AK388" s="241"/>
      <c r="AL388" s="241"/>
      <c r="AM388" s="241"/>
      <c r="AN388" s="241"/>
      <c r="AO388" s="241"/>
      <c r="AP388" s="241"/>
      <c r="AQ388" s="241"/>
      <c r="AR388" s="241"/>
      <c r="AS388" s="241"/>
    </row>
    <row r="389" ht="15.75" customHeight="1">
      <c r="A389" s="241"/>
      <c r="B389" s="241"/>
      <c r="C389" s="241"/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  <c r="P389" s="241"/>
      <c r="Q389" s="241"/>
      <c r="R389" s="241"/>
      <c r="S389" s="241"/>
      <c r="T389" s="241"/>
      <c r="U389" s="241"/>
      <c r="V389" s="241"/>
      <c r="W389" s="241"/>
      <c r="X389" s="241"/>
      <c r="Y389" s="241"/>
      <c r="Z389" s="241"/>
      <c r="AA389" s="241"/>
      <c r="AB389" s="241"/>
      <c r="AC389" s="241"/>
      <c r="AD389" s="241"/>
      <c r="AE389" s="241"/>
      <c r="AF389" s="241"/>
      <c r="AG389" s="241"/>
      <c r="AH389" s="241"/>
      <c r="AI389" s="241"/>
      <c r="AJ389" s="241"/>
      <c r="AK389" s="241"/>
      <c r="AL389" s="241"/>
      <c r="AM389" s="241"/>
      <c r="AN389" s="241"/>
      <c r="AO389" s="241"/>
      <c r="AP389" s="241"/>
      <c r="AQ389" s="241"/>
      <c r="AR389" s="241"/>
      <c r="AS389" s="241"/>
    </row>
    <row r="390" ht="15.75" customHeight="1">
      <c r="A390" s="241"/>
      <c r="B390" s="241"/>
      <c r="C390" s="241"/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  <c r="P390" s="241"/>
      <c r="Q390" s="241"/>
      <c r="R390" s="241"/>
      <c r="S390" s="241"/>
      <c r="T390" s="241"/>
      <c r="U390" s="241"/>
      <c r="V390" s="241"/>
      <c r="W390" s="241"/>
      <c r="X390" s="241"/>
      <c r="Y390" s="241"/>
      <c r="Z390" s="241"/>
      <c r="AA390" s="241"/>
      <c r="AB390" s="241"/>
      <c r="AC390" s="241"/>
      <c r="AD390" s="241"/>
      <c r="AE390" s="241"/>
      <c r="AF390" s="241"/>
      <c r="AG390" s="241"/>
      <c r="AH390" s="241"/>
      <c r="AI390" s="241"/>
      <c r="AJ390" s="241"/>
      <c r="AK390" s="241"/>
      <c r="AL390" s="241"/>
      <c r="AM390" s="241"/>
      <c r="AN390" s="241"/>
      <c r="AO390" s="241"/>
      <c r="AP390" s="241"/>
      <c r="AQ390" s="241"/>
      <c r="AR390" s="241"/>
      <c r="AS390" s="241"/>
    </row>
    <row r="391" ht="15.75" customHeight="1">
      <c r="A391" s="241"/>
      <c r="B391" s="241"/>
      <c r="C391" s="241"/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  <c r="P391" s="241"/>
      <c r="Q391" s="241"/>
      <c r="R391" s="241"/>
      <c r="S391" s="241"/>
      <c r="T391" s="241"/>
      <c r="U391" s="241"/>
      <c r="V391" s="241"/>
      <c r="W391" s="241"/>
      <c r="X391" s="241"/>
      <c r="Y391" s="241"/>
      <c r="Z391" s="241"/>
      <c r="AA391" s="241"/>
      <c r="AB391" s="241"/>
      <c r="AC391" s="241"/>
      <c r="AD391" s="241"/>
      <c r="AE391" s="241"/>
      <c r="AF391" s="241"/>
      <c r="AG391" s="241"/>
      <c r="AH391" s="241"/>
      <c r="AI391" s="241"/>
      <c r="AJ391" s="241"/>
      <c r="AK391" s="241"/>
      <c r="AL391" s="241"/>
      <c r="AM391" s="241"/>
      <c r="AN391" s="241"/>
      <c r="AO391" s="241"/>
      <c r="AP391" s="241"/>
      <c r="AQ391" s="241"/>
      <c r="AR391" s="241"/>
      <c r="AS391" s="241"/>
    </row>
    <row r="392" ht="15.75" customHeight="1">
      <c r="A392" s="241"/>
      <c r="B392" s="241"/>
      <c r="C392" s="241"/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  <c r="P392" s="241"/>
      <c r="Q392" s="241"/>
      <c r="R392" s="241"/>
      <c r="S392" s="241"/>
      <c r="T392" s="241"/>
      <c r="U392" s="241"/>
      <c r="V392" s="241"/>
      <c r="W392" s="241"/>
      <c r="X392" s="241"/>
      <c r="Y392" s="241"/>
      <c r="Z392" s="241"/>
      <c r="AA392" s="241"/>
      <c r="AB392" s="241"/>
      <c r="AC392" s="241"/>
      <c r="AD392" s="241"/>
      <c r="AE392" s="241"/>
      <c r="AF392" s="241"/>
      <c r="AG392" s="241"/>
      <c r="AH392" s="241"/>
      <c r="AI392" s="241"/>
      <c r="AJ392" s="241"/>
      <c r="AK392" s="241"/>
      <c r="AL392" s="241"/>
      <c r="AM392" s="241"/>
      <c r="AN392" s="241"/>
      <c r="AO392" s="241"/>
      <c r="AP392" s="241"/>
      <c r="AQ392" s="241"/>
      <c r="AR392" s="241"/>
      <c r="AS392" s="241"/>
    </row>
    <row r="393" ht="15.75" customHeight="1">
      <c r="A393" s="241"/>
      <c r="B393" s="241"/>
      <c r="C393" s="241"/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  <c r="P393" s="241"/>
      <c r="Q393" s="241"/>
      <c r="R393" s="241"/>
      <c r="S393" s="241"/>
      <c r="T393" s="241"/>
      <c r="U393" s="241"/>
      <c r="V393" s="241"/>
      <c r="W393" s="241"/>
      <c r="X393" s="241"/>
      <c r="Y393" s="241"/>
      <c r="Z393" s="241"/>
      <c r="AA393" s="241"/>
      <c r="AB393" s="241"/>
      <c r="AC393" s="241"/>
      <c r="AD393" s="241"/>
      <c r="AE393" s="241"/>
      <c r="AF393" s="241"/>
      <c r="AG393" s="241"/>
      <c r="AH393" s="241"/>
      <c r="AI393" s="241"/>
      <c r="AJ393" s="241"/>
      <c r="AK393" s="241"/>
      <c r="AL393" s="241"/>
      <c r="AM393" s="241"/>
      <c r="AN393" s="241"/>
      <c r="AO393" s="241"/>
      <c r="AP393" s="241"/>
      <c r="AQ393" s="241"/>
      <c r="AR393" s="241"/>
      <c r="AS393" s="241"/>
    </row>
    <row r="394" ht="15.75" customHeight="1">
      <c r="A394" s="241"/>
      <c r="B394" s="241"/>
      <c r="C394" s="241"/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  <c r="P394" s="241"/>
      <c r="Q394" s="241"/>
      <c r="R394" s="241"/>
      <c r="S394" s="241"/>
      <c r="T394" s="241"/>
      <c r="U394" s="241"/>
      <c r="V394" s="241"/>
      <c r="W394" s="241"/>
      <c r="X394" s="241"/>
      <c r="Y394" s="241"/>
      <c r="Z394" s="241"/>
      <c r="AA394" s="241"/>
      <c r="AB394" s="241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241"/>
      <c r="AR394" s="241"/>
      <c r="AS394" s="241"/>
    </row>
    <row r="395" ht="15.75" customHeight="1">
      <c r="A395" s="241"/>
      <c r="B395" s="241"/>
      <c r="C395" s="241"/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  <c r="P395" s="241"/>
      <c r="Q395" s="241"/>
      <c r="R395" s="241"/>
      <c r="S395" s="241"/>
      <c r="T395" s="241"/>
      <c r="U395" s="241"/>
      <c r="V395" s="241"/>
      <c r="W395" s="241"/>
      <c r="X395" s="241"/>
      <c r="Y395" s="241"/>
      <c r="Z395" s="241"/>
      <c r="AA395" s="241"/>
      <c r="AB395" s="241"/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241"/>
      <c r="AR395" s="241"/>
      <c r="AS395" s="241"/>
    </row>
    <row r="396" ht="15.75" customHeight="1">
      <c r="A396" s="241"/>
      <c r="B396" s="241"/>
      <c r="C396" s="241"/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  <c r="P396" s="241"/>
      <c r="Q396" s="241"/>
      <c r="R396" s="241"/>
      <c r="S396" s="241"/>
      <c r="T396" s="241"/>
      <c r="U396" s="241"/>
      <c r="V396" s="241"/>
      <c r="W396" s="241"/>
      <c r="X396" s="241"/>
      <c r="Y396" s="241"/>
      <c r="Z396" s="241"/>
      <c r="AA396" s="241"/>
      <c r="AB396" s="241"/>
      <c r="AC396" s="241"/>
      <c r="AD396" s="241"/>
      <c r="AE396" s="241"/>
      <c r="AF396" s="241"/>
      <c r="AG396" s="241"/>
      <c r="AH396" s="241"/>
      <c r="AI396" s="241"/>
      <c r="AJ396" s="241"/>
      <c r="AK396" s="241"/>
      <c r="AL396" s="241"/>
      <c r="AM396" s="241"/>
      <c r="AN396" s="241"/>
      <c r="AO396" s="241"/>
      <c r="AP396" s="241"/>
      <c r="AQ396" s="241"/>
      <c r="AR396" s="241"/>
      <c r="AS396" s="241"/>
    </row>
    <row r="397" ht="15.75" customHeight="1">
      <c r="A397" s="241"/>
      <c r="B397" s="241"/>
      <c r="C397" s="241"/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  <c r="P397" s="241"/>
      <c r="Q397" s="241"/>
      <c r="R397" s="241"/>
      <c r="S397" s="241"/>
      <c r="T397" s="241"/>
      <c r="U397" s="241"/>
      <c r="V397" s="241"/>
      <c r="W397" s="241"/>
      <c r="X397" s="241"/>
      <c r="Y397" s="241"/>
      <c r="Z397" s="241"/>
      <c r="AA397" s="241"/>
      <c r="AB397" s="241"/>
      <c r="AC397" s="241"/>
      <c r="AD397" s="241"/>
      <c r="AE397" s="241"/>
      <c r="AF397" s="241"/>
      <c r="AG397" s="241"/>
      <c r="AH397" s="241"/>
      <c r="AI397" s="241"/>
      <c r="AJ397" s="241"/>
      <c r="AK397" s="241"/>
      <c r="AL397" s="241"/>
      <c r="AM397" s="241"/>
      <c r="AN397" s="241"/>
      <c r="AO397" s="241"/>
      <c r="AP397" s="241"/>
      <c r="AQ397" s="241"/>
      <c r="AR397" s="241"/>
      <c r="AS397" s="241"/>
    </row>
    <row r="398" ht="15.75" customHeight="1">
      <c r="A398" s="241"/>
      <c r="B398" s="241"/>
      <c r="C398" s="241"/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  <c r="P398" s="241"/>
      <c r="Q398" s="241"/>
      <c r="R398" s="241"/>
      <c r="S398" s="241"/>
      <c r="T398" s="241"/>
      <c r="U398" s="241"/>
      <c r="V398" s="241"/>
      <c r="W398" s="241"/>
      <c r="X398" s="241"/>
      <c r="Y398" s="241"/>
      <c r="Z398" s="241"/>
      <c r="AA398" s="241"/>
      <c r="AB398" s="241"/>
      <c r="AC398" s="241"/>
      <c r="AD398" s="241"/>
      <c r="AE398" s="241"/>
      <c r="AF398" s="241"/>
      <c r="AG398" s="241"/>
      <c r="AH398" s="241"/>
      <c r="AI398" s="241"/>
      <c r="AJ398" s="241"/>
      <c r="AK398" s="241"/>
      <c r="AL398" s="241"/>
      <c r="AM398" s="241"/>
      <c r="AN398" s="241"/>
      <c r="AO398" s="241"/>
      <c r="AP398" s="241"/>
      <c r="AQ398" s="241"/>
      <c r="AR398" s="241"/>
      <c r="AS398" s="241"/>
    </row>
    <row r="399" ht="15.75" customHeight="1">
      <c r="A399" s="241"/>
      <c r="B399" s="241"/>
      <c r="C399" s="241"/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  <c r="P399" s="241"/>
      <c r="Q399" s="241"/>
      <c r="R399" s="241"/>
      <c r="S399" s="241"/>
      <c r="T399" s="241"/>
      <c r="U399" s="241"/>
      <c r="V399" s="241"/>
      <c r="W399" s="241"/>
      <c r="X399" s="241"/>
      <c r="Y399" s="241"/>
      <c r="Z399" s="241"/>
      <c r="AA399" s="241"/>
      <c r="AB399" s="241"/>
      <c r="AC399" s="241"/>
      <c r="AD399" s="241"/>
      <c r="AE399" s="241"/>
      <c r="AF399" s="241"/>
      <c r="AG399" s="241"/>
      <c r="AH399" s="241"/>
      <c r="AI399" s="241"/>
      <c r="AJ399" s="241"/>
      <c r="AK399" s="241"/>
      <c r="AL399" s="241"/>
      <c r="AM399" s="241"/>
      <c r="AN399" s="241"/>
      <c r="AO399" s="241"/>
      <c r="AP399" s="241"/>
      <c r="AQ399" s="241"/>
      <c r="AR399" s="241"/>
      <c r="AS399" s="241"/>
    </row>
    <row r="400" ht="15.75" customHeight="1">
      <c r="A400" s="241"/>
      <c r="B400" s="241"/>
      <c r="C400" s="241"/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  <c r="P400" s="241"/>
      <c r="Q400" s="241"/>
      <c r="R400" s="241"/>
      <c r="S400" s="241"/>
      <c r="T400" s="241"/>
      <c r="U400" s="241"/>
      <c r="V400" s="241"/>
      <c r="W400" s="241"/>
      <c r="X400" s="241"/>
      <c r="Y400" s="241"/>
      <c r="Z400" s="241"/>
      <c r="AA400" s="241"/>
      <c r="AB400" s="241"/>
      <c r="AC400" s="241"/>
      <c r="AD400" s="241"/>
      <c r="AE400" s="241"/>
      <c r="AF400" s="241"/>
      <c r="AG400" s="241"/>
      <c r="AH400" s="241"/>
      <c r="AI400" s="241"/>
      <c r="AJ400" s="241"/>
      <c r="AK400" s="241"/>
      <c r="AL400" s="241"/>
      <c r="AM400" s="241"/>
      <c r="AN400" s="241"/>
      <c r="AO400" s="241"/>
      <c r="AP400" s="241"/>
      <c r="AQ400" s="241"/>
      <c r="AR400" s="241"/>
      <c r="AS400" s="241"/>
    </row>
    <row r="401" ht="15.75" customHeight="1">
      <c r="A401" s="241"/>
      <c r="B401" s="241"/>
      <c r="C401" s="241"/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  <c r="P401" s="241"/>
      <c r="Q401" s="241"/>
      <c r="R401" s="241"/>
      <c r="S401" s="241"/>
      <c r="T401" s="241"/>
      <c r="U401" s="241"/>
      <c r="V401" s="241"/>
      <c r="W401" s="241"/>
      <c r="X401" s="241"/>
      <c r="Y401" s="241"/>
      <c r="Z401" s="241"/>
      <c r="AA401" s="241"/>
      <c r="AB401" s="241"/>
      <c r="AC401" s="241"/>
      <c r="AD401" s="241"/>
      <c r="AE401" s="241"/>
      <c r="AF401" s="241"/>
      <c r="AG401" s="241"/>
      <c r="AH401" s="241"/>
      <c r="AI401" s="241"/>
      <c r="AJ401" s="241"/>
      <c r="AK401" s="241"/>
      <c r="AL401" s="241"/>
      <c r="AM401" s="241"/>
      <c r="AN401" s="241"/>
      <c r="AO401" s="241"/>
      <c r="AP401" s="241"/>
      <c r="AQ401" s="241"/>
      <c r="AR401" s="241"/>
      <c r="AS401" s="241"/>
    </row>
    <row r="402" ht="15.75" customHeight="1">
      <c r="A402" s="241"/>
      <c r="B402" s="241"/>
      <c r="C402" s="241"/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  <c r="P402" s="241"/>
      <c r="Q402" s="241"/>
      <c r="R402" s="241"/>
      <c r="S402" s="241"/>
      <c r="T402" s="241"/>
      <c r="U402" s="241"/>
      <c r="V402" s="241"/>
      <c r="W402" s="241"/>
      <c r="X402" s="241"/>
      <c r="Y402" s="241"/>
      <c r="Z402" s="241"/>
      <c r="AA402" s="241"/>
      <c r="AB402" s="241"/>
      <c r="AC402" s="241"/>
      <c r="AD402" s="241"/>
      <c r="AE402" s="241"/>
      <c r="AF402" s="241"/>
      <c r="AG402" s="241"/>
      <c r="AH402" s="241"/>
      <c r="AI402" s="241"/>
      <c r="AJ402" s="241"/>
      <c r="AK402" s="241"/>
      <c r="AL402" s="241"/>
      <c r="AM402" s="241"/>
      <c r="AN402" s="241"/>
      <c r="AO402" s="241"/>
      <c r="AP402" s="241"/>
      <c r="AQ402" s="241"/>
      <c r="AR402" s="241"/>
      <c r="AS402" s="241"/>
    </row>
    <row r="403" ht="15.75" customHeight="1">
      <c r="A403" s="241"/>
      <c r="B403" s="241"/>
      <c r="C403" s="241"/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  <c r="P403" s="241"/>
      <c r="Q403" s="241"/>
      <c r="R403" s="241"/>
      <c r="S403" s="241"/>
      <c r="T403" s="241"/>
      <c r="U403" s="241"/>
      <c r="V403" s="241"/>
      <c r="W403" s="241"/>
      <c r="X403" s="241"/>
      <c r="Y403" s="241"/>
      <c r="Z403" s="241"/>
      <c r="AA403" s="241"/>
      <c r="AB403" s="241"/>
      <c r="AC403" s="241"/>
      <c r="AD403" s="241"/>
      <c r="AE403" s="241"/>
      <c r="AF403" s="241"/>
      <c r="AG403" s="241"/>
      <c r="AH403" s="241"/>
      <c r="AI403" s="241"/>
      <c r="AJ403" s="241"/>
      <c r="AK403" s="241"/>
      <c r="AL403" s="241"/>
      <c r="AM403" s="241"/>
      <c r="AN403" s="241"/>
      <c r="AO403" s="241"/>
      <c r="AP403" s="241"/>
      <c r="AQ403" s="241"/>
      <c r="AR403" s="241"/>
      <c r="AS403" s="241"/>
    </row>
    <row r="404" ht="15.75" customHeight="1">
      <c r="A404" s="241"/>
      <c r="B404" s="241"/>
      <c r="C404" s="241"/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  <c r="P404" s="241"/>
      <c r="Q404" s="241"/>
      <c r="R404" s="241"/>
      <c r="S404" s="241"/>
      <c r="T404" s="241"/>
      <c r="U404" s="241"/>
      <c r="V404" s="241"/>
      <c r="W404" s="241"/>
      <c r="X404" s="241"/>
      <c r="Y404" s="241"/>
      <c r="Z404" s="241"/>
      <c r="AA404" s="241"/>
      <c r="AB404" s="241"/>
      <c r="AC404" s="241"/>
      <c r="AD404" s="241"/>
      <c r="AE404" s="241"/>
      <c r="AF404" s="241"/>
      <c r="AG404" s="241"/>
      <c r="AH404" s="241"/>
      <c r="AI404" s="241"/>
      <c r="AJ404" s="241"/>
      <c r="AK404" s="241"/>
      <c r="AL404" s="241"/>
      <c r="AM404" s="241"/>
      <c r="AN404" s="241"/>
      <c r="AO404" s="241"/>
      <c r="AP404" s="241"/>
      <c r="AQ404" s="241"/>
      <c r="AR404" s="241"/>
      <c r="AS404" s="241"/>
    </row>
    <row r="405" ht="15.75" customHeight="1">
      <c r="A405" s="241"/>
      <c r="B405" s="241"/>
      <c r="C405" s="241"/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  <c r="P405" s="241"/>
      <c r="Q405" s="241"/>
      <c r="R405" s="241"/>
      <c r="S405" s="241"/>
      <c r="T405" s="241"/>
      <c r="U405" s="241"/>
      <c r="V405" s="241"/>
      <c r="W405" s="241"/>
      <c r="X405" s="241"/>
      <c r="Y405" s="241"/>
      <c r="Z405" s="241"/>
      <c r="AA405" s="241"/>
      <c r="AB405" s="241"/>
      <c r="AC405" s="241"/>
      <c r="AD405" s="241"/>
      <c r="AE405" s="241"/>
      <c r="AF405" s="241"/>
      <c r="AG405" s="241"/>
      <c r="AH405" s="241"/>
      <c r="AI405" s="241"/>
      <c r="AJ405" s="241"/>
      <c r="AK405" s="241"/>
      <c r="AL405" s="241"/>
      <c r="AM405" s="241"/>
      <c r="AN405" s="241"/>
      <c r="AO405" s="241"/>
      <c r="AP405" s="241"/>
      <c r="AQ405" s="241"/>
      <c r="AR405" s="241"/>
      <c r="AS405" s="241"/>
    </row>
    <row r="406" ht="15.75" customHeight="1">
      <c r="A406" s="241"/>
      <c r="B406" s="241"/>
      <c r="C406" s="241"/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  <c r="P406" s="241"/>
      <c r="Q406" s="241"/>
      <c r="R406" s="241"/>
      <c r="S406" s="241"/>
      <c r="T406" s="241"/>
      <c r="U406" s="241"/>
      <c r="V406" s="241"/>
      <c r="W406" s="241"/>
      <c r="X406" s="241"/>
      <c r="Y406" s="241"/>
      <c r="Z406" s="241"/>
      <c r="AA406" s="241"/>
      <c r="AB406" s="241"/>
      <c r="AC406" s="241"/>
      <c r="AD406" s="241"/>
      <c r="AE406" s="241"/>
      <c r="AF406" s="241"/>
      <c r="AG406" s="241"/>
      <c r="AH406" s="241"/>
      <c r="AI406" s="241"/>
      <c r="AJ406" s="241"/>
      <c r="AK406" s="241"/>
      <c r="AL406" s="241"/>
      <c r="AM406" s="241"/>
      <c r="AN406" s="241"/>
      <c r="AO406" s="241"/>
      <c r="AP406" s="241"/>
      <c r="AQ406" s="241"/>
      <c r="AR406" s="241"/>
      <c r="AS406" s="241"/>
    </row>
    <row r="407" ht="15.75" customHeight="1">
      <c r="A407" s="241"/>
      <c r="B407" s="241"/>
      <c r="C407" s="241"/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  <c r="P407" s="241"/>
      <c r="Q407" s="241"/>
      <c r="R407" s="241"/>
      <c r="S407" s="241"/>
      <c r="T407" s="241"/>
      <c r="U407" s="241"/>
      <c r="V407" s="241"/>
      <c r="W407" s="241"/>
      <c r="X407" s="241"/>
      <c r="Y407" s="241"/>
      <c r="Z407" s="241"/>
      <c r="AA407" s="241"/>
      <c r="AB407" s="241"/>
      <c r="AC407" s="241"/>
      <c r="AD407" s="241"/>
      <c r="AE407" s="241"/>
      <c r="AF407" s="241"/>
      <c r="AG407" s="241"/>
      <c r="AH407" s="241"/>
      <c r="AI407" s="241"/>
      <c r="AJ407" s="241"/>
      <c r="AK407" s="241"/>
      <c r="AL407" s="241"/>
      <c r="AM407" s="241"/>
      <c r="AN407" s="241"/>
      <c r="AO407" s="241"/>
      <c r="AP407" s="241"/>
      <c r="AQ407" s="241"/>
      <c r="AR407" s="241"/>
      <c r="AS407" s="241"/>
    </row>
    <row r="408" ht="15.75" customHeight="1">
      <c r="A408" s="241"/>
      <c r="B408" s="241"/>
      <c r="C408" s="241"/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  <c r="P408" s="241"/>
      <c r="Q408" s="241"/>
      <c r="R408" s="241"/>
      <c r="S408" s="241"/>
      <c r="T408" s="241"/>
      <c r="U408" s="241"/>
      <c r="V408" s="241"/>
      <c r="W408" s="241"/>
      <c r="X408" s="241"/>
      <c r="Y408" s="241"/>
      <c r="Z408" s="241"/>
      <c r="AA408" s="241"/>
      <c r="AB408" s="241"/>
      <c r="AC408" s="241"/>
      <c r="AD408" s="241"/>
      <c r="AE408" s="241"/>
      <c r="AF408" s="241"/>
      <c r="AG408" s="241"/>
      <c r="AH408" s="241"/>
      <c r="AI408" s="241"/>
      <c r="AJ408" s="241"/>
      <c r="AK408" s="241"/>
      <c r="AL408" s="241"/>
      <c r="AM408" s="241"/>
      <c r="AN408" s="241"/>
      <c r="AO408" s="241"/>
      <c r="AP408" s="241"/>
      <c r="AQ408" s="241"/>
      <c r="AR408" s="241"/>
      <c r="AS408" s="241"/>
    </row>
    <row r="409" ht="15.75" customHeight="1">
      <c r="A409" s="241"/>
      <c r="B409" s="241"/>
      <c r="C409" s="241"/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  <c r="P409" s="241"/>
      <c r="Q409" s="241"/>
      <c r="R409" s="241"/>
      <c r="S409" s="241"/>
      <c r="T409" s="241"/>
      <c r="U409" s="241"/>
      <c r="V409" s="241"/>
      <c r="W409" s="241"/>
      <c r="X409" s="241"/>
      <c r="Y409" s="241"/>
      <c r="Z409" s="241"/>
      <c r="AA409" s="241"/>
      <c r="AB409" s="241"/>
      <c r="AC409" s="241"/>
      <c r="AD409" s="241"/>
      <c r="AE409" s="241"/>
      <c r="AF409" s="241"/>
      <c r="AG409" s="241"/>
      <c r="AH409" s="241"/>
      <c r="AI409" s="241"/>
      <c r="AJ409" s="241"/>
      <c r="AK409" s="241"/>
      <c r="AL409" s="241"/>
      <c r="AM409" s="241"/>
      <c r="AN409" s="241"/>
      <c r="AO409" s="241"/>
      <c r="AP409" s="241"/>
      <c r="AQ409" s="241"/>
      <c r="AR409" s="241"/>
      <c r="AS409" s="241"/>
    </row>
    <row r="410" ht="15.75" customHeight="1">
      <c r="A410" s="241"/>
      <c r="B410" s="241"/>
      <c r="C410" s="241"/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  <c r="P410" s="241"/>
      <c r="Q410" s="241"/>
      <c r="R410" s="241"/>
      <c r="S410" s="241"/>
      <c r="T410" s="241"/>
      <c r="U410" s="241"/>
      <c r="V410" s="241"/>
      <c r="W410" s="241"/>
      <c r="X410" s="241"/>
      <c r="Y410" s="241"/>
      <c r="Z410" s="241"/>
      <c r="AA410" s="241"/>
      <c r="AB410" s="241"/>
      <c r="AC410" s="241"/>
      <c r="AD410" s="241"/>
      <c r="AE410" s="241"/>
      <c r="AF410" s="241"/>
      <c r="AG410" s="241"/>
      <c r="AH410" s="241"/>
      <c r="AI410" s="241"/>
      <c r="AJ410" s="241"/>
      <c r="AK410" s="241"/>
      <c r="AL410" s="241"/>
      <c r="AM410" s="241"/>
      <c r="AN410" s="241"/>
      <c r="AO410" s="241"/>
      <c r="AP410" s="241"/>
      <c r="AQ410" s="241"/>
      <c r="AR410" s="241"/>
      <c r="AS410" s="241"/>
    </row>
    <row r="411" ht="15.75" customHeight="1">
      <c r="A411" s="241"/>
      <c r="B411" s="241"/>
      <c r="C411" s="241"/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  <c r="P411" s="241"/>
      <c r="Q411" s="241"/>
      <c r="R411" s="241"/>
      <c r="S411" s="241"/>
      <c r="T411" s="241"/>
      <c r="U411" s="241"/>
      <c r="V411" s="241"/>
      <c r="W411" s="241"/>
      <c r="X411" s="241"/>
      <c r="Y411" s="241"/>
      <c r="Z411" s="241"/>
      <c r="AA411" s="241"/>
      <c r="AB411" s="241"/>
      <c r="AC411" s="241"/>
      <c r="AD411" s="241"/>
      <c r="AE411" s="241"/>
      <c r="AF411" s="241"/>
      <c r="AG411" s="241"/>
      <c r="AH411" s="241"/>
      <c r="AI411" s="241"/>
      <c r="AJ411" s="241"/>
      <c r="AK411" s="241"/>
      <c r="AL411" s="241"/>
      <c r="AM411" s="241"/>
      <c r="AN411" s="241"/>
      <c r="AO411" s="241"/>
      <c r="AP411" s="241"/>
      <c r="AQ411" s="241"/>
      <c r="AR411" s="241"/>
      <c r="AS411" s="241"/>
    </row>
    <row r="412" ht="15.75" customHeight="1">
      <c r="A412" s="241"/>
      <c r="B412" s="241"/>
      <c r="C412" s="241"/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  <c r="P412" s="241"/>
      <c r="Q412" s="241"/>
      <c r="R412" s="241"/>
      <c r="S412" s="241"/>
      <c r="T412" s="241"/>
      <c r="U412" s="241"/>
      <c r="V412" s="241"/>
      <c r="W412" s="241"/>
      <c r="X412" s="241"/>
      <c r="Y412" s="241"/>
      <c r="Z412" s="241"/>
      <c r="AA412" s="241"/>
      <c r="AB412" s="241"/>
      <c r="AC412" s="241"/>
      <c r="AD412" s="241"/>
      <c r="AE412" s="241"/>
      <c r="AF412" s="241"/>
      <c r="AG412" s="241"/>
      <c r="AH412" s="241"/>
      <c r="AI412" s="241"/>
      <c r="AJ412" s="241"/>
      <c r="AK412" s="241"/>
      <c r="AL412" s="241"/>
      <c r="AM412" s="241"/>
      <c r="AN412" s="241"/>
      <c r="AO412" s="241"/>
      <c r="AP412" s="241"/>
      <c r="AQ412" s="241"/>
      <c r="AR412" s="241"/>
      <c r="AS412" s="241"/>
    </row>
    <row r="413" ht="15.75" customHeight="1">
      <c r="A413" s="241"/>
      <c r="B413" s="241"/>
      <c r="C413" s="241"/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  <c r="P413" s="241"/>
      <c r="Q413" s="241"/>
      <c r="R413" s="241"/>
      <c r="S413" s="241"/>
      <c r="T413" s="241"/>
      <c r="U413" s="241"/>
      <c r="V413" s="241"/>
      <c r="W413" s="241"/>
      <c r="X413" s="241"/>
      <c r="Y413" s="241"/>
      <c r="Z413" s="241"/>
      <c r="AA413" s="241"/>
      <c r="AB413" s="241"/>
      <c r="AC413" s="241"/>
      <c r="AD413" s="241"/>
      <c r="AE413" s="241"/>
      <c r="AF413" s="241"/>
      <c r="AG413" s="241"/>
      <c r="AH413" s="241"/>
      <c r="AI413" s="241"/>
      <c r="AJ413" s="241"/>
      <c r="AK413" s="241"/>
      <c r="AL413" s="241"/>
      <c r="AM413" s="241"/>
      <c r="AN413" s="241"/>
      <c r="AO413" s="241"/>
      <c r="AP413" s="241"/>
      <c r="AQ413" s="241"/>
      <c r="AR413" s="241"/>
      <c r="AS413" s="241"/>
    </row>
    <row r="414" ht="15.75" customHeight="1">
      <c r="A414" s="241"/>
      <c r="B414" s="241"/>
      <c r="C414" s="241"/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  <c r="P414" s="241"/>
      <c r="Q414" s="241"/>
      <c r="R414" s="241"/>
      <c r="S414" s="241"/>
      <c r="T414" s="241"/>
      <c r="U414" s="241"/>
      <c r="V414" s="241"/>
      <c r="W414" s="241"/>
      <c r="X414" s="241"/>
      <c r="Y414" s="241"/>
      <c r="Z414" s="241"/>
      <c r="AA414" s="241"/>
      <c r="AB414" s="241"/>
      <c r="AC414" s="241"/>
      <c r="AD414" s="241"/>
      <c r="AE414" s="241"/>
      <c r="AF414" s="241"/>
      <c r="AG414" s="241"/>
      <c r="AH414" s="241"/>
      <c r="AI414" s="241"/>
      <c r="AJ414" s="241"/>
      <c r="AK414" s="241"/>
      <c r="AL414" s="241"/>
      <c r="AM414" s="241"/>
      <c r="AN414" s="241"/>
      <c r="AO414" s="241"/>
      <c r="AP414" s="241"/>
      <c r="AQ414" s="241"/>
      <c r="AR414" s="241"/>
      <c r="AS414" s="241"/>
    </row>
    <row r="415" ht="15.75" customHeight="1">
      <c r="A415" s="241"/>
      <c r="B415" s="241"/>
      <c r="C415" s="241"/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  <c r="P415" s="241"/>
      <c r="Q415" s="241"/>
      <c r="R415" s="241"/>
      <c r="S415" s="241"/>
      <c r="T415" s="241"/>
      <c r="U415" s="241"/>
      <c r="V415" s="241"/>
      <c r="W415" s="241"/>
      <c r="X415" s="241"/>
      <c r="Y415" s="241"/>
      <c r="Z415" s="241"/>
      <c r="AA415" s="241"/>
      <c r="AB415" s="241"/>
      <c r="AC415" s="241"/>
      <c r="AD415" s="241"/>
      <c r="AE415" s="241"/>
      <c r="AF415" s="241"/>
      <c r="AG415" s="241"/>
      <c r="AH415" s="241"/>
      <c r="AI415" s="241"/>
      <c r="AJ415" s="241"/>
      <c r="AK415" s="241"/>
      <c r="AL415" s="241"/>
      <c r="AM415" s="241"/>
      <c r="AN415" s="241"/>
      <c r="AO415" s="241"/>
      <c r="AP415" s="241"/>
      <c r="AQ415" s="241"/>
      <c r="AR415" s="241"/>
      <c r="AS415" s="241"/>
    </row>
    <row r="416" ht="15.75" customHeight="1">
      <c r="A416" s="241"/>
      <c r="B416" s="241"/>
      <c r="C416" s="241"/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  <c r="P416" s="241"/>
      <c r="Q416" s="241"/>
      <c r="R416" s="241"/>
      <c r="S416" s="241"/>
      <c r="T416" s="241"/>
      <c r="U416" s="241"/>
      <c r="V416" s="241"/>
      <c r="W416" s="241"/>
      <c r="X416" s="241"/>
      <c r="Y416" s="241"/>
      <c r="Z416" s="241"/>
      <c r="AA416" s="241"/>
      <c r="AB416" s="241"/>
      <c r="AC416" s="241"/>
      <c r="AD416" s="241"/>
      <c r="AE416" s="241"/>
      <c r="AF416" s="241"/>
      <c r="AG416" s="241"/>
      <c r="AH416" s="241"/>
      <c r="AI416" s="241"/>
      <c r="AJ416" s="241"/>
      <c r="AK416" s="241"/>
      <c r="AL416" s="241"/>
      <c r="AM416" s="241"/>
      <c r="AN416" s="241"/>
      <c r="AO416" s="241"/>
      <c r="AP416" s="241"/>
      <c r="AQ416" s="241"/>
      <c r="AR416" s="241"/>
      <c r="AS416" s="241"/>
    </row>
    <row r="417" ht="15.75" customHeight="1">
      <c r="A417" s="241"/>
      <c r="B417" s="241"/>
      <c r="C417" s="241"/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  <c r="P417" s="241"/>
      <c r="Q417" s="241"/>
      <c r="R417" s="241"/>
      <c r="S417" s="241"/>
      <c r="T417" s="241"/>
      <c r="U417" s="241"/>
      <c r="V417" s="241"/>
      <c r="W417" s="241"/>
      <c r="X417" s="241"/>
      <c r="Y417" s="241"/>
      <c r="Z417" s="241"/>
      <c r="AA417" s="241"/>
      <c r="AB417" s="241"/>
      <c r="AC417" s="241"/>
      <c r="AD417" s="241"/>
      <c r="AE417" s="241"/>
      <c r="AF417" s="241"/>
      <c r="AG417" s="241"/>
      <c r="AH417" s="241"/>
      <c r="AI417" s="241"/>
      <c r="AJ417" s="241"/>
      <c r="AK417" s="241"/>
      <c r="AL417" s="241"/>
      <c r="AM417" s="241"/>
      <c r="AN417" s="241"/>
      <c r="AO417" s="241"/>
      <c r="AP417" s="241"/>
      <c r="AQ417" s="241"/>
      <c r="AR417" s="241"/>
      <c r="AS417" s="241"/>
    </row>
    <row r="418" ht="15.75" customHeight="1">
      <c r="A418" s="241"/>
      <c r="B418" s="241"/>
      <c r="C418" s="241"/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  <c r="P418" s="241"/>
      <c r="Q418" s="241"/>
      <c r="R418" s="241"/>
      <c r="S418" s="241"/>
      <c r="T418" s="241"/>
      <c r="U418" s="241"/>
      <c r="V418" s="241"/>
      <c r="W418" s="241"/>
      <c r="X418" s="241"/>
      <c r="Y418" s="241"/>
      <c r="Z418" s="241"/>
      <c r="AA418" s="241"/>
      <c r="AB418" s="241"/>
      <c r="AC418" s="241"/>
      <c r="AD418" s="241"/>
      <c r="AE418" s="241"/>
      <c r="AF418" s="241"/>
      <c r="AG418" s="241"/>
      <c r="AH418" s="241"/>
      <c r="AI418" s="241"/>
      <c r="AJ418" s="241"/>
      <c r="AK418" s="241"/>
      <c r="AL418" s="241"/>
      <c r="AM418" s="241"/>
      <c r="AN418" s="241"/>
      <c r="AO418" s="241"/>
      <c r="AP418" s="241"/>
      <c r="AQ418" s="241"/>
      <c r="AR418" s="241"/>
      <c r="AS418" s="241"/>
    </row>
    <row r="419" ht="15.75" customHeight="1">
      <c r="A419" s="241"/>
      <c r="B419" s="241"/>
      <c r="C419" s="241"/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  <c r="P419" s="241"/>
      <c r="Q419" s="241"/>
      <c r="R419" s="241"/>
      <c r="S419" s="241"/>
      <c r="T419" s="241"/>
      <c r="U419" s="241"/>
      <c r="V419" s="241"/>
      <c r="W419" s="241"/>
      <c r="X419" s="241"/>
      <c r="Y419" s="241"/>
      <c r="Z419" s="241"/>
      <c r="AA419" s="241"/>
      <c r="AB419" s="241"/>
      <c r="AC419" s="241"/>
      <c r="AD419" s="241"/>
      <c r="AE419" s="241"/>
      <c r="AF419" s="241"/>
      <c r="AG419" s="241"/>
      <c r="AH419" s="241"/>
      <c r="AI419" s="241"/>
      <c r="AJ419" s="241"/>
      <c r="AK419" s="241"/>
      <c r="AL419" s="241"/>
      <c r="AM419" s="241"/>
      <c r="AN419" s="241"/>
      <c r="AO419" s="241"/>
      <c r="AP419" s="241"/>
      <c r="AQ419" s="241"/>
      <c r="AR419" s="241"/>
      <c r="AS419" s="241"/>
    </row>
    <row r="420" ht="15.75" customHeight="1">
      <c r="A420" s="241"/>
      <c r="B420" s="241"/>
      <c r="C420" s="241"/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  <c r="P420" s="241"/>
      <c r="Q420" s="241"/>
      <c r="R420" s="241"/>
      <c r="S420" s="241"/>
      <c r="T420" s="241"/>
      <c r="U420" s="241"/>
      <c r="V420" s="241"/>
      <c r="W420" s="241"/>
      <c r="X420" s="241"/>
      <c r="Y420" s="241"/>
      <c r="Z420" s="241"/>
      <c r="AA420" s="241"/>
      <c r="AB420" s="241"/>
      <c r="AC420" s="241"/>
      <c r="AD420" s="241"/>
      <c r="AE420" s="241"/>
      <c r="AF420" s="241"/>
      <c r="AG420" s="241"/>
      <c r="AH420" s="241"/>
      <c r="AI420" s="241"/>
      <c r="AJ420" s="241"/>
      <c r="AK420" s="241"/>
      <c r="AL420" s="241"/>
      <c r="AM420" s="241"/>
      <c r="AN420" s="241"/>
      <c r="AO420" s="241"/>
      <c r="AP420" s="241"/>
      <c r="AQ420" s="241"/>
      <c r="AR420" s="241"/>
      <c r="AS420" s="241"/>
    </row>
    <row r="421" ht="15.75" customHeight="1">
      <c r="A421" s="241"/>
      <c r="B421" s="241"/>
      <c r="C421" s="241"/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  <c r="P421" s="241"/>
      <c r="Q421" s="241"/>
      <c r="R421" s="241"/>
      <c r="S421" s="241"/>
      <c r="T421" s="241"/>
      <c r="U421" s="241"/>
      <c r="V421" s="241"/>
      <c r="W421" s="241"/>
      <c r="X421" s="241"/>
      <c r="Y421" s="241"/>
      <c r="Z421" s="241"/>
      <c r="AA421" s="241"/>
      <c r="AB421" s="241"/>
      <c r="AC421" s="241"/>
      <c r="AD421" s="241"/>
      <c r="AE421" s="241"/>
      <c r="AF421" s="241"/>
      <c r="AG421" s="241"/>
      <c r="AH421" s="241"/>
      <c r="AI421" s="241"/>
      <c r="AJ421" s="241"/>
      <c r="AK421" s="241"/>
      <c r="AL421" s="241"/>
      <c r="AM421" s="241"/>
      <c r="AN421" s="241"/>
      <c r="AO421" s="241"/>
      <c r="AP421" s="241"/>
      <c r="AQ421" s="241"/>
      <c r="AR421" s="241"/>
      <c r="AS421" s="241"/>
    </row>
    <row r="422" ht="15.75" customHeight="1">
      <c r="A422" s="241"/>
      <c r="B422" s="241"/>
      <c r="C422" s="241"/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  <c r="AA422" s="241"/>
      <c r="AB422" s="241"/>
      <c r="AC422" s="241"/>
      <c r="AD422" s="241"/>
      <c r="AE422" s="241"/>
      <c r="AF422" s="241"/>
      <c r="AG422" s="241"/>
      <c r="AH422" s="241"/>
      <c r="AI422" s="241"/>
      <c r="AJ422" s="241"/>
      <c r="AK422" s="241"/>
      <c r="AL422" s="241"/>
      <c r="AM422" s="241"/>
      <c r="AN422" s="241"/>
      <c r="AO422" s="241"/>
      <c r="AP422" s="241"/>
      <c r="AQ422" s="241"/>
      <c r="AR422" s="241"/>
      <c r="AS422" s="241"/>
    </row>
    <row r="423" ht="15.75" customHeight="1">
      <c r="A423" s="241"/>
      <c r="B423" s="241"/>
      <c r="C423" s="241"/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  <c r="P423" s="241"/>
      <c r="Q423" s="241"/>
      <c r="R423" s="241"/>
      <c r="S423" s="241"/>
      <c r="T423" s="241"/>
      <c r="U423" s="241"/>
      <c r="V423" s="241"/>
      <c r="W423" s="241"/>
      <c r="X423" s="241"/>
      <c r="Y423" s="241"/>
      <c r="Z423" s="241"/>
      <c r="AA423" s="241"/>
      <c r="AB423" s="241"/>
      <c r="AC423" s="241"/>
      <c r="AD423" s="241"/>
      <c r="AE423" s="241"/>
      <c r="AF423" s="241"/>
      <c r="AG423" s="241"/>
      <c r="AH423" s="241"/>
      <c r="AI423" s="241"/>
      <c r="AJ423" s="241"/>
      <c r="AK423" s="241"/>
      <c r="AL423" s="241"/>
      <c r="AM423" s="241"/>
      <c r="AN423" s="241"/>
      <c r="AO423" s="241"/>
      <c r="AP423" s="241"/>
      <c r="AQ423" s="241"/>
      <c r="AR423" s="241"/>
      <c r="AS423" s="241"/>
    </row>
    <row r="424" ht="15.75" customHeight="1">
      <c r="A424" s="241"/>
      <c r="B424" s="241"/>
      <c r="C424" s="241"/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  <c r="P424" s="241"/>
      <c r="Q424" s="241"/>
      <c r="R424" s="241"/>
      <c r="S424" s="241"/>
      <c r="T424" s="241"/>
      <c r="U424" s="241"/>
      <c r="V424" s="241"/>
      <c r="W424" s="241"/>
      <c r="X424" s="241"/>
      <c r="Y424" s="241"/>
      <c r="Z424" s="241"/>
      <c r="AA424" s="241"/>
      <c r="AB424" s="241"/>
      <c r="AC424" s="241"/>
      <c r="AD424" s="241"/>
      <c r="AE424" s="241"/>
      <c r="AF424" s="241"/>
      <c r="AG424" s="241"/>
      <c r="AH424" s="241"/>
      <c r="AI424" s="241"/>
      <c r="AJ424" s="241"/>
      <c r="AK424" s="241"/>
      <c r="AL424" s="241"/>
      <c r="AM424" s="241"/>
      <c r="AN424" s="241"/>
      <c r="AO424" s="241"/>
      <c r="AP424" s="241"/>
      <c r="AQ424" s="241"/>
      <c r="AR424" s="241"/>
      <c r="AS424" s="241"/>
    </row>
    <row r="425" ht="15.75" customHeight="1">
      <c r="A425" s="241"/>
      <c r="B425" s="241"/>
      <c r="C425" s="241"/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  <c r="P425" s="241"/>
      <c r="Q425" s="241"/>
      <c r="R425" s="241"/>
      <c r="S425" s="241"/>
      <c r="T425" s="241"/>
      <c r="U425" s="241"/>
      <c r="V425" s="241"/>
      <c r="W425" s="241"/>
      <c r="X425" s="241"/>
      <c r="Y425" s="241"/>
      <c r="Z425" s="241"/>
      <c r="AA425" s="241"/>
      <c r="AB425" s="241"/>
      <c r="AC425" s="241"/>
      <c r="AD425" s="241"/>
      <c r="AE425" s="241"/>
      <c r="AF425" s="241"/>
      <c r="AG425" s="241"/>
      <c r="AH425" s="241"/>
      <c r="AI425" s="241"/>
      <c r="AJ425" s="241"/>
      <c r="AK425" s="241"/>
      <c r="AL425" s="241"/>
      <c r="AM425" s="241"/>
      <c r="AN425" s="241"/>
      <c r="AO425" s="241"/>
      <c r="AP425" s="241"/>
      <c r="AQ425" s="241"/>
      <c r="AR425" s="241"/>
      <c r="AS425" s="241"/>
    </row>
    <row r="426" ht="15.75" customHeight="1">
      <c r="A426" s="241"/>
      <c r="B426" s="241"/>
      <c r="C426" s="241"/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  <c r="P426" s="241"/>
      <c r="Q426" s="241"/>
      <c r="R426" s="241"/>
      <c r="S426" s="241"/>
      <c r="T426" s="241"/>
      <c r="U426" s="241"/>
      <c r="V426" s="241"/>
      <c r="W426" s="241"/>
      <c r="X426" s="241"/>
      <c r="Y426" s="241"/>
      <c r="Z426" s="241"/>
      <c r="AA426" s="241"/>
      <c r="AB426" s="241"/>
      <c r="AC426" s="241"/>
      <c r="AD426" s="241"/>
      <c r="AE426" s="241"/>
      <c r="AF426" s="241"/>
      <c r="AG426" s="241"/>
      <c r="AH426" s="241"/>
      <c r="AI426" s="241"/>
      <c r="AJ426" s="241"/>
      <c r="AK426" s="241"/>
      <c r="AL426" s="241"/>
      <c r="AM426" s="241"/>
      <c r="AN426" s="241"/>
      <c r="AO426" s="241"/>
      <c r="AP426" s="241"/>
      <c r="AQ426" s="241"/>
      <c r="AR426" s="241"/>
      <c r="AS426" s="241"/>
    </row>
    <row r="427" ht="15.75" customHeight="1">
      <c r="A427" s="241"/>
      <c r="B427" s="241"/>
      <c r="C427" s="241"/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  <c r="P427" s="241"/>
      <c r="Q427" s="241"/>
      <c r="R427" s="241"/>
      <c r="S427" s="241"/>
      <c r="T427" s="241"/>
      <c r="U427" s="241"/>
      <c r="V427" s="241"/>
      <c r="W427" s="241"/>
      <c r="X427" s="241"/>
      <c r="Y427" s="241"/>
      <c r="Z427" s="241"/>
      <c r="AA427" s="241"/>
      <c r="AB427" s="241"/>
      <c r="AC427" s="241"/>
      <c r="AD427" s="241"/>
      <c r="AE427" s="241"/>
      <c r="AF427" s="241"/>
      <c r="AG427" s="241"/>
      <c r="AH427" s="241"/>
      <c r="AI427" s="241"/>
      <c r="AJ427" s="241"/>
      <c r="AK427" s="241"/>
      <c r="AL427" s="241"/>
      <c r="AM427" s="241"/>
      <c r="AN427" s="241"/>
      <c r="AO427" s="241"/>
      <c r="AP427" s="241"/>
      <c r="AQ427" s="241"/>
      <c r="AR427" s="241"/>
      <c r="AS427" s="241"/>
    </row>
    <row r="428" ht="15.75" customHeight="1">
      <c r="A428" s="241"/>
      <c r="B428" s="241"/>
      <c r="C428" s="241"/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  <c r="P428" s="241"/>
      <c r="Q428" s="241"/>
      <c r="R428" s="241"/>
      <c r="S428" s="241"/>
      <c r="T428" s="241"/>
      <c r="U428" s="241"/>
      <c r="V428" s="241"/>
      <c r="W428" s="241"/>
      <c r="X428" s="241"/>
      <c r="Y428" s="241"/>
      <c r="Z428" s="241"/>
      <c r="AA428" s="241"/>
      <c r="AB428" s="241"/>
      <c r="AC428" s="241"/>
      <c r="AD428" s="241"/>
      <c r="AE428" s="241"/>
      <c r="AF428" s="241"/>
      <c r="AG428" s="241"/>
      <c r="AH428" s="241"/>
      <c r="AI428" s="241"/>
      <c r="AJ428" s="241"/>
      <c r="AK428" s="241"/>
      <c r="AL428" s="241"/>
      <c r="AM428" s="241"/>
      <c r="AN428" s="241"/>
      <c r="AO428" s="241"/>
      <c r="AP428" s="241"/>
      <c r="AQ428" s="241"/>
      <c r="AR428" s="241"/>
      <c r="AS428" s="241"/>
    </row>
    <row r="429" ht="15.75" customHeight="1">
      <c r="A429" s="241"/>
      <c r="B429" s="241"/>
      <c r="C429" s="241"/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  <c r="P429" s="241"/>
      <c r="Q429" s="241"/>
      <c r="R429" s="241"/>
      <c r="S429" s="241"/>
      <c r="T429" s="241"/>
      <c r="U429" s="241"/>
      <c r="V429" s="241"/>
      <c r="W429" s="241"/>
      <c r="X429" s="241"/>
      <c r="Y429" s="241"/>
      <c r="Z429" s="241"/>
      <c r="AA429" s="241"/>
      <c r="AB429" s="241"/>
      <c r="AC429" s="241"/>
      <c r="AD429" s="241"/>
      <c r="AE429" s="241"/>
      <c r="AF429" s="241"/>
      <c r="AG429" s="241"/>
      <c r="AH429" s="241"/>
      <c r="AI429" s="241"/>
      <c r="AJ429" s="241"/>
      <c r="AK429" s="241"/>
      <c r="AL429" s="241"/>
      <c r="AM429" s="241"/>
      <c r="AN429" s="241"/>
      <c r="AO429" s="241"/>
      <c r="AP429" s="241"/>
      <c r="AQ429" s="241"/>
      <c r="AR429" s="241"/>
      <c r="AS429" s="241"/>
    </row>
    <row r="430" ht="15.75" customHeight="1">
      <c r="A430" s="241"/>
      <c r="B430" s="241"/>
      <c r="C430" s="241"/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  <c r="P430" s="241"/>
      <c r="Q430" s="241"/>
      <c r="R430" s="241"/>
      <c r="S430" s="241"/>
      <c r="T430" s="241"/>
      <c r="U430" s="241"/>
      <c r="V430" s="241"/>
      <c r="W430" s="241"/>
      <c r="X430" s="241"/>
      <c r="Y430" s="241"/>
      <c r="Z430" s="241"/>
      <c r="AA430" s="241"/>
      <c r="AB430" s="241"/>
      <c r="AC430" s="241"/>
      <c r="AD430" s="241"/>
      <c r="AE430" s="241"/>
      <c r="AF430" s="241"/>
      <c r="AG430" s="241"/>
      <c r="AH430" s="241"/>
      <c r="AI430" s="241"/>
      <c r="AJ430" s="241"/>
      <c r="AK430" s="241"/>
      <c r="AL430" s="241"/>
      <c r="AM430" s="241"/>
      <c r="AN430" s="241"/>
      <c r="AO430" s="241"/>
      <c r="AP430" s="241"/>
      <c r="AQ430" s="241"/>
      <c r="AR430" s="241"/>
      <c r="AS430" s="241"/>
    </row>
    <row r="431" ht="15.75" customHeight="1">
      <c r="A431" s="241"/>
      <c r="B431" s="241"/>
      <c r="C431" s="241"/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  <c r="P431" s="241"/>
      <c r="Q431" s="241"/>
      <c r="R431" s="241"/>
      <c r="S431" s="241"/>
      <c r="T431" s="241"/>
      <c r="U431" s="241"/>
      <c r="V431" s="241"/>
      <c r="W431" s="241"/>
      <c r="X431" s="241"/>
      <c r="Y431" s="241"/>
      <c r="Z431" s="241"/>
      <c r="AA431" s="241"/>
      <c r="AB431" s="241"/>
      <c r="AC431" s="241"/>
      <c r="AD431" s="241"/>
      <c r="AE431" s="241"/>
      <c r="AF431" s="241"/>
      <c r="AG431" s="241"/>
      <c r="AH431" s="241"/>
      <c r="AI431" s="241"/>
      <c r="AJ431" s="241"/>
      <c r="AK431" s="241"/>
      <c r="AL431" s="241"/>
      <c r="AM431" s="241"/>
      <c r="AN431" s="241"/>
      <c r="AO431" s="241"/>
      <c r="AP431" s="241"/>
      <c r="AQ431" s="241"/>
      <c r="AR431" s="241"/>
      <c r="AS431" s="241"/>
    </row>
    <row r="432" ht="15.75" customHeight="1">
      <c r="A432" s="241"/>
      <c r="B432" s="241"/>
      <c r="C432" s="241"/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  <c r="P432" s="241"/>
      <c r="Q432" s="241"/>
      <c r="R432" s="241"/>
      <c r="S432" s="241"/>
      <c r="T432" s="241"/>
      <c r="U432" s="241"/>
      <c r="V432" s="241"/>
      <c r="W432" s="241"/>
      <c r="X432" s="241"/>
      <c r="Y432" s="241"/>
      <c r="Z432" s="241"/>
      <c r="AA432" s="241"/>
      <c r="AB432" s="241"/>
      <c r="AC432" s="241"/>
      <c r="AD432" s="241"/>
      <c r="AE432" s="241"/>
      <c r="AF432" s="241"/>
      <c r="AG432" s="241"/>
      <c r="AH432" s="241"/>
      <c r="AI432" s="241"/>
      <c r="AJ432" s="241"/>
      <c r="AK432" s="241"/>
      <c r="AL432" s="241"/>
      <c r="AM432" s="241"/>
      <c r="AN432" s="241"/>
      <c r="AO432" s="241"/>
      <c r="AP432" s="241"/>
      <c r="AQ432" s="241"/>
      <c r="AR432" s="241"/>
      <c r="AS432" s="241"/>
    </row>
    <row r="433" ht="15.75" customHeight="1">
      <c r="A433" s="241"/>
      <c r="B433" s="241"/>
      <c r="C433" s="241"/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  <c r="P433" s="241"/>
      <c r="Q433" s="241"/>
      <c r="R433" s="241"/>
      <c r="S433" s="241"/>
      <c r="T433" s="241"/>
      <c r="U433" s="241"/>
      <c r="V433" s="241"/>
      <c r="W433" s="241"/>
      <c r="X433" s="241"/>
      <c r="Y433" s="241"/>
      <c r="Z433" s="241"/>
      <c r="AA433" s="241"/>
      <c r="AB433" s="241"/>
      <c r="AC433" s="241"/>
      <c r="AD433" s="241"/>
      <c r="AE433" s="241"/>
      <c r="AF433" s="241"/>
      <c r="AG433" s="241"/>
      <c r="AH433" s="241"/>
      <c r="AI433" s="241"/>
      <c r="AJ433" s="241"/>
      <c r="AK433" s="241"/>
      <c r="AL433" s="241"/>
      <c r="AM433" s="241"/>
      <c r="AN433" s="241"/>
      <c r="AO433" s="241"/>
      <c r="AP433" s="241"/>
      <c r="AQ433" s="241"/>
      <c r="AR433" s="241"/>
      <c r="AS433" s="241"/>
    </row>
    <row r="434" ht="15.75" customHeight="1">
      <c r="A434" s="241"/>
      <c r="B434" s="241"/>
      <c r="C434" s="241"/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  <c r="P434" s="241"/>
      <c r="Q434" s="241"/>
      <c r="R434" s="241"/>
      <c r="S434" s="241"/>
      <c r="T434" s="241"/>
      <c r="U434" s="241"/>
      <c r="V434" s="241"/>
      <c r="W434" s="241"/>
      <c r="X434" s="241"/>
      <c r="Y434" s="241"/>
      <c r="Z434" s="241"/>
      <c r="AA434" s="241"/>
      <c r="AB434" s="241"/>
      <c r="AC434" s="241"/>
      <c r="AD434" s="241"/>
      <c r="AE434" s="241"/>
      <c r="AF434" s="241"/>
      <c r="AG434" s="241"/>
      <c r="AH434" s="241"/>
      <c r="AI434" s="241"/>
      <c r="AJ434" s="241"/>
      <c r="AK434" s="241"/>
      <c r="AL434" s="241"/>
      <c r="AM434" s="241"/>
      <c r="AN434" s="241"/>
      <c r="AO434" s="241"/>
      <c r="AP434" s="241"/>
      <c r="AQ434" s="241"/>
      <c r="AR434" s="241"/>
      <c r="AS434" s="241"/>
    </row>
    <row r="435" ht="15.75" customHeight="1">
      <c r="A435" s="241"/>
      <c r="B435" s="241"/>
      <c r="C435" s="241"/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  <c r="P435" s="241"/>
      <c r="Q435" s="241"/>
      <c r="R435" s="241"/>
      <c r="S435" s="241"/>
      <c r="T435" s="241"/>
      <c r="U435" s="241"/>
      <c r="V435" s="241"/>
      <c r="W435" s="241"/>
      <c r="X435" s="241"/>
      <c r="Y435" s="241"/>
      <c r="Z435" s="241"/>
      <c r="AA435" s="241"/>
      <c r="AB435" s="241"/>
      <c r="AC435" s="241"/>
      <c r="AD435" s="241"/>
      <c r="AE435" s="241"/>
      <c r="AF435" s="241"/>
      <c r="AG435" s="241"/>
      <c r="AH435" s="241"/>
      <c r="AI435" s="241"/>
      <c r="AJ435" s="241"/>
      <c r="AK435" s="241"/>
      <c r="AL435" s="241"/>
      <c r="AM435" s="241"/>
      <c r="AN435" s="241"/>
      <c r="AO435" s="241"/>
      <c r="AP435" s="241"/>
      <c r="AQ435" s="241"/>
      <c r="AR435" s="241"/>
      <c r="AS435" s="241"/>
    </row>
    <row r="436" ht="15.75" customHeight="1">
      <c r="A436" s="241"/>
      <c r="B436" s="241"/>
      <c r="C436" s="241"/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  <c r="P436" s="241"/>
      <c r="Q436" s="241"/>
      <c r="R436" s="241"/>
      <c r="S436" s="241"/>
      <c r="T436" s="241"/>
      <c r="U436" s="241"/>
      <c r="V436" s="241"/>
      <c r="W436" s="241"/>
      <c r="X436" s="241"/>
      <c r="Y436" s="241"/>
      <c r="Z436" s="241"/>
      <c r="AA436" s="241"/>
      <c r="AB436" s="241"/>
      <c r="AC436" s="241"/>
      <c r="AD436" s="241"/>
      <c r="AE436" s="241"/>
      <c r="AF436" s="241"/>
      <c r="AG436" s="241"/>
      <c r="AH436" s="241"/>
      <c r="AI436" s="241"/>
      <c r="AJ436" s="241"/>
      <c r="AK436" s="241"/>
      <c r="AL436" s="241"/>
      <c r="AM436" s="241"/>
      <c r="AN436" s="241"/>
      <c r="AO436" s="241"/>
      <c r="AP436" s="241"/>
      <c r="AQ436" s="241"/>
      <c r="AR436" s="241"/>
      <c r="AS436" s="241"/>
    </row>
    <row r="437" ht="15.75" customHeight="1">
      <c r="A437" s="241"/>
      <c r="B437" s="241"/>
      <c r="C437" s="241"/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  <c r="P437" s="241"/>
      <c r="Q437" s="241"/>
      <c r="R437" s="241"/>
      <c r="S437" s="241"/>
      <c r="T437" s="241"/>
      <c r="U437" s="241"/>
      <c r="V437" s="241"/>
      <c r="W437" s="241"/>
      <c r="X437" s="241"/>
      <c r="Y437" s="241"/>
      <c r="Z437" s="241"/>
      <c r="AA437" s="241"/>
      <c r="AB437" s="241"/>
      <c r="AC437" s="241"/>
      <c r="AD437" s="241"/>
      <c r="AE437" s="241"/>
      <c r="AF437" s="241"/>
      <c r="AG437" s="241"/>
      <c r="AH437" s="241"/>
      <c r="AI437" s="241"/>
      <c r="AJ437" s="241"/>
      <c r="AK437" s="241"/>
      <c r="AL437" s="241"/>
      <c r="AM437" s="241"/>
      <c r="AN437" s="241"/>
      <c r="AO437" s="241"/>
      <c r="AP437" s="241"/>
      <c r="AQ437" s="241"/>
      <c r="AR437" s="241"/>
      <c r="AS437" s="241"/>
    </row>
    <row r="438" ht="15.75" customHeight="1">
      <c r="A438" s="241"/>
      <c r="B438" s="241"/>
      <c r="C438" s="241"/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  <c r="P438" s="241"/>
      <c r="Q438" s="241"/>
      <c r="R438" s="241"/>
      <c r="S438" s="241"/>
      <c r="T438" s="241"/>
      <c r="U438" s="241"/>
      <c r="V438" s="241"/>
      <c r="W438" s="241"/>
      <c r="X438" s="241"/>
      <c r="Y438" s="241"/>
      <c r="Z438" s="241"/>
      <c r="AA438" s="241"/>
      <c r="AB438" s="241"/>
      <c r="AC438" s="241"/>
      <c r="AD438" s="241"/>
      <c r="AE438" s="241"/>
      <c r="AF438" s="241"/>
      <c r="AG438" s="241"/>
      <c r="AH438" s="241"/>
      <c r="AI438" s="241"/>
      <c r="AJ438" s="241"/>
      <c r="AK438" s="241"/>
      <c r="AL438" s="241"/>
      <c r="AM438" s="241"/>
      <c r="AN438" s="241"/>
      <c r="AO438" s="241"/>
      <c r="AP438" s="241"/>
      <c r="AQ438" s="241"/>
      <c r="AR438" s="241"/>
      <c r="AS438" s="241"/>
    </row>
    <row r="439" ht="15.75" customHeight="1">
      <c r="A439" s="241"/>
      <c r="B439" s="241"/>
      <c r="C439" s="241"/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  <c r="P439" s="241"/>
      <c r="Q439" s="241"/>
      <c r="R439" s="241"/>
      <c r="S439" s="241"/>
      <c r="T439" s="241"/>
      <c r="U439" s="241"/>
      <c r="V439" s="241"/>
      <c r="W439" s="241"/>
      <c r="X439" s="241"/>
      <c r="Y439" s="241"/>
      <c r="Z439" s="241"/>
      <c r="AA439" s="241"/>
      <c r="AB439" s="241"/>
      <c r="AC439" s="241"/>
      <c r="AD439" s="241"/>
      <c r="AE439" s="241"/>
      <c r="AF439" s="241"/>
      <c r="AG439" s="241"/>
      <c r="AH439" s="241"/>
      <c r="AI439" s="241"/>
      <c r="AJ439" s="241"/>
      <c r="AK439" s="241"/>
      <c r="AL439" s="241"/>
      <c r="AM439" s="241"/>
      <c r="AN439" s="241"/>
      <c r="AO439" s="241"/>
      <c r="AP439" s="241"/>
      <c r="AQ439" s="241"/>
      <c r="AR439" s="241"/>
      <c r="AS439" s="241"/>
    </row>
    <row r="440" ht="15.75" customHeight="1">
      <c r="A440" s="241"/>
      <c r="B440" s="241"/>
      <c r="C440" s="241"/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  <c r="P440" s="241"/>
      <c r="Q440" s="241"/>
      <c r="R440" s="241"/>
      <c r="S440" s="241"/>
      <c r="T440" s="241"/>
      <c r="U440" s="241"/>
      <c r="V440" s="241"/>
      <c r="W440" s="241"/>
      <c r="X440" s="241"/>
      <c r="Y440" s="241"/>
      <c r="Z440" s="241"/>
      <c r="AA440" s="241"/>
      <c r="AB440" s="241"/>
      <c r="AC440" s="241"/>
      <c r="AD440" s="241"/>
      <c r="AE440" s="241"/>
      <c r="AF440" s="241"/>
      <c r="AG440" s="241"/>
      <c r="AH440" s="241"/>
      <c r="AI440" s="241"/>
      <c r="AJ440" s="241"/>
      <c r="AK440" s="241"/>
      <c r="AL440" s="241"/>
      <c r="AM440" s="241"/>
      <c r="AN440" s="241"/>
      <c r="AO440" s="241"/>
      <c r="AP440" s="241"/>
      <c r="AQ440" s="241"/>
      <c r="AR440" s="241"/>
      <c r="AS440" s="241"/>
    </row>
    <row r="441" ht="15.75" customHeight="1">
      <c r="A441" s="241"/>
      <c r="B441" s="241"/>
      <c r="C441" s="241"/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  <c r="P441" s="241"/>
      <c r="Q441" s="241"/>
      <c r="R441" s="241"/>
      <c r="S441" s="241"/>
      <c r="T441" s="241"/>
      <c r="U441" s="241"/>
      <c r="V441" s="241"/>
      <c r="W441" s="241"/>
      <c r="X441" s="241"/>
      <c r="Y441" s="241"/>
      <c r="Z441" s="241"/>
      <c r="AA441" s="241"/>
      <c r="AB441" s="241"/>
      <c r="AC441" s="241"/>
      <c r="AD441" s="241"/>
      <c r="AE441" s="241"/>
      <c r="AF441" s="241"/>
      <c r="AG441" s="241"/>
      <c r="AH441" s="241"/>
      <c r="AI441" s="241"/>
      <c r="AJ441" s="241"/>
      <c r="AK441" s="241"/>
      <c r="AL441" s="241"/>
      <c r="AM441" s="241"/>
      <c r="AN441" s="241"/>
      <c r="AO441" s="241"/>
      <c r="AP441" s="241"/>
      <c r="AQ441" s="241"/>
      <c r="AR441" s="241"/>
      <c r="AS441" s="241"/>
    </row>
    <row r="442" ht="15.75" customHeight="1">
      <c r="A442" s="241"/>
      <c r="B442" s="241"/>
      <c r="C442" s="241"/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  <c r="P442" s="241"/>
      <c r="Q442" s="241"/>
      <c r="R442" s="241"/>
      <c r="S442" s="241"/>
      <c r="T442" s="241"/>
      <c r="U442" s="241"/>
      <c r="V442" s="241"/>
      <c r="W442" s="241"/>
      <c r="X442" s="241"/>
      <c r="Y442" s="241"/>
      <c r="Z442" s="241"/>
      <c r="AA442" s="241"/>
      <c r="AB442" s="241"/>
      <c r="AC442" s="241"/>
      <c r="AD442" s="241"/>
      <c r="AE442" s="241"/>
      <c r="AF442" s="241"/>
      <c r="AG442" s="241"/>
      <c r="AH442" s="241"/>
      <c r="AI442" s="241"/>
      <c r="AJ442" s="241"/>
      <c r="AK442" s="241"/>
      <c r="AL442" s="241"/>
      <c r="AM442" s="241"/>
      <c r="AN442" s="241"/>
      <c r="AO442" s="241"/>
      <c r="AP442" s="241"/>
      <c r="AQ442" s="241"/>
      <c r="AR442" s="241"/>
      <c r="AS442" s="241"/>
    </row>
    <row r="443" ht="15.75" customHeight="1">
      <c r="A443" s="241"/>
      <c r="B443" s="241"/>
      <c r="C443" s="241"/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  <c r="P443" s="241"/>
      <c r="Q443" s="241"/>
      <c r="R443" s="241"/>
      <c r="S443" s="241"/>
      <c r="T443" s="241"/>
      <c r="U443" s="241"/>
      <c r="V443" s="241"/>
      <c r="W443" s="241"/>
      <c r="X443" s="241"/>
      <c r="Y443" s="241"/>
      <c r="Z443" s="241"/>
      <c r="AA443" s="241"/>
      <c r="AB443" s="241"/>
      <c r="AC443" s="241"/>
      <c r="AD443" s="241"/>
      <c r="AE443" s="241"/>
      <c r="AF443" s="241"/>
      <c r="AG443" s="241"/>
      <c r="AH443" s="241"/>
      <c r="AI443" s="241"/>
      <c r="AJ443" s="241"/>
      <c r="AK443" s="241"/>
      <c r="AL443" s="241"/>
      <c r="AM443" s="241"/>
      <c r="AN443" s="241"/>
      <c r="AO443" s="241"/>
      <c r="AP443" s="241"/>
      <c r="AQ443" s="241"/>
      <c r="AR443" s="241"/>
      <c r="AS443" s="241"/>
    </row>
    <row r="444" ht="15.75" customHeight="1">
      <c r="A444" s="241"/>
      <c r="B444" s="241"/>
      <c r="C444" s="241"/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  <c r="P444" s="241"/>
      <c r="Q444" s="241"/>
      <c r="R444" s="241"/>
      <c r="S444" s="241"/>
      <c r="T444" s="241"/>
      <c r="U444" s="241"/>
      <c r="V444" s="241"/>
      <c r="W444" s="241"/>
      <c r="X444" s="241"/>
      <c r="Y444" s="241"/>
      <c r="Z444" s="241"/>
      <c r="AA444" s="241"/>
      <c r="AB444" s="241"/>
      <c r="AC444" s="241"/>
      <c r="AD444" s="241"/>
      <c r="AE444" s="241"/>
      <c r="AF444" s="241"/>
      <c r="AG444" s="241"/>
      <c r="AH444" s="241"/>
      <c r="AI444" s="241"/>
      <c r="AJ444" s="241"/>
      <c r="AK444" s="241"/>
      <c r="AL444" s="241"/>
      <c r="AM444" s="241"/>
      <c r="AN444" s="241"/>
      <c r="AO444" s="241"/>
      <c r="AP444" s="241"/>
      <c r="AQ444" s="241"/>
      <c r="AR444" s="241"/>
      <c r="AS444" s="241"/>
    </row>
    <row r="445" ht="15.75" customHeight="1">
      <c r="A445" s="241"/>
      <c r="B445" s="241"/>
      <c r="C445" s="241"/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  <c r="P445" s="241"/>
      <c r="Q445" s="241"/>
      <c r="R445" s="241"/>
      <c r="S445" s="241"/>
      <c r="T445" s="241"/>
      <c r="U445" s="241"/>
      <c r="V445" s="241"/>
      <c r="W445" s="241"/>
      <c r="X445" s="241"/>
      <c r="Y445" s="241"/>
      <c r="Z445" s="241"/>
      <c r="AA445" s="241"/>
      <c r="AB445" s="241"/>
      <c r="AC445" s="241"/>
      <c r="AD445" s="241"/>
      <c r="AE445" s="241"/>
      <c r="AF445" s="241"/>
      <c r="AG445" s="241"/>
      <c r="AH445" s="241"/>
      <c r="AI445" s="241"/>
      <c r="AJ445" s="241"/>
      <c r="AK445" s="241"/>
      <c r="AL445" s="241"/>
      <c r="AM445" s="241"/>
      <c r="AN445" s="241"/>
      <c r="AO445" s="241"/>
      <c r="AP445" s="241"/>
      <c r="AQ445" s="241"/>
      <c r="AR445" s="241"/>
      <c r="AS445" s="241"/>
    </row>
    <row r="446" ht="15.75" customHeight="1">
      <c r="A446" s="241"/>
      <c r="B446" s="241"/>
      <c r="C446" s="241"/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  <c r="P446" s="241"/>
      <c r="Q446" s="241"/>
      <c r="R446" s="241"/>
      <c r="S446" s="241"/>
      <c r="T446" s="241"/>
      <c r="U446" s="241"/>
      <c r="V446" s="241"/>
      <c r="W446" s="241"/>
      <c r="X446" s="241"/>
      <c r="Y446" s="241"/>
      <c r="Z446" s="241"/>
      <c r="AA446" s="241"/>
      <c r="AB446" s="241"/>
      <c r="AC446" s="241"/>
      <c r="AD446" s="241"/>
      <c r="AE446" s="241"/>
      <c r="AF446" s="241"/>
      <c r="AG446" s="241"/>
      <c r="AH446" s="241"/>
      <c r="AI446" s="241"/>
      <c r="AJ446" s="241"/>
      <c r="AK446" s="241"/>
      <c r="AL446" s="241"/>
      <c r="AM446" s="241"/>
      <c r="AN446" s="241"/>
      <c r="AO446" s="241"/>
      <c r="AP446" s="241"/>
      <c r="AQ446" s="241"/>
      <c r="AR446" s="241"/>
      <c r="AS446" s="241"/>
    </row>
    <row r="447" ht="15.75" customHeight="1">
      <c r="A447" s="241"/>
      <c r="B447" s="241"/>
      <c r="C447" s="241"/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  <c r="P447" s="241"/>
      <c r="Q447" s="241"/>
      <c r="R447" s="241"/>
      <c r="S447" s="241"/>
      <c r="T447" s="241"/>
      <c r="U447" s="241"/>
      <c r="V447" s="241"/>
      <c r="W447" s="241"/>
      <c r="X447" s="241"/>
      <c r="Y447" s="241"/>
      <c r="Z447" s="241"/>
      <c r="AA447" s="241"/>
      <c r="AB447" s="241"/>
      <c r="AC447" s="241"/>
      <c r="AD447" s="241"/>
      <c r="AE447" s="241"/>
      <c r="AF447" s="241"/>
      <c r="AG447" s="241"/>
      <c r="AH447" s="241"/>
      <c r="AI447" s="241"/>
      <c r="AJ447" s="241"/>
      <c r="AK447" s="241"/>
      <c r="AL447" s="241"/>
      <c r="AM447" s="241"/>
      <c r="AN447" s="241"/>
      <c r="AO447" s="241"/>
      <c r="AP447" s="241"/>
      <c r="AQ447" s="241"/>
      <c r="AR447" s="241"/>
      <c r="AS447" s="241"/>
    </row>
    <row r="448" ht="15.75" customHeight="1">
      <c r="A448" s="241"/>
      <c r="B448" s="241"/>
      <c r="C448" s="241"/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  <c r="P448" s="241"/>
      <c r="Q448" s="241"/>
      <c r="R448" s="241"/>
      <c r="S448" s="241"/>
      <c r="T448" s="241"/>
      <c r="U448" s="241"/>
      <c r="V448" s="241"/>
      <c r="W448" s="241"/>
      <c r="X448" s="241"/>
      <c r="Y448" s="241"/>
      <c r="Z448" s="241"/>
      <c r="AA448" s="241"/>
      <c r="AB448" s="241"/>
      <c r="AC448" s="241"/>
      <c r="AD448" s="241"/>
      <c r="AE448" s="241"/>
      <c r="AF448" s="241"/>
      <c r="AG448" s="241"/>
      <c r="AH448" s="241"/>
      <c r="AI448" s="241"/>
      <c r="AJ448" s="241"/>
      <c r="AK448" s="241"/>
      <c r="AL448" s="241"/>
      <c r="AM448" s="241"/>
      <c r="AN448" s="241"/>
      <c r="AO448" s="241"/>
      <c r="AP448" s="241"/>
      <c r="AQ448" s="241"/>
      <c r="AR448" s="241"/>
      <c r="AS448" s="241"/>
    </row>
    <row r="449" ht="15.75" customHeight="1">
      <c r="A449" s="241"/>
      <c r="B449" s="241"/>
      <c r="C449" s="241"/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  <c r="P449" s="241"/>
      <c r="Q449" s="241"/>
      <c r="R449" s="241"/>
      <c r="S449" s="241"/>
      <c r="T449" s="241"/>
      <c r="U449" s="241"/>
      <c r="V449" s="241"/>
      <c r="W449" s="241"/>
      <c r="X449" s="241"/>
      <c r="Y449" s="241"/>
      <c r="Z449" s="241"/>
      <c r="AA449" s="241"/>
      <c r="AB449" s="241"/>
      <c r="AC449" s="241"/>
      <c r="AD449" s="241"/>
      <c r="AE449" s="241"/>
      <c r="AF449" s="241"/>
      <c r="AG449" s="241"/>
      <c r="AH449" s="241"/>
      <c r="AI449" s="241"/>
      <c r="AJ449" s="241"/>
      <c r="AK449" s="241"/>
      <c r="AL449" s="241"/>
      <c r="AM449" s="241"/>
      <c r="AN449" s="241"/>
      <c r="AO449" s="241"/>
      <c r="AP449" s="241"/>
      <c r="AQ449" s="241"/>
      <c r="AR449" s="241"/>
      <c r="AS449" s="241"/>
    </row>
    <row r="450" ht="15.75" customHeight="1">
      <c r="A450" s="241"/>
      <c r="B450" s="241"/>
      <c r="C450" s="241"/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  <c r="P450" s="241"/>
      <c r="Q450" s="241"/>
      <c r="R450" s="241"/>
      <c r="S450" s="241"/>
      <c r="T450" s="241"/>
      <c r="U450" s="241"/>
      <c r="V450" s="241"/>
      <c r="W450" s="241"/>
      <c r="X450" s="241"/>
      <c r="Y450" s="241"/>
      <c r="Z450" s="241"/>
      <c r="AA450" s="241"/>
      <c r="AB450" s="241"/>
      <c r="AC450" s="241"/>
      <c r="AD450" s="241"/>
      <c r="AE450" s="241"/>
      <c r="AF450" s="241"/>
      <c r="AG450" s="241"/>
      <c r="AH450" s="241"/>
      <c r="AI450" s="241"/>
      <c r="AJ450" s="241"/>
      <c r="AK450" s="241"/>
      <c r="AL450" s="241"/>
      <c r="AM450" s="241"/>
      <c r="AN450" s="241"/>
      <c r="AO450" s="241"/>
      <c r="AP450" s="241"/>
      <c r="AQ450" s="241"/>
      <c r="AR450" s="241"/>
      <c r="AS450" s="241"/>
    </row>
    <row r="451" ht="15.75" customHeight="1">
      <c r="A451" s="241"/>
      <c r="B451" s="241"/>
      <c r="C451" s="241"/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  <c r="P451" s="241"/>
      <c r="Q451" s="241"/>
      <c r="R451" s="241"/>
      <c r="S451" s="241"/>
      <c r="T451" s="241"/>
      <c r="U451" s="241"/>
      <c r="V451" s="241"/>
      <c r="W451" s="241"/>
      <c r="X451" s="241"/>
      <c r="Y451" s="241"/>
      <c r="Z451" s="241"/>
      <c r="AA451" s="241"/>
      <c r="AB451" s="241"/>
      <c r="AC451" s="241"/>
      <c r="AD451" s="241"/>
      <c r="AE451" s="241"/>
      <c r="AF451" s="241"/>
      <c r="AG451" s="241"/>
      <c r="AH451" s="241"/>
      <c r="AI451" s="241"/>
      <c r="AJ451" s="241"/>
      <c r="AK451" s="241"/>
      <c r="AL451" s="241"/>
      <c r="AM451" s="241"/>
      <c r="AN451" s="241"/>
      <c r="AO451" s="241"/>
      <c r="AP451" s="241"/>
      <c r="AQ451" s="241"/>
      <c r="AR451" s="241"/>
      <c r="AS451" s="241"/>
    </row>
    <row r="452" ht="15.75" customHeight="1">
      <c r="A452" s="241"/>
      <c r="B452" s="241"/>
      <c r="C452" s="241"/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  <c r="P452" s="241"/>
      <c r="Q452" s="241"/>
      <c r="R452" s="241"/>
      <c r="S452" s="241"/>
      <c r="T452" s="241"/>
      <c r="U452" s="241"/>
      <c r="V452" s="241"/>
      <c r="W452" s="241"/>
      <c r="X452" s="241"/>
      <c r="Y452" s="241"/>
      <c r="Z452" s="241"/>
      <c r="AA452" s="241"/>
      <c r="AB452" s="241"/>
      <c r="AC452" s="241"/>
      <c r="AD452" s="241"/>
      <c r="AE452" s="241"/>
      <c r="AF452" s="241"/>
      <c r="AG452" s="241"/>
      <c r="AH452" s="241"/>
      <c r="AI452" s="241"/>
      <c r="AJ452" s="241"/>
      <c r="AK452" s="241"/>
      <c r="AL452" s="241"/>
      <c r="AM452" s="241"/>
      <c r="AN452" s="241"/>
      <c r="AO452" s="241"/>
      <c r="AP452" s="241"/>
      <c r="AQ452" s="241"/>
      <c r="AR452" s="241"/>
      <c r="AS452" s="241"/>
    </row>
    <row r="453" ht="15.75" customHeight="1">
      <c r="A453" s="241"/>
      <c r="B453" s="241"/>
      <c r="C453" s="241"/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  <c r="P453" s="241"/>
      <c r="Q453" s="241"/>
      <c r="R453" s="241"/>
      <c r="S453" s="241"/>
      <c r="T453" s="241"/>
      <c r="U453" s="241"/>
      <c r="V453" s="241"/>
      <c r="W453" s="241"/>
      <c r="X453" s="241"/>
      <c r="Y453" s="241"/>
      <c r="Z453" s="241"/>
      <c r="AA453" s="241"/>
      <c r="AB453" s="241"/>
      <c r="AC453" s="241"/>
      <c r="AD453" s="241"/>
      <c r="AE453" s="241"/>
      <c r="AF453" s="241"/>
      <c r="AG453" s="241"/>
      <c r="AH453" s="241"/>
      <c r="AI453" s="241"/>
      <c r="AJ453" s="241"/>
      <c r="AK453" s="241"/>
      <c r="AL453" s="241"/>
      <c r="AM453" s="241"/>
      <c r="AN453" s="241"/>
      <c r="AO453" s="241"/>
      <c r="AP453" s="241"/>
      <c r="AQ453" s="241"/>
      <c r="AR453" s="241"/>
      <c r="AS453" s="241"/>
    </row>
    <row r="454" ht="15.75" customHeight="1">
      <c r="A454" s="241"/>
      <c r="B454" s="241"/>
      <c r="C454" s="241"/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  <c r="P454" s="241"/>
      <c r="Q454" s="241"/>
      <c r="R454" s="241"/>
      <c r="S454" s="241"/>
      <c r="T454" s="241"/>
      <c r="U454" s="241"/>
      <c r="V454" s="241"/>
      <c r="W454" s="241"/>
      <c r="X454" s="241"/>
      <c r="Y454" s="241"/>
      <c r="Z454" s="241"/>
      <c r="AA454" s="241"/>
      <c r="AB454" s="241"/>
      <c r="AC454" s="241"/>
      <c r="AD454" s="241"/>
      <c r="AE454" s="241"/>
      <c r="AF454" s="241"/>
      <c r="AG454" s="241"/>
      <c r="AH454" s="241"/>
      <c r="AI454" s="241"/>
      <c r="AJ454" s="241"/>
      <c r="AK454" s="241"/>
      <c r="AL454" s="241"/>
      <c r="AM454" s="241"/>
      <c r="AN454" s="241"/>
      <c r="AO454" s="241"/>
      <c r="AP454" s="241"/>
      <c r="AQ454" s="241"/>
      <c r="AR454" s="241"/>
      <c r="AS454" s="241"/>
    </row>
    <row r="455" ht="15.75" customHeight="1">
      <c r="A455" s="241"/>
      <c r="B455" s="241"/>
      <c r="C455" s="241"/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  <c r="P455" s="241"/>
      <c r="Q455" s="241"/>
      <c r="R455" s="241"/>
      <c r="S455" s="241"/>
      <c r="T455" s="241"/>
      <c r="U455" s="241"/>
      <c r="V455" s="241"/>
      <c r="W455" s="241"/>
      <c r="X455" s="241"/>
      <c r="Y455" s="241"/>
      <c r="Z455" s="241"/>
      <c r="AA455" s="241"/>
      <c r="AB455" s="241"/>
      <c r="AC455" s="241"/>
      <c r="AD455" s="241"/>
      <c r="AE455" s="241"/>
      <c r="AF455" s="241"/>
      <c r="AG455" s="241"/>
      <c r="AH455" s="241"/>
      <c r="AI455" s="241"/>
      <c r="AJ455" s="241"/>
      <c r="AK455" s="241"/>
      <c r="AL455" s="241"/>
      <c r="AM455" s="241"/>
      <c r="AN455" s="241"/>
      <c r="AO455" s="241"/>
      <c r="AP455" s="241"/>
      <c r="AQ455" s="241"/>
      <c r="AR455" s="241"/>
      <c r="AS455" s="241"/>
    </row>
    <row r="456" ht="15.75" customHeight="1">
      <c r="A456" s="241"/>
      <c r="B456" s="241"/>
      <c r="C456" s="241"/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  <c r="P456" s="241"/>
      <c r="Q456" s="241"/>
      <c r="R456" s="241"/>
      <c r="S456" s="241"/>
      <c r="T456" s="241"/>
      <c r="U456" s="241"/>
      <c r="V456" s="241"/>
      <c r="W456" s="241"/>
      <c r="X456" s="241"/>
      <c r="Y456" s="241"/>
      <c r="Z456" s="241"/>
      <c r="AA456" s="241"/>
      <c r="AB456" s="241"/>
      <c r="AC456" s="241"/>
      <c r="AD456" s="241"/>
      <c r="AE456" s="241"/>
      <c r="AF456" s="241"/>
      <c r="AG456" s="241"/>
      <c r="AH456" s="241"/>
      <c r="AI456" s="241"/>
      <c r="AJ456" s="241"/>
      <c r="AK456" s="241"/>
      <c r="AL456" s="241"/>
      <c r="AM456" s="241"/>
      <c r="AN456" s="241"/>
      <c r="AO456" s="241"/>
      <c r="AP456" s="241"/>
      <c r="AQ456" s="241"/>
      <c r="AR456" s="241"/>
      <c r="AS456" s="241"/>
    </row>
    <row r="457" ht="15.75" customHeight="1">
      <c r="A457" s="241"/>
      <c r="B457" s="241"/>
      <c r="C457" s="241"/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  <c r="P457" s="241"/>
      <c r="Q457" s="241"/>
      <c r="R457" s="241"/>
      <c r="S457" s="241"/>
      <c r="T457" s="241"/>
      <c r="U457" s="241"/>
      <c r="V457" s="241"/>
      <c r="W457" s="241"/>
      <c r="X457" s="241"/>
      <c r="Y457" s="241"/>
      <c r="Z457" s="241"/>
      <c r="AA457" s="241"/>
      <c r="AB457" s="241"/>
      <c r="AC457" s="241"/>
      <c r="AD457" s="241"/>
      <c r="AE457" s="241"/>
      <c r="AF457" s="241"/>
      <c r="AG457" s="241"/>
      <c r="AH457" s="241"/>
      <c r="AI457" s="241"/>
      <c r="AJ457" s="241"/>
      <c r="AK457" s="241"/>
      <c r="AL457" s="241"/>
      <c r="AM457" s="241"/>
      <c r="AN457" s="241"/>
      <c r="AO457" s="241"/>
      <c r="AP457" s="241"/>
      <c r="AQ457" s="241"/>
      <c r="AR457" s="241"/>
      <c r="AS457" s="241"/>
    </row>
    <row r="458" ht="15.75" customHeight="1">
      <c r="A458" s="241"/>
      <c r="B458" s="241"/>
      <c r="C458" s="241"/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  <c r="P458" s="241"/>
      <c r="Q458" s="241"/>
      <c r="R458" s="241"/>
      <c r="S458" s="241"/>
      <c r="T458" s="241"/>
      <c r="U458" s="241"/>
      <c r="V458" s="241"/>
      <c r="W458" s="241"/>
      <c r="X458" s="241"/>
      <c r="Y458" s="241"/>
      <c r="Z458" s="241"/>
      <c r="AA458" s="241"/>
      <c r="AB458" s="241"/>
      <c r="AC458" s="241"/>
      <c r="AD458" s="241"/>
      <c r="AE458" s="241"/>
      <c r="AF458" s="241"/>
      <c r="AG458" s="241"/>
      <c r="AH458" s="241"/>
      <c r="AI458" s="241"/>
      <c r="AJ458" s="241"/>
      <c r="AK458" s="241"/>
      <c r="AL458" s="241"/>
      <c r="AM458" s="241"/>
      <c r="AN458" s="241"/>
      <c r="AO458" s="241"/>
      <c r="AP458" s="241"/>
      <c r="AQ458" s="241"/>
      <c r="AR458" s="241"/>
      <c r="AS458" s="241"/>
    </row>
    <row r="459" ht="15.75" customHeight="1">
      <c r="A459" s="241"/>
      <c r="B459" s="241"/>
      <c r="C459" s="241"/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  <c r="P459" s="241"/>
      <c r="Q459" s="241"/>
      <c r="R459" s="241"/>
      <c r="S459" s="241"/>
      <c r="T459" s="241"/>
      <c r="U459" s="241"/>
      <c r="V459" s="241"/>
      <c r="W459" s="241"/>
      <c r="X459" s="241"/>
      <c r="Y459" s="241"/>
      <c r="Z459" s="241"/>
      <c r="AA459" s="241"/>
      <c r="AB459" s="241"/>
      <c r="AC459" s="241"/>
      <c r="AD459" s="241"/>
      <c r="AE459" s="241"/>
      <c r="AF459" s="241"/>
      <c r="AG459" s="241"/>
      <c r="AH459" s="241"/>
      <c r="AI459" s="241"/>
      <c r="AJ459" s="241"/>
      <c r="AK459" s="241"/>
      <c r="AL459" s="241"/>
      <c r="AM459" s="241"/>
      <c r="AN459" s="241"/>
      <c r="AO459" s="241"/>
      <c r="AP459" s="241"/>
      <c r="AQ459" s="241"/>
      <c r="AR459" s="241"/>
      <c r="AS459" s="241"/>
    </row>
    <row r="460" ht="15.75" customHeight="1">
      <c r="A460" s="241"/>
      <c r="B460" s="241"/>
      <c r="C460" s="241"/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  <c r="P460" s="241"/>
      <c r="Q460" s="241"/>
      <c r="R460" s="241"/>
      <c r="S460" s="241"/>
      <c r="T460" s="241"/>
      <c r="U460" s="241"/>
      <c r="V460" s="241"/>
      <c r="W460" s="241"/>
      <c r="X460" s="241"/>
      <c r="Y460" s="241"/>
      <c r="Z460" s="241"/>
      <c r="AA460" s="241"/>
      <c r="AB460" s="241"/>
      <c r="AC460" s="241"/>
      <c r="AD460" s="241"/>
      <c r="AE460" s="241"/>
      <c r="AF460" s="241"/>
      <c r="AG460" s="241"/>
      <c r="AH460" s="241"/>
      <c r="AI460" s="241"/>
      <c r="AJ460" s="241"/>
      <c r="AK460" s="241"/>
      <c r="AL460" s="241"/>
      <c r="AM460" s="241"/>
      <c r="AN460" s="241"/>
      <c r="AO460" s="241"/>
      <c r="AP460" s="241"/>
      <c r="AQ460" s="241"/>
      <c r="AR460" s="241"/>
      <c r="AS460" s="241"/>
    </row>
    <row r="461" ht="15.75" customHeight="1">
      <c r="A461" s="241"/>
      <c r="B461" s="241"/>
      <c r="C461" s="241"/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  <c r="P461" s="241"/>
      <c r="Q461" s="241"/>
      <c r="R461" s="241"/>
      <c r="S461" s="241"/>
      <c r="T461" s="241"/>
      <c r="U461" s="241"/>
      <c r="V461" s="241"/>
      <c r="W461" s="241"/>
      <c r="X461" s="241"/>
      <c r="Y461" s="241"/>
      <c r="Z461" s="241"/>
      <c r="AA461" s="241"/>
      <c r="AB461" s="241"/>
      <c r="AC461" s="241"/>
      <c r="AD461" s="241"/>
      <c r="AE461" s="241"/>
      <c r="AF461" s="241"/>
      <c r="AG461" s="241"/>
      <c r="AH461" s="241"/>
      <c r="AI461" s="241"/>
      <c r="AJ461" s="241"/>
      <c r="AK461" s="241"/>
      <c r="AL461" s="241"/>
      <c r="AM461" s="241"/>
      <c r="AN461" s="241"/>
      <c r="AO461" s="241"/>
      <c r="AP461" s="241"/>
      <c r="AQ461" s="241"/>
      <c r="AR461" s="241"/>
      <c r="AS461" s="241"/>
    </row>
    <row r="462" ht="15.75" customHeight="1">
      <c r="A462" s="241"/>
      <c r="B462" s="241"/>
      <c r="C462" s="241"/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  <c r="P462" s="241"/>
      <c r="Q462" s="241"/>
      <c r="R462" s="241"/>
      <c r="S462" s="241"/>
      <c r="T462" s="241"/>
      <c r="U462" s="241"/>
      <c r="V462" s="241"/>
      <c r="W462" s="241"/>
      <c r="X462" s="241"/>
      <c r="Y462" s="241"/>
      <c r="Z462" s="241"/>
      <c r="AA462" s="241"/>
      <c r="AB462" s="241"/>
      <c r="AC462" s="241"/>
      <c r="AD462" s="241"/>
      <c r="AE462" s="241"/>
      <c r="AF462" s="241"/>
      <c r="AG462" s="241"/>
      <c r="AH462" s="241"/>
      <c r="AI462" s="241"/>
      <c r="AJ462" s="241"/>
      <c r="AK462" s="241"/>
      <c r="AL462" s="241"/>
      <c r="AM462" s="241"/>
      <c r="AN462" s="241"/>
      <c r="AO462" s="241"/>
      <c r="AP462" s="241"/>
      <c r="AQ462" s="241"/>
      <c r="AR462" s="241"/>
      <c r="AS462" s="241"/>
    </row>
    <row r="463" ht="15.75" customHeight="1">
      <c r="A463" s="241"/>
      <c r="B463" s="241"/>
      <c r="C463" s="241"/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  <c r="P463" s="241"/>
      <c r="Q463" s="241"/>
      <c r="R463" s="241"/>
      <c r="S463" s="241"/>
      <c r="T463" s="241"/>
      <c r="U463" s="241"/>
      <c r="V463" s="241"/>
      <c r="W463" s="241"/>
      <c r="X463" s="241"/>
      <c r="Y463" s="241"/>
      <c r="Z463" s="241"/>
      <c r="AA463" s="241"/>
      <c r="AB463" s="241"/>
      <c r="AC463" s="241"/>
      <c r="AD463" s="241"/>
      <c r="AE463" s="241"/>
      <c r="AF463" s="241"/>
      <c r="AG463" s="241"/>
      <c r="AH463" s="241"/>
      <c r="AI463" s="241"/>
      <c r="AJ463" s="241"/>
      <c r="AK463" s="241"/>
      <c r="AL463" s="241"/>
      <c r="AM463" s="241"/>
      <c r="AN463" s="241"/>
      <c r="AO463" s="241"/>
      <c r="AP463" s="241"/>
      <c r="AQ463" s="241"/>
      <c r="AR463" s="241"/>
      <c r="AS463" s="241"/>
    </row>
    <row r="464" ht="15.75" customHeight="1">
      <c r="A464" s="241"/>
      <c r="B464" s="241"/>
      <c r="C464" s="241"/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  <c r="P464" s="241"/>
      <c r="Q464" s="241"/>
      <c r="R464" s="241"/>
      <c r="S464" s="241"/>
      <c r="T464" s="241"/>
      <c r="U464" s="241"/>
      <c r="V464" s="241"/>
      <c r="W464" s="241"/>
      <c r="X464" s="241"/>
      <c r="Y464" s="241"/>
      <c r="Z464" s="241"/>
      <c r="AA464" s="241"/>
      <c r="AB464" s="241"/>
      <c r="AC464" s="241"/>
      <c r="AD464" s="241"/>
      <c r="AE464" s="241"/>
      <c r="AF464" s="241"/>
      <c r="AG464" s="241"/>
      <c r="AH464" s="241"/>
      <c r="AI464" s="241"/>
      <c r="AJ464" s="241"/>
      <c r="AK464" s="241"/>
      <c r="AL464" s="241"/>
      <c r="AM464" s="241"/>
      <c r="AN464" s="241"/>
      <c r="AO464" s="241"/>
      <c r="AP464" s="241"/>
      <c r="AQ464" s="241"/>
      <c r="AR464" s="241"/>
      <c r="AS464" s="241"/>
    </row>
    <row r="465" ht="15.75" customHeight="1">
      <c r="A465" s="241"/>
      <c r="B465" s="241"/>
      <c r="C465" s="241"/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  <c r="P465" s="241"/>
      <c r="Q465" s="241"/>
      <c r="R465" s="241"/>
      <c r="S465" s="241"/>
      <c r="T465" s="241"/>
      <c r="U465" s="241"/>
      <c r="V465" s="241"/>
      <c r="W465" s="241"/>
      <c r="X465" s="241"/>
      <c r="Y465" s="241"/>
      <c r="Z465" s="241"/>
      <c r="AA465" s="241"/>
      <c r="AB465" s="241"/>
      <c r="AC465" s="241"/>
      <c r="AD465" s="241"/>
      <c r="AE465" s="241"/>
      <c r="AF465" s="241"/>
      <c r="AG465" s="241"/>
      <c r="AH465" s="241"/>
      <c r="AI465" s="241"/>
      <c r="AJ465" s="241"/>
      <c r="AK465" s="241"/>
      <c r="AL465" s="241"/>
      <c r="AM465" s="241"/>
      <c r="AN465" s="241"/>
      <c r="AO465" s="241"/>
      <c r="AP465" s="241"/>
      <c r="AQ465" s="241"/>
      <c r="AR465" s="241"/>
      <c r="AS465" s="241"/>
    </row>
    <row r="466" ht="15.75" customHeight="1">
      <c r="A466" s="241"/>
      <c r="B466" s="241"/>
      <c r="C466" s="241"/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  <c r="P466" s="241"/>
      <c r="Q466" s="241"/>
      <c r="R466" s="241"/>
      <c r="S466" s="241"/>
      <c r="T466" s="241"/>
      <c r="U466" s="241"/>
      <c r="V466" s="241"/>
      <c r="W466" s="241"/>
      <c r="X466" s="241"/>
      <c r="Y466" s="241"/>
      <c r="Z466" s="241"/>
      <c r="AA466" s="241"/>
      <c r="AB466" s="241"/>
      <c r="AC466" s="241"/>
      <c r="AD466" s="241"/>
      <c r="AE466" s="241"/>
      <c r="AF466" s="241"/>
      <c r="AG466" s="241"/>
      <c r="AH466" s="241"/>
      <c r="AI466" s="241"/>
      <c r="AJ466" s="241"/>
      <c r="AK466" s="241"/>
      <c r="AL466" s="241"/>
      <c r="AM466" s="241"/>
      <c r="AN466" s="241"/>
      <c r="AO466" s="241"/>
      <c r="AP466" s="241"/>
      <c r="AQ466" s="241"/>
      <c r="AR466" s="241"/>
      <c r="AS466" s="241"/>
    </row>
    <row r="467" ht="15.75" customHeight="1">
      <c r="A467" s="241"/>
      <c r="B467" s="241"/>
      <c r="C467" s="241"/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  <c r="P467" s="241"/>
      <c r="Q467" s="241"/>
      <c r="R467" s="241"/>
      <c r="S467" s="241"/>
      <c r="T467" s="241"/>
      <c r="U467" s="241"/>
      <c r="V467" s="241"/>
      <c r="W467" s="241"/>
      <c r="X467" s="241"/>
      <c r="Y467" s="241"/>
      <c r="Z467" s="241"/>
      <c r="AA467" s="241"/>
      <c r="AB467" s="241"/>
      <c r="AC467" s="241"/>
      <c r="AD467" s="241"/>
      <c r="AE467" s="241"/>
      <c r="AF467" s="241"/>
      <c r="AG467" s="241"/>
      <c r="AH467" s="241"/>
      <c r="AI467" s="241"/>
      <c r="AJ467" s="241"/>
      <c r="AK467" s="241"/>
      <c r="AL467" s="241"/>
      <c r="AM467" s="241"/>
      <c r="AN467" s="241"/>
      <c r="AO467" s="241"/>
      <c r="AP467" s="241"/>
      <c r="AQ467" s="241"/>
      <c r="AR467" s="241"/>
      <c r="AS467" s="241"/>
    </row>
    <row r="468" ht="15.75" customHeight="1">
      <c r="A468" s="241"/>
      <c r="B468" s="241"/>
      <c r="C468" s="241"/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  <c r="P468" s="241"/>
      <c r="Q468" s="241"/>
      <c r="R468" s="241"/>
      <c r="S468" s="241"/>
      <c r="T468" s="241"/>
      <c r="U468" s="241"/>
      <c r="V468" s="241"/>
      <c r="W468" s="241"/>
      <c r="X468" s="241"/>
      <c r="Y468" s="241"/>
      <c r="Z468" s="241"/>
      <c r="AA468" s="241"/>
      <c r="AB468" s="241"/>
      <c r="AC468" s="241"/>
      <c r="AD468" s="241"/>
      <c r="AE468" s="241"/>
      <c r="AF468" s="241"/>
      <c r="AG468" s="241"/>
      <c r="AH468" s="241"/>
      <c r="AI468" s="241"/>
      <c r="AJ468" s="241"/>
      <c r="AK468" s="241"/>
      <c r="AL468" s="241"/>
      <c r="AM468" s="241"/>
      <c r="AN468" s="241"/>
      <c r="AO468" s="241"/>
      <c r="AP468" s="241"/>
      <c r="AQ468" s="241"/>
      <c r="AR468" s="241"/>
      <c r="AS468" s="241"/>
    </row>
    <row r="469" ht="15.75" customHeight="1">
      <c r="A469" s="241"/>
      <c r="B469" s="241"/>
      <c r="C469" s="241"/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  <c r="P469" s="241"/>
      <c r="Q469" s="241"/>
      <c r="R469" s="241"/>
      <c r="S469" s="241"/>
      <c r="T469" s="241"/>
      <c r="U469" s="241"/>
      <c r="V469" s="241"/>
      <c r="W469" s="241"/>
      <c r="X469" s="241"/>
      <c r="Y469" s="241"/>
      <c r="Z469" s="241"/>
      <c r="AA469" s="241"/>
      <c r="AB469" s="241"/>
      <c r="AC469" s="241"/>
      <c r="AD469" s="241"/>
      <c r="AE469" s="241"/>
      <c r="AF469" s="241"/>
      <c r="AG469" s="241"/>
      <c r="AH469" s="241"/>
      <c r="AI469" s="241"/>
      <c r="AJ469" s="241"/>
      <c r="AK469" s="241"/>
      <c r="AL469" s="241"/>
      <c r="AM469" s="241"/>
      <c r="AN469" s="241"/>
      <c r="AO469" s="241"/>
      <c r="AP469" s="241"/>
      <c r="AQ469" s="241"/>
      <c r="AR469" s="241"/>
      <c r="AS469" s="241"/>
    </row>
    <row r="470" ht="15.75" customHeight="1">
      <c r="A470" s="241"/>
      <c r="B470" s="241"/>
      <c r="C470" s="241"/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  <c r="P470" s="241"/>
      <c r="Q470" s="241"/>
      <c r="R470" s="241"/>
      <c r="S470" s="241"/>
      <c r="T470" s="241"/>
      <c r="U470" s="241"/>
      <c r="V470" s="241"/>
      <c r="W470" s="241"/>
      <c r="X470" s="241"/>
      <c r="Y470" s="241"/>
      <c r="Z470" s="241"/>
      <c r="AA470" s="241"/>
      <c r="AB470" s="241"/>
      <c r="AC470" s="241"/>
      <c r="AD470" s="241"/>
      <c r="AE470" s="241"/>
      <c r="AF470" s="241"/>
      <c r="AG470" s="241"/>
      <c r="AH470" s="241"/>
      <c r="AI470" s="241"/>
      <c r="AJ470" s="241"/>
      <c r="AK470" s="241"/>
      <c r="AL470" s="241"/>
      <c r="AM470" s="241"/>
      <c r="AN470" s="241"/>
      <c r="AO470" s="241"/>
      <c r="AP470" s="241"/>
      <c r="AQ470" s="241"/>
      <c r="AR470" s="241"/>
      <c r="AS470" s="241"/>
    </row>
    <row r="471" ht="15.75" customHeight="1">
      <c r="A471" s="241"/>
      <c r="B471" s="241"/>
      <c r="C471" s="241"/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  <c r="P471" s="241"/>
      <c r="Q471" s="241"/>
      <c r="R471" s="241"/>
      <c r="S471" s="241"/>
      <c r="T471" s="241"/>
      <c r="U471" s="241"/>
      <c r="V471" s="241"/>
      <c r="W471" s="241"/>
      <c r="X471" s="241"/>
      <c r="Y471" s="241"/>
      <c r="Z471" s="241"/>
      <c r="AA471" s="241"/>
      <c r="AB471" s="241"/>
      <c r="AC471" s="241"/>
      <c r="AD471" s="241"/>
      <c r="AE471" s="241"/>
      <c r="AF471" s="241"/>
      <c r="AG471" s="241"/>
      <c r="AH471" s="241"/>
      <c r="AI471" s="241"/>
      <c r="AJ471" s="241"/>
      <c r="AK471" s="241"/>
      <c r="AL471" s="241"/>
      <c r="AM471" s="241"/>
      <c r="AN471" s="241"/>
      <c r="AO471" s="241"/>
      <c r="AP471" s="241"/>
      <c r="AQ471" s="241"/>
      <c r="AR471" s="241"/>
      <c r="AS471" s="241"/>
    </row>
    <row r="472" ht="15.75" customHeight="1">
      <c r="A472" s="241"/>
      <c r="B472" s="241"/>
      <c r="C472" s="241"/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  <c r="P472" s="241"/>
      <c r="Q472" s="241"/>
      <c r="R472" s="241"/>
      <c r="S472" s="241"/>
      <c r="T472" s="241"/>
      <c r="U472" s="241"/>
      <c r="V472" s="241"/>
      <c r="W472" s="241"/>
      <c r="X472" s="241"/>
      <c r="Y472" s="241"/>
      <c r="Z472" s="241"/>
      <c r="AA472" s="241"/>
      <c r="AB472" s="241"/>
      <c r="AC472" s="241"/>
      <c r="AD472" s="241"/>
      <c r="AE472" s="241"/>
      <c r="AF472" s="241"/>
      <c r="AG472" s="241"/>
      <c r="AH472" s="241"/>
      <c r="AI472" s="241"/>
      <c r="AJ472" s="241"/>
      <c r="AK472" s="241"/>
      <c r="AL472" s="241"/>
      <c r="AM472" s="241"/>
      <c r="AN472" s="241"/>
      <c r="AO472" s="241"/>
      <c r="AP472" s="241"/>
      <c r="AQ472" s="241"/>
      <c r="AR472" s="241"/>
      <c r="AS472" s="241"/>
    </row>
    <row r="473" ht="15.75" customHeight="1">
      <c r="A473" s="241"/>
      <c r="B473" s="241"/>
      <c r="C473" s="241"/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  <c r="P473" s="241"/>
      <c r="Q473" s="241"/>
      <c r="R473" s="241"/>
      <c r="S473" s="241"/>
      <c r="T473" s="241"/>
      <c r="U473" s="241"/>
      <c r="V473" s="241"/>
      <c r="W473" s="241"/>
      <c r="X473" s="241"/>
      <c r="Y473" s="241"/>
      <c r="Z473" s="241"/>
      <c r="AA473" s="241"/>
      <c r="AB473" s="241"/>
      <c r="AC473" s="241"/>
      <c r="AD473" s="241"/>
      <c r="AE473" s="241"/>
      <c r="AF473" s="241"/>
      <c r="AG473" s="241"/>
      <c r="AH473" s="241"/>
      <c r="AI473" s="241"/>
      <c r="AJ473" s="241"/>
      <c r="AK473" s="241"/>
      <c r="AL473" s="241"/>
      <c r="AM473" s="241"/>
      <c r="AN473" s="241"/>
      <c r="AO473" s="241"/>
      <c r="AP473" s="241"/>
      <c r="AQ473" s="241"/>
      <c r="AR473" s="241"/>
      <c r="AS473" s="241"/>
    </row>
    <row r="474" ht="15.75" customHeight="1">
      <c r="A474" s="241"/>
      <c r="B474" s="241"/>
      <c r="C474" s="241"/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  <c r="P474" s="241"/>
      <c r="Q474" s="241"/>
      <c r="R474" s="241"/>
      <c r="S474" s="241"/>
      <c r="T474" s="241"/>
      <c r="U474" s="241"/>
      <c r="V474" s="241"/>
      <c r="W474" s="241"/>
      <c r="X474" s="241"/>
      <c r="Y474" s="241"/>
      <c r="Z474" s="241"/>
      <c r="AA474" s="241"/>
      <c r="AB474" s="241"/>
      <c r="AC474" s="241"/>
      <c r="AD474" s="241"/>
      <c r="AE474" s="241"/>
      <c r="AF474" s="241"/>
      <c r="AG474" s="241"/>
      <c r="AH474" s="241"/>
      <c r="AI474" s="241"/>
      <c r="AJ474" s="241"/>
      <c r="AK474" s="241"/>
      <c r="AL474" s="241"/>
      <c r="AM474" s="241"/>
      <c r="AN474" s="241"/>
      <c r="AO474" s="241"/>
      <c r="AP474" s="241"/>
      <c r="AQ474" s="241"/>
      <c r="AR474" s="241"/>
      <c r="AS474" s="241"/>
    </row>
    <row r="475" ht="15.75" customHeight="1">
      <c r="A475" s="241"/>
      <c r="B475" s="241"/>
      <c r="C475" s="241"/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  <c r="P475" s="241"/>
      <c r="Q475" s="241"/>
      <c r="R475" s="241"/>
      <c r="S475" s="241"/>
      <c r="T475" s="241"/>
      <c r="U475" s="241"/>
      <c r="V475" s="241"/>
      <c r="W475" s="241"/>
      <c r="X475" s="241"/>
      <c r="Y475" s="241"/>
      <c r="Z475" s="241"/>
      <c r="AA475" s="241"/>
      <c r="AB475" s="241"/>
      <c r="AC475" s="241"/>
      <c r="AD475" s="241"/>
      <c r="AE475" s="241"/>
      <c r="AF475" s="241"/>
      <c r="AG475" s="241"/>
      <c r="AH475" s="241"/>
      <c r="AI475" s="241"/>
      <c r="AJ475" s="241"/>
      <c r="AK475" s="241"/>
      <c r="AL475" s="241"/>
      <c r="AM475" s="241"/>
      <c r="AN475" s="241"/>
      <c r="AO475" s="241"/>
      <c r="AP475" s="241"/>
      <c r="AQ475" s="241"/>
      <c r="AR475" s="241"/>
      <c r="AS475" s="241"/>
    </row>
    <row r="476" ht="15.75" customHeight="1">
      <c r="A476" s="241"/>
      <c r="B476" s="241"/>
      <c r="C476" s="241"/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  <c r="P476" s="241"/>
      <c r="Q476" s="241"/>
      <c r="R476" s="241"/>
      <c r="S476" s="241"/>
      <c r="T476" s="241"/>
      <c r="U476" s="241"/>
      <c r="V476" s="241"/>
      <c r="W476" s="241"/>
      <c r="X476" s="241"/>
      <c r="Y476" s="241"/>
      <c r="Z476" s="241"/>
      <c r="AA476" s="241"/>
      <c r="AB476" s="241"/>
      <c r="AC476" s="241"/>
      <c r="AD476" s="241"/>
      <c r="AE476" s="241"/>
      <c r="AF476" s="241"/>
      <c r="AG476" s="241"/>
      <c r="AH476" s="241"/>
      <c r="AI476" s="241"/>
      <c r="AJ476" s="241"/>
      <c r="AK476" s="241"/>
      <c r="AL476" s="241"/>
      <c r="AM476" s="241"/>
      <c r="AN476" s="241"/>
      <c r="AO476" s="241"/>
      <c r="AP476" s="241"/>
      <c r="AQ476" s="241"/>
      <c r="AR476" s="241"/>
      <c r="AS476" s="241"/>
    </row>
    <row r="477" ht="15.75" customHeight="1">
      <c r="A477" s="241"/>
      <c r="B477" s="241"/>
      <c r="C477" s="241"/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  <c r="P477" s="241"/>
      <c r="Q477" s="241"/>
      <c r="R477" s="241"/>
      <c r="S477" s="241"/>
      <c r="T477" s="241"/>
      <c r="U477" s="241"/>
      <c r="V477" s="241"/>
      <c r="W477" s="241"/>
      <c r="X477" s="241"/>
      <c r="Y477" s="241"/>
      <c r="Z477" s="241"/>
      <c r="AA477" s="241"/>
      <c r="AB477" s="241"/>
      <c r="AC477" s="241"/>
      <c r="AD477" s="241"/>
      <c r="AE477" s="241"/>
      <c r="AF477" s="241"/>
      <c r="AG477" s="241"/>
      <c r="AH477" s="241"/>
      <c r="AI477" s="241"/>
      <c r="AJ477" s="241"/>
      <c r="AK477" s="241"/>
      <c r="AL477" s="241"/>
      <c r="AM477" s="241"/>
      <c r="AN477" s="241"/>
      <c r="AO477" s="241"/>
      <c r="AP477" s="241"/>
      <c r="AQ477" s="241"/>
      <c r="AR477" s="241"/>
      <c r="AS477" s="241"/>
    </row>
    <row r="478" ht="15.75" customHeight="1">
      <c r="A478" s="241"/>
      <c r="B478" s="241"/>
      <c r="C478" s="241"/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  <c r="AA478" s="241"/>
      <c r="AB478" s="241"/>
      <c r="AC478" s="241"/>
      <c r="AD478" s="241"/>
      <c r="AE478" s="241"/>
      <c r="AF478" s="241"/>
      <c r="AG478" s="241"/>
      <c r="AH478" s="241"/>
      <c r="AI478" s="241"/>
      <c r="AJ478" s="241"/>
      <c r="AK478" s="241"/>
      <c r="AL478" s="241"/>
      <c r="AM478" s="241"/>
      <c r="AN478" s="241"/>
      <c r="AO478" s="241"/>
      <c r="AP478" s="241"/>
      <c r="AQ478" s="241"/>
      <c r="AR478" s="241"/>
      <c r="AS478" s="241"/>
    </row>
    <row r="479" ht="15.75" customHeight="1">
      <c r="A479" s="241"/>
      <c r="B479" s="241"/>
      <c r="C479" s="241"/>
      <c r="D479" s="241"/>
      <c r="E479" s="241"/>
      <c r="F479" s="241"/>
      <c r="G479" s="241"/>
      <c r="H479" s="241"/>
      <c r="I479" s="241"/>
      <c r="J479" s="241"/>
      <c r="K479" s="241"/>
      <c r="L479" s="241"/>
      <c r="M479" s="241"/>
      <c r="N479" s="241"/>
      <c r="O479" s="241"/>
      <c r="P479" s="241"/>
      <c r="Q479" s="241"/>
      <c r="R479" s="241"/>
      <c r="S479" s="241"/>
      <c r="T479" s="241"/>
      <c r="U479" s="241"/>
      <c r="V479" s="241"/>
      <c r="W479" s="241"/>
      <c r="X479" s="241"/>
      <c r="Y479" s="241"/>
      <c r="Z479" s="241"/>
      <c r="AA479" s="241"/>
      <c r="AB479" s="241"/>
      <c r="AC479" s="241"/>
      <c r="AD479" s="241"/>
      <c r="AE479" s="241"/>
      <c r="AF479" s="241"/>
      <c r="AG479" s="241"/>
      <c r="AH479" s="241"/>
      <c r="AI479" s="241"/>
      <c r="AJ479" s="241"/>
      <c r="AK479" s="241"/>
      <c r="AL479" s="241"/>
      <c r="AM479" s="241"/>
      <c r="AN479" s="241"/>
      <c r="AO479" s="241"/>
      <c r="AP479" s="241"/>
      <c r="AQ479" s="241"/>
      <c r="AR479" s="241"/>
      <c r="AS479" s="241"/>
    </row>
    <row r="480" ht="15.75" customHeight="1">
      <c r="A480" s="241"/>
      <c r="B480" s="241"/>
      <c r="C480" s="241"/>
      <c r="D480" s="241"/>
      <c r="E480" s="241"/>
      <c r="F480" s="241"/>
      <c r="G480" s="241"/>
      <c r="H480" s="241"/>
      <c r="I480" s="241"/>
      <c r="J480" s="241"/>
      <c r="K480" s="241"/>
      <c r="L480" s="241"/>
      <c r="M480" s="241"/>
      <c r="N480" s="241"/>
      <c r="O480" s="241"/>
      <c r="P480" s="241"/>
      <c r="Q480" s="241"/>
      <c r="R480" s="241"/>
      <c r="S480" s="241"/>
      <c r="T480" s="241"/>
      <c r="U480" s="241"/>
      <c r="V480" s="241"/>
      <c r="W480" s="241"/>
      <c r="X480" s="241"/>
      <c r="Y480" s="241"/>
      <c r="Z480" s="241"/>
      <c r="AA480" s="241"/>
      <c r="AB480" s="241"/>
      <c r="AC480" s="241"/>
      <c r="AD480" s="241"/>
      <c r="AE480" s="241"/>
      <c r="AF480" s="241"/>
      <c r="AG480" s="241"/>
      <c r="AH480" s="241"/>
      <c r="AI480" s="241"/>
      <c r="AJ480" s="241"/>
      <c r="AK480" s="241"/>
      <c r="AL480" s="241"/>
      <c r="AM480" s="241"/>
      <c r="AN480" s="241"/>
      <c r="AO480" s="241"/>
      <c r="AP480" s="241"/>
      <c r="AQ480" s="241"/>
      <c r="AR480" s="241"/>
      <c r="AS480" s="241"/>
    </row>
    <row r="481" ht="15.75" customHeight="1">
      <c r="A481" s="241"/>
      <c r="B481" s="241"/>
      <c r="C481" s="241"/>
      <c r="D481" s="241"/>
      <c r="E481" s="241"/>
      <c r="F481" s="241"/>
      <c r="G481" s="241"/>
      <c r="H481" s="241"/>
      <c r="I481" s="241"/>
      <c r="J481" s="241"/>
      <c r="K481" s="241"/>
      <c r="L481" s="241"/>
      <c r="M481" s="241"/>
      <c r="N481" s="241"/>
      <c r="O481" s="241"/>
      <c r="P481" s="241"/>
      <c r="Q481" s="241"/>
      <c r="R481" s="241"/>
      <c r="S481" s="241"/>
      <c r="T481" s="241"/>
      <c r="U481" s="241"/>
      <c r="V481" s="241"/>
      <c r="W481" s="241"/>
      <c r="X481" s="241"/>
      <c r="Y481" s="241"/>
      <c r="Z481" s="241"/>
      <c r="AA481" s="241"/>
      <c r="AB481" s="241"/>
      <c r="AC481" s="241"/>
      <c r="AD481" s="241"/>
      <c r="AE481" s="241"/>
      <c r="AF481" s="241"/>
      <c r="AG481" s="241"/>
      <c r="AH481" s="241"/>
      <c r="AI481" s="241"/>
      <c r="AJ481" s="241"/>
      <c r="AK481" s="241"/>
      <c r="AL481" s="241"/>
      <c r="AM481" s="241"/>
      <c r="AN481" s="241"/>
      <c r="AO481" s="241"/>
      <c r="AP481" s="241"/>
      <c r="AQ481" s="241"/>
      <c r="AR481" s="241"/>
      <c r="AS481" s="241"/>
    </row>
    <row r="482" ht="15.75" customHeight="1">
      <c r="A482" s="241"/>
      <c r="B482" s="241"/>
      <c r="C482" s="241"/>
      <c r="D482" s="241"/>
      <c r="E482" s="241"/>
      <c r="F482" s="241"/>
      <c r="G482" s="241"/>
      <c r="H482" s="241"/>
      <c r="I482" s="241"/>
      <c r="J482" s="241"/>
      <c r="K482" s="241"/>
      <c r="L482" s="241"/>
      <c r="M482" s="241"/>
      <c r="N482" s="241"/>
      <c r="O482" s="241"/>
      <c r="P482" s="241"/>
      <c r="Q482" s="241"/>
      <c r="R482" s="241"/>
      <c r="S482" s="241"/>
      <c r="T482" s="241"/>
      <c r="U482" s="241"/>
      <c r="V482" s="241"/>
      <c r="W482" s="241"/>
      <c r="X482" s="241"/>
      <c r="Y482" s="241"/>
      <c r="Z482" s="241"/>
      <c r="AA482" s="241"/>
      <c r="AB482" s="241"/>
      <c r="AC482" s="241"/>
      <c r="AD482" s="241"/>
      <c r="AE482" s="241"/>
      <c r="AF482" s="241"/>
      <c r="AG482" s="241"/>
      <c r="AH482" s="241"/>
      <c r="AI482" s="241"/>
      <c r="AJ482" s="241"/>
      <c r="AK482" s="241"/>
      <c r="AL482" s="241"/>
      <c r="AM482" s="241"/>
      <c r="AN482" s="241"/>
      <c r="AO482" s="241"/>
      <c r="AP482" s="241"/>
      <c r="AQ482" s="241"/>
      <c r="AR482" s="241"/>
      <c r="AS482" s="241"/>
    </row>
    <row r="483" ht="15.75" customHeight="1">
      <c r="A483" s="241"/>
      <c r="B483" s="241"/>
      <c r="C483" s="241"/>
      <c r="D483" s="241"/>
      <c r="E483" s="241"/>
      <c r="F483" s="241"/>
      <c r="G483" s="241"/>
      <c r="H483" s="241"/>
      <c r="I483" s="241"/>
      <c r="J483" s="241"/>
      <c r="K483" s="241"/>
      <c r="L483" s="241"/>
      <c r="M483" s="241"/>
      <c r="N483" s="241"/>
      <c r="O483" s="241"/>
      <c r="P483" s="241"/>
      <c r="Q483" s="241"/>
      <c r="R483" s="241"/>
      <c r="S483" s="241"/>
      <c r="T483" s="241"/>
      <c r="U483" s="241"/>
      <c r="V483" s="241"/>
      <c r="W483" s="241"/>
      <c r="X483" s="241"/>
      <c r="Y483" s="241"/>
      <c r="Z483" s="241"/>
      <c r="AA483" s="241"/>
      <c r="AB483" s="241"/>
      <c r="AC483" s="241"/>
      <c r="AD483" s="241"/>
      <c r="AE483" s="241"/>
      <c r="AF483" s="241"/>
      <c r="AG483" s="241"/>
      <c r="AH483" s="241"/>
      <c r="AI483" s="241"/>
      <c r="AJ483" s="241"/>
      <c r="AK483" s="241"/>
      <c r="AL483" s="241"/>
      <c r="AM483" s="241"/>
      <c r="AN483" s="241"/>
      <c r="AO483" s="241"/>
      <c r="AP483" s="241"/>
      <c r="AQ483" s="241"/>
      <c r="AR483" s="241"/>
      <c r="AS483" s="241"/>
    </row>
    <row r="484" ht="15.75" customHeight="1">
      <c r="A484" s="241"/>
      <c r="B484" s="241"/>
      <c r="C484" s="241"/>
      <c r="D484" s="241"/>
      <c r="E484" s="241"/>
      <c r="F484" s="241"/>
      <c r="G484" s="241"/>
      <c r="H484" s="241"/>
      <c r="I484" s="241"/>
      <c r="J484" s="241"/>
      <c r="K484" s="241"/>
      <c r="L484" s="241"/>
      <c r="M484" s="241"/>
      <c r="N484" s="241"/>
      <c r="O484" s="241"/>
      <c r="P484" s="241"/>
      <c r="Q484" s="241"/>
      <c r="R484" s="241"/>
      <c r="S484" s="241"/>
      <c r="T484" s="241"/>
      <c r="U484" s="241"/>
      <c r="V484" s="241"/>
      <c r="W484" s="241"/>
      <c r="X484" s="241"/>
      <c r="Y484" s="241"/>
      <c r="Z484" s="241"/>
      <c r="AA484" s="241"/>
      <c r="AB484" s="241"/>
      <c r="AC484" s="241"/>
      <c r="AD484" s="241"/>
      <c r="AE484" s="241"/>
      <c r="AF484" s="241"/>
      <c r="AG484" s="241"/>
      <c r="AH484" s="241"/>
      <c r="AI484" s="241"/>
      <c r="AJ484" s="241"/>
      <c r="AK484" s="241"/>
      <c r="AL484" s="241"/>
      <c r="AM484" s="241"/>
      <c r="AN484" s="241"/>
      <c r="AO484" s="241"/>
      <c r="AP484" s="241"/>
      <c r="AQ484" s="241"/>
      <c r="AR484" s="241"/>
      <c r="AS484" s="241"/>
    </row>
    <row r="485" ht="15.75" customHeight="1">
      <c r="A485" s="241"/>
      <c r="B485" s="241"/>
      <c r="C485" s="241"/>
      <c r="D485" s="241"/>
      <c r="E485" s="241"/>
      <c r="F485" s="241"/>
      <c r="G485" s="241"/>
      <c r="H485" s="241"/>
      <c r="I485" s="241"/>
      <c r="J485" s="241"/>
      <c r="K485" s="241"/>
      <c r="L485" s="241"/>
      <c r="M485" s="241"/>
      <c r="N485" s="241"/>
      <c r="O485" s="241"/>
      <c r="P485" s="241"/>
      <c r="Q485" s="241"/>
      <c r="R485" s="241"/>
      <c r="S485" s="241"/>
      <c r="T485" s="241"/>
      <c r="U485" s="241"/>
      <c r="V485" s="241"/>
      <c r="W485" s="241"/>
      <c r="X485" s="241"/>
      <c r="Y485" s="241"/>
      <c r="Z485" s="241"/>
      <c r="AA485" s="241"/>
      <c r="AB485" s="241"/>
      <c r="AC485" s="241"/>
      <c r="AD485" s="241"/>
      <c r="AE485" s="241"/>
      <c r="AF485" s="241"/>
      <c r="AG485" s="241"/>
      <c r="AH485" s="241"/>
      <c r="AI485" s="241"/>
      <c r="AJ485" s="241"/>
      <c r="AK485" s="241"/>
      <c r="AL485" s="241"/>
      <c r="AM485" s="241"/>
      <c r="AN485" s="241"/>
      <c r="AO485" s="241"/>
      <c r="AP485" s="241"/>
      <c r="AQ485" s="241"/>
      <c r="AR485" s="241"/>
      <c r="AS485" s="241"/>
    </row>
    <row r="486" ht="15.75" customHeight="1">
      <c r="A486" s="241"/>
      <c r="B486" s="241"/>
      <c r="C486" s="241"/>
      <c r="D486" s="241"/>
      <c r="E486" s="241"/>
      <c r="F486" s="241"/>
      <c r="G486" s="241"/>
      <c r="H486" s="241"/>
      <c r="I486" s="241"/>
      <c r="J486" s="241"/>
      <c r="K486" s="241"/>
      <c r="L486" s="241"/>
      <c r="M486" s="241"/>
      <c r="N486" s="241"/>
      <c r="O486" s="241"/>
      <c r="P486" s="241"/>
      <c r="Q486" s="241"/>
      <c r="R486" s="241"/>
      <c r="S486" s="241"/>
      <c r="T486" s="241"/>
      <c r="U486" s="241"/>
      <c r="V486" s="241"/>
      <c r="W486" s="241"/>
      <c r="X486" s="241"/>
      <c r="Y486" s="241"/>
      <c r="Z486" s="241"/>
      <c r="AA486" s="241"/>
      <c r="AB486" s="241"/>
      <c r="AC486" s="241"/>
      <c r="AD486" s="241"/>
      <c r="AE486" s="241"/>
      <c r="AF486" s="241"/>
      <c r="AG486" s="241"/>
      <c r="AH486" s="241"/>
      <c r="AI486" s="241"/>
      <c r="AJ486" s="241"/>
      <c r="AK486" s="241"/>
      <c r="AL486" s="241"/>
      <c r="AM486" s="241"/>
      <c r="AN486" s="241"/>
      <c r="AO486" s="241"/>
      <c r="AP486" s="241"/>
      <c r="AQ486" s="241"/>
      <c r="AR486" s="241"/>
      <c r="AS486" s="241"/>
    </row>
    <row r="487" ht="15.75" customHeight="1">
      <c r="A487" s="241"/>
      <c r="B487" s="241"/>
      <c r="C487" s="241"/>
      <c r="D487" s="241"/>
      <c r="E487" s="241"/>
      <c r="F487" s="241"/>
      <c r="G487" s="241"/>
      <c r="H487" s="241"/>
      <c r="I487" s="241"/>
      <c r="J487" s="241"/>
      <c r="K487" s="241"/>
      <c r="L487" s="241"/>
      <c r="M487" s="241"/>
      <c r="N487" s="241"/>
      <c r="O487" s="241"/>
      <c r="P487" s="241"/>
      <c r="Q487" s="241"/>
      <c r="R487" s="241"/>
      <c r="S487" s="241"/>
      <c r="T487" s="241"/>
      <c r="U487" s="241"/>
      <c r="V487" s="241"/>
      <c r="W487" s="241"/>
      <c r="X487" s="241"/>
      <c r="Y487" s="241"/>
      <c r="Z487" s="241"/>
      <c r="AA487" s="241"/>
      <c r="AB487" s="241"/>
      <c r="AC487" s="241"/>
      <c r="AD487" s="241"/>
      <c r="AE487" s="241"/>
      <c r="AF487" s="241"/>
      <c r="AG487" s="241"/>
      <c r="AH487" s="241"/>
      <c r="AI487" s="241"/>
      <c r="AJ487" s="241"/>
      <c r="AK487" s="241"/>
      <c r="AL487" s="241"/>
      <c r="AM487" s="241"/>
      <c r="AN487" s="241"/>
      <c r="AO487" s="241"/>
      <c r="AP487" s="241"/>
      <c r="AQ487" s="241"/>
      <c r="AR487" s="241"/>
      <c r="AS487" s="241"/>
    </row>
    <row r="488" ht="15.75" customHeight="1">
      <c r="A488" s="241"/>
      <c r="B488" s="241"/>
      <c r="C488" s="241"/>
      <c r="D488" s="241"/>
      <c r="E488" s="241"/>
      <c r="F488" s="241"/>
      <c r="G488" s="241"/>
      <c r="H488" s="241"/>
      <c r="I488" s="241"/>
      <c r="J488" s="241"/>
      <c r="K488" s="241"/>
      <c r="L488" s="241"/>
      <c r="M488" s="241"/>
      <c r="N488" s="241"/>
      <c r="O488" s="241"/>
      <c r="P488" s="241"/>
      <c r="Q488" s="241"/>
      <c r="R488" s="241"/>
      <c r="S488" s="241"/>
      <c r="T488" s="241"/>
      <c r="U488" s="241"/>
      <c r="V488" s="241"/>
      <c r="W488" s="241"/>
      <c r="X488" s="241"/>
      <c r="Y488" s="241"/>
      <c r="Z488" s="241"/>
      <c r="AA488" s="241"/>
      <c r="AB488" s="241"/>
      <c r="AC488" s="241"/>
      <c r="AD488" s="241"/>
      <c r="AE488" s="241"/>
      <c r="AF488" s="241"/>
      <c r="AG488" s="241"/>
      <c r="AH488" s="241"/>
      <c r="AI488" s="241"/>
      <c r="AJ488" s="241"/>
      <c r="AK488" s="241"/>
      <c r="AL488" s="241"/>
      <c r="AM488" s="241"/>
      <c r="AN488" s="241"/>
      <c r="AO488" s="241"/>
      <c r="AP488" s="241"/>
      <c r="AQ488" s="241"/>
      <c r="AR488" s="241"/>
      <c r="AS488" s="241"/>
    </row>
    <row r="489" ht="15.75" customHeight="1">
      <c r="A489" s="241"/>
      <c r="B489" s="241"/>
      <c r="C489" s="241"/>
      <c r="D489" s="241"/>
      <c r="E489" s="241"/>
      <c r="F489" s="241"/>
      <c r="G489" s="241"/>
      <c r="H489" s="241"/>
      <c r="I489" s="241"/>
      <c r="J489" s="241"/>
      <c r="K489" s="241"/>
      <c r="L489" s="241"/>
      <c r="M489" s="241"/>
      <c r="N489" s="241"/>
      <c r="O489" s="241"/>
      <c r="P489" s="241"/>
      <c r="Q489" s="241"/>
      <c r="R489" s="241"/>
      <c r="S489" s="241"/>
      <c r="T489" s="241"/>
      <c r="U489" s="241"/>
      <c r="V489" s="241"/>
      <c r="W489" s="241"/>
      <c r="X489" s="241"/>
      <c r="Y489" s="241"/>
      <c r="Z489" s="241"/>
      <c r="AA489" s="241"/>
      <c r="AB489" s="241"/>
      <c r="AC489" s="241"/>
      <c r="AD489" s="241"/>
      <c r="AE489" s="241"/>
      <c r="AF489" s="241"/>
      <c r="AG489" s="241"/>
      <c r="AH489" s="241"/>
      <c r="AI489" s="241"/>
      <c r="AJ489" s="241"/>
      <c r="AK489" s="241"/>
      <c r="AL489" s="241"/>
      <c r="AM489" s="241"/>
      <c r="AN489" s="241"/>
      <c r="AO489" s="241"/>
      <c r="AP489" s="241"/>
      <c r="AQ489" s="241"/>
      <c r="AR489" s="241"/>
      <c r="AS489" s="241"/>
    </row>
    <row r="490" ht="15.75" customHeight="1">
      <c r="A490" s="241"/>
      <c r="B490" s="241"/>
      <c r="C490" s="241"/>
      <c r="D490" s="241"/>
      <c r="E490" s="241"/>
      <c r="F490" s="241"/>
      <c r="G490" s="241"/>
      <c r="H490" s="241"/>
      <c r="I490" s="241"/>
      <c r="J490" s="241"/>
      <c r="K490" s="241"/>
      <c r="L490" s="241"/>
      <c r="M490" s="241"/>
      <c r="N490" s="241"/>
      <c r="O490" s="241"/>
      <c r="P490" s="241"/>
      <c r="Q490" s="241"/>
      <c r="R490" s="241"/>
      <c r="S490" s="241"/>
      <c r="T490" s="241"/>
      <c r="U490" s="241"/>
      <c r="V490" s="241"/>
      <c r="W490" s="241"/>
      <c r="X490" s="241"/>
      <c r="Y490" s="241"/>
      <c r="Z490" s="241"/>
      <c r="AA490" s="241"/>
      <c r="AB490" s="241"/>
      <c r="AC490" s="241"/>
      <c r="AD490" s="241"/>
      <c r="AE490" s="241"/>
      <c r="AF490" s="241"/>
      <c r="AG490" s="241"/>
      <c r="AH490" s="241"/>
      <c r="AI490" s="241"/>
      <c r="AJ490" s="241"/>
      <c r="AK490" s="241"/>
      <c r="AL490" s="241"/>
      <c r="AM490" s="241"/>
      <c r="AN490" s="241"/>
      <c r="AO490" s="241"/>
      <c r="AP490" s="241"/>
      <c r="AQ490" s="241"/>
      <c r="AR490" s="241"/>
      <c r="AS490" s="241"/>
    </row>
    <row r="491" ht="15.75" customHeight="1">
      <c r="A491" s="241"/>
      <c r="B491" s="241"/>
      <c r="C491" s="241"/>
      <c r="D491" s="241"/>
      <c r="E491" s="241"/>
      <c r="F491" s="241"/>
      <c r="G491" s="241"/>
      <c r="H491" s="241"/>
      <c r="I491" s="241"/>
      <c r="J491" s="241"/>
      <c r="K491" s="241"/>
      <c r="L491" s="241"/>
      <c r="M491" s="241"/>
      <c r="N491" s="241"/>
      <c r="O491" s="241"/>
      <c r="P491" s="241"/>
      <c r="Q491" s="241"/>
      <c r="R491" s="241"/>
      <c r="S491" s="241"/>
      <c r="T491" s="241"/>
      <c r="U491" s="241"/>
      <c r="V491" s="241"/>
      <c r="W491" s="241"/>
      <c r="X491" s="241"/>
      <c r="Y491" s="241"/>
      <c r="Z491" s="241"/>
      <c r="AA491" s="241"/>
      <c r="AB491" s="241"/>
      <c r="AC491" s="241"/>
      <c r="AD491" s="241"/>
      <c r="AE491" s="241"/>
      <c r="AF491" s="241"/>
      <c r="AG491" s="241"/>
      <c r="AH491" s="241"/>
      <c r="AI491" s="241"/>
      <c r="AJ491" s="241"/>
      <c r="AK491" s="241"/>
      <c r="AL491" s="241"/>
      <c r="AM491" s="241"/>
      <c r="AN491" s="241"/>
      <c r="AO491" s="241"/>
      <c r="AP491" s="241"/>
      <c r="AQ491" s="241"/>
      <c r="AR491" s="241"/>
      <c r="AS491" s="241"/>
    </row>
    <row r="492" ht="15.75" customHeight="1">
      <c r="A492" s="241"/>
      <c r="B492" s="241"/>
      <c r="C492" s="241"/>
      <c r="D492" s="241"/>
      <c r="E492" s="241"/>
      <c r="F492" s="241"/>
      <c r="G492" s="241"/>
      <c r="H492" s="241"/>
      <c r="I492" s="241"/>
      <c r="J492" s="241"/>
      <c r="K492" s="241"/>
      <c r="L492" s="241"/>
      <c r="M492" s="241"/>
      <c r="N492" s="241"/>
      <c r="O492" s="241"/>
      <c r="P492" s="241"/>
      <c r="Q492" s="241"/>
      <c r="R492" s="241"/>
      <c r="S492" s="241"/>
      <c r="T492" s="241"/>
      <c r="U492" s="241"/>
      <c r="V492" s="241"/>
      <c r="W492" s="241"/>
      <c r="X492" s="241"/>
      <c r="Y492" s="241"/>
      <c r="Z492" s="241"/>
      <c r="AA492" s="241"/>
      <c r="AB492" s="241"/>
      <c r="AC492" s="241"/>
      <c r="AD492" s="241"/>
      <c r="AE492" s="241"/>
      <c r="AF492" s="241"/>
      <c r="AG492" s="241"/>
      <c r="AH492" s="241"/>
      <c r="AI492" s="241"/>
      <c r="AJ492" s="241"/>
      <c r="AK492" s="241"/>
      <c r="AL492" s="241"/>
      <c r="AM492" s="241"/>
      <c r="AN492" s="241"/>
      <c r="AO492" s="241"/>
      <c r="AP492" s="241"/>
      <c r="AQ492" s="241"/>
      <c r="AR492" s="241"/>
      <c r="AS492" s="241"/>
    </row>
    <row r="493" ht="15.75" customHeight="1">
      <c r="A493" s="241"/>
      <c r="B493" s="241"/>
      <c r="C493" s="241"/>
      <c r="D493" s="241"/>
      <c r="E493" s="241"/>
      <c r="F493" s="241"/>
      <c r="G493" s="241"/>
      <c r="H493" s="241"/>
      <c r="I493" s="241"/>
      <c r="J493" s="241"/>
      <c r="K493" s="241"/>
      <c r="L493" s="241"/>
      <c r="M493" s="241"/>
      <c r="N493" s="241"/>
      <c r="O493" s="241"/>
      <c r="P493" s="241"/>
      <c r="Q493" s="241"/>
      <c r="R493" s="241"/>
      <c r="S493" s="241"/>
      <c r="T493" s="241"/>
      <c r="U493" s="241"/>
      <c r="V493" s="241"/>
      <c r="W493" s="241"/>
      <c r="X493" s="241"/>
      <c r="Y493" s="241"/>
      <c r="Z493" s="241"/>
      <c r="AA493" s="241"/>
      <c r="AB493" s="241"/>
      <c r="AC493" s="241"/>
      <c r="AD493" s="241"/>
      <c r="AE493" s="241"/>
      <c r="AF493" s="241"/>
      <c r="AG493" s="241"/>
      <c r="AH493" s="241"/>
      <c r="AI493" s="241"/>
      <c r="AJ493" s="241"/>
      <c r="AK493" s="241"/>
      <c r="AL493" s="241"/>
      <c r="AM493" s="241"/>
      <c r="AN493" s="241"/>
      <c r="AO493" s="241"/>
      <c r="AP493" s="241"/>
      <c r="AQ493" s="241"/>
      <c r="AR493" s="241"/>
      <c r="AS493" s="241"/>
    </row>
    <row r="494" ht="15.75" customHeight="1">
      <c r="A494" s="241"/>
      <c r="B494" s="241"/>
      <c r="C494" s="241"/>
      <c r="D494" s="241"/>
      <c r="E494" s="241"/>
      <c r="F494" s="241"/>
      <c r="G494" s="241"/>
      <c r="H494" s="241"/>
      <c r="I494" s="241"/>
      <c r="J494" s="241"/>
      <c r="K494" s="241"/>
      <c r="L494" s="241"/>
      <c r="M494" s="241"/>
      <c r="N494" s="241"/>
      <c r="O494" s="241"/>
      <c r="P494" s="241"/>
      <c r="Q494" s="241"/>
      <c r="R494" s="241"/>
      <c r="S494" s="241"/>
      <c r="T494" s="241"/>
      <c r="U494" s="241"/>
      <c r="V494" s="241"/>
      <c r="W494" s="241"/>
      <c r="X494" s="241"/>
      <c r="Y494" s="241"/>
      <c r="Z494" s="241"/>
      <c r="AA494" s="241"/>
      <c r="AB494" s="241"/>
      <c r="AC494" s="241"/>
      <c r="AD494" s="241"/>
      <c r="AE494" s="241"/>
      <c r="AF494" s="241"/>
      <c r="AG494" s="241"/>
      <c r="AH494" s="241"/>
      <c r="AI494" s="241"/>
      <c r="AJ494" s="241"/>
      <c r="AK494" s="241"/>
      <c r="AL494" s="241"/>
      <c r="AM494" s="241"/>
      <c r="AN494" s="241"/>
      <c r="AO494" s="241"/>
      <c r="AP494" s="241"/>
      <c r="AQ494" s="241"/>
      <c r="AR494" s="241"/>
      <c r="AS494" s="241"/>
    </row>
    <row r="495" ht="15.75" customHeight="1">
      <c r="A495" s="241"/>
      <c r="B495" s="241"/>
      <c r="C495" s="241"/>
      <c r="D495" s="241"/>
      <c r="E495" s="241"/>
      <c r="F495" s="241"/>
      <c r="G495" s="241"/>
      <c r="H495" s="241"/>
      <c r="I495" s="241"/>
      <c r="J495" s="241"/>
      <c r="K495" s="241"/>
      <c r="L495" s="241"/>
      <c r="M495" s="241"/>
      <c r="N495" s="241"/>
      <c r="O495" s="241"/>
      <c r="P495" s="241"/>
      <c r="Q495" s="241"/>
      <c r="R495" s="241"/>
      <c r="S495" s="241"/>
      <c r="T495" s="241"/>
      <c r="U495" s="241"/>
      <c r="V495" s="241"/>
      <c r="W495" s="241"/>
      <c r="X495" s="241"/>
      <c r="Y495" s="241"/>
      <c r="Z495" s="241"/>
      <c r="AA495" s="241"/>
      <c r="AB495" s="241"/>
      <c r="AC495" s="241"/>
      <c r="AD495" s="241"/>
      <c r="AE495" s="241"/>
      <c r="AF495" s="241"/>
      <c r="AG495" s="241"/>
      <c r="AH495" s="241"/>
      <c r="AI495" s="241"/>
      <c r="AJ495" s="241"/>
      <c r="AK495" s="241"/>
      <c r="AL495" s="241"/>
      <c r="AM495" s="241"/>
      <c r="AN495" s="241"/>
      <c r="AO495" s="241"/>
      <c r="AP495" s="241"/>
      <c r="AQ495" s="241"/>
      <c r="AR495" s="241"/>
      <c r="AS495" s="241"/>
    </row>
    <row r="496" ht="15.75" customHeight="1">
      <c r="A496" s="241"/>
      <c r="B496" s="241"/>
      <c r="C496" s="241"/>
      <c r="D496" s="241"/>
      <c r="E496" s="241"/>
      <c r="F496" s="241"/>
      <c r="G496" s="241"/>
      <c r="H496" s="241"/>
      <c r="I496" s="241"/>
      <c r="J496" s="241"/>
      <c r="K496" s="241"/>
      <c r="L496" s="241"/>
      <c r="M496" s="241"/>
      <c r="N496" s="241"/>
      <c r="O496" s="241"/>
      <c r="P496" s="241"/>
      <c r="Q496" s="241"/>
      <c r="R496" s="241"/>
      <c r="S496" s="241"/>
      <c r="T496" s="241"/>
      <c r="U496" s="241"/>
      <c r="V496" s="241"/>
      <c r="W496" s="241"/>
      <c r="X496" s="241"/>
      <c r="Y496" s="241"/>
      <c r="Z496" s="241"/>
      <c r="AA496" s="241"/>
      <c r="AB496" s="241"/>
      <c r="AC496" s="241"/>
      <c r="AD496" s="241"/>
      <c r="AE496" s="241"/>
      <c r="AF496" s="241"/>
      <c r="AG496" s="241"/>
      <c r="AH496" s="241"/>
      <c r="AI496" s="241"/>
      <c r="AJ496" s="241"/>
      <c r="AK496" s="241"/>
      <c r="AL496" s="241"/>
      <c r="AM496" s="241"/>
      <c r="AN496" s="241"/>
      <c r="AO496" s="241"/>
      <c r="AP496" s="241"/>
      <c r="AQ496" s="241"/>
      <c r="AR496" s="241"/>
      <c r="AS496" s="241"/>
    </row>
    <row r="497" ht="15.75" customHeight="1">
      <c r="A497" s="241"/>
      <c r="B497" s="241"/>
      <c r="C497" s="241"/>
      <c r="D497" s="241"/>
      <c r="E497" s="241"/>
      <c r="F497" s="241"/>
      <c r="G497" s="241"/>
      <c r="H497" s="241"/>
      <c r="I497" s="241"/>
      <c r="J497" s="241"/>
      <c r="K497" s="241"/>
      <c r="L497" s="241"/>
      <c r="M497" s="241"/>
      <c r="N497" s="241"/>
      <c r="O497" s="241"/>
      <c r="P497" s="241"/>
      <c r="Q497" s="241"/>
      <c r="R497" s="241"/>
      <c r="S497" s="241"/>
      <c r="T497" s="241"/>
      <c r="U497" s="241"/>
      <c r="V497" s="241"/>
      <c r="W497" s="241"/>
      <c r="X497" s="241"/>
      <c r="Y497" s="241"/>
      <c r="Z497" s="241"/>
      <c r="AA497" s="241"/>
      <c r="AB497" s="241"/>
      <c r="AC497" s="241"/>
      <c r="AD497" s="241"/>
      <c r="AE497" s="241"/>
      <c r="AF497" s="241"/>
      <c r="AG497" s="241"/>
      <c r="AH497" s="241"/>
      <c r="AI497" s="241"/>
      <c r="AJ497" s="241"/>
      <c r="AK497" s="241"/>
      <c r="AL497" s="241"/>
      <c r="AM497" s="241"/>
      <c r="AN497" s="241"/>
      <c r="AO497" s="241"/>
      <c r="AP497" s="241"/>
      <c r="AQ497" s="241"/>
      <c r="AR497" s="241"/>
      <c r="AS497" s="241"/>
    </row>
    <row r="498" ht="15.75" customHeight="1">
      <c r="A498" s="241"/>
      <c r="B498" s="241"/>
      <c r="C498" s="241"/>
      <c r="D498" s="241"/>
      <c r="E498" s="241"/>
      <c r="F498" s="241"/>
      <c r="G498" s="241"/>
      <c r="H498" s="241"/>
      <c r="I498" s="241"/>
      <c r="J498" s="241"/>
      <c r="K498" s="241"/>
      <c r="L498" s="241"/>
      <c r="M498" s="241"/>
      <c r="N498" s="241"/>
      <c r="O498" s="241"/>
      <c r="P498" s="241"/>
      <c r="Q498" s="241"/>
      <c r="R498" s="241"/>
      <c r="S498" s="241"/>
      <c r="T498" s="241"/>
      <c r="U498" s="241"/>
      <c r="V498" s="241"/>
      <c r="W498" s="241"/>
      <c r="X498" s="241"/>
      <c r="Y498" s="241"/>
      <c r="Z498" s="241"/>
      <c r="AA498" s="241"/>
      <c r="AB498" s="241"/>
      <c r="AC498" s="241"/>
      <c r="AD498" s="241"/>
      <c r="AE498" s="241"/>
      <c r="AF498" s="241"/>
      <c r="AG498" s="241"/>
      <c r="AH498" s="241"/>
      <c r="AI498" s="241"/>
      <c r="AJ498" s="241"/>
      <c r="AK498" s="241"/>
      <c r="AL498" s="241"/>
      <c r="AM498" s="241"/>
      <c r="AN498" s="241"/>
      <c r="AO498" s="241"/>
      <c r="AP498" s="241"/>
      <c r="AQ498" s="241"/>
      <c r="AR498" s="241"/>
      <c r="AS498" s="241"/>
    </row>
    <row r="499" ht="15.75" customHeight="1">
      <c r="A499" s="241"/>
      <c r="B499" s="241"/>
      <c r="C499" s="241"/>
      <c r="D499" s="241"/>
      <c r="E499" s="241"/>
      <c r="F499" s="241"/>
      <c r="G499" s="241"/>
      <c r="H499" s="241"/>
      <c r="I499" s="241"/>
      <c r="J499" s="241"/>
      <c r="K499" s="241"/>
      <c r="L499" s="241"/>
      <c r="M499" s="241"/>
      <c r="N499" s="241"/>
      <c r="O499" s="241"/>
      <c r="P499" s="241"/>
      <c r="Q499" s="241"/>
      <c r="R499" s="241"/>
      <c r="S499" s="241"/>
      <c r="T499" s="241"/>
      <c r="U499" s="241"/>
      <c r="V499" s="241"/>
      <c r="W499" s="241"/>
      <c r="X499" s="241"/>
      <c r="Y499" s="241"/>
      <c r="Z499" s="241"/>
      <c r="AA499" s="241"/>
      <c r="AB499" s="241"/>
      <c r="AC499" s="241"/>
      <c r="AD499" s="241"/>
      <c r="AE499" s="241"/>
      <c r="AF499" s="241"/>
      <c r="AG499" s="241"/>
      <c r="AH499" s="241"/>
      <c r="AI499" s="241"/>
      <c r="AJ499" s="241"/>
      <c r="AK499" s="241"/>
      <c r="AL499" s="241"/>
      <c r="AM499" s="241"/>
      <c r="AN499" s="241"/>
      <c r="AO499" s="241"/>
      <c r="AP499" s="241"/>
      <c r="AQ499" s="241"/>
      <c r="AR499" s="241"/>
      <c r="AS499" s="241"/>
    </row>
    <row r="500" ht="15.75" customHeight="1">
      <c r="A500" s="241"/>
      <c r="B500" s="241"/>
      <c r="C500" s="241"/>
      <c r="D500" s="241"/>
      <c r="E500" s="241"/>
      <c r="F500" s="241"/>
      <c r="G500" s="241"/>
      <c r="H500" s="241"/>
      <c r="I500" s="241"/>
      <c r="J500" s="241"/>
      <c r="K500" s="241"/>
      <c r="L500" s="241"/>
      <c r="M500" s="241"/>
      <c r="N500" s="241"/>
      <c r="O500" s="241"/>
      <c r="P500" s="241"/>
      <c r="Q500" s="241"/>
      <c r="R500" s="241"/>
      <c r="S500" s="241"/>
      <c r="T500" s="241"/>
      <c r="U500" s="241"/>
      <c r="V500" s="241"/>
      <c r="W500" s="241"/>
      <c r="X500" s="241"/>
      <c r="Y500" s="241"/>
      <c r="Z500" s="241"/>
      <c r="AA500" s="241"/>
      <c r="AB500" s="241"/>
      <c r="AC500" s="241"/>
      <c r="AD500" s="241"/>
      <c r="AE500" s="241"/>
      <c r="AF500" s="241"/>
      <c r="AG500" s="241"/>
      <c r="AH500" s="241"/>
      <c r="AI500" s="241"/>
      <c r="AJ500" s="241"/>
      <c r="AK500" s="241"/>
      <c r="AL500" s="241"/>
      <c r="AM500" s="241"/>
      <c r="AN500" s="241"/>
      <c r="AO500" s="241"/>
      <c r="AP500" s="241"/>
      <c r="AQ500" s="241"/>
      <c r="AR500" s="241"/>
      <c r="AS500" s="241"/>
    </row>
    <row r="501" ht="15.75" customHeight="1">
      <c r="A501" s="241"/>
      <c r="B501" s="241"/>
      <c r="C501" s="241"/>
      <c r="D501" s="241"/>
      <c r="E501" s="241"/>
      <c r="F501" s="241"/>
      <c r="G501" s="241"/>
      <c r="H501" s="241"/>
      <c r="I501" s="241"/>
      <c r="J501" s="241"/>
      <c r="K501" s="241"/>
      <c r="L501" s="241"/>
      <c r="M501" s="241"/>
      <c r="N501" s="241"/>
      <c r="O501" s="241"/>
      <c r="P501" s="241"/>
      <c r="Q501" s="241"/>
      <c r="R501" s="241"/>
      <c r="S501" s="241"/>
      <c r="T501" s="241"/>
      <c r="U501" s="241"/>
      <c r="V501" s="241"/>
      <c r="W501" s="241"/>
      <c r="X501" s="241"/>
      <c r="Y501" s="241"/>
      <c r="Z501" s="241"/>
      <c r="AA501" s="241"/>
      <c r="AB501" s="241"/>
      <c r="AC501" s="241"/>
      <c r="AD501" s="241"/>
      <c r="AE501" s="241"/>
      <c r="AF501" s="241"/>
      <c r="AG501" s="241"/>
      <c r="AH501" s="241"/>
      <c r="AI501" s="241"/>
      <c r="AJ501" s="241"/>
      <c r="AK501" s="241"/>
      <c r="AL501" s="241"/>
      <c r="AM501" s="241"/>
      <c r="AN501" s="241"/>
      <c r="AO501" s="241"/>
      <c r="AP501" s="241"/>
      <c r="AQ501" s="241"/>
      <c r="AR501" s="241"/>
      <c r="AS501" s="241"/>
    </row>
    <row r="502" ht="15.75" customHeight="1">
      <c r="A502" s="241"/>
      <c r="B502" s="241"/>
      <c r="C502" s="241"/>
      <c r="D502" s="241"/>
      <c r="E502" s="241"/>
      <c r="F502" s="241"/>
      <c r="G502" s="241"/>
      <c r="H502" s="241"/>
      <c r="I502" s="241"/>
      <c r="J502" s="241"/>
      <c r="K502" s="241"/>
      <c r="L502" s="241"/>
      <c r="M502" s="241"/>
      <c r="N502" s="241"/>
      <c r="O502" s="241"/>
      <c r="P502" s="241"/>
      <c r="Q502" s="241"/>
      <c r="R502" s="241"/>
      <c r="S502" s="241"/>
      <c r="T502" s="241"/>
      <c r="U502" s="241"/>
      <c r="V502" s="241"/>
      <c r="W502" s="241"/>
      <c r="X502" s="241"/>
      <c r="Y502" s="241"/>
      <c r="Z502" s="241"/>
      <c r="AA502" s="241"/>
      <c r="AB502" s="241"/>
      <c r="AC502" s="241"/>
      <c r="AD502" s="241"/>
      <c r="AE502" s="241"/>
      <c r="AF502" s="241"/>
      <c r="AG502" s="241"/>
      <c r="AH502" s="241"/>
      <c r="AI502" s="241"/>
      <c r="AJ502" s="241"/>
      <c r="AK502" s="241"/>
      <c r="AL502" s="241"/>
      <c r="AM502" s="241"/>
      <c r="AN502" s="241"/>
      <c r="AO502" s="241"/>
      <c r="AP502" s="241"/>
      <c r="AQ502" s="241"/>
      <c r="AR502" s="241"/>
      <c r="AS502" s="241"/>
    </row>
    <row r="503" ht="15.75" customHeight="1">
      <c r="A503" s="241"/>
      <c r="B503" s="241"/>
      <c r="C503" s="241"/>
      <c r="D503" s="241"/>
      <c r="E503" s="241"/>
      <c r="F503" s="241"/>
      <c r="G503" s="241"/>
      <c r="H503" s="241"/>
      <c r="I503" s="241"/>
      <c r="J503" s="241"/>
      <c r="K503" s="241"/>
      <c r="L503" s="241"/>
      <c r="M503" s="241"/>
      <c r="N503" s="241"/>
      <c r="O503" s="241"/>
      <c r="P503" s="241"/>
      <c r="Q503" s="241"/>
      <c r="R503" s="241"/>
      <c r="S503" s="241"/>
      <c r="T503" s="241"/>
      <c r="U503" s="241"/>
      <c r="V503" s="241"/>
      <c r="W503" s="241"/>
      <c r="X503" s="241"/>
      <c r="Y503" s="241"/>
      <c r="Z503" s="241"/>
      <c r="AA503" s="241"/>
      <c r="AB503" s="241"/>
      <c r="AC503" s="241"/>
      <c r="AD503" s="241"/>
      <c r="AE503" s="241"/>
      <c r="AF503" s="241"/>
      <c r="AG503" s="241"/>
      <c r="AH503" s="241"/>
      <c r="AI503" s="241"/>
      <c r="AJ503" s="241"/>
      <c r="AK503" s="241"/>
      <c r="AL503" s="241"/>
      <c r="AM503" s="241"/>
      <c r="AN503" s="241"/>
      <c r="AO503" s="241"/>
      <c r="AP503" s="241"/>
      <c r="AQ503" s="241"/>
      <c r="AR503" s="241"/>
      <c r="AS503" s="241"/>
    </row>
    <row r="504" ht="15.75" customHeight="1">
      <c r="A504" s="241"/>
      <c r="B504" s="241"/>
      <c r="C504" s="241"/>
      <c r="D504" s="241"/>
      <c r="E504" s="241"/>
      <c r="F504" s="241"/>
      <c r="G504" s="241"/>
      <c r="H504" s="241"/>
      <c r="I504" s="241"/>
      <c r="J504" s="241"/>
      <c r="K504" s="241"/>
      <c r="L504" s="241"/>
      <c r="M504" s="241"/>
      <c r="N504" s="241"/>
      <c r="O504" s="241"/>
      <c r="P504" s="241"/>
      <c r="Q504" s="241"/>
      <c r="R504" s="241"/>
      <c r="S504" s="241"/>
      <c r="T504" s="241"/>
      <c r="U504" s="241"/>
      <c r="V504" s="241"/>
      <c r="W504" s="241"/>
      <c r="X504" s="241"/>
      <c r="Y504" s="241"/>
      <c r="Z504" s="241"/>
      <c r="AA504" s="241"/>
      <c r="AB504" s="241"/>
      <c r="AC504" s="241"/>
      <c r="AD504" s="241"/>
      <c r="AE504" s="241"/>
      <c r="AF504" s="241"/>
      <c r="AG504" s="241"/>
      <c r="AH504" s="241"/>
      <c r="AI504" s="241"/>
      <c r="AJ504" s="241"/>
      <c r="AK504" s="241"/>
      <c r="AL504" s="241"/>
      <c r="AM504" s="241"/>
      <c r="AN504" s="241"/>
      <c r="AO504" s="241"/>
      <c r="AP504" s="241"/>
      <c r="AQ504" s="241"/>
      <c r="AR504" s="241"/>
      <c r="AS504" s="241"/>
    </row>
    <row r="505" ht="15.75" customHeight="1">
      <c r="A505" s="241"/>
      <c r="B505" s="241"/>
      <c r="C505" s="241"/>
      <c r="D505" s="241"/>
      <c r="E505" s="241"/>
      <c r="F505" s="241"/>
      <c r="G505" s="241"/>
      <c r="H505" s="241"/>
      <c r="I505" s="241"/>
      <c r="J505" s="241"/>
      <c r="K505" s="241"/>
      <c r="L505" s="241"/>
      <c r="M505" s="241"/>
      <c r="N505" s="241"/>
      <c r="O505" s="241"/>
      <c r="P505" s="241"/>
      <c r="Q505" s="241"/>
      <c r="R505" s="241"/>
      <c r="S505" s="241"/>
      <c r="T505" s="241"/>
      <c r="U505" s="241"/>
      <c r="V505" s="241"/>
      <c r="W505" s="241"/>
      <c r="X505" s="241"/>
      <c r="Y505" s="241"/>
      <c r="Z505" s="241"/>
      <c r="AA505" s="241"/>
      <c r="AB505" s="241"/>
      <c r="AC505" s="241"/>
      <c r="AD505" s="241"/>
      <c r="AE505" s="241"/>
      <c r="AF505" s="241"/>
      <c r="AG505" s="241"/>
      <c r="AH505" s="241"/>
      <c r="AI505" s="241"/>
      <c r="AJ505" s="241"/>
      <c r="AK505" s="241"/>
      <c r="AL505" s="241"/>
      <c r="AM505" s="241"/>
      <c r="AN505" s="241"/>
      <c r="AO505" s="241"/>
      <c r="AP505" s="241"/>
      <c r="AQ505" s="241"/>
      <c r="AR505" s="241"/>
      <c r="AS505" s="241"/>
    </row>
    <row r="506" ht="15.75" customHeight="1">
      <c r="A506" s="241"/>
      <c r="B506" s="241"/>
      <c r="C506" s="241"/>
      <c r="D506" s="241"/>
      <c r="E506" s="241"/>
      <c r="F506" s="241"/>
      <c r="G506" s="241"/>
      <c r="H506" s="241"/>
      <c r="I506" s="241"/>
      <c r="J506" s="241"/>
      <c r="K506" s="241"/>
      <c r="L506" s="241"/>
      <c r="M506" s="241"/>
      <c r="N506" s="241"/>
      <c r="O506" s="241"/>
      <c r="P506" s="241"/>
      <c r="Q506" s="241"/>
      <c r="R506" s="241"/>
      <c r="S506" s="241"/>
      <c r="T506" s="241"/>
      <c r="U506" s="241"/>
      <c r="V506" s="241"/>
      <c r="W506" s="241"/>
      <c r="X506" s="241"/>
      <c r="Y506" s="241"/>
      <c r="Z506" s="241"/>
      <c r="AA506" s="241"/>
      <c r="AB506" s="241"/>
      <c r="AC506" s="241"/>
      <c r="AD506" s="241"/>
      <c r="AE506" s="241"/>
      <c r="AF506" s="241"/>
      <c r="AG506" s="241"/>
      <c r="AH506" s="241"/>
      <c r="AI506" s="241"/>
      <c r="AJ506" s="241"/>
      <c r="AK506" s="241"/>
      <c r="AL506" s="241"/>
      <c r="AM506" s="241"/>
      <c r="AN506" s="241"/>
      <c r="AO506" s="241"/>
      <c r="AP506" s="241"/>
      <c r="AQ506" s="241"/>
      <c r="AR506" s="241"/>
      <c r="AS506" s="241"/>
    </row>
    <row r="507" ht="15.75" customHeight="1">
      <c r="A507" s="241"/>
      <c r="B507" s="241"/>
      <c r="C507" s="241"/>
      <c r="D507" s="241"/>
      <c r="E507" s="241"/>
      <c r="F507" s="241"/>
      <c r="G507" s="241"/>
      <c r="H507" s="241"/>
      <c r="I507" s="241"/>
      <c r="J507" s="241"/>
      <c r="K507" s="241"/>
      <c r="L507" s="241"/>
      <c r="M507" s="241"/>
      <c r="N507" s="241"/>
      <c r="O507" s="241"/>
      <c r="P507" s="241"/>
      <c r="Q507" s="241"/>
      <c r="R507" s="241"/>
      <c r="S507" s="241"/>
      <c r="T507" s="241"/>
      <c r="U507" s="241"/>
      <c r="V507" s="241"/>
      <c r="W507" s="241"/>
      <c r="X507" s="241"/>
      <c r="Y507" s="241"/>
      <c r="Z507" s="241"/>
      <c r="AA507" s="241"/>
      <c r="AB507" s="241"/>
      <c r="AC507" s="241"/>
      <c r="AD507" s="241"/>
      <c r="AE507" s="241"/>
      <c r="AF507" s="241"/>
      <c r="AG507" s="241"/>
      <c r="AH507" s="241"/>
      <c r="AI507" s="241"/>
      <c r="AJ507" s="241"/>
      <c r="AK507" s="241"/>
      <c r="AL507" s="241"/>
      <c r="AM507" s="241"/>
      <c r="AN507" s="241"/>
      <c r="AO507" s="241"/>
      <c r="AP507" s="241"/>
      <c r="AQ507" s="241"/>
      <c r="AR507" s="241"/>
      <c r="AS507" s="241"/>
    </row>
    <row r="508" ht="15.75" customHeight="1">
      <c r="A508" s="241"/>
      <c r="B508" s="241"/>
      <c r="C508" s="241"/>
      <c r="D508" s="241"/>
      <c r="E508" s="241"/>
      <c r="F508" s="241"/>
      <c r="G508" s="241"/>
      <c r="H508" s="241"/>
      <c r="I508" s="241"/>
      <c r="J508" s="241"/>
      <c r="K508" s="241"/>
      <c r="L508" s="241"/>
      <c r="M508" s="241"/>
      <c r="N508" s="241"/>
      <c r="O508" s="241"/>
      <c r="P508" s="241"/>
      <c r="Q508" s="241"/>
      <c r="R508" s="241"/>
      <c r="S508" s="241"/>
      <c r="T508" s="241"/>
      <c r="U508" s="241"/>
      <c r="V508" s="241"/>
      <c r="W508" s="241"/>
      <c r="X508" s="241"/>
      <c r="Y508" s="241"/>
      <c r="Z508" s="241"/>
      <c r="AA508" s="241"/>
      <c r="AB508" s="241"/>
      <c r="AC508" s="241"/>
      <c r="AD508" s="241"/>
      <c r="AE508" s="241"/>
      <c r="AF508" s="241"/>
      <c r="AG508" s="241"/>
      <c r="AH508" s="241"/>
      <c r="AI508" s="241"/>
      <c r="AJ508" s="241"/>
      <c r="AK508" s="241"/>
      <c r="AL508" s="241"/>
      <c r="AM508" s="241"/>
      <c r="AN508" s="241"/>
      <c r="AO508" s="241"/>
      <c r="AP508" s="241"/>
      <c r="AQ508" s="241"/>
      <c r="AR508" s="241"/>
      <c r="AS508" s="241"/>
    </row>
    <row r="509" ht="15.75" customHeight="1">
      <c r="A509" s="241"/>
      <c r="B509" s="241"/>
      <c r="C509" s="241"/>
      <c r="D509" s="241"/>
      <c r="E509" s="241"/>
      <c r="F509" s="241"/>
      <c r="G509" s="241"/>
      <c r="H509" s="241"/>
      <c r="I509" s="241"/>
      <c r="J509" s="241"/>
      <c r="K509" s="241"/>
      <c r="L509" s="241"/>
      <c r="M509" s="241"/>
      <c r="N509" s="241"/>
      <c r="O509" s="241"/>
      <c r="P509" s="241"/>
      <c r="Q509" s="241"/>
      <c r="R509" s="241"/>
      <c r="S509" s="241"/>
      <c r="T509" s="241"/>
      <c r="U509" s="241"/>
      <c r="V509" s="241"/>
      <c r="W509" s="241"/>
      <c r="X509" s="241"/>
      <c r="Y509" s="241"/>
      <c r="Z509" s="241"/>
      <c r="AA509" s="241"/>
      <c r="AB509" s="241"/>
      <c r="AC509" s="241"/>
      <c r="AD509" s="241"/>
      <c r="AE509" s="241"/>
      <c r="AF509" s="241"/>
      <c r="AG509" s="241"/>
      <c r="AH509" s="241"/>
      <c r="AI509" s="241"/>
      <c r="AJ509" s="241"/>
      <c r="AK509" s="241"/>
      <c r="AL509" s="241"/>
      <c r="AM509" s="241"/>
      <c r="AN509" s="241"/>
      <c r="AO509" s="241"/>
      <c r="AP509" s="241"/>
      <c r="AQ509" s="241"/>
      <c r="AR509" s="241"/>
      <c r="AS509" s="241"/>
    </row>
    <row r="510" ht="15.75" customHeight="1">
      <c r="A510" s="241"/>
      <c r="B510" s="241"/>
      <c r="C510" s="241"/>
      <c r="D510" s="241"/>
      <c r="E510" s="241"/>
      <c r="F510" s="241"/>
      <c r="G510" s="241"/>
      <c r="H510" s="241"/>
      <c r="I510" s="241"/>
      <c r="J510" s="241"/>
      <c r="K510" s="241"/>
      <c r="L510" s="241"/>
      <c r="M510" s="241"/>
      <c r="N510" s="241"/>
      <c r="O510" s="241"/>
      <c r="P510" s="241"/>
      <c r="Q510" s="241"/>
      <c r="R510" s="241"/>
      <c r="S510" s="241"/>
      <c r="T510" s="241"/>
      <c r="U510" s="241"/>
      <c r="V510" s="241"/>
      <c r="W510" s="241"/>
      <c r="X510" s="241"/>
      <c r="Y510" s="241"/>
      <c r="Z510" s="241"/>
      <c r="AA510" s="241"/>
      <c r="AB510" s="241"/>
      <c r="AC510" s="241"/>
      <c r="AD510" s="241"/>
      <c r="AE510" s="241"/>
      <c r="AF510" s="241"/>
      <c r="AG510" s="241"/>
      <c r="AH510" s="241"/>
      <c r="AI510" s="241"/>
      <c r="AJ510" s="241"/>
      <c r="AK510" s="241"/>
      <c r="AL510" s="241"/>
      <c r="AM510" s="241"/>
      <c r="AN510" s="241"/>
      <c r="AO510" s="241"/>
      <c r="AP510" s="241"/>
      <c r="AQ510" s="241"/>
      <c r="AR510" s="241"/>
      <c r="AS510" s="241"/>
    </row>
    <row r="511" ht="15.75" customHeight="1">
      <c r="A511" s="241"/>
      <c r="B511" s="241"/>
      <c r="C511" s="241"/>
      <c r="D511" s="241"/>
      <c r="E511" s="241"/>
      <c r="F511" s="241"/>
      <c r="G511" s="241"/>
      <c r="H511" s="241"/>
      <c r="I511" s="241"/>
      <c r="J511" s="241"/>
      <c r="K511" s="241"/>
      <c r="L511" s="241"/>
      <c r="M511" s="241"/>
      <c r="N511" s="241"/>
      <c r="O511" s="241"/>
      <c r="P511" s="241"/>
      <c r="Q511" s="241"/>
      <c r="R511" s="241"/>
      <c r="S511" s="241"/>
      <c r="T511" s="241"/>
      <c r="U511" s="241"/>
      <c r="V511" s="241"/>
      <c r="W511" s="241"/>
      <c r="X511" s="241"/>
      <c r="Y511" s="241"/>
      <c r="Z511" s="241"/>
      <c r="AA511" s="241"/>
      <c r="AB511" s="241"/>
      <c r="AC511" s="241"/>
      <c r="AD511" s="241"/>
      <c r="AE511" s="241"/>
      <c r="AF511" s="241"/>
      <c r="AG511" s="241"/>
      <c r="AH511" s="241"/>
      <c r="AI511" s="241"/>
      <c r="AJ511" s="241"/>
      <c r="AK511" s="241"/>
      <c r="AL511" s="241"/>
      <c r="AM511" s="241"/>
      <c r="AN511" s="241"/>
      <c r="AO511" s="241"/>
      <c r="AP511" s="241"/>
      <c r="AQ511" s="241"/>
      <c r="AR511" s="241"/>
      <c r="AS511" s="241"/>
    </row>
    <row r="512" ht="15.75" customHeight="1">
      <c r="A512" s="241"/>
      <c r="B512" s="241"/>
      <c r="C512" s="241"/>
      <c r="D512" s="241"/>
      <c r="E512" s="241"/>
      <c r="F512" s="241"/>
      <c r="G512" s="241"/>
      <c r="H512" s="241"/>
      <c r="I512" s="241"/>
      <c r="J512" s="241"/>
      <c r="K512" s="241"/>
      <c r="L512" s="241"/>
      <c r="M512" s="241"/>
      <c r="N512" s="241"/>
      <c r="O512" s="241"/>
      <c r="P512" s="241"/>
      <c r="Q512" s="241"/>
      <c r="R512" s="241"/>
      <c r="S512" s="241"/>
      <c r="T512" s="241"/>
      <c r="U512" s="241"/>
      <c r="V512" s="241"/>
      <c r="W512" s="241"/>
      <c r="X512" s="241"/>
      <c r="Y512" s="241"/>
      <c r="Z512" s="241"/>
      <c r="AA512" s="241"/>
      <c r="AB512" s="241"/>
      <c r="AC512" s="241"/>
      <c r="AD512" s="241"/>
      <c r="AE512" s="241"/>
      <c r="AF512" s="241"/>
      <c r="AG512" s="241"/>
      <c r="AH512" s="241"/>
      <c r="AI512" s="241"/>
      <c r="AJ512" s="241"/>
      <c r="AK512" s="241"/>
      <c r="AL512" s="241"/>
      <c r="AM512" s="241"/>
      <c r="AN512" s="241"/>
      <c r="AO512" s="241"/>
      <c r="AP512" s="241"/>
      <c r="AQ512" s="241"/>
      <c r="AR512" s="241"/>
      <c r="AS512" s="241"/>
    </row>
    <row r="513" ht="15.75" customHeight="1">
      <c r="A513" s="241"/>
      <c r="B513" s="241"/>
      <c r="C513" s="241"/>
      <c r="D513" s="241"/>
      <c r="E513" s="241"/>
      <c r="F513" s="241"/>
      <c r="G513" s="241"/>
      <c r="H513" s="241"/>
      <c r="I513" s="241"/>
      <c r="J513" s="241"/>
      <c r="K513" s="241"/>
      <c r="L513" s="241"/>
      <c r="M513" s="241"/>
      <c r="N513" s="241"/>
      <c r="O513" s="241"/>
      <c r="P513" s="241"/>
      <c r="Q513" s="241"/>
      <c r="R513" s="241"/>
      <c r="S513" s="241"/>
      <c r="T513" s="241"/>
      <c r="U513" s="241"/>
      <c r="V513" s="241"/>
      <c r="W513" s="241"/>
      <c r="X513" s="241"/>
      <c r="Y513" s="241"/>
      <c r="Z513" s="241"/>
      <c r="AA513" s="241"/>
      <c r="AB513" s="241"/>
      <c r="AC513" s="241"/>
      <c r="AD513" s="241"/>
      <c r="AE513" s="241"/>
      <c r="AF513" s="241"/>
      <c r="AG513" s="241"/>
      <c r="AH513" s="241"/>
      <c r="AI513" s="241"/>
      <c r="AJ513" s="241"/>
      <c r="AK513" s="241"/>
      <c r="AL513" s="241"/>
      <c r="AM513" s="241"/>
      <c r="AN513" s="241"/>
      <c r="AO513" s="241"/>
      <c r="AP513" s="241"/>
      <c r="AQ513" s="241"/>
      <c r="AR513" s="241"/>
      <c r="AS513" s="241"/>
    </row>
    <row r="514" ht="15.75" customHeight="1">
      <c r="A514" s="241"/>
      <c r="B514" s="241"/>
      <c r="C514" s="241"/>
      <c r="D514" s="241"/>
      <c r="E514" s="241"/>
      <c r="F514" s="241"/>
      <c r="G514" s="241"/>
      <c r="H514" s="241"/>
      <c r="I514" s="241"/>
      <c r="J514" s="241"/>
      <c r="K514" s="241"/>
      <c r="L514" s="241"/>
      <c r="M514" s="241"/>
      <c r="N514" s="241"/>
      <c r="O514" s="241"/>
      <c r="P514" s="241"/>
      <c r="Q514" s="241"/>
      <c r="R514" s="241"/>
      <c r="S514" s="241"/>
      <c r="T514" s="241"/>
      <c r="U514" s="241"/>
      <c r="V514" s="241"/>
      <c r="W514" s="241"/>
      <c r="X514" s="241"/>
      <c r="Y514" s="241"/>
      <c r="Z514" s="241"/>
      <c r="AA514" s="241"/>
      <c r="AB514" s="241"/>
      <c r="AC514" s="241"/>
      <c r="AD514" s="241"/>
      <c r="AE514" s="241"/>
      <c r="AF514" s="241"/>
      <c r="AG514" s="241"/>
      <c r="AH514" s="241"/>
      <c r="AI514" s="241"/>
      <c r="AJ514" s="241"/>
      <c r="AK514" s="241"/>
      <c r="AL514" s="241"/>
      <c r="AM514" s="241"/>
      <c r="AN514" s="241"/>
      <c r="AO514" s="241"/>
      <c r="AP514" s="241"/>
      <c r="AQ514" s="241"/>
      <c r="AR514" s="241"/>
      <c r="AS514" s="241"/>
    </row>
    <row r="515" ht="15.75" customHeight="1">
      <c r="A515" s="241"/>
      <c r="B515" s="241"/>
      <c r="C515" s="241"/>
      <c r="D515" s="241"/>
      <c r="E515" s="241"/>
      <c r="F515" s="241"/>
      <c r="G515" s="241"/>
      <c r="H515" s="241"/>
      <c r="I515" s="241"/>
      <c r="J515" s="241"/>
      <c r="K515" s="241"/>
      <c r="L515" s="241"/>
      <c r="M515" s="241"/>
      <c r="N515" s="241"/>
      <c r="O515" s="241"/>
      <c r="P515" s="241"/>
      <c r="Q515" s="241"/>
      <c r="R515" s="241"/>
      <c r="S515" s="241"/>
      <c r="T515" s="241"/>
      <c r="U515" s="241"/>
      <c r="V515" s="241"/>
      <c r="W515" s="241"/>
      <c r="X515" s="241"/>
      <c r="Y515" s="241"/>
      <c r="Z515" s="241"/>
      <c r="AA515" s="241"/>
      <c r="AB515" s="241"/>
      <c r="AC515" s="241"/>
      <c r="AD515" s="241"/>
      <c r="AE515" s="241"/>
      <c r="AF515" s="241"/>
      <c r="AG515" s="241"/>
      <c r="AH515" s="241"/>
      <c r="AI515" s="241"/>
      <c r="AJ515" s="241"/>
      <c r="AK515" s="241"/>
      <c r="AL515" s="241"/>
      <c r="AM515" s="241"/>
      <c r="AN515" s="241"/>
      <c r="AO515" s="241"/>
      <c r="AP515" s="241"/>
      <c r="AQ515" s="241"/>
      <c r="AR515" s="241"/>
      <c r="AS515" s="241"/>
    </row>
    <row r="516" ht="15.75" customHeight="1">
      <c r="A516" s="241"/>
      <c r="B516" s="241"/>
      <c r="C516" s="241"/>
      <c r="D516" s="241"/>
      <c r="E516" s="241"/>
      <c r="F516" s="241"/>
      <c r="G516" s="241"/>
      <c r="H516" s="241"/>
      <c r="I516" s="241"/>
      <c r="J516" s="241"/>
      <c r="K516" s="241"/>
      <c r="L516" s="241"/>
      <c r="M516" s="241"/>
      <c r="N516" s="241"/>
      <c r="O516" s="241"/>
      <c r="P516" s="241"/>
      <c r="Q516" s="241"/>
      <c r="R516" s="241"/>
      <c r="S516" s="241"/>
      <c r="T516" s="241"/>
      <c r="U516" s="241"/>
      <c r="V516" s="241"/>
      <c r="W516" s="241"/>
      <c r="X516" s="241"/>
      <c r="Y516" s="241"/>
      <c r="Z516" s="241"/>
      <c r="AA516" s="241"/>
      <c r="AB516" s="241"/>
      <c r="AC516" s="241"/>
      <c r="AD516" s="241"/>
      <c r="AE516" s="241"/>
      <c r="AF516" s="241"/>
      <c r="AG516" s="241"/>
      <c r="AH516" s="241"/>
      <c r="AI516" s="241"/>
      <c r="AJ516" s="241"/>
      <c r="AK516" s="241"/>
      <c r="AL516" s="241"/>
      <c r="AM516" s="241"/>
      <c r="AN516" s="241"/>
      <c r="AO516" s="241"/>
      <c r="AP516" s="241"/>
      <c r="AQ516" s="241"/>
      <c r="AR516" s="241"/>
      <c r="AS516" s="241"/>
    </row>
    <row r="517" ht="15.75" customHeight="1">
      <c r="A517" s="241"/>
      <c r="B517" s="241"/>
      <c r="C517" s="241"/>
      <c r="D517" s="241"/>
      <c r="E517" s="241"/>
      <c r="F517" s="241"/>
      <c r="G517" s="241"/>
      <c r="H517" s="241"/>
      <c r="I517" s="241"/>
      <c r="J517" s="241"/>
      <c r="K517" s="241"/>
      <c r="L517" s="241"/>
      <c r="M517" s="241"/>
      <c r="N517" s="241"/>
      <c r="O517" s="241"/>
      <c r="P517" s="241"/>
      <c r="Q517" s="241"/>
      <c r="R517" s="241"/>
      <c r="S517" s="241"/>
      <c r="T517" s="241"/>
      <c r="U517" s="241"/>
      <c r="V517" s="241"/>
      <c r="W517" s="241"/>
      <c r="X517" s="241"/>
      <c r="Y517" s="241"/>
      <c r="Z517" s="241"/>
      <c r="AA517" s="241"/>
      <c r="AB517" s="241"/>
      <c r="AC517" s="241"/>
      <c r="AD517" s="241"/>
      <c r="AE517" s="241"/>
      <c r="AF517" s="241"/>
      <c r="AG517" s="241"/>
      <c r="AH517" s="241"/>
      <c r="AI517" s="241"/>
      <c r="AJ517" s="241"/>
      <c r="AK517" s="241"/>
      <c r="AL517" s="241"/>
      <c r="AM517" s="241"/>
      <c r="AN517" s="241"/>
      <c r="AO517" s="241"/>
      <c r="AP517" s="241"/>
      <c r="AQ517" s="241"/>
      <c r="AR517" s="241"/>
      <c r="AS517" s="241"/>
    </row>
    <row r="518" ht="15.75" customHeight="1">
      <c r="A518" s="241"/>
      <c r="B518" s="241"/>
      <c r="C518" s="241"/>
      <c r="D518" s="241"/>
      <c r="E518" s="241"/>
      <c r="F518" s="241"/>
      <c r="G518" s="241"/>
      <c r="H518" s="241"/>
      <c r="I518" s="241"/>
      <c r="J518" s="241"/>
      <c r="K518" s="241"/>
      <c r="L518" s="241"/>
      <c r="M518" s="241"/>
      <c r="N518" s="241"/>
      <c r="O518" s="241"/>
      <c r="P518" s="241"/>
      <c r="Q518" s="241"/>
      <c r="R518" s="241"/>
      <c r="S518" s="241"/>
      <c r="T518" s="241"/>
      <c r="U518" s="241"/>
      <c r="V518" s="241"/>
      <c r="W518" s="241"/>
      <c r="X518" s="241"/>
      <c r="Y518" s="241"/>
      <c r="Z518" s="241"/>
      <c r="AA518" s="241"/>
      <c r="AB518" s="241"/>
      <c r="AC518" s="241"/>
      <c r="AD518" s="241"/>
      <c r="AE518" s="241"/>
      <c r="AF518" s="241"/>
      <c r="AG518" s="241"/>
      <c r="AH518" s="241"/>
      <c r="AI518" s="241"/>
      <c r="AJ518" s="241"/>
      <c r="AK518" s="241"/>
      <c r="AL518" s="241"/>
      <c r="AM518" s="241"/>
      <c r="AN518" s="241"/>
      <c r="AO518" s="241"/>
      <c r="AP518" s="241"/>
      <c r="AQ518" s="241"/>
      <c r="AR518" s="241"/>
      <c r="AS518" s="241"/>
    </row>
    <row r="519" ht="15.75" customHeight="1">
      <c r="A519" s="241"/>
      <c r="B519" s="241"/>
      <c r="C519" s="241"/>
      <c r="D519" s="241"/>
      <c r="E519" s="241"/>
      <c r="F519" s="241"/>
      <c r="G519" s="241"/>
      <c r="H519" s="241"/>
      <c r="I519" s="241"/>
      <c r="J519" s="241"/>
      <c r="K519" s="241"/>
      <c r="L519" s="241"/>
      <c r="M519" s="241"/>
      <c r="N519" s="241"/>
      <c r="O519" s="241"/>
      <c r="P519" s="241"/>
      <c r="Q519" s="241"/>
      <c r="R519" s="241"/>
      <c r="S519" s="241"/>
      <c r="T519" s="241"/>
      <c r="U519" s="241"/>
      <c r="V519" s="241"/>
      <c r="W519" s="241"/>
      <c r="X519" s="241"/>
      <c r="Y519" s="241"/>
      <c r="Z519" s="241"/>
      <c r="AA519" s="241"/>
      <c r="AB519" s="241"/>
      <c r="AC519" s="241"/>
      <c r="AD519" s="241"/>
      <c r="AE519" s="241"/>
      <c r="AF519" s="241"/>
      <c r="AG519" s="241"/>
      <c r="AH519" s="241"/>
      <c r="AI519" s="241"/>
      <c r="AJ519" s="241"/>
      <c r="AK519" s="241"/>
      <c r="AL519" s="241"/>
      <c r="AM519" s="241"/>
      <c r="AN519" s="241"/>
      <c r="AO519" s="241"/>
      <c r="AP519" s="241"/>
      <c r="AQ519" s="241"/>
      <c r="AR519" s="241"/>
      <c r="AS519" s="241"/>
    </row>
    <row r="520" ht="15.75" customHeight="1">
      <c r="A520" s="241"/>
      <c r="B520" s="241"/>
      <c r="C520" s="241"/>
      <c r="D520" s="241"/>
      <c r="E520" s="241"/>
      <c r="F520" s="241"/>
      <c r="G520" s="241"/>
      <c r="H520" s="241"/>
      <c r="I520" s="241"/>
      <c r="J520" s="241"/>
      <c r="K520" s="241"/>
      <c r="L520" s="241"/>
      <c r="M520" s="241"/>
      <c r="N520" s="241"/>
      <c r="O520" s="241"/>
      <c r="P520" s="241"/>
      <c r="Q520" s="241"/>
      <c r="R520" s="241"/>
      <c r="S520" s="241"/>
      <c r="T520" s="241"/>
      <c r="U520" s="241"/>
      <c r="V520" s="241"/>
      <c r="W520" s="241"/>
      <c r="X520" s="241"/>
      <c r="Y520" s="241"/>
      <c r="Z520" s="241"/>
      <c r="AA520" s="241"/>
      <c r="AB520" s="241"/>
      <c r="AC520" s="241"/>
      <c r="AD520" s="241"/>
      <c r="AE520" s="241"/>
      <c r="AF520" s="241"/>
      <c r="AG520" s="241"/>
      <c r="AH520" s="241"/>
      <c r="AI520" s="241"/>
      <c r="AJ520" s="241"/>
      <c r="AK520" s="241"/>
      <c r="AL520" s="241"/>
      <c r="AM520" s="241"/>
      <c r="AN520" s="241"/>
      <c r="AO520" s="241"/>
      <c r="AP520" s="241"/>
      <c r="AQ520" s="241"/>
      <c r="AR520" s="241"/>
      <c r="AS520" s="241"/>
    </row>
    <row r="521" ht="15.75" customHeight="1">
      <c r="A521" s="241"/>
      <c r="B521" s="241"/>
      <c r="C521" s="241"/>
      <c r="D521" s="241"/>
      <c r="E521" s="241"/>
      <c r="F521" s="241"/>
      <c r="G521" s="241"/>
      <c r="H521" s="241"/>
      <c r="I521" s="241"/>
      <c r="J521" s="241"/>
      <c r="K521" s="241"/>
      <c r="L521" s="241"/>
      <c r="M521" s="241"/>
      <c r="N521" s="241"/>
      <c r="O521" s="241"/>
      <c r="P521" s="241"/>
      <c r="Q521" s="241"/>
      <c r="R521" s="241"/>
      <c r="S521" s="241"/>
      <c r="T521" s="241"/>
      <c r="U521" s="241"/>
      <c r="V521" s="241"/>
      <c r="W521" s="241"/>
      <c r="X521" s="241"/>
      <c r="Y521" s="241"/>
      <c r="Z521" s="241"/>
      <c r="AA521" s="241"/>
      <c r="AB521" s="241"/>
      <c r="AC521" s="241"/>
      <c r="AD521" s="241"/>
      <c r="AE521" s="241"/>
      <c r="AF521" s="241"/>
      <c r="AG521" s="241"/>
      <c r="AH521" s="241"/>
      <c r="AI521" s="241"/>
      <c r="AJ521" s="241"/>
      <c r="AK521" s="241"/>
      <c r="AL521" s="241"/>
      <c r="AM521" s="241"/>
      <c r="AN521" s="241"/>
      <c r="AO521" s="241"/>
      <c r="AP521" s="241"/>
      <c r="AQ521" s="241"/>
      <c r="AR521" s="241"/>
      <c r="AS521" s="241"/>
    </row>
    <row r="522" ht="15.75" customHeight="1">
      <c r="A522" s="241"/>
      <c r="B522" s="241"/>
      <c r="C522" s="241"/>
      <c r="D522" s="241"/>
      <c r="E522" s="241"/>
      <c r="F522" s="241"/>
      <c r="G522" s="241"/>
      <c r="H522" s="241"/>
      <c r="I522" s="241"/>
      <c r="J522" s="241"/>
      <c r="K522" s="241"/>
      <c r="L522" s="241"/>
      <c r="M522" s="241"/>
      <c r="N522" s="241"/>
      <c r="O522" s="241"/>
      <c r="P522" s="241"/>
      <c r="Q522" s="241"/>
      <c r="R522" s="241"/>
      <c r="S522" s="241"/>
      <c r="T522" s="241"/>
      <c r="U522" s="241"/>
      <c r="V522" s="241"/>
      <c r="W522" s="241"/>
      <c r="X522" s="241"/>
      <c r="Y522" s="241"/>
      <c r="Z522" s="241"/>
      <c r="AA522" s="241"/>
      <c r="AB522" s="241"/>
      <c r="AC522" s="241"/>
      <c r="AD522" s="241"/>
      <c r="AE522" s="241"/>
      <c r="AF522" s="241"/>
      <c r="AG522" s="241"/>
      <c r="AH522" s="241"/>
      <c r="AI522" s="241"/>
      <c r="AJ522" s="241"/>
      <c r="AK522" s="241"/>
      <c r="AL522" s="241"/>
      <c r="AM522" s="241"/>
      <c r="AN522" s="241"/>
      <c r="AO522" s="241"/>
      <c r="AP522" s="241"/>
      <c r="AQ522" s="241"/>
      <c r="AR522" s="241"/>
      <c r="AS522" s="241"/>
    </row>
    <row r="523" ht="15.75" customHeight="1">
      <c r="A523" s="241"/>
      <c r="B523" s="241"/>
      <c r="C523" s="241"/>
      <c r="D523" s="241"/>
      <c r="E523" s="241"/>
      <c r="F523" s="241"/>
      <c r="G523" s="241"/>
      <c r="H523" s="241"/>
      <c r="I523" s="241"/>
      <c r="J523" s="241"/>
      <c r="K523" s="241"/>
      <c r="L523" s="241"/>
      <c r="M523" s="241"/>
      <c r="N523" s="241"/>
      <c r="O523" s="241"/>
      <c r="P523" s="241"/>
      <c r="Q523" s="241"/>
      <c r="R523" s="241"/>
      <c r="S523" s="241"/>
      <c r="T523" s="241"/>
      <c r="U523" s="241"/>
      <c r="V523" s="241"/>
      <c r="W523" s="241"/>
      <c r="X523" s="241"/>
      <c r="Y523" s="241"/>
      <c r="Z523" s="241"/>
      <c r="AA523" s="241"/>
      <c r="AB523" s="241"/>
      <c r="AC523" s="241"/>
      <c r="AD523" s="241"/>
      <c r="AE523" s="241"/>
      <c r="AF523" s="241"/>
      <c r="AG523" s="241"/>
      <c r="AH523" s="241"/>
      <c r="AI523" s="241"/>
      <c r="AJ523" s="241"/>
      <c r="AK523" s="241"/>
      <c r="AL523" s="241"/>
      <c r="AM523" s="241"/>
      <c r="AN523" s="241"/>
      <c r="AO523" s="241"/>
      <c r="AP523" s="241"/>
      <c r="AQ523" s="241"/>
      <c r="AR523" s="241"/>
      <c r="AS523" s="241"/>
    </row>
    <row r="524" ht="15.75" customHeight="1">
      <c r="A524" s="241"/>
      <c r="B524" s="241"/>
      <c r="C524" s="241"/>
      <c r="D524" s="241"/>
      <c r="E524" s="241"/>
      <c r="F524" s="241"/>
      <c r="G524" s="241"/>
      <c r="H524" s="241"/>
      <c r="I524" s="241"/>
      <c r="J524" s="241"/>
      <c r="K524" s="241"/>
      <c r="L524" s="241"/>
      <c r="M524" s="241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  <c r="AA524" s="241"/>
      <c r="AB524" s="241"/>
      <c r="AC524" s="241"/>
      <c r="AD524" s="241"/>
      <c r="AE524" s="241"/>
      <c r="AF524" s="241"/>
      <c r="AG524" s="241"/>
      <c r="AH524" s="241"/>
      <c r="AI524" s="241"/>
      <c r="AJ524" s="241"/>
      <c r="AK524" s="241"/>
      <c r="AL524" s="241"/>
      <c r="AM524" s="241"/>
      <c r="AN524" s="241"/>
      <c r="AO524" s="241"/>
      <c r="AP524" s="241"/>
      <c r="AQ524" s="241"/>
      <c r="AR524" s="241"/>
      <c r="AS524" s="241"/>
    </row>
    <row r="525" ht="15.75" customHeight="1">
      <c r="A525" s="241"/>
      <c r="B525" s="241"/>
      <c r="C525" s="241"/>
      <c r="D525" s="241"/>
      <c r="E525" s="241"/>
      <c r="F525" s="241"/>
      <c r="G525" s="241"/>
      <c r="H525" s="241"/>
      <c r="I525" s="241"/>
      <c r="J525" s="241"/>
      <c r="K525" s="241"/>
      <c r="L525" s="241"/>
      <c r="M525" s="241"/>
      <c r="N525" s="241"/>
      <c r="O525" s="241"/>
      <c r="P525" s="241"/>
      <c r="Q525" s="241"/>
      <c r="R525" s="241"/>
      <c r="S525" s="241"/>
      <c r="T525" s="241"/>
      <c r="U525" s="241"/>
      <c r="V525" s="241"/>
      <c r="W525" s="241"/>
      <c r="X525" s="241"/>
      <c r="Y525" s="241"/>
      <c r="Z525" s="241"/>
      <c r="AA525" s="241"/>
      <c r="AB525" s="241"/>
      <c r="AC525" s="241"/>
      <c r="AD525" s="241"/>
      <c r="AE525" s="241"/>
      <c r="AF525" s="241"/>
      <c r="AG525" s="241"/>
      <c r="AH525" s="241"/>
      <c r="AI525" s="241"/>
      <c r="AJ525" s="241"/>
      <c r="AK525" s="241"/>
      <c r="AL525" s="241"/>
      <c r="AM525" s="241"/>
      <c r="AN525" s="241"/>
      <c r="AO525" s="241"/>
      <c r="AP525" s="241"/>
      <c r="AQ525" s="241"/>
      <c r="AR525" s="241"/>
      <c r="AS525" s="241"/>
    </row>
    <row r="526" ht="15.75" customHeight="1">
      <c r="A526" s="241"/>
      <c r="B526" s="241"/>
      <c r="C526" s="241"/>
      <c r="D526" s="241"/>
      <c r="E526" s="241"/>
      <c r="F526" s="241"/>
      <c r="G526" s="241"/>
      <c r="H526" s="241"/>
      <c r="I526" s="241"/>
      <c r="J526" s="241"/>
      <c r="K526" s="241"/>
      <c r="L526" s="241"/>
      <c r="M526" s="241"/>
      <c r="N526" s="241"/>
      <c r="O526" s="241"/>
      <c r="P526" s="241"/>
      <c r="Q526" s="241"/>
      <c r="R526" s="241"/>
      <c r="S526" s="241"/>
      <c r="T526" s="241"/>
      <c r="U526" s="241"/>
      <c r="V526" s="241"/>
      <c r="W526" s="241"/>
      <c r="X526" s="241"/>
      <c r="Y526" s="241"/>
      <c r="Z526" s="241"/>
      <c r="AA526" s="241"/>
      <c r="AB526" s="241"/>
      <c r="AC526" s="241"/>
      <c r="AD526" s="241"/>
      <c r="AE526" s="241"/>
      <c r="AF526" s="241"/>
      <c r="AG526" s="241"/>
      <c r="AH526" s="241"/>
      <c r="AI526" s="241"/>
      <c r="AJ526" s="241"/>
      <c r="AK526" s="241"/>
      <c r="AL526" s="241"/>
      <c r="AM526" s="241"/>
      <c r="AN526" s="241"/>
      <c r="AO526" s="241"/>
      <c r="AP526" s="241"/>
      <c r="AQ526" s="241"/>
      <c r="AR526" s="241"/>
      <c r="AS526" s="241"/>
    </row>
    <row r="527" ht="15.75" customHeight="1">
      <c r="A527" s="241"/>
      <c r="B527" s="241"/>
      <c r="C527" s="241"/>
      <c r="D527" s="241"/>
      <c r="E527" s="241"/>
      <c r="F527" s="241"/>
      <c r="G527" s="241"/>
      <c r="H527" s="241"/>
      <c r="I527" s="241"/>
      <c r="J527" s="241"/>
      <c r="K527" s="241"/>
      <c r="L527" s="241"/>
      <c r="M527" s="241"/>
      <c r="N527" s="241"/>
      <c r="O527" s="241"/>
      <c r="P527" s="241"/>
      <c r="Q527" s="241"/>
      <c r="R527" s="241"/>
      <c r="S527" s="241"/>
      <c r="T527" s="241"/>
      <c r="U527" s="241"/>
      <c r="V527" s="241"/>
      <c r="W527" s="241"/>
      <c r="X527" s="241"/>
      <c r="Y527" s="241"/>
      <c r="Z527" s="241"/>
      <c r="AA527" s="241"/>
      <c r="AB527" s="241"/>
      <c r="AC527" s="241"/>
      <c r="AD527" s="241"/>
      <c r="AE527" s="241"/>
      <c r="AF527" s="241"/>
      <c r="AG527" s="241"/>
      <c r="AH527" s="241"/>
      <c r="AI527" s="241"/>
      <c r="AJ527" s="241"/>
      <c r="AK527" s="241"/>
      <c r="AL527" s="241"/>
      <c r="AM527" s="241"/>
      <c r="AN527" s="241"/>
      <c r="AO527" s="241"/>
      <c r="AP527" s="241"/>
      <c r="AQ527" s="241"/>
      <c r="AR527" s="241"/>
      <c r="AS527" s="241"/>
    </row>
    <row r="528" ht="15.75" customHeight="1">
      <c r="A528" s="241"/>
      <c r="B528" s="241"/>
      <c r="C528" s="241"/>
      <c r="D528" s="241"/>
      <c r="E528" s="241"/>
      <c r="F528" s="241"/>
      <c r="G528" s="241"/>
      <c r="H528" s="241"/>
      <c r="I528" s="241"/>
      <c r="J528" s="241"/>
      <c r="K528" s="241"/>
      <c r="L528" s="241"/>
      <c r="M528" s="241"/>
      <c r="N528" s="241"/>
      <c r="O528" s="241"/>
      <c r="P528" s="241"/>
      <c r="Q528" s="241"/>
      <c r="R528" s="241"/>
      <c r="S528" s="241"/>
      <c r="T528" s="241"/>
      <c r="U528" s="241"/>
      <c r="V528" s="241"/>
      <c r="W528" s="241"/>
      <c r="X528" s="241"/>
      <c r="Y528" s="241"/>
      <c r="Z528" s="241"/>
      <c r="AA528" s="241"/>
      <c r="AB528" s="241"/>
      <c r="AC528" s="241"/>
      <c r="AD528" s="241"/>
      <c r="AE528" s="241"/>
      <c r="AF528" s="241"/>
      <c r="AG528" s="241"/>
      <c r="AH528" s="241"/>
      <c r="AI528" s="241"/>
      <c r="AJ528" s="241"/>
      <c r="AK528" s="241"/>
      <c r="AL528" s="241"/>
      <c r="AM528" s="241"/>
      <c r="AN528" s="241"/>
      <c r="AO528" s="241"/>
      <c r="AP528" s="241"/>
      <c r="AQ528" s="241"/>
      <c r="AR528" s="241"/>
      <c r="AS528" s="241"/>
    </row>
    <row r="529" ht="15.75" customHeight="1">
      <c r="A529" s="241"/>
      <c r="B529" s="241"/>
      <c r="C529" s="241"/>
      <c r="D529" s="241"/>
      <c r="E529" s="241"/>
      <c r="F529" s="241"/>
      <c r="G529" s="241"/>
      <c r="H529" s="241"/>
      <c r="I529" s="241"/>
      <c r="J529" s="241"/>
      <c r="K529" s="241"/>
      <c r="L529" s="241"/>
      <c r="M529" s="241"/>
      <c r="N529" s="241"/>
      <c r="O529" s="241"/>
      <c r="P529" s="241"/>
      <c r="Q529" s="241"/>
      <c r="R529" s="241"/>
      <c r="S529" s="241"/>
      <c r="T529" s="241"/>
      <c r="U529" s="241"/>
      <c r="V529" s="241"/>
      <c r="W529" s="241"/>
      <c r="X529" s="241"/>
      <c r="Y529" s="241"/>
      <c r="Z529" s="241"/>
      <c r="AA529" s="241"/>
      <c r="AB529" s="241"/>
      <c r="AC529" s="241"/>
      <c r="AD529" s="241"/>
      <c r="AE529" s="241"/>
      <c r="AF529" s="241"/>
      <c r="AG529" s="241"/>
      <c r="AH529" s="241"/>
      <c r="AI529" s="241"/>
      <c r="AJ529" s="241"/>
      <c r="AK529" s="241"/>
      <c r="AL529" s="241"/>
      <c r="AM529" s="241"/>
      <c r="AN529" s="241"/>
      <c r="AO529" s="241"/>
      <c r="AP529" s="241"/>
      <c r="AQ529" s="241"/>
      <c r="AR529" s="241"/>
      <c r="AS529" s="241"/>
    </row>
    <row r="530" ht="15.75" customHeight="1">
      <c r="A530" s="241"/>
      <c r="B530" s="241"/>
      <c r="C530" s="241"/>
      <c r="D530" s="241"/>
      <c r="E530" s="241"/>
      <c r="F530" s="241"/>
      <c r="G530" s="241"/>
      <c r="H530" s="241"/>
      <c r="I530" s="241"/>
      <c r="J530" s="241"/>
      <c r="K530" s="241"/>
      <c r="L530" s="241"/>
      <c r="M530" s="241"/>
      <c r="N530" s="241"/>
      <c r="O530" s="241"/>
      <c r="P530" s="241"/>
      <c r="Q530" s="241"/>
      <c r="R530" s="241"/>
      <c r="S530" s="241"/>
      <c r="T530" s="241"/>
      <c r="U530" s="241"/>
      <c r="V530" s="241"/>
      <c r="W530" s="241"/>
      <c r="X530" s="241"/>
      <c r="Y530" s="241"/>
      <c r="Z530" s="241"/>
      <c r="AA530" s="241"/>
      <c r="AB530" s="241"/>
      <c r="AC530" s="241"/>
      <c r="AD530" s="241"/>
      <c r="AE530" s="241"/>
      <c r="AF530" s="241"/>
      <c r="AG530" s="241"/>
      <c r="AH530" s="241"/>
      <c r="AI530" s="241"/>
      <c r="AJ530" s="241"/>
      <c r="AK530" s="241"/>
      <c r="AL530" s="241"/>
      <c r="AM530" s="241"/>
      <c r="AN530" s="241"/>
      <c r="AO530" s="241"/>
      <c r="AP530" s="241"/>
      <c r="AQ530" s="241"/>
      <c r="AR530" s="241"/>
      <c r="AS530" s="241"/>
    </row>
    <row r="531" ht="15.75" customHeight="1">
      <c r="A531" s="241"/>
      <c r="B531" s="241"/>
      <c r="C531" s="241"/>
      <c r="D531" s="241"/>
      <c r="E531" s="241"/>
      <c r="F531" s="241"/>
      <c r="G531" s="241"/>
      <c r="H531" s="241"/>
      <c r="I531" s="241"/>
      <c r="J531" s="241"/>
      <c r="K531" s="241"/>
      <c r="L531" s="241"/>
      <c r="M531" s="241"/>
      <c r="N531" s="241"/>
      <c r="O531" s="241"/>
      <c r="P531" s="241"/>
      <c r="Q531" s="241"/>
      <c r="R531" s="241"/>
      <c r="S531" s="241"/>
      <c r="T531" s="241"/>
      <c r="U531" s="241"/>
      <c r="V531" s="241"/>
      <c r="W531" s="241"/>
      <c r="X531" s="241"/>
      <c r="Y531" s="241"/>
      <c r="Z531" s="241"/>
      <c r="AA531" s="241"/>
      <c r="AB531" s="241"/>
      <c r="AC531" s="241"/>
      <c r="AD531" s="241"/>
      <c r="AE531" s="241"/>
      <c r="AF531" s="241"/>
      <c r="AG531" s="241"/>
      <c r="AH531" s="241"/>
      <c r="AI531" s="241"/>
      <c r="AJ531" s="241"/>
      <c r="AK531" s="241"/>
      <c r="AL531" s="241"/>
      <c r="AM531" s="241"/>
      <c r="AN531" s="241"/>
      <c r="AO531" s="241"/>
      <c r="AP531" s="241"/>
      <c r="AQ531" s="241"/>
      <c r="AR531" s="241"/>
      <c r="AS531" s="241"/>
    </row>
    <row r="532" ht="15.75" customHeight="1">
      <c r="A532" s="241"/>
      <c r="B532" s="241"/>
      <c r="C532" s="241"/>
      <c r="D532" s="241"/>
      <c r="E532" s="241"/>
      <c r="F532" s="241"/>
      <c r="G532" s="241"/>
      <c r="H532" s="241"/>
      <c r="I532" s="241"/>
      <c r="J532" s="241"/>
      <c r="K532" s="241"/>
      <c r="L532" s="241"/>
      <c r="M532" s="241"/>
      <c r="N532" s="241"/>
      <c r="O532" s="241"/>
      <c r="P532" s="241"/>
      <c r="Q532" s="241"/>
      <c r="R532" s="241"/>
      <c r="S532" s="241"/>
      <c r="T532" s="241"/>
      <c r="U532" s="241"/>
      <c r="V532" s="241"/>
      <c r="W532" s="241"/>
      <c r="X532" s="241"/>
      <c r="Y532" s="241"/>
      <c r="Z532" s="241"/>
      <c r="AA532" s="241"/>
      <c r="AB532" s="241"/>
      <c r="AC532" s="241"/>
      <c r="AD532" s="241"/>
      <c r="AE532" s="241"/>
      <c r="AF532" s="241"/>
      <c r="AG532" s="241"/>
      <c r="AH532" s="241"/>
      <c r="AI532" s="241"/>
      <c r="AJ532" s="241"/>
      <c r="AK532" s="241"/>
      <c r="AL532" s="241"/>
      <c r="AM532" s="241"/>
      <c r="AN532" s="241"/>
      <c r="AO532" s="241"/>
      <c r="AP532" s="241"/>
      <c r="AQ532" s="241"/>
      <c r="AR532" s="241"/>
      <c r="AS532" s="241"/>
    </row>
    <row r="533" ht="15.75" customHeight="1">
      <c r="A533" s="241"/>
      <c r="B533" s="241"/>
      <c r="C533" s="241"/>
      <c r="D533" s="241"/>
      <c r="E533" s="241"/>
      <c r="F533" s="241"/>
      <c r="G533" s="241"/>
      <c r="H533" s="241"/>
      <c r="I533" s="241"/>
      <c r="J533" s="241"/>
      <c r="K533" s="241"/>
      <c r="L533" s="241"/>
      <c r="M533" s="241"/>
      <c r="N533" s="241"/>
      <c r="O533" s="241"/>
      <c r="P533" s="241"/>
      <c r="Q533" s="241"/>
      <c r="R533" s="241"/>
      <c r="S533" s="241"/>
      <c r="T533" s="241"/>
      <c r="U533" s="241"/>
      <c r="V533" s="241"/>
      <c r="W533" s="241"/>
      <c r="X533" s="241"/>
      <c r="Y533" s="241"/>
      <c r="Z533" s="241"/>
      <c r="AA533" s="241"/>
      <c r="AB533" s="241"/>
      <c r="AC533" s="241"/>
      <c r="AD533" s="241"/>
      <c r="AE533" s="241"/>
      <c r="AF533" s="241"/>
      <c r="AG533" s="241"/>
      <c r="AH533" s="241"/>
      <c r="AI533" s="241"/>
      <c r="AJ533" s="241"/>
      <c r="AK533" s="241"/>
      <c r="AL533" s="241"/>
      <c r="AM533" s="241"/>
      <c r="AN533" s="241"/>
      <c r="AO533" s="241"/>
      <c r="AP533" s="241"/>
      <c r="AQ533" s="241"/>
      <c r="AR533" s="241"/>
      <c r="AS533" s="241"/>
    </row>
    <row r="534" ht="15.75" customHeight="1">
      <c r="A534" s="241"/>
      <c r="B534" s="241"/>
      <c r="C534" s="241"/>
      <c r="D534" s="241"/>
      <c r="E534" s="241"/>
      <c r="F534" s="241"/>
      <c r="G534" s="241"/>
      <c r="H534" s="241"/>
      <c r="I534" s="241"/>
      <c r="J534" s="241"/>
      <c r="K534" s="241"/>
      <c r="L534" s="241"/>
      <c r="M534" s="241"/>
      <c r="N534" s="241"/>
      <c r="O534" s="241"/>
      <c r="P534" s="241"/>
      <c r="Q534" s="241"/>
      <c r="R534" s="241"/>
      <c r="S534" s="241"/>
      <c r="T534" s="241"/>
      <c r="U534" s="241"/>
      <c r="V534" s="241"/>
      <c r="W534" s="241"/>
      <c r="X534" s="241"/>
      <c r="Y534" s="241"/>
      <c r="Z534" s="241"/>
      <c r="AA534" s="241"/>
      <c r="AB534" s="241"/>
      <c r="AC534" s="241"/>
      <c r="AD534" s="241"/>
      <c r="AE534" s="241"/>
      <c r="AF534" s="241"/>
      <c r="AG534" s="241"/>
      <c r="AH534" s="241"/>
      <c r="AI534" s="241"/>
      <c r="AJ534" s="241"/>
      <c r="AK534" s="241"/>
      <c r="AL534" s="241"/>
      <c r="AM534" s="241"/>
      <c r="AN534" s="241"/>
      <c r="AO534" s="241"/>
      <c r="AP534" s="241"/>
      <c r="AQ534" s="241"/>
      <c r="AR534" s="241"/>
      <c r="AS534" s="241"/>
    </row>
    <row r="535" ht="15.75" customHeight="1">
      <c r="A535" s="241"/>
      <c r="B535" s="241"/>
      <c r="C535" s="241"/>
      <c r="D535" s="241"/>
      <c r="E535" s="241"/>
      <c r="F535" s="241"/>
      <c r="G535" s="241"/>
      <c r="H535" s="241"/>
      <c r="I535" s="241"/>
      <c r="J535" s="241"/>
      <c r="K535" s="241"/>
      <c r="L535" s="241"/>
      <c r="M535" s="241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  <c r="AA535" s="241"/>
      <c r="AB535" s="241"/>
      <c r="AC535" s="241"/>
      <c r="AD535" s="241"/>
      <c r="AE535" s="241"/>
      <c r="AF535" s="241"/>
      <c r="AG535" s="241"/>
      <c r="AH535" s="241"/>
      <c r="AI535" s="241"/>
      <c r="AJ535" s="241"/>
      <c r="AK535" s="241"/>
      <c r="AL535" s="241"/>
      <c r="AM535" s="241"/>
      <c r="AN535" s="241"/>
      <c r="AO535" s="241"/>
      <c r="AP535" s="241"/>
      <c r="AQ535" s="241"/>
      <c r="AR535" s="241"/>
      <c r="AS535" s="241"/>
    </row>
    <row r="536" ht="15.75" customHeight="1">
      <c r="A536" s="241"/>
      <c r="B536" s="241"/>
      <c r="C536" s="241"/>
      <c r="D536" s="241"/>
      <c r="E536" s="241"/>
      <c r="F536" s="241"/>
      <c r="G536" s="241"/>
      <c r="H536" s="241"/>
      <c r="I536" s="241"/>
      <c r="J536" s="241"/>
      <c r="K536" s="241"/>
      <c r="L536" s="241"/>
      <c r="M536" s="241"/>
      <c r="N536" s="241"/>
      <c r="O536" s="241"/>
      <c r="P536" s="241"/>
      <c r="Q536" s="241"/>
      <c r="R536" s="241"/>
      <c r="S536" s="241"/>
      <c r="T536" s="241"/>
      <c r="U536" s="241"/>
      <c r="V536" s="241"/>
      <c r="W536" s="241"/>
      <c r="X536" s="241"/>
      <c r="Y536" s="241"/>
      <c r="Z536" s="241"/>
      <c r="AA536" s="241"/>
      <c r="AB536" s="241"/>
      <c r="AC536" s="241"/>
      <c r="AD536" s="241"/>
      <c r="AE536" s="241"/>
      <c r="AF536" s="241"/>
      <c r="AG536" s="241"/>
      <c r="AH536" s="241"/>
      <c r="AI536" s="241"/>
      <c r="AJ536" s="241"/>
      <c r="AK536" s="241"/>
      <c r="AL536" s="241"/>
      <c r="AM536" s="241"/>
      <c r="AN536" s="241"/>
      <c r="AO536" s="241"/>
      <c r="AP536" s="241"/>
      <c r="AQ536" s="241"/>
      <c r="AR536" s="241"/>
      <c r="AS536" s="241"/>
    </row>
    <row r="537" ht="15.75" customHeight="1">
      <c r="A537" s="241"/>
      <c r="B537" s="241"/>
      <c r="C537" s="241"/>
      <c r="D537" s="241"/>
      <c r="E537" s="241"/>
      <c r="F537" s="241"/>
      <c r="G537" s="241"/>
      <c r="H537" s="241"/>
      <c r="I537" s="241"/>
      <c r="J537" s="241"/>
      <c r="K537" s="241"/>
      <c r="L537" s="241"/>
      <c r="M537" s="241"/>
      <c r="N537" s="241"/>
      <c r="O537" s="241"/>
      <c r="P537" s="241"/>
      <c r="Q537" s="241"/>
      <c r="R537" s="241"/>
      <c r="S537" s="241"/>
      <c r="T537" s="241"/>
      <c r="U537" s="241"/>
      <c r="V537" s="241"/>
      <c r="W537" s="241"/>
      <c r="X537" s="241"/>
      <c r="Y537" s="241"/>
      <c r="Z537" s="241"/>
      <c r="AA537" s="241"/>
      <c r="AB537" s="241"/>
      <c r="AC537" s="241"/>
      <c r="AD537" s="241"/>
      <c r="AE537" s="241"/>
      <c r="AF537" s="241"/>
      <c r="AG537" s="241"/>
      <c r="AH537" s="241"/>
      <c r="AI537" s="241"/>
      <c r="AJ537" s="241"/>
      <c r="AK537" s="241"/>
      <c r="AL537" s="241"/>
      <c r="AM537" s="241"/>
      <c r="AN537" s="241"/>
      <c r="AO537" s="241"/>
      <c r="AP537" s="241"/>
      <c r="AQ537" s="241"/>
      <c r="AR537" s="241"/>
      <c r="AS537" s="241"/>
    </row>
    <row r="538" ht="15.75" customHeight="1">
      <c r="A538" s="241"/>
      <c r="B538" s="241"/>
      <c r="C538" s="241"/>
      <c r="D538" s="241"/>
      <c r="E538" s="241"/>
      <c r="F538" s="241"/>
      <c r="G538" s="241"/>
      <c r="H538" s="241"/>
      <c r="I538" s="241"/>
      <c r="J538" s="241"/>
      <c r="K538" s="241"/>
      <c r="L538" s="241"/>
      <c r="M538" s="241"/>
      <c r="N538" s="241"/>
      <c r="O538" s="241"/>
      <c r="P538" s="241"/>
      <c r="Q538" s="241"/>
      <c r="R538" s="241"/>
      <c r="S538" s="241"/>
      <c r="T538" s="241"/>
      <c r="U538" s="241"/>
      <c r="V538" s="241"/>
      <c r="W538" s="241"/>
      <c r="X538" s="241"/>
      <c r="Y538" s="241"/>
      <c r="Z538" s="241"/>
      <c r="AA538" s="241"/>
      <c r="AB538" s="241"/>
      <c r="AC538" s="241"/>
      <c r="AD538" s="241"/>
      <c r="AE538" s="241"/>
      <c r="AF538" s="241"/>
      <c r="AG538" s="241"/>
      <c r="AH538" s="241"/>
      <c r="AI538" s="241"/>
      <c r="AJ538" s="241"/>
      <c r="AK538" s="241"/>
      <c r="AL538" s="241"/>
      <c r="AM538" s="241"/>
      <c r="AN538" s="241"/>
      <c r="AO538" s="241"/>
      <c r="AP538" s="241"/>
      <c r="AQ538" s="241"/>
      <c r="AR538" s="241"/>
      <c r="AS538" s="241"/>
    </row>
    <row r="539" ht="15.75" customHeight="1">
      <c r="A539" s="241"/>
      <c r="B539" s="241"/>
      <c r="C539" s="241"/>
      <c r="D539" s="241"/>
      <c r="E539" s="241"/>
      <c r="F539" s="241"/>
      <c r="G539" s="241"/>
      <c r="H539" s="241"/>
      <c r="I539" s="241"/>
      <c r="J539" s="241"/>
      <c r="K539" s="241"/>
      <c r="L539" s="241"/>
      <c r="M539" s="241"/>
      <c r="N539" s="241"/>
      <c r="O539" s="241"/>
      <c r="P539" s="241"/>
      <c r="Q539" s="241"/>
      <c r="R539" s="241"/>
      <c r="S539" s="241"/>
      <c r="T539" s="241"/>
      <c r="U539" s="241"/>
      <c r="V539" s="241"/>
      <c r="W539" s="241"/>
      <c r="X539" s="241"/>
      <c r="Y539" s="241"/>
      <c r="Z539" s="241"/>
      <c r="AA539" s="241"/>
      <c r="AB539" s="241"/>
      <c r="AC539" s="241"/>
      <c r="AD539" s="241"/>
      <c r="AE539" s="241"/>
      <c r="AF539" s="241"/>
      <c r="AG539" s="241"/>
      <c r="AH539" s="241"/>
      <c r="AI539" s="241"/>
      <c r="AJ539" s="241"/>
      <c r="AK539" s="241"/>
      <c r="AL539" s="241"/>
      <c r="AM539" s="241"/>
      <c r="AN539" s="241"/>
      <c r="AO539" s="241"/>
      <c r="AP539" s="241"/>
      <c r="AQ539" s="241"/>
      <c r="AR539" s="241"/>
      <c r="AS539" s="241"/>
    </row>
    <row r="540" ht="15.75" customHeight="1">
      <c r="A540" s="241"/>
      <c r="B540" s="241"/>
      <c r="C540" s="241"/>
      <c r="D540" s="241"/>
      <c r="E540" s="241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  <c r="AH540" s="241"/>
      <c r="AI540" s="241"/>
      <c r="AJ540" s="241"/>
      <c r="AK540" s="241"/>
      <c r="AL540" s="241"/>
      <c r="AM540" s="241"/>
      <c r="AN540" s="241"/>
      <c r="AO540" s="241"/>
      <c r="AP540" s="241"/>
      <c r="AQ540" s="241"/>
      <c r="AR540" s="241"/>
      <c r="AS540" s="241"/>
    </row>
    <row r="541" ht="15.75" customHeight="1">
      <c r="A541" s="241"/>
      <c r="B541" s="241"/>
      <c r="C541" s="241"/>
      <c r="D541" s="241"/>
      <c r="E541" s="241"/>
      <c r="F541" s="241"/>
      <c r="G541" s="241"/>
      <c r="H541" s="241"/>
      <c r="I541" s="241"/>
      <c r="J541" s="241"/>
      <c r="K541" s="241"/>
      <c r="L541" s="241"/>
      <c r="M541" s="241"/>
      <c r="N541" s="241"/>
      <c r="O541" s="241"/>
      <c r="P541" s="241"/>
      <c r="Q541" s="241"/>
      <c r="R541" s="241"/>
      <c r="S541" s="241"/>
      <c r="T541" s="241"/>
      <c r="U541" s="241"/>
      <c r="V541" s="241"/>
      <c r="W541" s="241"/>
      <c r="X541" s="241"/>
      <c r="Y541" s="241"/>
      <c r="Z541" s="241"/>
      <c r="AA541" s="241"/>
      <c r="AB541" s="241"/>
      <c r="AC541" s="241"/>
      <c r="AD541" s="241"/>
      <c r="AE541" s="241"/>
      <c r="AF541" s="241"/>
      <c r="AG541" s="241"/>
      <c r="AH541" s="241"/>
      <c r="AI541" s="241"/>
      <c r="AJ541" s="241"/>
      <c r="AK541" s="241"/>
      <c r="AL541" s="241"/>
      <c r="AM541" s="241"/>
      <c r="AN541" s="241"/>
      <c r="AO541" s="241"/>
      <c r="AP541" s="241"/>
      <c r="AQ541" s="241"/>
      <c r="AR541" s="241"/>
      <c r="AS541" s="241"/>
    </row>
    <row r="542" ht="15.75" customHeight="1">
      <c r="A542" s="241"/>
      <c r="B542" s="241"/>
      <c r="C542" s="241"/>
      <c r="D542" s="241"/>
      <c r="E542" s="241"/>
      <c r="F542" s="241"/>
      <c r="G542" s="241"/>
      <c r="H542" s="241"/>
      <c r="I542" s="241"/>
      <c r="J542" s="241"/>
      <c r="K542" s="241"/>
      <c r="L542" s="241"/>
      <c r="M542" s="241"/>
      <c r="N542" s="241"/>
      <c r="O542" s="241"/>
      <c r="P542" s="241"/>
      <c r="Q542" s="241"/>
      <c r="R542" s="241"/>
      <c r="S542" s="241"/>
      <c r="T542" s="241"/>
      <c r="U542" s="241"/>
      <c r="V542" s="241"/>
      <c r="W542" s="241"/>
      <c r="X542" s="241"/>
      <c r="Y542" s="241"/>
      <c r="Z542" s="241"/>
      <c r="AA542" s="241"/>
      <c r="AB542" s="241"/>
      <c r="AC542" s="241"/>
      <c r="AD542" s="241"/>
      <c r="AE542" s="241"/>
      <c r="AF542" s="241"/>
      <c r="AG542" s="241"/>
      <c r="AH542" s="241"/>
      <c r="AI542" s="241"/>
      <c r="AJ542" s="241"/>
      <c r="AK542" s="241"/>
      <c r="AL542" s="241"/>
      <c r="AM542" s="241"/>
      <c r="AN542" s="241"/>
      <c r="AO542" s="241"/>
      <c r="AP542" s="241"/>
      <c r="AQ542" s="241"/>
      <c r="AR542" s="241"/>
      <c r="AS542" s="241"/>
    </row>
    <row r="543" ht="15.75" customHeight="1">
      <c r="A543" s="241"/>
      <c r="B543" s="241"/>
      <c r="C543" s="241"/>
      <c r="D543" s="241"/>
      <c r="E543" s="241"/>
      <c r="F543" s="241"/>
      <c r="G543" s="241"/>
      <c r="H543" s="241"/>
      <c r="I543" s="241"/>
      <c r="J543" s="241"/>
      <c r="K543" s="241"/>
      <c r="L543" s="241"/>
      <c r="M543" s="241"/>
      <c r="N543" s="241"/>
      <c r="O543" s="241"/>
      <c r="P543" s="241"/>
      <c r="Q543" s="241"/>
      <c r="R543" s="241"/>
      <c r="S543" s="241"/>
      <c r="T543" s="241"/>
      <c r="U543" s="241"/>
      <c r="V543" s="241"/>
      <c r="W543" s="241"/>
      <c r="X543" s="241"/>
      <c r="Y543" s="241"/>
      <c r="Z543" s="241"/>
      <c r="AA543" s="241"/>
      <c r="AB543" s="241"/>
      <c r="AC543" s="241"/>
      <c r="AD543" s="241"/>
      <c r="AE543" s="241"/>
      <c r="AF543" s="241"/>
      <c r="AG543" s="241"/>
      <c r="AH543" s="241"/>
      <c r="AI543" s="241"/>
      <c r="AJ543" s="241"/>
      <c r="AK543" s="241"/>
      <c r="AL543" s="241"/>
      <c r="AM543" s="241"/>
      <c r="AN543" s="241"/>
      <c r="AO543" s="241"/>
      <c r="AP543" s="241"/>
      <c r="AQ543" s="241"/>
      <c r="AR543" s="241"/>
      <c r="AS543" s="241"/>
    </row>
    <row r="544" ht="15.75" customHeight="1">
      <c r="A544" s="241"/>
      <c r="B544" s="241"/>
      <c r="C544" s="241"/>
      <c r="D544" s="241"/>
      <c r="E544" s="241"/>
      <c r="F544" s="241"/>
      <c r="G544" s="241"/>
      <c r="H544" s="241"/>
      <c r="I544" s="241"/>
      <c r="J544" s="241"/>
      <c r="K544" s="241"/>
      <c r="L544" s="241"/>
      <c r="M544" s="241"/>
      <c r="N544" s="241"/>
      <c r="O544" s="241"/>
      <c r="P544" s="241"/>
      <c r="Q544" s="241"/>
      <c r="R544" s="241"/>
      <c r="S544" s="241"/>
      <c r="T544" s="241"/>
      <c r="U544" s="241"/>
      <c r="V544" s="241"/>
      <c r="W544" s="241"/>
      <c r="X544" s="241"/>
      <c r="Y544" s="241"/>
      <c r="Z544" s="241"/>
      <c r="AA544" s="241"/>
      <c r="AB544" s="241"/>
      <c r="AC544" s="241"/>
      <c r="AD544" s="241"/>
      <c r="AE544" s="241"/>
      <c r="AF544" s="241"/>
      <c r="AG544" s="241"/>
      <c r="AH544" s="241"/>
      <c r="AI544" s="241"/>
      <c r="AJ544" s="241"/>
      <c r="AK544" s="241"/>
      <c r="AL544" s="241"/>
      <c r="AM544" s="241"/>
      <c r="AN544" s="241"/>
      <c r="AO544" s="241"/>
      <c r="AP544" s="241"/>
      <c r="AQ544" s="241"/>
      <c r="AR544" s="241"/>
      <c r="AS544" s="241"/>
    </row>
    <row r="545" ht="15.75" customHeight="1">
      <c r="A545" s="241"/>
      <c r="B545" s="241"/>
      <c r="C545" s="241"/>
      <c r="D545" s="241"/>
      <c r="E545" s="241"/>
      <c r="F545" s="241"/>
      <c r="G545" s="241"/>
      <c r="H545" s="241"/>
      <c r="I545" s="241"/>
      <c r="J545" s="241"/>
      <c r="K545" s="241"/>
      <c r="L545" s="241"/>
      <c r="M545" s="241"/>
      <c r="N545" s="241"/>
      <c r="O545" s="241"/>
      <c r="P545" s="241"/>
      <c r="Q545" s="241"/>
      <c r="R545" s="241"/>
      <c r="S545" s="241"/>
      <c r="T545" s="241"/>
      <c r="U545" s="241"/>
      <c r="V545" s="241"/>
      <c r="W545" s="241"/>
      <c r="X545" s="241"/>
      <c r="Y545" s="241"/>
      <c r="Z545" s="241"/>
      <c r="AA545" s="241"/>
      <c r="AB545" s="241"/>
      <c r="AC545" s="241"/>
      <c r="AD545" s="241"/>
      <c r="AE545" s="241"/>
      <c r="AF545" s="241"/>
      <c r="AG545" s="241"/>
      <c r="AH545" s="241"/>
      <c r="AI545" s="241"/>
      <c r="AJ545" s="241"/>
      <c r="AK545" s="241"/>
      <c r="AL545" s="241"/>
      <c r="AM545" s="241"/>
      <c r="AN545" s="241"/>
      <c r="AO545" s="241"/>
      <c r="AP545" s="241"/>
      <c r="AQ545" s="241"/>
      <c r="AR545" s="241"/>
      <c r="AS545" s="241"/>
    </row>
    <row r="546" ht="15.75" customHeight="1">
      <c r="A546" s="241"/>
      <c r="B546" s="241"/>
      <c r="C546" s="241"/>
      <c r="D546" s="241"/>
      <c r="E546" s="241"/>
      <c r="F546" s="241"/>
      <c r="G546" s="241"/>
      <c r="H546" s="241"/>
      <c r="I546" s="241"/>
      <c r="J546" s="241"/>
      <c r="K546" s="241"/>
      <c r="L546" s="241"/>
      <c r="M546" s="241"/>
      <c r="N546" s="241"/>
      <c r="O546" s="241"/>
      <c r="P546" s="241"/>
      <c r="Q546" s="241"/>
      <c r="R546" s="241"/>
      <c r="S546" s="241"/>
      <c r="T546" s="241"/>
      <c r="U546" s="241"/>
      <c r="V546" s="241"/>
      <c r="W546" s="241"/>
      <c r="X546" s="241"/>
      <c r="Y546" s="241"/>
      <c r="Z546" s="241"/>
      <c r="AA546" s="241"/>
      <c r="AB546" s="241"/>
      <c r="AC546" s="241"/>
      <c r="AD546" s="241"/>
      <c r="AE546" s="241"/>
      <c r="AF546" s="241"/>
      <c r="AG546" s="241"/>
      <c r="AH546" s="241"/>
      <c r="AI546" s="241"/>
      <c r="AJ546" s="241"/>
      <c r="AK546" s="241"/>
      <c r="AL546" s="241"/>
      <c r="AM546" s="241"/>
      <c r="AN546" s="241"/>
      <c r="AO546" s="241"/>
      <c r="AP546" s="241"/>
      <c r="AQ546" s="241"/>
      <c r="AR546" s="241"/>
      <c r="AS546" s="241"/>
    </row>
    <row r="547" ht="15.75" customHeight="1">
      <c r="A547" s="241"/>
      <c r="B547" s="241"/>
      <c r="C547" s="241"/>
      <c r="D547" s="241"/>
      <c r="E547" s="241"/>
      <c r="F547" s="241"/>
      <c r="G547" s="241"/>
      <c r="H547" s="241"/>
      <c r="I547" s="241"/>
      <c r="J547" s="241"/>
      <c r="K547" s="241"/>
      <c r="L547" s="241"/>
      <c r="M547" s="241"/>
      <c r="N547" s="241"/>
      <c r="O547" s="241"/>
      <c r="P547" s="241"/>
      <c r="Q547" s="241"/>
      <c r="R547" s="241"/>
      <c r="S547" s="241"/>
      <c r="T547" s="241"/>
      <c r="U547" s="241"/>
      <c r="V547" s="241"/>
      <c r="W547" s="241"/>
      <c r="X547" s="241"/>
      <c r="Y547" s="241"/>
      <c r="Z547" s="241"/>
      <c r="AA547" s="241"/>
      <c r="AB547" s="241"/>
      <c r="AC547" s="241"/>
      <c r="AD547" s="241"/>
      <c r="AE547" s="241"/>
      <c r="AF547" s="241"/>
      <c r="AG547" s="241"/>
      <c r="AH547" s="241"/>
      <c r="AI547" s="241"/>
      <c r="AJ547" s="241"/>
      <c r="AK547" s="241"/>
      <c r="AL547" s="241"/>
      <c r="AM547" s="241"/>
      <c r="AN547" s="241"/>
      <c r="AO547" s="241"/>
      <c r="AP547" s="241"/>
      <c r="AQ547" s="241"/>
      <c r="AR547" s="241"/>
      <c r="AS547" s="241"/>
    </row>
    <row r="548" ht="15.75" customHeight="1">
      <c r="A548" s="241"/>
      <c r="B548" s="241"/>
      <c r="C548" s="241"/>
      <c r="D548" s="241"/>
      <c r="E548" s="241"/>
      <c r="F548" s="241"/>
      <c r="G548" s="241"/>
      <c r="H548" s="241"/>
      <c r="I548" s="241"/>
      <c r="J548" s="241"/>
      <c r="K548" s="241"/>
      <c r="L548" s="241"/>
      <c r="M548" s="241"/>
      <c r="N548" s="241"/>
      <c r="O548" s="241"/>
      <c r="P548" s="241"/>
      <c r="Q548" s="241"/>
      <c r="R548" s="241"/>
      <c r="S548" s="241"/>
      <c r="T548" s="241"/>
      <c r="U548" s="241"/>
      <c r="V548" s="241"/>
      <c r="W548" s="241"/>
      <c r="X548" s="241"/>
      <c r="Y548" s="241"/>
      <c r="Z548" s="241"/>
      <c r="AA548" s="241"/>
      <c r="AB548" s="241"/>
      <c r="AC548" s="241"/>
      <c r="AD548" s="241"/>
      <c r="AE548" s="241"/>
      <c r="AF548" s="241"/>
      <c r="AG548" s="241"/>
      <c r="AH548" s="241"/>
      <c r="AI548" s="241"/>
      <c r="AJ548" s="241"/>
      <c r="AK548" s="241"/>
      <c r="AL548" s="241"/>
      <c r="AM548" s="241"/>
      <c r="AN548" s="241"/>
      <c r="AO548" s="241"/>
      <c r="AP548" s="241"/>
      <c r="AQ548" s="241"/>
      <c r="AR548" s="241"/>
      <c r="AS548" s="241"/>
    </row>
    <row r="549" ht="15.75" customHeight="1">
      <c r="A549" s="241"/>
      <c r="B549" s="241"/>
      <c r="C549" s="241"/>
      <c r="D549" s="241"/>
      <c r="E549" s="241"/>
      <c r="F549" s="241"/>
      <c r="G549" s="241"/>
      <c r="H549" s="241"/>
      <c r="I549" s="241"/>
      <c r="J549" s="241"/>
      <c r="K549" s="241"/>
      <c r="L549" s="241"/>
      <c r="M549" s="241"/>
      <c r="N549" s="241"/>
      <c r="O549" s="241"/>
      <c r="P549" s="241"/>
      <c r="Q549" s="241"/>
      <c r="R549" s="241"/>
      <c r="S549" s="241"/>
      <c r="T549" s="241"/>
      <c r="U549" s="241"/>
      <c r="V549" s="241"/>
      <c r="W549" s="241"/>
      <c r="X549" s="241"/>
      <c r="Y549" s="241"/>
      <c r="Z549" s="241"/>
      <c r="AA549" s="241"/>
      <c r="AB549" s="241"/>
      <c r="AC549" s="241"/>
      <c r="AD549" s="241"/>
      <c r="AE549" s="241"/>
      <c r="AF549" s="241"/>
      <c r="AG549" s="241"/>
      <c r="AH549" s="241"/>
      <c r="AI549" s="241"/>
      <c r="AJ549" s="241"/>
      <c r="AK549" s="241"/>
      <c r="AL549" s="241"/>
      <c r="AM549" s="241"/>
      <c r="AN549" s="241"/>
      <c r="AO549" s="241"/>
      <c r="AP549" s="241"/>
      <c r="AQ549" s="241"/>
      <c r="AR549" s="241"/>
      <c r="AS549" s="241"/>
    </row>
    <row r="550" ht="15.75" customHeight="1">
      <c r="A550" s="241"/>
      <c r="B550" s="241"/>
      <c r="C550" s="241"/>
      <c r="D550" s="241"/>
      <c r="E550" s="241"/>
      <c r="F550" s="241"/>
      <c r="G550" s="241"/>
      <c r="H550" s="241"/>
      <c r="I550" s="241"/>
      <c r="J550" s="241"/>
      <c r="K550" s="241"/>
      <c r="L550" s="241"/>
      <c r="M550" s="241"/>
      <c r="N550" s="241"/>
      <c r="O550" s="241"/>
      <c r="P550" s="241"/>
      <c r="Q550" s="241"/>
      <c r="R550" s="241"/>
      <c r="S550" s="241"/>
      <c r="T550" s="241"/>
      <c r="U550" s="241"/>
      <c r="V550" s="241"/>
      <c r="W550" s="241"/>
      <c r="X550" s="241"/>
      <c r="Y550" s="241"/>
      <c r="Z550" s="241"/>
      <c r="AA550" s="241"/>
      <c r="AB550" s="241"/>
      <c r="AC550" s="241"/>
      <c r="AD550" s="241"/>
      <c r="AE550" s="241"/>
      <c r="AF550" s="241"/>
      <c r="AG550" s="241"/>
      <c r="AH550" s="241"/>
      <c r="AI550" s="241"/>
      <c r="AJ550" s="241"/>
      <c r="AK550" s="241"/>
      <c r="AL550" s="241"/>
      <c r="AM550" s="241"/>
      <c r="AN550" s="241"/>
      <c r="AO550" s="241"/>
      <c r="AP550" s="241"/>
      <c r="AQ550" s="241"/>
      <c r="AR550" s="241"/>
      <c r="AS550" s="241"/>
    </row>
    <row r="551" ht="15.75" customHeight="1">
      <c r="A551" s="241"/>
      <c r="B551" s="241"/>
      <c r="C551" s="241"/>
      <c r="D551" s="241"/>
      <c r="E551" s="241"/>
      <c r="F551" s="241"/>
      <c r="G551" s="241"/>
      <c r="H551" s="241"/>
      <c r="I551" s="241"/>
      <c r="J551" s="241"/>
      <c r="K551" s="241"/>
      <c r="L551" s="241"/>
      <c r="M551" s="241"/>
      <c r="N551" s="241"/>
      <c r="O551" s="241"/>
      <c r="P551" s="241"/>
      <c r="Q551" s="241"/>
      <c r="R551" s="241"/>
      <c r="S551" s="241"/>
      <c r="T551" s="241"/>
      <c r="U551" s="241"/>
      <c r="V551" s="241"/>
      <c r="W551" s="241"/>
      <c r="X551" s="241"/>
      <c r="Y551" s="241"/>
      <c r="Z551" s="241"/>
      <c r="AA551" s="241"/>
      <c r="AB551" s="241"/>
      <c r="AC551" s="241"/>
      <c r="AD551" s="241"/>
      <c r="AE551" s="241"/>
      <c r="AF551" s="241"/>
      <c r="AG551" s="241"/>
      <c r="AH551" s="241"/>
      <c r="AI551" s="241"/>
      <c r="AJ551" s="241"/>
      <c r="AK551" s="241"/>
      <c r="AL551" s="241"/>
      <c r="AM551" s="241"/>
      <c r="AN551" s="241"/>
      <c r="AO551" s="241"/>
      <c r="AP551" s="241"/>
      <c r="AQ551" s="241"/>
      <c r="AR551" s="241"/>
      <c r="AS551" s="241"/>
    </row>
    <row r="552" ht="15.75" customHeight="1">
      <c r="A552" s="241"/>
      <c r="B552" s="241"/>
      <c r="C552" s="241"/>
      <c r="D552" s="241"/>
      <c r="E552" s="241"/>
      <c r="F552" s="241"/>
      <c r="G552" s="241"/>
      <c r="H552" s="241"/>
      <c r="I552" s="241"/>
      <c r="J552" s="241"/>
      <c r="K552" s="241"/>
      <c r="L552" s="241"/>
      <c r="M552" s="241"/>
      <c r="N552" s="241"/>
      <c r="O552" s="241"/>
      <c r="P552" s="241"/>
      <c r="Q552" s="241"/>
      <c r="R552" s="241"/>
      <c r="S552" s="241"/>
      <c r="T552" s="241"/>
      <c r="U552" s="241"/>
      <c r="V552" s="241"/>
      <c r="W552" s="241"/>
      <c r="X552" s="241"/>
      <c r="Y552" s="241"/>
      <c r="Z552" s="241"/>
      <c r="AA552" s="241"/>
      <c r="AB552" s="241"/>
      <c r="AC552" s="241"/>
      <c r="AD552" s="241"/>
      <c r="AE552" s="241"/>
      <c r="AF552" s="241"/>
      <c r="AG552" s="241"/>
      <c r="AH552" s="241"/>
      <c r="AI552" s="241"/>
      <c r="AJ552" s="241"/>
      <c r="AK552" s="241"/>
      <c r="AL552" s="241"/>
      <c r="AM552" s="241"/>
      <c r="AN552" s="241"/>
      <c r="AO552" s="241"/>
      <c r="AP552" s="241"/>
      <c r="AQ552" s="241"/>
      <c r="AR552" s="241"/>
      <c r="AS552" s="241"/>
    </row>
    <row r="553" ht="15.75" customHeight="1">
      <c r="A553" s="241"/>
      <c r="B553" s="241"/>
      <c r="C553" s="241"/>
      <c r="D553" s="241"/>
      <c r="E553" s="241"/>
      <c r="F553" s="241"/>
      <c r="G553" s="241"/>
      <c r="H553" s="241"/>
      <c r="I553" s="241"/>
      <c r="J553" s="241"/>
      <c r="K553" s="241"/>
      <c r="L553" s="241"/>
      <c r="M553" s="241"/>
      <c r="N553" s="241"/>
      <c r="O553" s="241"/>
      <c r="P553" s="241"/>
      <c r="Q553" s="241"/>
      <c r="R553" s="241"/>
      <c r="S553" s="241"/>
      <c r="T553" s="241"/>
      <c r="U553" s="241"/>
      <c r="V553" s="241"/>
      <c r="W553" s="241"/>
      <c r="X553" s="241"/>
      <c r="Y553" s="241"/>
      <c r="Z553" s="241"/>
      <c r="AA553" s="241"/>
      <c r="AB553" s="241"/>
      <c r="AC553" s="241"/>
      <c r="AD553" s="241"/>
      <c r="AE553" s="241"/>
      <c r="AF553" s="241"/>
      <c r="AG553" s="241"/>
      <c r="AH553" s="241"/>
      <c r="AI553" s="241"/>
      <c r="AJ553" s="241"/>
      <c r="AK553" s="241"/>
      <c r="AL553" s="241"/>
      <c r="AM553" s="241"/>
      <c r="AN553" s="241"/>
      <c r="AO553" s="241"/>
      <c r="AP553" s="241"/>
      <c r="AQ553" s="241"/>
      <c r="AR553" s="241"/>
      <c r="AS553" s="241"/>
    </row>
    <row r="554" ht="15.75" customHeight="1">
      <c r="A554" s="241"/>
      <c r="B554" s="241"/>
      <c r="C554" s="241"/>
      <c r="D554" s="241"/>
      <c r="E554" s="241"/>
      <c r="F554" s="241"/>
      <c r="G554" s="241"/>
      <c r="H554" s="241"/>
      <c r="I554" s="241"/>
      <c r="J554" s="241"/>
      <c r="K554" s="241"/>
      <c r="L554" s="241"/>
      <c r="M554" s="241"/>
      <c r="N554" s="241"/>
      <c r="O554" s="241"/>
      <c r="P554" s="241"/>
      <c r="Q554" s="241"/>
      <c r="R554" s="241"/>
      <c r="S554" s="241"/>
      <c r="T554" s="241"/>
      <c r="U554" s="241"/>
      <c r="V554" s="241"/>
      <c r="W554" s="241"/>
      <c r="X554" s="241"/>
      <c r="Y554" s="241"/>
      <c r="Z554" s="241"/>
      <c r="AA554" s="241"/>
      <c r="AB554" s="241"/>
      <c r="AC554" s="241"/>
      <c r="AD554" s="241"/>
      <c r="AE554" s="241"/>
      <c r="AF554" s="241"/>
      <c r="AG554" s="241"/>
      <c r="AH554" s="241"/>
      <c r="AI554" s="241"/>
      <c r="AJ554" s="241"/>
      <c r="AK554" s="241"/>
      <c r="AL554" s="241"/>
      <c r="AM554" s="241"/>
      <c r="AN554" s="241"/>
      <c r="AO554" s="241"/>
      <c r="AP554" s="241"/>
      <c r="AQ554" s="241"/>
      <c r="AR554" s="241"/>
      <c r="AS554" s="241"/>
    </row>
    <row r="555" ht="15.75" customHeight="1">
      <c r="A555" s="241"/>
      <c r="B555" s="241"/>
      <c r="C555" s="241"/>
      <c r="D555" s="241"/>
      <c r="E555" s="241"/>
      <c r="F555" s="241"/>
      <c r="G555" s="241"/>
      <c r="H555" s="241"/>
      <c r="I555" s="241"/>
      <c r="J555" s="241"/>
      <c r="K555" s="241"/>
      <c r="L555" s="241"/>
      <c r="M555" s="241"/>
      <c r="N555" s="241"/>
      <c r="O555" s="241"/>
      <c r="P555" s="241"/>
      <c r="Q555" s="241"/>
      <c r="R555" s="241"/>
      <c r="S555" s="241"/>
      <c r="T555" s="241"/>
      <c r="U555" s="241"/>
      <c r="V555" s="241"/>
      <c r="W555" s="241"/>
      <c r="X555" s="241"/>
      <c r="Y555" s="241"/>
      <c r="Z555" s="241"/>
      <c r="AA555" s="241"/>
      <c r="AB555" s="241"/>
      <c r="AC555" s="241"/>
      <c r="AD555" s="241"/>
      <c r="AE555" s="241"/>
      <c r="AF555" s="241"/>
      <c r="AG555" s="241"/>
      <c r="AH555" s="241"/>
      <c r="AI555" s="241"/>
      <c r="AJ555" s="241"/>
      <c r="AK555" s="241"/>
      <c r="AL555" s="241"/>
      <c r="AM555" s="241"/>
      <c r="AN555" s="241"/>
      <c r="AO555" s="241"/>
      <c r="AP555" s="241"/>
      <c r="AQ555" s="241"/>
      <c r="AR555" s="241"/>
      <c r="AS555" s="241"/>
    </row>
    <row r="556" ht="15.75" customHeight="1">
      <c r="A556" s="241"/>
      <c r="B556" s="241"/>
      <c r="C556" s="241"/>
      <c r="D556" s="241"/>
      <c r="E556" s="241"/>
      <c r="F556" s="241"/>
      <c r="G556" s="241"/>
      <c r="H556" s="241"/>
      <c r="I556" s="241"/>
      <c r="J556" s="241"/>
      <c r="K556" s="241"/>
      <c r="L556" s="241"/>
      <c r="M556" s="241"/>
      <c r="N556" s="241"/>
      <c r="O556" s="241"/>
      <c r="P556" s="241"/>
      <c r="Q556" s="241"/>
      <c r="R556" s="241"/>
      <c r="S556" s="241"/>
      <c r="T556" s="241"/>
      <c r="U556" s="241"/>
      <c r="V556" s="241"/>
      <c r="W556" s="241"/>
      <c r="X556" s="241"/>
      <c r="Y556" s="241"/>
      <c r="Z556" s="241"/>
      <c r="AA556" s="241"/>
      <c r="AB556" s="241"/>
      <c r="AC556" s="241"/>
      <c r="AD556" s="241"/>
      <c r="AE556" s="241"/>
      <c r="AF556" s="241"/>
      <c r="AG556" s="241"/>
      <c r="AH556" s="241"/>
      <c r="AI556" s="241"/>
      <c r="AJ556" s="241"/>
      <c r="AK556" s="241"/>
      <c r="AL556" s="241"/>
      <c r="AM556" s="241"/>
      <c r="AN556" s="241"/>
      <c r="AO556" s="241"/>
      <c r="AP556" s="241"/>
      <c r="AQ556" s="241"/>
      <c r="AR556" s="241"/>
      <c r="AS556" s="241"/>
    </row>
    <row r="557" ht="15.75" customHeight="1">
      <c r="A557" s="241"/>
      <c r="B557" s="241"/>
      <c r="C557" s="241"/>
      <c r="D557" s="241"/>
      <c r="E557" s="241"/>
      <c r="F557" s="241"/>
      <c r="G557" s="241"/>
      <c r="H557" s="241"/>
      <c r="I557" s="241"/>
      <c r="J557" s="241"/>
      <c r="K557" s="241"/>
      <c r="L557" s="241"/>
      <c r="M557" s="241"/>
      <c r="N557" s="241"/>
      <c r="O557" s="241"/>
      <c r="P557" s="241"/>
      <c r="Q557" s="241"/>
      <c r="R557" s="241"/>
      <c r="S557" s="241"/>
      <c r="T557" s="241"/>
      <c r="U557" s="241"/>
      <c r="V557" s="241"/>
      <c r="W557" s="241"/>
      <c r="X557" s="241"/>
      <c r="Y557" s="241"/>
      <c r="Z557" s="241"/>
      <c r="AA557" s="241"/>
      <c r="AB557" s="241"/>
      <c r="AC557" s="241"/>
      <c r="AD557" s="241"/>
      <c r="AE557" s="241"/>
      <c r="AF557" s="241"/>
      <c r="AG557" s="241"/>
      <c r="AH557" s="241"/>
      <c r="AI557" s="241"/>
      <c r="AJ557" s="241"/>
      <c r="AK557" s="241"/>
      <c r="AL557" s="241"/>
      <c r="AM557" s="241"/>
      <c r="AN557" s="241"/>
      <c r="AO557" s="241"/>
      <c r="AP557" s="241"/>
      <c r="AQ557" s="241"/>
      <c r="AR557" s="241"/>
      <c r="AS557" s="241"/>
    </row>
    <row r="558" ht="15.75" customHeight="1">
      <c r="A558" s="241"/>
      <c r="B558" s="241"/>
      <c r="C558" s="241"/>
      <c r="D558" s="241"/>
      <c r="E558" s="241"/>
      <c r="F558" s="241"/>
      <c r="G558" s="241"/>
      <c r="H558" s="241"/>
      <c r="I558" s="241"/>
      <c r="J558" s="241"/>
      <c r="K558" s="241"/>
      <c r="L558" s="241"/>
      <c r="M558" s="241"/>
      <c r="N558" s="241"/>
      <c r="O558" s="241"/>
      <c r="P558" s="241"/>
      <c r="Q558" s="241"/>
      <c r="R558" s="241"/>
      <c r="S558" s="241"/>
      <c r="T558" s="241"/>
      <c r="U558" s="241"/>
      <c r="V558" s="241"/>
      <c r="W558" s="241"/>
      <c r="X558" s="241"/>
      <c r="Y558" s="241"/>
      <c r="Z558" s="241"/>
      <c r="AA558" s="241"/>
      <c r="AB558" s="241"/>
      <c r="AC558" s="241"/>
      <c r="AD558" s="241"/>
      <c r="AE558" s="241"/>
      <c r="AF558" s="241"/>
      <c r="AG558" s="241"/>
      <c r="AH558" s="241"/>
      <c r="AI558" s="241"/>
      <c r="AJ558" s="241"/>
      <c r="AK558" s="241"/>
      <c r="AL558" s="241"/>
      <c r="AM558" s="241"/>
      <c r="AN558" s="241"/>
      <c r="AO558" s="241"/>
      <c r="AP558" s="241"/>
      <c r="AQ558" s="241"/>
      <c r="AR558" s="241"/>
      <c r="AS558" s="241"/>
    </row>
    <row r="559" ht="15.75" customHeight="1">
      <c r="A559" s="241"/>
      <c r="B559" s="241"/>
      <c r="C559" s="241"/>
      <c r="D559" s="241"/>
      <c r="E559" s="241"/>
      <c r="F559" s="241"/>
      <c r="G559" s="241"/>
      <c r="H559" s="241"/>
      <c r="I559" s="241"/>
      <c r="J559" s="241"/>
      <c r="K559" s="241"/>
      <c r="L559" s="241"/>
      <c r="M559" s="241"/>
      <c r="N559" s="241"/>
      <c r="O559" s="241"/>
      <c r="P559" s="241"/>
      <c r="Q559" s="241"/>
      <c r="R559" s="241"/>
      <c r="S559" s="241"/>
      <c r="T559" s="241"/>
      <c r="U559" s="241"/>
      <c r="V559" s="241"/>
      <c r="W559" s="241"/>
      <c r="X559" s="241"/>
      <c r="Y559" s="241"/>
      <c r="Z559" s="241"/>
      <c r="AA559" s="241"/>
      <c r="AB559" s="241"/>
      <c r="AC559" s="241"/>
      <c r="AD559" s="241"/>
      <c r="AE559" s="241"/>
      <c r="AF559" s="241"/>
      <c r="AG559" s="241"/>
      <c r="AH559" s="241"/>
      <c r="AI559" s="241"/>
      <c r="AJ559" s="241"/>
      <c r="AK559" s="241"/>
      <c r="AL559" s="241"/>
      <c r="AM559" s="241"/>
      <c r="AN559" s="241"/>
      <c r="AO559" s="241"/>
      <c r="AP559" s="241"/>
      <c r="AQ559" s="241"/>
      <c r="AR559" s="241"/>
      <c r="AS559" s="241"/>
    </row>
    <row r="560" ht="15.75" customHeight="1">
      <c r="A560" s="241"/>
      <c r="B560" s="241"/>
      <c r="C560" s="241"/>
      <c r="D560" s="241"/>
      <c r="E560" s="241"/>
      <c r="F560" s="241"/>
      <c r="G560" s="241"/>
      <c r="H560" s="241"/>
      <c r="I560" s="241"/>
      <c r="J560" s="241"/>
      <c r="K560" s="241"/>
      <c r="L560" s="241"/>
      <c r="M560" s="241"/>
      <c r="N560" s="241"/>
      <c r="O560" s="241"/>
      <c r="P560" s="241"/>
      <c r="Q560" s="241"/>
      <c r="R560" s="241"/>
      <c r="S560" s="241"/>
      <c r="T560" s="241"/>
      <c r="U560" s="241"/>
      <c r="V560" s="241"/>
      <c r="W560" s="241"/>
      <c r="X560" s="241"/>
      <c r="Y560" s="241"/>
      <c r="Z560" s="241"/>
      <c r="AA560" s="241"/>
      <c r="AB560" s="241"/>
      <c r="AC560" s="241"/>
      <c r="AD560" s="241"/>
      <c r="AE560" s="241"/>
      <c r="AF560" s="241"/>
      <c r="AG560" s="241"/>
      <c r="AH560" s="241"/>
      <c r="AI560" s="241"/>
      <c r="AJ560" s="241"/>
      <c r="AK560" s="241"/>
      <c r="AL560" s="241"/>
      <c r="AM560" s="241"/>
      <c r="AN560" s="241"/>
      <c r="AO560" s="241"/>
      <c r="AP560" s="241"/>
      <c r="AQ560" s="241"/>
      <c r="AR560" s="241"/>
      <c r="AS560" s="241"/>
    </row>
    <row r="561" ht="15.75" customHeight="1">
      <c r="A561" s="241"/>
      <c r="B561" s="241"/>
      <c r="C561" s="241"/>
      <c r="D561" s="241"/>
      <c r="E561" s="241"/>
      <c r="F561" s="241"/>
      <c r="G561" s="241"/>
      <c r="H561" s="241"/>
      <c r="I561" s="241"/>
      <c r="J561" s="241"/>
      <c r="K561" s="241"/>
      <c r="L561" s="241"/>
      <c r="M561" s="241"/>
      <c r="N561" s="241"/>
      <c r="O561" s="241"/>
      <c r="P561" s="241"/>
      <c r="Q561" s="241"/>
      <c r="R561" s="241"/>
      <c r="S561" s="241"/>
      <c r="T561" s="241"/>
      <c r="U561" s="241"/>
      <c r="V561" s="241"/>
      <c r="W561" s="241"/>
      <c r="X561" s="241"/>
      <c r="Y561" s="241"/>
      <c r="Z561" s="241"/>
      <c r="AA561" s="241"/>
      <c r="AB561" s="241"/>
      <c r="AC561" s="241"/>
      <c r="AD561" s="241"/>
      <c r="AE561" s="241"/>
      <c r="AF561" s="241"/>
      <c r="AG561" s="241"/>
      <c r="AH561" s="241"/>
      <c r="AI561" s="241"/>
      <c r="AJ561" s="241"/>
      <c r="AK561" s="241"/>
      <c r="AL561" s="241"/>
      <c r="AM561" s="241"/>
      <c r="AN561" s="241"/>
      <c r="AO561" s="241"/>
      <c r="AP561" s="241"/>
      <c r="AQ561" s="241"/>
      <c r="AR561" s="241"/>
      <c r="AS561" s="241"/>
    </row>
    <row r="562" ht="15.75" customHeight="1">
      <c r="A562" s="241"/>
      <c r="B562" s="241"/>
      <c r="C562" s="241"/>
      <c r="D562" s="241"/>
      <c r="E562" s="241"/>
      <c r="F562" s="241"/>
      <c r="G562" s="241"/>
      <c r="H562" s="241"/>
      <c r="I562" s="241"/>
      <c r="J562" s="241"/>
      <c r="K562" s="241"/>
      <c r="L562" s="241"/>
      <c r="M562" s="241"/>
      <c r="N562" s="241"/>
      <c r="O562" s="241"/>
      <c r="P562" s="241"/>
      <c r="Q562" s="241"/>
      <c r="R562" s="241"/>
      <c r="S562" s="241"/>
      <c r="T562" s="241"/>
      <c r="U562" s="241"/>
      <c r="V562" s="241"/>
      <c r="W562" s="241"/>
      <c r="X562" s="241"/>
      <c r="Y562" s="241"/>
      <c r="Z562" s="241"/>
      <c r="AA562" s="241"/>
      <c r="AB562" s="241"/>
      <c r="AC562" s="241"/>
      <c r="AD562" s="241"/>
      <c r="AE562" s="241"/>
      <c r="AF562" s="241"/>
      <c r="AG562" s="241"/>
      <c r="AH562" s="241"/>
      <c r="AI562" s="241"/>
      <c r="AJ562" s="241"/>
      <c r="AK562" s="241"/>
      <c r="AL562" s="241"/>
      <c r="AM562" s="241"/>
      <c r="AN562" s="241"/>
      <c r="AO562" s="241"/>
      <c r="AP562" s="241"/>
      <c r="AQ562" s="241"/>
      <c r="AR562" s="241"/>
      <c r="AS562" s="241"/>
    </row>
    <row r="563" ht="15.75" customHeight="1">
      <c r="A563" s="241"/>
      <c r="B563" s="241"/>
      <c r="C563" s="241"/>
      <c r="D563" s="241"/>
      <c r="E563" s="241"/>
      <c r="F563" s="241"/>
      <c r="G563" s="241"/>
      <c r="H563" s="241"/>
      <c r="I563" s="241"/>
      <c r="J563" s="241"/>
      <c r="K563" s="241"/>
      <c r="L563" s="241"/>
      <c r="M563" s="241"/>
      <c r="N563" s="241"/>
      <c r="O563" s="241"/>
      <c r="P563" s="241"/>
      <c r="Q563" s="241"/>
      <c r="R563" s="241"/>
      <c r="S563" s="241"/>
      <c r="T563" s="241"/>
      <c r="U563" s="241"/>
      <c r="V563" s="241"/>
      <c r="W563" s="241"/>
      <c r="X563" s="241"/>
      <c r="Y563" s="241"/>
      <c r="Z563" s="241"/>
      <c r="AA563" s="241"/>
      <c r="AB563" s="241"/>
      <c r="AC563" s="241"/>
      <c r="AD563" s="241"/>
      <c r="AE563" s="241"/>
      <c r="AF563" s="241"/>
      <c r="AG563" s="241"/>
      <c r="AH563" s="241"/>
      <c r="AI563" s="241"/>
      <c r="AJ563" s="241"/>
      <c r="AK563" s="241"/>
      <c r="AL563" s="241"/>
      <c r="AM563" s="241"/>
      <c r="AN563" s="241"/>
      <c r="AO563" s="241"/>
      <c r="AP563" s="241"/>
      <c r="AQ563" s="241"/>
      <c r="AR563" s="241"/>
      <c r="AS563" s="241"/>
    </row>
    <row r="564" ht="15.75" customHeight="1">
      <c r="A564" s="241"/>
      <c r="B564" s="241"/>
      <c r="C564" s="241"/>
      <c r="D564" s="241"/>
      <c r="E564" s="241"/>
      <c r="F564" s="241"/>
      <c r="G564" s="241"/>
      <c r="H564" s="241"/>
      <c r="I564" s="241"/>
      <c r="J564" s="241"/>
      <c r="K564" s="241"/>
      <c r="L564" s="241"/>
      <c r="M564" s="241"/>
      <c r="N564" s="241"/>
      <c r="O564" s="241"/>
      <c r="P564" s="241"/>
      <c r="Q564" s="241"/>
      <c r="R564" s="241"/>
      <c r="S564" s="241"/>
      <c r="T564" s="241"/>
      <c r="U564" s="241"/>
      <c r="V564" s="241"/>
      <c r="W564" s="241"/>
      <c r="X564" s="241"/>
      <c r="Y564" s="241"/>
      <c r="Z564" s="241"/>
      <c r="AA564" s="241"/>
      <c r="AB564" s="241"/>
      <c r="AC564" s="241"/>
      <c r="AD564" s="241"/>
      <c r="AE564" s="241"/>
      <c r="AF564" s="241"/>
      <c r="AG564" s="241"/>
      <c r="AH564" s="241"/>
      <c r="AI564" s="241"/>
      <c r="AJ564" s="241"/>
      <c r="AK564" s="241"/>
      <c r="AL564" s="241"/>
      <c r="AM564" s="241"/>
      <c r="AN564" s="241"/>
      <c r="AO564" s="241"/>
      <c r="AP564" s="241"/>
      <c r="AQ564" s="241"/>
      <c r="AR564" s="241"/>
      <c r="AS564" s="241"/>
    </row>
    <row r="565" ht="15.75" customHeight="1">
      <c r="A565" s="241"/>
      <c r="B565" s="241"/>
      <c r="C565" s="241"/>
      <c r="D565" s="241"/>
      <c r="E565" s="241"/>
      <c r="F565" s="241"/>
      <c r="G565" s="241"/>
      <c r="H565" s="241"/>
      <c r="I565" s="241"/>
      <c r="J565" s="241"/>
      <c r="K565" s="241"/>
      <c r="L565" s="241"/>
      <c r="M565" s="241"/>
      <c r="N565" s="241"/>
      <c r="O565" s="241"/>
      <c r="P565" s="241"/>
      <c r="Q565" s="241"/>
      <c r="R565" s="241"/>
      <c r="S565" s="241"/>
      <c r="T565" s="241"/>
      <c r="U565" s="241"/>
      <c r="V565" s="241"/>
      <c r="W565" s="241"/>
      <c r="X565" s="241"/>
      <c r="Y565" s="241"/>
      <c r="Z565" s="241"/>
      <c r="AA565" s="241"/>
      <c r="AB565" s="241"/>
      <c r="AC565" s="241"/>
      <c r="AD565" s="241"/>
      <c r="AE565" s="241"/>
      <c r="AF565" s="241"/>
      <c r="AG565" s="241"/>
      <c r="AH565" s="241"/>
      <c r="AI565" s="241"/>
      <c r="AJ565" s="241"/>
      <c r="AK565" s="241"/>
      <c r="AL565" s="241"/>
      <c r="AM565" s="241"/>
      <c r="AN565" s="241"/>
      <c r="AO565" s="241"/>
      <c r="AP565" s="241"/>
      <c r="AQ565" s="241"/>
      <c r="AR565" s="241"/>
      <c r="AS565" s="241"/>
    </row>
    <row r="566" ht="15.75" customHeight="1">
      <c r="A566" s="241"/>
      <c r="B566" s="241"/>
      <c r="C566" s="241"/>
      <c r="D566" s="241"/>
      <c r="E566" s="241"/>
      <c r="F566" s="241"/>
      <c r="G566" s="241"/>
      <c r="H566" s="241"/>
      <c r="I566" s="241"/>
      <c r="J566" s="241"/>
      <c r="K566" s="241"/>
      <c r="L566" s="241"/>
      <c r="M566" s="241"/>
      <c r="N566" s="241"/>
      <c r="O566" s="241"/>
      <c r="P566" s="241"/>
      <c r="Q566" s="241"/>
      <c r="R566" s="241"/>
      <c r="S566" s="241"/>
      <c r="T566" s="241"/>
      <c r="U566" s="241"/>
      <c r="V566" s="241"/>
      <c r="W566" s="241"/>
      <c r="X566" s="241"/>
      <c r="Y566" s="241"/>
      <c r="Z566" s="241"/>
      <c r="AA566" s="241"/>
      <c r="AB566" s="241"/>
      <c r="AC566" s="241"/>
      <c r="AD566" s="241"/>
      <c r="AE566" s="241"/>
      <c r="AF566" s="241"/>
      <c r="AG566" s="241"/>
      <c r="AH566" s="241"/>
      <c r="AI566" s="241"/>
      <c r="AJ566" s="241"/>
      <c r="AK566" s="241"/>
      <c r="AL566" s="241"/>
      <c r="AM566" s="241"/>
      <c r="AN566" s="241"/>
      <c r="AO566" s="241"/>
      <c r="AP566" s="241"/>
      <c r="AQ566" s="241"/>
      <c r="AR566" s="241"/>
      <c r="AS566" s="241"/>
    </row>
    <row r="567" ht="15.75" customHeight="1">
      <c r="A567" s="241"/>
      <c r="B567" s="241"/>
      <c r="C567" s="241"/>
      <c r="D567" s="241"/>
      <c r="E567" s="241"/>
      <c r="F567" s="241"/>
      <c r="G567" s="241"/>
      <c r="H567" s="241"/>
      <c r="I567" s="241"/>
      <c r="J567" s="241"/>
      <c r="K567" s="241"/>
      <c r="L567" s="241"/>
      <c r="M567" s="241"/>
      <c r="N567" s="241"/>
      <c r="O567" s="241"/>
      <c r="P567" s="241"/>
      <c r="Q567" s="241"/>
      <c r="R567" s="241"/>
      <c r="S567" s="241"/>
      <c r="T567" s="241"/>
      <c r="U567" s="241"/>
      <c r="V567" s="241"/>
      <c r="W567" s="241"/>
      <c r="X567" s="241"/>
      <c r="Y567" s="241"/>
      <c r="Z567" s="241"/>
      <c r="AA567" s="241"/>
      <c r="AB567" s="241"/>
      <c r="AC567" s="241"/>
      <c r="AD567" s="241"/>
      <c r="AE567" s="241"/>
      <c r="AF567" s="241"/>
      <c r="AG567" s="241"/>
      <c r="AH567" s="241"/>
      <c r="AI567" s="241"/>
      <c r="AJ567" s="241"/>
      <c r="AK567" s="241"/>
      <c r="AL567" s="241"/>
      <c r="AM567" s="241"/>
      <c r="AN567" s="241"/>
      <c r="AO567" s="241"/>
      <c r="AP567" s="241"/>
      <c r="AQ567" s="241"/>
      <c r="AR567" s="241"/>
      <c r="AS567" s="241"/>
    </row>
    <row r="568" ht="15.75" customHeight="1">
      <c r="A568" s="241"/>
      <c r="B568" s="241"/>
      <c r="C568" s="241"/>
      <c r="D568" s="241"/>
      <c r="E568" s="241"/>
      <c r="F568" s="241"/>
      <c r="G568" s="241"/>
      <c r="H568" s="241"/>
      <c r="I568" s="241"/>
      <c r="J568" s="241"/>
      <c r="K568" s="241"/>
      <c r="L568" s="241"/>
      <c r="M568" s="241"/>
      <c r="N568" s="241"/>
      <c r="O568" s="241"/>
      <c r="P568" s="241"/>
      <c r="Q568" s="241"/>
      <c r="R568" s="241"/>
      <c r="S568" s="241"/>
      <c r="T568" s="241"/>
      <c r="U568" s="241"/>
      <c r="V568" s="241"/>
      <c r="W568" s="241"/>
      <c r="X568" s="241"/>
      <c r="Y568" s="241"/>
      <c r="Z568" s="241"/>
      <c r="AA568" s="241"/>
      <c r="AB568" s="241"/>
      <c r="AC568" s="241"/>
      <c r="AD568" s="241"/>
      <c r="AE568" s="241"/>
      <c r="AF568" s="241"/>
      <c r="AG568" s="241"/>
      <c r="AH568" s="241"/>
      <c r="AI568" s="241"/>
      <c r="AJ568" s="241"/>
      <c r="AK568" s="241"/>
      <c r="AL568" s="241"/>
      <c r="AM568" s="241"/>
      <c r="AN568" s="241"/>
      <c r="AO568" s="241"/>
      <c r="AP568" s="241"/>
      <c r="AQ568" s="241"/>
      <c r="AR568" s="241"/>
      <c r="AS568" s="241"/>
    </row>
    <row r="569" ht="15.75" customHeight="1">
      <c r="A569" s="241"/>
      <c r="B569" s="241"/>
      <c r="C569" s="241"/>
      <c r="D569" s="241"/>
      <c r="E569" s="241"/>
      <c r="F569" s="241"/>
      <c r="G569" s="241"/>
      <c r="H569" s="241"/>
      <c r="I569" s="241"/>
      <c r="J569" s="241"/>
      <c r="K569" s="241"/>
      <c r="L569" s="241"/>
      <c r="M569" s="241"/>
      <c r="N569" s="241"/>
      <c r="O569" s="241"/>
      <c r="P569" s="241"/>
      <c r="Q569" s="241"/>
      <c r="R569" s="241"/>
      <c r="S569" s="241"/>
      <c r="T569" s="241"/>
      <c r="U569" s="241"/>
      <c r="V569" s="241"/>
      <c r="W569" s="241"/>
      <c r="X569" s="241"/>
      <c r="Y569" s="241"/>
      <c r="Z569" s="241"/>
      <c r="AA569" s="241"/>
      <c r="AB569" s="241"/>
      <c r="AC569" s="241"/>
      <c r="AD569" s="241"/>
      <c r="AE569" s="241"/>
      <c r="AF569" s="241"/>
      <c r="AG569" s="241"/>
      <c r="AH569" s="241"/>
      <c r="AI569" s="241"/>
      <c r="AJ569" s="241"/>
      <c r="AK569" s="241"/>
      <c r="AL569" s="241"/>
      <c r="AM569" s="241"/>
      <c r="AN569" s="241"/>
      <c r="AO569" s="241"/>
      <c r="AP569" s="241"/>
      <c r="AQ569" s="241"/>
      <c r="AR569" s="241"/>
      <c r="AS569" s="241"/>
    </row>
    <row r="570" ht="15.75" customHeight="1">
      <c r="A570" s="241"/>
      <c r="B570" s="241"/>
      <c r="C570" s="241"/>
      <c r="D570" s="241"/>
      <c r="E570" s="241"/>
      <c r="F570" s="241"/>
      <c r="G570" s="241"/>
      <c r="H570" s="241"/>
      <c r="I570" s="241"/>
      <c r="J570" s="241"/>
      <c r="K570" s="241"/>
      <c r="L570" s="241"/>
      <c r="M570" s="241"/>
      <c r="N570" s="241"/>
      <c r="O570" s="241"/>
      <c r="P570" s="241"/>
      <c r="Q570" s="241"/>
      <c r="R570" s="241"/>
      <c r="S570" s="241"/>
      <c r="T570" s="241"/>
      <c r="U570" s="241"/>
      <c r="V570" s="241"/>
      <c r="W570" s="241"/>
      <c r="X570" s="241"/>
      <c r="Y570" s="241"/>
      <c r="Z570" s="241"/>
      <c r="AA570" s="241"/>
      <c r="AB570" s="241"/>
      <c r="AC570" s="241"/>
      <c r="AD570" s="241"/>
      <c r="AE570" s="241"/>
      <c r="AF570" s="241"/>
      <c r="AG570" s="241"/>
      <c r="AH570" s="241"/>
      <c r="AI570" s="241"/>
      <c r="AJ570" s="241"/>
      <c r="AK570" s="241"/>
      <c r="AL570" s="241"/>
      <c r="AM570" s="241"/>
      <c r="AN570" s="241"/>
      <c r="AO570" s="241"/>
      <c r="AP570" s="241"/>
      <c r="AQ570" s="241"/>
      <c r="AR570" s="241"/>
      <c r="AS570" s="241"/>
    </row>
    <row r="571" ht="15.75" customHeight="1">
      <c r="A571" s="241"/>
      <c r="B571" s="241"/>
      <c r="C571" s="241"/>
      <c r="D571" s="241"/>
      <c r="E571" s="241"/>
      <c r="F571" s="241"/>
      <c r="G571" s="241"/>
      <c r="H571" s="241"/>
      <c r="I571" s="241"/>
      <c r="J571" s="241"/>
      <c r="K571" s="241"/>
      <c r="L571" s="241"/>
      <c r="M571" s="241"/>
      <c r="N571" s="241"/>
      <c r="O571" s="241"/>
      <c r="P571" s="241"/>
      <c r="Q571" s="241"/>
      <c r="R571" s="241"/>
      <c r="S571" s="241"/>
      <c r="T571" s="241"/>
      <c r="U571" s="241"/>
      <c r="V571" s="241"/>
      <c r="W571" s="241"/>
      <c r="X571" s="241"/>
      <c r="Y571" s="241"/>
      <c r="Z571" s="241"/>
      <c r="AA571" s="241"/>
      <c r="AB571" s="241"/>
      <c r="AC571" s="241"/>
      <c r="AD571" s="241"/>
      <c r="AE571" s="241"/>
      <c r="AF571" s="241"/>
      <c r="AG571" s="241"/>
      <c r="AH571" s="241"/>
      <c r="AI571" s="241"/>
      <c r="AJ571" s="241"/>
      <c r="AK571" s="241"/>
      <c r="AL571" s="241"/>
      <c r="AM571" s="241"/>
      <c r="AN571" s="241"/>
      <c r="AO571" s="241"/>
      <c r="AP571" s="241"/>
      <c r="AQ571" s="241"/>
      <c r="AR571" s="241"/>
      <c r="AS571" s="241"/>
    </row>
    <row r="572" ht="15.75" customHeight="1">
      <c r="A572" s="241"/>
      <c r="B572" s="241"/>
      <c r="C572" s="241"/>
      <c r="D572" s="241"/>
      <c r="E572" s="241"/>
      <c r="F572" s="241"/>
      <c r="G572" s="241"/>
      <c r="H572" s="241"/>
      <c r="I572" s="241"/>
      <c r="J572" s="241"/>
      <c r="K572" s="241"/>
      <c r="L572" s="241"/>
      <c r="M572" s="241"/>
      <c r="N572" s="241"/>
      <c r="O572" s="241"/>
      <c r="P572" s="241"/>
      <c r="Q572" s="241"/>
      <c r="R572" s="241"/>
      <c r="S572" s="241"/>
      <c r="T572" s="241"/>
      <c r="U572" s="241"/>
      <c r="V572" s="241"/>
      <c r="W572" s="241"/>
      <c r="X572" s="241"/>
      <c r="Y572" s="241"/>
      <c r="Z572" s="241"/>
      <c r="AA572" s="241"/>
      <c r="AB572" s="241"/>
      <c r="AC572" s="241"/>
      <c r="AD572" s="241"/>
      <c r="AE572" s="241"/>
      <c r="AF572" s="241"/>
      <c r="AG572" s="241"/>
      <c r="AH572" s="241"/>
      <c r="AI572" s="241"/>
      <c r="AJ572" s="241"/>
      <c r="AK572" s="241"/>
      <c r="AL572" s="241"/>
      <c r="AM572" s="241"/>
      <c r="AN572" s="241"/>
      <c r="AO572" s="241"/>
      <c r="AP572" s="241"/>
      <c r="AQ572" s="241"/>
      <c r="AR572" s="241"/>
      <c r="AS572" s="241"/>
    </row>
    <row r="573" ht="15.75" customHeight="1">
      <c r="A573" s="241"/>
      <c r="B573" s="241"/>
      <c r="C573" s="241"/>
      <c r="D573" s="241"/>
      <c r="E573" s="241"/>
      <c r="F573" s="241"/>
      <c r="G573" s="241"/>
      <c r="H573" s="241"/>
      <c r="I573" s="241"/>
      <c r="J573" s="241"/>
      <c r="K573" s="241"/>
      <c r="L573" s="241"/>
      <c r="M573" s="241"/>
      <c r="N573" s="241"/>
      <c r="O573" s="241"/>
      <c r="P573" s="241"/>
      <c r="Q573" s="241"/>
      <c r="R573" s="241"/>
      <c r="S573" s="241"/>
      <c r="T573" s="241"/>
      <c r="U573" s="241"/>
      <c r="V573" s="241"/>
      <c r="W573" s="241"/>
      <c r="X573" s="241"/>
      <c r="Y573" s="241"/>
      <c r="Z573" s="241"/>
      <c r="AA573" s="241"/>
      <c r="AB573" s="241"/>
      <c r="AC573" s="241"/>
      <c r="AD573" s="241"/>
      <c r="AE573" s="241"/>
      <c r="AF573" s="241"/>
      <c r="AG573" s="241"/>
      <c r="AH573" s="241"/>
      <c r="AI573" s="241"/>
      <c r="AJ573" s="241"/>
      <c r="AK573" s="241"/>
      <c r="AL573" s="241"/>
      <c r="AM573" s="241"/>
      <c r="AN573" s="241"/>
      <c r="AO573" s="241"/>
      <c r="AP573" s="241"/>
      <c r="AQ573" s="241"/>
      <c r="AR573" s="241"/>
      <c r="AS573" s="241"/>
    </row>
    <row r="574" ht="15.75" customHeight="1">
      <c r="A574" s="241"/>
      <c r="B574" s="241"/>
      <c r="C574" s="241"/>
      <c r="D574" s="241"/>
      <c r="E574" s="241"/>
      <c r="F574" s="241"/>
      <c r="G574" s="241"/>
      <c r="H574" s="241"/>
      <c r="I574" s="241"/>
      <c r="J574" s="241"/>
      <c r="K574" s="241"/>
      <c r="L574" s="241"/>
      <c r="M574" s="241"/>
      <c r="N574" s="241"/>
      <c r="O574" s="241"/>
      <c r="P574" s="241"/>
      <c r="Q574" s="241"/>
      <c r="R574" s="241"/>
      <c r="S574" s="241"/>
      <c r="T574" s="241"/>
      <c r="U574" s="241"/>
      <c r="V574" s="241"/>
      <c r="W574" s="241"/>
      <c r="X574" s="241"/>
      <c r="Y574" s="241"/>
      <c r="Z574" s="241"/>
      <c r="AA574" s="241"/>
      <c r="AB574" s="241"/>
      <c r="AC574" s="241"/>
      <c r="AD574" s="241"/>
      <c r="AE574" s="241"/>
      <c r="AF574" s="241"/>
      <c r="AG574" s="241"/>
      <c r="AH574" s="241"/>
      <c r="AI574" s="241"/>
      <c r="AJ574" s="241"/>
      <c r="AK574" s="241"/>
      <c r="AL574" s="241"/>
      <c r="AM574" s="241"/>
      <c r="AN574" s="241"/>
      <c r="AO574" s="241"/>
      <c r="AP574" s="241"/>
      <c r="AQ574" s="241"/>
      <c r="AR574" s="241"/>
      <c r="AS574" s="241"/>
    </row>
    <row r="575" ht="15.75" customHeight="1">
      <c r="A575" s="241"/>
      <c r="B575" s="241"/>
      <c r="C575" s="241"/>
      <c r="D575" s="241"/>
      <c r="E575" s="241"/>
      <c r="F575" s="241"/>
      <c r="G575" s="241"/>
      <c r="H575" s="241"/>
      <c r="I575" s="241"/>
      <c r="J575" s="241"/>
      <c r="K575" s="241"/>
      <c r="L575" s="241"/>
      <c r="M575" s="241"/>
      <c r="N575" s="241"/>
      <c r="O575" s="241"/>
      <c r="P575" s="241"/>
      <c r="Q575" s="241"/>
      <c r="R575" s="241"/>
      <c r="S575" s="241"/>
      <c r="T575" s="241"/>
      <c r="U575" s="241"/>
      <c r="V575" s="241"/>
      <c r="W575" s="241"/>
      <c r="X575" s="241"/>
      <c r="Y575" s="241"/>
      <c r="Z575" s="241"/>
      <c r="AA575" s="241"/>
      <c r="AB575" s="241"/>
      <c r="AC575" s="241"/>
      <c r="AD575" s="241"/>
      <c r="AE575" s="241"/>
      <c r="AF575" s="241"/>
      <c r="AG575" s="241"/>
      <c r="AH575" s="241"/>
      <c r="AI575" s="241"/>
      <c r="AJ575" s="241"/>
      <c r="AK575" s="241"/>
      <c r="AL575" s="241"/>
      <c r="AM575" s="241"/>
      <c r="AN575" s="241"/>
      <c r="AO575" s="241"/>
      <c r="AP575" s="241"/>
      <c r="AQ575" s="241"/>
      <c r="AR575" s="241"/>
      <c r="AS575" s="241"/>
    </row>
    <row r="576" ht="15.75" customHeight="1">
      <c r="A576" s="241"/>
      <c r="B576" s="241"/>
      <c r="C576" s="241"/>
      <c r="D576" s="241"/>
      <c r="E576" s="241"/>
      <c r="F576" s="241"/>
      <c r="G576" s="241"/>
      <c r="H576" s="241"/>
      <c r="I576" s="241"/>
      <c r="J576" s="241"/>
      <c r="K576" s="241"/>
      <c r="L576" s="241"/>
      <c r="M576" s="241"/>
      <c r="N576" s="241"/>
      <c r="O576" s="241"/>
      <c r="P576" s="241"/>
      <c r="Q576" s="241"/>
      <c r="R576" s="241"/>
      <c r="S576" s="241"/>
      <c r="T576" s="241"/>
      <c r="U576" s="241"/>
      <c r="V576" s="241"/>
      <c r="W576" s="241"/>
      <c r="X576" s="241"/>
      <c r="Y576" s="241"/>
      <c r="Z576" s="241"/>
      <c r="AA576" s="241"/>
      <c r="AB576" s="241"/>
      <c r="AC576" s="241"/>
      <c r="AD576" s="241"/>
      <c r="AE576" s="241"/>
      <c r="AF576" s="241"/>
      <c r="AG576" s="241"/>
      <c r="AH576" s="241"/>
      <c r="AI576" s="241"/>
      <c r="AJ576" s="241"/>
      <c r="AK576" s="241"/>
      <c r="AL576" s="241"/>
      <c r="AM576" s="241"/>
      <c r="AN576" s="241"/>
      <c r="AO576" s="241"/>
      <c r="AP576" s="241"/>
      <c r="AQ576" s="241"/>
      <c r="AR576" s="241"/>
      <c r="AS576" s="241"/>
    </row>
    <row r="577" ht="15.75" customHeight="1">
      <c r="A577" s="241"/>
      <c r="B577" s="241"/>
      <c r="C577" s="241"/>
      <c r="D577" s="241"/>
      <c r="E577" s="241"/>
      <c r="F577" s="241"/>
      <c r="G577" s="241"/>
      <c r="H577" s="241"/>
      <c r="I577" s="241"/>
      <c r="J577" s="241"/>
      <c r="K577" s="241"/>
      <c r="L577" s="241"/>
      <c r="M577" s="241"/>
      <c r="N577" s="241"/>
      <c r="O577" s="241"/>
      <c r="P577" s="241"/>
      <c r="Q577" s="241"/>
      <c r="R577" s="241"/>
      <c r="S577" s="241"/>
      <c r="T577" s="241"/>
      <c r="U577" s="241"/>
      <c r="V577" s="241"/>
      <c r="W577" s="241"/>
      <c r="X577" s="241"/>
      <c r="Y577" s="241"/>
      <c r="Z577" s="241"/>
      <c r="AA577" s="241"/>
      <c r="AB577" s="241"/>
      <c r="AC577" s="241"/>
      <c r="AD577" s="241"/>
      <c r="AE577" s="241"/>
      <c r="AF577" s="241"/>
      <c r="AG577" s="241"/>
      <c r="AH577" s="241"/>
      <c r="AI577" s="241"/>
      <c r="AJ577" s="241"/>
      <c r="AK577" s="241"/>
      <c r="AL577" s="241"/>
      <c r="AM577" s="241"/>
      <c r="AN577" s="241"/>
      <c r="AO577" s="241"/>
      <c r="AP577" s="241"/>
      <c r="AQ577" s="241"/>
      <c r="AR577" s="241"/>
      <c r="AS577" s="241"/>
    </row>
    <row r="578" ht="15.75" customHeight="1">
      <c r="A578" s="241"/>
      <c r="B578" s="241"/>
      <c r="C578" s="241"/>
      <c r="D578" s="241"/>
      <c r="E578" s="241"/>
      <c r="F578" s="241"/>
      <c r="G578" s="241"/>
      <c r="H578" s="241"/>
      <c r="I578" s="241"/>
      <c r="J578" s="241"/>
      <c r="K578" s="241"/>
      <c r="L578" s="241"/>
      <c r="M578" s="241"/>
      <c r="N578" s="241"/>
      <c r="O578" s="241"/>
      <c r="P578" s="241"/>
      <c r="Q578" s="241"/>
      <c r="R578" s="241"/>
      <c r="S578" s="241"/>
      <c r="T578" s="241"/>
      <c r="U578" s="241"/>
      <c r="V578" s="241"/>
      <c r="W578" s="241"/>
      <c r="X578" s="241"/>
      <c r="Y578" s="241"/>
      <c r="Z578" s="241"/>
      <c r="AA578" s="241"/>
      <c r="AB578" s="241"/>
      <c r="AC578" s="241"/>
      <c r="AD578" s="241"/>
      <c r="AE578" s="241"/>
      <c r="AF578" s="241"/>
      <c r="AG578" s="241"/>
      <c r="AH578" s="241"/>
      <c r="AI578" s="241"/>
      <c r="AJ578" s="241"/>
      <c r="AK578" s="241"/>
      <c r="AL578" s="241"/>
      <c r="AM578" s="241"/>
      <c r="AN578" s="241"/>
      <c r="AO578" s="241"/>
      <c r="AP578" s="241"/>
      <c r="AQ578" s="241"/>
      <c r="AR578" s="241"/>
      <c r="AS578" s="241"/>
    </row>
    <row r="579" ht="15.75" customHeight="1">
      <c r="A579" s="241"/>
      <c r="B579" s="241"/>
      <c r="C579" s="241"/>
      <c r="D579" s="241"/>
      <c r="E579" s="241"/>
      <c r="F579" s="241"/>
      <c r="G579" s="241"/>
      <c r="H579" s="241"/>
      <c r="I579" s="241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241"/>
      <c r="X579" s="241"/>
      <c r="Y579" s="241"/>
      <c r="Z579" s="241"/>
      <c r="AA579" s="241"/>
      <c r="AB579" s="241"/>
      <c r="AC579" s="241"/>
      <c r="AD579" s="241"/>
      <c r="AE579" s="241"/>
      <c r="AF579" s="241"/>
      <c r="AG579" s="241"/>
      <c r="AH579" s="241"/>
      <c r="AI579" s="241"/>
      <c r="AJ579" s="241"/>
      <c r="AK579" s="241"/>
      <c r="AL579" s="241"/>
      <c r="AM579" s="241"/>
      <c r="AN579" s="241"/>
      <c r="AO579" s="241"/>
      <c r="AP579" s="241"/>
      <c r="AQ579" s="241"/>
      <c r="AR579" s="241"/>
      <c r="AS579" s="241"/>
    </row>
    <row r="580" ht="15.75" customHeight="1">
      <c r="A580" s="241"/>
      <c r="B580" s="241"/>
      <c r="C580" s="241"/>
      <c r="D580" s="241"/>
      <c r="E580" s="241"/>
      <c r="F580" s="241"/>
      <c r="G580" s="241"/>
      <c r="H580" s="241"/>
      <c r="I580" s="241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  <c r="AA580" s="241"/>
      <c r="AB580" s="241"/>
      <c r="AC580" s="241"/>
      <c r="AD580" s="241"/>
      <c r="AE580" s="241"/>
      <c r="AF580" s="241"/>
      <c r="AG580" s="241"/>
      <c r="AH580" s="241"/>
      <c r="AI580" s="241"/>
      <c r="AJ580" s="241"/>
      <c r="AK580" s="241"/>
      <c r="AL580" s="241"/>
      <c r="AM580" s="241"/>
      <c r="AN580" s="241"/>
      <c r="AO580" s="241"/>
      <c r="AP580" s="241"/>
      <c r="AQ580" s="241"/>
      <c r="AR580" s="241"/>
      <c r="AS580" s="241"/>
    </row>
    <row r="581" ht="15.75" customHeight="1">
      <c r="A581" s="241"/>
      <c r="B581" s="241"/>
      <c r="C581" s="241"/>
      <c r="D581" s="241"/>
      <c r="E581" s="241"/>
      <c r="F581" s="241"/>
      <c r="G581" s="241"/>
      <c r="H581" s="241"/>
      <c r="I581" s="241"/>
      <c r="J581" s="241"/>
      <c r="K581" s="241"/>
      <c r="L581" s="241"/>
      <c r="M581" s="241"/>
      <c r="N581" s="241"/>
      <c r="O581" s="241"/>
      <c r="P581" s="241"/>
      <c r="Q581" s="241"/>
      <c r="R581" s="241"/>
      <c r="S581" s="241"/>
      <c r="T581" s="241"/>
      <c r="U581" s="241"/>
      <c r="V581" s="241"/>
      <c r="W581" s="241"/>
      <c r="X581" s="241"/>
      <c r="Y581" s="241"/>
      <c r="Z581" s="241"/>
      <c r="AA581" s="241"/>
      <c r="AB581" s="241"/>
      <c r="AC581" s="241"/>
      <c r="AD581" s="241"/>
      <c r="AE581" s="241"/>
      <c r="AF581" s="241"/>
      <c r="AG581" s="241"/>
      <c r="AH581" s="241"/>
      <c r="AI581" s="241"/>
      <c r="AJ581" s="241"/>
      <c r="AK581" s="241"/>
      <c r="AL581" s="241"/>
      <c r="AM581" s="241"/>
      <c r="AN581" s="241"/>
      <c r="AO581" s="241"/>
      <c r="AP581" s="241"/>
      <c r="AQ581" s="241"/>
      <c r="AR581" s="241"/>
      <c r="AS581" s="241"/>
    </row>
    <row r="582" ht="15.75" customHeight="1">
      <c r="A582" s="241"/>
      <c r="B582" s="241"/>
      <c r="C582" s="241"/>
      <c r="D582" s="241"/>
      <c r="E582" s="241"/>
      <c r="F582" s="241"/>
      <c r="G582" s="241"/>
      <c r="H582" s="241"/>
      <c r="I582" s="241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/>
      <c r="U582" s="241"/>
      <c r="V582" s="241"/>
      <c r="W582" s="241"/>
      <c r="X582" s="241"/>
      <c r="Y582" s="241"/>
      <c r="Z582" s="241"/>
      <c r="AA582" s="241"/>
      <c r="AB582" s="241"/>
      <c r="AC582" s="241"/>
      <c r="AD582" s="241"/>
      <c r="AE582" s="241"/>
      <c r="AF582" s="241"/>
      <c r="AG582" s="241"/>
      <c r="AH582" s="241"/>
      <c r="AI582" s="241"/>
      <c r="AJ582" s="241"/>
      <c r="AK582" s="241"/>
      <c r="AL582" s="241"/>
      <c r="AM582" s="241"/>
      <c r="AN582" s="241"/>
      <c r="AO582" s="241"/>
      <c r="AP582" s="241"/>
      <c r="AQ582" s="241"/>
      <c r="AR582" s="241"/>
      <c r="AS582" s="241"/>
    </row>
    <row r="583" ht="15.75" customHeight="1">
      <c r="A583" s="241"/>
      <c r="B583" s="241"/>
      <c r="C583" s="241"/>
      <c r="D583" s="241"/>
      <c r="E583" s="241"/>
      <c r="F583" s="241"/>
      <c r="G583" s="241"/>
      <c r="H583" s="241"/>
      <c r="I583" s="241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241"/>
      <c r="X583" s="241"/>
      <c r="Y583" s="241"/>
      <c r="Z583" s="241"/>
      <c r="AA583" s="241"/>
      <c r="AB583" s="241"/>
      <c r="AC583" s="241"/>
      <c r="AD583" s="241"/>
      <c r="AE583" s="241"/>
      <c r="AF583" s="241"/>
      <c r="AG583" s="241"/>
      <c r="AH583" s="241"/>
      <c r="AI583" s="241"/>
      <c r="AJ583" s="241"/>
      <c r="AK583" s="241"/>
      <c r="AL583" s="241"/>
      <c r="AM583" s="241"/>
      <c r="AN583" s="241"/>
      <c r="AO583" s="241"/>
      <c r="AP583" s="241"/>
      <c r="AQ583" s="241"/>
      <c r="AR583" s="241"/>
      <c r="AS583" s="241"/>
    </row>
    <row r="584" ht="15.75" customHeight="1">
      <c r="A584" s="241"/>
      <c r="B584" s="241"/>
      <c r="C584" s="241"/>
      <c r="D584" s="241"/>
      <c r="E584" s="241"/>
      <c r="F584" s="241"/>
      <c r="G584" s="241"/>
      <c r="H584" s="241"/>
      <c r="I584" s="241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241"/>
      <c r="X584" s="241"/>
      <c r="Y584" s="241"/>
      <c r="Z584" s="241"/>
      <c r="AA584" s="241"/>
      <c r="AB584" s="241"/>
      <c r="AC584" s="241"/>
      <c r="AD584" s="241"/>
      <c r="AE584" s="241"/>
      <c r="AF584" s="241"/>
      <c r="AG584" s="241"/>
      <c r="AH584" s="241"/>
      <c r="AI584" s="241"/>
      <c r="AJ584" s="241"/>
      <c r="AK584" s="241"/>
      <c r="AL584" s="241"/>
      <c r="AM584" s="241"/>
      <c r="AN584" s="241"/>
      <c r="AO584" s="241"/>
      <c r="AP584" s="241"/>
      <c r="AQ584" s="241"/>
      <c r="AR584" s="241"/>
      <c r="AS584" s="241"/>
    </row>
    <row r="585" ht="15.75" customHeight="1">
      <c r="A585" s="241"/>
      <c r="B585" s="241"/>
      <c r="C585" s="241"/>
      <c r="D585" s="241"/>
      <c r="E585" s="241"/>
      <c r="F585" s="241"/>
      <c r="G585" s="241"/>
      <c r="H585" s="241"/>
      <c r="I585" s="241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241"/>
      <c r="X585" s="241"/>
      <c r="Y585" s="241"/>
      <c r="Z585" s="241"/>
      <c r="AA585" s="241"/>
      <c r="AB585" s="241"/>
      <c r="AC585" s="241"/>
      <c r="AD585" s="241"/>
      <c r="AE585" s="241"/>
      <c r="AF585" s="241"/>
      <c r="AG585" s="241"/>
      <c r="AH585" s="241"/>
      <c r="AI585" s="241"/>
      <c r="AJ585" s="241"/>
      <c r="AK585" s="241"/>
      <c r="AL585" s="241"/>
      <c r="AM585" s="241"/>
      <c r="AN585" s="241"/>
      <c r="AO585" s="241"/>
      <c r="AP585" s="241"/>
      <c r="AQ585" s="241"/>
      <c r="AR585" s="241"/>
      <c r="AS585" s="241"/>
    </row>
    <row r="586" ht="15.75" customHeight="1">
      <c r="A586" s="241"/>
      <c r="B586" s="241"/>
      <c r="C586" s="241"/>
      <c r="D586" s="241"/>
      <c r="E586" s="241"/>
      <c r="F586" s="241"/>
      <c r="G586" s="241"/>
      <c r="H586" s="241"/>
      <c r="I586" s="241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241"/>
      <c r="X586" s="241"/>
      <c r="Y586" s="241"/>
      <c r="Z586" s="241"/>
      <c r="AA586" s="241"/>
      <c r="AB586" s="241"/>
      <c r="AC586" s="241"/>
      <c r="AD586" s="241"/>
      <c r="AE586" s="241"/>
      <c r="AF586" s="241"/>
      <c r="AG586" s="241"/>
      <c r="AH586" s="241"/>
      <c r="AI586" s="241"/>
      <c r="AJ586" s="241"/>
      <c r="AK586" s="241"/>
      <c r="AL586" s="241"/>
      <c r="AM586" s="241"/>
      <c r="AN586" s="241"/>
      <c r="AO586" s="241"/>
      <c r="AP586" s="241"/>
      <c r="AQ586" s="241"/>
      <c r="AR586" s="241"/>
      <c r="AS586" s="241"/>
    </row>
    <row r="587" ht="15.75" customHeight="1">
      <c r="A587" s="241"/>
      <c r="B587" s="241"/>
      <c r="C587" s="241"/>
      <c r="D587" s="241"/>
      <c r="E587" s="241"/>
      <c r="F587" s="241"/>
      <c r="G587" s="241"/>
      <c r="H587" s="241"/>
      <c r="I587" s="241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241"/>
      <c r="X587" s="241"/>
      <c r="Y587" s="241"/>
      <c r="Z587" s="241"/>
      <c r="AA587" s="241"/>
      <c r="AB587" s="241"/>
      <c r="AC587" s="241"/>
      <c r="AD587" s="241"/>
      <c r="AE587" s="241"/>
      <c r="AF587" s="241"/>
      <c r="AG587" s="241"/>
      <c r="AH587" s="241"/>
      <c r="AI587" s="241"/>
      <c r="AJ587" s="241"/>
      <c r="AK587" s="241"/>
      <c r="AL587" s="241"/>
      <c r="AM587" s="241"/>
      <c r="AN587" s="241"/>
      <c r="AO587" s="241"/>
      <c r="AP587" s="241"/>
      <c r="AQ587" s="241"/>
      <c r="AR587" s="241"/>
      <c r="AS587" s="241"/>
    </row>
    <row r="588" ht="15.75" customHeight="1">
      <c r="A588" s="241"/>
      <c r="B588" s="241"/>
      <c r="C588" s="241"/>
      <c r="D588" s="241"/>
      <c r="E588" s="241"/>
      <c r="F588" s="241"/>
      <c r="G588" s="241"/>
      <c r="H588" s="241"/>
      <c r="I588" s="241"/>
      <c r="J588" s="241"/>
      <c r="K588" s="241"/>
      <c r="L588" s="241"/>
      <c r="M588" s="241"/>
      <c r="N588" s="241"/>
      <c r="O588" s="241"/>
      <c r="P588" s="241"/>
      <c r="Q588" s="241"/>
      <c r="R588" s="241"/>
      <c r="S588" s="241"/>
      <c r="T588" s="241"/>
      <c r="U588" s="241"/>
      <c r="V588" s="241"/>
      <c r="W588" s="241"/>
      <c r="X588" s="241"/>
      <c r="Y588" s="241"/>
      <c r="Z588" s="241"/>
      <c r="AA588" s="241"/>
      <c r="AB588" s="241"/>
      <c r="AC588" s="241"/>
      <c r="AD588" s="241"/>
      <c r="AE588" s="241"/>
      <c r="AF588" s="241"/>
      <c r="AG588" s="241"/>
      <c r="AH588" s="241"/>
      <c r="AI588" s="241"/>
      <c r="AJ588" s="241"/>
      <c r="AK588" s="241"/>
      <c r="AL588" s="241"/>
      <c r="AM588" s="241"/>
      <c r="AN588" s="241"/>
      <c r="AO588" s="241"/>
      <c r="AP588" s="241"/>
      <c r="AQ588" s="241"/>
      <c r="AR588" s="241"/>
      <c r="AS588" s="241"/>
    </row>
    <row r="589" ht="15.75" customHeight="1">
      <c r="A589" s="241"/>
      <c r="B589" s="241"/>
      <c r="C589" s="241"/>
      <c r="D589" s="241"/>
      <c r="E589" s="241"/>
      <c r="F589" s="241"/>
      <c r="G589" s="241"/>
      <c r="H589" s="241"/>
      <c r="I589" s="241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/>
      <c r="T589" s="241"/>
      <c r="U589" s="241"/>
      <c r="V589" s="241"/>
      <c r="W589" s="241"/>
      <c r="X589" s="241"/>
      <c r="Y589" s="241"/>
      <c r="Z589" s="241"/>
      <c r="AA589" s="241"/>
      <c r="AB589" s="241"/>
      <c r="AC589" s="241"/>
      <c r="AD589" s="241"/>
      <c r="AE589" s="241"/>
      <c r="AF589" s="241"/>
      <c r="AG589" s="241"/>
      <c r="AH589" s="241"/>
      <c r="AI589" s="241"/>
      <c r="AJ589" s="241"/>
      <c r="AK589" s="241"/>
      <c r="AL589" s="241"/>
      <c r="AM589" s="241"/>
      <c r="AN589" s="241"/>
      <c r="AO589" s="241"/>
      <c r="AP589" s="241"/>
      <c r="AQ589" s="241"/>
      <c r="AR589" s="241"/>
      <c r="AS589" s="241"/>
    </row>
    <row r="590" ht="15.75" customHeight="1">
      <c r="A590" s="241"/>
      <c r="B590" s="241"/>
      <c r="C590" s="241"/>
      <c r="D590" s="241"/>
      <c r="E590" s="241"/>
      <c r="F590" s="241"/>
      <c r="G590" s="241"/>
      <c r="H590" s="241"/>
      <c r="I590" s="241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/>
      <c r="U590" s="241"/>
      <c r="V590" s="241"/>
      <c r="W590" s="241"/>
      <c r="X590" s="241"/>
      <c r="Y590" s="241"/>
      <c r="Z590" s="241"/>
      <c r="AA590" s="241"/>
      <c r="AB590" s="241"/>
      <c r="AC590" s="241"/>
      <c r="AD590" s="241"/>
      <c r="AE590" s="241"/>
      <c r="AF590" s="241"/>
      <c r="AG590" s="241"/>
      <c r="AH590" s="241"/>
      <c r="AI590" s="241"/>
      <c r="AJ590" s="241"/>
      <c r="AK590" s="241"/>
      <c r="AL590" s="241"/>
      <c r="AM590" s="241"/>
      <c r="AN590" s="241"/>
      <c r="AO590" s="241"/>
      <c r="AP590" s="241"/>
      <c r="AQ590" s="241"/>
      <c r="AR590" s="241"/>
      <c r="AS590" s="241"/>
    </row>
    <row r="591" ht="15.75" customHeight="1">
      <c r="A591" s="241"/>
      <c r="B591" s="241"/>
      <c r="C591" s="241"/>
      <c r="D591" s="241"/>
      <c r="E591" s="241"/>
      <c r="F591" s="241"/>
      <c r="G591" s="241"/>
      <c r="H591" s="241"/>
      <c r="I591" s="241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  <c r="AA591" s="241"/>
      <c r="AB591" s="241"/>
      <c r="AC591" s="241"/>
      <c r="AD591" s="241"/>
      <c r="AE591" s="241"/>
      <c r="AF591" s="241"/>
      <c r="AG591" s="241"/>
      <c r="AH591" s="241"/>
      <c r="AI591" s="241"/>
      <c r="AJ591" s="241"/>
      <c r="AK591" s="241"/>
      <c r="AL591" s="241"/>
      <c r="AM591" s="241"/>
      <c r="AN591" s="241"/>
      <c r="AO591" s="241"/>
      <c r="AP591" s="241"/>
      <c r="AQ591" s="241"/>
      <c r="AR591" s="241"/>
      <c r="AS591" s="241"/>
    </row>
    <row r="592" ht="15.75" customHeight="1">
      <c r="A592" s="241"/>
      <c r="B592" s="241"/>
      <c r="C592" s="241"/>
      <c r="D592" s="241"/>
      <c r="E592" s="241"/>
      <c r="F592" s="241"/>
      <c r="G592" s="241"/>
      <c r="H592" s="241"/>
      <c r="I592" s="241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241"/>
      <c r="X592" s="241"/>
      <c r="Y592" s="241"/>
      <c r="Z592" s="241"/>
      <c r="AA592" s="241"/>
      <c r="AB592" s="241"/>
      <c r="AC592" s="241"/>
      <c r="AD592" s="241"/>
      <c r="AE592" s="241"/>
      <c r="AF592" s="241"/>
      <c r="AG592" s="241"/>
      <c r="AH592" s="241"/>
      <c r="AI592" s="241"/>
      <c r="AJ592" s="241"/>
      <c r="AK592" s="241"/>
      <c r="AL592" s="241"/>
      <c r="AM592" s="241"/>
      <c r="AN592" s="241"/>
      <c r="AO592" s="241"/>
      <c r="AP592" s="241"/>
      <c r="AQ592" s="241"/>
      <c r="AR592" s="241"/>
      <c r="AS592" s="241"/>
    </row>
    <row r="593" ht="15.75" customHeight="1">
      <c r="A593" s="241"/>
      <c r="B593" s="241"/>
      <c r="C593" s="241"/>
      <c r="D593" s="241"/>
      <c r="E593" s="241"/>
      <c r="F593" s="241"/>
      <c r="G593" s="241"/>
      <c r="H593" s="241"/>
      <c r="I593" s="241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241"/>
      <c r="X593" s="241"/>
      <c r="Y593" s="241"/>
      <c r="Z593" s="241"/>
      <c r="AA593" s="241"/>
      <c r="AB593" s="241"/>
      <c r="AC593" s="241"/>
      <c r="AD593" s="241"/>
      <c r="AE593" s="241"/>
      <c r="AF593" s="241"/>
      <c r="AG593" s="241"/>
      <c r="AH593" s="241"/>
      <c r="AI593" s="241"/>
      <c r="AJ593" s="241"/>
      <c r="AK593" s="241"/>
      <c r="AL593" s="241"/>
      <c r="AM593" s="241"/>
      <c r="AN593" s="241"/>
      <c r="AO593" s="241"/>
      <c r="AP593" s="241"/>
      <c r="AQ593" s="241"/>
      <c r="AR593" s="241"/>
      <c r="AS593" s="241"/>
    </row>
    <row r="594" ht="15.75" customHeight="1">
      <c r="A594" s="241"/>
      <c r="B594" s="241"/>
      <c r="C594" s="241"/>
      <c r="D594" s="241"/>
      <c r="E594" s="241"/>
      <c r="F594" s="241"/>
      <c r="G594" s="241"/>
      <c r="H594" s="241"/>
      <c r="I594" s="241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241"/>
      <c r="X594" s="241"/>
      <c r="Y594" s="241"/>
      <c r="Z594" s="241"/>
      <c r="AA594" s="241"/>
      <c r="AB594" s="241"/>
      <c r="AC594" s="241"/>
      <c r="AD594" s="241"/>
      <c r="AE594" s="241"/>
      <c r="AF594" s="241"/>
      <c r="AG594" s="241"/>
      <c r="AH594" s="241"/>
      <c r="AI594" s="241"/>
      <c r="AJ594" s="241"/>
      <c r="AK594" s="241"/>
      <c r="AL594" s="241"/>
      <c r="AM594" s="241"/>
      <c r="AN594" s="241"/>
      <c r="AO594" s="241"/>
      <c r="AP594" s="241"/>
      <c r="AQ594" s="241"/>
      <c r="AR594" s="241"/>
      <c r="AS594" s="241"/>
    </row>
    <row r="595" ht="15.75" customHeight="1">
      <c r="A595" s="241"/>
      <c r="B595" s="241"/>
      <c r="C595" s="241"/>
      <c r="D595" s="241"/>
      <c r="E595" s="241"/>
      <c r="F595" s="241"/>
      <c r="G595" s="241"/>
      <c r="H595" s="241"/>
      <c r="I595" s="241"/>
      <c r="J595" s="241"/>
      <c r="K595" s="241"/>
      <c r="L595" s="241"/>
      <c r="M595" s="241"/>
      <c r="N595" s="241"/>
      <c r="O595" s="241"/>
      <c r="P595" s="241"/>
      <c r="Q595" s="241"/>
      <c r="R595" s="241"/>
      <c r="S595" s="241"/>
      <c r="T595" s="241"/>
      <c r="U595" s="241"/>
      <c r="V595" s="241"/>
      <c r="W595" s="241"/>
      <c r="X595" s="241"/>
      <c r="Y595" s="241"/>
      <c r="Z595" s="241"/>
      <c r="AA595" s="241"/>
      <c r="AB595" s="241"/>
      <c r="AC595" s="241"/>
      <c r="AD595" s="241"/>
      <c r="AE595" s="241"/>
      <c r="AF595" s="241"/>
      <c r="AG595" s="241"/>
      <c r="AH595" s="241"/>
      <c r="AI595" s="241"/>
      <c r="AJ595" s="241"/>
      <c r="AK595" s="241"/>
      <c r="AL595" s="241"/>
      <c r="AM595" s="241"/>
      <c r="AN595" s="241"/>
      <c r="AO595" s="241"/>
      <c r="AP595" s="241"/>
      <c r="AQ595" s="241"/>
      <c r="AR595" s="241"/>
      <c r="AS595" s="241"/>
    </row>
    <row r="596" ht="15.75" customHeight="1">
      <c r="A596" s="241"/>
      <c r="B596" s="241"/>
      <c r="C596" s="241"/>
      <c r="D596" s="241"/>
      <c r="E596" s="241"/>
      <c r="F596" s="241"/>
      <c r="G596" s="241"/>
      <c r="H596" s="241"/>
      <c r="I596" s="241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/>
      <c r="T596" s="241"/>
      <c r="U596" s="241"/>
      <c r="V596" s="241"/>
      <c r="W596" s="241"/>
      <c r="X596" s="241"/>
      <c r="Y596" s="241"/>
      <c r="Z596" s="241"/>
      <c r="AA596" s="241"/>
      <c r="AB596" s="241"/>
      <c r="AC596" s="241"/>
      <c r="AD596" s="241"/>
      <c r="AE596" s="241"/>
      <c r="AF596" s="241"/>
      <c r="AG596" s="241"/>
      <c r="AH596" s="241"/>
      <c r="AI596" s="241"/>
      <c r="AJ596" s="241"/>
      <c r="AK596" s="241"/>
      <c r="AL596" s="241"/>
      <c r="AM596" s="241"/>
      <c r="AN596" s="241"/>
      <c r="AO596" s="241"/>
      <c r="AP596" s="241"/>
      <c r="AQ596" s="241"/>
      <c r="AR596" s="241"/>
      <c r="AS596" s="241"/>
    </row>
    <row r="597" ht="15.75" customHeight="1">
      <c r="A597" s="241"/>
      <c r="B597" s="241"/>
      <c r="C597" s="241"/>
      <c r="D597" s="241"/>
      <c r="E597" s="241"/>
      <c r="F597" s="241"/>
      <c r="G597" s="241"/>
      <c r="H597" s="241"/>
      <c r="I597" s="241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241"/>
      <c r="X597" s="241"/>
      <c r="Y597" s="241"/>
      <c r="Z597" s="241"/>
      <c r="AA597" s="241"/>
      <c r="AB597" s="241"/>
      <c r="AC597" s="241"/>
      <c r="AD597" s="241"/>
      <c r="AE597" s="241"/>
      <c r="AF597" s="241"/>
      <c r="AG597" s="241"/>
      <c r="AH597" s="241"/>
      <c r="AI597" s="241"/>
      <c r="AJ597" s="241"/>
      <c r="AK597" s="241"/>
      <c r="AL597" s="241"/>
      <c r="AM597" s="241"/>
      <c r="AN597" s="241"/>
      <c r="AO597" s="241"/>
      <c r="AP597" s="241"/>
      <c r="AQ597" s="241"/>
      <c r="AR597" s="241"/>
      <c r="AS597" s="241"/>
    </row>
    <row r="598" ht="15.75" customHeight="1">
      <c r="A598" s="241"/>
      <c r="B598" s="241"/>
      <c r="C598" s="241"/>
      <c r="D598" s="241"/>
      <c r="E598" s="241"/>
      <c r="F598" s="241"/>
      <c r="G598" s="241"/>
      <c r="H598" s="241"/>
      <c r="I598" s="241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241"/>
      <c r="X598" s="241"/>
      <c r="Y598" s="241"/>
      <c r="Z598" s="241"/>
      <c r="AA598" s="241"/>
      <c r="AB598" s="241"/>
      <c r="AC598" s="241"/>
      <c r="AD598" s="241"/>
      <c r="AE598" s="241"/>
      <c r="AF598" s="241"/>
      <c r="AG598" s="241"/>
      <c r="AH598" s="241"/>
      <c r="AI598" s="241"/>
      <c r="AJ598" s="241"/>
      <c r="AK598" s="241"/>
      <c r="AL598" s="241"/>
      <c r="AM598" s="241"/>
      <c r="AN598" s="241"/>
      <c r="AO598" s="241"/>
      <c r="AP598" s="241"/>
      <c r="AQ598" s="241"/>
      <c r="AR598" s="241"/>
      <c r="AS598" s="241"/>
    </row>
    <row r="599" ht="15.75" customHeight="1">
      <c r="A599" s="241"/>
      <c r="B599" s="241"/>
      <c r="C599" s="241"/>
      <c r="D599" s="241"/>
      <c r="E599" s="241"/>
      <c r="F599" s="241"/>
      <c r="G599" s="241"/>
      <c r="H599" s="241"/>
      <c r="I599" s="241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241"/>
      <c r="X599" s="241"/>
      <c r="Y599" s="241"/>
      <c r="Z599" s="241"/>
      <c r="AA599" s="241"/>
      <c r="AB599" s="241"/>
      <c r="AC599" s="241"/>
      <c r="AD599" s="241"/>
      <c r="AE599" s="241"/>
      <c r="AF599" s="241"/>
      <c r="AG599" s="241"/>
      <c r="AH599" s="241"/>
      <c r="AI599" s="241"/>
      <c r="AJ599" s="241"/>
      <c r="AK599" s="241"/>
      <c r="AL599" s="241"/>
      <c r="AM599" s="241"/>
      <c r="AN599" s="241"/>
      <c r="AO599" s="241"/>
      <c r="AP599" s="241"/>
      <c r="AQ599" s="241"/>
      <c r="AR599" s="241"/>
      <c r="AS599" s="241"/>
    </row>
    <row r="600" ht="15.75" customHeight="1">
      <c r="A600" s="241"/>
      <c r="B600" s="241"/>
      <c r="C600" s="241"/>
      <c r="D600" s="241"/>
      <c r="E600" s="241"/>
      <c r="F600" s="241"/>
      <c r="G600" s="241"/>
      <c r="H600" s="241"/>
      <c r="I600" s="241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241"/>
      <c r="X600" s="241"/>
      <c r="Y600" s="241"/>
      <c r="Z600" s="241"/>
      <c r="AA600" s="241"/>
      <c r="AB600" s="241"/>
      <c r="AC600" s="241"/>
      <c r="AD600" s="241"/>
      <c r="AE600" s="241"/>
      <c r="AF600" s="241"/>
      <c r="AG600" s="241"/>
      <c r="AH600" s="241"/>
      <c r="AI600" s="241"/>
      <c r="AJ600" s="241"/>
      <c r="AK600" s="241"/>
      <c r="AL600" s="241"/>
      <c r="AM600" s="241"/>
      <c r="AN600" s="241"/>
      <c r="AO600" s="241"/>
      <c r="AP600" s="241"/>
      <c r="AQ600" s="241"/>
      <c r="AR600" s="241"/>
      <c r="AS600" s="241"/>
    </row>
    <row r="601" ht="15.75" customHeight="1">
      <c r="A601" s="241"/>
      <c r="B601" s="241"/>
      <c r="C601" s="241"/>
      <c r="D601" s="241"/>
      <c r="E601" s="241"/>
      <c r="F601" s="241"/>
      <c r="G601" s="241"/>
      <c r="H601" s="241"/>
      <c r="I601" s="241"/>
      <c r="J601" s="241"/>
      <c r="K601" s="241"/>
      <c r="L601" s="241"/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241"/>
      <c r="X601" s="241"/>
      <c r="Y601" s="241"/>
      <c r="Z601" s="241"/>
      <c r="AA601" s="241"/>
      <c r="AB601" s="241"/>
      <c r="AC601" s="241"/>
      <c r="AD601" s="241"/>
      <c r="AE601" s="241"/>
      <c r="AF601" s="241"/>
      <c r="AG601" s="241"/>
      <c r="AH601" s="241"/>
      <c r="AI601" s="241"/>
      <c r="AJ601" s="241"/>
      <c r="AK601" s="241"/>
      <c r="AL601" s="241"/>
      <c r="AM601" s="241"/>
      <c r="AN601" s="241"/>
      <c r="AO601" s="241"/>
      <c r="AP601" s="241"/>
      <c r="AQ601" s="241"/>
      <c r="AR601" s="241"/>
      <c r="AS601" s="241"/>
    </row>
    <row r="602" ht="15.75" customHeight="1">
      <c r="A602" s="241"/>
      <c r="B602" s="241"/>
      <c r="C602" s="241"/>
      <c r="D602" s="241"/>
      <c r="E602" s="241"/>
      <c r="F602" s="241"/>
      <c r="G602" s="241"/>
      <c r="H602" s="241"/>
      <c r="I602" s="241"/>
      <c r="J602" s="241"/>
      <c r="K602" s="241"/>
      <c r="L602" s="241"/>
      <c r="M602" s="241"/>
      <c r="N602" s="241"/>
      <c r="O602" s="241"/>
      <c r="P602" s="241"/>
      <c r="Q602" s="241"/>
      <c r="R602" s="241"/>
      <c r="S602" s="241"/>
      <c r="T602" s="241"/>
      <c r="U602" s="241"/>
      <c r="V602" s="241"/>
      <c r="W602" s="241"/>
      <c r="X602" s="241"/>
      <c r="Y602" s="241"/>
      <c r="Z602" s="241"/>
      <c r="AA602" s="241"/>
      <c r="AB602" s="241"/>
      <c r="AC602" s="241"/>
      <c r="AD602" s="241"/>
      <c r="AE602" s="241"/>
      <c r="AF602" s="241"/>
      <c r="AG602" s="241"/>
      <c r="AH602" s="241"/>
      <c r="AI602" s="241"/>
      <c r="AJ602" s="241"/>
      <c r="AK602" s="241"/>
      <c r="AL602" s="241"/>
      <c r="AM602" s="241"/>
      <c r="AN602" s="241"/>
      <c r="AO602" s="241"/>
      <c r="AP602" s="241"/>
      <c r="AQ602" s="241"/>
      <c r="AR602" s="241"/>
      <c r="AS602" s="241"/>
    </row>
    <row r="603" ht="15.75" customHeight="1">
      <c r="A603" s="241"/>
      <c r="B603" s="241"/>
      <c r="C603" s="241"/>
      <c r="D603" s="241"/>
      <c r="E603" s="241"/>
      <c r="F603" s="241"/>
      <c r="G603" s="241"/>
      <c r="H603" s="241"/>
      <c r="I603" s="241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/>
      <c r="T603" s="241"/>
      <c r="U603" s="241"/>
      <c r="V603" s="241"/>
      <c r="W603" s="241"/>
      <c r="X603" s="241"/>
      <c r="Y603" s="241"/>
      <c r="Z603" s="241"/>
      <c r="AA603" s="241"/>
      <c r="AB603" s="241"/>
      <c r="AC603" s="241"/>
      <c r="AD603" s="241"/>
      <c r="AE603" s="241"/>
      <c r="AF603" s="241"/>
      <c r="AG603" s="241"/>
      <c r="AH603" s="241"/>
      <c r="AI603" s="241"/>
      <c r="AJ603" s="241"/>
      <c r="AK603" s="241"/>
      <c r="AL603" s="241"/>
      <c r="AM603" s="241"/>
      <c r="AN603" s="241"/>
      <c r="AO603" s="241"/>
      <c r="AP603" s="241"/>
      <c r="AQ603" s="241"/>
      <c r="AR603" s="241"/>
      <c r="AS603" s="241"/>
    </row>
    <row r="604" ht="15.75" customHeight="1">
      <c r="A604" s="241"/>
      <c r="B604" s="241"/>
      <c r="C604" s="241"/>
      <c r="D604" s="241"/>
      <c r="E604" s="241"/>
      <c r="F604" s="241"/>
      <c r="G604" s="241"/>
      <c r="H604" s="241"/>
      <c r="I604" s="241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241"/>
      <c r="X604" s="241"/>
      <c r="Y604" s="241"/>
      <c r="Z604" s="241"/>
      <c r="AA604" s="241"/>
      <c r="AB604" s="241"/>
      <c r="AC604" s="241"/>
      <c r="AD604" s="241"/>
      <c r="AE604" s="241"/>
      <c r="AF604" s="241"/>
      <c r="AG604" s="241"/>
      <c r="AH604" s="241"/>
      <c r="AI604" s="241"/>
      <c r="AJ604" s="241"/>
      <c r="AK604" s="241"/>
      <c r="AL604" s="241"/>
      <c r="AM604" s="241"/>
      <c r="AN604" s="241"/>
      <c r="AO604" s="241"/>
      <c r="AP604" s="241"/>
      <c r="AQ604" s="241"/>
      <c r="AR604" s="241"/>
      <c r="AS604" s="241"/>
    </row>
    <row r="605" ht="15.75" customHeight="1">
      <c r="A605" s="241"/>
      <c r="B605" s="241"/>
      <c r="C605" s="241"/>
      <c r="D605" s="241"/>
      <c r="E605" s="241"/>
      <c r="F605" s="241"/>
      <c r="G605" s="241"/>
      <c r="H605" s="241"/>
      <c r="I605" s="241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241"/>
      <c r="X605" s="241"/>
      <c r="Y605" s="241"/>
      <c r="Z605" s="241"/>
      <c r="AA605" s="241"/>
      <c r="AB605" s="241"/>
      <c r="AC605" s="241"/>
      <c r="AD605" s="241"/>
      <c r="AE605" s="241"/>
      <c r="AF605" s="241"/>
      <c r="AG605" s="241"/>
      <c r="AH605" s="241"/>
      <c r="AI605" s="241"/>
      <c r="AJ605" s="241"/>
      <c r="AK605" s="241"/>
      <c r="AL605" s="241"/>
      <c r="AM605" s="241"/>
      <c r="AN605" s="241"/>
      <c r="AO605" s="241"/>
      <c r="AP605" s="241"/>
      <c r="AQ605" s="241"/>
      <c r="AR605" s="241"/>
      <c r="AS605" s="241"/>
    </row>
    <row r="606" ht="15.75" customHeight="1">
      <c r="A606" s="241"/>
      <c r="B606" s="241"/>
      <c r="C606" s="241"/>
      <c r="D606" s="241"/>
      <c r="E606" s="241"/>
      <c r="F606" s="241"/>
      <c r="G606" s="241"/>
      <c r="H606" s="241"/>
      <c r="I606" s="241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241"/>
      <c r="X606" s="241"/>
      <c r="Y606" s="241"/>
      <c r="Z606" s="241"/>
      <c r="AA606" s="241"/>
      <c r="AB606" s="241"/>
      <c r="AC606" s="241"/>
      <c r="AD606" s="241"/>
      <c r="AE606" s="241"/>
      <c r="AF606" s="241"/>
      <c r="AG606" s="241"/>
      <c r="AH606" s="241"/>
      <c r="AI606" s="241"/>
      <c r="AJ606" s="241"/>
      <c r="AK606" s="241"/>
      <c r="AL606" s="241"/>
      <c r="AM606" s="241"/>
      <c r="AN606" s="241"/>
      <c r="AO606" s="241"/>
      <c r="AP606" s="241"/>
      <c r="AQ606" s="241"/>
      <c r="AR606" s="241"/>
      <c r="AS606" s="241"/>
    </row>
    <row r="607" ht="15.75" customHeight="1">
      <c r="A607" s="241"/>
      <c r="B607" s="241"/>
      <c r="C607" s="241"/>
      <c r="D607" s="241"/>
      <c r="E607" s="241"/>
      <c r="F607" s="241"/>
      <c r="G607" s="241"/>
      <c r="H607" s="241"/>
      <c r="I607" s="241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241"/>
      <c r="X607" s="241"/>
      <c r="Y607" s="241"/>
      <c r="Z607" s="241"/>
      <c r="AA607" s="241"/>
      <c r="AB607" s="241"/>
      <c r="AC607" s="241"/>
      <c r="AD607" s="241"/>
      <c r="AE607" s="241"/>
      <c r="AF607" s="241"/>
      <c r="AG607" s="241"/>
      <c r="AH607" s="241"/>
      <c r="AI607" s="241"/>
      <c r="AJ607" s="241"/>
      <c r="AK607" s="241"/>
      <c r="AL607" s="241"/>
      <c r="AM607" s="241"/>
      <c r="AN607" s="241"/>
      <c r="AO607" s="241"/>
      <c r="AP607" s="241"/>
      <c r="AQ607" s="241"/>
      <c r="AR607" s="241"/>
      <c r="AS607" s="241"/>
    </row>
    <row r="608" ht="15.75" customHeight="1">
      <c r="A608" s="241"/>
      <c r="B608" s="241"/>
      <c r="C608" s="241"/>
      <c r="D608" s="241"/>
      <c r="E608" s="241"/>
      <c r="F608" s="241"/>
      <c r="G608" s="241"/>
      <c r="H608" s="241"/>
      <c r="I608" s="241"/>
      <c r="J608" s="241"/>
      <c r="K608" s="241"/>
      <c r="L608" s="241"/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241"/>
      <c r="X608" s="241"/>
      <c r="Y608" s="241"/>
      <c r="Z608" s="241"/>
      <c r="AA608" s="241"/>
      <c r="AB608" s="241"/>
      <c r="AC608" s="241"/>
      <c r="AD608" s="241"/>
      <c r="AE608" s="241"/>
      <c r="AF608" s="241"/>
      <c r="AG608" s="241"/>
      <c r="AH608" s="241"/>
      <c r="AI608" s="241"/>
      <c r="AJ608" s="241"/>
      <c r="AK608" s="241"/>
      <c r="AL608" s="241"/>
      <c r="AM608" s="241"/>
      <c r="AN608" s="241"/>
      <c r="AO608" s="241"/>
      <c r="AP608" s="241"/>
      <c r="AQ608" s="241"/>
      <c r="AR608" s="241"/>
      <c r="AS608" s="241"/>
    </row>
    <row r="609" ht="15.75" customHeight="1">
      <c r="A609" s="241"/>
      <c r="B609" s="241"/>
      <c r="C609" s="241"/>
      <c r="D609" s="241"/>
      <c r="E609" s="241"/>
      <c r="F609" s="241"/>
      <c r="G609" s="241"/>
      <c r="H609" s="241"/>
      <c r="I609" s="241"/>
      <c r="J609" s="241"/>
      <c r="K609" s="241"/>
      <c r="L609" s="241"/>
      <c r="M609" s="241"/>
      <c r="N609" s="241"/>
      <c r="O609" s="241"/>
      <c r="P609" s="241"/>
      <c r="Q609" s="241"/>
      <c r="R609" s="241"/>
      <c r="S609" s="241"/>
      <c r="T609" s="241"/>
      <c r="U609" s="241"/>
      <c r="V609" s="241"/>
      <c r="W609" s="241"/>
      <c r="X609" s="241"/>
      <c r="Y609" s="241"/>
      <c r="Z609" s="241"/>
      <c r="AA609" s="241"/>
      <c r="AB609" s="241"/>
      <c r="AC609" s="241"/>
      <c r="AD609" s="241"/>
      <c r="AE609" s="241"/>
      <c r="AF609" s="241"/>
      <c r="AG609" s="241"/>
      <c r="AH609" s="241"/>
      <c r="AI609" s="241"/>
      <c r="AJ609" s="241"/>
      <c r="AK609" s="241"/>
      <c r="AL609" s="241"/>
      <c r="AM609" s="241"/>
      <c r="AN609" s="241"/>
      <c r="AO609" s="241"/>
      <c r="AP609" s="241"/>
      <c r="AQ609" s="241"/>
      <c r="AR609" s="241"/>
      <c r="AS609" s="241"/>
    </row>
    <row r="610" ht="15.75" customHeight="1">
      <c r="A610" s="241"/>
      <c r="B610" s="241"/>
      <c r="C610" s="241"/>
      <c r="D610" s="241"/>
      <c r="E610" s="241"/>
      <c r="F610" s="241"/>
      <c r="G610" s="241"/>
      <c r="H610" s="241"/>
      <c r="I610" s="241"/>
      <c r="J610" s="241"/>
      <c r="K610" s="241"/>
      <c r="L610" s="241"/>
      <c r="M610" s="241"/>
      <c r="N610" s="241"/>
      <c r="O610" s="241"/>
      <c r="P610" s="241"/>
      <c r="Q610" s="241"/>
      <c r="R610" s="241"/>
      <c r="S610" s="241"/>
      <c r="T610" s="241"/>
      <c r="U610" s="241"/>
      <c r="V610" s="241"/>
      <c r="W610" s="241"/>
      <c r="X610" s="241"/>
      <c r="Y610" s="241"/>
      <c r="Z610" s="241"/>
      <c r="AA610" s="241"/>
      <c r="AB610" s="241"/>
      <c r="AC610" s="241"/>
      <c r="AD610" s="241"/>
      <c r="AE610" s="241"/>
      <c r="AF610" s="241"/>
      <c r="AG610" s="241"/>
      <c r="AH610" s="241"/>
      <c r="AI610" s="241"/>
      <c r="AJ610" s="241"/>
      <c r="AK610" s="241"/>
      <c r="AL610" s="241"/>
      <c r="AM610" s="241"/>
      <c r="AN610" s="241"/>
      <c r="AO610" s="241"/>
      <c r="AP610" s="241"/>
      <c r="AQ610" s="241"/>
      <c r="AR610" s="241"/>
      <c r="AS610" s="241"/>
    </row>
    <row r="611" ht="15.75" customHeight="1">
      <c r="A611" s="241"/>
      <c r="B611" s="241"/>
      <c r="C611" s="241"/>
      <c r="D611" s="241"/>
      <c r="E611" s="241"/>
      <c r="F611" s="241"/>
      <c r="G611" s="241"/>
      <c r="H611" s="241"/>
      <c r="I611" s="241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/>
      <c r="T611" s="241"/>
      <c r="U611" s="241"/>
      <c r="V611" s="241"/>
      <c r="W611" s="241"/>
      <c r="X611" s="241"/>
      <c r="Y611" s="241"/>
      <c r="Z611" s="241"/>
      <c r="AA611" s="241"/>
      <c r="AB611" s="241"/>
      <c r="AC611" s="241"/>
      <c r="AD611" s="241"/>
      <c r="AE611" s="241"/>
      <c r="AF611" s="241"/>
      <c r="AG611" s="241"/>
      <c r="AH611" s="241"/>
      <c r="AI611" s="241"/>
      <c r="AJ611" s="241"/>
      <c r="AK611" s="241"/>
      <c r="AL611" s="241"/>
      <c r="AM611" s="241"/>
      <c r="AN611" s="241"/>
      <c r="AO611" s="241"/>
      <c r="AP611" s="241"/>
      <c r="AQ611" s="241"/>
      <c r="AR611" s="241"/>
      <c r="AS611" s="241"/>
    </row>
    <row r="612" ht="15.75" customHeight="1">
      <c r="A612" s="241"/>
      <c r="B612" s="241"/>
      <c r="C612" s="241"/>
      <c r="D612" s="241"/>
      <c r="E612" s="241"/>
      <c r="F612" s="241"/>
      <c r="G612" s="241"/>
      <c r="H612" s="241"/>
      <c r="I612" s="241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241"/>
      <c r="X612" s="241"/>
      <c r="Y612" s="241"/>
      <c r="Z612" s="241"/>
      <c r="AA612" s="241"/>
      <c r="AB612" s="241"/>
      <c r="AC612" s="241"/>
      <c r="AD612" s="241"/>
      <c r="AE612" s="241"/>
      <c r="AF612" s="241"/>
      <c r="AG612" s="241"/>
      <c r="AH612" s="241"/>
      <c r="AI612" s="241"/>
      <c r="AJ612" s="241"/>
      <c r="AK612" s="241"/>
      <c r="AL612" s="241"/>
      <c r="AM612" s="241"/>
      <c r="AN612" s="241"/>
      <c r="AO612" s="241"/>
      <c r="AP612" s="241"/>
      <c r="AQ612" s="241"/>
      <c r="AR612" s="241"/>
      <c r="AS612" s="241"/>
    </row>
    <row r="613" ht="15.75" customHeight="1">
      <c r="A613" s="241"/>
      <c r="B613" s="241"/>
      <c r="C613" s="241"/>
      <c r="D613" s="241"/>
      <c r="E613" s="241"/>
      <c r="F613" s="241"/>
      <c r="G613" s="241"/>
      <c r="H613" s="241"/>
      <c r="I613" s="241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241"/>
      <c r="X613" s="241"/>
      <c r="Y613" s="241"/>
      <c r="Z613" s="241"/>
      <c r="AA613" s="241"/>
      <c r="AB613" s="241"/>
      <c r="AC613" s="241"/>
      <c r="AD613" s="241"/>
      <c r="AE613" s="241"/>
      <c r="AF613" s="241"/>
      <c r="AG613" s="241"/>
      <c r="AH613" s="241"/>
      <c r="AI613" s="241"/>
      <c r="AJ613" s="241"/>
      <c r="AK613" s="241"/>
      <c r="AL613" s="241"/>
      <c r="AM613" s="241"/>
      <c r="AN613" s="241"/>
      <c r="AO613" s="241"/>
      <c r="AP613" s="241"/>
      <c r="AQ613" s="241"/>
      <c r="AR613" s="241"/>
      <c r="AS613" s="241"/>
    </row>
    <row r="614" ht="15.75" customHeight="1">
      <c r="A614" s="241"/>
      <c r="B614" s="241"/>
      <c r="C614" s="241"/>
      <c r="D614" s="241"/>
      <c r="E614" s="241"/>
      <c r="F614" s="241"/>
      <c r="G614" s="241"/>
      <c r="H614" s="241"/>
      <c r="I614" s="241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241"/>
      <c r="X614" s="241"/>
      <c r="Y614" s="241"/>
      <c r="Z614" s="241"/>
      <c r="AA614" s="241"/>
      <c r="AB614" s="241"/>
      <c r="AC614" s="241"/>
      <c r="AD614" s="241"/>
      <c r="AE614" s="241"/>
      <c r="AF614" s="241"/>
      <c r="AG614" s="241"/>
      <c r="AH614" s="241"/>
      <c r="AI614" s="241"/>
      <c r="AJ614" s="241"/>
      <c r="AK614" s="241"/>
      <c r="AL614" s="241"/>
      <c r="AM614" s="241"/>
      <c r="AN614" s="241"/>
      <c r="AO614" s="241"/>
      <c r="AP614" s="241"/>
      <c r="AQ614" s="241"/>
      <c r="AR614" s="241"/>
      <c r="AS614" s="241"/>
    </row>
    <row r="615" ht="15.75" customHeight="1">
      <c r="A615" s="241"/>
      <c r="B615" s="241"/>
      <c r="C615" s="241"/>
      <c r="D615" s="241"/>
      <c r="E615" s="241"/>
      <c r="F615" s="241"/>
      <c r="G615" s="241"/>
      <c r="H615" s="241"/>
      <c r="I615" s="241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241"/>
      <c r="X615" s="241"/>
      <c r="Y615" s="241"/>
      <c r="Z615" s="241"/>
      <c r="AA615" s="241"/>
      <c r="AB615" s="241"/>
      <c r="AC615" s="241"/>
      <c r="AD615" s="241"/>
      <c r="AE615" s="241"/>
      <c r="AF615" s="241"/>
      <c r="AG615" s="241"/>
      <c r="AH615" s="241"/>
      <c r="AI615" s="241"/>
      <c r="AJ615" s="241"/>
      <c r="AK615" s="241"/>
      <c r="AL615" s="241"/>
      <c r="AM615" s="241"/>
      <c r="AN615" s="241"/>
      <c r="AO615" s="241"/>
      <c r="AP615" s="241"/>
      <c r="AQ615" s="241"/>
      <c r="AR615" s="241"/>
      <c r="AS615" s="241"/>
    </row>
    <row r="616" ht="15.75" customHeight="1">
      <c r="A616" s="241"/>
      <c r="B616" s="241"/>
      <c r="C616" s="241"/>
      <c r="D616" s="241"/>
      <c r="E616" s="241"/>
      <c r="F616" s="241"/>
      <c r="G616" s="241"/>
      <c r="H616" s="241"/>
      <c r="I616" s="241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241"/>
      <c r="X616" s="241"/>
      <c r="Y616" s="241"/>
      <c r="Z616" s="241"/>
      <c r="AA616" s="241"/>
      <c r="AB616" s="241"/>
      <c r="AC616" s="241"/>
      <c r="AD616" s="241"/>
      <c r="AE616" s="241"/>
      <c r="AF616" s="241"/>
      <c r="AG616" s="241"/>
      <c r="AH616" s="241"/>
      <c r="AI616" s="241"/>
      <c r="AJ616" s="241"/>
      <c r="AK616" s="241"/>
      <c r="AL616" s="241"/>
      <c r="AM616" s="241"/>
      <c r="AN616" s="241"/>
      <c r="AO616" s="241"/>
      <c r="AP616" s="241"/>
      <c r="AQ616" s="241"/>
      <c r="AR616" s="241"/>
      <c r="AS616" s="241"/>
    </row>
    <row r="617" ht="15.75" customHeight="1">
      <c r="A617" s="241"/>
      <c r="B617" s="241"/>
      <c r="C617" s="241"/>
      <c r="D617" s="241"/>
      <c r="E617" s="241"/>
      <c r="F617" s="241"/>
      <c r="G617" s="241"/>
      <c r="H617" s="241"/>
      <c r="I617" s="241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241"/>
      <c r="X617" s="241"/>
      <c r="Y617" s="241"/>
      <c r="Z617" s="241"/>
      <c r="AA617" s="241"/>
      <c r="AB617" s="241"/>
      <c r="AC617" s="241"/>
      <c r="AD617" s="241"/>
      <c r="AE617" s="241"/>
      <c r="AF617" s="241"/>
      <c r="AG617" s="241"/>
      <c r="AH617" s="241"/>
      <c r="AI617" s="241"/>
      <c r="AJ617" s="241"/>
      <c r="AK617" s="241"/>
      <c r="AL617" s="241"/>
      <c r="AM617" s="241"/>
      <c r="AN617" s="241"/>
      <c r="AO617" s="241"/>
      <c r="AP617" s="241"/>
      <c r="AQ617" s="241"/>
      <c r="AR617" s="241"/>
      <c r="AS617" s="241"/>
    </row>
    <row r="618" ht="15.75" customHeight="1">
      <c r="A618" s="241"/>
      <c r="B618" s="241"/>
      <c r="C618" s="241"/>
      <c r="D618" s="241"/>
      <c r="E618" s="241"/>
      <c r="F618" s="241"/>
      <c r="G618" s="241"/>
      <c r="H618" s="241"/>
      <c r="I618" s="241"/>
      <c r="J618" s="241"/>
      <c r="K618" s="241"/>
      <c r="L618" s="241"/>
      <c r="M618" s="241"/>
      <c r="N618" s="241"/>
      <c r="O618" s="241"/>
      <c r="P618" s="241"/>
      <c r="Q618" s="241"/>
      <c r="R618" s="241"/>
      <c r="S618" s="241"/>
      <c r="T618" s="241"/>
      <c r="U618" s="241"/>
      <c r="V618" s="241"/>
      <c r="W618" s="241"/>
      <c r="X618" s="241"/>
      <c r="Y618" s="241"/>
      <c r="Z618" s="241"/>
      <c r="AA618" s="241"/>
      <c r="AB618" s="241"/>
      <c r="AC618" s="241"/>
      <c r="AD618" s="241"/>
      <c r="AE618" s="241"/>
      <c r="AF618" s="241"/>
      <c r="AG618" s="241"/>
      <c r="AH618" s="241"/>
      <c r="AI618" s="241"/>
      <c r="AJ618" s="241"/>
      <c r="AK618" s="241"/>
      <c r="AL618" s="241"/>
      <c r="AM618" s="241"/>
      <c r="AN618" s="241"/>
      <c r="AO618" s="241"/>
      <c r="AP618" s="241"/>
      <c r="AQ618" s="241"/>
      <c r="AR618" s="241"/>
      <c r="AS618" s="241"/>
    </row>
    <row r="619" ht="15.75" customHeight="1">
      <c r="A619" s="241"/>
      <c r="B619" s="241"/>
      <c r="C619" s="241"/>
      <c r="D619" s="241"/>
      <c r="E619" s="241"/>
      <c r="F619" s="241"/>
      <c r="G619" s="241"/>
      <c r="H619" s="241"/>
      <c r="I619" s="241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/>
      <c r="U619" s="241"/>
      <c r="V619" s="241"/>
      <c r="W619" s="241"/>
      <c r="X619" s="241"/>
      <c r="Y619" s="241"/>
      <c r="Z619" s="241"/>
      <c r="AA619" s="241"/>
      <c r="AB619" s="241"/>
      <c r="AC619" s="241"/>
      <c r="AD619" s="241"/>
      <c r="AE619" s="241"/>
      <c r="AF619" s="241"/>
      <c r="AG619" s="241"/>
      <c r="AH619" s="241"/>
      <c r="AI619" s="241"/>
      <c r="AJ619" s="241"/>
      <c r="AK619" s="241"/>
      <c r="AL619" s="241"/>
      <c r="AM619" s="241"/>
      <c r="AN619" s="241"/>
      <c r="AO619" s="241"/>
      <c r="AP619" s="241"/>
      <c r="AQ619" s="241"/>
      <c r="AR619" s="241"/>
      <c r="AS619" s="241"/>
    </row>
    <row r="620" ht="15.75" customHeight="1">
      <c r="A620" s="241"/>
      <c r="B620" s="241"/>
      <c r="C620" s="241"/>
      <c r="D620" s="241"/>
      <c r="E620" s="241"/>
      <c r="F620" s="241"/>
      <c r="G620" s="241"/>
      <c r="H620" s="241"/>
      <c r="I620" s="241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241"/>
      <c r="X620" s="241"/>
      <c r="Y620" s="241"/>
      <c r="Z620" s="241"/>
      <c r="AA620" s="241"/>
      <c r="AB620" s="241"/>
      <c r="AC620" s="241"/>
      <c r="AD620" s="241"/>
      <c r="AE620" s="241"/>
      <c r="AF620" s="241"/>
      <c r="AG620" s="241"/>
      <c r="AH620" s="241"/>
      <c r="AI620" s="241"/>
      <c r="AJ620" s="241"/>
      <c r="AK620" s="241"/>
      <c r="AL620" s="241"/>
      <c r="AM620" s="241"/>
      <c r="AN620" s="241"/>
      <c r="AO620" s="241"/>
      <c r="AP620" s="241"/>
      <c r="AQ620" s="241"/>
      <c r="AR620" s="241"/>
      <c r="AS620" s="241"/>
    </row>
    <row r="621" ht="15.75" customHeight="1">
      <c r="A621" s="241"/>
      <c r="B621" s="241"/>
      <c r="C621" s="241"/>
      <c r="D621" s="241"/>
      <c r="E621" s="241"/>
      <c r="F621" s="241"/>
      <c r="G621" s="241"/>
      <c r="H621" s="241"/>
      <c r="I621" s="241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241"/>
      <c r="X621" s="241"/>
      <c r="Y621" s="241"/>
      <c r="Z621" s="241"/>
      <c r="AA621" s="241"/>
      <c r="AB621" s="241"/>
      <c r="AC621" s="241"/>
      <c r="AD621" s="241"/>
      <c r="AE621" s="241"/>
      <c r="AF621" s="241"/>
      <c r="AG621" s="241"/>
      <c r="AH621" s="241"/>
      <c r="AI621" s="241"/>
      <c r="AJ621" s="241"/>
      <c r="AK621" s="241"/>
      <c r="AL621" s="241"/>
      <c r="AM621" s="241"/>
      <c r="AN621" s="241"/>
      <c r="AO621" s="241"/>
      <c r="AP621" s="241"/>
      <c r="AQ621" s="241"/>
      <c r="AR621" s="241"/>
      <c r="AS621" s="241"/>
    </row>
    <row r="622" ht="15.75" customHeight="1">
      <c r="A622" s="241"/>
      <c r="B622" s="241"/>
      <c r="C622" s="241"/>
      <c r="D622" s="241"/>
      <c r="E622" s="241"/>
      <c r="F622" s="241"/>
      <c r="G622" s="241"/>
      <c r="H622" s="241"/>
      <c r="I622" s="241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241"/>
      <c r="X622" s="241"/>
      <c r="Y622" s="241"/>
      <c r="Z622" s="241"/>
      <c r="AA622" s="241"/>
      <c r="AB622" s="241"/>
      <c r="AC622" s="241"/>
      <c r="AD622" s="241"/>
      <c r="AE622" s="241"/>
      <c r="AF622" s="241"/>
      <c r="AG622" s="241"/>
      <c r="AH622" s="241"/>
      <c r="AI622" s="241"/>
      <c r="AJ622" s="241"/>
      <c r="AK622" s="241"/>
      <c r="AL622" s="241"/>
      <c r="AM622" s="241"/>
      <c r="AN622" s="241"/>
      <c r="AO622" s="241"/>
      <c r="AP622" s="241"/>
      <c r="AQ622" s="241"/>
      <c r="AR622" s="241"/>
      <c r="AS622" s="241"/>
    </row>
    <row r="623" ht="15.75" customHeight="1">
      <c r="A623" s="241"/>
      <c r="B623" s="241"/>
      <c r="C623" s="241"/>
      <c r="D623" s="241"/>
      <c r="E623" s="241"/>
      <c r="F623" s="241"/>
      <c r="G623" s="241"/>
      <c r="H623" s="241"/>
      <c r="I623" s="241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241"/>
      <c r="X623" s="241"/>
      <c r="Y623" s="241"/>
      <c r="Z623" s="241"/>
      <c r="AA623" s="241"/>
      <c r="AB623" s="241"/>
      <c r="AC623" s="241"/>
      <c r="AD623" s="241"/>
      <c r="AE623" s="241"/>
      <c r="AF623" s="241"/>
      <c r="AG623" s="241"/>
      <c r="AH623" s="241"/>
      <c r="AI623" s="241"/>
      <c r="AJ623" s="241"/>
      <c r="AK623" s="241"/>
      <c r="AL623" s="241"/>
      <c r="AM623" s="241"/>
      <c r="AN623" s="241"/>
      <c r="AO623" s="241"/>
      <c r="AP623" s="241"/>
      <c r="AQ623" s="241"/>
      <c r="AR623" s="241"/>
      <c r="AS623" s="241"/>
    </row>
    <row r="624" ht="15.75" customHeight="1">
      <c r="A624" s="241"/>
      <c r="B624" s="241"/>
      <c r="C624" s="241"/>
      <c r="D624" s="241"/>
      <c r="E624" s="241"/>
      <c r="F624" s="241"/>
      <c r="G624" s="241"/>
      <c r="H624" s="241"/>
      <c r="I624" s="241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241"/>
      <c r="X624" s="241"/>
      <c r="Y624" s="241"/>
      <c r="Z624" s="241"/>
      <c r="AA624" s="241"/>
      <c r="AB624" s="241"/>
      <c r="AC624" s="241"/>
      <c r="AD624" s="241"/>
      <c r="AE624" s="241"/>
      <c r="AF624" s="241"/>
      <c r="AG624" s="241"/>
      <c r="AH624" s="241"/>
      <c r="AI624" s="241"/>
      <c r="AJ624" s="241"/>
      <c r="AK624" s="241"/>
      <c r="AL624" s="241"/>
      <c r="AM624" s="241"/>
      <c r="AN624" s="241"/>
      <c r="AO624" s="241"/>
      <c r="AP624" s="241"/>
      <c r="AQ624" s="241"/>
      <c r="AR624" s="241"/>
      <c r="AS624" s="241"/>
    </row>
    <row r="625" ht="15.75" customHeight="1">
      <c r="A625" s="241"/>
      <c r="B625" s="241"/>
      <c r="C625" s="241"/>
      <c r="D625" s="241"/>
      <c r="E625" s="241"/>
      <c r="F625" s="241"/>
      <c r="G625" s="241"/>
      <c r="H625" s="241"/>
      <c r="I625" s="241"/>
      <c r="J625" s="241"/>
      <c r="K625" s="241"/>
      <c r="L625" s="241"/>
      <c r="M625" s="241"/>
      <c r="N625" s="241"/>
      <c r="O625" s="241"/>
      <c r="P625" s="241"/>
      <c r="Q625" s="241"/>
      <c r="R625" s="241"/>
      <c r="S625" s="241"/>
      <c r="T625" s="241"/>
      <c r="U625" s="241"/>
      <c r="V625" s="241"/>
      <c r="W625" s="241"/>
      <c r="X625" s="241"/>
      <c r="Y625" s="241"/>
      <c r="Z625" s="241"/>
      <c r="AA625" s="241"/>
      <c r="AB625" s="241"/>
      <c r="AC625" s="241"/>
      <c r="AD625" s="241"/>
      <c r="AE625" s="241"/>
      <c r="AF625" s="241"/>
      <c r="AG625" s="241"/>
      <c r="AH625" s="241"/>
      <c r="AI625" s="241"/>
      <c r="AJ625" s="241"/>
      <c r="AK625" s="241"/>
      <c r="AL625" s="241"/>
      <c r="AM625" s="241"/>
      <c r="AN625" s="241"/>
      <c r="AO625" s="241"/>
      <c r="AP625" s="241"/>
      <c r="AQ625" s="241"/>
      <c r="AR625" s="241"/>
      <c r="AS625" s="241"/>
    </row>
    <row r="626" ht="15.75" customHeight="1">
      <c r="A626" s="241"/>
      <c r="B626" s="241"/>
      <c r="C626" s="241"/>
      <c r="D626" s="241"/>
      <c r="E626" s="241"/>
      <c r="F626" s="241"/>
      <c r="G626" s="241"/>
      <c r="H626" s="241"/>
      <c r="I626" s="241"/>
      <c r="J626" s="241"/>
      <c r="K626" s="241"/>
      <c r="L626" s="241"/>
      <c r="M626" s="241"/>
      <c r="N626" s="241"/>
      <c r="O626" s="241"/>
      <c r="P626" s="241"/>
      <c r="Q626" s="241"/>
      <c r="R626" s="241"/>
      <c r="S626" s="241"/>
      <c r="T626" s="241"/>
      <c r="U626" s="241"/>
      <c r="V626" s="241"/>
      <c r="W626" s="241"/>
      <c r="X626" s="241"/>
      <c r="Y626" s="241"/>
      <c r="Z626" s="241"/>
      <c r="AA626" s="241"/>
      <c r="AB626" s="241"/>
      <c r="AC626" s="241"/>
      <c r="AD626" s="241"/>
      <c r="AE626" s="241"/>
      <c r="AF626" s="241"/>
      <c r="AG626" s="241"/>
      <c r="AH626" s="241"/>
      <c r="AI626" s="241"/>
      <c r="AJ626" s="241"/>
      <c r="AK626" s="241"/>
      <c r="AL626" s="241"/>
      <c r="AM626" s="241"/>
      <c r="AN626" s="241"/>
      <c r="AO626" s="241"/>
      <c r="AP626" s="241"/>
      <c r="AQ626" s="241"/>
      <c r="AR626" s="241"/>
      <c r="AS626" s="241"/>
    </row>
    <row r="627" ht="15.75" customHeight="1">
      <c r="A627" s="241"/>
      <c r="B627" s="241"/>
      <c r="C627" s="241"/>
      <c r="D627" s="241"/>
      <c r="E627" s="241"/>
      <c r="F627" s="241"/>
      <c r="G627" s="241"/>
      <c r="H627" s="241"/>
      <c r="I627" s="241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241"/>
      <c r="X627" s="241"/>
      <c r="Y627" s="241"/>
      <c r="Z627" s="241"/>
      <c r="AA627" s="241"/>
      <c r="AB627" s="241"/>
      <c r="AC627" s="241"/>
      <c r="AD627" s="241"/>
      <c r="AE627" s="241"/>
      <c r="AF627" s="241"/>
      <c r="AG627" s="241"/>
      <c r="AH627" s="241"/>
      <c r="AI627" s="241"/>
      <c r="AJ627" s="241"/>
      <c r="AK627" s="241"/>
      <c r="AL627" s="241"/>
      <c r="AM627" s="241"/>
      <c r="AN627" s="241"/>
      <c r="AO627" s="241"/>
      <c r="AP627" s="241"/>
      <c r="AQ627" s="241"/>
      <c r="AR627" s="241"/>
      <c r="AS627" s="241"/>
    </row>
    <row r="628" ht="15.75" customHeight="1">
      <c r="A628" s="241"/>
      <c r="B628" s="241"/>
      <c r="C628" s="241"/>
      <c r="D628" s="241"/>
      <c r="E628" s="241"/>
      <c r="F628" s="241"/>
      <c r="G628" s="241"/>
      <c r="H628" s="241"/>
      <c r="I628" s="241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241"/>
      <c r="X628" s="241"/>
      <c r="Y628" s="241"/>
      <c r="Z628" s="241"/>
      <c r="AA628" s="241"/>
      <c r="AB628" s="241"/>
      <c r="AC628" s="241"/>
      <c r="AD628" s="241"/>
      <c r="AE628" s="241"/>
      <c r="AF628" s="241"/>
      <c r="AG628" s="241"/>
      <c r="AH628" s="241"/>
      <c r="AI628" s="241"/>
      <c r="AJ628" s="241"/>
      <c r="AK628" s="241"/>
      <c r="AL628" s="241"/>
      <c r="AM628" s="241"/>
      <c r="AN628" s="241"/>
      <c r="AO628" s="241"/>
      <c r="AP628" s="241"/>
      <c r="AQ628" s="241"/>
      <c r="AR628" s="241"/>
      <c r="AS628" s="241"/>
    </row>
    <row r="629" ht="15.75" customHeight="1">
      <c r="A629" s="241"/>
      <c r="B629" s="241"/>
      <c r="C629" s="241"/>
      <c r="D629" s="241"/>
      <c r="E629" s="241"/>
      <c r="F629" s="241"/>
      <c r="G629" s="241"/>
      <c r="H629" s="241"/>
      <c r="I629" s="241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241"/>
      <c r="X629" s="241"/>
      <c r="Y629" s="241"/>
      <c r="Z629" s="241"/>
      <c r="AA629" s="241"/>
      <c r="AB629" s="241"/>
      <c r="AC629" s="241"/>
      <c r="AD629" s="241"/>
      <c r="AE629" s="241"/>
      <c r="AF629" s="241"/>
      <c r="AG629" s="241"/>
      <c r="AH629" s="241"/>
      <c r="AI629" s="241"/>
      <c r="AJ629" s="241"/>
      <c r="AK629" s="241"/>
      <c r="AL629" s="241"/>
      <c r="AM629" s="241"/>
      <c r="AN629" s="241"/>
      <c r="AO629" s="241"/>
      <c r="AP629" s="241"/>
      <c r="AQ629" s="241"/>
      <c r="AR629" s="241"/>
      <c r="AS629" s="241"/>
    </row>
    <row r="630" ht="15.75" customHeight="1">
      <c r="A630" s="241"/>
      <c r="B630" s="241"/>
      <c r="C630" s="241"/>
      <c r="D630" s="241"/>
      <c r="E630" s="241"/>
      <c r="F630" s="241"/>
      <c r="G630" s="241"/>
      <c r="H630" s="241"/>
      <c r="I630" s="241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241"/>
      <c r="X630" s="241"/>
      <c r="Y630" s="241"/>
      <c r="Z630" s="241"/>
      <c r="AA630" s="241"/>
      <c r="AB630" s="241"/>
      <c r="AC630" s="241"/>
      <c r="AD630" s="241"/>
      <c r="AE630" s="241"/>
      <c r="AF630" s="241"/>
      <c r="AG630" s="241"/>
      <c r="AH630" s="241"/>
      <c r="AI630" s="241"/>
      <c r="AJ630" s="241"/>
      <c r="AK630" s="241"/>
      <c r="AL630" s="241"/>
      <c r="AM630" s="241"/>
      <c r="AN630" s="241"/>
      <c r="AO630" s="241"/>
      <c r="AP630" s="241"/>
      <c r="AQ630" s="241"/>
      <c r="AR630" s="241"/>
      <c r="AS630" s="241"/>
    </row>
    <row r="631" ht="15.75" customHeight="1">
      <c r="A631" s="241"/>
      <c r="B631" s="241"/>
      <c r="C631" s="241"/>
      <c r="D631" s="241"/>
      <c r="E631" s="241"/>
      <c r="F631" s="241"/>
      <c r="G631" s="241"/>
      <c r="H631" s="241"/>
      <c r="I631" s="241"/>
      <c r="J631" s="241"/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241"/>
      <c r="X631" s="241"/>
      <c r="Y631" s="241"/>
      <c r="Z631" s="241"/>
      <c r="AA631" s="241"/>
      <c r="AB631" s="241"/>
      <c r="AC631" s="241"/>
      <c r="AD631" s="241"/>
      <c r="AE631" s="241"/>
      <c r="AF631" s="241"/>
      <c r="AG631" s="241"/>
      <c r="AH631" s="241"/>
      <c r="AI631" s="241"/>
      <c r="AJ631" s="241"/>
      <c r="AK631" s="241"/>
      <c r="AL631" s="241"/>
      <c r="AM631" s="241"/>
      <c r="AN631" s="241"/>
      <c r="AO631" s="241"/>
      <c r="AP631" s="241"/>
      <c r="AQ631" s="241"/>
      <c r="AR631" s="241"/>
      <c r="AS631" s="241"/>
    </row>
    <row r="632" ht="15.75" customHeight="1">
      <c r="A632" s="241"/>
      <c r="B632" s="241"/>
      <c r="C632" s="241"/>
      <c r="D632" s="241"/>
      <c r="E632" s="241"/>
      <c r="F632" s="241"/>
      <c r="G632" s="241"/>
      <c r="H632" s="241"/>
      <c r="I632" s="241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/>
      <c r="T632" s="241"/>
      <c r="U632" s="241"/>
      <c r="V632" s="241"/>
      <c r="W632" s="241"/>
      <c r="X632" s="241"/>
      <c r="Y632" s="241"/>
      <c r="Z632" s="241"/>
      <c r="AA632" s="241"/>
      <c r="AB632" s="241"/>
      <c r="AC632" s="241"/>
      <c r="AD632" s="241"/>
      <c r="AE632" s="241"/>
      <c r="AF632" s="241"/>
      <c r="AG632" s="241"/>
      <c r="AH632" s="241"/>
      <c r="AI632" s="241"/>
      <c r="AJ632" s="241"/>
      <c r="AK632" s="241"/>
      <c r="AL632" s="241"/>
      <c r="AM632" s="241"/>
      <c r="AN632" s="241"/>
      <c r="AO632" s="241"/>
      <c r="AP632" s="241"/>
      <c r="AQ632" s="241"/>
      <c r="AR632" s="241"/>
      <c r="AS632" s="241"/>
    </row>
    <row r="633" ht="15.75" customHeight="1">
      <c r="A633" s="241"/>
      <c r="B633" s="241"/>
      <c r="C633" s="241"/>
      <c r="D633" s="241"/>
      <c r="E633" s="241"/>
      <c r="F633" s="241"/>
      <c r="G633" s="241"/>
      <c r="H633" s="241"/>
      <c r="I633" s="241"/>
      <c r="J633" s="241"/>
      <c r="K633" s="241"/>
      <c r="L633" s="241"/>
      <c r="M633" s="241"/>
      <c r="N633" s="241"/>
      <c r="O633" s="241"/>
      <c r="P633" s="241"/>
      <c r="Q633" s="241"/>
      <c r="R633" s="241"/>
      <c r="S633" s="241"/>
      <c r="T633" s="241"/>
      <c r="U633" s="241"/>
      <c r="V633" s="241"/>
      <c r="W633" s="241"/>
      <c r="X633" s="241"/>
      <c r="Y633" s="241"/>
      <c r="Z633" s="241"/>
      <c r="AA633" s="241"/>
      <c r="AB633" s="241"/>
      <c r="AC633" s="241"/>
      <c r="AD633" s="241"/>
      <c r="AE633" s="241"/>
      <c r="AF633" s="241"/>
      <c r="AG633" s="241"/>
      <c r="AH633" s="241"/>
      <c r="AI633" s="241"/>
      <c r="AJ633" s="241"/>
      <c r="AK633" s="241"/>
      <c r="AL633" s="241"/>
      <c r="AM633" s="241"/>
      <c r="AN633" s="241"/>
      <c r="AO633" s="241"/>
      <c r="AP633" s="241"/>
      <c r="AQ633" s="241"/>
      <c r="AR633" s="241"/>
      <c r="AS633" s="241"/>
    </row>
    <row r="634" ht="15.75" customHeight="1">
      <c r="A634" s="241"/>
      <c r="B634" s="241"/>
      <c r="C634" s="241"/>
      <c r="D634" s="241"/>
      <c r="E634" s="241"/>
      <c r="F634" s="241"/>
      <c r="G634" s="241"/>
      <c r="H634" s="241"/>
      <c r="I634" s="241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/>
      <c r="T634" s="241"/>
      <c r="U634" s="241"/>
      <c r="V634" s="241"/>
      <c r="W634" s="241"/>
      <c r="X634" s="241"/>
      <c r="Y634" s="241"/>
      <c r="Z634" s="241"/>
      <c r="AA634" s="241"/>
      <c r="AB634" s="241"/>
      <c r="AC634" s="241"/>
      <c r="AD634" s="241"/>
      <c r="AE634" s="241"/>
      <c r="AF634" s="241"/>
      <c r="AG634" s="241"/>
      <c r="AH634" s="241"/>
      <c r="AI634" s="241"/>
      <c r="AJ634" s="241"/>
      <c r="AK634" s="241"/>
      <c r="AL634" s="241"/>
      <c r="AM634" s="241"/>
      <c r="AN634" s="241"/>
      <c r="AO634" s="241"/>
      <c r="AP634" s="241"/>
      <c r="AQ634" s="241"/>
      <c r="AR634" s="241"/>
      <c r="AS634" s="241"/>
    </row>
    <row r="635" ht="15.75" customHeight="1">
      <c r="A635" s="241"/>
      <c r="B635" s="241"/>
      <c r="C635" s="241"/>
      <c r="D635" s="241"/>
      <c r="E635" s="241"/>
      <c r="F635" s="241"/>
      <c r="G635" s="241"/>
      <c r="H635" s="241"/>
      <c r="I635" s="241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/>
      <c r="U635" s="241"/>
      <c r="V635" s="241"/>
      <c r="W635" s="241"/>
      <c r="X635" s="241"/>
      <c r="Y635" s="241"/>
      <c r="Z635" s="241"/>
      <c r="AA635" s="241"/>
      <c r="AB635" s="241"/>
      <c r="AC635" s="241"/>
      <c r="AD635" s="241"/>
      <c r="AE635" s="241"/>
      <c r="AF635" s="241"/>
      <c r="AG635" s="241"/>
      <c r="AH635" s="241"/>
      <c r="AI635" s="241"/>
      <c r="AJ635" s="241"/>
      <c r="AK635" s="241"/>
      <c r="AL635" s="241"/>
      <c r="AM635" s="241"/>
      <c r="AN635" s="241"/>
      <c r="AO635" s="241"/>
      <c r="AP635" s="241"/>
      <c r="AQ635" s="241"/>
      <c r="AR635" s="241"/>
      <c r="AS635" s="241"/>
    </row>
    <row r="636" ht="15.75" customHeight="1">
      <c r="A636" s="241"/>
      <c r="B636" s="241"/>
      <c r="C636" s="241"/>
      <c r="D636" s="241"/>
      <c r="E636" s="241"/>
      <c r="F636" s="241"/>
      <c r="G636" s="241"/>
      <c r="H636" s="241"/>
      <c r="I636" s="241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241"/>
      <c r="X636" s="241"/>
      <c r="Y636" s="241"/>
      <c r="Z636" s="241"/>
      <c r="AA636" s="241"/>
      <c r="AB636" s="241"/>
      <c r="AC636" s="241"/>
      <c r="AD636" s="241"/>
      <c r="AE636" s="241"/>
      <c r="AF636" s="241"/>
      <c r="AG636" s="241"/>
      <c r="AH636" s="241"/>
      <c r="AI636" s="241"/>
      <c r="AJ636" s="241"/>
      <c r="AK636" s="241"/>
      <c r="AL636" s="241"/>
      <c r="AM636" s="241"/>
      <c r="AN636" s="241"/>
      <c r="AO636" s="241"/>
      <c r="AP636" s="241"/>
      <c r="AQ636" s="241"/>
      <c r="AR636" s="241"/>
      <c r="AS636" s="241"/>
    </row>
    <row r="637" ht="15.75" customHeight="1">
      <c r="A637" s="241"/>
      <c r="B637" s="241"/>
      <c r="C637" s="241"/>
      <c r="D637" s="241"/>
      <c r="E637" s="241"/>
      <c r="F637" s="241"/>
      <c r="G637" s="241"/>
      <c r="H637" s="241"/>
      <c r="I637" s="241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241"/>
      <c r="X637" s="241"/>
      <c r="Y637" s="241"/>
      <c r="Z637" s="241"/>
      <c r="AA637" s="241"/>
      <c r="AB637" s="241"/>
      <c r="AC637" s="241"/>
      <c r="AD637" s="241"/>
      <c r="AE637" s="241"/>
      <c r="AF637" s="241"/>
      <c r="AG637" s="241"/>
      <c r="AH637" s="241"/>
      <c r="AI637" s="241"/>
      <c r="AJ637" s="241"/>
      <c r="AK637" s="241"/>
      <c r="AL637" s="241"/>
      <c r="AM637" s="241"/>
      <c r="AN637" s="241"/>
      <c r="AO637" s="241"/>
      <c r="AP637" s="241"/>
      <c r="AQ637" s="241"/>
      <c r="AR637" s="241"/>
      <c r="AS637" s="241"/>
    </row>
    <row r="638" ht="15.75" customHeight="1">
      <c r="A638" s="241"/>
      <c r="B638" s="241"/>
      <c r="C638" s="241"/>
      <c r="D638" s="241"/>
      <c r="E638" s="241"/>
      <c r="F638" s="241"/>
      <c r="G638" s="241"/>
      <c r="H638" s="241"/>
      <c r="I638" s="241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241"/>
      <c r="X638" s="241"/>
      <c r="Y638" s="241"/>
      <c r="Z638" s="241"/>
      <c r="AA638" s="241"/>
      <c r="AB638" s="241"/>
      <c r="AC638" s="241"/>
      <c r="AD638" s="241"/>
      <c r="AE638" s="241"/>
      <c r="AF638" s="241"/>
      <c r="AG638" s="241"/>
      <c r="AH638" s="241"/>
      <c r="AI638" s="241"/>
      <c r="AJ638" s="241"/>
      <c r="AK638" s="241"/>
      <c r="AL638" s="241"/>
      <c r="AM638" s="241"/>
      <c r="AN638" s="241"/>
      <c r="AO638" s="241"/>
      <c r="AP638" s="241"/>
      <c r="AQ638" s="241"/>
      <c r="AR638" s="241"/>
      <c r="AS638" s="241"/>
    </row>
    <row r="639" ht="15.75" customHeight="1">
      <c r="A639" s="241"/>
      <c r="B639" s="241"/>
      <c r="C639" s="241"/>
      <c r="D639" s="241"/>
      <c r="E639" s="241"/>
      <c r="F639" s="241"/>
      <c r="G639" s="241"/>
      <c r="H639" s="241"/>
      <c r="I639" s="241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241"/>
      <c r="X639" s="241"/>
      <c r="Y639" s="241"/>
      <c r="Z639" s="241"/>
      <c r="AA639" s="241"/>
      <c r="AB639" s="241"/>
      <c r="AC639" s="241"/>
      <c r="AD639" s="241"/>
      <c r="AE639" s="241"/>
      <c r="AF639" s="241"/>
      <c r="AG639" s="241"/>
      <c r="AH639" s="241"/>
      <c r="AI639" s="241"/>
      <c r="AJ639" s="241"/>
      <c r="AK639" s="241"/>
      <c r="AL639" s="241"/>
      <c r="AM639" s="241"/>
      <c r="AN639" s="241"/>
      <c r="AO639" s="241"/>
      <c r="AP639" s="241"/>
      <c r="AQ639" s="241"/>
      <c r="AR639" s="241"/>
      <c r="AS639" s="241"/>
    </row>
    <row r="640" ht="15.75" customHeight="1">
      <c r="A640" s="241"/>
      <c r="B640" s="241"/>
      <c r="C640" s="241"/>
      <c r="D640" s="241"/>
      <c r="E640" s="241"/>
      <c r="F640" s="241"/>
      <c r="G640" s="241"/>
      <c r="H640" s="241"/>
      <c r="I640" s="241"/>
      <c r="J640" s="241"/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241"/>
      <c r="X640" s="241"/>
      <c r="Y640" s="241"/>
      <c r="Z640" s="241"/>
      <c r="AA640" s="241"/>
      <c r="AB640" s="241"/>
      <c r="AC640" s="241"/>
      <c r="AD640" s="241"/>
      <c r="AE640" s="241"/>
      <c r="AF640" s="241"/>
      <c r="AG640" s="241"/>
      <c r="AH640" s="241"/>
      <c r="AI640" s="241"/>
      <c r="AJ640" s="241"/>
      <c r="AK640" s="241"/>
      <c r="AL640" s="241"/>
      <c r="AM640" s="241"/>
      <c r="AN640" s="241"/>
      <c r="AO640" s="241"/>
      <c r="AP640" s="241"/>
      <c r="AQ640" s="241"/>
      <c r="AR640" s="241"/>
      <c r="AS640" s="241"/>
    </row>
    <row r="641" ht="15.75" customHeight="1">
      <c r="A641" s="241"/>
      <c r="B641" s="241"/>
      <c r="C641" s="241"/>
      <c r="D641" s="241"/>
      <c r="E641" s="241"/>
      <c r="F641" s="241"/>
      <c r="G641" s="241"/>
      <c r="H641" s="241"/>
      <c r="I641" s="241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/>
      <c r="T641" s="241"/>
      <c r="U641" s="241"/>
      <c r="V641" s="241"/>
      <c r="W641" s="241"/>
      <c r="X641" s="241"/>
      <c r="Y641" s="241"/>
      <c r="Z641" s="241"/>
      <c r="AA641" s="241"/>
      <c r="AB641" s="241"/>
      <c r="AC641" s="241"/>
      <c r="AD641" s="241"/>
      <c r="AE641" s="241"/>
      <c r="AF641" s="241"/>
      <c r="AG641" s="241"/>
      <c r="AH641" s="241"/>
      <c r="AI641" s="241"/>
      <c r="AJ641" s="241"/>
      <c r="AK641" s="241"/>
      <c r="AL641" s="241"/>
      <c r="AM641" s="241"/>
      <c r="AN641" s="241"/>
      <c r="AO641" s="241"/>
      <c r="AP641" s="241"/>
      <c r="AQ641" s="241"/>
      <c r="AR641" s="241"/>
      <c r="AS641" s="241"/>
    </row>
    <row r="642" ht="15.75" customHeight="1">
      <c r="A642" s="241"/>
      <c r="B642" s="241"/>
      <c r="C642" s="241"/>
      <c r="D642" s="241"/>
      <c r="E642" s="241"/>
      <c r="F642" s="241"/>
      <c r="G642" s="241"/>
      <c r="H642" s="241"/>
      <c r="I642" s="241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241"/>
      <c r="X642" s="241"/>
      <c r="Y642" s="241"/>
      <c r="Z642" s="241"/>
      <c r="AA642" s="241"/>
      <c r="AB642" s="241"/>
      <c r="AC642" s="241"/>
      <c r="AD642" s="241"/>
      <c r="AE642" s="241"/>
      <c r="AF642" s="241"/>
      <c r="AG642" s="241"/>
      <c r="AH642" s="241"/>
      <c r="AI642" s="241"/>
      <c r="AJ642" s="241"/>
      <c r="AK642" s="241"/>
      <c r="AL642" s="241"/>
      <c r="AM642" s="241"/>
      <c r="AN642" s="241"/>
      <c r="AO642" s="241"/>
      <c r="AP642" s="241"/>
      <c r="AQ642" s="241"/>
      <c r="AR642" s="241"/>
      <c r="AS642" s="241"/>
    </row>
    <row r="643" ht="15.75" customHeight="1">
      <c r="A643" s="241"/>
      <c r="B643" s="241"/>
      <c r="C643" s="241"/>
      <c r="D643" s="241"/>
      <c r="E643" s="241"/>
      <c r="F643" s="241"/>
      <c r="G643" s="241"/>
      <c r="H643" s="241"/>
      <c r="I643" s="241"/>
      <c r="J643" s="241"/>
      <c r="K643" s="241"/>
      <c r="L643" s="241"/>
      <c r="M643" s="241"/>
      <c r="N643" s="241"/>
      <c r="O643" s="241"/>
      <c r="P643" s="241"/>
      <c r="Q643" s="241"/>
      <c r="R643" s="241"/>
      <c r="S643" s="241"/>
      <c r="T643" s="241"/>
      <c r="U643" s="241"/>
      <c r="V643" s="241"/>
      <c r="W643" s="241"/>
      <c r="X643" s="241"/>
      <c r="Y643" s="241"/>
      <c r="Z643" s="241"/>
      <c r="AA643" s="241"/>
      <c r="AB643" s="241"/>
      <c r="AC643" s="241"/>
      <c r="AD643" s="241"/>
      <c r="AE643" s="241"/>
      <c r="AF643" s="241"/>
      <c r="AG643" s="241"/>
      <c r="AH643" s="241"/>
      <c r="AI643" s="241"/>
      <c r="AJ643" s="241"/>
      <c r="AK643" s="241"/>
      <c r="AL643" s="241"/>
      <c r="AM643" s="241"/>
      <c r="AN643" s="241"/>
      <c r="AO643" s="241"/>
      <c r="AP643" s="241"/>
      <c r="AQ643" s="241"/>
      <c r="AR643" s="241"/>
      <c r="AS643" s="241"/>
    </row>
    <row r="644" ht="15.75" customHeight="1">
      <c r="A644" s="241"/>
      <c r="B644" s="241"/>
      <c r="C644" s="241"/>
      <c r="D644" s="241"/>
      <c r="E644" s="241"/>
      <c r="F644" s="241"/>
      <c r="G644" s="241"/>
      <c r="H644" s="241"/>
      <c r="I644" s="241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/>
      <c r="T644" s="241"/>
      <c r="U644" s="241"/>
      <c r="V644" s="241"/>
      <c r="W644" s="241"/>
      <c r="X644" s="241"/>
      <c r="Y644" s="241"/>
      <c r="Z644" s="241"/>
      <c r="AA644" s="241"/>
      <c r="AB644" s="241"/>
      <c r="AC644" s="241"/>
      <c r="AD644" s="241"/>
      <c r="AE644" s="241"/>
      <c r="AF644" s="241"/>
      <c r="AG644" s="241"/>
      <c r="AH644" s="241"/>
      <c r="AI644" s="241"/>
      <c r="AJ644" s="241"/>
      <c r="AK644" s="241"/>
      <c r="AL644" s="241"/>
      <c r="AM644" s="241"/>
      <c r="AN644" s="241"/>
      <c r="AO644" s="241"/>
      <c r="AP644" s="241"/>
      <c r="AQ644" s="241"/>
      <c r="AR644" s="241"/>
      <c r="AS644" s="241"/>
    </row>
    <row r="645" ht="15.75" customHeight="1">
      <c r="A645" s="241"/>
      <c r="B645" s="241"/>
      <c r="C645" s="241"/>
      <c r="D645" s="241"/>
      <c r="E645" s="241"/>
      <c r="F645" s="241"/>
      <c r="G645" s="241"/>
      <c r="H645" s="241"/>
      <c r="I645" s="241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241"/>
      <c r="X645" s="241"/>
      <c r="Y645" s="241"/>
      <c r="Z645" s="241"/>
      <c r="AA645" s="241"/>
      <c r="AB645" s="241"/>
      <c r="AC645" s="241"/>
      <c r="AD645" s="241"/>
      <c r="AE645" s="241"/>
      <c r="AF645" s="241"/>
      <c r="AG645" s="241"/>
      <c r="AH645" s="241"/>
      <c r="AI645" s="241"/>
      <c r="AJ645" s="241"/>
      <c r="AK645" s="241"/>
      <c r="AL645" s="241"/>
      <c r="AM645" s="241"/>
      <c r="AN645" s="241"/>
      <c r="AO645" s="241"/>
      <c r="AP645" s="241"/>
      <c r="AQ645" s="241"/>
      <c r="AR645" s="241"/>
      <c r="AS645" s="241"/>
    </row>
    <row r="646" ht="15.75" customHeight="1">
      <c r="A646" s="241"/>
      <c r="B646" s="241"/>
      <c r="C646" s="241"/>
      <c r="D646" s="241"/>
      <c r="E646" s="241"/>
      <c r="F646" s="241"/>
      <c r="G646" s="241"/>
      <c r="H646" s="241"/>
      <c r="I646" s="241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/>
      <c r="U646" s="241"/>
      <c r="V646" s="241"/>
      <c r="W646" s="241"/>
      <c r="X646" s="241"/>
      <c r="Y646" s="241"/>
      <c r="Z646" s="241"/>
      <c r="AA646" s="241"/>
      <c r="AB646" s="241"/>
      <c r="AC646" s="241"/>
      <c r="AD646" s="241"/>
      <c r="AE646" s="241"/>
      <c r="AF646" s="241"/>
      <c r="AG646" s="241"/>
      <c r="AH646" s="241"/>
      <c r="AI646" s="241"/>
      <c r="AJ646" s="241"/>
      <c r="AK646" s="241"/>
      <c r="AL646" s="241"/>
      <c r="AM646" s="241"/>
      <c r="AN646" s="241"/>
      <c r="AO646" s="241"/>
      <c r="AP646" s="241"/>
      <c r="AQ646" s="241"/>
      <c r="AR646" s="241"/>
      <c r="AS646" s="241"/>
    </row>
    <row r="647" ht="15.75" customHeight="1">
      <c r="A647" s="241"/>
      <c r="B647" s="241"/>
      <c r="C647" s="241"/>
      <c r="D647" s="241"/>
      <c r="E647" s="241"/>
      <c r="F647" s="241"/>
      <c r="G647" s="241"/>
      <c r="H647" s="241"/>
      <c r="I647" s="241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241"/>
      <c r="X647" s="241"/>
      <c r="Y647" s="241"/>
      <c r="Z647" s="241"/>
      <c r="AA647" s="241"/>
      <c r="AB647" s="241"/>
      <c r="AC647" s="241"/>
      <c r="AD647" s="241"/>
      <c r="AE647" s="241"/>
      <c r="AF647" s="241"/>
      <c r="AG647" s="241"/>
      <c r="AH647" s="241"/>
      <c r="AI647" s="241"/>
      <c r="AJ647" s="241"/>
      <c r="AK647" s="241"/>
      <c r="AL647" s="241"/>
      <c r="AM647" s="241"/>
      <c r="AN647" s="241"/>
      <c r="AO647" s="241"/>
      <c r="AP647" s="241"/>
      <c r="AQ647" s="241"/>
      <c r="AR647" s="241"/>
      <c r="AS647" s="241"/>
    </row>
    <row r="648" ht="15.75" customHeight="1">
      <c r="A648" s="241"/>
      <c r="B648" s="241"/>
      <c r="C648" s="241"/>
      <c r="D648" s="241"/>
      <c r="E648" s="241"/>
      <c r="F648" s="241"/>
      <c r="G648" s="241"/>
      <c r="H648" s="241"/>
      <c r="I648" s="241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241"/>
      <c r="X648" s="241"/>
      <c r="Y648" s="241"/>
      <c r="Z648" s="241"/>
      <c r="AA648" s="241"/>
      <c r="AB648" s="241"/>
      <c r="AC648" s="241"/>
      <c r="AD648" s="241"/>
      <c r="AE648" s="241"/>
      <c r="AF648" s="241"/>
      <c r="AG648" s="241"/>
      <c r="AH648" s="241"/>
      <c r="AI648" s="241"/>
      <c r="AJ648" s="241"/>
      <c r="AK648" s="241"/>
      <c r="AL648" s="241"/>
      <c r="AM648" s="241"/>
      <c r="AN648" s="241"/>
      <c r="AO648" s="241"/>
      <c r="AP648" s="241"/>
      <c r="AQ648" s="241"/>
      <c r="AR648" s="241"/>
      <c r="AS648" s="241"/>
    </row>
    <row r="649" ht="15.75" customHeight="1">
      <c r="A649" s="241"/>
      <c r="B649" s="241"/>
      <c r="C649" s="241"/>
      <c r="D649" s="241"/>
      <c r="E649" s="241"/>
      <c r="F649" s="241"/>
      <c r="G649" s="241"/>
      <c r="H649" s="241"/>
      <c r="I649" s="241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241"/>
      <c r="X649" s="241"/>
      <c r="Y649" s="241"/>
      <c r="Z649" s="241"/>
      <c r="AA649" s="241"/>
      <c r="AB649" s="241"/>
      <c r="AC649" s="241"/>
      <c r="AD649" s="241"/>
      <c r="AE649" s="241"/>
      <c r="AF649" s="241"/>
      <c r="AG649" s="241"/>
      <c r="AH649" s="241"/>
      <c r="AI649" s="241"/>
      <c r="AJ649" s="241"/>
      <c r="AK649" s="241"/>
      <c r="AL649" s="241"/>
      <c r="AM649" s="241"/>
      <c r="AN649" s="241"/>
      <c r="AO649" s="241"/>
      <c r="AP649" s="241"/>
      <c r="AQ649" s="241"/>
      <c r="AR649" s="241"/>
      <c r="AS649" s="241"/>
    </row>
    <row r="650" ht="15.75" customHeight="1">
      <c r="A650" s="241"/>
      <c r="B650" s="241"/>
      <c r="C650" s="241"/>
      <c r="D650" s="241"/>
      <c r="E650" s="241"/>
      <c r="F650" s="241"/>
      <c r="G650" s="241"/>
      <c r="H650" s="241"/>
      <c r="I650" s="241"/>
      <c r="J650" s="241"/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241"/>
      <c r="X650" s="241"/>
      <c r="Y650" s="241"/>
      <c r="Z650" s="241"/>
      <c r="AA650" s="241"/>
      <c r="AB650" s="241"/>
      <c r="AC650" s="241"/>
      <c r="AD650" s="241"/>
      <c r="AE650" s="241"/>
      <c r="AF650" s="241"/>
      <c r="AG650" s="241"/>
      <c r="AH650" s="241"/>
      <c r="AI650" s="241"/>
      <c r="AJ650" s="241"/>
      <c r="AK650" s="241"/>
      <c r="AL650" s="241"/>
      <c r="AM650" s="241"/>
      <c r="AN650" s="241"/>
      <c r="AO650" s="241"/>
      <c r="AP650" s="241"/>
      <c r="AQ650" s="241"/>
      <c r="AR650" s="241"/>
      <c r="AS650" s="241"/>
    </row>
    <row r="651" ht="15.75" customHeight="1">
      <c r="A651" s="241"/>
      <c r="B651" s="241"/>
      <c r="C651" s="241"/>
      <c r="D651" s="241"/>
      <c r="E651" s="241"/>
      <c r="F651" s="241"/>
      <c r="G651" s="241"/>
      <c r="H651" s="241"/>
      <c r="I651" s="241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/>
      <c r="T651" s="241"/>
      <c r="U651" s="241"/>
      <c r="V651" s="241"/>
      <c r="W651" s="241"/>
      <c r="X651" s="241"/>
      <c r="Y651" s="241"/>
      <c r="Z651" s="241"/>
      <c r="AA651" s="241"/>
      <c r="AB651" s="241"/>
      <c r="AC651" s="241"/>
      <c r="AD651" s="241"/>
      <c r="AE651" s="241"/>
      <c r="AF651" s="241"/>
      <c r="AG651" s="241"/>
      <c r="AH651" s="241"/>
      <c r="AI651" s="241"/>
      <c r="AJ651" s="241"/>
      <c r="AK651" s="241"/>
      <c r="AL651" s="241"/>
      <c r="AM651" s="241"/>
      <c r="AN651" s="241"/>
      <c r="AO651" s="241"/>
      <c r="AP651" s="241"/>
      <c r="AQ651" s="241"/>
      <c r="AR651" s="241"/>
      <c r="AS651" s="241"/>
    </row>
    <row r="652" ht="15.75" customHeight="1">
      <c r="A652" s="241"/>
      <c r="B652" s="241"/>
      <c r="C652" s="241"/>
      <c r="D652" s="241"/>
      <c r="E652" s="241"/>
      <c r="F652" s="241"/>
      <c r="G652" s="241"/>
      <c r="H652" s="241"/>
      <c r="I652" s="241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/>
      <c r="U652" s="241"/>
      <c r="V652" s="241"/>
      <c r="W652" s="241"/>
      <c r="X652" s="241"/>
      <c r="Y652" s="241"/>
      <c r="Z652" s="241"/>
      <c r="AA652" s="241"/>
      <c r="AB652" s="241"/>
      <c r="AC652" s="241"/>
      <c r="AD652" s="241"/>
      <c r="AE652" s="241"/>
      <c r="AF652" s="241"/>
      <c r="AG652" s="241"/>
      <c r="AH652" s="241"/>
      <c r="AI652" s="241"/>
      <c r="AJ652" s="241"/>
      <c r="AK652" s="241"/>
      <c r="AL652" s="241"/>
      <c r="AM652" s="241"/>
      <c r="AN652" s="241"/>
      <c r="AO652" s="241"/>
      <c r="AP652" s="241"/>
      <c r="AQ652" s="241"/>
      <c r="AR652" s="241"/>
      <c r="AS652" s="241"/>
    </row>
    <row r="653" ht="15.75" customHeight="1">
      <c r="A653" s="241"/>
      <c r="B653" s="241"/>
      <c r="C653" s="241"/>
      <c r="D653" s="241"/>
      <c r="E653" s="241"/>
      <c r="F653" s="241"/>
      <c r="G653" s="241"/>
      <c r="H653" s="241"/>
      <c r="I653" s="241"/>
      <c r="J653" s="241"/>
      <c r="K653" s="241"/>
      <c r="L653" s="241"/>
      <c r="M653" s="241"/>
      <c r="N653" s="241"/>
      <c r="O653" s="241"/>
      <c r="P653" s="241"/>
      <c r="Q653" s="241"/>
      <c r="R653" s="241"/>
      <c r="S653" s="241"/>
      <c r="T653" s="241"/>
      <c r="U653" s="241"/>
      <c r="V653" s="241"/>
      <c r="W653" s="241"/>
      <c r="X653" s="241"/>
      <c r="Y653" s="241"/>
      <c r="Z653" s="241"/>
      <c r="AA653" s="241"/>
      <c r="AB653" s="241"/>
      <c r="AC653" s="241"/>
      <c r="AD653" s="241"/>
      <c r="AE653" s="241"/>
      <c r="AF653" s="241"/>
      <c r="AG653" s="241"/>
      <c r="AH653" s="241"/>
      <c r="AI653" s="241"/>
      <c r="AJ653" s="241"/>
      <c r="AK653" s="241"/>
      <c r="AL653" s="241"/>
      <c r="AM653" s="241"/>
      <c r="AN653" s="241"/>
      <c r="AO653" s="241"/>
      <c r="AP653" s="241"/>
      <c r="AQ653" s="241"/>
      <c r="AR653" s="241"/>
      <c r="AS653" s="241"/>
    </row>
    <row r="654" ht="15.75" customHeight="1">
      <c r="A654" s="241"/>
      <c r="B654" s="241"/>
      <c r="C654" s="241"/>
      <c r="D654" s="241"/>
      <c r="E654" s="241"/>
      <c r="F654" s="241"/>
      <c r="G654" s="241"/>
      <c r="H654" s="241"/>
      <c r="I654" s="241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241"/>
      <c r="X654" s="241"/>
      <c r="Y654" s="241"/>
      <c r="Z654" s="241"/>
      <c r="AA654" s="241"/>
      <c r="AB654" s="241"/>
      <c r="AC654" s="241"/>
      <c r="AD654" s="241"/>
      <c r="AE654" s="241"/>
      <c r="AF654" s="241"/>
      <c r="AG654" s="241"/>
      <c r="AH654" s="241"/>
      <c r="AI654" s="241"/>
      <c r="AJ654" s="241"/>
      <c r="AK654" s="241"/>
      <c r="AL654" s="241"/>
      <c r="AM654" s="241"/>
      <c r="AN654" s="241"/>
      <c r="AO654" s="241"/>
      <c r="AP654" s="241"/>
      <c r="AQ654" s="241"/>
      <c r="AR654" s="241"/>
      <c r="AS654" s="241"/>
    </row>
    <row r="655" ht="15.75" customHeight="1">
      <c r="A655" s="241"/>
      <c r="B655" s="241"/>
      <c r="C655" s="241"/>
      <c r="D655" s="241"/>
      <c r="E655" s="241"/>
      <c r="F655" s="241"/>
      <c r="G655" s="241"/>
      <c r="H655" s="241"/>
      <c r="I655" s="241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/>
      <c r="T655" s="241"/>
      <c r="U655" s="241"/>
      <c r="V655" s="241"/>
      <c r="W655" s="241"/>
      <c r="X655" s="241"/>
      <c r="Y655" s="241"/>
      <c r="Z655" s="241"/>
      <c r="AA655" s="241"/>
      <c r="AB655" s="241"/>
      <c r="AC655" s="241"/>
      <c r="AD655" s="241"/>
      <c r="AE655" s="241"/>
      <c r="AF655" s="241"/>
      <c r="AG655" s="241"/>
      <c r="AH655" s="241"/>
      <c r="AI655" s="241"/>
      <c r="AJ655" s="241"/>
      <c r="AK655" s="241"/>
      <c r="AL655" s="241"/>
      <c r="AM655" s="241"/>
      <c r="AN655" s="241"/>
      <c r="AO655" s="241"/>
      <c r="AP655" s="241"/>
      <c r="AQ655" s="241"/>
      <c r="AR655" s="241"/>
      <c r="AS655" s="241"/>
    </row>
    <row r="656" ht="15.75" customHeight="1">
      <c r="A656" s="241"/>
      <c r="B656" s="241"/>
      <c r="C656" s="241"/>
      <c r="D656" s="241"/>
      <c r="E656" s="241"/>
      <c r="F656" s="241"/>
      <c r="G656" s="241"/>
      <c r="H656" s="241"/>
      <c r="I656" s="241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241"/>
      <c r="X656" s="241"/>
      <c r="Y656" s="241"/>
      <c r="Z656" s="241"/>
      <c r="AA656" s="241"/>
      <c r="AB656" s="241"/>
      <c r="AC656" s="241"/>
      <c r="AD656" s="241"/>
      <c r="AE656" s="241"/>
      <c r="AF656" s="241"/>
      <c r="AG656" s="241"/>
      <c r="AH656" s="241"/>
      <c r="AI656" s="241"/>
      <c r="AJ656" s="241"/>
      <c r="AK656" s="241"/>
      <c r="AL656" s="241"/>
      <c r="AM656" s="241"/>
      <c r="AN656" s="241"/>
      <c r="AO656" s="241"/>
      <c r="AP656" s="241"/>
      <c r="AQ656" s="241"/>
      <c r="AR656" s="241"/>
      <c r="AS656" s="241"/>
    </row>
    <row r="657" ht="15.75" customHeight="1">
      <c r="A657" s="241"/>
      <c r="B657" s="241"/>
      <c r="C657" s="241"/>
      <c r="D657" s="241"/>
      <c r="E657" s="241"/>
      <c r="F657" s="241"/>
      <c r="G657" s="241"/>
      <c r="H657" s="241"/>
      <c r="I657" s="241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241"/>
      <c r="X657" s="241"/>
      <c r="Y657" s="241"/>
      <c r="Z657" s="241"/>
      <c r="AA657" s="241"/>
      <c r="AB657" s="241"/>
      <c r="AC657" s="241"/>
      <c r="AD657" s="241"/>
      <c r="AE657" s="241"/>
      <c r="AF657" s="241"/>
      <c r="AG657" s="241"/>
      <c r="AH657" s="241"/>
      <c r="AI657" s="241"/>
      <c r="AJ657" s="241"/>
      <c r="AK657" s="241"/>
      <c r="AL657" s="241"/>
      <c r="AM657" s="241"/>
      <c r="AN657" s="241"/>
      <c r="AO657" s="241"/>
      <c r="AP657" s="241"/>
      <c r="AQ657" s="241"/>
      <c r="AR657" s="241"/>
      <c r="AS657" s="241"/>
    </row>
    <row r="658" ht="15.75" customHeight="1">
      <c r="A658" s="241"/>
      <c r="B658" s="241"/>
      <c r="C658" s="241"/>
      <c r="D658" s="241"/>
      <c r="E658" s="241"/>
      <c r="F658" s="241"/>
      <c r="G658" s="241"/>
      <c r="H658" s="241"/>
      <c r="I658" s="241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241"/>
      <c r="X658" s="241"/>
      <c r="Y658" s="241"/>
      <c r="Z658" s="241"/>
      <c r="AA658" s="241"/>
      <c r="AB658" s="241"/>
      <c r="AC658" s="241"/>
      <c r="AD658" s="241"/>
      <c r="AE658" s="241"/>
      <c r="AF658" s="241"/>
      <c r="AG658" s="241"/>
      <c r="AH658" s="241"/>
      <c r="AI658" s="241"/>
      <c r="AJ658" s="241"/>
      <c r="AK658" s="241"/>
      <c r="AL658" s="241"/>
      <c r="AM658" s="241"/>
      <c r="AN658" s="241"/>
      <c r="AO658" s="241"/>
      <c r="AP658" s="241"/>
      <c r="AQ658" s="241"/>
      <c r="AR658" s="241"/>
      <c r="AS658" s="241"/>
    </row>
    <row r="659" ht="15.75" customHeight="1">
      <c r="A659" s="241"/>
      <c r="B659" s="241"/>
      <c r="C659" s="241"/>
      <c r="D659" s="241"/>
      <c r="E659" s="241"/>
      <c r="F659" s="241"/>
      <c r="G659" s="241"/>
      <c r="H659" s="241"/>
      <c r="I659" s="241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241"/>
      <c r="X659" s="241"/>
      <c r="Y659" s="241"/>
      <c r="Z659" s="241"/>
      <c r="AA659" s="241"/>
      <c r="AB659" s="241"/>
      <c r="AC659" s="241"/>
      <c r="AD659" s="241"/>
      <c r="AE659" s="241"/>
      <c r="AF659" s="241"/>
      <c r="AG659" s="241"/>
      <c r="AH659" s="241"/>
      <c r="AI659" s="241"/>
      <c r="AJ659" s="241"/>
      <c r="AK659" s="241"/>
      <c r="AL659" s="241"/>
      <c r="AM659" s="241"/>
      <c r="AN659" s="241"/>
      <c r="AO659" s="241"/>
      <c r="AP659" s="241"/>
      <c r="AQ659" s="241"/>
      <c r="AR659" s="241"/>
      <c r="AS659" s="241"/>
    </row>
    <row r="660" ht="15.75" customHeight="1">
      <c r="A660" s="241"/>
      <c r="B660" s="241"/>
      <c r="C660" s="241"/>
      <c r="D660" s="241"/>
      <c r="E660" s="241"/>
      <c r="F660" s="241"/>
      <c r="G660" s="241"/>
      <c r="H660" s="241"/>
      <c r="I660" s="241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241"/>
      <c r="X660" s="241"/>
      <c r="Y660" s="241"/>
      <c r="Z660" s="241"/>
      <c r="AA660" s="241"/>
      <c r="AB660" s="241"/>
      <c r="AC660" s="241"/>
      <c r="AD660" s="241"/>
      <c r="AE660" s="241"/>
      <c r="AF660" s="241"/>
      <c r="AG660" s="241"/>
      <c r="AH660" s="241"/>
      <c r="AI660" s="241"/>
      <c r="AJ660" s="241"/>
      <c r="AK660" s="241"/>
      <c r="AL660" s="241"/>
      <c r="AM660" s="241"/>
      <c r="AN660" s="241"/>
      <c r="AO660" s="241"/>
      <c r="AP660" s="241"/>
      <c r="AQ660" s="241"/>
      <c r="AR660" s="241"/>
      <c r="AS660" s="241"/>
    </row>
    <row r="661" ht="15.75" customHeight="1">
      <c r="A661" s="241"/>
      <c r="B661" s="241"/>
      <c r="C661" s="241"/>
      <c r="D661" s="241"/>
      <c r="E661" s="241"/>
      <c r="F661" s="241"/>
      <c r="G661" s="241"/>
      <c r="H661" s="241"/>
      <c r="I661" s="241"/>
      <c r="J661" s="241"/>
      <c r="K661" s="241"/>
      <c r="L661" s="241"/>
      <c r="M661" s="241"/>
      <c r="N661" s="241"/>
      <c r="O661" s="241"/>
      <c r="P661" s="241"/>
      <c r="Q661" s="241"/>
      <c r="R661" s="241"/>
      <c r="S661" s="241"/>
      <c r="T661" s="241"/>
      <c r="U661" s="241"/>
      <c r="V661" s="241"/>
      <c r="W661" s="241"/>
      <c r="X661" s="241"/>
      <c r="Y661" s="241"/>
      <c r="Z661" s="241"/>
      <c r="AA661" s="241"/>
      <c r="AB661" s="241"/>
      <c r="AC661" s="241"/>
      <c r="AD661" s="241"/>
      <c r="AE661" s="241"/>
      <c r="AF661" s="241"/>
      <c r="AG661" s="241"/>
      <c r="AH661" s="241"/>
      <c r="AI661" s="241"/>
      <c r="AJ661" s="241"/>
      <c r="AK661" s="241"/>
      <c r="AL661" s="241"/>
      <c r="AM661" s="241"/>
      <c r="AN661" s="241"/>
      <c r="AO661" s="241"/>
      <c r="AP661" s="241"/>
      <c r="AQ661" s="241"/>
      <c r="AR661" s="241"/>
      <c r="AS661" s="241"/>
    </row>
    <row r="662" ht="15.75" customHeight="1">
      <c r="A662" s="241"/>
      <c r="B662" s="241"/>
      <c r="C662" s="241"/>
      <c r="D662" s="241"/>
      <c r="E662" s="241"/>
      <c r="F662" s="241"/>
      <c r="G662" s="241"/>
      <c r="H662" s="241"/>
      <c r="I662" s="241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/>
      <c r="T662" s="241"/>
      <c r="U662" s="241"/>
      <c r="V662" s="241"/>
      <c r="W662" s="241"/>
      <c r="X662" s="241"/>
      <c r="Y662" s="241"/>
      <c r="Z662" s="241"/>
      <c r="AA662" s="241"/>
      <c r="AB662" s="241"/>
      <c r="AC662" s="241"/>
      <c r="AD662" s="241"/>
      <c r="AE662" s="241"/>
      <c r="AF662" s="241"/>
      <c r="AG662" s="241"/>
      <c r="AH662" s="241"/>
      <c r="AI662" s="241"/>
      <c r="AJ662" s="241"/>
      <c r="AK662" s="241"/>
      <c r="AL662" s="241"/>
      <c r="AM662" s="241"/>
      <c r="AN662" s="241"/>
      <c r="AO662" s="241"/>
      <c r="AP662" s="241"/>
      <c r="AQ662" s="241"/>
      <c r="AR662" s="241"/>
      <c r="AS662" s="241"/>
    </row>
    <row r="663" ht="15.75" customHeight="1">
      <c r="A663" s="241"/>
      <c r="B663" s="241"/>
      <c r="C663" s="241"/>
      <c r="D663" s="241"/>
      <c r="E663" s="241"/>
      <c r="F663" s="241"/>
      <c r="G663" s="241"/>
      <c r="H663" s="241"/>
      <c r="I663" s="241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/>
      <c r="U663" s="241"/>
      <c r="V663" s="241"/>
      <c r="W663" s="241"/>
      <c r="X663" s="241"/>
      <c r="Y663" s="241"/>
      <c r="Z663" s="241"/>
      <c r="AA663" s="241"/>
      <c r="AB663" s="241"/>
      <c r="AC663" s="241"/>
      <c r="AD663" s="241"/>
      <c r="AE663" s="241"/>
      <c r="AF663" s="241"/>
      <c r="AG663" s="241"/>
      <c r="AH663" s="241"/>
      <c r="AI663" s="241"/>
      <c r="AJ663" s="241"/>
      <c r="AK663" s="241"/>
      <c r="AL663" s="241"/>
      <c r="AM663" s="241"/>
      <c r="AN663" s="241"/>
      <c r="AO663" s="241"/>
      <c r="AP663" s="241"/>
      <c r="AQ663" s="241"/>
      <c r="AR663" s="241"/>
      <c r="AS663" s="241"/>
    </row>
    <row r="664" ht="15.75" customHeight="1">
      <c r="A664" s="241"/>
      <c r="B664" s="241"/>
      <c r="C664" s="241"/>
      <c r="D664" s="241"/>
      <c r="E664" s="241"/>
      <c r="F664" s="241"/>
      <c r="G664" s="241"/>
      <c r="H664" s="241"/>
      <c r="I664" s="241"/>
      <c r="J664" s="241"/>
      <c r="K664" s="241"/>
      <c r="L664" s="241"/>
      <c r="M664" s="241"/>
      <c r="N664" s="241"/>
      <c r="O664" s="241"/>
      <c r="P664" s="241"/>
      <c r="Q664" s="241"/>
      <c r="R664" s="241"/>
      <c r="S664" s="241"/>
      <c r="T664" s="241"/>
      <c r="U664" s="241"/>
      <c r="V664" s="241"/>
      <c r="W664" s="241"/>
      <c r="X664" s="241"/>
      <c r="Y664" s="241"/>
      <c r="Z664" s="241"/>
      <c r="AA664" s="241"/>
      <c r="AB664" s="241"/>
      <c r="AC664" s="241"/>
      <c r="AD664" s="241"/>
      <c r="AE664" s="241"/>
      <c r="AF664" s="241"/>
      <c r="AG664" s="241"/>
      <c r="AH664" s="241"/>
      <c r="AI664" s="241"/>
      <c r="AJ664" s="241"/>
      <c r="AK664" s="241"/>
      <c r="AL664" s="241"/>
      <c r="AM664" s="241"/>
      <c r="AN664" s="241"/>
      <c r="AO664" s="241"/>
      <c r="AP664" s="241"/>
      <c r="AQ664" s="241"/>
      <c r="AR664" s="241"/>
      <c r="AS664" s="241"/>
    </row>
    <row r="665" ht="15.75" customHeight="1">
      <c r="A665" s="241"/>
      <c r="B665" s="241"/>
      <c r="C665" s="241"/>
      <c r="D665" s="241"/>
      <c r="E665" s="241"/>
      <c r="F665" s="241"/>
      <c r="G665" s="241"/>
      <c r="H665" s="241"/>
      <c r="I665" s="241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/>
      <c r="W665" s="241"/>
      <c r="X665" s="241"/>
      <c r="Y665" s="241"/>
      <c r="Z665" s="241"/>
      <c r="AA665" s="241"/>
      <c r="AB665" s="241"/>
      <c r="AC665" s="241"/>
      <c r="AD665" s="241"/>
      <c r="AE665" s="241"/>
      <c r="AF665" s="241"/>
      <c r="AG665" s="241"/>
      <c r="AH665" s="241"/>
      <c r="AI665" s="241"/>
      <c r="AJ665" s="241"/>
      <c r="AK665" s="241"/>
      <c r="AL665" s="241"/>
      <c r="AM665" s="241"/>
      <c r="AN665" s="241"/>
      <c r="AO665" s="241"/>
      <c r="AP665" s="241"/>
      <c r="AQ665" s="241"/>
      <c r="AR665" s="241"/>
      <c r="AS665" s="241"/>
    </row>
    <row r="666" ht="15.75" customHeight="1">
      <c r="A666" s="241"/>
      <c r="B666" s="241"/>
      <c r="C666" s="241"/>
      <c r="D666" s="241"/>
      <c r="E666" s="241"/>
      <c r="F666" s="241"/>
      <c r="G666" s="241"/>
      <c r="H666" s="241"/>
      <c r="I666" s="241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241"/>
      <c r="X666" s="241"/>
      <c r="Y666" s="241"/>
      <c r="Z666" s="241"/>
      <c r="AA666" s="241"/>
      <c r="AB666" s="241"/>
      <c r="AC666" s="241"/>
      <c r="AD666" s="241"/>
      <c r="AE666" s="241"/>
      <c r="AF666" s="241"/>
      <c r="AG666" s="241"/>
      <c r="AH666" s="241"/>
      <c r="AI666" s="241"/>
      <c r="AJ666" s="241"/>
      <c r="AK666" s="241"/>
      <c r="AL666" s="241"/>
      <c r="AM666" s="241"/>
      <c r="AN666" s="241"/>
      <c r="AO666" s="241"/>
      <c r="AP666" s="241"/>
      <c r="AQ666" s="241"/>
      <c r="AR666" s="241"/>
      <c r="AS666" s="241"/>
    </row>
    <row r="667" ht="15.75" customHeight="1">
      <c r="A667" s="241"/>
      <c r="B667" s="241"/>
      <c r="C667" s="241"/>
      <c r="D667" s="241"/>
      <c r="E667" s="241"/>
      <c r="F667" s="241"/>
      <c r="G667" s="241"/>
      <c r="H667" s="241"/>
      <c r="I667" s="241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241"/>
      <c r="X667" s="241"/>
      <c r="Y667" s="241"/>
      <c r="Z667" s="241"/>
      <c r="AA667" s="241"/>
      <c r="AB667" s="241"/>
      <c r="AC667" s="241"/>
      <c r="AD667" s="241"/>
      <c r="AE667" s="241"/>
      <c r="AF667" s="241"/>
      <c r="AG667" s="241"/>
      <c r="AH667" s="241"/>
      <c r="AI667" s="241"/>
      <c r="AJ667" s="241"/>
      <c r="AK667" s="241"/>
      <c r="AL667" s="241"/>
      <c r="AM667" s="241"/>
      <c r="AN667" s="241"/>
      <c r="AO667" s="241"/>
      <c r="AP667" s="241"/>
      <c r="AQ667" s="241"/>
      <c r="AR667" s="241"/>
      <c r="AS667" s="241"/>
    </row>
    <row r="668" ht="15.75" customHeight="1">
      <c r="A668" s="241"/>
      <c r="B668" s="241"/>
      <c r="C668" s="241"/>
      <c r="D668" s="241"/>
      <c r="E668" s="241"/>
      <c r="F668" s="241"/>
      <c r="G668" s="241"/>
      <c r="H668" s="241"/>
      <c r="I668" s="241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241"/>
      <c r="X668" s="241"/>
      <c r="Y668" s="241"/>
      <c r="Z668" s="241"/>
      <c r="AA668" s="241"/>
      <c r="AB668" s="241"/>
      <c r="AC668" s="241"/>
      <c r="AD668" s="241"/>
      <c r="AE668" s="241"/>
      <c r="AF668" s="241"/>
      <c r="AG668" s="241"/>
      <c r="AH668" s="241"/>
      <c r="AI668" s="241"/>
      <c r="AJ668" s="241"/>
      <c r="AK668" s="241"/>
      <c r="AL668" s="241"/>
      <c r="AM668" s="241"/>
      <c r="AN668" s="241"/>
      <c r="AO668" s="241"/>
      <c r="AP668" s="241"/>
      <c r="AQ668" s="241"/>
      <c r="AR668" s="241"/>
      <c r="AS668" s="241"/>
    </row>
    <row r="669" ht="15.75" customHeight="1">
      <c r="A669" s="241"/>
      <c r="B669" s="241"/>
      <c r="C669" s="241"/>
      <c r="D669" s="241"/>
      <c r="E669" s="241"/>
      <c r="F669" s="241"/>
      <c r="G669" s="241"/>
      <c r="H669" s="241"/>
      <c r="I669" s="241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241"/>
      <c r="X669" s="241"/>
      <c r="Y669" s="241"/>
      <c r="Z669" s="241"/>
      <c r="AA669" s="241"/>
      <c r="AB669" s="241"/>
      <c r="AC669" s="241"/>
      <c r="AD669" s="241"/>
      <c r="AE669" s="241"/>
      <c r="AF669" s="241"/>
      <c r="AG669" s="241"/>
      <c r="AH669" s="241"/>
      <c r="AI669" s="241"/>
      <c r="AJ669" s="241"/>
      <c r="AK669" s="241"/>
      <c r="AL669" s="241"/>
      <c r="AM669" s="241"/>
      <c r="AN669" s="241"/>
      <c r="AO669" s="241"/>
      <c r="AP669" s="241"/>
      <c r="AQ669" s="241"/>
      <c r="AR669" s="241"/>
      <c r="AS669" s="241"/>
    </row>
    <row r="670" ht="15.75" customHeight="1">
      <c r="A670" s="241"/>
      <c r="B670" s="241"/>
      <c r="C670" s="241"/>
      <c r="D670" s="241"/>
      <c r="E670" s="241"/>
      <c r="F670" s="241"/>
      <c r="G670" s="241"/>
      <c r="H670" s="241"/>
      <c r="I670" s="241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241"/>
      <c r="X670" s="241"/>
      <c r="Y670" s="241"/>
      <c r="Z670" s="241"/>
      <c r="AA670" s="241"/>
      <c r="AB670" s="241"/>
      <c r="AC670" s="241"/>
      <c r="AD670" s="241"/>
      <c r="AE670" s="241"/>
      <c r="AF670" s="241"/>
      <c r="AG670" s="241"/>
      <c r="AH670" s="241"/>
      <c r="AI670" s="241"/>
      <c r="AJ670" s="241"/>
      <c r="AK670" s="241"/>
      <c r="AL670" s="241"/>
      <c r="AM670" s="241"/>
      <c r="AN670" s="241"/>
      <c r="AO670" s="241"/>
      <c r="AP670" s="241"/>
      <c r="AQ670" s="241"/>
      <c r="AR670" s="241"/>
      <c r="AS670" s="241"/>
    </row>
    <row r="671" ht="15.75" customHeight="1">
      <c r="A671" s="241"/>
      <c r="B671" s="241"/>
      <c r="C671" s="241"/>
      <c r="D671" s="241"/>
      <c r="E671" s="241"/>
      <c r="F671" s="241"/>
      <c r="G671" s="241"/>
      <c r="H671" s="241"/>
      <c r="I671" s="241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241"/>
      <c r="X671" s="241"/>
      <c r="Y671" s="241"/>
      <c r="Z671" s="241"/>
      <c r="AA671" s="241"/>
      <c r="AB671" s="241"/>
      <c r="AC671" s="241"/>
      <c r="AD671" s="241"/>
      <c r="AE671" s="241"/>
      <c r="AF671" s="241"/>
      <c r="AG671" s="241"/>
      <c r="AH671" s="241"/>
      <c r="AI671" s="241"/>
      <c r="AJ671" s="241"/>
      <c r="AK671" s="241"/>
      <c r="AL671" s="241"/>
      <c r="AM671" s="241"/>
      <c r="AN671" s="241"/>
      <c r="AO671" s="241"/>
      <c r="AP671" s="241"/>
      <c r="AQ671" s="241"/>
      <c r="AR671" s="241"/>
      <c r="AS671" s="241"/>
    </row>
    <row r="672" ht="15.75" customHeight="1">
      <c r="A672" s="241"/>
      <c r="B672" s="241"/>
      <c r="C672" s="241"/>
      <c r="D672" s="241"/>
      <c r="E672" s="241"/>
      <c r="F672" s="241"/>
      <c r="G672" s="241"/>
      <c r="H672" s="241"/>
      <c r="I672" s="241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241"/>
      <c r="X672" s="241"/>
      <c r="Y672" s="241"/>
      <c r="Z672" s="241"/>
      <c r="AA672" s="241"/>
      <c r="AB672" s="241"/>
      <c r="AC672" s="241"/>
      <c r="AD672" s="241"/>
      <c r="AE672" s="241"/>
      <c r="AF672" s="241"/>
      <c r="AG672" s="241"/>
      <c r="AH672" s="241"/>
      <c r="AI672" s="241"/>
      <c r="AJ672" s="241"/>
      <c r="AK672" s="241"/>
      <c r="AL672" s="241"/>
      <c r="AM672" s="241"/>
      <c r="AN672" s="241"/>
      <c r="AO672" s="241"/>
      <c r="AP672" s="241"/>
      <c r="AQ672" s="241"/>
      <c r="AR672" s="241"/>
      <c r="AS672" s="241"/>
    </row>
    <row r="673" ht="15.75" customHeight="1">
      <c r="A673" s="241"/>
      <c r="B673" s="241"/>
      <c r="C673" s="241"/>
      <c r="D673" s="241"/>
      <c r="E673" s="241"/>
      <c r="F673" s="241"/>
      <c r="G673" s="241"/>
      <c r="H673" s="241"/>
      <c r="I673" s="241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241"/>
      <c r="X673" s="241"/>
      <c r="Y673" s="241"/>
      <c r="Z673" s="241"/>
      <c r="AA673" s="241"/>
      <c r="AB673" s="241"/>
      <c r="AC673" s="241"/>
      <c r="AD673" s="241"/>
      <c r="AE673" s="241"/>
      <c r="AF673" s="241"/>
      <c r="AG673" s="241"/>
      <c r="AH673" s="241"/>
      <c r="AI673" s="241"/>
      <c r="AJ673" s="241"/>
      <c r="AK673" s="241"/>
      <c r="AL673" s="241"/>
      <c r="AM673" s="241"/>
      <c r="AN673" s="241"/>
      <c r="AO673" s="241"/>
      <c r="AP673" s="241"/>
      <c r="AQ673" s="241"/>
      <c r="AR673" s="241"/>
      <c r="AS673" s="241"/>
    </row>
    <row r="674" ht="15.75" customHeight="1">
      <c r="A674" s="241"/>
      <c r="B674" s="241"/>
      <c r="C674" s="241"/>
      <c r="D674" s="241"/>
      <c r="E674" s="241"/>
      <c r="F674" s="241"/>
      <c r="G674" s="241"/>
      <c r="H674" s="241"/>
      <c r="I674" s="241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241"/>
      <c r="X674" s="241"/>
      <c r="Y674" s="241"/>
      <c r="Z674" s="241"/>
      <c r="AA674" s="241"/>
      <c r="AB674" s="241"/>
      <c r="AC674" s="241"/>
      <c r="AD674" s="241"/>
      <c r="AE674" s="241"/>
      <c r="AF674" s="241"/>
      <c r="AG674" s="241"/>
      <c r="AH674" s="241"/>
      <c r="AI674" s="241"/>
      <c r="AJ674" s="241"/>
      <c r="AK674" s="241"/>
      <c r="AL674" s="241"/>
      <c r="AM674" s="241"/>
      <c r="AN674" s="241"/>
      <c r="AO674" s="241"/>
      <c r="AP674" s="241"/>
      <c r="AQ674" s="241"/>
      <c r="AR674" s="241"/>
      <c r="AS674" s="241"/>
    </row>
    <row r="675" ht="15.75" customHeight="1">
      <c r="A675" s="241"/>
      <c r="B675" s="241"/>
      <c r="C675" s="241"/>
      <c r="D675" s="241"/>
      <c r="E675" s="241"/>
      <c r="F675" s="241"/>
      <c r="G675" s="241"/>
      <c r="H675" s="241"/>
      <c r="I675" s="241"/>
      <c r="J675" s="241"/>
      <c r="K675" s="241"/>
      <c r="L675" s="241"/>
      <c r="M675" s="241"/>
      <c r="N675" s="241"/>
      <c r="O675" s="241"/>
      <c r="P675" s="241"/>
      <c r="Q675" s="241"/>
      <c r="R675" s="241"/>
      <c r="S675" s="241"/>
      <c r="T675" s="241"/>
      <c r="U675" s="241"/>
      <c r="V675" s="241"/>
      <c r="W675" s="241"/>
      <c r="X675" s="241"/>
      <c r="Y675" s="241"/>
      <c r="Z675" s="241"/>
      <c r="AA675" s="241"/>
      <c r="AB675" s="241"/>
      <c r="AC675" s="241"/>
      <c r="AD675" s="241"/>
      <c r="AE675" s="241"/>
      <c r="AF675" s="241"/>
      <c r="AG675" s="241"/>
      <c r="AH675" s="241"/>
      <c r="AI675" s="241"/>
      <c r="AJ675" s="241"/>
      <c r="AK675" s="241"/>
      <c r="AL675" s="241"/>
      <c r="AM675" s="241"/>
      <c r="AN675" s="241"/>
      <c r="AO675" s="241"/>
      <c r="AP675" s="241"/>
      <c r="AQ675" s="241"/>
      <c r="AR675" s="241"/>
      <c r="AS675" s="241"/>
    </row>
    <row r="676" ht="15.75" customHeight="1">
      <c r="A676" s="241"/>
      <c r="B676" s="241"/>
      <c r="C676" s="241"/>
      <c r="D676" s="241"/>
      <c r="E676" s="241"/>
      <c r="F676" s="241"/>
      <c r="G676" s="241"/>
      <c r="H676" s="241"/>
      <c r="I676" s="241"/>
      <c r="J676" s="241"/>
      <c r="K676" s="241"/>
      <c r="L676" s="241"/>
      <c r="M676" s="241"/>
      <c r="N676" s="241"/>
      <c r="O676" s="241"/>
      <c r="P676" s="241"/>
      <c r="Q676" s="241"/>
      <c r="R676" s="241"/>
      <c r="S676" s="241"/>
      <c r="T676" s="241"/>
      <c r="U676" s="241"/>
      <c r="V676" s="241"/>
      <c r="W676" s="241"/>
      <c r="X676" s="241"/>
      <c r="Y676" s="241"/>
      <c r="Z676" s="241"/>
      <c r="AA676" s="241"/>
      <c r="AB676" s="241"/>
      <c r="AC676" s="241"/>
      <c r="AD676" s="241"/>
      <c r="AE676" s="241"/>
      <c r="AF676" s="241"/>
      <c r="AG676" s="241"/>
      <c r="AH676" s="241"/>
      <c r="AI676" s="241"/>
      <c r="AJ676" s="241"/>
      <c r="AK676" s="241"/>
      <c r="AL676" s="241"/>
      <c r="AM676" s="241"/>
      <c r="AN676" s="241"/>
      <c r="AO676" s="241"/>
      <c r="AP676" s="241"/>
      <c r="AQ676" s="241"/>
      <c r="AR676" s="241"/>
      <c r="AS676" s="241"/>
    </row>
    <row r="677" ht="15.75" customHeight="1">
      <c r="A677" s="241"/>
      <c r="B677" s="241"/>
      <c r="C677" s="241"/>
      <c r="D677" s="241"/>
      <c r="E677" s="241"/>
      <c r="F677" s="241"/>
      <c r="G677" s="241"/>
      <c r="H677" s="241"/>
      <c r="I677" s="241"/>
      <c r="J677" s="241"/>
      <c r="K677" s="241"/>
      <c r="L677" s="241"/>
      <c r="M677" s="241"/>
      <c r="N677" s="241"/>
      <c r="O677" s="241"/>
      <c r="P677" s="241"/>
      <c r="Q677" s="241"/>
      <c r="R677" s="241"/>
      <c r="S677" s="241"/>
      <c r="T677" s="241"/>
      <c r="U677" s="241"/>
      <c r="V677" s="241"/>
      <c r="W677" s="241"/>
      <c r="X677" s="241"/>
      <c r="Y677" s="241"/>
      <c r="Z677" s="241"/>
      <c r="AA677" s="241"/>
      <c r="AB677" s="241"/>
      <c r="AC677" s="241"/>
      <c r="AD677" s="241"/>
      <c r="AE677" s="241"/>
      <c r="AF677" s="241"/>
      <c r="AG677" s="241"/>
      <c r="AH677" s="241"/>
      <c r="AI677" s="241"/>
      <c r="AJ677" s="241"/>
      <c r="AK677" s="241"/>
      <c r="AL677" s="241"/>
      <c r="AM677" s="241"/>
      <c r="AN677" s="241"/>
      <c r="AO677" s="241"/>
      <c r="AP677" s="241"/>
      <c r="AQ677" s="241"/>
      <c r="AR677" s="241"/>
      <c r="AS677" s="241"/>
    </row>
    <row r="678" ht="15.75" customHeight="1">
      <c r="A678" s="241"/>
      <c r="B678" s="241"/>
      <c r="C678" s="241"/>
      <c r="D678" s="241"/>
      <c r="E678" s="241"/>
      <c r="F678" s="241"/>
      <c r="G678" s="241"/>
      <c r="H678" s="241"/>
      <c r="I678" s="241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/>
      <c r="T678" s="241"/>
      <c r="U678" s="241"/>
      <c r="V678" s="241"/>
      <c r="W678" s="241"/>
      <c r="X678" s="241"/>
      <c r="Y678" s="241"/>
      <c r="Z678" s="241"/>
      <c r="AA678" s="241"/>
      <c r="AB678" s="241"/>
      <c r="AC678" s="241"/>
      <c r="AD678" s="241"/>
      <c r="AE678" s="241"/>
      <c r="AF678" s="241"/>
      <c r="AG678" s="241"/>
      <c r="AH678" s="241"/>
      <c r="AI678" s="241"/>
      <c r="AJ678" s="241"/>
      <c r="AK678" s="241"/>
      <c r="AL678" s="241"/>
      <c r="AM678" s="241"/>
      <c r="AN678" s="241"/>
      <c r="AO678" s="241"/>
      <c r="AP678" s="241"/>
      <c r="AQ678" s="241"/>
      <c r="AR678" s="241"/>
      <c r="AS678" s="241"/>
    </row>
    <row r="679" ht="15.75" customHeight="1">
      <c r="A679" s="241"/>
      <c r="B679" s="241"/>
      <c r="C679" s="241"/>
      <c r="D679" s="241"/>
      <c r="E679" s="241"/>
      <c r="F679" s="241"/>
      <c r="G679" s="241"/>
      <c r="H679" s="241"/>
      <c r="I679" s="241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/>
      <c r="U679" s="241"/>
      <c r="V679" s="241"/>
      <c r="W679" s="241"/>
      <c r="X679" s="241"/>
      <c r="Y679" s="241"/>
      <c r="Z679" s="241"/>
      <c r="AA679" s="241"/>
      <c r="AB679" s="241"/>
      <c r="AC679" s="241"/>
      <c r="AD679" s="241"/>
      <c r="AE679" s="241"/>
      <c r="AF679" s="241"/>
      <c r="AG679" s="241"/>
      <c r="AH679" s="241"/>
      <c r="AI679" s="241"/>
      <c r="AJ679" s="241"/>
      <c r="AK679" s="241"/>
      <c r="AL679" s="241"/>
      <c r="AM679" s="241"/>
      <c r="AN679" s="241"/>
      <c r="AO679" s="241"/>
      <c r="AP679" s="241"/>
      <c r="AQ679" s="241"/>
      <c r="AR679" s="241"/>
      <c r="AS679" s="241"/>
    </row>
    <row r="680" ht="15.75" customHeight="1">
      <c r="A680" s="241"/>
      <c r="B680" s="241"/>
      <c r="C680" s="241"/>
      <c r="D680" s="241"/>
      <c r="E680" s="241"/>
      <c r="F680" s="241"/>
      <c r="G680" s="241"/>
      <c r="H680" s="241"/>
      <c r="I680" s="241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241"/>
      <c r="X680" s="241"/>
      <c r="Y680" s="241"/>
      <c r="Z680" s="241"/>
      <c r="AA680" s="241"/>
      <c r="AB680" s="241"/>
      <c r="AC680" s="241"/>
      <c r="AD680" s="241"/>
      <c r="AE680" s="241"/>
      <c r="AF680" s="241"/>
      <c r="AG680" s="241"/>
      <c r="AH680" s="241"/>
      <c r="AI680" s="241"/>
      <c r="AJ680" s="241"/>
      <c r="AK680" s="241"/>
      <c r="AL680" s="241"/>
      <c r="AM680" s="241"/>
      <c r="AN680" s="241"/>
      <c r="AO680" s="241"/>
      <c r="AP680" s="241"/>
      <c r="AQ680" s="241"/>
      <c r="AR680" s="241"/>
      <c r="AS680" s="241"/>
    </row>
    <row r="681" ht="15.75" customHeight="1">
      <c r="A681" s="241"/>
      <c r="B681" s="241"/>
      <c r="C681" s="241"/>
      <c r="D681" s="241"/>
      <c r="E681" s="241"/>
      <c r="F681" s="241"/>
      <c r="G681" s="241"/>
      <c r="H681" s="241"/>
      <c r="I681" s="241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241"/>
      <c r="X681" s="241"/>
      <c r="Y681" s="241"/>
      <c r="Z681" s="241"/>
      <c r="AA681" s="241"/>
      <c r="AB681" s="241"/>
      <c r="AC681" s="241"/>
      <c r="AD681" s="241"/>
      <c r="AE681" s="241"/>
      <c r="AF681" s="241"/>
      <c r="AG681" s="241"/>
      <c r="AH681" s="241"/>
      <c r="AI681" s="241"/>
      <c r="AJ681" s="241"/>
      <c r="AK681" s="241"/>
      <c r="AL681" s="241"/>
      <c r="AM681" s="241"/>
      <c r="AN681" s="241"/>
      <c r="AO681" s="241"/>
      <c r="AP681" s="241"/>
      <c r="AQ681" s="241"/>
      <c r="AR681" s="241"/>
      <c r="AS681" s="241"/>
    </row>
    <row r="682" ht="15.75" customHeight="1">
      <c r="A682" s="241"/>
      <c r="B682" s="241"/>
      <c r="C682" s="241"/>
      <c r="D682" s="241"/>
      <c r="E682" s="241"/>
      <c r="F682" s="241"/>
      <c r="G682" s="241"/>
      <c r="H682" s="241"/>
      <c r="I682" s="241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241"/>
      <c r="X682" s="241"/>
      <c r="Y682" s="241"/>
      <c r="Z682" s="241"/>
      <c r="AA682" s="241"/>
      <c r="AB682" s="241"/>
      <c r="AC682" s="241"/>
      <c r="AD682" s="241"/>
      <c r="AE682" s="241"/>
      <c r="AF682" s="241"/>
      <c r="AG682" s="241"/>
      <c r="AH682" s="241"/>
      <c r="AI682" s="241"/>
      <c r="AJ682" s="241"/>
      <c r="AK682" s="241"/>
      <c r="AL682" s="241"/>
      <c r="AM682" s="241"/>
      <c r="AN682" s="241"/>
      <c r="AO682" s="241"/>
      <c r="AP682" s="241"/>
      <c r="AQ682" s="241"/>
      <c r="AR682" s="241"/>
      <c r="AS682" s="241"/>
    </row>
    <row r="683" ht="15.75" customHeight="1">
      <c r="A683" s="241"/>
      <c r="B683" s="241"/>
      <c r="C683" s="241"/>
      <c r="D683" s="241"/>
      <c r="E683" s="241"/>
      <c r="F683" s="241"/>
      <c r="G683" s="241"/>
      <c r="H683" s="241"/>
      <c r="I683" s="241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241"/>
      <c r="X683" s="241"/>
      <c r="Y683" s="241"/>
      <c r="Z683" s="241"/>
      <c r="AA683" s="241"/>
      <c r="AB683" s="241"/>
      <c r="AC683" s="241"/>
      <c r="AD683" s="241"/>
      <c r="AE683" s="241"/>
      <c r="AF683" s="241"/>
      <c r="AG683" s="241"/>
      <c r="AH683" s="241"/>
      <c r="AI683" s="241"/>
      <c r="AJ683" s="241"/>
      <c r="AK683" s="241"/>
      <c r="AL683" s="241"/>
      <c r="AM683" s="241"/>
      <c r="AN683" s="241"/>
      <c r="AO683" s="241"/>
      <c r="AP683" s="241"/>
      <c r="AQ683" s="241"/>
      <c r="AR683" s="241"/>
      <c r="AS683" s="241"/>
    </row>
    <row r="684" ht="15.75" customHeight="1">
      <c r="A684" s="241"/>
      <c r="B684" s="241"/>
      <c r="C684" s="241"/>
      <c r="D684" s="241"/>
      <c r="E684" s="241"/>
      <c r="F684" s="241"/>
      <c r="G684" s="241"/>
      <c r="H684" s="241"/>
      <c r="I684" s="241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241"/>
      <c r="X684" s="241"/>
      <c r="Y684" s="241"/>
      <c r="Z684" s="241"/>
      <c r="AA684" s="241"/>
      <c r="AB684" s="241"/>
      <c r="AC684" s="241"/>
      <c r="AD684" s="241"/>
      <c r="AE684" s="241"/>
      <c r="AF684" s="241"/>
      <c r="AG684" s="241"/>
      <c r="AH684" s="241"/>
      <c r="AI684" s="241"/>
      <c r="AJ684" s="241"/>
      <c r="AK684" s="241"/>
      <c r="AL684" s="241"/>
      <c r="AM684" s="241"/>
      <c r="AN684" s="241"/>
      <c r="AO684" s="241"/>
      <c r="AP684" s="241"/>
      <c r="AQ684" s="241"/>
      <c r="AR684" s="241"/>
      <c r="AS684" s="241"/>
    </row>
    <row r="685" ht="15.75" customHeight="1">
      <c r="A685" s="241"/>
      <c r="B685" s="241"/>
      <c r="C685" s="241"/>
      <c r="D685" s="241"/>
      <c r="E685" s="241"/>
      <c r="F685" s="241"/>
      <c r="G685" s="241"/>
      <c r="H685" s="241"/>
      <c r="I685" s="241"/>
      <c r="J685" s="241"/>
      <c r="K685" s="241"/>
      <c r="L685" s="241"/>
      <c r="M685" s="241"/>
      <c r="N685" s="241"/>
      <c r="O685" s="241"/>
      <c r="P685" s="241"/>
      <c r="Q685" s="241"/>
      <c r="R685" s="241"/>
      <c r="S685" s="241"/>
      <c r="T685" s="241"/>
      <c r="U685" s="241"/>
      <c r="V685" s="241"/>
      <c r="W685" s="241"/>
      <c r="X685" s="241"/>
      <c r="Y685" s="241"/>
      <c r="Z685" s="241"/>
      <c r="AA685" s="241"/>
      <c r="AB685" s="241"/>
      <c r="AC685" s="241"/>
      <c r="AD685" s="241"/>
      <c r="AE685" s="241"/>
      <c r="AF685" s="241"/>
      <c r="AG685" s="241"/>
      <c r="AH685" s="241"/>
      <c r="AI685" s="241"/>
      <c r="AJ685" s="241"/>
      <c r="AK685" s="241"/>
      <c r="AL685" s="241"/>
      <c r="AM685" s="241"/>
      <c r="AN685" s="241"/>
      <c r="AO685" s="241"/>
      <c r="AP685" s="241"/>
      <c r="AQ685" s="241"/>
      <c r="AR685" s="241"/>
      <c r="AS685" s="241"/>
    </row>
    <row r="686" ht="15.75" customHeight="1">
      <c r="A686" s="241"/>
      <c r="B686" s="241"/>
      <c r="C686" s="241"/>
      <c r="D686" s="241"/>
      <c r="E686" s="241"/>
      <c r="F686" s="241"/>
      <c r="G686" s="241"/>
      <c r="H686" s="241"/>
      <c r="I686" s="241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/>
      <c r="T686" s="241"/>
      <c r="U686" s="241"/>
      <c r="V686" s="241"/>
      <c r="W686" s="241"/>
      <c r="X686" s="241"/>
      <c r="Y686" s="241"/>
      <c r="Z686" s="241"/>
      <c r="AA686" s="241"/>
      <c r="AB686" s="241"/>
      <c r="AC686" s="241"/>
      <c r="AD686" s="241"/>
      <c r="AE686" s="241"/>
      <c r="AF686" s="241"/>
      <c r="AG686" s="241"/>
      <c r="AH686" s="241"/>
      <c r="AI686" s="241"/>
      <c r="AJ686" s="241"/>
      <c r="AK686" s="241"/>
      <c r="AL686" s="241"/>
      <c r="AM686" s="241"/>
      <c r="AN686" s="241"/>
      <c r="AO686" s="241"/>
      <c r="AP686" s="241"/>
      <c r="AQ686" s="241"/>
      <c r="AR686" s="241"/>
      <c r="AS686" s="241"/>
    </row>
    <row r="687" ht="15.75" customHeight="1">
      <c r="A687" s="241"/>
      <c r="B687" s="241"/>
      <c r="C687" s="241"/>
      <c r="D687" s="241"/>
      <c r="E687" s="241"/>
      <c r="F687" s="241"/>
      <c r="G687" s="241"/>
      <c r="H687" s="241"/>
      <c r="I687" s="241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241"/>
      <c r="X687" s="241"/>
      <c r="Y687" s="241"/>
      <c r="Z687" s="241"/>
      <c r="AA687" s="241"/>
      <c r="AB687" s="241"/>
      <c r="AC687" s="241"/>
      <c r="AD687" s="241"/>
      <c r="AE687" s="241"/>
      <c r="AF687" s="241"/>
      <c r="AG687" s="241"/>
      <c r="AH687" s="241"/>
      <c r="AI687" s="241"/>
      <c r="AJ687" s="241"/>
      <c r="AK687" s="241"/>
      <c r="AL687" s="241"/>
      <c r="AM687" s="241"/>
      <c r="AN687" s="241"/>
      <c r="AO687" s="241"/>
      <c r="AP687" s="241"/>
      <c r="AQ687" s="241"/>
      <c r="AR687" s="241"/>
      <c r="AS687" s="241"/>
    </row>
    <row r="688" ht="15.75" customHeight="1">
      <c r="A688" s="241"/>
      <c r="B688" s="241"/>
      <c r="C688" s="241"/>
      <c r="D688" s="241"/>
      <c r="E688" s="241"/>
      <c r="F688" s="241"/>
      <c r="G688" s="241"/>
      <c r="H688" s="241"/>
      <c r="I688" s="241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/>
      <c r="V688" s="241"/>
      <c r="W688" s="241"/>
      <c r="X688" s="241"/>
      <c r="Y688" s="241"/>
      <c r="Z688" s="241"/>
      <c r="AA688" s="241"/>
      <c r="AB688" s="241"/>
      <c r="AC688" s="241"/>
      <c r="AD688" s="241"/>
      <c r="AE688" s="241"/>
      <c r="AF688" s="241"/>
      <c r="AG688" s="241"/>
      <c r="AH688" s="241"/>
      <c r="AI688" s="241"/>
      <c r="AJ688" s="241"/>
      <c r="AK688" s="241"/>
      <c r="AL688" s="241"/>
      <c r="AM688" s="241"/>
      <c r="AN688" s="241"/>
      <c r="AO688" s="241"/>
      <c r="AP688" s="241"/>
      <c r="AQ688" s="241"/>
      <c r="AR688" s="241"/>
      <c r="AS688" s="241"/>
    </row>
    <row r="689" ht="15.75" customHeight="1">
      <c r="A689" s="241"/>
      <c r="B689" s="241"/>
      <c r="C689" s="241"/>
      <c r="D689" s="241"/>
      <c r="E689" s="241"/>
      <c r="F689" s="241"/>
      <c r="G689" s="241"/>
      <c r="H689" s="241"/>
      <c r="I689" s="241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241"/>
      <c r="X689" s="241"/>
      <c r="Y689" s="241"/>
      <c r="Z689" s="241"/>
      <c r="AA689" s="241"/>
      <c r="AB689" s="241"/>
      <c r="AC689" s="241"/>
      <c r="AD689" s="241"/>
      <c r="AE689" s="241"/>
      <c r="AF689" s="241"/>
      <c r="AG689" s="241"/>
      <c r="AH689" s="241"/>
      <c r="AI689" s="241"/>
      <c r="AJ689" s="241"/>
      <c r="AK689" s="241"/>
      <c r="AL689" s="241"/>
      <c r="AM689" s="241"/>
      <c r="AN689" s="241"/>
      <c r="AO689" s="241"/>
      <c r="AP689" s="241"/>
      <c r="AQ689" s="241"/>
      <c r="AR689" s="241"/>
      <c r="AS689" s="241"/>
    </row>
    <row r="690" ht="15.75" customHeight="1">
      <c r="A690" s="241"/>
      <c r="B690" s="241"/>
      <c r="C690" s="241"/>
      <c r="D690" s="241"/>
      <c r="E690" s="241"/>
      <c r="F690" s="241"/>
      <c r="G690" s="241"/>
      <c r="H690" s="241"/>
      <c r="I690" s="241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241"/>
      <c r="X690" s="241"/>
      <c r="Y690" s="241"/>
      <c r="Z690" s="241"/>
      <c r="AA690" s="241"/>
      <c r="AB690" s="241"/>
      <c r="AC690" s="241"/>
      <c r="AD690" s="241"/>
      <c r="AE690" s="241"/>
      <c r="AF690" s="241"/>
      <c r="AG690" s="241"/>
      <c r="AH690" s="241"/>
      <c r="AI690" s="241"/>
      <c r="AJ690" s="241"/>
      <c r="AK690" s="241"/>
      <c r="AL690" s="241"/>
      <c r="AM690" s="241"/>
      <c r="AN690" s="241"/>
      <c r="AO690" s="241"/>
      <c r="AP690" s="241"/>
      <c r="AQ690" s="241"/>
      <c r="AR690" s="241"/>
      <c r="AS690" s="241"/>
    </row>
    <row r="691" ht="15.75" customHeight="1">
      <c r="A691" s="241"/>
      <c r="B691" s="241"/>
      <c r="C691" s="241"/>
      <c r="D691" s="241"/>
      <c r="E691" s="241"/>
      <c r="F691" s="241"/>
      <c r="G691" s="241"/>
      <c r="H691" s="241"/>
      <c r="I691" s="241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241"/>
      <c r="X691" s="241"/>
      <c r="Y691" s="241"/>
      <c r="Z691" s="241"/>
      <c r="AA691" s="241"/>
      <c r="AB691" s="241"/>
      <c r="AC691" s="241"/>
      <c r="AD691" s="241"/>
      <c r="AE691" s="241"/>
      <c r="AF691" s="241"/>
      <c r="AG691" s="241"/>
      <c r="AH691" s="241"/>
      <c r="AI691" s="241"/>
      <c r="AJ691" s="241"/>
      <c r="AK691" s="241"/>
      <c r="AL691" s="241"/>
      <c r="AM691" s="241"/>
      <c r="AN691" s="241"/>
      <c r="AO691" s="241"/>
      <c r="AP691" s="241"/>
      <c r="AQ691" s="241"/>
      <c r="AR691" s="241"/>
      <c r="AS691" s="241"/>
    </row>
    <row r="692" ht="15.75" customHeight="1">
      <c r="A692" s="241"/>
      <c r="B692" s="241"/>
      <c r="C692" s="241"/>
      <c r="D692" s="241"/>
      <c r="E692" s="241"/>
      <c r="F692" s="241"/>
      <c r="G692" s="241"/>
      <c r="H692" s="241"/>
      <c r="I692" s="241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241"/>
      <c r="X692" s="241"/>
      <c r="Y692" s="241"/>
      <c r="Z692" s="241"/>
      <c r="AA692" s="241"/>
      <c r="AB692" s="241"/>
      <c r="AC692" s="241"/>
      <c r="AD692" s="241"/>
      <c r="AE692" s="241"/>
      <c r="AF692" s="241"/>
      <c r="AG692" s="241"/>
      <c r="AH692" s="241"/>
      <c r="AI692" s="241"/>
      <c r="AJ692" s="241"/>
      <c r="AK692" s="241"/>
      <c r="AL692" s="241"/>
      <c r="AM692" s="241"/>
      <c r="AN692" s="241"/>
      <c r="AO692" s="241"/>
      <c r="AP692" s="241"/>
      <c r="AQ692" s="241"/>
      <c r="AR692" s="241"/>
      <c r="AS692" s="241"/>
    </row>
    <row r="693" ht="15.75" customHeight="1">
      <c r="A693" s="241"/>
      <c r="B693" s="241"/>
      <c r="C693" s="241"/>
      <c r="D693" s="241"/>
      <c r="E693" s="241"/>
      <c r="F693" s="241"/>
      <c r="G693" s="241"/>
      <c r="H693" s="241"/>
      <c r="I693" s="241"/>
      <c r="J693" s="241"/>
      <c r="K693" s="241"/>
      <c r="L693" s="241"/>
      <c r="M693" s="241"/>
      <c r="N693" s="241"/>
      <c r="O693" s="241"/>
      <c r="P693" s="241"/>
      <c r="Q693" s="241"/>
      <c r="R693" s="241"/>
      <c r="S693" s="241"/>
      <c r="T693" s="241"/>
      <c r="U693" s="241"/>
      <c r="V693" s="241"/>
      <c r="W693" s="241"/>
      <c r="X693" s="241"/>
      <c r="Y693" s="241"/>
      <c r="Z693" s="241"/>
      <c r="AA693" s="241"/>
      <c r="AB693" s="241"/>
      <c r="AC693" s="241"/>
      <c r="AD693" s="241"/>
      <c r="AE693" s="241"/>
      <c r="AF693" s="241"/>
      <c r="AG693" s="241"/>
      <c r="AH693" s="241"/>
      <c r="AI693" s="241"/>
      <c r="AJ693" s="241"/>
      <c r="AK693" s="241"/>
      <c r="AL693" s="241"/>
      <c r="AM693" s="241"/>
      <c r="AN693" s="241"/>
      <c r="AO693" s="241"/>
      <c r="AP693" s="241"/>
      <c r="AQ693" s="241"/>
      <c r="AR693" s="241"/>
      <c r="AS693" s="241"/>
    </row>
    <row r="694" ht="15.75" customHeight="1">
      <c r="A694" s="241"/>
      <c r="B694" s="241"/>
      <c r="C694" s="241"/>
      <c r="D694" s="241"/>
      <c r="E694" s="241"/>
      <c r="F694" s="241"/>
      <c r="G694" s="241"/>
      <c r="H694" s="241"/>
      <c r="I694" s="241"/>
      <c r="J694" s="241"/>
      <c r="K694" s="241"/>
      <c r="L694" s="241"/>
      <c r="M694" s="241"/>
      <c r="N694" s="241"/>
      <c r="O694" s="241"/>
      <c r="P694" s="241"/>
      <c r="Q694" s="241"/>
      <c r="R694" s="241"/>
      <c r="S694" s="241"/>
      <c r="T694" s="241"/>
      <c r="U694" s="241"/>
      <c r="V694" s="241"/>
      <c r="W694" s="241"/>
      <c r="X694" s="241"/>
      <c r="Y694" s="241"/>
      <c r="Z694" s="241"/>
      <c r="AA694" s="241"/>
      <c r="AB694" s="241"/>
      <c r="AC694" s="241"/>
      <c r="AD694" s="241"/>
      <c r="AE694" s="241"/>
      <c r="AF694" s="241"/>
      <c r="AG694" s="241"/>
      <c r="AH694" s="241"/>
      <c r="AI694" s="241"/>
      <c r="AJ694" s="241"/>
      <c r="AK694" s="241"/>
      <c r="AL694" s="241"/>
      <c r="AM694" s="241"/>
      <c r="AN694" s="241"/>
      <c r="AO694" s="241"/>
      <c r="AP694" s="241"/>
      <c r="AQ694" s="241"/>
      <c r="AR694" s="241"/>
      <c r="AS694" s="241"/>
    </row>
    <row r="695" ht="15.75" customHeight="1">
      <c r="A695" s="241"/>
      <c r="B695" s="241"/>
      <c r="C695" s="241"/>
      <c r="D695" s="241"/>
      <c r="E695" s="241"/>
      <c r="F695" s="241"/>
      <c r="G695" s="241"/>
      <c r="H695" s="241"/>
      <c r="I695" s="241"/>
      <c r="J695" s="241"/>
      <c r="K695" s="241"/>
      <c r="L695" s="241"/>
      <c r="M695" s="241"/>
      <c r="N695" s="241"/>
      <c r="O695" s="241"/>
      <c r="P695" s="241"/>
      <c r="Q695" s="241"/>
      <c r="R695" s="241"/>
      <c r="S695" s="241"/>
      <c r="T695" s="241"/>
      <c r="U695" s="241"/>
      <c r="V695" s="241"/>
      <c r="W695" s="241"/>
      <c r="X695" s="241"/>
      <c r="Y695" s="241"/>
      <c r="Z695" s="241"/>
      <c r="AA695" s="241"/>
      <c r="AB695" s="241"/>
      <c r="AC695" s="241"/>
      <c r="AD695" s="241"/>
      <c r="AE695" s="241"/>
      <c r="AF695" s="241"/>
      <c r="AG695" s="241"/>
      <c r="AH695" s="241"/>
      <c r="AI695" s="241"/>
      <c r="AJ695" s="241"/>
      <c r="AK695" s="241"/>
      <c r="AL695" s="241"/>
      <c r="AM695" s="241"/>
      <c r="AN695" s="241"/>
      <c r="AO695" s="241"/>
      <c r="AP695" s="241"/>
      <c r="AQ695" s="241"/>
      <c r="AR695" s="241"/>
      <c r="AS695" s="241"/>
    </row>
    <row r="696" ht="15.75" customHeight="1">
      <c r="A696" s="241"/>
      <c r="B696" s="241"/>
      <c r="C696" s="241"/>
      <c r="D696" s="241"/>
      <c r="E696" s="241"/>
      <c r="F696" s="241"/>
      <c r="G696" s="241"/>
      <c r="H696" s="241"/>
      <c r="I696" s="241"/>
      <c r="J696" s="241"/>
      <c r="K696" s="241"/>
      <c r="L696" s="241"/>
      <c r="M696" s="241"/>
      <c r="N696" s="241"/>
      <c r="O696" s="241"/>
      <c r="P696" s="241"/>
      <c r="Q696" s="241"/>
      <c r="R696" s="241"/>
      <c r="S696" s="241"/>
      <c r="T696" s="241"/>
      <c r="U696" s="241"/>
      <c r="V696" s="241"/>
      <c r="W696" s="241"/>
      <c r="X696" s="241"/>
      <c r="Y696" s="241"/>
      <c r="Z696" s="241"/>
      <c r="AA696" s="241"/>
      <c r="AB696" s="241"/>
      <c r="AC696" s="241"/>
      <c r="AD696" s="241"/>
      <c r="AE696" s="241"/>
      <c r="AF696" s="241"/>
      <c r="AG696" s="241"/>
      <c r="AH696" s="241"/>
      <c r="AI696" s="241"/>
      <c r="AJ696" s="241"/>
      <c r="AK696" s="241"/>
      <c r="AL696" s="241"/>
      <c r="AM696" s="241"/>
      <c r="AN696" s="241"/>
      <c r="AO696" s="241"/>
      <c r="AP696" s="241"/>
      <c r="AQ696" s="241"/>
      <c r="AR696" s="241"/>
      <c r="AS696" s="241"/>
    </row>
    <row r="697" ht="15.75" customHeight="1">
      <c r="A697" s="241"/>
      <c r="B697" s="241"/>
      <c r="C697" s="241"/>
      <c r="D697" s="241"/>
      <c r="E697" s="241"/>
      <c r="F697" s="241"/>
      <c r="G697" s="241"/>
      <c r="H697" s="241"/>
      <c r="I697" s="241"/>
      <c r="J697" s="241"/>
      <c r="K697" s="241"/>
      <c r="L697" s="241"/>
      <c r="M697" s="241"/>
      <c r="N697" s="241"/>
      <c r="O697" s="241"/>
      <c r="P697" s="241"/>
      <c r="Q697" s="241"/>
      <c r="R697" s="241"/>
      <c r="S697" s="241"/>
      <c r="T697" s="241"/>
      <c r="U697" s="241"/>
      <c r="V697" s="241"/>
      <c r="W697" s="241"/>
      <c r="X697" s="241"/>
      <c r="Y697" s="241"/>
      <c r="Z697" s="241"/>
      <c r="AA697" s="241"/>
      <c r="AB697" s="241"/>
      <c r="AC697" s="241"/>
      <c r="AD697" s="241"/>
      <c r="AE697" s="241"/>
      <c r="AF697" s="241"/>
      <c r="AG697" s="241"/>
      <c r="AH697" s="241"/>
      <c r="AI697" s="241"/>
      <c r="AJ697" s="241"/>
      <c r="AK697" s="241"/>
      <c r="AL697" s="241"/>
      <c r="AM697" s="241"/>
      <c r="AN697" s="241"/>
      <c r="AO697" s="241"/>
      <c r="AP697" s="241"/>
      <c r="AQ697" s="241"/>
      <c r="AR697" s="241"/>
      <c r="AS697" s="241"/>
    </row>
    <row r="698" ht="15.75" customHeight="1">
      <c r="A698" s="241"/>
      <c r="B698" s="241"/>
      <c r="C698" s="241"/>
      <c r="D698" s="241"/>
      <c r="E698" s="241"/>
      <c r="F698" s="241"/>
      <c r="G698" s="241"/>
      <c r="H698" s="241"/>
      <c r="I698" s="241"/>
      <c r="J698" s="241"/>
      <c r="K698" s="241"/>
      <c r="L698" s="241"/>
      <c r="M698" s="241"/>
      <c r="N698" s="241"/>
      <c r="O698" s="241"/>
      <c r="P698" s="241"/>
      <c r="Q698" s="241"/>
      <c r="R698" s="241"/>
      <c r="S698" s="241"/>
      <c r="T698" s="241"/>
      <c r="U698" s="241"/>
      <c r="V698" s="241"/>
      <c r="W698" s="241"/>
      <c r="X698" s="241"/>
      <c r="Y698" s="241"/>
      <c r="Z698" s="241"/>
      <c r="AA698" s="241"/>
      <c r="AB698" s="241"/>
      <c r="AC698" s="241"/>
      <c r="AD698" s="241"/>
      <c r="AE698" s="241"/>
      <c r="AF698" s="241"/>
      <c r="AG698" s="241"/>
      <c r="AH698" s="241"/>
      <c r="AI698" s="241"/>
      <c r="AJ698" s="241"/>
      <c r="AK698" s="241"/>
      <c r="AL698" s="241"/>
      <c r="AM698" s="241"/>
      <c r="AN698" s="241"/>
      <c r="AO698" s="241"/>
      <c r="AP698" s="241"/>
      <c r="AQ698" s="241"/>
      <c r="AR698" s="241"/>
      <c r="AS698" s="241"/>
    </row>
    <row r="699" ht="15.75" customHeight="1">
      <c r="A699" s="241"/>
      <c r="B699" s="241"/>
      <c r="C699" s="241"/>
      <c r="D699" s="241"/>
      <c r="E699" s="241"/>
      <c r="F699" s="241"/>
      <c r="G699" s="241"/>
      <c r="H699" s="241"/>
      <c r="I699" s="241"/>
      <c r="J699" s="241"/>
      <c r="K699" s="241"/>
      <c r="L699" s="241"/>
      <c r="M699" s="241"/>
      <c r="N699" s="241"/>
      <c r="O699" s="241"/>
      <c r="P699" s="241"/>
      <c r="Q699" s="241"/>
      <c r="R699" s="241"/>
      <c r="S699" s="241"/>
      <c r="T699" s="241"/>
      <c r="U699" s="241"/>
      <c r="V699" s="241"/>
      <c r="W699" s="241"/>
      <c r="X699" s="241"/>
      <c r="Y699" s="241"/>
      <c r="Z699" s="241"/>
      <c r="AA699" s="241"/>
      <c r="AB699" s="241"/>
      <c r="AC699" s="241"/>
      <c r="AD699" s="241"/>
      <c r="AE699" s="241"/>
      <c r="AF699" s="241"/>
      <c r="AG699" s="241"/>
      <c r="AH699" s="241"/>
      <c r="AI699" s="241"/>
      <c r="AJ699" s="241"/>
      <c r="AK699" s="241"/>
      <c r="AL699" s="241"/>
      <c r="AM699" s="241"/>
      <c r="AN699" s="241"/>
      <c r="AO699" s="241"/>
      <c r="AP699" s="241"/>
      <c r="AQ699" s="241"/>
      <c r="AR699" s="241"/>
      <c r="AS699" s="241"/>
    </row>
    <row r="700" ht="15.75" customHeight="1">
      <c r="A700" s="241"/>
      <c r="B700" s="241"/>
      <c r="C700" s="241"/>
      <c r="D700" s="241"/>
      <c r="E700" s="241"/>
      <c r="F700" s="241"/>
      <c r="G700" s="241"/>
      <c r="H700" s="241"/>
      <c r="I700" s="241"/>
      <c r="J700" s="241"/>
      <c r="K700" s="241"/>
      <c r="L700" s="241"/>
      <c r="M700" s="241"/>
      <c r="N700" s="241"/>
      <c r="O700" s="241"/>
      <c r="P700" s="241"/>
      <c r="Q700" s="241"/>
      <c r="R700" s="241"/>
      <c r="S700" s="241"/>
      <c r="T700" s="241"/>
      <c r="U700" s="241"/>
      <c r="V700" s="241"/>
      <c r="W700" s="241"/>
      <c r="X700" s="241"/>
      <c r="Y700" s="241"/>
      <c r="Z700" s="241"/>
      <c r="AA700" s="241"/>
      <c r="AB700" s="241"/>
      <c r="AC700" s="241"/>
      <c r="AD700" s="241"/>
      <c r="AE700" s="241"/>
      <c r="AF700" s="241"/>
      <c r="AG700" s="241"/>
      <c r="AH700" s="241"/>
      <c r="AI700" s="241"/>
      <c r="AJ700" s="241"/>
      <c r="AK700" s="241"/>
      <c r="AL700" s="241"/>
      <c r="AM700" s="241"/>
      <c r="AN700" s="241"/>
      <c r="AO700" s="241"/>
      <c r="AP700" s="241"/>
      <c r="AQ700" s="241"/>
      <c r="AR700" s="241"/>
      <c r="AS700" s="241"/>
    </row>
    <row r="701" ht="15.75" customHeight="1">
      <c r="A701" s="241"/>
      <c r="B701" s="241"/>
      <c r="C701" s="241"/>
      <c r="D701" s="241"/>
      <c r="E701" s="241"/>
      <c r="F701" s="241"/>
      <c r="G701" s="241"/>
      <c r="H701" s="241"/>
      <c r="I701" s="241"/>
      <c r="J701" s="241"/>
      <c r="K701" s="241"/>
      <c r="L701" s="241"/>
      <c r="M701" s="241"/>
      <c r="N701" s="241"/>
      <c r="O701" s="241"/>
      <c r="P701" s="241"/>
      <c r="Q701" s="241"/>
      <c r="R701" s="241"/>
      <c r="S701" s="241"/>
      <c r="T701" s="241"/>
      <c r="U701" s="241"/>
      <c r="V701" s="241"/>
      <c r="W701" s="241"/>
      <c r="X701" s="241"/>
      <c r="Y701" s="241"/>
      <c r="Z701" s="241"/>
      <c r="AA701" s="241"/>
      <c r="AB701" s="241"/>
      <c r="AC701" s="241"/>
      <c r="AD701" s="241"/>
      <c r="AE701" s="241"/>
      <c r="AF701" s="241"/>
      <c r="AG701" s="241"/>
      <c r="AH701" s="241"/>
      <c r="AI701" s="241"/>
      <c r="AJ701" s="241"/>
      <c r="AK701" s="241"/>
      <c r="AL701" s="241"/>
      <c r="AM701" s="241"/>
      <c r="AN701" s="241"/>
      <c r="AO701" s="241"/>
      <c r="AP701" s="241"/>
      <c r="AQ701" s="241"/>
      <c r="AR701" s="241"/>
      <c r="AS701" s="241"/>
    </row>
    <row r="702" ht="15.75" customHeight="1">
      <c r="A702" s="241"/>
      <c r="B702" s="241"/>
      <c r="C702" s="241"/>
      <c r="D702" s="241"/>
      <c r="E702" s="241"/>
      <c r="F702" s="241"/>
      <c r="G702" s="241"/>
      <c r="H702" s="241"/>
      <c r="I702" s="241"/>
      <c r="J702" s="241"/>
      <c r="K702" s="241"/>
      <c r="L702" s="241"/>
      <c r="M702" s="241"/>
      <c r="N702" s="241"/>
      <c r="O702" s="241"/>
      <c r="P702" s="241"/>
      <c r="Q702" s="241"/>
      <c r="R702" s="241"/>
      <c r="S702" s="241"/>
      <c r="T702" s="241"/>
      <c r="U702" s="241"/>
      <c r="V702" s="241"/>
      <c r="W702" s="241"/>
      <c r="X702" s="241"/>
      <c r="Y702" s="241"/>
      <c r="Z702" s="241"/>
      <c r="AA702" s="241"/>
      <c r="AB702" s="241"/>
      <c r="AC702" s="241"/>
      <c r="AD702" s="241"/>
      <c r="AE702" s="241"/>
      <c r="AF702" s="241"/>
      <c r="AG702" s="241"/>
      <c r="AH702" s="241"/>
      <c r="AI702" s="241"/>
      <c r="AJ702" s="241"/>
      <c r="AK702" s="241"/>
      <c r="AL702" s="241"/>
      <c r="AM702" s="241"/>
      <c r="AN702" s="241"/>
      <c r="AO702" s="241"/>
      <c r="AP702" s="241"/>
      <c r="AQ702" s="241"/>
      <c r="AR702" s="241"/>
      <c r="AS702" s="241"/>
    </row>
    <row r="703" ht="15.75" customHeight="1">
      <c r="A703" s="241"/>
      <c r="B703" s="241"/>
      <c r="C703" s="241"/>
      <c r="D703" s="241"/>
      <c r="E703" s="241"/>
      <c r="F703" s="241"/>
      <c r="G703" s="241"/>
      <c r="H703" s="241"/>
      <c r="I703" s="241"/>
      <c r="J703" s="241"/>
      <c r="K703" s="241"/>
      <c r="L703" s="241"/>
      <c r="M703" s="241"/>
      <c r="N703" s="241"/>
      <c r="O703" s="241"/>
      <c r="P703" s="241"/>
      <c r="Q703" s="241"/>
      <c r="R703" s="241"/>
      <c r="S703" s="241"/>
      <c r="T703" s="241"/>
      <c r="U703" s="241"/>
      <c r="V703" s="241"/>
      <c r="W703" s="241"/>
      <c r="X703" s="241"/>
      <c r="Y703" s="241"/>
      <c r="Z703" s="241"/>
      <c r="AA703" s="241"/>
      <c r="AB703" s="241"/>
      <c r="AC703" s="241"/>
      <c r="AD703" s="241"/>
      <c r="AE703" s="241"/>
      <c r="AF703" s="241"/>
      <c r="AG703" s="241"/>
      <c r="AH703" s="241"/>
      <c r="AI703" s="241"/>
      <c r="AJ703" s="241"/>
      <c r="AK703" s="241"/>
      <c r="AL703" s="241"/>
      <c r="AM703" s="241"/>
      <c r="AN703" s="241"/>
      <c r="AO703" s="241"/>
      <c r="AP703" s="241"/>
      <c r="AQ703" s="241"/>
      <c r="AR703" s="241"/>
      <c r="AS703" s="241"/>
    </row>
    <row r="704" ht="15.75" customHeight="1">
      <c r="A704" s="241"/>
      <c r="B704" s="241"/>
      <c r="C704" s="241"/>
      <c r="D704" s="241"/>
      <c r="E704" s="241"/>
      <c r="F704" s="241"/>
      <c r="G704" s="241"/>
      <c r="H704" s="241"/>
      <c r="I704" s="241"/>
      <c r="J704" s="241"/>
      <c r="K704" s="241"/>
      <c r="L704" s="241"/>
      <c r="M704" s="241"/>
      <c r="N704" s="241"/>
      <c r="O704" s="241"/>
      <c r="P704" s="241"/>
      <c r="Q704" s="241"/>
      <c r="R704" s="241"/>
      <c r="S704" s="241"/>
      <c r="T704" s="241"/>
      <c r="U704" s="241"/>
      <c r="V704" s="241"/>
      <c r="W704" s="241"/>
      <c r="X704" s="241"/>
      <c r="Y704" s="241"/>
      <c r="Z704" s="241"/>
      <c r="AA704" s="241"/>
      <c r="AB704" s="241"/>
      <c r="AC704" s="241"/>
      <c r="AD704" s="241"/>
      <c r="AE704" s="241"/>
      <c r="AF704" s="241"/>
      <c r="AG704" s="241"/>
      <c r="AH704" s="241"/>
      <c r="AI704" s="241"/>
      <c r="AJ704" s="241"/>
      <c r="AK704" s="241"/>
      <c r="AL704" s="241"/>
      <c r="AM704" s="241"/>
      <c r="AN704" s="241"/>
      <c r="AO704" s="241"/>
      <c r="AP704" s="241"/>
      <c r="AQ704" s="241"/>
      <c r="AR704" s="241"/>
      <c r="AS704" s="241"/>
    </row>
    <row r="705" ht="15.75" customHeight="1">
      <c r="A705" s="241"/>
      <c r="B705" s="241"/>
      <c r="C705" s="241"/>
      <c r="D705" s="241"/>
      <c r="E705" s="241"/>
      <c r="F705" s="241"/>
      <c r="G705" s="241"/>
      <c r="H705" s="241"/>
      <c r="I705" s="241"/>
      <c r="J705" s="241"/>
      <c r="K705" s="241"/>
      <c r="L705" s="241"/>
      <c r="M705" s="241"/>
      <c r="N705" s="241"/>
      <c r="O705" s="241"/>
      <c r="P705" s="241"/>
      <c r="Q705" s="241"/>
      <c r="R705" s="241"/>
      <c r="S705" s="241"/>
      <c r="T705" s="241"/>
      <c r="U705" s="241"/>
      <c r="V705" s="241"/>
      <c r="W705" s="241"/>
      <c r="X705" s="241"/>
      <c r="Y705" s="241"/>
      <c r="Z705" s="241"/>
      <c r="AA705" s="241"/>
      <c r="AB705" s="241"/>
      <c r="AC705" s="241"/>
      <c r="AD705" s="241"/>
      <c r="AE705" s="241"/>
      <c r="AF705" s="241"/>
      <c r="AG705" s="241"/>
      <c r="AH705" s="241"/>
      <c r="AI705" s="241"/>
      <c r="AJ705" s="241"/>
      <c r="AK705" s="241"/>
      <c r="AL705" s="241"/>
      <c r="AM705" s="241"/>
      <c r="AN705" s="241"/>
      <c r="AO705" s="241"/>
      <c r="AP705" s="241"/>
      <c r="AQ705" s="241"/>
      <c r="AR705" s="241"/>
      <c r="AS705" s="241"/>
    </row>
    <row r="706" ht="15.75" customHeight="1">
      <c r="A706" s="241"/>
      <c r="B706" s="241"/>
      <c r="C706" s="241"/>
      <c r="D706" s="241"/>
      <c r="E706" s="241"/>
      <c r="F706" s="241"/>
      <c r="G706" s="241"/>
      <c r="H706" s="241"/>
      <c r="I706" s="241"/>
      <c r="J706" s="241"/>
      <c r="K706" s="241"/>
      <c r="L706" s="241"/>
      <c r="M706" s="241"/>
      <c r="N706" s="241"/>
      <c r="O706" s="241"/>
      <c r="P706" s="241"/>
      <c r="Q706" s="241"/>
      <c r="R706" s="241"/>
      <c r="S706" s="241"/>
      <c r="T706" s="241"/>
      <c r="U706" s="241"/>
      <c r="V706" s="241"/>
      <c r="W706" s="241"/>
      <c r="X706" s="241"/>
      <c r="Y706" s="241"/>
      <c r="Z706" s="241"/>
      <c r="AA706" s="241"/>
      <c r="AB706" s="241"/>
      <c r="AC706" s="241"/>
      <c r="AD706" s="241"/>
      <c r="AE706" s="241"/>
      <c r="AF706" s="241"/>
      <c r="AG706" s="241"/>
      <c r="AH706" s="241"/>
      <c r="AI706" s="241"/>
      <c r="AJ706" s="241"/>
      <c r="AK706" s="241"/>
      <c r="AL706" s="241"/>
      <c r="AM706" s="241"/>
      <c r="AN706" s="241"/>
      <c r="AO706" s="241"/>
      <c r="AP706" s="241"/>
      <c r="AQ706" s="241"/>
      <c r="AR706" s="241"/>
      <c r="AS706" s="241"/>
    </row>
    <row r="707" ht="15.75" customHeight="1">
      <c r="A707" s="241"/>
      <c r="B707" s="241"/>
      <c r="C707" s="241"/>
      <c r="D707" s="241"/>
      <c r="E707" s="241"/>
      <c r="F707" s="241"/>
      <c r="G707" s="241"/>
      <c r="H707" s="241"/>
      <c r="I707" s="241"/>
      <c r="J707" s="241"/>
      <c r="K707" s="241"/>
      <c r="L707" s="241"/>
      <c r="M707" s="241"/>
      <c r="N707" s="241"/>
      <c r="O707" s="241"/>
      <c r="P707" s="241"/>
      <c r="Q707" s="241"/>
      <c r="R707" s="241"/>
      <c r="S707" s="241"/>
      <c r="T707" s="241"/>
      <c r="U707" s="241"/>
      <c r="V707" s="241"/>
      <c r="W707" s="241"/>
      <c r="X707" s="241"/>
      <c r="Y707" s="241"/>
      <c r="Z707" s="241"/>
      <c r="AA707" s="241"/>
      <c r="AB707" s="241"/>
      <c r="AC707" s="241"/>
      <c r="AD707" s="241"/>
      <c r="AE707" s="241"/>
      <c r="AF707" s="241"/>
      <c r="AG707" s="241"/>
      <c r="AH707" s="241"/>
      <c r="AI707" s="241"/>
      <c r="AJ707" s="241"/>
      <c r="AK707" s="241"/>
      <c r="AL707" s="241"/>
      <c r="AM707" s="241"/>
      <c r="AN707" s="241"/>
      <c r="AO707" s="241"/>
      <c r="AP707" s="241"/>
      <c r="AQ707" s="241"/>
      <c r="AR707" s="241"/>
      <c r="AS707" s="241"/>
    </row>
    <row r="708" ht="15.75" customHeight="1">
      <c r="A708" s="241"/>
      <c r="B708" s="241"/>
      <c r="C708" s="241"/>
      <c r="D708" s="241"/>
      <c r="E708" s="241"/>
      <c r="F708" s="241"/>
      <c r="G708" s="241"/>
      <c r="H708" s="241"/>
      <c r="I708" s="241"/>
      <c r="J708" s="241"/>
      <c r="K708" s="241"/>
      <c r="L708" s="241"/>
      <c r="M708" s="241"/>
      <c r="N708" s="241"/>
      <c r="O708" s="241"/>
      <c r="P708" s="241"/>
      <c r="Q708" s="241"/>
      <c r="R708" s="241"/>
      <c r="S708" s="241"/>
      <c r="T708" s="241"/>
      <c r="U708" s="241"/>
      <c r="V708" s="241"/>
      <c r="W708" s="241"/>
      <c r="X708" s="241"/>
      <c r="Y708" s="241"/>
      <c r="Z708" s="241"/>
      <c r="AA708" s="241"/>
      <c r="AB708" s="241"/>
      <c r="AC708" s="241"/>
      <c r="AD708" s="241"/>
      <c r="AE708" s="241"/>
      <c r="AF708" s="241"/>
      <c r="AG708" s="241"/>
      <c r="AH708" s="241"/>
      <c r="AI708" s="241"/>
      <c r="AJ708" s="241"/>
      <c r="AK708" s="241"/>
      <c r="AL708" s="241"/>
      <c r="AM708" s="241"/>
      <c r="AN708" s="241"/>
      <c r="AO708" s="241"/>
      <c r="AP708" s="241"/>
      <c r="AQ708" s="241"/>
      <c r="AR708" s="241"/>
      <c r="AS708" s="241"/>
    </row>
    <row r="709" ht="15.75" customHeight="1">
      <c r="A709" s="241"/>
      <c r="B709" s="241"/>
      <c r="C709" s="241"/>
      <c r="D709" s="241"/>
      <c r="E709" s="241"/>
      <c r="F709" s="241"/>
      <c r="G709" s="241"/>
      <c r="H709" s="241"/>
      <c r="I709" s="241"/>
      <c r="J709" s="241"/>
      <c r="K709" s="241"/>
      <c r="L709" s="241"/>
      <c r="M709" s="241"/>
      <c r="N709" s="241"/>
      <c r="O709" s="241"/>
      <c r="P709" s="241"/>
      <c r="Q709" s="241"/>
      <c r="R709" s="241"/>
      <c r="S709" s="241"/>
      <c r="T709" s="241"/>
      <c r="U709" s="241"/>
      <c r="V709" s="241"/>
      <c r="W709" s="241"/>
      <c r="X709" s="241"/>
      <c r="Y709" s="241"/>
      <c r="Z709" s="241"/>
      <c r="AA709" s="241"/>
      <c r="AB709" s="241"/>
      <c r="AC709" s="241"/>
      <c r="AD709" s="241"/>
      <c r="AE709" s="241"/>
      <c r="AF709" s="241"/>
      <c r="AG709" s="241"/>
      <c r="AH709" s="241"/>
      <c r="AI709" s="241"/>
      <c r="AJ709" s="241"/>
      <c r="AK709" s="241"/>
      <c r="AL709" s="241"/>
      <c r="AM709" s="241"/>
      <c r="AN709" s="241"/>
      <c r="AO709" s="241"/>
      <c r="AP709" s="241"/>
      <c r="AQ709" s="241"/>
      <c r="AR709" s="241"/>
      <c r="AS709" s="241"/>
    </row>
    <row r="710" ht="15.75" customHeight="1">
      <c r="A710" s="241"/>
      <c r="B710" s="241"/>
      <c r="C710" s="241"/>
      <c r="D710" s="241"/>
      <c r="E710" s="241"/>
      <c r="F710" s="241"/>
      <c r="G710" s="241"/>
      <c r="H710" s="241"/>
      <c r="I710" s="241"/>
      <c r="J710" s="241"/>
      <c r="K710" s="241"/>
      <c r="L710" s="241"/>
      <c r="M710" s="241"/>
      <c r="N710" s="241"/>
      <c r="O710" s="241"/>
      <c r="P710" s="241"/>
      <c r="Q710" s="241"/>
      <c r="R710" s="241"/>
      <c r="S710" s="241"/>
      <c r="T710" s="241"/>
      <c r="U710" s="241"/>
      <c r="V710" s="241"/>
      <c r="W710" s="241"/>
      <c r="X710" s="241"/>
      <c r="Y710" s="241"/>
      <c r="Z710" s="241"/>
      <c r="AA710" s="241"/>
      <c r="AB710" s="241"/>
      <c r="AC710" s="241"/>
      <c r="AD710" s="241"/>
      <c r="AE710" s="241"/>
      <c r="AF710" s="241"/>
      <c r="AG710" s="241"/>
      <c r="AH710" s="241"/>
      <c r="AI710" s="241"/>
      <c r="AJ710" s="241"/>
      <c r="AK710" s="241"/>
      <c r="AL710" s="241"/>
      <c r="AM710" s="241"/>
      <c r="AN710" s="241"/>
      <c r="AO710" s="241"/>
      <c r="AP710" s="241"/>
      <c r="AQ710" s="241"/>
      <c r="AR710" s="241"/>
      <c r="AS710" s="241"/>
    </row>
    <row r="711" ht="15.75" customHeight="1">
      <c r="A711" s="241"/>
      <c r="B711" s="241"/>
      <c r="C711" s="241"/>
      <c r="D711" s="241"/>
      <c r="E711" s="241"/>
      <c r="F711" s="241"/>
      <c r="G711" s="241"/>
      <c r="H711" s="241"/>
      <c r="I711" s="241"/>
      <c r="J711" s="241"/>
      <c r="K711" s="241"/>
      <c r="L711" s="241"/>
      <c r="M711" s="241"/>
      <c r="N711" s="241"/>
      <c r="O711" s="241"/>
      <c r="P711" s="241"/>
      <c r="Q711" s="241"/>
      <c r="R711" s="241"/>
      <c r="S711" s="241"/>
      <c r="T711" s="241"/>
      <c r="U711" s="241"/>
      <c r="V711" s="241"/>
      <c r="W711" s="241"/>
      <c r="X711" s="241"/>
      <c r="Y711" s="241"/>
      <c r="Z711" s="241"/>
      <c r="AA711" s="241"/>
      <c r="AB711" s="241"/>
      <c r="AC711" s="241"/>
      <c r="AD711" s="241"/>
      <c r="AE711" s="241"/>
      <c r="AF711" s="241"/>
      <c r="AG711" s="241"/>
      <c r="AH711" s="241"/>
      <c r="AI711" s="241"/>
      <c r="AJ711" s="241"/>
      <c r="AK711" s="241"/>
      <c r="AL711" s="241"/>
      <c r="AM711" s="241"/>
      <c r="AN711" s="241"/>
      <c r="AO711" s="241"/>
      <c r="AP711" s="241"/>
      <c r="AQ711" s="241"/>
      <c r="AR711" s="241"/>
      <c r="AS711" s="241"/>
    </row>
    <row r="712" ht="15.75" customHeight="1">
      <c r="A712" s="241"/>
      <c r="B712" s="241"/>
      <c r="C712" s="241"/>
      <c r="D712" s="241"/>
      <c r="E712" s="241"/>
      <c r="F712" s="241"/>
      <c r="G712" s="241"/>
      <c r="H712" s="241"/>
      <c r="I712" s="241"/>
      <c r="J712" s="241"/>
      <c r="K712" s="241"/>
      <c r="L712" s="241"/>
      <c r="M712" s="241"/>
      <c r="N712" s="241"/>
      <c r="O712" s="241"/>
      <c r="P712" s="241"/>
      <c r="Q712" s="241"/>
      <c r="R712" s="241"/>
      <c r="S712" s="241"/>
      <c r="T712" s="241"/>
      <c r="U712" s="241"/>
      <c r="V712" s="241"/>
      <c r="W712" s="241"/>
      <c r="X712" s="241"/>
      <c r="Y712" s="241"/>
      <c r="Z712" s="241"/>
      <c r="AA712" s="241"/>
      <c r="AB712" s="241"/>
      <c r="AC712" s="241"/>
      <c r="AD712" s="241"/>
      <c r="AE712" s="241"/>
      <c r="AF712" s="241"/>
      <c r="AG712" s="241"/>
      <c r="AH712" s="241"/>
      <c r="AI712" s="241"/>
      <c r="AJ712" s="241"/>
      <c r="AK712" s="241"/>
      <c r="AL712" s="241"/>
      <c r="AM712" s="241"/>
      <c r="AN712" s="241"/>
      <c r="AO712" s="241"/>
      <c r="AP712" s="241"/>
      <c r="AQ712" s="241"/>
      <c r="AR712" s="241"/>
      <c r="AS712" s="241"/>
    </row>
    <row r="713" ht="15.75" customHeight="1">
      <c r="A713" s="241"/>
      <c r="B713" s="241"/>
      <c r="C713" s="241"/>
      <c r="D713" s="241"/>
      <c r="E713" s="241"/>
      <c r="F713" s="241"/>
      <c r="G713" s="241"/>
      <c r="H713" s="241"/>
      <c r="I713" s="241"/>
      <c r="J713" s="241"/>
      <c r="K713" s="241"/>
      <c r="L713" s="241"/>
      <c r="M713" s="241"/>
      <c r="N713" s="241"/>
      <c r="O713" s="241"/>
      <c r="P713" s="241"/>
      <c r="Q713" s="241"/>
      <c r="R713" s="241"/>
      <c r="S713" s="241"/>
      <c r="T713" s="241"/>
      <c r="U713" s="241"/>
      <c r="V713" s="241"/>
      <c r="W713" s="241"/>
      <c r="X713" s="241"/>
      <c r="Y713" s="241"/>
      <c r="Z713" s="241"/>
      <c r="AA713" s="241"/>
      <c r="AB713" s="241"/>
      <c r="AC713" s="241"/>
      <c r="AD713" s="241"/>
      <c r="AE713" s="241"/>
      <c r="AF713" s="241"/>
      <c r="AG713" s="241"/>
      <c r="AH713" s="241"/>
      <c r="AI713" s="241"/>
      <c r="AJ713" s="241"/>
      <c r="AK713" s="241"/>
      <c r="AL713" s="241"/>
      <c r="AM713" s="241"/>
      <c r="AN713" s="241"/>
      <c r="AO713" s="241"/>
      <c r="AP713" s="241"/>
      <c r="AQ713" s="241"/>
      <c r="AR713" s="241"/>
      <c r="AS713" s="241"/>
    </row>
    <row r="714" ht="15.75" customHeight="1">
      <c r="A714" s="241"/>
      <c r="B714" s="241"/>
      <c r="C714" s="241"/>
      <c r="D714" s="241"/>
      <c r="E714" s="241"/>
      <c r="F714" s="241"/>
      <c r="G714" s="241"/>
      <c r="H714" s="241"/>
      <c r="I714" s="241"/>
      <c r="J714" s="241"/>
      <c r="K714" s="241"/>
      <c r="L714" s="241"/>
      <c r="M714" s="241"/>
      <c r="N714" s="241"/>
      <c r="O714" s="241"/>
      <c r="P714" s="241"/>
      <c r="Q714" s="241"/>
      <c r="R714" s="241"/>
      <c r="S714" s="241"/>
      <c r="T714" s="241"/>
      <c r="U714" s="241"/>
      <c r="V714" s="241"/>
      <c r="W714" s="241"/>
      <c r="X714" s="241"/>
      <c r="Y714" s="241"/>
      <c r="Z714" s="241"/>
      <c r="AA714" s="241"/>
      <c r="AB714" s="241"/>
      <c r="AC714" s="241"/>
      <c r="AD714" s="241"/>
      <c r="AE714" s="241"/>
      <c r="AF714" s="241"/>
      <c r="AG714" s="241"/>
      <c r="AH714" s="241"/>
      <c r="AI714" s="241"/>
      <c r="AJ714" s="241"/>
      <c r="AK714" s="241"/>
      <c r="AL714" s="241"/>
      <c r="AM714" s="241"/>
      <c r="AN714" s="241"/>
      <c r="AO714" s="241"/>
      <c r="AP714" s="241"/>
      <c r="AQ714" s="241"/>
      <c r="AR714" s="241"/>
      <c r="AS714" s="241"/>
    </row>
    <row r="715" ht="15.75" customHeight="1">
      <c r="A715" s="241"/>
      <c r="B715" s="241"/>
      <c r="C715" s="241"/>
      <c r="D715" s="241"/>
      <c r="E715" s="241"/>
      <c r="F715" s="241"/>
      <c r="G715" s="241"/>
      <c r="H715" s="241"/>
      <c r="I715" s="241"/>
      <c r="J715" s="241"/>
      <c r="K715" s="241"/>
      <c r="L715" s="241"/>
      <c r="M715" s="241"/>
      <c r="N715" s="241"/>
      <c r="O715" s="241"/>
      <c r="P715" s="241"/>
      <c r="Q715" s="241"/>
      <c r="R715" s="241"/>
      <c r="S715" s="241"/>
      <c r="T715" s="241"/>
      <c r="U715" s="241"/>
      <c r="V715" s="241"/>
      <c r="W715" s="241"/>
      <c r="X715" s="241"/>
      <c r="Y715" s="241"/>
      <c r="Z715" s="241"/>
      <c r="AA715" s="241"/>
      <c r="AB715" s="241"/>
      <c r="AC715" s="241"/>
      <c r="AD715" s="241"/>
      <c r="AE715" s="241"/>
      <c r="AF715" s="241"/>
      <c r="AG715" s="241"/>
      <c r="AH715" s="241"/>
      <c r="AI715" s="241"/>
      <c r="AJ715" s="241"/>
      <c r="AK715" s="241"/>
      <c r="AL715" s="241"/>
      <c r="AM715" s="241"/>
      <c r="AN715" s="241"/>
      <c r="AO715" s="241"/>
      <c r="AP715" s="241"/>
      <c r="AQ715" s="241"/>
      <c r="AR715" s="241"/>
      <c r="AS715" s="241"/>
    </row>
    <row r="716" ht="15.75" customHeight="1">
      <c r="A716" s="241"/>
      <c r="B716" s="241"/>
      <c r="C716" s="241"/>
      <c r="D716" s="241"/>
      <c r="E716" s="241"/>
      <c r="F716" s="241"/>
      <c r="G716" s="241"/>
      <c r="H716" s="241"/>
      <c r="I716" s="241"/>
      <c r="J716" s="241"/>
      <c r="K716" s="241"/>
      <c r="L716" s="241"/>
      <c r="M716" s="241"/>
      <c r="N716" s="241"/>
      <c r="O716" s="241"/>
      <c r="P716" s="241"/>
      <c r="Q716" s="241"/>
      <c r="R716" s="241"/>
      <c r="S716" s="241"/>
      <c r="T716" s="241"/>
      <c r="U716" s="241"/>
      <c r="V716" s="241"/>
      <c r="W716" s="241"/>
      <c r="X716" s="241"/>
      <c r="Y716" s="241"/>
      <c r="Z716" s="241"/>
      <c r="AA716" s="241"/>
      <c r="AB716" s="241"/>
      <c r="AC716" s="241"/>
      <c r="AD716" s="241"/>
      <c r="AE716" s="241"/>
      <c r="AF716" s="241"/>
      <c r="AG716" s="241"/>
      <c r="AH716" s="241"/>
      <c r="AI716" s="241"/>
      <c r="AJ716" s="241"/>
      <c r="AK716" s="241"/>
      <c r="AL716" s="241"/>
      <c r="AM716" s="241"/>
      <c r="AN716" s="241"/>
      <c r="AO716" s="241"/>
      <c r="AP716" s="241"/>
      <c r="AQ716" s="241"/>
      <c r="AR716" s="241"/>
      <c r="AS716" s="241"/>
    </row>
    <row r="717" ht="15.75" customHeight="1">
      <c r="A717" s="241"/>
      <c r="B717" s="241"/>
      <c r="C717" s="241"/>
      <c r="D717" s="241"/>
      <c r="E717" s="241"/>
      <c r="F717" s="241"/>
      <c r="G717" s="241"/>
      <c r="H717" s="241"/>
      <c r="I717" s="241"/>
      <c r="J717" s="241"/>
      <c r="K717" s="241"/>
      <c r="L717" s="241"/>
      <c r="M717" s="241"/>
      <c r="N717" s="241"/>
      <c r="O717" s="241"/>
      <c r="P717" s="241"/>
      <c r="Q717" s="241"/>
      <c r="R717" s="241"/>
      <c r="S717" s="241"/>
      <c r="T717" s="241"/>
      <c r="U717" s="241"/>
      <c r="V717" s="241"/>
      <c r="W717" s="241"/>
      <c r="X717" s="241"/>
      <c r="Y717" s="241"/>
      <c r="Z717" s="241"/>
      <c r="AA717" s="241"/>
      <c r="AB717" s="241"/>
      <c r="AC717" s="241"/>
      <c r="AD717" s="241"/>
      <c r="AE717" s="241"/>
      <c r="AF717" s="241"/>
      <c r="AG717" s="241"/>
      <c r="AH717" s="241"/>
      <c r="AI717" s="241"/>
      <c r="AJ717" s="241"/>
      <c r="AK717" s="241"/>
      <c r="AL717" s="241"/>
      <c r="AM717" s="241"/>
      <c r="AN717" s="241"/>
      <c r="AO717" s="241"/>
      <c r="AP717" s="241"/>
      <c r="AQ717" s="241"/>
      <c r="AR717" s="241"/>
      <c r="AS717" s="241"/>
    </row>
    <row r="718" ht="15.75" customHeight="1">
      <c r="A718" s="241"/>
      <c r="B718" s="241"/>
      <c r="C718" s="241"/>
      <c r="D718" s="241"/>
      <c r="E718" s="241"/>
      <c r="F718" s="241"/>
      <c r="G718" s="241"/>
      <c r="H718" s="241"/>
      <c r="I718" s="241"/>
      <c r="J718" s="241"/>
      <c r="K718" s="241"/>
      <c r="L718" s="241"/>
      <c r="M718" s="241"/>
      <c r="N718" s="241"/>
      <c r="O718" s="241"/>
      <c r="P718" s="241"/>
      <c r="Q718" s="241"/>
      <c r="R718" s="241"/>
      <c r="S718" s="241"/>
      <c r="T718" s="241"/>
      <c r="U718" s="241"/>
      <c r="V718" s="241"/>
      <c r="W718" s="241"/>
      <c r="X718" s="241"/>
      <c r="Y718" s="241"/>
      <c r="Z718" s="241"/>
      <c r="AA718" s="241"/>
      <c r="AB718" s="241"/>
      <c r="AC718" s="241"/>
      <c r="AD718" s="241"/>
      <c r="AE718" s="241"/>
      <c r="AF718" s="241"/>
      <c r="AG718" s="241"/>
      <c r="AH718" s="241"/>
      <c r="AI718" s="241"/>
      <c r="AJ718" s="241"/>
      <c r="AK718" s="241"/>
      <c r="AL718" s="241"/>
      <c r="AM718" s="241"/>
      <c r="AN718" s="241"/>
      <c r="AO718" s="241"/>
      <c r="AP718" s="241"/>
      <c r="AQ718" s="241"/>
      <c r="AR718" s="241"/>
      <c r="AS718" s="241"/>
    </row>
    <row r="719" ht="15.75" customHeight="1">
      <c r="A719" s="241"/>
      <c r="B719" s="241"/>
      <c r="C719" s="241"/>
      <c r="D719" s="241"/>
      <c r="E719" s="241"/>
      <c r="F719" s="241"/>
      <c r="G719" s="241"/>
      <c r="H719" s="241"/>
      <c r="I719" s="241"/>
      <c r="J719" s="241"/>
      <c r="K719" s="241"/>
      <c r="L719" s="241"/>
      <c r="M719" s="241"/>
      <c r="N719" s="241"/>
      <c r="O719" s="241"/>
      <c r="P719" s="241"/>
      <c r="Q719" s="241"/>
      <c r="R719" s="241"/>
      <c r="S719" s="241"/>
      <c r="T719" s="241"/>
      <c r="U719" s="241"/>
      <c r="V719" s="241"/>
      <c r="W719" s="241"/>
      <c r="X719" s="241"/>
      <c r="Y719" s="241"/>
      <c r="Z719" s="241"/>
      <c r="AA719" s="241"/>
      <c r="AB719" s="241"/>
      <c r="AC719" s="241"/>
      <c r="AD719" s="241"/>
      <c r="AE719" s="241"/>
      <c r="AF719" s="241"/>
      <c r="AG719" s="241"/>
      <c r="AH719" s="241"/>
      <c r="AI719" s="241"/>
      <c r="AJ719" s="241"/>
      <c r="AK719" s="241"/>
      <c r="AL719" s="241"/>
      <c r="AM719" s="241"/>
      <c r="AN719" s="241"/>
      <c r="AO719" s="241"/>
      <c r="AP719" s="241"/>
      <c r="AQ719" s="241"/>
      <c r="AR719" s="241"/>
      <c r="AS719" s="241"/>
    </row>
    <row r="720" ht="15.75" customHeight="1">
      <c r="A720" s="241"/>
      <c r="B720" s="241"/>
      <c r="C720" s="241"/>
      <c r="D720" s="241"/>
      <c r="E720" s="241"/>
      <c r="F720" s="241"/>
      <c r="G720" s="241"/>
      <c r="H720" s="241"/>
      <c r="I720" s="241"/>
      <c r="J720" s="241"/>
      <c r="K720" s="241"/>
      <c r="L720" s="241"/>
      <c r="M720" s="241"/>
      <c r="N720" s="241"/>
      <c r="O720" s="241"/>
      <c r="P720" s="241"/>
      <c r="Q720" s="241"/>
      <c r="R720" s="241"/>
      <c r="S720" s="241"/>
      <c r="T720" s="241"/>
      <c r="U720" s="241"/>
      <c r="V720" s="241"/>
      <c r="W720" s="241"/>
      <c r="X720" s="241"/>
      <c r="Y720" s="241"/>
      <c r="Z720" s="241"/>
      <c r="AA720" s="241"/>
      <c r="AB720" s="241"/>
      <c r="AC720" s="241"/>
      <c r="AD720" s="241"/>
      <c r="AE720" s="241"/>
      <c r="AF720" s="241"/>
      <c r="AG720" s="241"/>
      <c r="AH720" s="241"/>
      <c r="AI720" s="241"/>
      <c r="AJ720" s="241"/>
      <c r="AK720" s="241"/>
      <c r="AL720" s="241"/>
      <c r="AM720" s="241"/>
      <c r="AN720" s="241"/>
      <c r="AO720" s="241"/>
      <c r="AP720" s="241"/>
      <c r="AQ720" s="241"/>
      <c r="AR720" s="241"/>
      <c r="AS720" s="241"/>
    </row>
    <row r="721" ht="15.75" customHeight="1">
      <c r="A721" s="241"/>
      <c r="B721" s="241"/>
      <c r="C721" s="241"/>
      <c r="D721" s="241"/>
      <c r="E721" s="241"/>
      <c r="F721" s="241"/>
      <c r="G721" s="241"/>
      <c r="H721" s="241"/>
      <c r="I721" s="241"/>
      <c r="J721" s="241"/>
      <c r="K721" s="241"/>
      <c r="L721" s="241"/>
      <c r="M721" s="241"/>
      <c r="N721" s="241"/>
      <c r="O721" s="241"/>
      <c r="P721" s="241"/>
      <c r="Q721" s="241"/>
      <c r="R721" s="241"/>
      <c r="S721" s="241"/>
      <c r="T721" s="241"/>
      <c r="U721" s="241"/>
      <c r="V721" s="241"/>
      <c r="W721" s="241"/>
      <c r="X721" s="241"/>
      <c r="Y721" s="241"/>
      <c r="Z721" s="241"/>
      <c r="AA721" s="241"/>
      <c r="AB721" s="241"/>
      <c r="AC721" s="241"/>
      <c r="AD721" s="241"/>
      <c r="AE721" s="241"/>
      <c r="AF721" s="241"/>
      <c r="AG721" s="241"/>
      <c r="AH721" s="241"/>
      <c r="AI721" s="241"/>
      <c r="AJ721" s="241"/>
      <c r="AK721" s="241"/>
      <c r="AL721" s="241"/>
      <c r="AM721" s="241"/>
      <c r="AN721" s="241"/>
      <c r="AO721" s="241"/>
      <c r="AP721" s="241"/>
      <c r="AQ721" s="241"/>
      <c r="AR721" s="241"/>
      <c r="AS721" s="241"/>
    </row>
    <row r="722" ht="15.75" customHeight="1">
      <c r="A722" s="241"/>
      <c r="B722" s="241"/>
      <c r="C722" s="241"/>
      <c r="D722" s="241"/>
      <c r="E722" s="241"/>
      <c r="F722" s="241"/>
      <c r="G722" s="241"/>
      <c r="H722" s="241"/>
      <c r="I722" s="241"/>
      <c r="J722" s="241"/>
      <c r="K722" s="241"/>
      <c r="L722" s="241"/>
      <c r="M722" s="241"/>
      <c r="N722" s="241"/>
      <c r="O722" s="241"/>
      <c r="P722" s="241"/>
      <c r="Q722" s="241"/>
      <c r="R722" s="241"/>
      <c r="S722" s="241"/>
      <c r="T722" s="241"/>
      <c r="U722" s="241"/>
      <c r="V722" s="241"/>
      <c r="W722" s="241"/>
      <c r="X722" s="241"/>
      <c r="Y722" s="241"/>
      <c r="Z722" s="241"/>
      <c r="AA722" s="241"/>
      <c r="AB722" s="241"/>
      <c r="AC722" s="241"/>
      <c r="AD722" s="241"/>
      <c r="AE722" s="241"/>
      <c r="AF722" s="241"/>
      <c r="AG722" s="241"/>
      <c r="AH722" s="241"/>
      <c r="AI722" s="241"/>
      <c r="AJ722" s="241"/>
      <c r="AK722" s="241"/>
      <c r="AL722" s="241"/>
      <c r="AM722" s="241"/>
      <c r="AN722" s="241"/>
      <c r="AO722" s="241"/>
      <c r="AP722" s="241"/>
      <c r="AQ722" s="241"/>
      <c r="AR722" s="241"/>
      <c r="AS722" s="241"/>
    </row>
    <row r="723" ht="15.75" customHeight="1">
      <c r="A723" s="241"/>
      <c r="B723" s="241"/>
      <c r="C723" s="241"/>
      <c r="D723" s="241"/>
      <c r="E723" s="241"/>
      <c r="F723" s="241"/>
      <c r="G723" s="241"/>
      <c r="H723" s="241"/>
      <c r="I723" s="241"/>
      <c r="J723" s="241"/>
      <c r="K723" s="241"/>
      <c r="L723" s="241"/>
      <c r="M723" s="241"/>
      <c r="N723" s="241"/>
      <c r="O723" s="241"/>
      <c r="P723" s="241"/>
      <c r="Q723" s="241"/>
      <c r="R723" s="241"/>
      <c r="S723" s="241"/>
      <c r="T723" s="241"/>
      <c r="U723" s="241"/>
      <c r="V723" s="241"/>
      <c r="W723" s="241"/>
      <c r="X723" s="241"/>
      <c r="Y723" s="241"/>
      <c r="Z723" s="241"/>
      <c r="AA723" s="241"/>
      <c r="AB723" s="241"/>
      <c r="AC723" s="241"/>
      <c r="AD723" s="241"/>
      <c r="AE723" s="241"/>
      <c r="AF723" s="241"/>
      <c r="AG723" s="241"/>
      <c r="AH723" s="241"/>
      <c r="AI723" s="241"/>
      <c r="AJ723" s="241"/>
      <c r="AK723" s="241"/>
      <c r="AL723" s="241"/>
      <c r="AM723" s="241"/>
      <c r="AN723" s="241"/>
      <c r="AO723" s="241"/>
      <c r="AP723" s="241"/>
      <c r="AQ723" s="241"/>
      <c r="AR723" s="241"/>
      <c r="AS723" s="241"/>
    </row>
    <row r="724" ht="15.75" customHeight="1">
      <c r="A724" s="241"/>
      <c r="B724" s="241"/>
      <c r="C724" s="241"/>
      <c r="D724" s="241"/>
      <c r="E724" s="241"/>
      <c r="F724" s="241"/>
      <c r="G724" s="241"/>
      <c r="H724" s="241"/>
      <c r="I724" s="241"/>
      <c r="J724" s="241"/>
      <c r="K724" s="241"/>
      <c r="L724" s="241"/>
      <c r="M724" s="241"/>
      <c r="N724" s="241"/>
      <c r="O724" s="241"/>
      <c r="P724" s="241"/>
      <c r="Q724" s="241"/>
      <c r="R724" s="241"/>
      <c r="S724" s="241"/>
      <c r="T724" s="241"/>
      <c r="U724" s="241"/>
      <c r="V724" s="241"/>
      <c r="W724" s="241"/>
      <c r="X724" s="241"/>
      <c r="Y724" s="241"/>
      <c r="Z724" s="241"/>
      <c r="AA724" s="241"/>
      <c r="AB724" s="241"/>
      <c r="AC724" s="241"/>
      <c r="AD724" s="241"/>
      <c r="AE724" s="241"/>
      <c r="AF724" s="241"/>
      <c r="AG724" s="241"/>
      <c r="AH724" s="241"/>
      <c r="AI724" s="241"/>
      <c r="AJ724" s="241"/>
      <c r="AK724" s="241"/>
      <c r="AL724" s="241"/>
      <c r="AM724" s="241"/>
      <c r="AN724" s="241"/>
      <c r="AO724" s="241"/>
      <c r="AP724" s="241"/>
      <c r="AQ724" s="241"/>
      <c r="AR724" s="241"/>
      <c r="AS724" s="241"/>
    </row>
    <row r="725" ht="15.75" customHeight="1">
      <c r="A725" s="241"/>
      <c r="B725" s="241"/>
      <c r="C725" s="241"/>
      <c r="D725" s="241"/>
      <c r="E725" s="241"/>
      <c r="F725" s="241"/>
      <c r="G725" s="241"/>
      <c r="H725" s="241"/>
      <c r="I725" s="241"/>
      <c r="J725" s="241"/>
      <c r="K725" s="241"/>
      <c r="L725" s="241"/>
      <c r="M725" s="241"/>
      <c r="N725" s="241"/>
      <c r="O725" s="241"/>
      <c r="P725" s="241"/>
      <c r="Q725" s="241"/>
      <c r="R725" s="241"/>
      <c r="S725" s="241"/>
      <c r="T725" s="241"/>
      <c r="U725" s="241"/>
      <c r="V725" s="241"/>
      <c r="W725" s="241"/>
      <c r="X725" s="241"/>
      <c r="Y725" s="241"/>
      <c r="Z725" s="241"/>
      <c r="AA725" s="241"/>
      <c r="AB725" s="241"/>
      <c r="AC725" s="241"/>
      <c r="AD725" s="241"/>
      <c r="AE725" s="241"/>
      <c r="AF725" s="241"/>
      <c r="AG725" s="241"/>
      <c r="AH725" s="241"/>
      <c r="AI725" s="241"/>
      <c r="AJ725" s="241"/>
      <c r="AK725" s="241"/>
      <c r="AL725" s="241"/>
      <c r="AM725" s="241"/>
      <c r="AN725" s="241"/>
      <c r="AO725" s="241"/>
      <c r="AP725" s="241"/>
      <c r="AQ725" s="241"/>
      <c r="AR725" s="241"/>
      <c r="AS725" s="241"/>
    </row>
    <row r="726" ht="15.75" customHeight="1">
      <c r="A726" s="241"/>
      <c r="B726" s="241"/>
      <c r="C726" s="241"/>
      <c r="D726" s="241"/>
      <c r="E726" s="241"/>
      <c r="F726" s="241"/>
      <c r="G726" s="241"/>
      <c r="H726" s="241"/>
      <c r="I726" s="241"/>
      <c r="J726" s="241"/>
      <c r="K726" s="241"/>
      <c r="L726" s="241"/>
      <c r="M726" s="241"/>
      <c r="N726" s="241"/>
      <c r="O726" s="241"/>
      <c r="P726" s="241"/>
      <c r="Q726" s="241"/>
      <c r="R726" s="241"/>
      <c r="S726" s="241"/>
      <c r="T726" s="241"/>
      <c r="U726" s="241"/>
      <c r="V726" s="241"/>
      <c r="W726" s="241"/>
      <c r="X726" s="241"/>
      <c r="Y726" s="241"/>
      <c r="Z726" s="241"/>
      <c r="AA726" s="241"/>
      <c r="AB726" s="241"/>
      <c r="AC726" s="241"/>
      <c r="AD726" s="241"/>
      <c r="AE726" s="241"/>
      <c r="AF726" s="241"/>
      <c r="AG726" s="241"/>
      <c r="AH726" s="241"/>
      <c r="AI726" s="241"/>
      <c r="AJ726" s="241"/>
      <c r="AK726" s="241"/>
      <c r="AL726" s="241"/>
      <c r="AM726" s="241"/>
      <c r="AN726" s="241"/>
      <c r="AO726" s="241"/>
      <c r="AP726" s="241"/>
      <c r="AQ726" s="241"/>
      <c r="AR726" s="241"/>
      <c r="AS726" s="241"/>
    </row>
    <row r="727" ht="15.75" customHeight="1">
      <c r="A727" s="241"/>
      <c r="B727" s="241"/>
      <c r="C727" s="241"/>
      <c r="D727" s="241"/>
      <c r="E727" s="241"/>
      <c r="F727" s="241"/>
      <c r="G727" s="241"/>
      <c r="H727" s="241"/>
      <c r="I727" s="241"/>
      <c r="J727" s="241"/>
      <c r="K727" s="241"/>
      <c r="L727" s="241"/>
      <c r="M727" s="241"/>
      <c r="N727" s="241"/>
      <c r="O727" s="241"/>
      <c r="P727" s="241"/>
      <c r="Q727" s="241"/>
      <c r="R727" s="241"/>
      <c r="S727" s="241"/>
      <c r="T727" s="241"/>
      <c r="U727" s="241"/>
      <c r="V727" s="241"/>
      <c r="W727" s="241"/>
      <c r="X727" s="241"/>
      <c r="Y727" s="241"/>
      <c r="Z727" s="241"/>
      <c r="AA727" s="241"/>
      <c r="AB727" s="241"/>
      <c r="AC727" s="241"/>
      <c r="AD727" s="241"/>
      <c r="AE727" s="241"/>
      <c r="AF727" s="241"/>
      <c r="AG727" s="241"/>
      <c r="AH727" s="241"/>
      <c r="AI727" s="241"/>
      <c r="AJ727" s="241"/>
      <c r="AK727" s="241"/>
      <c r="AL727" s="241"/>
      <c r="AM727" s="241"/>
      <c r="AN727" s="241"/>
      <c r="AO727" s="241"/>
      <c r="AP727" s="241"/>
      <c r="AQ727" s="241"/>
      <c r="AR727" s="241"/>
      <c r="AS727" s="241"/>
    </row>
    <row r="728" ht="15.75" customHeight="1">
      <c r="A728" s="241"/>
      <c r="B728" s="241"/>
      <c r="C728" s="241"/>
      <c r="D728" s="241"/>
      <c r="E728" s="241"/>
      <c r="F728" s="241"/>
      <c r="G728" s="241"/>
      <c r="H728" s="241"/>
      <c r="I728" s="241"/>
      <c r="J728" s="241"/>
      <c r="K728" s="241"/>
      <c r="L728" s="241"/>
      <c r="M728" s="241"/>
      <c r="N728" s="241"/>
      <c r="O728" s="241"/>
      <c r="P728" s="241"/>
      <c r="Q728" s="241"/>
      <c r="R728" s="241"/>
      <c r="S728" s="241"/>
      <c r="T728" s="241"/>
      <c r="U728" s="241"/>
      <c r="V728" s="241"/>
      <c r="W728" s="241"/>
      <c r="X728" s="241"/>
      <c r="Y728" s="241"/>
      <c r="Z728" s="241"/>
      <c r="AA728" s="241"/>
      <c r="AB728" s="241"/>
      <c r="AC728" s="241"/>
      <c r="AD728" s="241"/>
      <c r="AE728" s="241"/>
      <c r="AF728" s="241"/>
      <c r="AG728" s="241"/>
      <c r="AH728" s="241"/>
      <c r="AI728" s="241"/>
      <c r="AJ728" s="241"/>
      <c r="AK728" s="241"/>
      <c r="AL728" s="241"/>
      <c r="AM728" s="241"/>
      <c r="AN728" s="241"/>
      <c r="AO728" s="241"/>
      <c r="AP728" s="241"/>
      <c r="AQ728" s="241"/>
      <c r="AR728" s="241"/>
      <c r="AS728" s="241"/>
    </row>
    <row r="729" ht="15.75" customHeight="1">
      <c r="A729" s="241"/>
      <c r="B729" s="241"/>
      <c r="C729" s="241"/>
      <c r="D729" s="241"/>
      <c r="E729" s="241"/>
      <c r="F729" s="241"/>
      <c r="G729" s="241"/>
      <c r="H729" s="241"/>
      <c r="I729" s="241"/>
      <c r="J729" s="241"/>
      <c r="K729" s="241"/>
      <c r="L729" s="241"/>
      <c r="M729" s="241"/>
      <c r="N729" s="241"/>
      <c r="O729" s="241"/>
      <c r="P729" s="241"/>
      <c r="Q729" s="241"/>
      <c r="R729" s="241"/>
      <c r="S729" s="241"/>
      <c r="T729" s="241"/>
      <c r="U729" s="241"/>
      <c r="V729" s="241"/>
      <c r="W729" s="241"/>
      <c r="X729" s="241"/>
      <c r="Y729" s="241"/>
      <c r="Z729" s="241"/>
      <c r="AA729" s="241"/>
      <c r="AB729" s="241"/>
      <c r="AC729" s="241"/>
      <c r="AD729" s="241"/>
      <c r="AE729" s="241"/>
      <c r="AF729" s="241"/>
      <c r="AG729" s="241"/>
      <c r="AH729" s="241"/>
      <c r="AI729" s="241"/>
      <c r="AJ729" s="241"/>
      <c r="AK729" s="241"/>
      <c r="AL729" s="241"/>
      <c r="AM729" s="241"/>
      <c r="AN729" s="241"/>
      <c r="AO729" s="241"/>
      <c r="AP729" s="241"/>
      <c r="AQ729" s="241"/>
      <c r="AR729" s="241"/>
      <c r="AS729" s="241"/>
    </row>
    <row r="730" ht="15.75" customHeight="1">
      <c r="A730" s="241"/>
      <c r="B730" s="241"/>
      <c r="C730" s="241"/>
      <c r="D730" s="241"/>
      <c r="E730" s="241"/>
      <c r="F730" s="241"/>
      <c r="G730" s="241"/>
      <c r="H730" s="241"/>
      <c r="I730" s="241"/>
      <c r="J730" s="241"/>
      <c r="K730" s="241"/>
      <c r="L730" s="241"/>
      <c r="M730" s="241"/>
      <c r="N730" s="241"/>
      <c r="O730" s="241"/>
      <c r="P730" s="241"/>
      <c r="Q730" s="241"/>
      <c r="R730" s="241"/>
      <c r="S730" s="241"/>
      <c r="T730" s="241"/>
      <c r="U730" s="241"/>
      <c r="V730" s="241"/>
      <c r="W730" s="241"/>
      <c r="X730" s="241"/>
      <c r="Y730" s="241"/>
      <c r="Z730" s="241"/>
      <c r="AA730" s="241"/>
      <c r="AB730" s="241"/>
      <c r="AC730" s="241"/>
      <c r="AD730" s="241"/>
      <c r="AE730" s="241"/>
      <c r="AF730" s="241"/>
      <c r="AG730" s="241"/>
      <c r="AH730" s="241"/>
      <c r="AI730" s="241"/>
      <c r="AJ730" s="241"/>
      <c r="AK730" s="241"/>
      <c r="AL730" s="241"/>
      <c r="AM730" s="241"/>
      <c r="AN730" s="241"/>
      <c r="AO730" s="241"/>
      <c r="AP730" s="241"/>
      <c r="AQ730" s="241"/>
      <c r="AR730" s="241"/>
      <c r="AS730" s="241"/>
    </row>
    <row r="731" ht="15.75" customHeight="1">
      <c r="A731" s="241"/>
      <c r="B731" s="241"/>
      <c r="C731" s="241"/>
      <c r="D731" s="241"/>
      <c r="E731" s="241"/>
      <c r="F731" s="241"/>
      <c r="G731" s="241"/>
      <c r="H731" s="241"/>
      <c r="I731" s="241"/>
      <c r="J731" s="241"/>
      <c r="K731" s="241"/>
      <c r="L731" s="241"/>
      <c r="M731" s="241"/>
      <c r="N731" s="241"/>
      <c r="O731" s="241"/>
      <c r="P731" s="241"/>
      <c r="Q731" s="241"/>
      <c r="R731" s="241"/>
      <c r="S731" s="241"/>
      <c r="T731" s="241"/>
      <c r="U731" s="241"/>
      <c r="V731" s="241"/>
      <c r="W731" s="241"/>
      <c r="X731" s="241"/>
      <c r="Y731" s="241"/>
      <c r="Z731" s="241"/>
      <c r="AA731" s="241"/>
      <c r="AB731" s="241"/>
      <c r="AC731" s="241"/>
      <c r="AD731" s="241"/>
      <c r="AE731" s="241"/>
      <c r="AF731" s="241"/>
      <c r="AG731" s="241"/>
      <c r="AH731" s="241"/>
      <c r="AI731" s="241"/>
      <c r="AJ731" s="241"/>
      <c r="AK731" s="241"/>
      <c r="AL731" s="241"/>
      <c r="AM731" s="241"/>
      <c r="AN731" s="241"/>
      <c r="AO731" s="241"/>
      <c r="AP731" s="241"/>
      <c r="AQ731" s="241"/>
      <c r="AR731" s="241"/>
      <c r="AS731" s="241"/>
    </row>
    <row r="732" ht="15.75" customHeight="1">
      <c r="A732" s="241"/>
      <c r="B732" s="241"/>
      <c r="C732" s="241"/>
      <c r="D732" s="241"/>
      <c r="E732" s="241"/>
      <c r="F732" s="241"/>
      <c r="G732" s="241"/>
      <c r="H732" s="241"/>
      <c r="I732" s="241"/>
      <c r="J732" s="241"/>
      <c r="K732" s="241"/>
      <c r="L732" s="241"/>
      <c r="M732" s="241"/>
      <c r="N732" s="241"/>
      <c r="O732" s="241"/>
      <c r="P732" s="241"/>
      <c r="Q732" s="241"/>
      <c r="R732" s="241"/>
      <c r="S732" s="241"/>
      <c r="T732" s="241"/>
      <c r="U732" s="241"/>
      <c r="V732" s="241"/>
      <c r="W732" s="241"/>
      <c r="X732" s="241"/>
      <c r="Y732" s="241"/>
      <c r="Z732" s="241"/>
      <c r="AA732" s="241"/>
      <c r="AB732" s="241"/>
      <c r="AC732" s="241"/>
      <c r="AD732" s="241"/>
      <c r="AE732" s="241"/>
      <c r="AF732" s="241"/>
      <c r="AG732" s="241"/>
      <c r="AH732" s="241"/>
      <c r="AI732" s="241"/>
      <c r="AJ732" s="241"/>
      <c r="AK732" s="241"/>
      <c r="AL732" s="241"/>
      <c r="AM732" s="241"/>
      <c r="AN732" s="241"/>
      <c r="AO732" s="241"/>
      <c r="AP732" s="241"/>
      <c r="AQ732" s="241"/>
      <c r="AR732" s="241"/>
      <c r="AS732" s="241"/>
    </row>
    <row r="733" ht="15.75" customHeight="1">
      <c r="A733" s="241"/>
      <c r="B733" s="241"/>
      <c r="C733" s="241"/>
      <c r="D733" s="241"/>
      <c r="E733" s="241"/>
      <c r="F733" s="241"/>
      <c r="G733" s="241"/>
      <c r="H733" s="241"/>
      <c r="I733" s="241"/>
      <c r="J733" s="241"/>
      <c r="K733" s="241"/>
      <c r="L733" s="241"/>
      <c r="M733" s="241"/>
      <c r="N733" s="241"/>
      <c r="O733" s="241"/>
      <c r="P733" s="241"/>
      <c r="Q733" s="241"/>
      <c r="R733" s="241"/>
      <c r="S733" s="241"/>
      <c r="T733" s="241"/>
      <c r="U733" s="241"/>
      <c r="V733" s="241"/>
      <c r="W733" s="241"/>
      <c r="X733" s="241"/>
      <c r="Y733" s="241"/>
      <c r="Z733" s="241"/>
      <c r="AA733" s="241"/>
      <c r="AB733" s="241"/>
      <c r="AC733" s="241"/>
      <c r="AD733" s="241"/>
      <c r="AE733" s="241"/>
      <c r="AF733" s="241"/>
      <c r="AG733" s="241"/>
      <c r="AH733" s="241"/>
      <c r="AI733" s="241"/>
      <c r="AJ733" s="241"/>
      <c r="AK733" s="241"/>
      <c r="AL733" s="241"/>
      <c r="AM733" s="241"/>
      <c r="AN733" s="241"/>
      <c r="AO733" s="241"/>
      <c r="AP733" s="241"/>
      <c r="AQ733" s="241"/>
      <c r="AR733" s="241"/>
      <c r="AS733" s="241"/>
    </row>
    <row r="734" ht="15.75" customHeight="1">
      <c r="A734" s="241"/>
      <c r="B734" s="241"/>
      <c r="C734" s="241"/>
      <c r="D734" s="241"/>
      <c r="E734" s="241"/>
      <c r="F734" s="241"/>
      <c r="G734" s="241"/>
      <c r="H734" s="241"/>
      <c r="I734" s="241"/>
      <c r="J734" s="241"/>
      <c r="K734" s="241"/>
      <c r="L734" s="241"/>
      <c r="M734" s="241"/>
      <c r="N734" s="241"/>
      <c r="O734" s="241"/>
      <c r="P734" s="241"/>
      <c r="Q734" s="241"/>
      <c r="R734" s="241"/>
      <c r="S734" s="241"/>
      <c r="T734" s="241"/>
      <c r="U734" s="241"/>
      <c r="V734" s="241"/>
      <c r="W734" s="241"/>
      <c r="X734" s="241"/>
      <c r="Y734" s="241"/>
      <c r="Z734" s="241"/>
      <c r="AA734" s="241"/>
      <c r="AB734" s="241"/>
      <c r="AC734" s="241"/>
      <c r="AD734" s="241"/>
      <c r="AE734" s="241"/>
      <c r="AF734" s="241"/>
      <c r="AG734" s="241"/>
      <c r="AH734" s="241"/>
      <c r="AI734" s="241"/>
      <c r="AJ734" s="241"/>
      <c r="AK734" s="241"/>
      <c r="AL734" s="241"/>
      <c r="AM734" s="241"/>
      <c r="AN734" s="241"/>
      <c r="AO734" s="241"/>
      <c r="AP734" s="241"/>
      <c r="AQ734" s="241"/>
      <c r="AR734" s="241"/>
      <c r="AS734" s="241"/>
    </row>
    <row r="735" ht="15.75" customHeight="1">
      <c r="A735" s="241"/>
      <c r="B735" s="241"/>
      <c r="C735" s="241"/>
      <c r="D735" s="241"/>
      <c r="E735" s="241"/>
      <c r="F735" s="241"/>
      <c r="G735" s="241"/>
      <c r="H735" s="241"/>
      <c r="I735" s="241"/>
      <c r="J735" s="241"/>
      <c r="K735" s="241"/>
      <c r="L735" s="241"/>
      <c r="M735" s="241"/>
      <c r="N735" s="241"/>
      <c r="O735" s="241"/>
      <c r="P735" s="241"/>
      <c r="Q735" s="241"/>
      <c r="R735" s="241"/>
      <c r="S735" s="241"/>
      <c r="T735" s="241"/>
      <c r="U735" s="241"/>
      <c r="V735" s="241"/>
      <c r="W735" s="241"/>
      <c r="X735" s="241"/>
      <c r="Y735" s="241"/>
      <c r="Z735" s="241"/>
      <c r="AA735" s="241"/>
      <c r="AB735" s="241"/>
      <c r="AC735" s="241"/>
      <c r="AD735" s="241"/>
      <c r="AE735" s="241"/>
      <c r="AF735" s="241"/>
      <c r="AG735" s="241"/>
      <c r="AH735" s="241"/>
      <c r="AI735" s="241"/>
      <c r="AJ735" s="241"/>
      <c r="AK735" s="241"/>
      <c r="AL735" s="241"/>
      <c r="AM735" s="241"/>
      <c r="AN735" s="241"/>
      <c r="AO735" s="241"/>
      <c r="AP735" s="241"/>
      <c r="AQ735" s="241"/>
      <c r="AR735" s="241"/>
      <c r="AS735" s="241"/>
    </row>
    <row r="736" ht="15.75" customHeight="1">
      <c r="A736" s="241"/>
      <c r="B736" s="241"/>
      <c r="C736" s="241"/>
      <c r="D736" s="241"/>
      <c r="E736" s="241"/>
      <c r="F736" s="241"/>
      <c r="G736" s="241"/>
      <c r="H736" s="241"/>
      <c r="I736" s="241"/>
      <c r="J736" s="241"/>
      <c r="K736" s="241"/>
      <c r="L736" s="241"/>
      <c r="M736" s="241"/>
      <c r="N736" s="241"/>
      <c r="O736" s="241"/>
      <c r="P736" s="241"/>
      <c r="Q736" s="241"/>
      <c r="R736" s="241"/>
      <c r="S736" s="241"/>
      <c r="T736" s="241"/>
      <c r="U736" s="241"/>
      <c r="V736" s="241"/>
      <c r="W736" s="241"/>
      <c r="X736" s="241"/>
      <c r="Y736" s="241"/>
      <c r="Z736" s="241"/>
      <c r="AA736" s="241"/>
      <c r="AB736" s="241"/>
      <c r="AC736" s="241"/>
      <c r="AD736" s="241"/>
      <c r="AE736" s="241"/>
      <c r="AF736" s="241"/>
      <c r="AG736" s="241"/>
      <c r="AH736" s="241"/>
      <c r="AI736" s="241"/>
      <c r="AJ736" s="241"/>
      <c r="AK736" s="241"/>
      <c r="AL736" s="241"/>
      <c r="AM736" s="241"/>
      <c r="AN736" s="241"/>
      <c r="AO736" s="241"/>
      <c r="AP736" s="241"/>
      <c r="AQ736" s="241"/>
      <c r="AR736" s="241"/>
      <c r="AS736" s="241"/>
    </row>
    <row r="737" ht="15.75" customHeight="1">
      <c r="A737" s="241"/>
      <c r="B737" s="241"/>
      <c r="C737" s="241"/>
      <c r="D737" s="241"/>
      <c r="E737" s="241"/>
      <c r="F737" s="241"/>
      <c r="G737" s="241"/>
      <c r="H737" s="241"/>
      <c r="I737" s="241"/>
      <c r="J737" s="241"/>
      <c r="K737" s="241"/>
      <c r="L737" s="241"/>
      <c r="M737" s="241"/>
      <c r="N737" s="241"/>
      <c r="O737" s="241"/>
      <c r="P737" s="241"/>
      <c r="Q737" s="241"/>
      <c r="R737" s="241"/>
      <c r="S737" s="241"/>
      <c r="T737" s="241"/>
      <c r="U737" s="241"/>
      <c r="V737" s="241"/>
      <c r="W737" s="241"/>
      <c r="X737" s="241"/>
      <c r="Y737" s="241"/>
      <c r="Z737" s="241"/>
      <c r="AA737" s="241"/>
      <c r="AB737" s="241"/>
      <c r="AC737" s="241"/>
      <c r="AD737" s="241"/>
      <c r="AE737" s="241"/>
      <c r="AF737" s="241"/>
      <c r="AG737" s="241"/>
      <c r="AH737" s="241"/>
      <c r="AI737" s="241"/>
      <c r="AJ737" s="241"/>
      <c r="AK737" s="241"/>
      <c r="AL737" s="241"/>
      <c r="AM737" s="241"/>
      <c r="AN737" s="241"/>
      <c r="AO737" s="241"/>
      <c r="AP737" s="241"/>
      <c r="AQ737" s="241"/>
      <c r="AR737" s="241"/>
      <c r="AS737" s="241"/>
    </row>
    <row r="738" ht="15.75" customHeight="1">
      <c r="A738" s="241"/>
      <c r="B738" s="241"/>
      <c r="C738" s="241"/>
      <c r="D738" s="241"/>
      <c r="E738" s="241"/>
      <c r="F738" s="241"/>
      <c r="G738" s="241"/>
      <c r="H738" s="241"/>
      <c r="I738" s="241"/>
      <c r="J738" s="241"/>
      <c r="K738" s="241"/>
      <c r="L738" s="241"/>
      <c r="M738" s="241"/>
      <c r="N738" s="241"/>
      <c r="O738" s="241"/>
      <c r="P738" s="241"/>
      <c r="Q738" s="241"/>
      <c r="R738" s="241"/>
      <c r="S738" s="241"/>
      <c r="T738" s="241"/>
      <c r="U738" s="241"/>
      <c r="V738" s="241"/>
      <c r="W738" s="241"/>
      <c r="X738" s="241"/>
      <c r="Y738" s="241"/>
      <c r="Z738" s="241"/>
      <c r="AA738" s="241"/>
      <c r="AB738" s="241"/>
      <c r="AC738" s="241"/>
      <c r="AD738" s="241"/>
      <c r="AE738" s="241"/>
      <c r="AF738" s="241"/>
      <c r="AG738" s="241"/>
      <c r="AH738" s="241"/>
      <c r="AI738" s="241"/>
      <c r="AJ738" s="241"/>
      <c r="AK738" s="241"/>
      <c r="AL738" s="241"/>
      <c r="AM738" s="241"/>
      <c r="AN738" s="241"/>
      <c r="AO738" s="241"/>
      <c r="AP738" s="241"/>
      <c r="AQ738" s="241"/>
      <c r="AR738" s="241"/>
      <c r="AS738" s="241"/>
    </row>
    <row r="739" ht="15.75" customHeight="1">
      <c r="A739" s="241"/>
      <c r="B739" s="241"/>
      <c r="C739" s="241"/>
      <c r="D739" s="241"/>
      <c r="E739" s="241"/>
      <c r="F739" s="241"/>
      <c r="G739" s="241"/>
      <c r="H739" s="241"/>
      <c r="I739" s="241"/>
      <c r="J739" s="241"/>
      <c r="K739" s="241"/>
      <c r="L739" s="241"/>
      <c r="M739" s="241"/>
      <c r="N739" s="241"/>
      <c r="O739" s="241"/>
      <c r="P739" s="241"/>
      <c r="Q739" s="241"/>
      <c r="R739" s="241"/>
      <c r="S739" s="241"/>
      <c r="T739" s="241"/>
      <c r="U739" s="241"/>
      <c r="V739" s="241"/>
      <c r="W739" s="241"/>
      <c r="X739" s="241"/>
      <c r="Y739" s="241"/>
      <c r="Z739" s="241"/>
      <c r="AA739" s="241"/>
      <c r="AB739" s="241"/>
      <c r="AC739" s="241"/>
      <c r="AD739" s="241"/>
      <c r="AE739" s="241"/>
      <c r="AF739" s="241"/>
      <c r="AG739" s="241"/>
      <c r="AH739" s="241"/>
      <c r="AI739" s="241"/>
      <c r="AJ739" s="241"/>
      <c r="AK739" s="241"/>
      <c r="AL739" s="241"/>
      <c r="AM739" s="241"/>
      <c r="AN739" s="241"/>
      <c r="AO739" s="241"/>
      <c r="AP739" s="241"/>
      <c r="AQ739" s="241"/>
      <c r="AR739" s="241"/>
      <c r="AS739" s="241"/>
    </row>
    <row r="740" ht="15.75" customHeight="1">
      <c r="A740" s="241"/>
      <c r="B740" s="241"/>
      <c r="C740" s="241"/>
      <c r="D740" s="241"/>
      <c r="E740" s="241"/>
      <c r="F740" s="241"/>
      <c r="G740" s="241"/>
      <c r="H740" s="241"/>
      <c r="I740" s="241"/>
      <c r="J740" s="241"/>
      <c r="K740" s="241"/>
      <c r="L740" s="241"/>
      <c r="M740" s="241"/>
      <c r="N740" s="241"/>
      <c r="O740" s="241"/>
      <c r="P740" s="241"/>
      <c r="Q740" s="241"/>
      <c r="R740" s="241"/>
      <c r="S740" s="241"/>
      <c r="T740" s="241"/>
      <c r="U740" s="241"/>
      <c r="V740" s="241"/>
      <c r="W740" s="241"/>
      <c r="X740" s="241"/>
      <c r="Y740" s="241"/>
      <c r="Z740" s="241"/>
      <c r="AA740" s="241"/>
      <c r="AB740" s="241"/>
      <c r="AC740" s="241"/>
      <c r="AD740" s="241"/>
      <c r="AE740" s="241"/>
      <c r="AF740" s="241"/>
      <c r="AG740" s="241"/>
      <c r="AH740" s="241"/>
      <c r="AI740" s="241"/>
      <c r="AJ740" s="241"/>
      <c r="AK740" s="241"/>
      <c r="AL740" s="241"/>
      <c r="AM740" s="241"/>
      <c r="AN740" s="241"/>
      <c r="AO740" s="241"/>
      <c r="AP740" s="241"/>
      <c r="AQ740" s="241"/>
      <c r="AR740" s="241"/>
      <c r="AS740" s="241"/>
    </row>
    <row r="741" ht="15.75" customHeight="1">
      <c r="A741" s="241"/>
      <c r="B741" s="241"/>
      <c r="C741" s="241"/>
      <c r="D741" s="241"/>
      <c r="E741" s="241"/>
      <c r="F741" s="241"/>
      <c r="G741" s="241"/>
      <c r="H741" s="241"/>
      <c r="I741" s="241"/>
      <c r="J741" s="241"/>
      <c r="K741" s="241"/>
      <c r="L741" s="241"/>
      <c r="M741" s="241"/>
      <c r="N741" s="241"/>
      <c r="O741" s="241"/>
      <c r="P741" s="241"/>
      <c r="Q741" s="241"/>
      <c r="R741" s="241"/>
      <c r="S741" s="241"/>
      <c r="T741" s="241"/>
      <c r="U741" s="241"/>
      <c r="V741" s="241"/>
      <c r="W741" s="241"/>
      <c r="X741" s="241"/>
      <c r="Y741" s="241"/>
      <c r="Z741" s="241"/>
      <c r="AA741" s="241"/>
      <c r="AB741" s="241"/>
      <c r="AC741" s="241"/>
      <c r="AD741" s="241"/>
      <c r="AE741" s="241"/>
      <c r="AF741" s="241"/>
      <c r="AG741" s="241"/>
      <c r="AH741" s="241"/>
      <c r="AI741" s="241"/>
      <c r="AJ741" s="241"/>
      <c r="AK741" s="241"/>
      <c r="AL741" s="241"/>
      <c r="AM741" s="241"/>
      <c r="AN741" s="241"/>
      <c r="AO741" s="241"/>
      <c r="AP741" s="241"/>
      <c r="AQ741" s="241"/>
      <c r="AR741" s="241"/>
      <c r="AS741" s="241"/>
    </row>
    <row r="742" ht="15.75" customHeight="1">
      <c r="A742" s="241"/>
      <c r="B742" s="241"/>
      <c r="C742" s="241"/>
      <c r="D742" s="241"/>
      <c r="E742" s="241"/>
      <c r="F742" s="241"/>
      <c r="G742" s="241"/>
      <c r="H742" s="241"/>
      <c r="I742" s="241"/>
      <c r="J742" s="241"/>
      <c r="K742" s="241"/>
      <c r="L742" s="241"/>
      <c r="M742" s="241"/>
      <c r="N742" s="241"/>
      <c r="O742" s="241"/>
      <c r="P742" s="241"/>
      <c r="Q742" s="241"/>
      <c r="R742" s="241"/>
      <c r="S742" s="241"/>
      <c r="T742" s="241"/>
      <c r="U742" s="241"/>
      <c r="V742" s="241"/>
      <c r="W742" s="241"/>
      <c r="X742" s="241"/>
      <c r="Y742" s="241"/>
      <c r="Z742" s="241"/>
      <c r="AA742" s="241"/>
      <c r="AB742" s="241"/>
      <c r="AC742" s="241"/>
      <c r="AD742" s="241"/>
      <c r="AE742" s="241"/>
      <c r="AF742" s="241"/>
      <c r="AG742" s="241"/>
      <c r="AH742" s="241"/>
      <c r="AI742" s="241"/>
      <c r="AJ742" s="241"/>
      <c r="AK742" s="241"/>
      <c r="AL742" s="241"/>
      <c r="AM742" s="241"/>
      <c r="AN742" s="241"/>
      <c r="AO742" s="241"/>
      <c r="AP742" s="241"/>
      <c r="AQ742" s="241"/>
      <c r="AR742" s="241"/>
      <c r="AS742" s="241"/>
    </row>
    <row r="743" ht="15.75" customHeight="1">
      <c r="A743" s="241"/>
      <c r="B743" s="241"/>
      <c r="C743" s="241"/>
      <c r="D743" s="241"/>
      <c r="E743" s="241"/>
      <c r="F743" s="241"/>
      <c r="G743" s="241"/>
      <c r="H743" s="241"/>
      <c r="I743" s="241"/>
      <c r="J743" s="241"/>
      <c r="K743" s="241"/>
      <c r="L743" s="241"/>
      <c r="M743" s="241"/>
      <c r="N743" s="241"/>
      <c r="O743" s="241"/>
      <c r="P743" s="241"/>
      <c r="Q743" s="241"/>
      <c r="R743" s="241"/>
      <c r="S743" s="241"/>
      <c r="T743" s="241"/>
      <c r="U743" s="241"/>
      <c r="V743" s="241"/>
      <c r="W743" s="241"/>
      <c r="X743" s="241"/>
      <c r="Y743" s="241"/>
      <c r="Z743" s="241"/>
      <c r="AA743" s="241"/>
      <c r="AB743" s="241"/>
      <c r="AC743" s="241"/>
      <c r="AD743" s="241"/>
      <c r="AE743" s="241"/>
      <c r="AF743" s="241"/>
      <c r="AG743" s="241"/>
      <c r="AH743" s="241"/>
      <c r="AI743" s="241"/>
      <c r="AJ743" s="241"/>
      <c r="AK743" s="241"/>
      <c r="AL743" s="241"/>
      <c r="AM743" s="241"/>
      <c r="AN743" s="241"/>
      <c r="AO743" s="241"/>
      <c r="AP743" s="241"/>
      <c r="AQ743" s="241"/>
      <c r="AR743" s="241"/>
      <c r="AS743" s="241"/>
    </row>
    <row r="744" ht="15.75" customHeight="1">
      <c r="A744" s="241"/>
      <c r="B744" s="241"/>
      <c r="C744" s="241"/>
      <c r="D744" s="241"/>
      <c r="E744" s="241"/>
      <c r="F744" s="241"/>
      <c r="G744" s="241"/>
      <c r="H744" s="241"/>
      <c r="I744" s="241"/>
      <c r="J744" s="241"/>
      <c r="K744" s="241"/>
      <c r="L744" s="241"/>
      <c r="M744" s="241"/>
      <c r="N744" s="241"/>
      <c r="O744" s="241"/>
      <c r="P744" s="241"/>
      <c r="Q744" s="241"/>
      <c r="R744" s="241"/>
      <c r="S744" s="241"/>
      <c r="T744" s="241"/>
      <c r="U744" s="241"/>
      <c r="V744" s="241"/>
      <c r="W744" s="241"/>
      <c r="X744" s="241"/>
      <c r="Y744" s="241"/>
      <c r="Z744" s="241"/>
      <c r="AA744" s="241"/>
      <c r="AB744" s="241"/>
      <c r="AC744" s="241"/>
      <c r="AD744" s="241"/>
      <c r="AE744" s="241"/>
      <c r="AF744" s="241"/>
      <c r="AG744" s="241"/>
      <c r="AH744" s="241"/>
      <c r="AI744" s="241"/>
      <c r="AJ744" s="241"/>
      <c r="AK744" s="241"/>
      <c r="AL744" s="241"/>
      <c r="AM744" s="241"/>
      <c r="AN744" s="241"/>
      <c r="AO744" s="241"/>
      <c r="AP744" s="241"/>
      <c r="AQ744" s="241"/>
      <c r="AR744" s="241"/>
      <c r="AS744" s="241"/>
    </row>
    <row r="745" ht="15.75" customHeight="1">
      <c r="A745" s="241"/>
      <c r="B745" s="241"/>
      <c r="C745" s="241"/>
      <c r="D745" s="241"/>
      <c r="E745" s="241"/>
      <c r="F745" s="241"/>
      <c r="G745" s="241"/>
      <c r="H745" s="241"/>
      <c r="I745" s="241"/>
      <c r="J745" s="241"/>
      <c r="K745" s="241"/>
      <c r="L745" s="241"/>
      <c r="M745" s="241"/>
      <c r="N745" s="241"/>
      <c r="O745" s="241"/>
      <c r="P745" s="241"/>
      <c r="Q745" s="241"/>
      <c r="R745" s="241"/>
      <c r="S745" s="241"/>
      <c r="T745" s="241"/>
      <c r="U745" s="241"/>
      <c r="V745" s="241"/>
      <c r="W745" s="241"/>
      <c r="X745" s="241"/>
      <c r="Y745" s="241"/>
      <c r="Z745" s="241"/>
      <c r="AA745" s="241"/>
      <c r="AB745" s="241"/>
      <c r="AC745" s="241"/>
      <c r="AD745" s="241"/>
      <c r="AE745" s="241"/>
      <c r="AF745" s="241"/>
      <c r="AG745" s="241"/>
      <c r="AH745" s="241"/>
      <c r="AI745" s="241"/>
      <c r="AJ745" s="241"/>
      <c r="AK745" s="241"/>
      <c r="AL745" s="241"/>
      <c r="AM745" s="241"/>
      <c r="AN745" s="241"/>
      <c r="AO745" s="241"/>
      <c r="AP745" s="241"/>
      <c r="AQ745" s="241"/>
      <c r="AR745" s="241"/>
      <c r="AS745" s="241"/>
    </row>
    <row r="746" ht="15.75" customHeight="1">
      <c r="A746" s="241"/>
      <c r="B746" s="241"/>
      <c r="C746" s="241"/>
      <c r="D746" s="241"/>
      <c r="E746" s="241"/>
      <c r="F746" s="241"/>
      <c r="G746" s="241"/>
      <c r="H746" s="241"/>
      <c r="I746" s="241"/>
      <c r="J746" s="241"/>
      <c r="K746" s="241"/>
      <c r="L746" s="241"/>
      <c r="M746" s="241"/>
      <c r="N746" s="241"/>
      <c r="O746" s="241"/>
      <c r="P746" s="241"/>
      <c r="Q746" s="241"/>
      <c r="R746" s="241"/>
      <c r="S746" s="241"/>
      <c r="T746" s="241"/>
      <c r="U746" s="241"/>
      <c r="V746" s="241"/>
      <c r="W746" s="241"/>
      <c r="X746" s="241"/>
      <c r="Y746" s="241"/>
      <c r="Z746" s="241"/>
      <c r="AA746" s="241"/>
      <c r="AB746" s="241"/>
      <c r="AC746" s="241"/>
      <c r="AD746" s="241"/>
      <c r="AE746" s="241"/>
      <c r="AF746" s="241"/>
      <c r="AG746" s="241"/>
      <c r="AH746" s="241"/>
      <c r="AI746" s="241"/>
      <c r="AJ746" s="241"/>
      <c r="AK746" s="241"/>
      <c r="AL746" s="241"/>
      <c r="AM746" s="241"/>
      <c r="AN746" s="241"/>
      <c r="AO746" s="241"/>
      <c r="AP746" s="241"/>
      <c r="AQ746" s="241"/>
      <c r="AR746" s="241"/>
      <c r="AS746" s="241"/>
    </row>
    <row r="747" ht="15.75" customHeight="1">
      <c r="A747" s="241"/>
      <c r="B747" s="241"/>
      <c r="C747" s="241"/>
      <c r="D747" s="241"/>
      <c r="E747" s="241"/>
      <c r="F747" s="241"/>
      <c r="G747" s="241"/>
      <c r="H747" s="241"/>
      <c r="I747" s="241"/>
      <c r="J747" s="241"/>
      <c r="K747" s="241"/>
      <c r="L747" s="241"/>
      <c r="M747" s="241"/>
      <c r="N747" s="241"/>
      <c r="O747" s="241"/>
      <c r="P747" s="241"/>
      <c r="Q747" s="241"/>
      <c r="R747" s="241"/>
      <c r="S747" s="241"/>
      <c r="T747" s="241"/>
      <c r="U747" s="241"/>
      <c r="V747" s="241"/>
      <c r="W747" s="241"/>
      <c r="X747" s="241"/>
      <c r="Y747" s="241"/>
      <c r="Z747" s="241"/>
      <c r="AA747" s="241"/>
      <c r="AB747" s="241"/>
      <c r="AC747" s="241"/>
      <c r="AD747" s="241"/>
      <c r="AE747" s="241"/>
      <c r="AF747" s="241"/>
      <c r="AG747" s="241"/>
      <c r="AH747" s="241"/>
      <c r="AI747" s="241"/>
      <c r="AJ747" s="241"/>
      <c r="AK747" s="241"/>
      <c r="AL747" s="241"/>
      <c r="AM747" s="241"/>
      <c r="AN747" s="241"/>
      <c r="AO747" s="241"/>
      <c r="AP747" s="241"/>
      <c r="AQ747" s="241"/>
      <c r="AR747" s="241"/>
      <c r="AS747" s="241"/>
    </row>
    <row r="748" ht="15.75" customHeight="1">
      <c r="A748" s="241"/>
      <c r="B748" s="241"/>
      <c r="C748" s="241"/>
      <c r="D748" s="241"/>
      <c r="E748" s="241"/>
      <c r="F748" s="241"/>
      <c r="G748" s="241"/>
      <c r="H748" s="241"/>
      <c r="I748" s="241"/>
      <c r="J748" s="241"/>
      <c r="K748" s="241"/>
      <c r="L748" s="241"/>
      <c r="M748" s="241"/>
      <c r="N748" s="241"/>
      <c r="O748" s="241"/>
      <c r="P748" s="241"/>
      <c r="Q748" s="241"/>
      <c r="R748" s="241"/>
      <c r="S748" s="241"/>
      <c r="T748" s="241"/>
      <c r="U748" s="241"/>
      <c r="V748" s="241"/>
      <c r="W748" s="241"/>
      <c r="X748" s="241"/>
      <c r="Y748" s="241"/>
      <c r="Z748" s="241"/>
      <c r="AA748" s="241"/>
      <c r="AB748" s="241"/>
      <c r="AC748" s="241"/>
      <c r="AD748" s="241"/>
      <c r="AE748" s="241"/>
      <c r="AF748" s="241"/>
      <c r="AG748" s="241"/>
      <c r="AH748" s="241"/>
      <c r="AI748" s="241"/>
      <c r="AJ748" s="241"/>
      <c r="AK748" s="241"/>
      <c r="AL748" s="241"/>
      <c r="AM748" s="241"/>
      <c r="AN748" s="241"/>
      <c r="AO748" s="241"/>
      <c r="AP748" s="241"/>
      <c r="AQ748" s="241"/>
      <c r="AR748" s="241"/>
      <c r="AS748" s="241"/>
    </row>
    <row r="749" ht="15.75" customHeight="1">
      <c r="A749" s="241"/>
      <c r="B749" s="241"/>
      <c r="C749" s="241"/>
      <c r="D749" s="241"/>
      <c r="E749" s="241"/>
      <c r="F749" s="241"/>
      <c r="G749" s="241"/>
      <c r="H749" s="241"/>
      <c r="I749" s="241"/>
      <c r="J749" s="241"/>
      <c r="K749" s="241"/>
      <c r="L749" s="241"/>
      <c r="M749" s="241"/>
      <c r="N749" s="241"/>
      <c r="O749" s="241"/>
      <c r="P749" s="241"/>
      <c r="Q749" s="241"/>
      <c r="R749" s="241"/>
      <c r="S749" s="241"/>
      <c r="T749" s="241"/>
      <c r="U749" s="241"/>
      <c r="V749" s="241"/>
      <c r="W749" s="241"/>
      <c r="X749" s="241"/>
      <c r="Y749" s="241"/>
      <c r="Z749" s="241"/>
      <c r="AA749" s="241"/>
      <c r="AB749" s="241"/>
      <c r="AC749" s="241"/>
      <c r="AD749" s="241"/>
      <c r="AE749" s="241"/>
      <c r="AF749" s="241"/>
      <c r="AG749" s="241"/>
      <c r="AH749" s="241"/>
      <c r="AI749" s="241"/>
      <c r="AJ749" s="241"/>
      <c r="AK749" s="241"/>
      <c r="AL749" s="241"/>
      <c r="AM749" s="241"/>
      <c r="AN749" s="241"/>
      <c r="AO749" s="241"/>
      <c r="AP749" s="241"/>
      <c r="AQ749" s="241"/>
      <c r="AR749" s="241"/>
      <c r="AS749" s="241"/>
    </row>
    <row r="750" ht="15.75" customHeight="1">
      <c r="A750" s="241"/>
      <c r="B750" s="241"/>
      <c r="C750" s="241"/>
      <c r="D750" s="241"/>
      <c r="E750" s="241"/>
      <c r="F750" s="241"/>
      <c r="G750" s="241"/>
      <c r="H750" s="241"/>
      <c r="I750" s="241"/>
      <c r="J750" s="241"/>
      <c r="K750" s="241"/>
      <c r="L750" s="241"/>
      <c r="M750" s="241"/>
      <c r="N750" s="241"/>
      <c r="O750" s="241"/>
      <c r="P750" s="241"/>
      <c r="Q750" s="241"/>
      <c r="R750" s="241"/>
      <c r="S750" s="241"/>
      <c r="T750" s="241"/>
      <c r="U750" s="241"/>
      <c r="V750" s="241"/>
      <c r="W750" s="241"/>
      <c r="X750" s="241"/>
      <c r="Y750" s="241"/>
      <c r="Z750" s="241"/>
      <c r="AA750" s="241"/>
      <c r="AB750" s="241"/>
      <c r="AC750" s="241"/>
      <c r="AD750" s="241"/>
      <c r="AE750" s="241"/>
      <c r="AF750" s="241"/>
      <c r="AG750" s="241"/>
      <c r="AH750" s="241"/>
      <c r="AI750" s="241"/>
      <c r="AJ750" s="241"/>
      <c r="AK750" s="241"/>
      <c r="AL750" s="241"/>
      <c r="AM750" s="241"/>
      <c r="AN750" s="241"/>
      <c r="AO750" s="241"/>
      <c r="AP750" s="241"/>
      <c r="AQ750" s="241"/>
      <c r="AR750" s="241"/>
      <c r="AS750" s="241"/>
    </row>
    <row r="751" ht="15.75" customHeight="1">
      <c r="A751" s="241"/>
      <c r="B751" s="241"/>
      <c r="C751" s="241"/>
      <c r="D751" s="241"/>
      <c r="E751" s="241"/>
      <c r="F751" s="241"/>
      <c r="G751" s="241"/>
      <c r="H751" s="241"/>
      <c r="I751" s="241"/>
      <c r="J751" s="241"/>
      <c r="K751" s="241"/>
      <c r="L751" s="241"/>
      <c r="M751" s="241"/>
      <c r="N751" s="241"/>
      <c r="O751" s="241"/>
      <c r="P751" s="241"/>
      <c r="Q751" s="241"/>
      <c r="R751" s="241"/>
      <c r="S751" s="241"/>
      <c r="T751" s="241"/>
      <c r="U751" s="241"/>
      <c r="V751" s="241"/>
      <c r="W751" s="241"/>
      <c r="X751" s="241"/>
      <c r="Y751" s="241"/>
      <c r="Z751" s="241"/>
      <c r="AA751" s="241"/>
      <c r="AB751" s="241"/>
      <c r="AC751" s="241"/>
      <c r="AD751" s="241"/>
      <c r="AE751" s="241"/>
      <c r="AF751" s="241"/>
      <c r="AG751" s="241"/>
      <c r="AH751" s="241"/>
      <c r="AI751" s="241"/>
      <c r="AJ751" s="241"/>
      <c r="AK751" s="241"/>
      <c r="AL751" s="241"/>
      <c r="AM751" s="241"/>
      <c r="AN751" s="241"/>
      <c r="AO751" s="241"/>
      <c r="AP751" s="241"/>
      <c r="AQ751" s="241"/>
      <c r="AR751" s="241"/>
      <c r="AS751" s="241"/>
    </row>
    <row r="752" ht="15.75" customHeight="1">
      <c r="A752" s="241"/>
      <c r="B752" s="241"/>
      <c r="C752" s="241"/>
      <c r="D752" s="241"/>
      <c r="E752" s="241"/>
      <c r="F752" s="241"/>
      <c r="G752" s="241"/>
      <c r="H752" s="241"/>
      <c r="I752" s="241"/>
      <c r="J752" s="241"/>
      <c r="K752" s="241"/>
      <c r="L752" s="241"/>
      <c r="M752" s="241"/>
      <c r="N752" s="241"/>
      <c r="O752" s="241"/>
      <c r="P752" s="241"/>
      <c r="Q752" s="241"/>
      <c r="R752" s="241"/>
      <c r="S752" s="241"/>
      <c r="T752" s="241"/>
      <c r="U752" s="241"/>
      <c r="V752" s="241"/>
      <c r="W752" s="241"/>
      <c r="X752" s="241"/>
      <c r="Y752" s="241"/>
      <c r="Z752" s="241"/>
      <c r="AA752" s="241"/>
      <c r="AB752" s="241"/>
      <c r="AC752" s="241"/>
      <c r="AD752" s="241"/>
      <c r="AE752" s="241"/>
      <c r="AF752" s="241"/>
      <c r="AG752" s="241"/>
      <c r="AH752" s="241"/>
      <c r="AI752" s="241"/>
      <c r="AJ752" s="241"/>
      <c r="AK752" s="241"/>
      <c r="AL752" s="241"/>
      <c r="AM752" s="241"/>
      <c r="AN752" s="241"/>
      <c r="AO752" s="241"/>
      <c r="AP752" s="241"/>
      <c r="AQ752" s="241"/>
      <c r="AR752" s="241"/>
      <c r="AS752" s="241"/>
    </row>
    <row r="753" ht="15.75" customHeight="1">
      <c r="A753" s="241"/>
      <c r="B753" s="241"/>
      <c r="C753" s="241"/>
      <c r="D753" s="241"/>
      <c r="E753" s="241"/>
      <c r="F753" s="241"/>
      <c r="G753" s="241"/>
      <c r="H753" s="241"/>
      <c r="I753" s="241"/>
      <c r="J753" s="241"/>
      <c r="K753" s="241"/>
      <c r="L753" s="241"/>
      <c r="M753" s="241"/>
      <c r="N753" s="241"/>
      <c r="O753" s="241"/>
      <c r="P753" s="241"/>
      <c r="Q753" s="241"/>
      <c r="R753" s="241"/>
      <c r="S753" s="241"/>
      <c r="T753" s="241"/>
      <c r="U753" s="241"/>
      <c r="V753" s="241"/>
      <c r="W753" s="241"/>
      <c r="X753" s="241"/>
      <c r="Y753" s="241"/>
      <c r="Z753" s="241"/>
      <c r="AA753" s="241"/>
      <c r="AB753" s="241"/>
      <c r="AC753" s="241"/>
      <c r="AD753" s="241"/>
      <c r="AE753" s="241"/>
      <c r="AF753" s="241"/>
      <c r="AG753" s="241"/>
      <c r="AH753" s="241"/>
      <c r="AI753" s="241"/>
      <c r="AJ753" s="241"/>
      <c r="AK753" s="241"/>
      <c r="AL753" s="241"/>
      <c r="AM753" s="241"/>
      <c r="AN753" s="241"/>
      <c r="AO753" s="241"/>
      <c r="AP753" s="241"/>
      <c r="AQ753" s="241"/>
      <c r="AR753" s="241"/>
      <c r="AS753" s="241"/>
    </row>
    <row r="754" ht="15.75" customHeight="1">
      <c r="A754" s="241"/>
      <c r="B754" s="241"/>
      <c r="C754" s="241"/>
      <c r="D754" s="241"/>
      <c r="E754" s="241"/>
      <c r="F754" s="241"/>
      <c r="G754" s="241"/>
      <c r="H754" s="241"/>
      <c r="I754" s="241"/>
      <c r="J754" s="241"/>
      <c r="K754" s="241"/>
      <c r="L754" s="241"/>
      <c r="M754" s="241"/>
      <c r="N754" s="241"/>
      <c r="O754" s="241"/>
      <c r="P754" s="241"/>
      <c r="Q754" s="241"/>
      <c r="R754" s="241"/>
      <c r="S754" s="241"/>
      <c r="T754" s="241"/>
      <c r="U754" s="241"/>
      <c r="V754" s="241"/>
      <c r="W754" s="241"/>
      <c r="X754" s="241"/>
      <c r="Y754" s="241"/>
      <c r="Z754" s="241"/>
      <c r="AA754" s="241"/>
      <c r="AB754" s="241"/>
      <c r="AC754" s="241"/>
      <c r="AD754" s="241"/>
      <c r="AE754" s="241"/>
      <c r="AF754" s="241"/>
      <c r="AG754" s="241"/>
      <c r="AH754" s="241"/>
      <c r="AI754" s="241"/>
      <c r="AJ754" s="241"/>
      <c r="AK754" s="241"/>
      <c r="AL754" s="241"/>
      <c r="AM754" s="241"/>
      <c r="AN754" s="241"/>
      <c r="AO754" s="241"/>
      <c r="AP754" s="241"/>
      <c r="AQ754" s="241"/>
      <c r="AR754" s="241"/>
      <c r="AS754" s="241"/>
    </row>
    <row r="755" ht="15.75" customHeight="1">
      <c r="A755" s="241"/>
      <c r="B755" s="241"/>
      <c r="C755" s="241"/>
      <c r="D755" s="241"/>
      <c r="E755" s="241"/>
      <c r="F755" s="241"/>
      <c r="G755" s="241"/>
      <c r="H755" s="241"/>
      <c r="I755" s="241"/>
      <c r="J755" s="241"/>
      <c r="K755" s="241"/>
      <c r="L755" s="241"/>
      <c r="M755" s="241"/>
      <c r="N755" s="241"/>
      <c r="O755" s="241"/>
      <c r="P755" s="241"/>
      <c r="Q755" s="241"/>
      <c r="R755" s="241"/>
      <c r="S755" s="241"/>
      <c r="T755" s="241"/>
      <c r="U755" s="241"/>
      <c r="V755" s="241"/>
      <c r="W755" s="241"/>
      <c r="X755" s="241"/>
      <c r="Y755" s="241"/>
      <c r="Z755" s="241"/>
      <c r="AA755" s="241"/>
      <c r="AB755" s="241"/>
      <c r="AC755" s="241"/>
      <c r="AD755" s="241"/>
      <c r="AE755" s="241"/>
      <c r="AF755" s="241"/>
      <c r="AG755" s="241"/>
      <c r="AH755" s="241"/>
      <c r="AI755" s="241"/>
      <c r="AJ755" s="241"/>
      <c r="AK755" s="241"/>
      <c r="AL755" s="241"/>
      <c r="AM755" s="241"/>
      <c r="AN755" s="241"/>
      <c r="AO755" s="241"/>
      <c r="AP755" s="241"/>
      <c r="AQ755" s="241"/>
      <c r="AR755" s="241"/>
      <c r="AS755" s="241"/>
    </row>
    <row r="756" ht="15.75" customHeight="1">
      <c r="A756" s="241"/>
      <c r="B756" s="241"/>
      <c r="C756" s="241"/>
      <c r="D756" s="241"/>
      <c r="E756" s="241"/>
      <c r="F756" s="241"/>
      <c r="G756" s="241"/>
      <c r="H756" s="241"/>
      <c r="I756" s="241"/>
      <c r="J756" s="241"/>
      <c r="K756" s="241"/>
      <c r="L756" s="241"/>
      <c r="M756" s="241"/>
      <c r="N756" s="241"/>
      <c r="O756" s="241"/>
      <c r="P756" s="241"/>
      <c r="Q756" s="241"/>
      <c r="R756" s="241"/>
      <c r="S756" s="241"/>
      <c r="T756" s="241"/>
      <c r="U756" s="241"/>
      <c r="V756" s="241"/>
      <c r="W756" s="241"/>
      <c r="X756" s="241"/>
      <c r="Y756" s="241"/>
      <c r="Z756" s="241"/>
      <c r="AA756" s="241"/>
      <c r="AB756" s="241"/>
      <c r="AC756" s="241"/>
      <c r="AD756" s="241"/>
      <c r="AE756" s="241"/>
      <c r="AF756" s="241"/>
      <c r="AG756" s="241"/>
      <c r="AH756" s="241"/>
      <c r="AI756" s="241"/>
      <c r="AJ756" s="241"/>
      <c r="AK756" s="241"/>
      <c r="AL756" s="241"/>
      <c r="AM756" s="241"/>
      <c r="AN756" s="241"/>
      <c r="AO756" s="241"/>
      <c r="AP756" s="241"/>
      <c r="AQ756" s="241"/>
      <c r="AR756" s="241"/>
      <c r="AS756" s="241"/>
    </row>
    <row r="757" ht="15.75" customHeight="1">
      <c r="A757" s="241"/>
      <c r="B757" s="241"/>
      <c r="C757" s="241"/>
      <c r="D757" s="241"/>
      <c r="E757" s="241"/>
      <c r="F757" s="241"/>
      <c r="G757" s="241"/>
      <c r="H757" s="241"/>
      <c r="I757" s="241"/>
      <c r="J757" s="241"/>
      <c r="K757" s="241"/>
      <c r="L757" s="241"/>
      <c r="M757" s="241"/>
      <c r="N757" s="241"/>
      <c r="O757" s="241"/>
      <c r="P757" s="241"/>
      <c r="Q757" s="241"/>
      <c r="R757" s="241"/>
      <c r="S757" s="241"/>
      <c r="T757" s="241"/>
      <c r="U757" s="241"/>
      <c r="V757" s="241"/>
      <c r="W757" s="241"/>
      <c r="X757" s="241"/>
      <c r="Y757" s="241"/>
      <c r="Z757" s="241"/>
      <c r="AA757" s="241"/>
      <c r="AB757" s="241"/>
      <c r="AC757" s="241"/>
      <c r="AD757" s="241"/>
      <c r="AE757" s="241"/>
      <c r="AF757" s="241"/>
      <c r="AG757" s="241"/>
      <c r="AH757" s="241"/>
      <c r="AI757" s="241"/>
      <c r="AJ757" s="241"/>
      <c r="AK757" s="241"/>
      <c r="AL757" s="241"/>
      <c r="AM757" s="241"/>
      <c r="AN757" s="241"/>
      <c r="AO757" s="241"/>
      <c r="AP757" s="241"/>
      <c r="AQ757" s="241"/>
      <c r="AR757" s="241"/>
      <c r="AS757" s="241"/>
    </row>
    <row r="758" ht="15.75" customHeight="1">
      <c r="A758" s="241"/>
      <c r="B758" s="241"/>
      <c r="C758" s="241"/>
      <c r="D758" s="241"/>
      <c r="E758" s="241"/>
      <c r="F758" s="241"/>
      <c r="G758" s="241"/>
      <c r="H758" s="241"/>
      <c r="I758" s="241"/>
      <c r="J758" s="241"/>
      <c r="K758" s="241"/>
      <c r="L758" s="241"/>
      <c r="M758" s="241"/>
      <c r="N758" s="241"/>
      <c r="O758" s="241"/>
      <c r="P758" s="241"/>
      <c r="Q758" s="241"/>
      <c r="R758" s="241"/>
      <c r="S758" s="241"/>
      <c r="T758" s="241"/>
      <c r="U758" s="241"/>
      <c r="V758" s="241"/>
      <c r="W758" s="241"/>
      <c r="X758" s="241"/>
      <c r="Y758" s="241"/>
      <c r="Z758" s="241"/>
      <c r="AA758" s="241"/>
      <c r="AB758" s="241"/>
      <c r="AC758" s="241"/>
      <c r="AD758" s="241"/>
      <c r="AE758" s="241"/>
      <c r="AF758" s="241"/>
      <c r="AG758" s="241"/>
      <c r="AH758" s="241"/>
      <c r="AI758" s="241"/>
      <c r="AJ758" s="241"/>
      <c r="AK758" s="241"/>
      <c r="AL758" s="241"/>
      <c r="AM758" s="241"/>
      <c r="AN758" s="241"/>
      <c r="AO758" s="241"/>
      <c r="AP758" s="241"/>
      <c r="AQ758" s="241"/>
      <c r="AR758" s="241"/>
      <c r="AS758" s="241"/>
    </row>
    <row r="759" ht="15.75" customHeight="1">
      <c r="A759" s="241"/>
      <c r="B759" s="241"/>
      <c r="C759" s="241"/>
      <c r="D759" s="241"/>
      <c r="E759" s="241"/>
      <c r="F759" s="241"/>
      <c r="G759" s="241"/>
      <c r="H759" s="241"/>
      <c r="I759" s="241"/>
      <c r="J759" s="241"/>
      <c r="K759" s="241"/>
      <c r="L759" s="241"/>
      <c r="M759" s="241"/>
      <c r="N759" s="241"/>
      <c r="O759" s="241"/>
      <c r="P759" s="241"/>
      <c r="Q759" s="241"/>
      <c r="R759" s="241"/>
      <c r="S759" s="241"/>
      <c r="T759" s="241"/>
      <c r="U759" s="241"/>
      <c r="V759" s="241"/>
      <c r="W759" s="241"/>
      <c r="X759" s="241"/>
      <c r="Y759" s="241"/>
      <c r="Z759" s="241"/>
      <c r="AA759" s="241"/>
      <c r="AB759" s="241"/>
      <c r="AC759" s="241"/>
      <c r="AD759" s="241"/>
      <c r="AE759" s="241"/>
      <c r="AF759" s="241"/>
      <c r="AG759" s="241"/>
      <c r="AH759" s="241"/>
      <c r="AI759" s="241"/>
      <c r="AJ759" s="241"/>
      <c r="AK759" s="241"/>
      <c r="AL759" s="241"/>
      <c r="AM759" s="241"/>
      <c r="AN759" s="241"/>
      <c r="AO759" s="241"/>
      <c r="AP759" s="241"/>
      <c r="AQ759" s="241"/>
      <c r="AR759" s="241"/>
      <c r="AS759" s="241"/>
    </row>
    <row r="760" ht="15.75" customHeight="1">
      <c r="A760" s="241"/>
      <c r="B760" s="241"/>
      <c r="C760" s="241"/>
      <c r="D760" s="241"/>
      <c r="E760" s="241"/>
      <c r="F760" s="241"/>
      <c r="G760" s="241"/>
      <c r="H760" s="241"/>
      <c r="I760" s="241"/>
      <c r="J760" s="241"/>
      <c r="K760" s="241"/>
      <c r="L760" s="241"/>
      <c r="M760" s="241"/>
      <c r="N760" s="241"/>
      <c r="O760" s="241"/>
      <c r="P760" s="241"/>
      <c r="Q760" s="241"/>
      <c r="R760" s="241"/>
      <c r="S760" s="241"/>
      <c r="T760" s="241"/>
      <c r="U760" s="241"/>
      <c r="V760" s="241"/>
      <c r="W760" s="241"/>
      <c r="X760" s="241"/>
      <c r="Y760" s="241"/>
      <c r="Z760" s="241"/>
      <c r="AA760" s="241"/>
      <c r="AB760" s="241"/>
      <c r="AC760" s="241"/>
      <c r="AD760" s="241"/>
      <c r="AE760" s="241"/>
      <c r="AF760" s="241"/>
      <c r="AG760" s="241"/>
      <c r="AH760" s="241"/>
      <c r="AI760" s="241"/>
      <c r="AJ760" s="241"/>
      <c r="AK760" s="241"/>
      <c r="AL760" s="241"/>
      <c r="AM760" s="241"/>
      <c r="AN760" s="241"/>
      <c r="AO760" s="241"/>
      <c r="AP760" s="241"/>
      <c r="AQ760" s="241"/>
      <c r="AR760" s="241"/>
      <c r="AS760" s="241"/>
    </row>
    <row r="761" ht="15.75" customHeight="1">
      <c r="A761" s="241"/>
      <c r="B761" s="241"/>
      <c r="C761" s="241"/>
      <c r="D761" s="241"/>
      <c r="E761" s="241"/>
      <c r="F761" s="241"/>
      <c r="G761" s="241"/>
      <c r="H761" s="241"/>
      <c r="I761" s="241"/>
      <c r="J761" s="241"/>
      <c r="K761" s="241"/>
      <c r="L761" s="241"/>
      <c r="M761" s="241"/>
      <c r="N761" s="241"/>
      <c r="O761" s="241"/>
      <c r="P761" s="241"/>
      <c r="Q761" s="241"/>
      <c r="R761" s="241"/>
      <c r="S761" s="241"/>
      <c r="T761" s="241"/>
      <c r="U761" s="241"/>
      <c r="V761" s="241"/>
      <c r="W761" s="241"/>
      <c r="X761" s="241"/>
      <c r="Y761" s="241"/>
      <c r="Z761" s="241"/>
      <c r="AA761" s="241"/>
      <c r="AB761" s="241"/>
      <c r="AC761" s="241"/>
      <c r="AD761" s="241"/>
      <c r="AE761" s="241"/>
      <c r="AF761" s="241"/>
      <c r="AG761" s="241"/>
      <c r="AH761" s="241"/>
      <c r="AI761" s="241"/>
      <c r="AJ761" s="241"/>
      <c r="AK761" s="241"/>
      <c r="AL761" s="241"/>
      <c r="AM761" s="241"/>
      <c r="AN761" s="241"/>
      <c r="AO761" s="241"/>
      <c r="AP761" s="241"/>
      <c r="AQ761" s="241"/>
      <c r="AR761" s="241"/>
      <c r="AS761" s="241"/>
    </row>
    <row r="762" ht="15.75" customHeight="1">
      <c r="A762" s="241"/>
      <c r="B762" s="241"/>
      <c r="C762" s="241"/>
      <c r="D762" s="241"/>
      <c r="E762" s="241"/>
      <c r="F762" s="241"/>
      <c r="G762" s="241"/>
      <c r="H762" s="241"/>
      <c r="I762" s="241"/>
      <c r="J762" s="241"/>
      <c r="K762" s="241"/>
      <c r="L762" s="241"/>
      <c r="M762" s="241"/>
      <c r="N762" s="241"/>
      <c r="O762" s="241"/>
      <c r="P762" s="241"/>
      <c r="Q762" s="241"/>
      <c r="R762" s="241"/>
      <c r="S762" s="241"/>
      <c r="T762" s="241"/>
      <c r="U762" s="241"/>
      <c r="V762" s="241"/>
      <c r="W762" s="241"/>
      <c r="X762" s="241"/>
      <c r="Y762" s="241"/>
      <c r="Z762" s="241"/>
      <c r="AA762" s="241"/>
      <c r="AB762" s="241"/>
      <c r="AC762" s="241"/>
      <c r="AD762" s="241"/>
      <c r="AE762" s="241"/>
      <c r="AF762" s="241"/>
      <c r="AG762" s="241"/>
      <c r="AH762" s="241"/>
      <c r="AI762" s="241"/>
      <c r="AJ762" s="241"/>
      <c r="AK762" s="241"/>
      <c r="AL762" s="241"/>
      <c r="AM762" s="241"/>
      <c r="AN762" s="241"/>
      <c r="AO762" s="241"/>
      <c r="AP762" s="241"/>
      <c r="AQ762" s="241"/>
      <c r="AR762" s="241"/>
      <c r="AS762" s="241"/>
    </row>
    <row r="763" ht="15.75" customHeight="1">
      <c r="A763" s="241"/>
      <c r="B763" s="241"/>
      <c r="C763" s="241"/>
      <c r="D763" s="241"/>
      <c r="E763" s="241"/>
      <c r="F763" s="241"/>
      <c r="G763" s="241"/>
      <c r="H763" s="241"/>
      <c r="I763" s="241"/>
      <c r="J763" s="241"/>
      <c r="K763" s="241"/>
      <c r="L763" s="241"/>
      <c r="M763" s="241"/>
      <c r="N763" s="241"/>
      <c r="O763" s="241"/>
      <c r="P763" s="241"/>
      <c r="Q763" s="241"/>
      <c r="R763" s="241"/>
      <c r="S763" s="241"/>
      <c r="T763" s="241"/>
      <c r="U763" s="241"/>
      <c r="V763" s="241"/>
      <c r="W763" s="241"/>
      <c r="X763" s="241"/>
      <c r="Y763" s="241"/>
      <c r="Z763" s="241"/>
      <c r="AA763" s="241"/>
      <c r="AB763" s="241"/>
      <c r="AC763" s="241"/>
      <c r="AD763" s="241"/>
      <c r="AE763" s="241"/>
      <c r="AF763" s="241"/>
      <c r="AG763" s="241"/>
      <c r="AH763" s="241"/>
      <c r="AI763" s="241"/>
      <c r="AJ763" s="241"/>
      <c r="AK763" s="241"/>
      <c r="AL763" s="241"/>
      <c r="AM763" s="241"/>
      <c r="AN763" s="241"/>
      <c r="AO763" s="241"/>
      <c r="AP763" s="241"/>
      <c r="AQ763" s="241"/>
      <c r="AR763" s="241"/>
      <c r="AS763" s="241"/>
    </row>
    <row r="764" ht="15.75" customHeight="1">
      <c r="A764" s="241"/>
      <c r="B764" s="241"/>
      <c r="C764" s="241"/>
      <c r="D764" s="241"/>
      <c r="E764" s="241"/>
      <c r="F764" s="241"/>
      <c r="G764" s="241"/>
      <c r="H764" s="241"/>
      <c r="I764" s="241"/>
      <c r="J764" s="241"/>
      <c r="K764" s="241"/>
      <c r="L764" s="241"/>
      <c r="M764" s="241"/>
      <c r="N764" s="241"/>
      <c r="O764" s="241"/>
      <c r="P764" s="241"/>
      <c r="Q764" s="241"/>
      <c r="R764" s="241"/>
      <c r="S764" s="241"/>
      <c r="T764" s="241"/>
      <c r="U764" s="241"/>
      <c r="V764" s="241"/>
      <c r="W764" s="241"/>
      <c r="X764" s="241"/>
      <c r="Y764" s="241"/>
      <c r="Z764" s="241"/>
      <c r="AA764" s="241"/>
      <c r="AB764" s="241"/>
      <c r="AC764" s="241"/>
      <c r="AD764" s="241"/>
      <c r="AE764" s="241"/>
      <c r="AF764" s="241"/>
      <c r="AG764" s="241"/>
      <c r="AH764" s="241"/>
      <c r="AI764" s="241"/>
      <c r="AJ764" s="241"/>
      <c r="AK764" s="241"/>
      <c r="AL764" s="241"/>
      <c r="AM764" s="241"/>
      <c r="AN764" s="241"/>
      <c r="AO764" s="241"/>
      <c r="AP764" s="241"/>
      <c r="AQ764" s="241"/>
      <c r="AR764" s="241"/>
      <c r="AS764" s="241"/>
    </row>
    <row r="765" ht="15.75" customHeight="1">
      <c r="A765" s="241"/>
      <c r="B765" s="241"/>
      <c r="C765" s="241"/>
      <c r="D765" s="241"/>
      <c r="E765" s="241"/>
      <c r="F765" s="241"/>
      <c r="G765" s="241"/>
      <c r="H765" s="241"/>
      <c r="I765" s="241"/>
      <c r="J765" s="241"/>
      <c r="K765" s="241"/>
      <c r="L765" s="241"/>
      <c r="M765" s="241"/>
      <c r="N765" s="241"/>
      <c r="O765" s="241"/>
      <c r="P765" s="241"/>
      <c r="Q765" s="241"/>
      <c r="R765" s="241"/>
      <c r="S765" s="241"/>
      <c r="T765" s="241"/>
      <c r="U765" s="241"/>
      <c r="V765" s="241"/>
      <c r="W765" s="241"/>
      <c r="X765" s="241"/>
      <c r="Y765" s="241"/>
      <c r="Z765" s="241"/>
      <c r="AA765" s="241"/>
      <c r="AB765" s="241"/>
      <c r="AC765" s="241"/>
      <c r="AD765" s="241"/>
      <c r="AE765" s="241"/>
      <c r="AF765" s="241"/>
      <c r="AG765" s="241"/>
      <c r="AH765" s="241"/>
      <c r="AI765" s="241"/>
      <c r="AJ765" s="241"/>
      <c r="AK765" s="241"/>
      <c r="AL765" s="241"/>
      <c r="AM765" s="241"/>
      <c r="AN765" s="241"/>
      <c r="AO765" s="241"/>
      <c r="AP765" s="241"/>
      <c r="AQ765" s="241"/>
      <c r="AR765" s="241"/>
      <c r="AS765" s="241"/>
    </row>
    <row r="766" ht="15.75" customHeight="1">
      <c r="A766" s="241"/>
      <c r="B766" s="241"/>
      <c r="C766" s="241"/>
      <c r="D766" s="241"/>
      <c r="E766" s="241"/>
      <c r="F766" s="241"/>
      <c r="G766" s="241"/>
      <c r="H766" s="241"/>
      <c r="I766" s="241"/>
      <c r="J766" s="241"/>
      <c r="K766" s="241"/>
      <c r="L766" s="241"/>
      <c r="M766" s="241"/>
      <c r="N766" s="241"/>
      <c r="O766" s="241"/>
      <c r="P766" s="241"/>
      <c r="Q766" s="241"/>
      <c r="R766" s="241"/>
      <c r="S766" s="241"/>
      <c r="T766" s="241"/>
      <c r="U766" s="241"/>
      <c r="V766" s="241"/>
      <c r="W766" s="241"/>
      <c r="X766" s="241"/>
      <c r="Y766" s="241"/>
      <c r="Z766" s="241"/>
      <c r="AA766" s="241"/>
      <c r="AB766" s="241"/>
      <c r="AC766" s="241"/>
      <c r="AD766" s="241"/>
      <c r="AE766" s="241"/>
      <c r="AF766" s="241"/>
      <c r="AG766" s="241"/>
      <c r="AH766" s="241"/>
      <c r="AI766" s="241"/>
      <c r="AJ766" s="241"/>
      <c r="AK766" s="241"/>
      <c r="AL766" s="241"/>
      <c r="AM766" s="241"/>
      <c r="AN766" s="241"/>
      <c r="AO766" s="241"/>
      <c r="AP766" s="241"/>
      <c r="AQ766" s="241"/>
      <c r="AR766" s="241"/>
      <c r="AS766" s="241"/>
    </row>
    <row r="767" ht="15.75" customHeight="1">
      <c r="A767" s="241"/>
      <c r="B767" s="241"/>
      <c r="C767" s="241"/>
      <c r="D767" s="241"/>
      <c r="E767" s="241"/>
      <c r="F767" s="241"/>
      <c r="G767" s="241"/>
      <c r="H767" s="241"/>
      <c r="I767" s="241"/>
      <c r="J767" s="241"/>
      <c r="K767" s="241"/>
      <c r="L767" s="241"/>
      <c r="M767" s="241"/>
      <c r="N767" s="241"/>
      <c r="O767" s="241"/>
      <c r="P767" s="241"/>
      <c r="Q767" s="241"/>
      <c r="R767" s="241"/>
      <c r="S767" s="241"/>
      <c r="T767" s="241"/>
      <c r="U767" s="241"/>
      <c r="V767" s="241"/>
      <c r="W767" s="241"/>
      <c r="X767" s="241"/>
      <c r="Y767" s="241"/>
      <c r="Z767" s="241"/>
      <c r="AA767" s="241"/>
      <c r="AB767" s="241"/>
      <c r="AC767" s="241"/>
      <c r="AD767" s="241"/>
      <c r="AE767" s="241"/>
      <c r="AF767" s="241"/>
      <c r="AG767" s="241"/>
      <c r="AH767" s="241"/>
      <c r="AI767" s="241"/>
      <c r="AJ767" s="241"/>
      <c r="AK767" s="241"/>
      <c r="AL767" s="241"/>
      <c r="AM767" s="241"/>
      <c r="AN767" s="241"/>
      <c r="AO767" s="241"/>
      <c r="AP767" s="241"/>
      <c r="AQ767" s="241"/>
      <c r="AR767" s="241"/>
      <c r="AS767" s="241"/>
    </row>
    <row r="768" ht="15.75" customHeight="1">
      <c r="A768" s="241"/>
      <c r="B768" s="241"/>
      <c r="C768" s="241"/>
      <c r="D768" s="241"/>
      <c r="E768" s="241"/>
      <c r="F768" s="241"/>
      <c r="G768" s="241"/>
      <c r="H768" s="241"/>
      <c r="I768" s="241"/>
      <c r="J768" s="241"/>
      <c r="K768" s="241"/>
      <c r="L768" s="241"/>
      <c r="M768" s="241"/>
      <c r="N768" s="241"/>
      <c r="O768" s="241"/>
      <c r="P768" s="241"/>
      <c r="Q768" s="241"/>
      <c r="R768" s="241"/>
      <c r="S768" s="241"/>
      <c r="T768" s="241"/>
      <c r="U768" s="241"/>
      <c r="V768" s="241"/>
      <c r="W768" s="241"/>
      <c r="X768" s="241"/>
      <c r="Y768" s="241"/>
      <c r="Z768" s="241"/>
      <c r="AA768" s="241"/>
      <c r="AB768" s="241"/>
      <c r="AC768" s="241"/>
      <c r="AD768" s="241"/>
      <c r="AE768" s="241"/>
      <c r="AF768" s="241"/>
      <c r="AG768" s="241"/>
      <c r="AH768" s="241"/>
      <c r="AI768" s="241"/>
      <c r="AJ768" s="241"/>
      <c r="AK768" s="241"/>
      <c r="AL768" s="241"/>
      <c r="AM768" s="241"/>
      <c r="AN768" s="241"/>
      <c r="AO768" s="241"/>
      <c r="AP768" s="241"/>
      <c r="AQ768" s="241"/>
      <c r="AR768" s="241"/>
      <c r="AS768" s="241"/>
    </row>
    <row r="769" ht="15.75" customHeight="1">
      <c r="A769" s="241"/>
      <c r="B769" s="241"/>
      <c r="C769" s="241"/>
      <c r="D769" s="241"/>
      <c r="E769" s="241"/>
      <c r="F769" s="241"/>
      <c r="G769" s="241"/>
      <c r="H769" s="241"/>
      <c r="I769" s="241"/>
      <c r="J769" s="241"/>
      <c r="K769" s="241"/>
      <c r="L769" s="241"/>
      <c r="M769" s="241"/>
      <c r="N769" s="241"/>
      <c r="O769" s="241"/>
      <c r="P769" s="241"/>
      <c r="Q769" s="241"/>
      <c r="R769" s="241"/>
      <c r="S769" s="241"/>
      <c r="T769" s="241"/>
      <c r="U769" s="241"/>
      <c r="V769" s="241"/>
      <c r="W769" s="241"/>
      <c r="X769" s="241"/>
      <c r="Y769" s="241"/>
      <c r="Z769" s="241"/>
      <c r="AA769" s="241"/>
      <c r="AB769" s="241"/>
      <c r="AC769" s="241"/>
      <c r="AD769" s="241"/>
      <c r="AE769" s="241"/>
      <c r="AF769" s="241"/>
      <c r="AG769" s="241"/>
      <c r="AH769" s="241"/>
      <c r="AI769" s="241"/>
      <c r="AJ769" s="241"/>
      <c r="AK769" s="241"/>
      <c r="AL769" s="241"/>
      <c r="AM769" s="241"/>
      <c r="AN769" s="241"/>
      <c r="AO769" s="241"/>
      <c r="AP769" s="241"/>
      <c r="AQ769" s="241"/>
      <c r="AR769" s="241"/>
      <c r="AS769" s="241"/>
    </row>
    <row r="770" ht="15.75" customHeight="1">
      <c r="A770" s="241"/>
      <c r="B770" s="241"/>
      <c r="C770" s="241"/>
      <c r="D770" s="241"/>
      <c r="E770" s="241"/>
      <c r="F770" s="241"/>
      <c r="G770" s="241"/>
      <c r="H770" s="241"/>
      <c r="I770" s="241"/>
      <c r="J770" s="241"/>
      <c r="K770" s="241"/>
      <c r="L770" s="241"/>
      <c r="M770" s="241"/>
      <c r="N770" s="241"/>
      <c r="O770" s="241"/>
      <c r="P770" s="241"/>
      <c r="Q770" s="241"/>
      <c r="R770" s="241"/>
      <c r="S770" s="241"/>
      <c r="T770" s="241"/>
      <c r="U770" s="241"/>
      <c r="V770" s="241"/>
      <c r="W770" s="241"/>
      <c r="X770" s="241"/>
      <c r="Y770" s="241"/>
      <c r="Z770" s="241"/>
      <c r="AA770" s="241"/>
      <c r="AB770" s="241"/>
      <c r="AC770" s="241"/>
      <c r="AD770" s="241"/>
      <c r="AE770" s="241"/>
      <c r="AF770" s="241"/>
      <c r="AG770" s="241"/>
      <c r="AH770" s="241"/>
      <c r="AI770" s="241"/>
      <c r="AJ770" s="241"/>
      <c r="AK770" s="241"/>
      <c r="AL770" s="241"/>
      <c r="AM770" s="241"/>
      <c r="AN770" s="241"/>
      <c r="AO770" s="241"/>
      <c r="AP770" s="241"/>
      <c r="AQ770" s="241"/>
      <c r="AR770" s="241"/>
      <c r="AS770" s="241"/>
    </row>
    <row r="771" ht="15.75" customHeight="1">
      <c r="A771" s="241"/>
      <c r="B771" s="241"/>
      <c r="C771" s="241"/>
      <c r="D771" s="241"/>
      <c r="E771" s="241"/>
      <c r="F771" s="241"/>
      <c r="G771" s="241"/>
      <c r="H771" s="241"/>
      <c r="I771" s="241"/>
      <c r="J771" s="241"/>
      <c r="K771" s="241"/>
      <c r="L771" s="241"/>
      <c r="M771" s="241"/>
      <c r="N771" s="241"/>
      <c r="O771" s="241"/>
      <c r="P771" s="241"/>
      <c r="Q771" s="241"/>
      <c r="R771" s="241"/>
      <c r="S771" s="241"/>
      <c r="T771" s="241"/>
      <c r="U771" s="241"/>
      <c r="V771" s="241"/>
      <c r="W771" s="241"/>
      <c r="X771" s="241"/>
      <c r="Y771" s="241"/>
      <c r="Z771" s="241"/>
      <c r="AA771" s="241"/>
      <c r="AB771" s="241"/>
      <c r="AC771" s="241"/>
      <c r="AD771" s="241"/>
      <c r="AE771" s="241"/>
      <c r="AF771" s="241"/>
      <c r="AG771" s="241"/>
      <c r="AH771" s="241"/>
      <c r="AI771" s="241"/>
      <c r="AJ771" s="241"/>
      <c r="AK771" s="241"/>
      <c r="AL771" s="241"/>
      <c r="AM771" s="241"/>
      <c r="AN771" s="241"/>
      <c r="AO771" s="241"/>
      <c r="AP771" s="241"/>
      <c r="AQ771" s="241"/>
      <c r="AR771" s="241"/>
      <c r="AS771" s="241"/>
    </row>
    <row r="772" ht="15.75" customHeight="1">
      <c r="A772" s="241"/>
      <c r="B772" s="241"/>
      <c r="C772" s="241"/>
      <c r="D772" s="241"/>
      <c r="E772" s="241"/>
      <c r="F772" s="241"/>
      <c r="G772" s="241"/>
      <c r="H772" s="241"/>
      <c r="I772" s="241"/>
      <c r="J772" s="241"/>
      <c r="K772" s="241"/>
      <c r="L772" s="241"/>
      <c r="M772" s="241"/>
      <c r="N772" s="241"/>
      <c r="O772" s="241"/>
      <c r="P772" s="241"/>
      <c r="Q772" s="241"/>
      <c r="R772" s="241"/>
      <c r="S772" s="241"/>
      <c r="T772" s="241"/>
      <c r="U772" s="241"/>
      <c r="V772" s="241"/>
      <c r="W772" s="241"/>
      <c r="X772" s="241"/>
      <c r="Y772" s="241"/>
      <c r="Z772" s="241"/>
      <c r="AA772" s="241"/>
      <c r="AB772" s="241"/>
      <c r="AC772" s="241"/>
      <c r="AD772" s="241"/>
      <c r="AE772" s="241"/>
      <c r="AF772" s="241"/>
      <c r="AG772" s="241"/>
      <c r="AH772" s="241"/>
      <c r="AI772" s="241"/>
      <c r="AJ772" s="241"/>
      <c r="AK772" s="241"/>
      <c r="AL772" s="241"/>
      <c r="AM772" s="241"/>
      <c r="AN772" s="241"/>
      <c r="AO772" s="241"/>
      <c r="AP772" s="241"/>
      <c r="AQ772" s="241"/>
      <c r="AR772" s="241"/>
      <c r="AS772" s="241"/>
    </row>
    <row r="773" ht="15.75" customHeight="1">
      <c r="A773" s="241"/>
      <c r="B773" s="241"/>
      <c r="C773" s="241"/>
      <c r="D773" s="241"/>
      <c r="E773" s="241"/>
      <c r="F773" s="241"/>
      <c r="G773" s="241"/>
      <c r="H773" s="241"/>
      <c r="I773" s="241"/>
      <c r="J773" s="241"/>
      <c r="K773" s="241"/>
      <c r="L773" s="241"/>
      <c r="M773" s="241"/>
      <c r="N773" s="241"/>
      <c r="O773" s="241"/>
      <c r="P773" s="241"/>
      <c r="Q773" s="241"/>
      <c r="R773" s="241"/>
      <c r="S773" s="241"/>
      <c r="T773" s="241"/>
      <c r="U773" s="241"/>
      <c r="V773" s="241"/>
      <c r="W773" s="241"/>
      <c r="X773" s="241"/>
      <c r="Y773" s="241"/>
      <c r="Z773" s="241"/>
      <c r="AA773" s="241"/>
      <c r="AB773" s="241"/>
      <c r="AC773" s="241"/>
      <c r="AD773" s="241"/>
      <c r="AE773" s="241"/>
      <c r="AF773" s="241"/>
      <c r="AG773" s="241"/>
      <c r="AH773" s="241"/>
      <c r="AI773" s="241"/>
      <c r="AJ773" s="241"/>
      <c r="AK773" s="241"/>
      <c r="AL773" s="241"/>
      <c r="AM773" s="241"/>
      <c r="AN773" s="241"/>
      <c r="AO773" s="241"/>
      <c r="AP773" s="241"/>
      <c r="AQ773" s="241"/>
      <c r="AR773" s="241"/>
      <c r="AS773" s="241"/>
    </row>
    <row r="774" ht="15.75" customHeight="1">
      <c r="A774" s="241"/>
      <c r="B774" s="241"/>
      <c r="C774" s="241"/>
      <c r="D774" s="241"/>
      <c r="E774" s="241"/>
      <c r="F774" s="241"/>
      <c r="G774" s="241"/>
      <c r="H774" s="241"/>
      <c r="I774" s="241"/>
      <c r="J774" s="241"/>
      <c r="K774" s="241"/>
      <c r="L774" s="241"/>
      <c r="M774" s="241"/>
      <c r="N774" s="241"/>
      <c r="O774" s="241"/>
      <c r="P774" s="241"/>
      <c r="Q774" s="241"/>
      <c r="R774" s="241"/>
      <c r="S774" s="241"/>
      <c r="T774" s="241"/>
      <c r="U774" s="241"/>
      <c r="V774" s="241"/>
      <c r="W774" s="241"/>
      <c r="X774" s="241"/>
      <c r="Y774" s="241"/>
      <c r="Z774" s="241"/>
      <c r="AA774" s="241"/>
      <c r="AB774" s="241"/>
      <c r="AC774" s="241"/>
      <c r="AD774" s="241"/>
      <c r="AE774" s="241"/>
      <c r="AF774" s="241"/>
      <c r="AG774" s="241"/>
      <c r="AH774" s="241"/>
      <c r="AI774" s="241"/>
      <c r="AJ774" s="241"/>
      <c r="AK774" s="241"/>
      <c r="AL774" s="241"/>
      <c r="AM774" s="241"/>
      <c r="AN774" s="241"/>
      <c r="AO774" s="241"/>
      <c r="AP774" s="241"/>
      <c r="AQ774" s="241"/>
      <c r="AR774" s="241"/>
      <c r="AS774" s="241"/>
    </row>
    <row r="775" ht="15.75" customHeight="1">
      <c r="A775" s="241"/>
      <c r="B775" s="241"/>
      <c r="C775" s="241"/>
      <c r="D775" s="241"/>
      <c r="E775" s="241"/>
      <c r="F775" s="241"/>
      <c r="G775" s="241"/>
      <c r="H775" s="241"/>
      <c r="I775" s="241"/>
      <c r="J775" s="241"/>
      <c r="K775" s="241"/>
      <c r="L775" s="241"/>
      <c r="M775" s="241"/>
      <c r="N775" s="241"/>
      <c r="O775" s="241"/>
      <c r="P775" s="241"/>
      <c r="Q775" s="241"/>
      <c r="R775" s="241"/>
      <c r="S775" s="241"/>
      <c r="T775" s="241"/>
      <c r="U775" s="241"/>
      <c r="V775" s="241"/>
      <c r="W775" s="241"/>
      <c r="X775" s="241"/>
      <c r="Y775" s="241"/>
      <c r="Z775" s="241"/>
      <c r="AA775" s="241"/>
      <c r="AB775" s="241"/>
      <c r="AC775" s="241"/>
      <c r="AD775" s="241"/>
      <c r="AE775" s="241"/>
      <c r="AF775" s="241"/>
      <c r="AG775" s="241"/>
      <c r="AH775" s="241"/>
      <c r="AI775" s="241"/>
      <c r="AJ775" s="241"/>
      <c r="AK775" s="241"/>
      <c r="AL775" s="241"/>
      <c r="AM775" s="241"/>
      <c r="AN775" s="241"/>
      <c r="AO775" s="241"/>
      <c r="AP775" s="241"/>
      <c r="AQ775" s="241"/>
      <c r="AR775" s="241"/>
      <c r="AS775" s="241"/>
    </row>
    <row r="776" ht="15.75" customHeight="1">
      <c r="A776" s="241"/>
      <c r="B776" s="241"/>
      <c r="C776" s="241"/>
      <c r="D776" s="241"/>
      <c r="E776" s="241"/>
      <c r="F776" s="241"/>
      <c r="G776" s="241"/>
      <c r="H776" s="241"/>
      <c r="I776" s="241"/>
      <c r="J776" s="241"/>
      <c r="K776" s="241"/>
      <c r="L776" s="241"/>
      <c r="M776" s="241"/>
      <c r="N776" s="241"/>
      <c r="O776" s="241"/>
      <c r="P776" s="241"/>
      <c r="Q776" s="241"/>
      <c r="R776" s="241"/>
      <c r="S776" s="241"/>
      <c r="T776" s="241"/>
      <c r="U776" s="241"/>
      <c r="V776" s="241"/>
      <c r="W776" s="241"/>
      <c r="X776" s="241"/>
      <c r="Y776" s="241"/>
      <c r="Z776" s="241"/>
      <c r="AA776" s="241"/>
      <c r="AB776" s="241"/>
      <c r="AC776" s="241"/>
      <c r="AD776" s="241"/>
      <c r="AE776" s="241"/>
      <c r="AF776" s="241"/>
      <c r="AG776" s="241"/>
      <c r="AH776" s="241"/>
      <c r="AI776" s="241"/>
      <c r="AJ776" s="241"/>
      <c r="AK776" s="241"/>
      <c r="AL776" s="241"/>
      <c r="AM776" s="241"/>
      <c r="AN776" s="241"/>
      <c r="AO776" s="241"/>
      <c r="AP776" s="241"/>
      <c r="AQ776" s="241"/>
      <c r="AR776" s="241"/>
      <c r="AS776" s="241"/>
    </row>
    <row r="777" ht="15.75" customHeight="1">
      <c r="A777" s="241"/>
      <c r="B777" s="241"/>
      <c r="C777" s="241"/>
      <c r="D777" s="241"/>
      <c r="E777" s="241"/>
      <c r="F777" s="241"/>
      <c r="G777" s="241"/>
      <c r="H777" s="241"/>
      <c r="I777" s="241"/>
      <c r="J777" s="241"/>
      <c r="K777" s="241"/>
      <c r="L777" s="241"/>
      <c r="M777" s="241"/>
      <c r="N777" s="241"/>
      <c r="O777" s="241"/>
      <c r="P777" s="241"/>
      <c r="Q777" s="241"/>
      <c r="R777" s="241"/>
      <c r="S777" s="241"/>
      <c r="T777" s="241"/>
      <c r="U777" s="241"/>
      <c r="V777" s="241"/>
      <c r="W777" s="241"/>
      <c r="X777" s="241"/>
      <c r="Y777" s="241"/>
      <c r="Z777" s="241"/>
      <c r="AA777" s="241"/>
      <c r="AB777" s="241"/>
      <c r="AC777" s="241"/>
      <c r="AD777" s="241"/>
      <c r="AE777" s="241"/>
      <c r="AF777" s="241"/>
      <c r="AG777" s="241"/>
      <c r="AH777" s="241"/>
      <c r="AI777" s="241"/>
      <c r="AJ777" s="241"/>
      <c r="AK777" s="241"/>
      <c r="AL777" s="241"/>
      <c r="AM777" s="241"/>
      <c r="AN777" s="241"/>
      <c r="AO777" s="241"/>
      <c r="AP777" s="241"/>
      <c r="AQ777" s="241"/>
      <c r="AR777" s="241"/>
      <c r="AS777" s="241"/>
    </row>
    <row r="778" ht="15.75" customHeight="1">
      <c r="A778" s="241"/>
      <c r="B778" s="241"/>
      <c r="C778" s="241"/>
      <c r="D778" s="241"/>
      <c r="E778" s="241"/>
      <c r="F778" s="241"/>
      <c r="G778" s="241"/>
      <c r="H778" s="241"/>
      <c r="I778" s="241"/>
      <c r="J778" s="241"/>
      <c r="K778" s="241"/>
      <c r="L778" s="241"/>
      <c r="M778" s="241"/>
      <c r="N778" s="241"/>
      <c r="O778" s="241"/>
      <c r="P778" s="241"/>
      <c r="Q778" s="241"/>
      <c r="R778" s="241"/>
      <c r="S778" s="241"/>
      <c r="T778" s="241"/>
      <c r="U778" s="241"/>
      <c r="V778" s="241"/>
      <c r="W778" s="241"/>
      <c r="X778" s="241"/>
      <c r="Y778" s="241"/>
      <c r="Z778" s="241"/>
      <c r="AA778" s="241"/>
      <c r="AB778" s="241"/>
      <c r="AC778" s="241"/>
      <c r="AD778" s="241"/>
      <c r="AE778" s="241"/>
      <c r="AF778" s="241"/>
      <c r="AG778" s="241"/>
      <c r="AH778" s="241"/>
      <c r="AI778" s="241"/>
      <c r="AJ778" s="241"/>
      <c r="AK778" s="241"/>
      <c r="AL778" s="241"/>
      <c r="AM778" s="241"/>
      <c r="AN778" s="241"/>
      <c r="AO778" s="241"/>
      <c r="AP778" s="241"/>
      <c r="AQ778" s="241"/>
      <c r="AR778" s="241"/>
      <c r="AS778" s="241"/>
    </row>
    <row r="779" ht="15.75" customHeight="1">
      <c r="A779" s="241"/>
      <c r="B779" s="241"/>
      <c r="C779" s="241"/>
      <c r="D779" s="241"/>
      <c r="E779" s="241"/>
      <c r="F779" s="241"/>
      <c r="G779" s="241"/>
      <c r="H779" s="241"/>
      <c r="I779" s="241"/>
      <c r="J779" s="241"/>
      <c r="K779" s="241"/>
      <c r="L779" s="241"/>
      <c r="M779" s="241"/>
      <c r="N779" s="241"/>
      <c r="O779" s="241"/>
      <c r="P779" s="241"/>
      <c r="Q779" s="241"/>
      <c r="R779" s="241"/>
      <c r="S779" s="241"/>
      <c r="T779" s="241"/>
      <c r="U779" s="241"/>
      <c r="V779" s="241"/>
      <c r="W779" s="241"/>
      <c r="X779" s="241"/>
      <c r="Y779" s="241"/>
      <c r="Z779" s="241"/>
      <c r="AA779" s="241"/>
      <c r="AB779" s="241"/>
      <c r="AC779" s="241"/>
      <c r="AD779" s="241"/>
      <c r="AE779" s="241"/>
      <c r="AF779" s="241"/>
      <c r="AG779" s="241"/>
      <c r="AH779" s="241"/>
      <c r="AI779" s="241"/>
      <c r="AJ779" s="241"/>
      <c r="AK779" s="241"/>
      <c r="AL779" s="241"/>
      <c r="AM779" s="241"/>
      <c r="AN779" s="241"/>
      <c r="AO779" s="241"/>
      <c r="AP779" s="241"/>
      <c r="AQ779" s="241"/>
      <c r="AR779" s="241"/>
      <c r="AS779" s="241"/>
    </row>
    <row r="780" ht="15.75" customHeight="1">
      <c r="A780" s="241"/>
      <c r="B780" s="241"/>
      <c r="C780" s="241"/>
      <c r="D780" s="241"/>
      <c r="E780" s="241"/>
      <c r="F780" s="241"/>
      <c r="G780" s="241"/>
      <c r="H780" s="241"/>
      <c r="I780" s="241"/>
      <c r="J780" s="241"/>
      <c r="K780" s="241"/>
      <c r="L780" s="241"/>
      <c r="M780" s="241"/>
      <c r="N780" s="241"/>
      <c r="O780" s="241"/>
      <c r="P780" s="241"/>
      <c r="Q780" s="241"/>
      <c r="R780" s="241"/>
      <c r="S780" s="241"/>
      <c r="T780" s="241"/>
      <c r="U780" s="241"/>
      <c r="V780" s="241"/>
      <c r="W780" s="241"/>
      <c r="X780" s="241"/>
      <c r="Y780" s="241"/>
      <c r="Z780" s="241"/>
      <c r="AA780" s="241"/>
      <c r="AB780" s="241"/>
      <c r="AC780" s="241"/>
      <c r="AD780" s="241"/>
      <c r="AE780" s="241"/>
      <c r="AF780" s="241"/>
      <c r="AG780" s="241"/>
      <c r="AH780" s="241"/>
      <c r="AI780" s="241"/>
      <c r="AJ780" s="241"/>
      <c r="AK780" s="241"/>
      <c r="AL780" s="241"/>
      <c r="AM780" s="241"/>
      <c r="AN780" s="241"/>
      <c r="AO780" s="241"/>
      <c r="AP780" s="241"/>
      <c r="AQ780" s="241"/>
      <c r="AR780" s="241"/>
      <c r="AS780" s="241"/>
    </row>
    <row r="781" ht="15.75" customHeight="1">
      <c r="A781" s="241"/>
      <c r="B781" s="241"/>
      <c r="C781" s="241"/>
      <c r="D781" s="241"/>
      <c r="E781" s="241"/>
      <c r="F781" s="241"/>
      <c r="G781" s="241"/>
      <c r="H781" s="241"/>
      <c r="I781" s="241"/>
      <c r="J781" s="241"/>
      <c r="K781" s="241"/>
      <c r="L781" s="241"/>
      <c r="M781" s="241"/>
      <c r="N781" s="241"/>
      <c r="O781" s="241"/>
      <c r="P781" s="241"/>
      <c r="Q781" s="241"/>
      <c r="R781" s="241"/>
      <c r="S781" s="241"/>
      <c r="T781" s="241"/>
      <c r="U781" s="241"/>
      <c r="V781" s="241"/>
      <c r="W781" s="241"/>
      <c r="X781" s="241"/>
      <c r="Y781" s="241"/>
      <c r="Z781" s="241"/>
      <c r="AA781" s="241"/>
      <c r="AB781" s="241"/>
      <c r="AC781" s="241"/>
      <c r="AD781" s="241"/>
      <c r="AE781" s="241"/>
      <c r="AF781" s="241"/>
      <c r="AG781" s="241"/>
      <c r="AH781" s="241"/>
      <c r="AI781" s="241"/>
      <c r="AJ781" s="241"/>
      <c r="AK781" s="241"/>
      <c r="AL781" s="241"/>
      <c r="AM781" s="241"/>
      <c r="AN781" s="241"/>
      <c r="AO781" s="241"/>
      <c r="AP781" s="241"/>
      <c r="AQ781" s="241"/>
      <c r="AR781" s="241"/>
      <c r="AS781" s="241"/>
    </row>
    <row r="782" ht="15.75" customHeight="1">
      <c r="A782" s="241"/>
      <c r="B782" s="241"/>
      <c r="C782" s="241"/>
      <c r="D782" s="241"/>
      <c r="E782" s="241"/>
      <c r="F782" s="241"/>
      <c r="G782" s="241"/>
      <c r="H782" s="241"/>
      <c r="I782" s="241"/>
      <c r="J782" s="241"/>
      <c r="K782" s="241"/>
      <c r="L782" s="241"/>
      <c r="M782" s="241"/>
      <c r="N782" s="241"/>
      <c r="O782" s="241"/>
      <c r="P782" s="241"/>
      <c r="Q782" s="241"/>
      <c r="R782" s="241"/>
      <c r="S782" s="241"/>
      <c r="T782" s="241"/>
      <c r="U782" s="241"/>
      <c r="V782" s="241"/>
      <c r="W782" s="241"/>
      <c r="X782" s="241"/>
      <c r="Y782" s="241"/>
      <c r="Z782" s="241"/>
      <c r="AA782" s="241"/>
      <c r="AB782" s="241"/>
      <c r="AC782" s="241"/>
      <c r="AD782" s="241"/>
      <c r="AE782" s="241"/>
      <c r="AF782" s="241"/>
      <c r="AG782" s="241"/>
      <c r="AH782" s="241"/>
      <c r="AI782" s="241"/>
      <c r="AJ782" s="241"/>
      <c r="AK782" s="241"/>
      <c r="AL782" s="241"/>
      <c r="AM782" s="241"/>
      <c r="AN782" s="241"/>
      <c r="AO782" s="241"/>
      <c r="AP782" s="241"/>
      <c r="AQ782" s="241"/>
      <c r="AR782" s="241"/>
      <c r="AS782" s="241"/>
    </row>
    <row r="783" ht="15.75" customHeight="1">
      <c r="A783" s="241"/>
      <c r="B783" s="241"/>
      <c r="C783" s="241"/>
      <c r="D783" s="241"/>
      <c r="E783" s="241"/>
      <c r="F783" s="241"/>
      <c r="G783" s="241"/>
      <c r="H783" s="241"/>
      <c r="I783" s="241"/>
      <c r="J783" s="241"/>
      <c r="K783" s="241"/>
      <c r="L783" s="241"/>
      <c r="M783" s="241"/>
      <c r="N783" s="241"/>
      <c r="O783" s="241"/>
      <c r="P783" s="241"/>
      <c r="Q783" s="241"/>
      <c r="R783" s="241"/>
      <c r="S783" s="241"/>
      <c r="T783" s="241"/>
      <c r="U783" s="241"/>
      <c r="V783" s="241"/>
      <c r="W783" s="241"/>
      <c r="X783" s="241"/>
      <c r="Y783" s="241"/>
      <c r="Z783" s="241"/>
      <c r="AA783" s="241"/>
      <c r="AB783" s="241"/>
      <c r="AC783" s="241"/>
      <c r="AD783" s="241"/>
      <c r="AE783" s="241"/>
      <c r="AF783" s="241"/>
      <c r="AG783" s="241"/>
      <c r="AH783" s="241"/>
      <c r="AI783" s="241"/>
      <c r="AJ783" s="241"/>
      <c r="AK783" s="241"/>
      <c r="AL783" s="241"/>
      <c r="AM783" s="241"/>
      <c r="AN783" s="241"/>
      <c r="AO783" s="241"/>
      <c r="AP783" s="241"/>
      <c r="AQ783" s="241"/>
      <c r="AR783" s="241"/>
      <c r="AS783" s="241"/>
    </row>
    <row r="784" ht="15.75" customHeight="1">
      <c r="A784" s="241"/>
      <c r="B784" s="241"/>
      <c r="C784" s="241"/>
      <c r="D784" s="241"/>
      <c r="E784" s="241"/>
      <c r="F784" s="241"/>
      <c r="G784" s="241"/>
      <c r="H784" s="241"/>
      <c r="I784" s="241"/>
      <c r="J784" s="241"/>
      <c r="K784" s="241"/>
      <c r="L784" s="241"/>
      <c r="M784" s="241"/>
      <c r="N784" s="241"/>
      <c r="O784" s="241"/>
      <c r="P784" s="241"/>
      <c r="Q784" s="241"/>
      <c r="R784" s="241"/>
      <c r="S784" s="241"/>
      <c r="T784" s="241"/>
      <c r="U784" s="241"/>
      <c r="V784" s="241"/>
      <c r="W784" s="241"/>
      <c r="X784" s="241"/>
      <c r="Y784" s="241"/>
      <c r="Z784" s="241"/>
      <c r="AA784" s="241"/>
      <c r="AB784" s="241"/>
      <c r="AC784" s="241"/>
      <c r="AD784" s="241"/>
      <c r="AE784" s="241"/>
      <c r="AF784" s="241"/>
      <c r="AG784" s="241"/>
      <c r="AH784" s="241"/>
      <c r="AI784" s="241"/>
      <c r="AJ784" s="241"/>
      <c r="AK784" s="241"/>
      <c r="AL784" s="241"/>
      <c r="AM784" s="241"/>
      <c r="AN784" s="241"/>
      <c r="AO784" s="241"/>
      <c r="AP784" s="241"/>
      <c r="AQ784" s="241"/>
      <c r="AR784" s="241"/>
      <c r="AS784" s="241"/>
    </row>
    <row r="785" ht="15.75" customHeight="1">
      <c r="A785" s="241"/>
      <c r="B785" s="241"/>
      <c r="C785" s="241"/>
      <c r="D785" s="241"/>
      <c r="E785" s="241"/>
      <c r="F785" s="241"/>
      <c r="G785" s="241"/>
      <c r="H785" s="241"/>
      <c r="I785" s="241"/>
      <c r="J785" s="241"/>
      <c r="K785" s="241"/>
      <c r="L785" s="241"/>
      <c r="M785" s="241"/>
      <c r="N785" s="241"/>
      <c r="O785" s="241"/>
      <c r="P785" s="241"/>
      <c r="Q785" s="241"/>
      <c r="R785" s="241"/>
      <c r="S785" s="241"/>
      <c r="T785" s="241"/>
      <c r="U785" s="241"/>
      <c r="V785" s="241"/>
      <c r="W785" s="241"/>
      <c r="X785" s="241"/>
      <c r="Y785" s="241"/>
      <c r="Z785" s="241"/>
      <c r="AA785" s="241"/>
      <c r="AB785" s="241"/>
      <c r="AC785" s="241"/>
      <c r="AD785" s="241"/>
      <c r="AE785" s="241"/>
      <c r="AF785" s="241"/>
      <c r="AG785" s="241"/>
      <c r="AH785" s="241"/>
      <c r="AI785" s="241"/>
      <c r="AJ785" s="241"/>
      <c r="AK785" s="241"/>
      <c r="AL785" s="241"/>
      <c r="AM785" s="241"/>
      <c r="AN785" s="241"/>
      <c r="AO785" s="241"/>
      <c r="AP785" s="241"/>
      <c r="AQ785" s="241"/>
      <c r="AR785" s="241"/>
      <c r="AS785" s="241"/>
    </row>
    <row r="786" ht="15.75" customHeight="1">
      <c r="A786" s="241"/>
      <c r="B786" s="241"/>
      <c r="C786" s="241"/>
      <c r="D786" s="241"/>
      <c r="E786" s="241"/>
      <c r="F786" s="241"/>
      <c r="G786" s="241"/>
      <c r="H786" s="241"/>
      <c r="I786" s="241"/>
      <c r="J786" s="241"/>
      <c r="K786" s="241"/>
      <c r="L786" s="241"/>
      <c r="M786" s="241"/>
      <c r="N786" s="241"/>
      <c r="O786" s="241"/>
      <c r="P786" s="241"/>
      <c r="Q786" s="241"/>
      <c r="R786" s="241"/>
      <c r="S786" s="241"/>
      <c r="T786" s="241"/>
      <c r="U786" s="241"/>
      <c r="V786" s="241"/>
      <c r="W786" s="241"/>
      <c r="X786" s="241"/>
      <c r="Y786" s="241"/>
      <c r="Z786" s="241"/>
      <c r="AA786" s="241"/>
      <c r="AB786" s="241"/>
      <c r="AC786" s="241"/>
      <c r="AD786" s="241"/>
      <c r="AE786" s="241"/>
      <c r="AF786" s="241"/>
      <c r="AG786" s="241"/>
      <c r="AH786" s="241"/>
      <c r="AI786" s="241"/>
      <c r="AJ786" s="241"/>
      <c r="AK786" s="241"/>
      <c r="AL786" s="241"/>
      <c r="AM786" s="241"/>
      <c r="AN786" s="241"/>
      <c r="AO786" s="241"/>
      <c r="AP786" s="241"/>
      <c r="AQ786" s="241"/>
      <c r="AR786" s="241"/>
      <c r="AS786" s="241"/>
    </row>
    <row r="787" ht="15.75" customHeight="1">
      <c r="A787" s="241"/>
      <c r="B787" s="241"/>
      <c r="C787" s="241"/>
      <c r="D787" s="241"/>
      <c r="E787" s="241"/>
      <c r="F787" s="241"/>
      <c r="G787" s="241"/>
      <c r="H787" s="241"/>
      <c r="I787" s="241"/>
      <c r="J787" s="241"/>
      <c r="K787" s="241"/>
      <c r="L787" s="241"/>
      <c r="M787" s="241"/>
      <c r="N787" s="241"/>
      <c r="O787" s="241"/>
      <c r="P787" s="241"/>
      <c r="Q787" s="241"/>
      <c r="R787" s="241"/>
      <c r="S787" s="241"/>
      <c r="T787" s="241"/>
      <c r="U787" s="241"/>
      <c r="V787" s="241"/>
      <c r="W787" s="241"/>
      <c r="X787" s="241"/>
      <c r="Y787" s="241"/>
      <c r="Z787" s="241"/>
      <c r="AA787" s="241"/>
      <c r="AB787" s="241"/>
      <c r="AC787" s="241"/>
      <c r="AD787" s="241"/>
      <c r="AE787" s="241"/>
      <c r="AF787" s="241"/>
      <c r="AG787" s="241"/>
      <c r="AH787" s="241"/>
      <c r="AI787" s="241"/>
      <c r="AJ787" s="241"/>
      <c r="AK787" s="241"/>
      <c r="AL787" s="241"/>
      <c r="AM787" s="241"/>
      <c r="AN787" s="241"/>
      <c r="AO787" s="241"/>
      <c r="AP787" s="241"/>
      <c r="AQ787" s="241"/>
      <c r="AR787" s="241"/>
      <c r="AS787" s="241"/>
    </row>
    <row r="788" ht="15.75" customHeight="1">
      <c r="A788" s="241"/>
      <c r="B788" s="241"/>
      <c r="C788" s="241"/>
      <c r="D788" s="241"/>
      <c r="E788" s="241"/>
      <c r="F788" s="241"/>
      <c r="G788" s="241"/>
      <c r="H788" s="241"/>
      <c r="I788" s="241"/>
      <c r="J788" s="241"/>
      <c r="K788" s="241"/>
      <c r="L788" s="241"/>
      <c r="M788" s="241"/>
      <c r="N788" s="241"/>
      <c r="O788" s="241"/>
      <c r="P788" s="241"/>
      <c r="Q788" s="241"/>
      <c r="R788" s="241"/>
      <c r="S788" s="241"/>
      <c r="T788" s="241"/>
      <c r="U788" s="241"/>
      <c r="V788" s="241"/>
      <c r="W788" s="241"/>
      <c r="X788" s="241"/>
      <c r="Y788" s="241"/>
      <c r="Z788" s="241"/>
      <c r="AA788" s="241"/>
      <c r="AB788" s="241"/>
      <c r="AC788" s="241"/>
      <c r="AD788" s="241"/>
      <c r="AE788" s="241"/>
      <c r="AF788" s="241"/>
      <c r="AG788" s="241"/>
      <c r="AH788" s="241"/>
      <c r="AI788" s="241"/>
      <c r="AJ788" s="241"/>
      <c r="AK788" s="241"/>
      <c r="AL788" s="241"/>
      <c r="AM788" s="241"/>
      <c r="AN788" s="241"/>
      <c r="AO788" s="241"/>
      <c r="AP788" s="241"/>
      <c r="AQ788" s="241"/>
      <c r="AR788" s="241"/>
      <c r="AS788" s="241"/>
    </row>
    <row r="789" ht="15.75" customHeight="1">
      <c r="A789" s="241"/>
      <c r="B789" s="241"/>
      <c r="C789" s="241"/>
      <c r="D789" s="241"/>
      <c r="E789" s="241"/>
      <c r="F789" s="241"/>
      <c r="G789" s="241"/>
      <c r="H789" s="241"/>
      <c r="I789" s="241"/>
      <c r="J789" s="241"/>
      <c r="K789" s="241"/>
      <c r="L789" s="241"/>
      <c r="M789" s="241"/>
      <c r="N789" s="241"/>
      <c r="O789" s="241"/>
      <c r="P789" s="241"/>
      <c r="Q789" s="241"/>
      <c r="R789" s="241"/>
      <c r="S789" s="241"/>
      <c r="T789" s="241"/>
      <c r="U789" s="241"/>
      <c r="V789" s="241"/>
      <c r="W789" s="241"/>
      <c r="X789" s="241"/>
      <c r="Y789" s="241"/>
      <c r="Z789" s="241"/>
      <c r="AA789" s="241"/>
      <c r="AB789" s="241"/>
      <c r="AC789" s="241"/>
      <c r="AD789" s="241"/>
      <c r="AE789" s="241"/>
      <c r="AF789" s="241"/>
      <c r="AG789" s="241"/>
      <c r="AH789" s="241"/>
      <c r="AI789" s="241"/>
      <c r="AJ789" s="241"/>
      <c r="AK789" s="241"/>
      <c r="AL789" s="241"/>
      <c r="AM789" s="241"/>
      <c r="AN789" s="241"/>
      <c r="AO789" s="241"/>
      <c r="AP789" s="241"/>
      <c r="AQ789" s="241"/>
      <c r="AR789" s="241"/>
      <c r="AS789" s="241"/>
    </row>
    <row r="790" ht="15.75" customHeight="1">
      <c r="A790" s="241"/>
      <c r="B790" s="241"/>
      <c r="C790" s="241"/>
      <c r="D790" s="241"/>
      <c r="E790" s="241"/>
      <c r="F790" s="241"/>
      <c r="G790" s="241"/>
      <c r="H790" s="241"/>
      <c r="I790" s="241"/>
      <c r="J790" s="241"/>
      <c r="K790" s="241"/>
      <c r="L790" s="241"/>
      <c r="M790" s="241"/>
      <c r="N790" s="241"/>
      <c r="O790" s="241"/>
      <c r="P790" s="241"/>
      <c r="Q790" s="241"/>
      <c r="R790" s="241"/>
      <c r="S790" s="241"/>
      <c r="T790" s="241"/>
      <c r="U790" s="241"/>
      <c r="V790" s="241"/>
      <c r="W790" s="241"/>
      <c r="X790" s="241"/>
      <c r="Y790" s="241"/>
      <c r="Z790" s="241"/>
      <c r="AA790" s="241"/>
      <c r="AB790" s="241"/>
      <c r="AC790" s="241"/>
      <c r="AD790" s="241"/>
      <c r="AE790" s="241"/>
      <c r="AF790" s="241"/>
      <c r="AG790" s="241"/>
      <c r="AH790" s="241"/>
      <c r="AI790" s="241"/>
      <c r="AJ790" s="241"/>
      <c r="AK790" s="241"/>
      <c r="AL790" s="241"/>
      <c r="AM790" s="241"/>
      <c r="AN790" s="241"/>
      <c r="AO790" s="241"/>
      <c r="AP790" s="241"/>
      <c r="AQ790" s="241"/>
      <c r="AR790" s="241"/>
      <c r="AS790" s="241"/>
    </row>
    <row r="791" ht="15.75" customHeight="1">
      <c r="A791" s="241"/>
      <c r="B791" s="241"/>
      <c r="C791" s="241"/>
      <c r="D791" s="241"/>
      <c r="E791" s="241"/>
      <c r="F791" s="241"/>
      <c r="G791" s="241"/>
      <c r="H791" s="241"/>
      <c r="I791" s="241"/>
      <c r="J791" s="241"/>
      <c r="K791" s="241"/>
      <c r="L791" s="241"/>
      <c r="M791" s="241"/>
      <c r="N791" s="241"/>
      <c r="O791" s="241"/>
      <c r="P791" s="241"/>
      <c r="Q791" s="241"/>
      <c r="R791" s="241"/>
      <c r="S791" s="241"/>
      <c r="T791" s="241"/>
      <c r="U791" s="241"/>
      <c r="V791" s="241"/>
      <c r="W791" s="241"/>
      <c r="X791" s="241"/>
      <c r="Y791" s="241"/>
      <c r="Z791" s="241"/>
      <c r="AA791" s="241"/>
      <c r="AB791" s="241"/>
      <c r="AC791" s="241"/>
      <c r="AD791" s="241"/>
      <c r="AE791" s="241"/>
      <c r="AF791" s="241"/>
      <c r="AG791" s="241"/>
      <c r="AH791" s="241"/>
      <c r="AI791" s="241"/>
      <c r="AJ791" s="241"/>
      <c r="AK791" s="241"/>
      <c r="AL791" s="241"/>
      <c r="AM791" s="241"/>
      <c r="AN791" s="241"/>
      <c r="AO791" s="241"/>
      <c r="AP791" s="241"/>
      <c r="AQ791" s="241"/>
      <c r="AR791" s="241"/>
      <c r="AS791" s="241"/>
    </row>
    <row r="792" ht="15.75" customHeight="1">
      <c r="A792" s="241"/>
      <c r="B792" s="241"/>
      <c r="C792" s="241"/>
      <c r="D792" s="241"/>
      <c r="E792" s="241"/>
      <c r="F792" s="241"/>
      <c r="G792" s="241"/>
      <c r="H792" s="241"/>
      <c r="I792" s="241"/>
      <c r="J792" s="241"/>
      <c r="K792" s="241"/>
      <c r="L792" s="241"/>
      <c r="M792" s="241"/>
      <c r="N792" s="241"/>
      <c r="O792" s="241"/>
      <c r="P792" s="241"/>
      <c r="Q792" s="241"/>
      <c r="R792" s="241"/>
      <c r="S792" s="241"/>
      <c r="T792" s="241"/>
      <c r="U792" s="241"/>
      <c r="V792" s="241"/>
      <c r="W792" s="241"/>
      <c r="X792" s="241"/>
      <c r="Y792" s="241"/>
      <c r="Z792" s="241"/>
      <c r="AA792" s="241"/>
      <c r="AB792" s="241"/>
      <c r="AC792" s="241"/>
      <c r="AD792" s="241"/>
      <c r="AE792" s="241"/>
      <c r="AF792" s="241"/>
      <c r="AG792" s="241"/>
      <c r="AH792" s="241"/>
      <c r="AI792" s="241"/>
      <c r="AJ792" s="241"/>
      <c r="AK792" s="241"/>
      <c r="AL792" s="241"/>
      <c r="AM792" s="241"/>
      <c r="AN792" s="241"/>
      <c r="AO792" s="241"/>
      <c r="AP792" s="241"/>
      <c r="AQ792" s="241"/>
      <c r="AR792" s="241"/>
      <c r="AS792" s="241"/>
    </row>
    <row r="793" ht="15.75" customHeight="1">
      <c r="A793" s="241"/>
      <c r="B793" s="241"/>
      <c r="C793" s="241"/>
      <c r="D793" s="241"/>
      <c r="E793" s="241"/>
      <c r="F793" s="241"/>
      <c r="G793" s="241"/>
      <c r="H793" s="241"/>
      <c r="I793" s="241"/>
      <c r="J793" s="241"/>
      <c r="K793" s="241"/>
      <c r="L793" s="241"/>
      <c r="M793" s="241"/>
      <c r="N793" s="241"/>
      <c r="O793" s="241"/>
      <c r="P793" s="241"/>
      <c r="Q793" s="241"/>
      <c r="R793" s="241"/>
      <c r="S793" s="241"/>
      <c r="T793" s="241"/>
      <c r="U793" s="241"/>
      <c r="V793" s="241"/>
      <c r="W793" s="241"/>
      <c r="X793" s="241"/>
      <c r="Y793" s="241"/>
      <c r="Z793" s="241"/>
      <c r="AA793" s="241"/>
      <c r="AB793" s="241"/>
      <c r="AC793" s="241"/>
      <c r="AD793" s="241"/>
      <c r="AE793" s="241"/>
      <c r="AF793" s="241"/>
      <c r="AG793" s="241"/>
      <c r="AH793" s="241"/>
      <c r="AI793" s="241"/>
      <c r="AJ793" s="241"/>
      <c r="AK793" s="241"/>
      <c r="AL793" s="241"/>
      <c r="AM793" s="241"/>
      <c r="AN793" s="241"/>
      <c r="AO793" s="241"/>
      <c r="AP793" s="241"/>
      <c r="AQ793" s="241"/>
      <c r="AR793" s="241"/>
      <c r="AS793" s="241"/>
    </row>
    <row r="794" ht="15.75" customHeight="1">
      <c r="A794" s="241"/>
      <c r="B794" s="241"/>
      <c r="C794" s="241"/>
      <c r="D794" s="241"/>
      <c r="E794" s="241"/>
      <c r="F794" s="241"/>
      <c r="G794" s="241"/>
      <c r="H794" s="241"/>
      <c r="I794" s="241"/>
      <c r="J794" s="241"/>
      <c r="K794" s="241"/>
      <c r="L794" s="241"/>
      <c r="M794" s="241"/>
      <c r="N794" s="241"/>
      <c r="O794" s="241"/>
      <c r="P794" s="241"/>
      <c r="Q794" s="241"/>
      <c r="R794" s="241"/>
      <c r="S794" s="241"/>
      <c r="T794" s="241"/>
      <c r="U794" s="241"/>
      <c r="V794" s="241"/>
      <c r="W794" s="241"/>
      <c r="X794" s="241"/>
      <c r="Y794" s="241"/>
      <c r="Z794" s="241"/>
      <c r="AA794" s="241"/>
      <c r="AB794" s="241"/>
      <c r="AC794" s="241"/>
      <c r="AD794" s="241"/>
      <c r="AE794" s="241"/>
      <c r="AF794" s="241"/>
      <c r="AG794" s="241"/>
      <c r="AH794" s="241"/>
      <c r="AI794" s="241"/>
      <c r="AJ794" s="241"/>
      <c r="AK794" s="241"/>
      <c r="AL794" s="241"/>
      <c r="AM794" s="241"/>
      <c r="AN794" s="241"/>
      <c r="AO794" s="241"/>
      <c r="AP794" s="241"/>
      <c r="AQ794" s="241"/>
      <c r="AR794" s="241"/>
      <c r="AS794" s="241"/>
    </row>
    <row r="795" ht="15.75" customHeight="1">
      <c r="A795" s="241"/>
      <c r="B795" s="241"/>
      <c r="C795" s="241"/>
      <c r="D795" s="241"/>
      <c r="E795" s="241"/>
      <c r="F795" s="241"/>
      <c r="G795" s="241"/>
      <c r="H795" s="241"/>
      <c r="I795" s="241"/>
      <c r="J795" s="241"/>
      <c r="K795" s="241"/>
      <c r="L795" s="241"/>
      <c r="M795" s="241"/>
      <c r="N795" s="241"/>
      <c r="O795" s="241"/>
      <c r="P795" s="241"/>
      <c r="Q795" s="241"/>
      <c r="R795" s="241"/>
      <c r="S795" s="241"/>
      <c r="T795" s="241"/>
      <c r="U795" s="241"/>
      <c r="V795" s="241"/>
      <c r="W795" s="241"/>
      <c r="X795" s="241"/>
      <c r="Y795" s="241"/>
      <c r="Z795" s="241"/>
      <c r="AA795" s="241"/>
      <c r="AB795" s="241"/>
      <c r="AC795" s="241"/>
      <c r="AD795" s="241"/>
      <c r="AE795" s="241"/>
      <c r="AF795" s="241"/>
      <c r="AG795" s="241"/>
      <c r="AH795" s="241"/>
      <c r="AI795" s="241"/>
      <c r="AJ795" s="241"/>
      <c r="AK795" s="241"/>
      <c r="AL795" s="241"/>
      <c r="AM795" s="241"/>
      <c r="AN795" s="241"/>
      <c r="AO795" s="241"/>
      <c r="AP795" s="241"/>
      <c r="AQ795" s="241"/>
      <c r="AR795" s="241"/>
      <c r="AS795" s="241"/>
    </row>
    <row r="796" ht="15.75" customHeight="1">
      <c r="A796" s="241"/>
      <c r="B796" s="241"/>
      <c r="C796" s="241"/>
      <c r="D796" s="241"/>
      <c r="E796" s="241"/>
      <c r="F796" s="241"/>
      <c r="G796" s="241"/>
      <c r="H796" s="241"/>
      <c r="I796" s="241"/>
      <c r="J796" s="241"/>
      <c r="K796" s="241"/>
      <c r="L796" s="241"/>
      <c r="M796" s="241"/>
      <c r="N796" s="241"/>
      <c r="O796" s="241"/>
      <c r="P796" s="241"/>
      <c r="Q796" s="241"/>
      <c r="R796" s="241"/>
      <c r="S796" s="241"/>
      <c r="T796" s="241"/>
      <c r="U796" s="241"/>
      <c r="V796" s="241"/>
      <c r="W796" s="241"/>
      <c r="X796" s="241"/>
      <c r="Y796" s="241"/>
      <c r="Z796" s="241"/>
      <c r="AA796" s="241"/>
      <c r="AB796" s="241"/>
      <c r="AC796" s="241"/>
      <c r="AD796" s="241"/>
      <c r="AE796" s="241"/>
      <c r="AF796" s="241"/>
      <c r="AG796" s="241"/>
      <c r="AH796" s="241"/>
      <c r="AI796" s="241"/>
      <c r="AJ796" s="241"/>
      <c r="AK796" s="241"/>
      <c r="AL796" s="241"/>
      <c r="AM796" s="241"/>
      <c r="AN796" s="241"/>
      <c r="AO796" s="241"/>
      <c r="AP796" s="241"/>
      <c r="AQ796" s="241"/>
      <c r="AR796" s="241"/>
      <c r="AS796" s="241"/>
    </row>
    <row r="797" ht="15.75" customHeight="1">
      <c r="A797" s="241"/>
      <c r="B797" s="241"/>
      <c r="C797" s="241"/>
      <c r="D797" s="241"/>
      <c r="E797" s="241"/>
      <c r="F797" s="241"/>
      <c r="G797" s="241"/>
      <c r="H797" s="241"/>
      <c r="I797" s="241"/>
      <c r="J797" s="241"/>
      <c r="K797" s="241"/>
      <c r="L797" s="241"/>
      <c r="M797" s="241"/>
      <c r="N797" s="241"/>
      <c r="O797" s="241"/>
      <c r="P797" s="241"/>
      <c r="Q797" s="241"/>
      <c r="R797" s="241"/>
      <c r="S797" s="241"/>
      <c r="T797" s="241"/>
      <c r="U797" s="241"/>
      <c r="V797" s="241"/>
      <c r="W797" s="241"/>
      <c r="X797" s="241"/>
      <c r="Y797" s="241"/>
      <c r="Z797" s="241"/>
      <c r="AA797" s="241"/>
      <c r="AB797" s="241"/>
      <c r="AC797" s="241"/>
      <c r="AD797" s="241"/>
      <c r="AE797" s="241"/>
      <c r="AF797" s="241"/>
      <c r="AG797" s="241"/>
      <c r="AH797" s="241"/>
      <c r="AI797" s="241"/>
      <c r="AJ797" s="241"/>
      <c r="AK797" s="241"/>
      <c r="AL797" s="241"/>
      <c r="AM797" s="241"/>
      <c r="AN797" s="241"/>
      <c r="AO797" s="241"/>
      <c r="AP797" s="241"/>
      <c r="AQ797" s="241"/>
      <c r="AR797" s="241"/>
      <c r="AS797" s="241"/>
    </row>
    <row r="798" ht="15.75" customHeight="1">
      <c r="A798" s="241"/>
      <c r="B798" s="241"/>
      <c r="C798" s="241"/>
      <c r="D798" s="241"/>
      <c r="E798" s="241"/>
      <c r="F798" s="241"/>
      <c r="G798" s="241"/>
      <c r="H798" s="241"/>
      <c r="I798" s="241"/>
      <c r="J798" s="241"/>
      <c r="K798" s="241"/>
      <c r="L798" s="241"/>
      <c r="M798" s="241"/>
      <c r="N798" s="241"/>
      <c r="O798" s="241"/>
      <c r="P798" s="241"/>
      <c r="Q798" s="241"/>
      <c r="R798" s="241"/>
      <c r="S798" s="241"/>
      <c r="T798" s="241"/>
      <c r="U798" s="241"/>
      <c r="V798" s="241"/>
      <c r="W798" s="241"/>
      <c r="X798" s="241"/>
      <c r="Y798" s="241"/>
      <c r="Z798" s="241"/>
      <c r="AA798" s="241"/>
      <c r="AB798" s="241"/>
      <c r="AC798" s="241"/>
      <c r="AD798" s="241"/>
      <c r="AE798" s="241"/>
      <c r="AF798" s="241"/>
      <c r="AG798" s="241"/>
      <c r="AH798" s="241"/>
      <c r="AI798" s="241"/>
      <c r="AJ798" s="241"/>
      <c r="AK798" s="241"/>
      <c r="AL798" s="241"/>
      <c r="AM798" s="241"/>
      <c r="AN798" s="241"/>
      <c r="AO798" s="241"/>
      <c r="AP798" s="241"/>
      <c r="AQ798" s="241"/>
      <c r="AR798" s="241"/>
      <c r="AS798" s="241"/>
    </row>
    <row r="799" ht="15.75" customHeight="1">
      <c r="A799" s="241"/>
      <c r="B799" s="241"/>
      <c r="C799" s="241"/>
      <c r="D799" s="241"/>
      <c r="E799" s="241"/>
      <c r="F799" s="241"/>
      <c r="G799" s="241"/>
      <c r="H799" s="241"/>
      <c r="I799" s="241"/>
      <c r="J799" s="241"/>
      <c r="K799" s="241"/>
      <c r="L799" s="241"/>
      <c r="M799" s="241"/>
      <c r="N799" s="241"/>
      <c r="O799" s="241"/>
      <c r="P799" s="241"/>
      <c r="Q799" s="241"/>
      <c r="R799" s="241"/>
      <c r="S799" s="241"/>
      <c r="T799" s="241"/>
      <c r="U799" s="241"/>
      <c r="V799" s="241"/>
      <c r="W799" s="241"/>
      <c r="X799" s="241"/>
      <c r="Y799" s="241"/>
      <c r="Z799" s="241"/>
      <c r="AA799" s="241"/>
      <c r="AB799" s="241"/>
      <c r="AC799" s="241"/>
      <c r="AD799" s="241"/>
      <c r="AE799" s="241"/>
      <c r="AF799" s="241"/>
      <c r="AG799" s="241"/>
      <c r="AH799" s="241"/>
      <c r="AI799" s="241"/>
      <c r="AJ799" s="241"/>
      <c r="AK799" s="241"/>
      <c r="AL799" s="241"/>
      <c r="AM799" s="241"/>
      <c r="AN799" s="241"/>
      <c r="AO799" s="241"/>
      <c r="AP799" s="241"/>
      <c r="AQ799" s="241"/>
      <c r="AR799" s="241"/>
      <c r="AS799" s="241"/>
    </row>
    <row r="800" ht="15.75" customHeight="1">
      <c r="A800" s="241"/>
      <c r="B800" s="241"/>
      <c r="C800" s="241"/>
      <c r="D800" s="241"/>
      <c r="E800" s="241"/>
      <c r="F800" s="241"/>
      <c r="G800" s="241"/>
      <c r="H800" s="241"/>
      <c r="I800" s="241"/>
      <c r="J800" s="241"/>
      <c r="K800" s="241"/>
      <c r="L800" s="241"/>
      <c r="M800" s="241"/>
      <c r="N800" s="241"/>
      <c r="O800" s="241"/>
      <c r="P800" s="241"/>
      <c r="Q800" s="241"/>
      <c r="R800" s="241"/>
      <c r="S800" s="241"/>
      <c r="T800" s="241"/>
      <c r="U800" s="241"/>
      <c r="V800" s="241"/>
      <c r="W800" s="241"/>
      <c r="X800" s="241"/>
      <c r="Y800" s="241"/>
      <c r="Z800" s="241"/>
      <c r="AA800" s="241"/>
      <c r="AB800" s="241"/>
      <c r="AC800" s="241"/>
      <c r="AD800" s="241"/>
      <c r="AE800" s="241"/>
      <c r="AF800" s="241"/>
      <c r="AG800" s="241"/>
      <c r="AH800" s="241"/>
      <c r="AI800" s="241"/>
      <c r="AJ800" s="241"/>
      <c r="AK800" s="241"/>
      <c r="AL800" s="241"/>
      <c r="AM800" s="241"/>
      <c r="AN800" s="241"/>
      <c r="AO800" s="241"/>
      <c r="AP800" s="241"/>
      <c r="AQ800" s="241"/>
      <c r="AR800" s="241"/>
      <c r="AS800" s="241"/>
    </row>
    <row r="801" ht="15.75" customHeight="1">
      <c r="A801" s="241"/>
      <c r="B801" s="241"/>
      <c r="C801" s="241"/>
      <c r="D801" s="241"/>
      <c r="E801" s="241"/>
      <c r="F801" s="241"/>
      <c r="G801" s="241"/>
      <c r="H801" s="241"/>
      <c r="I801" s="241"/>
      <c r="J801" s="241"/>
      <c r="K801" s="241"/>
      <c r="L801" s="241"/>
      <c r="M801" s="241"/>
      <c r="N801" s="241"/>
      <c r="O801" s="241"/>
      <c r="P801" s="241"/>
      <c r="Q801" s="241"/>
      <c r="R801" s="241"/>
      <c r="S801" s="241"/>
      <c r="T801" s="241"/>
      <c r="U801" s="241"/>
      <c r="V801" s="241"/>
      <c r="W801" s="241"/>
      <c r="X801" s="241"/>
      <c r="Y801" s="241"/>
      <c r="Z801" s="241"/>
      <c r="AA801" s="241"/>
      <c r="AB801" s="241"/>
      <c r="AC801" s="241"/>
      <c r="AD801" s="241"/>
      <c r="AE801" s="241"/>
      <c r="AF801" s="241"/>
      <c r="AG801" s="241"/>
      <c r="AH801" s="241"/>
      <c r="AI801" s="241"/>
      <c r="AJ801" s="241"/>
      <c r="AK801" s="241"/>
      <c r="AL801" s="241"/>
      <c r="AM801" s="241"/>
      <c r="AN801" s="241"/>
      <c r="AO801" s="241"/>
      <c r="AP801" s="241"/>
      <c r="AQ801" s="241"/>
      <c r="AR801" s="241"/>
      <c r="AS801" s="241"/>
    </row>
    <row r="802" ht="15.75" customHeight="1">
      <c r="A802" s="241"/>
      <c r="B802" s="241"/>
      <c r="C802" s="241"/>
      <c r="D802" s="241"/>
      <c r="E802" s="241"/>
      <c r="F802" s="241"/>
      <c r="G802" s="241"/>
      <c r="H802" s="241"/>
      <c r="I802" s="241"/>
      <c r="J802" s="241"/>
      <c r="K802" s="241"/>
      <c r="L802" s="241"/>
      <c r="M802" s="241"/>
      <c r="N802" s="241"/>
      <c r="O802" s="241"/>
      <c r="P802" s="241"/>
      <c r="Q802" s="241"/>
      <c r="R802" s="241"/>
      <c r="S802" s="241"/>
      <c r="T802" s="241"/>
      <c r="U802" s="241"/>
      <c r="V802" s="241"/>
      <c r="W802" s="241"/>
      <c r="X802" s="241"/>
      <c r="Y802" s="241"/>
      <c r="Z802" s="241"/>
      <c r="AA802" s="241"/>
      <c r="AB802" s="241"/>
      <c r="AC802" s="241"/>
      <c r="AD802" s="241"/>
      <c r="AE802" s="241"/>
      <c r="AF802" s="241"/>
      <c r="AG802" s="241"/>
      <c r="AH802" s="241"/>
      <c r="AI802" s="241"/>
      <c r="AJ802" s="241"/>
      <c r="AK802" s="241"/>
      <c r="AL802" s="241"/>
      <c r="AM802" s="241"/>
      <c r="AN802" s="241"/>
      <c r="AO802" s="241"/>
      <c r="AP802" s="241"/>
      <c r="AQ802" s="241"/>
      <c r="AR802" s="241"/>
      <c r="AS802" s="241"/>
    </row>
    <row r="803" ht="15.75" customHeight="1">
      <c r="A803" s="241"/>
      <c r="B803" s="241"/>
      <c r="C803" s="241"/>
      <c r="D803" s="241"/>
      <c r="E803" s="241"/>
      <c r="F803" s="241"/>
      <c r="G803" s="241"/>
      <c r="H803" s="241"/>
      <c r="I803" s="241"/>
      <c r="J803" s="241"/>
      <c r="K803" s="241"/>
      <c r="L803" s="241"/>
      <c r="M803" s="241"/>
      <c r="N803" s="241"/>
      <c r="O803" s="241"/>
      <c r="P803" s="241"/>
      <c r="Q803" s="241"/>
      <c r="R803" s="241"/>
      <c r="S803" s="241"/>
      <c r="T803" s="241"/>
      <c r="U803" s="241"/>
      <c r="V803" s="241"/>
      <c r="W803" s="241"/>
      <c r="X803" s="241"/>
      <c r="Y803" s="241"/>
      <c r="Z803" s="241"/>
      <c r="AA803" s="241"/>
      <c r="AB803" s="241"/>
      <c r="AC803" s="241"/>
      <c r="AD803" s="241"/>
      <c r="AE803" s="241"/>
      <c r="AF803" s="241"/>
      <c r="AG803" s="241"/>
      <c r="AH803" s="241"/>
      <c r="AI803" s="241"/>
      <c r="AJ803" s="241"/>
      <c r="AK803" s="241"/>
      <c r="AL803" s="241"/>
      <c r="AM803" s="241"/>
      <c r="AN803" s="241"/>
      <c r="AO803" s="241"/>
      <c r="AP803" s="241"/>
      <c r="AQ803" s="241"/>
      <c r="AR803" s="241"/>
      <c r="AS803" s="241"/>
    </row>
    <row r="804" ht="15.75" customHeight="1">
      <c r="A804" s="241"/>
      <c r="B804" s="241"/>
      <c r="C804" s="241"/>
      <c r="D804" s="241"/>
      <c r="E804" s="241"/>
      <c r="F804" s="241"/>
      <c r="G804" s="241"/>
      <c r="H804" s="241"/>
      <c r="I804" s="241"/>
      <c r="J804" s="241"/>
      <c r="K804" s="241"/>
      <c r="L804" s="241"/>
      <c r="M804" s="241"/>
      <c r="N804" s="241"/>
      <c r="O804" s="241"/>
      <c r="P804" s="241"/>
      <c r="Q804" s="241"/>
      <c r="R804" s="241"/>
      <c r="S804" s="241"/>
      <c r="T804" s="241"/>
      <c r="U804" s="241"/>
      <c r="V804" s="241"/>
      <c r="W804" s="241"/>
      <c r="X804" s="241"/>
      <c r="Y804" s="241"/>
      <c r="Z804" s="241"/>
      <c r="AA804" s="241"/>
      <c r="AB804" s="241"/>
      <c r="AC804" s="241"/>
      <c r="AD804" s="241"/>
      <c r="AE804" s="241"/>
      <c r="AF804" s="241"/>
      <c r="AG804" s="241"/>
      <c r="AH804" s="241"/>
      <c r="AI804" s="241"/>
      <c r="AJ804" s="241"/>
      <c r="AK804" s="241"/>
      <c r="AL804" s="241"/>
      <c r="AM804" s="241"/>
      <c r="AN804" s="241"/>
      <c r="AO804" s="241"/>
      <c r="AP804" s="241"/>
      <c r="AQ804" s="241"/>
      <c r="AR804" s="241"/>
      <c r="AS804" s="241"/>
    </row>
    <row r="805" ht="15.75" customHeight="1">
      <c r="A805" s="241"/>
      <c r="B805" s="241"/>
      <c r="C805" s="241"/>
      <c r="D805" s="241"/>
      <c r="E805" s="241"/>
      <c r="F805" s="241"/>
      <c r="G805" s="241"/>
      <c r="H805" s="241"/>
      <c r="I805" s="241"/>
      <c r="J805" s="241"/>
      <c r="K805" s="241"/>
      <c r="L805" s="241"/>
      <c r="M805" s="241"/>
      <c r="N805" s="241"/>
      <c r="O805" s="241"/>
      <c r="P805" s="241"/>
      <c r="Q805" s="241"/>
      <c r="R805" s="241"/>
      <c r="S805" s="241"/>
      <c r="T805" s="241"/>
      <c r="U805" s="241"/>
      <c r="V805" s="241"/>
      <c r="W805" s="241"/>
      <c r="X805" s="241"/>
      <c r="Y805" s="241"/>
      <c r="Z805" s="241"/>
      <c r="AA805" s="241"/>
      <c r="AB805" s="241"/>
      <c r="AC805" s="241"/>
      <c r="AD805" s="241"/>
      <c r="AE805" s="241"/>
      <c r="AF805" s="241"/>
      <c r="AG805" s="241"/>
      <c r="AH805" s="241"/>
      <c r="AI805" s="241"/>
      <c r="AJ805" s="241"/>
      <c r="AK805" s="241"/>
      <c r="AL805" s="241"/>
      <c r="AM805" s="241"/>
      <c r="AN805" s="241"/>
      <c r="AO805" s="241"/>
      <c r="AP805" s="241"/>
      <c r="AQ805" s="241"/>
      <c r="AR805" s="241"/>
      <c r="AS805" s="241"/>
    </row>
    <row r="806" ht="15.75" customHeight="1">
      <c r="A806" s="241"/>
      <c r="B806" s="241"/>
      <c r="C806" s="241"/>
      <c r="D806" s="241"/>
      <c r="E806" s="241"/>
      <c r="F806" s="241"/>
      <c r="G806" s="241"/>
      <c r="H806" s="241"/>
      <c r="I806" s="241"/>
      <c r="J806" s="241"/>
      <c r="K806" s="241"/>
      <c r="L806" s="241"/>
      <c r="M806" s="241"/>
      <c r="N806" s="241"/>
      <c r="O806" s="241"/>
      <c r="P806" s="241"/>
      <c r="Q806" s="241"/>
      <c r="R806" s="241"/>
      <c r="S806" s="241"/>
      <c r="T806" s="241"/>
      <c r="U806" s="241"/>
      <c r="V806" s="241"/>
      <c r="W806" s="241"/>
      <c r="X806" s="241"/>
      <c r="Y806" s="241"/>
      <c r="Z806" s="241"/>
      <c r="AA806" s="241"/>
      <c r="AB806" s="241"/>
      <c r="AC806" s="241"/>
      <c r="AD806" s="241"/>
      <c r="AE806" s="241"/>
      <c r="AF806" s="241"/>
      <c r="AG806" s="241"/>
      <c r="AH806" s="241"/>
      <c r="AI806" s="241"/>
      <c r="AJ806" s="241"/>
      <c r="AK806" s="241"/>
      <c r="AL806" s="241"/>
      <c r="AM806" s="241"/>
      <c r="AN806" s="241"/>
      <c r="AO806" s="241"/>
      <c r="AP806" s="241"/>
      <c r="AQ806" s="241"/>
      <c r="AR806" s="241"/>
      <c r="AS806" s="241"/>
    </row>
    <row r="807" ht="15.75" customHeight="1">
      <c r="A807" s="241"/>
      <c r="B807" s="241"/>
      <c r="C807" s="241"/>
      <c r="D807" s="241"/>
      <c r="E807" s="241"/>
      <c r="F807" s="241"/>
      <c r="G807" s="241"/>
      <c r="H807" s="241"/>
      <c r="I807" s="241"/>
      <c r="J807" s="241"/>
      <c r="K807" s="241"/>
      <c r="L807" s="241"/>
      <c r="M807" s="241"/>
      <c r="N807" s="241"/>
      <c r="O807" s="241"/>
      <c r="P807" s="241"/>
      <c r="Q807" s="241"/>
      <c r="R807" s="241"/>
      <c r="S807" s="241"/>
      <c r="T807" s="241"/>
      <c r="U807" s="241"/>
      <c r="V807" s="241"/>
      <c r="W807" s="241"/>
      <c r="X807" s="241"/>
      <c r="Y807" s="241"/>
      <c r="Z807" s="241"/>
      <c r="AA807" s="241"/>
      <c r="AB807" s="241"/>
      <c r="AC807" s="241"/>
      <c r="AD807" s="241"/>
      <c r="AE807" s="241"/>
      <c r="AF807" s="241"/>
      <c r="AG807" s="241"/>
      <c r="AH807" s="241"/>
      <c r="AI807" s="241"/>
      <c r="AJ807" s="241"/>
      <c r="AK807" s="241"/>
      <c r="AL807" s="241"/>
      <c r="AM807" s="241"/>
      <c r="AN807" s="241"/>
      <c r="AO807" s="241"/>
      <c r="AP807" s="241"/>
      <c r="AQ807" s="241"/>
      <c r="AR807" s="241"/>
      <c r="AS807" s="241"/>
    </row>
    <row r="808" ht="15.75" customHeight="1">
      <c r="A808" s="241"/>
      <c r="B808" s="241"/>
      <c r="C808" s="241"/>
      <c r="D808" s="241"/>
      <c r="E808" s="241"/>
      <c r="F808" s="241"/>
      <c r="G808" s="241"/>
      <c r="H808" s="241"/>
      <c r="I808" s="241"/>
      <c r="J808" s="241"/>
      <c r="K808" s="241"/>
      <c r="L808" s="241"/>
      <c r="M808" s="241"/>
      <c r="N808" s="241"/>
      <c r="O808" s="241"/>
      <c r="P808" s="241"/>
      <c r="Q808" s="241"/>
      <c r="R808" s="241"/>
      <c r="S808" s="241"/>
      <c r="T808" s="241"/>
      <c r="U808" s="241"/>
      <c r="V808" s="241"/>
      <c r="W808" s="241"/>
      <c r="X808" s="241"/>
      <c r="Y808" s="241"/>
      <c r="Z808" s="241"/>
      <c r="AA808" s="241"/>
      <c r="AB808" s="241"/>
      <c r="AC808" s="241"/>
      <c r="AD808" s="241"/>
      <c r="AE808" s="241"/>
      <c r="AF808" s="241"/>
      <c r="AG808" s="241"/>
      <c r="AH808" s="241"/>
      <c r="AI808" s="241"/>
      <c r="AJ808" s="241"/>
      <c r="AK808" s="241"/>
      <c r="AL808" s="241"/>
      <c r="AM808" s="241"/>
      <c r="AN808" s="241"/>
      <c r="AO808" s="241"/>
      <c r="AP808" s="241"/>
      <c r="AQ808" s="241"/>
      <c r="AR808" s="241"/>
      <c r="AS808" s="241"/>
    </row>
    <row r="809" ht="15.75" customHeight="1">
      <c r="A809" s="241"/>
      <c r="B809" s="241"/>
      <c r="C809" s="241"/>
      <c r="D809" s="241"/>
      <c r="E809" s="241"/>
      <c r="F809" s="241"/>
      <c r="G809" s="241"/>
      <c r="H809" s="241"/>
      <c r="I809" s="241"/>
      <c r="J809" s="241"/>
      <c r="K809" s="241"/>
      <c r="L809" s="241"/>
      <c r="M809" s="241"/>
      <c r="N809" s="241"/>
      <c r="O809" s="241"/>
      <c r="P809" s="241"/>
      <c r="Q809" s="241"/>
      <c r="R809" s="241"/>
      <c r="S809" s="241"/>
      <c r="T809" s="241"/>
      <c r="U809" s="241"/>
      <c r="V809" s="241"/>
      <c r="W809" s="241"/>
      <c r="X809" s="241"/>
      <c r="Y809" s="241"/>
      <c r="Z809" s="241"/>
      <c r="AA809" s="241"/>
      <c r="AB809" s="241"/>
      <c r="AC809" s="241"/>
      <c r="AD809" s="241"/>
      <c r="AE809" s="241"/>
      <c r="AF809" s="241"/>
      <c r="AG809" s="241"/>
      <c r="AH809" s="241"/>
      <c r="AI809" s="241"/>
      <c r="AJ809" s="241"/>
      <c r="AK809" s="241"/>
      <c r="AL809" s="241"/>
      <c r="AM809" s="241"/>
      <c r="AN809" s="241"/>
      <c r="AO809" s="241"/>
      <c r="AP809" s="241"/>
      <c r="AQ809" s="241"/>
      <c r="AR809" s="241"/>
      <c r="AS809" s="241"/>
    </row>
    <row r="810" ht="15.75" customHeight="1">
      <c r="A810" s="241"/>
      <c r="B810" s="241"/>
      <c r="C810" s="241"/>
      <c r="D810" s="241"/>
      <c r="E810" s="241"/>
      <c r="F810" s="241"/>
      <c r="G810" s="241"/>
      <c r="H810" s="241"/>
      <c r="I810" s="241"/>
      <c r="J810" s="241"/>
      <c r="K810" s="241"/>
      <c r="L810" s="241"/>
      <c r="M810" s="241"/>
      <c r="N810" s="241"/>
      <c r="O810" s="241"/>
      <c r="P810" s="241"/>
      <c r="Q810" s="241"/>
      <c r="R810" s="241"/>
      <c r="S810" s="241"/>
      <c r="T810" s="241"/>
      <c r="U810" s="241"/>
      <c r="V810" s="241"/>
      <c r="W810" s="241"/>
      <c r="X810" s="241"/>
      <c r="Y810" s="241"/>
      <c r="Z810" s="241"/>
      <c r="AA810" s="241"/>
      <c r="AB810" s="241"/>
      <c r="AC810" s="241"/>
      <c r="AD810" s="241"/>
      <c r="AE810" s="241"/>
      <c r="AF810" s="241"/>
      <c r="AG810" s="241"/>
      <c r="AH810" s="241"/>
      <c r="AI810" s="241"/>
      <c r="AJ810" s="241"/>
      <c r="AK810" s="241"/>
      <c r="AL810" s="241"/>
      <c r="AM810" s="241"/>
      <c r="AN810" s="241"/>
      <c r="AO810" s="241"/>
      <c r="AP810" s="241"/>
      <c r="AQ810" s="241"/>
      <c r="AR810" s="241"/>
      <c r="AS810" s="241"/>
    </row>
    <row r="811" ht="15.75" customHeight="1">
      <c r="A811" s="241"/>
      <c r="B811" s="241"/>
      <c r="C811" s="241"/>
      <c r="D811" s="241"/>
      <c r="E811" s="241"/>
      <c r="F811" s="241"/>
      <c r="G811" s="241"/>
      <c r="H811" s="241"/>
      <c r="I811" s="241"/>
      <c r="J811" s="241"/>
      <c r="K811" s="241"/>
      <c r="L811" s="241"/>
      <c r="M811" s="241"/>
      <c r="N811" s="241"/>
      <c r="O811" s="241"/>
      <c r="P811" s="241"/>
      <c r="Q811" s="241"/>
      <c r="R811" s="241"/>
      <c r="S811" s="241"/>
      <c r="T811" s="241"/>
      <c r="U811" s="241"/>
      <c r="V811" s="241"/>
      <c r="W811" s="241"/>
      <c r="X811" s="241"/>
      <c r="Y811" s="241"/>
      <c r="Z811" s="241"/>
      <c r="AA811" s="241"/>
      <c r="AB811" s="241"/>
      <c r="AC811" s="241"/>
      <c r="AD811" s="241"/>
      <c r="AE811" s="241"/>
      <c r="AF811" s="241"/>
      <c r="AG811" s="241"/>
      <c r="AH811" s="241"/>
      <c r="AI811" s="241"/>
      <c r="AJ811" s="241"/>
      <c r="AK811" s="241"/>
      <c r="AL811" s="241"/>
      <c r="AM811" s="241"/>
      <c r="AN811" s="241"/>
      <c r="AO811" s="241"/>
      <c r="AP811" s="241"/>
      <c r="AQ811" s="241"/>
      <c r="AR811" s="241"/>
      <c r="AS811" s="241"/>
    </row>
    <row r="812" ht="15.75" customHeight="1">
      <c r="A812" s="241"/>
      <c r="B812" s="241"/>
      <c r="C812" s="241"/>
      <c r="D812" s="241"/>
      <c r="E812" s="241"/>
      <c r="F812" s="241"/>
      <c r="G812" s="241"/>
      <c r="H812" s="241"/>
      <c r="I812" s="241"/>
      <c r="J812" s="241"/>
      <c r="K812" s="241"/>
      <c r="L812" s="241"/>
      <c r="M812" s="241"/>
      <c r="N812" s="241"/>
      <c r="O812" s="241"/>
      <c r="P812" s="241"/>
      <c r="Q812" s="241"/>
      <c r="R812" s="241"/>
      <c r="S812" s="241"/>
      <c r="T812" s="241"/>
      <c r="U812" s="241"/>
      <c r="V812" s="241"/>
      <c r="W812" s="241"/>
      <c r="X812" s="241"/>
      <c r="Y812" s="241"/>
      <c r="Z812" s="241"/>
      <c r="AA812" s="241"/>
      <c r="AB812" s="241"/>
      <c r="AC812" s="241"/>
      <c r="AD812" s="241"/>
      <c r="AE812" s="241"/>
      <c r="AF812" s="241"/>
      <c r="AG812" s="241"/>
      <c r="AH812" s="241"/>
      <c r="AI812" s="241"/>
      <c r="AJ812" s="241"/>
      <c r="AK812" s="241"/>
      <c r="AL812" s="241"/>
      <c r="AM812" s="241"/>
      <c r="AN812" s="241"/>
      <c r="AO812" s="241"/>
      <c r="AP812" s="241"/>
      <c r="AQ812" s="241"/>
      <c r="AR812" s="241"/>
      <c r="AS812" s="241"/>
    </row>
    <row r="813" ht="15.75" customHeight="1">
      <c r="A813" s="241"/>
      <c r="B813" s="241"/>
      <c r="C813" s="241"/>
      <c r="D813" s="241"/>
      <c r="E813" s="241"/>
      <c r="F813" s="241"/>
      <c r="G813" s="241"/>
      <c r="H813" s="241"/>
      <c r="I813" s="241"/>
      <c r="J813" s="241"/>
      <c r="K813" s="241"/>
      <c r="L813" s="241"/>
      <c r="M813" s="241"/>
      <c r="N813" s="241"/>
      <c r="O813" s="241"/>
      <c r="P813" s="241"/>
      <c r="Q813" s="241"/>
      <c r="R813" s="241"/>
      <c r="S813" s="241"/>
      <c r="T813" s="241"/>
      <c r="U813" s="241"/>
      <c r="V813" s="241"/>
      <c r="W813" s="241"/>
      <c r="X813" s="241"/>
      <c r="Y813" s="241"/>
      <c r="Z813" s="241"/>
      <c r="AA813" s="241"/>
      <c r="AB813" s="241"/>
      <c r="AC813" s="241"/>
      <c r="AD813" s="241"/>
      <c r="AE813" s="241"/>
      <c r="AF813" s="241"/>
      <c r="AG813" s="241"/>
      <c r="AH813" s="241"/>
      <c r="AI813" s="241"/>
      <c r="AJ813" s="241"/>
      <c r="AK813" s="241"/>
      <c r="AL813" s="241"/>
      <c r="AM813" s="241"/>
      <c r="AN813" s="241"/>
      <c r="AO813" s="241"/>
      <c r="AP813" s="241"/>
      <c r="AQ813" s="241"/>
      <c r="AR813" s="241"/>
      <c r="AS813" s="241"/>
    </row>
    <row r="814" ht="15.75" customHeight="1">
      <c r="A814" s="241"/>
      <c r="B814" s="241"/>
      <c r="C814" s="241"/>
      <c r="D814" s="241"/>
      <c r="E814" s="241"/>
      <c r="F814" s="241"/>
      <c r="G814" s="241"/>
      <c r="H814" s="241"/>
      <c r="I814" s="241"/>
      <c r="J814" s="241"/>
      <c r="K814" s="241"/>
      <c r="L814" s="241"/>
      <c r="M814" s="241"/>
      <c r="N814" s="241"/>
      <c r="O814" s="241"/>
      <c r="P814" s="241"/>
      <c r="Q814" s="241"/>
      <c r="R814" s="241"/>
      <c r="S814" s="241"/>
      <c r="T814" s="241"/>
      <c r="U814" s="241"/>
      <c r="V814" s="241"/>
      <c r="W814" s="241"/>
      <c r="X814" s="241"/>
      <c r="Y814" s="241"/>
      <c r="Z814" s="241"/>
      <c r="AA814" s="241"/>
      <c r="AB814" s="241"/>
      <c r="AC814" s="241"/>
      <c r="AD814" s="241"/>
      <c r="AE814" s="241"/>
      <c r="AF814" s="241"/>
      <c r="AG814" s="241"/>
      <c r="AH814" s="241"/>
      <c r="AI814" s="241"/>
      <c r="AJ814" s="241"/>
      <c r="AK814" s="241"/>
      <c r="AL814" s="241"/>
      <c r="AM814" s="241"/>
      <c r="AN814" s="241"/>
      <c r="AO814" s="241"/>
      <c r="AP814" s="241"/>
      <c r="AQ814" s="241"/>
      <c r="AR814" s="241"/>
      <c r="AS814" s="241"/>
    </row>
    <row r="815" ht="15.75" customHeight="1">
      <c r="A815" s="241"/>
      <c r="B815" s="241"/>
      <c r="C815" s="241"/>
      <c r="D815" s="241"/>
      <c r="E815" s="241"/>
      <c r="F815" s="241"/>
      <c r="G815" s="241"/>
      <c r="H815" s="241"/>
      <c r="I815" s="241"/>
      <c r="J815" s="241"/>
      <c r="K815" s="241"/>
      <c r="L815" s="241"/>
      <c r="M815" s="241"/>
      <c r="N815" s="241"/>
      <c r="O815" s="241"/>
      <c r="P815" s="241"/>
      <c r="Q815" s="241"/>
      <c r="R815" s="241"/>
      <c r="S815" s="241"/>
      <c r="T815" s="241"/>
      <c r="U815" s="241"/>
      <c r="V815" s="241"/>
      <c r="W815" s="241"/>
      <c r="X815" s="241"/>
      <c r="Y815" s="241"/>
      <c r="Z815" s="241"/>
      <c r="AA815" s="241"/>
      <c r="AB815" s="241"/>
      <c r="AC815" s="241"/>
      <c r="AD815" s="241"/>
      <c r="AE815" s="241"/>
      <c r="AF815" s="241"/>
      <c r="AG815" s="241"/>
      <c r="AH815" s="241"/>
      <c r="AI815" s="241"/>
      <c r="AJ815" s="241"/>
      <c r="AK815" s="241"/>
      <c r="AL815" s="241"/>
      <c r="AM815" s="241"/>
      <c r="AN815" s="241"/>
      <c r="AO815" s="241"/>
      <c r="AP815" s="241"/>
      <c r="AQ815" s="241"/>
      <c r="AR815" s="241"/>
      <c r="AS815" s="241"/>
    </row>
    <row r="816" ht="15.75" customHeight="1">
      <c r="A816" s="241"/>
      <c r="B816" s="241"/>
      <c r="C816" s="241"/>
      <c r="D816" s="241"/>
      <c r="E816" s="241"/>
      <c r="F816" s="241"/>
      <c r="G816" s="241"/>
      <c r="H816" s="241"/>
      <c r="I816" s="241"/>
      <c r="J816" s="241"/>
      <c r="K816" s="241"/>
      <c r="L816" s="241"/>
      <c r="M816" s="241"/>
      <c r="N816" s="241"/>
      <c r="O816" s="241"/>
      <c r="P816" s="241"/>
      <c r="Q816" s="241"/>
      <c r="R816" s="241"/>
      <c r="S816" s="241"/>
      <c r="T816" s="241"/>
      <c r="U816" s="241"/>
      <c r="V816" s="241"/>
      <c r="W816" s="241"/>
      <c r="X816" s="241"/>
      <c r="Y816" s="241"/>
      <c r="Z816" s="241"/>
      <c r="AA816" s="241"/>
      <c r="AB816" s="241"/>
      <c r="AC816" s="241"/>
      <c r="AD816" s="241"/>
      <c r="AE816" s="241"/>
      <c r="AF816" s="241"/>
      <c r="AG816" s="241"/>
      <c r="AH816" s="241"/>
      <c r="AI816" s="241"/>
      <c r="AJ816" s="241"/>
      <c r="AK816" s="241"/>
      <c r="AL816" s="241"/>
      <c r="AM816" s="241"/>
      <c r="AN816" s="241"/>
      <c r="AO816" s="241"/>
      <c r="AP816" s="241"/>
      <c r="AQ816" s="241"/>
      <c r="AR816" s="241"/>
      <c r="AS816" s="241"/>
    </row>
    <row r="817" ht="15.75" customHeight="1">
      <c r="A817" s="241"/>
      <c r="B817" s="241"/>
      <c r="C817" s="241"/>
      <c r="D817" s="241"/>
      <c r="E817" s="241"/>
      <c r="F817" s="241"/>
      <c r="G817" s="241"/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1"/>
      <c r="X817" s="241"/>
      <c r="Y817" s="241"/>
      <c r="Z817" s="241"/>
      <c r="AA817" s="241"/>
      <c r="AB817" s="241"/>
      <c r="AC817" s="241"/>
      <c r="AD817" s="241"/>
      <c r="AE817" s="241"/>
      <c r="AF817" s="241"/>
      <c r="AG817" s="241"/>
      <c r="AH817" s="241"/>
      <c r="AI817" s="241"/>
      <c r="AJ817" s="241"/>
      <c r="AK817" s="241"/>
      <c r="AL817" s="241"/>
      <c r="AM817" s="241"/>
      <c r="AN817" s="241"/>
      <c r="AO817" s="241"/>
      <c r="AP817" s="241"/>
      <c r="AQ817" s="241"/>
      <c r="AR817" s="241"/>
      <c r="AS817" s="241"/>
    </row>
    <row r="818" ht="15.75" customHeight="1">
      <c r="A818" s="241"/>
      <c r="B818" s="241"/>
      <c r="C818" s="241"/>
      <c r="D818" s="241"/>
      <c r="E818" s="241"/>
      <c r="F818" s="241"/>
      <c r="G818" s="241"/>
      <c r="H818" s="241"/>
      <c r="I818" s="241"/>
      <c r="J818" s="241"/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1"/>
      <c r="X818" s="241"/>
      <c r="Y818" s="241"/>
      <c r="Z818" s="241"/>
      <c r="AA818" s="241"/>
      <c r="AB818" s="241"/>
      <c r="AC818" s="241"/>
      <c r="AD818" s="241"/>
      <c r="AE818" s="241"/>
      <c r="AF818" s="241"/>
      <c r="AG818" s="241"/>
      <c r="AH818" s="241"/>
      <c r="AI818" s="241"/>
      <c r="AJ818" s="241"/>
      <c r="AK818" s="241"/>
      <c r="AL818" s="241"/>
      <c r="AM818" s="241"/>
      <c r="AN818" s="241"/>
      <c r="AO818" s="241"/>
      <c r="AP818" s="241"/>
      <c r="AQ818" s="241"/>
      <c r="AR818" s="241"/>
      <c r="AS818" s="241"/>
    </row>
    <row r="819" ht="15.75" customHeight="1">
      <c r="A819" s="241"/>
      <c r="B819" s="241"/>
      <c r="C819" s="241"/>
      <c r="D819" s="241"/>
      <c r="E819" s="241"/>
      <c r="F819" s="241"/>
      <c r="G819" s="241"/>
      <c r="H819" s="241"/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/>
      <c r="T819" s="241"/>
      <c r="U819" s="241"/>
      <c r="V819" s="241"/>
      <c r="W819" s="241"/>
      <c r="X819" s="241"/>
      <c r="Y819" s="241"/>
      <c r="Z819" s="241"/>
      <c r="AA819" s="241"/>
      <c r="AB819" s="241"/>
      <c r="AC819" s="241"/>
      <c r="AD819" s="241"/>
      <c r="AE819" s="241"/>
      <c r="AF819" s="241"/>
      <c r="AG819" s="241"/>
      <c r="AH819" s="241"/>
      <c r="AI819" s="241"/>
      <c r="AJ819" s="241"/>
      <c r="AK819" s="241"/>
      <c r="AL819" s="241"/>
      <c r="AM819" s="241"/>
      <c r="AN819" s="241"/>
      <c r="AO819" s="241"/>
      <c r="AP819" s="241"/>
      <c r="AQ819" s="241"/>
      <c r="AR819" s="241"/>
      <c r="AS819" s="241"/>
    </row>
    <row r="820" ht="15.75" customHeight="1">
      <c r="A820" s="241"/>
      <c r="B820" s="241"/>
      <c r="C820" s="241"/>
      <c r="D820" s="241"/>
      <c r="E820" s="241"/>
      <c r="F820" s="241"/>
      <c r="G820" s="241"/>
      <c r="H820" s="241"/>
      <c r="I820" s="241"/>
      <c r="J820" s="241"/>
      <c r="K820" s="241"/>
      <c r="L820" s="241"/>
      <c r="M820" s="241"/>
      <c r="N820" s="241"/>
      <c r="O820" s="241"/>
      <c r="P820" s="241"/>
      <c r="Q820" s="241"/>
      <c r="R820" s="241"/>
      <c r="S820" s="241"/>
      <c r="T820" s="241"/>
      <c r="U820" s="241"/>
      <c r="V820" s="241"/>
      <c r="W820" s="241"/>
      <c r="X820" s="241"/>
      <c r="Y820" s="241"/>
      <c r="Z820" s="241"/>
      <c r="AA820" s="241"/>
      <c r="AB820" s="241"/>
      <c r="AC820" s="241"/>
      <c r="AD820" s="241"/>
      <c r="AE820" s="241"/>
      <c r="AF820" s="241"/>
      <c r="AG820" s="241"/>
      <c r="AH820" s="241"/>
      <c r="AI820" s="241"/>
      <c r="AJ820" s="241"/>
      <c r="AK820" s="241"/>
      <c r="AL820" s="241"/>
      <c r="AM820" s="241"/>
      <c r="AN820" s="241"/>
      <c r="AO820" s="241"/>
      <c r="AP820" s="241"/>
      <c r="AQ820" s="241"/>
      <c r="AR820" s="241"/>
      <c r="AS820" s="241"/>
    </row>
    <row r="821" ht="15.75" customHeight="1">
      <c r="A821" s="241"/>
      <c r="B821" s="241"/>
      <c r="C821" s="241"/>
      <c r="D821" s="241"/>
      <c r="E821" s="241"/>
      <c r="F821" s="241"/>
      <c r="G821" s="241"/>
      <c r="H821" s="241"/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/>
      <c r="T821" s="241"/>
      <c r="U821" s="241"/>
      <c r="V821" s="241"/>
      <c r="W821" s="241"/>
      <c r="X821" s="241"/>
      <c r="Y821" s="241"/>
      <c r="Z821" s="241"/>
      <c r="AA821" s="241"/>
      <c r="AB821" s="241"/>
      <c r="AC821" s="241"/>
      <c r="AD821" s="241"/>
      <c r="AE821" s="241"/>
      <c r="AF821" s="241"/>
      <c r="AG821" s="241"/>
      <c r="AH821" s="241"/>
      <c r="AI821" s="241"/>
      <c r="AJ821" s="241"/>
      <c r="AK821" s="241"/>
      <c r="AL821" s="241"/>
      <c r="AM821" s="241"/>
      <c r="AN821" s="241"/>
      <c r="AO821" s="241"/>
      <c r="AP821" s="241"/>
      <c r="AQ821" s="241"/>
      <c r="AR821" s="241"/>
      <c r="AS821" s="241"/>
    </row>
    <row r="822" ht="15.75" customHeight="1">
      <c r="A822" s="241"/>
      <c r="B822" s="241"/>
      <c r="C822" s="241"/>
      <c r="D822" s="241"/>
      <c r="E822" s="241"/>
      <c r="F822" s="241"/>
      <c r="G822" s="241"/>
      <c r="H822" s="241"/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/>
      <c r="U822" s="241"/>
      <c r="V822" s="241"/>
      <c r="W822" s="241"/>
      <c r="X822" s="241"/>
      <c r="Y822" s="241"/>
      <c r="Z822" s="241"/>
      <c r="AA822" s="241"/>
      <c r="AB822" s="241"/>
      <c r="AC822" s="241"/>
      <c r="AD822" s="241"/>
      <c r="AE822" s="241"/>
      <c r="AF822" s="241"/>
      <c r="AG822" s="241"/>
      <c r="AH822" s="241"/>
      <c r="AI822" s="241"/>
      <c r="AJ822" s="241"/>
      <c r="AK822" s="241"/>
      <c r="AL822" s="241"/>
      <c r="AM822" s="241"/>
      <c r="AN822" s="241"/>
      <c r="AO822" s="241"/>
      <c r="AP822" s="241"/>
      <c r="AQ822" s="241"/>
      <c r="AR822" s="241"/>
      <c r="AS822" s="241"/>
    </row>
    <row r="823" ht="15.75" customHeight="1">
      <c r="A823" s="241"/>
      <c r="B823" s="241"/>
      <c r="C823" s="241"/>
      <c r="D823" s="241"/>
      <c r="E823" s="241"/>
      <c r="F823" s="241"/>
      <c r="G823" s="241"/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1"/>
      <c r="X823" s="241"/>
      <c r="Y823" s="241"/>
      <c r="Z823" s="241"/>
      <c r="AA823" s="241"/>
      <c r="AB823" s="241"/>
      <c r="AC823" s="241"/>
      <c r="AD823" s="241"/>
      <c r="AE823" s="241"/>
      <c r="AF823" s="241"/>
      <c r="AG823" s="241"/>
      <c r="AH823" s="241"/>
      <c r="AI823" s="241"/>
      <c r="AJ823" s="241"/>
      <c r="AK823" s="241"/>
      <c r="AL823" s="241"/>
      <c r="AM823" s="241"/>
      <c r="AN823" s="241"/>
      <c r="AO823" s="241"/>
      <c r="AP823" s="241"/>
      <c r="AQ823" s="241"/>
      <c r="AR823" s="241"/>
      <c r="AS823" s="241"/>
    </row>
    <row r="824" ht="15.75" customHeight="1">
      <c r="A824" s="241"/>
      <c r="B824" s="241"/>
      <c r="C824" s="241"/>
      <c r="D824" s="241"/>
      <c r="E824" s="241"/>
      <c r="F824" s="241"/>
      <c r="G824" s="241"/>
      <c r="H824" s="241"/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/>
      <c r="U824" s="241"/>
      <c r="V824" s="241"/>
      <c r="W824" s="241"/>
      <c r="X824" s="241"/>
      <c r="Y824" s="241"/>
      <c r="Z824" s="241"/>
      <c r="AA824" s="241"/>
      <c r="AB824" s="241"/>
      <c r="AC824" s="241"/>
      <c r="AD824" s="241"/>
      <c r="AE824" s="241"/>
      <c r="AF824" s="241"/>
      <c r="AG824" s="241"/>
      <c r="AH824" s="241"/>
      <c r="AI824" s="241"/>
      <c r="AJ824" s="241"/>
      <c r="AK824" s="241"/>
      <c r="AL824" s="241"/>
      <c r="AM824" s="241"/>
      <c r="AN824" s="241"/>
      <c r="AO824" s="241"/>
      <c r="AP824" s="241"/>
      <c r="AQ824" s="241"/>
      <c r="AR824" s="241"/>
      <c r="AS824" s="241"/>
    </row>
    <row r="825" ht="15.75" customHeight="1">
      <c r="A825" s="241"/>
      <c r="B825" s="241"/>
      <c r="C825" s="241"/>
      <c r="D825" s="241"/>
      <c r="E825" s="241"/>
      <c r="F825" s="241"/>
      <c r="G825" s="241"/>
      <c r="H825" s="241"/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1"/>
      <c r="X825" s="241"/>
      <c r="Y825" s="241"/>
      <c r="Z825" s="241"/>
      <c r="AA825" s="241"/>
      <c r="AB825" s="241"/>
      <c r="AC825" s="241"/>
      <c r="AD825" s="241"/>
      <c r="AE825" s="241"/>
      <c r="AF825" s="241"/>
      <c r="AG825" s="241"/>
      <c r="AH825" s="241"/>
      <c r="AI825" s="241"/>
      <c r="AJ825" s="241"/>
      <c r="AK825" s="241"/>
      <c r="AL825" s="241"/>
      <c r="AM825" s="241"/>
      <c r="AN825" s="241"/>
      <c r="AO825" s="241"/>
      <c r="AP825" s="241"/>
      <c r="AQ825" s="241"/>
      <c r="AR825" s="241"/>
      <c r="AS825" s="241"/>
    </row>
    <row r="826" ht="15.75" customHeight="1">
      <c r="A826" s="241"/>
      <c r="B826" s="241"/>
      <c r="C826" s="241"/>
      <c r="D826" s="241"/>
      <c r="E826" s="241"/>
      <c r="F826" s="241"/>
      <c r="G826" s="241"/>
      <c r="H826" s="241"/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1"/>
      <c r="X826" s="241"/>
      <c r="Y826" s="241"/>
      <c r="Z826" s="241"/>
      <c r="AA826" s="241"/>
      <c r="AB826" s="241"/>
      <c r="AC826" s="241"/>
      <c r="AD826" s="241"/>
      <c r="AE826" s="241"/>
      <c r="AF826" s="241"/>
      <c r="AG826" s="241"/>
      <c r="AH826" s="241"/>
      <c r="AI826" s="241"/>
      <c r="AJ826" s="241"/>
      <c r="AK826" s="241"/>
      <c r="AL826" s="241"/>
      <c r="AM826" s="241"/>
      <c r="AN826" s="241"/>
      <c r="AO826" s="241"/>
      <c r="AP826" s="241"/>
      <c r="AQ826" s="241"/>
      <c r="AR826" s="241"/>
      <c r="AS826" s="241"/>
    </row>
    <row r="827" ht="15.75" customHeight="1">
      <c r="A827" s="241"/>
      <c r="B827" s="241"/>
      <c r="C827" s="241"/>
      <c r="D827" s="241"/>
      <c r="E827" s="241"/>
      <c r="F827" s="241"/>
      <c r="G827" s="241"/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1"/>
      <c r="X827" s="241"/>
      <c r="Y827" s="241"/>
      <c r="Z827" s="241"/>
      <c r="AA827" s="241"/>
      <c r="AB827" s="241"/>
      <c r="AC827" s="241"/>
      <c r="AD827" s="241"/>
      <c r="AE827" s="241"/>
      <c r="AF827" s="241"/>
      <c r="AG827" s="241"/>
      <c r="AH827" s="241"/>
      <c r="AI827" s="241"/>
      <c r="AJ827" s="241"/>
      <c r="AK827" s="241"/>
      <c r="AL827" s="241"/>
      <c r="AM827" s="241"/>
      <c r="AN827" s="241"/>
      <c r="AO827" s="241"/>
      <c r="AP827" s="241"/>
      <c r="AQ827" s="241"/>
      <c r="AR827" s="241"/>
      <c r="AS827" s="241"/>
    </row>
    <row r="828" ht="15.75" customHeight="1">
      <c r="A828" s="241"/>
      <c r="B828" s="241"/>
      <c r="C828" s="241"/>
      <c r="D828" s="241"/>
      <c r="E828" s="241"/>
      <c r="F828" s="241"/>
      <c r="G828" s="241"/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1"/>
      <c r="X828" s="241"/>
      <c r="Y828" s="241"/>
      <c r="Z828" s="241"/>
      <c r="AA828" s="241"/>
      <c r="AB828" s="241"/>
      <c r="AC828" s="241"/>
      <c r="AD828" s="241"/>
      <c r="AE828" s="241"/>
      <c r="AF828" s="241"/>
      <c r="AG828" s="241"/>
      <c r="AH828" s="241"/>
      <c r="AI828" s="241"/>
      <c r="AJ828" s="241"/>
      <c r="AK828" s="241"/>
      <c r="AL828" s="241"/>
      <c r="AM828" s="241"/>
      <c r="AN828" s="241"/>
      <c r="AO828" s="241"/>
      <c r="AP828" s="241"/>
      <c r="AQ828" s="241"/>
      <c r="AR828" s="241"/>
      <c r="AS828" s="241"/>
    </row>
    <row r="829" ht="15.75" customHeight="1">
      <c r="A829" s="241"/>
      <c r="B829" s="241"/>
      <c r="C829" s="241"/>
      <c r="D829" s="241"/>
      <c r="E829" s="241"/>
      <c r="F829" s="241"/>
      <c r="G829" s="241"/>
      <c r="H829" s="241"/>
      <c r="I829" s="241"/>
      <c r="J829" s="241"/>
      <c r="K829" s="241"/>
      <c r="L829" s="241"/>
      <c r="M829" s="241"/>
      <c r="N829" s="241"/>
      <c r="O829" s="241"/>
      <c r="P829" s="241"/>
      <c r="Q829" s="241"/>
      <c r="R829" s="241"/>
      <c r="S829" s="241"/>
      <c r="T829" s="241"/>
      <c r="U829" s="241"/>
      <c r="V829" s="241"/>
      <c r="W829" s="241"/>
      <c r="X829" s="241"/>
      <c r="Y829" s="241"/>
      <c r="Z829" s="241"/>
      <c r="AA829" s="241"/>
      <c r="AB829" s="241"/>
      <c r="AC829" s="241"/>
      <c r="AD829" s="241"/>
      <c r="AE829" s="241"/>
      <c r="AF829" s="241"/>
      <c r="AG829" s="241"/>
      <c r="AH829" s="241"/>
      <c r="AI829" s="241"/>
      <c r="AJ829" s="241"/>
      <c r="AK829" s="241"/>
      <c r="AL829" s="241"/>
      <c r="AM829" s="241"/>
      <c r="AN829" s="241"/>
      <c r="AO829" s="241"/>
      <c r="AP829" s="241"/>
      <c r="AQ829" s="241"/>
      <c r="AR829" s="241"/>
      <c r="AS829" s="241"/>
    </row>
    <row r="830" ht="15.75" customHeight="1">
      <c r="A830" s="241"/>
      <c r="B830" s="241"/>
      <c r="C830" s="241"/>
      <c r="D830" s="241"/>
      <c r="E830" s="241"/>
      <c r="F830" s="241"/>
      <c r="G830" s="241"/>
      <c r="H830" s="241"/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/>
      <c r="T830" s="241"/>
      <c r="U830" s="241"/>
      <c r="V830" s="241"/>
      <c r="W830" s="241"/>
      <c r="X830" s="241"/>
      <c r="Y830" s="241"/>
      <c r="Z830" s="241"/>
      <c r="AA830" s="241"/>
      <c r="AB830" s="241"/>
      <c r="AC830" s="241"/>
      <c r="AD830" s="241"/>
      <c r="AE830" s="241"/>
      <c r="AF830" s="241"/>
      <c r="AG830" s="241"/>
      <c r="AH830" s="241"/>
      <c r="AI830" s="241"/>
      <c r="AJ830" s="241"/>
      <c r="AK830" s="241"/>
      <c r="AL830" s="241"/>
      <c r="AM830" s="241"/>
      <c r="AN830" s="241"/>
      <c r="AO830" s="241"/>
      <c r="AP830" s="241"/>
      <c r="AQ830" s="241"/>
      <c r="AR830" s="241"/>
      <c r="AS830" s="241"/>
    </row>
    <row r="831" ht="15.75" customHeight="1">
      <c r="A831" s="241"/>
      <c r="B831" s="241"/>
      <c r="C831" s="241"/>
      <c r="D831" s="241"/>
      <c r="E831" s="241"/>
      <c r="F831" s="241"/>
      <c r="G831" s="241"/>
      <c r="H831" s="241"/>
      <c r="I831" s="241"/>
      <c r="J831" s="241"/>
      <c r="K831" s="241"/>
      <c r="L831" s="241"/>
      <c r="M831" s="241"/>
      <c r="N831" s="241"/>
      <c r="O831" s="241"/>
      <c r="P831" s="241"/>
      <c r="Q831" s="241"/>
      <c r="R831" s="241"/>
      <c r="S831" s="241"/>
      <c r="T831" s="241"/>
      <c r="U831" s="241"/>
      <c r="V831" s="241"/>
      <c r="W831" s="241"/>
      <c r="X831" s="241"/>
      <c r="Y831" s="241"/>
      <c r="Z831" s="241"/>
      <c r="AA831" s="241"/>
      <c r="AB831" s="241"/>
      <c r="AC831" s="241"/>
      <c r="AD831" s="241"/>
      <c r="AE831" s="241"/>
      <c r="AF831" s="241"/>
      <c r="AG831" s="241"/>
      <c r="AH831" s="241"/>
      <c r="AI831" s="241"/>
      <c r="AJ831" s="241"/>
      <c r="AK831" s="241"/>
      <c r="AL831" s="241"/>
      <c r="AM831" s="241"/>
      <c r="AN831" s="241"/>
      <c r="AO831" s="241"/>
      <c r="AP831" s="241"/>
      <c r="AQ831" s="241"/>
      <c r="AR831" s="241"/>
      <c r="AS831" s="241"/>
    </row>
    <row r="832" ht="15.75" customHeight="1">
      <c r="A832" s="241"/>
      <c r="B832" s="241"/>
      <c r="C832" s="241"/>
      <c r="D832" s="241"/>
      <c r="E832" s="241"/>
      <c r="F832" s="241"/>
      <c r="G832" s="241"/>
      <c r="H832" s="241"/>
      <c r="I832" s="241"/>
      <c r="J832" s="241"/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1"/>
      <c r="X832" s="241"/>
      <c r="Y832" s="241"/>
      <c r="Z832" s="241"/>
      <c r="AA832" s="241"/>
      <c r="AB832" s="241"/>
      <c r="AC832" s="241"/>
      <c r="AD832" s="241"/>
      <c r="AE832" s="241"/>
      <c r="AF832" s="241"/>
      <c r="AG832" s="241"/>
      <c r="AH832" s="241"/>
      <c r="AI832" s="241"/>
      <c r="AJ832" s="241"/>
      <c r="AK832" s="241"/>
      <c r="AL832" s="241"/>
      <c r="AM832" s="241"/>
      <c r="AN832" s="241"/>
      <c r="AO832" s="241"/>
      <c r="AP832" s="241"/>
      <c r="AQ832" s="241"/>
      <c r="AR832" s="241"/>
      <c r="AS832" s="241"/>
    </row>
    <row r="833" ht="15.75" customHeight="1">
      <c r="A833" s="241"/>
      <c r="B833" s="241"/>
      <c r="C833" s="241"/>
      <c r="D833" s="241"/>
      <c r="E833" s="241"/>
      <c r="F833" s="241"/>
      <c r="G833" s="241"/>
      <c r="H833" s="241"/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/>
      <c r="T833" s="241"/>
      <c r="U833" s="241"/>
      <c r="V833" s="241"/>
      <c r="W833" s="241"/>
      <c r="X833" s="241"/>
      <c r="Y833" s="241"/>
      <c r="Z833" s="241"/>
      <c r="AA833" s="241"/>
      <c r="AB833" s="241"/>
      <c r="AC833" s="241"/>
      <c r="AD833" s="241"/>
      <c r="AE833" s="241"/>
      <c r="AF833" s="241"/>
      <c r="AG833" s="241"/>
      <c r="AH833" s="241"/>
      <c r="AI833" s="241"/>
      <c r="AJ833" s="241"/>
      <c r="AK833" s="241"/>
      <c r="AL833" s="241"/>
      <c r="AM833" s="241"/>
      <c r="AN833" s="241"/>
      <c r="AO833" s="241"/>
      <c r="AP833" s="241"/>
      <c r="AQ833" s="241"/>
      <c r="AR833" s="241"/>
      <c r="AS833" s="241"/>
    </row>
    <row r="834" ht="15.75" customHeight="1">
      <c r="A834" s="241"/>
      <c r="B834" s="241"/>
      <c r="C834" s="241"/>
      <c r="D834" s="241"/>
      <c r="E834" s="241"/>
      <c r="F834" s="241"/>
      <c r="G834" s="241"/>
      <c r="H834" s="241"/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/>
      <c r="W834" s="241"/>
      <c r="X834" s="241"/>
      <c r="Y834" s="241"/>
      <c r="Z834" s="241"/>
      <c r="AA834" s="241"/>
      <c r="AB834" s="241"/>
      <c r="AC834" s="241"/>
      <c r="AD834" s="241"/>
      <c r="AE834" s="241"/>
      <c r="AF834" s="241"/>
      <c r="AG834" s="241"/>
      <c r="AH834" s="241"/>
      <c r="AI834" s="241"/>
      <c r="AJ834" s="241"/>
      <c r="AK834" s="241"/>
      <c r="AL834" s="241"/>
      <c r="AM834" s="241"/>
      <c r="AN834" s="241"/>
      <c r="AO834" s="241"/>
      <c r="AP834" s="241"/>
      <c r="AQ834" s="241"/>
      <c r="AR834" s="241"/>
      <c r="AS834" s="241"/>
    </row>
    <row r="835" ht="15.75" customHeight="1">
      <c r="A835" s="241"/>
      <c r="B835" s="241"/>
      <c r="C835" s="241"/>
      <c r="D835" s="241"/>
      <c r="E835" s="241"/>
      <c r="F835" s="241"/>
      <c r="G835" s="241"/>
      <c r="H835" s="241"/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/>
      <c r="U835" s="241"/>
      <c r="V835" s="241"/>
      <c r="W835" s="241"/>
      <c r="X835" s="241"/>
      <c r="Y835" s="241"/>
      <c r="Z835" s="241"/>
      <c r="AA835" s="241"/>
      <c r="AB835" s="241"/>
      <c r="AC835" s="241"/>
      <c r="AD835" s="241"/>
      <c r="AE835" s="241"/>
      <c r="AF835" s="241"/>
      <c r="AG835" s="241"/>
      <c r="AH835" s="241"/>
      <c r="AI835" s="241"/>
      <c r="AJ835" s="241"/>
      <c r="AK835" s="241"/>
      <c r="AL835" s="241"/>
      <c r="AM835" s="241"/>
      <c r="AN835" s="241"/>
      <c r="AO835" s="241"/>
      <c r="AP835" s="241"/>
      <c r="AQ835" s="241"/>
      <c r="AR835" s="241"/>
      <c r="AS835" s="241"/>
    </row>
    <row r="836" ht="15.75" customHeight="1">
      <c r="A836" s="241"/>
      <c r="B836" s="241"/>
      <c r="C836" s="241"/>
      <c r="D836" s="241"/>
      <c r="E836" s="241"/>
      <c r="F836" s="241"/>
      <c r="G836" s="241"/>
      <c r="H836" s="241"/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/>
      <c r="U836" s="241"/>
      <c r="V836" s="241"/>
      <c r="W836" s="241"/>
      <c r="X836" s="241"/>
      <c r="Y836" s="241"/>
      <c r="Z836" s="241"/>
      <c r="AA836" s="241"/>
      <c r="AB836" s="241"/>
      <c r="AC836" s="241"/>
      <c r="AD836" s="241"/>
      <c r="AE836" s="241"/>
      <c r="AF836" s="241"/>
      <c r="AG836" s="241"/>
      <c r="AH836" s="241"/>
      <c r="AI836" s="241"/>
      <c r="AJ836" s="241"/>
      <c r="AK836" s="241"/>
      <c r="AL836" s="241"/>
      <c r="AM836" s="241"/>
      <c r="AN836" s="241"/>
      <c r="AO836" s="241"/>
      <c r="AP836" s="241"/>
      <c r="AQ836" s="241"/>
      <c r="AR836" s="241"/>
      <c r="AS836" s="241"/>
    </row>
    <row r="837" ht="15.75" customHeight="1">
      <c r="A837" s="241"/>
      <c r="B837" s="241"/>
      <c r="C837" s="241"/>
      <c r="D837" s="241"/>
      <c r="E837" s="241"/>
      <c r="F837" s="241"/>
      <c r="G837" s="241"/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1"/>
      <c r="X837" s="241"/>
      <c r="Y837" s="241"/>
      <c r="Z837" s="241"/>
      <c r="AA837" s="241"/>
      <c r="AB837" s="241"/>
      <c r="AC837" s="241"/>
      <c r="AD837" s="241"/>
      <c r="AE837" s="241"/>
      <c r="AF837" s="241"/>
      <c r="AG837" s="241"/>
      <c r="AH837" s="241"/>
      <c r="AI837" s="241"/>
      <c r="AJ837" s="241"/>
      <c r="AK837" s="241"/>
      <c r="AL837" s="241"/>
      <c r="AM837" s="241"/>
      <c r="AN837" s="241"/>
      <c r="AO837" s="241"/>
      <c r="AP837" s="241"/>
      <c r="AQ837" s="241"/>
      <c r="AR837" s="241"/>
      <c r="AS837" s="241"/>
    </row>
    <row r="838" ht="15.75" customHeight="1">
      <c r="A838" s="241"/>
      <c r="B838" s="241"/>
      <c r="C838" s="241"/>
      <c r="D838" s="241"/>
      <c r="E838" s="241"/>
      <c r="F838" s="241"/>
      <c r="G838" s="241"/>
      <c r="H838" s="241"/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1"/>
      <c r="X838" s="241"/>
      <c r="Y838" s="241"/>
      <c r="Z838" s="241"/>
      <c r="AA838" s="241"/>
      <c r="AB838" s="241"/>
      <c r="AC838" s="241"/>
      <c r="AD838" s="241"/>
      <c r="AE838" s="241"/>
      <c r="AF838" s="241"/>
      <c r="AG838" s="241"/>
      <c r="AH838" s="241"/>
      <c r="AI838" s="241"/>
      <c r="AJ838" s="241"/>
      <c r="AK838" s="241"/>
      <c r="AL838" s="241"/>
      <c r="AM838" s="241"/>
      <c r="AN838" s="241"/>
      <c r="AO838" s="241"/>
      <c r="AP838" s="241"/>
      <c r="AQ838" s="241"/>
      <c r="AR838" s="241"/>
      <c r="AS838" s="241"/>
    </row>
    <row r="839" ht="15.75" customHeight="1">
      <c r="A839" s="241"/>
      <c r="B839" s="241"/>
      <c r="C839" s="241"/>
      <c r="D839" s="241"/>
      <c r="E839" s="241"/>
      <c r="F839" s="241"/>
      <c r="G839" s="241"/>
      <c r="H839" s="241"/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1"/>
      <c r="X839" s="241"/>
      <c r="Y839" s="241"/>
      <c r="Z839" s="241"/>
      <c r="AA839" s="241"/>
      <c r="AB839" s="241"/>
      <c r="AC839" s="241"/>
      <c r="AD839" s="241"/>
      <c r="AE839" s="241"/>
      <c r="AF839" s="241"/>
      <c r="AG839" s="241"/>
      <c r="AH839" s="241"/>
      <c r="AI839" s="241"/>
      <c r="AJ839" s="241"/>
      <c r="AK839" s="241"/>
      <c r="AL839" s="241"/>
      <c r="AM839" s="241"/>
      <c r="AN839" s="241"/>
      <c r="AO839" s="241"/>
      <c r="AP839" s="241"/>
      <c r="AQ839" s="241"/>
      <c r="AR839" s="241"/>
      <c r="AS839" s="241"/>
    </row>
    <row r="840" ht="15.75" customHeight="1">
      <c r="A840" s="241"/>
      <c r="B840" s="241"/>
      <c r="C840" s="241"/>
      <c r="D840" s="241"/>
      <c r="E840" s="241"/>
      <c r="F840" s="241"/>
      <c r="G840" s="241"/>
      <c r="H840" s="241"/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1"/>
      <c r="X840" s="241"/>
      <c r="Y840" s="241"/>
      <c r="Z840" s="241"/>
      <c r="AA840" s="241"/>
      <c r="AB840" s="241"/>
      <c r="AC840" s="241"/>
      <c r="AD840" s="241"/>
      <c r="AE840" s="241"/>
      <c r="AF840" s="241"/>
      <c r="AG840" s="241"/>
      <c r="AH840" s="241"/>
      <c r="AI840" s="241"/>
      <c r="AJ840" s="241"/>
      <c r="AK840" s="241"/>
      <c r="AL840" s="241"/>
      <c r="AM840" s="241"/>
      <c r="AN840" s="241"/>
      <c r="AO840" s="241"/>
      <c r="AP840" s="241"/>
      <c r="AQ840" s="241"/>
      <c r="AR840" s="241"/>
      <c r="AS840" s="241"/>
    </row>
    <row r="841" ht="15.75" customHeight="1">
      <c r="A841" s="241"/>
      <c r="B841" s="241"/>
      <c r="C841" s="241"/>
      <c r="D841" s="241"/>
      <c r="E841" s="241"/>
      <c r="F841" s="241"/>
      <c r="G841" s="241"/>
      <c r="H841" s="241"/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1"/>
      <c r="X841" s="241"/>
      <c r="Y841" s="241"/>
      <c r="Z841" s="241"/>
      <c r="AA841" s="241"/>
      <c r="AB841" s="241"/>
      <c r="AC841" s="241"/>
      <c r="AD841" s="241"/>
      <c r="AE841" s="241"/>
      <c r="AF841" s="241"/>
      <c r="AG841" s="241"/>
      <c r="AH841" s="241"/>
      <c r="AI841" s="241"/>
      <c r="AJ841" s="241"/>
      <c r="AK841" s="241"/>
      <c r="AL841" s="241"/>
      <c r="AM841" s="241"/>
      <c r="AN841" s="241"/>
      <c r="AO841" s="241"/>
      <c r="AP841" s="241"/>
      <c r="AQ841" s="241"/>
      <c r="AR841" s="241"/>
      <c r="AS841" s="241"/>
    </row>
    <row r="842" ht="15.75" customHeight="1">
      <c r="A842" s="241"/>
      <c r="B842" s="241"/>
      <c r="C842" s="241"/>
      <c r="D842" s="241"/>
      <c r="E842" s="241"/>
      <c r="F842" s="241"/>
      <c r="G842" s="241"/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1"/>
      <c r="X842" s="241"/>
      <c r="Y842" s="241"/>
      <c r="Z842" s="241"/>
      <c r="AA842" s="241"/>
      <c r="AB842" s="241"/>
      <c r="AC842" s="241"/>
      <c r="AD842" s="241"/>
      <c r="AE842" s="241"/>
      <c r="AF842" s="241"/>
      <c r="AG842" s="241"/>
      <c r="AH842" s="241"/>
      <c r="AI842" s="241"/>
      <c r="AJ842" s="241"/>
      <c r="AK842" s="241"/>
      <c r="AL842" s="241"/>
      <c r="AM842" s="241"/>
      <c r="AN842" s="241"/>
      <c r="AO842" s="241"/>
      <c r="AP842" s="241"/>
      <c r="AQ842" s="241"/>
      <c r="AR842" s="241"/>
      <c r="AS842" s="241"/>
    </row>
    <row r="843" ht="15.75" customHeight="1">
      <c r="A843" s="241"/>
      <c r="B843" s="241"/>
      <c r="C843" s="241"/>
      <c r="D843" s="241"/>
      <c r="E843" s="241"/>
      <c r="F843" s="241"/>
      <c r="G843" s="241"/>
      <c r="H843" s="241"/>
      <c r="I843" s="241"/>
      <c r="J843" s="241"/>
      <c r="K843" s="241"/>
      <c r="L843" s="241"/>
      <c r="M843" s="241"/>
      <c r="N843" s="241"/>
      <c r="O843" s="241"/>
      <c r="P843" s="241"/>
      <c r="Q843" s="241"/>
      <c r="R843" s="241"/>
      <c r="S843" s="241"/>
      <c r="T843" s="241"/>
      <c r="U843" s="241"/>
      <c r="V843" s="241"/>
      <c r="W843" s="241"/>
      <c r="X843" s="241"/>
      <c r="Y843" s="241"/>
      <c r="Z843" s="241"/>
      <c r="AA843" s="241"/>
      <c r="AB843" s="241"/>
      <c r="AC843" s="241"/>
      <c r="AD843" s="241"/>
      <c r="AE843" s="241"/>
      <c r="AF843" s="241"/>
      <c r="AG843" s="241"/>
      <c r="AH843" s="241"/>
      <c r="AI843" s="241"/>
      <c r="AJ843" s="241"/>
      <c r="AK843" s="241"/>
      <c r="AL843" s="241"/>
      <c r="AM843" s="241"/>
      <c r="AN843" s="241"/>
      <c r="AO843" s="241"/>
      <c r="AP843" s="241"/>
      <c r="AQ843" s="241"/>
      <c r="AR843" s="241"/>
      <c r="AS843" s="241"/>
    </row>
    <row r="844" ht="15.75" customHeight="1">
      <c r="A844" s="241"/>
      <c r="B844" s="241"/>
      <c r="C844" s="241"/>
      <c r="D844" s="241"/>
      <c r="E844" s="241"/>
      <c r="F844" s="241"/>
      <c r="G844" s="241"/>
      <c r="H844" s="241"/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/>
      <c r="T844" s="241"/>
      <c r="U844" s="241"/>
      <c r="V844" s="241"/>
      <c r="W844" s="241"/>
      <c r="X844" s="241"/>
      <c r="Y844" s="241"/>
      <c r="Z844" s="241"/>
      <c r="AA844" s="241"/>
      <c r="AB844" s="241"/>
      <c r="AC844" s="241"/>
      <c r="AD844" s="241"/>
      <c r="AE844" s="241"/>
      <c r="AF844" s="241"/>
      <c r="AG844" s="241"/>
      <c r="AH844" s="241"/>
      <c r="AI844" s="241"/>
      <c r="AJ844" s="241"/>
      <c r="AK844" s="241"/>
      <c r="AL844" s="241"/>
      <c r="AM844" s="241"/>
      <c r="AN844" s="241"/>
      <c r="AO844" s="241"/>
      <c r="AP844" s="241"/>
      <c r="AQ844" s="241"/>
      <c r="AR844" s="241"/>
      <c r="AS844" s="241"/>
    </row>
    <row r="845" ht="15.75" customHeight="1">
      <c r="A845" s="241"/>
      <c r="B845" s="241"/>
      <c r="C845" s="241"/>
      <c r="D845" s="241"/>
      <c r="E845" s="241"/>
      <c r="F845" s="241"/>
      <c r="G845" s="241"/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1"/>
      <c r="X845" s="241"/>
      <c r="Y845" s="241"/>
      <c r="Z845" s="241"/>
      <c r="AA845" s="241"/>
      <c r="AB845" s="241"/>
      <c r="AC845" s="241"/>
      <c r="AD845" s="241"/>
      <c r="AE845" s="241"/>
      <c r="AF845" s="241"/>
      <c r="AG845" s="241"/>
      <c r="AH845" s="241"/>
      <c r="AI845" s="241"/>
      <c r="AJ845" s="241"/>
      <c r="AK845" s="241"/>
      <c r="AL845" s="241"/>
      <c r="AM845" s="241"/>
      <c r="AN845" s="241"/>
      <c r="AO845" s="241"/>
      <c r="AP845" s="241"/>
      <c r="AQ845" s="241"/>
      <c r="AR845" s="241"/>
      <c r="AS845" s="241"/>
    </row>
    <row r="846" ht="15.75" customHeight="1">
      <c r="A846" s="241"/>
      <c r="B846" s="241"/>
      <c r="C846" s="241"/>
      <c r="D846" s="241"/>
      <c r="E846" s="241"/>
      <c r="F846" s="241"/>
      <c r="G846" s="241"/>
      <c r="H846" s="241"/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1"/>
      <c r="X846" s="241"/>
      <c r="Y846" s="241"/>
      <c r="Z846" s="241"/>
      <c r="AA846" s="241"/>
      <c r="AB846" s="241"/>
      <c r="AC846" s="241"/>
      <c r="AD846" s="241"/>
      <c r="AE846" s="241"/>
      <c r="AF846" s="241"/>
      <c r="AG846" s="241"/>
      <c r="AH846" s="241"/>
      <c r="AI846" s="241"/>
      <c r="AJ846" s="241"/>
      <c r="AK846" s="241"/>
      <c r="AL846" s="241"/>
      <c r="AM846" s="241"/>
      <c r="AN846" s="241"/>
      <c r="AO846" s="241"/>
      <c r="AP846" s="241"/>
      <c r="AQ846" s="241"/>
      <c r="AR846" s="241"/>
      <c r="AS846" s="241"/>
    </row>
    <row r="847" ht="15.75" customHeight="1">
      <c r="A847" s="241"/>
      <c r="B847" s="241"/>
      <c r="C847" s="241"/>
      <c r="D847" s="241"/>
      <c r="E847" s="241"/>
      <c r="F847" s="241"/>
      <c r="G847" s="241"/>
      <c r="H847" s="241"/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1"/>
      <c r="X847" s="241"/>
      <c r="Y847" s="241"/>
      <c r="Z847" s="241"/>
      <c r="AA847" s="241"/>
      <c r="AB847" s="241"/>
      <c r="AC847" s="241"/>
      <c r="AD847" s="241"/>
      <c r="AE847" s="241"/>
      <c r="AF847" s="241"/>
      <c r="AG847" s="241"/>
      <c r="AH847" s="241"/>
      <c r="AI847" s="241"/>
      <c r="AJ847" s="241"/>
      <c r="AK847" s="241"/>
      <c r="AL847" s="241"/>
      <c r="AM847" s="241"/>
      <c r="AN847" s="241"/>
      <c r="AO847" s="241"/>
      <c r="AP847" s="241"/>
      <c r="AQ847" s="241"/>
      <c r="AR847" s="241"/>
      <c r="AS847" s="241"/>
    </row>
    <row r="848" ht="15.75" customHeight="1">
      <c r="A848" s="241"/>
      <c r="B848" s="241"/>
      <c r="C848" s="241"/>
      <c r="D848" s="241"/>
      <c r="E848" s="241"/>
      <c r="F848" s="241"/>
      <c r="G848" s="241"/>
      <c r="H848" s="241"/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1"/>
      <c r="X848" s="241"/>
      <c r="Y848" s="241"/>
      <c r="Z848" s="241"/>
      <c r="AA848" s="241"/>
      <c r="AB848" s="241"/>
      <c r="AC848" s="241"/>
      <c r="AD848" s="241"/>
      <c r="AE848" s="241"/>
      <c r="AF848" s="241"/>
      <c r="AG848" s="241"/>
      <c r="AH848" s="241"/>
      <c r="AI848" s="241"/>
      <c r="AJ848" s="241"/>
      <c r="AK848" s="241"/>
      <c r="AL848" s="241"/>
      <c r="AM848" s="241"/>
      <c r="AN848" s="241"/>
      <c r="AO848" s="241"/>
      <c r="AP848" s="241"/>
      <c r="AQ848" s="241"/>
      <c r="AR848" s="241"/>
      <c r="AS848" s="241"/>
    </row>
    <row r="849" ht="15.75" customHeight="1">
      <c r="A849" s="241"/>
      <c r="B849" s="241"/>
      <c r="C849" s="241"/>
      <c r="D849" s="241"/>
      <c r="E849" s="241"/>
      <c r="F849" s="241"/>
      <c r="G849" s="241"/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1"/>
      <c r="X849" s="241"/>
      <c r="Y849" s="241"/>
      <c r="Z849" s="241"/>
      <c r="AA849" s="241"/>
      <c r="AB849" s="241"/>
      <c r="AC849" s="241"/>
      <c r="AD849" s="241"/>
      <c r="AE849" s="241"/>
      <c r="AF849" s="241"/>
      <c r="AG849" s="241"/>
      <c r="AH849" s="241"/>
      <c r="AI849" s="241"/>
      <c r="AJ849" s="241"/>
      <c r="AK849" s="241"/>
      <c r="AL849" s="241"/>
      <c r="AM849" s="241"/>
      <c r="AN849" s="241"/>
      <c r="AO849" s="241"/>
      <c r="AP849" s="241"/>
      <c r="AQ849" s="241"/>
      <c r="AR849" s="241"/>
      <c r="AS849" s="241"/>
    </row>
    <row r="850" ht="15.75" customHeight="1">
      <c r="A850" s="241"/>
      <c r="B850" s="241"/>
      <c r="C850" s="241"/>
      <c r="D850" s="241"/>
      <c r="E850" s="241"/>
      <c r="F850" s="241"/>
      <c r="G850" s="241"/>
      <c r="H850" s="241"/>
      <c r="I850" s="241"/>
      <c r="J850" s="241"/>
      <c r="K850" s="241"/>
      <c r="L850" s="241"/>
      <c r="M850" s="241"/>
      <c r="N850" s="241"/>
      <c r="O850" s="241"/>
      <c r="P850" s="241"/>
      <c r="Q850" s="241"/>
      <c r="R850" s="241"/>
      <c r="S850" s="241"/>
      <c r="T850" s="241"/>
      <c r="U850" s="241"/>
      <c r="V850" s="241"/>
      <c r="W850" s="241"/>
      <c r="X850" s="241"/>
      <c r="Y850" s="241"/>
      <c r="Z850" s="241"/>
      <c r="AA850" s="241"/>
      <c r="AB850" s="241"/>
      <c r="AC850" s="241"/>
      <c r="AD850" s="241"/>
      <c r="AE850" s="241"/>
      <c r="AF850" s="241"/>
      <c r="AG850" s="241"/>
      <c r="AH850" s="241"/>
      <c r="AI850" s="241"/>
      <c r="AJ850" s="241"/>
      <c r="AK850" s="241"/>
      <c r="AL850" s="241"/>
      <c r="AM850" s="241"/>
      <c r="AN850" s="241"/>
      <c r="AO850" s="241"/>
      <c r="AP850" s="241"/>
      <c r="AQ850" s="241"/>
      <c r="AR850" s="241"/>
      <c r="AS850" s="241"/>
    </row>
    <row r="851" ht="15.75" customHeight="1">
      <c r="A851" s="241"/>
      <c r="B851" s="241"/>
      <c r="C851" s="241"/>
      <c r="D851" s="241"/>
      <c r="E851" s="241"/>
      <c r="F851" s="241"/>
      <c r="G851" s="241"/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1"/>
      <c r="X851" s="241"/>
      <c r="Y851" s="241"/>
      <c r="Z851" s="241"/>
      <c r="AA851" s="241"/>
      <c r="AB851" s="241"/>
      <c r="AC851" s="241"/>
      <c r="AD851" s="241"/>
      <c r="AE851" s="241"/>
      <c r="AF851" s="241"/>
      <c r="AG851" s="241"/>
      <c r="AH851" s="241"/>
      <c r="AI851" s="241"/>
      <c r="AJ851" s="241"/>
      <c r="AK851" s="241"/>
      <c r="AL851" s="241"/>
      <c r="AM851" s="241"/>
      <c r="AN851" s="241"/>
      <c r="AO851" s="241"/>
      <c r="AP851" s="241"/>
      <c r="AQ851" s="241"/>
      <c r="AR851" s="241"/>
      <c r="AS851" s="241"/>
    </row>
    <row r="852" ht="15.75" customHeight="1">
      <c r="A852" s="241"/>
      <c r="B852" s="241"/>
      <c r="C852" s="241"/>
      <c r="D852" s="241"/>
      <c r="E852" s="241"/>
      <c r="F852" s="241"/>
      <c r="G852" s="241"/>
      <c r="H852" s="241"/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1"/>
      <c r="X852" s="241"/>
      <c r="Y852" s="241"/>
      <c r="Z852" s="241"/>
      <c r="AA852" s="241"/>
      <c r="AB852" s="241"/>
      <c r="AC852" s="241"/>
      <c r="AD852" s="241"/>
      <c r="AE852" s="241"/>
      <c r="AF852" s="241"/>
      <c r="AG852" s="241"/>
      <c r="AH852" s="241"/>
      <c r="AI852" s="241"/>
      <c r="AJ852" s="241"/>
      <c r="AK852" s="241"/>
      <c r="AL852" s="241"/>
      <c r="AM852" s="241"/>
      <c r="AN852" s="241"/>
      <c r="AO852" s="241"/>
      <c r="AP852" s="241"/>
      <c r="AQ852" s="241"/>
      <c r="AR852" s="241"/>
      <c r="AS852" s="241"/>
    </row>
    <row r="853" ht="15.75" customHeight="1">
      <c r="A853" s="241"/>
      <c r="B853" s="241"/>
      <c r="C853" s="241"/>
      <c r="D853" s="241"/>
      <c r="E853" s="241"/>
      <c r="F853" s="241"/>
      <c r="G853" s="241"/>
      <c r="H853" s="241"/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1"/>
      <c r="X853" s="241"/>
      <c r="Y853" s="241"/>
      <c r="Z853" s="241"/>
      <c r="AA853" s="241"/>
      <c r="AB853" s="241"/>
      <c r="AC853" s="241"/>
      <c r="AD853" s="241"/>
      <c r="AE853" s="241"/>
      <c r="AF853" s="241"/>
      <c r="AG853" s="241"/>
      <c r="AH853" s="241"/>
      <c r="AI853" s="241"/>
      <c r="AJ853" s="241"/>
      <c r="AK853" s="241"/>
      <c r="AL853" s="241"/>
      <c r="AM853" s="241"/>
      <c r="AN853" s="241"/>
      <c r="AO853" s="241"/>
      <c r="AP853" s="241"/>
      <c r="AQ853" s="241"/>
      <c r="AR853" s="241"/>
      <c r="AS853" s="241"/>
    </row>
    <row r="854" ht="15.75" customHeight="1">
      <c r="A854" s="241"/>
      <c r="B854" s="241"/>
      <c r="C854" s="241"/>
      <c r="D854" s="241"/>
      <c r="E854" s="241"/>
      <c r="F854" s="241"/>
      <c r="G854" s="241"/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1"/>
      <c r="X854" s="241"/>
      <c r="Y854" s="241"/>
      <c r="Z854" s="241"/>
      <c r="AA854" s="241"/>
      <c r="AB854" s="241"/>
      <c r="AC854" s="241"/>
      <c r="AD854" s="241"/>
      <c r="AE854" s="241"/>
      <c r="AF854" s="241"/>
      <c r="AG854" s="241"/>
      <c r="AH854" s="241"/>
      <c r="AI854" s="241"/>
      <c r="AJ854" s="241"/>
      <c r="AK854" s="241"/>
      <c r="AL854" s="241"/>
      <c r="AM854" s="241"/>
      <c r="AN854" s="241"/>
      <c r="AO854" s="241"/>
      <c r="AP854" s="241"/>
      <c r="AQ854" s="241"/>
      <c r="AR854" s="241"/>
      <c r="AS854" s="241"/>
    </row>
    <row r="855" ht="15.75" customHeight="1">
      <c r="A855" s="241"/>
      <c r="B855" s="241"/>
      <c r="C855" s="241"/>
      <c r="D855" s="241"/>
      <c r="E855" s="241"/>
      <c r="F855" s="241"/>
      <c r="G855" s="241"/>
      <c r="H855" s="241"/>
      <c r="I855" s="241"/>
      <c r="J855" s="241"/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1"/>
      <c r="X855" s="241"/>
      <c r="Y855" s="241"/>
      <c r="Z855" s="241"/>
      <c r="AA855" s="241"/>
      <c r="AB855" s="241"/>
      <c r="AC855" s="241"/>
      <c r="AD855" s="241"/>
      <c r="AE855" s="241"/>
      <c r="AF855" s="241"/>
      <c r="AG855" s="241"/>
      <c r="AH855" s="241"/>
      <c r="AI855" s="241"/>
      <c r="AJ855" s="241"/>
      <c r="AK855" s="241"/>
      <c r="AL855" s="241"/>
      <c r="AM855" s="241"/>
      <c r="AN855" s="241"/>
      <c r="AO855" s="241"/>
      <c r="AP855" s="241"/>
      <c r="AQ855" s="241"/>
      <c r="AR855" s="241"/>
      <c r="AS855" s="241"/>
    </row>
    <row r="856" ht="15.75" customHeight="1">
      <c r="A856" s="241"/>
      <c r="B856" s="241"/>
      <c r="C856" s="241"/>
      <c r="D856" s="241"/>
      <c r="E856" s="241"/>
      <c r="F856" s="241"/>
      <c r="G856" s="241"/>
      <c r="H856" s="241"/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/>
      <c r="T856" s="241"/>
      <c r="U856" s="241"/>
      <c r="V856" s="241"/>
      <c r="W856" s="241"/>
      <c r="X856" s="241"/>
      <c r="Y856" s="241"/>
      <c r="Z856" s="241"/>
      <c r="AA856" s="241"/>
      <c r="AB856" s="241"/>
      <c r="AC856" s="241"/>
      <c r="AD856" s="241"/>
      <c r="AE856" s="241"/>
      <c r="AF856" s="241"/>
      <c r="AG856" s="241"/>
      <c r="AH856" s="241"/>
      <c r="AI856" s="241"/>
      <c r="AJ856" s="241"/>
      <c r="AK856" s="241"/>
      <c r="AL856" s="241"/>
      <c r="AM856" s="241"/>
      <c r="AN856" s="241"/>
      <c r="AO856" s="241"/>
      <c r="AP856" s="241"/>
      <c r="AQ856" s="241"/>
      <c r="AR856" s="241"/>
      <c r="AS856" s="241"/>
    </row>
    <row r="857" ht="15.75" customHeight="1">
      <c r="A857" s="241"/>
      <c r="B857" s="241"/>
      <c r="C857" s="241"/>
      <c r="D857" s="241"/>
      <c r="E857" s="241"/>
      <c r="F857" s="241"/>
      <c r="G857" s="241"/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1"/>
      <c r="X857" s="241"/>
      <c r="Y857" s="241"/>
      <c r="Z857" s="241"/>
      <c r="AA857" s="241"/>
      <c r="AB857" s="241"/>
      <c r="AC857" s="241"/>
      <c r="AD857" s="241"/>
      <c r="AE857" s="241"/>
      <c r="AF857" s="241"/>
      <c r="AG857" s="241"/>
      <c r="AH857" s="241"/>
      <c r="AI857" s="241"/>
      <c r="AJ857" s="241"/>
      <c r="AK857" s="241"/>
      <c r="AL857" s="241"/>
      <c r="AM857" s="241"/>
      <c r="AN857" s="241"/>
      <c r="AO857" s="241"/>
      <c r="AP857" s="241"/>
      <c r="AQ857" s="241"/>
      <c r="AR857" s="241"/>
      <c r="AS857" s="241"/>
    </row>
    <row r="858" ht="15.75" customHeight="1">
      <c r="A858" s="241"/>
      <c r="B858" s="241"/>
      <c r="C858" s="241"/>
      <c r="D858" s="241"/>
      <c r="E858" s="241"/>
      <c r="F858" s="241"/>
      <c r="G858" s="241"/>
      <c r="H858" s="241"/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1"/>
      <c r="X858" s="241"/>
      <c r="Y858" s="241"/>
      <c r="Z858" s="241"/>
      <c r="AA858" s="241"/>
      <c r="AB858" s="241"/>
      <c r="AC858" s="241"/>
      <c r="AD858" s="241"/>
      <c r="AE858" s="241"/>
      <c r="AF858" s="241"/>
      <c r="AG858" s="241"/>
      <c r="AH858" s="241"/>
      <c r="AI858" s="241"/>
      <c r="AJ858" s="241"/>
      <c r="AK858" s="241"/>
      <c r="AL858" s="241"/>
      <c r="AM858" s="241"/>
      <c r="AN858" s="241"/>
      <c r="AO858" s="241"/>
      <c r="AP858" s="241"/>
      <c r="AQ858" s="241"/>
      <c r="AR858" s="241"/>
      <c r="AS858" s="241"/>
    </row>
    <row r="859" ht="15.75" customHeight="1">
      <c r="A859" s="241"/>
      <c r="B859" s="241"/>
      <c r="C859" s="241"/>
      <c r="D859" s="241"/>
      <c r="E859" s="241"/>
      <c r="F859" s="241"/>
      <c r="G859" s="241"/>
      <c r="H859" s="241"/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1"/>
      <c r="X859" s="241"/>
      <c r="Y859" s="241"/>
      <c r="Z859" s="241"/>
      <c r="AA859" s="241"/>
      <c r="AB859" s="241"/>
      <c r="AC859" s="241"/>
      <c r="AD859" s="241"/>
      <c r="AE859" s="241"/>
      <c r="AF859" s="241"/>
      <c r="AG859" s="241"/>
      <c r="AH859" s="241"/>
      <c r="AI859" s="241"/>
      <c r="AJ859" s="241"/>
      <c r="AK859" s="241"/>
      <c r="AL859" s="241"/>
      <c r="AM859" s="241"/>
      <c r="AN859" s="241"/>
      <c r="AO859" s="241"/>
      <c r="AP859" s="241"/>
      <c r="AQ859" s="241"/>
      <c r="AR859" s="241"/>
      <c r="AS859" s="241"/>
    </row>
    <row r="860" ht="15.75" customHeight="1">
      <c r="A860" s="241"/>
      <c r="B860" s="241"/>
      <c r="C860" s="241"/>
      <c r="D860" s="241"/>
      <c r="E860" s="241"/>
      <c r="F860" s="241"/>
      <c r="G860" s="241"/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1"/>
      <c r="X860" s="241"/>
      <c r="Y860" s="241"/>
      <c r="Z860" s="241"/>
      <c r="AA860" s="241"/>
      <c r="AB860" s="241"/>
      <c r="AC860" s="241"/>
      <c r="AD860" s="241"/>
      <c r="AE860" s="241"/>
      <c r="AF860" s="241"/>
      <c r="AG860" s="241"/>
      <c r="AH860" s="241"/>
      <c r="AI860" s="241"/>
      <c r="AJ860" s="241"/>
      <c r="AK860" s="241"/>
      <c r="AL860" s="241"/>
      <c r="AM860" s="241"/>
      <c r="AN860" s="241"/>
      <c r="AO860" s="241"/>
      <c r="AP860" s="241"/>
      <c r="AQ860" s="241"/>
      <c r="AR860" s="241"/>
      <c r="AS860" s="241"/>
    </row>
    <row r="861" ht="15.75" customHeight="1">
      <c r="A861" s="241"/>
      <c r="B861" s="241"/>
      <c r="C861" s="241"/>
      <c r="D861" s="241"/>
      <c r="E861" s="241"/>
      <c r="F861" s="241"/>
      <c r="G861" s="241"/>
      <c r="H861" s="241"/>
      <c r="I861" s="241"/>
      <c r="J861" s="241"/>
      <c r="K861" s="241"/>
      <c r="L861" s="241"/>
      <c r="M861" s="241"/>
      <c r="N861" s="241"/>
      <c r="O861" s="241"/>
      <c r="P861" s="241"/>
      <c r="Q861" s="241"/>
      <c r="R861" s="241"/>
      <c r="S861" s="241"/>
      <c r="T861" s="241"/>
      <c r="U861" s="241"/>
      <c r="V861" s="241"/>
      <c r="W861" s="241"/>
      <c r="X861" s="241"/>
      <c r="Y861" s="241"/>
      <c r="Z861" s="241"/>
      <c r="AA861" s="241"/>
      <c r="AB861" s="241"/>
      <c r="AC861" s="241"/>
      <c r="AD861" s="241"/>
      <c r="AE861" s="241"/>
      <c r="AF861" s="241"/>
      <c r="AG861" s="241"/>
      <c r="AH861" s="241"/>
      <c r="AI861" s="241"/>
      <c r="AJ861" s="241"/>
      <c r="AK861" s="241"/>
      <c r="AL861" s="241"/>
      <c r="AM861" s="241"/>
      <c r="AN861" s="241"/>
      <c r="AO861" s="241"/>
      <c r="AP861" s="241"/>
      <c r="AQ861" s="241"/>
      <c r="AR861" s="241"/>
      <c r="AS861" s="241"/>
    </row>
    <row r="862" ht="15.75" customHeight="1">
      <c r="A862" s="241"/>
      <c r="B862" s="241"/>
      <c r="C862" s="241"/>
      <c r="D862" s="241"/>
      <c r="E862" s="241"/>
      <c r="F862" s="241"/>
      <c r="G862" s="241"/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1"/>
      <c r="X862" s="241"/>
      <c r="Y862" s="241"/>
      <c r="Z862" s="241"/>
      <c r="AA862" s="241"/>
      <c r="AB862" s="241"/>
      <c r="AC862" s="241"/>
      <c r="AD862" s="241"/>
      <c r="AE862" s="241"/>
      <c r="AF862" s="241"/>
      <c r="AG862" s="241"/>
      <c r="AH862" s="241"/>
      <c r="AI862" s="241"/>
      <c r="AJ862" s="241"/>
      <c r="AK862" s="241"/>
      <c r="AL862" s="241"/>
      <c r="AM862" s="241"/>
      <c r="AN862" s="241"/>
      <c r="AO862" s="241"/>
      <c r="AP862" s="241"/>
      <c r="AQ862" s="241"/>
      <c r="AR862" s="241"/>
      <c r="AS862" s="241"/>
    </row>
    <row r="863" ht="15.75" customHeight="1">
      <c r="A863" s="241"/>
      <c r="B863" s="241"/>
      <c r="C863" s="241"/>
      <c r="D863" s="241"/>
      <c r="E863" s="241"/>
      <c r="F863" s="241"/>
      <c r="G863" s="241"/>
      <c r="H863" s="241"/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1"/>
      <c r="X863" s="241"/>
      <c r="Y863" s="241"/>
      <c r="Z863" s="241"/>
      <c r="AA863" s="241"/>
      <c r="AB863" s="241"/>
      <c r="AC863" s="241"/>
      <c r="AD863" s="241"/>
      <c r="AE863" s="241"/>
      <c r="AF863" s="241"/>
      <c r="AG863" s="241"/>
      <c r="AH863" s="241"/>
      <c r="AI863" s="241"/>
      <c r="AJ863" s="241"/>
      <c r="AK863" s="241"/>
      <c r="AL863" s="241"/>
      <c r="AM863" s="241"/>
      <c r="AN863" s="241"/>
      <c r="AO863" s="241"/>
      <c r="AP863" s="241"/>
      <c r="AQ863" s="241"/>
      <c r="AR863" s="241"/>
      <c r="AS863" s="241"/>
    </row>
    <row r="864" ht="15.75" customHeight="1">
      <c r="A864" s="241"/>
      <c r="B864" s="241"/>
      <c r="C864" s="241"/>
      <c r="D864" s="241"/>
      <c r="E864" s="241"/>
      <c r="F864" s="241"/>
      <c r="G864" s="241"/>
      <c r="H864" s="241"/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1"/>
      <c r="X864" s="241"/>
      <c r="Y864" s="241"/>
      <c r="Z864" s="241"/>
      <c r="AA864" s="241"/>
      <c r="AB864" s="241"/>
      <c r="AC864" s="241"/>
      <c r="AD864" s="241"/>
      <c r="AE864" s="241"/>
      <c r="AF864" s="241"/>
      <c r="AG864" s="241"/>
      <c r="AH864" s="241"/>
      <c r="AI864" s="241"/>
      <c r="AJ864" s="241"/>
      <c r="AK864" s="241"/>
      <c r="AL864" s="241"/>
      <c r="AM864" s="241"/>
      <c r="AN864" s="241"/>
      <c r="AO864" s="241"/>
      <c r="AP864" s="241"/>
      <c r="AQ864" s="241"/>
      <c r="AR864" s="241"/>
      <c r="AS864" s="241"/>
    </row>
    <row r="865" ht="15.75" customHeight="1">
      <c r="A865" s="241"/>
      <c r="B865" s="241"/>
      <c r="C865" s="241"/>
      <c r="D865" s="241"/>
      <c r="E865" s="241"/>
      <c r="F865" s="241"/>
      <c r="G865" s="241"/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1"/>
      <c r="X865" s="241"/>
      <c r="Y865" s="241"/>
      <c r="Z865" s="241"/>
      <c r="AA865" s="241"/>
      <c r="AB865" s="241"/>
      <c r="AC865" s="241"/>
      <c r="AD865" s="241"/>
      <c r="AE865" s="241"/>
      <c r="AF865" s="241"/>
      <c r="AG865" s="241"/>
      <c r="AH865" s="241"/>
      <c r="AI865" s="241"/>
      <c r="AJ865" s="241"/>
      <c r="AK865" s="241"/>
      <c r="AL865" s="241"/>
      <c r="AM865" s="241"/>
      <c r="AN865" s="241"/>
      <c r="AO865" s="241"/>
      <c r="AP865" s="241"/>
      <c r="AQ865" s="241"/>
      <c r="AR865" s="241"/>
      <c r="AS865" s="241"/>
    </row>
    <row r="866" ht="15.75" customHeight="1">
      <c r="A866" s="241"/>
      <c r="B866" s="241"/>
      <c r="C866" s="241"/>
      <c r="D866" s="241"/>
      <c r="E866" s="241"/>
      <c r="F866" s="241"/>
      <c r="G866" s="241"/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1"/>
      <c r="X866" s="241"/>
      <c r="Y866" s="241"/>
      <c r="Z866" s="241"/>
      <c r="AA866" s="241"/>
      <c r="AB866" s="241"/>
      <c r="AC866" s="241"/>
      <c r="AD866" s="241"/>
      <c r="AE866" s="241"/>
      <c r="AF866" s="241"/>
      <c r="AG866" s="241"/>
      <c r="AH866" s="241"/>
      <c r="AI866" s="241"/>
      <c r="AJ866" s="241"/>
      <c r="AK866" s="241"/>
      <c r="AL866" s="241"/>
      <c r="AM866" s="241"/>
      <c r="AN866" s="241"/>
      <c r="AO866" s="241"/>
      <c r="AP866" s="241"/>
      <c r="AQ866" s="241"/>
      <c r="AR866" s="241"/>
      <c r="AS866" s="241"/>
    </row>
    <row r="867" ht="15.75" customHeight="1">
      <c r="A867" s="241"/>
      <c r="B867" s="241"/>
      <c r="C867" s="241"/>
      <c r="D867" s="241"/>
      <c r="E867" s="241"/>
      <c r="F867" s="241"/>
      <c r="G867" s="241"/>
      <c r="H867" s="241"/>
      <c r="I867" s="241"/>
      <c r="J867" s="241"/>
      <c r="K867" s="241"/>
      <c r="L867" s="241"/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1"/>
      <c r="X867" s="241"/>
      <c r="Y867" s="241"/>
      <c r="Z867" s="241"/>
      <c r="AA867" s="241"/>
      <c r="AB867" s="241"/>
      <c r="AC867" s="241"/>
      <c r="AD867" s="241"/>
      <c r="AE867" s="241"/>
      <c r="AF867" s="241"/>
      <c r="AG867" s="241"/>
      <c r="AH867" s="241"/>
      <c r="AI867" s="241"/>
      <c r="AJ867" s="241"/>
      <c r="AK867" s="241"/>
      <c r="AL867" s="241"/>
      <c r="AM867" s="241"/>
      <c r="AN867" s="241"/>
      <c r="AO867" s="241"/>
      <c r="AP867" s="241"/>
      <c r="AQ867" s="241"/>
      <c r="AR867" s="241"/>
      <c r="AS867" s="241"/>
    </row>
    <row r="868" ht="15.75" customHeight="1">
      <c r="A868" s="241"/>
      <c r="B868" s="241"/>
      <c r="C868" s="241"/>
      <c r="D868" s="241"/>
      <c r="E868" s="241"/>
      <c r="F868" s="241"/>
      <c r="G868" s="241"/>
      <c r="H868" s="241"/>
      <c r="I868" s="241"/>
      <c r="J868" s="241"/>
      <c r="K868" s="241"/>
      <c r="L868" s="241"/>
      <c r="M868" s="241"/>
      <c r="N868" s="241"/>
      <c r="O868" s="241"/>
      <c r="P868" s="241"/>
      <c r="Q868" s="241"/>
      <c r="R868" s="241"/>
      <c r="S868" s="241"/>
      <c r="T868" s="241"/>
      <c r="U868" s="241"/>
      <c r="V868" s="241"/>
      <c r="W868" s="241"/>
      <c r="X868" s="241"/>
      <c r="Y868" s="241"/>
      <c r="Z868" s="241"/>
      <c r="AA868" s="241"/>
      <c r="AB868" s="241"/>
      <c r="AC868" s="241"/>
      <c r="AD868" s="241"/>
      <c r="AE868" s="241"/>
      <c r="AF868" s="241"/>
      <c r="AG868" s="241"/>
      <c r="AH868" s="241"/>
      <c r="AI868" s="241"/>
      <c r="AJ868" s="241"/>
      <c r="AK868" s="241"/>
      <c r="AL868" s="241"/>
      <c r="AM868" s="241"/>
      <c r="AN868" s="241"/>
      <c r="AO868" s="241"/>
      <c r="AP868" s="241"/>
      <c r="AQ868" s="241"/>
      <c r="AR868" s="241"/>
      <c r="AS868" s="241"/>
    </row>
    <row r="869" ht="15.75" customHeight="1">
      <c r="A869" s="241"/>
      <c r="B869" s="241"/>
      <c r="C869" s="241"/>
      <c r="D869" s="241"/>
      <c r="E869" s="241"/>
      <c r="F869" s="241"/>
      <c r="G869" s="241"/>
      <c r="H869" s="241"/>
      <c r="I869" s="241"/>
      <c r="J869" s="241"/>
      <c r="K869" s="241"/>
      <c r="L869" s="241"/>
      <c r="M869" s="241"/>
      <c r="N869" s="241"/>
      <c r="O869" s="241"/>
      <c r="P869" s="241"/>
      <c r="Q869" s="241"/>
      <c r="R869" s="241"/>
      <c r="S869" s="241"/>
      <c r="T869" s="241"/>
      <c r="U869" s="241"/>
      <c r="V869" s="241"/>
      <c r="W869" s="241"/>
      <c r="X869" s="241"/>
      <c r="Y869" s="241"/>
      <c r="Z869" s="241"/>
      <c r="AA869" s="241"/>
      <c r="AB869" s="241"/>
      <c r="AC869" s="241"/>
      <c r="AD869" s="241"/>
      <c r="AE869" s="241"/>
      <c r="AF869" s="241"/>
      <c r="AG869" s="241"/>
      <c r="AH869" s="241"/>
      <c r="AI869" s="241"/>
      <c r="AJ869" s="241"/>
      <c r="AK869" s="241"/>
      <c r="AL869" s="241"/>
      <c r="AM869" s="241"/>
      <c r="AN869" s="241"/>
      <c r="AO869" s="241"/>
      <c r="AP869" s="241"/>
      <c r="AQ869" s="241"/>
      <c r="AR869" s="241"/>
      <c r="AS869" s="241"/>
    </row>
    <row r="870" ht="15.75" customHeight="1">
      <c r="A870" s="241"/>
      <c r="B870" s="241"/>
      <c r="C870" s="241"/>
      <c r="D870" s="241"/>
      <c r="E870" s="241"/>
      <c r="F870" s="241"/>
      <c r="G870" s="241"/>
      <c r="H870" s="241"/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/>
      <c r="T870" s="241"/>
      <c r="U870" s="241"/>
      <c r="V870" s="241"/>
      <c r="W870" s="241"/>
      <c r="X870" s="241"/>
      <c r="Y870" s="241"/>
      <c r="Z870" s="241"/>
      <c r="AA870" s="241"/>
      <c r="AB870" s="241"/>
      <c r="AC870" s="241"/>
      <c r="AD870" s="241"/>
      <c r="AE870" s="241"/>
      <c r="AF870" s="241"/>
      <c r="AG870" s="241"/>
      <c r="AH870" s="241"/>
      <c r="AI870" s="241"/>
      <c r="AJ870" s="241"/>
      <c r="AK870" s="241"/>
      <c r="AL870" s="241"/>
      <c r="AM870" s="241"/>
      <c r="AN870" s="241"/>
      <c r="AO870" s="241"/>
      <c r="AP870" s="241"/>
      <c r="AQ870" s="241"/>
      <c r="AR870" s="241"/>
      <c r="AS870" s="241"/>
    </row>
    <row r="871" ht="15.75" customHeight="1">
      <c r="A871" s="241"/>
      <c r="B871" s="241"/>
      <c r="C871" s="241"/>
      <c r="D871" s="241"/>
      <c r="E871" s="241"/>
      <c r="F871" s="241"/>
      <c r="G871" s="241"/>
      <c r="H871" s="241"/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/>
      <c r="U871" s="241"/>
      <c r="V871" s="241"/>
      <c r="W871" s="241"/>
      <c r="X871" s="241"/>
      <c r="Y871" s="241"/>
      <c r="Z871" s="241"/>
      <c r="AA871" s="241"/>
      <c r="AB871" s="241"/>
      <c r="AC871" s="241"/>
      <c r="AD871" s="241"/>
      <c r="AE871" s="241"/>
      <c r="AF871" s="241"/>
      <c r="AG871" s="241"/>
      <c r="AH871" s="241"/>
      <c r="AI871" s="241"/>
      <c r="AJ871" s="241"/>
      <c r="AK871" s="241"/>
      <c r="AL871" s="241"/>
      <c r="AM871" s="241"/>
      <c r="AN871" s="241"/>
      <c r="AO871" s="241"/>
      <c r="AP871" s="241"/>
      <c r="AQ871" s="241"/>
      <c r="AR871" s="241"/>
      <c r="AS871" s="241"/>
    </row>
    <row r="872" ht="15.75" customHeight="1">
      <c r="A872" s="241"/>
      <c r="B872" s="241"/>
      <c r="C872" s="241"/>
      <c r="D872" s="241"/>
      <c r="E872" s="241"/>
      <c r="F872" s="241"/>
      <c r="G872" s="241"/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1"/>
      <c r="X872" s="241"/>
      <c r="Y872" s="241"/>
      <c r="Z872" s="241"/>
      <c r="AA872" s="241"/>
      <c r="AB872" s="241"/>
      <c r="AC872" s="241"/>
      <c r="AD872" s="241"/>
      <c r="AE872" s="241"/>
      <c r="AF872" s="241"/>
      <c r="AG872" s="241"/>
      <c r="AH872" s="241"/>
      <c r="AI872" s="241"/>
      <c r="AJ872" s="241"/>
      <c r="AK872" s="241"/>
      <c r="AL872" s="241"/>
      <c r="AM872" s="241"/>
      <c r="AN872" s="241"/>
      <c r="AO872" s="241"/>
      <c r="AP872" s="241"/>
      <c r="AQ872" s="241"/>
      <c r="AR872" s="241"/>
      <c r="AS872" s="241"/>
    </row>
    <row r="873" ht="15.75" customHeight="1">
      <c r="A873" s="241"/>
      <c r="B873" s="241"/>
      <c r="C873" s="241"/>
      <c r="D873" s="241"/>
      <c r="E873" s="241"/>
      <c r="F873" s="241"/>
      <c r="G873" s="241"/>
      <c r="H873" s="241"/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/>
      <c r="U873" s="241"/>
      <c r="V873" s="241"/>
      <c r="W873" s="241"/>
      <c r="X873" s="241"/>
      <c r="Y873" s="241"/>
      <c r="Z873" s="241"/>
      <c r="AA873" s="241"/>
      <c r="AB873" s="241"/>
      <c r="AC873" s="241"/>
      <c r="AD873" s="241"/>
      <c r="AE873" s="241"/>
      <c r="AF873" s="241"/>
      <c r="AG873" s="241"/>
      <c r="AH873" s="241"/>
      <c r="AI873" s="241"/>
      <c r="AJ873" s="241"/>
      <c r="AK873" s="241"/>
      <c r="AL873" s="241"/>
      <c r="AM873" s="241"/>
      <c r="AN873" s="241"/>
      <c r="AO873" s="241"/>
      <c r="AP873" s="241"/>
      <c r="AQ873" s="241"/>
      <c r="AR873" s="241"/>
      <c r="AS873" s="241"/>
    </row>
    <row r="874" ht="15.75" customHeight="1">
      <c r="A874" s="241"/>
      <c r="B874" s="241"/>
      <c r="C874" s="241"/>
      <c r="D874" s="241"/>
      <c r="E874" s="241"/>
      <c r="F874" s="241"/>
      <c r="G874" s="241"/>
      <c r="H874" s="241"/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1"/>
      <c r="X874" s="241"/>
      <c r="Y874" s="241"/>
      <c r="Z874" s="241"/>
      <c r="AA874" s="241"/>
      <c r="AB874" s="241"/>
      <c r="AC874" s="241"/>
      <c r="AD874" s="241"/>
      <c r="AE874" s="241"/>
      <c r="AF874" s="241"/>
      <c r="AG874" s="241"/>
      <c r="AH874" s="241"/>
      <c r="AI874" s="241"/>
      <c r="AJ874" s="241"/>
      <c r="AK874" s="241"/>
      <c r="AL874" s="241"/>
      <c r="AM874" s="241"/>
      <c r="AN874" s="241"/>
      <c r="AO874" s="241"/>
      <c r="AP874" s="241"/>
      <c r="AQ874" s="241"/>
      <c r="AR874" s="241"/>
      <c r="AS874" s="241"/>
    </row>
    <row r="875" ht="15.75" customHeight="1">
      <c r="A875" s="241"/>
      <c r="B875" s="241"/>
      <c r="C875" s="241"/>
      <c r="D875" s="241"/>
      <c r="E875" s="241"/>
      <c r="F875" s="241"/>
      <c r="G875" s="241"/>
      <c r="H875" s="241"/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1"/>
      <c r="X875" s="241"/>
      <c r="Y875" s="241"/>
      <c r="Z875" s="241"/>
      <c r="AA875" s="241"/>
      <c r="AB875" s="241"/>
      <c r="AC875" s="241"/>
      <c r="AD875" s="241"/>
      <c r="AE875" s="241"/>
      <c r="AF875" s="241"/>
      <c r="AG875" s="241"/>
      <c r="AH875" s="241"/>
      <c r="AI875" s="241"/>
      <c r="AJ875" s="241"/>
      <c r="AK875" s="241"/>
      <c r="AL875" s="241"/>
      <c r="AM875" s="241"/>
      <c r="AN875" s="241"/>
      <c r="AO875" s="241"/>
      <c r="AP875" s="241"/>
      <c r="AQ875" s="241"/>
      <c r="AR875" s="241"/>
      <c r="AS875" s="241"/>
    </row>
    <row r="876" ht="15.75" customHeight="1">
      <c r="A876" s="241"/>
      <c r="B876" s="241"/>
      <c r="C876" s="241"/>
      <c r="D876" s="241"/>
      <c r="E876" s="241"/>
      <c r="F876" s="241"/>
      <c r="G876" s="241"/>
      <c r="H876" s="241"/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1"/>
      <c r="X876" s="241"/>
      <c r="Y876" s="241"/>
      <c r="Z876" s="241"/>
      <c r="AA876" s="241"/>
      <c r="AB876" s="241"/>
      <c r="AC876" s="241"/>
      <c r="AD876" s="241"/>
      <c r="AE876" s="241"/>
      <c r="AF876" s="241"/>
      <c r="AG876" s="241"/>
      <c r="AH876" s="241"/>
      <c r="AI876" s="241"/>
      <c r="AJ876" s="241"/>
      <c r="AK876" s="241"/>
      <c r="AL876" s="241"/>
      <c r="AM876" s="241"/>
      <c r="AN876" s="241"/>
      <c r="AO876" s="241"/>
      <c r="AP876" s="241"/>
      <c r="AQ876" s="241"/>
      <c r="AR876" s="241"/>
      <c r="AS876" s="241"/>
    </row>
    <row r="877" ht="15.75" customHeight="1">
      <c r="A877" s="241"/>
      <c r="B877" s="241"/>
      <c r="C877" s="241"/>
      <c r="D877" s="241"/>
      <c r="E877" s="241"/>
      <c r="F877" s="241"/>
      <c r="G877" s="241"/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1"/>
      <c r="X877" s="241"/>
      <c r="Y877" s="241"/>
      <c r="Z877" s="241"/>
      <c r="AA877" s="241"/>
      <c r="AB877" s="241"/>
      <c r="AC877" s="241"/>
      <c r="AD877" s="241"/>
      <c r="AE877" s="241"/>
      <c r="AF877" s="241"/>
      <c r="AG877" s="241"/>
      <c r="AH877" s="241"/>
      <c r="AI877" s="241"/>
      <c r="AJ877" s="241"/>
      <c r="AK877" s="241"/>
      <c r="AL877" s="241"/>
      <c r="AM877" s="241"/>
      <c r="AN877" s="241"/>
      <c r="AO877" s="241"/>
      <c r="AP877" s="241"/>
      <c r="AQ877" s="241"/>
      <c r="AR877" s="241"/>
      <c r="AS877" s="241"/>
    </row>
    <row r="878" ht="15.75" customHeight="1">
      <c r="A878" s="241"/>
      <c r="B878" s="241"/>
      <c r="C878" s="241"/>
      <c r="D878" s="241"/>
      <c r="E878" s="241"/>
      <c r="F878" s="241"/>
      <c r="G878" s="241"/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1"/>
      <c r="X878" s="241"/>
      <c r="Y878" s="241"/>
      <c r="Z878" s="241"/>
      <c r="AA878" s="241"/>
      <c r="AB878" s="241"/>
      <c r="AC878" s="241"/>
      <c r="AD878" s="241"/>
      <c r="AE878" s="241"/>
      <c r="AF878" s="241"/>
      <c r="AG878" s="241"/>
      <c r="AH878" s="241"/>
      <c r="AI878" s="241"/>
      <c r="AJ878" s="241"/>
      <c r="AK878" s="241"/>
      <c r="AL878" s="241"/>
      <c r="AM878" s="241"/>
      <c r="AN878" s="241"/>
      <c r="AO878" s="241"/>
      <c r="AP878" s="241"/>
      <c r="AQ878" s="241"/>
      <c r="AR878" s="241"/>
      <c r="AS878" s="241"/>
    </row>
    <row r="879" ht="15.75" customHeight="1">
      <c r="A879" s="241"/>
      <c r="B879" s="241"/>
      <c r="C879" s="241"/>
      <c r="D879" s="241"/>
      <c r="E879" s="241"/>
      <c r="F879" s="241"/>
      <c r="G879" s="241"/>
      <c r="H879" s="241"/>
      <c r="I879" s="241"/>
      <c r="J879" s="241"/>
      <c r="K879" s="241"/>
      <c r="L879" s="241"/>
      <c r="M879" s="241"/>
      <c r="N879" s="241"/>
      <c r="O879" s="241"/>
      <c r="P879" s="241"/>
      <c r="Q879" s="241"/>
      <c r="R879" s="241"/>
      <c r="S879" s="241"/>
      <c r="T879" s="241"/>
      <c r="U879" s="241"/>
      <c r="V879" s="241"/>
      <c r="W879" s="241"/>
      <c r="X879" s="241"/>
      <c r="Y879" s="241"/>
      <c r="Z879" s="241"/>
      <c r="AA879" s="241"/>
      <c r="AB879" s="241"/>
      <c r="AC879" s="241"/>
      <c r="AD879" s="241"/>
      <c r="AE879" s="241"/>
      <c r="AF879" s="241"/>
      <c r="AG879" s="241"/>
      <c r="AH879" s="241"/>
      <c r="AI879" s="241"/>
      <c r="AJ879" s="241"/>
      <c r="AK879" s="241"/>
      <c r="AL879" s="241"/>
      <c r="AM879" s="241"/>
      <c r="AN879" s="241"/>
      <c r="AO879" s="241"/>
      <c r="AP879" s="241"/>
      <c r="AQ879" s="241"/>
      <c r="AR879" s="241"/>
      <c r="AS879" s="241"/>
    </row>
    <row r="880" ht="15.75" customHeight="1">
      <c r="A880" s="241"/>
      <c r="B880" s="241"/>
      <c r="C880" s="241"/>
      <c r="D880" s="241"/>
      <c r="E880" s="241"/>
      <c r="F880" s="241"/>
      <c r="G880" s="241"/>
      <c r="H880" s="241"/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/>
      <c r="T880" s="241"/>
      <c r="U880" s="241"/>
      <c r="V880" s="241"/>
      <c r="W880" s="241"/>
      <c r="X880" s="241"/>
      <c r="Y880" s="241"/>
      <c r="Z880" s="241"/>
      <c r="AA880" s="241"/>
      <c r="AB880" s="241"/>
      <c r="AC880" s="241"/>
      <c r="AD880" s="241"/>
      <c r="AE880" s="241"/>
      <c r="AF880" s="241"/>
      <c r="AG880" s="241"/>
      <c r="AH880" s="241"/>
      <c r="AI880" s="241"/>
      <c r="AJ880" s="241"/>
      <c r="AK880" s="241"/>
      <c r="AL880" s="241"/>
      <c r="AM880" s="241"/>
      <c r="AN880" s="241"/>
      <c r="AO880" s="241"/>
      <c r="AP880" s="241"/>
      <c r="AQ880" s="241"/>
      <c r="AR880" s="241"/>
      <c r="AS880" s="241"/>
    </row>
    <row r="881" ht="15.75" customHeight="1">
      <c r="A881" s="241"/>
      <c r="B881" s="241"/>
      <c r="C881" s="241"/>
      <c r="D881" s="241"/>
      <c r="E881" s="241"/>
      <c r="F881" s="241"/>
      <c r="G881" s="241"/>
      <c r="H881" s="241"/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/>
      <c r="U881" s="241"/>
      <c r="V881" s="241"/>
      <c r="W881" s="241"/>
      <c r="X881" s="241"/>
      <c r="Y881" s="241"/>
      <c r="Z881" s="241"/>
      <c r="AA881" s="241"/>
      <c r="AB881" s="241"/>
      <c r="AC881" s="241"/>
      <c r="AD881" s="241"/>
      <c r="AE881" s="241"/>
      <c r="AF881" s="241"/>
      <c r="AG881" s="241"/>
      <c r="AH881" s="241"/>
      <c r="AI881" s="241"/>
      <c r="AJ881" s="241"/>
      <c r="AK881" s="241"/>
      <c r="AL881" s="241"/>
      <c r="AM881" s="241"/>
      <c r="AN881" s="241"/>
      <c r="AO881" s="241"/>
      <c r="AP881" s="241"/>
      <c r="AQ881" s="241"/>
      <c r="AR881" s="241"/>
      <c r="AS881" s="241"/>
    </row>
    <row r="882" ht="15.75" customHeight="1">
      <c r="A882" s="241"/>
      <c r="B882" s="241"/>
      <c r="C882" s="241"/>
      <c r="D882" s="241"/>
      <c r="E882" s="241"/>
      <c r="F882" s="241"/>
      <c r="G882" s="241"/>
      <c r="H882" s="241"/>
      <c r="I882" s="241"/>
      <c r="J882" s="241"/>
      <c r="K882" s="241"/>
      <c r="L882" s="241"/>
      <c r="M882" s="241"/>
      <c r="N882" s="241"/>
      <c r="O882" s="241"/>
      <c r="P882" s="241"/>
      <c r="Q882" s="241"/>
      <c r="R882" s="241"/>
      <c r="S882" s="241"/>
      <c r="T882" s="241"/>
      <c r="U882" s="241"/>
      <c r="V882" s="241"/>
      <c r="W882" s="241"/>
      <c r="X882" s="241"/>
      <c r="Y882" s="241"/>
      <c r="Z882" s="241"/>
      <c r="AA882" s="241"/>
      <c r="AB882" s="241"/>
      <c r="AC882" s="241"/>
      <c r="AD882" s="241"/>
      <c r="AE882" s="241"/>
      <c r="AF882" s="241"/>
      <c r="AG882" s="241"/>
      <c r="AH882" s="241"/>
      <c r="AI882" s="241"/>
      <c r="AJ882" s="241"/>
      <c r="AK882" s="241"/>
      <c r="AL882" s="241"/>
      <c r="AM882" s="241"/>
      <c r="AN882" s="241"/>
      <c r="AO882" s="241"/>
      <c r="AP882" s="241"/>
      <c r="AQ882" s="241"/>
      <c r="AR882" s="241"/>
      <c r="AS882" s="241"/>
    </row>
    <row r="883" ht="15.75" customHeight="1">
      <c r="A883" s="241"/>
      <c r="B883" s="241"/>
      <c r="C883" s="241"/>
      <c r="D883" s="241"/>
      <c r="E883" s="241"/>
      <c r="F883" s="241"/>
      <c r="G883" s="241"/>
      <c r="H883" s="241"/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/>
      <c r="V883" s="241"/>
      <c r="W883" s="241"/>
      <c r="X883" s="241"/>
      <c r="Y883" s="241"/>
      <c r="Z883" s="241"/>
      <c r="AA883" s="241"/>
      <c r="AB883" s="241"/>
      <c r="AC883" s="241"/>
      <c r="AD883" s="241"/>
      <c r="AE883" s="241"/>
      <c r="AF883" s="241"/>
      <c r="AG883" s="241"/>
      <c r="AH883" s="241"/>
      <c r="AI883" s="241"/>
      <c r="AJ883" s="241"/>
      <c r="AK883" s="241"/>
      <c r="AL883" s="241"/>
      <c r="AM883" s="241"/>
      <c r="AN883" s="241"/>
      <c r="AO883" s="241"/>
      <c r="AP883" s="241"/>
      <c r="AQ883" s="241"/>
      <c r="AR883" s="241"/>
      <c r="AS883" s="241"/>
    </row>
    <row r="884" ht="15.75" customHeight="1">
      <c r="A884" s="241"/>
      <c r="B884" s="241"/>
      <c r="C884" s="241"/>
      <c r="D884" s="241"/>
      <c r="E884" s="241"/>
      <c r="F884" s="241"/>
      <c r="G884" s="241"/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1"/>
      <c r="X884" s="241"/>
      <c r="Y884" s="241"/>
      <c r="Z884" s="241"/>
      <c r="AA884" s="241"/>
      <c r="AB884" s="241"/>
      <c r="AC884" s="241"/>
      <c r="AD884" s="241"/>
      <c r="AE884" s="241"/>
      <c r="AF884" s="241"/>
      <c r="AG884" s="241"/>
      <c r="AH884" s="241"/>
      <c r="AI884" s="241"/>
      <c r="AJ884" s="241"/>
      <c r="AK884" s="241"/>
      <c r="AL884" s="241"/>
      <c r="AM884" s="241"/>
      <c r="AN884" s="241"/>
      <c r="AO884" s="241"/>
      <c r="AP884" s="241"/>
      <c r="AQ884" s="241"/>
      <c r="AR884" s="241"/>
      <c r="AS884" s="241"/>
    </row>
    <row r="885" ht="15.75" customHeight="1">
      <c r="A885" s="241"/>
      <c r="B885" s="241"/>
      <c r="C885" s="241"/>
      <c r="D885" s="241"/>
      <c r="E885" s="241"/>
      <c r="F885" s="241"/>
      <c r="G885" s="241"/>
      <c r="H885" s="241"/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1"/>
      <c r="X885" s="241"/>
      <c r="Y885" s="241"/>
      <c r="Z885" s="241"/>
      <c r="AA885" s="241"/>
      <c r="AB885" s="241"/>
      <c r="AC885" s="241"/>
      <c r="AD885" s="241"/>
      <c r="AE885" s="241"/>
      <c r="AF885" s="241"/>
      <c r="AG885" s="241"/>
      <c r="AH885" s="241"/>
      <c r="AI885" s="241"/>
      <c r="AJ885" s="241"/>
      <c r="AK885" s="241"/>
      <c r="AL885" s="241"/>
      <c r="AM885" s="241"/>
      <c r="AN885" s="241"/>
      <c r="AO885" s="241"/>
      <c r="AP885" s="241"/>
      <c r="AQ885" s="241"/>
      <c r="AR885" s="241"/>
      <c r="AS885" s="241"/>
    </row>
    <row r="886" ht="15.75" customHeight="1">
      <c r="A886" s="241"/>
      <c r="B886" s="241"/>
      <c r="C886" s="241"/>
      <c r="D886" s="241"/>
      <c r="E886" s="241"/>
      <c r="F886" s="241"/>
      <c r="G886" s="241"/>
      <c r="H886" s="241"/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1"/>
      <c r="X886" s="241"/>
      <c r="Y886" s="241"/>
      <c r="Z886" s="241"/>
      <c r="AA886" s="241"/>
      <c r="AB886" s="241"/>
      <c r="AC886" s="241"/>
      <c r="AD886" s="241"/>
      <c r="AE886" s="241"/>
      <c r="AF886" s="241"/>
      <c r="AG886" s="241"/>
      <c r="AH886" s="241"/>
      <c r="AI886" s="241"/>
      <c r="AJ886" s="241"/>
      <c r="AK886" s="241"/>
      <c r="AL886" s="241"/>
      <c r="AM886" s="241"/>
      <c r="AN886" s="241"/>
      <c r="AO886" s="241"/>
      <c r="AP886" s="241"/>
      <c r="AQ886" s="241"/>
      <c r="AR886" s="241"/>
      <c r="AS886" s="241"/>
    </row>
    <row r="887" ht="15.75" customHeight="1">
      <c r="A887" s="241"/>
      <c r="B887" s="241"/>
      <c r="C887" s="241"/>
      <c r="D887" s="241"/>
      <c r="E887" s="241"/>
      <c r="F887" s="241"/>
      <c r="G887" s="241"/>
      <c r="H887" s="241"/>
      <c r="I887" s="241"/>
      <c r="J887" s="241"/>
      <c r="K887" s="241"/>
      <c r="L887" s="241"/>
      <c r="M887" s="241"/>
      <c r="N887" s="241"/>
      <c r="O887" s="241"/>
      <c r="P887" s="241"/>
      <c r="Q887" s="241"/>
      <c r="R887" s="241"/>
      <c r="S887" s="241"/>
      <c r="T887" s="241"/>
      <c r="U887" s="241"/>
      <c r="V887" s="241"/>
      <c r="W887" s="241"/>
      <c r="X887" s="241"/>
      <c r="Y887" s="241"/>
      <c r="Z887" s="241"/>
      <c r="AA887" s="241"/>
      <c r="AB887" s="241"/>
      <c r="AC887" s="241"/>
      <c r="AD887" s="241"/>
      <c r="AE887" s="241"/>
      <c r="AF887" s="241"/>
      <c r="AG887" s="241"/>
      <c r="AH887" s="241"/>
      <c r="AI887" s="241"/>
      <c r="AJ887" s="241"/>
      <c r="AK887" s="241"/>
      <c r="AL887" s="241"/>
      <c r="AM887" s="241"/>
      <c r="AN887" s="241"/>
      <c r="AO887" s="241"/>
      <c r="AP887" s="241"/>
      <c r="AQ887" s="241"/>
      <c r="AR887" s="241"/>
      <c r="AS887" s="241"/>
    </row>
    <row r="888" ht="15.75" customHeight="1">
      <c r="A888" s="241"/>
      <c r="B888" s="241"/>
      <c r="C888" s="241"/>
      <c r="D888" s="241"/>
      <c r="E888" s="241"/>
      <c r="F888" s="241"/>
      <c r="G888" s="241"/>
      <c r="H888" s="241"/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1"/>
      <c r="X888" s="241"/>
      <c r="Y888" s="241"/>
      <c r="Z888" s="241"/>
      <c r="AA888" s="241"/>
      <c r="AB888" s="241"/>
      <c r="AC888" s="241"/>
      <c r="AD888" s="241"/>
      <c r="AE888" s="241"/>
      <c r="AF888" s="241"/>
      <c r="AG888" s="241"/>
      <c r="AH888" s="241"/>
      <c r="AI888" s="241"/>
      <c r="AJ888" s="241"/>
      <c r="AK888" s="241"/>
      <c r="AL888" s="241"/>
      <c r="AM888" s="241"/>
      <c r="AN888" s="241"/>
      <c r="AO888" s="241"/>
      <c r="AP888" s="241"/>
      <c r="AQ888" s="241"/>
      <c r="AR888" s="241"/>
      <c r="AS888" s="241"/>
    </row>
    <row r="889" ht="15.75" customHeight="1">
      <c r="A889" s="241"/>
      <c r="B889" s="241"/>
      <c r="C889" s="241"/>
      <c r="D889" s="241"/>
      <c r="E889" s="241"/>
      <c r="F889" s="241"/>
      <c r="G889" s="241"/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1"/>
      <c r="X889" s="241"/>
      <c r="Y889" s="241"/>
      <c r="Z889" s="241"/>
      <c r="AA889" s="241"/>
      <c r="AB889" s="241"/>
      <c r="AC889" s="241"/>
      <c r="AD889" s="241"/>
      <c r="AE889" s="241"/>
      <c r="AF889" s="241"/>
      <c r="AG889" s="241"/>
      <c r="AH889" s="241"/>
      <c r="AI889" s="241"/>
      <c r="AJ889" s="241"/>
      <c r="AK889" s="241"/>
      <c r="AL889" s="241"/>
      <c r="AM889" s="241"/>
      <c r="AN889" s="241"/>
      <c r="AO889" s="241"/>
      <c r="AP889" s="241"/>
      <c r="AQ889" s="241"/>
      <c r="AR889" s="241"/>
      <c r="AS889" s="241"/>
    </row>
    <row r="890" ht="15.75" customHeight="1">
      <c r="A890" s="241"/>
      <c r="B890" s="241"/>
      <c r="C890" s="241"/>
      <c r="D890" s="241"/>
      <c r="E890" s="241"/>
      <c r="F890" s="241"/>
      <c r="G890" s="241"/>
      <c r="H890" s="241"/>
      <c r="I890" s="241"/>
      <c r="J890" s="241"/>
      <c r="K890" s="241"/>
      <c r="L890" s="241"/>
      <c r="M890" s="241"/>
      <c r="N890" s="241"/>
      <c r="O890" s="241"/>
      <c r="P890" s="241"/>
      <c r="Q890" s="241"/>
      <c r="R890" s="241"/>
      <c r="S890" s="241"/>
      <c r="T890" s="241"/>
      <c r="U890" s="241"/>
      <c r="V890" s="241"/>
      <c r="W890" s="241"/>
      <c r="X890" s="241"/>
      <c r="Y890" s="241"/>
      <c r="Z890" s="241"/>
      <c r="AA890" s="241"/>
      <c r="AB890" s="241"/>
      <c r="AC890" s="241"/>
      <c r="AD890" s="241"/>
      <c r="AE890" s="241"/>
      <c r="AF890" s="241"/>
      <c r="AG890" s="241"/>
      <c r="AH890" s="241"/>
      <c r="AI890" s="241"/>
      <c r="AJ890" s="241"/>
      <c r="AK890" s="241"/>
      <c r="AL890" s="241"/>
      <c r="AM890" s="241"/>
      <c r="AN890" s="241"/>
      <c r="AO890" s="241"/>
      <c r="AP890" s="241"/>
      <c r="AQ890" s="241"/>
      <c r="AR890" s="241"/>
      <c r="AS890" s="241"/>
    </row>
    <row r="891" ht="15.75" customHeight="1">
      <c r="A891" s="241"/>
      <c r="B891" s="241"/>
      <c r="C891" s="241"/>
      <c r="D891" s="241"/>
      <c r="E891" s="241"/>
      <c r="F891" s="241"/>
      <c r="G891" s="241"/>
      <c r="H891" s="241"/>
      <c r="I891" s="241"/>
      <c r="J891" s="241"/>
      <c r="K891" s="241"/>
      <c r="L891" s="241"/>
      <c r="M891" s="241"/>
      <c r="N891" s="241"/>
      <c r="O891" s="241"/>
      <c r="P891" s="241"/>
      <c r="Q891" s="241"/>
      <c r="R891" s="241"/>
      <c r="S891" s="241"/>
      <c r="T891" s="241"/>
      <c r="U891" s="241"/>
      <c r="V891" s="241"/>
      <c r="W891" s="241"/>
      <c r="X891" s="241"/>
      <c r="Y891" s="241"/>
      <c r="Z891" s="241"/>
      <c r="AA891" s="241"/>
      <c r="AB891" s="241"/>
      <c r="AC891" s="241"/>
      <c r="AD891" s="241"/>
      <c r="AE891" s="241"/>
      <c r="AF891" s="241"/>
      <c r="AG891" s="241"/>
      <c r="AH891" s="241"/>
      <c r="AI891" s="241"/>
      <c r="AJ891" s="241"/>
      <c r="AK891" s="241"/>
      <c r="AL891" s="241"/>
      <c r="AM891" s="241"/>
      <c r="AN891" s="241"/>
      <c r="AO891" s="241"/>
      <c r="AP891" s="241"/>
      <c r="AQ891" s="241"/>
      <c r="AR891" s="241"/>
      <c r="AS891" s="241"/>
    </row>
    <row r="892" ht="15.75" customHeight="1">
      <c r="A892" s="241"/>
      <c r="B892" s="241"/>
      <c r="C892" s="241"/>
      <c r="D892" s="241"/>
      <c r="E892" s="241"/>
      <c r="F892" s="241"/>
      <c r="G892" s="241"/>
      <c r="H892" s="241"/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/>
      <c r="T892" s="241"/>
      <c r="U892" s="241"/>
      <c r="V892" s="241"/>
      <c r="W892" s="241"/>
      <c r="X892" s="241"/>
      <c r="Y892" s="241"/>
      <c r="Z892" s="241"/>
      <c r="AA892" s="241"/>
      <c r="AB892" s="241"/>
      <c r="AC892" s="241"/>
      <c r="AD892" s="241"/>
      <c r="AE892" s="241"/>
      <c r="AF892" s="241"/>
      <c r="AG892" s="241"/>
      <c r="AH892" s="241"/>
      <c r="AI892" s="241"/>
      <c r="AJ892" s="241"/>
      <c r="AK892" s="241"/>
      <c r="AL892" s="241"/>
      <c r="AM892" s="241"/>
      <c r="AN892" s="241"/>
      <c r="AO892" s="241"/>
      <c r="AP892" s="241"/>
      <c r="AQ892" s="241"/>
      <c r="AR892" s="241"/>
      <c r="AS892" s="241"/>
    </row>
    <row r="893" ht="15.75" customHeight="1">
      <c r="A893" s="241"/>
      <c r="B893" s="241"/>
      <c r="C893" s="241"/>
      <c r="D893" s="241"/>
      <c r="E893" s="241"/>
      <c r="F893" s="241"/>
      <c r="G893" s="241"/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1"/>
      <c r="X893" s="241"/>
      <c r="Y893" s="241"/>
      <c r="Z893" s="241"/>
      <c r="AA893" s="241"/>
      <c r="AB893" s="241"/>
      <c r="AC893" s="241"/>
      <c r="AD893" s="241"/>
      <c r="AE893" s="241"/>
      <c r="AF893" s="241"/>
      <c r="AG893" s="241"/>
      <c r="AH893" s="241"/>
      <c r="AI893" s="241"/>
      <c r="AJ893" s="241"/>
      <c r="AK893" s="241"/>
      <c r="AL893" s="241"/>
      <c r="AM893" s="241"/>
      <c r="AN893" s="241"/>
      <c r="AO893" s="241"/>
      <c r="AP893" s="241"/>
      <c r="AQ893" s="241"/>
      <c r="AR893" s="241"/>
      <c r="AS893" s="241"/>
    </row>
    <row r="894" ht="15.75" customHeight="1">
      <c r="A894" s="241"/>
      <c r="B894" s="241"/>
      <c r="C894" s="241"/>
      <c r="D894" s="241"/>
      <c r="E894" s="241"/>
      <c r="F894" s="241"/>
      <c r="G894" s="241"/>
      <c r="H894" s="241"/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1"/>
      <c r="X894" s="241"/>
      <c r="Y894" s="241"/>
      <c r="Z894" s="241"/>
      <c r="AA894" s="241"/>
      <c r="AB894" s="241"/>
      <c r="AC894" s="241"/>
      <c r="AD894" s="241"/>
      <c r="AE894" s="241"/>
      <c r="AF894" s="241"/>
      <c r="AG894" s="241"/>
      <c r="AH894" s="241"/>
      <c r="AI894" s="241"/>
      <c r="AJ894" s="241"/>
      <c r="AK894" s="241"/>
      <c r="AL894" s="241"/>
      <c r="AM894" s="241"/>
      <c r="AN894" s="241"/>
      <c r="AO894" s="241"/>
      <c r="AP894" s="241"/>
      <c r="AQ894" s="241"/>
      <c r="AR894" s="241"/>
      <c r="AS894" s="241"/>
    </row>
    <row r="895" ht="15.75" customHeight="1">
      <c r="A895" s="241"/>
      <c r="B895" s="241"/>
      <c r="C895" s="241"/>
      <c r="D895" s="241"/>
      <c r="E895" s="241"/>
      <c r="F895" s="241"/>
      <c r="G895" s="241"/>
      <c r="H895" s="241"/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1"/>
      <c r="X895" s="241"/>
      <c r="Y895" s="241"/>
      <c r="Z895" s="241"/>
      <c r="AA895" s="241"/>
      <c r="AB895" s="241"/>
      <c r="AC895" s="241"/>
      <c r="AD895" s="241"/>
      <c r="AE895" s="241"/>
      <c r="AF895" s="241"/>
      <c r="AG895" s="241"/>
      <c r="AH895" s="241"/>
      <c r="AI895" s="241"/>
      <c r="AJ895" s="241"/>
      <c r="AK895" s="241"/>
      <c r="AL895" s="241"/>
      <c r="AM895" s="241"/>
      <c r="AN895" s="241"/>
      <c r="AO895" s="241"/>
      <c r="AP895" s="241"/>
      <c r="AQ895" s="241"/>
      <c r="AR895" s="241"/>
      <c r="AS895" s="241"/>
    </row>
    <row r="896" ht="15.75" customHeight="1">
      <c r="A896" s="241"/>
      <c r="B896" s="241"/>
      <c r="C896" s="241"/>
      <c r="D896" s="241"/>
      <c r="E896" s="241"/>
      <c r="F896" s="241"/>
      <c r="G896" s="241"/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1"/>
      <c r="X896" s="241"/>
      <c r="Y896" s="241"/>
      <c r="Z896" s="241"/>
      <c r="AA896" s="241"/>
      <c r="AB896" s="241"/>
      <c r="AC896" s="241"/>
      <c r="AD896" s="241"/>
      <c r="AE896" s="241"/>
      <c r="AF896" s="241"/>
      <c r="AG896" s="241"/>
      <c r="AH896" s="241"/>
      <c r="AI896" s="241"/>
      <c r="AJ896" s="241"/>
      <c r="AK896" s="241"/>
      <c r="AL896" s="241"/>
      <c r="AM896" s="241"/>
      <c r="AN896" s="241"/>
      <c r="AO896" s="241"/>
      <c r="AP896" s="241"/>
      <c r="AQ896" s="241"/>
      <c r="AR896" s="241"/>
      <c r="AS896" s="241"/>
    </row>
    <row r="897" ht="15.75" customHeight="1">
      <c r="A897" s="241"/>
      <c r="B897" s="241"/>
      <c r="C897" s="241"/>
      <c r="D897" s="241"/>
      <c r="E897" s="241"/>
      <c r="F897" s="241"/>
      <c r="G897" s="241"/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1"/>
      <c r="X897" s="241"/>
      <c r="Y897" s="241"/>
      <c r="Z897" s="241"/>
      <c r="AA897" s="241"/>
      <c r="AB897" s="241"/>
      <c r="AC897" s="241"/>
      <c r="AD897" s="241"/>
      <c r="AE897" s="241"/>
      <c r="AF897" s="241"/>
      <c r="AG897" s="241"/>
      <c r="AH897" s="241"/>
      <c r="AI897" s="241"/>
      <c r="AJ897" s="241"/>
      <c r="AK897" s="241"/>
      <c r="AL897" s="241"/>
      <c r="AM897" s="241"/>
      <c r="AN897" s="241"/>
      <c r="AO897" s="241"/>
      <c r="AP897" s="241"/>
      <c r="AQ897" s="241"/>
      <c r="AR897" s="241"/>
      <c r="AS897" s="241"/>
    </row>
    <row r="898" ht="15.75" customHeight="1">
      <c r="A898" s="241"/>
      <c r="B898" s="241"/>
      <c r="C898" s="241"/>
      <c r="D898" s="241"/>
      <c r="E898" s="241"/>
      <c r="F898" s="241"/>
      <c r="G898" s="241"/>
      <c r="H898" s="241"/>
      <c r="I898" s="241"/>
      <c r="J898" s="241"/>
      <c r="K898" s="241"/>
      <c r="L898" s="241"/>
      <c r="M898" s="241"/>
      <c r="N898" s="241"/>
      <c r="O898" s="241"/>
      <c r="P898" s="241"/>
      <c r="Q898" s="241"/>
      <c r="R898" s="241"/>
      <c r="S898" s="241"/>
      <c r="T898" s="241"/>
      <c r="U898" s="241"/>
      <c r="V898" s="241"/>
      <c r="W898" s="241"/>
      <c r="X898" s="241"/>
      <c r="Y898" s="241"/>
      <c r="Z898" s="241"/>
      <c r="AA898" s="241"/>
      <c r="AB898" s="241"/>
      <c r="AC898" s="241"/>
      <c r="AD898" s="241"/>
      <c r="AE898" s="241"/>
      <c r="AF898" s="241"/>
      <c r="AG898" s="241"/>
      <c r="AH898" s="241"/>
      <c r="AI898" s="241"/>
      <c r="AJ898" s="241"/>
      <c r="AK898" s="241"/>
      <c r="AL898" s="241"/>
      <c r="AM898" s="241"/>
      <c r="AN898" s="241"/>
      <c r="AO898" s="241"/>
      <c r="AP898" s="241"/>
      <c r="AQ898" s="241"/>
      <c r="AR898" s="241"/>
      <c r="AS898" s="241"/>
    </row>
    <row r="899" ht="15.75" customHeight="1">
      <c r="A899" s="241"/>
      <c r="B899" s="241"/>
      <c r="C899" s="241"/>
      <c r="D899" s="241"/>
      <c r="E899" s="241"/>
      <c r="F899" s="241"/>
      <c r="G899" s="241"/>
      <c r="H899" s="241"/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/>
      <c r="T899" s="241"/>
      <c r="U899" s="241"/>
      <c r="V899" s="241"/>
      <c r="W899" s="241"/>
      <c r="X899" s="241"/>
      <c r="Y899" s="241"/>
      <c r="Z899" s="241"/>
      <c r="AA899" s="241"/>
      <c r="AB899" s="241"/>
      <c r="AC899" s="241"/>
      <c r="AD899" s="241"/>
      <c r="AE899" s="241"/>
      <c r="AF899" s="241"/>
      <c r="AG899" s="241"/>
      <c r="AH899" s="241"/>
      <c r="AI899" s="241"/>
      <c r="AJ899" s="241"/>
      <c r="AK899" s="241"/>
      <c r="AL899" s="241"/>
      <c r="AM899" s="241"/>
      <c r="AN899" s="241"/>
      <c r="AO899" s="241"/>
      <c r="AP899" s="241"/>
      <c r="AQ899" s="241"/>
      <c r="AR899" s="241"/>
      <c r="AS899" s="241"/>
    </row>
    <row r="900" ht="15.75" customHeight="1">
      <c r="A900" s="241"/>
      <c r="B900" s="241"/>
      <c r="C900" s="241"/>
      <c r="D900" s="241"/>
      <c r="E900" s="241"/>
      <c r="F900" s="241"/>
      <c r="G900" s="241"/>
      <c r="H900" s="241"/>
      <c r="I900" s="241"/>
      <c r="J900" s="241"/>
      <c r="K900" s="241"/>
      <c r="L900" s="241"/>
      <c r="M900" s="241"/>
      <c r="N900" s="241"/>
      <c r="O900" s="241"/>
      <c r="P900" s="241"/>
      <c r="Q900" s="241"/>
      <c r="R900" s="241"/>
      <c r="S900" s="241"/>
      <c r="T900" s="241"/>
      <c r="U900" s="241"/>
      <c r="V900" s="241"/>
      <c r="W900" s="241"/>
      <c r="X900" s="241"/>
      <c r="Y900" s="241"/>
      <c r="Z900" s="241"/>
      <c r="AA900" s="241"/>
      <c r="AB900" s="241"/>
      <c r="AC900" s="241"/>
      <c r="AD900" s="241"/>
      <c r="AE900" s="241"/>
      <c r="AF900" s="241"/>
      <c r="AG900" s="241"/>
      <c r="AH900" s="241"/>
      <c r="AI900" s="241"/>
      <c r="AJ900" s="241"/>
      <c r="AK900" s="241"/>
      <c r="AL900" s="241"/>
      <c r="AM900" s="241"/>
      <c r="AN900" s="241"/>
      <c r="AO900" s="241"/>
      <c r="AP900" s="241"/>
      <c r="AQ900" s="241"/>
      <c r="AR900" s="241"/>
      <c r="AS900" s="241"/>
    </row>
    <row r="901" ht="15.75" customHeight="1">
      <c r="A901" s="241"/>
      <c r="B901" s="241"/>
      <c r="C901" s="241"/>
      <c r="D901" s="241"/>
      <c r="E901" s="241"/>
      <c r="F901" s="241"/>
      <c r="G901" s="241"/>
      <c r="H901" s="241"/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/>
      <c r="U901" s="241"/>
      <c r="V901" s="241"/>
      <c r="W901" s="241"/>
      <c r="X901" s="241"/>
      <c r="Y901" s="241"/>
      <c r="Z901" s="241"/>
      <c r="AA901" s="241"/>
      <c r="AB901" s="241"/>
      <c r="AC901" s="241"/>
      <c r="AD901" s="241"/>
      <c r="AE901" s="241"/>
      <c r="AF901" s="241"/>
      <c r="AG901" s="241"/>
      <c r="AH901" s="241"/>
      <c r="AI901" s="241"/>
      <c r="AJ901" s="241"/>
      <c r="AK901" s="241"/>
      <c r="AL901" s="241"/>
      <c r="AM901" s="241"/>
      <c r="AN901" s="241"/>
      <c r="AO901" s="241"/>
      <c r="AP901" s="241"/>
      <c r="AQ901" s="241"/>
      <c r="AR901" s="241"/>
      <c r="AS901" s="241"/>
    </row>
    <row r="902" ht="15.75" customHeight="1">
      <c r="A902" s="241"/>
      <c r="B902" s="241"/>
      <c r="C902" s="241"/>
      <c r="D902" s="241"/>
      <c r="E902" s="241"/>
      <c r="F902" s="241"/>
      <c r="G902" s="241"/>
      <c r="H902" s="241"/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/>
      <c r="U902" s="241"/>
      <c r="V902" s="241"/>
      <c r="W902" s="241"/>
      <c r="X902" s="241"/>
      <c r="Y902" s="241"/>
      <c r="Z902" s="241"/>
      <c r="AA902" s="241"/>
      <c r="AB902" s="241"/>
      <c r="AC902" s="241"/>
      <c r="AD902" s="241"/>
      <c r="AE902" s="241"/>
      <c r="AF902" s="241"/>
      <c r="AG902" s="241"/>
      <c r="AH902" s="241"/>
      <c r="AI902" s="241"/>
      <c r="AJ902" s="241"/>
      <c r="AK902" s="241"/>
      <c r="AL902" s="241"/>
      <c r="AM902" s="241"/>
      <c r="AN902" s="241"/>
      <c r="AO902" s="241"/>
      <c r="AP902" s="241"/>
      <c r="AQ902" s="241"/>
      <c r="AR902" s="241"/>
      <c r="AS902" s="241"/>
    </row>
    <row r="903" ht="15.75" customHeight="1">
      <c r="A903" s="241"/>
      <c r="B903" s="241"/>
      <c r="C903" s="241"/>
      <c r="D903" s="241"/>
      <c r="E903" s="241"/>
      <c r="F903" s="241"/>
      <c r="G903" s="241"/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1"/>
      <c r="X903" s="241"/>
      <c r="Y903" s="241"/>
      <c r="Z903" s="241"/>
      <c r="AA903" s="241"/>
      <c r="AB903" s="241"/>
      <c r="AC903" s="241"/>
      <c r="AD903" s="241"/>
      <c r="AE903" s="241"/>
      <c r="AF903" s="241"/>
      <c r="AG903" s="241"/>
      <c r="AH903" s="241"/>
      <c r="AI903" s="241"/>
      <c r="AJ903" s="241"/>
      <c r="AK903" s="241"/>
      <c r="AL903" s="241"/>
      <c r="AM903" s="241"/>
      <c r="AN903" s="241"/>
      <c r="AO903" s="241"/>
      <c r="AP903" s="241"/>
      <c r="AQ903" s="241"/>
      <c r="AR903" s="241"/>
      <c r="AS903" s="241"/>
    </row>
    <row r="904" ht="15.75" customHeight="1">
      <c r="A904" s="241"/>
      <c r="B904" s="241"/>
      <c r="C904" s="241"/>
      <c r="D904" s="241"/>
      <c r="E904" s="241"/>
      <c r="F904" s="241"/>
      <c r="G904" s="241"/>
      <c r="H904" s="241"/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1"/>
      <c r="X904" s="241"/>
      <c r="Y904" s="241"/>
      <c r="Z904" s="241"/>
      <c r="AA904" s="241"/>
      <c r="AB904" s="241"/>
      <c r="AC904" s="241"/>
      <c r="AD904" s="241"/>
      <c r="AE904" s="241"/>
      <c r="AF904" s="241"/>
      <c r="AG904" s="241"/>
      <c r="AH904" s="241"/>
      <c r="AI904" s="241"/>
      <c r="AJ904" s="241"/>
      <c r="AK904" s="241"/>
      <c r="AL904" s="241"/>
      <c r="AM904" s="241"/>
      <c r="AN904" s="241"/>
      <c r="AO904" s="241"/>
      <c r="AP904" s="241"/>
      <c r="AQ904" s="241"/>
      <c r="AR904" s="241"/>
      <c r="AS904" s="241"/>
    </row>
    <row r="905" ht="15.75" customHeight="1">
      <c r="A905" s="241"/>
      <c r="B905" s="241"/>
      <c r="C905" s="241"/>
      <c r="D905" s="241"/>
      <c r="E905" s="241"/>
      <c r="F905" s="241"/>
      <c r="G905" s="241"/>
      <c r="H905" s="241"/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1"/>
      <c r="X905" s="241"/>
      <c r="Y905" s="241"/>
      <c r="Z905" s="241"/>
      <c r="AA905" s="241"/>
      <c r="AB905" s="241"/>
      <c r="AC905" s="241"/>
      <c r="AD905" s="241"/>
      <c r="AE905" s="241"/>
      <c r="AF905" s="241"/>
      <c r="AG905" s="241"/>
      <c r="AH905" s="241"/>
      <c r="AI905" s="241"/>
      <c r="AJ905" s="241"/>
      <c r="AK905" s="241"/>
      <c r="AL905" s="241"/>
      <c r="AM905" s="241"/>
      <c r="AN905" s="241"/>
      <c r="AO905" s="241"/>
      <c r="AP905" s="241"/>
      <c r="AQ905" s="241"/>
      <c r="AR905" s="241"/>
      <c r="AS905" s="241"/>
    </row>
    <row r="906" ht="15.75" customHeight="1">
      <c r="A906" s="241"/>
      <c r="B906" s="241"/>
      <c r="C906" s="241"/>
      <c r="D906" s="241"/>
      <c r="E906" s="241"/>
      <c r="F906" s="241"/>
      <c r="G906" s="241"/>
      <c r="H906" s="241"/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1"/>
      <c r="X906" s="241"/>
      <c r="Y906" s="241"/>
      <c r="Z906" s="241"/>
      <c r="AA906" s="241"/>
      <c r="AB906" s="241"/>
      <c r="AC906" s="241"/>
      <c r="AD906" s="241"/>
      <c r="AE906" s="241"/>
      <c r="AF906" s="241"/>
      <c r="AG906" s="241"/>
      <c r="AH906" s="241"/>
      <c r="AI906" s="241"/>
      <c r="AJ906" s="241"/>
      <c r="AK906" s="241"/>
      <c r="AL906" s="241"/>
      <c r="AM906" s="241"/>
      <c r="AN906" s="241"/>
      <c r="AO906" s="241"/>
      <c r="AP906" s="241"/>
      <c r="AQ906" s="241"/>
      <c r="AR906" s="241"/>
      <c r="AS906" s="241"/>
    </row>
    <row r="907" ht="15.75" customHeight="1">
      <c r="A907" s="241"/>
      <c r="B907" s="241"/>
      <c r="C907" s="241"/>
      <c r="D907" s="241"/>
      <c r="E907" s="241"/>
      <c r="F907" s="241"/>
      <c r="G907" s="241"/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1"/>
      <c r="X907" s="241"/>
      <c r="Y907" s="241"/>
      <c r="Z907" s="241"/>
      <c r="AA907" s="241"/>
      <c r="AB907" s="241"/>
      <c r="AC907" s="241"/>
      <c r="AD907" s="241"/>
      <c r="AE907" s="241"/>
      <c r="AF907" s="241"/>
      <c r="AG907" s="241"/>
      <c r="AH907" s="241"/>
      <c r="AI907" s="241"/>
      <c r="AJ907" s="241"/>
      <c r="AK907" s="241"/>
      <c r="AL907" s="241"/>
      <c r="AM907" s="241"/>
      <c r="AN907" s="241"/>
      <c r="AO907" s="241"/>
      <c r="AP907" s="241"/>
      <c r="AQ907" s="241"/>
      <c r="AR907" s="241"/>
      <c r="AS907" s="241"/>
    </row>
    <row r="908" ht="15.75" customHeight="1">
      <c r="A908" s="241"/>
      <c r="B908" s="241"/>
      <c r="C908" s="241"/>
      <c r="D908" s="241"/>
      <c r="E908" s="241"/>
      <c r="F908" s="241"/>
      <c r="G908" s="241"/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1"/>
      <c r="X908" s="241"/>
      <c r="Y908" s="241"/>
      <c r="Z908" s="241"/>
      <c r="AA908" s="241"/>
      <c r="AB908" s="241"/>
      <c r="AC908" s="241"/>
      <c r="AD908" s="241"/>
      <c r="AE908" s="241"/>
      <c r="AF908" s="241"/>
      <c r="AG908" s="241"/>
      <c r="AH908" s="241"/>
      <c r="AI908" s="241"/>
      <c r="AJ908" s="241"/>
      <c r="AK908" s="241"/>
      <c r="AL908" s="241"/>
      <c r="AM908" s="241"/>
      <c r="AN908" s="241"/>
      <c r="AO908" s="241"/>
      <c r="AP908" s="241"/>
      <c r="AQ908" s="241"/>
      <c r="AR908" s="241"/>
      <c r="AS908" s="241"/>
    </row>
    <row r="909" ht="15.75" customHeight="1">
      <c r="A909" s="241"/>
      <c r="B909" s="241"/>
      <c r="C909" s="241"/>
      <c r="D909" s="241"/>
      <c r="E909" s="241"/>
      <c r="F909" s="241"/>
      <c r="G909" s="241"/>
      <c r="H909" s="241"/>
      <c r="I909" s="241"/>
      <c r="J909" s="241"/>
      <c r="K909" s="241"/>
      <c r="L909" s="241"/>
      <c r="M909" s="241"/>
      <c r="N909" s="241"/>
      <c r="O909" s="241"/>
      <c r="P909" s="241"/>
      <c r="Q909" s="241"/>
      <c r="R909" s="241"/>
      <c r="S909" s="241"/>
      <c r="T909" s="241"/>
      <c r="U909" s="241"/>
      <c r="V909" s="241"/>
      <c r="W909" s="241"/>
      <c r="X909" s="241"/>
      <c r="Y909" s="241"/>
      <c r="Z909" s="241"/>
      <c r="AA909" s="241"/>
      <c r="AB909" s="241"/>
      <c r="AC909" s="241"/>
      <c r="AD909" s="241"/>
      <c r="AE909" s="241"/>
      <c r="AF909" s="241"/>
      <c r="AG909" s="241"/>
      <c r="AH909" s="241"/>
      <c r="AI909" s="241"/>
      <c r="AJ909" s="241"/>
      <c r="AK909" s="241"/>
      <c r="AL909" s="241"/>
      <c r="AM909" s="241"/>
      <c r="AN909" s="241"/>
      <c r="AO909" s="241"/>
      <c r="AP909" s="241"/>
      <c r="AQ909" s="241"/>
      <c r="AR909" s="241"/>
      <c r="AS909" s="241"/>
    </row>
    <row r="910" ht="15.75" customHeight="1">
      <c r="A910" s="241"/>
      <c r="B910" s="241"/>
      <c r="C910" s="241"/>
      <c r="D910" s="241"/>
      <c r="E910" s="241"/>
      <c r="F910" s="241"/>
      <c r="G910" s="241"/>
      <c r="H910" s="241"/>
      <c r="I910" s="241"/>
      <c r="J910" s="241"/>
      <c r="K910" s="241"/>
      <c r="L910" s="241"/>
      <c r="M910" s="241"/>
      <c r="N910" s="241"/>
      <c r="O910" s="241"/>
      <c r="P910" s="241"/>
      <c r="Q910" s="241"/>
      <c r="R910" s="241"/>
      <c r="S910" s="241"/>
      <c r="T910" s="241"/>
      <c r="U910" s="241"/>
      <c r="V910" s="241"/>
      <c r="W910" s="241"/>
      <c r="X910" s="241"/>
      <c r="Y910" s="241"/>
      <c r="Z910" s="241"/>
      <c r="AA910" s="241"/>
      <c r="AB910" s="241"/>
      <c r="AC910" s="241"/>
      <c r="AD910" s="241"/>
      <c r="AE910" s="241"/>
      <c r="AF910" s="241"/>
      <c r="AG910" s="241"/>
      <c r="AH910" s="241"/>
      <c r="AI910" s="241"/>
      <c r="AJ910" s="241"/>
      <c r="AK910" s="241"/>
      <c r="AL910" s="241"/>
      <c r="AM910" s="241"/>
      <c r="AN910" s="241"/>
      <c r="AO910" s="241"/>
      <c r="AP910" s="241"/>
      <c r="AQ910" s="241"/>
      <c r="AR910" s="241"/>
      <c r="AS910" s="241"/>
    </row>
    <row r="911" ht="15.75" customHeight="1">
      <c r="A911" s="241"/>
      <c r="B911" s="241"/>
      <c r="C911" s="241"/>
      <c r="D911" s="241"/>
      <c r="E911" s="241"/>
      <c r="F911" s="241"/>
      <c r="G911" s="241"/>
      <c r="H911" s="241"/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/>
      <c r="U911" s="241"/>
      <c r="V911" s="241"/>
      <c r="W911" s="241"/>
      <c r="X911" s="241"/>
      <c r="Y911" s="241"/>
      <c r="Z911" s="241"/>
      <c r="AA911" s="241"/>
      <c r="AB911" s="241"/>
      <c r="AC911" s="241"/>
      <c r="AD911" s="241"/>
      <c r="AE911" s="241"/>
      <c r="AF911" s="241"/>
      <c r="AG911" s="241"/>
      <c r="AH911" s="241"/>
      <c r="AI911" s="241"/>
      <c r="AJ911" s="241"/>
      <c r="AK911" s="241"/>
      <c r="AL911" s="241"/>
      <c r="AM911" s="241"/>
      <c r="AN911" s="241"/>
      <c r="AO911" s="241"/>
      <c r="AP911" s="241"/>
      <c r="AQ911" s="241"/>
      <c r="AR911" s="241"/>
      <c r="AS911" s="241"/>
    </row>
    <row r="912" ht="15.75" customHeight="1">
      <c r="A912" s="241"/>
      <c r="B912" s="241"/>
      <c r="C912" s="241"/>
      <c r="D912" s="241"/>
      <c r="E912" s="241"/>
      <c r="F912" s="241"/>
      <c r="G912" s="241"/>
      <c r="H912" s="241"/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/>
      <c r="U912" s="241"/>
      <c r="V912" s="241"/>
      <c r="W912" s="241"/>
      <c r="X912" s="241"/>
      <c r="Y912" s="241"/>
      <c r="Z912" s="241"/>
      <c r="AA912" s="241"/>
      <c r="AB912" s="241"/>
      <c r="AC912" s="241"/>
      <c r="AD912" s="241"/>
      <c r="AE912" s="241"/>
      <c r="AF912" s="241"/>
      <c r="AG912" s="241"/>
      <c r="AH912" s="241"/>
      <c r="AI912" s="241"/>
      <c r="AJ912" s="241"/>
      <c r="AK912" s="241"/>
      <c r="AL912" s="241"/>
      <c r="AM912" s="241"/>
      <c r="AN912" s="241"/>
      <c r="AO912" s="241"/>
      <c r="AP912" s="241"/>
      <c r="AQ912" s="241"/>
      <c r="AR912" s="241"/>
      <c r="AS912" s="241"/>
    </row>
    <row r="913" ht="15.75" customHeight="1">
      <c r="A913" s="241"/>
      <c r="B913" s="241"/>
      <c r="C913" s="241"/>
      <c r="D913" s="241"/>
      <c r="E913" s="241"/>
      <c r="F913" s="241"/>
      <c r="G913" s="241"/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1"/>
      <c r="X913" s="241"/>
      <c r="Y913" s="241"/>
      <c r="Z913" s="241"/>
      <c r="AA913" s="241"/>
      <c r="AB913" s="241"/>
      <c r="AC913" s="241"/>
      <c r="AD913" s="241"/>
      <c r="AE913" s="241"/>
      <c r="AF913" s="241"/>
      <c r="AG913" s="241"/>
      <c r="AH913" s="241"/>
      <c r="AI913" s="241"/>
      <c r="AJ913" s="241"/>
      <c r="AK913" s="241"/>
      <c r="AL913" s="241"/>
      <c r="AM913" s="241"/>
      <c r="AN913" s="241"/>
      <c r="AO913" s="241"/>
      <c r="AP913" s="241"/>
      <c r="AQ913" s="241"/>
      <c r="AR913" s="241"/>
      <c r="AS913" s="241"/>
    </row>
    <row r="914" ht="15.75" customHeight="1">
      <c r="A914" s="241"/>
      <c r="B914" s="241"/>
      <c r="C914" s="241"/>
      <c r="D914" s="241"/>
      <c r="E914" s="241"/>
      <c r="F914" s="241"/>
      <c r="G914" s="241"/>
      <c r="H914" s="241"/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1"/>
      <c r="X914" s="241"/>
      <c r="Y914" s="241"/>
      <c r="Z914" s="241"/>
      <c r="AA914" s="241"/>
      <c r="AB914" s="241"/>
      <c r="AC914" s="241"/>
      <c r="AD914" s="241"/>
      <c r="AE914" s="241"/>
      <c r="AF914" s="241"/>
      <c r="AG914" s="241"/>
      <c r="AH914" s="241"/>
      <c r="AI914" s="241"/>
      <c r="AJ914" s="241"/>
      <c r="AK914" s="241"/>
      <c r="AL914" s="241"/>
      <c r="AM914" s="241"/>
      <c r="AN914" s="241"/>
      <c r="AO914" s="241"/>
      <c r="AP914" s="241"/>
      <c r="AQ914" s="241"/>
      <c r="AR914" s="241"/>
      <c r="AS914" s="241"/>
    </row>
    <row r="915" ht="15.75" customHeight="1">
      <c r="A915" s="241"/>
      <c r="B915" s="241"/>
      <c r="C915" s="241"/>
      <c r="D915" s="241"/>
      <c r="E915" s="241"/>
      <c r="F915" s="241"/>
      <c r="G915" s="241"/>
      <c r="H915" s="241"/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1"/>
      <c r="X915" s="241"/>
      <c r="Y915" s="241"/>
      <c r="Z915" s="241"/>
      <c r="AA915" s="241"/>
      <c r="AB915" s="241"/>
      <c r="AC915" s="241"/>
      <c r="AD915" s="241"/>
      <c r="AE915" s="241"/>
      <c r="AF915" s="241"/>
      <c r="AG915" s="241"/>
      <c r="AH915" s="241"/>
      <c r="AI915" s="241"/>
      <c r="AJ915" s="241"/>
      <c r="AK915" s="241"/>
      <c r="AL915" s="241"/>
      <c r="AM915" s="241"/>
      <c r="AN915" s="241"/>
      <c r="AO915" s="241"/>
      <c r="AP915" s="241"/>
      <c r="AQ915" s="241"/>
      <c r="AR915" s="241"/>
      <c r="AS915" s="241"/>
    </row>
    <row r="916" ht="15.75" customHeight="1">
      <c r="A916" s="241"/>
      <c r="B916" s="241"/>
      <c r="C916" s="241"/>
      <c r="D916" s="241"/>
      <c r="E916" s="241"/>
      <c r="F916" s="241"/>
      <c r="G916" s="241"/>
      <c r="H916" s="241"/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1"/>
      <c r="X916" s="241"/>
      <c r="Y916" s="241"/>
      <c r="Z916" s="241"/>
      <c r="AA916" s="241"/>
      <c r="AB916" s="241"/>
      <c r="AC916" s="241"/>
      <c r="AD916" s="241"/>
      <c r="AE916" s="241"/>
      <c r="AF916" s="241"/>
      <c r="AG916" s="241"/>
      <c r="AH916" s="241"/>
      <c r="AI916" s="241"/>
      <c r="AJ916" s="241"/>
      <c r="AK916" s="241"/>
      <c r="AL916" s="241"/>
      <c r="AM916" s="241"/>
      <c r="AN916" s="241"/>
      <c r="AO916" s="241"/>
      <c r="AP916" s="241"/>
      <c r="AQ916" s="241"/>
      <c r="AR916" s="241"/>
      <c r="AS916" s="241"/>
    </row>
    <row r="917" ht="15.75" customHeight="1">
      <c r="A917" s="241"/>
      <c r="B917" s="241"/>
      <c r="C917" s="241"/>
      <c r="D917" s="241"/>
      <c r="E917" s="241"/>
      <c r="F917" s="241"/>
      <c r="G917" s="241"/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1"/>
      <c r="X917" s="241"/>
      <c r="Y917" s="241"/>
      <c r="Z917" s="241"/>
      <c r="AA917" s="241"/>
      <c r="AB917" s="241"/>
      <c r="AC917" s="241"/>
      <c r="AD917" s="241"/>
      <c r="AE917" s="241"/>
      <c r="AF917" s="241"/>
      <c r="AG917" s="241"/>
      <c r="AH917" s="241"/>
      <c r="AI917" s="241"/>
      <c r="AJ917" s="241"/>
      <c r="AK917" s="241"/>
      <c r="AL917" s="241"/>
      <c r="AM917" s="241"/>
      <c r="AN917" s="241"/>
      <c r="AO917" s="241"/>
      <c r="AP917" s="241"/>
      <c r="AQ917" s="241"/>
      <c r="AR917" s="241"/>
      <c r="AS917" s="241"/>
    </row>
    <row r="918" ht="15.75" customHeight="1">
      <c r="A918" s="241"/>
      <c r="B918" s="241"/>
      <c r="C918" s="241"/>
      <c r="D918" s="241"/>
      <c r="E918" s="241"/>
      <c r="F918" s="241"/>
      <c r="G918" s="241"/>
      <c r="H918" s="241"/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1"/>
      <c r="X918" s="241"/>
      <c r="Y918" s="241"/>
      <c r="Z918" s="241"/>
      <c r="AA918" s="241"/>
      <c r="AB918" s="241"/>
      <c r="AC918" s="241"/>
      <c r="AD918" s="241"/>
      <c r="AE918" s="241"/>
      <c r="AF918" s="241"/>
      <c r="AG918" s="241"/>
      <c r="AH918" s="241"/>
      <c r="AI918" s="241"/>
      <c r="AJ918" s="241"/>
      <c r="AK918" s="241"/>
      <c r="AL918" s="241"/>
      <c r="AM918" s="241"/>
      <c r="AN918" s="241"/>
      <c r="AO918" s="241"/>
      <c r="AP918" s="241"/>
      <c r="AQ918" s="241"/>
      <c r="AR918" s="241"/>
      <c r="AS918" s="241"/>
    </row>
    <row r="919" ht="15.75" customHeight="1">
      <c r="A919" s="241"/>
      <c r="B919" s="241"/>
      <c r="C919" s="241"/>
      <c r="D919" s="241"/>
      <c r="E919" s="241"/>
      <c r="F919" s="241"/>
      <c r="G919" s="241"/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1"/>
      <c r="X919" s="241"/>
      <c r="Y919" s="241"/>
      <c r="Z919" s="241"/>
      <c r="AA919" s="241"/>
      <c r="AB919" s="241"/>
      <c r="AC919" s="241"/>
      <c r="AD919" s="241"/>
      <c r="AE919" s="241"/>
      <c r="AF919" s="241"/>
      <c r="AG919" s="241"/>
      <c r="AH919" s="241"/>
      <c r="AI919" s="241"/>
      <c r="AJ919" s="241"/>
      <c r="AK919" s="241"/>
      <c r="AL919" s="241"/>
      <c r="AM919" s="241"/>
      <c r="AN919" s="241"/>
      <c r="AO919" s="241"/>
      <c r="AP919" s="241"/>
      <c r="AQ919" s="241"/>
      <c r="AR919" s="241"/>
      <c r="AS919" s="241"/>
    </row>
    <row r="920" ht="15.75" customHeight="1">
      <c r="A920" s="241"/>
      <c r="B920" s="241"/>
      <c r="C920" s="241"/>
      <c r="D920" s="241"/>
      <c r="E920" s="241"/>
      <c r="F920" s="241"/>
      <c r="G920" s="241"/>
      <c r="H920" s="241"/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1"/>
      <c r="X920" s="241"/>
      <c r="Y920" s="241"/>
      <c r="Z920" s="241"/>
      <c r="AA920" s="241"/>
      <c r="AB920" s="241"/>
      <c r="AC920" s="241"/>
      <c r="AD920" s="241"/>
      <c r="AE920" s="241"/>
      <c r="AF920" s="241"/>
      <c r="AG920" s="241"/>
      <c r="AH920" s="241"/>
      <c r="AI920" s="241"/>
      <c r="AJ920" s="241"/>
      <c r="AK920" s="241"/>
      <c r="AL920" s="241"/>
      <c r="AM920" s="241"/>
      <c r="AN920" s="241"/>
      <c r="AO920" s="241"/>
      <c r="AP920" s="241"/>
      <c r="AQ920" s="241"/>
      <c r="AR920" s="241"/>
      <c r="AS920" s="241"/>
    </row>
    <row r="921" ht="15.75" customHeight="1">
      <c r="A921" s="241"/>
      <c r="B921" s="241"/>
      <c r="C921" s="241"/>
      <c r="D921" s="241"/>
      <c r="E921" s="241"/>
      <c r="F921" s="241"/>
      <c r="G921" s="241"/>
      <c r="H921" s="241"/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1"/>
      <c r="X921" s="241"/>
      <c r="Y921" s="241"/>
      <c r="Z921" s="241"/>
      <c r="AA921" s="241"/>
      <c r="AB921" s="241"/>
      <c r="AC921" s="241"/>
      <c r="AD921" s="241"/>
      <c r="AE921" s="241"/>
      <c r="AF921" s="241"/>
      <c r="AG921" s="241"/>
      <c r="AH921" s="241"/>
      <c r="AI921" s="241"/>
      <c r="AJ921" s="241"/>
      <c r="AK921" s="241"/>
      <c r="AL921" s="241"/>
      <c r="AM921" s="241"/>
      <c r="AN921" s="241"/>
      <c r="AO921" s="241"/>
      <c r="AP921" s="241"/>
      <c r="AQ921" s="241"/>
      <c r="AR921" s="241"/>
      <c r="AS921" s="241"/>
    </row>
    <row r="922" ht="15.75" customHeight="1">
      <c r="A922" s="241"/>
      <c r="B922" s="241"/>
      <c r="C922" s="241"/>
      <c r="D922" s="241"/>
      <c r="E922" s="241"/>
      <c r="F922" s="241"/>
      <c r="G922" s="241"/>
      <c r="H922" s="241"/>
      <c r="I922" s="241"/>
      <c r="J922" s="241"/>
      <c r="K922" s="241"/>
      <c r="L922" s="241"/>
      <c r="M922" s="241"/>
      <c r="N922" s="241"/>
      <c r="O922" s="241"/>
      <c r="P922" s="241"/>
      <c r="Q922" s="241"/>
      <c r="R922" s="241"/>
      <c r="S922" s="241"/>
      <c r="T922" s="241"/>
      <c r="U922" s="241"/>
      <c r="V922" s="241"/>
      <c r="W922" s="241"/>
      <c r="X922" s="241"/>
      <c r="Y922" s="241"/>
      <c r="Z922" s="241"/>
      <c r="AA922" s="241"/>
      <c r="AB922" s="241"/>
      <c r="AC922" s="241"/>
      <c r="AD922" s="241"/>
      <c r="AE922" s="241"/>
      <c r="AF922" s="241"/>
      <c r="AG922" s="241"/>
      <c r="AH922" s="241"/>
      <c r="AI922" s="241"/>
      <c r="AJ922" s="241"/>
      <c r="AK922" s="241"/>
      <c r="AL922" s="241"/>
      <c r="AM922" s="241"/>
      <c r="AN922" s="241"/>
      <c r="AO922" s="241"/>
      <c r="AP922" s="241"/>
      <c r="AQ922" s="241"/>
      <c r="AR922" s="241"/>
      <c r="AS922" s="241"/>
    </row>
    <row r="923" ht="15.75" customHeight="1">
      <c r="A923" s="241"/>
      <c r="B923" s="241"/>
      <c r="C923" s="241"/>
      <c r="D923" s="241"/>
      <c r="E923" s="241"/>
      <c r="F923" s="241"/>
      <c r="G923" s="241"/>
      <c r="H923" s="241"/>
      <c r="I923" s="241"/>
      <c r="J923" s="241"/>
      <c r="K923" s="241"/>
      <c r="L923" s="241"/>
      <c r="M923" s="241"/>
      <c r="N923" s="241"/>
      <c r="O923" s="241"/>
      <c r="P923" s="241"/>
      <c r="Q923" s="241"/>
      <c r="R923" s="241"/>
      <c r="S923" s="241"/>
      <c r="T923" s="241"/>
      <c r="U923" s="241"/>
      <c r="V923" s="241"/>
      <c r="W923" s="241"/>
      <c r="X923" s="241"/>
      <c r="Y923" s="241"/>
      <c r="Z923" s="241"/>
      <c r="AA923" s="241"/>
      <c r="AB923" s="241"/>
      <c r="AC923" s="241"/>
      <c r="AD923" s="241"/>
      <c r="AE923" s="241"/>
      <c r="AF923" s="241"/>
      <c r="AG923" s="241"/>
      <c r="AH923" s="241"/>
      <c r="AI923" s="241"/>
      <c r="AJ923" s="241"/>
      <c r="AK923" s="241"/>
      <c r="AL923" s="241"/>
      <c r="AM923" s="241"/>
      <c r="AN923" s="241"/>
      <c r="AO923" s="241"/>
      <c r="AP923" s="241"/>
      <c r="AQ923" s="241"/>
      <c r="AR923" s="241"/>
      <c r="AS923" s="241"/>
    </row>
    <row r="924" ht="15.75" customHeight="1">
      <c r="A924" s="241"/>
      <c r="B924" s="241"/>
      <c r="C924" s="241"/>
      <c r="D924" s="241"/>
      <c r="E924" s="241"/>
      <c r="F924" s="241"/>
      <c r="G924" s="241"/>
      <c r="H924" s="241"/>
      <c r="I924" s="241"/>
      <c r="J924" s="241"/>
      <c r="K924" s="241"/>
      <c r="L924" s="241"/>
      <c r="M924" s="241"/>
      <c r="N924" s="241"/>
      <c r="O924" s="241"/>
      <c r="P924" s="241"/>
      <c r="Q924" s="241"/>
      <c r="R924" s="241"/>
      <c r="S924" s="241"/>
      <c r="T924" s="241"/>
      <c r="U924" s="241"/>
      <c r="V924" s="241"/>
      <c r="W924" s="241"/>
      <c r="X924" s="241"/>
      <c r="Y924" s="241"/>
      <c r="Z924" s="241"/>
      <c r="AA924" s="241"/>
      <c r="AB924" s="241"/>
      <c r="AC924" s="241"/>
      <c r="AD924" s="241"/>
      <c r="AE924" s="241"/>
      <c r="AF924" s="241"/>
      <c r="AG924" s="241"/>
      <c r="AH924" s="241"/>
      <c r="AI924" s="241"/>
      <c r="AJ924" s="241"/>
      <c r="AK924" s="241"/>
      <c r="AL924" s="241"/>
      <c r="AM924" s="241"/>
      <c r="AN924" s="241"/>
      <c r="AO924" s="241"/>
      <c r="AP924" s="241"/>
      <c r="AQ924" s="241"/>
      <c r="AR924" s="241"/>
      <c r="AS924" s="241"/>
    </row>
    <row r="925" ht="15.75" customHeight="1">
      <c r="A925" s="241"/>
      <c r="B925" s="241"/>
      <c r="C925" s="241"/>
      <c r="D925" s="241"/>
      <c r="E925" s="241"/>
      <c r="F925" s="241"/>
      <c r="G925" s="241"/>
      <c r="H925" s="241"/>
      <c r="I925" s="241"/>
      <c r="J925" s="241"/>
      <c r="K925" s="241"/>
      <c r="L925" s="241"/>
      <c r="M925" s="241"/>
      <c r="N925" s="241"/>
      <c r="O925" s="241"/>
      <c r="P925" s="241"/>
      <c r="Q925" s="241"/>
      <c r="R925" s="241"/>
      <c r="S925" s="241"/>
      <c r="T925" s="241"/>
      <c r="U925" s="241"/>
      <c r="V925" s="241"/>
      <c r="W925" s="241"/>
      <c r="X925" s="241"/>
      <c r="Y925" s="241"/>
      <c r="Z925" s="241"/>
      <c r="AA925" s="241"/>
      <c r="AB925" s="241"/>
      <c r="AC925" s="241"/>
      <c r="AD925" s="241"/>
      <c r="AE925" s="241"/>
      <c r="AF925" s="241"/>
      <c r="AG925" s="241"/>
      <c r="AH925" s="241"/>
      <c r="AI925" s="241"/>
      <c r="AJ925" s="241"/>
      <c r="AK925" s="241"/>
      <c r="AL925" s="241"/>
      <c r="AM925" s="241"/>
      <c r="AN925" s="241"/>
      <c r="AO925" s="241"/>
      <c r="AP925" s="241"/>
      <c r="AQ925" s="241"/>
      <c r="AR925" s="241"/>
      <c r="AS925" s="241"/>
    </row>
    <row r="926" ht="15.75" customHeight="1">
      <c r="A926" s="241"/>
      <c r="B926" s="241"/>
      <c r="C926" s="241"/>
      <c r="D926" s="241"/>
      <c r="E926" s="241"/>
      <c r="F926" s="241"/>
      <c r="G926" s="241"/>
      <c r="H926" s="241"/>
      <c r="I926" s="241"/>
      <c r="J926" s="241"/>
      <c r="K926" s="241"/>
      <c r="L926" s="241"/>
      <c r="M926" s="241"/>
      <c r="N926" s="241"/>
      <c r="O926" s="241"/>
      <c r="P926" s="241"/>
      <c r="Q926" s="241"/>
      <c r="R926" s="241"/>
      <c r="S926" s="241"/>
      <c r="T926" s="241"/>
      <c r="U926" s="241"/>
      <c r="V926" s="241"/>
      <c r="W926" s="241"/>
      <c r="X926" s="241"/>
      <c r="Y926" s="241"/>
      <c r="Z926" s="241"/>
      <c r="AA926" s="241"/>
      <c r="AB926" s="241"/>
      <c r="AC926" s="241"/>
      <c r="AD926" s="241"/>
      <c r="AE926" s="241"/>
      <c r="AF926" s="241"/>
      <c r="AG926" s="241"/>
      <c r="AH926" s="241"/>
      <c r="AI926" s="241"/>
      <c r="AJ926" s="241"/>
      <c r="AK926" s="241"/>
      <c r="AL926" s="241"/>
      <c r="AM926" s="241"/>
      <c r="AN926" s="241"/>
      <c r="AO926" s="241"/>
      <c r="AP926" s="241"/>
      <c r="AQ926" s="241"/>
      <c r="AR926" s="241"/>
      <c r="AS926" s="241"/>
    </row>
    <row r="927" ht="15.75" customHeight="1">
      <c r="A927" s="241"/>
      <c r="B927" s="241"/>
      <c r="C927" s="241"/>
      <c r="D927" s="241"/>
      <c r="E927" s="241"/>
      <c r="F927" s="241"/>
      <c r="G927" s="241"/>
      <c r="H927" s="241"/>
      <c r="I927" s="241"/>
      <c r="J927" s="241"/>
      <c r="K927" s="241"/>
      <c r="L927" s="241"/>
      <c r="M927" s="241"/>
      <c r="N927" s="241"/>
      <c r="O927" s="241"/>
      <c r="P927" s="241"/>
      <c r="Q927" s="241"/>
      <c r="R927" s="241"/>
      <c r="S927" s="241"/>
      <c r="T927" s="241"/>
      <c r="U927" s="241"/>
      <c r="V927" s="241"/>
      <c r="W927" s="241"/>
      <c r="X927" s="241"/>
      <c r="Y927" s="241"/>
      <c r="Z927" s="241"/>
      <c r="AA927" s="241"/>
      <c r="AB927" s="241"/>
      <c r="AC927" s="241"/>
      <c r="AD927" s="241"/>
      <c r="AE927" s="241"/>
      <c r="AF927" s="241"/>
      <c r="AG927" s="241"/>
      <c r="AH927" s="241"/>
      <c r="AI927" s="241"/>
      <c r="AJ927" s="241"/>
      <c r="AK927" s="241"/>
      <c r="AL927" s="241"/>
      <c r="AM927" s="241"/>
      <c r="AN927" s="241"/>
      <c r="AO927" s="241"/>
      <c r="AP927" s="241"/>
      <c r="AQ927" s="241"/>
      <c r="AR927" s="241"/>
      <c r="AS927" s="241"/>
    </row>
    <row r="928" ht="15.75" customHeight="1">
      <c r="A928" s="241"/>
      <c r="B928" s="241"/>
      <c r="C928" s="241"/>
      <c r="D928" s="241"/>
      <c r="E928" s="241"/>
      <c r="F928" s="241"/>
      <c r="G928" s="241"/>
      <c r="H928" s="241"/>
      <c r="I928" s="241"/>
      <c r="J928" s="241"/>
      <c r="K928" s="241"/>
      <c r="L928" s="241"/>
      <c r="M928" s="241"/>
      <c r="N928" s="241"/>
      <c r="O928" s="241"/>
      <c r="P928" s="241"/>
      <c r="Q928" s="241"/>
      <c r="R928" s="241"/>
      <c r="S928" s="241"/>
      <c r="T928" s="241"/>
      <c r="U928" s="241"/>
      <c r="V928" s="241"/>
      <c r="W928" s="241"/>
      <c r="X928" s="241"/>
      <c r="Y928" s="241"/>
      <c r="Z928" s="241"/>
      <c r="AA928" s="241"/>
      <c r="AB928" s="241"/>
      <c r="AC928" s="241"/>
      <c r="AD928" s="241"/>
      <c r="AE928" s="241"/>
      <c r="AF928" s="241"/>
      <c r="AG928" s="241"/>
      <c r="AH928" s="241"/>
      <c r="AI928" s="241"/>
      <c r="AJ928" s="241"/>
      <c r="AK928" s="241"/>
      <c r="AL928" s="241"/>
      <c r="AM928" s="241"/>
      <c r="AN928" s="241"/>
      <c r="AO928" s="241"/>
      <c r="AP928" s="241"/>
      <c r="AQ928" s="241"/>
      <c r="AR928" s="241"/>
      <c r="AS928" s="241"/>
    </row>
    <row r="929" ht="15.75" customHeight="1">
      <c r="A929" s="241"/>
      <c r="B929" s="241"/>
      <c r="C929" s="241"/>
      <c r="D929" s="241"/>
      <c r="E929" s="241"/>
      <c r="F929" s="241"/>
      <c r="G929" s="241"/>
      <c r="H929" s="241"/>
      <c r="I929" s="241"/>
      <c r="J929" s="241"/>
      <c r="K929" s="241"/>
      <c r="L929" s="241"/>
      <c r="M929" s="241"/>
      <c r="N929" s="241"/>
      <c r="O929" s="241"/>
      <c r="P929" s="241"/>
      <c r="Q929" s="241"/>
      <c r="R929" s="241"/>
      <c r="S929" s="241"/>
      <c r="T929" s="241"/>
      <c r="U929" s="241"/>
      <c r="V929" s="241"/>
      <c r="W929" s="241"/>
      <c r="X929" s="241"/>
      <c r="Y929" s="241"/>
      <c r="Z929" s="241"/>
      <c r="AA929" s="241"/>
      <c r="AB929" s="241"/>
      <c r="AC929" s="241"/>
      <c r="AD929" s="241"/>
      <c r="AE929" s="241"/>
      <c r="AF929" s="241"/>
      <c r="AG929" s="241"/>
      <c r="AH929" s="241"/>
      <c r="AI929" s="241"/>
      <c r="AJ929" s="241"/>
      <c r="AK929" s="241"/>
      <c r="AL929" s="241"/>
      <c r="AM929" s="241"/>
      <c r="AN929" s="241"/>
      <c r="AO929" s="241"/>
      <c r="AP929" s="241"/>
      <c r="AQ929" s="241"/>
      <c r="AR929" s="241"/>
      <c r="AS929" s="241"/>
    </row>
    <row r="930" ht="15.75" customHeight="1">
      <c r="A930" s="241"/>
      <c r="B930" s="241"/>
      <c r="C930" s="241"/>
      <c r="D930" s="241"/>
      <c r="E930" s="241"/>
      <c r="F930" s="241"/>
      <c r="G930" s="241"/>
      <c r="H930" s="241"/>
      <c r="I930" s="241"/>
      <c r="J930" s="241"/>
      <c r="K930" s="241"/>
      <c r="L930" s="241"/>
      <c r="M930" s="241"/>
      <c r="N930" s="241"/>
      <c r="O930" s="241"/>
      <c r="P930" s="241"/>
      <c r="Q930" s="241"/>
      <c r="R930" s="241"/>
      <c r="S930" s="241"/>
      <c r="T930" s="241"/>
      <c r="U930" s="241"/>
      <c r="V930" s="241"/>
      <c r="W930" s="241"/>
      <c r="X930" s="241"/>
      <c r="Y930" s="241"/>
      <c r="Z930" s="241"/>
      <c r="AA930" s="241"/>
      <c r="AB930" s="241"/>
      <c r="AC930" s="241"/>
      <c r="AD930" s="241"/>
      <c r="AE930" s="241"/>
      <c r="AF930" s="241"/>
      <c r="AG930" s="241"/>
      <c r="AH930" s="241"/>
      <c r="AI930" s="241"/>
      <c r="AJ930" s="241"/>
      <c r="AK930" s="241"/>
      <c r="AL930" s="241"/>
      <c r="AM930" s="241"/>
      <c r="AN930" s="241"/>
      <c r="AO930" s="241"/>
      <c r="AP930" s="241"/>
      <c r="AQ930" s="241"/>
      <c r="AR930" s="241"/>
      <c r="AS930" s="241"/>
    </row>
    <row r="931" ht="15.75" customHeight="1">
      <c r="A931" s="241"/>
      <c r="B931" s="241"/>
      <c r="C931" s="241"/>
      <c r="D931" s="241"/>
      <c r="E931" s="241"/>
      <c r="F931" s="241"/>
      <c r="G931" s="241"/>
      <c r="H931" s="241"/>
      <c r="I931" s="241"/>
      <c r="J931" s="241"/>
      <c r="K931" s="241"/>
      <c r="L931" s="241"/>
      <c r="M931" s="241"/>
      <c r="N931" s="241"/>
      <c r="O931" s="241"/>
      <c r="P931" s="241"/>
      <c r="Q931" s="241"/>
      <c r="R931" s="241"/>
      <c r="S931" s="241"/>
      <c r="T931" s="241"/>
      <c r="U931" s="241"/>
      <c r="V931" s="241"/>
      <c r="W931" s="241"/>
      <c r="X931" s="241"/>
      <c r="Y931" s="241"/>
      <c r="Z931" s="241"/>
      <c r="AA931" s="241"/>
      <c r="AB931" s="241"/>
      <c r="AC931" s="241"/>
      <c r="AD931" s="241"/>
      <c r="AE931" s="241"/>
      <c r="AF931" s="241"/>
      <c r="AG931" s="241"/>
      <c r="AH931" s="241"/>
      <c r="AI931" s="241"/>
      <c r="AJ931" s="241"/>
      <c r="AK931" s="241"/>
      <c r="AL931" s="241"/>
      <c r="AM931" s="241"/>
      <c r="AN931" s="241"/>
      <c r="AO931" s="241"/>
      <c r="AP931" s="241"/>
      <c r="AQ931" s="241"/>
      <c r="AR931" s="241"/>
      <c r="AS931" s="241"/>
    </row>
    <row r="932" ht="15.75" customHeight="1">
      <c r="A932" s="241"/>
      <c r="B932" s="241"/>
      <c r="C932" s="241"/>
      <c r="D932" s="241"/>
      <c r="E932" s="241"/>
      <c r="F932" s="241"/>
      <c r="G932" s="241"/>
      <c r="H932" s="241"/>
      <c r="I932" s="241"/>
      <c r="J932" s="241"/>
      <c r="K932" s="241"/>
      <c r="L932" s="241"/>
      <c r="M932" s="241"/>
      <c r="N932" s="241"/>
      <c r="O932" s="241"/>
      <c r="P932" s="241"/>
      <c r="Q932" s="241"/>
      <c r="R932" s="241"/>
      <c r="S932" s="241"/>
      <c r="T932" s="241"/>
      <c r="U932" s="241"/>
      <c r="V932" s="241"/>
      <c r="W932" s="241"/>
      <c r="X932" s="241"/>
      <c r="Y932" s="241"/>
      <c r="Z932" s="241"/>
      <c r="AA932" s="241"/>
      <c r="AB932" s="241"/>
      <c r="AC932" s="241"/>
      <c r="AD932" s="241"/>
      <c r="AE932" s="241"/>
      <c r="AF932" s="241"/>
      <c r="AG932" s="241"/>
      <c r="AH932" s="241"/>
      <c r="AI932" s="241"/>
      <c r="AJ932" s="241"/>
      <c r="AK932" s="241"/>
      <c r="AL932" s="241"/>
      <c r="AM932" s="241"/>
      <c r="AN932" s="241"/>
      <c r="AO932" s="241"/>
      <c r="AP932" s="241"/>
      <c r="AQ932" s="241"/>
      <c r="AR932" s="241"/>
      <c r="AS932" s="241"/>
    </row>
    <row r="933" ht="15.75" customHeight="1">
      <c r="A933" s="241"/>
      <c r="B933" s="241"/>
      <c r="C933" s="241"/>
      <c r="D933" s="241"/>
      <c r="E933" s="241"/>
      <c r="F933" s="241"/>
      <c r="G933" s="241"/>
      <c r="H933" s="241"/>
      <c r="I933" s="241"/>
      <c r="J933" s="241"/>
      <c r="K933" s="241"/>
      <c r="L933" s="241"/>
      <c r="M933" s="241"/>
      <c r="N933" s="241"/>
      <c r="O933" s="241"/>
      <c r="P933" s="241"/>
      <c r="Q933" s="241"/>
      <c r="R933" s="241"/>
      <c r="S933" s="241"/>
      <c r="T933" s="241"/>
      <c r="U933" s="241"/>
      <c r="V933" s="241"/>
      <c r="W933" s="241"/>
      <c r="X933" s="241"/>
      <c r="Y933" s="241"/>
      <c r="Z933" s="241"/>
      <c r="AA933" s="241"/>
      <c r="AB933" s="241"/>
      <c r="AC933" s="241"/>
      <c r="AD933" s="241"/>
      <c r="AE933" s="241"/>
      <c r="AF933" s="241"/>
      <c r="AG933" s="241"/>
      <c r="AH933" s="241"/>
      <c r="AI933" s="241"/>
      <c r="AJ933" s="241"/>
      <c r="AK933" s="241"/>
      <c r="AL933" s="241"/>
      <c r="AM933" s="241"/>
      <c r="AN933" s="241"/>
      <c r="AO933" s="241"/>
      <c r="AP933" s="241"/>
      <c r="AQ933" s="241"/>
      <c r="AR933" s="241"/>
      <c r="AS933" s="241"/>
    </row>
    <row r="934" ht="15.75" customHeight="1">
      <c r="A934" s="241"/>
      <c r="B934" s="241"/>
      <c r="C934" s="241"/>
      <c r="D934" s="241"/>
      <c r="E934" s="241"/>
      <c r="F934" s="241"/>
      <c r="G934" s="241"/>
      <c r="H934" s="241"/>
      <c r="I934" s="241"/>
      <c r="J934" s="241"/>
      <c r="K934" s="241"/>
      <c r="L934" s="241"/>
      <c r="M934" s="241"/>
      <c r="N934" s="241"/>
      <c r="O934" s="241"/>
      <c r="P934" s="241"/>
      <c r="Q934" s="241"/>
      <c r="R934" s="241"/>
      <c r="S934" s="241"/>
      <c r="T934" s="241"/>
      <c r="U934" s="241"/>
      <c r="V934" s="241"/>
      <c r="W934" s="241"/>
      <c r="X934" s="241"/>
      <c r="Y934" s="241"/>
      <c r="Z934" s="241"/>
      <c r="AA934" s="241"/>
      <c r="AB934" s="241"/>
      <c r="AC934" s="241"/>
      <c r="AD934" s="241"/>
      <c r="AE934" s="241"/>
      <c r="AF934" s="241"/>
      <c r="AG934" s="241"/>
      <c r="AH934" s="241"/>
      <c r="AI934" s="241"/>
      <c r="AJ934" s="241"/>
      <c r="AK934" s="241"/>
      <c r="AL934" s="241"/>
      <c r="AM934" s="241"/>
      <c r="AN934" s="241"/>
      <c r="AO934" s="241"/>
      <c r="AP934" s="241"/>
      <c r="AQ934" s="241"/>
      <c r="AR934" s="241"/>
      <c r="AS934" s="241"/>
    </row>
    <row r="935" ht="15.75" customHeight="1">
      <c r="A935" s="241"/>
      <c r="B935" s="241"/>
      <c r="C935" s="241"/>
      <c r="D935" s="241"/>
      <c r="E935" s="241"/>
      <c r="F935" s="241"/>
      <c r="G935" s="241"/>
      <c r="H935" s="241"/>
      <c r="I935" s="241"/>
      <c r="J935" s="241"/>
      <c r="K935" s="241"/>
      <c r="L935" s="241"/>
      <c r="M935" s="241"/>
      <c r="N935" s="241"/>
      <c r="O935" s="241"/>
      <c r="P935" s="241"/>
      <c r="Q935" s="241"/>
      <c r="R935" s="241"/>
      <c r="S935" s="241"/>
      <c r="T935" s="241"/>
      <c r="U935" s="241"/>
      <c r="V935" s="241"/>
      <c r="W935" s="241"/>
      <c r="X935" s="241"/>
      <c r="Y935" s="241"/>
      <c r="Z935" s="241"/>
      <c r="AA935" s="241"/>
      <c r="AB935" s="241"/>
      <c r="AC935" s="241"/>
      <c r="AD935" s="241"/>
      <c r="AE935" s="241"/>
      <c r="AF935" s="241"/>
      <c r="AG935" s="241"/>
      <c r="AH935" s="241"/>
      <c r="AI935" s="241"/>
      <c r="AJ935" s="241"/>
      <c r="AK935" s="241"/>
      <c r="AL935" s="241"/>
      <c r="AM935" s="241"/>
      <c r="AN935" s="241"/>
      <c r="AO935" s="241"/>
      <c r="AP935" s="241"/>
      <c r="AQ935" s="241"/>
      <c r="AR935" s="241"/>
      <c r="AS935" s="241"/>
    </row>
    <row r="936" ht="15.75" customHeight="1">
      <c r="A936" s="241"/>
      <c r="B936" s="241"/>
      <c r="C936" s="241"/>
      <c r="D936" s="241"/>
      <c r="E936" s="241"/>
      <c r="F936" s="241"/>
      <c r="G936" s="241"/>
      <c r="H936" s="241"/>
      <c r="I936" s="241"/>
      <c r="J936" s="241"/>
      <c r="K936" s="241"/>
      <c r="L936" s="241"/>
      <c r="M936" s="241"/>
      <c r="N936" s="241"/>
      <c r="O936" s="241"/>
      <c r="P936" s="241"/>
      <c r="Q936" s="241"/>
      <c r="R936" s="241"/>
      <c r="S936" s="241"/>
      <c r="T936" s="241"/>
      <c r="U936" s="241"/>
      <c r="V936" s="241"/>
      <c r="W936" s="241"/>
      <c r="X936" s="241"/>
      <c r="Y936" s="241"/>
      <c r="Z936" s="241"/>
      <c r="AA936" s="241"/>
      <c r="AB936" s="241"/>
      <c r="AC936" s="241"/>
      <c r="AD936" s="241"/>
      <c r="AE936" s="241"/>
      <c r="AF936" s="241"/>
      <c r="AG936" s="241"/>
      <c r="AH936" s="241"/>
      <c r="AI936" s="241"/>
      <c r="AJ936" s="241"/>
      <c r="AK936" s="241"/>
      <c r="AL936" s="241"/>
      <c r="AM936" s="241"/>
      <c r="AN936" s="241"/>
      <c r="AO936" s="241"/>
      <c r="AP936" s="241"/>
      <c r="AQ936" s="241"/>
      <c r="AR936" s="241"/>
      <c r="AS936" s="241"/>
    </row>
    <row r="937" ht="15.75" customHeight="1">
      <c r="A937" s="241"/>
      <c r="B937" s="241"/>
      <c r="C937" s="241"/>
      <c r="D937" s="241"/>
      <c r="E937" s="241"/>
      <c r="F937" s="241"/>
      <c r="G937" s="241"/>
      <c r="H937" s="241"/>
      <c r="I937" s="241"/>
      <c r="J937" s="241"/>
      <c r="K937" s="241"/>
      <c r="L937" s="241"/>
      <c r="M937" s="241"/>
      <c r="N937" s="241"/>
      <c r="O937" s="241"/>
      <c r="P937" s="241"/>
      <c r="Q937" s="241"/>
      <c r="R937" s="241"/>
      <c r="S937" s="241"/>
      <c r="T937" s="241"/>
      <c r="U937" s="241"/>
      <c r="V937" s="241"/>
      <c r="W937" s="241"/>
      <c r="X937" s="241"/>
      <c r="Y937" s="241"/>
      <c r="Z937" s="241"/>
      <c r="AA937" s="241"/>
      <c r="AB937" s="241"/>
      <c r="AC937" s="241"/>
      <c r="AD937" s="241"/>
      <c r="AE937" s="241"/>
      <c r="AF937" s="241"/>
      <c r="AG937" s="241"/>
      <c r="AH937" s="241"/>
      <c r="AI937" s="241"/>
      <c r="AJ937" s="241"/>
      <c r="AK937" s="241"/>
      <c r="AL937" s="241"/>
      <c r="AM937" s="241"/>
      <c r="AN937" s="241"/>
      <c r="AO937" s="241"/>
      <c r="AP937" s="241"/>
      <c r="AQ937" s="241"/>
      <c r="AR937" s="241"/>
      <c r="AS937" s="241"/>
    </row>
    <row r="938" ht="15.75" customHeight="1">
      <c r="A938" s="241"/>
      <c r="B938" s="241"/>
      <c r="C938" s="241"/>
      <c r="D938" s="241"/>
      <c r="E938" s="241"/>
      <c r="F938" s="241"/>
      <c r="G938" s="241"/>
      <c r="H938" s="241"/>
      <c r="I938" s="241"/>
      <c r="J938" s="241"/>
      <c r="K938" s="241"/>
      <c r="L938" s="241"/>
      <c r="M938" s="241"/>
      <c r="N938" s="241"/>
      <c r="O938" s="241"/>
      <c r="P938" s="241"/>
      <c r="Q938" s="241"/>
      <c r="R938" s="241"/>
      <c r="S938" s="241"/>
      <c r="T938" s="241"/>
      <c r="U938" s="241"/>
      <c r="V938" s="241"/>
      <c r="W938" s="241"/>
      <c r="X938" s="241"/>
      <c r="Y938" s="241"/>
      <c r="Z938" s="241"/>
      <c r="AA938" s="241"/>
      <c r="AB938" s="241"/>
      <c r="AC938" s="241"/>
      <c r="AD938" s="241"/>
      <c r="AE938" s="241"/>
      <c r="AF938" s="241"/>
      <c r="AG938" s="241"/>
      <c r="AH938" s="241"/>
      <c r="AI938" s="241"/>
      <c r="AJ938" s="241"/>
      <c r="AK938" s="241"/>
      <c r="AL938" s="241"/>
      <c r="AM938" s="241"/>
      <c r="AN938" s="241"/>
      <c r="AO938" s="241"/>
      <c r="AP938" s="241"/>
      <c r="AQ938" s="241"/>
      <c r="AR938" s="241"/>
      <c r="AS938" s="241"/>
    </row>
    <row r="939" ht="15.75" customHeight="1">
      <c r="A939" s="241"/>
      <c r="B939" s="241"/>
      <c r="C939" s="241"/>
      <c r="D939" s="241"/>
      <c r="E939" s="241"/>
      <c r="F939" s="241"/>
      <c r="G939" s="241"/>
      <c r="H939" s="241"/>
      <c r="I939" s="241"/>
      <c r="J939" s="241"/>
      <c r="K939" s="241"/>
      <c r="L939" s="241"/>
      <c r="M939" s="241"/>
      <c r="N939" s="241"/>
      <c r="O939" s="241"/>
      <c r="P939" s="241"/>
      <c r="Q939" s="241"/>
      <c r="R939" s="241"/>
      <c r="S939" s="241"/>
      <c r="T939" s="241"/>
      <c r="U939" s="241"/>
      <c r="V939" s="241"/>
      <c r="W939" s="241"/>
      <c r="X939" s="241"/>
      <c r="Y939" s="241"/>
      <c r="Z939" s="241"/>
      <c r="AA939" s="241"/>
      <c r="AB939" s="241"/>
      <c r="AC939" s="241"/>
      <c r="AD939" s="241"/>
      <c r="AE939" s="241"/>
      <c r="AF939" s="241"/>
      <c r="AG939" s="241"/>
      <c r="AH939" s="241"/>
      <c r="AI939" s="241"/>
      <c r="AJ939" s="241"/>
      <c r="AK939" s="241"/>
      <c r="AL939" s="241"/>
      <c r="AM939" s="241"/>
      <c r="AN939" s="241"/>
      <c r="AO939" s="241"/>
      <c r="AP939" s="241"/>
      <c r="AQ939" s="241"/>
      <c r="AR939" s="241"/>
      <c r="AS939" s="241"/>
    </row>
    <row r="940" ht="15.75" customHeight="1">
      <c r="A940" s="241"/>
      <c r="B940" s="241"/>
      <c r="C940" s="241"/>
      <c r="D940" s="241"/>
      <c r="E940" s="241"/>
      <c r="F940" s="241"/>
      <c r="G940" s="241"/>
      <c r="H940" s="241"/>
      <c r="I940" s="241"/>
      <c r="J940" s="241"/>
      <c r="K940" s="241"/>
      <c r="L940" s="241"/>
      <c r="M940" s="241"/>
      <c r="N940" s="241"/>
      <c r="O940" s="241"/>
      <c r="P940" s="241"/>
      <c r="Q940" s="241"/>
      <c r="R940" s="241"/>
      <c r="S940" s="241"/>
      <c r="T940" s="241"/>
      <c r="U940" s="241"/>
      <c r="V940" s="241"/>
      <c r="W940" s="241"/>
      <c r="X940" s="241"/>
      <c r="Y940" s="241"/>
      <c r="Z940" s="241"/>
      <c r="AA940" s="241"/>
      <c r="AB940" s="241"/>
      <c r="AC940" s="241"/>
      <c r="AD940" s="241"/>
      <c r="AE940" s="241"/>
      <c r="AF940" s="241"/>
      <c r="AG940" s="241"/>
      <c r="AH940" s="241"/>
      <c r="AI940" s="241"/>
      <c r="AJ940" s="241"/>
      <c r="AK940" s="241"/>
      <c r="AL940" s="241"/>
      <c r="AM940" s="241"/>
      <c r="AN940" s="241"/>
      <c r="AO940" s="241"/>
      <c r="AP940" s="241"/>
      <c r="AQ940" s="241"/>
      <c r="AR940" s="241"/>
      <c r="AS940" s="241"/>
    </row>
    <row r="941" ht="15.75" customHeight="1">
      <c r="A941" s="241"/>
      <c r="B941" s="241"/>
      <c r="C941" s="241"/>
      <c r="D941" s="241"/>
      <c r="E941" s="241"/>
      <c r="F941" s="241"/>
      <c r="G941" s="241"/>
      <c r="H941" s="241"/>
      <c r="I941" s="241"/>
      <c r="J941" s="241"/>
      <c r="K941" s="241"/>
      <c r="L941" s="241"/>
      <c r="M941" s="241"/>
      <c r="N941" s="241"/>
      <c r="O941" s="241"/>
      <c r="P941" s="241"/>
      <c r="Q941" s="241"/>
      <c r="R941" s="241"/>
      <c r="S941" s="241"/>
      <c r="T941" s="241"/>
      <c r="U941" s="241"/>
      <c r="V941" s="241"/>
      <c r="W941" s="241"/>
      <c r="X941" s="241"/>
      <c r="Y941" s="241"/>
      <c r="Z941" s="241"/>
      <c r="AA941" s="241"/>
      <c r="AB941" s="241"/>
      <c r="AC941" s="241"/>
      <c r="AD941" s="241"/>
      <c r="AE941" s="241"/>
      <c r="AF941" s="241"/>
      <c r="AG941" s="241"/>
      <c r="AH941" s="241"/>
      <c r="AI941" s="241"/>
      <c r="AJ941" s="241"/>
      <c r="AK941" s="241"/>
      <c r="AL941" s="241"/>
      <c r="AM941" s="241"/>
      <c r="AN941" s="241"/>
      <c r="AO941" s="241"/>
      <c r="AP941" s="241"/>
      <c r="AQ941" s="241"/>
      <c r="AR941" s="241"/>
      <c r="AS941" s="241"/>
    </row>
    <row r="942" ht="15.75" customHeight="1">
      <c r="A942" s="241"/>
      <c r="B942" s="241"/>
      <c r="C942" s="241"/>
      <c r="D942" s="241"/>
      <c r="E942" s="241"/>
      <c r="F942" s="241"/>
      <c r="G942" s="241"/>
      <c r="H942" s="241"/>
      <c r="I942" s="241"/>
      <c r="J942" s="241"/>
      <c r="K942" s="241"/>
      <c r="L942" s="241"/>
      <c r="M942" s="241"/>
      <c r="N942" s="241"/>
      <c r="O942" s="241"/>
      <c r="P942" s="241"/>
      <c r="Q942" s="241"/>
      <c r="R942" s="241"/>
      <c r="S942" s="241"/>
      <c r="T942" s="241"/>
      <c r="U942" s="241"/>
      <c r="V942" s="241"/>
      <c r="W942" s="241"/>
      <c r="X942" s="241"/>
      <c r="Y942" s="241"/>
      <c r="Z942" s="241"/>
      <c r="AA942" s="241"/>
      <c r="AB942" s="241"/>
      <c r="AC942" s="241"/>
      <c r="AD942" s="241"/>
      <c r="AE942" s="241"/>
      <c r="AF942" s="241"/>
      <c r="AG942" s="241"/>
      <c r="AH942" s="241"/>
      <c r="AI942" s="241"/>
      <c r="AJ942" s="241"/>
      <c r="AK942" s="241"/>
      <c r="AL942" s="241"/>
      <c r="AM942" s="241"/>
      <c r="AN942" s="241"/>
      <c r="AO942" s="241"/>
      <c r="AP942" s="241"/>
      <c r="AQ942" s="241"/>
      <c r="AR942" s="241"/>
      <c r="AS942" s="241"/>
    </row>
    <row r="943" ht="15.75" customHeight="1">
      <c r="A943" s="241"/>
      <c r="B943" s="241"/>
      <c r="C943" s="241"/>
      <c r="D943" s="241"/>
      <c r="E943" s="241"/>
      <c r="F943" s="241"/>
      <c r="G943" s="241"/>
      <c r="H943" s="241"/>
      <c r="I943" s="241"/>
      <c r="J943" s="241"/>
      <c r="K943" s="241"/>
      <c r="L943" s="241"/>
      <c r="M943" s="241"/>
      <c r="N943" s="241"/>
      <c r="O943" s="241"/>
      <c r="P943" s="241"/>
      <c r="Q943" s="241"/>
      <c r="R943" s="241"/>
      <c r="S943" s="241"/>
      <c r="T943" s="241"/>
      <c r="U943" s="241"/>
      <c r="V943" s="241"/>
      <c r="W943" s="241"/>
      <c r="X943" s="241"/>
      <c r="Y943" s="241"/>
      <c r="Z943" s="241"/>
      <c r="AA943" s="241"/>
      <c r="AB943" s="241"/>
      <c r="AC943" s="241"/>
      <c r="AD943" s="241"/>
      <c r="AE943" s="241"/>
      <c r="AF943" s="241"/>
      <c r="AG943" s="241"/>
      <c r="AH943" s="241"/>
      <c r="AI943" s="241"/>
      <c r="AJ943" s="241"/>
      <c r="AK943" s="241"/>
      <c r="AL943" s="241"/>
      <c r="AM943" s="241"/>
      <c r="AN943" s="241"/>
      <c r="AO943" s="241"/>
      <c r="AP943" s="241"/>
      <c r="AQ943" s="241"/>
      <c r="AR943" s="241"/>
      <c r="AS943" s="241"/>
    </row>
    <row r="944" ht="15.75" customHeight="1">
      <c r="A944" s="241"/>
      <c r="B944" s="241"/>
      <c r="C944" s="241"/>
      <c r="D944" s="241"/>
      <c r="E944" s="241"/>
      <c r="F944" s="241"/>
      <c r="G944" s="241"/>
      <c r="H944" s="241"/>
      <c r="I944" s="241"/>
      <c r="J944" s="241"/>
      <c r="K944" s="241"/>
      <c r="L944" s="241"/>
      <c r="M944" s="241"/>
      <c r="N944" s="241"/>
      <c r="O944" s="241"/>
      <c r="P944" s="241"/>
      <c r="Q944" s="241"/>
      <c r="R944" s="241"/>
      <c r="S944" s="241"/>
      <c r="T944" s="241"/>
      <c r="U944" s="241"/>
      <c r="V944" s="241"/>
      <c r="W944" s="241"/>
      <c r="X944" s="241"/>
      <c r="Y944" s="241"/>
      <c r="Z944" s="241"/>
      <c r="AA944" s="241"/>
      <c r="AB944" s="241"/>
      <c r="AC944" s="241"/>
      <c r="AD944" s="241"/>
      <c r="AE944" s="241"/>
      <c r="AF944" s="241"/>
      <c r="AG944" s="241"/>
      <c r="AH944" s="241"/>
      <c r="AI944" s="241"/>
      <c r="AJ944" s="241"/>
      <c r="AK944" s="241"/>
      <c r="AL944" s="241"/>
      <c r="AM944" s="241"/>
      <c r="AN944" s="241"/>
      <c r="AO944" s="241"/>
      <c r="AP944" s="241"/>
      <c r="AQ944" s="241"/>
      <c r="AR944" s="241"/>
      <c r="AS944" s="241"/>
    </row>
    <row r="945" ht="15.75" customHeight="1">
      <c r="A945" s="241"/>
      <c r="B945" s="241"/>
      <c r="C945" s="241"/>
      <c r="D945" s="241"/>
      <c r="E945" s="241"/>
      <c r="F945" s="241"/>
      <c r="G945" s="241"/>
      <c r="H945" s="241"/>
      <c r="I945" s="241"/>
      <c r="J945" s="241"/>
      <c r="K945" s="241"/>
      <c r="L945" s="241"/>
      <c r="M945" s="241"/>
      <c r="N945" s="241"/>
      <c r="O945" s="241"/>
      <c r="P945" s="241"/>
      <c r="Q945" s="241"/>
      <c r="R945" s="241"/>
      <c r="S945" s="241"/>
      <c r="T945" s="241"/>
      <c r="U945" s="241"/>
      <c r="V945" s="241"/>
      <c r="W945" s="241"/>
      <c r="X945" s="241"/>
      <c r="Y945" s="241"/>
      <c r="Z945" s="241"/>
      <c r="AA945" s="241"/>
      <c r="AB945" s="241"/>
      <c r="AC945" s="241"/>
      <c r="AD945" s="241"/>
      <c r="AE945" s="241"/>
      <c r="AF945" s="241"/>
      <c r="AG945" s="241"/>
      <c r="AH945" s="241"/>
      <c r="AI945" s="241"/>
      <c r="AJ945" s="241"/>
      <c r="AK945" s="241"/>
      <c r="AL945" s="241"/>
      <c r="AM945" s="241"/>
      <c r="AN945" s="241"/>
      <c r="AO945" s="241"/>
      <c r="AP945" s="241"/>
      <c r="AQ945" s="241"/>
      <c r="AR945" s="241"/>
      <c r="AS945" s="241"/>
    </row>
    <row r="946" ht="15.75" customHeight="1">
      <c r="A946" s="241"/>
      <c r="B946" s="241"/>
      <c r="C946" s="241"/>
      <c r="D946" s="241"/>
      <c r="E946" s="241"/>
      <c r="F946" s="241"/>
      <c r="G946" s="241"/>
      <c r="H946" s="241"/>
      <c r="I946" s="241"/>
      <c r="J946" s="241"/>
      <c r="K946" s="241"/>
      <c r="L946" s="241"/>
      <c r="M946" s="241"/>
      <c r="N946" s="241"/>
      <c r="O946" s="241"/>
      <c r="P946" s="241"/>
      <c r="Q946" s="241"/>
      <c r="R946" s="241"/>
      <c r="S946" s="241"/>
      <c r="T946" s="241"/>
      <c r="U946" s="241"/>
      <c r="V946" s="241"/>
      <c r="W946" s="241"/>
      <c r="X946" s="241"/>
      <c r="Y946" s="241"/>
      <c r="Z946" s="241"/>
      <c r="AA946" s="241"/>
      <c r="AB946" s="241"/>
      <c r="AC946" s="241"/>
      <c r="AD946" s="241"/>
      <c r="AE946" s="241"/>
      <c r="AF946" s="241"/>
      <c r="AG946" s="241"/>
      <c r="AH946" s="241"/>
      <c r="AI946" s="241"/>
      <c r="AJ946" s="241"/>
      <c r="AK946" s="241"/>
      <c r="AL946" s="241"/>
      <c r="AM946" s="241"/>
      <c r="AN946" s="241"/>
      <c r="AO946" s="241"/>
      <c r="AP946" s="241"/>
      <c r="AQ946" s="241"/>
      <c r="AR946" s="241"/>
      <c r="AS946" s="241"/>
    </row>
    <row r="947" ht="15.75" customHeight="1">
      <c r="A947" s="241"/>
      <c r="B947" s="241"/>
      <c r="C947" s="241"/>
      <c r="D947" s="241"/>
      <c r="E947" s="241"/>
      <c r="F947" s="241"/>
      <c r="G947" s="241"/>
      <c r="H947" s="241"/>
      <c r="I947" s="241"/>
      <c r="J947" s="241"/>
      <c r="K947" s="241"/>
      <c r="L947" s="241"/>
      <c r="M947" s="241"/>
      <c r="N947" s="241"/>
      <c r="O947" s="241"/>
      <c r="P947" s="241"/>
      <c r="Q947" s="241"/>
      <c r="R947" s="241"/>
      <c r="S947" s="241"/>
      <c r="T947" s="241"/>
      <c r="U947" s="241"/>
      <c r="V947" s="241"/>
      <c r="W947" s="241"/>
      <c r="X947" s="241"/>
      <c r="Y947" s="241"/>
      <c r="Z947" s="241"/>
      <c r="AA947" s="241"/>
      <c r="AB947" s="241"/>
      <c r="AC947" s="241"/>
      <c r="AD947" s="241"/>
      <c r="AE947" s="241"/>
      <c r="AF947" s="241"/>
      <c r="AG947" s="241"/>
      <c r="AH947" s="241"/>
      <c r="AI947" s="241"/>
      <c r="AJ947" s="241"/>
      <c r="AK947" s="241"/>
      <c r="AL947" s="241"/>
      <c r="AM947" s="241"/>
      <c r="AN947" s="241"/>
      <c r="AO947" s="241"/>
      <c r="AP947" s="241"/>
      <c r="AQ947" s="241"/>
      <c r="AR947" s="241"/>
      <c r="AS947" s="241"/>
    </row>
    <row r="948" ht="15.75" customHeight="1">
      <c r="A948" s="241"/>
      <c r="B948" s="241"/>
      <c r="C948" s="241"/>
      <c r="D948" s="241"/>
      <c r="E948" s="241"/>
      <c r="F948" s="241"/>
      <c r="G948" s="241"/>
      <c r="H948" s="241"/>
      <c r="I948" s="241"/>
      <c r="J948" s="241"/>
      <c r="K948" s="241"/>
      <c r="L948" s="241"/>
      <c r="M948" s="241"/>
      <c r="N948" s="241"/>
      <c r="O948" s="241"/>
      <c r="P948" s="241"/>
      <c r="Q948" s="241"/>
      <c r="R948" s="241"/>
      <c r="S948" s="241"/>
      <c r="T948" s="241"/>
      <c r="U948" s="241"/>
      <c r="V948" s="241"/>
      <c r="W948" s="241"/>
      <c r="X948" s="241"/>
      <c r="Y948" s="241"/>
      <c r="Z948" s="241"/>
      <c r="AA948" s="241"/>
      <c r="AB948" s="241"/>
      <c r="AC948" s="241"/>
      <c r="AD948" s="241"/>
      <c r="AE948" s="241"/>
      <c r="AF948" s="241"/>
      <c r="AG948" s="241"/>
      <c r="AH948" s="241"/>
      <c r="AI948" s="241"/>
      <c r="AJ948" s="241"/>
      <c r="AK948" s="241"/>
      <c r="AL948" s="241"/>
      <c r="AM948" s="241"/>
      <c r="AN948" s="241"/>
      <c r="AO948" s="241"/>
      <c r="AP948" s="241"/>
      <c r="AQ948" s="241"/>
      <c r="AR948" s="241"/>
      <c r="AS948" s="241"/>
    </row>
    <row r="949" ht="15.75" customHeight="1">
      <c r="A949" s="241"/>
      <c r="B949" s="241"/>
      <c r="C949" s="241"/>
      <c r="D949" s="241"/>
      <c r="E949" s="241"/>
      <c r="F949" s="241"/>
      <c r="G949" s="241"/>
      <c r="H949" s="241"/>
      <c r="I949" s="241"/>
      <c r="J949" s="241"/>
      <c r="K949" s="241"/>
      <c r="L949" s="241"/>
      <c r="M949" s="241"/>
      <c r="N949" s="241"/>
      <c r="O949" s="241"/>
      <c r="P949" s="241"/>
      <c r="Q949" s="241"/>
      <c r="R949" s="241"/>
      <c r="S949" s="241"/>
      <c r="T949" s="241"/>
      <c r="U949" s="241"/>
      <c r="V949" s="241"/>
      <c r="W949" s="241"/>
      <c r="X949" s="241"/>
      <c r="Y949" s="241"/>
      <c r="Z949" s="241"/>
      <c r="AA949" s="241"/>
      <c r="AB949" s="241"/>
      <c r="AC949" s="241"/>
      <c r="AD949" s="241"/>
      <c r="AE949" s="241"/>
      <c r="AF949" s="241"/>
      <c r="AG949" s="241"/>
      <c r="AH949" s="241"/>
      <c r="AI949" s="241"/>
      <c r="AJ949" s="241"/>
      <c r="AK949" s="241"/>
      <c r="AL949" s="241"/>
      <c r="AM949" s="241"/>
      <c r="AN949" s="241"/>
      <c r="AO949" s="241"/>
      <c r="AP949" s="241"/>
      <c r="AQ949" s="241"/>
      <c r="AR949" s="241"/>
      <c r="AS949" s="241"/>
    </row>
    <row r="950" ht="15.75" customHeight="1">
      <c r="A950" s="241"/>
      <c r="B950" s="241"/>
      <c r="C950" s="241"/>
      <c r="D950" s="241"/>
      <c r="E950" s="241"/>
      <c r="F950" s="241"/>
      <c r="G950" s="241"/>
      <c r="H950" s="241"/>
      <c r="I950" s="241"/>
      <c r="J950" s="241"/>
      <c r="K950" s="241"/>
      <c r="L950" s="241"/>
      <c r="M950" s="241"/>
      <c r="N950" s="241"/>
      <c r="O950" s="241"/>
      <c r="P950" s="241"/>
      <c r="Q950" s="241"/>
      <c r="R950" s="241"/>
      <c r="S950" s="241"/>
      <c r="T950" s="241"/>
      <c r="U950" s="241"/>
      <c r="V950" s="241"/>
      <c r="W950" s="241"/>
      <c r="X950" s="241"/>
      <c r="Y950" s="241"/>
      <c r="Z950" s="241"/>
      <c r="AA950" s="241"/>
      <c r="AB950" s="241"/>
      <c r="AC950" s="241"/>
      <c r="AD950" s="241"/>
      <c r="AE950" s="241"/>
      <c r="AF950" s="241"/>
      <c r="AG950" s="241"/>
      <c r="AH950" s="241"/>
      <c r="AI950" s="241"/>
      <c r="AJ950" s="241"/>
      <c r="AK950" s="241"/>
      <c r="AL950" s="241"/>
      <c r="AM950" s="241"/>
      <c r="AN950" s="241"/>
      <c r="AO950" s="241"/>
      <c r="AP950" s="241"/>
      <c r="AQ950" s="241"/>
      <c r="AR950" s="241"/>
      <c r="AS950" s="241"/>
    </row>
    <row r="951" ht="15.75" customHeight="1">
      <c r="A951" s="241"/>
      <c r="B951" s="241"/>
      <c r="C951" s="241"/>
      <c r="D951" s="241"/>
      <c r="E951" s="241"/>
      <c r="F951" s="241"/>
      <c r="G951" s="241"/>
      <c r="H951" s="241"/>
      <c r="I951" s="241"/>
      <c r="J951" s="241"/>
      <c r="K951" s="241"/>
      <c r="L951" s="241"/>
      <c r="M951" s="241"/>
      <c r="N951" s="241"/>
      <c r="O951" s="241"/>
      <c r="P951" s="241"/>
      <c r="Q951" s="241"/>
      <c r="R951" s="241"/>
      <c r="S951" s="241"/>
      <c r="T951" s="241"/>
      <c r="U951" s="241"/>
      <c r="V951" s="241"/>
      <c r="W951" s="241"/>
      <c r="X951" s="241"/>
      <c r="Y951" s="241"/>
      <c r="Z951" s="241"/>
      <c r="AA951" s="241"/>
      <c r="AB951" s="241"/>
      <c r="AC951" s="241"/>
      <c r="AD951" s="241"/>
      <c r="AE951" s="241"/>
      <c r="AF951" s="241"/>
      <c r="AG951" s="241"/>
      <c r="AH951" s="241"/>
      <c r="AI951" s="241"/>
      <c r="AJ951" s="241"/>
      <c r="AK951" s="241"/>
      <c r="AL951" s="241"/>
      <c r="AM951" s="241"/>
      <c r="AN951" s="241"/>
      <c r="AO951" s="241"/>
      <c r="AP951" s="241"/>
      <c r="AQ951" s="241"/>
      <c r="AR951" s="241"/>
      <c r="AS951" s="241"/>
    </row>
    <row r="952" ht="15.75" customHeight="1">
      <c r="A952" s="241"/>
      <c r="B952" s="241"/>
      <c r="C952" s="241"/>
      <c r="D952" s="241"/>
      <c r="E952" s="241"/>
      <c r="F952" s="241"/>
      <c r="G952" s="241"/>
      <c r="H952" s="241"/>
      <c r="I952" s="241"/>
      <c r="J952" s="241"/>
      <c r="K952" s="241"/>
      <c r="L952" s="241"/>
      <c r="M952" s="241"/>
      <c r="N952" s="241"/>
      <c r="O952" s="241"/>
      <c r="P952" s="241"/>
      <c r="Q952" s="241"/>
      <c r="R952" s="241"/>
      <c r="S952" s="241"/>
      <c r="T952" s="241"/>
      <c r="U952" s="241"/>
      <c r="V952" s="241"/>
      <c r="W952" s="241"/>
      <c r="X952" s="241"/>
      <c r="Y952" s="241"/>
      <c r="Z952" s="241"/>
      <c r="AA952" s="241"/>
      <c r="AB952" s="241"/>
      <c r="AC952" s="241"/>
      <c r="AD952" s="241"/>
      <c r="AE952" s="241"/>
      <c r="AF952" s="241"/>
      <c r="AG952" s="241"/>
      <c r="AH952" s="241"/>
      <c r="AI952" s="241"/>
      <c r="AJ952" s="241"/>
      <c r="AK952" s="241"/>
      <c r="AL952" s="241"/>
      <c r="AM952" s="241"/>
      <c r="AN952" s="241"/>
      <c r="AO952" s="241"/>
      <c r="AP952" s="241"/>
      <c r="AQ952" s="241"/>
      <c r="AR952" s="241"/>
      <c r="AS952" s="241"/>
    </row>
    <row r="953" ht="15.75" customHeight="1">
      <c r="A953" s="241"/>
      <c r="B953" s="241"/>
      <c r="C953" s="241"/>
      <c r="D953" s="241"/>
      <c r="E953" s="241"/>
      <c r="F953" s="241"/>
      <c r="G953" s="241"/>
      <c r="H953" s="241"/>
      <c r="I953" s="241"/>
      <c r="J953" s="241"/>
      <c r="K953" s="241"/>
      <c r="L953" s="241"/>
      <c r="M953" s="241"/>
      <c r="N953" s="241"/>
      <c r="O953" s="241"/>
      <c r="P953" s="241"/>
      <c r="Q953" s="241"/>
      <c r="R953" s="241"/>
      <c r="S953" s="241"/>
      <c r="T953" s="241"/>
      <c r="U953" s="241"/>
      <c r="V953" s="241"/>
      <c r="W953" s="241"/>
      <c r="X953" s="241"/>
      <c r="Y953" s="241"/>
      <c r="Z953" s="241"/>
      <c r="AA953" s="241"/>
      <c r="AB953" s="241"/>
      <c r="AC953" s="241"/>
      <c r="AD953" s="241"/>
      <c r="AE953" s="241"/>
      <c r="AF953" s="241"/>
      <c r="AG953" s="241"/>
      <c r="AH953" s="241"/>
      <c r="AI953" s="241"/>
      <c r="AJ953" s="241"/>
      <c r="AK953" s="241"/>
      <c r="AL953" s="241"/>
      <c r="AM953" s="241"/>
      <c r="AN953" s="241"/>
      <c r="AO953" s="241"/>
      <c r="AP953" s="241"/>
      <c r="AQ953" s="241"/>
      <c r="AR953" s="241"/>
      <c r="AS953" s="241"/>
    </row>
    <row r="954" ht="15.75" customHeight="1">
      <c r="A954" s="241"/>
      <c r="B954" s="241"/>
      <c r="C954" s="241"/>
      <c r="D954" s="241"/>
      <c r="E954" s="241"/>
      <c r="F954" s="241"/>
      <c r="G954" s="241"/>
      <c r="H954" s="241"/>
      <c r="I954" s="241"/>
      <c r="J954" s="241"/>
      <c r="K954" s="241"/>
      <c r="L954" s="241"/>
      <c r="M954" s="241"/>
      <c r="N954" s="241"/>
      <c r="O954" s="241"/>
      <c r="P954" s="241"/>
      <c r="Q954" s="241"/>
      <c r="R954" s="241"/>
      <c r="S954" s="241"/>
      <c r="T954" s="241"/>
      <c r="U954" s="241"/>
      <c r="V954" s="241"/>
      <c r="W954" s="241"/>
      <c r="X954" s="241"/>
      <c r="Y954" s="241"/>
      <c r="Z954" s="241"/>
      <c r="AA954" s="241"/>
      <c r="AB954" s="241"/>
      <c r="AC954" s="241"/>
      <c r="AD954" s="241"/>
      <c r="AE954" s="241"/>
      <c r="AF954" s="241"/>
      <c r="AG954" s="241"/>
      <c r="AH954" s="241"/>
      <c r="AI954" s="241"/>
      <c r="AJ954" s="241"/>
      <c r="AK954" s="241"/>
      <c r="AL954" s="241"/>
      <c r="AM954" s="241"/>
      <c r="AN954" s="241"/>
      <c r="AO954" s="241"/>
      <c r="AP954" s="241"/>
      <c r="AQ954" s="241"/>
      <c r="AR954" s="241"/>
      <c r="AS954" s="241"/>
    </row>
    <row r="955" ht="15.75" customHeight="1">
      <c r="A955" s="241"/>
      <c r="B955" s="241"/>
      <c r="C955" s="241"/>
      <c r="D955" s="241"/>
      <c r="E955" s="241"/>
      <c r="F955" s="241"/>
      <c r="G955" s="241"/>
      <c r="H955" s="241"/>
      <c r="I955" s="241"/>
      <c r="J955" s="241"/>
      <c r="K955" s="241"/>
      <c r="L955" s="241"/>
      <c r="M955" s="241"/>
      <c r="N955" s="241"/>
      <c r="O955" s="241"/>
      <c r="P955" s="241"/>
      <c r="Q955" s="241"/>
      <c r="R955" s="241"/>
      <c r="S955" s="241"/>
      <c r="T955" s="241"/>
      <c r="U955" s="241"/>
      <c r="V955" s="241"/>
      <c r="W955" s="241"/>
      <c r="X955" s="241"/>
      <c r="Y955" s="241"/>
      <c r="Z955" s="241"/>
      <c r="AA955" s="241"/>
      <c r="AB955" s="241"/>
      <c r="AC955" s="241"/>
      <c r="AD955" s="241"/>
      <c r="AE955" s="241"/>
      <c r="AF955" s="241"/>
      <c r="AG955" s="241"/>
      <c r="AH955" s="241"/>
      <c r="AI955" s="241"/>
      <c r="AJ955" s="241"/>
      <c r="AK955" s="241"/>
      <c r="AL955" s="241"/>
      <c r="AM955" s="241"/>
      <c r="AN955" s="241"/>
      <c r="AO955" s="241"/>
      <c r="AP955" s="241"/>
      <c r="AQ955" s="241"/>
      <c r="AR955" s="241"/>
      <c r="AS955" s="241"/>
    </row>
    <row r="956" ht="15.75" customHeight="1">
      <c r="A956" s="241"/>
      <c r="B956" s="241"/>
      <c r="C956" s="241"/>
      <c r="D956" s="241"/>
      <c r="E956" s="241"/>
      <c r="F956" s="241"/>
      <c r="G956" s="241"/>
      <c r="H956" s="241"/>
      <c r="I956" s="241"/>
      <c r="J956" s="241"/>
      <c r="K956" s="241"/>
      <c r="L956" s="241"/>
      <c r="M956" s="241"/>
      <c r="N956" s="241"/>
      <c r="O956" s="241"/>
      <c r="P956" s="241"/>
      <c r="Q956" s="241"/>
      <c r="R956" s="241"/>
      <c r="S956" s="241"/>
      <c r="T956" s="241"/>
      <c r="U956" s="241"/>
      <c r="V956" s="241"/>
      <c r="W956" s="241"/>
      <c r="X956" s="241"/>
      <c r="Y956" s="241"/>
      <c r="Z956" s="241"/>
      <c r="AA956" s="241"/>
      <c r="AB956" s="241"/>
      <c r="AC956" s="241"/>
      <c r="AD956" s="241"/>
      <c r="AE956" s="241"/>
      <c r="AF956" s="241"/>
      <c r="AG956" s="241"/>
      <c r="AH956" s="241"/>
      <c r="AI956" s="241"/>
      <c r="AJ956" s="241"/>
      <c r="AK956" s="241"/>
      <c r="AL956" s="241"/>
      <c r="AM956" s="241"/>
      <c r="AN956" s="241"/>
      <c r="AO956" s="241"/>
      <c r="AP956" s="241"/>
      <c r="AQ956" s="241"/>
      <c r="AR956" s="241"/>
      <c r="AS956" s="241"/>
    </row>
    <row r="957" ht="15.75" customHeight="1">
      <c r="A957" s="241"/>
      <c r="B957" s="241"/>
      <c r="C957" s="241"/>
      <c r="D957" s="241"/>
      <c r="E957" s="241"/>
      <c r="F957" s="241"/>
      <c r="G957" s="241"/>
      <c r="H957" s="241"/>
      <c r="I957" s="241"/>
      <c r="J957" s="241"/>
      <c r="K957" s="241"/>
      <c r="L957" s="241"/>
      <c r="M957" s="241"/>
      <c r="N957" s="241"/>
      <c r="O957" s="241"/>
      <c r="P957" s="241"/>
      <c r="Q957" s="241"/>
      <c r="R957" s="241"/>
      <c r="S957" s="241"/>
      <c r="T957" s="241"/>
      <c r="U957" s="241"/>
      <c r="V957" s="241"/>
      <c r="W957" s="241"/>
      <c r="X957" s="241"/>
      <c r="Y957" s="241"/>
      <c r="Z957" s="241"/>
      <c r="AA957" s="241"/>
      <c r="AB957" s="241"/>
      <c r="AC957" s="241"/>
      <c r="AD957" s="241"/>
      <c r="AE957" s="241"/>
      <c r="AF957" s="241"/>
      <c r="AG957" s="241"/>
      <c r="AH957" s="241"/>
      <c r="AI957" s="241"/>
      <c r="AJ957" s="241"/>
      <c r="AK957" s="241"/>
      <c r="AL957" s="241"/>
      <c r="AM957" s="241"/>
      <c r="AN957" s="241"/>
      <c r="AO957" s="241"/>
      <c r="AP957" s="241"/>
      <c r="AQ957" s="241"/>
      <c r="AR957" s="241"/>
      <c r="AS957" s="241"/>
    </row>
    <row r="958" ht="15.75" customHeight="1">
      <c r="A958" s="241"/>
      <c r="B958" s="241"/>
      <c r="C958" s="241"/>
      <c r="D958" s="241"/>
      <c r="E958" s="241"/>
      <c r="F958" s="241"/>
      <c r="G958" s="241"/>
      <c r="H958" s="241"/>
      <c r="I958" s="241"/>
      <c r="J958" s="241"/>
      <c r="K958" s="241"/>
      <c r="L958" s="241"/>
      <c r="M958" s="241"/>
      <c r="N958" s="241"/>
      <c r="O958" s="241"/>
      <c r="P958" s="241"/>
      <c r="Q958" s="241"/>
      <c r="R958" s="241"/>
      <c r="S958" s="241"/>
      <c r="T958" s="241"/>
      <c r="U958" s="241"/>
      <c r="V958" s="241"/>
      <c r="W958" s="241"/>
      <c r="X958" s="241"/>
      <c r="Y958" s="241"/>
      <c r="Z958" s="241"/>
      <c r="AA958" s="241"/>
      <c r="AB958" s="241"/>
      <c r="AC958" s="241"/>
      <c r="AD958" s="241"/>
      <c r="AE958" s="241"/>
      <c r="AF958" s="241"/>
      <c r="AG958" s="241"/>
      <c r="AH958" s="241"/>
      <c r="AI958" s="241"/>
      <c r="AJ958" s="241"/>
      <c r="AK958" s="241"/>
      <c r="AL958" s="241"/>
      <c r="AM958" s="241"/>
      <c r="AN958" s="241"/>
      <c r="AO958" s="241"/>
      <c r="AP958" s="241"/>
      <c r="AQ958" s="241"/>
      <c r="AR958" s="241"/>
      <c r="AS958" s="241"/>
    </row>
    <row r="959" ht="15.75" customHeight="1">
      <c r="A959" s="241"/>
      <c r="B959" s="241"/>
      <c r="C959" s="241"/>
      <c r="D959" s="241"/>
      <c r="E959" s="241"/>
      <c r="F959" s="241"/>
      <c r="G959" s="241"/>
      <c r="H959" s="241"/>
      <c r="I959" s="241"/>
      <c r="J959" s="241"/>
      <c r="K959" s="241"/>
      <c r="L959" s="241"/>
      <c r="M959" s="241"/>
      <c r="N959" s="241"/>
      <c r="O959" s="241"/>
      <c r="P959" s="241"/>
      <c r="Q959" s="241"/>
      <c r="R959" s="241"/>
      <c r="S959" s="241"/>
      <c r="T959" s="241"/>
      <c r="U959" s="241"/>
      <c r="V959" s="241"/>
      <c r="W959" s="241"/>
      <c r="X959" s="241"/>
      <c r="Y959" s="241"/>
      <c r="Z959" s="241"/>
      <c r="AA959" s="241"/>
      <c r="AB959" s="241"/>
      <c r="AC959" s="241"/>
      <c r="AD959" s="241"/>
      <c r="AE959" s="241"/>
      <c r="AF959" s="241"/>
      <c r="AG959" s="241"/>
      <c r="AH959" s="241"/>
      <c r="AI959" s="241"/>
      <c r="AJ959" s="241"/>
      <c r="AK959" s="241"/>
      <c r="AL959" s="241"/>
      <c r="AM959" s="241"/>
      <c r="AN959" s="241"/>
      <c r="AO959" s="241"/>
      <c r="AP959" s="241"/>
      <c r="AQ959" s="241"/>
      <c r="AR959" s="241"/>
      <c r="AS959" s="241"/>
    </row>
    <row r="960" ht="15.75" customHeight="1">
      <c r="A960" s="241"/>
      <c r="B960" s="241"/>
      <c r="C960" s="241"/>
      <c r="D960" s="241"/>
      <c r="E960" s="241"/>
      <c r="F960" s="241"/>
      <c r="G960" s="241"/>
      <c r="H960" s="241"/>
      <c r="I960" s="241"/>
      <c r="J960" s="241"/>
      <c r="K960" s="241"/>
      <c r="L960" s="241"/>
      <c r="M960" s="241"/>
      <c r="N960" s="241"/>
      <c r="O960" s="241"/>
      <c r="P960" s="241"/>
      <c r="Q960" s="241"/>
      <c r="R960" s="241"/>
      <c r="S960" s="241"/>
      <c r="T960" s="241"/>
      <c r="U960" s="241"/>
      <c r="V960" s="241"/>
      <c r="W960" s="241"/>
      <c r="X960" s="241"/>
      <c r="Y960" s="241"/>
      <c r="Z960" s="241"/>
      <c r="AA960" s="241"/>
      <c r="AB960" s="241"/>
      <c r="AC960" s="241"/>
      <c r="AD960" s="241"/>
      <c r="AE960" s="241"/>
      <c r="AF960" s="241"/>
      <c r="AG960" s="241"/>
      <c r="AH960" s="241"/>
      <c r="AI960" s="241"/>
      <c r="AJ960" s="241"/>
      <c r="AK960" s="241"/>
      <c r="AL960" s="241"/>
      <c r="AM960" s="241"/>
      <c r="AN960" s="241"/>
      <c r="AO960" s="241"/>
      <c r="AP960" s="241"/>
      <c r="AQ960" s="241"/>
      <c r="AR960" s="241"/>
      <c r="AS960" s="241"/>
    </row>
    <row r="961" ht="15.75" customHeight="1">
      <c r="A961" s="241"/>
      <c r="B961" s="241"/>
      <c r="C961" s="241"/>
      <c r="D961" s="241"/>
      <c r="E961" s="241"/>
      <c r="F961" s="241"/>
      <c r="G961" s="241"/>
      <c r="H961" s="241"/>
      <c r="I961" s="241"/>
      <c r="J961" s="241"/>
      <c r="K961" s="241"/>
      <c r="L961" s="241"/>
      <c r="M961" s="241"/>
      <c r="N961" s="241"/>
      <c r="O961" s="241"/>
      <c r="P961" s="241"/>
      <c r="Q961" s="241"/>
      <c r="R961" s="241"/>
      <c r="S961" s="241"/>
      <c r="T961" s="241"/>
      <c r="U961" s="241"/>
      <c r="V961" s="241"/>
      <c r="W961" s="241"/>
      <c r="X961" s="241"/>
      <c r="Y961" s="241"/>
      <c r="Z961" s="241"/>
      <c r="AA961" s="241"/>
      <c r="AB961" s="241"/>
      <c r="AC961" s="241"/>
      <c r="AD961" s="241"/>
      <c r="AE961" s="241"/>
      <c r="AF961" s="241"/>
      <c r="AG961" s="241"/>
      <c r="AH961" s="241"/>
      <c r="AI961" s="241"/>
      <c r="AJ961" s="241"/>
      <c r="AK961" s="241"/>
      <c r="AL961" s="241"/>
      <c r="AM961" s="241"/>
      <c r="AN961" s="241"/>
      <c r="AO961" s="241"/>
      <c r="AP961" s="241"/>
      <c r="AQ961" s="241"/>
      <c r="AR961" s="241"/>
      <c r="AS961" s="241"/>
    </row>
    <row r="962" ht="15.75" customHeight="1">
      <c r="A962" s="241"/>
      <c r="B962" s="241"/>
      <c r="C962" s="241"/>
      <c r="D962" s="241"/>
      <c r="E962" s="241"/>
      <c r="F962" s="241"/>
      <c r="G962" s="241"/>
      <c r="H962" s="241"/>
      <c r="I962" s="241"/>
      <c r="J962" s="241"/>
      <c r="K962" s="241"/>
      <c r="L962" s="241"/>
      <c r="M962" s="241"/>
      <c r="N962" s="241"/>
      <c r="O962" s="241"/>
      <c r="P962" s="241"/>
      <c r="Q962" s="241"/>
      <c r="R962" s="241"/>
      <c r="S962" s="241"/>
      <c r="T962" s="241"/>
      <c r="U962" s="241"/>
      <c r="V962" s="241"/>
      <c r="W962" s="241"/>
      <c r="X962" s="241"/>
      <c r="Y962" s="241"/>
      <c r="Z962" s="241"/>
      <c r="AA962" s="241"/>
      <c r="AB962" s="241"/>
      <c r="AC962" s="241"/>
      <c r="AD962" s="241"/>
      <c r="AE962" s="241"/>
      <c r="AF962" s="241"/>
      <c r="AG962" s="241"/>
      <c r="AH962" s="241"/>
      <c r="AI962" s="241"/>
      <c r="AJ962" s="241"/>
      <c r="AK962" s="241"/>
      <c r="AL962" s="241"/>
      <c r="AM962" s="241"/>
      <c r="AN962" s="241"/>
      <c r="AO962" s="241"/>
      <c r="AP962" s="241"/>
      <c r="AQ962" s="241"/>
      <c r="AR962" s="241"/>
      <c r="AS962" s="241"/>
    </row>
    <row r="963" ht="15.75" customHeight="1">
      <c r="A963" s="241"/>
      <c r="B963" s="241"/>
      <c r="C963" s="241"/>
      <c r="D963" s="241"/>
      <c r="E963" s="241"/>
      <c r="F963" s="241"/>
      <c r="G963" s="241"/>
      <c r="H963" s="241"/>
      <c r="I963" s="241"/>
      <c r="J963" s="241"/>
      <c r="K963" s="241"/>
      <c r="L963" s="241"/>
      <c r="M963" s="241"/>
      <c r="N963" s="241"/>
      <c r="O963" s="241"/>
      <c r="P963" s="241"/>
      <c r="Q963" s="241"/>
      <c r="R963" s="241"/>
      <c r="S963" s="241"/>
      <c r="T963" s="241"/>
      <c r="U963" s="241"/>
      <c r="V963" s="241"/>
      <c r="W963" s="241"/>
      <c r="X963" s="241"/>
      <c r="Y963" s="241"/>
      <c r="Z963" s="241"/>
      <c r="AA963" s="241"/>
      <c r="AB963" s="241"/>
      <c r="AC963" s="241"/>
      <c r="AD963" s="241"/>
      <c r="AE963" s="241"/>
      <c r="AF963" s="241"/>
      <c r="AG963" s="241"/>
      <c r="AH963" s="241"/>
      <c r="AI963" s="241"/>
      <c r="AJ963" s="241"/>
      <c r="AK963" s="241"/>
      <c r="AL963" s="241"/>
      <c r="AM963" s="241"/>
      <c r="AN963" s="241"/>
      <c r="AO963" s="241"/>
      <c r="AP963" s="241"/>
      <c r="AQ963" s="241"/>
      <c r="AR963" s="241"/>
      <c r="AS963" s="241"/>
    </row>
    <row r="964" ht="15.75" customHeight="1">
      <c r="A964" s="241"/>
      <c r="B964" s="241"/>
      <c r="C964" s="241"/>
      <c r="D964" s="241"/>
      <c r="E964" s="241"/>
      <c r="F964" s="241"/>
      <c r="G964" s="241"/>
      <c r="H964" s="241"/>
      <c r="I964" s="241"/>
      <c r="J964" s="241"/>
      <c r="K964" s="241"/>
      <c r="L964" s="241"/>
      <c r="M964" s="241"/>
      <c r="N964" s="241"/>
      <c r="O964" s="241"/>
      <c r="P964" s="241"/>
      <c r="Q964" s="241"/>
      <c r="R964" s="241"/>
      <c r="S964" s="241"/>
      <c r="T964" s="241"/>
      <c r="U964" s="241"/>
      <c r="V964" s="241"/>
      <c r="W964" s="241"/>
      <c r="X964" s="241"/>
      <c r="Y964" s="241"/>
      <c r="Z964" s="241"/>
      <c r="AA964" s="241"/>
      <c r="AB964" s="241"/>
      <c r="AC964" s="241"/>
      <c r="AD964" s="241"/>
      <c r="AE964" s="241"/>
      <c r="AF964" s="241"/>
      <c r="AG964" s="241"/>
      <c r="AH964" s="241"/>
      <c r="AI964" s="241"/>
      <c r="AJ964" s="241"/>
      <c r="AK964" s="241"/>
      <c r="AL964" s="241"/>
      <c r="AM964" s="241"/>
      <c r="AN964" s="241"/>
      <c r="AO964" s="241"/>
      <c r="AP964" s="241"/>
      <c r="AQ964" s="241"/>
      <c r="AR964" s="241"/>
      <c r="AS964" s="241"/>
    </row>
    <row r="965" ht="15.75" customHeight="1">
      <c r="A965" s="241"/>
      <c r="B965" s="241"/>
      <c r="C965" s="241"/>
      <c r="D965" s="241"/>
      <c r="E965" s="241"/>
      <c r="F965" s="241"/>
      <c r="G965" s="241"/>
      <c r="H965" s="241"/>
      <c r="I965" s="241"/>
      <c r="J965" s="241"/>
      <c r="K965" s="241"/>
      <c r="L965" s="241"/>
      <c r="M965" s="241"/>
      <c r="N965" s="241"/>
      <c r="O965" s="241"/>
      <c r="P965" s="241"/>
      <c r="Q965" s="241"/>
      <c r="R965" s="241"/>
      <c r="S965" s="241"/>
      <c r="T965" s="241"/>
      <c r="U965" s="241"/>
      <c r="V965" s="241"/>
      <c r="W965" s="241"/>
      <c r="X965" s="241"/>
      <c r="Y965" s="241"/>
      <c r="Z965" s="241"/>
      <c r="AA965" s="241"/>
      <c r="AB965" s="241"/>
      <c r="AC965" s="241"/>
      <c r="AD965" s="241"/>
      <c r="AE965" s="241"/>
      <c r="AF965" s="241"/>
      <c r="AG965" s="241"/>
      <c r="AH965" s="241"/>
      <c r="AI965" s="241"/>
      <c r="AJ965" s="241"/>
      <c r="AK965" s="241"/>
      <c r="AL965" s="241"/>
      <c r="AM965" s="241"/>
      <c r="AN965" s="241"/>
      <c r="AO965" s="241"/>
      <c r="AP965" s="241"/>
      <c r="AQ965" s="241"/>
      <c r="AR965" s="241"/>
      <c r="AS965" s="241"/>
    </row>
    <row r="966" ht="15.75" customHeight="1">
      <c r="A966" s="241"/>
      <c r="B966" s="241"/>
      <c r="C966" s="241"/>
      <c r="D966" s="241"/>
      <c r="E966" s="241"/>
      <c r="F966" s="241"/>
      <c r="G966" s="241"/>
      <c r="H966" s="241"/>
      <c r="I966" s="241"/>
      <c r="J966" s="241"/>
      <c r="K966" s="241"/>
      <c r="L966" s="241"/>
      <c r="M966" s="241"/>
      <c r="N966" s="241"/>
      <c r="O966" s="241"/>
      <c r="P966" s="241"/>
      <c r="Q966" s="241"/>
      <c r="R966" s="241"/>
      <c r="S966" s="241"/>
      <c r="T966" s="241"/>
      <c r="U966" s="241"/>
      <c r="V966" s="241"/>
      <c r="W966" s="241"/>
      <c r="X966" s="241"/>
      <c r="Y966" s="241"/>
      <c r="Z966" s="241"/>
      <c r="AA966" s="241"/>
      <c r="AB966" s="241"/>
      <c r="AC966" s="241"/>
      <c r="AD966" s="241"/>
      <c r="AE966" s="241"/>
      <c r="AF966" s="241"/>
      <c r="AG966" s="241"/>
      <c r="AH966" s="241"/>
      <c r="AI966" s="241"/>
      <c r="AJ966" s="241"/>
      <c r="AK966" s="241"/>
      <c r="AL966" s="241"/>
      <c r="AM966" s="241"/>
      <c r="AN966" s="241"/>
      <c r="AO966" s="241"/>
      <c r="AP966" s="241"/>
      <c r="AQ966" s="241"/>
      <c r="AR966" s="241"/>
      <c r="AS966" s="241"/>
    </row>
    <row r="967" ht="15.75" customHeight="1">
      <c r="A967" s="241"/>
      <c r="B967" s="241"/>
      <c r="C967" s="241"/>
      <c r="D967" s="241"/>
      <c r="E967" s="241"/>
      <c r="F967" s="241"/>
      <c r="G967" s="241"/>
      <c r="H967" s="241"/>
      <c r="I967" s="241"/>
      <c r="J967" s="241"/>
      <c r="K967" s="241"/>
      <c r="L967" s="241"/>
      <c r="M967" s="241"/>
      <c r="N967" s="241"/>
      <c r="O967" s="241"/>
      <c r="P967" s="241"/>
      <c r="Q967" s="241"/>
      <c r="R967" s="241"/>
      <c r="S967" s="241"/>
      <c r="T967" s="241"/>
      <c r="U967" s="241"/>
      <c r="V967" s="241"/>
      <c r="W967" s="241"/>
      <c r="X967" s="241"/>
      <c r="Y967" s="241"/>
      <c r="Z967" s="241"/>
      <c r="AA967" s="241"/>
      <c r="AB967" s="241"/>
      <c r="AC967" s="241"/>
      <c r="AD967" s="241"/>
      <c r="AE967" s="241"/>
      <c r="AF967" s="241"/>
      <c r="AG967" s="241"/>
      <c r="AH967" s="241"/>
      <c r="AI967" s="241"/>
      <c r="AJ967" s="241"/>
      <c r="AK967" s="241"/>
      <c r="AL967" s="241"/>
      <c r="AM967" s="241"/>
      <c r="AN967" s="241"/>
      <c r="AO967" s="241"/>
      <c r="AP967" s="241"/>
      <c r="AQ967" s="241"/>
      <c r="AR967" s="241"/>
      <c r="AS967" s="241"/>
    </row>
    <row r="968" ht="15.75" customHeight="1">
      <c r="A968" s="241"/>
      <c r="B968" s="241"/>
      <c r="C968" s="241"/>
      <c r="D968" s="241"/>
      <c r="E968" s="241"/>
      <c r="F968" s="241"/>
      <c r="G968" s="241"/>
      <c r="H968" s="241"/>
      <c r="I968" s="241"/>
      <c r="J968" s="241"/>
      <c r="K968" s="241"/>
      <c r="L968" s="241"/>
      <c r="M968" s="241"/>
      <c r="N968" s="241"/>
      <c r="O968" s="241"/>
      <c r="P968" s="241"/>
      <c r="Q968" s="241"/>
      <c r="R968" s="241"/>
      <c r="S968" s="241"/>
      <c r="T968" s="241"/>
      <c r="U968" s="241"/>
      <c r="V968" s="241"/>
      <c r="W968" s="241"/>
      <c r="X968" s="241"/>
      <c r="Y968" s="241"/>
      <c r="Z968" s="241"/>
      <c r="AA968" s="241"/>
      <c r="AB968" s="241"/>
      <c r="AC968" s="241"/>
      <c r="AD968" s="241"/>
      <c r="AE968" s="241"/>
      <c r="AF968" s="241"/>
      <c r="AG968" s="241"/>
      <c r="AH968" s="241"/>
      <c r="AI968" s="241"/>
      <c r="AJ968" s="241"/>
      <c r="AK968" s="241"/>
      <c r="AL968" s="241"/>
      <c r="AM968" s="241"/>
      <c r="AN968" s="241"/>
      <c r="AO968" s="241"/>
      <c r="AP968" s="241"/>
      <c r="AQ968" s="241"/>
      <c r="AR968" s="241"/>
      <c r="AS968" s="241"/>
    </row>
    <row r="969" ht="15.75" customHeight="1">
      <c r="A969" s="241"/>
      <c r="B969" s="241"/>
      <c r="C969" s="241"/>
      <c r="D969" s="241"/>
      <c r="E969" s="241"/>
      <c r="F969" s="241"/>
      <c r="G969" s="241"/>
      <c r="H969" s="241"/>
      <c r="I969" s="241"/>
      <c r="J969" s="241"/>
      <c r="K969" s="241"/>
      <c r="L969" s="241"/>
      <c r="M969" s="241"/>
      <c r="N969" s="241"/>
      <c r="O969" s="241"/>
      <c r="P969" s="241"/>
      <c r="Q969" s="241"/>
      <c r="R969" s="241"/>
      <c r="S969" s="241"/>
      <c r="T969" s="241"/>
      <c r="U969" s="241"/>
      <c r="V969" s="241"/>
      <c r="W969" s="241"/>
      <c r="X969" s="241"/>
      <c r="Y969" s="241"/>
      <c r="Z969" s="241"/>
      <c r="AA969" s="241"/>
      <c r="AB969" s="241"/>
      <c r="AC969" s="241"/>
      <c r="AD969" s="241"/>
      <c r="AE969" s="241"/>
      <c r="AF969" s="241"/>
      <c r="AG969" s="241"/>
      <c r="AH969" s="241"/>
      <c r="AI969" s="241"/>
      <c r="AJ969" s="241"/>
      <c r="AK969" s="241"/>
      <c r="AL969" s="241"/>
      <c r="AM969" s="241"/>
      <c r="AN969" s="241"/>
      <c r="AO969" s="241"/>
      <c r="AP969" s="241"/>
      <c r="AQ969" s="241"/>
      <c r="AR969" s="241"/>
      <c r="AS969" s="241"/>
    </row>
    <row r="970" ht="15.75" customHeight="1">
      <c r="A970" s="241"/>
      <c r="B970" s="241"/>
      <c r="C970" s="241"/>
      <c r="D970" s="241"/>
      <c r="E970" s="241"/>
      <c r="F970" s="241"/>
      <c r="G970" s="241"/>
      <c r="H970" s="241"/>
      <c r="I970" s="241"/>
      <c r="J970" s="241"/>
      <c r="K970" s="241"/>
      <c r="L970" s="241"/>
      <c r="M970" s="241"/>
      <c r="N970" s="241"/>
      <c r="O970" s="241"/>
      <c r="P970" s="241"/>
      <c r="Q970" s="241"/>
      <c r="R970" s="241"/>
      <c r="S970" s="241"/>
      <c r="T970" s="241"/>
      <c r="U970" s="241"/>
      <c r="V970" s="241"/>
      <c r="W970" s="241"/>
      <c r="X970" s="241"/>
      <c r="Y970" s="241"/>
      <c r="Z970" s="241"/>
      <c r="AA970" s="241"/>
      <c r="AB970" s="241"/>
      <c r="AC970" s="241"/>
      <c r="AD970" s="241"/>
      <c r="AE970" s="241"/>
      <c r="AF970" s="241"/>
      <c r="AG970" s="241"/>
      <c r="AH970" s="241"/>
      <c r="AI970" s="241"/>
      <c r="AJ970" s="241"/>
      <c r="AK970" s="241"/>
      <c r="AL970" s="241"/>
      <c r="AM970" s="241"/>
      <c r="AN970" s="241"/>
      <c r="AO970" s="241"/>
      <c r="AP970" s="241"/>
      <c r="AQ970" s="241"/>
      <c r="AR970" s="241"/>
      <c r="AS970" s="241"/>
    </row>
    <row r="971" ht="15.75" customHeight="1">
      <c r="A971" s="241"/>
      <c r="B971" s="241"/>
      <c r="C971" s="241"/>
      <c r="D971" s="241"/>
      <c r="E971" s="241"/>
      <c r="F971" s="241"/>
      <c r="G971" s="241"/>
      <c r="H971" s="241"/>
      <c r="I971" s="241"/>
      <c r="J971" s="241"/>
      <c r="K971" s="241"/>
      <c r="L971" s="241"/>
      <c r="M971" s="241"/>
      <c r="N971" s="241"/>
      <c r="O971" s="241"/>
      <c r="P971" s="241"/>
      <c r="Q971" s="241"/>
      <c r="R971" s="241"/>
      <c r="S971" s="241"/>
      <c r="T971" s="241"/>
      <c r="U971" s="241"/>
      <c r="V971" s="241"/>
      <c r="W971" s="241"/>
      <c r="X971" s="241"/>
      <c r="Y971" s="241"/>
      <c r="Z971" s="241"/>
      <c r="AA971" s="241"/>
      <c r="AB971" s="241"/>
      <c r="AC971" s="241"/>
      <c r="AD971" s="241"/>
      <c r="AE971" s="241"/>
      <c r="AF971" s="241"/>
      <c r="AG971" s="241"/>
      <c r="AH971" s="241"/>
      <c r="AI971" s="241"/>
      <c r="AJ971" s="241"/>
      <c r="AK971" s="241"/>
      <c r="AL971" s="241"/>
      <c r="AM971" s="241"/>
      <c r="AN971" s="241"/>
      <c r="AO971" s="241"/>
      <c r="AP971" s="241"/>
      <c r="AQ971" s="241"/>
      <c r="AR971" s="241"/>
      <c r="AS971" s="241"/>
    </row>
    <row r="972" ht="15.75" customHeight="1">
      <c r="A972" s="241"/>
      <c r="B972" s="241"/>
      <c r="C972" s="241"/>
      <c r="D972" s="241"/>
      <c r="E972" s="241"/>
      <c r="F972" s="241"/>
      <c r="G972" s="241"/>
      <c r="H972" s="241"/>
      <c r="I972" s="241"/>
      <c r="J972" s="241"/>
      <c r="K972" s="241"/>
      <c r="L972" s="241"/>
      <c r="M972" s="241"/>
      <c r="N972" s="241"/>
      <c r="O972" s="241"/>
      <c r="P972" s="241"/>
      <c r="Q972" s="241"/>
      <c r="R972" s="241"/>
      <c r="S972" s="241"/>
      <c r="T972" s="241"/>
      <c r="U972" s="241"/>
      <c r="V972" s="241"/>
      <c r="W972" s="241"/>
      <c r="X972" s="241"/>
      <c r="Y972" s="241"/>
      <c r="Z972" s="241"/>
      <c r="AA972" s="241"/>
      <c r="AB972" s="241"/>
      <c r="AC972" s="241"/>
      <c r="AD972" s="241"/>
      <c r="AE972" s="241"/>
      <c r="AF972" s="241"/>
      <c r="AG972" s="241"/>
      <c r="AH972" s="241"/>
      <c r="AI972" s="241"/>
      <c r="AJ972" s="241"/>
      <c r="AK972" s="241"/>
      <c r="AL972" s="241"/>
      <c r="AM972" s="241"/>
      <c r="AN972" s="241"/>
      <c r="AO972" s="241"/>
      <c r="AP972" s="241"/>
      <c r="AQ972" s="241"/>
      <c r="AR972" s="241"/>
      <c r="AS972" s="241"/>
    </row>
    <row r="973" ht="15.75" customHeight="1">
      <c r="A973" s="241"/>
      <c r="B973" s="241"/>
      <c r="C973" s="241"/>
      <c r="D973" s="241"/>
      <c r="E973" s="241"/>
      <c r="F973" s="241"/>
      <c r="G973" s="241"/>
      <c r="H973" s="241"/>
      <c r="I973" s="241"/>
      <c r="J973" s="241"/>
      <c r="K973" s="241"/>
      <c r="L973" s="241"/>
      <c r="M973" s="241"/>
      <c r="N973" s="241"/>
      <c r="O973" s="241"/>
      <c r="P973" s="241"/>
      <c r="Q973" s="241"/>
      <c r="R973" s="241"/>
      <c r="S973" s="241"/>
      <c r="T973" s="241"/>
      <c r="U973" s="241"/>
      <c r="V973" s="241"/>
      <c r="W973" s="241"/>
      <c r="X973" s="241"/>
      <c r="Y973" s="241"/>
      <c r="Z973" s="241"/>
      <c r="AA973" s="241"/>
      <c r="AB973" s="241"/>
      <c r="AC973" s="241"/>
      <c r="AD973" s="241"/>
      <c r="AE973" s="241"/>
      <c r="AF973" s="241"/>
      <c r="AG973" s="241"/>
      <c r="AH973" s="241"/>
      <c r="AI973" s="241"/>
      <c r="AJ973" s="241"/>
      <c r="AK973" s="241"/>
      <c r="AL973" s="241"/>
      <c r="AM973" s="241"/>
      <c r="AN973" s="241"/>
      <c r="AO973" s="241"/>
      <c r="AP973" s="241"/>
      <c r="AQ973" s="241"/>
      <c r="AR973" s="241"/>
      <c r="AS973" s="241"/>
    </row>
    <row r="974" ht="15.75" customHeight="1">
      <c r="A974" s="241"/>
      <c r="B974" s="241"/>
      <c r="C974" s="241"/>
      <c r="D974" s="241"/>
      <c r="E974" s="241"/>
      <c r="F974" s="241"/>
      <c r="G974" s="241"/>
      <c r="H974" s="241"/>
      <c r="I974" s="241"/>
      <c r="J974" s="241"/>
      <c r="K974" s="241"/>
      <c r="L974" s="241"/>
      <c r="M974" s="241"/>
      <c r="N974" s="241"/>
      <c r="O974" s="241"/>
      <c r="P974" s="241"/>
      <c r="Q974" s="241"/>
      <c r="R974" s="241"/>
      <c r="S974" s="241"/>
      <c r="T974" s="241"/>
      <c r="U974" s="241"/>
      <c r="V974" s="241"/>
      <c r="W974" s="241"/>
      <c r="X974" s="241"/>
      <c r="Y974" s="241"/>
      <c r="Z974" s="241"/>
      <c r="AA974" s="241"/>
      <c r="AB974" s="241"/>
      <c r="AC974" s="241"/>
      <c r="AD974" s="241"/>
      <c r="AE974" s="241"/>
      <c r="AF974" s="241"/>
      <c r="AG974" s="241"/>
      <c r="AH974" s="241"/>
      <c r="AI974" s="241"/>
      <c r="AJ974" s="241"/>
      <c r="AK974" s="241"/>
      <c r="AL974" s="241"/>
      <c r="AM974" s="241"/>
      <c r="AN974" s="241"/>
      <c r="AO974" s="241"/>
      <c r="AP974" s="241"/>
      <c r="AQ974" s="241"/>
      <c r="AR974" s="241"/>
      <c r="AS974" s="241"/>
    </row>
    <row r="975" ht="15.75" customHeight="1">
      <c r="A975" s="241"/>
      <c r="B975" s="241"/>
      <c r="C975" s="241"/>
      <c r="D975" s="241"/>
      <c r="E975" s="241"/>
      <c r="F975" s="241"/>
      <c r="G975" s="241"/>
      <c r="H975" s="241"/>
      <c r="I975" s="241"/>
      <c r="J975" s="241"/>
      <c r="K975" s="241"/>
      <c r="L975" s="241"/>
      <c r="M975" s="241"/>
      <c r="N975" s="241"/>
      <c r="O975" s="241"/>
      <c r="P975" s="241"/>
      <c r="Q975" s="241"/>
      <c r="R975" s="241"/>
      <c r="S975" s="241"/>
      <c r="T975" s="241"/>
      <c r="U975" s="241"/>
      <c r="V975" s="241"/>
      <c r="W975" s="241"/>
      <c r="X975" s="241"/>
      <c r="Y975" s="241"/>
      <c r="Z975" s="241"/>
      <c r="AA975" s="241"/>
      <c r="AB975" s="241"/>
      <c r="AC975" s="241"/>
      <c r="AD975" s="241"/>
      <c r="AE975" s="241"/>
      <c r="AF975" s="241"/>
      <c r="AG975" s="241"/>
      <c r="AH975" s="241"/>
      <c r="AI975" s="241"/>
      <c r="AJ975" s="241"/>
      <c r="AK975" s="241"/>
      <c r="AL975" s="241"/>
      <c r="AM975" s="241"/>
      <c r="AN975" s="241"/>
      <c r="AO975" s="241"/>
      <c r="AP975" s="241"/>
      <c r="AQ975" s="241"/>
      <c r="AR975" s="241"/>
      <c r="AS975" s="241"/>
    </row>
    <row r="976" ht="15.75" customHeight="1">
      <c r="A976" s="241"/>
      <c r="B976" s="241"/>
      <c r="C976" s="241"/>
      <c r="D976" s="241"/>
      <c r="E976" s="241"/>
      <c r="F976" s="241"/>
      <c r="G976" s="241"/>
      <c r="H976" s="241"/>
      <c r="I976" s="241"/>
      <c r="J976" s="241"/>
      <c r="K976" s="241"/>
      <c r="L976" s="241"/>
      <c r="M976" s="241"/>
      <c r="N976" s="241"/>
      <c r="O976" s="241"/>
      <c r="P976" s="241"/>
      <c r="Q976" s="241"/>
      <c r="R976" s="241"/>
      <c r="S976" s="241"/>
      <c r="T976" s="241"/>
      <c r="U976" s="241"/>
      <c r="V976" s="241"/>
      <c r="W976" s="241"/>
      <c r="X976" s="241"/>
      <c r="Y976" s="241"/>
      <c r="Z976" s="241"/>
      <c r="AA976" s="241"/>
      <c r="AB976" s="241"/>
      <c r="AC976" s="241"/>
      <c r="AD976" s="241"/>
      <c r="AE976" s="241"/>
      <c r="AF976" s="241"/>
      <c r="AG976" s="241"/>
      <c r="AH976" s="241"/>
      <c r="AI976" s="241"/>
      <c r="AJ976" s="241"/>
      <c r="AK976" s="241"/>
      <c r="AL976" s="241"/>
      <c r="AM976" s="241"/>
      <c r="AN976" s="241"/>
      <c r="AO976" s="241"/>
      <c r="AP976" s="241"/>
      <c r="AQ976" s="241"/>
      <c r="AR976" s="241"/>
      <c r="AS976" s="241"/>
    </row>
    <row r="977" ht="15.75" customHeight="1">
      <c r="A977" s="241"/>
      <c r="B977" s="241"/>
      <c r="C977" s="241"/>
      <c r="D977" s="241"/>
      <c r="E977" s="241"/>
      <c r="F977" s="241"/>
      <c r="G977" s="241"/>
      <c r="H977" s="241"/>
      <c r="I977" s="241"/>
      <c r="J977" s="241"/>
      <c r="K977" s="241"/>
      <c r="L977" s="241"/>
      <c r="M977" s="241"/>
      <c r="N977" s="241"/>
      <c r="O977" s="241"/>
      <c r="P977" s="241"/>
      <c r="Q977" s="241"/>
      <c r="R977" s="241"/>
      <c r="S977" s="241"/>
      <c r="T977" s="241"/>
      <c r="U977" s="241"/>
      <c r="V977" s="241"/>
      <c r="W977" s="241"/>
      <c r="X977" s="241"/>
      <c r="Y977" s="241"/>
      <c r="Z977" s="241"/>
      <c r="AA977" s="241"/>
      <c r="AB977" s="241"/>
      <c r="AC977" s="241"/>
      <c r="AD977" s="241"/>
      <c r="AE977" s="241"/>
      <c r="AF977" s="241"/>
      <c r="AG977" s="241"/>
      <c r="AH977" s="241"/>
      <c r="AI977" s="241"/>
      <c r="AJ977" s="241"/>
      <c r="AK977" s="241"/>
      <c r="AL977" s="241"/>
      <c r="AM977" s="241"/>
      <c r="AN977" s="241"/>
      <c r="AO977" s="241"/>
      <c r="AP977" s="241"/>
      <c r="AQ977" s="241"/>
      <c r="AR977" s="241"/>
      <c r="AS977" s="241"/>
    </row>
    <row r="978" ht="15.75" customHeight="1">
      <c r="A978" s="241"/>
      <c r="B978" s="241"/>
      <c r="C978" s="241"/>
      <c r="D978" s="241"/>
      <c r="E978" s="241"/>
      <c r="F978" s="241"/>
      <c r="G978" s="241"/>
      <c r="H978" s="241"/>
      <c r="I978" s="241"/>
      <c r="J978" s="241"/>
      <c r="K978" s="241"/>
      <c r="L978" s="241"/>
      <c r="M978" s="241"/>
      <c r="N978" s="241"/>
      <c r="O978" s="241"/>
      <c r="P978" s="241"/>
      <c r="Q978" s="241"/>
      <c r="R978" s="241"/>
      <c r="S978" s="241"/>
      <c r="T978" s="241"/>
      <c r="U978" s="241"/>
      <c r="V978" s="241"/>
      <c r="W978" s="241"/>
      <c r="X978" s="241"/>
      <c r="Y978" s="241"/>
      <c r="Z978" s="241"/>
      <c r="AA978" s="241"/>
      <c r="AB978" s="241"/>
      <c r="AC978" s="241"/>
      <c r="AD978" s="241"/>
      <c r="AE978" s="241"/>
      <c r="AF978" s="241"/>
      <c r="AG978" s="241"/>
      <c r="AH978" s="241"/>
      <c r="AI978" s="241"/>
      <c r="AJ978" s="241"/>
      <c r="AK978" s="241"/>
      <c r="AL978" s="241"/>
      <c r="AM978" s="241"/>
      <c r="AN978" s="241"/>
      <c r="AO978" s="241"/>
      <c r="AP978" s="241"/>
      <c r="AQ978" s="241"/>
      <c r="AR978" s="241"/>
      <c r="AS978" s="241"/>
    </row>
    <row r="979" ht="15.75" customHeight="1">
      <c r="A979" s="241"/>
      <c r="B979" s="241"/>
      <c r="C979" s="241"/>
      <c r="D979" s="241"/>
      <c r="E979" s="241"/>
      <c r="F979" s="241"/>
      <c r="G979" s="241"/>
      <c r="H979" s="241"/>
      <c r="I979" s="241"/>
      <c r="J979" s="241"/>
      <c r="K979" s="241"/>
      <c r="L979" s="241"/>
      <c r="M979" s="241"/>
      <c r="N979" s="241"/>
      <c r="O979" s="241"/>
      <c r="P979" s="241"/>
      <c r="Q979" s="241"/>
      <c r="R979" s="241"/>
      <c r="S979" s="241"/>
      <c r="T979" s="241"/>
      <c r="U979" s="241"/>
      <c r="V979" s="241"/>
      <c r="W979" s="241"/>
      <c r="X979" s="241"/>
      <c r="Y979" s="241"/>
      <c r="Z979" s="241"/>
      <c r="AA979" s="241"/>
      <c r="AB979" s="241"/>
      <c r="AC979" s="241"/>
      <c r="AD979" s="241"/>
      <c r="AE979" s="241"/>
      <c r="AF979" s="241"/>
      <c r="AG979" s="241"/>
      <c r="AH979" s="241"/>
      <c r="AI979" s="241"/>
      <c r="AJ979" s="241"/>
      <c r="AK979" s="241"/>
      <c r="AL979" s="241"/>
      <c r="AM979" s="241"/>
      <c r="AN979" s="241"/>
      <c r="AO979" s="241"/>
      <c r="AP979" s="241"/>
      <c r="AQ979" s="241"/>
      <c r="AR979" s="241"/>
      <c r="AS979" s="241"/>
    </row>
    <row r="980" ht="15.75" customHeight="1">
      <c r="A980" s="241"/>
      <c r="B980" s="241"/>
      <c r="C980" s="241"/>
      <c r="D980" s="241"/>
      <c r="E980" s="241"/>
      <c r="F980" s="241"/>
      <c r="G980" s="241"/>
      <c r="H980" s="241"/>
      <c r="I980" s="241"/>
      <c r="J980" s="241"/>
      <c r="K980" s="241"/>
      <c r="L980" s="241"/>
      <c r="M980" s="241"/>
      <c r="N980" s="241"/>
      <c r="O980" s="241"/>
      <c r="P980" s="241"/>
      <c r="Q980" s="241"/>
      <c r="R980" s="241"/>
      <c r="S980" s="241"/>
      <c r="T980" s="241"/>
      <c r="U980" s="241"/>
      <c r="V980" s="241"/>
      <c r="W980" s="241"/>
      <c r="X980" s="241"/>
      <c r="Y980" s="241"/>
      <c r="Z980" s="241"/>
      <c r="AA980" s="241"/>
      <c r="AB980" s="241"/>
      <c r="AC980" s="241"/>
      <c r="AD980" s="241"/>
      <c r="AE980" s="241"/>
      <c r="AF980" s="241"/>
      <c r="AG980" s="241"/>
      <c r="AH980" s="241"/>
      <c r="AI980" s="241"/>
      <c r="AJ980" s="241"/>
      <c r="AK980" s="241"/>
      <c r="AL980" s="241"/>
      <c r="AM980" s="241"/>
      <c r="AN980" s="241"/>
      <c r="AO980" s="241"/>
      <c r="AP980" s="241"/>
      <c r="AQ980" s="241"/>
      <c r="AR980" s="241"/>
      <c r="AS980" s="241"/>
    </row>
    <row r="981" ht="15.75" customHeight="1">
      <c r="A981" s="241"/>
      <c r="B981" s="241"/>
      <c r="C981" s="241"/>
      <c r="D981" s="241"/>
      <c r="E981" s="241"/>
      <c r="F981" s="241"/>
      <c r="G981" s="241"/>
      <c r="H981" s="241"/>
      <c r="I981" s="241"/>
      <c r="J981" s="241"/>
      <c r="K981" s="241"/>
      <c r="L981" s="241"/>
      <c r="M981" s="241"/>
      <c r="N981" s="241"/>
      <c r="O981" s="241"/>
      <c r="P981" s="241"/>
      <c r="Q981" s="241"/>
      <c r="R981" s="241"/>
      <c r="S981" s="241"/>
      <c r="T981" s="241"/>
      <c r="U981" s="241"/>
      <c r="V981" s="241"/>
      <c r="W981" s="241"/>
      <c r="X981" s="241"/>
      <c r="Y981" s="241"/>
      <c r="Z981" s="241"/>
      <c r="AA981" s="241"/>
      <c r="AB981" s="241"/>
      <c r="AC981" s="241"/>
      <c r="AD981" s="241"/>
      <c r="AE981" s="241"/>
      <c r="AF981" s="241"/>
      <c r="AG981" s="241"/>
      <c r="AH981" s="241"/>
      <c r="AI981" s="241"/>
      <c r="AJ981" s="241"/>
      <c r="AK981" s="241"/>
      <c r="AL981" s="241"/>
      <c r="AM981" s="241"/>
      <c r="AN981" s="241"/>
      <c r="AO981" s="241"/>
      <c r="AP981" s="241"/>
      <c r="AQ981" s="241"/>
      <c r="AR981" s="241"/>
      <c r="AS981" s="241"/>
    </row>
  </sheetData>
  <mergeCells count="6">
    <mergeCell ref="A1:A11"/>
    <mergeCell ref="A16:A26"/>
    <mergeCell ref="A30:A40"/>
    <mergeCell ref="A45:A59"/>
    <mergeCell ref="A64:A78"/>
    <mergeCell ref="A120:A12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43"/>
    <col customWidth="1" min="2" max="33" width="10.86"/>
  </cols>
  <sheetData>
    <row r="1" ht="15.75" customHeight="1">
      <c r="A1" s="242" t="s">
        <v>2032</v>
      </c>
      <c r="B1" s="241" t="s">
        <v>65</v>
      </c>
      <c r="C1" s="244">
        <v>2020.0</v>
      </c>
      <c r="D1" s="244">
        <v>2021.0</v>
      </c>
      <c r="E1" s="244">
        <v>2022.0</v>
      </c>
      <c r="F1" s="244">
        <v>2023.0</v>
      </c>
      <c r="G1" s="244">
        <v>2024.0</v>
      </c>
      <c r="H1" s="244">
        <v>2025.0</v>
      </c>
      <c r="I1" s="244">
        <v>2026.0</v>
      </c>
      <c r="J1" s="244">
        <v>2027.0</v>
      </c>
      <c r="K1" s="244">
        <v>2028.0</v>
      </c>
      <c r="L1" s="244">
        <v>2029.0</v>
      </c>
      <c r="M1" s="244">
        <v>2030.0</v>
      </c>
      <c r="N1" s="244">
        <v>2031.0</v>
      </c>
      <c r="O1" s="244">
        <v>2032.0</v>
      </c>
      <c r="P1" s="244">
        <v>2033.0</v>
      </c>
      <c r="Q1" s="244">
        <v>2034.0</v>
      </c>
      <c r="R1" s="244">
        <v>2035.0</v>
      </c>
      <c r="S1" s="244">
        <v>2036.0</v>
      </c>
      <c r="T1" s="244">
        <v>2037.0</v>
      </c>
      <c r="U1" s="244">
        <v>2038.0</v>
      </c>
      <c r="V1" s="244">
        <v>2039.0</v>
      </c>
      <c r="W1" s="244">
        <v>2040.0</v>
      </c>
      <c r="X1" s="244">
        <v>2041.0</v>
      </c>
      <c r="Y1" s="244">
        <v>2042.0</v>
      </c>
      <c r="Z1" s="244">
        <v>2043.0</v>
      </c>
      <c r="AA1" s="244">
        <v>2044.0</v>
      </c>
      <c r="AB1" s="244">
        <v>2045.0</v>
      </c>
      <c r="AC1" s="244">
        <v>2046.0</v>
      </c>
      <c r="AD1" s="244">
        <v>2047.0</v>
      </c>
      <c r="AE1" s="244">
        <v>2048.0</v>
      </c>
      <c r="AF1" s="244">
        <v>2049.0</v>
      </c>
      <c r="AG1" s="244">
        <v>2050.0</v>
      </c>
    </row>
    <row r="2" ht="15.75" customHeight="1">
      <c r="B2" s="241" t="s">
        <v>2033</v>
      </c>
      <c r="C2" s="271">
        <v>1947.0</v>
      </c>
      <c r="D2" s="271">
        <v>5486.0</v>
      </c>
      <c r="E2" s="271">
        <v>25782.0</v>
      </c>
      <c r="F2" s="338">
        <f t="shared" ref="F2:AG2" si="1">ROUNDUP(_xlfn.FORECAST.LINEAR(F1,C2:E2,C1:E1),0)</f>
        <v>34907</v>
      </c>
      <c r="G2" s="338">
        <f t="shared" si="1"/>
        <v>51480</v>
      </c>
      <c r="H2" s="338">
        <f t="shared" si="1"/>
        <v>63088</v>
      </c>
      <c r="I2" s="338">
        <f t="shared" si="1"/>
        <v>78006</v>
      </c>
      <c r="J2" s="338">
        <f t="shared" si="1"/>
        <v>90718</v>
      </c>
      <c r="K2" s="338">
        <f t="shared" si="1"/>
        <v>104901</v>
      </c>
      <c r="L2" s="338">
        <f t="shared" si="1"/>
        <v>118104</v>
      </c>
      <c r="M2" s="338">
        <f t="shared" si="1"/>
        <v>131961</v>
      </c>
      <c r="N2" s="338">
        <f t="shared" si="1"/>
        <v>145382</v>
      </c>
      <c r="O2" s="338">
        <f t="shared" si="1"/>
        <v>159094</v>
      </c>
      <c r="P2" s="338">
        <f t="shared" si="1"/>
        <v>172612</v>
      </c>
      <c r="Q2" s="338">
        <f t="shared" si="1"/>
        <v>186260</v>
      </c>
      <c r="R2" s="338">
        <f t="shared" si="1"/>
        <v>199822</v>
      </c>
      <c r="S2" s="338">
        <f t="shared" si="1"/>
        <v>213442</v>
      </c>
      <c r="T2" s="338">
        <f t="shared" si="1"/>
        <v>227024</v>
      </c>
      <c r="U2" s="338">
        <f t="shared" si="1"/>
        <v>240632</v>
      </c>
      <c r="V2" s="338">
        <f t="shared" si="1"/>
        <v>254223</v>
      </c>
      <c r="W2" s="338">
        <f t="shared" si="1"/>
        <v>267826</v>
      </c>
      <c r="X2" s="338">
        <f t="shared" si="1"/>
        <v>281421</v>
      </c>
      <c r="Y2" s="338">
        <f t="shared" si="1"/>
        <v>295022</v>
      </c>
      <c r="Z2" s="338">
        <f t="shared" si="1"/>
        <v>308619</v>
      </c>
      <c r="AA2" s="338">
        <f t="shared" si="1"/>
        <v>322219</v>
      </c>
      <c r="AB2" s="338">
        <f t="shared" si="1"/>
        <v>335817</v>
      </c>
      <c r="AC2" s="338">
        <f t="shared" si="1"/>
        <v>349417</v>
      </c>
      <c r="AD2" s="338">
        <f t="shared" si="1"/>
        <v>363016</v>
      </c>
      <c r="AE2" s="338">
        <f t="shared" si="1"/>
        <v>376616</v>
      </c>
      <c r="AF2" s="338">
        <f t="shared" si="1"/>
        <v>390216</v>
      </c>
      <c r="AG2" s="338">
        <f t="shared" si="1"/>
        <v>403816</v>
      </c>
    </row>
    <row r="3" ht="15.75" customHeight="1">
      <c r="B3" s="241" t="s">
        <v>2034</v>
      </c>
      <c r="C3" s="271">
        <v>229.0</v>
      </c>
      <c r="D3" s="271">
        <v>2012.0</v>
      </c>
      <c r="E3" s="271">
        <v>7679.0</v>
      </c>
      <c r="F3" s="338">
        <f t="shared" ref="F3:AG3" si="2">ROUNDUP(_xlfn.FORECAST.LINEAR(F2,C3:E3,C2:E2),0)</f>
        <v>10485</v>
      </c>
      <c r="G3" s="338">
        <f t="shared" si="2"/>
        <v>15156</v>
      </c>
      <c r="H3" s="338">
        <f t="shared" si="2"/>
        <v>18556</v>
      </c>
      <c r="I3" s="338">
        <f t="shared" si="2"/>
        <v>22795</v>
      </c>
      <c r="J3" s="338">
        <f t="shared" si="2"/>
        <v>26471</v>
      </c>
      <c r="K3" s="338">
        <f t="shared" si="2"/>
        <v>30521</v>
      </c>
      <c r="L3" s="338">
        <f t="shared" si="2"/>
        <v>34321</v>
      </c>
      <c r="M3" s="338">
        <f t="shared" si="2"/>
        <v>38288</v>
      </c>
      <c r="N3" s="338">
        <f t="shared" si="2"/>
        <v>42144</v>
      </c>
      <c r="O3" s="338">
        <f t="shared" si="2"/>
        <v>46075</v>
      </c>
      <c r="P3" s="338">
        <f t="shared" si="2"/>
        <v>49956</v>
      </c>
      <c r="Q3" s="338">
        <f t="shared" si="2"/>
        <v>53871</v>
      </c>
      <c r="R3" s="338">
        <f t="shared" si="2"/>
        <v>57764</v>
      </c>
      <c r="S3" s="338">
        <f t="shared" si="2"/>
        <v>61672</v>
      </c>
      <c r="T3" s="338">
        <f t="shared" si="2"/>
        <v>65571</v>
      </c>
      <c r="U3" s="338">
        <f t="shared" si="2"/>
        <v>69477</v>
      </c>
      <c r="V3" s="338">
        <f t="shared" si="2"/>
        <v>73379</v>
      </c>
      <c r="W3" s="338">
        <f t="shared" si="2"/>
        <v>77284</v>
      </c>
      <c r="X3" s="338">
        <f t="shared" si="2"/>
        <v>81187</v>
      </c>
      <c r="Y3" s="338">
        <f t="shared" si="2"/>
        <v>85092</v>
      </c>
      <c r="Z3" s="338">
        <f t="shared" si="2"/>
        <v>88996</v>
      </c>
      <c r="AA3" s="338">
        <f t="shared" si="2"/>
        <v>92901</v>
      </c>
      <c r="AB3" s="338">
        <f t="shared" si="2"/>
        <v>96806</v>
      </c>
      <c r="AC3" s="338">
        <f t="shared" si="2"/>
        <v>100712</v>
      </c>
      <c r="AD3" s="338">
        <f t="shared" si="2"/>
        <v>104618</v>
      </c>
      <c r="AE3" s="338">
        <f t="shared" si="2"/>
        <v>108525</v>
      </c>
      <c r="AF3" s="338">
        <f t="shared" si="2"/>
        <v>112432</v>
      </c>
      <c r="AG3" s="338">
        <f t="shared" si="2"/>
        <v>116339</v>
      </c>
    </row>
    <row r="4" ht="15.75" customHeight="1">
      <c r="B4" s="241" t="s">
        <v>64</v>
      </c>
      <c r="C4" s="271">
        <f t="shared" ref="C4:AG4" si="3">C2+C3</f>
        <v>2176</v>
      </c>
      <c r="D4" s="271">
        <f t="shared" si="3"/>
        <v>7498</v>
      </c>
      <c r="E4" s="271">
        <f t="shared" si="3"/>
        <v>33461</v>
      </c>
      <c r="F4" s="338">
        <f t="shared" si="3"/>
        <v>45392</v>
      </c>
      <c r="G4" s="338">
        <f t="shared" si="3"/>
        <v>66636</v>
      </c>
      <c r="H4" s="338">
        <f t="shared" si="3"/>
        <v>81644</v>
      </c>
      <c r="I4" s="338">
        <f t="shared" si="3"/>
        <v>100801</v>
      </c>
      <c r="J4" s="338">
        <f t="shared" si="3"/>
        <v>117189</v>
      </c>
      <c r="K4" s="338">
        <f t="shared" si="3"/>
        <v>135422</v>
      </c>
      <c r="L4" s="338">
        <f t="shared" si="3"/>
        <v>152425</v>
      </c>
      <c r="M4" s="338">
        <f t="shared" si="3"/>
        <v>170249</v>
      </c>
      <c r="N4" s="338">
        <f t="shared" si="3"/>
        <v>187526</v>
      </c>
      <c r="O4" s="338">
        <f t="shared" si="3"/>
        <v>205169</v>
      </c>
      <c r="P4" s="338">
        <f t="shared" si="3"/>
        <v>222568</v>
      </c>
      <c r="Q4" s="338">
        <f t="shared" si="3"/>
        <v>240131</v>
      </c>
      <c r="R4" s="338">
        <f t="shared" si="3"/>
        <v>257586</v>
      </c>
      <c r="S4" s="338">
        <f t="shared" si="3"/>
        <v>275114</v>
      </c>
      <c r="T4" s="338">
        <f t="shared" si="3"/>
        <v>292595</v>
      </c>
      <c r="U4" s="338">
        <f t="shared" si="3"/>
        <v>310109</v>
      </c>
      <c r="V4" s="338">
        <f t="shared" si="3"/>
        <v>327602</v>
      </c>
      <c r="W4" s="338">
        <f t="shared" si="3"/>
        <v>345110</v>
      </c>
      <c r="X4" s="338">
        <f t="shared" si="3"/>
        <v>362608</v>
      </c>
      <c r="Y4" s="338">
        <f t="shared" si="3"/>
        <v>380114</v>
      </c>
      <c r="Z4" s="338">
        <f t="shared" si="3"/>
        <v>397615</v>
      </c>
      <c r="AA4" s="338">
        <f t="shared" si="3"/>
        <v>415120</v>
      </c>
      <c r="AB4" s="338">
        <f t="shared" si="3"/>
        <v>432623</v>
      </c>
      <c r="AC4" s="338">
        <f t="shared" si="3"/>
        <v>450129</v>
      </c>
      <c r="AD4" s="338">
        <f t="shared" si="3"/>
        <v>467634</v>
      </c>
      <c r="AE4" s="338">
        <f t="shared" si="3"/>
        <v>485141</v>
      </c>
      <c r="AF4" s="338">
        <f t="shared" si="3"/>
        <v>502648</v>
      </c>
      <c r="AG4" s="338">
        <f t="shared" si="3"/>
        <v>520155</v>
      </c>
    </row>
    <row r="5" ht="15.75" customHeight="1">
      <c r="A5" s="241"/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241"/>
      <c r="V5" s="241"/>
      <c r="W5" s="241"/>
      <c r="X5" s="241"/>
      <c r="Y5" s="241"/>
      <c r="Z5" s="241"/>
      <c r="AA5" s="241"/>
      <c r="AB5" s="241"/>
      <c r="AC5" s="241"/>
      <c r="AD5" s="241"/>
      <c r="AE5" s="241"/>
      <c r="AF5" s="241"/>
      <c r="AG5" s="241"/>
    </row>
    <row r="6" ht="15.75" customHeight="1">
      <c r="A6" s="241"/>
      <c r="B6" s="241"/>
      <c r="C6" s="241"/>
      <c r="D6" s="241"/>
      <c r="E6" s="241"/>
      <c r="F6" s="241"/>
      <c r="G6" s="241"/>
      <c r="H6" s="241"/>
      <c r="I6" s="241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  <c r="X6" s="241"/>
      <c r="Y6" s="241"/>
      <c r="Z6" s="241"/>
      <c r="AA6" s="241"/>
      <c r="AB6" s="241"/>
      <c r="AC6" s="241"/>
      <c r="AD6" s="241"/>
      <c r="AE6" s="241"/>
      <c r="AF6" s="241"/>
      <c r="AG6" s="241"/>
    </row>
    <row r="7" ht="15.75" customHeight="1">
      <c r="A7" s="241"/>
      <c r="B7" s="241"/>
      <c r="C7" s="250"/>
      <c r="D7" s="243" t="s">
        <v>443</v>
      </c>
      <c r="E7" s="241"/>
      <c r="F7" s="241"/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1"/>
      <c r="AB7" s="241"/>
      <c r="AC7" s="241"/>
      <c r="AD7" s="241"/>
      <c r="AE7" s="241"/>
      <c r="AF7" s="241"/>
      <c r="AG7" s="241"/>
    </row>
    <row r="8" ht="15.75" customHeight="1">
      <c r="A8" s="241"/>
      <c r="B8" s="241"/>
      <c r="C8" s="251"/>
      <c r="D8" s="252" t="s">
        <v>444</v>
      </c>
      <c r="E8" s="241"/>
      <c r="F8" s="241"/>
      <c r="G8" s="241"/>
      <c r="H8" s="241"/>
      <c r="I8" s="241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1"/>
      <c r="AE8" s="241"/>
      <c r="AF8" s="241"/>
      <c r="AG8" s="241"/>
    </row>
    <row r="9" ht="15.75" customHeight="1">
      <c r="A9" s="241"/>
      <c r="B9" s="241"/>
      <c r="C9" s="241"/>
      <c r="D9" s="241"/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241"/>
      <c r="U9" s="241"/>
      <c r="V9" s="241"/>
      <c r="W9" s="241"/>
      <c r="X9" s="241"/>
      <c r="Y9" s="241"/>
      <c r="Z9" s="241"/>
      <c r="AA9" s="241"/>
      <c r="AB9" s="241"/>
      <c r="AC9" s="241"/>
      <c r="AD9" s="241"/>
      <c r="AE9" s="241"/>
      <c r="AF9" s="241"/>
      <c r="AG9" s="241"/>
    </row>
    <row r="10" ht="15.75" customHeight="1">
      <c r="A10" s="241"/>
      <c r="B10" s="241"/>
      <c r="C10" s="241"/>
      <c r="D10" s="241"/>
      <c r="E10" s="241"/>
      <c r="F10" s="241"/>
      <c r="G10" s="241"/>
      <c r="H10" s="241"/>
      <c r="I10" s="241"/>
      <c r="J10" s="241"/>
      <c r="K10" s="241"/>
      <c r="L10" s="241"/>
      <c r="M10" s="241"/>
      <c r="N10" s="241"/>
      <c r="O10" s="241"/>
      <c r="P10" s="241"/>
      <c r="Q10" s="241"/>
      <c r="R10" s="241"/>
      <c r="S10" s="241"/>
      <c r="T10" s="241"/>
      <c r="U10" s="241"/>
      <c r="V10" s="241"/>
      <c r="W10" s="241"/>
      <c r="X10" s="241"/>
      <c r="Y10" s="241"/>
      <c r="Z10" s="241"/>
      <c r="AA10" s="241"/>
      <c r="AB10" s="241"/>
      <c r="AC10" s="241"/>
      <c r="AD10" s="241"/>
      <c r="AE10" s="241"/>
      <c r="AF10" s="241"/>
      <c r="AG10" s="241"/>
    </row>
    <row r="11" ht="15.75" customHeight="1">
      <c r="A11" s="241"/>
      <c r="B11" s="241"/>
      <c r="C11" s="241"/>
      <c r="D11" s="241"/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  <c r="AA11" s="241"/>
      <c r="AB11" s="241"/>
      <c r="AC11" s="241"/>
      <c r="AD11" s="241"/>
      <c r="AE11" s="241"/>
      <c r="AF11" s="241"/>
      <c r="AG11" s="241"/>
    </row>
    <row r="12" ht="15.75" customHeight="1">
      <c r="A12" s="241"/>
      <c r="B12" s="241"/>
      <c r="C12" s="241"/>
      <c r="D12" s="241"/>
      <c r="E12" s="241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241"/>
      <c r="Q12" s="241"/>
      <c r="R12" s="241"/>
      <c r="S12" s="241"/>
      <c r="T12" s="241"/>
      <c r="U12" s="241"/>
      <c r="V12" s="241"/>
      <c r="W12" s="241"/>
      <c r="X12" s="241"/>
      <c r="Y12" s="241"/>
      <c r="Z12" s="241"/>
      <c r="AA12" s="241"/>
      <c r="AB12" s="241"/>
      <c r="AC12" s="241"/>
      <c r="AD12" s="241"/>
      <c r="AE12" s="241"/>
      <c r="AF12" s="241"/>
      <c r="AG12" s="241"/>
    </row>
    <row r="13" ht="15.75" customHeight="1">
      <c r="A13" s="241"/>
      <c r="B13" s="241"/>
      <c r="C13" s="241"/>
      <c r="D13" s="241"/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1"/>
      <c r="X13" s="241"/>
      <c r="Y13" s="241"/>
      <c r="Z13" s="241"/>
      <c r="AA13" s="241"/>
      <c r="AB13" s="241"/>
      <c r="AC13" s="241"/>
      <c r="AD13" s="241"/>
      <c r="AE13" s="241"/>
      <c r="AF13" s="241"/>
      <c r="AG13" s="241"/>
    </row>
    <row r="14" ht="15.75" customHeight="1">
      <c r="A14" s="241"/>
      <c r="B14" s="241"/>
      <c r="C14" s="241"/>
      <c r="D14" s="241"/>
      <c r="E14" s="241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241"/>
      <c r="U14" s="241"/>
      <c r="V14" s="241"/>
      <c r="W14" s="241"/>
      <c r="X14" s="241"/>
      <c r="Y14" s="241"/>
      <c r="Z14" s="241"/>
      <c r="AA14" s="241"/>
      <c r="AB14" s="241"/>
      <c r="AC14" s="241"/>
      <c r="AD14" s="241"/>
      <c r="AE14" s="241"/>
      <c r="AF14" s="241"/>
      <c r="AG14" s="241"/>
    </row>
    <row r="15" ht="15.75" customHeight="1">
      <c r="A15" s="241"/>
      <c r="B15" s="241"/>
      <c r="C15" s="241"/>
      <c r="D15" s="241"/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1"/>
      <c r="AB15" s="241"/>
      <c r="AC15" s="241"/>
      <c r="AD15" s="241"/>
      <c r="AE15" s="241"/>
      <c r="AF15" s="241"/>
      <c r="AG15" s="241"/>
    </row>
    <row r="16" ht="15.75" customHeight="1">
      <c r="A16" s="241"/>
      <c r="B16" s="241"/>
      <c r="C16" s="241"/>
      <c r="D16" s="241"/>
      <c r="E16" s="241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241"/>
      <c r="U16" s="241"/>
      <c r="V16" s="241"/>
      <c r="W16" s="241"/>
      <c r="X16" s="241"/>
      <c r="Y16" s="241"/>
      <c r="Z16" s="241"/>
      <c r="AA16" s="241"/>
      <c r="AB16" s="241"/>
      <c r="AC16" s="241"/>
      <c r="AD16" s="241"/>
      <c r="AE16" s="241"/>
      <c r="AF16" s="241"/>
      <c r="AG16" s="241"/>
    </row>
    <row r="17" ht="15.75" customHeight="1">
      <c r="A17" s="241"/>
      <c r="B17" s="241"/>
      <c r="C17" s="241"/>
      <c r="D17" s="241"/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241"/>
      <c r="U17" s="241"/>
      <c r="V17" s="241"/>
      <c r="W17" s="241"/>
      <c r="X17" s="241"/>
      <c r="Y17" s="241"/>
      <c r="Z17" s="241"/>
      <c r="AA17" s="241"/>
      <c r="AB17" s="241"/>
      <c r="AC17" s="241"/>
      <c r="AD17" s="241"/>
      <c r="AE17" s="241"/>
      <c r="AF17" s="241"/>
      <c r="AG17" s="241"/>
    </row>
    <row r="18" ht="15.75" customHeight="1">
      <c r="A18" s="241"/>
      <c r="B18" s="241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241"/>
      <c r="U18" s="241"/>
      <c r="V18" s="241"/>
      <c r="W18" s="241"/>
      <c r="X18" s="241"/>
      <c r="Y18" s="241"/>
      <c r="Z18" s="241"/>
      <c r="AA18" s="241"/>
      <c r="AB18" s="241"/>
      <c r="AC18" s="241"/>
      <c r="AD18" s="241"/>
      <c r="AE18" s="241"/>
      <c r="AF18" s="241"/>
      <c r="AG18" s="241"/>
    </row>
    <row r="19" ht="15.75" customHeight="1">
      <c r="A19" s="241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1"/>
      <c r="U19" s="241"/>
      <c r="V19" s="241"/>
      <c r="W19" s="241"/>
      <c r="X19" s="241"/>
      <c r="Y19" s="241"/>
      <c r="Z19" s="241"/>
      <c r="AA19" s="241"/>
      <c r="AB19" s="241"/>
      <c r="AC19" s="241"/>
      <c r="AD19" s="241"/>
      <c r="AE19" s="241"/>
      <c r="AF19" s="241"/>
      <c r="AG19" s="241"/>
    </row>
    <row r="20" ht="15.75" customHeight="1">
      <c r="A20" s="241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1"/>
      <c r="U20" s="241"/>
      <c r="V20" s="241"/>
      <c r="W20" s="241"/>
      <c r="X20" s="241"/>
      <c r="Y20" s="241"/>
      <c r="Z20" s="241"/>
      <c r="AA20" s="241"/>
      <c r="AB20" s="241"/>
      <c r="AC20" s="241"/>
      <c r="AD20" s="241"/>
      <c r="AE20" s="241"/>
      <c r="AF20" s="241"/>
      <c r="AG20" s="241"/>
    </row>
    <row r="21" ht="15.75" customHeight="1">
      <c r="A21" s="241"/>
      <c r="B21" s="241"/>
      <c r="C21" s="241"/>
      <c r="D21" s="241"/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241"/>
      <c r="U21" s="241"/>
      <c r="V21" s="241"/>
      <c r="W21" s="241"/>
      <c r="X21" s="241"/>
      <c r="Y21" s="241"/>
      <c r="Z21" s="241"/>
      <c r="AA21" s="241"/>
      <c r="AB21" s="241"/>
      <c r="AC21" s="241"/>
      <c r="AD21" s="241"/>
      <c r="AE21" s="241"/>
      <c r="AF21" s="241"/>
      <c r="AG21" s="241"/>
    </row>
    <row r="22" ht="15.75" customHeight="1">
      <c r="A22" s="241"/>
      <c r="B22" s="241"/>
      <c r="C22" s="241"/>
      <c r="D22" s="241"/>
      <c r="E22" s="241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241"/>
      <c r="U22" s="241"/>
      <c r="V22" s="241"/>
      <c r="W22" s="241"/>
      <c r="X22" s="241"/>
      <c r="Y22" s="241"/>
      <c r="Z22" s="241"/>
      <c r="AA22" s="241"/>
      <c r="AB22" s="241"/>
      <c r="AC22" s="241"/>
      <c r="AD22" s="241"/>
      <c r="AE22" s="241"/>
      <c r="AF22" s="241"/>
      <c r="AG22" s="241"/>
    </row>
    <row r="23" ht="15.75" customHeight="1">
      <c r="A23" s="241"/>
      <c r="B23" s="241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  <c r="Y23" s="241"/>
      <c r="Z23" s="241"/>
      <c r="AA23" s="241"/>
      <c r="AB23" s="241"/>
      <c r="AC23" s="241"/>
      <c r="AD23" s="241"/>
      <c r="AE23" s="241"/>
      <c r="AF23" s="241"/>
      <c r="AG23" s="241"/>
    </row>
    <row r="24" ht="15.75" customHeight="1">
      <c r="A24" s="241"/>
      <c r="B24" s="241"/>
      <c r="C24" s="241"/>
      <c r="D24" s="241"/>
      <c r="E24" s="241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241"/>
      <c r="U24" s="241"/>
      <c r="V24" s="241"/>
      <c r="W24" s="241"/>
      <c r="X24" s="241"/>
      <c r="Y24" s="241"/>
      <c r="Z24" s="241"/>
      <c r="AA24" s="241"/>
      <c r="AB24" s="241"/>
      <c r="AC24" s="241"/>
      <c r="AD24" s="241"/>
      <c r="AE24" s="241"/>
      <c r="AF24" s="241"/>
      <c r="AG24" s="241"/>
    </row>
    <row r="25" ht="15.75" customHeight="1">
      <c r="A25" s="241"/>
      <c r="B25" s="241"/>
      <c r="C25" s="241"/>
      <c r="D25" s="241"/>
      <c r="E25" s="241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241"/>
      <c r="U25" s="241"/>
      <c r="V25" s="241"/>
      <c r="W25" s="241"/>
      <c r="X25" s="241"/>
      <c r="Y25" s="241"/>
      <c r="Z25" s="241"/>
      <c r="AA25" s="241"/>
      <c r="AB25" s="241"/>
      <c r="AC25" s="241"/>
      <c r="AD25" s="241"/>
      <c r="AE25" s="241"/>
      <c r="AF25" s="241"/>
      <c r="AG25" s="241"/>
    </row>
    <row r="26" ht="15.75" customHeight="1">
      <c r="A26" s="241"/>
      <c r="B26" s="241"/>
      <c r="C26" s="241"/>
      <c r="D26" s="241"/>
      <c r="E26" s="241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241"/>
      <c r="U26" s="241"/>
      <c r="V26" s="241"/>
      <c r="W26" s="241"/>
      <c r="X26" s="241"/>
      <c r="Y26" s="241"/>
      <c r="Z26" s="241"/>
      <c r="AA26" s="241"/>
      <c r="AB26" s="241"/>
      <c r="AC26" s="241"/>
      <c r="AD26" s="241"/>
      <c r="AE26" s="241"/>
      <c r="AF26" s="241"/>
      <c r="AG26" s="241"/>
    </row>
    <row r="27" ht="15.75" customHeight="1">
      <c r="A27" s="241"/>
      <c r="B27" s="241"/>
      <c r="C27" s="241"/>
      <c r="D27" s="241"/>
      <c r="E27" s="241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241"/>
      <c r="Q27" s="241"/>
      <c r="R27" s="241"/>
      <c r="S27" s="241"/>
      <c r="T27" s="241"/>
      <c r="U27" s="241"/>
      <c r="V27" s="241"/>
      <c r="W27" s="241"/>
      <c r="X27" s="241"/>
      <c r="Y27" s="241"/>
      <c r="Z27" s="241"/>
      <c r="AA27" s="241"/>
      <c r="AB27" s="241"/>
      <c r="AC27" s="241"/>
      <c r="AD27" s="241"/>
      <c r="AE27" s="241"/>
      <c r="AF27" s="241"/>
      <c r="AG27" s="241"/>
    </row>
    <row r="28" ht="15.75" customHeight="1">
      <c r="A28" s="241"/>
      <c r="B28" s="241"/>
      <c r="C28" s="241"/>
      <c r="D28" s="241"/>
      <c r="E28" s="241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241"/>
      <c r="Q28" s="241"/>
      <c r="R28" s="241"/>
      <c r="S28" s="241"/>
      <c r="T28" s="241"/>
      <c r="U28" s="241"/>
      <c r="V28" s="241"/>
      <c r="W28" s="241"/>
      <c r="X28" s="241"/>
      <c r="Y28" s="241"/>
      <c r="Z28" s="241"/>
      <c r="AA28" s="241"/>
      <c r="AB28" s="241"/>
      <c r="AC28" s="241"/>
      <c r="AD28" s="241"/>
      <c r="AE28" s="241"/>
      <c r="AF28" s="241"/>
      <c r="AG28" s="241"/>
    </row>
    <row r="29" ht="15.75" customHeight="1">
      <c r="A29" s="241"/>
      <c r="B29" s="241"/>
      <c r="C29" s="241"/>
      <c r="D29" s="241"/>
      <c r="E29" s="241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241"/>
      <c r="U29" s="241"/>
      <c r="V29" s="241"/>
      <c r="W29" s="241"/>
      <c r="X29" s="241"/>
      <c r="Y29" s="241"/>
      <c r="Z29" s="241"/>
      <c r="AA29" s="241"/>
      <c r="AB29" s="241"/>
      <c r="AC29" s="241"/>
      <c r="AD29" s="241"/>
      <c r="AE29" s="241"/>
      <c r="AF29" s="241"/>
      <c r="AG29" s="241"/>
    </row>
    <row r="30" ht="15.75" customHeight="1">
      <c r="A30" s="241"/>
      <c r="B30" s="241"/>
      <c r="C30" s="241"/>
      <c r="D30" s="241"/>
      <c r="E30" s="241"/>
      <c r="F30" s="241"/>
      <c r="G30" s="241"/>
      <c r="H30" s="241"/>
      <c r="I30" s="241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241"/>
      <c r="U30" s="241"/>
      <c r="V30" s="241"/>
      <c r="W30" s="241"/>
      <c r="X30" s="241"/>
      <c r="Y30" s="241"/>
      <c r="Z30" s="241"/>
      <c r="AA30" s="241"/>
      <c r="AB30" s="241"/>
      <c r="AC30" s="241"/>
      <c r="AD30" s="241"/>
      <c r="AE30" s="241"/>
      <c r="AF30" s="241"/>
      <c r="AG30" s="241"/>
    </row>
    <row r="31" ht="15.75" customHeight="1">
      <c r="A31" s="241"/>
      <c r="B31" s="241"/>
      <c r="C31" s="241"/>
      <c r="D31" s="241"/>
      <c r="E31" s="241"/>
      <c r="F31" s="241"/>
      <c r="G31" s="241"/>
      <c r="H31" s="241"/>
      <c r="I31" s="241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241"/>
      <c r="U31" s="241"/>
      <c r="V31" s="241"/>
      <c r="W31" s="241"/>
      <c r="X31" s="241"/>
      <c r="Y31" s="241"/>
      <c r="Z31" s="241"/>
      <c r="AA31" s="241"/>
      <c r="AB31" s="241"/>
      <c r="AC31" s="241"/>
      <c r="AD31" s="241"/>
      <c r="AE31" s="241"/>
      <c r="AF31" s="241"/>
      <c r="AG31" s="241"/>
    </row>
    <row r="32" ht="15.75" customHeight="1">
      <c r="A32" s="241"/>
      <c r="B32" s="241"/>
      <c r="C32" s="241"/>
      <c r="D32" s="241"/>
      <c r="E32" s="241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  <c r="AD32" s="241"/>
      <c r="AE32" s="241"/>
      <c r="AF32" s="241"/>
      <c r="AG32" s="241"/>
    </row>
    <row r="33" ht="15.75" customHeight="1">
      <c r="A33" s="241"/>
      <c r="B33" s="241"/>
      <c r="C33" s="241"/>
      <c r="D33" s="241"/>
      <c r="E33" s="241"/>
      <c r="F33" s="241"/>
      <c r="G33" s="241"/>
      <c r="H33" s="241"/>
      <c r="I33" s="241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241"/>
      <c r="U33" s="241"/>
      <c r="V33" s="241"/>
      <c r="W33" s="241"/>
      <c r="X33" s="241"/>
      <c r="Y33" s="241"/>
      <c r="Z33" s="241"/>
      <c r="AA33" s="241"/>
      <c r="AB33" s="241"/>
      <c r="AC33" s="241"/>
      <c r="AD33" s="241"/>
      <c r="AE33" s="241"/>
      <c r="AF33" s="241"/>
      <c r="AG33" s="241"/>
    </row>
    <row r="34" ht="15.75" customHeight="1">
      <c r="A34" s="241"/>
      <c r="B34" s="241"/>
      <c r="C34" s="241"/>
      <c r="D34" s="241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241"/>
      <c r="U34" s="241"/>
      <c r="V34" s="241"/>
      <c r="W34" s="241"/>
      <c r="X34" s="241"/>
      <c r="Y34" s="241"/>
      <c r="Z34" s="241"/>
      <c r="AA34" s="241"/>
      <c r="AB34" s="241"/>
      <c r="AC34" s="241"/>
      <c r="AD34" s="241"/>
      <c r="AE34" s="241"/>
      <c r="AF34" s="241"/>
      <c r="AG34" s="241"/>
    </row>
    <row r="35" ht="15.75" customHeight="1">
      <c r="A35" s="241"/>
      <c r="B35" s="241"/>
      <c r="C35" s="241"/>
      <c r="D35" s="241"/>
      <c r="E35" s="241"/>
      <c r="F35" s="241"/>
      <c r="G35" s="241"/>
      <c r="H35" s="241"/>
      <c r="I35" s="241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241"/>
      <c r="U35" s="241"/>
      <c r="V35" s="241"/>
      <c r="W35" s="241"/>
      <c r="X35" s="241"/>
      <c r="Y35" s="241"/>
      <c r="Z35" s="241"/>
      <c r="AA35" s="241"/>
      <c r="AB35" s="241"/>
      <c r="AC35" s="241"/>
      <c r="AD35" s="241"/>
      <c r="AE35" s="241"/>
      <c r="AF35" s="241"/>
      <c r="AG35" s="241"/>
    </row>
    <row r="36" ht="15.75" customHeight="1">
      <c r="A36" s="241"/>
      <c r="B36" s="241"/>
      <c r="C36" s="241"/>
      <c r="D36" s="241"/>
      <c r="E36" s="241"/>
      <c r="F36" s="241"/>
      <c r="G36" s="241"/>
      <c r="H36" s="241"/>
      <c r="I36" s="241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241"/>
      <c r="U36" s="241"/>
      <c r="V36" s="241"/>
      <c r="W36" s="241"/>
      <c r="X36" s="241"/>
      <c r="Y36" s="241"/>
      <c r="Z36" s="241"/>
      <c r="AA36" s="241"/>
      <c r="AB36" s="241"/>
      <c r="AC36" s="241"/>
      <c r="AD36" s="241"/>
      <c r="AE36" s="241"/>
      <c r="AF36" s="241"/>
      <c r="AG36" s="241"/>
    </row>
    <row r="37" ht="15.75" customHeight="1">
      <c r="A37" s="241"/>
      <c r="B37" s="241"/>
      <c r="C37" s="241"/>
      <c r="D37" s="241"/>
      <c r="E37" s="241"/>
      <c r="F37" s="241"/>
      <c r="G37" s="241"/>
      <c r="H37" s="241"/>
      <c r="I37" s="241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241"/>
      <c r="U37" s="241"/>
      <c r="V37" s="241"/>
      <c r="W37" s="241"/>
      <c r="X37" s="241"/>
      <c r="Y37" s="241"/>
      <c r="Z37" s="241"/>
      <c r="AA37" s="241"/>
      <c r="AB37" s="241"/>
      <c r="AC37" s="241"/>
      <c r="AD37" s="241"/>
      <c r="AE37" s="241"/>
      <c r="AF37" s="241"/>
      <c r="AG37" s="241"/>
    </row>
    <row r="38" ht="15.75" customHeight="1">
      <c r="A38" s="241"/>
      <c r="B38" s="241"/>
      <c r="C38" s="241"/>
      <c r="D38" s="241"/>
      <c r="E38" s="241"/>
      <c r="F38" s="241"/>
      <c r="G38" s="241"/>
      <c r="H38" s="241"/>
      <c r="I38" s="241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241"/>
      <c r="U38" s="241"/>
      <c r="V38" s="241"/>
      <c r="W38" s="241"/>
      <c r="X38" s="241"/>
      <c r="Y38" s="241"/>
      <c r="Z38" s="241"/>
      <c r="AA38" s="241"/>
      <c r="AB38" s="241"/>
      <c r="AC38" s="241"/>
      <c r="AD38" s="241"/>
      <c r="AE38" s="241"/>
      <c r="AF38" s="241"/>
      <c r="AG38" s="241"/>
    </row>
    <row r="39" ht="15.75" customHeight="1">
      <c r="A39" s="241"/>
      <c r="B39" s="241"/>
      <c r="C39" s="241"/>
      <c r="D39" s="241"/>
      <c r="E39" s="241"/>
      <c r="F39" s="241"/>
      <c r="G39" s="241"/>
      <c r="H39" s="241"/>
      <c r="I39" s="241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</row>
    <row r="40" ht="15.75" customHeight="1">
      <c r="A40" s="241"/>
      <c r="B40" s="241"/>
      <c r="C40" s="241"/>
      <c r="D40" s="241"/>
      <c r="E40" s="241"/>
      <c r="F40" s="241"/>
      <c r="G40" s="241"/>
      <c r="H40" s="241"/>
      <c r="I40" s="241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241"/>
      <c r="U40" s="241"/>
      <c r="V40" s="241"/>
      <c r="W40" s="241"/>
      <c r="X40" s="241"/>
      <c r="Y40" s="241"/>
      <c r="Z40" s="241"/>
      <c r="AA40" s="241"/>
      <c r="AB40" s="241"/>
      <c r="AC40" s="241"/>
      <c r="AD40" s="241"/>
      <c r="AE40" s="241"/>
      <c r="AF40" s="241"/>
      <c r="AG40" s="241"/>
    </row>
    <row r="41" ht="15.75" customHeight="1">
      <c r="A41" s="241"/>
      <c r="B41" s="241"/>
      <c r="C41" s="241"/>
      <c r="D41" s="241"/>
      <c r="E41" s="241"/>
      <c r="F41" s="241"/>
      <c r="G41" s="241"/>
      <c r="H41" s="241"/>
      <c r="I41" s="241"/>
      <c r="J41" s="241"/>
      <c r="K41" s="241"/>
      <c r="L41" s="241"/>
      <c r="M41" s="241"/>
      <c r="N41" s="241"/>
      <c r="O41" s="241"/>
      <c r="P41" s="241"/>
      <c r="Q41" s="241"/>
      <c r="R41" s="241"/>
      <c r="S41" s="241"/>
      <c r="T41" s="241"/>
      <c r="U41" s="241"/>
      <c r="V41" s="241"/>
      <c r="W41" s="241"/>
      <c r="X41" s="241"/>
      <c r="Y41" s="241"/>
      <c r="Z41" s="241"/>
      <c r="AA41" s="241"/>
      <c r="AB41" s="241"/>
      <c r="AC41" s="241"/>
      <c r="AD41" s="241"/>
      <c r="AE41" s="241"/>
      <c r="AF41" s="241"/>
      <c r="AG41" s="241"/>
    </row>
    <row r="42" ht="15.75" customHeight="1">
      <c r="A42" s="241"/>
      <c r="B42" s="241"/>
      <c r="C42" s="241"/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241"/>
      <c r="P42" s="241"/>
      <c r="Q42" s="241"/>
      <c r="R42" s="241"/>
      <c r="S42" s="241"/>
      <c r="T42" s="241"/>
      <c r="U42" s="241"/>
      <c r="V42" s="241"/>
      <c r="W42" s="241"/>
      <c r="X42" s="241"/>
      <c r="Y42" s="241"/>
      <c r="Z42" s="241"/>
      <c r="AA42" s="241"/>
      <c r="AB42" s="241"/>
      <c r="AC42" s="241"/>
      <c r="AD42" s="241"/>
      <c r="AE42" s="241"/>
      <c r="AF42" s="241"/>
      <c r="AG42" s="241"/>
    </row>
    <row r="43" ht="15.75" customHeight="1">
      <c r="A43" s="241"/>
      <c r="B43" s="241"/>
      <c r="C43" s="241"/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241"/>
      <c r="P43" s="241"/>
      <c r="Q43" s="241"/>
      <c r="R43" s="241"/>
      <c r="S43" s="241"/>
      <c r="T43" s="241"/>
      <c r="U43" s="241"/>
      <c r="V43" s="241"/>
      <c r="W43" s="241"/>
      <c r="X43" s="241"/>
      <c r="Y43" s="241"/>
      <c r="Z43" s="241"/>
      <c r="AA43" s="241"/>
      <c r="AB43" s="241"/>
      <c r="AC43" s="241"/>
      <c r="AD43" s="241"/>
      <c r="AE43" s="241"/>
      <c r="AF43" s="241"/>
      <c r="AG43" s="241"/>
    </row>
    <row r="44" ht="15.75" customHeight="1">
      <c r="A44" s="241"/>
      <c r="B44" s="241"/>
      <c r="C44" s="241"/>
      <c r="D44" s="241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241"/>
      <c r="U44" s="241"/>
      <c r="V44" s="241"/>
      <c r="W44" s="241"/>
      <c r="X44" s="241"/>
      <c r="Y44" s="241"/>
      <c r="Z44" s="241"/>
      <c r="AA44" s="241"/>
      <c r="AB44" s="241"/>
      <c r="AC44" s="241"/>
      <c r="AD44" s="241"/>
      <c r="AE44" s="241"/>
      <c r="AF44" s="241"/>
      <c r="AG44" s="241"/>
    </row>
    <row r="45" ht="15.75" customHeight="1">
      <c r="A45" s="241"/>
      <c r="B45" s="241"/>
      <c r="C45" s="241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V45" s="241"/>
      <c r="W45" s="241"/>
      <c r="X45" s="241"/>
      <c r="Y45" s="241"/>
      <c r="Z45" s="241"/>
      <c r="AA45" s="241"/>
      <c r="AB45" s="241"/>
      <c r="AC45" s="241"/>
      <c r="AD45" s="241"/>
      <c r="AE45" s="241"/>
      <c r="AF45" s="241"/>
      <c r="AG45" s="241"/>
    </row>
    <row r="46" ht="15.75" customHeight="1">
      <c r="A46" s="241"/>
      <c r="B46" s="241"/>
      <c r="C46" s="241"/>
      <c r="D46" s="241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  <c r="V46" s="241"/>
      <c r="W46" s="241"/>
      <c r="X46" s="241"/>
      <c r="Y46" s="241"/>
      <c r="Z46" s="241"/>
      <c r="AA46" s="241"/>
      <c r="AB46" s="241"/>
      <c r="AC46" s="241"/>
      <c r="AD46" s="241"/>
      <c r="AE46" s="241"/>
      <c r="AF46" s="241"/>
      <c r="AG46" s="241"/>
    </row>
    <row r="47" ht="15.75" customHeight="1">
      <c r="A47" s="241"/>
      <c r="B47" s="241"/>
      <c r="C47" s="241"/>
      <c r="D47" s="241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241"/>
      <c r="U47" s="241"/>
      <c r="V47" s="241"/>
      <c r="W47" s="241"/>
      <c r="X47" s="241"/>
      <c r="Y47" s="241"/>
      <c r="Z47" s="241"/>
      <c r="AA47" s="241"/>
      <c r="AB47" s="241"/>
      <c r="AC47" s="241"/>
      <c r="AD47" s="241"/>
      <c r="AE47" s="241"/>
      <c r="AF47" s="241"/>
      <c r="AG47" s="241"/>
    </row>
    <row r="48" ht="15.75" customHeight="1">
      <c r="A48" s="241"/>
      <c r="B48" s="241"/>
      <c r="C48" s="241"/>
      <c r="D48" s="241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241"/>
      <c r="U48" s="241"/>
      <c r="V48" s="241"/>
      <c r="W48" s="241"/>
      <c r="X48" s="241"/>
      <c r="Y48" s="241"/>
      <c r="Z48" s="241"/>
      <c r="AA48" s="241"/>
      <c r="AB48" s="241"/>
      <c r="AC48" s="241"/>
      <c r="AD48" s="241"/>
      <c r="AE48" s="241"/>
      <c r="AF48" s="241"/>
      <c r="AG48" s="241"/>
    </row>
    <row r="49" ht="15.75" customHeight="1">
      <c r="A49" s="241"/>
      <c r="B49" s="241"/>
      <c r="C49" s="241"/>
      <c r="D49" s="241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241"/>
      <c r="P49" s="241"/>
      <c r="Q49" s="241"/>
      <c r="R49" s="241"/>
      <c r="S49" s="241"/>
      <c r="T49" s="241"/>
      <c r="U49" s="241"/>
      <c r="V49" s="241"/>
      <c r="W49" s="241"/>
      <c r="X49" s="241"/>
      <c r="Y49" s="241"/>
      <c r="Z49" s="241"/>
      <c r="AA49" s="241"/>
      <c r="AB49" s="241"/>
      <c r="AC49" s="241"/>
      <c r="AD49" s="241"/>
      <c r="AE49" s="241"/>
      <c r="AF49" s="241"/>
      <c r="AG49" s="241"/>
    </row>
    <row r="50" ht="15.75" customHeight="1">
      <c r="A50" s="241"/>
      <c r="B50" s="241"/>
      <c r="C50" s="241"/>
      <c r="D50" s="241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1"/>
      <c r="V50" s="241"/>
      <c r="W50" s="241"/>
      <c r="X50" s="241"/>
      <c r="Y50" s="241"/>
      <c r="Z50" s="241"/>
      <c r="AA50" s="241"/>
      <c r="AB50" s="241"/>
      <c r="AC50" s="241"/>
      <c r="AD50" s="241"/>
      <c r="AE50" s="241"/>
      <c r="AF50" s="241"/>
      <c r="AG50" s="241"/>
    </row>
    <row r="51" ht="15.75" customHeight="1">
      <c r="A51" s="241"/>
      <c r="B51" s="241"/>
      <c r="C51" s="241"/>
      <c r="D51" s="241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</row>
    <row r="52" ht="15.75" customHeight="1">
      <c r="A52" s="241"/>
      <c r="B52" s="241"/>
      <c r="C52" s="241"/>
      <c r="D52" s="241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  <c r="AA52" s="241"/>
      <c r="AB52" s="241"/>
      <c r="AC52" s="241"/>
      <c r="AD52" s="241"/>
      <c r="AE52" s="241"/>
      <c r="AF52" s="241"/>
      <c r="AG52" s="241"/>
    </row>
    <row r="53" ht="15.75" customHeight="1">
      <c r="A53" s="241"/>
      <c r="B53" s="241"/>
      <c r="C53" s="241"/>
      <c r="D53" s="241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241"/>
      <c r="P53" s="241"/>
      <c r="Q53" s="241"/>
      <c r="R53" s="241"/>
      <c r="S53" s="241"/>
      <c r="T53" s="241"/>
      <c r="U53" s="241"/>
      <c r="V53" s="241"/>
      <c r="W53" s="241"/>
      <c r="X53" s="241"/>
      <c r="Y53" s="241"/>
      <c r="Z53" s="241"/>
      <c r="AA53" s="241"/>
      <c r="AB53" s="241"/>
      <c r="AC53" s="241"/>
      <c r="AD53" s="241"/>
      <c r="AE53" s="241"/>
      <c r="AF53" s="241"/>
      <c r="AG53" s="241"/>
    </row>
    <row r="54" ht="15.75" customHeight="1">
      <c r="A54" s="241"/>
      <c r="B54" s="241"/>
      <c r="C54" s="241"/>
      <c r="D54" s="241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</row>
    <row r="55" ht="15.75" customHeight="1">
      <c r="A55" s="241"/>
      <c r="B55" s="241"/>
      <c r="C55" s="241"/>
      <c r="D55" s="241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1"/>
      <c r="AA55" s="241"/>
      <c r="AB55" s="241"/>
      <c r="AC55" s="241"/>
      <c r="AD55" s="241"/>
      <c r="AE55" s="241"/>
      <c r="AF55" s="241"/>
      <c r="AG55" s="241"/>
    </row>
    <row r="56" ht="15.75" customHeight="1">
      <c r="A56" s="241"/>
      <c r="B56" s="241"/>
      <c r="C56" s="241"/>
      <c r="D56" s="241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241"/>
      <c r="P56" s="241"/>
      <c r="Q56" s="241"/>
      <c r="R56" s="241"/>
      <c r="S56" s="241"/>
      <c r="T56" s="241"/>
      <c r="U56" s="241"/>
      <c r="V56" s="241"/>
      <c r="W56" s="241"/>
      <c r="X56" s="241"/>
      <c r="Y56" s="241"/>
      <c r="Z56" s="241"/>
      <c r="AA56" s="241"/>
      <c r="AB56" s="241"/>
      <c r="AC56" s="241"/>
      <c r="AD56" s="241"/>
      <c r="AE56" s="241"/>
      <c r="AF56" s="241"/>
      <c r="AG56" s="241"/>
    </row>
    <row r="57" ht="15.75" customHeight="1">
      <c r="A57" s="241"/>
      <c r="B57" s="241"/>
      <c r="C57" s="241"/>
      <c r="D57" s="241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</row>
    <row r="58" ht="15.75" customHeight="1">
      <c r="A58" s="241"/>
      <c r="B58" s="241"/>
      <c r="C58" s="241"/>
      <c r="D58" s="241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  <c r="AA58" s="241"/>
      <c r="AB58" s="241"/>
      <c r="AC58" s="241"/>
      <c r="AD58" s="241"/>
      <c r="AE58" s="241"/>
      <c r="AF58" s="241"/>
      <c r="AG58" s="241"/>
    </row>
    <row r="59" ht="15.75" customHeight="1">
      <c r="A59" s="241"/>
      <c r="B59" s="241"/>
      <c r="C59" s="241"/>
      <c r="D59" s="241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241"/>
      <c r="P59" s="241"/>
      <c r="Q59" s="241"/>
      <c r="R59" s="241"/>
      <c r="S59" s="241"/>
      <c r="T59" s="241"/>
      <c r="U59" s="241"/>
      <c r="V59" s="241"/>
      <c r="W59" s="241"/>
      <c r="X59" s="241"/>
      <c r="Y59" s="241"/>
      <c r="Z59" s="241"/>
      <c r="AA59" s="241"/>
      <c r="AB59" s="241"/>
      <c r="AC59" s="241"/>
      <c r="AD59" s="241"/>
      <c r="AE59" s="241"/>
      <c r="AF59" s="241"/>
      <c r="AG59" s="241"/>
    </row>
    <row r="60" ht="15.75" customHeight="1">
      <c r="A60" s="241"/>
      <c r="B60" s="241"/>
      <c r="C60" s="241"/>
      <c r="D60" s="241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R60" s="241"/>
      <c r="S60" s="241"/>
      <c r="T60" s="241"/>
      <c r="U60" s="241"/>
      <c r="V60" s="241"/>
      <c r="W60" s="241"/>
      <c r="X60" s="241"/>
      <c r="Y60" s="241"/>
      <c r="Z60" s="241"/>
      <c r="AA60" s="241"/>
      <c r="AB60" s="241"/>
      <c r="AC60" s="241"/>
      <c r="AD60" s="241"/>
      <c r="AE60" s="241"/>
      <c r="AF60" s="241"/>
      <c r="AG60" s="241"/>
    </row>
    <row r="61" ht="15.75" customHeight="1">
      <c r="A61" s="241"/>
      <c r="B61" s="241"/>
      <c r="C61" s="241"/>
      <c r="D61" s="241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241"/>
      <c r="P61" s="241"/>
      <c r="Q61" s="241"/>
      <c r="R61" s="241"/>
      <c r="S61" s="241"/>
      <c r="T61" s="241"/>
      <c r="U61" s="241"/>
      <c r="V61" s="241"/>
      <c r="W61" s="241"/>
      <c r="X61" s="241"/>
      <c r="Y61" s="241"/>
      <c r="Z61" s="241"/>
      <c r="AA61" s="241"/>
      <c r="AB61" s="241"/>
      <c r="AC61" s="241"/>
      <c r="AD61" s="241"/>
      <c r="AE61" s="241"/>
      <c r="AF61" s="241"/>
      <c r="AG61" s="241"/>
    </row>
    <row r="62" ht="15.75" customHeight="1">
      <c r="A62" s="241"/>
      <c r="B62" s="241"/>
      <c r="C62" s="241"/>
      <c r="D62" s="241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  <c r="AA62" s="241"/>
      <c r="AB62" s="241"/>
      <c r="AC62" s="241"/>
      <c r="AD62" s="241"/>
      <c r="AE62" s="241"/>
      <c r="AF62" s="241"/>
      <c r="AG62" s="241"/>
    </row>
    <row r="63" ht="15.75" customHeight="1">
      <c r="A63" s="241"/>
      <c r="B63" s="241"/>
      <c r="C63" s="241"/>
      <c r="D63" s="241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  <c r="AA63" s="241"/>
      <c r="AB63" s="241"/>
      <c r="AC63" s="241"/>
      <c r="AD63" s="241"/>
      <c r="AE63" s="241"/>
      <c r="AF63" s="241"/>
      <c r="AG63" s="241"/>
    </row>
    <row r="64" ht="15.75" customHeight="1">
      <c r="A64" s="241"/>
      <c r="B64" s="241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241"/>
      <c r="P64" s="241"/>
      <c r="Q64" s="241"/>
      <c r="R64" s="241"/>
      <c r="S64" s="241"/>
      <c r="T64" s="241"/>
      <c r="U64" s="241"/>
      <c r="V64" s="241"/>
      <c r="W64" s="241"/>
      <c r="X64" s="241"/>
      <c r="Y64" s="241"/>
      <c r="Z64" s="241"/>
      <c r="AA64" s="241"/>
      <c r="AB64" s="241"/>
      <c r="AC64" s="241"/>
      <c r="AD64" s="241"/>
      <c r="AE64" s="241"/>
      <c r="AF64" s="241"/>
      <c r="AG64" s="241"/>
    </row>
    <row r="65" ht="15.75" customHeight="1">
      <c r="A65" s="241"/>
      <c r="B65" s="241"/>
      <c r="C65" s="241"/>
      <c r="D65" s="241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241"/>
      <c r="P65" s="241"/>
      <c r="Q65" s="241"/>
      <c r="R65" s="241"/>
      <c r="S65" s="241"/>
      <c r="T65" s="241"/>
      <c r="U65" s="241"/>
      <c r="V65" s="241"/>
      <c r="W65" s="241"/>
      <c r="X65" s="241"/>
      <c r="Y65" s="241"/>
      <c r="Z65" s="241"/>
      <c r="AA65" s="241"/>
      <c r="AB65" s="241"/>
      <c r="AC65" s="241"/>
      <c r="AD65" s="241"/>
      <c r="AE65" s="241"/>
      <c r="AF65" s="241"/>
      <c r="AG65" s="241"/>
    </row>
    <row r="66" ht="15.75" customHeight="1">
      <c r="A66" s="241"/>
      <c r="B66" s="241"/>
      <c r="C66" s="241"/>
      <c r="D66" s="241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</row>
    <row r="67" ht="15.75" customHeight="1">
      <c r="A67" s="241"/>
      <c r="B67" s="241"/>
      <c r="C67" s="241"/>
      <c r="D67" s="241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</row>
    <row r="68" ht="15.75" customHeight="1">
      <c r="A68" s="241"/>
      <c r="B68" s="241"/>
      <c r="C68" s="241"/>
      <c r="D68" s="241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241"/>
      <c r="P68" s="241"/>
      <c r="Q68" s="241"/>
      <c r="R68" s="241"/>
      <c r="S68" s="241"/>
      <c r="T68" s="241"/>
      <c r="U68" s="241"/>
      <c r="V68" s="241"/>
      <c r="W68" s="241"/>
      <c r="X68" s="241"/>
      <c r="Y68" s="241"/>
      <c r="Z68" s="241"/>
      <c r="AA68" s="241"/>
      <c r="AB68" s="241"/>
      <c r="AC68" s="241"/>
      <c r="AD68" s="241"/>
      <c r="AE68" s="241"/>
      <c r="AF68" s="241"/>
      <c r="AG68" s="241"/>
    </row>
    <row r="69" ht="15.75" customHeight="1">
      <c r="A69" s="241"/>
      <c r="B69" s="241"/>
      <c r="C69" s="241"/>
      <c r="D69" s="241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241"/>
      <c r="P69" s="241"/>
      <c r="Q69" s="241"/>
      <c r="R69" s="241"/>
      <c r="S69" s="241"/>
      <c r="T69" s="241"/>
      <c r="U69" s="241"/>
      <c r="V69" s="241"/>
      <c r="W69" s="241"/>
      <c r="X69" s="241"/>
      <c r="Y69" s="241"/>
      <c r="Z69" s="241"/>
      <c r="AA69" s="241"/>
      <c r="AB69" s="241"/>
      <c r="AC69" s="241"/>
      <c r="AD69" s="241"/>
      <c r="AE69" s="241"/>
      <c r="AF69" s="241"/>
      <c r="AG69" s="241"/>
    </row>
    <row r="70" ht="15.75" customHeight="1">
      <c r="A70" s="241"/>
      <c r="B70" s="241"/>
      <c r="C70" s="241"/>
      <c r="D70" s="241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241"/>
      <c r="P70" s="241"/>
      <c r="Q70" s="241"/>
      <c r="R70" s="241"/>
      <c r="S70" s="241"/>
      <c r="T70" s="241"/>
      <c r="U70" s="241"/>
      <c r="V70" s="241"/>
      <c r="W70" s="241"/>
      <c r="X70" s="241"/>
      <c r="Y70" s="241"/>
      <c r="Z70" s="241"/>
      <c r="AA70" s="241"/>
      <c r="AB70" s="241"/>
      <c r="AC70" s="241"/>
      <c r="AD70" s="241"/>
      <c r="AE70" s="241"/>
      <c r="AF70" s="241"/>
      <c r="AG70" s="241"/>
    </row>
    <row r="71" ht="15.75" customHeight="1">
      <c r="A71" s="241"/>
      <c r="B71" s="241"/>
      <c r="C71" s="241"/>
      <c r="D71" s="241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241"/>
      <c r="P71" s="241"/>
      <c r="Q71" s="241"/>
      <c r="R71" s="241"/>
      <c r="S71" s="241"/>
      <c r="T71" s="241"/>
      <c r="U71" s="241"/>
      <c r="V71" s="241"/>
      <c r="W71" s="241"/>
      <c r="X71" s="241"/>
      <c r="Y71" s="241"/>
      <c r="Z71" s="241"/>
      <c r="AA71" s="241"/>
      <c r="AB71" s="241"/>
      <c r="AC71" s="241"/>
      <c r="AD71" s="241"/>
      <c r="AE71" s="241"/>
      <c r="AF71" s="241"/>
      <c r="AG71" s="241"/>
    </row>
    <row r="72" ht="15.75" customHeight="1">
      <c r="A72" s="241"/>
      <c r="B72" s="241"/>
      <c r="C72" s="241"/>
      <c r="D72" s="241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</row>
    <row r="73" ht="15.75" customHeight="1">
      <c r="A73" s="241"/>
      <c r="B73" s="241"/>
      <c r="C73" s="241"/>
      <c r="D73" s="241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241"/>
      <c r="P73" s="241"/>
      <c r="Q73" s="241"/>
      <c r="R73" s="241"/>
      <c r="S73" s="241"/>
      <c r="T73" s="241"/>
      <c r="U73" s="241"/>
      <c r="V73" s="241"/>
      <c r="W73" s="241"/>
      <c r="X73" s="241"/>
      <c r="Y73" s="241"/>
      <c r="Z73" s="241"/>
      <c r="AA73" s="241"/>
      <c r="AB73" s="241"/>
      <c r="AC73" s="241"/>
      <c r="AD73" s="241"/>
      <c r="AE73" s="241"/>
      <c r="AF73" s="241"/>
      <c r="AG73" s="241"/>
    </row>
    <row r="74" ht="15.75" customHeight="1">
      <c r="A74" s="241"/>
      <c r="B74" s="241"/>
      <c r="C74" s="241"/>
      <c r="D74" s="241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241"/>
      <c r="P74" s="241"/>
      <c r="Q74" s="241"/>
      <c r="R74" s="241"/>
      <c r="S74" s="241"/>
      <c r="T74" s="241"/>
      <c r="U74" s="241"/>
      <c r="V74" s="241"/>
      <c r="W74" s="241"/>
      <c r="X74" s="241"/>
      <c r="Y74" s="241"/>
      <c r="Z74" s="241"/>
      <c r="AA74" s="241"/>
      <c r="AB74" s="241"/>
      <c r="AC74" s="241"/>
      <c r="AD74" s="241"/>
      <c r="AE74" s="241"/>
      <c r="AF74" s="241"/>
      <c r="AG74" s="241"/>
    </row>
    <row r="75" ht="15.75" customHeight="1">
      <c r="A75" s="241"/>
      <c r="B75" s="241"/>
      <c r="C75" s="241"/>
      <c r="D75" s="241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241"/>
      <c r="P75" s="241"/>
      <c r="Q75" s="241"/>
      <c r="R75" s="241"/>
      <c r="S75" s="241"/>
      <c r="T75" s="241"/>
      <c r="U75" s="241"/>
      <c r="V75" s="241"/>
      <c r="W75" s="241"/>
      <c r="X75" s="241"/>
      <c r="Y75" s="241"/>
      <c r="Z75" s="241"/>
      <c r="AA75" s="241"/>
      <c r="AB75" s="241"/>
      <c r="AC75" s="241"/>
      <c r="AD75" s="241"/>
      <c r="AE75" s="241"/>
      <c r="AF75" s="241"/>
      <c r="AG75" s="241"/>
    </row>
    <row r="76" ht="15.75" customHeight="1">
      <c r="A76" s="241"/>
      <c r="B76" s="241"/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41"/>
      <c r="U76" s="241"/>
      <c r="V76" s="241"/>
      <c r="W76" s="241"/>
      <c r="X76" s="241"/>
      <c r="Y76" s="241"/>
      <c r="Z76" s="241"/>
      <c r="AA76" s="241"/>
      <c r="AB76" s="241"/>
      <c r="AC76" s="241"/>
      <c r="AD76" s="241"/>
      <c r="AE76" s="241"/>
      <c r="AF76" s="241"/>
      <c r="AG76" s="241"/>
    </row>
    <row r="77" ht="15.75" customHeight="1">
      <c r="A77" s="241"/>
      <c r="B77" s="241"/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</row>
    <row r="78" ht="15.75" customHeight="1">
      <c r="A78" s="241"/>
      <c r="B78" s="241"/>
      <c r="C78" s="241"/>
      <c r="D78" s="241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241"/>
      <c r="P78" s="241"/>
      <c r="Q78" s="241"/>
      <c r="R78" s="241"/>
      <c r="S78" s="241"/>
      <c r="T78" s="241"/>
      <c r="U78" s="241"/>
      <c r="V78" s="241"/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</row>
    <row r="79" ht="15.75" customHeight="1">
      <c r="A79" s="241"/>
      <c r="B79" s="241"/>
      <c r="C79" s="241"/>
      <c r="D79" s="241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241"/>
      <c r="P79" s="241"/>
      <c r="Q79" s="241"/>
      <c r="R79" s="241"/>
      <c r="S79" s="241"/>
      <c r="T79" s="241"/>
      <c r="U79" s="241"/>
      <c r="V79" s="241"/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</row>
    <row r="80" ht="15.75" customHeight="1">
      <c r="A80" s="241"/>
      <c r="B80" s="241"/>
      <c r="C80" s="241"/>
      <c r="D80" s="241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241"/>
      <c r="P80" s="241"/>
      <c r="Q80" s="241"/>
      <c r="R80" s="241"/>
      <c r="S80" s="241"/>
      <c r="T80" s="241"/>
      <c r="U80" s="241"/>
      <c r="V80" s="241"/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</row>
    <row r="81" ht="15.75" customHeight="1">
      <c r="A81" s="241"/>
      <c r="B81" s="241"/>
      <c r="C81" s="241"/>
      <c r="D81" s="241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241"/>
      <c r="P81" s="241"/>
      <c r="Q81" s="241"/>
      <c r="R81" s="241"/>
      <c r="S81" s="241"/>
      <c r="T81" s="241"/>
      <c r="U81" s="241"/>
      <c r="V81" s="241"/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</row>
    <row r="82" ht="15.75" customHeight="1">
      <c r="A82" s="241"/>
      <c r="B82" s="241"/>
      <c r="C82" s="241"/>
      <c r="D82" s="241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241"/>
      <c r="P82" s="241"/>
      <c r="Q82" s="241"/>
      <c r="R82" s="241"/>
      <c r="S82" s="241"/>
      <c r="T82" s="241"/>
      <c r="U82" s="241"/>
      <c r="V82" s="241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</row>
    <row r="83" ht="15.75" customHeight="1">
      <c r="A83" s="241"/>
      <c r="B83" s="241"/>
      <c r="C83" s="241"/>
      <c r="D83" s="241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241"/>
      <c r="P83" s="241"/>
      <c r="Q83" s="241"/>
      <c r="R83" s="241"/>
      <c r="S83" s="241"/>
      <c r="T83" s="241"/>
      <c r="U83" s="241"/>
      <c r="V83" s="241"/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</row>
    <row r="84" ht="15.75" customHeight="1">
      <c r="A84" s="241"/>
      <c r="B84" s="241"/>
      <c r="C84" s="241"/>
      <c r="D84" s="241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241"/>
      <c r="P84" s="241"/>
      <c r="Q84" s="241"/>
      <c r="R84" s="241"/>
      <c r="S84" s="241"/>
      <c r="T84" s="241"/>
      <c r="U84" s="241"/>
      <c r="V84" s="241"/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</row>
    <row r="85" ht="15.75" customHeight="1">
      <c r="A85" s="241"/>
      <c r="B85" s="241"/>
      <c r="C85" s="241"/>
      <c r="D85" s="241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241"/>
      <c r="P85" s="241"/>
      <c r="Q85" s="241"/>
      <c r="R85" s="241"/>
      <c r="S85" s="241"/>
      <c r="T85" s="241"/>
      <c r="U85" s="241"/>
      <c r="V85" s="241"/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</row>
    <row r="86" ht="15.75" customHeight="1">
      <c r="A86" s="241"/>
      <c r="B86" s="241"/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</row>
    <row r="87" ht="15.75" customHeight="1">
      <c r="A87" s="241"/>
      <c r="B87" s="241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</row>
    <row r="88" ht="15.75" customHeight="1">
      <c r="A88" s="241"/>
      <c r="B88" s="241"/>
      <c r="C88" s="241"/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</row>
    <row r="89" ht="15.75" customHeight="1">
      <c r="A89" s="241"/>
      <c r="B89" s="241"/>
      <c r="C89" s="241"/>
      <c r="D89" s="241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241"/>
      <c r="P89" s="241"/>
      <c r="Q89" s="241"/>
      <c r="R89" s="241"/>
      <c r="S89" s="241"/>
      <c r="T89" s="241"/>
      <c r="U89" s="241"/>
      <c r="V89" s="241"/>
      <c r="W89" s="241"/>
      <c r="X89" s="241"/>
      <c r="Y89" s="241"/>
      <c r="Z89" s="241"/>
      <c r="AA89" s="241"/>
      <c r="AB89" s="241"/>
      <c r="AC89" s="241"/>
      <c r="AD89" s="241"/>
      <c r="AE89" s="241"/>
      <c r="AF89" s="241"/>
      <c r="AG89" s="241"/>
    </row>
    <row r="90" ht="15.75" customHeight="1">
      <c r="A90" s="241"/>
      <c r="B90" s="241"/>
      <c r="C90" s="241"/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</row>
    <row r="91" ht="15.75" customHeight="1">
      <c r="A91" s="241"/>
      <c r="B91" s="241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41"/>
      <c r="X91" s="241"/>
      <c r="Y91" s="241"/>
      <c r="Z91" s="241"/>
      <c r="AA91" s="241"/>
      <c r="AB91" s="241"/>
      <c r="AC91" s="241"/>
      <c r="AD91" s="241"/>
      <c r="AE91" s="241"/>
      <c r="AF91" s="241"/>
      <c r="AG91" s="241"/>
    </row>
    <row r="92" ht="15.75" customHeight="1">
      <c r="A92" s="241"/>
      <c r="B92" s="241"/>
      <c r="C92" s="241"/>
      <c r="D92" s="241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41"/>
      <c r="X92" s="241"/>
      <c r="Y92" s="241"/>
      <c r="Z92" s="241"/>
      <c r="AA92" s="241"/>
      <c r="AB92" s="241"/>
      <c r="AC92" s="241"/>
      <c r="AD92" s="241"/>
      <c r="AE92" s="241"/>
      <c r="AF92" s="241"/>
      <c r="AG92" s="241"/>
    </row>
    <row r="93" ht="15.75" customHeight="1">
      <c r="A93" s="241"/>
      <c r="B93" s="241"/>
      <c r="C93" s="241"/>
      <c r="D93" s="241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241"/>
      <c r="P93" s="241"/>
      <c r="Q93" s="241"/>
      <c r="R93" s="241"/>
      <c r="S93" s="241"/>
      <c r="T93" s="241"/>
      <c r="U93" s="241"/>
      <c r="V93" s="241"/>
      <c r="W93" s="241"/>
      <c r="X93" s="241"/>
      <c r="Y93" s="241"/>
      <c r="Z93" s="241"/>
      <c r="AA93" s="241"/>
      <c r="AB93" s="241"/>
      <c r="AC93" s="241"/>
      <c r="AD93" s="241"/>
      <c r="AE93" s="241"/>
      <c r="AF93" s="241"/>
      <c r="AG93" s="241"/>
    </row>
    <row r="94" ht="15.75" customHeight="1">
      <c r="A94" s="241"/>
      <c r="B94" s="241"/>
      <c r="C94" s="241"/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</row>
    <row r="95" ht="15.75" customHeight="1">
      <c r="A95" s="241"/>
      <c r="B95" s="241"/>
      <c r="C95" s="241"/>
      <c r="D95" s="241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241"/>
      <c r="P95" s="241"/>
      <c r="Q95" s="241"/>
      <c r="R95" s="241"/>
      <c r="S95" s="241"/>
      <c r="T95" s="241"/>
      <c r="U95" s="241"/>
      <c r="V95" s="241"/>
      <c r="W95" s="241"/>
      <c r="X95" s="241"/>
      <c r="Y95" s="241"/>
      <c r="Z95" s="241"/>
      <c r="AA95" s="241"/>
      <c r="AB95" s="241"/>
      <c r="AC95" s="241"/>
      <c r="AD95" s="241"/>
      <c r="AE95" s="241"/>
      <c r="AF95" s="241"/>
      <c r="AG95" s="241"/>
    </row>
    <row r="96" ht="15.75" customHeight="1">
      <c r="A96" s="241"/>
      <c r="B96" s="241"/>
      <c r="C96" s="241"/>
      <c r="D96" s="241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241"/>
      <c r="P96" s="241"/>
      <c r="Q96" s="241"/>
      <c r="R96" s="241"/>
      <c r="S96" s="241"/>
      <c r="T96" s="241"/>
      <c r="U96" s="241"/>
      <c r="V96" s="241"/>
      <c r="W96" s="241"/>
      <c r="X96" s="241"/>
      <c r="Y96" s="241"/>
      <c r="Z96" s="241"/>
      <c r="AA96" s="241"/>
      <c r="AB96" s="241"/>
      <c r="AC96" s="241"/>
      <c r="AD96" s="241"/>
      <c r="AE96" s="241"/>
      <c r="AF96" s="241"/>
      <c r="AG96" s="241"/>
    </row>
    <row r="97" ht="15.75" customHeight="1">
      <c r="A97" s="241"/>
      <c r="B97" s="241"/>
      <c r="C97" s="241"/>
      <c r="D97" s="241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241"/>
      <c r="P97" s="241"/>
      <c r="Q97" s="241"/>
      <c r="R97" s="241"/>
      <c r="S97" s="241"/>
      <c r="T97" s="241"/>
      <c r="U97" s="241"/>
      <c r="V97" s="241"/>
      <c r="W97" s="241"/>
      <c r="X97" s="241"/>
      <c r="Y97" s="241"/>
      <c r="Z97" s="241"/>
      <c r="AA97" s="241"/>
      <c r="AB97" s="241"/>
      <c r="AC97" s="241"/>
      <c r="AD97" s="241"/>
      <c r="AE97" s="241"/>
      <c r="AF97" s="241"/>
      <c r="AG97" s="241"/>
    </row>
    <row r="98" ht="15.75" customHeight="1">
      <c r="A98" s="241"/>
      <c r="B98" s="241"/>
      <c r="C98" s="241"/>
      <c r="D98" s="241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</row>
    <row r="99" ht="15.75" customHeight="1">
      <c r="A99" s="241"/>
      <c r="B99" s="241"/>
      <c r="C99" s="241"/>
      <c r="D99" s="241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41"/>
      <c r="Q99" s="241"/>
      <c r="R99" s="241"/>
      <c r="S99" s="241"/>
      <c r="T99" s="241"/>
      <c r="U99" s="241"/>
      <c r="V99" s="241"/>
      <c r="W99" s="241"/>
      <c r="X99" s="241"/>
      <c r="Y99" s="241"/>
      <c r="Z99" s="241"/>
      <c r="AA99" s="241"/>
      <c r="AB99" s="241"/>
      <c r="AC99" s="241"/>
      <c r="AD99" s="241"/>
      <c r="AE99" s="241"/>
      <c r="AF99" s="241"/>
      <c r="AG99" s="241"/>
    </row>
    <row r="100" ht="15.75" customHeight="1">
      <c r="A100" s="241"/>
      <c r="B100" s="241"/>
      <c r="C100" s="241"/>
      <c r="D100" s="241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41"/>
      <c r="Q100" s="241"/>
      <c r="R100" s="241"/>
      <c r="S100" s="241"/>
      <c r="T100" s="241"/>
      <c r="U100" s="241"/>
      <c r="V100" s="241"/>
      <c r="W100" s="241"/>
      <c r="X100" s="241"/>
      <c r="Y100" s="241"/>
      <c r="Z100" s="241"/>
      <c r="AA100" s="241"/>
      <c r="AB100" s="241"/>
      <c r="AC100" s="241"/>
      <c r="AD100" s="241"/>
      <c r="AE100" s="241"/>
      <c r="AF100" s="241"/>
      <c r="AG100" s="241"/>
    </row>
    <row r="101" ht="15.75" customHeight="1">
      <c r="A101" s="241"/>
      <c r="B101" s="241"/>
      <c r="C101" s="241"/>
      <c r="D101" s="241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241"/>
      <c r="P101" s="241"/>
      <c r="Q101" s="241"/>
      <c r="R101" s="241"/>
      <c r="S101" s="241"/>
      <c r="T101" s="241"/>
      <c r="U101" s="241"/>
      <c r="V101" s="241"/>
      <c r="W101" s="241"/>
      <c r="X101" s="241"/>
      <c r="Y101" s="241"/>
      <c r="Z101" s="241"/>
      <c r="AA101" s="241"/>
      <c r="AB101" s="241"/>
      <c r="AC101" s="241"/>
      <c r="AD101" s="241"/>
      <c r="AE101" s="241"/>
      <c r="AF101" s="241"/>
      <c r="AG101" s="241"/>
    </row>
    <row r="102" ht="15.75" customHeight="1">
      <c r="A102" s="241"/>
      <c r="B102" s="241"/>
      <c r="C102" s="241"/>
      <c r="D102" s="241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41"/>
      <c r="Q102" s="241"/>
      <c r="R102" s="241"/>
      <c r="S102" s="241"/>
      <c r="T102" s="241"/>
      <c r="U102" s="241"/>
      <c r="V102" s="241"/>
      <c r="W102" s="241"/>
      <c r="X102" s="241"/>
      <c r="Y102" s="241"/>
      <c r="Z102" s="241"/>
      <c r="AA102" s="241"/>
      <c r="AB102" s="241"/>
      <c r="AC102" s="241"/>
      <c r="AD102" s="241"/>
      <c r="AE102" s="241"/>
      <c r="AF102" s="241"/>
      <c r="AG102" s="241"/>
    </row>
    <row r="103" ht="15.75" customHeight="1">
      <c r="A103" s="241"/>
      <c r="B103" s="241"/>
      <c r="C103" s="241"/>
      <c r="D103" s="241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</row>
    <row r="104" ht="15.75" customHeight="1">
      <c r="A104" s="241"/>
      <c r="B104" s="241"/>
      <c r="C104" s="241"/>
      <c r="D104" s="241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241"/>
      <c r="P104" s="241"/>
      <c r="Q104" s="241"/>
      <c r="R104" s="241"/>
      <c r="S104" s="241"/>
      <c r="T104" s="241"/>
      <c r="U104" s="241"/>
      <c r="V104" s="241"/>
      <c r="W104" s="241"/>
      <c r="X104" s="241"/>
      <c r="Y104" s="241"/>
      <c r="Z104" s="241"/>
      <c r="AA104" s="241"/>
      <c r="AB104" s="241"/>
      <c r="AC104" s="241"/>
      <c r="AD104" s="241"/>
      <c r="AE104" s="241"/>
      <c r="AF104" s="241"/>
      <c r="AG104" s="241"/>
    </row>
    <row r="105" ht="15.75" customHeight="1">
      <c r="A105" s="241"/>
      <c r="B105" s="241"/>
      <c r="C105" s="241"/>
      <c r="D105" s="241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41"/>
      <c r="Q105" s="241"/>
      <c r="R105" s="241"/>
      <c r="S105" s="241"/>
      <c r="T105" s="241"/>
      <c r="U105" s="241"/>
      <c r="V105" s="241"/>
      <c r="W105" s="241"/>
      <c r="X105" s="241"/>
      <c r="Y105" s="241"/>
      <c r="Z105" s="241"/>
      <c r="AA105" s="241"/>
      <c r="AB105" s="241"/>
      <c r="AC105" s="241"/>
      <c r="AD105" s="241"/>
      <c r="AE105" s="241"/>
      <c r="AF105" s="241"/>
      <c r="AG105" s="241"/>
    </row>
    <row r="106" ht="15.75" customHeight="1">
      <c r="A106" s="241"/>
      <c r="B106" s="241"/>
      <c r="C106" s="241"/>
      <c r="D106" s="241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241"/>
      <c r="AB106" s="241"/>
      <c r="AC106" s="241"/>
      <c r="AD106" s="241"/>
      <c r="AE106" s="241"/>
      <c r="AF106" s="241"/>
      <c r="AG106" s="241"/>
    </row>
    <row r="107" ht="15.75" customHeight="1">
      <c r="A107" s="241"/>
      <c r="B107" s="241"/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241"/>
      <c r="AB107" s="241"/>
      <c r="AC107" s="241"/>
      <c r="AD107" s="241"/>
      <c r="AE107" s="241"/>
      <c r="AF107" s="241"/>
      <c r="AG107" s="241"/>
    </row>
    <row r="108" ht="15.75" customHeight="1">
      <c r="A108" s="241"/>
      <c r="B108" s="241"/>
      <c r="C108" s="241"/>
      <c r="D108" s="241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</row>
    <row r="109" ht="15.75" customHeight="1">
      <c r="A109" s="241"/>
      <c r="B109" s="241"/>
      <c r="C109" s="241"/>
      <c r="D109" s="241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241"/>
      <c r="P109" s="241"/>
      <c r="Q109" s="241"/>
      <c r="R109" s="241"/>
      <c r="S109" s="241"/>
      <c r="T109" s="241"/>
      <c r="U109" s="241"/>
      <c r="V109" s="241"/>
      <c r="W109" s="241"/>
      <c r="X109" s="241"/>
      <c r="Y109" s="241"/>
      <c r="Z109" s="241"/>
      <c r="AA109" s="241"/>
      <c r="AB109" s="241"/>
      <c r="AC109" s="241"/>
      <c r="AD109" s="241"/>
      <c r="AE109" s="241"/>
      <c r="AF109" s="241"/>
      <c r="AG109" s="241"/>
    </row>
    <row r="110" ht="15.75" customHeight="1">
      <c r="A110" s="241"/>
      <c r="B110" s="241"/>
      <c r="C110" s="241"/>
      <c r="D110" s="241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241"/>
      <c r="P110" s="241"/>
      <c r="Q110" s="241"/>
      <c r="R110" s="241"/>
      <c r="S110" s="241"/>
      <c r="T110" s="241"/>
      <c r="U110" s="241"/>
      <c r="V110" s="241"/>
      <c r="W110" s="241"/>
      <c r="X110" s="241"/>
      <c r="Y110" s="241"/>
      <c r="Z110" s="241"/>
      <c r="AA110" s="241"/>
      <c r="AB110" s="241"/>
      <c r="AC110" s="241"/>
      <c r="AD110" s="241"/>
      <c r="AE110" s="241"/>
      <c r="AF110" s="241"/>
      <c r="AG110" s="241"/>
    </row>
    <row r="111" ht="15.75" customHeight="1">
      <c r="A111" s="241"/>
      <c r="B111" s="241"/>
      <c r="C111" s="241"/>
      <c r="D111" s="241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241"/>
      <c r="P111" s="241"/>
      <c r="Q111" s="241"/>
      <c r="R111" s="241"/>
      <c r="S111" s="241"/>
      <c r="T111" s="241"/>
      <c r="U111" s="241"/>
      <c r="V111" s="241"/>
      <c r="W111" s="241"/>
      <c r="X111" s="241"/>
      <c r="Y111" s="241"/>
      <c r="Z111" s="241"/>
      <c r="AA111" s="241"/>
      <c r="AB111" s="241"/>
      <c r="AC111" s="241"/>
      <c r="AD111" s="241"/>
      <c r="AE111" s="241"/>
      <c r="AF111" s="241"/>
      <c r="AG111" s="241"/>
    </row>
    <row r="112" ht="15.75" customHeight="1">
      <c r="A112" s="241"/>
      <c r="B112" s="241"/>
      <c r="C112" s="241"/>
      <c r="D112" s="241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241"/>
      <c r="P112" s="241"/>
      <c r="Q112" s="241"/>
      <c r="R112" s="241"/>
      <c r="S112" s="241"/>
      <c r="T112" s="241"/>
      <c r="U112" s="241"/>
      <c r="V112" s="241"/>
      <c r="W112" s="241"/>
      <c r="X112" s="241"/>
      <c r="Y112" s="241"/>
      <c r="Z112" s="241"/>
      <c r="AA112" s="241"/>
      <c r="AB112" s="241"/>
      <c r="AC112" s="241"/>
      <c r="AD112" s="241"/>
      <c r="AE112" s="241"/>
      <c r="AF112" s="241"/>
      <c r="AG112" s="241"/>
    </row>
    <row r="113" ht="15.75" customHeight="1">
      <c r="A113" s="241"/>
      <c r="B113" s="241"/>
      <c r="C113" s="241"/>
      <c r="D113" s="241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</row>
    <row r="114" ht="15.75" customHeight="1">
      <c r="A114" s="241"/>
      <c r="B114" s="241"/>
      <c r="C114" s="241"/>
      <c r="D114" s="241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241"/>
      <c r="P114" s="241"/>
      <c r="Q114" s="241"/>
      <c r="R114" s="241"/>
      <c r="S114" s="241"/>
      <c r="T114" s="241"/>
      <c r="U114" s="241"/>
      <c r="V114" s="241"/>
      <c r="W114" s="241"/>
      <c r="X114" s="241"/>
      <c r="Y114" s="241"/>
      <c r="Z114" s="241"/>
      <c r="AA114" s="241"/>
      <c r="AB114" s="241"/>
      <c r="AC114" s="241"/>
      <c r="AD114" s="241"/>
      <c r="AE114" s="241"/>
      <c r="AF114" s="241"/>
      <c r="AG114" s="241"/>
    </row>
    <row r="115" ht="15.75" customHeight="1">
      <c r="A115" s="241"/>
      <c r="B115" s="241"/>
      <c r="C115" s="241"/>
      <c r="D115" s="241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241"/>
      <c r="P115" s="241"/>
      <c r="Q115" s="241"/>
      <c r="R115" s="241"/>
      <c r="S115" s="241"/>
      <c r="T115" s="241"/>
      <c r="U115" s="241"/>
      <c r="V115" s="241"/>
      <c r="W115" s="241"/>
      <c r="X115" s="241"/>
      <c r="Y115" s="241"/>
      <c r="Z115" s="241"/>
      <c r="AA115" s="241"/>
      <c r="AB115" s="241"/>
      <c r="AC115" s="241"/>
      <c r="AD115" s="241"/>
      <c r="AE115" s="241"/>
      <c r="AF115" s="241"/>
      <c r="AG115" s="241"/>
    </row>
    <row r="116" ht="15.75" customHeight="1">
      <c r="A116" s="241"/>
      <c r="B116" s="241"/>
      <c r="C116" s="241"/>
      <c r="D116" s="241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241"/>
      <c r="P116" s="241"/>
      <c r="Q116" s="241"/>
      <c r="R116" s="241"/>
      <c r="S116" s="241"/>
      <c r="T116" s="241"/>
      <c r="U116" s="241"/>
      <c r="V116" s="241"/>
      <c r="W116" s="241"/>
      <c r="X116" s="241"/>
      <c r="Y116" s="241"/>
      <c r="Z116" s="241"/>
      <c r="AA116" s="241"/>
      <c r="AB116" s="241"/>
      <c r="AC116" s="241"/>
      <c r="AD116" s="241"/>
      <c r="AE116" s="241"/>
      <c r="AF116" s="241"/>
      <c r="AG116" s="241"/>
    </row>
    <row r="117" ht="15.75" customHeight="1">
      <c r="A117" s="241"/>
      <c r="B117" s="241"/>
      <c r="C117" s="241"/>
      <c r="D117" s="241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241"/>
      <c r="P117" s="241"/>
      <c r="Q117" s="241"/>
      <c r="R117" s="241"/>
      <c r="S117" s="241"/>
      <c r="T117" s="241"/>
      <c r="U117" s="241"/>
      <c r="V117" s="241"/>
      <c r="W117" s="241"/>
      <c r="X117" s="241"/>
      <c r="Y117" s="241"/>
      <c r="Z117" s="241"/>
      <c r="AA117" s="241"/>
      <c r="AB117" s="241"/>
      <c r="AC117" s="241"/>
      <c r="AD117" s="241"/>
      <c r="AE117" s="241"/>
      <c r="AF117" s="241"/>
      <c r="AG117" s="241"/>
    </row>
    <row r="118" ht="15.75" customHeight="1">
      <c r="A118" s="241"/>
      <c r="B118" s="241"/>
      <c r="C118" s="241"/>
      <c r="D118" s="241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</row>
    <row r="119" ht="15.75" customHeight="1">
      <c r="A119" s="241"/>
      <c r="B119" s="241"/>
      <c r="C119" s="241"/>
      <c r="D119" s="241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241"/>
      <c r="P119" s="241"/>
      <c r="Q119" s="241"/>
      <c r="R119" s="241"/>
      <c r="S119" s="241"/>
      <c r="T119" s="241"/>
      <c r="U119" s="241"/>
      <c r="V119" s="241"/>
      <c r="W119" s="241"/>
      <c r="X119" s="241"/>
      <c r="Y119" s="241"/>
      <c r="Z119" s="241"/>
      <c r="AA119" s="241"/>
      <c r="AB119" s="241"/>
      <c r="AC119" s="241"/>
      <c r="AD119" s="241"/>
      <c r="AE119" s="241"/>
      <c r="AF119" s="241"/>
      <c r="AG119" s="241"/>
    </row>
    <row r="120" ht="15.75" customHeight="1">
      <c r="A120" s="241"/>
      <c r="B120" s="241"/>
      <c r="C120" s="241"/>
      <c r="D120" s="241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241"/>
      <c r="P120" s="241"/>
      <c r="Q120" s="241"/>
      <c r="R120" s="241"/>
      <c r="S120" s="241"/>
      <c r="T120" s="241"/>
      <c r="U120" s="241"/>
      <c r="V120" s="241"/>
      <c r="W120" s="241"/>
      <c r="X120" s="241"/>
      <c r="Y120" s="241"/>
      <c r="Z120" s="241"/>
      <c r="AA120" s="241"/>
      <c r="AB120" s="241"/>
      <c r="AC120" s="241"/>
      <c r="AD120" s="241"/>
      <c r="AE120" s="241"/>
      <c r="AF120" s="241"/>
      <c r="AG120" s="241"/>
    </row>
    <row r="121" ht="15.75" customHeight="1">
      <c r="A121" s="241"/>
      <c r="B121" s="241"/>
      <c r="C121" s="241"/>
      <c r="D121" s="241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241"/>
      <c r="P121" s="241"/>
      <c r="Q121" s="241"/>
      <c r="R121" s="241"/>
      <c r="S121" s="241"/>
      <c r="T121" s="241"/>
      <c r="U121" s="241"/>
      <c r="V121" s="241"/>
      <c r="W121" s="241"/>
      <c r="X121" s="241"/>
      <c r="Y121" s="241"/>
      <c r="Z121" s="241"/>
      <c r="AA121" s="241"/>
      <c r="AB121" s="241"/>
      <c r="AC121" s="241"/>
      <c r="AD121" s="241"/>
      <c r="AE121" s="241"/>
      <c r="AF121" s="241"/>
      <c r="AG121" s="241"/>
    </row>
    <row r="122" ht="15.75" customHeight="1">
      <c r="A122" s="241"/>
      <c r="B122" s="241"/>
      <c r="C122" s="241"/>
      <c r="D122" s="241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241"/>
      <c r="P122" s="241"/>
      <c r="Q122" s="241"/>
      <c r="R122" s="241"/>
      <c r="S122" s="241"/>
      <c r="T122" s="241"/>
      <c r="U122" s="241"/>
      <c r="V122" s="241"/>
      <c r="W122" s="241"/>
      <c r="X122" s="241"/>
      <c r="Y122" s="241"/>
      <c r="Z122" s="241"/>
      <c r="AA122" s="241"/>
      <c r="AB122" s="241"/>
      <c r="AC122" s="241"/>
      <c r="AD122" s="241"/>
      <c r="AE122" s="241"/>
      <c r="AF122" s="241"/>
      <c r="AG122" s="241"/>
    </row>
    <row r="123" ht="15.75" customHeight="1">
      <c r="A123" s="241"/>
      <c r="B123" s="241"/>
      <c r="C123" s="241"/>
      <c r="D123" s="241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241"/>
      <c r="P123" s="241"/>
      <c r="Q123" s="241"/>
      <c r="R123" s="241"/>
      <c r="S123" s="241"/>
      <c r="T123" s="241"/>
      <c r="U123" s="241"/>
      <c r="V123" s="241"/>
      <c r="W123" s="241"/>
      <c r="X123" s="241"/>
      <c r="Y123" s="241"/>
      <c r="Z123" s="241"/>
      <c r="AA123" s="241"/>
      <c r="AB123" s="241"/>
      <c r="AC123" s="241"/>
      <c r="AD123" s="241"/>
      <c r="AE123" s="241"/>
      <c r="AF123" s="241"/>
      <c r="AG123" s="241"/>
    </row>
    <row r="124" ht="15.75" customHeight="1">
      <c r="A124" s="241"/>
      <c r="B124" s="241"/>
      <c r="C124" s="241"/>
      <c r="D124" s="241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241"/>
      <c r="P124" s="241"/>
      <c r="Q124" s="241"/>
      <c r="R124" s="241"/>
      <c r="S124" s="241"/>
      <c r="T124" s="241"/>
      <c r="U124" s="241"/>
      <c r="V124" s="241"/>
      <c r="W124" s="241"/>
      <c r="X124" s="241"/>
      <c r="Y124" s="241"/>
      <c r="Z124" s="241"/>
      <c r="AA124" s="241"/>
      <c r="AB124" s="241"/>
      <c r="AC124" s="241"/>
      <c r="AD124" s="241"/>
      <c r="AE124" s="241"/>
      <c r="AF124" s="241"/>
      <c r="AG124" s="241"/>
    </row>
    <row r="125" ht="15.75" customHeight="1">
      <c r="A125" s="241"/>
      <c r="B125" s="241"/>
      <c r="C125" s="241"/>
      <c r="D125" s="241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241"/>
      <c r="P125" s="241"/>
      <c r="Q125" s="241"/>
      <c r="R125" s="241"/>
      <c r="S125" s="241"/>
      <c r="T125" s="241"/>
      <c r="U125" s="241"/>
      <c r="V125" s="241"/>
      <c r="W125" s="241"/>
      <c r="X125" s="241"/>
      <c r="Y125" s="241"/>
      <c r="Z125" s="241"/>
      <c r="AA125" s="241"/>
      <c r="AB125" s="241"/>
      <c r="AC125" s="241"/>
      <c r="AD125" s="241"/>
      <c r="AE125" s="241"/>
      <c r="AF125" s="241"/>
      <c r="AG125" s="241"/>
    </row>
    <row r="126" ht="15.75" customHeight="1">
      <c r="A126" s="241"/>
      <c r="B126" s="241"/>
      <c r="C126" s="241"/>
      <c r="D126" s="241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241"/>
      <c r="P126" s="241"/>
      <c r="Q126" s="241"/>
      <c r="R126" s="241"/>
      <c r="S126" s="241"/>
      <c r="T126" s="241"/>
      <c r="U126" s="241"/>
      <c r="V126" s="241"/>
      <c r="W126" s="241"/>
      <c r="X126" s="241"/>
      <c r="Y126" s="241"/>
      <c r="Z126" s="241"/>
      <c r="AA126" s="241"/>
      <c r="AB126" s="241"/>
      <c r="AC126" s="241"/>
      <c r="AD126" s="241"/>
      <c r="AE126" s="241"/>
      <c r="AF126" s="241"/>
      <c r="AG126" s="241"/>
    </row>
    <row r="127" ht="15.75" customHeight="1">
      <c r="A127" s="241"/>
      <c r="B127" s="241"/>
      <c r="C127" s="241"/>
      <c r="D127" s="241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241"/>
      <c r="P127" s="241"/>
      <c r="Q127" s="241"/>
      <c r="R127" s="241"/>
      <c r="S127" s="241"/>
      <c r="T127" s="241"/>
      <c r="U127" s="241"/>
      <c r="V127" s="241"/>
      <c r="W127" s="241"/>
      <c r="X127" s="241"/>
      <c r="Y127" s="241"/>
      <c r="Z127" s="241"/>
      <c r="AA127" s="241"/>
      <c r="AB127" s="241"/>
      <c r="AC127" s="241"/>
      <c r="AD127" s="241"/>
      <c r="AE127" s="241"/>
      <c r="AF127" s="241"/>
      <c r="AG127" s="241"/>
    </row>
    <row r="128" ht="15.75" customHeight="1">
      <c r="A128" s="241"/>
      <c r="B128" s="241"/>
      <c r="C128" s="241"/>
      <c r="D128" s="241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</row>
    <row r="129" ht="15.75" customHeight="1">
      <c r="A129" s="241"/>
      <c r="B129" s="241"/>
      <c r="C129" s="241"/>
      <c r="D129" s="241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241"/>
      <c r="P129" s="241"/>
      <c r="Q129" s="241"/>
      <c r="R129" s="241"/>
      <c r="S129" s="241"/>
      <c r="T129" s="241"/>
      <c r="U129" s="241"/>
      <c r="V129" s="241"/>
      <c r="W129" s="241"/>
      <c r="X129" s="241"/>
      <c r="Y129" s="241"/>
      <c r="Z129" s="241"/>
      <c r="AA129" s="241"/>
      <c r="AB129" s="241"/>
      <c r="AC129" s="241"/>
      <c r="AD129" s="241"/>
      <c r="AE129" s="241"/>
      <c r="AF129" s="241"/>
      <c r="AG129" s="241"/>
    </row>
    <row r="130" ht="15.75" customHeight="1">
      <c r="A130" s="241"/>
      <c r="B130" s="241"/>
      <c r="C130" s="241"/>
      <c r="D130" s="241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241"/>
      <c r="P130" s="241"/>
      <c r="Q130" s="241"/>
      <c r="R130" s="241"/>
      <c r="S130" s="241"/>
      <c r="T130" s="241"/>
      <c r="U130" s="241"/>
      <c r="V130" s="241"/>
      <c r="W130" s="241"/>
      <c r="X130" s="241"/>
      <c r="Y130" s="241"/>
      <c r="Z130" s="241"/>
      <c r="AA130" s="241"/>
      <c r="AB130" s="241"/>
      <c r="AC130" s="241"/>
      <c r="AD130" s="241"/>
      <c r="AE130" s="241"/>
      <c r="AF130" s="241"/>
      <c r="AG130" s="241"/>
    </row>
    <row r="131" ht="15.75" customHeight="1">
      <c r="A131" s="241"/>
      <c r="B131" s="241"/>
      <c r="C131" s="241"/>
      <c r="D131" s="241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241"/>
      <c r="P131" s="241"/>
      <c r="Q131" s="241"/>
      <c r="R131" s="241"/>
      <c r="S131" s="241"/>
      <c r="T131" s="241"/>
      <c r="U131" s="241"/>
      <c r="V131" s="241"/>
      <c r="W131" s="241"/>
      <c r="X131" s="241"/>
      <c r="Y131" s="241"/>
      <c r="Z131" s="241"/>
      <c r="AA131" s="241"/>
      <c r="AB131" s="241"/>
      <c r="AC131" s="241"/>
      <c r="AD131" s="241"/>
      <c r="AE131" s="241"/>
      <c r="AF131" s="241"/>
      <c r="AG131" s="241"/>
    </row>
    <row r="132" ht="15.75" customHeight="1">
      <c r="A132" s="241"/>
      <c r="B132" s="241"/>
      <c r="C132" s="241"/>
      <c r="D132" s="241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241"/>
      <c r="P132" s="241"/>
      <c r="Q132" s="241"/>
      <c r="R132" s="241"/>
      <c r="S132" s="241"/>
      <c r="T132" s="241"/>
      <c r="U132" s="241"/>
      <c r="V132" s="241"/>
      <c r="W132" s="241"/>
      <c r="X132" s="241"/>
      <c r="Y132" s="241"/>
      <c r="Z132" s="241"/>
      <c r="AA132" s="241"/>
      <c r="AB132" s="241"/>
      <c r="AC132" s="241"/>
      <c r="AD132" s="241"/>
      <c r="AE132" s="241"/>
      <c r="AF132" s="241"/>
      <c r="AG132" s="241"/>
    </row>
    <row r="133" ht="15.75" customHeight="1">
      <c r="A133" s="241"/>
      <c r="B133" s="241"/>
      <c r="C133" s="241"/>
      <c r="D133" s="241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</row>
    <row r="134" ht="15.75" customHeight="1">
      <c r="A134" s="241"/>
      <c r="B134" s="241"/>
      <c r="C134" s="241"/>
      <c r="D134" s="241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241"/>
      <c r="P134" s="241"/>
      <c r="Q134" s="241"/>
      <c r="R134" s="241"/>
      <c r="S134" s="241"/>
      <c r="T134" s="241"/>
      <c r="U134" s="241"/>
      <c r="V134" s="241"/>
      <c r="W134" s="241"/>
      <c r="X134" s="241"/>
      <c r="Y134" s="241"/>
      <c r="Z134" s="241"/>
      <c r="AA134" s="241"/>
      <c r="AB134" s="241"/>
      <c r="AC134" s="241"/>
      <c r="AD134" s="241"/>
      <c r="AE134" s="241"/>
      <c r="AF134" s="241"/>
      <c r="AG134" s="241"/>
    </row>
    <row r="135" ht="15.75" customHeight="1">
      <c r="A135" s="241"/>
      <c r="B135" s="241"/>
      <c r="C135" s="241"/>
      <c r="D135" s="241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241"/>
      <c r="P135" s="241"/>
      <c r="Q135" s="241"/>
      <c r="R135" s="241"/>
      <c r="S135" s="241"/>
      <c r="T135" s="241"/>
      <c r="U135" s="241"/>
      <c r="V135" s="241"/>
      <c r="W135" s="241"/>
      <c r="X135" s="241"/>
      <c r="Y135" s="241"/>
      <c r="Z135" s="241"/>
      <c r="AA135" s="241"/>
      <c r="AB135" s="241"/>
      <c r="AC135" s="241"/>
      <c r="AD135" s="241"/>
      <c r="AE135" s="241"/>
      <c r="AF135" s="241"/>
      <c r="AG135" s="241"/>
    </row>
    <row r="136" ht="15.75" customHeight="1">
      <c r="A136" s="241"/>
      <c r="B136" s="241"/>
      <c r="C136" s="241"/>
      <c r="D136" s="241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  <c r="AA136" s="241"/>
      <c r="AB136" s="241"/>
      <c r="AC136" s="241"/>
      <c r="AD136" s="241"/>
      <c r="AE136" s="241"/>
      <c r="AF136" s="241"/>
      <c r="AG136" s="241"/>
    </row>
    <row r="137" ht="15.75" customHeight="1">
      <c r="A137" s="241"/>
      <c r="B137" s="241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241"/>
      <c r="AB137" s="241"/>
      <c r="AC137" s="241"/>
      <c r="AD137" s="241"/>
      <c r="AE137" s="241"/>
      <c r="AF137" s="241"/>
      <c r="AG137" s="241"/>
    </row>
    <row r="138" ht="15.75" customHeight="1">
      <c r="A138" s="241"/>
      <c r="B138" s="241"/>
      <c r="C138" s="241"/>
      <c r="D138" s="241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</row>
    <row r="139" ht="15.75" customHeight="1">
      <c r="A139" s="241"/>
      <c r="B139" s="241"/>
      <c r="C139" s="241"/>
      <c r="D139" s="241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241"/>
      <c r="P139" s="241"/>
      <c r="Q139" s="241"/>
      <c r="R139" s="241"/>
      <c r="S139" s="241"/>
      <c r="T139" s="241"/>
      <c r="U139" s="241"/>
      <c r="V139" s="241"/>
      <c r="W139" s="241"/>
      <c r="X139" s="241"/>
      <c r="Y139" s="241"/>
      <c r="Z139" s="241"/>
      <c r="AA139" s="241"/>
      <c r="AB139" s="241"/>
      <c r="AC139" s="241"/>
      <c r="AD139" s="241"/>
      <c r="AE139" s="241"/>
      <c r="AF139" s="241"/>
      <c r="AG139" s="241"/>
    </row>
    <row r="140" ht="15.75" customHeight="1">
      <c r="A140" s="241"/>
      <c r="B140" s="241"/>
      <c r="C140" s="241"/>
      <c r="D140" s="241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241"/>
      <c r="P140" s="241"/>
      <c r="Q140" s="241"/>
      <c r="R140" s="241"/>
      <c r="S140" s="241"/>
      <c r="T140" s="241"/>
      <c r="U140" s="241"/>
      <c r="V140" s="241"/>
      <c r="W140" s="241"/>
      <c r="X140" s="241"/>
      <c r="Y140" s="241"/>
      <c r="Z140" s="241"/>
      <c r="AA140" s="241"/>
      <c r="AB140" s="241"/>
      <c r="AC140" s="241"/>
      <c r="AD140" s="241"/>
      <c r="AE140" s="241"/>
      <c r="AF140" s="241"/>
      <c r="AG140" s="241"/>
    </row>
    <row r="141" ht="15.75" customHeight="1">
      <c r="A141" s="241"/>
      <c r="B141" s="241"/>
      <c r="C141" s="241"/>
      <c r="D141" s="241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241"/>
      <c r="P141" s="241"/>
      <c r="Q141" s="241"/>
      <c r="R141" s="241"/>
      <c r="S141" s="241"/>
      <c r="T141" s="241"/>
      <c r="U141" s="241"/>
      <c r="V141" s="241"/>
      <c r="W141" s="241"/>
      <c r="X141" s="241"/>
      <c r="Y141" s="241"/>
      <c r="Z141" s="241"/>
      <c r="AA141" s="241"/>
      <c r="AB141" s="241"/>
      <c r="AC141" s="241"/>
      <c r="AD141" s="241"/>
      <c r="AE141" s="241"/>
      <c r="AF141" s="241"/>
      <c r="AG141" s="241"/>
    </row>
    <row r="142" ht="15.75" customHeight="1">
      <c r="A142" s="241"/>
      <c r="B142" s="241"/>
      <c r="C142" s="241"/>
      <c r="D142" s="241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241"/>
      <c r="P142" s="241"/>
      <c r="Q142" s="241"/>
      <c r="R142" s="241"/>
      <c r="S142" s="241"/>
      <c r="T142" s="241"/>
      <c r="U142" s="241"/>
      <c r="V142" s="241"/>
      <c r="W142" s="241"/>
      <c r="X142" s="241"/>
      <c r="Y142" s="241"/>
      <c r="Z142" s="241"/>
      <c r="AA142" s="241"/>
      <c r="AB142" s="241"/>
      <c r="AC142" s="241"/>
      <c r="AD142" s="241"/>
      <c r="AE142" s="241"/>
      <c r="AF142" s="241"/>
      <c r="AG142" s="241"/>
    </row>
    <row r="143" ht="15.75" customHeight="1">
      <c r="A143" s="241"/>
      <c r="B143" s="241"/>
      <c r="C143" s="241"/>
      <c r="D143" s="241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</row>
    <row r="144" ht="15.75" customHeight="1">
      <c r="A144" s="241"/>
      <c r="B144" s="241"/>
      <c r="C144" s="241"/>
      <c r="D144" s="241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241"/>
      <c r="P144" s="241"/>
      <c r="Q144" s="241"/>
      <c r="R144" s="241"/>
      <c r="S144" s="241"/>
      <c r="T144" s="241"/>
      <c r="U144" s="241"/>
      <c r="V144" s="241"/>
      <c r="W144" s="241"/>
      <c r="X144" s="241"/>
      <c r="Y144" s="241"/>
      <c r="Z144" s="241"/>
      <c r="AA144" s="241"/>
      <c r="AB144" s="241"/>
      <c r="AC144" s="241"/>
      <c r="AD144" s="241"/>
      <c r="AE144" s="241"/>
      <c r="AF144" s="241"/>
      <c r="AG144" s="241"/>
    </row>
    <row r="145" ht="15.75" customHeight="1">
      <c r="A145" s="241"/>
      <c r="B145" s="241"/>
      <c r="C145" s="241"/>
      <c r="D145" s="241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241"/>
      <c r="P145" s="241"/>
      <c r="Q145" s="241"/>
      <c r="R145" s="241"/>
      <c r="S145" s="241"/>
      <c r="T145" s="241"/>
      <c r="U145" s="241"/>
      <c r="V145" s="241"/>
      <c r="W145" s="241"/>
      <c r="X145" s="241"/>
      <c r="Y145" s="241"/>
      <c r="Z145" s="241"/>
      <c r="AA145" s="241"/>
      <c r="AB145" s="241"/>
      <c r="AC145" s="241"/>
      <c r="AD145" s="241"/>
      <c r="AE145" s="241"/>
      <c r="AF145" s="241"/>
      <c r="AG145" s="241"/>
    </row>
    <row r="146" ht="15.75" customHeight="1">
      <c r="A146" s="241"/>
      <c r="B146" s="241"/>
      <c r="C146" s="241"/>
      <c r="D146" s="241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1"/>
      <c r="P146" s="241"/>
      <c r="Q146" s="241"/>
      <c r="R146" s="241"/>
      <c r="S146" s="241"/>
      <c r="T146" s="241"/>
      <c r="U146" s="241"/>
      <c r="V146" s="241"/>
      <c r="W146" s="241"/>
      <c r="X146" s="241"/>
      <c r="Y146" s="241"/>
      <c r="Z146" s="241"/>
      <c r="AA146" s="241"/>
      <c r="AB146" s="241"/>
      <c r="AC146" s="241"/>
      <c r="AD146" s="241"/>
      <c r="AE146" s="241"/>
      <c r="AF146" s="241"/>
      <c r="AG146" s="241"/>
    </row>
    <row r="147" ht="15.75" customHeight="1">
      <c r="A147" s="241"/>
      <c r="B147" s="241"/>
      <c r="C147" s="241"/>
      <c r="D147" s="241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241"/>
      <c r="P147" s="241"/>
      <c r="Q147" s="241"/>
      <c r="R147" s="241"/>
      <c r="S147" s="241"/>
      <c r="T147" s="241"/>
      <c r="U147" s="241"/>
      <c r="V147" s="241"/>
      <c r="W147" s="241"/>
      <c r="X147" s="241"/>
      <c r="Y147" s="241"/>
      <c r="Z147" s="241"/>
      <c r="AA147" s="241"/>
      <c r="AB147" s="241"/>
      <c r="AC147" s="241"/>
      <c r="AD147" s="241"/>
      <c r="AE147" s="241"/>
      <c r="AF147" s="241"/>
      <c r="AG147" s="241"/>
    </row>
    <row r="148" ht="15.75" customHeight="1">
      <c r="A148" s="241"/>
      <c r="B148" s="241"/>
      <c r="C148" s="241"/>
      <c r="D148" s="241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</row>
    <row r="149" ht="15.75" customHeight="1">
      <c r="A149" s="241"/>
      <c r="B149" s="241"/>
      <c r="C149" s="241"/>
      <c r="D149" s="241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241"/>
      <c r="P149" s="241"/>
      <c r="Q149" s="241"/>
      <c r="R149" s="241"/>
      <c r="S149" s="241"/>
      <c r="T149" s="241"/>
      <c r="U149" s="241"/>
      <c r="V149" s="241"/>
      <c r="W149" s="241"/>
      <c r="X149" s="241"/>
      <c r="Y149" s="241"/>
      <c r="Z149" s="241"/>
      <c r="AA149" s="241"/>
      <c r="AB149" s="241"/>
      <c r="AC149" s="241"/>
      <c r="AD149" s="241"/>
      <c r="AE149" s="241"/>
      <c r="AF149" s="241"/>
      <c r="AG149" s="241"/>
    </row>
    <row r="150" ht="15.75" customHeight="1">
      <c r="A150" s="241"/>
      <c r="B150" s="241"/>
      <c r="C150" s="241"/>
      <c r="D150" s="241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241"/>
      <c r="P150" s="241"/>
      <c r="Q150" s="241"/>
      <c r="R150" s="241"/>
      <c r="S150" s="241"/>
      <c r="T150" s="241"/>
      <c r="U150" s="241"/>
      <c r="V150" s="241"/>
      <c r="W150" s="241"/>
      <c r="X150" s="241"/>
      <c r="Y150" s="241"/>
      <c r="Z150" s="241"/>
      <c r="AA150" s="241"/>
      <c r="AB150" s="241"/>
      <c r="AC150" s="241"/>
      <c r="AD150" s="241"/>
      <c r="AE150" s="241"/>
      <c r="AF150" s="241"/>
      <c r="AG150" s="241"/>
    </row>
    <row r="151" ht="15.75" customHeight="1">
      <c r="A151" s="241"/>
      <c r="B151" s="241"/>
      <c r="C151" s="241"/>
      <c r="D151" s="241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241"/>
      <c r="P151" s="241"/>
      <c r="Q151" s="241"/>
      <c r="R151" s="241"/>
      <c r="S151" s="241"/>
      <c r="T151" s="241"/>
      <c r="U151" s="241"/>
      <c r="V151" s="241"/>
      <c r="W151" s="241"/>
      <c r="X151" s="241"/>
      <c r="Y151" s="241"/>
      <c r="Z151" s="241"/>
      <c r="AA151" s="241"/>
      <c r="AB151" s="241"/>
      <c r="AC151" s="241"/>
      <c r="AD151" s="241"/>
      <c r="AE151" s="241"/>
      <c r="AF151" s="241"/>
      <c r="AG151" s="241"/>
    </row>
    <row r="152" ht="15.75" customHeight="1">
      <c r="A152" s="241"/>
      <c r="B152" s="241"/>
      <c r="C152" s="241"/>
      <c r="D152" s="241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241"/>
      <c r="P152" s="241"/>
      <c r="Q152" s="241"/>
      <c r="R152" s="241"/>
      <c r="S152" s="241"/>
      <c r="T152" s="241"/>
      <c r="U152" s="241"/>
      <c r="V152" s="241"/>
      <c r="W152" s="241"/>
      <c r="X152" s="241"/>
      <c r="Y152" s="241"/>
      <c r="Z152" s="241"/>
      <c r="AA152" s="241"/>
      <c r="AB152" s="241"/>
      <c r="AC152" s="241"/>
      <c r="AD152" s="241"/>
      <c r="AE152" s="241"/>
      <c r="AF152" s="241"/>
      <c r="AG152" s="241"/>
    </row>
    <row r="153" ht="15.75" customHeight="1">
      <c r="A153" s="241"/>
      <c r="B153" s="241"/>
      <c r="C153" s="241"/>
      <c r="D153" s="241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241"/>
      <c r="P153" s="241"/>
      <c r="Q153" s="241"/>
      <c r="R153" s="241"/>
      <c r="S153" s="241"/>
      <c r="T153" s="241"/>
      <c r="U153" s="241"/>
      <c r="V153" s="241"/>
      <c r="W153" s="241"/>
      <c r="X153" s="241"/>
      <c r="Y153" s="241"/>
      <c r="Z153" s="241"/>
      <c r="AA153" s="241"/>
      <c r="AB153" s="241"/>
      <c r="AC153" s="241"/>
      <c r="AD153" s="241"/>
      <c r="AE153" s="241"/>
      <c r="AF153" s="241"/>
      <c r="AG153" s="241"/>
    </row>
    <row r="154" ht="15.75" customHeight="1">
      <c r="A154" s="241"/>
      <c r="B154" s="241"/>
      <c r="C154" s="241"/>
      <c r="D154" s="241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241"/>
      <c r="P154" s="241"/>
      <c r="Q154" s="241"/>
      <c r="R154" s="241"/>
      <c r="S154" s="241"/>
      <c r="T154" s="241"/>
      <c r="U154" s="241"/>
      <c r="V154" s="241"/>
      <c r="W154" s="241"/>
      <c r="X154" s="241"/>
      <c r="Y154" s="241"/>
      <c r="Z154" s="241"/>
      <c r="AA154" s="241"/>
      <c r="AB154" s="241"/>
      <c r="AC154" s="241"/>
      <c r="AD154" s="241"/>
      <c r="AE154" s="241"/>
      <c r="AF154" s="241"/>
      <c r="AG154" s="241"/>
    </row>
    <row r="155" ht="15.75" customHeight="1">
      <c r="A155" s="241"/>
      <c r="B155" s="241"/>
      <c r="C155" s="241"/>
      <c r="D155" s="241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241"/>
      <c r="P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  <c r="AA155" s="241"/>
      <c r="AB155" s="241"/>
      <c r="AC155" s="241"/>
      <c r="AD155" s="241"/>
      <c r="AE155" s="241"/>
      <c r="AF155" s="241"/>
      <c r="AG155" s="241"/>
    </row>
    <row r="156" ht="15.75" customHeight="1">
      <c r="A156" s="241"/>
      <c r="B156" s="241"/>
      <c r="C156" s="241"/>
      <c r="D156" s="241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241"/>
      <c r="P156" s="241"/>
      <c r="Q156" s="241"/>
      <c r="R156" s="241"/>
      <c r="S156" s="241"/>
      <c r="T156" s="241"/>
      <c r="U156" s="241"/>
      <c r="V156" s="241"/>
      <c r="W156" s="241"/>
      <c r="X156" s="241"/>
      <c r="Y156" s="241"/>
      <c r="Z156" s="241"/>
      <c r="AA156" s="241"/>
      <c r="AB156" s="241"/>
      <c r="AC156" s="241"/>
      <c r="AD156" s="241"/>
      <c r="AE156" s="241"/>
      <c r="AF156" s="241"/>
      <c r="AG156" s="241"/>
    </row>
    <row r="157" ht="15.75" customHeight="1">
      <c r="A157" s="241"/>
      <c r="B157" s="241"/>
      <c r="C157" s="241"/>
      <c r="D157" s="241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241"/>
      <c r="P157" s="241"/>
      <c r="Q157" s="241"/>
      <c r="R157" s="241"/>
      <c r="S157" s="241"/>
      <c r="T157" s="241"/>
      <c r="U157" s="241"/>
      <c r="V157" s="241"/>
      <c r="W157" s="241"/>
      <c r="X157" s="241"/>
      <c r="Y157" s="241"/>
      <c r="Z157" s="241"/>
      <c r="AA157" s="241"/>
      <c r="AB157" s="241"/>
      <c r="AC157" s="241"/>
      <c r="AD157" s="241"/>
      <c r="AE157" s="241"/>
      <c r="AF157" s="241"/>
      <c r="AG157" s="241"/>
    </row>
    <row r="158" ht="15.75" customHeight="1">
      <c r="A158" s="241"/>
      <c r="B158" s="241"/>
      <c r="C158" s="241"/>
      <c r="D158" s="241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241"/>
      <c r="P158" s="241"/>
      <c r="Q158" s="241"/>
      <c r="R158" s="241"/>
      <c r="S158" s="241"/>
      <c r="T158" s="241"/>
      <c r="U158" s="241"/>
      <c r="V158" s="241"/>
      <c r="W158" s="241"/>
      <c r="X158" s="241"/>
      <c r="Y158" s="241"/>
      <c r="Z158" s="241"/>
      <c r="AA158" s="241"/>
      <c r="AB158" s="241"/>
      <c r="AC158" s="241"/>
      <c r="AD158" s="241"/>
      <c r="AE158" s="241"/>
      <c r="AF158" s="241"/>
      <c r="AG158" s="241"/>
    </row>
    <row r="159" ht="15.75" customHeight="1">
      <c r="A159" s="241"/>
      <c r="B159" s="241"/>
      <c r="C159" s="241"/>
      <c r="D159" s="241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</row>
    <row r="160" ht="15.75" customHeight="1">
      <c r="A160" s="241"/>
      <c r="B160" s="241"/>
      <c r="C160" s="241"/>
      <c r="D160" s="241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  <c r="AC160" s="241"/>
      <c r="AD160" s="241"/>
      <c r="AE160" s="241"/>
      <c r="AF160" s="241"/>
      <c r="AG160" s="241"/>
    </row>
    <row r="161" ht="15.75" customHeight="1">
      <c r="A161" s="241"/>
      <c r="B161" s="241"/>
      <c r="C161" s="241"/>
      <c r="D161" s="241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241"/>
      <c r="P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  <c r="AC161" s="241"/>
      <c r="AD161" s="241"/>
      <c r="AE161" s="241"/>
      <c r="AF161" s="241"/>
      <c r="AG161" s="241"/>
    </row>
    <row r="162" ht="15.75" customHeight="1">
      <c r="A162" s="241"/>
      <c r="B162" s="241"/>
      <c r="C162" s="241"/>
      <c r="D162" s="241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241"/>
      <c r="P162" s="241"/>
      <c r="Q162" s="241"/>
      <c r="R162" s="241"/>
      <c r="S162" s="241"/>
      <c r="T162" s="241"/>
      <c r="U162" s="241"/>
      <c r="V162" s="241"/>
      <c r="W162" s="241"/>
      <c r="X162" s="241"/>
      <c r="Y162" s="241"/>
      <c r="Z162" s="241"/>
      <c r="AA162" s="241"/>
      <c r="AB162" s="241"/>
      <c r="AC162" s="241"/>
      <c r="AD162" s="241"/>
      <c r="AE162" s="241"/>
      <c r="AF162" s="241"/>
      <c r="AG162" s="241"/>
    </row>
    <row r="163" ht="15.75" customHeight="1">
      <c r="A163" s="241"/>
      <c r="B163" s="241"/>
      <c r="C163" s="241"/>
      <c r="D163" s="241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241"/>
      <c r="P163" s="241"/>
      <c r="Q163" s="241"/>
      <c r="R163" s="241"/>
      <c r="S163" s="241"/>
      <c r="T163" s="241"/>
      <c r="U163" s="241"/>
      <c r="V163" s="241"/>
      <c r="W163" s="241"/>
      <c r="X163" s="241"/>
      <c r="Y163" s="241"/>
      <c r="Z163" s="241"/>
      <c r="AA163" s="241"/>
      <c r="AB163" s="241"/>
      <c r="AC163" s="241"/>
      <c r="AD163" s="241"/>
      <c r="AE163" s="241"/>
      <c r="AF163" s="241"/>
      <c r="AG163" s="241"/>
    </row>
    <row r="164" ht="15.75" customHeight="1">
      <c r="A164" s="241"/>
      <c r="B164" s="241"/>
      <c r="C164" s="241"/>
      <c r="D164" s="241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</row>
    <row r="165" ht="15.75" customHeight="1">
      <c r="A165" s="241"/>
      <c r="B165" s="241"/>
      <c r="C165" s="241"/>
      <c r="D165" s="241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241"/>
      <c r="P165" s="241"/>
      <c r="Q165" s="241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  <c r="AB165" s="241"/>
      <c r="AC165" s="241"/>
      <c r="AD165" s="241"/>
      <c r="AE165" s="241"/>
      <c r="AF165" s="241"/>
      <c r="AG165" s="241"/>
    </row>
    <row r="166" ht="15.75" customHeight="1">
      <c r="A166" s="241"/>
      <c r="B166" s="241"/>
      <c r="C166" s="241"/>
      <c r="D166" s="241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241"/>
      <c r="P166" s="241"/>
      <c r="Q166" s="241"/>
      <c r="R166" s="241"/>
      <c r="S166" s="241"/>
      <c r="T166" s="241"/>
      <c r="U166" s="241"/>
      <c r="V166" s="241"/>
      <c r="W166" s="241"/>
      <c r="X166" s="241"/>
      <c r="Y166" s="241"/>
      <c r="Z166" s="241"/>
      <c r="AA166" s="241"/>
      <c r="AB166" s="241"/>
      <c r="AC166" s="241"/>
      <c r="AD166" s="241"/>
      <c r="AE166" s="241"/>
      <c r="AF166" s="241"/>
      <c r="AG166" s="241"/>
    </row>
    <row r="167" ht="15.75" customHeight="1">
      <c r="A167" s="241"/>
      <c r="B167" s="241"/>
      <c r="C167" s="241"/>
      <c r="D167" s="241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241"/>
      <c r="P167" s="241"/>
      <c r="Q167" s="241"/>
      <c r="R167" s="241"/>
      <c r="S167" s="241"/>
      <c r="T167" s="241"/>
      <c r="U167" s="241"/>
      <c r="V167" s="241"/>
      <c r="W167" s="241"/>
      <c r="X167" s="241"/>
      <c r="Y167" s="241"/>
      <c r="Z167" s="241"/>
      <c r="AA167" s="241"/>
      <c r="AB167" s="241"/>
      <c r="AC167" s="241"/>
      <c r="AD167" s="241"/>
      <c r="AE167" s="241"/>
      <c r="AF167" s="241"/>
      <c r="AG167" s="241"/>
    </row>
    <row r="168" ht="15.75" customHeight="1">
      <c r="A168" s="241"/>
      <c r="B168" s="241"/>
      <c r="C168" s="241"/>
      <c r="D168" s="241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241"/>
      <c r="P168" s="241"/>
      <c r="Q168" s="241"/>
      <c r="R168" s="241"/>
      <c r="S168" s="241"/>
      <c r="T168" s="241"/>
      <c r="U168" s="241"/>
      <c r="V168" s="241"/>
      <c r="W168" s="241"/>
      <c r="X168" s="241"/>
      <c r="Y168" s="241"/>
      <c r="Z168" s="241"/>
      <c r="AA168" s="241"/>
      <c r="AB168" s="241"/>
      <c r="AC168" s="241"/>
      <c r="AD168" s="241"/>
      <c r="AE168" s="241"/>
      <c r="AF168" s="241"/>
      <c r="AG168" s="241"/>
    </row>
    <row r="169" ht="15.75" customHeight="1">
      <c r="A169" s="241"/>
      <c r="B169" s="241"/>
      <c r="C169" s="241"/>
      <c r="D169" s="241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</row>
    <row r="170" ht="15.75" customHeight="1">
      <c r="A170" s="241"/>
      <c r="B170" s="241"/>
      <c r="C170" s="241"/>
      <c r="D170" s="241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241"/>
      <c r="P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  <c r="AA170" s="241"/>
      <c r="AB170" s="241"/>
      <c r="AC170" s="241"/>
      <c r="AD170" s="241"/>
      <c r="AE170" s="241"/>
      <c r="AF170" s="241"/>
      <c r="AG170" s="241"/>
    </row>
    <row r="171" ht="15.75" customHeight="1">
      <c r="A171" s="241"/>
      <c r="B171" s="241"/>
      <c r="C171" s="241"/>
      <c r="D171" s="241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241"/>
      <c r="P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  <c r="AC171" s="241"/>
      <c r="AD171" s="241"/>
      <c r="AE171" s="241"/>
      <c r="AF171" s="241"/>
      <c r="AG171" s="241"/>
    </row>
    <row r="172" ht="15.75" customHeight="1">
      <c r="A172" s="241"/>
      <c r="B172" s="241"/>
      <c r="C172" s="241"/>
      <c r="D172" s="241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241"/>
      <c r="P172" s="241"/>
      <c r="Q172" s="241"/>
      <c r="R172" s="241"/>
      <c r="S172" s="241"/>
      <c r="T172" s="241"/>
      <c r="U172" s="241"/>
      <c r="V172" s="241"/>
      <c r="W172" s="241"/>
      <c r="X172" s="241"/>
      <c r="Y172" s="241"/>
      <c r="Z172" s="241"/>
      <c r="AA172" s="241"/>
      <c r="AB172" s="241"/>
      <c r="AC172" s="241"/>
      <c r="AD172" s="241"/>
      <c r="AE172" s="241"/>
      <c r="AF172" s="241"/>
      <c r="AG172" s="241"/>
    </row>
    <row r="173" ht="15.75" customHeight="1">
      <c r="A173" s="241"/>
      <c r="B173" s="241"/>
      <c r="C173" s="241"/>
      <c r="D173" s="241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241"/>
      <c r="P173" s="241"/>
      <c r="Q173" s="241"/>
      <c r="R173" s="241"/>
      <c r="S173" s="241"/>
      <c r="T173" s="241"/>
      <c r="U173" s="241"/>
      <c r="V173" s="241"/>
      <c r="W173" s="241"/>
      <c r="X173" s="241"/>
      <c r="Y173" s="241"/>
      <c r="Z173" s="241"/>
      <c r="AA173" s="241"/>
      <c r="AB173" s="241"/>
      <c r="AC173" s="241"/>
      <c r="AD173" s="241"/>
      <c r="AE173" s="241"/>
      <c r="AF173" s="241"/>
      <c r="AG173" s="241"/>
    </row>
    <row r="174" ht="15.75" customHeight="1">
      <c r="A174" s="241"/>
      <c r="B174" s="241"/>
      <c r="C174" s="241"/>
      <c r="D174" s="241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</row>
    <row r="175" ht="15.75" customHeight="1">
      <c r="A175" s="241"/>
      <c r="B175" s="241"/>
      <c r="C175" s="241"/>
      <c r="D175" s="241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241"/>
      <c r="P175" s="241"/>
      <c r="Q175" s="241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  <c r="AB175" s="241"/>
      <c r="AC175" s="241"/>
      <c r="AD175" s="241"/>
      <c r="AE175" s="241"/>
      <c r="AF175" s="241"/>
      <c r="AG175" s="241"/>
    </row>
    <row r="176" ht="15.75" customHeight="1">
      <c r="A176" s="241"/>
      <c r="B176" s="241"/>
      <c r="C176" s="241"/>
      <c r="D176" s="241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241"/>
      <c r="P176" s="241"/>
      <c r="Q176" s="241"/>
      <c r="R176" s="241"/>
      <c r="S176" s="241"/>
      <c r="T176" s="241"/>
      <c r="U176" s="241"/>
      <c r="V176" s="241"/>
      <c r="W176" s="241"/>
      <c r="X176" s="241"/>
      <c r="Y176" s="241"/>
      <c r="Z176" s="241"/>
      <c r="AA176" s="241"/>
      <c r="AB176" s="241"/>
      <c r="AC176" s="241"/>
      <c r="AD176" s="241"/>
      <c r="AE176" s="241"/>
      <c r="AF176" s="241"/>
      <c r="AG176" s="241"/>
    </row>
    <row r="177" ht="15.75" customHeight="1">
      <c r="A177" s="241"/>
      <c r="B177" s="241"/>
      <c r="C177" s="241"/>
      <c r="D177" s="241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241"/>
      <c r="P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  <c r="AA177" s="241"/>
      <c r="AB177" s="241"/>
      <c r="AC177" s="241"/>
      <c r="AD177" s="241"/>
      <c r="AE177" s="241"/>
      <c r="AF177" s="241"/>
      <c r="AG177" s="241"/>
    </row>
    <row r="178" ht="15.75" customHeight="1">
      <c r="A178" s="241"/>
      <c r="B178" s="241"/>
      <c r="C178" s="241"/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241"/>
      <c r="P178" s="241"/>
      <c r="Q178" s="241"/>
      <c r="R178" s="241"/>
      <c r="S178" s="241"/>
      <c r="T178" s="241"/>
      <c r="U178" s="241"/>
      <c r="V178" s="241"/>
      <c r="W178" s="241"/>
      <c r="X178" s="241"/>
      <c r="Y178" s="241"/>
      <c r="Z178" s="241"/>
      <c r="AA178" s="241"/>
      <c r="AB178" s="241"/>
      <c r="AC178" s="241"/>
      <c r="AD178" s="241"/>
      <c r="AE178" s="241"/>
      <c r="AF178" s="241"/>
      <c r="AG178" s="241"/>
    </row>
    <row r="179" ht="15.75" customHeight="1">
      <c r="A179" s="241"/>
      <c r="B179" s="241"/>
      <c r="C179" s="241"/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</row>
    <row r="180" ht="15.75" customHeight="1">
      <c r="A180" s="241"/>
      <c r="B180" s="241"/>
      <c r="C180" s="241"/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</row>
    <row r="181" ht="15.75" customHeight="1">
      <c r="A181" s="241"/>
      <c r="B181" s="241"/>
      <c r="C181" s="241"/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</row>
    <row r="182" ht="15.75" customHeight="1">
      <c r="A182" s="241"/>
      <c r="B182" s="241"/>
      <c r="C182" s="241"/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241"/>
      <c r="P182" s="241"/>
      <c r="Q182" s="241"/>
      <c r="R182" s="241"/>
      <c r="S182" s="241"/>
      <c r="T182" s="241"/>
      <c r="U182" s="241"/>
      <c r="V182" s="241"/>
      <c r="W182" s="241"/>
      <c r="X182" s="241"/>
      <c r="Y182" s="241"/>
      <c r="Z182" s="241"/>
      <c r="AA182" s="241"/>
      <c r="AB182" s="241"/>
      <c r="AC182" s="241"/>
      <c r="AD182" s="241"/>
      <c r="AE182" s="241"/>
      <c r="AF182" s="241"/>
      <c r="AG182" s="241"/>
    </row>
    <row r="183" ht="15.75" customHeight="1">
      <c r="A183" s="241"/>
      <c r="B183" s="241"/>
      <c r="C183" s="241"/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241"/>
      <c r="P183" s="241"/>
      <c r="Q183" s="241"/>
      <c r="R183" s="241"/>
      <c r="S183" s="241"/>
      <c r="T183" s="241"/>
      <c r="U183" s="241"/>
      <c r="V183" s="241"/>
      <c r="W183" s="241"/>
      <c r="X183" s="241"/>
      <c r="Y183" s="241"/>
      <c r="Z183" s="241"/>
      <c r="AA183" s="241"/>
      <c r="AB183" s="241"/>
      <c r="AC183" s="241"/>
      <c r="AD183" s="241"/>
      <c r="AE183" s="241"/>
      <c r="AF183" s="241"/>
      <c r="AG183" s="241"/>
    </row>
    <row r="184" ht="15.75" customHeight="1">
      <c r="A184" s="241"/>
      <c r="B184" s="241"/>
      <c r="C184" s="241"/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241"/>
      <c r="P184" s="241"/>
      <c r="Q184" s="241"/>
      <c r="R184" s="241"/>
      <c r="S184" s="241"/>
      <c r="T184" s="241"/>
      <c r="U184" s="241"/>
      <c r="V184" s="241"/>
      <c r="W184" s="241"/>
      <c r="X184" s="241"/>
      <c r="Y184" s="241"/>
      <c r="Z184" s="241"/>
      <c r="AA184" s="241"/>
      <c r="AB184" s="241"/>
      <c r="AC184" s="241"/>
      <c r="AD184" s="241"/>
      <c r="AE184" s="241"/>
      <c r="AF184" s="241"/>
      <c r="AG184" s="241"/>
    </row>
    <row r="185" ht="15.75" customHeight="1">
      <c r="A185" s="241"/>
      <c r="B185" s="241"/>
      <c r="C185" s="241"/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241"/>
      <c r="P185" s="241"/>
      <c r="Q185" s="241"/>
      <c r="R185" s="241"/>
      <c r="S185" s="241"/>
      <c r="T185" s="241"/>
      <c r="U185" s="241"/>
      <c r="V185" s="241"/>
      <c r="W185" s="241"/>
      <c r="X185" s="241"/>
      <c r="Y185" s="241"/>
      <c r="Z185" s="241"/>
      <c r="AA185" s="241"/>
      <c r="AB185" s="241"/>
      <c r="AC185" s="241"/>
      <c r="AD185" s="241"/>
      <c r="AE185" s="241"/>
      <c r="AF185" s="241"/>
      <c r="AG185" s="241"/>
    </row>
    <row r="186" ht="15.75" customHeight="1">
      <c r="A186" s="241"/>
      <c r="B186" s="241"/>
      <c r="C186" s="241"/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241"/>
      <c r="P186" s="241"/>
      <c r="Q186" s="241"/>
      <c r="R186" s="241"/>
      <c r="S186" s="241"/>
      <c r="T186" s="241"/>
      <c r="U186" s="241"/>
      <c r="V186" s="241"/>
      <c r="W186" s="241"/>
      <c r="X186" s="241"/>
      <c r="Y186" s="241"/>
      <c r="Z186" s="241"/>
      <c r="AA186" s="241"/>
      <c r="AB186" s="241"/>
      <c r="AC186" s="241"/>
      <c r="AD186" s="241"/>
      <c r="AE186" s="241"/>
      <c r="AF186" s="241"/>
      <c r="AG186" s="241"/>
    </row>
    <row r="187" ht="15.75" customHeight="1">
      <c r="A187" s="241"/>
      <c r="B187" s="241"/>
      <c r="C187" s="241"/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241"/>
      <c r="P187" s="241"/>
      <c r="Q187" s="241"/>
      <c r="R187" s="241"/>
      <c r="S187" s="241"/>
      <c r="T187" s="241"/>
      <c r="U187" s="241"/>
      <c r="V187" s="241"/>
      <c r="W187" s="241"/>
      <c r="X187" s="241"/>
      <c r="Y187" s="241"/>
      <c r="Z187" s="241"/>
      <c r="AA187" s="241"/>
      <c r="AB187" s="241"/>
      <c r="AC187" s="241"/>
      <c r="AD187" s="241"/>
      <c r="AE187" s="241"/>
      <c r="AF187" s="241"/>
      <c r="AG187" s="241"/>
    </row>
    <row r="188" ht="15.75" customHeight="1">
      <c r="A188" s="241"/>
      <c r="B188" s="241"/>
      <c r="C188" s="241"/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241"/>
      <c r="P188" s="241"/>
      <c r="Q188" s="241"/>
      <c r="R188" s="241"/>
      <c r="S188" s="241"/>
      <c r="T188" s="241"/>
      <c r="U188" s="241"/>
      <c r="V188" s="241"/>
      <c r="W188" s="241"/>
      <c r="X188" s="241"/>
      <c r="Y188" s="241"/>
      <c r="Z188" s="241"/>
      <c r="AA188" s="241"/>
      <c r="AB188" s="241"/>
      <c r="AC188" s="241"/>
      <c r="AD188" s="241"/>
      <c r="AE188" s="241"/>
      <c r="AF188" s="241"/>
      <c r="AG188" s="241"/>
    </row>
    <row r="189" ht="15.75" customHeight="1">
      <c r="A189" s="241"/>
      <c r="B189" s="241"/>
      <c r="C189" s="241"/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  <c r="P189" s="241"/>
      <c r="Q189" s="241"/>
      <c r="R189" s="241"/>
      <c r="S189" s="241"/>
      <c r="T189" s="241"/>
      <c r="U189" s="241"/>
      <c r="V189" s="241"/>
      <c r="W189" s="241"/>
      <c r="X189" s="241"/>
      <c r="Y189" s="241"/>
      <c r="Z189" s="241"/>
      <c r="AA189" s="241"/>
      <c r="AB189" s="241"/>
      <c r="AC189" s="241"/>
      <c r="AD189" s="241"/>
      <c r="AE189" s="241"/>
      <c r="AF189" s="241"/>
      <c r="AG189" s="241"/>
    </row>
    <row r="190" ht="15.75" customHeight="1">
      <c r="A190" s="241"/>
      <c r="B190" s="241"/>
      <c r="C190" s="241"/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</row>
    <row r="191" ht="15.75" customHeight="1">
      <c r="A191" s="241"/>
      <c r="B191" s="241"/>
      <c r="C191" s="241"/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  <c r="P191" s="241"/>
      <c r="Q191" s="241"/>
      <c r="R191" s="241"/>
      <c r="S191" s="241"/>
      <c r="T191" s="241"/>
      <c r="U191" s="241"/>
      <c r="V191" s="241"/>
      <c r="W191" s="241"/>
      <c r="X191" s="241"/>
      <c r="Y191" s="241"/>
      <c r="Z191" s="241"/>
      <c r="AA191" s="241"/>
      <c r="AB191" s="241"/>
      <c r="AC191" s="241"/>
      <c r="AD191" s="241"/>
      <c r="AE191" s="241"/>
      <c r="AF191" s="241"/>
      <c r="AG191" s="241"/>
    </row>
    <row r="192" ht="15.75" customHeight="1">
      <c r="A192" s="241"/>
      <c r="B192" s="241"/>
      <c r="C192" s="241"/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241"/>
      <c r="U192" s="241"/>
      <c r="V192" s="241"/>
      <c r="W192" s="241"/>
      <c r="X192" s="241"/>
      <c r="Y192" s="241"/>
      <c r="Z192" s="241"/>
      <c r="AA192" s="241"/>
      <c r="AB192" s="241"/>
      <c r="AC192" s="241"/>
      <c r="AD192" s="241"/>
      <c r="AE192" s="241"/>
      <c r="AF192" s="241"/>
      <c r="AG192" s="241"/>
    </row>
    <row r="193" ht="15.75" customHeight="1">
      <c r="A193" s="241"/>
      <c r="B193" s="241"/>
      <c r="C193" s="241"/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241"/>
      <c r="U193" s="241"/>
      <c r="V193" s="241"/>
      <c r="W193" s="241"/>
      <c r="X193" s="241"/>
      <c r="Y193" s="241"/>
      <c r="Z193" s="241"/>
      <c r="AA193" s="241"/>
      <c r="AB193" s="241"/>
      <c r="AC193" s="241"/>
      <c r="AD193" s="241"/>
      <c r="AE193" s="241"/>
      <c r="AF193" s="241"/>
      <c r="AG193" s="241"/>
    </row>
    <row r="194" ht="15.75" customHeight="1">
      <c r="A194" s="241"/>
      <c r="B194" s="241"/>
      <c r="C194" s="241"/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241"/>
      <c r="U194" s="241"/>
      <c r="V194" s="241"/>
      <c r="W194" s="241"/>
      <c r="X194" s="241"/>
      <c r="Y194" s="241"/>
      <c r="Z194" s="241"/>
      <c r="AA194" s="241"/>
      <c r="AB194" s="241"/>
      <c r="AC194" s="241"/>
      <c r="AD194" s="241"/>
      <c r="AE194" s="241"/>
      <c r="AF194" s="241"/>
      <c r="AG194" s="241"/>
    </row>
    <row r="195" ht="15.75" customHeight="1">
      <c r="A195" s="241"/>
      <c r="B195" s="241"/>
      <c r="C195" s="241"/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</row>
    <row r="196" ht="15.75" customHeight="1">
      <c r="A196" s="241"/>
      <c r="B196" s="241"/>
      <c r="C196" s="241"/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241"/>
      <c r="U196" s="241"/>
      <c r="V196" s="241"/>
      <c r="W196" s="241"/>
      <c r="X196" s="241"/>
      <c r="Y196" s="241"/>
      <c r="Z196" s="241"/>
      <c r="AA196" s="241"/>
      <c r="AB196" s="241"/>
      <c r="AC196" s="241"/>
      <c r="AD196" s="241"/>
      <c r="AE196" s="241"/>
      <c r="AF196" s="241"/>
      <c r="AG196" s="241"/>
    </row>
    <row r="197" ht="15.75" customHeight="1">
      <c r="A197" s="241"/>
      <c r="B197" s="241"/>
      <c r="C197" s="241"/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241"/>
      <c r="U197" s="241"/>
      <c r="V197" s="241"/>
      <c r="W197" s="241"/>
      <c r="X197" s="241"/>
      <c r="Y197" s="241"/>
      <c r="Z197" s="241"/>
      <c r="AA197" s="241"/>
      <c r="AB197" s="241"/>
      <c r="AC197" s="241"/>
      <c r="AD197" s="241"/>
      <c r="AE197" s="241"/>
      <c r="AF197" s="241"/>
      <c r="AG197" s="241"/>
    </row>
    <row r="198" ht="15.75" customHeight="1">
      <c r="A198" s="241"/>
      <c r="B198" s="241"/>
      <c r="C198" s="241"/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241"/>
      <c r="U198" s="241"/>
      <c r="V198" s="241"/>
      <c r="W198" s="241"/>
      <c r="X198" s="241"/>
      <c r="Y198" s="241"/>
      <c r="Z198" s="241"/>
      <c r="AA198" s="241"/>
      <c r="AB198" s="241"/>
      <c r="AC198" s="241"/>
      <c r="AD198" s="241"/>
      <c r="AE198" s="241"/>
      <c r="AF198" s="241"/>
      <c r="AG198" s="241"/>
    </row>
    <row r="199" ht="15.75" customHeight="1">
      <c r="A199" s="241"/>
      <c r="B199" s="241"/>
      <c r="C199" s="241"/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241"/>
      <c r="U199" s="241"/>
      <c r="V199" s="241"/>
      <c r="W199" s="241"/>
      <c r="X199" s="241"/>
      <c r="Y199" s="241"/>
      <c r="Z199" s="241"/>
      <c r="AA199" s="241"/>
      <c r="AB199" s="241"/>
      <c r="AC199" s="241"/>
      <c r="AD199" s="241"/>
      <c r="AE199" s="241"/>
      <c r="AF199" s="241"/>
      <c r="AG199" s="241"/>
    </row>
    <row r="200" ht="15.75" customHeight="1">
      <c r="A200" s="241"/>
      <c r="B200" s="241"/>
      <c r="C200" s="241"/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</row>
    <row r="201" ht="15.75" customHeight="1">
      <c r="A201" s="241"/>
      <c r="B201" s="241"/>
      <c r="C201" s="241"/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  <c r="P201" s="241"/>
      <c r="Q201" s="241"/>
      <c r="R201" s="241"/>
      <c r="S201" s="241"/>
      <c r="T201" s="241"/>
      <c r="U201" s="241"/>
      <c r="V201" s="241"/>
      <c r="W201" s="241"/>
      <c r="X201" s="241"/>
      <c r="Y201" s="241"/>
      <c r="Z201" s="241"/>
      <c r="AA201" s="241"/>
      <c r="AB201" s="241"/>
      <c r="AC201" s="241"/>
      <c r="AD201" s="241"/>
      <c r="AE201" s="241"/>
      <c r="AF201" s="241"/>
      <c r="AG201" s="241"/>
    </row>
    <row r="202" ht="15.75" customHeight="1">
      <c r="A202" s="241"/>
      <c r="B202" s="241"/>
      <c r="C202" s="241"/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/>
      <c r="T202" s="241"/>
      <c r="U202" s="241"/>
      <c r="V202" s="241"/>
      <c r="W202" s="241"/>
      <c r="X202" s="241"/>
      <c r="Y202" s="241"/>
      <c r="Z202" s="241"/>
      <c r="AA202" s="241"/>
      <c r="AB202" s="241"/>
      <c r="AC202" s="241"/>
      <c r="AD202" s="241"/>
      <c r="AE202" s="241"/>
      <c r="AF202" s="241"/>
      <c r="AG202" s="241"/>
    </row>
    <row r="203" ht="15.75" customHeight="1">
      <c r="A203" s="241"/>
      <c r="B203" s="241"/>
      <c r="C203" s="241"/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241"/>
      <c r="U203" s="241"/>
      <c r="V203" s="241"/>
      <c r="W203" s="241"/>
      <c r="X203" s="241"/>
      <c r="Y203" s="241"/>
      <c r="Z203" s="241"/>
      <c r="AA203" s="241"/>
      <c r="AB203" s="241"/>
      <c r="AC203" s="241"/>
      <c r="AD203" s="241"/>
      <c r="AE203" s="241"/>
      <c r="AF203" s="241"/>
      <c r="AG203" s="241"/>
    </row>
    <row r="204" ht="15.75" customHeight="1">
      <c r="A204" s="241"/>
      <c r="B204" s="241"/>
      <c r="C204" s="241"/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241"/>
      <c r="U204" s="241"/>
      <c r="V204" s="241"/>
      <c r="W204" s="241"/>
      <c r="X204" s="241"/>
      <c r="Y204" s="241"/>
      <c r="Z204" s="241"/>
      <c r="AA204" s="241"/>
      <c r="AB204" s="241"/>
      <c r="AC204" s="241"/>
      <c r="AD204" s="241"/>
      <c r="AE204" s="241"/>
      <c r="AF204" s="241"/>
      <c r="AG204" s="241"/>
    </row>
    <row r="205" ht="15.75" customHeight="1">
      <c r="A205" s="241"/>
      <c r="B205" s="241"/>
      <c r="C205" s="241"/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</row>
    <row r="206" ht="15.75" customHeight="1">
      <c r="A206" s="241"/>
      <c r="B206" s="241"/>
      <c r="C206" s="241"/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241"/>
      <c r="U206" s="241"/>
      <c r="V206" s="241"/>
      <c r="W206" s="241"/>
      <c r="X206" s="241"/>
      <c r="Y206" s="241"/>
      <c r="Z206" s="241"/>
      <c r="AA206" s="241"/>
      <c r="AB206" s="241"/>
      <c r="AC206" s="241"/>
      <c r="AD206" s="241"/>
      <c r="AE206" s="241"/>
      <c r="AF206" s="241"/>
      <c r="AG206" s="241"/>
    </row>
    <row r="207" ht="15.75" customHeight="1">
      <c r="A207" s="241"/>
      <c r="B207" s="241"/>
      <c r="C207" s="241"/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241"/>
      <c r="U207" s="241"/>
      <c r="V207" s="241"/>
      <c r="W207" s="241"/>
      <c r="X207" s="241"/>
      <c r="Y207" s="241"/>
      <c r="Z207" s="241"/>
      <c r="AA207" s="241"/>
      <c r="AB207" s="241"/>
      <c r="AC207" s="241"/>
      <c r="AD207" s="241"/>
      <c r="AE207" s="241"/>
      <c r="AF207" s="241"/>
      <c r="AG207" s="241"/>
    </row>
    <row r="208" ht="15.75" customHeight="1">
      <c r="A208" s="241"/>
      <c r="B208" s="241"/>
      <c r="C208" s="241"/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  <c r="W208" s="241"/>
      <c r="X208" s="241"/>
      <c r="Y208" s="241"/>
      <c r="Z208" s="241"/>
      <c r="AA208" s="241"/>
      <c r="AB208" s="241"/>
      <c r="AC208" s="241"/>
      <c r="AD208" s="241"/>
      <c r="AE208" s="241"/>
      <c r="AF208" s="241"/>
      <c r="AG208" s="241"/>
    </row>
    <row r="209" ht="15.75" customHeight="1">
      <c r="A209" s="241"/>
      <c r="B209" s="241"/>
      <c r="C209" s="241"/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241"/>
      <c r="U209" s="241"/>
      <c r="V209" s="241"/>
      <c r="W209" s="241"/>
      <c r="X209" s="241"/>
      <c r="Y209" s="241"/>
      <c r="Z209" s="241"/>
      <c r="AA209" s="241"/>
      <c r="AB209" s="241"/>
      <c r="AC209" s="241"/>
      <c r="AD209" s="241"/>
      <c r="AE209" s="241"/>
      <c r="AF209" s="241"/>
      <c r="AG209" s="241"/>
    </row>
    <row r="210" ht="15.75" customHeight="1">
      <c r="A210" s="241"/>
      <c r="B210" s="241"/>
      <c r="C210" s="241"/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</row>
    <row r="211" ht="15.75" customHeight="1">
      <c r="A211" s="241"/>
      <c r="B211" s="241"/>
      <c r="C211" s="241"/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  <c r="P211" s="241"/>
      <c r="Q211" s="241"/>
      <c r="R211" s="241"/>
      <c r="S211" s="241"/>
      <c r="T211" s="241"/>
      <c r="U211" s="241"/>
      <c r="V211" s="241"/>
      <c r="W211" s="241"/>
      <c r="X211" s="241"/>
      <c r="Y211" s="241"/>
      <c r="Z211" s="241"/>
      <c r="AA211" s="241"/>
      <c r="AB211" s="241"/>
      <c r="AC211" s="241"/>
      <c r="AD211" s="241"/>
      <c r="AE211" s="241"/>
      <c r="AF211" s="241"/>
      <c r="AG211" s="241"/>
    </row>
    <row r="212" ht="15.75" customHeight="1">
      <c r="A212" s="241"/>
      <c r="B212" s="241"/>
      <c r="C212" s="241"/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/>
      <c r="T212" s="241"/>
      <c r="U212" s="241"/>
      <c r="V212" s="241"/>
      <c r="W212" s="24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</row>
    <row r="213" ht="15.75" customHeight="1">
      <c r="A213" s="241"/>
      <c r="B213" s="241"/>
      <c r="C213" s="241"/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241"/>
      <c r="U213" s="241"/>
      <c r="V213" s="241"/>
      <c r="W213" s="24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</row>
    <row r="214" ht="15.75" customHeight="1">
      <c r="A214" s="241"/>
      <c r="B214" s="241"/>
      <c r="C214" s="241"/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241"/>
      <c r="U214" s="241"/>
      <c r="V214" s="241"/>
      <c r="W214" s="24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</row>
    <row r="215" ht="15.75" customHeight="1">
      <c r="A215" s="241"/>
      <c r="B215" s="241"/>
      <c r="C215" s="241"/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241"/>
      <c r="U215" s="241"/>
      <c r="V215" s="241"/>
      <c r="W215" s="241"/>
      <c r="X215" s="241"/>
      <c r="Y215" s="241"/>
      <c r="Z215" s="241"/>
      <c r="AA215" s="241"/>
      <c r="AB215" s="241"/>
      <c r="AC215" s="241"/>
      <c r="AD215" s="241"/>
      <c r="AE215" s="241"/>
      <c r="AF215" s="241"/>
      <c r="AG215" s="241"/>
    </row>
    <row r="216" ht="15.75" customHeight="1">
      <c r="A216" s="241"/>
      <c r="B216" s="241"/>
      <c r="C216" s="241"/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241"/>
      <c r="U216" s="241"/>
      <c r="V216" s="241"/>
      <c r="W216" s="241"/>
      <c r="X216" s="241"/>
      <c r="Y216" s="241"/>
      <c r="Z216" s="241"/>
      <c r="AA216" s="241"/>
      <c r="AB216" s="241"/>
      <c r="AC216" s="241"/>
      <c r="AD216" s="241"/>
      <c r="AE216" s="241"/>
      <c r="AF216" s="241"/>
      <c r="AG216" s="241"/>
    </row>
    <row r="217" ht="15.75" customHeight="1">
      <c r="A217" s="241"/>
      <c r="B217" s="241"/>
      <c r="C217" s="241"/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241"/>
      <c r="U217" s="241"/>
      <c r="V217" s="241"/>
      <c r="W217" s="241"/>
      <c r="X217" s="241"/>
      <c r="Y217" s="241"/>
      <c r="Z217" s="241"/>
      <c r="AA217" s="241"/>
      <c r="AB217" s="241"/>
      <c r="AC217" s="241"/>
      <c r="AD217" s="241"/>
      <c r="AE217" s="241"/>
      <c r="AF217" s="241"/>
      <c r="AG217" s="241"/>
    </row>
    <row r="218" ht="15.75" customHeight="1">
      <c r="A218" s="241"/>
      <c r="B218" s="241"/>
      <c r="C218" s="241"/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241"/>
      <c r="U218" s="241"/>
      <c r="V218" s="241"/>
      <c r="W218" s="241"/>
      <c r="X218" s="241"/>
      <c r="Y218" s="241"/>
      <c r="Z218" s="241"/>
      <c r="AA218" s="241"/>
      <c r="AB218" s="241"/>
      <c r="AC218" s="241"/>
      <c r="AD218" s="241"/>
      <c r="AE218" s="241"/>
      <c r="AF218" s="241"/>
      <c r="AG218" s="241"/>
    </row>
    <row r="219" ht="15.75" customHeight="1">
      <c r="A219" s="241"/>
      <c r="B219" s="241"/>
      <c r="C219" s="241"/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241"/>
      <c r="U219" s="241"/>
      <c r="V219" s="241"/>
      <c r="W219" s="241"/>
      <c r="X219" s="241"/>
      <c r="Y219" s="241"/>
      <c r="Z219" s="241"/>
      <c r="AA219" s="241"/>
      <c r="AB219" s="241"/>
      <c r="AC219" s="241"/>
      <c r="AD219" s="241"/>
      <c r="AE219" s="241"/>
      <c r="AF219" s="241"/>
      <c r="AG219" s="241"/>
    </row>
    <row r="220" ht="15.75" customHeight="1">
      <c r="A220" s="241"/>
      <c r="B220" s="241"/>
      <c r="C220" s="241"/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241"/>
      <c r="U220" s="241"/>
      <c r="V220" s="241"/>
      <c r="W220" s="241"/>
      <c r="X220" s="241"/>
      <c r="Y220" s="241"/>
      <c r="Z220" s="241"/>
      <c r="AA220" s="241"/>
      <c r="AB220" s="241"/>
      <c r="AC220" s="241"/>
      <c r="AD220" s="241"/>
      <c r="AE220" s="241"/>
      <c r="AF220" s="241"/>
      <c r="AG220" s="241"/>
    </row>
    <row r="221" ht="15.75" customHeight="1">
      <c r="A221" s="241"/>
      <c r="B221" s="241"/>
      <c r="C221" s="241"/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</row>
    <row r="222" ht="15.75" customHeight="1">
      <c r="A222" s="241"/>
      <c r="B222" s="241"/>
      <c r="C222" s="241"/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241"/>
      <c r="U222" s="241"/>
      <c r="V222" s="241"/>
      <c r="W222" s="241"/>
      <c r="X222" s="241"/>
      <c r="Y222" s="241"/>
      <c r="Z222" s="241"/>
      <c r="AA222" s="241"/>
      <c r="AB222" s="241"/>
      <c r="AC222" s="241"/>
      <c r="AD222" s="241"/>
      <c r="AE222" s="241"/>
      <c r="AF222" s="241"/>
      <c r="AG222" s="241"/>
    </row>
    <row r="223" ht="15.75" customHeight="1">
      <c r="A223" s="241"/>
      <c r="B223" s="241"/>
      <c r="C223" s="241"/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  <c r="AA223" s="241"/>
      <c r="AB223" s="241"/>
      <c r="AC223" s="241"/>
      <c r="AD223" s="241"/>
      <c r="AE223" s="241"/>
      <c r="AF223" s="241"/>
      <c r="AG223" s="241"/>
    </row>
    <row r="224" ht="15.75" customHeight="1">
      <c r="A224" s="241"/>
      <c r="B224" s="241"/>
      <c r="C224" s="241"/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  <c r="AA224" s="241"/>
      <c r="AB224" s="241"/>
      <c r="AC224" s="241"/>
      <c r="AD224" s="241"/>
      <c r="AE224" s="241"/>
      <c r="AF224" s="241"/>
      <c r="AG224" s="241"/>
    </row>
    <row r="225" ht="15.75" customHeight="1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</row>
    <row r="226" ht="15.75" customHeight="1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</row>
    <row r="227" ht="15.75" customHeight="1">
      <c r="A227" s="241"/>
      <c r="B227" s="241"/>
      <c r="C227" s="241"/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241"/>
      <c r="U227" s="241"/>
      <c r="V227" s="241"/>
      <c r="W227" s="241"/>
      <c r="X227" s="241"/>
      <c r="Y227" s="241"/>
      <c r="Z227" s="241"/>
      <c r="AA227" s="241"/>
      <c r="AB227" s="241"/>
      <c r="AC227" s="241"/>
      <c r="AD227" s="241"/>
      <c r="AE227" s="241"/>
      <c r="AF227" s="241"/>
      <c r="AG227" s="241"/>
    </row>
    <row r="228" ht="15.75" customHeight="1">
      <c r="A228" s="241"/>
      <c r="B228" s="241"/>
      <c r="C228" s="241"/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  <c r="W228" s="241"/>
      <c r="X228" s="241"/>
      <c r="Y228" s="241"/>
      <c r="Z228" s="241"/>
      <c r="AA228" s="241"/>
      <c r="AB228" s="241"/>
      <c r="AC228" s="241"/>
      <c r="AD228" s="241"/>
      <c r="AE228" s="241"/>
      <c r="AF228" s="241"/>
      <c r="AG228" s="241"/>
    </row>
    <row r="229" ht="15.75" customHeight="1">
      <c r="A229" s="241"/>
      <c r="B229" s="241"/>
      <c r="C229" s="241"/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  <c r="P229" s="241"/>
      <c r="Q229" s="241"/>
      <c r="R229" s="241"/>
      <c r="S229" s="241"/>
      <c r="T229" s="241"/>
      <c r="U229" s="241"/>
      <c r="V229" s="241"/>
      <c r="W229" s="241"/>
      <c r="X229" s="241"/>
      <c r="Y229" s="241"/>
      <c r="Z229" s="241"/>
      <c r="AA229" s="241"/>
      <c r="AB229" s="241"/>
      <c r="AC229" s="241"/>
      <c r="AD229" s="241"/>
      <c r="AE229" s="241"/>
      <c r="AF229" s="241"/>
      <c r="AG229" s="241"/>
    </row>
    <row r="230" ht="15.75" customHeight="1">
      <c r="A230" s="241"/>
      <c r="B230" s="241"/>
      <c r="C230" s="241"/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241"/>
      <c r="U230" s="241"/>
      <c r="V230" s="241"/>
      <c r="W230" s="241"/>
      <c r="X230" s="241"/>
      <c r="Y230" s="241"/>
      <c r="Z230" s="241"/>
      <c r="AA230" s="241"/>
      <c r="AB230" s="241"/>
      <c r="AC230" s="241"/>
      <c r="AD230" s="241"/>
      <c r="AE230" s="241"/>
      <c r="AF230" s="241"/>
      <c r="AG230" s="241"/>
    </row>
    <row r="231" ht="15.75" customHeight="1">
      <c r="A231" s="241"/>
      <c r="B231" s="241"/>
      <c r="C231" s="241"/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  <c r="AA231" s="241"/>
      <c r="AB231" s="241"/>
      <c r="AC231" s="241"/>
      <c r="AD231" s="241"/>
      <c r="AE231" s="241"/>
      <c r="AF231" s="241"/>
      <c r="AG231" s="241"/>
    </row>
    <row r="232" ht="15.75" customHeight="1">
      <c r="A232" s="241"/>
      <c r="B232" s="241"/>
      <c r="C232" s="241"/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  <c r="P232" s="241"/>
      <c r="Q232" s="241"/>
      <c r="R232" s="241"/>
      <c r="S232" s="241"/>
      <c r="T232" s="241"/>
      <c r="U232" s="241"/>
      <c r="V232" s="241"/>
      <c r="W232" s="241"/>
      <c r="X232" s="241"/>
      <c r="Y232" s="241"/>
      <c r="Z232" s="241"/>
      <c r="AA232" s="241"/>
      <c r="AB232" s="241"/>
      <c r="AC232" s="241"/>
      <c r="AD232" s="241"/>
      <c r="AE232" s="241"/>
      <c r="AF232" s="241"/>
      <c r="AG232" s="241"/>
    </row>
    <row r="233" ht="15.75" customHeight="1">
      <c r="A233" s="241"/>
      <c r="B233" s="241"/>
      <c r="C233" s="241"/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  <c r="P233" s="241"/>
      <c r="Q233" s="241"/>
      <c r="R233" s="241"/>
      <c r="S233" s="241"/>
      <c r="T233" s="241"/>
      <c r="U233" s="241"/>
      <c r="V233" s="241"/>
      <c r="W233" s="241"/>
      <c r="X233" s="241"/>
      <c r="Y233" s="241"/>
      <c r="Z233" s="241"/>
      <c r="AA233" s="241"/>
      <c r="AB233" s="241"/>
      <c r="AC233" s="241"/>
      <c r="AD233" s="241"/>
      <c r="AE233" s="241"/>
      <c r="AF233" s="241"/>
      <c r="AG233" s="241"/>
    </row>
    <row r="234" ht="15.75" customHeight="1">
      <c r="A234" s="241"/>
      <c r="B234" s="241"/>
      <c r="C234" s="241"/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241"/>
      <c r="U234" s="241"/>
      <c r="V234" s="241"/>
      <c r="W234" s="241"/>
      <c r="X234" s="241"/>
      <c r="Y234" s="241"/>
      <c r="Z234" s="241"/>
      <c r="AA234" s="241"/>
      <c r="AB234" s="241"/>
      <c r="AC234" s="241"/>
      <c r="AD234" s="241"/>
      <c r="AE234" s="241"/>
      <c r="AF234" s="241"/>
      <c r="AG234" s="241"/>
    </row>
    <row r="235" ht="15.75" customHeight="1">
      <c r="A235" s="241"/>
      <c r="B235" s="241"/>
      <c r="C235" s="241"/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/>
      <c r="T235" s="241"/>
      <c r="U235" s="241"/>
      <c r="V235" s="241"/>
      <c r="W235" s="241"/>
      <c r="X235" s="241"/>
      <c r="Y235" s="241"/>
      <c r="Z235" s="241"/>
      <c r="AA235" s="241"/>
      <c r="AB235" s="241"/>
      <c r="AC235" s="241"/>
      <c r="AD235" s="241"/>
      <c r="AE235" s="241"/>
      <c r="AF235" s="241"/>
      <c r="AG235" s="241"/>
    </row>
    <row r="236" ht="15.75" customHeight="1">
      <c r="A236" s="241"/>
      <c r="B236" s="241"/>
      <c r="C236" s="241"/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</row>
    <row r="237" ht="15.75" customHeight="1">
      <c r="A237" s="241"/>
      <c r="B237" s="241"/>
      <c r="C237" s="241"/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241"/>
      <c r="U237" s="241"/>
      <c r="V237" s="241"/>
      <c r="W237" s="241"/>
      <c r="X237" s="241"/>
      <c r="Y237" s="241"/>
      <c r="Z237" s="241"/>
      <c r="AA237" s="241"/>
      <c r="AB237" s="241"/>
      <c r="AC237" s="241"/>
      <c r="AD237" s="241"/>
      <c r="AE237" s="241"/>
      <c r="AF237" s="241"/>
      <c r="AG237" s="241"/>
    </row>
    <row r="238" ht="15.75" customHeight="1">
      <c r="A238" s="241"/>
      <c r="B238" s="241"/>
      <c r="C238" s="241"/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241"/>
      <c r="U238" s="241"/>
      <c r="V238" s="241"/>
      <c r="W238" s="241"/>
      <c r="X238" s="241"/>
      <c r="Y238" s="241"/>
      <c r="Z238" s="241"/>
      <c r="AA238" s="241"/>
      <c r="AB238" s="241"/>
      <c r="AC238" s="241"/>
      <c r="AD238" s="241"/>
      <c r="AE238" s="241"/>
      <c r="AF238" s="241"/>
      <c r="AG238" s="241"/>
    </row>
    <row r="239" ht="15.75" customHeight="1">
      <c r="A239" s="241"/>
      <c r="B239" s="241"/>
      <c r="C239" s="241"/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241"/>
      <c r="U239" s="241"/>
      <c r="V239" s="241"/>
      <c r="W239" s="241"/>
      <c r="X239" s="241"/>
      <c r="Y239" s="241"/>
      <c r="Z239" s="241"/>
      <c r="AA239" s="241"/>
      <c r="AB239" s="241"/>
      <c r="AC239" s="241"/>
      <c r="AD239" s="241"/>
      <c r="AE239" s="241"/>
      <c r="AF239" s="241"/>
      <c r="AG239" s="241"/>
    </row>
    <row r="240" ht="15.75" customHeight="1">
      <c r="A240" s="241"/>
      <c r="B240" s="241"/>
      <c r="C240" s="241"/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241"/>
      <c r="U240" s="241"/>
      <c r="V240" s="241"/>
      <c r="W240" s="241"/>
      <c r="X240" s="241"/>
      <c r="Y240" s="241"/>
      <c r="Z240" s="241"/>
      <c r="AA240" s="241"/>
      <c r="AB240" s="241"/>
      <c r="AC240" s="241"/>
      <c r="AD240" s="241"/>
      <c r="AE240" s="241"/>
      <c r="AF240" s="241"/>
      <c r="AG240" s="241"/>
    </row>
    <row r="241" ht="15.75" customHeight="1">
      <c r="A241" s="241"/>
      <c r="B241" s="241"/>
      <c r="C241" s="241"/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</row>
    <row r="242" ht="15.75" customHeight="1">
      <c r="A242" s="241"/>
      <c r="B242" s="241"/>
      <c r="C242" s="241"/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241"/>
      <c r="U242" s="241"/>
      <c r="V242" s="241"/>
      <c r="W242" s="241"/>
      <c r="X242" s="241"/>
      <c r="Y242" s="241"/>
      <c r="Z242" s="241"/>
      <c r="AA242" s="241"/>
      <c r="AB242" s="241"/>
      <c r="AC242" s="241"/>
      <c r="AD242" s="241"/>
      <c r="AE242" s="241"/>
      <c r="AF242" s="241"/>
      <c r="AG242" s="241"/>
    </row>
    <row r="243" ht="15.75" customHeight="1">
      <c r="A243" s="241"/>
      <c r="B243" s="241"/>
      <c r="C243" s="241"/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241"/>
      <c r="U243" s="241"/>
      <c r="V243" s="241"/>
      <c r="W243" s="24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</row>
    <row r="244" ht="15.75" customHeight="1">
      <c r="A244" s="241"/>
      <c r="B244" s="241"/>
      <c r="C244" s="241"/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241"/>
      <c r="U244" s="241"/>
      <c r="V244" s="241"/>
      <c r="W244" s="241"/>
      <c r="X244" s="241"/>
      <c r="Y244" s="241"/>
      <c r="Z244" s="241"/>
      <c r="AA244" s="241"/>
      <c r="AB244" s="241"/>
      <c r="AC244" s="241"/>
      <c r="AD244" s="241"/>
      <c r="AE244" s="241"/>
      <c r="AF244" s="241"/>
      <c r="AG244" s="241"/>
    </row>
    <row r="245" ht="15.75" customHeight="1">
      <c r="A245" s="241"/>
      <c r="B245" s="241"/>
      <c r="C245" s="241"/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241"/>
      <c r="U245" s="241"/>
      <c r="V245" s="241"/>
      <c r="W245" s="241"/>
      <c r="X245" s="241"/>
      <c r="Y245" s="241"/>
      <c r="Z245" s="241"/>
      <c r="AA245" s="241"/>
      <c r="AB245" s="241"/>
      <c r="AC245" s="241"/>
      <c r="AD245" s="241"/>
      <c r="AE245" s="241"/>
      <c r="AF245" s="241"/>
      <c r="AG245" s="241"/>
    </row>
    <row r="246" ht="15.75" customHeight="1">
      <c r="A246" s="241"/>
      <c r="B246" s="241"/>
      <c r="C246" s="241"/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241"/>
      <c r="U246" s="241"/>
      <c r="V246" s="241"/>
      <c r="W246" s="241"/>
      <c r="X246" s="241"/>
      <c r="Y246" s="241"/>
      <c r="Z246" s="241"/>
      <c r="AA246" s="241"/>
      <c r="AB246" s="241"/>
      <c r="AC246" s="241"/>
      <c r="AD246" s="241"/>
      <c r="AE246" s="241"/>
      <c r="AF246" s="241"/>
      <c r="AG246" s="241"/>
    </row>
    <row r="247" ht="15.75" customHeight="1">
      <c r="A247" s="241"/>
      <c r="B247" s="241"/>
      <c r="C247" s="241"/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241"/>
      <c r="U247" s="241"/>
      <c r="V247" s="241"/>
      <c r="W247" s="241"/>
      <c r="X247" s="241"/>
      <c r="Y247" s="241"/>
      <c r="Z247" s="241"/>
      <c r="AA247" s="241"/>
      <c r="AB247" s="241"/>
      <c r="AC247" s="241"/>
      <c r="AD247" s="241"/>
      <c r="AE247" s="241"/>
      <c r="AF247" s="241"/>
      <c r="AG247" s="241"/>
    </row>
    <row r="248" ht="15.75" customHeight="1">
      <c r="A248" s="241"/>
      <c r="B248" s="241"/>
      <c r="C248" s="241"/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241"/>
      <c r="U248" s="241"/>
      <c r="V248" s="241"/>
      <c r="W248" s="241"/>
      <c r="X248" s="241"/>
      <c r="Y248" s="241"/>
      <c r="Z248" s="241"/>
      <c r="AA248" s="241"/>
      <c r="AB248" s="241"/>
      <c r="AC248" s="241"/>
      <c r="AD248" s="241"/>
      <c r="AE248" s="241"/>
      <c r="AF248" s="241"/>
      <c r="AG248" s="241"/>
    </row>
    <row r="249" ht="15.75" customHeight="1">
      <c r="A249" s="241"/>
      <c r="B249" s="241"/>
      <c r="C249" s="241"/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  <c r="P249" s="241"/>
      <c r="Q249" s="241"/>
      <c r="R249" s="241"/>
      <c r="S249" s="241"/>
      <c r="T249" s="241"/>
      <c r="U249" s="241"/>
      <c r="V249" s="241"/>
      <c r="W249" s="241"/>
      <c r="X249" s="241"/>
      <c r="Y249" s="241"/>
      <c r="Z249" s="241"/>
      <c r="AA249" s="241"/>
      <c r="AB249" s="241"/>
      <c r="AC249" s="241"/>
      <c r="AD249" s="241"/>
      <c r="AE249" s="241"/>
      <c r="AF249" s="241"/>
      <c r="AG249" s="241"/>
    </row>
    <row r="250" ht="15.75" customHeight="1">
      <c r="A250" s="241"/>
      <c r="B250" s="241"/>
      <c r="C250" s="241"/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  <c r="P250" s="241"/>
      <c r="Q250" s="241"/>
      <c r="R250" s="241"/>
      <c r="S250" s="241"/>
      <c r="T250" s="241"/>
      <c r="U250" s="241"/>
      <c r="V250" s="241"/>
      <c r="W250" s="241"/>
      <c r="X250" s="241"/>
      <c r="Y250" s="241"/>
      <c r="Z250" s="241"/>
      <c r="AA250" s="241"/>
      <c r="AB250" s="241"/>
      <c r="AC250" s="241"/>
      <c r="AD250" s="241"/>
      <c r="AE250" s="241"/>
      <c r="AF250" s="241"/>
      <c r="AG250" s="241"/>
    </row>
    <row r="251" ht="15.75" customHeight="1">
      <c r="A251" s="241"/>
      <c r="B251" s="241"/>
      <c r="C251" s="241"/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  <c r="AA251" s="241"/>
      <c r="AB251" s="241"/>
      <c r="AC251" s="241"/>
      <c r="AD251" s="241"/>
      <c r="AE251" s="241"/>
      <c r="AF251" s="241"/>
      <c r="AG251" s="241"/>
    </row>
    <row r="252" ht="15.75" customHeight="1">
      <c r="A252" s="241"/>
      <c r="B252" s="241"/>
      <c r="C252" s="241"/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</row>
    <row r="253" ht="15.75" customHeight="1">
      <c r="A253" s="241"/>
      <c r="B253" s="241"/>
      <c r="C253" s="241"/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  <c r="AA253" s="241"/>
      <c r="AB253" s="241"/>
      <c r="AC253" s="241"/>
      <c r="AD253" s="241"/>
      <c r="AE253" s="241"/>
      <c r="AF253" s="241"/>
      <c r="AG253" s="241"/>
    </row>
    <row r="254" ht="15.75" customHeight="1">
      <c r="A254" s="241"/>
      <c r="B254" s="241"/>
      <c r="C254" s="241"/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/>
      <c r="AD254" s="241"/>
      <c r="AE254" s="241"/>
      <c r="AF254" s="241"/>
      <c r="AG254" s="241"/>
    </row>
    <row r="255" ht="15.75" customHeight="1">
      <c r="A255" s="241"/>
      <c r="B255" s="241"/>
      <c r="C255" s="241"/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</row>
    <row r="256" ht="15.75" customHeight="1">
      <c r="A256" s="241"/>
      <c r="B256" s="241"/>
      <c r="C256" s="241"/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241"/>
      <c r="U256" s="241"/>
      <c r="V256" s="241"/>
      <c r="W256" s="241"/>
      <c r="X256" s="241"/>
      <c r="Y256" s="241"/>
      <c r="Z256" s="241"/>
      <c r="AA256" s="241"/>
      <c r="AB256" s="241"/>
      <c r="AC256" s="241"/>
      <c r="AD256" s="241"/>
      <c r="AE256" s="241"/>
      <c r="AF256" s="241"/>
      <c r="AG256" s="241"/>
    </row>
    <row r="257" ht="15.75" customHeight="1">
      <c r="A257" s="241"/>
      <c r="B257" s="241"/>
      <c r="C257" s="241"/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  <c r="AA257" s="241"/>
      <c r="AB257" s="241"/>
      <c r="AC257" s="241"/>
      <c r="AD257" s="241"/>
      <c r="AE257" s="241"/>
      <c r="AF257" s="241"/>
      <c r="AG257" s="241"/>
    </row>
    <row r="258" ht="15.75" customHeight="1">
      <c r="A258" s="241"/>
      <c r="B258" s="241"/>
      <c r="C258" s="241"/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241"/>
      <c r="U258" s="241"/>
      <c r="V258" s="241"/>
      <c r="W258" s="241"/>
      <c r="X258" s="241"/>
      <c r="Y258" s="241"/>
      <c r="Z258" s="241"/>
      <c r="AA258" s="241"/>
      <c r="AB258" s="241"/>
      <c r="AC258" s="241"/>
      <c r="AD258" s="241"/>
      <c r="AE258" s="241"/>
      <c r="AF258" s="241"/>
      <c r="AG258" s="241"/>
    </row>
    <row r="259" ht="15.75" customHeight="1">
      <c r="A259" s="241"/>
      <c r="B259" s="241"/>
      <c r="C259" s="241"/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241"/>
      <c r="U259" s="241"/>
      <c r="V259" s="241"/>
      <c r="W259" s="241"/>
      <c r="X259" s="241"/>
      <c r="Y259" s="241"/>
      <c r="Z259" s="241"/>
      <c r="AA259" s="241"/>
      <c r="AB259" s="241"/>
      <c r="AC259" s="241"/>
      <c r="AD259" s="241"/>
      <c r="AE259" s="241"/>
      <c r="AF259" s="241"/>
      <c r="AG259" s="241"/>
    </row>
    <row r="260" ht="15.75" customHeight="1">
      <c r="A260" s="241"/>
      <c r="B260" s="241"/>
      <c r="C260" s="241"/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241"/>
      <c r="U260" s="241"/>
      <c r="V260" s="241"/>
      <c r="W260" s="241"/>
      <c r="X260" s="241"/>
      <c r="Y260" s="241"/>
      <c r="Z260" s="241"/>
      <c r="AA260" s="241"/>
      <c r="AB260" s="241"/>
      <c r="AC260" s="241"/>
      <c r="AD260" s="241"/>
      <c r="AE260" s="241"/>
      <c r="AF260" s="241"/>
      <c r="AG260" s="241"/>
    </row>
    <row r="261" ht="15.75" customHeight="1">
      <c r="A261" s="241"/>
      <c r="B261" s="241"/>
      <c r="C261" s="241"/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241"/>
      <c r="U261" s="241"/>
      <c r="V261" s="241"/>
      <c r="W261" s="241"/>
      <c r="X261" s="241"/>
      <c r="Y261" s="241"/>
      <c r="Z261" s="241"/>
      <c r="AA261" s="241"/>
      <c r="AB261" s="241"/>
      <c r="AC261" s="241"/>
      <c r="AD261" s="241"/>
      <c r="AE261" s="241"/>
      <c r="AF261" s="241"/>
      <c r="AG261" s="241"/>
    </row>
    <row r="262" ht="15.75" customHeight="1">
      <c r="A262" s="241"/>
      <c r="B262" s="241"/>
      <c r="C262" s="241"/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  <c r="AA262" s="241"/>
      <c r="AB262" s="241"/>
      <c r="AC262" s="241"/>
      <c r="AD262" s="241"/>
      <c r="AE262" s="241"/>
      <c r="AF262" s="241"/>
      <c r="AG262" s="241"/>
    </row>
    <row r="263" ht="15.75" customHeight="1">
      <c r="A263" s="241"/>
      <c r="B263" s="241"/>
      <c r="C263" s="241"/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241"/>
      <c r="U263" s="241"/>
      <c r="V263" s="241"/>
      <c r="W263" s="241"/>
      <c r="X263" s="241"/>
      <c r="Y263" s="241"/>
      <c r="Z263" s="241"/>
      <c r="AA263" s="241"/>
      <c r="AB263" s="241"/>
      <c r="AC263" s="241"/>
      <c r="AD263" s="241"/>
      <c r="AE263" s="241"/>
      <c r="AF263" s="241"/>
      <c r="AG263" s="241"/>
    </row>
    <row r="264" ht="15.75" customHeight="1">
      <c r="A264" s="241"/>
      <c r="B264" s="241"/>
      <c r="C264" s="241"/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241"/>
      <c r="U264" s="241"/>
      <c r="V264" s="241"/>
      <c r="W264" s="241"/>
      <c r="X264" s="241"/>
      <c r="Y264" s="241"/>
      <c r="Z264" s="241"/>
      <c r="AA264" s="241"/>
      <c r="AB264" s="241"/>
      <c r="AC264" s="241"/>
      <c r="AD264" s="241"/>
      <c r="AE264" s="241"/>
      <c r="AF264" s="241"/>
      <c r="AG264" s="241"/>
    </row>
    <row r="265" ht="15.75" customHeight="1">
      <c r="A265" s="241"/>
      <c r="B265" s="241"/>
      <c r="C265" s="241"/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241"/>
      <c r="U265" s="241"/>
      <c r="V265" s="241"/>
      <c r="W265" s="241"/>
      <c r="X265" s="241"/>
      <c r="Y265" s="241"/>
      <c r="Z265" s="241"/>
      <c r="AA265" s="241"/>
      <c r="AB265" s="241"/>
      <c r="AC265" s="241"/>
      <c r="AD265" s="241"/>
      <c r="AE265" s="241"/>
      <c r="AF265" s="241"/>
      <c r="AG265" s="241"/>
    </row>
    <row r="266" ht="15.75" customHeight="1">
      <c r="A266" s="241"/>
      <c r="B266" s="241"/>
      <c r="C266" s="241"/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  <c r="P266" s="241"/>
      <c r="Q266" s="241"/>
      <c r="R266" s="241"/>
      <c r="S266" s="241"/>
      <c r="T266" s="241"/>
      <c r="U266" s="241"/>
      <c r="V266" s="241"/>
      <c r="W266" s="241"/>
      <c r="X266" s="241"/>
      <c r="Y266" s="241"/>
      <c r="Z266" s="241"/>
      <c r="AA266" s="241"/>
      <c r="AB266" s="241"/>
      <c r="AC266" s="241"/>
      <c r="AD266" s="241"/>
      <c r="AE266" s="241"/>
      <c r="AF266" s="241"/>
      <c r="AG266" s="241"/>
    </row>
    <row r="267" ht="15.75" customHeight="1">
      <c r="A267" s="241"/>
      <c r="B267" s="241"/>
      <c r="C267" s="241"/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  <c r="P267" s="241"/>
      <c r="Q267" s="241"/>
      <c r="R267" s="241"/>
      <c r="S267" s="241"/>
      <c r="T267" s="241"/>
      <c r="U267" s="241"/>
      <c r="V267" s="241"/>
      <c r="W267" s="241"/>
      <c r="X267" s="241"/>
      <c r="Y267" s="241"/>
      <c r="Z267" s="241"/>
      <c r="AA267" s="241"/>
      <c r="AB267" s="241"/>
      <c r="AC267" s="241"/>
      <c r="AD267" s="241"/>
      <c r="AE267" s="241"/>
      <c r="AF267" s="241"/>
      <c r="AG267" s="241"/>
    </row>
    <row r="268" ht="15.75" customHeight="1">
      <c r="A268" s="241"/>
      <c r="B268" s="241"/>
      <c r="C268" s="241"/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/>
      <c r="T268" s="241"/>
      <c r="U268" s="241"/>
      <c r="V268" s="241"/>
      <c r="W268" s="241"/>
      <c r="X268" s="241"/>
      <c r="Y268" s="241"/>
      <c r="Z268" s="241"/>
      <c r="AA268" s="241"/>
      <c r="AB268" s="241"/>
      <c r="AC268" s="241"/>
      <c r="AD268" s="241"/>
      <c r="AE268" s="241"/>
      <c r="AF268" s="241"/>
      <c r="AG268" s="241"/>
    </row>
    <row r="269" ht="15.75" customHeight="1">
      <c r="A269" s="241"/>
      <c r="B269" s="241"/>
      <c r="C269" s="241"/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241"/>
      <c r="U269" s="241"/>
      <c r="V269" s="241"/>
      <c r="W269" s="241"/>
      <c r="X269" s="241"/>
      <c r="Y269" s="241"/>
      <c r="Z269" s="241"/>
      <c r="AA269" s="241"/>
      <c r="AB269" s="241"/>
      <c r="AC269" s="241"/>
      <c r="AD269" s="241"/>
      <c r="AE269" s="241"/>
      <c r="AF269" s="241"/>
      <c r="AG269" s="241"/>
    </row>
    <row r="270" ht="15.75" customHeight="1">
      <c r="A270" s="241"/>
      <c r="B270" s="241"/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241"/>
      <c r="U270" s="241"/>
      <c r="V270" s="241"/>
      <c r="W270" s="241"/>
      <c r="X270" s="241"/>
      <c r="Y270" s="241"/>
      <c r="Z270" s="241"/>
      <c r="AA270" s="241"/>
      <c r="AB270" s="241"/>
      <c r="AC270" s="241"/>
      <c r="AD270" s="241"/>
      <c r="AE270" s="241"/>
      <c r="AF270" s="241"/>
      <c r="AG270" s="241"/>
    </row>
    <row r="271" ht="15.75" customHeight="1">
      <c r="A271" s="241"/>
      <c r="B271" s="241"/>
      <c r="C271" s="241"/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241"/>
      <c r="U271" s="241"/>
      <c r="V271" s="241"/>
      <c r="W271" s="241"/>
      <c r="X271" s="241"/>
      <c r="Y271" s="241"/>
      <c r="Z271" s="241"/>
      <c r="AA271" s="241"/>
      <c r="AB271" s="241"/>
      <c r="AC271" s="241"/>
      <c r="AD271" s="241"/>
      <c r="AE271" s="241"/>
      <c r="AF271" s="241"/>
      <c r="AG271" s="241"/>
    </row>
    <row r="272" ht="15.75" customHeight="1">
      <c r="A272" s="241"/>
      <c r="B272" s="241"/>
      <c r="C272" s="241"/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  <c r="AA272" s="241"/>
      <c r="AB272" s="241"/>
      <c r="AC272" s="241"/>
      <c r="AD272" s="241"/>
      <c r="AE272" s="241"/>
      <c r="AF272" s="241"/>
      <c r="AG272" s="241"/>
    </row>
    <row r="273" ht="15.75" customHeight="1">
      <c r="A273" s="241"/>
      <c r="B273" s="241"/>
      <c r="C273" s="241"/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241"/>
      <c r="U273" s="241"/>
      <c r="V273" s="241"/>
      <c r="W273" s="241"/>
      <c r="X273" s="241"/>
      <c r="Y273" s="241"/>
      <c r="Z273" s="241"/>
      <c r="AA273" s="241"/>
      <c r="AB273" s="241"/>
      <c r="AC273" s="241"/>
      <c r="AD273" s="241"/>
      <c r="AE273" s="241"/>
      <c r="AF273" s="241"/>
      <c r="AG273" s="241"/>
    </row>
    <row r="274" ht="15.75" customHeight="1">
      <c r="A274" s="241"/>
      <c r="B274" s="241"/>
      <c r="C274" s="241"/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241"/>
      <c r="U274" s="241"/>
      <c r="V274" s="241"/>
      <c r="W274" s="241"/>
      <c r="X274" s="241"/>
      <c r="Y274" s="241"/>
      <c r="Z274" s="241"/>
      <c r="AA274" s="241"/>
      <c r="AB274" s="241"/>
      <c r="AC274" s="241"/>
      <c r="AD274" s="241"/>
      <c r="AE274" s="241"/>
      <c r="AF274" s="241"/>
      <c r="AG274" s="241"/>
    </row>
    <row r="275" ht="15.75" customHeight="1">
      <c r="A275" s="241"/>
      <c r="B275" s="241"/>
      <c r="C275" s="241"/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241"/>
      <c r="U275" s="241"/>
      <c r="V275" s="241"/>
      <c r="W275" s="241"/>
      <c r="X275" s="241"/>
      <c r="Y275" s="241"/>
      <c r="Z275" s="241"/>
      <c r="AA275" s="241"/>
      <c r="AB275" s="241"/>
      <c r="AC275" s="241"/>
      <c r="AD275" s="241"/>
      <c r="AE275" s="241"/>
      <c r="AF275" s="241"/>
      <c r="AG275" s="241"/>
    </row>
    <row r="276" ht="15.75" customHeight="1">
      <c r="A276" s="241"/>
      <c r="B276" s="241"/>
      <c r="C276" s="241"/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241"/>
      <c r="U276" s="241"/>
      <c r="V276" s="241"/>
      <c r="W276" s="241"/>
      <c r="X276" s="241"/>
      <c r="Y276" s="241"/>
      <c r="Z276" s="241"/>
      <c r="AA276" s="241"/>
      <c r="AB276" s="241"/>
      <c r="AC276" s="241"/>
      <c r="AD276" s="241"/>
      <c r="AE276" s="241"/>
      <c r="AF276" s="241"/>
      <c r="AG276" s="241"/>
    </row>
    <row r="277" ht="15.75" customHeight="1">
      <c r="A277" s="241"/>
      <c r="B277" s="241"/>
      <c r="C277" s="241"/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  <c r="AA277" s="241"/>
      <c r="AB277" s="241"/>
      <c r="AC277" s="241"/>
      <c r="AD277" s="241"/>
      <c r="AE277" s="241"/>
      <c r="AF277" s="241"/>
      <c r="AG277" s="241"/>
    </row>
    <row r="278" ht="15.75" customHeight="1">
      <c r="A278" s="241"/>
      <c r="B278" s="241"/>
      <c r="C278" s="241"/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241"/>
      <c r="U278" s="241"/>
      <c r="V278" s="241"/>
      <c r="W278" s="241"/>
      <c r="X278" s="241"/>
      <c r="Y278" s="241"/>
      <c r="Z278" s="241"/>
      <c r="AA278" s="241"/>
      <c r="AB278" s="241"/>
      <c r="AC278" s="241"/>
      <c r="AD278" s="241"/>
      <c r="AE278" s="241"/>
      <c r="AF278" s="241"/>
      <c r="AG278" s="241"/>
    </row>
    <row r="279" ht="15.75" customHeight="1">
      <c r="A279" s="241"/>
      <c r="B279" s="241"/>
      <c r="C279" s="241"/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241"/>
      <c r="U279" s="241"/>
      <c r="V279" s="241"/>
      <c r="W279" s="241"/>
      <c r="X279" s="241"/>
      <c r="Y279" s="241"/>
      <c r="Z279" s="241"/>
      <c r="AA279" s="241"/>
      <c r="AB279" s="241"/>
      <c r="AC279" s="241"/>
      <c r="AD279" s="241"/>
      <c r="AE279" s="241"/>
      <c r="AF279" s="241"/>
      <c r="AG279" s="241"/>
    </row>
    <row r="280" ht="15.75" customHeight="1">
      <c r="A280" s="241"/>
      <c r="B280" s="241"/>
      <c r="C280" s="241"/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  <c r="P280" s="241"/>
      <c r="Q280" s="241"/>
      <c r="R280" s="241"/>
      <c r="S280" s="241"/>
      <c r="T280" s="241"/>
      <c r="U280" s="241"/>
      <c r="V280" s="241"/>
      <c r="W280" s="241"/>
      <c r="X280" s="241"/>
      <c r="Y280" s="241"/>
      <c r="Z280" s="241"/>
      <c r="AA280" s="241"/>
      <c r="AB280" s="241"/>
      <c r="AC280" s="241"/>
      <c r="AD280" s="241"/>
      <c r="AE280" s="241"/>
      <c r="AF280" s="241"/>
      <c r="AG280" s="241"/>
    </row>
    <row r="281" ht="15.75" customHeight="1">
      <c r="A281" s="241"/>
      <c r="B281" s="241"/>
      <c r="C281" s="241"/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/>
      <c r="T281" s="241"/>
      <c r="U281" s="241"/>
      <c r="V281" s="241"/>
      <c r="W281" s="241"/>
      <c r="X281" s="241"/>
      <c r="Y281" s="241"/>
      <c r="Z281" s="241"/>
      <c r="AA281" s="241"/>
      <c r="AB281" s="241"/>
      <c r="AC281" s="241"/>
      <c r="AD281" s="241"/>
      <c r="AE281" s="241"/>
      <c r="AF281" s="241"/>
      <c r="AG281" s="241"/>
    </row>
    <row r="282" ht="15.75" customHeight="1">
      <c r="A282" s="241"/>
      <c r="B282" s="241"/>
      <c r="C282" s="241"/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  <c r="AA282" s="241"/>
      <c r="AB282" s="241"/>
      <c r="AC282" s="241"/>
      <c r="AD282" s="241"/>
      <c r="AE282" s="241"/>
      <c r="AF282" s="241"/>
      <c r="AG282" s="241"/>
    </row>
    <row r="283" ht="15.75" customHeight="1">
      <c r="A283" s="241"/>
      <c r="B283" s="241"/>
      <c r="C283" s="241"/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241"/>
      <c r="U283" s="241"/>
      <c r="V283" s="241"/>
      <c r="W283" s="241"/>
      <c r="X283" s="241"/>
      <c r="Y283" s="241"/>
      <c r="Z283" s="241"/>
      <c r="AA283" s="241"/>
      <c r="AB283" s="241"/>
      <c r="AC283" s="241"/>
      <c r="AD283" s="241"/>
      <c r="AE283" s="241"/>
      <c r="AF283" s="241"/>
      <c r="AG283" s="241"/>
    </row>
    <row r="284" ht="15.75" customHeight="1">
      <c r="A284" s="241"/>
      <c r="B284" s="241"/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</row>
    <row r="285" ht="15.75" customHeight="1">
      <c r="A285" s="241"/>
      <c r="B285" s="241"/>
      <c r="C285" s="241"/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241"/>
      <c r="U285" s="241"/>
      <c r="V285" s="241"/>
      <c r="W285" s="241"/>
      <c r="X285" s="241"/>
      <c r="Y285" s="241"/>
      <c r="Z285" s="241"/>
      <c r="AA285" s="241"/>
      <c r="AB285" s="241"/>
      <c r="AC285" s="241"/>
      <c r="AD285" s="241"/>
      <c r="AE285" s="241"/>
      <c r="AF285" s="241"/>
      <c r="AG285" s="241"/>
    </row>
    <row r="286" ht="15.75" customHeight="1">
      <c r="A286" s="241"/>
      <c r="B286" s="241"/>
      <c r="C286" s="241"/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241"/>
      <c r="U286" s="241"/>
      <c r="V286" s="241"/>
      <c r="W286" s="241"/>
      <c r="X286" s="241"/>
      <c r="Y286" s="241"/>
      <c r="Z286" s="241"/>
      <c r="AA286" s="241"/>
      <c r="AB286" s="241"/>
      <c r="AC286" s="241"/>
      <c r="AD286" s="241"/>
      <c r="AE286" s="241"/>
      <c r="AF286" s="241"/>
      <c r="AG286" s="241"/>
    </row>
    <row r="287" ht="15.75" customHeight="1">
      <c r="A287" s="241"/>
      <c r="B287" s="241"/>
      <c r="C287" s="241"/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</row>
    <row r="288" ht="15.75" customHeight="1">
      <c r="A288" s="241"/>
      <c r="B288" s="241"/>
      <c r="C288" s="241"/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241"/>
      <c r="U288" s="241"/>
      <c r="V288" s="241"/>
      <c r="W288" s="241"/>
      <c r="X288" s="241"/>
      <c r="Y288" s="241"/>
      <c r="Z288" s="241"/>
      <c r="AA288" s="241"/>
      <c r="AB288" s="241"/>
      <c r="AC288" s="241"/>
      <c r="AD288" s="241"/>
      <c r="AE288" s="241"/>
      <c r="AF288" s="241"/>
      <c r="AG288" s="241"/>
    </row>
    <row r="289" ht="15.75" customHeight="1">
      <c r="A289" s="241"/>
      <c r="B289" s="241"/>
      <c r="C289" s="241"/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241"/>
      <c r="U289" s="241"/>
      <c r="V289" s="241"/>
      <c r="W289" s="241"/>
      <c r="X289" s="241"/>
      <c r="Y289" s="241"/>
      <c r="Z289" s="241"/>
      <c r="AA289" s="241"/>
      <c r="AB289" s="241"/>
      <c r="AC289" s="241"/>
      <c r="AD289" s="241"/>
      <c r="AE289" s="241"/>
      <c r="AF289" s="241"/>
      <c r="AG289" s="241"/>
    </row>
    <row r="290" ht="15.75" customHeight="1">
      <c r="A290" s="241"/>
      <c r="B290" s="241"/>
      <c r="C290" s="241"/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241"/>
      <c r="U290" s="241"/>
      <c r="V290" s="241"/>
      <c r="W290" s="241"/>
      <c r="X290" s="241"/>
      <c r="Y290" s="241"/>
      <c r="Z290" s="241"/>
      <c r="AA290" s="241"/>
      <c r="AB290" s="241"/>
      <c r="AC290" s="241"/>
      <c r="AD290" s="241"/>
      <c r="AE290" s="241"/>
      <c r="AF290" s="241"/>
      <c r="AG290" s="241"/>
    </row>
    <row r="291" ht="15.75" customHeight="1">
      <c r="A291" s="241"/>
      <c r="B291" s="241"/>
      <c r="C291" s="241"/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</row>
    <row r="292" ht="15.75" customHeight="1">
      <c r="A292" s="241"/>
      <c r="B292" s="241"/>
      <c r="C292" s="241"/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241"/>
      <c r="U292" s="241"/>
      <c r="V292" s="241"/>
      <c r="W292" s="241"/>
      <c r="X292" s="241"/>
      <c r="Y292" s="241"/>
      <c r="Z292" s="241"/>
      <c r="AA292" s="241"/>
      <c r="AB292" s="241"/>
      <c r="AC292" s="241"/>
      <c r="AD292" s="241"/>
      <c r="AE292" s="241"/>
      <c r="AF292" s="241"/>
      <c r="AG292" s="241"/>
    </row>
    <row r="293" ht="15.75" customHeight="1">
      <c r="A293" s="241"/>
      <c r="B293" s="241"/>
      <c r="C293" s="241"/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  <c r="P293" s="241"/>
      <c r="Q293" s="241"/>
      <c r="R293" s="241"/>
      <c r="S293" s="241"/>
      <c r="T293" s="241"/>
      <c r="U293" s="241"/>
      <c r="V293" s="241"/>
      <c r="W293" s="241"/>
      <c r="X293" s="241"/>
      <c r="Y293" s="241"/>
      <c r="Z293" s="241"/>
      <c r="AA293" s="241"/>
      <c r="AB293" s="241"/>
      <c r="AC293" s="241"/>
      <c r="AD293" s="241"/>
      <c r="AE293" s="241"/>
      <c r="AF293" s="241"/>
      <c r="AG293" s="241"/>
    </row>
    <row r="294" ht="15.75" customHeight="1">
      <c r="A294" s="241"/>
      <c r="B294" s="241"/>
      <c r="C294" s="241"/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/>
      <c r="T294" s="241"/>
      <c r="U294" s="241"/>
      <c r="V294" s="241"/>
      <c r="W294" s="241"/>
      <c r="X294" s="241"/>
      <c r="Y294" s="241"/>
      <c r="Z294" s="241"/>
      <c r="AA294" s="241"/>
      <c r="AB294" s="241"/>
      <c r="AC294" s="241"/>
      <c r="AD294" s="241"/>
      <c r="AE294" s="241"/>
      <c r="AF294" s="241"/>
      <c r="AG294" s="241"/>
    </row>
    <row r="295" ht="15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</row>
    <row r="296" ht="15.75" customHeight="1">
      <c r="A296" s="241"/>
      <c r="B296" s="241"/>
      <c r="C296" s="241"/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241"/>
      <c r="U296" s="241"/>
      <c r="V296" s="241"/>
      <c r="W296" s="241"/>
      <c r="X296" s="241"/>
      <c r="Y296" s="241"/>
      <c r="Z296" s="241"/>
      <c r="AA296" s="241"/>
      <c r="AB296" s="241"/>
      <c r="AC296" s="241"/>
      <c r="AD296" s="241"/>
      <c r="AE296" s="241"/>
      <c r="AF296" s="241"/>
      <c r="AG296" s="241"/>
    </row>
    <row r="297" ht="15.75" customHeight="1">
      <c r="A297" s="241"/>
      <c r="B297" s="241"/>
      <c r="C297" s="241"/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241"/>
      <c r="U297" s="241"/>
      <c r="V297" s="241"/>
      <c r="W297" s="241"/>
      <c r="X297" s="241"/>
      <c r="Y297" s="241"/>
      <c r="Z297" s="241"/>
      <c r="AA297" s="241"/>
      <c r="AB297" s="241"/>
      <c r="AC297" s="241"/>
      <c r="AD297" s="241"/>
      <c r="AE297" s="241"/>
      <c r="AF297" s="241"/>
      <c r="AG297" s="241"/>
    </row>
    <row r="298" ht="15.75" customHeight="1">
      <c r="A298" s="241"/>
      <c r="B298" s="241"/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  <c r="AA298" s="241"/>
      <c r="AB298" s="241"/>
      <c r="AC298" s="241"/>
      <c r="AD298" s="241"/>
      <c r="AE298" s="241"/>
      <c r="AF298" s="241"/>
      <c r="AG298" s="241"/>
    </row>
    <row r="299" ht="15.75" customHeight="1">
      <c r="A299" s="241"/>
      <c r="B299" s="241"/>
      <c r="C299" s="241"/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241"/>
      <c r="U299" s="241"/>
      <c r="V299" s="241"/>
      <c r="W299" s="241"/>
      <c r="X299" s="241"/>
      <c r="Y299" s="241"/>
      <c r="Z299" s="241"/>
      <c r="AA299" s="241"/>
      <c r="AB299" s="241"/>
      <c r="AC299" s="241"/>
      <c r="AD299" s="241"/>
      <c r="AE299" s="241"/>
      <c r="AF299" s="241"/>
      <c r="AG299" s="241"/>
    </row>
    <row r="300" ht="15.75" customHeight="1">
      <c r="A300" s="241"/>
      <c r="B300" s="241"/>
      <c r="C300" s="241"/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241"/>
      <c r="U300" s="241"/>
      <c r="V300" s="241"/>
      <c r="W300" s="241"/>
      <c r="X300" s="241"/>
      <c r="Y300" s="241"/>
      <c r="Z300" s="241"/>
      <c r="AA300" s="241"/>
      <c r="AB300" s="241"/>
      <c r="AC300" s="241"/>
      <c r="AD300" s="241"/>
      <c r="AE300" s="241"/>
      <c r="AF300" s="241"/>
      <c r="AG300" s="241"/>
    </row>
    <row r="301" ht="15.75" customHeight="1">
      <c r="A301" s="241"/>
      <c r="B301" s="241"/>
      <c r="C301" s="241"/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  <c r="P301" s="241"/>
      <c r="Q301" s="241"/>
      <c r="R301" s="241"/>
      <c r="S301" s="241"/>
      <c r="T301" s="241"/>
      <c r="U301" s="241"/>
      <c r="V301" s="241"/>
      <c r="W301" s="241"/>
      <c r="X301" s="241"/>
      <c r="Y301" s="241"/>
      <c r="Z301" s="241"/>
      <c r="AA301" s="241"/>
      <c r="AB301" s="241"/>
      <c r="AC301" s="241"/>
      <c r="AD301" s="241"/>
      <c r="AE301" s="241"/>
      <c r="AF301" s="241"/>
      <c r="AG301" s="241"/>
    </row>
    <row r="302" ht="15.75" customHeight="1">
      <c r="A302" s="241"/>
      <c r="B302" s="241"/>
      <c r="C302" s="241"/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  <c r="P302" s="241"/>
      <c r="Q302" s="241"/>
      <c r="R302" s="241"/>
      <c r="S302" s="241"/>
      <c r="T302" s="241"/>
      <c r="U302" s="241"/>
      <c r="V302" s="241"/>
      <c r="W302" s="241"/>
      <c r="X302" s="241"/>
      <c r="Y302" s="241"/>
      <c r="Z302" s="241"/>
      <c r="AA302" s="241"/>
      <c r="AB302" s="241"/>
      <c r="AC302" s="241"/>
      <c r="AD302" s="241"/>
      <c r="AE302" s="241"/>
      <c r="AF302" s="241"/>
      <c r="AG302" s="241"/>
    </row>
    <row r="303" ht="15.75" customHeight="1">
      <c r="A303" s="241"/>
      <c r="B303" s="241"/>
      <c r="C303" s="241"/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  <c r="AA303" s="241"/>
      <c r="AB303" s="241"/>
      <c r="AC303" s="241"/>
      <c r="AD303" s="241"/>
      <c r="AE303" s="241"/>
      <c r="AF303" s="241"/>
      <c r="AG303" s="241"/>
    </row>
    <row r="304" ht="15.75" customHeight="1">
      <c r="A304" s="241"/>
      <c r="B304" s="241"/>
      <c r="C304" s="241"/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  <c r="P304" s="241"/>
      <c r="Q304" s="241"/>
      <c r="R304" s="241"/>
      <c r="S304" s="241"/>
      <c r="T304" s="241"/>
      <c r="U304" s="241"/>
      <c r="V304" s="241"/>
      <c r="W304" s="241"/>
      <c r="X304" s="241"/>
      <c r="Y304" s="241"/>
      <c r="Z304" s="241"/>
      <c r="AA304" s="241"/>
      <c r="AB304" s="241"/>
      <c r="AC304" s="241"/>
      <c r="AD304" s="241"/>
      <c r="AE304" s="241"/>
      <c r="AF304" s="241"/>
      <c r="AG304" s="241"/>
    </row>
    <row r="305" ht="15.75" customHeight="1">
      <c r="A305" s="241"/>
      <c r="B305" s="241"/>
      <c r="C305" s="241"/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  <c r="P305" s="241"/>
      <c r="Q305" s="241"/>
      <c r="R305" s="241"/>
      <c r="S305" s="241"/>
      <c r="T305" s="241"/>
      <c r="U305" s="241"/>
      <c r="V305" s="241"/>
      <c r="W305" s="241"/>
      <c r="X305" s="241"/>
      <c r="Y305" s="241"/>
      <c r="Z305" s="241"/>
      <c r="AA305" s="241"/>
      <c r="AB305" s="241"/>
      <c r="AC305" s="241"/>
      <c r="AD305" s="241"/>
      <c r="AE305" s="241"/>
      <c r="AF305" s="241"/>
      <c r="AG305" s="241"/>
    </row>
    <row r="306" ht="15.75" customHeight="1">
      <c r="A306" s="241"/>
      <c r="B306" s="241"/>
      <c r="C306" s="241"/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  <c r="P306" s="241"/>
      <c r="Q306" s="241"/>
      <c r="R306" s="241"/>
      <c r="S306" s="241"/>
      <c r="T306" s="241"/>
      <c r="U306" s="241"/>
      <c r="V306" s="241"/>
      <c r="W306" s="241"/>
      <c r="X306" s="241"/>
      <c r="Y306" s="241"/>
      <c r="Z306" s="241"/>
      <c r="AA306" s="241"/>
      <c r="AB306" s="241"/>
      <c r="AC306" s="241"/>
      <c r="AD306" s="241"/>
      <c r="AE306" s="241"/>
      <c r="AF306" s="241"/>
      <c r="AG306" s="241"/>
    </row>
    <row r="307" ht="15.75" customHeight="1">
      <c r="A307" s="241"/>
      <c r="B307" s="241"/>
      <c r="C307" s="241"/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  <c r="P307" s="241"/>
      <c r="Q307" s="241"/>
      <c r="R307" s="241"/>
      <c r="S307" s="241"/>
      <c r="T307" s="241"/>
      <c r="U307" s="241"/>
      <c r="V307" s="241"/>
      <c r="W307" s="241"/>
      <c r="X307" s="241"/>
      <c r="Y307" s="241"/>
      <c r="Z307" s="241"/>
      <c r="AA307" s="241"/>
      <c r="AB307" s="241"/>
      <c r="AC307" s="241"/>
      <c r="AD307" s="241"/>
      <c r="AE307" s="241"/>
      <c r="AF307" s="241"/>
      <c r="AG307" s="241"/>
    </row>
    <row r="308" ht="15.75" customHeight="1">
      <c r="A308" s="241"/>
      <c r="B308" s="241"/>
      <c r="C308" s="241"/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  <c r="AA308" s="241"/>
      <c r="AB308" s="241"/>
      <c r="AC308" s="241"/>
      <c r="AD308" s="241"/>
      <c r="AE308" s="241"/>
      <c r="AF308" s="241"/>
      <c r="AG308" s="241"/>
    </row>
    <row r="309" ht="15.75" customHeight="1">
      <c r="A309" s="241"/>
      <c r="B309" s="241"/>
      <c r="C309" s="241"/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  <c r="P309" s="241"/>
      <c r="Q309" s="241"/>
      <c r="R309" s="241"/>
      <c r="S309" s="241"/>
      <c r="T309" s="241"/>
      <c r="U309" s="241"/>
      <c r="V309" s="241"/>
      <c r="W309" s="241"/>
      <c r="X309" s="241"/>
      <c r="Y309" s="241"/>
      <c r="Z309" s="241"/>
      <c r="AA309" s="241"/>
      <c r="AB309" s="241"/>
      <c r="AC309" s="241"/>
      <c r="AD309" s="241"/>
      <c r="AE309" s="241"/>
      <c r="AF309" s="241"/>
      <c r="AG309" s="241"/>
    </row>
    <row r="310" ht="15.75" customHeight="1">
      <c r="A310" s="241"/>
      <c r="B310" s="241"/>
      <c r="C310" s="241"/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  <c r="P310" s="241"/>
      <c r="Q310" s="241"/>
      <c r="R310" s="241"/>
      <c r="S310" s="241"/>
      <c r="T310" s="241"/>
      <c r="U310" s="241"/>
      <c r="V310" s="241"/>
      <c r="W310" s="241"/>
      <c r="X310" s="241"/>
      <c r="Y310" s="241"/>
      <c r="Z310" s="241"/>
      <c r="AA310" s="241"/>
      <c r="AB310" s="241"/>
      <c r="AC310" s="241"/>
      <c r="AD310" s="241"/>
      <c r="AE310" s="241"/>
      <c r="AF310" s="241"/>
      <c r="AG310" s="241"/>
    </row>
    <row r="311" ht="15.75" customHeight="1">
      <c r="A311" s="241"/>
      <c r="B311" s="241"/>
      <c r="C311" s="241"/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  <c r="P311" s="241"/>
      <c r="Q311" s="241"/>
      <c r="R311" s="241"/>
      <c r="S311" s="241"/>
      <c r="T311" s="241"/>
      <c r="U311" s="241"/>
      <c r="V311" s="241"/>
      <c r="W311" s="241"/>
      <c r="X311" s="241"/>
      <c r="Y311" s="241"/>
      <c r="Z311" s="241"/>
      <c r="AA311" s="241"/>
      <c r="AB311" s="241"/>
      <c r="AC311" s="241"/>
      <c r="AD311" s="241"/>
      <c r="AE311" s="241"/>
      <c r="AF311" s="241"/>
      <c r="AG311" s="241"/>
    </row>
    <row r="312" ht="15.75" customHeight="1">
      <c r="A312" s="241"/>
      <c r="B312" s="241"/>
      <c r="C312" s="241"/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  <c r="P312" s="241"/>
      <c r="Q312" s="241"/>
      <c r="R312" s="241"/>
      <c r="S312" s="241"/>
      <c r="T312" s="241"/>
      <c r="U312" s="241"/>
      <c r="V312" s="241"/>
      <c r="W312" s="241"/>
      <c r="X312" s="241"/>
      <c r="Y312" s="241"/>
      <c r="Z312" s="241"/>
      <c r="AA312" s="241"/>
      <c r="AB312" s="241"/>
      <c r="AC312" s="241"/>
      <c r="AD312" s="241"/>
      <c r="AE312" s="241"/>
      <c r="AF312" s="241"/>
      <c r="AG312" s="241"/>
    </row>
    <row r="313" ht="15.75" customHeight="1">
      <c r="A313" s="241"/>
      <c r="B313" s="241"/>
      <c r="C313" s="241"/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  <c r="AA313" s="241"/>
      <c r="AB313" s="241"/>
      <c r="AC313" s="241"/>
      <c r="AD313" s="241"/>
      <c r="AE313" s="241"/>
      <c r="AF313" s="241"/>
      <c r="AG313" s="241"/>
    </row>
    <row r="314" ht="15.75" customHeight="1">
      <c r="A314" s="241"/>
      <c r="B314" s="241"/>
      <c r="C314" s="241"/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  <c r="P314" s="241"/>
      <c r="Q314" s="241"/>
      <c r="R314" s="241"/>
      <c r="S314" s="241"/>
      <c r="T314" s="241"/>
      <c r="U314" s="241"/>
      <c r="V314" s="241"/>
      <c r="W314" s="241"/>
      <c r="X314" s="241"/>
      <c r="Y314" s="241"/>
      <c r="Z314" s="241"/>
      <c r="AA314" s="241"/>
      <c r="AB314" s="241"/>
      <c r="AC314" s="241"/>
      <c r="AD314" s="241"/>
      <c r="AE314" s="241"/>
      <c r="AF314" s="241"/>
      <c r="AG314" s="241"/>
    </row>
    <row r="315" ht="15.75" customHeight="1">
      <c r="A315" s="241"/>
      <c r="B315" s="241"/>
      <c r="C315" s="241"/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  <c r="P315" s="241"/>
      <c r="Q315" s="241"/>
      <c r="R315" s="241"/>
      <c r="S315" s="241"/>
      <c r="T315" s="241"/>
      <c r="U315" s="241"/>
      <c r="V315" s="241"/>
      <c r="W315" s="241"/>
      <c r="X315" s="241"/>
      <c r="Y315" s="241"/>
      <c r="Z315" s="241"/>
      <c r="AA315" s="241"/>
      <c r="AB315" s="241"/>
      <c r="AC315" s="241"/>
      <c r="AD315" s="241"/>
      <c r="AE315" s="241"/>
      <c r="AF315" s="241"/>
      <c r="AG315" s="241"/>
    </row>
    <row r="316" ht="15.75" customHeight="1">
      <c r="A316" s="241"/>
      <c r="B316" s="241"/>
      <c r="C316" s="241"/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  <c r="P316" s="241"/>
      <c r="Q316" s="241"/>
      <c r="R316" s="241"/>
      <c r="S316" s="241"/>
      <c r="T316" s="241"/>
      <c r="U316" s="241"/>
      <c r="V316" s="241"/>
      <c r="W316" s="241"/>
      <c r="X316" s="241"/>
      <c r="Y316" s="241"/>
      <c r="Z316" s="241"/>
      <c r="AA316" s="241"/>
      <c r="AB316" s="241"/>
      <c r="AC316" s="241"/>
      <c r="AD316" s="241"/>
      <c r="AE316" s="241"/>
      <c r="AF316" s="241"/>
      <c r="AG316" s="241"/>
    </row>
    <row r="317" ht="15.75" customHeight="1">
      <c r="A317" s="241"/>
      <c r="B317" s="241"/>
      <c r="C317" s="241"/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  <c r="P317" s="241"/>
      <c r="Q317" s="241"/>
      <c r="R317" s="241"/>
      <c r="S317" s="241"/>
      <c r="T317" s="241"/>
      <c r="U317" s="241"/>
      <c r="V317" s="241"/>
      <c r="W317" s="241"/>
      <c r="X317" s="241"/>
      <c r="Y317" s="241"/>
      <c r="Z317" s="241"/>
      <c r="AA317" s="241"/>
      <c r="AB317" s="241"/>
      <c r="AC317" s="241"/>
      <c r="AD317" s="241"/>
      <c r="AE317" s="241"/>
      <c r="AF317" s="241"/>
      <c r="AG317" s="241"/>
    </row>
    <row r="318" ht="15.75" customHeight="1">
      <c r="A318" s="241"/>
      <c r="B318" s="241"/>
      <c r="C318" s="241"/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  <c r="AA318" s="241"/>
      <c r="AB318" s="241"/>
      <c r="AC318" s="241"/>
      <c r="AD318" s="241"/>
      <c r="AE318" s="241"/>
      <c r="AF318" s="241"/>
      <c r="AG318" s="241"/>
    </row>
    <row r="319" ht="15.75" customHeight="1">
      <c r="A319" s="241"/>
      <c r="B319" s="241"/>
      <c r="C319" s="241"/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  <c r="P319" s="241"/>
      <c r="Q319" s="241"/>
      <c r="R319" s="241"/>
      <c r="S319" s="241"/>
      <c r="T319" s="241"/>
      <c r="U319" s="241"/>
      <c r="V319" s="241"/>
      <c r="W319" s="241"/>
      <c r="X319" s="241"/>
      <c r="Y319" s="241"/>
      <c r="Z319" s="241"/>
      <c r="AA319" s="241"/>
      <c r="AB319" s="241"/>
      <c r="AC319" s="241"/>
      <c r="AD319" s="241"/>
      <c r="AE319" s="241"/>
      <c r="AF319" s="241"/>
      <c r="AG319" s="241"/>
    </row>
    <row r="320" ht="15.75" customHeight="1">
      <c r="A320" s="241"/>
      <c r="B320" s="241"/>
      <c r="C320" s="241"/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  <c r="P320" s="241"/>
      <c r="Q320" s="241"/>
      <c r="R320" s="241"/>
      <c r="S320" s="241"/>
      <c r="T320" s="241"/>
      <c r="U320" s="241"/>
      <c r="V320" s="241"/>
      <c r="W320" s="241"/>
      <c r="X320" s="241"/>
      <c r="Y320" s="241"/>
      <c r="Z320" s="241"/>
      <c r="AA320" s="241"/>
      <c r="AB320" s="241"/>
      <c r="AC320" s="241"/>
      <c r="AD320" s="241"/>
      <c r="AE320" s="241"/>
      <c r="AF320" s="241"/>
      <c r="AG320" s="241"/>
    </row>
    <row r="321" ht="15.75" customHeight="1">
      <c r="A321" s="241"/>
      <c r="B321" s="241"/>
      <c r="C321" s="241"/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  <c r="P321" s="241"/>
      <c r="Q321" s="241"/>
      <c r="R321" s="241"/>
      <c r="S321" s="241"/>
      <c r="T321" s="241"/>
      <c r="U321" s="241"/>
      <c r="V321" s="241"/>
      <c r="W321" s="241"/>
      <c r="X321" s="241"/>
      <c r="Y321" s="241"/>
      <c r="Z321" s="241"/>
      <c r="AA321" s="241"/>
      <c r="AB321" s="241"/>
      <c r="AC321" s="241"/>
      <c r="AD321" s="241"/>
      <c r="AE321" s="241"/>
      <c r="AF321" s="241"/>
      <c r="AG321" s="241"/>
    </row>
    <row r="322" ht="15.75" customHeight="1">
      <c r="A322" s="241"/>
      <c r="B322" s="241"/>
      <c r="C322" s="241"/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  <c r="P322" s="241"/>
      <c r="Q322" s="241"/>
      <c r="R322" s="241"/>
      <c r="S322" s="241"/>
      <c r="T322" s="241"/>
      <c r="U322" s="241"/>
      <c r="V322" s="241"/>
      <c r="W322" s="241"/>
      <c r="X322" s="241"/>
      <c r="Y322" s="241"/>
      <c r="Z322" s="241"/>
      <c r="AA322" s="241"/>
      <c r="AB322" s="241"/>
      <c r="AC322" s="241"/>
      <c r="AD322" s="241"/>
      <c r="AE322" s="241"/>
      <c r="AF322" s="241"/>
      <c r="AG322" s="241"/>
    </row>
    <row r="323" ht="15.75" customHeight="1">
      <c r="A323" s="241"/>
      <c r="B323" s="241"/>
      <c r="C323" s="241"/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  <c r="P323" s="241"/>
      <c r="Q323" s="241"/>
      <c r="R323" s="241"/>
      <c r="S323" s="241"/>
      <c r="T323" s="241"/>
      <c r="U323" s="241"/>
      <c r="V323" s="241"/>
      <c r="W323" s="241"/>
      <c r="X323" s="241"/>
      <c r="Y323" s="241"/>
      <c r="Z323" s="241"/>
      <c r="AA323" s="241"/>
      <c r="AB323" s="241"/>
      <c r="AC323" s="241"/>
      <c r="AD323" s="241"/>
      <c r="AE323" s="241"/>
      <c r="AF323" s="241"/>
      <c r="AG323" s="241"/>
    </row>
    <row r="324" ht="15.75" customHeight="1">
      <c r="A324" s="241"/>
      <c r="B324" s="241"/>
      <c r="C324" s="241"/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  <c r="P324" s="241"/>
      <c r="Q324" s="241"/>
      <c r="R324" s="241"/>
      <c r="S324" s="241"/>
      <c r="T324" s="241"/>
      <c r="U324" s="241"/>
      <c r="V324" s="241"/>
      <c r="W324" s="241"/>
      <c r="X324" s="241"/>
      <c r="Y324" s="241"/>
      <c r="Z324" s="241"/>
      <c r="AA324" s="241"/>
      <c r="AB324" s="241"/>
      <c r="AC324" s="241"/>
      <c r="AD324" s="241"/>
      <c r="AE324" s="241"/>
      <c r="AF324" s="241"/>
      <c r="AG324" s="241"/>
    </row>
    <row r="325" ht="15.75" customHeight="1">
      <c r="A325" s="241"/>
      <c r="B325" s="241"/>
      <c r="C325" s="241"/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  <c r="P325" s="241"/>
      <c r="Q325" s="241"/>
      <c r="R325" s="241"/>
      <c r="S325" s="241"/>
      <c r="T325" s="241"/>
      <c r="U325" s="241"/>
      <c r="V325" s="241"/>
      <c r="W325" s="241"/>
      <c r="X325" s="241"/>
      <c r="Y325" s="241"/>
      <c r="Z325" s="241"/>
      <c r="AA325" s="241"/>
      <c r="AB325" s="241"/>
      <c r="AC325" s="241"/>
      <c r="AD325" s="241"/>
      <c r="AE325" s="241"/>
      <c r="AF325" s="241"/>
      <c r="AG325" s="241"/>
    </row>
    <row r="326" ht="15.75" customHeight="1">
      <c r="A326" s="241"/>
      <c r="B326" s="241"/>
      <c r="C326" s="241"/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  <c r="P326" s="241"/>
      <c r="Q326" s="241"/>
      <c r="R326" s="241"/>
      <c r="S326" s="241"/>
      <c r="T326" s="241"/>
      <c r="U326" s="241"/>
      <c r="V326" s="241"/>
      <c r="W326" s="241"/>
      <c r="X326" s="241"/>
      <c r="Y326" s="241"/>
      <c r="Z326" s="241"/>
      <c r="AA326" s="241"/>
      <c r="AB326" s="241"/>
      <c r="AC326" s="241"/>
      <c r="AD326" s="241"/>
      <c r="AE326" s="241"/>
      <c r="AF326" s="241"/>
      <c r="AG326" s="241"/>
    </row>
    <row r="327" ht="15.75" customHeight="1">
      <c r="A327" s="241"/>
      <c r="B327" s="241"/>
      <c r="C327" s="241"/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  <c r="P327" s="241"/>
      <c r="Q327" s="241"/>
      <c r="R327" s="241"/>
      <c r="S327" s="241"/>
      <c r="T327" s="241"/>
      <c r="U327" s="241"/>
      <c r="V327" s="241"/>
      <c r="W327" s="241"/>
      <c r="X327" s="241"/>
      <c r="Y327" s="241"/>
      <c r="Z327" s="241"/>
      <c r="AA327" s="241"/>
      <c r="AB327" s="241"/>
      <c r="AC327" s="241"/>
      <c r="AD327" s="241"/>
      <c r="AE327" s="241"/>
      <c r="AF327" s="241"/>
      <c r="AG327" s="241"/>
    </row>
    <row r="328" ht="15.75" customHeight="1">
      <c r="A328" s="241"/>
      <c r="B328" s="241"/>
      <c r="C328" s="241"/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  <c r="P328" s="241"/>
      <c r="Q328" s="241"/>
      <c r="R328" s="241"/>
      <c r="S328" s="241"/>
      <c r="T328" s="241"/>
      <c r="U328" s="241"/>
      <c r="V328" s="241"/>
      <c r="W328" s="241"/>
      <c r="X328" s="241"/>
      <c r="Y328" s="241"/>
      <c r="Z328" s="241"/>
      <c r="AA328" s="241"/>
      <c r="AB328" s="241"/>
      <c r="AC328" s="241"/>
      <c r="AD328" s="241"/>
      <c r="AE328" s="241"/>
      <c r="AF328" s="241"/>
      <c r="AG328" s="241"/>
    </row>
    <row r="329" ht="15.75" customHeight="1">
      <c r="A329" s="241"/>
      <c r="B329" s="241"/>
      <c r="C329" s="241"/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  <c r="P329" s="241"/>
      <c r="Q329" s="241"/>
      <c r="R329" s="241"/>
      <c r="S329" s="241"/>
      <c r="T329" s="241"/>
      <c r="U329" s="241"/>
      <c r="V329" s="241"/>
      <c r="W329" s="241"/>
      <c r="X329" s="241"/>
      <c r="Y329" s="241"/>
      <c r="Z329" s="241"/>
      <c r="AA329" s="241"/>
      <c r="AB329" s="241"/>
      <c r="AC329" s="241"/>
      <c r="AD329" s="241"/>
      <c r="AE329" s="241"/>
      <c r="AF329" s="241"/>
      <c r="AG329" s="241"/>
    </row>
    <row r="330" ht="15.75" customHeight="1">
      <c r="A330" s="241"/>
      <c r="B330" s="241"/>
      <c r="C330" s="241"/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  <c r="P330" s="241"/>
      <c r="Q330" s="241"/>
      <c r="R330" s="241"/>
      <c r="S330" s="241"/>
      <c r="T330" s="241"/>
      <c r="U330" s="241"/>
      <c r="V330" s="241"/>
      <c r="W330" s="241"/>
      <c r="X330" s="241"/>
      <c r="Y330" s="241"/>
      <c r="Z330" s="241"/>
      <c r="AA330" s="241"/>
      <c r="AB330" s="241"/>
      <c r="AC330" s="241"/>
      <c r="AD330" s="241"/>
      <c r="AE330" s="241"/>
      <c r="AF330" s="241"/>
      <c r="AG330" s="241"/>
    </row>
    <row r="331" ht="15.75" customHeight="1">
      <c r="A331" s="241"/>
      <c r="B331" s="241"/>
      <c r="C331" s="241"/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  <c r="P331" s="241"/>
      <c r="Q331" s="241"/>
      <c r="R331" s="241"/>
      <c r="S331" s="241"/>
      <c r="T331" s="241"/>
      <c r="U331" s="241"/>
      <c r="V331" s="241"/>
      <c r="W331" s="241"/>
      <c r="X331" s="241"/>
      <c r="Y331" s="241"/>
      <c r="Z331" s="241"/>
      <c r="AA331" s="241"/>
      <c r="AB331" s="241"/>
      <c r="AC331" s="241"/>
      <c r="AD331" s="241"/>
      <c r="AE331" s="241"/>
      <c r="AF331" s="241"/>
      <c r="AG331" s="241"/>
    </row>
    <row r="332" ht="15.75" customHeight="1">
      <c r="A332" s="241"/>
      <c r="B332" s="241"/>
      <c r="C332" s="241"/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  <c r="P332" s="241"/>
      <c r="Q332" s="241"/>
      <c r="R332" s="241"/>
      <c r="S332" s="241"/>
      <c r="T332" s="241"/>
      <c r="U332" s="241"/>
      <c r="V332" s="241"/>
      <c r="W332" s="241"/>
      <c r="X332" s="241"/>
      <c r="Y332" s="241"/>
      <c r="Z332" s="241"/>
      <c r="AA332" s="241"/>
      <c r="AB332" s="241"/>
      <c r="AC332" s="241"/>
      <c r="AD332" s="241"/>
      <c r="AE332" s="241"/>
      <c r="AF332" s="241"/>
      <c r="AG332" s="241"/>
    </row>
    <row r="333" ht="15.75" customHeight="1">
      <c r="A333" s="241"/>
      <c r="B333" s="241"/>
      <c r="C333" s="241"/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  <c r="P333" s="241"/>
      <c r="Q333" s="241"/>
      <c r="R333" s="241"/>
      <c r="S333" s="241"/>
      <c r="T333" s="241"/>
      <c r="U333" s="241"/>
      <c r="V333" s="241"/>
      <c r="W333" s="241"/>
      <c r="X333" s="241"/>
      <c r="Y333" s="241"/>
      <c r="Z333" s="241"/>
      <c r="AA333" s="241"/>
      <c r="AB333" s="241"/>
      <c r="AC333" s="241"/>
      <c r="AD333" s="241"/>
      <c r="AE333" s="241"/>
      <c r="AF333" s="241"/>
      <c r="AG333" s="241"/>
    </row>
    <row r="334" ht="15.75" customHeight="1">
      <c r="A334" s="241"/>
      <c r="B334" s="241"/>
      <c r="C334" s="241"/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  <c r="P334" s="241"/>
      <c r="Q334" s="241"/>
      <c r="R334" s="241"/>
      <c r="S334" s="241"/>
      <c r="T334" s="241"/>
      <c r="U334" s="241"/>
      <c r="V334" s="241"/>
      <c r="W334" s="241"/>
      <c r="X334" s="241"/>
      <c r="Y334" s="241"/>
      <c r="Z334" s="241"/>
      <c r="AA334" s="241"/>
      <c r="AB334" s="241"/>
      <c r="AC334" s="241"/>
      <c r="AD334" s="241"/>
      <c r="AE334" s="241"/>
      <c r="AF334" s="241"/>
      <c r="AG334" s="241"/>
    </row>
    <row r="335" ht="15.75" customHeight="1">
      <c r="A335" s="241"/>
      <c r="B335" s="241"/>
      <c r="C335" s="241"/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  <c r="P335" s="241"/>
      <c r="Q335" s="241"/>
      <c r="R335" s="241"/>
      <c r="S335" s="241"/>
      <c r="T335" s="241"/>
      <c r="U335" s="241"/>
      <c r="V335" s="241"/>
      <c r="W335" s="241"/>
      <c r="X335" s="241"/>
      <c r="Y335" s="241"/>
      <c r="Z335" s="241"/>
      <c r="AA335" s="241"/>
      <c r="AB335" s="241"/>
      <c r="AC335" s="241"/>
      <c r="AD335" s="241"/>
      <c r="AE335" s="241"/>
      <c r="AF335" s="241"/>
      <c r="AG335" s="241"/>
    </row>
    <row r="336" ht="15.75" customHeight="1">
      <c r="A336" s="241"/>
      <c r="B336" s="241"/>
      <c r="C336" s="241"/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  <c r="P336" s="241"/>
      <c r="Q336" s="241"/>
      <c r="R336" s="241"/>
      <c r="S336" s="241"/>
      <c r="T336" s="241"/>
      <c r="U336" s="241"/>
      <c r="V336" s="241"/>
      <c r="W336" s="241"/>
      <c r="X336" s="241"/>
      <c r="Y336" s="241"/>
      <c r="Z336" s="241"/>
      <c r="AA336" s="241"/>
      <c r="AB336" s="241"/>
      <c r="AC336" s="241"/>
      <c r="AD336" s="241"/>
      <c r="AE336" s="241"/>
      <c r="AF336" s="241"/>
      <c r="AG336" s="241"/>
    </row>
    <row r="337" ht="15.75" customHeight="1">
      <c r="A337" s="241"/>
      <c r="B337" s="241"/>
      <c r="C337" s="241"/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  <c r="P337" s="241"/>
      <c r="Q337" s="241"/>
      <c r="R337" s="241"/>
      <c r="S337" s="241"/>
      <c r="T337" s="241"/>
      <c r="U337" s="241"/>
      <c r="V337" s="241"/>
      <c r="W337" s="241"/>
      <c r="X337" s="241"/>
      <c r="Y337" s="241"/>
      <c r="Z337" s="241"/>
      <c r="AA337" s="241"/>
      <c r="AB337" s="241"/>
      <c r="AC337" s="241"/>
      <c r="AD337" s="241"/>
      <c r="AE337" s="241"/>
      <c r="AF337" s="241"/>
      <c r="AG337" s="241"/>
    </row>
    <row r="338" ht="15.75" customHeight="1">
      <c r="A338" s="241"/>
      <c r="B338" s="241"/>
      <c r="C338" s="241"/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  <c r="P338" s="241"/>
      <c r="Q338" s="241"/>
      <c r="R338" s="241"/>
      <c r="S338" s="241"/>
      <c r="T338" s="241"/>
      <c r="U338" s="241"/>
      <c r="V338" s="241"/>
      <c r="W338" s="241"/>
      <c r="X338" s="241"/>
      <c r="Y338" s="241"/>
      <c r="Z338" s="241"/>
      <c r="AA338" s="241"/>
      <c r="AB338" s="241"/>
      <c r="AC338" s="241"/>
      <c r="AD338" s="241"/>
      <c r="AE338" s="241"/>
      <c r="AF338" s="241"/>
      <c r="AG338" s="241"/>
    </row>
    <row r="339" ht="15.75" customHeight="1">
      <c r="A339" s="241"/>
      <c r="B339" s="241"/>
      <c r="C339" s="241"/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  <c r="P339" s="241"/>
      <c r="Q339" s="241"/>
      <c r="R339" s="241"/>
      <c r="S339" s="241"/>
      <c r="T339" s="241"/>
      <c r="U339" s="241"/>
      <c r="V339" s="241"/>
      <c r="W339" s="241"/>
      <c r="X339" s="241"/>
      <c r="Y339" s="241"/>
      <c r="Z339" s="241"/>
      <c r="AA339" s="241"/>
      <c r="AB339" s="241"/>
      <c r="AC339" s="241"/>
      <c r="AD339" s="241"/>
      <c r="AE339" s="241"/>
      <c r="AF339" s="241"/>
      <c r="AG339" s="241"/>
    </row>
    <row r="340" ht="15.75" customHeight="1">
      <c r="A340" s="241"/>
      <c r="B340" s="241"/>
      <c r="C340" s="241"/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  <c r="P340" s="241"/>
      <c r="Q340" s="241"/>
      <c r="R340" s="241"/>
      <c r="S340" s="241"/>
      <c r="T340" s="241"/>
      <c r="U340" s="241"/>
      <c r="V340" s="241"/>
      <c r="W340" s="241"/>
      <c r="X340" s="241"/>
      <c r="Y340" s="241"/>
      <c r="Z340" s="241"/>
      <c r="AA340" s="241"/>
      <c r="AB340" s="241"/>
      <c r="AC340" s="241"/>
      <c r="AD340" s="241"/>
      <c r="AE340" s="241"/>
      <c r="AF340" s="241"/>
      <c r="AG340" s="241"/>
    </row>
    <row r="341" ht="15.75" customHeight="1">
      <c r="A341" s="241"/>
      <c r="B341" s="241"/>
      <c r="C341" s="241"/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  <c r="P341" s="241"/>
      <c r="Q341" s="241"/>
      <c r="R341" s="241"/>
      <c r="S341" s="241"/>
      <c r="T341" s="241"/>
      <c r="U341" s="241"/>
      <c r="V341" s="241"/>
      <c r="W341" s="241"/>
      <c r="X341" s="241"/>
      <c r="Y341" s="241"/>
      <c r="Z341" s="241"/>
      <c r="AA341" s="241"/>
      <c r="AB341" s="241"/>
      <c r="AC341" s="241"/>
      <c r="AD341" s="241"/>
      <c r="AE341" s="241"/>
      <c r="AF341" s="241"/>
      <c r="AG341" s="241"/>
    </row>
    <row r="342" ht="15.75" customHeight="1">
      <c r="A342" s="241"/>
      <c r="B342" s="241"/>
      <c r="C342" s="241"/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  <c r="P342" s="241"/>
      <c r="Q342" s="241"/>
      <c r="R342" s="241"/>
      <c r="S342" s="241"/>
      <c r="T342" s="241"/>
      <c r="U342" s="241"/>
      <c r="V342" s="241"/>
      <c r="W342" s="241"/>
      <c r="X342" s="241"/>
      <c r="Y342" s="241"/>
      <c r="Z342" s="241"/>
      <c r="AA342" s="241"/>
      <c r="AB342" s="241"/>
      <c r="AC342" s="241"/>
      <c r="AD342" s="241"/>
      <c r="AE342" s="241"/>
      <c r="AF342" s="241"/>
      <c r="AG342" s="241"/>
    </row>
    <row r="343" ht="15.75" customHeight="1">
      <c r="A343" s="241"/>
      <c r="B343" s="241"/>
      <c r="C343" s="241"/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  <c r="P343" s="241"/>
      <c r="Q343" s="241"/>
      <c r="R343" s="241"/>
      <c r="S343" s="241"/>
      <c r="T343" s="241"/>
      <c r="U343" s="241"/>
      <c r="V343" s="241"/>
      <c r="W343" s="241"/>
      <c r="X343" s="241"/>
      <c r="Y343" s="241"/>
      <c r="Z343" s="241"/>
      <c r="AA343" s="241"/>
      <c r="AB343" s="241"/>
      <c r="AC343" s="241"/>
      <c r="AD343" s="241"/>
      <c r="AE343" s="241"/>
      <c r="AF343" s="241"/>
      <c r="AG343" s="241"/>
    </row>
    <row r="344" ht="15.75" customHeight="1">
      <c r="A344" s="241"/>
      <c r="B344" s="241"/>
      <c r="C344" s="241"/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  <c r="P344" s="241"/>
      <c r="Q344" s="241"/>
      <c r="R344" s="241"/>
      <c r="S344" s="241"/>
      <c r="T344" s="241"/>
      <c r="U344" s="241"/>
      <c r="V344" s="241"/>
      <c r="W344" s="241"/>
      <c r="X344" s="241"/>
      <c r="Y344" s="241"/>
      <c r="Z344" s="241"/>
      <c r="AA344" s="241"/>
      <c r="AB344" s="241"/>
      <c r="AC344" s="241"/>
      <c r="AD344" s="241"/>
      <c r="AE344" s="241"/>
      <c r="AF344" s="241"/>
      <c r="AG344" s="241"/>
    </row>
    <row r="345" ht="15.75" customHeight="1">
      <c r="A345" s="241"/>
      <c r="B345" s="241"/>
      <c r="C345" s="241"/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  <c r="P345" s="241"/>
      <c r="Q345" s="241"/>
      <c r="R345" s="241"/>
      <c r="S345" s="241"/>
      <c r="T345" s="241"/>
      <c r="U345" s="241"/>
      <c r="V345" s="241"/>
      <c r="W345" s="241"/>
      <c r="X345" s="241"/>
      <c r="Y345" s="241"/>
      <c r="Z345" s="241"/>
      <c r="AA345" s="241"/>
      <c r="AB345" s="241"/>
      <c r="AC345" s="241"/>
      <c r="AD345" s="241"/>
      <c r="AE345" s="241"/>
      <c r="AF345" s="241"/>
      <c r="AG345" s="241"/>
    </row>
    <row r="346" ht="15.75" customHeight="1">
      <c r="A346" s="241"/>
      <c r="B346" s="241"/>
      <c r="C346" s="241"/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  <c r="P346" s="241"/>
      <c r="Q346" s="241"/>
      <c r="R346" s="241"/>
      <c r="S346" s="241"/>
      <c r="T346" s="241"/>
      <c r="U346" s="241"/>
      <c r="V346" s="241"/>
      <c r="W346" s="241"/>
      <c r="X346" s="241"/>
      <c r="Y346" s="241"/>
      <c r="Z346" s="241"/>
      <c r="AA346" s="241"/>
      <c r="AB346" s="241"/>
      <c r="AC346" s="241"/>
      <c r="AD346" s="241"/>
      <c r="AE346" s="241"/>
      <c r="AF346" s="241"/>
      <c r="AG346" s="241"/>
    </row>
    <row r="347" ht="15.75" customHeight="1">
      <c r="A347" s="241"/>
      <c r="B347" s="241"/>
      <c r="C347" s="241"/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  <c r="P347" s="241"/>
      <c r="Q347" s="241"/>
      <c r="R347" s="241"/>
      <c r="S347" s="241"/>
      <c r="T347" s="241"/>
      <c r="U347" s="241"/>
      <c r="V347" s="241"/>
      <c r="W347" s="241"/>
      <c r="X347" s="241"/>
      <c r="Y347" s="241"/>
      <c r="Z347" s="241"/>
      <c r="AA347" s="241"/>
      <c r="AB347" s="241"/>
      <c r="AC347" s="241"/>
      <c r="AD347" s="241"/>
      <c r="AE347" s="241"/>
      <c r="AF347" s="241"/>
      <c r="AG347" s="241"/>
    </row>
    <row r="348" ht="15.75" customHeight="1">
      <c r="A348" s="241"/>
      <c r="B348" s="241"/>
      <c r="C348" s="241"/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  <c r="P348" s="241"/>
      <c r="Q348" s="241"/>
      <c r="R348" s="241"/>
      <c r="S348" s="241"/>
      <c r="T348" s="241"/>
      <c r="U348" s="241"/>
      <c r="V348" s="241"/>
      <c r="W348" s="241"/>
      <c r="X348" s="241"/>
      <c r="Y348" s="241"/>
      <c r="Z348" s="241"/>
      <c r="AA348" s="241"/>
      <c r="AB348" s="241"/>
      <c r="AC348" s="241"/>
      <c r="AD348" s="241"/>
      <c r="AE348" s="241"/>
      <c r="AF348" s="241"/>
      <c r="AG348" s="241"/>
    </row>
    <row r="349" ht="15.75" customHeight="1">
      <c r="A349" s="241"/>
      <c r="B349" s="241"/>
      <c r="C349" s="241"/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  <c r="P349" s="241"/>
      <c r="Q349" s="241"/>
      <c r="R349" s="241"/>
      <c r="S349" s="241"/>
      <c r="T349" s="241"/>
      <c r="U349" s="241"/>
      <c r="V349" s="241"/>
      <c r="W349" s="241"/>
      <c r="X349" s="241"/>
      <c r="Y349" s="241"/>
      <c r="Z349" s="241"/>
      <c r="AA349" s="241"/>
      <c r="AB349" s="241"/>
      <c r="AC349" s="241"/>
      <c r="AD349" s="241"/>
      <c r="AE349" s="241"/>
      <c r="AF349" s="241"/>
      <c r="AG349" s="241"/>
    </row>
    <row r="350" ht="15.75" customHeight="1">
      <c r="A350" s="241"/>
      <c r="B350" s="241"/>
      <c r="C350" s="241"/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  <c r="P350" s="241"/>
      <c r="Q350" s="241"/>
      <c r="R350" s="241"/>
      <c r="S350" s="241"/>
      <c r="T350" s="241"/>
      <c r="U350" s="241"/>
      <c r="V350" s="241"/>
      <c r="W350" s="241"/>
      <c r="X350" s="241"/>
      <c r="Y350" s="241"/>
      <c r="Z350" s="241"/>
      <c r="AA350" s="241"/>
      <c r="AB350" s="241"/>
      <c r="AC350" s="241"/>
      <c r="AD350" s="241"/>
      <c r="AE350" s="241"/>
      <c r="AF350" s="241"/>
      <c r="AG350" s="241"/>
    </row>
    <row r="351" ht="15.75" customHeight="1">
      <c r="A351" s="241"/>
      <c r="B351" s="241"/>
      <c r="C351" s="241"/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  <c r="P351" s="241"/>
      <c r="Q351" s="241"/>
      <c r="R351" s="241"/>
      <c r="S351" s="241"/>
      <c r="T351" s="241"/>
      <c r="U351" s="241"/>
      <c r="V351" s="241"/>
      <c r="W351" s="241"/>
      <c r="X351" s="241"/>
      <c r="Y351" s="241"/>
      <c r="Z351" s="241"/>
      <c r="AA351" s="241"/>
      <c r="AB351" s="241"/>
      <c r="AC351" s="241"/>
      <c r="AD351" s="241"/>
      <c r="AE351" s="241"/>
      <c r="AF351" s="241"/>
      <c r="AG351" s="241"/>
    </row>
    <row r="352" ht="15.75" customHeight="1">
      <c r="A352" s="241"/>
      <c r="B352" s="241"/>
      <c r="C352" s="241"/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  <c r="P352" s="241"/>
      <c r="Q352" s="241"/>
      <c r="R352" s="241"/>
      <c r="S352" s="241"/>
      <c r="T352" s="241"/>
      <c r="U352" s="241"/>
      <c r="V352" s="241"/>
      <c r="W352" s="241"/>
      <c r="X352" s="241"/>
      <c r="Y352" s="241"/>
      <c r="Z352" s="241"/>
      <c r="AA352" s="241"/>
      <c r="AB352" s="241"/>
      <c r="AC352" s="241"/>
      <c r="AD352" s="241"/>
      <c r="AE352" s="241"/>
      <c r="AF352" s="241"/>
      <c r="AG352" s="241"/>
    </row>
    <row r="353" ht="15.75" customHeight="1">
      <c r="A353" s="241"/>
      <c r="B353" s="241"/>
      <c r="C353" s="241"/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  <c r="P353" s="241"/>
      <c r="Q353" s="241"/>
      <c r="R353" s="241"/>
      <c r="S353" s="241"/>
      <c r="T353" s="241"/>
      <c r="U353" s="241"/>
      <c r="V353" s="241"/>
      <c r="W353" s="241"/>
      <c r="X353" s="241"/>
      <c r="Y353" s="241"/>
      <c r="Z353" s="241"/>
      <c r="AA353" s="241"/>
      <c r="AB353" s="241"/>
      <c r="AC353" s="241"/>
      <c r="AD353" s="241"/>
      <c r="AE353" s="241"/>
      <c r="AF353" s="241"/>
      <c r="AG353" s="241"/>
    </row>
    <row r="354" ht="15.75" customHeight="1">
      <c r="A354" s="241"/>
      <c r="B354" s="241"/>
      <c r="C354" s="241"/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  <c r="P354" s="241"/>
      <c r="Q354" s="241"/>
      <c r="R354" s="241"/>
      <c r="S354" s="241"/>
      <c r="T354" s="241"/>
      <c r="U354" s="241"/>
      <c r="V354" s="241"/>
      <c r="W354" s="241"/>
      <c r="X354" s="241"/>
      <c r="Y354" s="241"/>
      <c r="Z354" s="241"/>
      <c r="AA354" s="241"/>
      <c r="AB354" s="241"/>
      <c r="AC354" s="241"/>
      <c r="AD354" s="241"/>
      <c r="AE354" s="241"/>
      <c r="AF354" s="241"/>
      <c r="AG354" s="241"/>
    </row>
    <row r="355" ht="15.75" customHeight="1">
      <c r="A355" s="241"/>
      <c r="B355" s="241"/>
      <c r="C355" s="241"/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  <c r="P355" s="241"/>
      <c r="Q355" s="241"/>
      <c r="R355" s="241"/>
      <c r="S355" s="241"/>
      <c r="T355" s="241"/>
      <c r="U355" s="241"/>
      <c r="V355" s="241"/>
      <c r="W355" s="241"/>
      <c r="X355" s="241"/>
      <c r="Y355" s="241"/>
      <c r="Z355" s="241"/>
      <c r="AA355" s="241"/>
      <c r="AB355" s="241"/>
      <c r="AC355" s="241"/>
      <c r="AD355" s="241"/>
      <c r="AE355" s="241"/>
      <c r="AF355" s="241"/>
      <c r="AG355" s="241"/>
    </row>
    <row r="356" ht="15.75" customHeight="1">
      <c r="A356" s="241"/>
      <c r="B356" s="241"/>
      <c r="C356" s="241"/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  <c r="P356" s="241"/>
      <c r="Q356" s="241"/>
      <c r="R356" s="241"/>
      <c r="S356" s="241"/>
      <c r="T356" s="241"/>
      <c r="U356" s="241"/>
      <c r="V356" s="241"/>
      <c r="W356" s="241"/>
      <c r="X356" s="241"/>
      <c r="Y356" s="241"/>
      <c r="Z356" s="241"/>
      <c r="AA356" s="241"/>
      <c r="AB356" s="241"/>
      <c r="AC356" s="241"/>
      <c r="AD356" s="241"/>
      <c r="AE356" s="241"/>
      <c r="AF356" s="241"/>
      <c r="AG356" s="241"/>
    </row>
    <row r="357" ht="15.75" customHeight="1">
      <c r="A357" s="241"/>
      <c r="B357" s="241"/>
      <c r="C357" s="241"/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  <c r="P357" s="241"/>
      <c r="Q357" s="241"/>
      <c r="R357" s="241"/>
      <c r="S357" s="241"/>
      <c r="T357" s="241"/>
      <c r="U357" s="241"/>
      <c r="V357" s="241"/>
      <c r="W357" s="241"/>
      <c r="X357" s="241"/>
      <c r="Y357" s="241"/>
      <c r="Z357" s="241"/>
      <c r="AA357" s="241"/>
      <c r="AB357" s="241"/>
      <c r="AC357" s="241"/>
      <c r="AD357" s="241"/>
      <c r="AE357" s="241"/>
      <c r="AF357" s="241"/>
      <c r="AG357" s="241"/>
    </row>
    <row r="358" ht="15.75" customHeight="1">
      <c r="A358" s="241"/>
      <c r="B358" s="241"/>
      <c r="C358" s="241"/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  <c r="P358" s="241"/>
      <c r="Q358" s="241"/>
      <c r="R358" s="241"/>
      <c r="S358" s="241"/>
      <c r="T358" s="241"/>
      <c r="U358" s="241"/>
      <c r="V358" s="241"/>
      <c r="W358" s="241"/>
      <c r="X358" s="241"/>
      <c r="Y358" s="241"/>
      <c r="Z358" s="241"/>
      <c r="AA358" s="241"/>
      <c r="AB358" s="241"/>
      <c r="AC358" s="241"/>
      <c r="AD358" s="241"/>
      <c r="AE358" s="241"/>
      <c r="AF358" s="241"/>
      <c r="AG358" s="241"/>
    </row>
    <row r="359" ht="15.75" customHeight="1">
      <c r="A359" s="241"/>
      <c r="B359" s="241"/>
      <c r="C359" s="241"/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  <c r="P359" s="241"/>
      <c r="Q359" s="241"/>
      <c r="R359" s="241"/>
      <c r="S359" s="241"/>
      <c r="T359" s="241"/>
      <c r="U359" s="241"/>
      <c r="V359" s="241"/>
      <c r="W359" s="241"/>
      <c r="X359" s="241"/>
      <c r="Y359" s="241"/>
      <c r="Z359" s="241"/>
      <c r="AA359" s="241"/>
      <c r="AB359" s="241"/>
      <c r="AC359" s="241"/>
      <c r="AD359" s="241"/>
      <c r="AE359" s="241"/>
      <c r="AF359" s="241"/>
      <c r="AG359" s="241"/>
    </row>
    <row r="360" ht="15.75" customHeight="1">
      <c r="A360" s="241"/>
      <c r="B360" s="241"/>
      <c r="C360" s="241"/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  <c r="P360" s="241"/>
      <c r="Q360" s="241"/>
      <c r="R360" s="241"/>
      <c r="S360" s="241"/>
      <c r="T360" s="241"/>
      <c r="U360" s="241"/>
      <c r="V360" s="241"/>
      <c r="W360" s="241"/>
      <c r="X360" s="241"/>
      <c r="Y360" s="241"/>
      <c r="Z360" s="241"/>
      <c r="AA360" s="241"/>
      <c r="AB360" s="241"/>
      <c r="AC360" s="241"/>
      <c r="AD360" s="241"/>
      <c r="AE360" s="241"/>
      <c r="AF360" s="241"/>
      <c r="AG360" s="241"/>
    </row>
    <row r="361" ht="15.75" customHeight="1">
      <c r="A361" s="241"/>
      <c r="B361" s="241"/>
      <c r="C361" s="241"/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  <c r="P361" s="241"/>
      <c r="Q361" s="241"/>
      <c r="R361" s="241"/>
      <c r="S361" s="241"/>
      <c r="T361" s="241"/>
      <c r="U361" s="241"/>
      <c r="V361" s="241"/>
      <c r="W361" s="241"/>
      <c r="X361" s="241"/>
      <c r="Y361" s="241"/>
      <c r="Z361" s="241"/>
      <c r="AA361" s="241"/>
      <c r="AB361" s="241"/>
      <c r="AC361" s="241"/>
      <c r="AD361" s="241"/>
      <c r="AE361" s="241"/>
      <c r="AF361" s="241"/>
      <c r="AG361" s="241"/>
    </row>
    <row r="362" ht="15.75" customHeight="1">
      <c r="A362" s="241"/>
      <c r="B362" s="241"/>
      <c r="C362" s="241"/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  <c r="P362" s="241"/>
      <c r="Q362" s="241"/>
      <c r="R362" s="241"/>
      <c r="S362" s="241"/>
      <c r="T362" s="241"/>
      <c r="U362" s="241"/>
      <c r="V362" s="241"/>
      <c r="W362" s="241"/>
      <c r="X362" s="241"/>
      <c r="Y362" s="241"/>
      <c r="Z362" s="241"/>
      <c r="AA362" s="241"/>
      <c r="AB362" s="241"/>
      <c r="AC362" s="241"/>
      <c r="AD362" s="241"/>
      <c r="AE362" s="241"/>
      <c r="AF362" s="241"/>
      <c r="AG362" s="241"/>
    </row>
    <row r="363" ht="15.75" customHeight="1">
      <c r="A363" s="241"/>
      <c r="B363" s="241"/>
      <c r="C363" s="241"/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  <c r="P363" s="241"/>
      <c r="Q363" s="241"/>
      <c r="R363" s="241"/>
      <c r="S363" s="241"/>
      <c r="T363" s="241"/>
      <c r="U363" s="241"/>
      <c r="V363" s="241"/>
      <c r="W363" s="241"/>
      <c r="X363" s="241"/>
      <c r="Y363" s="241"/>
      <c r="Z363" s="241"/>
      <c r="AA363" s="241"/>
      <c r="AB363" s="241"/>
      <c r="AC363" s="241"/>
      <c r="AD363" s="241"/>
      <c r="AE363" s="241"/>
      <c r="AF363" s="241"/>
      <c r="AG363" s="241"/>
    </row>
    <row r="364" ht="15.75" customHeight="1">
      <c r="A364" s="241"/>
      <c r="B364" s="241"/>
      <c r="C364" s="241"/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  <c r="P364" s="241"/>
      <c r="Q364" s="241"/>
      <c r="R364" s="241"/>
      <c r="S364" s="241"/>
      <c r="T364" s="241"/>
      <c r="U364" s="241"/>
      <c r="V364" s="241"/>
      <c r="W364" s="241"/>
      <c r="X364" s="241"/>
      <c r="Y364" s="241"/>
      <c r="Z364" s="241"/>
      <c r="AA364" s="241"/>
      <c r="AB364" s="241"/>
      <c r="AC364" s="241"/>
      <c r="AD364" s="241"/>
      <c r="AE364" s="241"/>
      <c r="AF364" s="241"/>
      <c r="AG364" s="241"/>
    </row>
    <row r="365" ht="15.75" customHeight="1">
      <c r="A365" s="241"/>
      <c r="B365" s="241"/>
      <c r="C365" s="241"/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  <c r="P365" s="241"/>
      <c r="Q365" s="241"/>
      <c r="R365" s="241"/>
      <c r="S365" s="241"/>
      <c r="T365" s="241"/>
      <c r="U365" s="241"/>
      <c r="V365" s="241"/>
      <c r="W365" s="241"/>
      <c r="X365" s="241"/>
      <c r="Y365" s="241"/>
      <c r="Z365" s="241"/>
      <c r="AA365" s="241"/>
      <c r="AB365" s="241"/>
      <c r="AC365" s="241"/>
      <c r="AD365" s="241"/>
      <c r="AE365" s="241"/>
      <c r="AF365" s="241"/>
      <c r="AG365" s="241"/>
    </row>
    <row r="366" ht="15.75" customHeight="1">
      <c r="A366" s="241"/>
      <c r="B366" s="241"/>
      <c r="C366" s="241"/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  <c r="P366" s="241"/>
      <c r="Q366" s="241"/>
      <c r="R366" s="241"/>
      <c r="S366" s="241"/>
      <c r="T366" s="241"/>
      <c r="U366" s="241"/>
      <c r="V366" s="241"/>
      <c r="W366" s="241"/>
      <c r="X366" s="241"/>
      <c r="Y366" s="241"/>
      <c r="Z366" s="241"/>
      <c r="AA366" s="241"/>
      <c r="AB366" s="241"/>
      <c r="AC366" s="241"/>
      <c r="AD366" s="241"/>
      <c r="AE366" s="241"/>
      <c r="AF366" s="241"/>
      <c r="AG366" s="241"/>
    </row>
    <row r="367" ht="15.75" customHeight="1">
      <c r="A367" s="241"/>
      <c r="B367" s="241"/>
      <c r="C367" s="241"/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  <c r="P367" s="241"/>
      <c r="Q367" s="241"/>
      <c r="R367" s="241"/>
      <c r="S367" s="241"/>
      <c r="T367" s="241"/>
      <c r="U367" s="241"/>
      <c r="V367" s="241"/>
      <c r="W367" s="241"/>
      <c r="X367" s="241"/>
      <c r="Y367" s="241"/>
      <c r="Z367" s="241"/>
      <c r="AA367" s="241"/>
      <c r="AB367" s="241"/>
      <c r="AC367" s="241"/>
      <c r="AD367" s="241"/>
      <c r="AE367" s="241"/>
      <c r="AF367" s="241"/>
      <c r="AG367" s="241"/>
    </row>
    <row r="368" ht="15.75" customHeight="1">
      <c r="A368" s="241"/>
      <c r="B368" s="241"/>
      <c r="C368" s="241"/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  <c r="P368" s="241"/>
      <c r="Q368" s="241"/>
      <c r="R368" s="241"/>
      <c r="S368" s="241"/>
      <c r="T368" s="241"/>
      <c r="U368" s="241"/>
      <c r="V368" s="241"/>
      <c r="W368" s="241"/>
      <c r="X368" s="241"/>
      <c r="Y368" s="241"/>
      <c r="Z368" s="241"/>
      <c r="AA368" s="241"/>
      <c r="AB368" s="241"/>
      <c r="AC368" s="241"/>
      <c r="AD368" s="241"/>
      <c r="AE368" s="241"/>
      <c r="AF368" s="241"/>
      <c r="AG368" s="241"/>
    </row>
    <row r="369" ht="15.75" customHeight="1">
      <c r="A369" s="241"/>
      <c r="B369" s="241"/>
      <c r="C369" s="241"/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  <c r="P369" s="241"/>
      <c r="Q369" s="241"/>
      <c r="R369" s="241"/>
      <c r="S369" s="241"/>
      <c r="T369" s="241"/>
      <c r="U369" s="241"/>
      <c r="V369" s="241"/>
      <c r="W369" s="241"/>
      <c r="X369" s="241"/>
      <c r="Y369" s="241"/>
      <c r="Z369" s="241"/>
      <c r="AA369" s="241"/>
      <c r="AB369" s="241"/>
      <c r="AC369" s="241"/>
      <c r="AD369" s="241"/>
      <c r="AE369" s="241"/>
      <c r="AF369" s="241"/>
      <c r="AG369" s="241"/>
    </row>
    <row r="370" ht="15.75" customHeight="1">
      <c r="A370" s="241"/>
      <c r="B370" s="241"/>
      <c r="C370" s="241"/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  <c r="P370" s="241"/>
      <c r="Q370" s="241"/>
      <c r="R370" s="241"/>
      <c r="S370" s="241"/>
      <c r="T370" s="241"/>
      <c r="U370" s="241"/>
      <c r="V370" s="241"/>
      <c r="W370" s="241"/>
      <c r="X370" s="241"/>
      <c r="Y370" s="241"/>
      <c r="Z370" s="241"/>
      <c r="AA370" s="241"/>
      <c r="AB370" s="241"/>
      <c r="AC370" s="241"/>
      <c r="AD370" s="241"/>
      <c r="AE370" s="241"/>
      <c r="AF370" s="241"/>
      <c r="AG370" s="241"/>
    </row>
    <row r="371" ht="15.75" customHeight="1">
      <c r="A371" s="241"/>
      <c r="B371" s="241"/>
      <c r="C371" s="241"/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  <c r="P371" s="241"/>
      <c r="Q371" s="241"/>
      <c r="R371" s="241"/>
      <c r="S371" s="241"/>
      <c r="T371" s="241"/>
      <c r="U371" s="241"/>
      <c r="V371" s="241"/>
      <c r="W371" s="241"/>
      <c r="X371" s="241"/>
      <c r="Y371" s="241"/>
      <c r="Z371" s="241"/>
      <c r="AA371" s="241"/>
      <c r="AB371" s="241"/>
      <c r="AC371" s="241"/>
      <c r="AD371" s="241"/>
      <c r="AE371" s="241"/>
      <c r="AF371" s="241"/>
      <c r="AG371" s="241"/>
    </row>
    <row r="372" ht="15.75" customHeight="1">
      <c r="A372" s="241"/>
      <c r="B372" s="241"/>
      <c r="C372" s="241"/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  <c r="P372" s="241"/>
      <c r="Q372" s="241"/>
      <c r="R372" s="241"/>
      <c r="S372" s="241"/>
      <c r="T372" s="241"/>
      <c r="U372" s="241"/>
      <c r="V372" s="241"/>
      <c r="W372" s="241"/>
      <c r="X372" s="241"/>
      <c r="Y372" s="241"/>
      <c r="Z372" s="241"/>
      <c r="AA372" s="241"/>
      <c r="AB372" s="241"/>
      <c r="AC372" s="241"/>
      <c r="AD372" s="241"/>
      <c r="AE372" s="241"/>
      <c r="AF372" s="241"/>
      <c r="AG372" s="241"/>
    </row>
    <row r="373" ht="15.75" customHeight="1">
      <c r="A373" s="241"/>
      <c r="B373" s="241"/>
      <c r="C373" s="241"/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  <c r="P373" s="241"/>
      <c r="Q373" s="241"/>
      <c r="R373" s="241"/>
      <c r="S373" s="241"/>
      <c r="T373" s="241"/>
      <c r="U373" s="241"/>
      <c r="V373" s="241"/>
      <c r="W373" s="241"/>
      <c r="X373" s="241"/>
      <c r="Y373" s="241"/>
      <c r="Z373" s="241"/>
      <c r="AA373" s="241"/>
      <c r="AB373" s="241"/>
      <c r="AC373" s="241"/>
      <c r="AD373" s="241"/>
      <c r="AE373" s="241"/>
      <c r="AF373" s="241"/>
      <c r="AG373" s="241"/>
    </row>
    <row r="374" ht="15.75" customHeight="1">
      <c r="A374" s="241"/>
      <c r="B374" s="241"/>
      <c r="C374" s="241"/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  <c r="P374" s="241"/>
      <c r="Q374" s="241"/>
      <c r="R374" s="241"/>
      <c r="S374" s="241"/>
      <c r="T374" s="241"/>
      <c r="U374" s="241"/>
      <c r="V374" s="241"/>
      <c r="W374" s="241"/>
      <c r="X374" s="241"/>
      <c r="Y374" s="241"/>
      <c r="Z374" s="241"/>
      <c r="AA374" s="241"/>
      <c r="AB374" s="241"/>
      <c r="AC374" s="241"/>
      <c r="AD374" s="241"/>
      <c r="AE374" s="241"/>
      <c r="AF374" s="241"/>
      <c r="AG374" s="241"/>
    </row>
    <row r="375" ht="15.75" customHeight="1">
      <c r="A375" s="241"/>
      <c r="B375" s="241"/>
      <c r="C375" s="241"/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  <c r="P375" s="241"/>
      <c r="Q375" s="241"/>
      <c r="R375" s="241"/>
      <c r="S375" s="241"/>
      <c r="T375" s="241"/>
      <c r="U375" s="241"/>
      <c r="V375" s="241"/>
      <c r="W375" s="241"/>
      <c r="X375" s="241"/>
      <c r="Y375" s="241"/>
      <c r="Z375" s="241"/>
      <c r="AA375" s="241"/>
      <c r="AB375" s="241"/>
      <c r="AC375" s="241"/>
      <c r="AD375" s="241"/>
      <c r="AE375" s="241"/>
      <c r="AF375" s="241"/>
      <c r="AG375" s="241"/>
    </row>
    <row r="376" ht="15.75" customHeight="1">
      <c r="A376" s="241"/>
      <c r="B376" s="241"/>
      <c r="C376" s="241"/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  <c r="P376" s="241"/>
      <c r="Q376" s="241"/>
      <c r="R376" s="241"/>
      <c r="S376" s="241"/>
      <c r="T376" s="241"/>
      <c r="U376" s="241"/>
      <c r="V376" s="241"/>
      <c r="W376" s="241"/>
      <c r="X376" s="241"/>
      <c r="Y376" s="241"/>
      <c r="Z376" s="241"/>
      <c r="AA376" s="241"/>
      <c r="AB376" s="241"/>
      <c r="AC376" s="241"/>
      <c r="AD376" s="241"/>
      <c r="AE376" s="241"/>
      <c r="AF376" s="241"/>
      <c r="AG376" s="241"/>
    </row>
    <row r="377" ht="15.75" customHeight="1">
      <c r="A377" s="241"/>
      <c r="B377" s="241"/>
      <c r="C377" s="241"/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  <c r="P377" s="241"/>
      <c r="Q377" s="241"/>
      <c r="R377" s="241"/>
      <c r="S377" s="241"/>
      <c r="T377" s="241"/>
      <c r="U377" s="241"/>
      <c r="V377" s="241"/>
      <c r="W377" s="241"/>
      <c r="X377" s="241"/>
      <c r="Y377" s="241"/>
      <c r="Z377" s="241"/>
      <c r="AA377" s="241"/>
      <c r="AB377" s="241"/>
      <c r="AC377" s="241"/>
      <c r="AD377" s="241"/>
      <c r="AE377" s="241"/>
      <c r="AF377" s="241"/>
      <c r="AG377" s="241"/>
    </row>
    <row r="378" ht="15.75" customHeight="1">
      <c r="A378" s="241"/>
      <c r="B378" s="241"/>
      <c r="C378" s="241"/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  <c r="P378" s="241"/>
      <c r="Q378" s="241"/>
      <c r="R378" s="241"/>
      <c r="S378" s="241"/>
      <c r="T378" s="241"/>
      <c r="U378" s="241"/>
      <c r="V378" s="241"/>
      <c r="W378" s="241"/>
      <c r="X378" s="241"/>
      <c r="Y378" s="241"/>
      <c r="Z378" s="241"/>
      <c r="AA378" s="241"/>
      <c r="AB378" s="241"/>
      <c r="AC378" s="241"/>
      <c r="AD378" s="241"/>
      <c r="AE378" s="241"/>
      <c r="AF378" s="241"/>
      <c r="AG378" s="241"/>
    </row>
    <row r="379" ht="15.75" customHeight="1">
      <c r="A379" s="241"/>
      <c r="B379" s="241"/>
      <c r="C379" s="241"/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  <c r="P379" s="241"/>
      <c r="Q379" s="241"/>
      <c r="R379" s="241"/>
      <c r="S379" s="241"/>
      <c r="T379" s="241"/>
      <c r="U379" s="241"/>
      <c r="V379" s="241"/>
      <c r="W379" s="241"/>
      <c r="X379" s="241"/>
      <c r="Y379" s="241"/>
      <c r="Z379" s="241"/>
      <c r="AA379" s="241"/>
      <c r="AB379" s="241"/>
      <c r="AC379" s="241"/>
      <c r="AD379" s="241"/>
      <c r="AE379" s="241"/>
      <c r="AF379" s="241"/>
      <c r="AG379" s="241"/>
    </row>
    <row r="380" ht="15.75" customHeight="1">
      <c r="A380" s="241"/>
      <c r="B380" s="241"/>
      <c r="C380" s="241"/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  <c r="P380" s="241"/>
      <c r="Q380" s="241"/>
      <c r="R380" s="241"/>
      <c r="S380" s="241"/>
      <c r="T380" s="241"/>
      <c r="U380" s="241"/>
      <c r="V380" s="241"/>
      <c r="W380" s="241"/>
      <c r="X380" s="241"/>
      <c r="Y380" s="241"/>
      <c r="Z380" s="241"/>
      <c r="AA380" s="241"/>
      <c r="AB380" s="241"/>
      <c r="AC380" s="241"/>
      <c r="AD380" s="241"/>
      <c r="AE380" s="241"/>
      <c r="AF380" s="241"/>
      <c r="AG380" s="241"/>
    </row>
    <row r="381" ht="15.75" customHeight="1">
      <c r="A381" s="241"/>
      <c r="B381" s="241"/>
      <c r="C381" s="241"/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  <c r="P381" s="241"/>
      <c r="Q381" s="241"/>
      <c r="R381" s="241"/>
      <c r="S381" s="241"/>
      <c r="T381" s="241"/>
      <c r="U381" s="241"/>
      <c r="V381" s="241"/>
      <c r="W381" s="241"/>
      <c r="X381" s="241"/>
      <c r="Y381" s="241"/>
      <c r="Z381" s="241"/>
      <c r="AA381" s="241"/>
      <c r="AB381" s="241"/>
      <c r="AC381" s="241"/>
      <c r="AD381" s="241"/>
      <c r="AE381" s="241"/>
      <c r="AF381" s="241"/>
      <c r="AG381" s="241"/>
    </row>
    <row r="382" ht="15.75" customHeight="1">
      <c r="A382" s="241"/>
      <c r="B382" s="241"/>
      <c r="C382" s="241"/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  <c r="P382" s="241"/>
      <c r="Q382" s="241"/>
      <c r="R382" s="241"/>
      <c r="S382" s="241"/>
      <c r="T382" s="241"/>
      <c r="U382" s="241"/>
      <c r="V382" s="241"/>
      <c r="W382" s="241"/>
      <c r="X382" s="241"/>
      <c r="Y382" s="241"/>
      <c r="Z382" s="241"/>
      <c r="AA382" s="241"/>
      <c r="AB382" s="241"/>
      <c r="AC382" s="241"/>
      <c r="AD382" s="241"/>
      <c r="AE382" s="241"/>
      <c r="AF382" s="241"/>
      <c r="AG382" s="241"/>
    </row>
    <row r="383" ht="15.75" customHeight="1">
      <c r="A383" s="241"/>
      <c r="B383" s="241"/>
      <c r="C383" s="241"/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  <c r="P383" s="241"/>
      <c r="Q383" s="241"/>
      <c r="R383" s="241"/>
      <c r="S383" s="241"/>
      <c r="T383" s="241"/>
      <c r="U383" s="241"/>
      <c r="V383" s="241"/>
      <c r="W383" s="241"/>
      <c r="X383" s="241"/>
      <c r="Y383" s="241"/>
      <c r="Z383" s="241"/>
      <c r="AA383" s="241"/>
      <c r="AB383" s="241"/>
      <c r="AC383" s="241"/>
      <c r="AD383" s="241"/>
      <c r="AE383" s="241"/>
      <c r="AF383" s="241"/>
      <c r="AG383" s="241"/>
    </row>
    <row r="384" ht="15.75" customHeight="1">
      <c r="A384" s="241"/>
      <c r="B384" s="241"/>
      <c r="C384" s="241"/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  <c r="P384" s="241"/>
      <c r="Q384" s="241"/>
      <c r="R384" s="241"/>
      <c r="S384" s="241"/>
      <c r="T384" s="241"/>
      <c r="U384" s="241"/>
      <c r="V384" s="241"/>
      <c r="W384" s="241"/>
      <c r="X384" s="241"/>
      <c r="Y384" s="241"/>
      <c r="Z384" s="241"/>
      <c r="AA384" s="241"/>
      <c r="AB384" s="241"/>
      <c r="AC384" s="241"/>
      <c r="AD384" s="241"/>
      <c r="AE384" s="241"/>
      <c r="AF384" s="241"/>
      <c r="AG384" s="241"/>
    </row>
    <row r="385" ht="15.75" customHeight="1">
      <c r="A385" s="241"/>
      <c r="B385" s="241"/>
      <c r="C385" s="241"/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  <c r="P385" s="241"/>
      <c r="Q385" s="241"/>
      <c r="R385" s="241"/>
      <c r="S385" s="241"/>
      <c r="T385" s="241"/>
      <c r="U385" s="241"/>
      <c r="V385" s="241"/>
      <c r="W385" s="241"/>
      <c r="X385" s="241"/>
      <c r="Y385" s="241"/>
      <c r="Z385" s="241"/>
      <c r="AA385" s="241"/>
      <c r="AB385" s="241"/>
      <c r="AC385" s="241"/>
      <c r="AD385" s="241"/>
      <c r="AE385" s="241"/>
      <c r="AF385" s="241"/>
      <c r="AG385" s="241"/>
    </row>
    <row r="386" ht="15.75" customHeight="1">
      <c r="A386" s="241"/>
      <c r="B386" s="241"/>
      <c r="C386" s="241"/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  <c r="P386" s="241"/>
      <c r="Q386" s="241"/>
      <c r="R386" s="241"/>
      <c r="S386" s="241"/>
      <c r="T386" s="241"/>
      <c r="U386" s="241"/>
      <c r="V386" s="241"/>
      <c r="W386" s="241"/>
      <c r="X386" s="241"/>
      <c r="Y386" s="241"/>
      <c r="Z386" s="241"/>
      <c r="AA386" s="241"/>
      <c r="AB386" s="241"/>
      <c r="AC386" s="241"/>
      <c r="AD386" s="241"/>
      <c r="AE386" s="241"/>
      <c r="AF386" s="241"/>
      <c r="AG386" s="241"/>
    </row>
    <row r="387" ht="15.75" customHeight="1">
      <c r="A387" s="241"/>
      <c r="B387" s="241"/>
      <c r="C387" s="241"/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  <c r="P387" s="241"/>
      <c r="Q387" s="241"/>
      <c r="R387" s="241"/>
      <c r="S387" s="241"/>
      <c r="T387" s="241"/>
      <c r="U387" s="241"/>
      <c r="V387" s="241"/>
      <c r="W387" s="241"/>
      <c r="X387" s="241"/>
      <c r="Y387" s="241"/>
      <c r="Z387" s="241"/>
      <c r="AA387" s="241"/>
      <c r="AB387" s="241"/>
      <c r="AC387" s="241"/>
      <c r="AD387" s="241"/>
      <c r="AE387" s="241"/>
      <c r="AF387" s="241"/>
      <c r="AG387" s="241"/>
    </row>
    <row r="388" ht="15.75" customHeight="1">
      <c r="A388" s="241"/>
      <c r="B388" s="241"/>
      <c r="C388" s="241"/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  <c r="P388" s="241"/>
      <c r="Q388" s="241"/>
      <c r="R388" s="241"/>
      <c r="S388" s="241"/>
      <c r="T388" s="241"/>
      <c r="U388" s="241"/>
      <c r="V388" s="241"/>
      <c r="W388" s="241"/>
      <c r="X388" s="241"/>
      <c r="Y388" s="241"/>
      <c r="Z388" s="241"/>
      <c r="AA388" s="241"/>
      <c r="AB388" s="241"/>
      <c r="AC388" s="241"/>
      <c r="AD388" s="241"/>
      <c r="AE388" s="241"/>
      <c r="AF388" s="241"/>
      <c r="AG388" s="241"/>
    </row>
    <row r="389" ht="15.75" customHeight="1">
      <c r="A389" s="241"/>
      <c r="B389" s="241"/>
      <c r="C389" s="241"/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  <c r="P389" s="241"/>
      <c r="Q389" s="241"/>
      <c r="R389" s="241"/>
      <c r="S389" s="241"/>
      <c r="T389" s="241"/>
      <c r="U389" s="241"/>
      <c r="V389" s="241"/>
      <c r="W389" s="241"/>
      <c r="X389" s="241"/>
      <c r="Y389" s="241"/>
      <c r="Z389" s="241"/>
      <c r="AA389" s="241"/>
      <c r="AB389" s="241"/>
      <c r="AC389" s="241"/>
      <c r="AD389" s="241"/>
      <c r="AE389" s="241"/>
      <c r="AF389" s="241"/>
      <c r="AG389" s="241"/>
    </row>
    <row r="390" ht="15.75" customHeight="1">
      <c r="A390" s="241"/>
      <c r="B390" s="241"/>
      <c r="C390" s="241"/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  <c r="P390" s="241"/>
      <c r="Q390" s="241"/>
      <c r="R390" s="241"/>
      <c r="S390" s="241"/>
      <c r="T390" s="241"/>
      <c r="U390" s="241"/>
      <c r="V390" s="241"/>
      <c r="W390" s="241"/>
      <c r="X390" s="241"/>
      <c r="Y390" s="241"/>
      <c r="Z390" s="241"/>
      <c r="AA390" s="241"/>
      <c r="AB390" s="241"/>
      <c r="AC390" s="241"/>
      <c r="AD390" s="241"/>
      <c r="AE390" s="241"/>
      <c r="AF390" s="241"/>
      <c r="AG390" s="241"/>
    </row>
    <row r="391" ht="15.75" customHeight="1">
      <c r="A391" s="241"/>
      <c r="B391" s="241"/>
      <c r="C391" s="241"/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  <c r="P391" s="241"/>
      <c r="Q391" s="241"/>
      <c r="R391" s="241"/>
      <c r="S391" s="241"/>
      <c r="T391" s="241"/>
      <c r="U391" s="241"/>
      <c r="V391" s="241"/>
      <c r="W391" s="241"/>
      <c r="X391" s="241"/>
      <c r="Y391" s="241"/>
      <c r="Z391" s="241"/>
      <c r="AA391" s="241"/>
      <c r="AB391" s="241"/>
      <c r="AC391" s="241"/>
      <c r="AD391" s="241"/>
      <c r="AE391" s="241"/>
      <c r="AF391" s="241"/>
      <c r="AG391" s="241"/>
    </row>
    <row r="392" ht="15.75" customHeight="1">
      <c r="A392" s="241"/>
      <c r="B392" s="241"/>
      <c r="C392" s="241"/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  <c r="P392" s="241"/>
      <c r="Q392" s="241"/>
      <c r="R392" s="241"/>
      <c r="S392" s="241"/>
      <c r="T392" s="241"/>
      <c r="U392" s="241"/>
      <c r="V392" s="241"/>
      <c r="W392" s="241"/>
      <c r="X392" s="241"/>
      <c r="Y392" s="241"/>
      <c r="Z392" s="241"/>
      <c r="AA392" s="241"/>
      <c r="AB392" s="241"/>
      <c r="AC392" s="241"/>
      <c r="AD392" s="241"/>
      <c r="AE392" s="241"/>
      <c r="AF392" s="241"/>
      <c r="AG392" s="241"/>
    </row>
    <row r="393" ht="15.75" customHeight="1">
      <c r="A393" s="241"/>
      <c r="B393" s="241"/>
      <c r="C393" s="241"/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  <c r="P393" s="241"/>
      <c r="Q393" s="241"/>
      <c r="R393" s="241"/>
      <c r="S393" s="241"/>
      <c r="T393" s="241"/>
      <c r="U393" s="241"/>
      <c r="V393" s="241"/>
      <c r="W393" s="241"/>
      <c r="X393" s="241"/>
      <c r="Y393" s="241"/>
      <c r="Z393" s="241"/>
      <c r="AA393" s="241"/>
      <c r="AB393" s="241"/>
      <c r="AC393" s="241"/>
      <c r="AD393" s="241"/>
      <c r="AE393" s="241"/>
      <c r="AF393" s="241"/>
      <c r="AG393" s="241"/>
    </row>
    <row r="394" ht="15.75" customHeight="1">
      <c r="A394" s="241"/>
      <c r="B394" s="241"/>
      <c r="C394" s="241"/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  <c r="P394" s="241"/>
      <c r="Q394" s="241"/>
      <c r="R394" s="241"/>
      <c r="S394" s="241"/>
      <c r="T394" s="241"/>
      <c r="U394" s="241"/>
      <c r="V394" s="241"/>
      <c r="W394" s="241"/>
      <c r="X394" s="241"/>
      <c r="Y394" s="241"/>
      <c r="Z394" s="241"/>
      <c r="AA394" s="241"/>
      <c r="AB394" s="241"/>
      <c r="AC394" s="241"/>
      <c r="AD394" s="241"/>
      <c r="AE394" s="241"/>
      <c r="AF394" s="241"/>
      <c r="AG394" s="241"/>
    </row>
    <row r="395" ht="15.75" customHeight="1">
      <c r="A395" s="241"/>
      <c r="B395" s="241"/>
      <c r="C395" s="241"/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  <c r="P395" s="241"/>
      <c r="Q395" s="241"/>
      <c r="R395" s="241"/>
      <c r="S395" s="241"/>
      <c r="T395" s="241"/>
      <c r="U395" s="241"/>
      <c r="V395" s="241"/>
      <c r="W395" s="241"/>
      <c r="X395" s="241"/>
      <c r="Y395" s="241"/>
      <c r="Z395" s="241"/>
      <c r="AA395" s="241"/>
      <c r="AB395" s="241"/>
      <c r="AC395" s="241"/>
      <c r="AD395" s="241"/>
      <c r="AE395" s="241"/>
      <c r="AF395" s="241"/>
      <c r="AG395" s="241"/>
    </row>
    <row r="396" ht="15.75" customHeight="1">
      <c r="A396" s="241"/>
      <c r="B396" s="241"/>
      <c r="C396" s="241"/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  <c r="P396" s="241"/>
      <c r="Q396" s="241"/>
      <c r="R396" s="241"/>
      <c r="S396" s="241"/>
      <c r="T396" s="241"/>
      <c r="U396" s="241"/>
      <c r="V396" s="241"/>
      <c r="W396" s="241"/>
      <c r="X396" s="241"/>
      <c r="Y396" s="241"/>
      <c r="Z396" s="241"/>
      <c r="AA396" s="241"/>
      <c r="AB396" s="241"/>
      <c r="AC396" s="241"/>
      <c r="AD396" s="241"/>
      <c r="AE396" s="241"/>
      <c r="AF396" s="241"/>
      <c r="AG396" s="241"/>
    </row>
    <row r="397" ht="15.75" customHeight="1">
      <c r="A397" s="241"/>
      <c r="B397" s="241"/>
      <c r="C397" s="241"/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  <c r="P397" s="241"/>
      <c r="Q397" s="241"/>
      <c r="R397" s="241"/>
      <c r="S397" s="241"/>
      <c r="T397" s="241"/>
      <c r="U397" s="241"/>
      <c r="V397" s="241"/>
      <c r="W397" s="241"/>
      <c r="X397" s="241"/>
      <c r="Y397" s="241"/>
      <c r="Z397" s="241"/>
      <c r="AA397" s="241"/>
      <c r="AB397" s="241"/>
      <c r="AC397" s="241"/>
      <c r="AD397" s="241"/>
      <c r="AE397" s="241"/>
      <c r="AF397" s="241"/>
      <c r="AG397" s="241"/>
    </row>
    <row r="398" ht="15.75" customHeight="1">
      <c r="A398" s="241"/>
      <c r="B398" s="241"/>
      <c r="C398" s="241"/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  <c r="P398" s="241"/>
      <c r="Q398" s="241"/>
      <c r="R398" s="241"/>
      <c r="S398" s="241"/>
      <c r="T398" s="241"/>
      <c r="U398" s="241"/>
      <c r="V398" s="241"/>
      <c r="W398" s="241"/>
      <c r="X398" s="241"/>
      <c r="Y398" s="241"/>
      <c r="Z398" s="241"/>
      <c r="AA398" s="241"/>
      <c r="AB398" s="241"/>
      <c r="AC398" s="241"/>
      <c r="AD398" s="241"/>
      <c r="AE398" s="241"/>
      <c r="AF398" s="241"/>
      <c r="AG398" s="241"/>
    </row>
    <row r="399" ht="15.75" customHeight="1">
      <c r="A399" s="241"/>
      <c r="B399" s="241"/>
      <c r="C399" s="241"/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  <c r="P399" s="241"/>
      <c r="Q399" s="241"/>
      <c r="R399" s="241"/>
      <c r="S399" s="241"/>
      <c r="T399" s="241"/>
      <c r="U399" s="241"/>
      <c r="V399" s="241"/>
      <c r="W399" s="241"/>
      <c r="X399" s="241"/>
      <c r="Y399" s="241"/>
      <c r="Z399" s="241"/>
      <c r="AA399" s="241"/>
      <c r="AB399" s="241"/>
      <c r="AC399" s="241"/>
      <c r="AD399" s="241"/>
      <c r="AE399" s="241"/>
      <c r="AF399" s="241"/>
      <c r="AG399" s="241"/>
    </row>
    <row r="400" ht="15.75" customHeight="1">
      <c r="A400" s="241"/>
      <c r="B400" s="241"/>
      <c r="C400" s="241"/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  <c r="P400" s="241"/>
      <c r="Q400" s="241"/>
      <c r="R400" s="241"/>
      <c r="S400" s="241"/>
      <c r="T400" s="241"/>
      <c r="U400" s="241"/>
      <c r="V400" s="241"/>
      <c r="W400" s="241"/>
      <c r="X400" s="241"/>
      <c r="Y400" s="241"/>
      <c r="Z400" s="241"/>
      <c r="AA400" s="241"/>
      <c r="AB400" s="241"/>
      <c r="AC400" s="241"/>
      <c r="AD400" s="241"/>
      <c r="AE400" s="241"/>
      <c r="AF400" s="241"/>
      <c r="AG400" s="241"/>
    </row>
    <row r="401" ht="15.75" customHeight="1">
      <c r="A401" s="241"/>
      <c r="B401" s="241"/>
      <c r="C401" s="241"/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  <c r="P401" s="241"/>
      <c r="Q401" s="241"/>
      <c r="R401" s="241"/>
      <c r="S401" s="241"/>
      <c r="T401" s="241"/>
      <c r="U401" s="241"/>
      <c r="V401" s="241"/>
      <c r="W401" s="241"/>
      <c r="X401" s="241"/>
      <c r="Y401" s="241"/>
      <c r="Z401" s="241"/>
      <c r="AA401" s="241"/>
      <c r="AB401" s="241"/>
      <c r="AC401" s="241"/>
      <c r="AD401" s="241"/>
      <c r="AE401" s="241"/>
      <c r="AF401" s="241"/>
      <c r="AG401" s="241"/>
    </row>
    <row r="402" ht="15.75" customHeight="1">
      <c r="A402" s="241"/>
      <c r="B402" s="241"/>
      <c r="C402" s="241"/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  <c r="P402" s="241"/>
      <c r="Q402" s="241"/>
      <c r="R402" s="241"/>
      <c r="S402" s="241"/>
      <c r="T402" s="241"/>
      <c r="U402" s="241"/>
      <c r="V402" s="241"/>
      <c r="W402" s="241"/>
      <c r="X402" s="241"/>
      <c r="Y402" s="241"/>
      <c r="Z402" s="241"/>
      <c r="AA402" s="241"/>
      <c r="AB402" s="241"/>
      <c r="AC402" s="241"/>
      <c r="AD402" s="241"/>
      <c r="AE402" s="241"/>
      <c r="AF402" s="241"/>
      <c r="AG402" s="241"/>
    </row>
    <row r="403" ht="15.75" customHeight="1">
      <c r="A403" s="241"/>
      <c r="B403" s="241"/>
      <c r="C403" s="241"/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  <c r="P403" s="241"/>
      <c r="Q403" s="241"/>
      <c r="R403" s="241"/>
      <c r="S403" s="241"/>
      <c r="T403" s="241"/>
      <c r="U403" s="241"/>
      <c r="V403" s="241"/>
      <c r="W403" s="241"/>
      <c r="X403" s="241"/>
      <c r="Y403" s="241"/>
      <c r="Z403" s="241"/>
      <c r="AA403" s="241"/>
      <c r="AB403" s="241"/>
      <c r="AC403" s="241"/>
      <c r="AD403" s="241"/>
      <c r="AE403" s="241"/>
      <c r="AF403" s="241"/>
      <c r="AG403" s="241"/>
    </row>
    <row r="404" ht="15.75" customHeight="1">
      <c r="A404" s="241"/>
      <c r="B404" s="241"/>
      <c r="C404" s="241"/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  <c r="P404" s="241"/>
      <c r="Q404" s="241"/>
      <c r="R404" s="241"/>
      <c r="S404" s="241"/>
      <c r="T404" s="241"/>
      <c r="U404" s="241"/>
      <c r="V404" s="241"/>
      <c r="W404" s="241"/>
      <c r="X404" s="241"/>
      <c r="Y404" s="241"/>
      <c r="Z404" s="241"/>
      <c r="AA404" s="241"/>
      <c r="AB404" s="241"/>
      <c r="AC404" s="241"/>
      <c r="AD404" s="241"/>
      <c r="AE404" s="241"/>
      <c r="AF404" s="241"/>
      <c r="AG404" s="241"/>
    </row>
    <row r="405" ht="15.75" customHeight="1">
      <c r="A405" s="241"/>
      <c r="B405" s="241"/>
      <c r="C405" s="241"/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  <c r="P405" s="241"/>
      <c r="Q405" s="241"/>
      <c r="R405" s="241"/>
      <c r="S405" s="241"/>
      <c r="T405" s="241"/>
      <c r="U405" s="241"/>
      <c r="V405" s="241"/>
      <c r="W405" s="241"/>
      <c r="X405" s="241"/>
      <c r="Y405" s="241"/>
      <c r="Z405" s="241"/>
      <c r="AA405" s="241"/>
      <c r="AB405" s="241"/>
      <c r="AC405" s="241"/>
      <c r="AD405" s="241"/>
      <c r="AE405" s="241"/>
      <c r="AF405" s="241"/>
      <c r="AG405" s="241"/>
    </row>
    <row r="406" ht="15.75" customHeight="1">
      <c r="A406" s="241"/>
      <c r="B406" s="241"/>
      <c r="C406" s="241"/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  <c r="P406" s="241"/>
      <c r="Q406" s="241"/>
      <c r="R406" s="241"/>
      <c r="S406" s="241"/>
      <c r="T406" s="241"/>
      <c r="U406" s="241"/>
      <c r="V406" s="241"/>
      <c r="W406" s="241"/>
      <c r="X406" s="241"/>
      <c r="Y406" s="241"/>
      <c r="Z406" s="241"/>
      <c r="AA406" s="241"/>
      <c r="AB406" s="241"/>
      <c r="AC406" s="241"/>
      <c r="AD406" s="241"/>
      <c r="AE406" s="241"/>
      <c r="AF406" s="241"/>
      <c r="AG406" s="241"/>
    </row>
    <row r="407" ht="15.75" customHeight="1">
      <c r="A407" s="241"/>
      <c r="B407" s="241"/>
      <c r="C407" s="241"/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  <c r="P407" s="241"/>
      <c r="Q407" s="241"/>
      <c r="R407" s="241"/>
      <c r="S407" s="241"/>
      <c r="T407" s="241"/>
      <c r="U407" s="241"/>
      <c r="V407" s="241"/>
      <c r="W407" s="241"/>
      <c r="X407" s="241"/>
      <c r="Y407" s="241"/>
      <c r="Z407" s="241"/>
      <c r="AA407" s="241"/>
      <c r="AB407" s="241"/>
      <c r="AC407" s="241"/>
      <c r="AD407" s="241"/>
      <c r="AE407" s="241"/>
      <c r="AF407" s="241"/>
      <c r="AG407" s="241"/>
    </row>
    <row r="408" ht="15.75" customHeight="1">
      <c r="A408" s="241"/>
      <c r="B408" s="241"/>
      <c r="C408" s="241"/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  <c r="P408" s="241"/>
      <c r="Q408" s="241"/>
      <c r="R408" s="241"/>
      <c r="S408" s="241"/>
      <c r="T408" s="241"/>
      <c r="U408" s="241"/>
      <c r="V408" s="241"/>
      <c r="W408" s="241"/>
      <c r="X408" s="241"/>
      <c r="Y408" s="241"/>
      <c r="Z408" s="241"/>
      <c r="AA408" s="241"/>
      <c r="AB408" s="241"/>
      <c r="AC408" s="241"/>
      <c r="AD408" s="241"/>
      <c r="AE408" s="241"/>
      <c r="AF408" s="241"/>
      <c r="AG408" s="241"/>
    </row>
    <row r="409" ht="15.75" customHeight="1">
      <c r="A409" s="241"/>
      <c r="B409" s="241"/>
      <c r="C409" s="241"/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  <c r="P409" s="241"/>
      <c r="Q409" s="241"/>
      <c r="R409" s="241"/>
      <c r="S409" s="241"/>
      <c r="T409" s="241"/>
      <c r="U409" s="241"/>
      <c r="V409" s="241"/>
      <c r="W409" s="241"/>
      <c r="X409" s="241"/>
      <c r="Y409" s="241"/>
      <c r="Z409" s="241"/>
      <c r="AA409" s="241"/>
      <c r="AB409" s="241"/>
      <c r="AC409" s="241"/>
      <c r="AD409" s="241"/>
      <c r="AE409" s="241"/>
      <c r="AF409" s="241"/>
      <c r="AG409" s="241"/>
    </row>
    <row r="410" ht="15.75" customHeight="1">
      <c r="A410" s="241"/>
      <c r="B410" s="241"/>
      <c r="C410" s="241"/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  <c r="P410" s="241"/>
      <c r="Q410" s="241"/>
      <c r="R410" s="241"/>
      <c r="S410" s="241"/>
      <c r="T410" s="241"/>
      <c r="U410" s="241"/>
      <c r="V410" s="241"/>
      <c r="W410" s="241"/>
      <c r="X410" s="241"/>
      <c r="Y410" s="241"/>
      <c r="Z410" s="241"/>
      <c r="AA410" s="241"/>
      <c r="AB410" s="241"/>
      <c r="AC410" s="241"/>
      <c r="AD410" s="241"/>
      <c r="AE410" s="241"/>
      <c r="AF410" s="241"/>
      <c r="AG410" s="241"/>
    </row>
    <row r="411" ht="15.75" customHeight="1">
      <c r="A411" s="241"/>
      <c r="B411" s="241"/>
      <c r="C411" s="241"/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  <c r="P411" s="241"/>
      <c r="Q411" s="241"/>
      <c r="R411" s="241"/>
      <c r="S411" s="241"/>
      <c r="T411" s="241"/>
      <c r="U411" s="241"/>
      <c r="V411" s="241"/>
      <c r="W411" s="241"/>
      <c r="X411" s="241"/>
      <c r="Y411" s="241"/>
      <c r="Z411" s="241"/>
      <c r="AA411" s="241"/>
      <c r="AB411" s="241"/>
      <c r="AC411" s="241"/>
      <c r="AD411" s="241"/>
      <c r="AE411" s="241"/>
      <c r="AF411" s="241"/>
      <c r="AG411" s="241"/>
    </row>
    <row r="412" ht="15.75" customHeight="1">
      <c r="A412" s="241"/>
      <c r="B412" s="241"/>
      <c r="C412" s="241"/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  <c r="P412" s="241"/>
      <c r="Q412" s="241"/>
      <c r="R412" s="241"/>
      <c r="S412" s="241"/>
      <c r="T412" s="241"/>
      <c r="U412" s="241"/>
      <c r="V412" s="241"/>
      <c r="W412" s="241"/>
      <c r="X412" s="241"/>
      <c r="Y412" s="241"/>
      <c r="Z412" s="241"/>
      <c r="AA412" s="241"/>
      <c r="AB412" s="241"/>
      <c r="AC412" s="241"/>
      <c r="AD412" s="241"/>
      <c r="AE412" s="241"/>
      <c r="AF412" s="241"/>
      <c r="AG412" s="241"/>
    </row>
    <row r="413" ht="15.75" customHeight="1">
      <c r="A413" s="241"/>
      <c r="B413" s="241"/>
      <c r="C413" s="241"/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  <c r="P413" s="241"/>
      <c r="Q413" s="241"/>
      <c r="R413" s="241"/>
      <c r="S413" s="241"/>
      <c r="T413" s="241"/>
      <c r="U413" s="241"/>
      <c r="V413" s="241"/>
      <c r="W413" s="241"/>
      <c r="X413" s="241"/>
      <c r="Y413" s="241"/>
      <c r="Z413" s="241"/>
      <c r="AA413" s="241"/>
      <c r="AB413" s="241"/>
      <c r="AC413" s="241"/>
      <c r="AD413" s="241"/>
      <c r="AE413" s="241"/>
      <c r="AF413" s="241"/>
      <c r="AG413" s="241"/>
    </row>
    <row r="414" ht="15.75" customHeight="1">
      <c r="A414" s="241"/>
      <c r="B414" s="241"/>
      <c r="C414" s="241"/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  <c r="P414" s="241"/>
      <c r="Q414" s="241"/>
      <c r="R414" s="241"/>
      <c r="S414" s="241"/>
      <c r="T414" s="241"/>
      <c r="U414" s="241"/>
      <c r="V414" s="241"/>
      <c r="W414" s="241"/>
      <c r="X414" s="241"/>
      <c r="Y414" s="241"/>
      <c r="Z414" s="241"/>
      <c r="AA414" s="241"/>
      <c r="AB414" s="241"/>
      <c r="AC414" s="241"/>
      <c r="AD414" s="241"/>
      <c r="AE414" s="241"/>
      <c r="AF414" s="241"/>
      <c r="AG414" s="241"/>
    </row>
    <row r="415" ht="15.75" customHeight="1">
      <c r="A415" s="241"/>
      <c r="B415" s="241"/>
      <c r="C415" s="241"/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  <c r="P415" s="241"/>
      <c r="Q415" s="241"/>
      <c r="R415" s="241"/>
      <c r="S415" s="241"/>
      <c r="T415" s="241"/>
      <c r="U415" s="241"/>
      <c r="V415" s="241"/>
      <c r="W415" s="241"/>
      <c r="X415" s="241"/>
      <c r="Y415" s="241"/>
      <c r="Z415" s="241"/>
      <c r="AA415" s="241"/>
      <c r="AB415" s="241"/>
      <c r="AC415" s="241"/>
      <c r="AD415" s="241"/>
      <c r="AE415" s="241"/>
      <c r="AF415" s="241"/>
      <c r="AG415" s="241"/>
    </row>
    <row r="416" ht="15.75" customHeight="1">
      <c r="A416" s="241"/>
      <c r="B416" s="241"/>
      <c r="C416" s="241"/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  <c r="P416" s="241"/>
      <c r="Q416" s="241"/>
      <c r="R416" s="241"/>
      <c r="S416" s="241"/>
      <c r="T416" s="241"/>
      <c r="U416" s="241"/>
      <c r="V416" s="241"/>
      <c r="W416" s="241"/>
      <c r="X416" s="241"/>
      <c r="Y416" s="241"/>
      <c r="Z416" s="241"/>
      <c r="AA416" s="241"/>
      <c r="AB416" s="241"/>
      <c r="AC416" s="241"/>
      <c r="AD416" s="241"/>
      <c r="AE416" s="241"/>
      <c r="AF416" s="241"/>
      <c r="AG416" s="241"/>
    </row>
    <row r="417" ht="15.75" customHeight="1">
      <c r="A417" s="241"/>
      <c r="B417" s="241"/>
      <c r="C417" s="241"/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  <c r="P417" s="241"/>
      <c r="Q417" s="241"/>
      <c r="R417" s="241"/>
      <c r="S417" s="241"/>
      <c r="T417" s="241"/>
      <c r="U417" s="241"/>
      <c r="V417" s="241"/>
      <c r="W417" s="241"/>
      <c r="X417" s="241"/>
      <c r="Y417" s="241"/>
      <c r="Z417" s="241"/>
      <c r="AA417" s="241"/>
      <c r="AB417" s="241"/>
      <c r="AC417" s="241"/>
      <c r="AD417" s="241"/>
      <c r="AE417" s="241"/>
      <c r="AF417" s="241"/>
      <c r="AG417" s="241"/>
    </row>
    <row r="418" ht="15.75" customHeight="1">
      <c r="A418" s="241"/>
      <c r="B418" s="241"/>
      <c r="C418" s="241"/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  <c r="P418" s="241"/>
      <c r="Q418" s="241"/>
      <c r="R418" s="241"/>
      <c r="S418" s="241"/>
      <c r="T418" s="241"/>
      <c r="U418" s="241"/>
      <c r="V418" s="241"/>
      <c r="W418" s="241"/>
      <c r="X418" s="241"/>
      <c r="Y418" s="241"/>
      <c r="Z418" s="241"/>
      <c r="AA418" s="241"/>
      <c r="AB418" s="241"/>
      <c r="AC418" s="241"/>
      <c r="AD418" s="241"/>
      <c r="AE418" s="241"/>
      <c r="AF418" s="241"/>
      <c r="AG418" s="241"/>
    </row>
    <row r="419" ht="15.75" customHeight="1">
      <c r="A419" s="241"/>
      <c r="B419" s="241"/>
      <c r="C419" s="241"/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  <c r="P419" s="241"/>
      <c r="Q419" s="241"/>
      <c r="R419" s="241"/>
      <c r="S419" s="241"/>
      <c r="T419" s="241"/>
      <c r="U419" s="241"/>
      <c r="V419" s="241"/>
      <c r="W419" s="241"/>
      <c r="X419" s="241"/>
      <c r="Y419" s="241"/>
      <c r="Z419" s="241"/>
      <c r="AA419" s="241"/>
      <c r="AB419" s="241"/>
      <c r="AC419" s="241"/>
      <c r="AD419" s="241"/>
      <c r="AE419" s="241"/>
      <c r="AF419" s="241"/>
      <c r="AG419" s="241"/>
    </row>
    <row r="420" ht="15.75" customHeight="1">
      <c r="A420" s="241"/>
      <c r="B420" s="241"/>
      <c r="C420" s="241"/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  <c r="P420" s="241"/>
      <c r="Q420" s="241"/>
      <c r="R420" s="241"/>
      <c r="S420" s="241"/>
      <c r="T420" s="241"/>
      <c r="U420" s="241"/>
      <c r="V420" s="241"/>
      <c r="W420" s="241"/>
      <c r="X420" s="241"/>
      <c r="Y420" s="241"/>
      <c r="Z420" s="241"/>
      <c r="AA420" s="241"/>
      <c r="AB420" s="241"/>
      <c r="AC420" s="241"/>
      <c r="AD420" s="241"/>
      <c r="AE420" s="241"/>
      <c r="AF420" s="241"/>
      <c r="AG420" s="241"/>
    </row>
    <row r="421" ht="15.75" customHeight="1">
      <c r="A421" s="241"/>
      <c r="B421" s="241"/>
      <c r="C421" s="241"/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  <c r="P421" s="241"/>
      <c r="Q421" s="241"/>
      <c r="R421" s="241"/>
      <c r="S421" s="241"/>
      <c r="T421" s="241"/>
      <c r="U421" s="241"/>
      <c r="V421" s="241"/>
      <c r="W421" s="241"/>
      <c r="X421" s="241"/>
      <c r="Y421" s="241"/>
      <c r="Z421" s="241"/>
      <c r="AA421" s="241"/>
      <c r="AB421" s="241"/>
      <c r="AC421" s="241"/>
      <c r="AD421" s="241"/>
      <c r="AE421" s="241"/>
      <c r="AF421" s="241"/>
      <c r="AG421" s="241"/>
    </row>
    <row r="422" ht="15.75" customHeight="1">
      <c r="A422" s="241"/>
      <c r="B422" s="241"/>
      <c r="C422" s="241"/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  <c r="AA422" s="241"/>
      <c r="AB422" s="241"/>
      <c r="AC422" s="241"/>
      <c r="AD422" s="241"/>
      <c r="AE422" s="241"/>
      <c r="AF422" s="241"/>
      <c r="AG422" s="241"/>
    </row>
    <row r="423" ht="15.75" customHeight="1">
      <c r="A423" s="241"/>
      <c r="B423" s="241"/>
      <c r="C423" s="241"/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  <c r="P423" s="241"/>
      <c r="Q423" s="241"/>
      <c r="R423" s="241"/>
      <c r="S423" s="241"/>
      <c r="T423" s="241"/>
      <c r="U423" s="241"/>
      <c r="V423" s="241"/>
      <c r="W423" s="241"/>
      <c r="X423" s="241"/>
      <c r="Y423" s="241"/>
      <c r="Z423" s="241"/>
      <c r="AA423" s="241"/>
      <c r="AB423" s="241"/>
      <c r="AC423" s="241"/>
      <c r="AD423" s="241"/>
      <c r="AE423" s="241"/>
      <c r="AF423" s="241"/>
      <c r="AG423" s="241"/>
    </row>
    <row r="424" ht="15.75" customHeight="1">
      <c r="A424" s="241"/>
      <c r="B424" s="241"/>
      <c r="C424" s="241"/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  <c r="P424" s="241"/>
      <c r="Q424" s="241"/>
      <c r="R424" s="241"/>
      <c r="S424" s="241"/>
      <c r="T424" s="241"/>
      <c r="U424" s="241"/>
      <c r="V424" s="241"/>
      <c r="W424" s="241"/>
      <c r="X424" s="241"/>
      <c r="Y424" s="241"/>
      <c r="Z424" s="241"/>
      <c r="AA424" s="241"/>
      <c r="AB424" s="241"/>
      <c r="AC424" s="241"/>
      <c r="AD424" s="241"/>
      <c r="AE424" s="241"/>
      <c r="AF424" s="241"/>
      <c r="AG424" s="241"/>
    </row>
    <row r="425" ht="15.75" customHeight="1">
      <c r="A425" s="241"/>
      <c r="B425" s="241"/>
      <c r="C425" s="241"/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  <c r="P425" s="241"/>
      <c r="Q425" s="241"/>
      <c r="R425" s="241"/>
      <c r="S425" s="241"/>
      <c r="T425" s="241"/>
      <c r="U425" s="241"/>
      <c r="V425" s="241"/>
      <c r="W425" s="241"/>
      <c r="X425" s="241"/>
      <c r="Y425" s="241"/>
      <c r="Z425" s="241"/>
      <c r="AA425" s="241"/>
      <c r="AB425" s="241"/>
      <c r="AC425" s="241"/>
      <c r="AD425" s="241"/>
      <c r="AE425" s="241"/>
      <c r="AF425" s="241"/>
      <c r="AG425" s="241"/>
    </row>
    <row r="426" ht="15.75" customHeight="1">
      <c r="A426" s="241"/>
      <c r="B426" s="241"/>
      <c r="C426" s="241"/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  <c r="P426" s="241"/>
      <c r="Q426" s="241"/>
      <c r="R426" s="241"/>
      <c r="S426" s="241"/>
      <c r="T426" s="241"/>
      <c r="U426" s="241"/>
      <c r="V426" s="241"/>
      <c r="W426" s="241"/>
      <c r="X426" s="241"/>
      <c r="Y426" s="241"/>
      <c r="Z426" s="241"/>
      <c r="AA426" s="241"/>
      <c r="AB426" s="241"/>
      <c r="AC426" s="241"/>
      <c r="AD426" s="241"/>
      <c r="AE426" s="241"/>
      <c r="AF426" s="241"/>
      <c r="AG426" s="241"/>
    </row>
    <row r="427" ht="15.75" customHeight="1">
      <c r="A427" s="241"/>
      <c r="B427" s="241"/>
      <c r="C427" s="241"/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  <c r="P427" s="241"/>
      <c r="Q427" s="241"/>
      <c r="R427" s="241"/>
      <c r="S427" s="241"/>
      <c r="T427" s="241"/>
      <c r="U427" s="241"/>
      <c r="V427" s="241"/>
      <c r="W427" s="241"/>
      <c r="X427" s="241"/>
      <c r="Y427" s="241"/>
      <c r="Z427" s="241"/>
      <c r="AA427" s="241"/>
      <c r="AB427" s="241"/>
      <c r="AC427" s="241"/>
      <c r="AD427" s="241"/>
      <c r="AE427" s="241"/>
      <c r="AF427" s="241"/>
      <c r="AG427" s="241"/>
    </row>
    <row r="428" ht="15.75" customHeight="1">
      <c r="A428" s="241"/>
      <c r="B428" s="241"/>
      <c r="C428" s="241"/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  <c r="P428" s="241"/>
      <c r="Q428" s="241"/>
      <c r="R428" s="241"/>
      <c r="S428" s="241"/>
      <c r="T428" s="241"/>
      <c r="U428" s="241"/>
      <c r="V428" s="241"/>
      <c r="W428" s="241"/>
      <c r="X428" s="241"/>
      <c r="Y428" s="241"/>
      <c r="Z428" s="241"/>
      <c r="AA428" s="241"/>
      <c r="AB428" s="241"/>
      <c r="AC428" s="241"/>
      <c r="AD428" s="241"/>
      <c r="AE428" s="241"/>
      <c r="AF428" s="241"/>
      <c r="AG428" s="241"/>
    </row>
    <row r="429" ht="15.75" customHeight="1">
      <c r="A429" s="241"/>
      <c r="B429" s="241"/>
      <c r="C429" s="241"/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  <c r="P429" s="241"/>
      <c r="Q429" s="241"/>
      <c r="R429" s="241"/>
      <c r="S429" s="241"/>
      <c r="T429" s="241"/>
      <c r="U429" s="241"/>
      <c r="V429" s="241"/>
      <c r="W429" s="241"/>
      <c r="X429" s="241"/>
      <c r="Y429" s="241"/>
      <c r="Z429" s="241"/>
      <c r="AA429" s="241"/>
      <c r="AB429" s="241"/>
      <c r="AC429" s="241"/>
      <c r="AD429" s="241"/>
      <c r="AE429" s="241"/>
      <c r="AF429" s="241"/>
      <c r="AG429" s="241"/>
    </row>
    <row r="430" ht="15.75" customHeight="1">
      <c r="A430" s="241"/>
      <c r="B430" s="241"/>
      <c r="C430" s="241"/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  <c r="P430" s="241"/>
      <c r="Q430" s="241"/>
      <c r="R430" s="241"/>
      <c r="S430" s="241"/>
      <c r="T430" s="241"/>
      <c r="U430" s="241"/>
      <c r="V430" s="241"/>
      <c r="W430" s="241"/>
      <c r="X430" s="241"/>
      <c r="Y430" s="241"/>
      <c r="Z430" s="241"/>
      <c r="AA430" s="241"/>
      <c r="AB430" s="241"/>
      <c r="AC430" s="241"/>
      <c r="AD430" s="241"/>
      <c r="AE430" s="241"/>
      <c r="AF430" s="241"/>
      <c r="AG430" s="241"/>
    </row>
    <row r="431" ht="15.75" customHeight="1">
      <c r="A431" s="241"/>
      <c r="B431" s="241"/>
      <c r="C431" s="241"/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  <c r="P431" s="241"/>
      <c r="Q431" s="241"/>
      <c r="R431" s="241"/>
      <c r="S431" s="241"/>
      <c r="T431" s="241"/>
      <c r="U431" s="241"/>
      <c r="V431" s="241"/>
      <c r="W431" s="241"/>
      <c r="X431" s="241"/>
      <c r="Y431" s="241"/>
      <c r="Z431" s="241"/>
      <c r="AA431" s="241"/>
      <c r="AB431" s="241"/>
      <c r="AC431" s="241"/>
      <c r="AD431" s="241"/>
      <c r="AE431" s="241"/>
      <c r="AF431" s="241"/>
      <c r="AG431" s="241"/>
    </row>
    <row r="432" ht="15.75" customHeight="1">
      <c r="A432" s="241"/>
      <c r="B432" s="241"/>
      <c r="C432" s="241"/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  <c r="P432" s="241"/>
      <c r="Q432" s="241"/>
      <c r="R432" s="241"/>
      <c r="S432" s="241"/>
      <c r="T432" s="241"/>
      <c r="U432" s="241"/>
      <c r="V432" s="241"/>
      <c r="W432" s="241"/>
      <c r="X432" s="241"/>
      <c r="Y432" s="241"/>
      <c r="Z432" s="241"/>
      <c r="AA432" s="241"/>
      <c r="AB432" s="241"/>
      <c r="AC432" s="241"/>
      <c r="AD432" s="241"/>
      <c r="AE432" s="241"/>
      <c r="AF432" s="241"/>
      <c r="AG432" s="241"/>
    </row>
    <row r="433" ht="15.75" customHeight="1">
      <c r="A433" s="241"/>
      <c r="B433" s="241"/>
      <c r="C433" s="241"/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  <c r="P433" s="241"/>
      <c r="Q433" s="241"/>
      <c r="R433" s="241"/>
      <c r="S433" s="241"/>
      <c r="T433" s="241"/>
      <c r="U433" s="241"/>
      <c r="V433" s="241"/>
      <c r="W433" s="241"/>
      <c r="X433" s="241"/>
      <c r="Y433" s="241"/>
      <c r="Z433" s="241"/>
      <c r="AA433" s="241"/>
      <c r="AB433" s="241"/>
      <c r="AC433" s="241"/>
      <c r="AD433" s="241"/>
      <c r="AE433" s="241"/>
      <c r="AF433" s="241"/>
      <c r="AG433" s="241"/>
    </row>
    <row r="434" ht="15.75" customHeight="1">
      <c r="A434" s="241"/>
      <c r="B434" s="241"/>
      <c r="C434" s="241"/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  <c r="P434" s="241"/>
      <c r="Q434" s="241"/>
      <c r="R434" s="241"/>
      <c r="S434" s="241"/>
      <c r="T434" s="241"/>
      <c r="U434" s="241"/>
      <c r="V434" s="241"/>
      <c r="W434" s="241"/>
      <c r="X434" s="241"/>
      <c r="Y434" s="241"/>
      <c r="Z434" s="241"/>
      <c r="AA434" s="241"/>
      <c r="AB434" s="241"/>
      <c r="AC434" s="241"/>
      <c r="AD434" s="241"/>
      <c r="AE434" s="241"/>
      <c r="AF434" s="241"/>
      <c r="AG434" s="241"/>
    </row>
    <row r="435" ht="15.75" customHeight="1">
      <c r="A435" s="241"/>
      <c r="B435" s="241"/>
      <c r="C435" s="241"/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  <c r="P435" s="241"/>
      <c r="Q435" s="241"/>
      <c r="R435" s="241"/>
      <c r="S435" s="241"/>
      <c r="T435" s="241"/>
      <c r="U435" s="241"/>
      <c r="V435" s="241"/>
      <c r="W435" s="241"/>
      <c r="X435" s="241"/>
      <c r="Y435" s="241"/>
      <c r="Z435" s="241"/>
      <c r="AA435" s="241"/>
      <c r="AB435" s="241"/>
      <c r="AC435" s="241"/>
      <c r="AD435" s="241"/>
      <c r="AE435" s="241"/>
      <c r="AF435" s="241"/>
      <c r="AG435" s="241"/>
    </row>
    <row r="436" ht="15.75" customHeight="1">
      <c r="A436" s="241"/>
      <c r="B436" s="241"/>
      <c r="C436" s="241"/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  <c r="P436" s="241"/>
      <c r="Q436" s="241"/>
      <c r="R436" s="241"/>
      <c r="S436" s="241"/>
      <c r="T436" s="241"/>
      <c r="U436" s="241"/>
      <c r="V436" s="241"/>
      <c r="W436" s="241"/>
      <c r="X436" s="241"/>
      <c r="Y436" s="241"/>
      <c r="Z436" s="241"/>
      <c r="AA436" s="241"/>
      <c r="AB436" s="241"/>
      <c r="AC436" s="241"/>
      <c r="AD436" s="241"/>
      <c r="AE436" s="241"/>
      <c r="AF436" s="241"/>
      <c r="AG436" s="241"/>
    </row>
    <row r="437" ht="15.75" customHeight="1">
      <c r="A437" s="241"/>
      <c r="B437" s="241"/>
      <c r="C437" s="241"/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  <c r="P437" s="241"/>
      <c r="Q437" s="241"/>
      <c r="R437" s="241"/>
      <c r="S437" s="241"/>
      <c r="T437" s="241"/>
      <c r="U437" s="241"/>
      <c r="V437" s="241"/>
      <c r="W437" s="241"/>
      <c r="X437" s="241"/>
      <c r="Y437" s="241"/>
      <c r="Z437" s="241"/>
      <c r="AA437" s="241"/>
      <c r="AB437" s="241"/>
      <c r="AC437" s="241"/>
      <c r="AD437" s="241"/>
      <c r="AE437" s="241"/>
      <c r="AF437" s="241"/>
      <c r="AG437" s="241"/>
    </row>
    <row r="438" ht="15.75" customHeight="1">
      <c r="A438" s="241"/>
      <c r="B438" s="241"/>
      <c r="C438" s="241"/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  <c r="P438" s="241"/>
      <c r="Q438" s="241"/>
      <c r="R438" s="241"/>
      <c r="S438" s="241"/>
      <c r="T438" s="241"/>
      <c r="U438" s="241"/>
      <c r="V438" s="241"/>
      <c r="W438" s="241"/>
      <c r="X438" s="241"/>
      <c r="Y438" s="241"/>
      <c r="Z438" s="241"/>
      <c r="AA438" s="241"/>
      <c r="AB438" s="241"/>
      <c r="AC438" s="241"/>
      <c r="AD438" s="241"/>
      <c r="AE438" s="241"/>
      <c r="AF438" s="241"/>
      <c r="AG438" s="241"/>
    </row>
    <row r="439" ht="15.75" customHeight="1">
      <c r="A439" s="241"/>
      <c r="B439" s="241"/>
      <c r="C439" s="241"/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  <c r="P439" s="241"/>
      <c r="Q439" s="241"/>
      <c r="R439" s="241"/>
      <c r="S439" s="241"/>
      <c r="T439" s="241"/>
      <c r="U439" s="241"/>
      <c r="V439" s="241"/>
      <c r="W439" s="241"/>
      <c r="X439" s="241"/>
      <c r="Y439" s="241"/>
      <c r="Z439" s="241"/>
      <c r="AA439" s="241"/>
      <c r="AB439" s="241"/>
      <c r="AC439" s="241"/>
      <c r="AD439" s="241"/>
      <c r="AE439" s="241"/>
      <c r="AF439" s="241"/>
      <c r="AG439" s="241"/>
    </row>
    <row r="440" ht="15.75" customHeight="1">
      <c r="A440" s="241"/>
      <c r="B440" s="241"/>
      <c r="C440" s="241"/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  <c r="P440" s="241"/>
      <c r="Q440" s="241"/>
      <c r="R440" s="241"/>
      <c r="S440" s="241"/>
      <c r="T440" s="241"/>
      <c r="U440" s="241"/>
      <c r="V440" s="241"/>
      <c r="W440" s="241"/>
      <c r="X440" s="241"/>
      <c r="Y440" s="241"/>
      <c r="Z440" s="241"/>
      <c r="AA440" s="241"/>
      <c r="AB440" s="241"/>
      <c r="AC440" s="241"/>
      <c r="AD440" s="241"/>
      <c r="AE440" s="241"/>
      <c r="AF440" s="241"/>
      <c r="AG440" s="241"/>
    </row>
    <row r="441" ht="15.75" customHeight="1">
      <c r="A441" s="241"/>
      <c r="B441" s="241"/>
      <c r="C441" s="241"/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  <c r="P441" s="241"/>
      <c r="Q441" s="241"/>
      <c r="R441" s="241"/>
      <c r="S441" s="241"/>
      <c r="T441" s="241"/>
      <c r="U441" s="241"/>
      <c r="V441" s="241"/>
      <c r="W441" s="241"/>
      <c r="X441" s="241"/>
      <c r="Y441" s="241"/>
      <c r="Z441" s="241"/>
      <c r="AA441" s="241"/>
      <c r="AB441" s="241"/>
      <c r="AC441" s="241"/>
      <c r="AD441" s="241"/>
      <c r="AE441" s="241"/>
      <c r="AF441" s="241"/>
      <c r="AG441" s="241"/>
    </row>
    <row r="442" ht="15.75" customHeight="1">
      <c r="A442" s="241"/>
      <c r="B442" s="241"/>
      <c r="C442" s="241"/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  <c r="P442" s="241"/>
      <c r="Q442" s="241"/>
      <c r="R442" s="241"/>
      <c r="S442" s="241"/>
      <c r="T442" s="241"/>
      <c r="U442" s="241"/>
      <c r="V442" s="241"/>
      <c r="W442" s="241"/>
      <c r="X442" s="241"/>
      <c r="Y442" s="241"/>
      <c r="Z442" s="241"/>
      <c r="AA442" s="241"/>
      <c r="AB442" s="241"/>
      <c r="AC442" s="241"/>
      <c r="AD442" s="241"/>
      <c r="AE442" s="241"/>
      <c r="AF442" s="241"/>
      <c r="AG442" s="241"/>
    </row>
    <row r="443" ht="15.75" customHeight="1">
      <c r="A443" s="241"/>
      <c r="B443" s="241"/>
      <c r="C443" s="241"/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  <c r="P443" s="241"/>
      <c r="Q443" s="241"/>
      <c r="R443" s="241"/>
      <c r="S443" s="241"/>
      <c r="T443" s="241"/>
      <c r="U443" s="241"/>
      <c r="V443" s="241"/>
      <c r="W443" s="241"/>
      <c r="X443" s="241"/>
      <c r="Y443" s="241"/>
      <c r="Z443" s="241"/>
      <c r="AA443" s="241"/>
      <c r="AB443" s="241"/>
      <c r="AC443" s="241"/>
      <c r="AD443" s="241"/>
      <c r="AE443" s="241"/>
      <c r="AF443" s="241"/>
      <c r="AG443" s="241"/>
    </row>
    <row r="444" ht="15.75" customHeight="1">
      <c r="A444" s="241"/>
      <c r="B444" s="241"/>
      <c r="C444" s="241"/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  <c r="P444" s="241"/>
      <c r="Q444" s="241"/>
      <c r="R444" s="241"/>
      <c r="S444" s="241"/>
      <c r="T444" s="241"/>
      <c r="U444" s="241"/>
      <c r="V444" s="241"/>
      <c r="W444" s="241"/>
      <c r="X444" s="241"/>
      <c r="Y444" s="241"/>
      <c r="Z444" s="241"/>
      <c r="AA444" s="241"/>
      <c r="AB444" s="241"/>
      <c r="AC444" s="241"/>
      <c r="AD444" s="241"/>
      <c r="AE444" s="241"/>
      <c r="AF444" s="241"/>
      <c r="AG444" s="241"/>
    </row>
    <row r="445" ht="15.75" customHeight="1">
      <c r="A445" s="241"/>
      <c r="B445" s="241"/>
      <c r="C445" s="241"/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  <c r="P445" s="241"/>
      <c r="Q445" s="241"/>
      <c r="R445" s="241"/>
      <c r="S445" s="241"/>
      <c r="T445" s="241"/>
      <c r="U445" s="241"/>
      <c r="V445" s="241"/>
      <c r="W445" s="241"/>
      <c r="X445" s="241"/>
      <c r="Y445" s="241"/>
      <c r="Z445" s="241"/>
      <c r="AA445" s="241"/>
      <c r="AB445" s="241"/>
      <c r="AC445" s="241"/>
      <c r="AD445" s="241"/>
      <c r="AE445" s="241"/>
      <c r="AF445" s="241"/>
      <c r="AG445" s="241"/>
    </row>
    <row r="446" ht="15.75" customHeight="1">
      <c r="A446" s="241"/>
      <c r="B446" s="241"/>
      <c r="C446" s="241"/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  <c r="P446" s="241"/>
      <c r="Q446" s="241"/>
      <c r="R446" s="241"/>
      <c r="S446" s="241"/>
      <c r="T446" s="241"/>
      <c r="U446" s="241"/>
      <c r="V446" s="241"/>
      <c r="W446" s="241"/>
      <c r="X446" s="241"/>
      <c r="Y446" s="241"/>
      <c r="Z446" s="241"/>
      <c r="AA446" s="241"/>
      <c r="AB446" s="241"/>
      <c r="AC446" s="241"/>
      <c r="AD446" s="241"/>
      <c r="AE446" s="241"/>
      <c r="AF446" s="241"/>
      <c r="AG446" s="241"/>
    </row>
    <row r="447" ht="15.75" customHeight="1">
      <c r="A447" s="241"/>
      <c r="B447" s="241"/>
      <c r="C447" s="241"/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  <c r="P447" s="241"/>
      <c r="Q447" s="241"/>
      <c r="R447" s="241"/>
      <c r="S447" s="241"/>
      <c r="T447" s="241"/>
      <c r="U447" s="241"/>
      <c r="V447" s="241"/>
      <c r="W447" s="241"/>
      <c r="X447" s="241"/>
      <c r="Y447" s="241"/>
      <c r="Z447" s="241"/>
      <c r="AA447" s="241"/>
      <c r="AB447" s="241"/>
      <c r="AC447" s="241"/>
      <c r="AD447" s="241"/>
      <c r="AE447" s="241"/>
      <c r="AF447" s="241"/>
      <c r="AG447" s="241"/>
    </row>
    <row r="448" ht="15.75" customHeight="1">
      <c r="A448" s="241"/>
      <c r="B448" s="241"/>
      <c r="C448" s="241"/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  <c r="P448" s="241"/>
      <c r="Q448" s="241"/>
      <c r="R448" s="241"/>
      <c r="S448" s="241"/>
      <c r="T448" s="241"/>
      <c r="U448" s="241"/>
      <c r="V448" s="241"/>
      <c r="W448" s="241"/>
      <c r="X448" s="241"/>
      <c r="Y448" s="241"/>
      <c r="Z448" s="241"/>
      <c r="AA448" s="241"/>
      <c r="AB448" s="241"/>
      <c r="AC448" s="241"/>
      <c r="AD448" s="241"/>
      <c r="AE448" s="241"/>
      <c r="AF448" s="241"/>
      <c r="AG448" s="241"/>
    </row>
    <row r="449" ht="15.75" customHeight="1">
      <c r="A449" s="241"/>
      <c r="B449" s="241"/>
      <c r="C449" s="241"/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  <c r="P449" s="241"/>
      <c r="Q449" s="241"/>
      <c r="R449" s="241"/>
      <c r="S449" s="241"/>
      <c r="T449" s="241"/>
      <c r="U449" s="241"/>
      <c r="V449" s="241"/>
      <c r="W449" s="241"/>
      <c r="X449" s="241"/>
      <c r="Y449" s="241"/>
      <c r="Z449" s="241"/>
      <c r="AA449" s="241"/>
      <c r="AB449" s="241"/>
      <c r="AC449" s="241"/>
      <c r="AD449" s="241"/>
      <c r="AE449" s="241"/>
      <c r="AF449" s="241"/>
      <c r="AG449" s="241"/>
    </row>
    <row r="450" ht="15.75" customHeight="1">
      <c r="A450" s="241"/>
      <c r="B450" s="241"/>
      <c r="C450" s="241"/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  <c r="P450" s="241"/>
      <c r="Q450" s="241"/>
      <c r="R450" s="241"/>
      <c r="S450" s="241"/>
      <c r="T450" s="241"/>
      <c r="U450" s="241"/>
      <c r="V450" s="241"/>
      <c r="W450" s="241"/>
      <c r="X450" s="241"/>
      <c r="Y450" s="241"/>
      <c r="Z450" s="241"/>
      <c r="AA450" s="241"/>
      <c r="AB450" s="241"/>
      <c r="AC450" s="241"/>
      <c r="AD450" s="241"/>
      <c r="AE450" s="241"/>
      <c r="AF450" s="241"/>
      <c r="AG450" s="241"/>
    </row>
    <row r="451" ht="15.75" customHeight="1">
      <c r="A451" s="241"/>
      <c r="B451" s="241"/>
      <c r="C451" s="241"/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  <c r="P451" s="241"/>
      <c r="Q451" s="241"/>
      <c r="R451" s="241"/>
      <c r="S451" s="241"/>
      <c r="T451" s="241"/>
      <c r="U451" s="241"/>
      <c r="V451" s="241"/>
      <c r="W451" s="241"/>
      <c r="X451" s="241"/>
      <c r="Y451" s="241"/>
      <c r="Z451" s="241"/>
      <c r="AA451" s="241"/>
      <c r="AB451" s="241"/>
      <c r="AC451" s="241"/>
      <c r="AD451" s="241"/>
      <c r="AE451" s="241"/>
      <c r="AF451" s="241"/>
      <c r="AG451" s="241"/>
    </row>
    <row r="452" ht="15.75" customHeight="1">
      <c r="A452" s="241"/>
      <c r="B452" s="241"/>
      <c r="C452" s="241"/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  <c r="P452" s="241"/>
      <c r="Q452" s="241"/>
      <c r="R452" s="241"/>
      <c r="S452" s="241"/>
      <c r="T452" s="241"/>
      <c r="U452" s="241"/>
      <c r="V452" s="241"/>
      <c r="W452" s="241"/>
      <c r="X452" s="241"/>
      <c r="Y452" s="241"/>
      <c r="Z452" s="241"/>
      <c r="AA452" s="241"/>
      <c r="AB452" s="241"/>
      <c r="AC452" s="241"/>
      <c r="AD452" s="241"/>
      <c r="AE452" s="241"/>
      <c r="AF452" s="241"/>
      <c r="AG452" s="241"/>
    </row>
    <row r="453" ht="15.75" customHeight="1">
      <c r="A453" s="241"/>
      <c r="B453" s="241"/>
      <c r="C453" s="241"/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  <c r="P453" s="241"/>
      <c r="Q453" s="241"/>
      <c r="R453" s="241"/>
      <c r="S453" s="241"/>
      <c r="T453" s="241"/>
      <c r="U453" s="241"/>
      <c r="V453" s="241"/>
      <c r="W453" s="241"/>
      <c r="X453" s="241"/>
      <c r="Y453" s="241"/>
      <c r="Z453" s="241"/>
      <c r="AA453" s="241"/>
      <c r="AB453" s="241"/>
      <c r="AC453" s="241"/>
      <c r="AD453" s="241"/>
      <c r="AE453" s="241"/>
      <c r="AF453" s="241"/>
      <c r="AG453" s="241"/>
    </row>
    <row r="454" ht="15.75" customHeight="1">
      <c r="A454" s="241"/>
      <c r="B454" s="241"/>
      <c r="C454" s="241"/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  <c r="P454" s="241"/>
      <c r="Q454" s="241"/>
      <c r="R454" s="241"/>
      <c r="S454" s="241"/>
      <c r="T454" s="241"/>
      <c r="U454" s="241"/>
      <c r="V454" s="241"/>
      <c r="W454" s="241"/>
      <c r="X454" s="241"/>
      <c r="Y454" s="241"/>
      <c r="Z454" s="241"/>
      <c r="AA454" s="241"/>
      <c r="AB454" s="241"/>
      <c r="AC454" s="241"/>
      <c r="AD454" s="241"/>
      <c r="AE454" s="241"/>
      <c r="AF454" s="241"/>
      <c r="AG454" s="241"/>
    </row>
    <row r="455" ht="15.75" customHeight="1">
      <c r="A455" s="241"/>
      <c r="B455" s="241"/>
      <c r="C455" s="241"/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  <c r="P455" s="241"/>
      <c r="Q455" s="241"/>
      <c r="R455" s="241"/>
      <c r="S455" s="241"/>
      <c r="T455" s="241"/>
      <c r="U455" s="241"/>
      <c r="V455" s="241"/>
      <c r="W455" s="241"/>
      <c r="X455" s="241"/>
      <c r="Y455" s="241"/>
      <c r="Z455" s="241"/>
      <c r="AA455" s="241"/>
      <c r="AB455" s="241"/>
      <c r="AC455" s="241"/>
      <c r="AD455" s="241"/>
      <c r="AE455" s="241"/>
      <c r="AF455" s="241"/>
      <c r="AG455" s="241"/>
    </row>
    <row r="456" ht="15.75" customHeight="1">
      <c r="A456" s="241"/>
      <c r="B456" s="241"/>
      <c r="C456" s="241"/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  <c r="P456" s="241"/>
      <c r="Q456" s="241"/>
      <c r="R456" s="241"/>
      <c r="S456" s="241"/>
      <c r="T456" s="241"/>
      <c r="U456" s="241"/>
      <c r="V456" s="241"/>
      <c r="W456" s="241"/>
      <c r="X456" s="241"/>
      <c r="Y456" s="241"/>
      <c r="Z456" s="241"/>
      <c r="AA456" s="241"/>
      <c r="AB456" s="241"/>
      <c r="AC456" s="241"/>
      <c r="AD456" s="241"/>
      <c r="AE456" s="241"/>
      <c r="AF456" s="241"/>
      <c r="AG456" s="241"/>
    </row>
    <row r="457" ht="15.75" customHeight="1">
      <c r="A457" s="241"/>
      <c r="B457" s="241"/>
      <c r="C457" s="241"/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  <c r="P457" s="241"/>
      <c r="Q457" s="241"/>
      <c r="R457" s="241"/>
      <c r="S457" s="241"/>
      <c r="T457" s="241"/>
      <c r="U457" s="241"/>
      <c r="V457" s="241"/>
      <c r="W457" s="241"/>
      <c r="X457" s="241"/>
      <c r="Y457" s="241"/>
      <c r="Z457" s="241"/>
      <c r="AA457" s="241"/>
      <c r="AB457" s="241"/>
      <c r="AC457" s="241"/>
      <c r="AD457" s="241"/>
      <c r="AE457" s="241"/>
      <c r="AF457" s="241"/>
      <c r="AG457" s="241"/>
    </row>
    <row r="458" ht="15.75" customHeight="1">
      <c r="A458" s="241"/>
      <c r="B458" s="241"/>
      <c r="C458" s="241"/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  <c r="P458" s="241"/>
      <c r="Q458" s="241"/>
      <c r="R458" s="241"/>
      <c r="S458" s="241"/>
      <c r="T458" s="241"/>
      <c r="U458" s="241"/>
      <c r="V458" s="241"/>
      <c r="W458" s="241"/>
      <c r="X458" s="241"/>
      <c r="Y458" s="241"/>
      <c r="Z458" s="241"/>
      <c r="AA458" s="241"/>
      <c r="AB458" s="241"/>
      <c r="AC458" s="241"/>
      <c r="AD458" s="241"/>
      <c r="AE458" s="241"/>
      <c r="AF458" s="241"/>
      <c r="AG458" s="241"/>
    </row>
    <row r="459" ht="15.75" customHeight="1">
      <c r="A459" s="241"/>
      <c r="B459" s="241"/>
      <c r="C459" s="241"/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  <c r="P459" s="241"/>
      <c r="Q459" s="241"/>
      <c r="R459" s="241"/>
      <c r="S459" s="241"/>
      <c r="T459" s="241"/>
      <c r="U459" s="241"/>
      <c r="V459" s="241"/>
      <c r="W459" s="241"/>
      <c r="X459" s="241"/>
      <c r="Y459" s="241"/>
      <c r="Z459" s="241"/>
      <c r="AA459" s="241"/>
      <c r="AB459" s="241"/>
      <c r="AC459" s="241"/>
      <c r="AD459" s="241"/>
      <c r="AE459" s="241"/>
      <c r="AF459" s="241"/>
      <c r="AG459" s="241"/>
    </row>
    <row r="460" ht="15.75" customHeight="1">
      <c r="A460" s="241"/>
      <c r="B460" s="241"/>
      <c r="C460" s="241"/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  <c r="P460" s="241"/>
      <c r="Q460" s="241"/>
      <c r="R460" s="241"/>
      <c r="S460" s="241"/>
      <c r="T460" s="241"/>
      <c r="U460" s="241"/>
      <c r="V460" s="241"/>
      <c r="W460" s="241"/>
      <c r="X460" s="241"/>
      <c r="Y460" s="241"/>
      <c r="Z460" s="241"/>
      <c r="AA460" s="241"/>
      <c r="AB460" s="241"/>
      <c r="AC460" s="241"/>
      <c r="AD460" s="241"/>
      <c r="AE460" s="241"/>
      <c r="AF460" s="241"/>
      <c r="AG460" s="241"/>
    </row>
    <row r="461" ht="15.75" customHeight="1">
      <c r="A461" s="241"/>
      <c r="B461" s="241"/>
      <c r="C461" s="241"/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  <c r="P461" s="241"/>
      <c r="Q461" s="241"/>
      <c r="R461" s="241"/>
      <c r="S461" s="241"/>
      <c r="T461" s="241"/>
      <c r="U461" s="241"/>
      <c r="V461" s="241"/>
      <c r="W461" s="241"/>
      <c r="X461" s="241"/>
      <c r="Y461" s="241"/>
      <c r="Z461" s="241"/>
      <c r="AA461" s="241"/>
      <c r="AB461" s="241"/>
      <c r="AC461" s="241"/>
      <c r="AD461" s="241"/>
      <c r="AE461" s="241"/>
      <c r="AF461" s="241"/>
      <c r="AG461" s="241"/>
    </row>
    <row r="462" ht="15.75" customHeight="1">
      <c r="A462" s="241"/>
      <c r="B462" s="241"/>
      <c r="C462" s="241"/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  <c r="P462" s="241"/>
      <c r="Q462" s="241"/>
      <c r="R462" s="241"/>
      <c r="S462" s="241"/>
      <c r="T462" s="241"/>
      <c r="U462" s="241"/>
      <c r="V462" s="241"/>
      <c r="W462" s="241"/>
      <c r="X462" s="241"/>
      <c r="Y462" s="241"/>
      <c r="Z462" s="241"/>
      <c r="AA462" s="241"/>
      <c r="AB462" s="241"/>
      <c r="AC462" s="241"/>
      <c r="AD462" s="241"/>
      <c r="AE462" s="241"/>
      <c r="AF462" s="241"/>
      <c r="AG462" s="241"/>
    </row>
    <row r="463" ht="15.75" customHeight="1">
      <c r="A463" s="241"/>
      <c r="B463" s="241"/>
      <c r="C463" s="241"/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  <c r="P463" s="241"/>
      <c r="Q463" s="241"/>
      <c r="R463" s="241"/>
      <c r="S463" s="241"/>
      <c r="T463" s="241"/>
      <c r="U463" s="241"/>
      <c r="V463" s="241"/>
      <c r="W463" s="241"/>
      <c r="X463" s="241"/>
      <c r="Y463" s="241"/>
      <c r="Z463" s="241"/>
      <c r="AA463" s="241"/>
      <c r="AB463" s="241"/>
      <c r="AC463" s="241"/>
      <c r="AD463" s="241"/>
      <c r="AE463" s="241"/>
      <c r="AF463" s="241"/>
      <c r="AG463" s="241"/>
    </row>
    <row r="464" ht="15.75" customHeight="1">
      <c r="A464" s="241"/>
      <c r="B464" s="241"/>
      <c r="C464" s="241"/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  <c r="P464" s="241"/>
      <c r="Q464" s="241"/>
      <c r="R464" s="241"/>
      <c r="S464" s="241"/>
      <c r="T464" s="241"/>
      <c r="U464" s="241"/>
      <c r="V464" s="241"/>
      <c r="W464" s="241"/>
      <c r="X464" s="241"/>
      <c r="Y464" s="241"/>
      <c r="Z464" s="241"/>
      <c r="AA464" s="241"/>
      <c r="AB464" s="241"/>
      <c r="AC464" s="241"/>
      <c r="AD464" s="241"/>
      <c r="AE464" s="241"/>
      <c r="AF464" s="241"/>
      <c r="AG464" s="241"/>
    </row>
    <row r="465" ht="15.75" customHeight="1">
      <c r="A465" s="241"/>
      <c r="B465" s="241"/>
      <c r="C465" s="241"/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  <c r="P465" s="241"/>
      <c r="Q465" s="241"/>
      <c r="R465" s="241"/>
      <c r="S465" s="241"/>
      <c r="T465" s="241"/>
      <c r="U465" s="241"/>
      <c r="V465" s="241"/>
      <c r="W465" s="241"/>
      <c r="X465" s="241"/>
      <c r="Y465" s="241"/>
      <c r="Z465" s="241"/>
      <c r="AA465" s="241"/>
      <c r="AB465" s="241"/>
      <c r="AC465" s="241"/>
      <c r="AD465" s="241"/>
      <c r="AE465" s="241"/>
      <c r="AF465" s="241"/>
      <c r="AG465" s="241"/>
    </row>
    <row r="466" ht="15.75" customHeight="1">
      <c r="A466" s="241"/>
      <c r="B466" s="241"/>
      <c r="C466" s="241"/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  <c r="P466" s="241"/>
      <c r="Q466" s="241"/>
      <c r="R466" s="241"/>
      <c r="S466" s="241"/>
      <c r="T466" s="241"/>
      <c r="U466" s="241"/>
      <c r="V466" s="241"/>
      <c r="W466" s="241"/>
      <c r="X466" s="241"/>
      <c r="Y466" s="241"/>
      <c r="Z466" s="241"/>
      <c r="AA466" s="241"/>
      <c r="AB466" s="241"/>
      <c r="AC466" s="241"/>
      <c r="AD466" s="241"/>
      <c r="AE466" s="241"/>
      <c r="AF466" s="241"/>
      <c r="AG466" s="241"/>
    </row>
    <row r="467" ht="15.75" customHeight="1">
      <c r="A467" s="241"/>
      <c r="B467" s="241"/>
      <c r="C467" s="241"/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  <c r="P467" s="241"/>
      <c r="Q467" s="241"/>
      <c r="R467" s="241"/>
      <c r="S467" s="241"/>
      <c r="T467" s="241"/>
      <c r="U467" s="241"/>
      <c r="V467" s="241"/>
      <c r="W467" s="241"/>
      <c r="X467" s="241"/>
      <c r="Y467" s="241"/>
      <c r="Z467" s="241"/>
      <c r="AA467" s="241"/>
      <c r="AB467" s="241"/>
      <c r="AC467" s="241"/>
      <c r="AD467" s="241"/>
      <c r="AE467" s="241"/>
      <c r="AF467" s="241"/>
      <c r="AG467" s="241"/>
    </row>
    <row r="468" ht="15.75" customHeight="1">
      <c r="A468" s="241"/>
      <c r="B468" s="241"/>
      <c r="C468" s="241"/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  <c r="P468" s="241"/>
      <c r="Q468" s="241"/>
      <c r="R468" s="241"/>
      <c r="S468" s="241"/>
      <c r="T468" s="241"/>
      <c r="U468" s="241"/>
      <c r="V468" s="241"/>
      <c r="W468" s="241"/>
      <c r="X468" s="241"/>
      <c r="Y468" s="241"/>
      <c r="Z468" s="241"/>
      <c r="AA468" s="241"/>
      <c r="AB468" s="241"/>
      <c r="AC468" s="241"/>
      <c r="AD468" s="241"/>
      <c r="AE468" s="241"/>
      <c r="AF468" s="241"/>
      <c r="AG468" s="241"/>
    </row>
    <row r="469" ht="15.75" customHeight="1">
      <c r="A469" s="241"/>
      <c r="B469" s="241"/>
      <c r="C469" s="241"/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  <c r="P469" s="241"/>
      <c r="Q469" s="241"/>
      <c r="R469" s="241"/>
      <c r="S469" s="241"/>
      <c r="T469" s="241"/>
      <c r="U469" s="241"/>
      <c r="V469" s="241"/>
      <c r="W469" s="241"/>
      <c r="X469" s="241"/>
      <c r="Y469" s="241"/>
      <c r="Z469" s="241"/>
      <c r="AA469" s="241"/>
      <c r="AB469" s="241"/>
      <c r="AC469" s="241"/>
      <c r="AD469" s="241"/>
      <c r="AE469" s="241"/>
      <c r="AF469" s="241"/>
      <c r="AG469" s="241"/>
    </row>
    <row r="470" ht="15.75" customHeight="1">
      <c r="A470" s="241"/>
      <c r="B470" s="241"/>
      <c r="C470" s="241"/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  <c r="P470" s="241"/>
      <c r="Q470" s="241"/>
      <c r="R470" s="241"/>
      <c r="S470" s="241"/>
      <c r="T470" s="241"/>
      <c r="U470" s="241"/>
      <c r="V470" s="241"/>
      <c r="W470" s="241"/>
      <c r="X470" s="241"/>
      <c r="Y470" s="241"/>
      <c r="Z470" s="241"/>
      <c r="AA470" s="241"/>
      <c r="AB470" s="241"/>
      <c r="AC470" s="241"/>
      <c r="AD470" s="241"/>
      <c r="AE470" s="241"/>
      <c r="AF470" s="241"/>
      <c r="AG470" s="241"/>
    </row>
    <row r="471" ht="15.75" customHeight="1">
      <c r="A471" s="241"/>
      <c r="B471" s="241"/>
      <c r="C471" s="241"/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  <c r="P471" s="241"/>
      <c r="Q471" s="241"/>
      <c r="R471" s="241"/>
      <c r="S471" s="241"/>
      <c r="T471" s="241"/>
      <c r="U471" s="241"/>
      <c r="V471" s="241"/>
      <c r="W471" s="241"/>
      <c r="X471" s="241"/>
      <c r="Y471" s="241"/>
      <c r="Z471" s="241"/>
      <c r="AA471" s="241"/>
      <c r="AB471" s="241"/>
      <c r="AC471" s="241"/>
      <c r="AD471" s="241"/>
      <c r="AE471" s="241"/>
      <c r="AF471" s="241"/>
      <c r="AG471" s="241"/>
    </row>
    <row r="472" ht="15.75" customHeight="1">
      <c r="A472" s="241"/>
      <c r="B472" s="241"/>
      <c r="C472" s="241"/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  <c r="P472" s="241"/>
      <c r="Q472" s="241"/>
      <c r="R472" s="241"/>
      <c r="S472" s="241"/>
      <c r="T472" s="241"/>
      <c r="U472" s="241"/>
      <c r="V472" s="241"/>
      <c r="W472" s="241"/>
      <c r="X472" s="241"/>
      <c r="Y472" s="241"/>
      <c r="Z472" s="241"/>
      <c r="AA472" s="241"/>
      <c r="AB472" s="241"/>
      <c r="AC472" s="241"/>
      <c r="AD472" s="241"/>
      <c r="AE472" s="241"/>
      <c r="AF472" s="241"/>
      <c r="AG472" s="241"/>
    </row>
    <row r="473" ht="15.75" customHeight="1">
      <c r="A473" s="241"/>
      <c r="B473" s="241"/>
      <c r="C473" s="241"/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  <c r="P473" s="241"/>
      <c r="Q473" s="241"/>
      <c r="R473" s="241"/>
      <c r="S473" s="241"/>
      <c r="T473" s="241"/>
      <c r="U473" s="241"/>
      <c r="V473" s="241"/>
      <c r="W473" s="241"/>
      <c r="X473" s="241"/>
      <c r="Y473" s="241"/>
      <c r="Z473" s="241"/>
      <c r="AA473" s="241"/>
      <c r="AB473" s="241"/>
      <c r="AC473" s="241"/>
      <c r="AD473" s="241"/>
      <c r="AE473" s="241"/>
      <c r="AF473" s="241"/>
      <c r="AG473" s="241"/>
    </row>
    <row r="474" ht="15.75" customHeight="1">
      <c r="A474" s="241"/>
      <c r="B474" s="241"/>
      <c r="C474" s="241"/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  <c r="P474" s="241"/>
      <c r="Q474" s="241"/>
      <c r="R474" s="241"/>
      <c r="S474" s="241"/>
      <c r="T474" s="241"/>
      <c r="U474" s="241"/>
      <c r="V474" s="241"/>
      <c r="W474" s="241"/>
      <c r="X474" s="241"/>
      <c r="Y474" s="241"/>
      <c r="Z474" s="241"/>
      <c r="AA474" s="241"/>
      <c r="AB474" s="241"/>
      <c r="AC474" s="241"/>
      <c r="AD474" s="241"/>
      <c r="AE474" s="241"/>
      <c r="AF474" s="241"/>
      <c r="AG474" s="241"/>
    </row>
    <row r="475" ht="15.75" customHeight="1">
      <c r="A475" s="241"/>
      <c r="B475" s="241"/>
      <c r="C475" s="241"/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  <c r="P475" s="241"/>
      <c r="Q475" s="241"/>
      <c r="R475" s="241"/>
      <c r="S475" s="241"/>
      <c r="T475" s="241"/>
      <c r="U475" s="241"/>
      <c r="V475" s="241"/>
      <c r="W475" s="241"/>
      <c r="X475" s="241"/>
      <c r="Y475" s="241"/>
      <c r="Z475" s="241"/>
      <c r="AA475" s="241"/>
      <c r="AB475" s="241"/>
      <c r="AC475" s="241"/>
      <c r="AD475" s="241"/>
      <c r="AE475" s="241"/>
      <c r="AF475" s="241"/>
      <c r="AG475" s="241"/>
    </row>
    <row r="476" ht="15.75" customHeight="1">
      <c r="A476" s="241"/>
      <c r="B476" s="241"/>
      <c r="C476" s="241"/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  <c r="P476" s="241"/>
      <c r="Q476" s="241"/>
      <c r="R476" s="241"/>
      <c r="S476" s="241"/>
      <c r="T476" s="241"/>
      <c r="U476" s="241"/>
      <c r="V476" s="241"/>
      <c r="W476" s="241"/>
      <c r="X476" s="241"/>
      <c r="Y476" s="241"/>
      <c r="Z476" s="241"/>
      <c r="AA476" s="241"/>
      <c r="AB476" s="241"/>
      <c r="AC476" s="241"/>
      <c r="AD476" s="241"/>
      <c r="AE476" s="241"/>
      <c r="AF476" s="241"/>
      <c r="AG476" s="241"/>
    </row>
    <row r="477" ht="15.75" customHeight="1">
      <c r="A477" s="241"/>
      <c r="B477" s="241"/>
      <c r="C477" s="241"/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  <c r="P477" s="241"/>
      <c r="Q477" s="241"/>
      <c r="R477" s="241"/>
      <c r="S477" s="241"/>
      <c r="T477" s="241"/>
      <c r="U477" s="241"/>
      <c r="V477" s="241"/>
      <c r="W477" s="241"/>
      <c r="X477" s="241"/>
      <c r="Y477" s="241"/>
      <c r="Z477" s="241"/>
      <c r="AA477" s="241"/>
      <c r="AB477" s="241"/>
      <c r="AC477" s="241"/>
      <c r="AD477" s="241"/>
      <c r="AE477" s="241"/>
      <c r="AF477" s="241"/>
      <c r="AG477" s="241"/>
    </row>
    <row r="478" ht="15.75" customHeight="1">
      <c r="A478" s="241"/>
      <c r="B478" s="241"/>
      <c r="C478" s="241"/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  <c r="AA478" s="241"/>
      <c r="AB478" s="241"/>
      <c r="AC478" s="241"/>
      <c r="AD478" s="241"/>
      <c r="AE478" s="241"/>
      <c r="AF478" s="241"/>
      <c r="AG478" s="241"/>
    </row>
    <row r="479" ht="15.75" customHeight="1">
      <c r="A479" s="241"/>
      <c r="B479" s="241"/>
      <c r="C479" s="241"/>
      <c r="D479" s="241"/>
      <c r="E479" s="241"/>
      <c r="F479" s="241"/>
      <c r="G479" s="241"/>
      <c r="H479" s="241"/>
      <c r="I479" s="241"/>
      <c r="J479" s="241"/>
      <c r="K479" s="241"/>
      <c r="L479" s="241"/>
      <c r="M479" s="241"/>
      <c r="N479" s="241"/>
      <c r="O479" s="241"/>
      <c r="P479" s="241"/>
      <c r="Q479" s="241"/>
      <c r="R479" s="241"/>
      <c r="S479" s="241"/>
      <c r="T479" s="241"/>
      <c r="U479" s="241"/>
      <c r="V479" s="241"/>
      <c r="W479" s="241"/>
      <c r="X479" s="241"/>
      <c r="Y479" s="241"/>
      <c r="Z479" s="241"/>
      <c r="AA479" s="241"/>
      <c r="AB479" s="241"/>
      <c r="AC479" s="241"/>
      <c r="AD479" s="241"/>
      <c r="AE479" s="241"/>
      <c r="AF479" s="241"/>
      <c r="AG479" s="241"/>
    </row>
    <row r="480" ht="15.75" customHeight="1">
      <c r="A480" s="241"/>
      <c r="B480" s="241"/>
      <c r="C480" s="241"/>
      <c r="D480" s="241"/>
      <c r="E480" s="241"/>
      <c r="F480" s="241"/>
      <c r="G480" s="241"/>
      <c r="H480" s="241"/>
      <c r="I480" s="241"/>
      <c r="J480" s="241"/>
      <c r="K480" s="241"/>
      <c r="L480" s="241"/>
      <c r="M480" s="241"/>
      <c r="N480" s="241"/>
      <c r="O480" s="241"/>
      <c r="P480" s="241"/>
      <c r="Q480" s="241"/>
      <c r="R480" s="241"/>
      <c r="S480" s="241"/>
      <c r="T480" s="241"/>
      <c r="U480" s="241"/>
      <c r="V480" s="241"/>
      <c r="W480" s="241"/>
      <c r="X480" s="241"/>
      <c r="Y480" s="241"/>
      <c r="Z480" s="241"/>
      <c r="AA480" s="241"/>
      <c r="AB480" s="241"/>
      <c r="AC480" s="241"/>
      <c r="AD480" s="241"/>
      <c r="AE480" s="241"/>
      <c r="AF480" s="241"/>
      <c r="AG480" s="241"/>
    </row>
    <row r="481" ht="15.75" customHeight="1">
      <c r="A481" s="241"/>
      <c r="B481" s="241"/>
      <c r="C481" s="241"/>
      <c r="D481" s="241"/>
      <c r="E481" s="241"/>
      <c r="F481" s="241"/>
      <c r="G481" s="241"/>
      <c r="H481" s="241"/>
      <c r="I481" s="241"/>
      <c r="J481" s="241"/>
      <c r="K481" s="241"/>
      <c r="L481" s="241"/>
      <c r="M481" s="241"/>
      <c r="N481" s="241"/>
      <c r="O481" s="241"/>
      <c r="P481" s="241"/>
      <c r="Q481" s="241"/>
      <c r="R481" s="241"/>
      <c r="S481" s="241"/>
      <c r="T481" s="241"/>
      <c r="U481" s="241"/>
      <c r="V481" s="241"/>
      <c r="W481" s="241"/>
      <c r="X481" s="241"/>
      <c r="Y481" s="241"/>
      <c r="Z481" s="241"/>
      <c r="AA481" s="241"/>
      <c r="AB481" s="241"/>
      <c r="AC481" s="241"/>
      <c r="AD481" s="241"/>
      <c r="AE481" s="241"/>
      <c r="AF481" s="241"/>
      <c r="AG481" s="241"/>
    </row>
    <row r="482" ht="15.75" customHeight="1">
      <c r="A482" s="241"/>
      <c r="B482" s="241"/>
      <c r="C482" s="241"/>
      <c r="D482" s="241"/>
      <c r="E482" s="241"/>
      <c r="F482" s="241"/>
      <c r="G482" s="241"/>
      <c r="H482" s="241"/>
      <c r="I482" s="241"/>
      <c r="J482" s="241"/>
      <c r="K482" s="241"/>
      <c r="L482" s="241"/>
      <c r="M482" s="241"/>
      <c r="N482" s="241"/>
      <c r="O482" s="241"/>
      <c r="P482" s="241"/>
      <c r="Q482" s="241"/>
      <c r="R482" s="241"/>
      <c r="S482" s="241"/>
      <c r="T482" s="241"/>
      <c r="U482" s="241"/>
      <c r="V482" s="241"/>
      <c r="W482" s="241"/>
      <c r="X482" s="241"/>
      <c r="Y482" s="241"/>
      <c r="Z482" s="241"/>
      <c r="AA482" s="241"/>
      <c r="AB482" s="241"/>
      <c r="AC482" s="241"/>
      <c r="AD482" s="241"/>
      <c r="AE482" s="241"/>
      <c r="AF482" s="241"/>
      <c r="AG482" s="241"/>
    </row>
    <row r="483" ht="15.75" customHeight="1">
      <c r="A483" s="241"/>
      <c r="B483" s="241"/>
      <c r="C483" s="241"/>
      <c r="D483" s="241"/>
      <c r="E483" s="241"/>
      <c r="F483" s="241"/>
      <c r="G483" s="241"/>
      <c r="H483" s="241"/>
      <c r="I483" s="241"/>
      <c r="J483" s="241"/>
      <c r="K483" s="241"/>
      <c r="L483" s="241"/>
      <c r="M483" s="241"/>
      <c r="N483" s="241"/>
      <c r="O483" s="241"/>
      <c r="P483" s="241"/>
      <c r="Q483" s="241"/>
      <c r="R483" s="241"/>
      <c r="S483" s="241"/>
      <c r="T483" s="241"/>
      <c r="U483" s="241"/>
      <c r="V483" s="241"/>
      <c r="W483" s="241"/>
      <c r="X483" s="241"/>
      <c r="Y483" s="241"/>
      <c r="Z483" s="241"/>
      <c r="AA483" s="241"/>
      <c r="AB483" s="241"/>
      <c r="AC483" s="241"/>
      <c r="AD483" s="241"/>
      <c r="AE483" s="241"/>
      <c r="AF483" s="241"/>
      <c r="AG483" s="241"/>
    </row>
    <row r="484" ht="15.75" customHeight="1">
      <c r="A484" s="241"/>
      <c r="B484" s="241"/>
      <c r="C484" s="241"/>
      <c r="D484" s="241"/>
      <c r="E484" s="241"/>
      <c r="F484" s="241"/>
      <c r="G484" s="241"/>
      <c r="H484" s="241"/>
      <c r="I484" s="241"/>
      <c r="J484" s="241"/>
      <c r="K484" s="241"/>
      <c r="L484" s="241"/>
      <c r="M484" s="241"/>
      <c r="N484" s="241"/>
      <c r="O484" s="241"/>
      <c r="P484" s="241"/>
      <c r="Q484" s="241"/>
      <c r="R484" s="241"/>
      <c r="S484" s="241"/>
      <c r="T484" s="241"/>
      <c r="U484" s="241"/>
      <c r="V484" s="241"/>
      <c r="W484" s="241"/>
      <c r="X484" s="241"/>
      <c r="Y484" s="241"/>
      <c r="Z484" s="241"/>
      <c r="AA484" s="241"/>
      <c r="AB484" s="241"/>
      <c r="AC484" s="241"/>
      <c r="AD484" s="241"/>
      <c r="AE484" s="241"/>
      <c r="AF484" s="241"/>
      <c r="AG484" s="241"/>
    </row>
    <row r="485" ht="15.75" customHeight="1">
      <c r="A485" s="241"/>
      <c r="B485" s="241"/>
      <c r="C485" s="241"/>
      <c r="D485" s="241"/>
      <c r="E485" s="241"/>
      <c r="F485" s="241"/>
      <c r="G485" s="241"/>
      <c r="H485" s="241"/>
      <c r="I485" s="241"/>
      <c r="J485" s="241"/>
      <c r="K485" s="241"/>
      <c r="L485" s="241"/>
      <c r="M485" s="241"/>
      <c r="N485" s="241"/>
      <c r="O485" s="241"/>
      <c r="P485" s="241"/>
      <c r="Q485" s="241"/>
      <c r="R485" s="241"/>
      <c r="S485" s="241"/>
      <c r="T485" s="241"/>
      <c r="U485" s="241"/>
      <c r="V485" s="241"/>
      <c r="W485" s="241"/>
      <c r="X485" s="241"/>
      <c r="Y485" s="241"/>
      <c r="Z485" s="241"/>
      <c r="AA485" s="241"/>
      <c r="AB485" s="241"/>
      <c r="AC485" s="241"/>
      <c r="AD485" s="241"/>
      <c r="AE485" s="241"/>
      <c r="AF485" s="241"/>
      <c r="AG485" s="241"/>
    </row>
    <row r="486" ht="15.75" customHeight="1">
      <c r="A486" s="241"/>
      <c r="B486" s="241"/>
      <c r="C486" s="241"/>
      <c r="D486" s="241"/>
      <c r="E486" s="241"/>
      <c r="F486" s="241"/>
      <c r="G486" s="241"/>
      <c r="H486" s="241"/>
      <c r="I486" s="241"/>
      <c r="J486" s="241"/>
      <c r="K486" s="241"/>
      <c r="L486" s="241"/>
      <c r="M486" s="241"/>
      <c r="N486" s="241"/>
      <c r="O486" s="241"/>
      <c r="P486" s="241"/>
      <c r="Q486" s="241"/>
      <c r="R486" s="241"/>
      <c r="S486" s="241"/>
      <c r="T486" s="241"/>
      <c r="U486" s="241"/>
      <c r="V486" s="241"/>
      <c r="W486" s="241"/>
      <c r="X486" s="241"/>
      <c r="Y486" s="241"/>
      <c r="Z486" s="241"/>
      <c r="AA486" s="241"/>
      <c r="AB486" s="241"/>
      <c r="AC486" s="241"/>
      <c r="AD486" s="241"/>
      <c r="AE486" s="241"/>
      <c r="AF486" s="241"/>
      <c r="AG486" s="241"/>
    </row>
    <row r="487" ht="15.75" customHeight="1">
      <c r="A487" s="241"/>
      <c r="B487" s="241"/>
      <c r="C487" s="241"/>
      <c r="D487" s="241"/>
      <c r="E487" s="241"/>
      <c r="F487" s="241"/>
      <c r="G487" s="241"/>
      <c r="H487" s="241"/>
      <c r="I487" s="241"/>
      <c r="J487" s="241"/>
      <c r="K487" s="241"/>
      <c r="L487" s="241"/>
      <c r="M487" s="241"/>
      <c r="N487" s="241"/>
      <c r="O487" s="241"/>
      <c r="P487" s="241"/>
      <c r="Q487" s="241"/>
      <c r="R487" s="241"/>
      <c r="S487" s="241"/>
      <c r="T487" s="241"/>
      <c r="U487" s="241"/>
      <c r="V487" s="241"/>
      <c r="W487" s="241"/>
      <c r="X487" s="241"/>
      <c r="Y487" s="241"/>
      <c r="Z487" s="241"/>
      <c r="AA487" s="241"/>
      <c r="AB487" s="241"/>
      <c r="AC487" s="241"/>
      <c r="AD487" s="241"/>
      <c r="AE487" s="241"/>
      <c r="AF487" s="241"/>
      <c r="AG487" s="241"/>
    </row>
    <row r="488" ht="15.75" customHeight="1">
      <c r="A488" s="241"/>
      <c r="B488" s="241"/>
      <c r="C488" s="241"/>
      <c r="D488" s="241"/>
      <c r="E488" s="241"/>
      <c r="F488" s="241"/>
      <c r="G488" s="241"/>
      <c r="H488" s="241"/>
      <c r="I488" s="241"/>
      <c r="J488" s="241"/>
      <c r="K488" s="241"/>
      <c r="L488" s="241"/>
      <c r="M488" s="241"/>
      <c r="N488" s="241"/>
      <c r="O488" s="241"/>
      <c r="P488" s="241"/>
      <c r="Q488" s="241"/>
      <c r="R488" s="241"/>
      <c r="S488" s="241"/>
      <c r="T488" s="241"/>
      <c r="U488" s="241"/>
      <c r="V488" s="241"/>
      <c r="W488" s="241"/>
      <c r="X488" s="241"/>
      <c r="Y488" s="241"/>
      <c r="Z488" s="241"/>
      <c r="AA488" s="241"/>
      <c r="AB488" s="241"/>
      <c r="AC488" s="241"/>
      <c r="AD488" s="241"/>
      <c r="AE488" s="241"/>
      <c r="AF488" s="241"/>
      <c r="AG488" s="241"/>
    </row>
    <row r="489" ht="15.75" customHeight="1">
      <c r="A489" s="241"/>
      <c r="B489" s="241"/>
      <c r="C489" s="241"/>
      <c r="D489" s="241"/>
      <c r="E489" s="241"/>
      <c r="F489" s="241"/>
      <c r="G489" s="241"/>
      <c r="H489" s="241"/>
      <c r="I489" s="241"/>
      <c r="J489" s="241"/>
      <c r="K489" s="241"/>
      <c r="L489" s="241"/>
      <c r="M489" s="241"/>
      <c r="N489" s="241"/>
      <c r="O489" s="241"/>
      <c r="P489" s="241"/>
      <c r="Q489" s="241"/>
      <c r="R489" s="241"/>
      <c r="S489" s="241"/>
      <c r="T489" s="241"/>
      <c r="U489" s="241"/>
      <c r="V489" s="241"/>
      <c r="W489" s="241"/>
      <c r="X489" s="241"/>
      <c r="Y489" s="241"/>
      <c r="Z489" s="241"/>
      <c r="AA489" s="241"/>
      <c r="AB489" s="241"/>
      <c r="AC489" s="241"/>
      <c r="AD489" s="241"/>
      <c r="AE489" s="241"/>
      <c r="AF489" s="241"/>
      <c r="AG489" s="241"/>
    </row>
    <row r="490" ht="15.75" customHeight="1">
      <c r="A490" s="241"/>
      <c r="B490" s="241"/>
      <c r="C490" s="241"/>
      <c r="D490" s="241"/>
      <c r="E490" s="241"/>
      <c r="F490" s="241"/>
      <c r="G490" s="241"/>
      <c r="H490" s="241"/>
      <c r="I490" s="241"/>
      <c r="J490" s="241"/>
      <c r="K490" s="241"/>
      <c r="L490" s="241"/>
      <c r="M490" s="241"/>
      <c r="N490" s="241"/>
      <c r="O490" s="241"/>
      <c r="P490" s="241"/>
      <c r="Q490" s="241"/>
      <c r="R490" s="241"/>
      <c r="S490" s="241"/>
      <c r="T490" s="241"/>
      <c r="U490" s="241"/>
      <c r="V490" s="241"/>
      <c r="W490" s="241"/>
      <c r="X490" s="241"/>
      <c r="Y490" s="241"/>
      <c r="Z490" s="241"/>
      <c r="AA490" s="241"/>
      <c r="AB490" s="241"/>
      <c r="AC490" s="241"/>
      <c r="AD490" s="241"/>
      <c r="AE490" s="241"/>
      <c r="AF490" s="241"/>
      <c r="AG490" s="241"/>
    </row>
    <row r="491" ht="15.75" customHeight="1">
      <c r="A491" s="241"/>
      <c r="B491" s="241"/>
      <c r="C491" s="241"/>
      <c r="D491" s="241"/>
      <c r="E491" s="241"/>
      <c r="F491" s="241"/>
      <c r="G491" s="241"/>
      <c r="H491" s="241"/>
      <c r="I491" s="241"/>
      <c r="J491" s="241"/>
      <c r="K491" s="241"/>
      <c r="L491" s="241"/>
      <c r="M491" s="241"/>
      <c r="N491" s="241"/>
      <c r="O491" s="241"/>
      <c r="P491" s="241"/>
      <c r="Q491" s="241"/>
      <c r="R491" s="241"/>
      <c r="S491" s="241"/>
      <c r="T491" s="241"/>
      <c r="U491" s="241"/>
      <c r="V491" s="241"/>
      <c r="W491" s="241"/>
      <c r="X491" s="241"/>
      <c r="Y491" s="241"/>
      <c r="Z491" s="241"/>
      <c r="AA491" s="241"/>
      <c r="AB491" s="241"/>
      <c r="AC491" s="241"/>
      <c r="AD491" s="241"/>
      <c r="AE491" s="241"/>
      <c r="AF491" s="241"/>
      <c r="AG491" s="241"/>
    </row>
    <row r="492" ht="15.75" customHeight="1">
      <c r="A492" s="241"/>
      <c r="B492" s="241"/>
      <c r="C492" s="241"/>
      <c r="D492" s="241"/>
      <c r="E492" s="241"/>
      <c r="F492" s="241"/>
      <c r="G492" s="241"/>
      <c r="H492" s="241"/>
      <c r="I492" s="241"/>
      <c r="J492" s="241"/>
      <c r="K492" s="241"/>
      <c r="L492" s="241"/>
      <c r="M492" s="241"/>
      <c r="N492" s="241"/>
      <c r="O492" s="241"/>
      <c r="P492" s="241"/>
      <c r="Q492" s="241"/>
      <c r="R492" s="241"/>
      <c r="S492" s="241"/>
      <c r="T492" s="241"/>
      <c r="U492" s="241"/>
      <c r="V492" s="241"/>
      <c r="W492" s="241"/>
      <c r="X492" s="241"/>
      <c r="Y492" s="241"/>
      <c r="Z492" s="241"/>
      <c r="AA492" s="241"/>
      <c r="AB492" s="241"/>
      <c r="AC492" s="241"/>
      <c r="AD492" s="241"/>
      <c r="AE492" s="241"/>
      <c r="AF492" s="241"/>
      <c r="AG492" s="241"/>
    </row>
    <row r="493" ht="15.75" customHeight="1">
      <c r="A493" s="241"/>
      <c r="B493" s="241"/>
      <c r="C493" s="241"/>
      <c r="D493" s="241"/>
      <c r="E493" s="241"/>
      <c r="F493" s="241"/>
      <c r="G493" s="241"/>
      <c r="H493" s="241"/>
      <c r="I493" s="241"/>
      <c r="J493" s="241"/>
      <c r="K493" s="241"/>
      <c r="L493" s="241"/>
      <c r="M493" s="241"/>
      <c r="N493" s="241"/>
      <c r="O493" s="241"/>
      <c r="P493" s="241"/>
      <c r="Q493" s="241"/>
      <c r="R493" s="241"/>
      <c r="S493" s="241"/>
      <c r="T493" s="241"/>
      <c r="U493" s="241"/>
      <c r="V493" s="241"/>
      <c r="W493" s="241"/>
      <c r="X493" s="241"/>
      <c r="Y493" s="241"/>
      <c r="Z493" s="241"/>
      <c r="AA493" s="241"/>
      <c r="AB493" s="241"/>
      <c r="AC493" s="241"/>
      <c r="AD493" s="241"/>
      <c r="AE493" s="241"/>
      <c r="AF493" s="241"/>
      <c r="AG493" s="241"/>
    </row>
    <row r="494" ht="15.75" customHeight="1">
      <c r="A494" s="241"/>
      <c r="B494" s="241"/>
      <c r="C494" s="241"/>
      <c r="D494" s="241"/>
      <c r="E494" s="241"/>
      <c r="F494" s="241"/>
      <c r="G494" s="241"/>
      <c r="H494" s="241"/>
      <c r="I494" s="241"/>
      <c r="J494" s="241"/>
      <c r="K494" s="241"/>
      <c r="L494" s="241"/>
      <c r="M494" s="241"/>
      <c r="N494" s="241"/>
      <c r="O494" s="241"/>
      <c r="P494" s="241"/>
      <c r="Q494" s="241"/>
      <c r="R494" s="241"/>
      <c r="S494" s="241"/>
      <c r="T494" s="241"/>
      <c r="U494" s="241"/>
      <c r="V494" s="241"/>
      <c r="W494" s="241"/>
      <c r="X494" s="241"/>
      <c r="Y494" s="241"/>
      <c r="Z494" s="241"/>
      <c r="AA494" s="241"/>
      <c r="AB494" s="241"/>
      <c r="AC494" s="241"/>
      <c r="AD494" s="241"/>
      <c r="AE494" s="241"/>
      <c r="AF494" s="241"/>
      <c r="AG494" s="241"/>
    </row>
    <row r="495" ht="15.75" customHeight="1">
      <c r="A495" s="241"/>
      <c r="B495" s="241"/>
      <c r="C495" s="241"/>
      <c r="D495" s="241"/>
      <c r="E495" s="241"/>
      <c r="F495" s="241"/>
      <c r="G495" s="241"/>
      <c r="H495" s="241"/>
      <c r="I495" s="241"/>
      <c r="J495" s="241"/>
      <c r="K495" s="241"/>
      <c r="L495" s="241"/>
      <c r="M495" s="241"/>
      <c r="N495" s="241"/>
      <c r="O495" s="241"/>
      <c r="P495" s="241"/>
      <c r="Q495" s="241"/>
      <c r="R495" s="241"/>
      <c r="S495" s="241"/>
      <c r="T495" s="241"/>
      <c r="U495" s="241"/>
      <c r="V495" s="241"/>
      <c r="W495" s="241"/>
      <c r="X495" s="241"/>
      <c r="Y495" s="241"/>
      <c r="Z495" s="241"/>
      <c r="AA495" s="241"/>
      <c r="AB495" s="241"/>
      <c r="AC495" s="241"/>
      <c r="AD495" s="241"/>
      <c r="AE495" s="241"/>
      <c r="AF495" s="241"/>
      <c r="AG495" s="241"/>
    </row>
    <row r="496" ht="15.75" customHeight="1">
      <c r="A496" s="241"/>
      <c r="B496" s="241"/>
      <c r="C496" s="241"/>
      <c r="D496" s="241"/>
      <c r="E496" s="241"/>
      <c r="F496" s="241"/>
      <c r="G496" s="241"/>
      <c r="H496" s="241"/>
      <c r="I496" s="241"/>
      <c r="J496" s="241"/>
      <c r="K496" s="241"/>
      <c r="L496" s="241"/>
      <c r="M496" s="241"/>
      <c r="N496" s="241"/>
      <c r="O496" s="241"/>
      <c r="P496" s="241"/>
      <c r="Q496" s="241"/>
      <c r="R496" s="241"/>
      <c r="S496" s="241"/>
      <c r="T496" s="241"/>
      <c r="U496" s="241"/>
      <c r="V496" s="241"/>
      <c r="W496" s="241"/>
      <c r="X496" s="241"/>
      <c r="Y496" s="241"/>
      <c r="Z496" s="241"/>
      <c r="AA496" s="241"/>
      <c r="AB496" s="241"/>
      <c r="AC496" s="241"/>
      <c r="AD496" s="241"/>
      <c r="AE496" s="241"/>
      <c r="AF496" s="241"/>
      <c r="AG496" s="241"/>
    </row>
    <row r="497" ht="15.75" customHeight="1">
      <c r="A497" s="241"/>
      <c r="B497" s="241"/>
      <c r="C497" s="241"/>
      <c r="D497" s="241"/>
      <c r="E497" s="241"/>
      <c r="F497" s="241"/>
      <c r="G497" s="241"/>
      <c r="H497" s="241"/>
      <c r="I497" s="241"/>
      <c r="J497" s="241"/>
      <c r="K497" s="241"/>
      <c r="L497" s="241"/>
      <c r="M497" s="241"/>
      <c r="N497" s="241"/>
      <c r="O497" s="241"/>
      <c r="P497" s="241"/>
      <c r="Q497" s="241"/>
      <c r="R497" s="241"/>
      <c r="S497" s="241"/>
      <c r="T497" s="241"/>
      <c r="U497" s="241"/>
      <c r="V497" s="241"/>
      <c r="W497" s="241"/>
      <c r="X497" s="241"/>
      <c r="Y497" s="241"/>
      <c r="Z497" s="241"/>
      <c r="AA497" s="241"/>
      <c r="AB497" s="241"/>
      <c r="AC497" s="241"/>
      <c r="AD497" s="241"/>
      <c r="AE497" s="241"/>
      <c r="AF497" s="241"/>
      <c r="AG497" s="241"/>
    </row>
    <row r="498" ht="15.75" customHeight="1">
      <c r="A498" s="241"/>
      <c r="B498" s="241"/>
      <c r="C498" s="241"/>
      <c r="D498" s="241"/>
      <c r="E498" s="241"/>
      <c r="F498" s="241"/>
      <c r="G498" s="241"/>
      <c r="H498" s="241"/>
      <c r="I498" s="241"/>
      <c r="J498" s="241"/>
      <c r="K498" s="241"/>
      <c r="L498" s="241"/>
      <c r="M498" s="241"/>
      <c r="N498" s="241"/>
      <c r="O498" s="241"/>
      <c r="P498" s="241"/>
      <c r="Q498" s="241"/>
      <c r="R498" s="241"/>
      <c r="S498" s="241"/>
      <c r="T498" s="241"/>
      <c r="U498" s="241"/>
      <c r="V498" s="241"/>
      <c r="W498" s="241"/>
      <c r="X498" s="241"/>
      <c r="Y498" s="241"/>
      <c r="Z498" s="241"/>
      <c r="AA498" s="241"/>
      <c r="AB498" s="241"/>
      <c r="AC498" s="241"/>
      <c r="AD498" s="241"/>
      <c r="AE498" s="241"/>
      <c r="AF498" s="241"/>
      <c r="AG498" s="241"/>
    </row>
    <row r="499" ht="15.75" customHeight="1">
      <c r="A499" s="241"/>
      <c r="B499" s="241"/>
      <c r="C499" s="241"/>
      <c r="D499" s="241"/>
      <c r="E499" s="241"/>
      <c r="F499" s="241"/>
      <c r="G499" s="241"/>
      <c r="H499" s="241"/>
      <c r="I499" s="241"/>
      <c r="J499" s="241"/>
      <c r="K499" s="241"/>
      <c r="L499" s="241"/>
      <c r="M499" s="241"/>
      <c r="N499" s="241"/>
      <c r="O499" s="241"/>
      <c r="P499" s="241"/>
      <c r="Q499" s="241"/>
      <c r="R499" s="241"/>
      <c r="S499" s="241"/>
      <c r="T499" s="241"/>
      <c r="U499" s="241"/>
      <c r="V499" s="241"/>
      <c r="W499" s="241"/>
      <c r="X499" s="241"/>
      <c r="Y499" s="241"/>
      <c r="Z499" s="241"/>
      <c r="AA499" s="241"/>
      <c r="AB499" s="241"/>
      <c r="AC499" s="241"/>
      <c r="AD499" s="241"/>
      <c r="AE499" s="241"/>
      <c r="AF499" s="241"/>
      <c r="AG499" s="241"/>
    </row>
    <row r="500" ht="15.75" customHeight="1">
      <c r="A500" s="241"/>
      <c r="B500" s="241"/>
      <c r="C500" s="241"/>
      <c r="D500" s="241"/>
      <c r="E500" s="241"/>
      <c r="F500" s="241"/>
      <c r="G500" s="241"/>
      <c r="H500" s="241"/>
      <c r="I500" s="241"/>
      <c r="J500" s="241"/>
      <c r="K500" s="241"/>
      <c r="L500" s="241"/>
      <c r="M500" s="241"/>
      <c r="N500" s="241"/>
      <c r="O500" s="241"/>
      <c r="P500" s="241"/>
      <c r="Q500" s="241"/>
      <c r="R500" s="241"/>
      <c r="S500" s="241"/>
      <c r="T500" s="241"/>
      <c r="U500" s="241"/>
      <c r="V500" s="241"/>
      <c r="W500" s="241"/>
      <c r="X500" s="241"/>
      <c r="Y500" s="241"/>
      <c r="Z500" s="241"/>
      <c r="AA500" s="241"/>
      <c r="AB500" s="241"/>
      <c r="AC500" s="241"/>
      <c r="AD500" s="241"/>
      <c r="AE500" s="241"/>
      <c r="AF500" s="241"/>
      <c r="AG500" s="241"/>
    </row>
    <row r="501" ht="15.75" customHeight="1">
      <c r="A501" s="241"/>
      <c r="B501" s="241"/>
      <c r="C501" s="241"/>
      <c r="D501" s="241"/>
      <c r="E501" s="241"/>
      <c r="F501" s="241"/>
      <c r="G501" s="241"/>
      <c r="H501" s="241"/>
      <c r="I501" s="241"/>
      <c r="J501" s="241"/>
      <c r="K501" s="241"/>
      <c r="L501" s="241"/>
      <c r="M501" s="241"/>
      <c r="N501" s="241"/>
      <c r="O501" s="241"/>
      <c r="P501" s="241"/>
      <c r="Q501" s="241"/>
      <c r="R501" s="241"/>
      <c r="S501" s="241"/>
      <c r="T501" s="241"/>
      <c r="U501" s="241"/>
      <c r="V501" s="241"/>
      <c r="W501" s="241"/>
      <c r="X501" s="241"/>
      <c r="Y501" s="241"/>
      <c r="Z501" s="241"/>
      <c r="AA501" s="241"/>
      <c r="AB501" s="241"/>
      <c r="AC501" s="241"/>
      <c r="AD501" s="241"/>
      <c r="AE501" s="241"/>
      <c r="AF501" s="241"/>
      <c r="AG501" s="241"/>
    </row>
    <row r="502" ht="15.75" customHeight="1">
      <c r="A502" s="241"/>
      <c r="B502" s="241"/>
      <c r="C502" s="241"/>
      <c r="D502" s="241"/>
      <c r="E502" s="241"/>
      <c r="F502" s="241"/>
      <c r="G502" s="241"/>
      <c r="H502" s="241"/>
      <c r="I502" s="241"/>
      <c r="J502" s="241"/>
      <c r="K502" s="241"/>
      <c r="L502" s="241"/>
      <c r="M502" s="241"/>
      <c r="N502" s="241"/>
      <c r="O502" s="241"/>
      <c r="P502" s="241"/>
      <c r="Q502" s="241"/>
      <c r="R502" s="241"/>
      <c r="S502" s="241"/>
      <c r="T502" s="241"/>
      <c r="U502" s="241"/>
      <c r="V502" s="241"/>
      <c r="W502" s="241"/>
      <c r="X502" s="241"/>
      <c r="Y502" s="241"/>
      <c r="Z502" s="241"/>
      <c r="AA502" s="241"/>
      <c r="AB502" s="241"/>
      <c r="AC502" s="241"/>
      <c r="AD502" s="241"/>
      <c r="AE502" s="241"/>
      <c r="AF502" s="241"/>
      <c r="AG502" s="241"/>
    </row>
    <row r="503" ht="15.75" customHeight="1">
      <c r="A503" s="241"/>
      <c r="B503" s="241"/>
      <c r="C503" s="241"/>
      <c r="D503" s="241"/>
      <c r="E503" s="241"/>
      <c r="F503" s="241"/>
      <c r="G503" s="241"/>
      <c r="H503" s="241"/>
      <c r="I503" s="241"/>
      <c r="J503" s="241"/>
      <c r="K503" s="241"/>
      <c r="L503" s="241"/>
      <c r="M503" s="241"/>
      <c r="N503" s="241"/>
      <c r="O503" s="241"/>
      <c r="P503" s="241"/>
      <c r="Q503" s="241"/>
      <c r="R503" s="241"/>
      <c r="S503" s="241"/>
      <c r="T503" s="241"/>
      <c r="U503" s="241"/>
      <c r="V503" s="241"/>
      <c r="W503" s="241"/>
      <c r="X503" s="241"/>
      <c r="Y503" s="241"/>
      <c r="Z503" s="241"/>
      <c r="AA503" s="241"/>
      <c r="AB503" s="241"/>
      <c r="AC503" s="241"/>
      <c r="AD503" s="241"/>
      <c r="AE503" s="241"/>
      <c r="AF503" s="241"/>
      <c r="AG503" s="241"/>
    </row>
    <row r="504" ht="15.75" customHeight="1">
      <c r="A504" s="241"/>
      <c r="B504" s="241"/>
      <c r="C504" s="241"/>
      <c r="D504" s="241"/>
      <c r="E504" s="241"/>
      <c r="F504" s="241"/>
      <c r="G504" s="241"/>
      <c r="H504" s="241"/>
      <c r="I504" s="241"/>
      <c r="J504" s="241"/>
      <c r="K504" s="241"/>
      <c r="L504" s="241"/>
      <c r="M504" s="241"/>
      <c r="N504" s="241"/>
      <c r="O504" s="241"/>
      <c r="P504" s="241"/>
      <c r="Q504" s="241"/>
      <c r="R504" s="241"/>
      <c r="S504" s="241"/>
      <c r="T504" s="241"/>
      <c r="U504" s="241"/>
      <c r="V504" s="241"/>
      <c r="W504" s="241"/>
      <c r="X504" s="241"/>
      <c r="Y504" s="241"/>
      <c r="Z504" s="241"/>
      <c r="AA504" s="241"/>
      <c r="AB504" s="241"/>
      <c r="AC504" s="241"/>
      <c r="AD504" s="241"/>
      <c r="AE504" s="241"/>
      <c r="AF504" s="241"/>
      <c r="AG504" s="241"/>
    </row>
    <row r="505" ht="15.75" customHeight="1">
      <c r="A505" s="241"/>
      <c r="B505" s="241"/>
      <c r="C505" s="241"/>
      <c r="D505" s="241"/>
      <c r="E505" s="241"/>
      <c r="F505" s="241"/>
      <c r="G505" s="241"/>
      <c r="H505" s="241"/>
      <c r="I505" s="241"/>
      <c r="J505" s="241"/>
      <c r="K505" s="241"/>
      <c r="L505" s="241"/>
      <c r="M505" s="241"/>
      <c r="N505" s="241"/>
      <c r="O505" s="241"/>
      <c r="P505" s="241"/>
      <c r="Q505" s="241"/>
      <c r="R505" s="241"/>
      <c r="S505" s="241"/>
      <c r="T505" s="241"/>
      <c r="U505" s="241"/>
      <c r="V505" s="241"/>
      <c r="W505" s="241"/>
      <c r="X505" s="241"/>
      <c r="Y505" s="241"/>
      <c r="Z505" s="241"/>
      <c r="AA505" s="241"/>
      <c r="AB505" s="241"/>
      <c r="AC505" s="241"/>
      <c r="AD505" s="241"/>
      <c r="AE505" s="241"/>
      <c r="AF505" s="241"/>
      <c r="AG505" s="241"/>
    </row>
    <row r="506" ht="15.75" customHeight="1">
      <c r="A506" s="241"/>
      <c r="B506" s="241"/>
      <c r="C506" s="241"/>
      <c r="D506" s="241"/>
      <c r="E506" s="241"/>
      <c r="F506" s="241"/>
      <c r="G506" s="241"/>
      <c r="H506" s="241"/>
      <c r="I506" s="241"/>
      <c r="J506" s="241"/>
      <c r="K506" s="241"/>
      <c r="L506" s="241"/>
      <c r="M506" s="241"/>
      <c r="N506" s="241"/>
      <c r="O506" s="241"/>
      <c r="P506" s="241"/>
      <c r="Q506" s="241"/>
      <c r="R506" s="241"/>
      <c r="S506" s="241"/>
      <c r="T506" s="241"/>
      <c r="U506" s="241"/>
      <c r="V506" s="241"/>
      <c r="W506" s="241"/>
      <c r="X506" s="241"/>
      <c r="Y506" s="241"/>
      <c r="Z506" s="241"/>
      <c r="AA506" s="241"/>
      <c r="AB506" s="241"/>
      <c r="AC506" s="241"/>
      <c r="AD506" s="241"/>
      <c r="AE506" s="241"/>
      <c r="AF506" s="241"/>
      <c r="AG506" s="241"/>
    </row>
    <row r="507" ht="15.75" customHeight="1">
      <c r="A507" s="241"/>
      <c r="B507" s="241"/>
      <c r="C507" s="241"/>
      <c r="D507" s="241"/>
      <c r="E507" s="241"/>
      <c r="F507" s="241"/>
      <c r="G507" s="241"/>
      <c r="H507" s="241"/>
      <c r="I507" s="241"/>
      <c r="J507" s="241"/>
      <c r="K507" s="241"/>
      <c r="L507" s="241"/>
      <c r="M507" s="241"/>
      <c r="N507" s="241"/>
      <c r="O507" s="241"/>
      <c r="P507" s="241"/>
      <c r="Q507" s="241"/>
      <c r="R507" s="241"/>
      <c r="S507" s="241"/>
      <c r="T507" s="241"/>
      <c r="U507" s="241"/>
      <c r="V507" s="241"/>
      <c r="W507" s="241"/>
      <c r="X507" s="241"/>
      <c r="Y507" s="241"/>
      <c r="Z507" s="241"/>
      <c r="AA507" s="241"/>
      <c r="AB507" s="241"/>
      <c r="AC507" s="241"/>
      <c r="AD507" s="241"/>
      <c r="AE507" s="241"/>
      <c r="AF507" s="241"/>
      <c r="AG507" s="241"/>
    </row>
    <row r="508" ht="15.75" customHeight="1">
      <c r="A508" s="241"/>
      <c r="B508" s="241"/>
      <c r="C508" s="241"/>
      <c r="D508" s="241"/>
      <c r="E508" s="241"/>
      <c r="F508" s="241"/>
      <c r="G508" s="241"/>
      <c r="H508" s="241"/>
      <c r="I508" s="241"/>
      <c r="J508" s="241"/>
      <c r="K508" s="241"/>
      <c r="L508" s="241"/>
      <c r="M508" s="241"/>
      <c r="N508" s="241"/>
      <c r="O508" s="241"/>
      <c r="P508" s="241"/>
      <c r="Q508" s="241"/>
      <c r="R508" s="241"/>
      <c r="S508" s="241"/>
      <c r="T508" s="241"/>
      <c r="U508" s="241"/>
      <c r="V508" s="241"/>
      <c r="W508" s="241"/>
      <c r="X508" s="241"/>
      <c r="Y508" s="241"/>
      <c r="Z508" s="241"/>
      <c r="AA508" s="241"/>
      <c r="AB508" s="241"/>
      <c r="AC508" s="241"/>
      <c r="AD508" s="241"/>
      <c r="AE508" s="241"/>
      <c r="AF508" s="241"/>
      <c r="AG508" s="241"/>
    </row>
    <row r="509" ht="15.75" customHeight="1">
      <c r="A509" s="241"/>
      <c r="B509" s="241"/>
      <c r="C509" s="241"/>
      <c r="D509" s="241"/>
      <c r="E509" s="241"/>
      <c r="F509" s="241"/>
      <c r="G509" s="241"/>
      <c r="H509" s="241"/>
      <c r="I509" s="241"/>
      <c r="J509" s="241"/>
      <c r="K509" s="241"/>
      <c r="L509" s="241"/>
      <c r="M509" s="241"/>
      <c r="N509" s="241"/>
      <c r="O509" s="241"/>
      <c r="P509" s="241"/>
      <c r="Q509" s="241"/>
      <c r="R509" s="241"/>
      <c r="S509" s="241"/>
      <c r="T509" s="241"/>
      <c r="U509" s="241"/>
      <c r="V509" s="241"/>
      <c r="W509" s="241"/>
      <c r="X509" s="241"/>
      <c r="Y509" s="241"/>
      <c r="Z509" s="241"/>
      <c r="AA509" s="241"/>
      <c r="AB509" s="241"/>
      <c r="AC509" s="241"/>
      <c r="AD509" s="241"/>
      <c r="AE509" s="241"/>
      <c r="AF509" s="241"/>
      <c r="AG509" s="241"/>
    </row>
    <row r="510" ht="15.75" customHeight="1">
      <c r="A510" s="241"/>
      <c r="B510" s="241"/>
      <c r="C510" s="241"/>
      <c r="D510" s="241"/>
      <c r="E510" s="241"/>
      <c r="F510" s="241"/>
      <c r="G510" s="241"/>
      <c r="H510" s="241"/>
      <c r="I510" s="241"/>
      <c r="J510" s="241"/>
      <c r="K510" s="241"/>
      <c r="L510" s="241"/>
      <c r="M510" s="241"/>
      <c r="N510" s="241"/>
      <c r="O510" s="241"/>
      <c r="P510" s="241"/>
      <c r="Q510" s="241"/>
      <c r="R510" s="241"/>
      <c r="S510" s="241"/>
      <c r="T510" s="241"/>
      <c r="U510" s="241"/>
      <c r="V510" s="241"/>
      <c r="W510" s="241"/>
      <c r="X510" s="241"/>
      <c r="Y510" s="241"/>
      <c r="Z510" s="241"/>
      <c r="AA510" s="241"/>
      <c r="AB510" s="241"/>
      <c r="AC510" s="241"/>
      <c r="AD510" s="241"/>
      <c r="AE510" s="241"/>
      <c r="AF510" s="241"/>
      <c r="AG510" s="241"/>
    </row>
    <row r="511" ht="15.75" customHeight="1">
      <c r="A511" s="241"/>
      <c r="B511" s="241"/>
      <c r="C511" s="241"/>
      <c r="D511" s="241"/>
      <c r="E511" s="241"/>
      <c r="F511" s="241"/>
      <c r="G511" s="241"/>
      <c r="H511" s="241"/>
      <c r="I511" s="241"/>
      <c r="J511" s="241"/>
      <c r="K511" s="241"/>
      <c r="L511" s="241"/>
      <c r="M511" s="241"/>
      <c r="N511" s="241"/>
      <c r="O511" s="241"/>
      <c r="P511" s="241"/>
      <c r="Q511" s="241"/>
      <c r="R511" s="241"/>
      <c r="S511" s="241"/>
      <c r="T511" s="241"/>
      <c r="U511" s="241"/>
      <c r="V511" s="241"/>
      <c r="W511" s="241"/>
      <c r="X511" s="241"/>
      <c r="Y511" s="241"/>
      <c r="Z511" s="241"/>
      <c r="AA511" s="241"/>
      <c r="AB511" s="241"/>
      <c r="AC511" s="241"/>
      <c r="AD511" s="241"/>
      <c r="AE511" s="241"/>
      <c r="AF511" s="241"/>
      <c r="AG511" s="241"/>
    </row>
    <row r="512" ht="15.75" customHeight="1">
      <c r="A512" s="241"/>
      <c r="B512" s="241"/>
      <c r="C512" s="241"/>
      <c r="D512" s="241"/>
      <c r="E512" s="241"/>
      <c r="F512" s="241"/>
      <c r="G512" s="241"/>
      <c r="H512" s="241"/>
      <c r="I512" s="241"/>
      <c r="J512" s="241"/>
      <c r="K512" s="241"/>
      <c r="L512" s="241"/>
      <c r="M512" s="241"/>
      <c r="N512" s="241"/>
      <c r="O512" s="241"/>
      <c r="P512" s="241"/>
      <c r="Q512" s="241"/>
      <c r="R512" s="241"/>
      <c r="S512" s="241"/>
      <c r="T512" s="241"/>
      <c r="U512" s="241"/>
      <c r="V512" s="241"/>
      <c r="W512" s="241"/>
      <c r="X512" s="241"/>
      <c r="Y512" s="241"/>
      <c r="Z512" s="241"/>
      <c r="AA512" s="241"/>
      <c r="AB512" s="241"/>
      <c r="AC512" s="241"/>
      <c r="AD512" s="241"/>
      <c r="AE512" s="241"/>
      <c r="AF512" s="241"/>
      <c r="AG512" s="241"/>
    </row>
    <row r="513" ht="15.75" customHeight="1">
      <c r="A513" s="241"/>
      <c r="B513" s="241"/>
      <c r="C513" s="241"/>
      <c r="D513" s="241"/>
      <c r="E513" s="241"/>
      <c r="F513" s="241"/>
      <c r="G513" s="241"/>
      <c r="H513" s="241"/>
      <c r="I513" s="241"/>
      <c r="J513" s="241"/>
      <c r="K513" s="241"/>
      <c r="L513" s="241"/>
      <c r="M513" s="241"/>
      <c r="N513" s="241"/>
      <c r="O513" s="241"/>
      <c r="P513" s="241"/>
      <c r="Q513" s="241"/>
      <c r="R513" s="241"/>
      <c r="S513" s="241"/>
      <c r="T513" s="241"/>
      <c r="U513" s="241"/>
      <c r="V513" s="241"/>
      <c r="W513" s="241"/>
      <c r="X513" s="241"/>
      <c r="Y513" s="241"/>
      <c r="Z513" s="241"/>
      <c r="AA513" s="241"/>
      <c r="AB513" s="241"/>
      <c r="AC513" s="241"/>
      <c r="AD513" s="241"/>
      <c r="AE513" s="241"/>
      <c r="AF513" s="241"/>
      <c r="AG513" s="241"/>
    </row>
    <row r="514" ht="15.75" customHeight="1">
      <c r="A514" s="241"/>
      <c r="B514" s="241"/>
      <c r="C514" s="241"/>
      <c r="D514" s="241"/>
      <c r="E514" s="241"/>
      <c r="F514" s="241"/>
      <c r="G514" s="241"/>
      <c r="H514" s="241"/>
      <c r="I514" s="241"/>
      <c r="J514" s="241"/>
      <c r="K514" s="241"/>
      <c r="L514" s="241"/>
      <c r="M514" s="241"/>
      <c r="N514" s="241"/>
      <c r="O514" s="241"/>
      <c r="P514" s="241"/>
      <c r="Q514" s="241"/>
      <c r="R514" s="241"/>
      <c r="S514" s="241"/>
      <c r="T514" s="241"/>
      <c r="U514" s="241"/>
      <c r="V514" s="241"/>
      <c r="W514" s="241"/>
      <c r="X514" s="241"/>
      <c r="Y514" s="241"/>
      <c r="Z514" s="241"/>
      <c r="AA514" s="241"/>
      <c r="AB514" s="241"/>
      <c r="AC514" s="241"/>
      <c r="AD514" s="241"/>
      <c r="AE514" s="241"/>
      <c r="AF514" s="241"/>
      <c r="AG514" s="241"/>
    </row>
    <row r="515" ht="15.75" customHeight="1">
      <c r="A515" s="241"/>
      <c r="B515" s="241"/>
      <c r="C515" s="241"/>
      <c r="D515" s="241"/>
      <c r="E515" s="241"/>
      <c r="F515" s="241"/>
      <c r="G515" s="241"/>
      <c r="H515" s="241"/>
      <c r="I515" s="241"/>
      <c r="J515" s="241"/>
      <c r="K515" s="241"/>
      <c r="L515" s="241"/>
      <c r="M515" s="241"/>
      <c r="N515" s="241"/>
      <c r="O515" s="241"/>
      <c r="P515" s="241"/>
      <c r="Q515" s="241"/>
      <c r="R515" s="241"/>
      <c r="S515" s="241"/>
      <c r="T515" s="241"/>
      <c r="U515" s="241"/>
      <c r="V515" s="241"/>
      <c r="W515" s="241"/>
      <c r="X515" s="241"/>
      <c r="Y515" s="241"/>
      <c r="Z515" s="241"/>
      <c r="AA515" s="241"/>
      <c r="AB515" s="241"/>
      <c r="AC515" s="241"/>
      <c r="AD515" s="241"/>
      <c r="AE515" s="241"/>
      <c r="AF515" s="241"/>
      <c r="AG515" s="241"/>
    </row>
    <row r="516" ht="15.75" customHeight="1">
      <c r="A516" s="241"/>
      <c r="B516" s="241"/>
      <c r="C516" s="241"/>
      <c r="D516" s="241"/>
      <c r="E516" s="241"/>
      <c r="F516" s="241"/>
      <c r="G516" s="241"/>
      <c r="H516" s="241"/>
      <c r="I516" s="241"/>
      <c r="J516" s="241"/>
      <c r="K516" s="241"/>
      <c r="L516" s="241"/>
      <c r="M516" s="241"/>
      <c r="N516" s="241"/>
      <c r="O516" s="241"/>
      <c r="P516" s="241"/>
      <c r="Q516" s="241"/>
      <c r="R516" s="241"/>
      <c r="S516" s="241"/>
      <c r="T516" s="241"/>
      <c r="U516" s="241"/>
      <c r="V516" s="241"/>
      <c r="W516" s="241"/>
      <c r="X516" s="241"/>
      <c r="Y516" s="241"/>
      <c r="Z516" s="241"/>
      <c r="AA516" s="241"/>
      <c r="AB516" s="241"/>
      <c r="AC516" s="241"/>
      <c r="AD516" s="241"/>
      <c r="AE516" s="241"/>
      <c r="AF516" s="241"/>
      <c r="AG516" s="241"/>
    </row>
    <row r="517" ht="15.75" customHeight="1">
      <c r="A517" s="241"/>
      <c r="B517" s="241"/>
      <c r="C517" s="241"/>
      <c r="D517" s="241"/>
      <c r="E517" s="241"/>
      <c r="F517" s="241"/>
      <c r="G517" s="241"/>
      <c r="H517" s="241"/>
      <c r="I517" s="241"/>
      <c r="J517" s="241"/>
      <c r="K517" s="241"/>
      <c r="L517" s="241"/>
      <c r="M517" s="241"/>
      <c r="N517" s="241"/>
      <c r="O517" s="241"/>
      <c r="P517" s="241"/>
      <c r="Q517" s="241"/>
      <c r="R517" s="241"/>
      <c r="S517" s="241"/>
      <c r="T517" s="241"/>
      <c r="U517" s="241"/>
      <c r="V517" s="241"/>
      <c r="W517" s="241"/>
      <c r="X517" s="241"/>
      <c r="Y517" s="241"/>
      <c r="Z517" s="241"/>
      <c r="AA517" s="241"/>
      <c r="AB517" s="241"/>
      <c r="AC517" s="241"/>
      <c r="AD517" s="241"/>
      <c r="AE517" s="241"/>
      <c r="AF517" s="241"/>
      <c r="AG517" s="241"/>
    </row>
    <row r="518" ht="15.75" customHeight="1">
      <c r="A518" s="241"/>
      <c r="B518" s="241"/>
      <c r="C518" s="241"/>
      <c r="D518" s="241"/>
      <c r="E518" s="241"/>
      <c r="F518" s="241"/>
      <c r="G518" s="241"/>
      <c r="H518" s="241"/>
      <c r="I518" s="241"/>
      <c r="J518" s="241"/>
      <c r="K518" s="241"/>
      <c r="L518" s="241"/>
      <c r="M518" s="241"/>
      <c r="N518" s="241"/>
      <c r="O518" s="241"/>
      <c r="P518" s="241"/>
      <c r="Q518" s="241"/>
      <c r="R518" s="241"/>
      <c r="S518" s="241"/>
      <c r="T518" s="241"/>
      <c r="U518" s="241"/>
      <c r="V518" s="241"/>
      <c r="W518" s="241"/>
      <c r="X518" s="241"/>
      <c r="Y518" s="241"/>
      <c r="Z518" s="241"/>
      <c r="AA518" s="241"/>
      <c r="AB518" s="241"/>
      <c r="AC518" s="241"/>
      <c r="AD518" s="241"/>
      <c r="AE518" s="241"/>
      <c r="AF518" s="241"/>
      <c r="AG518" s="241"/>
    </row>
    <row r="519" ht="15.75" customHeight="1">
      <c r="A519" s="241"/>
      <c r="B519" s="241"/>
      <c r="C519" s="241"/>
      <c r="D519" s="241"/>
      <c r="E519" s="241"/>
      <c r="F519" s="241"/>
      <c r="G519" s="241"/>
      <c r="H519" s="241"/>
      <c r="I519" s="241"/>
      <c r="J519" s="241"/>
      <c r="K519" s="241"/>
      <c r="L519" s="241"/>
      <c r="M519" s="241"/>
      <c r="N519" s="241"/>
      <c r="O519" s="241"/>
      <c r="P519" s="241"/>
      <c r="Q519" s="241"/>
      <c r="R519" s="241"/>
      <c r="S519" s="241"/>
      <c r="T519" s="241"/>
      <c r="U519" s="241"/>
      <c r="V519" s="241"/>
      <c r="W519" s="241"/>
      <c r="X519" s="241"/>
      <c r="Y519" s="241"/>
      <c r="Z519" s="241"/>
      <c r="AA519" s="241"/>
      <c r="AB519" s="241"/>
      <c r="AC519" s="241"/>
      <c r="AD519" s="241"/>
      <c r="AE519" s="241"/>
      <c r="AF519" s="241"/>
      <c r="AG519" s="241"/>
    </row>
    <row r="520" ht="15.75" customHeight="1">
      <c r="A520" s="241"/>
      <c r="B520" s="241"/>
      <c r="C520" s="241"/>
      <c r="D520" s="241"/>
      <c r="E520" s="241"/>
      <c r="F520" s="241"/>
      <c r="G520" s="241"/>
      <c r="H520" s="241"/>
      <c r="I520" s="241"/>
      <c r="J520" s="241"/>
      <c r="K520" s="241"/>
      <c r="L520" s="241"/>
      <c r="M520" s="241"/>
      <c r="N520" s="241"/>
      <c r="O520" s="241"/>
      <c r="P520" s="241"/>
      <c r="Q520" s="241"/>
      <c r="R520" s="241"/>
      <c r="S520" s="241"/>
      <c r="T520" s="241"/>
      <c r="U520" s="241"/>
      <c r="V520" s="241"/>
      <c r="W520" s="241"/>
      <c r="X520" s="241"/>
      <c r="Y520" s="241"/>
      <c r="Z520" s="241"/>
      <c r="AA520" s="241"/>
      <c r="AB520" s="241"/>
      <c r="AC520" s="241"/>
      <c r="AD520" s="241"/>
      <c r="AE520" s="241"/>
      <c r="AF520" s="241"/>
      <c r="AG520" s="241"/>
    </row>
    <row r="521" ht="15.75" customHeight="1">
      <c r="A521" s="241"/>
      <c r="B521" s="241"/>
      <c r="C521" s="241"/>
      <c r="D521" s="241"/>
      <c r="E521" s="241"/>
      <c r="F521" s="241"/>
      <c r="G521" s="241"/>
      <c r="H521" s="241"/>
      <c r="I521" s="241"/>
      <c r="J521" s="241"/>
      <c r="K521" s="241"/>
      <c r="L521" s="241"/>
      <c r="M521" s="241"/>
      <c r="N521" s="241"/>
      <c r="O521" s="241"/>
      <c r="P521" s="241"/>
      <c r="Q521" s="241"/>
      <c r="R521" s="241"/>
      <c r="S521" s="241"/>
      <c r="T521" s="241"/>
      <c r="U521" s="241"/>
      <c r="V521" s="241"/>
      <c r="W521" s="241"/>
      <c r="X521" s="241"/>
      <c r="Y521" s="241"/>
      <c r="Z521" s="241"/>
      <c r="AA521" s="241"/>
      <c r="AB521" s="241"/>
      <c r="AC521" s="241"/>
      <c r="AD521" s="241"/>
      <c r="AE521" s="241"/>
      <c r="AF521" s="241"/>
      <c r="AG521" s="241"/>
    </row>
    <row r="522" ht="15.75" customHeight="1">
      <c r="A522" s="241"/>
      <c r="B522" s="241"/>
      <c r="C522" s="241"/>
      <c r="D522" s="241"/>
      <c r="E522" s="241"/>
      <c r="F522" s="241"/>
      <c r="G522" s="241"/>
      <c r="H522" s="241"/>
      <c r="I522" s="241"/>
      <c r="J522" s="241"/>
      <c r="K522" s="241"/>
      <c r="L522" s="241"/>
      <c r="M522" s="241"/>
      <c r="N522" s="241"/>
      <c r="O522" s="241"/>
      <c r="P522" s="241"/>
      <c r="Q522" s="241"/>
      <c r="R522" s="241"/>
      <c r="S522" s="241"/>
      <c r="T522" s="241"/>
      <c r="U522" s="241"/>
      <c r="V522" s="241"/>
      <c r="W522" s="241"/>
      <c r="X522" s="241"/>
      <c r="Y522" s="241"/>
      <c r="Z522" s="241"/>
      <c r="AA522" s="241"/>
      <c r="AB522" s="241"/>
      <c r="AC522" s="241"/>
      <c r="AD522" s="241"/>
      <c r="AE522" s="241"/>
      <c r="AF522" s="241"/>
      <c r="AG522" s="241"/>
    </row>
    <row r="523" ht="15.75" customHeight="1">
      <c r="A523" s="241"/>
      <c r="B523" s="241"/>
      <c r="C523" s="241"/>
      <c r="D523" s="241"/>
      <c r="E523" s="241"/>
      <c r="F523" s="241"/>
      <c r="G523" s="241"/>
      <c r="H523" s="241"/>
      <c r="I523" s="241"/>
      <c r="J523" s="241"/>
      <c r="K523" s="241"/>
      <c r="L523" s="241"/>
      <c r="M523" s="241"/>
      <c r="N523" s="241"/>
      <c r="O523" s="241"/>
      <c r="P523" s="241"/>
      <c r="Q523" s="241"/>
      <c r="R523" s="241"/>
      <c r="S523" s="241"/>
      <c r="T523" s="241"/>
      <c r="U523" s="241"/>
      <c r="V523" s="241"/>
      <c r="W523" s="241"/>
      <c r="X523" s="241"/>
      <c r="Y523" s="241"/>
      <c r="Z523" s="241"/>
      <c r="AA523" s="241"/>
      <c r="AB523" s="241"/>
      <c r="AC523" s="241"/>
      <c r="AD523" s="241"/>
      <c r="AE523" s="241"/>
      <c r="AF523" s="241"/>
      <c r="AG523" s="241"/>
    </row>
    <row r="524" ht="15.75" customHeight="1">
      <c r="A524" s="241"/>
      <c r="B524" s="241"/>
      <c r="C524" s="241"/>
      <c r="D524" s="241"/>
      <c r="E524" s="241"/>
      <c r="F524" s="241"/>
      <c r="G524" s="241"/>
      <c r="H524" s="241"/>
      <c r="I524" s="241"/>
      <c r="J524" s="241"/>
      <c r="K524" s="241"/>
      <c r="L524" s="241"/>
      <c r="M524" s="241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  <c r="AA524" s="241"/>
      <c r="AB524" s="241"/>
      <c r="AC524" s="241"/>
      <c r="AD524" s="241"/>
      <c r="AE524" s="241"/>
      <c r="AF524" s="241"/>
      <c r="AG524" s="241"/>
    </row>
    <row r="525" ht="15.75" customHeight="1">
      <c r="A525" s="241"/>
      <c r="B525" s="241"/>
      <c r="C525" s="241"/>
      <c r="D525" s="241"/>
      <c r="E525" s="241"/>
      <c r="F525" s="241"/>
      <c r="G525" s="241"/>
      <c r="H525" s="241"/>
      <c r="I525" s="241"/>
      <c r="J525" s="241"/>
      <c r="K525" s="241"/>
      <c r="L525" s="241"/>
      <c r="M525" s="241"/>
      <c r="N525" s="241"/>
      <c r="O525" s="241"/>
      <c r="P525" s="241"/>
      <c r="Q525" s="241"/>
      <c r="R525" s="241"/>
      <c r="S525" s="241"/>
      <c r="T525" s="241"/>
      <c r="U525" s="241"/>
      <c r="V525" s="241"/>
      <c r="W525" s="241"/>
      <c r="X525" s="241"/>
      <c r="Y525" s="241"/>
      <c r="Z525" s="241"/>
      <c r="AA525" s="241"/>
      <c r="AB525" s="241"/>
      <c r="AC525" s="241"/>
      <c r="AD525" s="241"/>
      <c r="AE525" s="241"/>
      <c r="AF525" s="241"/>
      <c r="AG525" s="241"/>
    </row>
    <row r="526" ht="15.75" customHeight="1">
      <c r="A526" s="241"/>
      <c r="B526" s="241"/>
      <c r="C526" s="241"/>
      <c r="D526" s="241"/>
      <c r="E526" s="241"/>
      <c r="F526" s="241"/>
      <c r="G526" s="241"/>
      <c r="H526" s="241"/>
      <c r="I526" s="241"/>
      <c r="J526" s="241"/>
      <c r="K526" s="241"/>
      <c r="L526" s="241"/>
      <c r="M526" s="241"/>
      <c r="N526" s="241"/>
      <c r="O526" s="241"/>
      <c r="P526" s="241"/>
      <c r="Q526" s="241"/>
      <c r="R526" s="241"/>
      <c r="S526" s="241"/>
      <c r="T526" s="241"/>
      <c r="U526" s="241"/>
      <c r="V526" s="241"/>
      <c r="W526" s="241"/>
      <c r="X526" s="241"/>
      <c r="Y526" s="241"/>
      <c r="Z526" s="241"/>
      <c r="AA526" s="241"/>
      <c r="AB526" s="241"/>
      <c r="AC526" s="241"/>
      <c r="AD526" s="241"/>
      <c r="AE526" s="241"/>
      <c r="AF526" s="241"/>
      <c r="AG526" s="241"/>
    </row>
    <row r="527" ht="15.75" customHeight="1">
      <c r="A527" s="241"/>
      <c r="B527" s="241"/>
      <c r="C527" s="241"/>
      <c r="D527" s="241"/>
      <c r="E527" s="241"/>
      <c r="F527" s="241"/>
      <c r="G527" s="241"/>
      <c r="H527" s="241"/>
      <c r="I527" s="241"/>
      <c r="J527" s="241"/>
      <c r="K527" s="241"/>
      <c r="L527" s="241"/>
      <c r="M527" s="241"/>
      <c r="N527" s="241"/>
      <c r="O527" s="241"/>
      <c r="P527" s="241"/>
      <c r="Q527" s="241"/>
      <c r="R527" s="241"/>
      <c r="S527" s="241"/>
      <c r="T527" s="241"/>
      <c r="U527" s="241"/>
      <c r="V527" s="241"/>
      <c r="W527" s="241"/>
      <c r="X527" s="241"/>
      <c r="Y527" s="241"/>
      <c r="Z527" s="241"/>
      <c r="AA527" s="241"/>
      <c r="AB527" s="241"/>
      <c r="AC527" s="241"/>
      <c r="AD527" s="241"/>
      <c r="AE527" s="241"/>
      <c r="AF527" s="241"/>
      <c r="AG527" s="241"/>
    </row>
    <row r="528" ht="15.75" customHeight="1">
      <c r="A528" s="241"/>
      <c r="B528" s="241"/>
      <c r="C528" s="241"/>
      <c r="D528" s="241"/>
      <c r="E528" s="241"/>
      <c r="F528" s="241"/>
      <c r="G528" s="241"/>
      <c r="H528" s="241"/>
      <c r="I528" s="241"/>
      <c r="J528" s="241"/>
      <c r="K528" s="241"/>
      <c r="L528" s="241"/>
      <c r="M528" s="241"/>
      <c r="N528" s="241"/>
      <c r="O528" s="241"/>
      <c r="P528" s="241"/>
      <c r="Q528" s="241"/>
      <c r="R528" s="241"/>
      <c r="S528" s="241"/>
      <c r="T528" s="241"/>
      <c r="U528" s="241"/>
      <c r="V528" s="241"/>
      <c r="W528" s="241"/>
      <c r="X528" s="241"/>
      <c r="Y528" s="241"/>
      <c r="Z528" s="241"/>
      <c r="AA528" s="241"/>
      <c r="AB528" s="241"/>
      <c r="AC528" s="241"/>
      <c r="AD528" s="241"/>
      <c r="AE528" s="241"/>
      <c r="AF528" s="241"/>
      <c r="AG528" s="241"/>
    </row>
    <row r="529" ht="15.75" customHeight="1">
      <c r="A529" s="241"/>
      <c r="B529" s="241"/>
      <c r="C529" s="241"/>
      <c r="D529" s="241"/>
      <c r="E529" s="241"/>
      <c r="F529" s="241"/>
      <c r="G529" s="241"/>
      <c r="H529" s="241"/>
      <c r="I529" s="241"/>
      <c r="J529" s="241"/>
      <c r="K529" s="241"/>
      <c r="L529" s="241"/>
      <c r="M529" s="241"/>
      <c r="N529" s="241"/>
      <c r="O529" s="241"/>
      <c r="P529" s="241"/>
      <c r="Q529" s="241"/>
      <c r="R529" s="241"/>
      <c r="S529" s="241"/>
      <c r="T529" s="241"/>
      <c r="U529" s="241"/>
      <c r="V529" s="241"/>
      <c r="W529" s="241"/>
      <c r="X529" s="241"/>
      <c r="Y529" s="241"/>
      <c r="Z529" s="241"/>
      <c r="AA529" s="241"/>
      <c r="AB529" s="241"/>
      <c r="AC529" s="241"/>
      <c r="AD529" s="241"/>
      <c r="AE529" s="241"/>
      <c r="AF529" s="241"/>
      <c r="AG529" s="241"/>
    </row>
    <row r="530" ht="15.75" customHeight="1">
      <c r="A530" s="241"/>
      <c r="B530" s="241"/>
      <c r="C530" s="241"/>
      <c r="D530" s="241"/>
      <c r="E530" s="241"/>
      <c r="F530" s="241"/>
      <c r="G530" s="241"/>
      <c r="H530" s="241"/>
      <c r="I530" s="241"/>
      <c r="J530" s="241"/>
      <c r="K530" s="241"/>
      <c r="L530" s="241"/>
      <c r="M530" s="241"/>
      <c r="N530" s="241"/>
      <c r="O530" s="241"/>
      <c r="P530" s="241"/>
      <c r="Q530" s="241"/>
      <c r="R530" s="241"/>
      <c r="S530" s="241"/>
      <c r="T530" s="241"/>
      <c r="U530" s="241"/>
      <c r="V530" s="241"/>
      <c r="W530" s="241"/>
      <c r="X530" s="241"/>
      <c r="Y530" s="241"/>
      <c r="Z530" s="241"/>
      <c r="AA530" s="241"/>
      <c r="AB530" s="241"/>
      <c r="AC530" s="241"/>
      <c r="AD530" s="241"/>
      <c r="AE530" s="241"/>
      <c r="AF530" s="241"/>
      <c r="AG530" s="241"/>
    </row>
    <row r="531" ht="15.75" customHeight="1">
      <c r="A531" s="241"/>
      <c r="B531" s="241"/>
      <c r="C531" s="241"/>
      <c r="D531" s="241"/>
      <c r="E531" s="241"/>
      <c r="F531" s="241"/>
      <c r="G531" s="241"/>
      <c r="H531" s="241"/>
      <c r="I531" s="241"/>
      <c r="J531" s="241"/>
      <c r="K531" s="241"/>
      <c r="L531" s="241"/>
      <c r="M531" s="241"/>
      <c r="N531" s="241"/>
      <c r="O531" s="241"/>
      <c r="P531" s="241"/>
      <c r="Q531" s="241"/>
      <c r="R531" s="241"/>
      <c r="S531" s="241"/>
      <c r="T531" s="241"/>
      <c r="U531" s="241"/>
      <c r="V531" s="241"/>
      <c r="W531" s="241"/>
      <c r="X531" s="241"/>
      <c r="Y531" s="241"/>
      <c r="Z531" s="241"/>
      <c r="AA531" s="241"/>
      <c r="AB531" s="241"/>
      <c r="AC531" s="241"/>
      <c r="AD531" s="241"/>
      <c r="AE531" s="241"/>
      <c r="AF531" s="241"/>
      <c r="AG531" s="241"/>
    </row>
    <row r="532" ht="15.75" customHeight="1">
      <c r="A532" s="241"/>
      <c r="B532" s="241"/>
      <c r="C532" s="241"/>
      <c r="D532" s="241"/>
      <c r="E532" s="241"/>
      <c r="F532" s="241"/>
      <c r="G532" s="241"/>
      <c r="H532" s="241"/>
      <c r="I532" s="241"/>
      <c r="J532" s="241"/>
      <c r="K532" s="241"/>
      <c r="L532" s="241"/>
      <c r="M532" s="241"/>
      <c r="N532" s="241"/>
      <c r="O532" s="241"/>
      <c r="P532" s="241"/>
      <c r="Q532" s="241"/>
      <c r="R532" s="241"/>
      <c r="S532" s="241"/>
      <c r="T532" s="241"/>
      <c r="U532" s="241"/>
      <c r="V532" s="241"/>
      <c r="W532" s="241"/>
      <c r="X532" s="241"/>
      <c r="Y532" s="241"/>
      <c r="Z532" s="241"/>
      <c r="AA532" s="241"/>
      <c r="AB532" s="241"/>
      <c r="AC532" s="241"/>
      <c r="AD532" s="241"/>
      <c r="AE532" s="241"/>
      <c r="AF532" s="241"/>
      <c r="AG532" s="241"/>
    </row>
    <row r="533" ht="15.75" customHeight="1">
      <c r="A533" s="241"/>
      <c r="B533" s="241"/>
      <c r="C533" s="241"/>
      <c r="D533" s="241"/>
      <c r="E533" s="241"/>
      <c r="F533" s="241"/>
      <c r="G533" s="241"/>
      <c r="H533" s="241"/>
      <c r="I533" s="241"/>
      <c r="J533" s="241"/>
      <c r="K533" s="241"/>
      <c r="L533" s="241"/>
      <c r="M533" s="241"/>
      <c r="N533" s="241"/>
      <c r="O533" s="241"/>
      <c r="P533" s="241"/>
      <c r="Q533" s="241"/>
      <c r="R533" s="241"/>
      <c r="S533" s="241"/>
      <c r="T533" s="241"/>
      <c r="U533" s="241"/>
      <c r="V533" s="241"/>
      <c r="W533" s="241"/>
      <c r="X533" s="241"/>
      <c r="Y533" s="241"/>
      <c r="Z533" s="241"/>
      <c r="AA533" s="241"/>
      <c r="AB533" s="241"/>
      <c r="AC533" s="241"/>
      <c r="AD533" s="241"/>
      <c r="AE533" s="241"/>
      <c r="AF533" s="241"/>
      <c r="AG533" s="241"/>
    </row>
    <row r="534" ht="15.75" customHeight="1">
      <c r="A534" s="241"/>
      <c r="B534" s="241"/>
      <c r="C534" s="241"/>
      <c r="D534" s="241"/>
      <c r="E534" s="241"/>
      <c r="F534" s="241"/>
      <c r="G534" s="241"/>
      <c r="H534" s="241"/>
      <c r="I534" s="241"/>
      <c r="J534" s="241"/>
      <c r="K534" s="241"/>
      <c r="L534" s="241"/>
      <c r="M534" s="241"/>
      <c r="N534" s="241"/>
      <c r="O534" s="241"/>
      <c r="P534" s="241"/>
      <c r="Q534" s="241"/>
      <c r="R534" s="241"/>
      <c r="S534" s="241"/>
      <c r="T534" s="241"/>
      <c r="U534" s="241"/>
      <c r="V534" s="241"/>
      <c r="W534" s="241"/>
      <c r="X534" s="241"/>
      <c r="Y534" s="241"/>
      <c r="Z534" s="241"/>
      <c r="AA534" s="241"/>
      <c r="AB534" s="241"/>
      <c r="AC534" s="241"/>
      <c r="AD534" s="241"/>
      <c r="AE534" s="241"/>
      <c r="AF534" s="241"/>
      <c r="AG534" s="241"/>
    </row>
    <row r="535" ht="15.75" customHeight="1">
      <c r="A535" s="241"/>
      <c r="B535" s="241"/>
      <c r="C535" s="241"/>
      <c r="D535" s="241"/>
      <c r="E535" s="241"/>
      <c r="F535" s="241"/>
      <c r="G535" s="241"/>
      <c r="H535" s="241"/>
      <c r="I535" s="241"/>
      <c r="J535" s="241"/>
      <c r="K535" s="241"/>
      <c r="L535" s="241"/>
      <c r="M535" s="241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  <c r="AA535" s="241"/>
      <c r="AB535" s="241"/>
      <c r="AC535" s="241"/>
      <c r="AD535" s="241"/>
      <c r="AE535" s="241"/>
      <c r="AF535" s="241"/>
      <c r="AG535" s="241"/>
    </row>
    <row r="536" ht="15.75" customHeight="1">
      <c r="A536" s="241"/>
      <c r="B536" s="241"/>
      <c r="C536" s="241"/>
      <c r="D536" s="241"/>
      <c r="E536" s="241"/>
      <c r="F536" s="241"/>
      <c r="G536" s="241"/>
      <c r="H536" s="241"/>
      <c r="I536" s="241"/>
      <c r="J536" s="241"/>
      <c r="K536" s="241"/>
      <c r="L536" s="241"/>
      <c r="M536" s="241"/>
      <c r="N536" s="241"/>
      <c r="O536" s="241"/>
      <c r="P536" s="241"/>
      <c r="Q536" s="241"/>
      <c r="R536" s="241"/>
      <c r="S536" s="241"/>
      <c r="T536" s="241"/>
      <c r="U536" s="241"/>
      <c r="V536" s="241"/>
      <c r="W536" s="241"/>
      <c r="X536" s="241"/>
      <c r="Y536" s="241"/>
      <c r="Z536" s="241"/>
      <c r="AA536" s="241"/>
      <c r="AB536" s="241"/>
      <c r="AC536" s="241"/>
      <c r="AD536" s="241"/>
      <c r="AE536" s="241"/>
      <c r="AF536" s="241"/>
      <c r="AG536" s="241"/>
    </row>
    <row r="537" ht="15.75" customHeight="1">
      <c r="A537" s="241"/>
      <c r="B537" s="241"/>
      <c r="C537" s="241"/>
      <c r="D537" s="241"/>
      <c r="E537" s="241"/>
      <c r="F537" s="241"/>
      <c r="G537" s="241"/>
      <c r="H537" s="241"/>
      <c r="I537" s="241"/>
      <c r="J537" s="241"/>
      <c r="K537" s="241"/>
      <c r="L537" s="241"/>
      <c r="M537" s="241"/>
      <c r="N537" s="241"/>
      <c r="O537" s="241"/>
      <c r="P537" s="241"/>
      <c r="Q537" s="241"/>
      <c r="R537" s="241"/>
      <c r="S537" s="241"/>
      <c r="T537" s="241"/>
      <c r="U537" s="241"/>
      <c r="V537" s="241"/>
      <c r="W537" s="241"/>
      <c r="X537" s="241"/>
      <c r="Y537" s="241"/>
      <c r="Z537" s="241"/>
      <c r="AA537" s="241"/>
      <c r="AB537" s="241"/>
      <c r="AC537" s="241"/>
      <c r="AD537" s="241"/>
      <c r="AE537" s="241"/>
      <c r="AF537" s="241"/>
      <c r="AG537" s="241"/>
    </row>
    <row r="538" ht="15.75" customHeight="1">
      <c r="A538" s="241"/>
      <c r="B538" s="241"/>
      <c r="C538" s="241"/>
      <c r="D538" s="241"/>
      <c r="E538" s="241"/>
      <c r="F538" s="241"/>
      <c r="G538" s="241"/>
      <c r="H538" s="241"/>
      <c r="I538" s="241"/>
      <c r="J538" s="241"/>
      <c r="K538" s="241"/>
      <c r="L538" s="241"/>
      <c r="M538" s="241"/>
      <c r="N538" s="241"/>
      <c r="O538" s="241"/>
      <c r="P538" s="241"/>
      <c r="Q538" s="241"/>
      <c r="R538" s="241"/>
      <c r="S538" s="241"/>
      <c r="T538" s="241"/>
      <c r="U538" s="241"/>
      <c r="V538" s="241"/>
      <c r="W538" s="241"/>
      <c r="X538" s="241"/>
      <c r="Y538" s="241"/>
      <c r="Z538" s="241"/>
      <c r="AA538" s="241"/>
      <c r="AB538" s="241"/>
      <c r="AC538" s="241"/>
      <c r="AD538" s="241"/>
      <c r="AE538" s="241"/>
      <c r="AF538" s="241"/>
      <c r="AG538" s="241"/>
    </row>
    <row r="539" ht="15.75" customHeight="1">
      <c r="A539" s="241"/>
      <c r="B539" s="241"/>
      <c r="C539" s="241"/>
      <c r="D539" s="241"/>
      <c r="E539" s="241"/>
      <c r="F539" s="241"/>
      <c r="G539" s="241"/>
      <c r="H539" s="241"/>
      <c r="I539" s="241"/>
      <c r="J539" s="241"/>
      <c r="K539" s="241"/>
      <c r="L539" s="241"/>
      <c r="M539" s="241"/>
      <c r="N539" s="241"/>
      <c r="O539" s="241"/>
      <c r="P539" s="241"/>
      <c r="Q539" s="241"/>
      <c r="R539" s="241"/>
      <c r="S539" s="241"/>
      <c r="T539" s="241"/>
      <c r="U539" s="241"/>
      <c r="V539" s="241"/>
      <c r="W539" s="241"/>
      <c r="X539" s="241"/>
      <c r="Y539" s="241"/>
      <c r="Z539" s="241"/>
      <c r="AA539" s="241"/>
      <c r="AB539" s="241"/>
      <c r="AC539" s="241"/>
      <c r="AD539" s="241"/>
      <c r="AE539" s="241"/>
      <c r="AF539" s="241"/>
      <c r="AG539" s="241"/>
    </row>
    <row r="540" ht="15.75" customHeight="1">
      <c r="A540" s="241"/>
      <c r="B540" s="241"/>
      <c r="C540" s="241"/>
      <c r="D540" s="241"/>
      <c r="E540" s="241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</row>
    <row r="541" ht="15.75" customHeight="1">
      <c r="A541" s="241"/>
      <c r="B541" s="241"/>
      <c r="C541" s="241"/>
      <c r="D541" s="241"/>
      <c r="E541" s="241"/>
      <c r="F541" s="241"/>
      <c r="G541" s="241"/>
      <c r="H541" s="241"/>
      <c r="I541" s="241"/>
      <c r="J541" s="241"/>
      <c r="K541" s="241"/>
      <c r="L541" s="241"/>
      <c r="M541" s="241"/>
      <c r="N541" s="241"/>
      <c r="O541" s="241"/>
      <c r="P541" s="241"/>
      <c r="Q541" s="241"/>
      <c r="R541" s="241"/>
      <c r="S541" s="241"/>
      <c r="T541" s="241"/>
      <c r="U541" s="241"/>
      <c r="V541" s="241"/>
      <c r="W541" s="241"/>
      <c r="X541" s="241"/>
      <c r="Y541" s="241"/>
      <c r="Z541" s="241"/>
      <c r="AA541" s="241"/>
      <c r="AB541" s="241"/>
      <c r="AC541" s="241"/>
      <c r="AD541" s="241"/>
      <c r="AE541" s="241"/>
      <c r="AF541" s="241"/>
      <c r="AG541" s="241"/>
    </row>
    <row r="542" ht="15.75" customHeight="1">
      <c r="A542" s="241"/>
      <c r="B542" s="241"/>
      <c r="C542" s="241"/>
      <c r="D542" s="241"/>
      <c r="E542" s="241"/>
      <c r="F542" s="241"/>
      <c r="G542" s="241"/>
      <c r="H542" s="241"/>
      <c r="I542" s="241"/>
      <c r="J542" s="241"/>
      <c r="K542" s="241"/>
      <c r="L542" s="241"/>
      <c r="M542" s="241"/>
      <c r="N542" s="241"/>
      <c r="O542" s="241"/>
      <c r="P542" s="241"/>
      <c r="Q542" s="241"/>
      <c r="R542" s="241"/>
      <c r="S542" s="241"/>
      <c r="T542" s="241"/>
      <c r="U542" s="241"/>
      <c r="V542" s="241"/>
      <c r="W542" s="241"/>
      <c r="X542" s="241"/>
      <c r="Y542" s="241"/>
      <c r="Z542" s="241"/>
      <c r="AA542" s="241"/>
      <c r="AB542" s="241"/>
      <c r="AC542" s="241"/>
      <c r="AD542" s="241"/>
      <c r="AE542" s="241"/>
      <c r="AF542" s="241"/>
      <c r="AG542" s="241"/>
    </row>
    <row r="543" ht="15.75" customHeight="1">
      <c r="A543" s="241"/>
      <c r="B543" s="241"/>
      <c r="C543" s="241"/>
      <c r="D543" s="241"/>
      <c r="E543" s="241"/>
      <c r="F543" s="241"/>
      <c r="G543" s="241"/>
      <c r="H543" s="241"/>
      <c r="I543" s="241"/>
      <c r="J543" s="241"/>
      <c r="K543" s="241"/>
      <c r="L543" s="241"/>
      <c r="M543" s="241"/>
      <c r="N543" s="241"/>
      <c r="O543" s="241"/>
      <c r="P543" s="241"/>
      <c r="Q543" s="241"/>
      <c r="R543" s="241"/>
      <c r="S543" s="241"/>
      <c r="T543" s="241"/>
      <c r="U543" s="241"/>
      <c r="V543" s="241"/>
      <c r="W543" s="241"/>
      <c r="X543" s="241"/>
      <c r="Y543" s="241"/>
      <c r="Z543" s="241"/>
      <c r="AA543" s="241"/>
      <c r="AB543" s="241"/>
      <c r="AC543" s="241"/>
      <c r="AD543" s="241"/>
      <c r="AE543" s="241"/>
      <c r="AF543" s="241"/>
      <c r="AG543" s="241"/>
    </row>
    <row r="544" ht="15.75" customHeight="1">
      <c r="A544" s="241"/>
      <c r="B544" s="241"/>
      <c r="C544" s="241"/>
      <c r="D544" s="241"/>
      <c r="E544" s="241"/>
      <c r="F544" s="241"/>
      <c r="G544" s="241"/>
      <c r="H544" s="241"/>
      <c r="I544" s="241"/>
      <c r="J544" s="241"/>
      <c r="K544" s="241"/>
      <c r="L544" s="241"/>
      <c r="M544" s="241"/>
      <c r="N544" s="241"/>
      <c r="O544" s="241"/>
      <c r="P544" s="241"/>
      <c r="Q544" s="241"/>
      <c r="R544" s="241"/>
      <c r="S544" s="241"/>
      <c r="T544" s="241"/>
      <c r="U544" s="241"/>
      <c r="V544" s="241"/>
      <c r="W544" s="241"/>
      <c r="X544" s="241"/>
      <c r="Y544" s="241"/>
      <c r="Z544" s="241"/>
      <c r="AA544" s="241"/>
      <c r="AB544" s="241"/>
      <c r="AC544" s="241"/>
      <c r="AD544" s="241"/>
      <c r="AE544" s="241"/>
      <c r="AF544" s="241"/>
      <c r="AG544" s="241"/>
    </row>
    <row r="545" ht="15.75" customHeight="1">
      <c r="A545" s="241"/>
      <c r="B545" s="241"/>
      <c r="C545" s="241"/>
      <c r="D545" s="241"/>
      <c r="E545" s="241"/>
      <c r="F545" s="241"/>
      <c r="G545" s="241"/>
      <c r="H545" s="241"/>
      <c r="I545" s="241"/>
      <c r="J545" s="241"/>
      <c r="K545" s="241"/>
      <c r="L545" s="241"/>
      <c r="M545" s="241"/>
      <c r="N545" s="241"/>
      <c r="O545" s="241"/>
      <c r="P545" s="241"/>
      <c r="Q545" s="241"/>
      <c r="R545" s="241"/>
      <c r="S545" s="241"/>
      <c r="T545" s="241"/>
      <c r="U545" s="241"/>
      <c r="V545" s="241"/>
      <c r="W545" s="241"/>
      <c r="X545" s="241"/>
      <c r="Y545" s="241"/>
      <c r="Z545" s="241"/>
      <c r="AA545" s="241"/>
      <c r="AB545" s="241"/>
      <c r="AC545" s="241"/>
      <c r="AD545" s="241"/>
      <c r="AE545" s="241"/>
      <c r="AF545" s="241"/>
      <c r="AG545" s="241"/>
    </row>
    <row r="546" ht="15.75" customHeight="1">
      <c r="A546" s="241"/>
      <c r="B546" s="241"/>
      <c r="C546" s="241"/>
      <c r="D546" s="241"/>
      <c r="E546" s="241"/>
      <c r="F546" s="241"/>
      <c r="G546" s="241"/>
      <c r="H546" s="241"/>
      <c r="I546" s="241"/>
      <c r="J546" s="241"/>
      <c r="K546" s="241"/>
      <c r="L546" s="241"/>
      <c r="M546" s="241"/>
      <c r="N546" s="241"/>
      <c r="O546" s="241"/>
      <c r="P546" s="241"/>
      <c r="Q546" s="241"/>
      <c r="R546" s="241"/>
      <c r="S546" s="241"/>
      <c r="T546" s="241"/>
      <c r="U546" s="241"/>
      <c r="V546" s="241"/>
      <c r="W546" s="241"/>
      <c r="X546" s="241"/>
      <c r="Y546" s="241"/>
      <c r="Z546" s="241"/>
      <c r="AA546" s="241"/>
      <c r="AB546" s="241"/>
      <c r="AC546" s="241"/>
      <c r="AD546" s="241"/>
      <c r="AE546" s="241"/>
      <c r="AF546" s="241"/>
      <c r="AG546" s="241"/>
    </row>
    <row r="547" ht="15.75" customHeight="1">
      <c r="A547" s="241"/>
      <c r="B547" s="241"/>
      <c r="C547" s="241"/>
      <c r="D547" s="241"/>
      <c r="E547" s="241"/>
      <c r="F547" s="241"/>
      <c r="G547" s="241"/>
      <c r="H547" s="241"/>
      <c r="I547" s="241"/>
      <c r="J547" s="241"/>
      <c r="K547" s="241"/>
      <c r="L547" s="241"/>
      <c r="M547" s="241"/>
      <c r="N547" s="241"/>
      <c r="O547" s="241"/>
      <c r="P547" s="241"/>
      <c r="Q547" s="241"/>
      <c r="R547" s="241"/>
      <c r="S547" s="241"/>
      <c r="T547" s="241"/>
      <c r="U547" s="241"/>
      <c r="V547" s="241"/>
      <c r="W547" s="241"/>
      <c r="X547" s="241"/>
      <c r="Y547" s="241"/>
      <c r="Z547" s="241"/>
      <c r="AA547" s="241"/>
      <c r="AB547" s="241"/>
      <c r="AC547" s="241"/>
      <c r="AD547" s="241"/>
      <c r="AE547" s="241"/>
      <c r="AF547" s="241"/>
      <c r="AG547" s="241"/>
    </row>
    <row r="548" ht="15.75" customHeight="1">
      <c r="A548" s="241"/>
      <c r="B548" s="241"/>
      <c r="C548" s="241"/>
      <c r="D548" s="241"/>
      <c r="E548" s="241"/>
      <c r="F548" s="241"/>
      <c r="G548" s="241"/>
      <c r="H548" s="241"/>
      <c r="I548" s="241"/>
      <c r="J548" s="241"/>
      <c r="K548" s="241"/>
      <c r="L548" s="241"/>
      <c r="M548" s="241"/>
      <c r="N548" s="241"/>
      <c r="O548" s="241"/>
      <c r="P548" s="241"/>
      <c r="Q548" s="241"/>
      <c r="R548" s="241"/>
      <c r="S548" s="241"/>
      <c r="T548" s="241"/>
      <c r="U548" s="241"/>
      <c r="V548" s="241"/>
      <c r="W548" s="241"/>
      <c r="X548" s="241"/>
      <c r="Y548" s="241"/>
      <c r="Z548" s="241"/>
      <c r="AA548" s="241"/>
      <c r="AB548" s="241"/>
      <c r="AC548" s="241"/>
      <c r="AD548" s="241"/>
      <c r="AE548" s="241"/>
      <c r="AF548" s="241"/>
      <c r="AG548" s="241"/>
    </row>
    <row r="549" ht="15.75" customHeight="1">
      <c r="A549" s="241"/>
      <c r="B549" s="241"/>
      <c r="C549" s="241"/>
      <c r="D549" s="241"/>
      <c r="E549" s="241"/>
      <c r="F549" s="241"/>
      <c r="G549" s="241"/>
      <c r="H549" s="241"/>
      <c r="I549" s="241"/>
      <c r="J549" s="241"/>
      <c r="K549" s="241"/>
      <c r="L549" s="241"/>
      <c r="M549" s="241"/>
      <c r="N549" s="241"/>
      <c r="O549" s="241"/>
      <c r="P549" s="241"/>
      <c r="Q549" s="241"/>
      <c r="R549" s="241"/>
      <c r="S549" s="241"/>
      <c r="T549" s="241"/>
      <c r="U549" s="241"/>
      <c r="V549" s="241"/>
      <c r="W549" s="241"/>
      <c r="X549" s="241"/>
      <c r="Y549" s="241"/>
      <c r="Z549" s="241"/>
      <c r="AA549" s="241"/>
      <c r="AB549" s="241"/>
      <c r="AC549" s="241"/>
      <c r="AD549" s="241"/>
      <c r="AE549" s="241"/>
      <c r="AF549" s="241"/>
      <c r="AG549" s="241"/>
    </row>
    <row r="550" ht="15.75" customHeight="1">
      <c r="A550" s="241"/>
      <c r="B550" s="241"/>
      <c r="C550" s="241"/>
      <c r="D550" s="241"/>
      <c r="E550" s="241"/>
      <c r="F550" s="241"/>
      <c r="G550" s="241"/>
      <c r="H550" s="241"/>
      <c r="I550" s="241"/>
      <c r="J550" s="241"/>
      <c r="K550" s="241"/>
      <c r="L550" s="241"/>
      <c r="M550" s="241"/>
      <c r="N550" s="241"/>
      <c r="O550" s="241"/>
      <c r="P550" s="241"/>
      <c r="Q550" s="241"/>
      <c r="R550" s="241"/>
      <c r="S550" s="241"/>
      <c r="T550" s="241"/>
      <c r="U550" s="241"/>
      <c r="V550" s="241"/>
      <c r="W550" s="241"/>
      <c r="X550" s="241"/>
      <c r="Y550" s="241"/>
      <c r="Z550" s="241"/>
      <c r="AA550" s="241"/>
      <c r="AB550" s="241"/>
      <c r="AC550" s="241"/>
      <c r="AD550" s="241"/>
      <c r="AE550" s="241"/>
      <c r="AF550" s="241"/>
      <c r="AG550" s="241"/>
    </row>
    <row r="551" ht="15.75" customHeight="1">
      <c r="A551" s="241"/>
      <c r="B551" s="241"/>
      <c r="C551" s="241"/>
      <c r="D551" s="241"/>
      <c r="E551" s="241"/>
      <c r="F551" s="241"/>
      <c r="G551" s="241"/>
      <c r="H551" s="241"/>
      <c r="I551" s="241"/>
      <c r="J551" s="241"/>
      <c r="K551" s="241"/>
      <c r="L551" s="241"/>
      <c r="M551" s="241"/>
      <c r="N551" s="241"/>
      <c r="O551" s="241"/>
      <c r="P551" s="241"/>
      <c r="Q551" s="241"/>
      <c r="R551" s="241"/>
      <c r="S551" s="241"/>
      <c r="T551" s="241"/>
      <c r="U551" s="241"/>
      <c r="V551" s="241"/>
      <c r="W551" s="241"/>
      <c r="X551" s="241"/>
      <c r="Y551" s="241"/>
      <c r="Z551" s="241"/>
      <c r="AA551" s="241"/>
      <c r="AB551" s="241"/>
      <c r="AC551" s="241"/>
      <c r="AD551" s="241"/>
      <c r="AE551" s="241"/>
      <c r="AF551" s="241"/>
      <c r="AG551" s="241"/>
    </row>
    <row r="552" ht="15.75" customHeight="1">
      <c r="A552" s="241"/>
      <c r="B552" s="241"/>
      <c r="C552" s="241"/>
      <c r="D552" s="241"/>
      <c r="E552" s="241"/>
      <c r="F552" s="241"/>
      <c r="G552" s="241"/>
      <c r="H552" s="241"/>
      <c r="I552" s="241"/>
      <c r="J552" s="241"/>
      <c r="K552" s="241"/>
      <c r="L552" s="241"/>
      <c r="M552" s="241"/>
      <c r="N552" s="241"/>
      <c r="O552" s="241"/>
      <c r="P552" s="241"/>
      <c r="Q552" s="241"/>
      <c r="R552" s="241"/>
      <c r="S552" s="241"/>
      <c r="T552" s="241"/>
      <c r="U552" s="241"/>
      <c r="V552" s="241"/>
      <c r="W552" s="241"/>
      <c r="X552" s="241"/>
      <c r="Y552" s="241"/>
      <c r="Z552" s="241"/>
      <c r="AA552" s="241"/>
      <c r="AB552" s="241"/>
      <c r="AC552" s="241"/>
      <c r="AD552" s="241"/>
      <c r="AE552" s="241"/>
      <c r="AF552" s="241"/>
      <c r="AG552" s="241"/>
    </row>
    <row r="553" ht="15.75" customHeight="1">
      <c r="A553" s="241"/>
      <c r="B553" s="241"/>
      <c r="C553" s="241"/>
      <c r="D553" s="241"/>
      <c r="E553" s="241"/>
      <c r="F553" s="241"/>
      <c r="G553" s="241"/>
      <c r="H553" s="241"/>
      <c r="I553" s="241"/>
      <c r="J553" s="241"/>
      <c r="K553" s="241"/>
      <c r="L553" s="241"/>
      <c r="M553" s="241"/>
      <c r="N553" s="241"/>
      <c r="O553" s="241"/>
      <c r="P553" s="241"/>
      <c r="Q553" s="241"/>
      <c r="R553" s="241"/>
      <c r="S553" s="241"/>
      <c r="T553" s="241"/>
      <c r="U553" s="241"/>
      <c r="V553" s="241"/>
      <c r="W553" s="241"/>
      <c r="X553" s="241"/>
      <c r="Y553" s="241"/>
      <c r="Z553" s="241"/>
      <c r="AA553" s="241"/>
      <c r="AB553" s="241"/>
      <c r="AC553" s="241"/>
      <c r="AD553" s="241"/>
      <c r="AE553" s="241"/>
      <c r="AF553" s="241"/>
      <c r="AG553" s="241"/>
    </row>
    <row r="554" ht="15.75" customHeight="1">
      <c r="A554" s="241"/>
      <c r="B554" s="241"/>
      <c r="C554" s="241"/>
      <c r="D554" s="241"/>
      <c r="E554" s="241"/>
      <c r="F554" s="241"/>
      <c r="G554" s="241"/>
      <c r="H554" s="241"/>
      <c r="I554" s="241"/>
      <c r="J554" s="241"/>
      <c r="K554" s="241"/>
      <c r="L554" s="241"/>
      <c r="M554" s="241"/>
      <c r="N554" s="241"/>
      <c r="O554" s="241"/>
      <c r="P554" s="241"/>
      <c r="Q554" s="241"/>
      <c r="R554" s="241"/>
      <c r="S554" s="241"/>
      <c r="T554" s="241"/>
      <c r="U554" s="241"/>
      <c r="V554" s="241"/>
      <c r="W554" s="241"/>
      <c r="X554" s="241"/>
      <c r="Y554" s="241"/>
      <c r="Z554" s="241"/>
      <c r="AA554" s="241"/>
      <c r="AB554" s="241"/>
      <c r="AC554" s="241"/>
      <c r="AD554" s="241"/>
      <c r="AE554" s="241"/>
      <c r="AF554" s="241"/>
      <c r="AG554" s="241"/>
    </row>
    <row r="555" ht="15.75" customHeight="1">
      <c r="A555" s="241"/>
      <c r="B555" s="241"/>
      <c r="C555" s="241"/>
      <c r="D555" s="241"/>
      <c r="E555" s="241"/>
      <c r="F555" s="241"/>
      <c r="G555" s="241"/>
      <c r="H555" s="241"/>
      <c r="I555" s="241"/>
      <c r="J555" s="241"/>
      <c r="K555" s="241"/>
      <c r="L555" s="241"/>
      <c r="M555" s="241"/>
      <c r="N555" s="241"/>
      <c r="O555" s="241"/>
      <c r="P555" s="241"/>
      <c r="Q555" s="241"/>
      <c r="R555" s="241"/>
      <c r="S555" s="241"/>
      <c r="T555" s="241"/>
      <c r="U555" s="241"/>
      <c r="V555" s="241"/>
      <c r="W555" s="241"/>
      <c r="X555" s="241"/>
      <c r="Y555" s="241"/>
      <c r="Z555" s="241"/>
      <c r="AA555" s="241"/>
      <c r="AB555" s="241"/>
      <c r="AC555" s="241"/>
      <c r="AD555" s="241"/>
      <c r="AE555" s="241"/>
      <c r="AF555" s="241"/>
      <c r="AG555" s="241"/>
    </row>
    <row r="556" ht="15.75" customHeight="1">
      <c r="A556" s="241"/>
      <c r="B556" s="241"/>
      <c r="C556" s="241"/>
      <c r="D556" s="241"/>
      <c r="E556" s="241"/>
      <c r="F556" s="241"/>
      <c r="G556" s="241"/>
      <c r="H556" s="241"/>
      <c r="I556" s="241"/>
      <c r="J556" s="241"/>
      <c r="K556" s="241"/>
      <c r="L556" s="241"/>
      <c r="M556" s="241"/>
      <c r="N556" s="241"/>
      <c r="O556" s="241"/>
      <c r="P556" s="241"/>
      <c r="Q556" s="241"/>
      <c r="R556" s="241"/>
      <c r="S556" s="241"/>
      <c r="T556" s="241"/>
      <c r="U556" s="241"/>
      <c r="V556" s="241"/>
      <c r="W556" s="241"/>
      <c r="X556" s="241"/>
      <c r="Y556" s="241"/>
      <c r="Z556" s="241"/>
      <c r="AA556" s="241"/>
      <c r="AB556" s="241"/>
      <c r="AC556" s="241"/>
      <c r="AD556" s="241"/>
      <c r="AE556" s="241"/>
      <c r="AF556" s="241"/>
      <c r="AG556" s="241"/>
    </row>
    <row r="557" ht="15.75" customHeight="1">
      <c r="A557" s="241"/>
      <c r="B557" s="241"/>
      <c r="C557" s="241"/>
      <c r="D557" s="241"/>
      <c r="E557" s="241"/>
      <c r="F557" s="241"/>
      <c r="G557" s="241"/>
      <c r="H557" s="241"/>
      <c r="I557" s="241"/>
      <c r="J557" s="241"/>
      <c r="K557" s="241"/>
      <c r="L557" s="241"/>
      <c r="M557" s="241"/>
      <c r="N557" s="241"/>
      <c r="O557" s="241"/>
      <c r="P557" s="241"/>
      <c r="Q557" s="241"/>
      <c r="R557" s="241"/>
      <c r="S557" s="241"/>
      <c r="T557" s="241"/>
      <c r="U557" s="241"/>
      <c r="V557" s="241"/>
      <c r="W557" s="241"/>
      <c r="X557" s="241"/>
      <c r="Y557" s="241"/>
      <c r="Z557" s="241"/>
      <c r="AA557" s="241"/>
      <c r="AB557" s="241"/>
      <c r="AC557" s="241"/>
      <c r="AD557" s="241"/>
      <c r="AE557" s="241"/>
      <c r="AF557" s="241"/>
      <c r="AG557" s="241"/>
    </row>
    <row r="558" ht="15.75" customHeight="1">
      <c r="A558" s="241"/>
      <c r="B558" s="241"/>
      <c r="C558" s="241"/>
      <c r="D558" s="241"/>
      <c r="E558" s="241"/>
      <c r="F558" s="241"/>
      <c r="G558" s="241"/>
      <c r="H558" s="241"/>
      <c r="I558" s="241"/>
      <c r="J558" s="241"/>
      <c r="K558" s="241"/>
      <c r="L558" s="241"/>
      <c r="M558" s="241"/>
      <c r="N558" s="241"/>
      <c r="O558" s="241"/>
      <c r="P558" s="241"/>
      <c r="Q558" s="241"/>
      <c r="R558" s="241"/>
      <c r="S558" s="241"/>
      <c r="T558" s="241"/>
      <c r="U558" s="241"/>
      <c r="V558" s="241"/>
      <c r="W558" s="241"/>
      <c r="X558" s="241"/>
      <c r="Y558" s="241"/>
      <c r="Z558" s="241"/>
      <c r="AA558" s="241"/>
      <c r="AB558" s="241"/>
      <c r="AC558" s="241"/>
      <c r="AD558" s="241"/>
      <c r="AE558" s="241"/>
      <c r="AF558" s="241"/>
      <c r="AG558" s="241"/>
    </row>
    <row r="559" ht="15.75" customHeight="1">
      <c r="A559" s="241"/>
      <c r="B559" s="241"/>
      <c r="C559" s="241"/>
      <c r="D559" s="241"/>
      <c r="E559" s="241"/>
      <c r="F559" s="241"/>
      <c r="G559" s="241"/>
      <c r="H559" s="241"/>
      <c r="I559" s="241"/>
      <c r="J559" s="241"/>
      <c r="K559" s="241"/>
      <c r="L559" s="241"/>
      <c r="M559" s="241"/>
      <c r="N559" s="241"/>
      <c r="O559" s="241"/>
      <c r="P559" s="241"/>
      <c r="Q559" s="241"/>
      <c r="R559" s="241"/>
      <c r="S559" s="241"/>
      <c r="T559" s="241"/>
      <c r="U559" s="241"/>
      <c r="V559" s="241"/>
      <c r="W559" s="241"/>
      <c r="X559" s="241"/>
      <c r="Y559" s="241"/>
      <c r="Z559" s="241"/>
      <c r="AA559" s="241"/>
      <c r="AB559" s="241"/>
      <c r="AC559" s="241"/>
      <c r="AD559" s="241"/>
      <c r="AE559" s="241"/>
      <c r="AF559" s="241"/>
      <c r="AG559" s="241"/>
    </row>
    <row r="560" ht="15.75" customHeight="1">
      <c r="A560" s="241"/>
      <c r="B560" s="241"/>
      <c r="C560" s="241"/>
      <c r="D560" s="241"/>
      <c r="E560" s="241"/>
      <c r="F560" s="241"/>
      <c r="G560" s="241"/>
      <c r="H560" s="241"/>
      <c r="I560" s="241"/>
      <c r="J560" s="241"/>
      <c r="K560" s="241"/>
      <c r="L560" s="241"/>
      <c r="M560" s="241"/>
      <c r="N560" s="241"/>
      <c r="O560" s="241"/>
      <c r="P560" s="241"/>
      <c r="Q560" s="241"/>
      <c r="R560" s="241"/>
      <c r="S560" s="241"/>
      <c r="T560" s="241"/>
      <c r="U560" s="241"/>
      <c r="V560" s="241"/>
      <c r="W560" s="241"/>
      <c r="X560" s="241"/>
      <c r="Y560" s="241"/>
      <c r="Z560" s="241"/>
      <c r="AA560" s="241"/>
      <c r="AB560" s="241"/>
      <c r="AC560" s="241"/>
      <c r="AD560" s="241"/>
      <c r="AE560" s="241"/>
      <c r="AF560" s="241"/>
      <c r="AG560" s="241"/>
    </row>
    <row r="561" ht="15.75" customHeight="1">
      <c r="A561" s="241"/>
      <c r="B561" s="241"/>
      <c r="C561" s="241"/>
      <c r="D561" s="241"/>
      <c r="E561" s="241"/>
      <c r="F561" s="241"/>
      <c r="G561" s="241"/>
      <c r="H561" s="241"/>
      <c r="I561" s="241"/>
      <c r="J561" s="241"/>
      <c r="K561" s="241"/>
      <c r="L561" s="241"/>
      <c r="M561" s="241"/>
      <c r="N561" s="241"/>
      <c r="O561" s="241"/>
      <c r="P561" s="241"/>
      <c r="Q561" s="241"/>
      <c r="R561" s="241"/>
      <c r="S561" s="241"/>
      <c r="T561" s="241"/>
      <c r="U561" s="241"/>
      <c r="V561" s="241"/>
      <c r="W561" s="241"/>
      <c r="X561" s="241"/>
      <c r="Y561" s="241"/>
      <c r="Z561" s="241"/>
      <c r="AA561" s="241"/>
      <c r="AB561" s="241"/>
      <c r="AC561" s="241"/>
      <c r="AD561" s="241"/>
      <c r="AE561" s="241"/>
      <c r="AF561" s="241"/>
      <c r="AG561" s="241"/>
    </row>
    <row r="562" ht="15.75" customHeight="1">
      <c r="A562" s="241"/>
      <c r="B562" s="241"/>
      <c r="C562" s="241"/>
      <c r="D562" s="241"/>
      <c r="E562" s="241"/>
      <c r="F562" s="241"/>
      <c r="G562" s="241"/>
      <c r="H562" s="241"/>
      <c r="I562" s="241"/>
      <c r="J562" s="241"/>
      <c r="K562" s="241"/>
      <c r="L562" s="241"/>
      <c r="M562" s="241"/>
      <c r="N562" s="241"/>
      <c r="O562" s="241"/>
      <c r="P562" s="241"/>
      <c r="Q562" s="241"/>
      <c r="R562" s="241"/>
      <c r="S562" s="241"/>
      <c r="T562" s="241"/>
      <c r="U562" s="241"/>
      <c r="V562" s="241"/>
      <c r="W562" s="241"/>
      <c r="X562" s="241"/>
      <c r="Y562" s="241"/>
      <c r="Z562" s="241"/>
      <c r="AA562" s="241"/>
      <c r="AB562" s="241"/>
      <c r="AC562" s="241"/>
      <c r="AD562" s="241"/>
      <c r="AE562" s="241"/>
      <c r="AF562" s="241"/>
      <c r="AG562" s="241"/>
    </row>
    <row r="563" ht="15.75" customHeight="1">
      <c r="A563" s="241"/>
      <c r="B563" s="241"/>
      <c r="C563" s="241"/>
      <c r="D563" s="241"/>
      <c r="E563" s="241"/>
      <c r="F563" s="241"/>
      <c r="G563" s="241"/>
      <c r="H563" s="241"/>
      <c r="I563" s="241"/>
      <c r="J563" s="241"/>
      <c r="K563" s="241"/>
      <c r="L563" s="241"/>
      <c r="M563" s="241"/>
      <c r="N563" s="241"/>
      <c r="O563" s="241"/>
      <c r="P563" s="241"/>
      <c r="Q563" s="241"/>
      <c r="R563" s="241"/>
      <c r="S563" s="241"/>
      <c r="T563" s="241"/>
      <c r="U563" s="241"/>
      <c r="V563" s="241"/>
      <c r="W563" s="241"/>
      <c r="X563" s="241"/>
      <c r="Y563" s="241"/>
      <c r="Z563" s="241"/>
      <c r="AA563" s="241"/>
      <c r="AB563" s="241"/>
      <c r="AC563" s="241"/>
      <c r="AD563" s="241"/>
      <c r="AE563" s="241"/>
      <c r="AF563" s="241"/>
      <c r="AG563" s="241"/>
    </row>
    <row r="564" ht="15.75" customHeight="1">
      <c r="A564" s="241"/>
      <c r="B564" s="241"/>
      <c r="C564" s="241"/>
      <c r="D564" s="241"/>
      <c r="E564" s="241"/>
      <c r="F564" s="241"/>
      <c r="G564" s="241"/>
      <c r="H564" s="241"/>
      <c r="I564" s="241"/>
      <c r="J564" s="241"/>
      <c r="K564" s="241"/>
      <c r="L564" s="241"/>
      <c r="M564" s="241"/>
      <c r="N564" s="241"/>
      <c r="O564" s="241"/>
      <c r="P564" s="241"/>
      <c r="Q564" s="241"/>
      <c r="R564" s="241"/>
      <c r="S564" s="241"/>
      <c r="T564" s="241"/>
      <c r="U564" s="241"/>
      <c r="V564" s="241"/>
      <c r="W564" s="241"/>
      <c r="X564" s="241"/>
      <c r="Y564" s="241"/>
      <c r="Z564" s="241"/>
      <c r="AA564" s="241"/>
      <c r="AB564" s="241"/>
      <c r="AC564" s="241"/>
      <c r="AD564" s="241"/>
      <c r="AE564" s="241"/>
      <c r="AF564" s="241"/>
      <c r="AG564" s="241"/>
    </row>
    <row r="565" ht="15.75" customHeight="1">
      <c r="A565" s="241"/>
      <c r="B565" s="241"/>
      <c r="C565" s="241"/>
      <c r="D565" s="241"/>
      <c r="E565" s="241"/>
      <c r="F565" s="241"/>
      <c r="G565" s="241"/>
      <c r="H565" s="241"/>
      <c r="I565" s="241"/>
      <c r="J565" s="241"/>
      <c r="K565" s="241"/>
      <c r="L565" s="241"/>
      <c r="M565" s="241"/>
      <c r="N565" s="241"/>
      <c r="O565" s="241"/>
      <c r="P565" s="241"/>
      <c r="Q565" s="241"/>
      <c r="R565" s="241"/>
      <c r="S565" s="241"/>
      <c r="T565" s="241"/>
      <c r="U565" s="241"/>
      <c r="V565" s="241"/>
      <c r="W565" s="241"/>
      <c r="X565" s="241"/>
      <c r="Y565" s="241"/>
      <c r="Z565" s="241"/>
      <c r="AA565" s="241"/>
      <c r="AB565" s="241"/>
      <c r="AC565" s="241"/>
      <c r="AD565" s="241"/>
      <c r="AE565" s="241"/>
      <c r="AF565" s="241"/>
      <c r="AG565" s="241"/>
    </row>
    <row r="566" ht="15.75" customHeight="1">
      <c r="A566" s="241"/>
      <c r="B566" s="241"/>
      <c r="C566" s="241"/>
      <c r="D566" s="241"/>
      <c r="E566" s="241"/>
      <c r="F566" s="241"/>
      <c r="G566" s="241"/>
      <c r="H566" s="241"/>
      <c r="I566" s="241"/>
      <c r="J566" s="241"/>
      <c r="K566" s="241"/>
      <c r="L566" s="241"/>
      <c r="M566" s="241"/>
      <c r="N566" s="241"/>
      <c r="O566" s="241"/>
      <c r="P566" s="241"/>
      <c r="Q566" s="241"/>
      <c r="R566" s="241"/>
      <c r="S566" s="241"/>
      <c r="T566" s="241"/>
      <c r="U566" s="241"/>
      <c r="V566" s="241"/>
      <c r="W566" s="241"/>
      <c r="X566" s="241"/>
      <c r="Y566" s="241"/>
      <c r="Z566" s="241"/>
      <c r="AA566" s="241"/>
      <c r="AB566" s="241"/>
      <c r="AC566" s="241"/>
      <c r="AD566" s="241"/>
      <c r="AE566" s="241"/>
      <c r="AF566" s="241"/>
      <c r="AG566" s="241"/>
    </row>
    <row r="567" ht="15.75" customHeight="1">
      <c r="A567" s="241"/>
      <c r="B567" s="241"/>
      <c r="C567" s="241"/>
      <c r="D567" s="241"/>
      <c r="E567" s="241"/>
      <c r="F567" s="241"/>
      <c r="G567" s="241"/>
      <c r="H567" s="241"/>
      <c r="I567" s="241"/>
      <c r="J567" s="241"/>
      <c r="K567" s="241"/>
      <c r="L567" s="241"/>
      <c r="M567" s="241"/>
      <c r="N567" s="241"/>
      <c r="O567" s="241"/>
      <c r="P567" s="241"/>
      <c r="Q567" s="241"/>
      <c r="R567" s="241"/>
      <c r="S567" s="241"/>
      <c r="T567" s="241"/>
      <c r="U567" s="241"/>
      <c r="V567" s="241"/>
      <c r="W567" s="241"/>
      <c r="X567" s="241"/>
      <c r="Y567" s="241"/>
      <c r="Z567" s="241"/>
      <c r="AA567" s="241"/>
      <c r="AB567" s="241"/>
      <c r="AC567" s="241"/>
      <c r="AD567" s="241"/>
      <c r="AE567" s="241"/>
      <c r="AF567" s="241"/>
      <c r="AG567" s="241"/>
    </row>
    <row r="568" ht="15.75" customHeight="1">
      <c r="A568" s="241"/>
      <c r="B568" s="241"/>
      <c r="C568" s="241"/>
      <c r="D568" s="241"/>
      <c r="E568" s="241"/>
      <c r="F568" s="241"/>
      <c r="G568" s="241"/>
      <c r="H568" s="241"/>
      <c r="I568" s="241"/>
      <c r="J568" s="241"/>
      <c r="K568" s="241"/>
      <c r="L568" s="241"/>
      <c r="M568" s="241"/>
      <c r="N568" s="241"/>
      <c r="O568" s="241"/>
      <c r="P568" s="241"/>
      <c r="Q568" s="241"/>
      <c r="R568" s="241"/>
      <c r="S568" s="241"/>
      <c r="T568" s="241"/>
      <c r="U568" s="241"/>
      <c r="V568" s="241"/>
      <c r="W568" s="241"/>
      <c r="X568" s="241"/>
      <c r="Y568" s="241"/>
      <c r="Z568" s="241"/>
      <c r="AA568" s="241"/>
      <c r="AB568" s="241"/>
      <c r="AC568" s="241"/>
      <c r="AD568" s="241"/>
      <c r="AE568" s="241"/>
      <c r="AF568" s="241"/>
      <c r="AG568" s="241"/>
    </row>
    <row r="569" ht="15.75" customHeight="1">
      <c r="A569" s="241"/>
      <c r="B569" s="241"/>
      <c r="C569" s="241"/>
      <c r="D569" s="241"/>
      <c r="E569" s="241"/>
      <c r="F569" s="241"/>
      <c r="G569" s="241"/>
      <c r="H569" s="241"/>
      <c r="I569" s="241"/>
      <c r="J569" s="241"/>
      <c r="K569" s="241"/>
      <c r="L569" s="241"/>
      <c r="M569" s="241"/>
      <c r="N569" s="241"/>
      <c r="O569" s="241"/>
      <c r="P569" s="241"/>
      <c r="Q569" s="241"/>
      <c r="R569" s="241"/>
      <c r="S569" s="241"/>
      <c r="T569" s="241"/>
      <c r="U569" s="241"/>
      <c r="V569" s="241"/>
      <c r="W569" s="241"/>
      <c r="X569" s="241"/>
      <c r="Y569" s="241"/>
      <c r="Z569" s="241"/>
      <c r="AA569" s="241"/>
      <c r="AB569" s="241"/>
      <c r="AC569" s="241"/>
      <c r="AD569" s="241"/>
      <c r="AE569" s="241"/>
      <c r="AF569" s="241"/>
      <c r="AG569" s="241"/>
    </row>
    <row r="570" ht="15.75" customHeight="1">
      <c r="A570" s="241"/>
      <c r="B570" s="241"/>
      <c r="C570" s="241"/>
      <c r="D570" s="241"/>
      <c r="E570" s="241"/>
      <c r="F570" s="241"/>
      <c r="G570" s="241"/>
      <c r="H570" s="241"/>
      <c r="I570" s="241"/>
      <c r="J570" s="241"/>
      <c r="K570" s="241"/>
      <c r="L570" s="241"/>
      <c r="M570" s="241"/>
      <c r="N570" s="241"/>
      <c r="O570" s="241"/>
      <c r="P570" s="241"/>
      <c r="Q570" s="241"/>
      <c r="R570" s="241"/>
      <c r="S570" s="241"/>
      <c r="T570" s="241"/>
      <c r="U570" s="241"/>
      <c r="V570" s="241"/>
      <c r="W570" s="241"/>
      <c r="X570" s="241"/>
      <c r="Y570" s="241"/>
      <c r="Z570" s="241"/>
      <c r="AA570" s="241"/>
      <c r="AB570" s="241"/>
      <c r="AC570" s="241"/>
      <c r="AD570" s="241"/>
      <c r="AE570" s="241"/>
      <c r="AF570" s="241"/>
      <c r="AG570" s="241"/>
    </row>
    <row r="571" ht="15.75" customHeight="1">
      <c r="A571" s="241"/>
      <c r="B571" s="241"/>
      <c r="C571" s="241"/>
      <c r="D571" s="241"/>
      <c r="E571" s="241"/>
      <c r="F571" s="241"/>
      <c r="G571" s="241"/>
      <c r="H571" s="241"/>
      <c r="I571" s="241"/>
      <c r="J571" s="241"/>
      <c r="K571" s="241"/>
      <c r="L571" s="241"/>
      <c r="M571" s="241"/>
      <c r="N571" s="241"/>
      <c r="O571" s="241"/>
      <c r="P571" s="241"/>
      <c r="Q571" s="241"/>
      <c r="R571" s="241"/>
      <c r="S571" s="241"/>
      <c r="T571" s="241"/>
      <c r="U571" s="241"/>
      <c r="V571" s="241"/>
      <c r="W571" s="241"/>
      <c r="X571" s="241"/>
      <c r="Y571" s="241"/>
      <c r="Z571" s="241"/>
      <c r="AA571" s="241"/>
      <c r="AB571" s="241"/>
      <c r="AC571" s="241"/>
      <c r="AD571" s="241"/>
      <c r="AE571" s="241"/>
      <c r="AF571" s="241"/>
      <c r="AG571" s="241"/>
    </row>
    <row r="572" ht="15.75" customHeight="1">
      <c r="A572" s="241"/>
      <c r="B572" s="241"/>
      <c r="C572" s="241"/>
      <c r="D572" s="241"/>
      <c r="E572" s="241"/>
      <c r="F572" s="241"/>
      <c r="G572" s="241"/>
      <c r="H572" s="241"/>
      <c r="I572" s="241"/>
      <c r="J572" s="241"/>
      <c r="K572" s="241"/>
      <c r="L572" s="241"/>
      <c r="M572" s="241"/>
      <c r="N572" s="241"/>
      <c r="O572" s="241"/>
      <c r="P572" s="241"/>
      <c r="Q572" s="241"/>
      <c r="R572" s="241"/>
      <c r="S572" s="241"/>
      <c r="T572" s="241"/>
      <c r="U572" s="241"/>
      <c r="V572" s="241"/>
      <c r="W572" s="241"/>
      <c r="X572" s="241"/>
      <c r="Y572" s="241"/>
      <c r="Z572" s="241"/>
      <c r="AA572" s="241"/>
      <c r="AB572" s="241"/>
      <c r="AC572" s="241"/>
      <c r="AD572" s="241"/>
      <c r="AE572" s="241"/>
      <c r="AF572" s="241"/>
      <c r="AG572" s="241"/>
    </row>
    <row r="573" ht="15.75" customHeight="1">
      <c r="A573" s="241"/>
      <c r="B573" s="241"/>
      <c r="C573" s="241"/>
      <c r="D573" s="241"/>
      <c r="E573" s="241"/>
      <c r="F573" s="241"/>
      <c r="G573" s="241"/>
      <c r="H573" s="241"/>
      <c r="I573" s="241"/>
      <c r="J573" s="241"/>
      <c r="K573" s="241"/>
      <c r="L573" s="241"/>
      <c r="M573" s="241"/>
      <c r="N573" s="241"/>
      <c r="O573" s="241"/>
      <c r="P573" s="241"/>
      <c r="Q573" s="241"/>
      <c r="R573" s="241"/>
      <c r="S573" s="241"/>
      <c r="T573" s="241"/>
      <c r="U573" s="241"/>
      <c r="V573" s="241"/>
      <c r="W573" s="241"/>
      <c r="X573" s="241"/>
      <c r="Y573" s="241"/>
      <c r="Z573" s="241"/>
      <c r="AA573" s="241"/>
      <c r="AB573" s="241"/>
      <c r="AC573" s="241"/>
      <c r="AD573" s="241"/>
      <c r="AE573" s="241"/>
      <c r="AF573" s="241"/>
      <c r="AG573" s="241"/>
    </row>
    <row r="574" ht="15.75" customHeight="1">
      <c r="A574" s="241"/>
      <c r="B574" s="241"/>
      <c r="C574" s="241"/>
      <c r="D574" s="241"/>
      <c r="E574" s="241"/>
      <c r="F574" s="241"/>
      <c r="G574" s="241"/>
      <c r="H574" s="241"/>
      <c r="I574" s="241"/>
      <c r="J574" s="241"/>
      <c r="K574" s="241"/>
      <c r="L574" s="241"/>
      <c r="M574" s="241"/>
      <c r="N574" s="241"/>
      <c r="O574" s="241"/>
      <c r="P574" s="241"/>
      <c r="Q574" s="241"/>
      <c r="R574" s="241"/>
      <c r="S574" s="241"/>
      <c r="T574" s="241"/>
      <c r="U574" s="241"/>
      <c r="V574" s="241"/>
      <c r="W574" s="241"/>
      <c r="X574" s="241"/>
      <c r="Y574" s="241"/>
      <c r="Z574" s="241"/>
      <c r="AA574" s="241"/>
      <c r="AB574" s="241"/>
      <c r="AC574" s="241"/>
      <c r="AD574" s="241"/>
      <c r="AE574" s="241"/>
      <c r="AF574" s="241"/>
      <c r="AG574" s="241"/>
    </row>
    <row r="575" ht="15.75" customHeight="1">
      <c r="A575" s="241"/>
      <c r="B575" s="241"/>
      <c r="C575" s="241"/>
      <c r="D575" s="241"/>
      <c r="E575" s="241"/>
      <c r="F575" s="241"/>
      <c r="G575" s="241"/>
      <c r="H575" s="241"/>
      <c r="I575" s="241"/>
      <c r="J575" s="241"/>
      <c r="K575" s="241"/>
      <c r="L575" s="241"/>
      <c r="M575" s="241"/>
      <c r="N575" s="241"/>
      <c r="O575" s="241"/>
      <c r="P575" s="241"/>
      <c r="Q575" s="241"/>
      <c r="R575" s="241"/>
      <c r="S575" s="241"/>
      <c r="T575" s="241"/>
      <c r="U575" s="241"/>
      <c r="V575" s="241"/>
      <c r="W575" s="241"/>
      <c r="X575" s="241"/>
      <c r="Y575" s="241"/>
      <c r="Z575" s="241"/>
      <c r="AA575" s="241"/>
      <c r="AB575" s="241"/>
      <c r="AC575" s="241"/>
      <c r="AD575" s="241"/>
      <c r="AE575" s="241"/>
      <c r="AF575" s="241"/>
      <c r="AG575" s="241"/>
    </row>
    <row r="576" ht="15.75" customHeight="1">
      <c r="A576" s="241"/>
      <c r="B576" s="241"/>
      <c r="C576" s="241"/>
      <c r="D576" s="241"/>
      <c r="E576" s="241"/>
      <c r="F576" s="241"/>
      <c r="G576" s="241"/>
      <c r="H576" s="241"/>
      <c r="I576" s="241"/>
      <c r="J576" s="241"/>
      <c r="K576" s="241"/>
      <c r="L576" s="241"/>
      <c r="M576" s="241"/>
      <c r="N576" s="241"/>
      <c r="O576" s="241"/>
      <c r="P576" s="241"/>
      <c r="Q576" s="241"/>
      <c r="R576" s="241"/>
      <c r="S576" s="241"/>
      <c r="T576" s="241"/>
      <c r="U576" s="241"/>
      <c r="V576" s="241"/>
      <c r="W576" s="241"/>
      <c r="X576" s="241"/>
      <c r="Y576" s="241"/>
      <c r="Z576" s="241"/>
      <c r="AA576" s="241"/>
      <c r="AB576" s="241"/>
      <c r="AC576" s="241"/>
      <c r="AD576" s="241"/>
      <c r="AE576" s="241"/>
      <c r="AF576" s="241"/>
      <c r="AG576" s="241"/>
    </row>
    <row r="577" ht="15.75" customHeight="1">
      <c r="A577" s="241"/>
      <c r="B577" s="241"/>
      <c r="C577" s="241"/>
      <c r="D577" s="241"/>
      <c r="E577" s="241"/>
      <c r="F577" s="241"/>
      <c r="G577" s="241"/>
      <c r="H577" s="241"/>
      <c r="I577" s="241"/>
      <c r="J577" s="241"/>
      <c r="K577" s="241"/>
      <c r="L577" s="241"/>
      <c r="M577" s="241"/>
      <c r="N577" s="241"/>
      <c r="O577" s="241"/>
      <c r="P577" s="241"/>
      <c r="Q577" s="241"/>
      <c r="R577" s="241"/>
      <c r="S577" s="241"/>
      <c r="T577" s="241"/>
      <c r="U577" s="241"/>
      <c r="V577" s="241"/>
      <c r="W577" s="241"/>
      <c r="X577" s="241"/>
      <c r="Y577" s="241"/>
      <c r="Z577" s="241"/>
      <c r="AA577" s="241"/>
      <c r="AB577" s="241"/>
      <c r="AC577" s="241"/>
      <c r="AD577" s="241"/>
      <c r="AE577" s="241"/>
      <c r="AF577" s="241"/>
      <c r="AG577" s="241"/>
    </row>
    <row r="578" ht="15.75" customHeight="1">
      <c r="A578" s="241"/>
      <c r="B578" s="241"/>
      <c r="C578" s="241"/>
      <c r="D578" s="241"/>
      <c r="E578" s="241"/>
      <c r="F578" s="241"/>
      <c r="G578" s="241"/>
      <c r="H578" s="241"/>
      <c r="I578" s="241"/>
      <c r="J578" s="241"/>
      <c r="K578" s="241"/>
      <c r="L578" s="241"/>
      <c r="M578" s="241"/>
      <c r="N578" s="241"/>
      <c r="O578" s="241"/>
      <c r="P578" s="241"/>
      <c r="Q578" s="241"/>
      <c r="R578" s="241"/>
      <c r="S578" s="241"/>
      <c r="T578" s="241"/>
      <c r="U578" s="241"/>
      <c r="V578" s="241"/>
      <c r="W578" s="241"/>
      <c r="X578" s="241"/>
      <c r="Y578" s="241"/>
      <c r="Z578" s="241"/>
      <c r="AA578" s="241"/>
      <c r="AB578" s="241"/>
      <c r="AC578" s="241"/>
      <c r="AD578" s="241"/>
      <c r="AE578" s="241"/>
      <c r="AF578" s="241"/>
      <c r="AG578" s="241"/>
    </row>
    <row r="579" ht="15.75" customHeight="1">
      <c r="A579" s="241"/>
      <c r="B579" s="241"/>
      <c r="C579" s="241"/>
      <c r="D579" s="241"/>
      <c r="E579" s="241"/>
      <c r="F579" s="241"/>
      <c r="G579" s="241"/>
      <c r="H579" s="241"/>
      <c r="I579" s="241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241"/>
      <c r="X579" s="241"/>
      <c r="Y579" s="241"/>
      <c r="Z579" s="241"/>
      <c r="AA579" s="241"/>
      <c r="AB579" s="241"/>
      <c r="AC579" s="241"/>
      <c r="AD579" s="241"/>
      <c r="AE579" s="241"/>
      <c r="AF579" s="241"/>
      <c r="AG579" s="241"/>
    </row>
    <row r="580" ht="15.75" customHeight="1">
      <c r="A580" s="241"/>
      <c r="B580" s="241"/>
      <c r="C580" s="241"/>
      <c r="D580" s="241"/>
      <c r="E580" s="241"/>
      <c r="F580" s="241"/>
      <c r="G580" s="241"/>
      <c r="H580" s="241"/>
      <c r="I580" s="241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  <c r="AA580" s="241"/>
      <c r="AB580" s="241"/>
      <c r="AC580" s="241"/>
      <c r="AD580" s="241"/>
      <c r="AE580" s="241"/>
      <c r="AF580" s="241"/>
      <c r="AG580" s="241"/>
    </row>
    <row r="581" ht="15.75" customHeight="1">
      <c r="A581" s="241"/>
      <c r="B581" s="241"/>
      <c r="C581" s="241"/>
      <c r="D581" s="241"/>
      <c r="E581" s="241"/>
      <c r="F581" s="241"/>
      <c r="G581" s="241"/>
      <c r="H581" s="241"/>
      <c r="I581" s="241"/>
      <c r="J581" s="241"/>
      <c r="K581" s="241"/>
      <c r="L581" s="241"/>
      <c r="M581" s="241"/>
      <c r="N581" s="241"/>
      <c r="O581" s="241"/>
      <c r="P581" s="241"/>
      <c r="Q581" s="241"/>
      <c r="R581" s="241"/>
      <c r="S581" s="241"/>
      <c r="T581" s="241"/>
      <c r="U581" s="241"/>
      <c r="V581" s="241"/>
      <c r="W581" s="241"/>
      <c r="X581" s="241"/>
      <c r="Y581" s="241"/>
      <c r="Z581" s="241"/>
      <c r="AA581" s="241"/>
      <c r="AB581" s="241"/>
      <c r="AC581" s="241"/>
      <c r="AD581" s="241"/>
      <c r="AE581" s="241"/>
      <c r="AF581" s="241"/>
      <c r="AG581" s="241"/>
    </row>
    <row r="582" ht="15.75" customHeight="1">
      <c r="A582" s="241"/>
      <c r="B582" s="241"/>
      <c r="C582" s="241"/>
      <c r="D582" s="241"/>
      <c r="E582" s="241"/>
      <c r="F582" s="241"/>
      <c r="G582" s="241"/>
      <c r="H582" s="241"/>
      <c r="I582" s="241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/>
      <c r="U582" s="241"/>
      <c r="V582" s="241"/>
      <c r="W582" s="241"/>
      <c r="X582" s="241"/>
      <c r="Y582" s="241"/>
      <c r="Z582" s="241"/>
      <c r="AA582" s="241"/>
      <c r="AB582" s="241"/>
      <c r="AC582" s="241"/>
      <c r="AD582" s="241"/>
      <c r="AE582" s="241"/>
      <c r="AF582" s="241"/>
      <c r="AG582" s="241"/>
    </row>
    <row r="583" ht="15.75" customHeight="1">
      <c r="A583" s="241"/>
      <c r="B583" s="241"/>
      <c r="C583" s="241"/>
      <c r="D583" s="241"/>
      <c r="E583" s="241"/>
      <c r="F583" s="241"/>
      <c r="G583" s="241"/>
      <c r="H583" s="241"/>
      <c r="I583" s="241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241"/>
      <c r="X583" s="241"/>
      <c r="Y583" s="241"/>
      <c r="Z583" s="241"/>
      <c r="AA583" s="241"/>
      <c r="AB583" s="241"/>
      <c r="AC583" s="241"/>
      <c r="AD583" s="241"/>
      <c r="AE583" s="241"/>
      <c r="AF583" s="241"/>
      <c r="AG583" s="241"/>
    </row>
    <row r="584" ht="15.75" customHeight="1">
      <c r="A584" s="241"/>
      <c r="B584" s="241"/>
      <c r="C584" s="241"/>
      <c r="D584" s="241"/>
      <c r="E584" s="241"/>
      <c r="F584" s="241"/>
      <c r="G584" s="241"/>
      <c r="H584" s="241"/>
      <c r="I584" s="241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241"/>
      <c r="X584" s="241"/>
      <c r="Y584" s="241"/>
      <c r="Z584" s="241"/>
      <c r="AA584" s="241"/>
      <c r="AB584" s="241"/>
      <c r="AC584" s="241"/>
      <c r="AD584" s="241"/>
      <c r="AE584" s="241"/>
      <c r="AF584" s="241"/>
      <c r="AG584" s="241"/>
    </row>
    <row r="585" ht="15.75" customHeight="1">
      <c r="A585" s="241"/>
      <c r="B585" s="241"/>
      <c r="C585" s="241"/>
      <c r="D585" s="241"/>
      <c r="E585" s="241"/>
      <c r="F585" s="241"/>
      <c r="G585" s="241"/>
      <c r="H585" s="241"/>
      <c r="I585" s="241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241"/>
      <c r="X585" s="241"/>
      <c r="Y585" s="241"/>
      <c r="Z585" s="241"/>
      <c r="AA585" s="241"/>
      <c r="AB585" s="241"/>
      <c r="AC585" s="241"/>
      <c r="AD585" s="241"/>
      <c r="AE585" s="241"/>
      <c r="AF585" s="241"/>
      <c r="AG585" s="241"/>
    </row>
    <row r="586" ht="15.75" customHeight="1">
      <c r="A586" s="241"/>
      <c r="B586" s="241"/>
      <c r="C586" s="241"/>
      <c r="D586" s="241"/>
      <c r="E586" s="241"/>
      <c r="F586" s="241"/>
      <c r="G586" s="241"/>
      <c r="H586" s="241"/>
      <c r="I586" s="241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241"/>
      <c r="X586" s="241"/>
      <c r="Y586" s="241"/>
      <c r="Z586" s="241"/>
      <c r="AA586" s="241"/>
      <c r="AB586" s="241"/>
      <c r="AC586" s="241"/>
      <c r="AD586" s="241"/>
      <c r="AE586" s="241"/>
      <c r="AF586" s="241"/>
      <c r="AG586" s="241"/>
    </row>
    <row r="587" ht="15.75" customHeight="1">
      <c r="A587" s="241"/>
      <c r="B587" s="241"/>
      <c r="C587" s="241"/>
      <c r="D587" s="241"/>
      <c r="E587" s="241"/>
      <c r="F587" s="241"/>
      <c r="G587" s="241"/>
      <c r="H587" s="241"/>
      <c r="I587" s="241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241"/>
      <c r="X587" s="241"/>
      <c r="Y587" s="241"/>
      <c r="Z587" s="241"/>
      <c r="AA587" s="241"/>
      <c r="AB587" s="241"/>
      <c r="AC587" s="241"/>
      <c r="AD587" s="241"/>
      <c r="AE587" s="241"/>
      <c r="AF587" s="241"/>
      <c r="AG587" s="241"/>
    </row>
    <row r="588" ht="15.75" customHeight="1">
      <c r="A588" s="241"/>
      <c r="B588" s="241"/>
      <c r="C588" s="241"/>
      <c r="D588" s="241"/>
      <c r="E588" s="241"/>
      <c r="F588" s="241"/>
      <c r="G588" s="241"/>
      <c r="H588" s="241"/>
      <c r="I588" s="241"/>
      <c r="J588" s="241"/>
      <c r="K588" s="241"/>
      <c r="L588" s="241"/>
      <c r="M588" s="241"/>
      <c r="N588" s="241"/>
      <c r="O588" s="241"/>
      <c r="P588" s="241"/>
      <c r="Q588" s="241"/>
      <c r="R588" s="241"/>
      <c r="S588" s="241"/>
      <c r="T588" s="241"/>
      <c r="U588" s="241"/>
      <c r="V588" s="241"/>
      <c r="W588" s="241"/>
      <c r="X588" s="241"/>
      <c r="Y588" s="241"/>
      <c r="Z588" s="241"/>
      <c r="AA588" s="241"/>
      <c r="AB588" s="241"/>
      <c r="AC588" s="241"/>
      <c r="AD588" s="241"/>
      <c r="AE588" s="241"/>
      <c r="AF588" s="241"/>
      <c r="AG588" s="241"/>
    </row>
    <row r="589" ht="15.75" customHeight="1">
      <c r="A589" s="241"/>
      <c r="B589" s="241"/>
      <c r="C589" s="241"/>
      <c r="D589" s="241"/>
      <c r="E589" s="241"/>
      <c r="F589" s="241"/>
      <c r="G589" s="241"/>
      <c r="H589" s="241"/>
      <c r="I589" s="241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/>
      <c r="T589" s="241"/>
      <c r="U589" s="241"/>
      <c r="V589" s="241"/>
      <c r="W589" s="241"/>
      <c r="X589" s="241"/>
      <c r="Y589" s="241"/>
      <c r="Z589" s="241"/>
      <c r="AA589" s="241"/>
      <c r="AB589" s="241"/>
      <c r="AC589" s="241"/>
      <c r="AD589" s="241"/>
      <c r="AE589" s="241"/>
      <c r="AF589" s="241"/>
      <c r="AG589" s="241"/>
    </row>
    <row r="590" ht="15.75" customHeight="1">
      <c r="A590" s="241"/>
      <c r="B590" s="241"/>
      <c r="C590" s="241"/>
      <c r="D590" s="241"/>
      <c r="E590" s="241"/>
      <c r="F590" s="241"/>
      <c r="G590" s="241"/>
      <c r="H590" s="241"/>
      <c r="I590" s="241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/>
      <c r="U590" s="241"/>
      <c r="V590" s="241"/>
      <c r="W590" s="241"/>
      <c r="X590" s="241"/>
      <c r="Y590" s="241"/>
      <c r="Z590" s="241"/>
      <c r="AA590" s="241"/>
      <c r="AB590" s="241"/>
      <c r="AC590" s="241"/>
      <c r="AD590" s="241"/>
      <c r="AE590" s="241"/>
      <c r="AF590" s="241"/>
      <c r="AG590" s="241"/>
    </row>
    <row r="591" ht="15.75" customHeight="1">
      <c r="A591" s="241"/>
      <c r="B591" s="241"/>
      <c r="C591" s="241"/>
      <c r="D591" s="241"/>
      <c r="E591" s="241"/>
      <c r="F591" s="241"/>
      <c r="G591" s="241"/>
      <c r="H591" s="241"/>
      <c r="I591" s="241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  <c r="AA591" s="241"/>
      <c r="AB591" s="241"/>
      <c r="AC591" s="241"/>
      <c r="AD591" s="241"/>
      <c r="AE591" s="241"/>
      <c r="AF591" s="241"/>
      <c r="AG591" s="241"/>
    </row>
    <row r="592" ht="15.75" customHeight="1">
      <c r="A592" s="241"/>
      <c r="B592" s="241"/>
      <c r="C592" s="241"/>
      <c r="D592" s="241"/>
      <c r="E592" s="241"/>
      <c r="F592" s="241"/>
      <c r="G592" s="241"/>
      <c r="H592" s="241"/>
      <c r="I592" s="241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241"/>
      <c r="X592" s="241"/>
      <c r="Y592" s="241"/>
      <c r="Z592" s="241"/>
      <c r="AA592" s="241"/>
      <c r="AB592" s="241"/>
      <c r="AC592" s="241"/>
      <c r="AD592" s="241"/>
      <c r="AE592" s="241"/>
      <c r="AF592" s="241"/>
      <c r="AG592" s="241"/>
    </row>
    <row r="593" ht="15.75" customHeight="1">
      <c r="A593" s="241"/>
      <c r="B593" s="241"/>
      <c r="C593" s="241"/>
      <c r="D593" s="241"/>
      <c r="E593" s="241"/>
      <c r="F593" s="241"/>
      <c r="G593" s="241"/>
      <c r="H593" s="241"/>
      <c r="I593" s="241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241"/>
      <c r="X593" s="241"/>
      <c r="Y593" s="241"/>
      <c r="Z593" s="241"/>
      <c r="AA593" s="241"/>
      <c r="AB593" s="241"/>
      <c r="AC593" s="241"/>
      <c r="AD593" s="241"/>
      <c r="AE593" s="241"/>
      <c r="AF593" s="241"/>
      <c r="AG593" s="241"/>
    </row>
    <row r="594" ht="15.75" customHeight="1">
      <c r="A594" s="241"/>
      <c r="B594" s="241"/>
      <c r="C594" s="241"/>
      <c r="D594" s="241"/>
      <c r="E594" s="241"/>
      <c r="F594" s="241"/>
      <c r="G594" s="241"/>
      <c r="H594" s="241"/>
      <c r="I594" s="241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241"/>
      <c r="X594" s="241"/>
      <c r="Y594" s="241"/>
      <c r="Z594" s="241"/>
      <c r="AA594" s="241"/>
      <c r="AB594" s="241"/>
      <c r="AC594" s="241"/>
      <c r="AD594" s="241"/>
      <c r="AE594" s="241"/>
      <c r="AF594" s="241"/>
      <c r="AG594" s="241"/>
    </row>
    <row r="595" ht="15.75" customHeight="1">
      <c r="A595" s="241"/>
      <c r="B595" s="241"/>
      <c r="C595" s="241"/>
      <c r="D595" s="241"/>
      <c r="E595" s="241"/>
      <c r="F595" s="241"/>
      <c r="G595" s="241"/>
      <c r="H595" s="241"/>
      <c r="I595" s="241"/>
      <c r="J595" s="241"/>
      <c r="K595" s="241"/>
      <c r="L595" s="241"/>
      <c r="M595" s="241"/>
      <c r="N595" s="241"/>
      <c r="O595" s="241"/>
      <c r="P595" s="241"/>
      <c r="Q595" s="241"/>
      <c r="R595" s="241"/>
      <c r="S595" s="241"/>
      <c r="T595" s="241"/>
      <c r="U595" s="241"/>
      <c r="V595" s="241"/>
      <c r="W595" s="241"/>
      <c r="X595" s="241"/>
      <c r="Y595" s="241"/>
      <c r="Z595" s="241"/>
      <c r="AA595" s="241"/>
      <c r="AB595" s="241"/>
      <c r="AC595" s="241"/>
      <c r="AD595" s="241"/>
      <c r="AE595" s="241"/>
      <c r="AF595" s="241"/>
      <c r="AG595" s="241"/>
    </row>
    <row r="596" ht="15.75" customHeight="1">
      <c r="A596" s="241"/>
      <c r="B596" s="241"/>
      <c r="C596" s="241"/>
      <c r="D596" s="241"/>
      <c r="E596" s="241"/>
      <c r="F596" s="241"/>
      <c r="G596" s="241"/>
      <c r="H596" s="241"/>
      <c r="I596" s="241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/>
      <c r="T596" s="241"/>
      <c r="U596" s="241"/>
      <c r="V596" s="241"/>
      <c r="W596" s="241"/>
      <c r="X596" s="241"/>
      <c r="Y596" s="241"/>
      <c r="Z596" s="241"/>
      <c r="AA596" s="241"/>
      <c r="AB596" s="241"/>
      <c r="AC596" s="241"/>
      <c r="AD596" s="241"/>
      <c r="AE596" s="241"/>
      <c r="AF596" s="241"/>
      <c r="AG596" s="241"/>
    </row>
    <row r="597" ht="15.75" customHeight="1">
      <c r="A597" s="241"/>
      <c r="B597" s="241"/>
      <c r="C597" s="241"/>
      <c r="D597" s="241"/>
      <c r="E597" s="241"/>
      <c r="F597" s="241"/>
      <c r="G597" s="241"/>
      <c r="H597" s="241"/>
      <c r="I597" s="241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241"/>
      <c r="X597" s="241"/>
      <c r="Y597" s="241"/>
      <c r="Z597" s="241"/>
      <c r="AA597" s="241"/>
      <c r="AB597" s="241"/>
      <c r="AC597" s="241"/>
      <c r="AD597" s="241"/>
      <c r="AE597" s="241"/>
      <c r="AF597" s="241"/>
      <c r="AG597" s="241"/>
    </row>
    <row r="598" ht="15.75" customHeight="1">
      <c r="A598" s="241"/>
      <c r="B598" s="241"/>
      <c r="C598" s="241"/>
      <c r="D598" s="241"/>
      <c r="E598" s="241"/>
      <c r="F598" s="241"/>
      <c r="G598" s="241"/>
      <c r="H598" s="241"/>
      <c r="I598" s="241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241"/>
      <c r="X598" s="241"/>
      <c r="Y598" s="241"/>
      <c r="Z598" s="241"/>
      <c r="AA598" s="241"/>
      <c r="AB598" s="241"/>
      <c r="AC598" s="241"/>
      <c r="AD598" s="241"/>
      <c r="AE598" s="241"/>
      <c r="AF598" s="241"/>
      <c r="AG598" s="241"/>
    </row>
    <row r="599" ht="15.75" customHeight="1">
      <c r="A599" s="241"/>
      <c r="B599" s="241"/>
      <c r="C599" s="241"/>
      <c r="D599" s="241"/>
      <c r="E599" s="241"/>
      <c r="F599" s="241"/>
      <c r="G599" s="241"/>
      <c r="H599" s="241"/>
      <c r="I599" s="241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241"/>
      <c r="X599" s="241"/>
      <c r="Y599" s="241"/>
      <c r="Z599" s="241"/>
      <c r="AA599" s="241"/>
      <c r="AB599" s="241"/>
      <c r="AC599" s="241"/>
      <c r="AD599" s="241"/>
      <c r="AE599" s="241"/>
      <c r="AF599" s="241"/>
      <c r="AG599" s="241"/>
    </row>
    <row r="600" ht="15.75" customHeight="1">
      <c r="A600" s="241"/>
      <c r="B600" s="241"/>
      <c r="C600" s="241"/>
      <c r="D600" s="241"/>
      <c r="E600" s="241"/>
      <c r="F600" s="241"/>
      <c r="G600" s="241"/>
      <c r="H600" s="241"/>
      <c r="I600" s="241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241"/>
      <c r="X600" s="241"/>
      <c r="Y600" s="241"/>
      <c r="Z600" s="241"/>
      <c r="AA600" s="241"/>
      <c r="AB600" s="241"/>
      <c r="AC600" s="241"/>
      <c r="AD600" s="241"/>
      <c r="AE600" s="241"/>
      <c r="AF600" s="241"/>
      <c r="AG600" s="241"/>
    </row>
    <row r="601" ht="15.75" customHeight="1">
      <c r="A601" s="241"/>
      <c r="B601" s="241"/>
      <c r="C601" s="241"/>
      <c r="D601" s="241"/>
      <c r="E601" s="241"/>
      <c r="F601" s="241"/>
      <c r="G601" s="241"/>
      <c r="H601" s="241"/>
      <c r="I601" s="241"/>
      <c r="J601" s="241"/>
      <c r="K601" s="241"/>
      <c r="L601" s="241"/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241"/>
      <c r="X601" s="241"/>
      <c r="Y601" s="241"/>
      <c r="Z601" s="241"/>
      <c r="AA601" s="241"/>
      <c r="AB601" s="241"/>
      <c r="AC601" s="241"/>
      <c r="AD601" s="241"/>
      <c r="AE601" s="241"/>
      <c r="AF601" s="241"/>
      <c r="AG601" s="241"/>
    </row>
    <row r="602" ht="15.75" customHeight="1">
      <c r="A602" s="241"/>
      <c r="B602" s="241"/>
      <c r="C602" s="241"/>
      <c r="D602" s="241"/>
      <c r="E602" s="241"/>
      <c r="F602" s="241"/>
      <c r="G602" s="241"/>
      <c r="H602" s="241"/>
      <c r="I602" s="241"/>
      <c r="J602" s="241"/>
      <c r="K602" s="241"/>
      <c r="L602" s="241"/>
      <c r="M602" s="241"/>
      <c r="N602" s="241"/>
      <c r="O602" s="241"/>
      <c r="P602" s="241"/>
      <c r="Q602" s="241"/>
      <c r="R602" s="241"/>
      <c r="S602" s="241"/>
      <c r="T602" s="241"/>
      <c r="U602" s="241"/>
      <c r="V602" s="241"/>
      <c r="W602" s="241"/>
      <c r="X602" s="241"/>
      <c r="Y602" s="241"/>
      <c r="Z602" s="241"/>
      <c r="AA602" s="241"/>
      <c r="AB602" s="241"/>
      <c r="AC602" s="241"/>
      <c r="AD602" s="241"/>
      <c r="AE602" s="241"/>
      <c r="AF602" s="241"/>
      <c r="AG602" s="241"/>
    </row>
    <row r="603" ht="15.75" customHeight="1">
      <c r="A603" s="241"/>
      <c r="B603" s="241"/>
      <c r="C603" s="241"/>
      <c r="D603" s="241"/>
      <c r="E603" s="241"/>
      <c r="F603" s="241"/>
      <c r="G603" s="241"/>
      <c r="H603" s="241"/>
      <c r="I603" s="241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/>
      <c r="T603" s="241"/>
      <c r="U603" s="241"/>
      <c r="V603" s="241"/>
      <c r="W603" s="241"/>
      <c r="X603" s="241"/>
      <c r="Y603" s="241"/>
      <c r="Z603" s="241"/>
      <c r="AA603" s="241"/>
      <c r="AB603" s="241"/>
      <c r="AC603" s="241"/>
      <c r="AD603" s="241"/>
      <c r="AE603" s="241"/>
      <c r="AF603" s="241"/>
      <c r="AG603" s="241"/>
    </row>
    <row r="604" ht="15.75" customHeight="1">
      <c r="A604" s="241"/>
      <c r="B604" s="241"/>
      <c r="C604" s="241"/>
      <c r="D604" s="241"/>
      <c r="E604" s="241"/>
      <c r="F604" s="241"/>
      <c r="G604" s="241"/>
      <c r="H604" s="241"/>
      <c r="I604" s="241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241"/>
      <c r="X604" s="241"/>
      <c r="Y604" s="241"/>
      <c r="Z604" s="241"/>
      <c r="AA604" s="241"/>
      <c r="AB604" s="241"/>
      <c r="AC604" s="241"/>
      <c r="AD604" s="241"/>
      <c r="AE604" s="241"/>
      <c r="AF604" s="241"/>
      <c r="AG604" s="241"/>
    </row>
    <row r="605" ht="15.75" customHeight="1">
      <c r="A605" s="241"/>
      <c r="B605" s="241"/>
      <c r="C605" s="241"/>
      <c r="D605" s="241"/>
      <c r="E605" s="241"/>
      <c r="F605" s="241"/>
      <c r="G605" s="241"/>
      <c r="H605" s="241"/>
      <c r="I605" s="241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241"/>
      <c r="X605" s="241"/>
      <c r="Y605" s="241"/>
      <c r="Z605" s="241"/>
      <c r="AA605" s="241"/>
      <c r="AB605" s="241"/>
      <c r="AC605" s="241"/>
      <c r="AD605" s="241"/>
      <c r="AE605" s="241"/>
      <c r="AF605" s="241"/>
      <c r="AG605" s="241"/>
    </row>
    <row r="606" ht="15.75" customHeight="1">
      <c r="A606" s="241"/>
      <c r="B606" s="241"/>
      <c r="C606" s="241"/>
      <c r="D606" s="241"/>
      <c r="E606" s="241"/>
      <c r="F606" s="241"/>
      <c r="G606" s="241"/>
      <c r="H606" s="241"/>
      <c r="I606" s="241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241"/>
      <c r="X606" s="241"/>
      <c r="Y606" s="241"/>
      <c r="Z606" s="241"/>
      <c r="AA606" s="241"/>
      <c r="AB606" s="241"/>
      <c r="AC606" s="241"/>
      <c r="AD606" s="241"/>
      <c r="AE606" s="241"/>
      <c r="AF606" s="241"/>
      <c r="AG606" s="241"/>
    </row>
    <row r="607" ht="15.75" customHeight="1">
      <c r="A607" s="241"/>
      <c r="B607" s="241"/>
      <c r="C607" s="241"/>
      <c r="D607" s="241"/>
      <c r="E607" s="241"/>
      <c r="F607" s="241"/>
      <c r="G607" s="241"/>
      <c r="H607" s="241"/>
      <c r="I607" s="241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241"/>
      <c r="X607" s="241"/>
      <c r="Y607" s="241"/>
      <c r="Z607" s="241"/>
      <c r="AA607" s="241"/>
      <c r="AB607" s="241"/>
      <c r="AC607" s="241"/>
      <c r="AD607" s="241"/>
      <c r="AE607" s="241"/>
      <c r="AF607" s="241"/>
      <c r="AG607" s="241"/>
    </row>
    <row r="608" ht="15.75" customHeight="1">
      <c r="A608" s="241"/>
      <c r="B608" s="241"/>
      <c r="C608" s="241"/>
      <c r="D608" s="241"/>
      <c r="E608" s="241"/>
      <c r="F608" s="241"/>
      <c r="G608" s="241"/>
      <c r="H608" s="241"/>
      <c r="I608" s="241"/>
      <c r="J608" s="241"/>
      <c r="K608" s="241"/>
      <c r="L608" s="241"/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241"/>
      <c r="X608" s="241"/>
      <c r="Y608" s="241"/>
      <c r="Z608" s="241"/>
      <c r="AA608" s="241"/>
      <c r="AB608" s="241"/>
      <c r="AC608" s="241"/>
      <c r="AD608" s="241"/>
      <c r="AE608" s="241"/>
      <c r="AF608" s="241"/>
      <c r="AG608" s="241"/>
    </row>
    <row r="609" ht="15.75" customHeight="1">
      <c r="A609" s="241"/>
      <c r="B609" s="241"/>
      <c r="C609" s="241"/>
      <c r="D609" s="241"/>
      <c r="E609" s="241"/>
      <c r="F609" s="241"/>
      <c r="G609" s="241"/>
      <c r="H609" s="241"/>
      <c r="I609" s="241"/>
      <c r="J609" s="241"/>
      <c r="K609" s="241"/>
      <c r="L609" s="241"/>
      <c r="M609" s="241"/>
      <c r="N609" s="241"/>
      <c r="O609" s="241"/>
      <c r="P609" s="241"/>
      <c r="Q609" s="241"/>
      <c r="R609" s="241"/>
      <c r="S609" s="241"/>
      <c r="T609" s="241"/>
      <c r="U609" s="241"/>
      <c r="V609" s="241"/>
      <c r="W609" s="241"/>
      <c r="X609" s="241"/>
      <c r="Y609" s="241"/>
      <c r="Z609" s="241"/>
      <c r="AA609" s="241"/>
      <c r="AB609" s="241"/>
      <c r="AC609" s="241"/>
      <c r="AD609" s="241"/>
      <c r="AE609" s="241"/>
      <c r="AF609" s="241"/>
      <c r="AG609" s="241"/>
    </row>
    <row r="610" ht="15.75" customHeight="1">
      <c r="A610" s="241"/>
      <c r="B610" s="241"/>
      <c r="C610" s="241"/>
      <c r="D610" s="241"/>
      <c r="E610" s="241"/>
      <c r="F610" s="241"/>
      <c r="G610" s="241"/>
      <c r="H610" s="241"/>
      <c r="I610" s="241"/>
      <c r="J610" s="241"/>
      <c r="K610" s="241"/>
      <c r="L610" s="241"/>
      <c r="M610" s="241"/>
      <c r="N610" s="241"/>
      <c r="O610" s="241"/>
      <c r="P610" s="241"/>
      <c r="Q610" s="241"/>
      <c r="R610" s="241"/>
      <c r="S610" s="241"/>
      <c r="T610" s="241"/>
      <c r="U610" s="241"/>
      <c r="V610" s="241"/>
      <c r="W610" s="241"/>
      <c r="X610" s="241"/>
      <c r="Y610" s="241"/>
      <c r="Z610" s="241"/>
      <c r="AA610" s="241"/>
      <c r="AB610" s="241"/>
      <c r="AC610" s="241"/>
      <c r="AD610" s="241"/>
      <c r="AE610" s="241"/>
      <c r="AF610" s="241"/>
      <c r="AG610" s="241"/>
    </row>
    <row r="611" ht="15.75" customHeight="1">
      <c r="A611" s="241"/>
      <c r="B611" s="241"/>
      <c r="C611" s="241"/>
      <c r="D611" s="241"/>
      <c r="E611" s="241"/>
      <c r="F611" s="241"/>
      <c r="G611" s="241"/>
      <c r="H611" s="241"/>
      <c r="I611" s="241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/>
      <c r="T611" s="241"/>
      <c r="U611" s="241"/>
      <c r="V611" s="241"/>
      <c r="W611" s="241"/>
      <c r="X611" s="241"/>
      <c r="Y611" s="241"/>
      <c r="Z611" s="241"/>
      <c r="AA611" s="241"/>
      <c r="AB611" s="241"/>
      <c r="AC611" s="241"/>
      <c r="AD611" s="241"/>
      <c r="AE611" s="241"/>
      <c r="AF611" s="241"/>
      <c r="AG611" s="241"/>
    </row>
    <row r="612" ht="15.75" customHeight="1">
      <c r="A612" s="241"/>
      <c r="B612" s="241"/>
      <c r="C612" s="241"/>
      <c r="D612" s="241"/>
      <c r="E612" s="241"/>
      <c r="F612" s="241"/>
      <c r="G612" s="241"/>
      <c r="H612" s="241"/>
      <c r="I612" s="241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241"/>
      <c r="X612" s="241"/>
      <c r="Y612" s="241"/>
      <c r="Z612" s="241"/>
      <c r="AA612" s="241"/>
      <c r="AB612" s="241"/>
      <c r="AC612" s="241"/>
      <c r="AD612" s="241"/>
      <c r="AE612" s="241"/>
      <c r="AF612" s="241"/>
      <c r="AG612" s="241"/>
    </row>
    <row r="613" ht="15.75" customHeight="1">
      <c r="A613" s="241"/>
      <c r="B613" s="241"/>
      <c r="C613" s="241"/>
      <c r="D613" s="241"/>
      <c r="E613" s="241"/>
      <c r="F613" s="241"/>
      <c r="G613" s="241"/>
      <c r="H613" s="241"/>
      <c r="I613" s="241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241"/>
      <c r="X613" s="241"/>
      <c r="Y613" s="241"/>
      <c r="Z613" s="241"/>
      <c r="AA613" s="241"/>
      <c r="AB613" s="241"/>
      <c r="AC613" s="241"/>
      <c r="AD613" s="241"/>
      <c r="AE613" s="241"/>
      <c r="AF613" s="241"/>
      <c r="AG613" s="241"/>
    </row>
    <row r="614" ht="15.75" customHeight="1">
      <c r="A614" s="241"/>
      <c r="B614" s="241"/>
      <c r="C614" s="241"/>
      <c r="D614" s="241"/>
      <c r="E614" s="241"/>
      <c r="F614" s="241"/>
      <c r="G614" s="241"/>
      <c r="H614" s="241"/>
      <c r="I614" s="241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241"/>
      <c r="X614" s="241"/>
      <c r="Y614" s="241"/>
      <c r="Z614" s="241"/>
      <c r="AA614" s="241"/>
      <c r="AB614" s="241"/>
      <c r="AC614" s="241"/>
      <c r="AD614" s="241"/>
      <c r="AE614" s="241"/>
      <c r="AF614" s="241"/>
      <c r="AG614" s="241"/>
    </row>
    <row r="615" ht="15.75" customHeight="1">
      <c r="A615" s="241"/>
      <c r="B615" s="241"/>
      <c r="C615" s="241"/>
      <c r="D615" s="241"/>
      <c r="E615" s="241"/>
      <c r="F615" s="241"/>
      <c r="G615" s="241"/>
      <c r="H615" s="241"/>
      <c r="I615" s="241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241"/>
      <c r="X615" s="241"/>
      <c r="Y615" s="241"/>
      <c r="Z615" s="241"/>
      <c r="AA615" s="241"/>
      <c r="AB615" s="241"/>
      <c r="AC615" s="241"/>
      <c r="AD615" s="241"/>
      <c r="AE615" s="241"/>
      <c r="AF615" s="241"/>
      <c r="AG615" s="241"/>
    </row>
    <row r="616" ht="15.75" customHeight="1">
      <c r="A616" s="241"/>
      <c r="B616" s="241"/>
      <c r="C616" s="241"/>
      <c r="D616" s="241"/>
      <c r="E616" s="241"/>
      <c r="F616" s="241"/>
      <c r="G616" s="241"/>
      <c r="H616" s="241"/>
      <c r="I616" s="241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241"/>
      <c r="X616" s="241"/>
      <c r="Y616" s="241"/>
      <c r="Z616" s="241"/>
      <c r="AA616" s="241"/>
      <c r="AB616" s="241"/>
      <c r="AC616" s="241"/>
      <c r="AD616" s="241"/>
      <c r="AE616" s="241"/>
      <c r="AF616" s="241"/>
      <c r="AG616" s="241"/>
    </row>
    <row r="617" ht="15.75" customHeight="1">
      <c r="A617" s="241"/>
      <c r="B617" s="241"/>
      <c r="C617" s="241"/>
      <c r="D617" s="241"/>
      <c r="E617" s="241"/>
      <c r="F617" s="241"/>
      <c r="G617" s="241"/>
      <c r="H617" s="241"/>
      <c r="I617" s="241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241"/>
      <c r="X617" s="241"/>
      <c r="Y617" s="241"/>
      <c r="Z617" s="241"/>
      <c r="AA617" s="241"/>
      <c r="AB617" s="241"/>
      <c r="AC617" s="241"/>
      <c r="AD617" s="241"/>
      <c r="AE617" s="241"/>
      <c r="AF617" s="241"/>
      <c r="AG617" s="241"/>
    </row>
    <row r="618" ht="15.75" customHeight="1">
      <c r="A618" s="241"/>
      <c r="B618" s="241"/>
      <c r="C618" s="241"/>
      <c r="D618" s="241"/>
      <c r="E618" s="241"/>
      <c r="F618" s="241"/>
      <c r="G618" s="241"/>
      <c r="H618" s="241"/>
      <c r="I618" s="241"/>
      <c r="J618" s="241"/>
      <c r="K618" s="241"/>
      <c r="L618" s="241"/>
      <c r="M618" s="241"/>
      <c r="N618" s="241"/>
      <c r="O618" s="241"/>
      <c r="P618" s="241"/>
      <c r="Q618" s="241"/>
      <c r="R618" s="241"/>
      <c r="S618" s="241"/>
      <c r="T618" s="241"/>
      <c r="U618" s="241"/>
      <c r="V618" s="241"/>
      <c r="W618" s="241"/>
      <c r="X618" s="241"/>
      <c r="Y618" s="241"/>
      <c r="Z618" s="241"/>
      <c r="AA618" s="241"/>
      <c r="AB618" s="241"/>
      <c r="AC618" s="241"/>
      <c r="AD618" s="241"/>
      <c r="AE618" s="241"/>
      <c r="AF618" s="241"/>
      <c r="AG618" s="241"/>
    </row>
    <row r="619" ht="15.75" customHeight="1">
      <c r="A619" s="241"/>
      <c r="B619" s="241"/>
      <c r="C619" s="241"/>
      <c r="D619" s="241"/>
      <c r="E619" s="241"/>
      <c r="F619" s="241"/>
      <c r="G619" s="241"/>
      <c r="H619" s="241"/>
      <c r="I619" s="241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/>
      <c r="U619" s="241"/>
      <c r="V619" s="241"/>
      <c r="W619" s="241"/>
      <c r="X619" s="241"/>
      <c r="Y619" s="241"/>
      <c r="Z619" s="241"/>
      <c r="AA619" s="241"/>
      <c r="AB619" s="241"/>
      <c r="AC619" s="241"/>
      <c r="AD619" s="241"/>
      <c r="AE619" s="241"/>
      <c r="AF619" s="241"/>
      <c r="AG619" s="241"/>
    </row>
    <row r="620" ht="15.75" customHeight="1">
      <c r="A620" s="241"/>
      <c r="B620" s="241"/>
      <c r="C620" s="241"/>
      <c r="D620" s="241"/>
      <c r="E620" s="241"/>
      <c r="F620" s="241"/>
      <c r="G620" s="241"/>
      <c r="H620" s="241"/>
      <c r="I620" s="241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241"/>
      <c r="X620" s="241"/>
      <c r="Y620" s="241"/>
      <c r="Z620" s="241"/>
      <c r="AA620" s="241"/>
      <c r="AB620" s="241"/>
      <c r="AC620" s="241"/>
      <c r="AD620" s="241"/>
      <c r="AE620" s="241"/>
      <c r="AF620" s="241"/>
      <c r="AG620" s="241"/>
    </row>
    <row r="621" ht="15.75" customHeight="1">
      <c r="A621" s="241"/>
      <c r="B621" s="241"/>
      <c r="C621" s="241"/>
      <c r="D621" s="241"/>
      <c r="E621" s="241"/>
      <c r="F621" s="241"/>
      <c r="G621" s="241"/>
      <c r="H621" s="241"/>
      <c r="I621" s="241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241"/>
      <c r="X621" s="241"/>
      <c r="Y621" s="241"/>
      <c r="Z621" s="241"/>
      <c r="AA621" s="241"/>
      <c r="AB621" s="241"/>
      <c r="AC621" s="241"/>
      <c r="AD621" s="241"/>
      <c r="AE621" s="241"/>
      <c r="AF621" s="241"/>
      <c r="AG621" s="241"/>
    </row>
    <row r="622" ht="15.75" customHeight="1">
      <c r="A622" s="241"/>
      <c r="B622" s="241"/>
      <c r="C622" s="241"/>
      <c r="D622" s="241"/>
      <c r="E622" s="241"/>
      <c r="F622" s="241"/>
      <c r="G622" s="241"/>
      <c r="H622" s="241"/>
      <c r="I622" s="241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241"/>
      <c r="X622" s="241"/>
      <c r="Y622" s="241"/>
      <c r="Z622" s="241"/>
      <c r="AA622" s="241"/>
      <c r="AB622" s="241"/>
      <c r="AC622" s="241"/>
      <c r="AD622" s="241"/>
      <c r="AE622" s="241"/>
      <c r="AF622" s="241"/>
      <c r="AG622" s="241"/>
    </row>
    <row r="623" ht="15.75" customHeight="1">
      <c r="A623" s="241"/>
      <c r="B623" s="241"/>
      <c r="C623" s="241"/>
      <c r="D623" s="241"/>
      <c r="E623" s="241"/>
      <c r="F623" s="241"/>
      <c r="G623" s="241"/>
      <c r="H623" s="241"/>
      <c r="I623" s="241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241"/>
      <c r="X623" s="241"/>
      <c r="Y623" s="241"/>
      <c r="Z623" s="241"/>
      <c r="AA623" s="241"/>
      <c r="AB623" s="241"/>
      <c r="AC623" s="241"/>
      <c r="AD623" s="241"/>
      <c r="AE623" s="241"/>
      <c r="AF623" s="241"/>
      <c r="AG623" s="241"/>
    </row>
    <row r="624" ht="15.75" customHeight="1">
      <c r="A624" s="241"/>
      <c r="B624" s="241"/>
      <c r="C624" s="241"/>
      <c r="D624" s="241"/>
      <c r="E624" s="241"/>
      <c r="F624" s="241"/>
      <c r="G624" s="241"/>
      <c r="H624" s="241"/>
      <c r="I624" s="241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241"/>
      <c r="X624" s="241"/>
      <c r="Y624" s="241"/>
      <c r="Z624" s="241"/>
      <c r="AA624" s="241"/>
      <c r="AB624" s="241"/>
      <c r="AC624" s="241"/>
      <c r="AD624" s="241"/>
      <c r="AE624" s="241"/>
      <c r="AF624" s="241"/>
      <c r="AG624" s="241"/>
    </row>
    <row r="625" ht="15.75" customHeight="1">
      <c r="A625" s="241"/>
      <c r="B625" s="241"/>
      <c r="C625" s="241"/>
      <c r="D625" s="241"/>
      <c r="E625" s="241"/>
      <c r="F625" s="241"/>
      <c r="G625" s="241"/>
      <c r="H625" s="241"/>
      <c r="I625" s="241"/>
      <c r="J625" s="241"/>
      <c r="K625" s="241"/>
      <c r="L625" s="241"/>
      <c r="M625" s="241"/>
      <c r="N625" s="241"/>
      <c r="O625" s="241"/>
      <c r="P625" s="241"/>
      <c r="Q625" s="241"/>
      <c r="R625" s="241"/>
      <c r="S625" s="241"/>
      <c r="T625" s="241"/>
      <c r="U625" s="241"/>
      <c r="V625" s="241"/>
      <c r="W625" s="241"/>
      <c r="X625" s="241"/>
      <c r="Y625" s="241"/>
      <c r="Z625" s="241"/>
      <c r="AA625" s="241"/>
      <c r="AB625" s="241"/>
      <c r="AC625" s="241"/>
      <c r="AD625" s="241"/>
      <c r="AE625" s="241"/>
      <c r="AF625" s="241"/>
      <c r="AG625" s="241"/>
    </row>
    <row r="626" ht="15.75" customHeight="1">
      <c r="A626" s="241"/>
      <c r="B626" s="241"/>
      <c r="C626" s="241"/>
      <c r="D626" s="241"/>
      <c r="E626" s="241"/>
      <c r="F626" s="241"/>
      <c r="G626" s="241"/>
      <c r="H626" s="241"/>
      <c r="I626" s="241"/>
      <c r="J626" s="241"/>
      <c r="K626" s="241"/>
      <c r="L626" s="241"/>
      <c r="M626" s="241"/>
      <c r="N626" s="241"/>
      <c r="O626" s="241"/>
      <c r="P626" s="241"/>
      <c r="Q626" s="241"/>
      <c r="R626" s="241"/>
      <c r="S626" s="241"/>
      <c r="T626" s="241"/>
      <c r="U626" s="241"/>
      <c r="V626" s="241"/>
      <c r="W626" s="241"/>
      <c r="X626" s="241"/>
      <c r="Y626" s="241"/>
      <c r="Z626" s="241"/>
      <c r="AA626" s="241"/>
      <c r="AB626" s="241"/>
      <c r="AC626" s="241"/>
      <c r="AD626" s="241"/>
      <c r="AE626" s="241"/>
      <c r="AF626" s="241"/>
      <c r="AG626" s="241"/>
    </row>
    <row r="627" ht="15.75" customHeight="1">
      <c r="A627" s="241"/>
      <c r="B627" s="241"/>
      <c r="C627" s="241"/>
      <c r="D627" s="241"/>
      <c r="E627" s="241"/>
      <c r="F627" s="241"/>
      <c r="G627" s="241"/>
      <c r="H627" s="241"/>
      <c r="I627" s="241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241"/>
      <c r="X627" s="241"/>
      <c r="Y627" s="241"/>
      <c r="Z627" s="241"/>
      <c r="AA627" s="241"/>
      <c r="AB627" s="241"/>
      <c r="AC627" s="241"/>
      <c r="AD627" s="241"/>
      <c r="AE627" s="241"/>
      <c r="AF627" s="241"/>
      <c r="AG627" s="241"/>
    </row>
    <row r="628" ht="15.75" customHeight="1">
      <c r="A628" s="241"/>
      <c r="B628" s="241"/>
      <c r="C628" s="241"/>
      <c r="D628" s="241"/>
      <c r="E628" s="241"/>
      <c r="F628" s="241"/>
      <c r="G628" s="241"/>
      <c r="H628" s="241"/>
      <c r="I628" s="241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241"/>
      <c r="X628" s="241"/>
      <c r="Y628" s="241"/>
      <c r="Z628" s="241"/>
      <c r="AA628" s="241"/>
      <c r="AB628" s="241"/>
      <c r="AC628" s="241"/>
      <c r="AD628" s="241"/>
      <c r="AE628" s="241"/>
      <c r="AF628" s="241"/>
      <c r="AG628" s="241"/>
    </row>
    <row r="629" ht="15.75" customHeight="1">
      <c r="A629" s="241"/>
      <c r="B629" s="241"/>
      <c r="C629" s="241"/>
      <c r="D629" s="241"/>
      <c r="E629" s="241"/>
      <c r="F629" s="241"/>
      <c r="G629" s="241"/>
      <c r="H629" s="241"/>
      <c r="I629" s="241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241"/>
      <c r="X629" s="241"/>
      <c r="Y629" s="241"/>
      <c r="Z629" s="241"/>
      <c r="AA629" s="241"/>
      <c r="AB629" s="241"/>
      <c r="AC629" s="241"/>
      <c r="AD629" s="241"/>
      <c r="AE629" s="241"/>
      <c r="AF629" s="241"/>
      <c r="AG629" s="241"/>
    </row>
    <row r="630" ht="15.75" customHeight="1">
      <c r="A630" s="241"/>
      <c r="B630" s="241"/>
      <c r="C630" s="241"/>
      <c r="D630" s="241"/>
      <c r="E630" s="241"/>
      <c r="F630" s="241"/>
      <c r="G630" s="241"/>
      <c r="H630" s="241"/>
      <c r="I630" s="241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241"/>
      <c r="X630" s="241"/>
      <c r="Y630" s="241"/>
      <c r="Z630" s="241"/>
      <c r="AA630" s="241"/>
      <c r="AB630" s="241"/>
      <c r="AC630" s="241"/>
      <c r="AD630" s="241"/>
      <c r="AE630" s="241"/>
      <c r="AF630" s="241"/>
      <c r="AG630" s="241"/>
    </row>
    <row r="631" ht="15.75" customHeight="1">
      <c r="A631" s="241"/>
      <c r="B631" s="241"/>
      <c r="C631" s="241"/>
      <c r="D631" s="241"/>
      <c r="E631" s="241"/>
      <c r="F631" s="241"/>
      <c r="G631" s="241"/>
      <c r="H631" s="241"/>
      <c r="I631" s="241"/>
      <c r="J631" s="241"/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241"/>
      <c r="X631" s="241"/>
      <c r="Y631" s="241"/>
      <c r="Z631" s="241"/>
      <c r="AA631" s="241"/>
      <c r="AB631" s="241"/>
      <c r="AC631" s="241"/>
      <c r="AD631" s="241"/>
      <c r="AE631" s="241"/>
      <c r="AF631" s="241"/>
      <c r="AG631" s="241"/>
    </row>
    <row r="632" ht="15.75" customHeight="1">
      <c r="A632" s="241"/>
      <c r="B632" s="241"/>
      <c r="C632" s="241"/>
      <c r="D632" s="241"/>
      <c r="E632" s="241"/>
      <c r="F632" s="241"/>
      <c r="G632" s="241"/>
      <c r="H632" s="241"/>
      <c r="I632" s="241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/>
      <c r="T632" s="241"/>
      <c r="U632" s="241"/>
      <c r="V632" s="241"/>
      <c r="W632" s="241"/>
      <c r="X632" s="241"/>
      <c r="Y632" s="241"/>
      <c r="Z632" s="241"/>
      <c r="AA632" s="241"/>
      <c r="AB632" s="241"/>
      <c r="AC632" s="241"/>
      <c r="AD632" s="241"/>
      <c r="AE632" s="241"/>
      <c r="AF632" s="241"/>
      <c r="AG632" s="241"/>
    </row>
    <row r="633" ht="15.75" customHeight="1">
      <c r="A633" s="241"/>
      <c r="B633" s="241"/>
      <c r="C633" s="241"/>
      <c r="D633" s="241"/>
      <c r="E633" s="241"/>
      <c r="F633" s="241"/>
      <c r="G633" s="241"/>
      <c r="H633" s="241"/>
      <c r="I633" s="241"/>
      <c r="J633" s="241"/>
      <c r="K633" s="241"/>
      <c r="L633" s="241"/>
      <c r="M633" s="241"/>
      <c r="N633" s="241"/>
      <c r="O633" s="241"/>
      <c r="P633" s="241"/>
      <c r="Q633" s="241"/>
      <c r="R633" s="241"/>
      <c r="S633" s="241"/>
      <c r="T633" s="241"/>
      <c r="U633" s="241"/>
      <c r="V633" s="241"/>
      <c r="W633" s="241"/>
      <c r="X633" s="241"/>
      <c r="Y633" s="241"/>
      <c r="Z633" s="241"/>
      <c r="AA633" s="241"/>
      <c r="AB633" s="241"/>
      <c r="AC633" s="241"/>
      <c r="AD633" s="241"/>
      <c r="AE633" s="241"/>
      <c r="AF633" s="241"/>
      <c r="AG633" s="241"/>
    </row>
    <row r="634" ht="15.75" customHeight="1">
      <c r="A634" s="241"/>
      <c r="B634" s="241"/>
      <c r="C634" s="241"/>
      <c r="D634" s="241"/>
      <c r="E634" s="241"/>
      <c r="F634" s="241"/>
      <c r="G634" s="241"/>
      <c r="H634" s="241"/>
      <c r="I634" s="241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/>
      <c r="T634" s="241"/>
      <c r="U634" s="241"/>
      <c r="V634" s="241"/>
      <c r="W634" s="241"/>
      <c r="X634" s="241"/>
      <c r="Y634" s="241"/>
      <c r="Z634" s="241"/>
      <c r="AA634" s="241"/>
      <c r="AB634" s="241"/>
      <c r="AC634" s="241"/>
      <c r="AD634" s="241"/>
      <c r="AE634" s="241"/>
      <c r="AF634" s="241"/>
      <c r="AG634" s="241"/>
    </row>
    <row r="635" ht="15.75" customHeight="1">
      <c r="A635" s="241"/>
      <c r="B635" s="241"/>
      <c r="C635" s="241"/>
      <c r="D635" s="241"/>
      <c r="E635" s="241"/>
      <c r="F635" s="241"/>
      <c r="G635" s="241"/>
      <c r="H635" s="241"/>
      <c r="I635" s="241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/>
      <c r="U635" s="241"/>
      <c r="V635" s="241"/>
      <c r="W635" s="241"/>
      <c r="X635" s="241"/>
      <c r="Y635" s="241"/>
      <c r="Z635" s="241"/>
      <c r="AA635" s="241"/>
      <c r="AB635" s="241"/>
      <c r="AC635" s="241"/>
      <c r="AD635" s="241"/>
      <c r="AE635" s="241"/>
      <c r="AF635" s="241"/>
      <c r="AG635" s="241"/>
    </row>
    <row r="636" ht="15.75" customHeight="1">
      <c r="A636" s="241"/>
      <c r="B636" s="241"/>
      <c r="C636" s="241"/>
      <c r="D636" s="241"/>
      <c r="E636" s="241"/>
      <c r="F636" s="241"/>
      <c r="G636" s="241"/>
      <c r="H636" s="241"/>
      <c r="I636" s="241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241"/>
      <c r="X636" s="241"/>
      <c r="Y636" s="241"/>
      <c r="Z636" s="241"/>
      <c r="AA636" s="241"/>
      <c r="AB636" s="241"/>
      <c r="AC636" s="241"/>
      <c r="AD636" s="241"/>
      <c r="AE636" s="241"/>
      <c r="AF636" s="241"/>
      <c r="AG636" s="241"/>
    </row>
    <row r="637" ht="15.75" customHeight="1">
      <c r="A637" s="241"/>
      <c r="B637" s="241"/>
      <c r="C637" s="241"/>
      <c r="D637" s="241"/>
      <c r="E637" s="241"/>
      <c r="F637" s="241"/>
      <c r="G637" s="241"/>
      <c r="H637" s="241"/>
      <c r="I637" s="241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241"/>
      <c r="X637" s="241"/>
      <c r="Y637" s="241"/>
      <c r="Z637" s="241"/>
      <c r="AA637" s="241"/>
      <c r="AB637" s="241"/>
      <c r="AC637" s="241"/>
      <c r="AD637" s="241"/>
      <c r="AE637" s="241"/>
      <c r="AF637" s="241"/>
      <c r="AG637" s="241"/>
    </row>
    <row r="638" ht="15.75" customHeight="1">
      <c r="A638" s="241"/>
      <c r="B638" s="241"/>
      <c r="C638" s="241"/>
      <c r="D638" s="241"/>
      <c r="E638" s="241"/>
      <c r="F638" s="241"/>
      <c r="G638" s="241"/>
      <c r="H638" s="241"/>
      <c r="I638" s="241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241"/>
      <c r="X638" s="241"/>
      <c r="Y638" s="241"/>
      <c r="Z638" s="241"/>
      <c r="AA638" s="241"/>
      <c r="AB638" s="241"/>
      <c r="AC638" s="241"/>
      <c r="AD638" s="241"/>
      <c r="AE638" s="241"/>
      <c r="AF638" s="241"/>
      <c r="AG638" s="241"/>
    </row>
    <row r="639" ht="15.75" customHeight="1">
      <c r="A639" s="241"/>
      <c r="B639" s="241"/>
      <c r="C639" s="241"/>
      <c r="D639" s="241"/>
      <c r="E639" s="241"/>
      <c r="F639" s="241"/>
      <c r="G639" s="241"/>
      <c r="H639" s="241"/>
      <c r="I639" s="241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241"/>
      <c r="X639" s="241"/>
      <c r="Y639" s="241"/>
      <c r="Z639" s="241"/>
      <c r="AA639" s="241"/>
      <c r="AB639" s="241"/>
      <c r="AC639" s="241"/>
      <c r="AD639" s="241"/>
      <c r="AE639" s="241"/>
      <c r="AF639" s="241"/>
      <c r="AG639" s="241"/>
    </row>
    <row r="640" ht="15.75" customHeight="1">
      <c r="A640" s="241"/>
      <c r="B640" s="241"/>
      <c r="C640" s="241"/>
      <c r="D640" s="241"/>
      <c r="E640" s="241"/>
      <c r="F640" s="241"/>
      <c r="G640" s="241"/>
      <c r="H640" s="241"/>
      <c r="I640" s="241"/>
      <c r="J640" s="241"/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241"/>
      <c r="X640" s="241"/>
      <c r="Y640" s="241"/>
      <c r="Z640" s="241"/>
      <c r="AA640" s="241"/>
      <c r="AB640" s="241"/>
      <c r="AC640" s="241"/>
      <c r="AD640" s="241"/>
      <c r="AE640" s="241"/>
      <c r="AF640" s="241"/>
      <c r="AG640" s="241"/>
    </row>
    <row r="641" ht="15.75" customHeight="1">
      <c r="A641" s="241"/>
      <c r="B641" s="241"/>
      <c r="C641" s="241"/>
      <c r="D641" s="241"/>
      <c r="E641" s="241"/>
      <c r="F641" s="241"/>
      <c r="G641" s="241"/>
      <c r="H641" s="241"/>
      <c r="I641" s="241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/>
      <c r="T641" s="241"/>
      <c r="U641" s="241"/>
      <c r="V641" s="241"/>
      <c r="W641" s="241"/>
      <c r="X641" s="241"/>
      <c r="Y641" s="241"/>
      <c r="Z641" s="241"/>
      <c r="AA641" s="241"/>
      <c r="AB641" s="241"/>
      <c r="AC641" s="241"/>
      <c r="AD641" s="241"/>
      <c r="AE641" s="241"/>
      <c r="AF641" s="241"/>
      <c r="AG641" s="241"/>
    </row>
    <row r="642" ht="15.75" customHeight="1">
      <c r="A642" s="241"/>
      <c r="B642" s="241"/>
      <c r="C642" s="241"/>
      <c r="D642" s="241"/>
      <c r="E642" s="241"/>
      <c r="F642" s="241"/>
      <c r="G642" s="241"/>
      <c r="H642" s="241"/>
      <c r="I642" s="241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241"/>
      <c r="X642" s="241"/>
      <c r="Y642" s="241"/>
      <c r="Z642" s="241"/>
      <c r="AA642" s="241"/>
      <c r="AB642" s="241"/>
      <c r="AC642" s="241"/>
      <c r="AD642" s="241"/>
      <c r="AE642" s="241"/>
      <c r="AF642" s="241"/>
      <c r="AG642" s="241"/>
    </row>
    <row r="643" ht="15.75" customHeight="1">
      <c r="A643" s="241"/>
      <c r="B643" s="241"/>
      <c r="C643" s="241"/>
      <c r="D643" s="241"/>
      <c r="E643" s="241"/>
      <c r="F643" s="241"/>
      <c r="G643" s="241"/>
      <c r="H643" s="241"/>
      <c r="I643" s="241"/>
      <c r="J643" s="241"/>
      <c r="K643" s="241"/>
      <c r="L643" s="241"/>
      <c r="M643" s="241"/>
      <c r="N643" s="241"/>
      <c r="O643" s="241"/>
      <c r="P643" s="241"/>
      <c r="Q643" s="241"/>
      <c r="R643" s="241"/>
      <c r="S643" s="241"/>
      <c r="T643" s="241"/>
      <c r="U643" s="241"/>
      <c r="V643" s="241"/>
      <c r="W643" s="241"/>
      <c r="X643" s="241"/>
      <c r="Y643" s="241"/>
      <c r="Z643" s="241"/>
      <c r="AA643" s="241"/>
      <c r="AB643" s="241"/>
      <c r="AC643" s="241"/>
      <c r="AD643" s="241"/>
      <c r="AE643" s="241"/>
      <c r="AF643" s="241"/>
      <c r="AG643" s="241"/>
    </row>
    <row r="644" ht="15.75" customHeight="1">
      <c r="A644" s="241"/>
      <c r="B644" s="241"/>
      <c r="C644" s="241"/>
      <c r="D644" s="241"/>
      <c r="E644" s="241"/>
      <c r="F644" s="241"/>
      <c r="G644" s="241"/>
      <c r="H644" s="241"/>
      <c r="I644" s="241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/>
      <c r="T644" s="241"/>
      <c r="U644" s="241"/>
      <c r="V644" s="241"/>
      <c r="W644" s="241"/>
      <c r="X644" s="241"/>
      <c r="Y644" s="241"/>
      <c r="Z644" s="241"/>
      <c r="AA644" s="241"/>
      <c r="AB644" s="241"/>
      <c r="AC644" s="241"/>
      <c r="AD644" s="241"/>
      <c r="AE644" s="241"/>
      <c r="AF644" s="241"/>
      <c r="AG644" s="241"/>
    </row>
    <row r="645" ht="15.75" customHeight="1">
      <c r="A645" s="241"/>
      <c r="B645" s="241"/>
      <c r="C645" s="241"/>
      <c r="D645" s="241"/>
      <c r="E645" s="241"/>
      <c r="F645" s="241"/>
      <c r="G645" s="241"/>
      <c r="H645" s="241"/>
      <c r="I645" s="241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241"/>
      <c r="X645" s="241"/>
      <c r="Y645" s="241"/>
      <c r="Z645" s="241"/>
      <c r="AA645" s="241"/>
      <c r="AB645" s="241"/>
      <c r="AC645" s="241"/>
      <c r="AD645" s="241"/>
      <c r="AE645" s="241"/>
      <c r="AF645" s="241"/>
      <c r="AG645" s="241"/>
    </row>
    <row r="646" ht="15.75" customHeight="1">
      <c r="A646" s="241"/>
      <c r="B646" s="241"/>
      <c r="C646" s="241"/>
      <c r="D646" s="241"/>
      <c r="E646" s="241"/>
      <c r="F646" s="241"/>
      <c r="G646" s="241"/>
      <c r="H646" s="241"/>
      <c r="I646" s="241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/>
      <c r="U646" s="241"/>
      <c r="V646" s="241"/>
      <c r="W646" s="241"/>
      <c r="X646" s="241"/>
      <c r="Y646" s="241"/>
      <c r="Z646" s="241"/>
      <c r="AA646" s="241"/>
      <c r="AB646" s="241"/>
      <c r="AC646" s="241"/>
      <c r="AD646" s="241"/>
      <c r="AE646" s="241"/>
      <c r="AF646" s="241"/>
      <c r="AG646" s="241"/>
    </row>
    <row r="647" ht="15.75" customHeight="1">
      <c r="A647" s="241"/>
      <c r="B647" s="241"/>
      <c r="C647" s="241"/>
      <c r="D647" s="241"/>
      <c r="E647" s="241"/>
      <c r="F647" s="241"/>
      <c r="G647" s="241"/>
      <c r="H647" s="241"/>
      <c r="I647" s="241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241"/>
      <c r="X647" s="241"/>
      <c r="Y647" s="241"/>
      <c r="Z647" s="241"/>
      <c r="AA647" s="241"/>
      <c r="AB647" s="241"/>
      <c r="AC647" s="241"/>
      <c r="AD647" s="241"/>
      <c r="AE647" s="241"/>
      <c r="AF647" s="241"/>
      <c r="AG647" s="241"/>
    </row>
    <row r="648" ht="15.75" customHeight="1">
      <c r="A648" s="241"/>
      <c r="B648" s="241"/>
      <c r="C648" s="241"/>
      <c r="D648" s="241"/>
      <c r="E648" s="241"/>
      <c r="F648" s="241"/>
      <c r="G648" s="241"/>
      <c r="H648" s="241"/>
      <c r="I648" s="241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241"/>
      <c r="X648" s="241"/>
      <c r="Y648" s="241"/>
      <c r="Z648" s="241"/>
      <c r="AA648" s="241"/>
      <c r="AB648" s="241"/>
      <c r="AC648" s="241"/>
      <c r="AD648" s="241"/>
      <c r="AE648" s="241"/>
      <c r="AF648" s="241"/>
      <c r="AG648" s="241"/>
    </row>
    <row r="649" ht="15.75" customHeight="1">
      <c r="A649" s="241"/>
      <c r="B649" s="241"/>
      <c r="C649" s="241"/>
      <c r="D649" s="241"/>
      <c r="E649" s="241"/>
      <c r="F649" s="241"/>
      <c r="G649" s="241"/>
      <c r="H649" s="241"/>
      <c r="I649" s="241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241"/>
      <c r="X649" s="241"/>
      <c r="Y649" s="241"/>
      <c r="Z649" s="241"/>
      <c r="AA649" s="241"/>
      <c r="AB649" s="241"/>
      <c r="AC649" s="241"/>
      <c r="AD649" s="241"/>
      <c r="AE649" s="241"/>
      <c r="AF649" s="241"/>
      <c r="AG649" s="241"/>
    </row>
    <row r="650" ht="15.75" customHeight="1">
      <c r="A650" s="241"/>
      <c r="B650" s="241"/>
      <c r="C650" s="241"/>
      <c r="D650" s="241"/>
      <c r="E650" s="241"/>
      <c r="F650" s="241"/>
      <c r="G650" s="241"/>
      <c r="H650" s="241"/>
      <c r="I650" s="241"/>
      <c r="J650" s="241"/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241"/>
      <c r="X650" s="241"/>
      <c r="Y650" s="241"/>
      <c r="Z650" s="241"/>
      <c r="AA650" s="241"/>
      <c r="AB650" s="241"/>
      <c r="AC650" s="241"/>
      <c r="AD650" s="241"/>
      <c r="AE650" s="241"/>
      <c r="AF650" s="241"/>
      <c r="AG650" s="241"/>
    </row>
    <row r="651" ht="15.75" customHeight="1">
      <c r="A651" s="241"/>
      <c r="B651" s="241"/>
      <c r="C651" s="241"/>
      <c r="D651" s="241"/>
      <c r="E651" s="241"/>
      <c r="F651" s="241"/>
      <c r="G651" s="241"/>
      <c r="H651" s="241"/>
      <c r="I651" s="241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/>
      <c r="T651" s="241"/>
      <c r="U651" s="241"/>
      <c r="V651" s="241"/>
      <c r="W651" s="241"/>
      <c r="X651" s="241"/>
      <c r="Y651" s="241"/>
      <c r="Z651" s="241"/>
      <c r="AA651" s="241"/>
      <c r="AB651" s="241"/>
      <c r="AC651" s="241"/>
      <c r="AD651" s="241"/>
      <c r="AE651" s="241"/>
      <c r="AF651" s="241"/>
      <c r="AG651" s="241"/>
    </row>
    <row r="652" ht="15.75" customHeight="1">
      <c r="A652" s="241"/>
      <c r="B652" s="241"/>
      <c r="C652" s="241"/>
      <c r="D652" s="241"/>
      <c r="E652" s="241"/>
      <c r="F652" s="241"/>
      <c r="G652" s="241"/>
      <c r="H652" s="241"/>
      <c r="I652" s="241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/>
      <c r="U652" s="241"/>
      <c r="V652" s="241"/>
      <c r="W652" s="241"/>
      <c r="X652" s="241"/>
      <c r="Y652" s="241"/>
      <c r="Z652" s="241"/>
      <c r="AA652" s="241"/>
      <c r="AB652" s="241"/>
      <c r="AC652" s="241"/>
      <c r="AD652" s="241"/>
      <c r="AE652" s="241"/>
      <c r="AF652" s="241"/>
      <c r="AG652" s="241"/>
    </row>
    <row r="653" ht="15.75" customHeight="1">
      <c r="A653" s="241"/>
      <c r="B653" s="241"/>
      <c r="C653" s="241"/>
      <c r="D653" s="241"/>
      <c r="E653" s="241"/>
      <c r="F653" s="241"/>
      <c r="G653" s="241"/>
      <c r="H653" s="241"/>
      <c r="I653" s="241"/>
      <c r="J653" s="241"/>
      <c r="K653" s="241"/>
      <c r="L653" s="241"/>
      <c r="M653" s="241"/>
      <c r="N653" s="241"/>
      <c r="O653" s="241"/>
      <c r="P653" s="241"/>
      <c r="Q653" s="241"/>
      <c r="R653" s="241"/>
      <c r="S653" s="241"/>
      <c r="T653" s="241"/>
      <c r="U653" s="241"/>
      <c r="V653" s="241"/>
      <c r="W653" s="241"/>
      <c r="X653" s="241"/>
      <c r="Y653" s="241"/>
      <c r="Z653" s="241"/>
      <c r="AA653" s="241"/>
      <c r="AB653" s="241"/>
      <c r="AC653" s="241"/>
      <c r="AD653" s="241"/>
      <c r="AE653" s="241"/>
      <c r="AF653" s="241"/>
      <c r="AG653" s="241"/>
    </row>
    <row r="654" ht="15.75" customHeight="1">
      <c r="A654" s="241"/>
      <c r="B654" s="241"/>
      <c r="C654" s="241"/>
      <c r="D654" s="241"/>
      <c r="E654" s="241"/>
      <c r="F654" s="241"/>
      <c r="G654" s="241"/>
      <c r="H654" s="241"/>
      <c r="I654" s="241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241"/>
      <c r="X654" s="241"/>
      <c r="Y654" s="241"/>
      <c r="Z654" s="241"/>
      <c r="AA654" s="241"/>
      <c r="AB654" s="241"/>
      <c r="AC654" s="241"/>
      <c r="AD654" s="241"/>
      <c r="AE654" s="241"/>
      <c r="AF654" s="241"/>
      <c r="AG654" s="241"/>
    </row>
    <row r="655" ht="15.75" customHeight="1">
      <c r="A655" s="241"/>
      <c r="B655" s="241"/>
      <c r="C655" s="241"/>
      <c r="D655" s="241"/>
      <c r="E655" s="241"/>
      <c r="F655" s="241"/>
      <c r="G655" s="241"/>
      <c r="H655" s="241"/>
      <c r="I655" s="241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/>
      <c r="T655" s="241"/>
      <c r="U655" s="241"/>
      <c r="V655" s="241"/>
      <c r="W655" s="241"/>
      <c r="X655" s="241"/>
      <c r="Y655" s="241"/>
      <c r="Z655" s="241"/>
      <c r="AA655" s="241"/>
      <c r="AB655" s="241"/>
      <c r="AC655" s="241"/>
      <c r="AD655" s="241"/>
      <c r="AE655" s="241"/>
      <c r="AF655" s="241"/>
      <c r="AG655" s="241"/>
    </row>
    <row r="656" ht="15.75" customHeight="1">
      <c r="A656" s="241"/>
      <c r="B656" s="241"/>
      <c r="C656" s="241"/>
      <c r="D656" s="241"/>
      <c r="E656" s="241"/>
      <c r="F656" s="241"/>
      <c r="G656" s="241"/>
      <c r="H656" s="241"/>
      <c r="I656" s="241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241"/>
      <c r="X656" s="241"/>
      <c r="Y656" s="241"/>
      <c r="Z656" s="241"/>
      <c r="AA656" s="241"/>
      <c r="AB656" s="241"/>
      <c r="AC656" s="241"/>
      <c r="AD656" s="241"/>
      <c r="AE656" s="241"/>
      <c r="AF656" s="241"/>
      <c r="AG656" s="241"/>
    </row>
    <row r="657" ht="15.75" customHeight="1">
      <c r="A657" s="241"/>
      <c r="B657" s="241"/>
      <c r="C657" s="241"/>
      <c r="D657" s="241"/>
      <c r="E657" s="241"/>
      <c r="F657" s="241"/>
      <c r="G657" s="241"/>
      <c r="H657" s="241"/>
      <c r="I657" s="241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241"/>
      <c r="X657" s="241"/>
      <c r="Y657" s="241"/>
      <c r="Z657" s="241"/>
      <c r="AA657" s="241"/>
      <c r="AB657" s="241"/>
      <c r="AC657" s="241"/>
      <c r="AD657" s="241"/>
      <c r="AE657" s="241"/>
      <c r="AF657" s="241"/>
      <c r="AG657" s="241"/>
    </row>
    <row r="658" ht="15.75" customHeight="1">
      <c r="A658" s="241"/>
      <c r="B658" s="241"/>
      <c r="C658" s="241"/>
      <c r="D658" s="241"/>
      <c r="E658" s="241"/>
      <c r="F658" s="241"/>
      <c r="G658" s="241"/>
      <c r="H658" s="241"/>
      <c r="I658" s="241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241"/>
      <c r="X658" s="241"/>
      <c r="Y658" s="241"/>
      <c r="Z658" s="241"/>
      <c r="AA658" s="241"/>
      <c r="AB658" s="241"/>
      <c r="AC658" s="241"/>
      <c r="AD658" s="241"/>
      <c r="AE658" s="241"/>
      <c r="AF658" s="241"/>
      <c r="AG658" s="241"/>
    </row>
    <row r="659" ht="15.75" customHeight="1">
      <c r="A659" s="241"/>
      <c r="B659" s="241"/>
      <c r="C659" s="241"/>
      <c r="D659" s="241"/>
      <c r="E659" s="241"/>
      <c r="F659" s="241"/>
      <c r="G659" s="241"/>
      <c r="H659" s="241"/>
      <c r="I659" s="241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241"/>
      <c r="X659" s="241"/>
      <c r="Y659" s="241"/>
      <c r="Z659" s="241"/>
      <c r="AA659" s="241"/>
      <c r="AB659" s="241"/>
      <c r="AC659" s="241"/>
      <c r="AD659" s="241"/>
      <c r="AE659" s="241"/>
      <c r="AF659" s="241"/>
      <c r="AG659" s="241"/>
    </row>
    <row r="660" ht="15.75" customHeight="1">
      <c r="A660" s="241"/>
      <c r="B660" s="241"/>
      <c r="C660" s="241"/>
      <c r="D660" s="241"/>
      <c r="E660" s="241"/>
      <c r="F660" s="241"/>
      <c r="G660" s="241"/>
      <c r="H660" s="241"/>
      <c r="I660" s="241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241"/>
      <c r="X660" s="241"/>
      <c r="Y660" s="241"/>
      <c r="Z660" s="241"/>
      <c r="AA660" s="241"/>
      <c r="AB660" s="241"/>
      <c r="AC660" s="241"/>
      <c r="AD660" s="241"/>
      <c r="AE660" s="241"/>
      <c r="AF660" s="241"/>
      <c r="AG660" s="241"/>
    </row>
    <row r="661" ht="15.75" customHeight="1">
      <c r="A661" s="241"/>
      <c r="B661" s="241"/>
      <c r="C661" s="241"/>
      <c r="D661" s="241"/>
      <c r="E661" s="241"/>
      <c r="F661" s="241"/>
      <c r="G661" s="241"/>
      <c r="H661" s="241"/>
      <c r="I661" s="241"/>
      <c r="J661" s="241"/>
      <c r="K661" s="241"/>
      <c r="L661" s="241"/>
      <c r="M661" s="241"/>
      <c r="N661" s="241"/>
      <c r="O661" s="241"/>
      <c r="P661" s="241"/>
      <c r="Q661" s="241"/>
      <c r="R661" s="241"/>
      <c r="S661" s="241"/>
      <c r="T661" s="241"/>
      <c r="U661" s="241"/>
      <c r="V661" s="241"/>
      <c r="W661" s="241"/>
      <c r="X661" s="241"/>
      <c r="Y661" s="241"/>
      <c r="Z661" s="241"/>
      <c r="AA661" s="241"/>
      <c r="AB661" s="241"/>
      <c r="AC661" s="241"/>
      <c r="AD661" s="241"/>
      <c r="AE661" s="241"/>
      <c r="AF661" s="241"/>
      <c r="AG661" s="241"/>
    </row>
    <row r="662" ht="15.75" customHeight="1">
      <c r="A662" s="241"/>
      <c r="B662" s="241"/>
      <c r="C662" s="241"/>
      <c r="D662" s="241"/>
      <c r="E662" s="241"/>
      <c r="F662" s="241"/>
      <c r="G662" s="241"/>
      <c r="H662" s="241"/>
      <c r="I662" s="241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/>
      <c r="T662" s="241"/>
      <c r="U662" s="241"/>
      <c r="V662" s="241"/>
      <c r="W662" s="241"/>
      <c r="X662" s="241"/>
      <c r="Y662" s="241"/>
      <c r="Z662" s="241"/>
      <c r="AA662" s="241"/>
      <c r="AB662" s="241"/>
      <c r="AC662" s="241"/>
      <c r="AD662" s="241"/>
      <c r="AE662" s="241"/>
      <c r="AF662" s="241"/>
      <c r="AG662" s="241"/>
    </row>
    <row r="663" ht="15.75" customHeight="1">
      <c r="A663" s="241"/>
      <c r="B663" s="241"/>
      <c r="C663" s="241"/>
      <c r="D663" s="241"/>
      <c r="E663" s="241"/>
      <c r="F663" s="241"/>
      <c r="G663" s="241"/>
      <c r="H663" s="241"/>
      <c r="I663" s="241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/>
      <c r="U663" s="241"/>
      <c r="V663" s="241"/>
      <c r="W663" s="241"/>
      <c r="X663" s="241"/>
      <c r="Y663" s="241"/>
      <c r="Z663" s="241"/>
      <c r="AA663" s="241"/>
      <c r="AB663" s="241"/>
      <c r="AC663" s="241"/>
      <c r="AD663" s="241"/>
      <c r="AE663" s="241"/>
      <c r="AF663" s="241"/>
      <c r="AG663" s="241"/>
    </row>
    <row r="664" ht="15.75" customHeight="1">
      <c r="A664" s="241"/>
      <c r="B664" s="241"/>
      <c r="C664" s="241"/>
      <c r="D664" s="241"/>
      <c r="E664" s="241"/>
      <c r="F664" s="241"/>
      <c r="G664" s="241"/>
      <c r="H664" s="241"/>
      <c r="I664" s="241"/>
      <c r="J664" s="241"/>
      <c r="K664" s="241"/>
      <c r="L664" s="241"/>
      <c r="M664" s="241"/>
      <c r="N664" s="241"/>
      <c r="O664" s="241"/>
      <c r="P664" s="241"/>
      <c r="Q664" s="241"/>
      <c r="R664" s="241"/>
      <c r="S664" s="241"/>
      <c r="T664" s="241"/>
      <c r="U664" s="241"/>
      <c r="V664" s="241"/>
      <c r="W664" s="241"/>
      <c r="X664" s="241"/>
      <c r="Y664" s="241"/>
      <c r="Z664" s="241"/>
      <c r="AA664" s="241"/>
      <c r="AB664" s="241"/>
      <c r="AC664" s="241"/>
      <c r="AD664" s="241"/>
      <c r="AE664" s="241"/>
      <c r="AF664" s="241"/>
      <c r="AG664" s="241"/>
    </row>
    <row r="665" ht="15.75" customHeight="1">
      <c r="A665" s="241"/>
      <c r="B665" s="241"/>
      <c r="C665" s="241"/>
      <c r="D665" s="241"/>
      <c r="E665" s="241"/>
      <c r="F665" s="241"/>
      <c r="G665" s="241"/>
      <c r="H665" s="241"/>
      <c r="I665" s="241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/>
      <c r="W665" s="241"/>
      <c r="X665" s="241"/>
      <c r="Y665" s="241"/>
      <c r="Z665" s="241"/>
      <c r="AA665" s="241"/>
      <c r="AB665" s="241"/>
      <c r="AC665" s="241"/>
      <c r="AD665" s="241"/>
      <c r="AE665" s="241"/>
      <c r="AF665" s="241"/>
      <c r="AG665" s="241"/>
    </row>
    <row r="666" ht="15.75" customHeight="1">
      <c r="A666" s="241"/>
      <c r="B666" s="241"/>
      <c r="C666" s="241"/>
      <c r="D666" s="241"/>
      <c r="E666" s="241"/>
      <c r="F666" s="241"/>
      <c r="G666" s="241"/>
      <c r="H666" s="241"/>
      <c r="I666" s="241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241"/>
      <c r="X666" s="241"/>
      <c r="Y666" s="241"/>
      <c r="Z666" s="241"/>
      <c r="AA666" s="241"/>
      <c r="AB666" s="241"/>
      <c r="AC666" s="241"/>
      <c r="AD666" s="241"/>
      <c r="AE666" s="241"/>
      <c r="AF666" s="241"/>
      <c r="AG666" s="241"/>
    </row>
    <row r="667" ht="15.75" customHeight="1">
      <c r="A667" s="241"/>
      <c r="B667" s="241"/>
      <c r="C667" s="241"/>
      <c r="D667" s="241"/>
      <c r="E667" s="241"/>
      <c r="F667" s="241"/>
      <c r="G667" s="241"/>
      <c r="H667" s="241"/>
      <c r="I667" s="241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241"/>
      <c r="X667" s="241"/>
      <c r="Y667" s="241"/>
      <c r="Z667" s="241"/>
      <c r="AA667" s="241"/>
      <c r="AB667" s="241"/>
      <c r="AC667" s="241"/>
      <c r="AD667" s="241"/>
      <c r="AE667" s="241"/>
      <c r="AF667" s="241"/>
      <c r="AG667" s="241"/>
    </row>
    <row r="668" ht="15.75" customHeight="1">
      <c r="A668" s="241"/>
      <c r="B668" s="241"/>
      <c r="C668" s="241"/>
      <c r="D668" s="241"/>
      <c r="E668" s="241"/>
      <c r="F668" s="241"/>
      <c r="G668" s="241"/>
      <c r="H668" s="241"/>
      <c r="I668" s="241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241"/>
      <c r="X668" s="241"/>
      <c r="Y668" s="241"/>
      <c r="Z668" s="241"/>
      <c r="AA668" s="241"/>
      <c r="AB668" s="241"/>
      <c r="AC668" s="241"/>
      <c r="AD668" s="241"/>
      <c r="AE668" s="241"/>
      <c r="AF668" s="241"/>
      <c r="AG668" s="241"/>
    </row>
    <row r="669" ht="15.75" customHeight="1">
      <c r="A669" s="241"/>
      <c r="B669" s="241"/>
      <c r="C669" s="241"/>
      <c r="D669" s="241"/>
      <c r="E669" s="241"/>
      <c r="F669" s="241"/>
      <c r="G669" s="241"/>
      <c r="H669" s="241"/>
      <c r="I669" s="241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241"/>
      <c r="X669" s="241"/>
      <c r="Y669" s="241"/>
      <c r="Z669" s="241"/>
      <c r="AA669" s="241"/>
      <c r="AB669" s="241"/>
      <c r="AC669" s="241"/>
      <c r="AD669" s="241"/>
      <c r="AE669" s="241"/>
      <c r="AF669" s="241"/>
      <c r="AG669" s="241"/>
    </row>
    <row r="670" ht="15.75" customHeight="1">
      <c r="A670" s="241"/>
      <c r="B670" s="241"/>
      <c r="C670" s="241"/>
      <c r="D670" s="241"/>
      <c r="E670" s="241"/>
      <c r="F670" s="241"/>
      <c r="G670" s="241"/>
      <c r="H670" s="241"/>
      <c r="I670" s="241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241"/>
      <c r="X670" s="241"/>
      <c r="Y670" s="241"/>
      <c r="Z670" s="241"/>
      <c r="AA670" s="241"/>
      <c r="AB670" s="241"/>
      <c r="AC670" s="241"/>
      <c r="AD670" s="241"/>
      <c r="AE670" s="241"/>
      <c r="AF670" s="241"/>
      <c r="AG670" s="241"/>
    </row>
    <row r="671" ht="15.75" customHeight="1">
      <c r="A671" s="241"/>
      <c r="B671" s="241"/>
      <c r="C671" s="241"/>
      <c r="D671" s="241"/>
      <c r="E671" s="241"/>
      <c r="F671" s="241"/>
      <c r="G671" s="241"/>
      <c r="H671" s="241"/>
      <c r="I671" s="241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241"/>
      <c r="X671" s="241"/>
      <c r="Y671" s="241"/>
      <c r="Z671" s="241"/>
      <c r="AA671" s="241"/>
      <c r="AB671" s="241"/>
      <c r="AC671" s="241"/>
      <c r="AD671" s="241"/>
      <c r="AE671" s="241"/>
      <c r="AF671" s="241"/>
      <c r="AG671" s="241"/>
    </row>
    <row r="672" ht="15.75" customHeight="1">
      <c r="A672" s="241"/>
      <c r="B672" s="241"/>
      <c r="C672" s="241"/>
      <c r="D672" s="241"/>
      <c r="E672" s="241"/>
      <c r="F672" s="241"/>
      <c r="G672" s="241"/>
      <c r="H672" s="241"/>
      <c r="I672" s="241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241"/>
      <c r="X672" s="241"/>
      <c r="Y672" s="241"/>
      <c r="Z672" s="241"/>
      <c r="AA672" s="241"/>
      <c r="AB672" s="241"/>
      <c r="AC672" s="241"/>
      <c r="AD672" s="241"/>
      <c r="AE672" s="241"/>
      <c r="AF672" s="241"/>
      <c r="AG672" s="241"/>
    </row>
    <row r="673" ht="15.75" customHeight="1">
      <c r="A673" s="241"/>
      <c r="B673" s="241"/>
      <c r="C673" s="241"/>
      <c r="D673" s="241"/>
      <c r="E673" s="241"/>
      <c r="F673" s="241"/>
      <c r="G673" s="241"/>
      <c r="H673" s="241"/>
      <c r="I673" s="241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241"/>
      <c r="X673" s="241"/>
      <c r="Y673" s="241"/>
      <c r="Z673" s="241"/>
      <c r="AA673" s="241"/>
      <c r="AB673" s="241"/>
      <c r="AC673" s="241"/>
      <c r="AD673" s="241"/>
      <c r="AE673" s="241"/>
      <c r="AF673" s="241"/>
      <c r="AG673" s="241"/>
    </row>
    <row r="674" ht="15.75" customHeight="1">
      <c r="A674" s="241"/>
      <c r="B674" s="241"/>
      <c r="C674" s="241"/>
      <c r="D674" s="241"/>
      <c r="E674" s="241"/>
      <c r="F674" s="241"/>
      <c r="G674" s="241"/>
      <c r="H674" s="241"/>
      <c r="I674" s="241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241"/>
      <c r="X674" s="241"/>
      <c r="Y674" s="241"/>
      <c r="Z674" s="241"/>
      <c r="AA674" s="241"/>
      <c r="AB674" s="241"/>
      <c r="AC674" s="241"/>
      <c r="AD674" s="241"/>
      <c r="AE674" s="241"/>
      <c r="AF674" s="241"/>
      <c r="AG674" s="241"/>
    </row>
    <row r="675" ht="15.75" customHeight="1">
      <c r="A675" s="241"/>
      <c r="B675" s="241"/>
      <c r="C675" s="241"/>
      <c r="D675" s="241"/>
      <c r="E675" s="241"/>
      <c r="F675" s="241"/>
      <c r="G675" s="241"/>
      <c r="H675" s="241"/>
      <c r="I675" s="241"/>
      <c r="J675" s="241"/>
      <c r="K675" s="241"/>
      <c r="L675" s="241"/>
      <c r="M675" s="241"/>
      <c r="N675" s="241"/>
      <c r="O675" s="241"/>
      <c r="P675" s="241"/>
      <c r="Q675" s="241"/>
      <c r="R675" s="241"/>
      <c r="S675" s="241"/>
      <c r="T675" s="241"/>
      <c r="U675" s="241"/>
      <c r="V675" s="241"/>
      <c r="W675" s="241"/>
      <c r="X675" s="241"/>
      <c r="Y675" s="241"/>
      <c r="Z675" s="241"/>
      <c r="AA675" s="241"/>
      <c r="AB675" s="241"/>
      <c r="AC675" s="241"/>
      <c r="AD675" s="241"/>
      <c r="AE675" s="241"/>
      <c r="AF675" s="241"/>
      <c r="AG675" s="241"/>
    </row>
    <row r="676" ht="15.75" customHeight="1">
      <c r="A676" s="241"/>
      <c r="B676" s="241"/>
      <c r="C676" s="241"/>
      <c r="D676" s="241"/>
      <c r="E676" s="241"/>
      <c r="F676" s="241"/>
      <c r="G676" s="241"/>
      <c r="H676" s="241"/>
      <c r="I676" s="241"/>
      <c r="J676" s="241"/>
      <c r="K676" s="241"/>
      <c r="L676" s="241"/>
      <c r="M676" s="241"/>
      <c r="N676" s="241"/>
      <c r="O676" s="241"/>
      <c r="P676" s="241"/>
      <c r="Q676" s="241"/>
      <c r="R676" s="241"/>
      <c r="S676" s="241"/>
      <c r="T676" s="241"/>
      <c r="U676" s="241"/>
      <c r="V676" s="241"/>
      <c r="W676" s="241"/>
      <c r="X676" s="241"/>
      <c r="Y676" s="241"/>
      <c r="Z676" s="241"/>
      <c r="AA676" s="241"/>
      <c r="AB676" s="241"/>
      <c r="AC676" s="241"/>
      <c r="AD676" s="241"/>
      <c r="AE676" s="241"/>
      <c r="AF676" s="241"/>
      <c r="AG676" s="241"/>
    </row>
    <row r="677" ht="15.75" customHeight="1">
      <c r="A677" s="241"/>
      <c r="B677" s="241"/>
      <c r="C677" s="241"/>
      <c r="D677" s="241"/>
      <c r="E677" s="241"/>
      <c r="F677" s="241"/>
      <c r="G677" s="241"/>
      <c r="H677" s="241"/>
      <c r="I677" s="241"/>
      <c r="J677" s="241"/>
      <c r="K677" s="241"/>
      <c r="L677" s="241"/>
      <c r="M677" s="241"/>
      <c r="N677" s="241"/>
      <c r="O677" s="241"/>
      <c r="P677" s="241"/>
      <c r="Q677" s="241"/>
      <c r="R677" s="241"/>
      <c r="S677" s="241"/>
      <c r="T677" s="241"/>
      <c r="U677" s="241"/>
      <c r="V677" s="241"/>
      <c r="W677" s="241"/>
      <c r="X677" s="241"/>
      <c r="Y677" s="241"/>
      <c r="Z677" s="241"/>
      <c r="AA677" s="241"/>
      <c r="AB677" s="241"/>
      <c r="AC677" s="241"/>
      <c r="AD677" s="241"/>
      <c r="AE677" s="241"/>
      <c r="AF677" s="241"/>
      <c r="AG677" s="241"/>
    </row>
    <row r="678" ht="15.75" customHeight="1">
      <c r="A678" s="241"/>
      <c r="B678" s="241"/>
      <c r="C678" s="241"/>
      <c r="D678" s="241"/>
      <c r="E678" s="241"/>
      <c r="F678" s="241"/>
      <c r="G678" s="241"/>
      <c r="H678" s="241"/>
      <c r="I678" s="241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/>
      <c r="T678" s="241"/>
      <c r="U678" s="241"/>
      <c r="V678" s="241"/>
      <c r="W678" s="241"/>
      <c r="X678" s="241"/>
      <c r="Y678" s="241"/>
      <c r="Z678" s="241"/>
      <c r="AA678" s="241"/>
      <c r="AB678" s="241"/>
      <c r="AC678" s="241"/>
      <c r="AD678" s="241"/>
      <c r="AE678" s="241"/>
      <c r="AF678" s="241"/>
      <c r="AG678" s="241"/>
    </row>
    <row r="679" ht="15.75" customHeight="1">
      <c r="A679" s="241"/>
      <c r="B679" s="241"/>
      <c r="C679" s="241"/>
      <c r="D679" s="241"/>
      <c r="E679" s="241"/>
      <c r="F679" s="241"/>
      <c r="G679" s="241"/>
      <c r="H679" s="241"/>
      <c r="I679" s="241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/>
      <c r="U679" s="241"/>
      <c r="V679" s="241"/>
      <c r="W679" s="241"/>
      <c r="X679" s="241"/>
      <c r="Y679" s="241"/>
      <c r="Z679" s="241"/>
      <c r="AA679" s="241"/>
      <c r="AB679" s="241"/>
      <c r="AC679" s="241"/>
      <c r="AD679" s="241"/>
      <c r="AE679" s="241"/>
      <c r="AF679" s="241"/>
      <c r="AG679" s="241"/>
    </row>
    <row r="680" ht="15.75" customHeight="1">
      <c r="A680" s="241"/>
      <c r="B680" s="241"/>
      <c r="C680" s="241"/>
      <c r="D680" s="241"/>
      <c r="E680" s="241"/>
      <c r="F680" s="241"/>
      <c r="G680" s="241"/>
      <c r="H680" s="241"/>
      <c r="I680" s="241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241"/>
      <c r="X680" s="241"/>
      <c r="Y680" s="241"/>
      <c r="Z680" s="241"/>
      <c r="AA680" s="241"/>
      <c r="AB680" s="241"/>
      <c r="AC680" s="241"/>
      <c r="AD680" s="241"/>
      <c r="AE680" s="241"/>
      <c r="AF680" s="241"/>
      <c r="AG680" s="241"/>
    </row>
    <row r="681" ht="15.75" customHeight="1">
      <c r="A681" s="241"/>
      <c r="B681" s="241"/>
      <c r="C681" s="241"/>
      <c r="D681" s="241"/>
      <c r="E681" s="241"/>
      <c r="F681" s="241"/>
      <c r="G681" s="241"/>
      <c r="H681" s="241"/>
      <c r="I681" s="241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241"/>
      <c r="X681" s="241"/>
      <c r="Y681" s="241"/>
      <c r="Z681" s="241"/>
      <c r="AA681" s="241"/>
      <c r="AB681" s="241"/>
      <c r="AC681" s="241"/>
      <c r="AD681" s="241"/>
      <c r="AE681" s="241"/>
      <c r="AF681" s="241"/>
      <c r="AG681" s="241"/>
    </row>
    <row r="682" ht="15.75" customHeight="1">
      <c r="A682" s="241"/>
      <c r="B682" s="241"/>
      <c r="C682" s="241"/>
      <c r="D682" s="241"/>
      <c r="E682" s="241"/>
      <c r="F682" s="241"/>
      <c r="G682" s="241"/>
      <c r="H682" s="241"/>
      <c r="I682" s="241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241"/>
      <c r="X682" s="241"/>
      <c r="Y682" s="241"/>
      <c r="Z682" s="241"/>
      <c r="AA682" s="241"/>
      <c r="AB682" s="241"/>
      <c r="AC682" s="241"/>
      <c r="AD682" s="241"/>
      <c r="AE682" s="241"/>
      <c r="AF682" s="241"/>
      <c r="AG682" s="241"/>
    </row>
    <row r="683" ht="15.75" customHeight="1">
      <c r="A683" s="241"/>
      <c r="B683" s="241"/>
      <c r="C683" s="241"/>
      <c r="D683" s="241"/>
      <c r="E683" s="241"/>
      <c r="F683" s="241"/>
      <c r="G683" s="241"/>
      <c r="H683" s="241"/>
      <c r="I683" s="241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241"/>
      <c r="X683" s="241"/>
      <c r="Y683" s="241"/>
      <c r="Z683" s="241"/>
      <c r="AA683" s="241"/>
      <c r="AB683" s="241"/>
      <c r="AC683" s="241"/>
      <c r="AD683" s="241"/>
      <c r="AE683" s="241"/>
      <c r="AF683" s="241"/>
      <c r="AG683" s="241"/>
    </row>
    <row r="684" ht="15.75" customHeight="1">
      <c r="A684" s="241"/>
      <c r="B684" s="241"/>
      <c r="C684" s="241"/>
      <c r="D684" s="241"/>
      <c r="E684" s="241"/>
      <c r="F684" s="241"/>
      <c r="G684" s="241"/>
      <c r="H684" s="241"/>
      <c r="I684" s="241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241"/>
      <c r="X684" s="241"/>
      <c r="Y684" s="241"/>
      <c r="Z684" s="241"/>
      <c r="AA684" s="241"/>
      <c r="AB684" s="241"/>
      <c r="AC684" s="241"/>
      <c r="AD684" s="241"/>
      <c r="AE684" s="241"/>
      <c r="AF684" s="241"/>
      <c r="AG684" s="241"/>
    </row>
    <row r="685" ht="15.75" customHeight="1">
      <c r="A685" s="241"/>
      <c r="B685" s="241"/>
      <c r="C685" s="241"/>
      <c r="D685" s="241"/>
      <c r="E685" s="241"/>
      <c r="F685" s="241"/>
      <c r="G685" s="241"/>
      <c r="H685" s="241"/>
      <c r="I685" s="241"/>
      <c r="J685" s="241"/>
      <c r="K685" s="241"/>
      <c r="L685" s="241"/>
      <c r="M685" s="241"/>
      <c r="N685" s="241"/>
      <c r="O685" s="241"/>
      <c r="P685" s="241"/>
      <c r="Q685" s="241"/>
      <c r="R685" s="241"/>
      <c r="S685" s="241"/>
      <c r="T685" s="241"/>
      <c r="U685" s="241"/>
      <c r="V685" s="241"/>
      <c r="W685" s="241"/>
      <c r="X685" s="241"/>
      <c r="Y685" s="241"/>
      <c r="Z685" s="241"/>
      <c r="AA685" s="241"/>
      <c r="AB685" s="241"/>
      <c r="AC685" s="241"/>
      <c r="AD685" s="241"/>
      <c r="AE685" s="241"/>
      <c r="AF685" s="241"/>
      <c r="AG685" s="241"/>
    </row>
    <row r="686" ht="15.75" customHeight="1">
      <c r="A686" s="241"/>
      <c r="B686" s="241"/>
      <c r="C686" s="241"/>
      <c r="D686" s="241"/>
      <c r="E686" s="241"/>
      <c r="F686" s="241"/>
      <c r="G686" s="241"/>
      <c r="H686" s="241"/>
      <c r="I686" s="241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/>
      <c r="T686" s="241"/>
      <c r="U686" s="241"/>
      <c r="V686" s="241"/>
      <c r="W686" s="241"/>
      <c r="X686" s="241"/>
      <c r="Y686" s="241"/>
      <c r="Z686" s="241"/>
      <c r="AA686" s="241"/>
      <c r="AB686" s="241"/>
      <c r="AC686" s="241"/>
      <c r="AD686" s="241"/>
      <c r="AE686" s="241"/>
      <c r="AF686" s="241"/>
      <c r="AG686" s="241"/>
    </row>
    <row r="687" ht="15.75" customHeight="1">
      <c r="A687" s="241"/>
      <c r="B687" s="241"/>
      <c r="C687" s="241"/>
      <c r="D687" s="241"/>
      <c r="E687" s="241"/>
      <c r="F687" s="241"/>
      <c r="G687" s="241"/>
      <c r="H687" s="241"/>
      <c r="I687" s="241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241"/>
      <c r="X687" s="241"/>
      <c r="Y687" s="241"/>
      <c r="Z687" s="241"/>
      <c r="AA687" s="241"/>
      <c r="AB687" s="241"/>
      <c r="AC687" s="241"/>
      <c r="AD687" s="241"/>
      <c r="AE687" s="241"/>
      <c r="AF687" s="241"/>
      <c r="AG687" s="241"/>
    </row>
    <row r="688" ht="15.75" customHeight="1">
      <c r="A688" s="241"/>
      <c r="B688" s="241"/>
      <c r="C688" s="241"/>
      <c r="D688" s="241"/>
      <c r="E688" s="241"/>
      <c r="F688" s="241"/>
      <c r="G688" s="241"/>
      <c r="H688" s="241"/>
      <c r="I688" s="241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/>
      <c r="V688" s="241"/>
      <c r="W688" s="241"/>
      <c r="X688" s="241"/>
      <c r="Y688" s="241"/>
      <c r="Z688" s="241"/>
      <c r="AA688" s="241"/>
      <c r="AB688" s="241"/>
      <c r="AC688" s="241"/>
      <c r="AD688" s="241"/>
      <c r="AE688" s="241"/>
      <c r="AF688" s="241"/>
      <c r="AG688" s="241"/>
    </row>
    <row r="689" ht="15.75" customHeight="1">
      <c r="A689" s="241"/>
      <c r="B689" s="241"/>
      <c r="C689" s="241"/>
      <c r="D689" s="241"/>
      <c r="E689" s="241"/>
      <c r="F689" s="241"/>
      <c r="G689" s="241"/>
      <c r="H689" s="241"/>
      <c r="I689" s="241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241"/>
      <c r="X689" s="241"/>
      <c r="Y689" s="241"/>
      <c r="Z689" s="241"/>
      <c r="AA689" s="241"/>
      <c r="AB689" s="241"/>
      <c r="AC689" s="241"/>
      <c r="AD689" s="241"/>
      <c r="AE689" s="241"/>
      <c r="AF689" s="241"/>
      <c r="AG689" s="241"/>
    </row>
    <row r="690" ht="15.75" customHeight="1">
      <c r="A690" s="241"/>
      <c r="B690" s="241"/>
      <c r="C690" s="241"/>
      <c r="D690" s="241"/>
      <c r="E690" s="241"/>
      <c r="F690" s="241"/>
      <c r="G690" s="241"/>
      <c r="H690" s="241"/>
      <c r="I690" s="241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241"/>
      <c r="X690" s="241"/>
      <c r="Y690" s="241"/>
      <c r="Z690" s="241"/>
      <c r="AA690" s="241"/>
      <c r="AB690" s="241"/>
      <c r="AC690" s="241"/>
      <c r="AD690" s="241"/>
      <c r="AE690" s="241"/>
      <c r="AF690" s="241"/>
      <c r="AG690" s="241"/>
    </row>
    <row r="691" ht="15.75" customHeight="1">
      <c r="A691" s="241"/>
      <c r="B691" s="241"/>
      <c r="C691" s="241"/>
      <c r="D691" s="241"/>
      <c r="E691" s="241"/>
      <c r="F691" s="241"/>
      <c r="G691" s="241"/>
      <c r="H691" s="241"/>
      <c r="I691" s="241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241"/>
      <c r="X691" s="241"/>
      <c r="Y691" s="241"/>
      <c r="Z691" s="241"/>
      <c r="AA691" s="241"/>
      <c r="AB691" s="241"/>
      <c r="AC691" s="241"/>
      <c r="AD691" s="241"/>
      <c r="AE691" s="241"/>
      <c r="AF691" s="241"/>
      <c r="AG691" s="241"/>
    </row>
    <row r="692" ht="15.75" customHeight="1">
      <c r="A692" s="241"/>
      <c r="B692" s="241"/>
      <c r="C692" s="241"/>
      <c r="D692" s="241"/>
      <c r="E692" s="241"/>
      <c r="F692" s="241"/>
      <c r="G692" s="241"/>
      <c r="H692" s="241"/>
      <c r="I692" s="241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241"/>
      <c r="X692" s="241"/>
      <c r="Y692" s="241"/>
      <c r="Z692" s="241"/>
      <c r="AA692" s="241"/>
      <c r="AB692" s="241"/>
      <c r="AC692" s="241"/>
      <c r="AD692" s="241"/>
      <c r="AE692" s="241"/>
      <c r="AF692" s="241"/>
      <c r="AG692" s="241"/>
    </row>
    <row r="693" ht="15.75" customHeight="1">
      <c r="A693" s="241"/>
      <c r="B693" s="241"/>
      <c r="C693" s="241"/>
      <c r="D693" s="241"/>
      <c r="E693" s="241"/>
      <c r="F693" s="241"/>
      <c r="G693" s="241"/>
      <c r="H693" s="241"/>
      <c r="I693" s="241"/>
      <c r="J693" s="241"/>
      <c r="K693" s="241"/>
      <c r="L693" s="241"/>
      <c r="M693" s="241"/>
      <c r="N693" s="241"/>
      <c r="O693" s="241"/>
      <c r="P693" s="241"/>
      <c r="Q693" s="241"/>
      <c r="R693" s="241"/>
      <c r="S693" s="241"/>
      <c r="T693" s="241"/>
      <c r="U693" s="241"/>
      <c r="V693" s="241"/>
      <c r="W693" s="241"/>
      <c r="X693" s="241"/>
      <c r="Y693" s="241"/>
      <c r="Z693" s="241"/>
      <c r="AA693" s="241"/>
      <c r="AB693" s="241"/>
      <c r="AC693" s="241"/>
      <c r="AD693" s="241"/>
      <c r="AE693" s="241"/>
      <c r="AF693" s="241"/>
      <c r="AG693" s="241"/>
    </row>
    <row r="694" ht="15.75" customHeight="1">
      <c r="A694" s="241"/>
      <c r="B694" s="241"/>
      <c r="C694" s="241"/>
      <c r="D694" s="241"/>
      <c r="E694" s="241"/>
      <c r="F694" s="241"/>
      <c r="G694" s="241"/>
      <c r="H694" s="241"/>
      <c r="I694" s="241"/>
      <c r="J694" s="241"/>
      <c r="K694" s="241"/>
      <c r="L694" s="241"/>
      <c r="M694" s="241"/>
      <c r="N694" s="241"/>
      <c r="O694" s="241"/>
      <c r="P694" s="241"/>
      <c r="Q694" s="241"/>
      <c r="R694" s="241"/>
      <c r="S694" s="241"/>
      <c r="T694" s="241"/>
      <c r="U694" s="241"/>
      <c r="V694" s="241"/>
      <c r="W694" s="241"/>
      <c r="X694" s="241"/>
      <c r="Y694" s="241"/>
      <c r="Z694" s="241"/>
      <c r="AA694" s="241"/>
      <c r="AB694" s="241"/>
      <c r="AC694" s="241"/>
      <c r="AD694" s="241"/>
      <c r="AE694" s="241"/>
      <c r="AF694" s="241"/>
      <c r="AG694" s="241"/>
    </row>
    <row r="695" ht="15.75" customHeight="1">
      <c r="A695" s="241"/>
      <c r="B695" s="241"/>
      <c r="C695" s="241"/>
      <c r="D695" s="241"/>
      <c r="E695" s="241"/>
      <c r="F695" s="241"/>
      <c r="G695" s="241"/>
      <c r="H695" s="241"/>
      <c r="I695" s="241"/>
      <c r="J695" s="241"/>
      <c r="K695" s="241"/>
      <c r="L695" s="241"/>
      <c r="M695" s="241"/>
      <c r="N695" s="241"/>
      <c r="O695" s="241"/>
      <c r="P695" s="241"/>
      <c r="Q695" s="241"/>
      <c r="R695" s="241"/>
      <c r="S695" s="241"/>
      <c r="T695" s="241"/>
      <c r="U695" s="241"/>
      <c r="V695" s="241"/>
      <c r="W695" s="241"/>
      <c r="X695" s="241"/>
      <c r="Y695" s="241"/>
      <c r="Z695" s="241"/>
      <c r="AA695" s="241"/>
      <c r="AB695" s="241"/>
      <c r="AC695" s="241"/>
      <c r="AD695" s="241"/>
      <c r="AE695" s="241"/>
      <c r="AF695" s="241"/>
      <c r="AG695" s="241"/>
    </row>
    <row r="696" ht="15.75" customHeight="1">
      <c r="A696" s="241"/>
      <c r="B696" s="241"/>
      <c r="C696" s="241"/>
      <c r="D696" s="241"/>
      <c r="E696" s="241"/>
      <c r="F696" s="241"/>
      <c r="G696" s="241"/>
      <c r="H696" s="241"/>
      <c r="I696" s="241"/>
      <c r="J696" s="241"/>
      <c r="K696" s="241"/>
      <c r="L696" s="241"/>
      <c r="M696" s="241"/>
      <c r="N696" s="241"/>
      <c r="O696" s="241"/>
      <c r="P696" s="241"/>
      <c r="Q696" s="241"/>
      <c r="R696" s="241"/>
      <c r="S696" s="241"/>
      <c r="T696" s="241"/>
      <c r="U696" s="241"/>
      <c r="V696" s="241"/>
      <c r="W696" s="241"/>
      <c r="X696" s="241"/>
      <c r="Y696" s="241"/>
      <c r="Z696" s="241"/>
      <c r="AA696" s="241"/>
      <c r="AB696" s="241"/>
      <c r="AC696" s="241"/>
      <c r="AD696" s="241"/>
      <c r="AE696" s="241"/>
      <c r="AF696" s="241"/>
      <c r="AG696" s="241"/>
    </row>
    <row r="697" ht="15.75" customHeight="1">
      <c r="A697" s="241"/>
      <c r="B697" s="241"/>
      <c r="C697" s="241"/>
      <c r="D697" s="241"/>
      <c r="E697" s="241"/>
      <c r="F697" s="241"/>
      <c r="G697" s="241"/>
      <c r="H697" s="241"/>
      <c r="I697" s="241"/>
      <c r="J697" s="241"/>
      <c r="K697" s="241"/>
      <c r="L697" s="241"/>
      <c r="M697" s="241"/>
      <c r="N697" s="241"/>
      <c r="O697" s="241"/>
      <c r="P697" s="241"/>
      <c r="Q697" s="241"/>
      <c r="R697" s="241"/>
      <c r="S697" s="241"/>
      <c r="T697" s="241"/>
      <c r="U697" s="241"/>
      <c r="V697" s="241"/>
      <c r="W697" s="241"/>
      <c r="X697" s="241"/>
      <c r="Y697" s="241"/>
      <c r="Z697" s="241"/>
      <c r="AA697" s="241"/>
      <c r="AB697" s="241"/>
      <c r="AC697" s="241"/>
      <c r="AD697" s="241"/>
      <c r="AE697" s="241"/>
      <c r="AF697" s="241"/>
      <c r="AG697" s="241"/>
    </row>
    <row r="698" ht="15.75" customHeight="1">
      <c r="A698" s="241"/>
      <c r="B698" s="241"/>
      <c r="C698" s="241"/>
      <c r="D698" s="241"/>
      <c r="E698" s="241"/>
      <c r="F698" s="241"/>
      <c r="G698" s="241"/>
      <c r="H698" s="241"/>
      <c r="I698" s="241"/>
      <c r="J698" s="241"/>
      <c r="K698" s="241"/>
      <c r="L698" s="241"/>
      <c r="M698" s="241"/>
      <c r="N698" s="241"/>
      <c r="O698" s="241"/>
      <c r="P698" s="241"/>
      <c r="Q698" s="241"/>
      <c r="R698" s="241"/>
      <c r="S698" s="241"/>
      <c r="T698" s="241"/>
      <c r="U698" s="241"/>
      <c r="V698" s="241"/>
      <c r="W698" s="241"/>
      <c r="X698" s="241"/>
      <c r="Y698" s="241"/>
      <c r="Z698" s="241"/>
      <c r="AA698" s="241"/>
      <c r="AB698" s="241"/>
      <c r="AC698" s="241"/>
      <c r="AD698" s="241"/>
      <c r="AE698" s="241"/>
      <c r="AF698" s="241"/>
      <c r="AG698" s="241"/>
    </row>
    <row r="699" ht="15.75" customHeight="1">
      <c r="A699" s="241"/>
      <c r="B699" s="241"/>
      <c r="C699" s="241"/>
      <c r="D699" s="241"/>
      <c r="E699" s="241"/>
      <c r="F699" s="241"/>
      <c r="G699" s="241"/>
      <c r="H699" s="241"/>
      <c r="I699" s="241"/>
      <c r="J699" s="241"/>
      <c r="K699" s="241"/>
      <c r="L699" s="241"/>
      <c r="M699" s="241"/>
      <c r="N699" s="241"/>
      <c r="O699" s="241"/>
      <c r="P699" s="241"/>
      <c r="Q699" s="241"/>
      <c r="R699" s="241"/>
      <c r="S699" s="241"/>
      <c r="T699" s="241"/>
      <c r="U699" s="241"/>
      <c r="V699" s="241"/>
      <c r="W699" s="241"/>
      <c r="X699" s="241"/>
      <c r="Y699" s="241"/>
      <c r="Z699" s="241"/>
      <c r="AA699" s="241"/>
      <c r="AB699" s="241"/>
      <c r="AC699" s="241"/>
      <c r="AD699" s="241"/>
      <c r="AE699" s="241"/>
      <c r="AF699" s="241"/>
      <c r="AG699" s="241"/>
    </row>
    <row r="700" ht="15.75" customHeight="1">
      <c r="A700" s="241"/>
      <c r="B700" s="241"/>
      <c r="C700" s="241"/>
      <c r="D700" s="241"/>
      <c r="E700" s="241"/>
      <c r="F700" s="241"/>
      <c r="G700" s="241"/>
      <c r="H700" s="241"/>
      <c r="I700" s="241"/>
      <c r="J700" s="241"/>
      <c r="K700" s="241"/>
      <c r="L700" s="241"/>
      <c r="M700" s="241"/>
      <c r="N700" s="241"/>
      <c r="O700" s="241"/>
      <c r="P700" s="241"/>
      <c r="Q700" s="241"/>
      <c r="R700" s="241"/>
      <c r="S700" s="241"/>
      <c r="T700" s="241"/>
      <c r="U700" s="241"/>
      <c r="V700" s="241"/>
      <c r="W700" s="241"/>
      <c r="X700" s="241"/>
      <c r="Y700" s="241"/>
      <c r="Z700" s="241"/>
      <c r="AA700" s="241"/>
      <c r="AB700" s="241"/>
      <c r="AC700" s="241"/>
      <c r="AD700" s="241"/>
      <c r="AE700" s="241"/>
      <c r="AF700" s="241"/>
      <c r="AG700" s="241"/>
    </row>
    <row r="701" ht="15.75" customHeight="1">
      <c r="A701" s="241"/>
      <c r="B701" s="241"/>
      <c r="C701" s="241"/>
      <c r="D701" s="241"/>
      <c r="E701" s="241"/>
      <c r="F701" s="241"/>
      <c r="G701" s="241"/>
      <c r="H701" s="241"/>
      <c r="I701" s="241"/>
      <c r="J701" s="241"/>
      <c r="K701" s="241"/>
      <c r="L701" s="241"/>
      <c r="M701" s="241"/>
      <c r="N701" s="241"/>
      <c r="O701" s="241"/>
      <c r="P701" s="241"/>
      <c r="Q701" s="241"/>
      <c r="R701" s="241"/>
      <c r="S701" s="241"/>
      <c r="T701" s="241"/>
      <c r="U701" s="241"/>
      <c r="V701" s="241"/>
      <c r="W701" s="241"/>
      <c r="X701" s="241"/>
      <c r="Y701" s="241"/>
      <c r="Z701" s="241"/>
      <c r="AA701" s="241"/>
      <c r="AB701" s="241"/>
      <c r="AC701" s="241"/>
      <c r="AD701" s="241"/>
      <c r="AE701" s="241"/>
      <c r="AF701" s="241"/>
      <c r="AG701" s="241"/>
    </row>
    <row r="702" ht="15.75" customHeight="1">
      <c r="A702" s="241"/>
      <c r="B702" s="241"/>
      <c r="C702" s="241"/>
      <c r="D702" s="241"/>
      <c r="E702" s="241"/>
      <c r="F702" s="241"/>
      <c r="G702" s="241"/>
      <c r="H702" s="241"/>
      <c r="I702" s="241"/>
      <c r="J702" s="241"/>
      <c r="K702" s="241"/>
      <c r="L702" s="241"/>
      <c r="M702" s="241"/>
      <c r="N702" s="241"/>
      <c r="O702" s="241"/>
      <c r="P702" s="241"/>
      <c r="Q702" s="241"/>
      <c r="R702" s="241"/>
      <c r="S702" s="241"/>
      <c r="T702" s="241"/>
      <c r="U702" s="241"/>
      <c r="V702" s="241"/>
      <c r="W702" s="241"/>
      <c r="X702" s="241"/>
      <c r="Y702" s="241"/>
      <c r="Z702" s="241"/>
      <c r="AA702" s="241"/>
      <c r="AB702" s="241"/>
      <c r="AC702" s="241"/>
      <c r="AD702" s="241"/>
      <c r="AE702" s="241"/>
      <c r="AF702" s="241"/>
      <c r="AG702" s="241"/>
    </row>
    <row r="703" ht="15.75" customHeight="1">
      <c r="A703" s="241"/>
      <c r="B703" s="241"/>
      <c r="C703" s="241"/>
      <c r="D703" s="241"/>
      <c r="E703" s="241"/>
      <c r="F703" s="241"/>
      <c r="G703" s="241"/>
      <c r="H703" s="241"/>
      <c r="I703" s="241"/>
      <c r="J703" s="241"/>
      <c r="K703" s="241"/>
      <c r="L703" s="241"/>
      <c r="M703" s="241"/>
      <c r="N703" s="241"/>
      <c r="O703" s="241"/>
      <c r="P703" s="241"/>
      <c r="Q703" s="241"/>
      <c r="R703" s="241"/>
      <c r="S703" s="241"/>
      <c r="T703" s="241"/>
      <c r="U703" s="241"/>
      <c r="V703" s="241"/>
      <c r="W703" s="241"/>
      <c r="X703" s="241"/>
      <c r="Y703" s="241"/>
      <c r="Z703" s="241"/>
      <c r="AA703" s="241"/>
      <c r="AB703" s="241"/>
      <c r="AC703" s="241"/>
      <c r="AD703" s="241"/>
      <c r="AE703" s="241"/>
      <c r="AF703" s="241"/>
      <c r="AG703" s="241"/>
    </row>
    <row r="704" ht="15.75" customHeight="1">
      <c r="A704" s="241"/>
      <c r="B704" s="241"/>
      <c r="C704" s="241"/>
      <c r="D704" s="241"/>
      <c r="E704" s="241"/>
      <c r="F704" s="241"/>
      <c r="G704" s="241"/>
      <c r="H704" s="241"/>
      <c r="I704" s="241"/>
      <c r="J704" s="241"/>
      <c r="K704" s="241"/>
      <c r="L704" s="241"/>
      <c r="M704" s="241"/>
      <c r="N704" s="241"/>
      <c r="O704" s="241"/>
      <c r="P704" s="241"/>
      <c r="Q704" s="241"/>
      <c r="R704" s="241"/>
      <c r="S704" s="241"/>
      <c r="T704" s="241"/>
      <c r="U704" s="241"/>
      <c r="V704" s="241"/>
      <c r="W704" s="241"/>
      <c r="X704" s="241"/>
      <c r="Y704" s="241"/>
      <c r="Z704" s="241"/>
      <c r="AA704" s="241"/>
      <c r="AB704" s="241"/>
      <c r="AC704" s="241"/>
      <c r="AD704" s="241"/>
      <c r="AE704" s="241"/>
      <c r="AF704" s="241"/>
      <c r="AG704" s="241"/>
    </row>
    <row r="705" ht="15.75" customHeight="1">
      <c r="A705" s="241"/>
      <c r="B705" s="241"/>
      <c r="C705" s="241"/>
      <c r="D705" s="241"/>
      <c r="E705" s="241"/>
      <c r="F705" s="241"/>
      <c r="G705" s="241"/>
      <c r="H705" s="241"/>
      <c r="I705" s="241"/>
      <c r="J705" s="241"/>
      <c r="K705" s="241"/>
      <c r="L705" s="241"/>
      <c r="M705" s="241"/>
      <c r="N705" s="241"/>
      <c r="O705" s="241"/>
      <c r="P705" s="241"/>
      <c r="Q705" s="241"/>
      <c r="R705" s="241"/>
      <c r="S705" s="241"/>
      <c r="T705" s="241"/>
      <c r="U705" s="241"/>
      <c r="V705" s="241"/>
      <c r="W705" s="241"/>
      <c r="X705" s="241"/>
      <c r="Y705" s="241"/>
      <c r="Z705" s="241"/>
      <c r="AA705" s="241"/>
      <c r="AB705" s="241"/>
      <c r="AC705" s="241"/>
      <c r="AD705" s="241"/>
      <c r="AE705" s="241"/>
      <c r="AF705" s="241"/>
      <c r="AG705" s="241"/>
    </row>
    <row r="706" ht="15.75" customHeight="1">
      <c r="A706" s="241"/>
      <c r="B706" s="241"/>
      <c r="C706" s="241"/>
      <c r="D706" s="241"/>
      <c r="E706" s="241"/>
      <c r="F706" s="241"/>
      <c r="G706" s="241"/>
      <c r="H706" s="241"/>
      <c r="I706" s="241"/>
      <c r="J706" s="241"/>
      <c r="K706" s="241"/>
      <c r="L706" s="241"/>
      <c r="M706" s="241"/>
      <c r="N706" s="241"/>
      <c r="O706" s="241"/>
      <c r="P706" s="241"/>
      <c r="Q706" s="241"/>
      <c r="R706" s="241"/>
      <c r="S706" s="241"/>
      <c r="T706" s="241"/>
      <c r="U706" s="241"/>
      <c r="V706" s="241"/>
      <c r="W706" s="241"/>
      <c r="X706" s="241"/>
      <c r="Y706" s="241"/>
      <c r="Z706" s="241"/>
      <c r="AA706" s="241"/>
      <c r="AB706" s="241"/>
      <c r="AC706" s="241"/>
      <c r="AD706" s="241"/>
      <c r="AE706" s="241"/>
      <c r="AF706" s="241"/>
      <c r="AG706" s="241"/>
    </row>
    <row r="707" ht="15.75" customHeight="1">
      <c r="A707" s="241"/>
      <c r="B707" s="241"/>
      <c r="C707" s="241"/>
      <c r="D707" s="241"/>
      <c r="E707" s="241"/>
      <c r="F707" s="241"/>
      <c r="G707" s="241"/>
      <c r="H707" s="241"/>
      <c r="I707" s="241"/>
      <c r="J707" s="241"/>
      <c r="K707" s="241"/>
      <c r="L707" s="241"/>
      <c r="M707" s="241"/>
      <c r="N707" s="241"/>
      <c r="O707" s="241"/>
      <c r="P707" s="241"/>
      <c r="Q707" s="241"/>
      <c r="R707" s="241"/>
      <c r="S707" s="241"/>
      <c r="T707" s="241"/>
      <c r="U707" s="241"/>
      <c r="V707" s="241"/>
      <c r="W707" s="241"/>
      <c r="X707" s="241"/>
      <c r="Y707" s="241"/>
      <c r="Z707" s="241"/>
      <c r="AA707" s="241"/>
      <c r="AB707" s="241"/>
      <c r="AC707" s="241"/>
      <c r="AD707" s="241"/>
      <c r="AE707" s="241"/>
      <c r="AF707" s="241"/>
      <c r="AG707" s="241"/>
    </row>
    <row r="708" ht="15.75" customHeight="1">
      <c r="A708" s="241"/>
      <c r="B708" s="241"/>
      <c r="C708" s="241"/>
      <c r="D708" s="241"/>
      <c r="E708" s="241"/>
      <c r="F708" s="241"/>
      <c r="G708" s="241"/>
      <c r="H708" s="241"/>
      <c r="I708" s="241"/>
      <c r="J708" s="241"/>
      <c r="K708" s="241"/>
      <c r="L708" s="241"/>
      <c r="M708" s="241"/>
      <c r="N708" s="241"/>
      <c r="O708" s="241"/>
      <c r="P708" s="241"/>
      <c r="Q708" s="241"/>
      <c r="R708" s="241"/>
      <c r="S708" s="241"/>
      <c r="T708" s="241"/>
      <c r="U708" s="241"/>
      <c r="V708" s="241"/>
      <c r="W708" s="241"/>
      <c r="X708" s="241"/>
      <c r="Y708" s="241"/>
      <c r="Z708" s="241"/>
      <c r="AA708" s="241"/>
      <c r="AB708" s="241"/>
      <c r="AC708" s="241"/>
      <c r="AD708" s="241"/>
      <c r="AE708" s="241"/>
      <c r="AF708" s="241"/>
      <c r="AG708" s="241"/>
    </row>
    <row r="709" ht="15.75" customHeight="1">
      <c r="A709" s="241"/>
      <c r="B709" s="241"/>
      <c r="C709" s="241"/>
      <c r="D709" s="241"/>
      <c r="E709" s="241"/>
      <c r="F709" s="241"/>
      <c r="G709" s="241"/>
      <c r="H709" s="241"/>
      <c r="I709" s="241"/>
      <c r="J709" s="241"/>
      <c r="K709" s="241"/>
      <c r="L709" s="241"/>
      <c r="M709" s="241"/>
      <c r="N709" s="241"/>
      <c r="O709" s="241"/>
      <c r="P709" s="241"/>
      <c r="Q709" s="241"/>
      <c r="R709" s="241"/>
      <c r="S709" s="241"/>
      <c r="T709" s="241"/>
      <c r="U709" s="241"/>
      <c r="V709" s="241"/>
      <c r="W709" s="241"/>
      <c r="X709" s="241"/>
      <c r="Y709" s="241"/>
      <c r="Z709" s="241"/>
      <c r="AA709" s="241"/>
      <c r="AB709" s="241"/>
      <c r="AC709" s="241"/>
      <c r="AD709" s="241"/>
      <c r="AE709" s="241"/>
      <c r="AF709" s="241"/>
      <c r="AG709" s="241"/>
    </row>
    <row r="710" ht="15.75" customHeight="1">
      <c r="A710" s="241"/>
      <c r="B710" s="241"/>
      <c r="C710" s="241"/>
      <c r="D710" s="241"/>
      <c r="E710" s="241"/>
      <c r="F710" s="241"/>
      <c r="G710" s="241"/>
      <c r="H710" s="241"/>
      <c r="I710" s="241"/>
      <c r="J710" s="241"/>
      <c r="K710" s="241"/>
      <c r="L710" s="241"/>
      <c r="M710" s="241"/>
      <c r="N710" s="241"/>
      <c r="O710" s="241"/>
      <c r="P710" s="241"/>
      <c r="Q710" s="241"/>
      <c r="R710" s="241"/>
      <c r="S710" s="241"/>
      <c r="T710" s="241"/>
      <c r="U710" s="241"/>
      <c r="V710" s="241"/>
      <c r="W710" s="241"/>
      <c r="X710" s="241"/>
      <c r="Y710" s="241"/>
      <c r="Z710" s="241"/>
      <c r="AA710" s="241"/>
      <c r="AB710" s="241"/>
      <c r="AC710" s="241"/>
      <c r="AD710" s="241"/>
      <c r="AE710" s="241"/>
      <c r="AF710" s="241"/>
      <c r="AG710" s="241"/>
    </row>
    <row r="711" ht="15.75" customHeight="1">
      <c r="A711" s="241"/>
      <c r="B711" s="241"/>
      <c r="C711" s="241"/>
      <c r="D711" s="241"/>
      <c r="E711" s="241"/>
      <c r="F711" s="241"/>
      <c r="G711" s="241"/>
      <c r="H711" s="241"/>
      <c r="I711" s="241"/>
      <c r="J711" s="241"/>
      <c r="K711" s="241"/>
      <c r="L711" s="241"/>
      <c r="M711" s="241"/>
      <c r="N711" s="241"/>
      <c r="O711" s="241"/>
      <c r="P711" s="241"/>
      <c r="Q711" s="241"/>
      <c r="R711" s="241"/>
      <c r="S711" s="241"/>
      <c r="T711" s="241"/>
      <c r="U711" s="241"/>
      <c r="V711" s="241"/>
      <c r="W711" s="241"/>
      <c r="X711" s="241"/>
      <c r="Y711" s="241"/>
      <c r="Z711" s="241"/>
      <c r="AA711" s="241"/>
      <c r="AB711" s="241"/>
      <c r="AC711" s="241"/>
      <c r="AD711" s="241"/>
      <c r="AE711" s="241"/>
      <c r="AF711" s="241"/>
      <c r="AG711" s="241"/>
    </row>
    <row r="712" ht="15.75" customHeight="1">
      <c r="A712" s="241"/>
      <c r="B712" s="241"/>
      <c r="C712" s="241"/>
      <c r="D712" s="241"/>
      <c r="E712" s="241"/>
      <c r="F712" s="241"/>
      <c r="G712" s="241"/>
      <c r="H712" s="241"/>
      <c r="I712" s="241"/>
      <c r="J712" s="241"/>
      <c r="K712" s="241"/>
      <c r="L712" s="241"/>
      <c r="M712" s="241"/>
      <c r="N712" s="241"/>
      <c r="O712" s="241"/>
      <c r="P712" s="241"/>
      <c r="Q712" s="241"/>
      <c r="R712" s="241"/>
      <c r="S712" s="241"/>
      <c r="T712" s="241"/>
      <c r="U712" s="241"/>
      <c r="V712" s="241"/>
      <c r="W712" s="241"/>
      <c r="X712" s="241"/>
      <c r="Y712" s="241"/>
      <c r="Z712" s="241"/>
      <c r="AA712" s="241"/>
      <c r="AB712" s="241"/>
      <c r="AC712" s="241"/>
      <c r="AD712" s="241"/>
      <c r="AE712" s="241"/>
      <c r="AF712" s="241"/>
      <c r="AG712" s="241"/>
    </row>
    <row r="713" ht="15.75" customHeight="1">
      <c r="A713" s="241"/>
      <c r="B713" s="241"/>
      <c r="C713" s="241"/>
      <c r="D713" s="241"/>
      <c r="E713" s="241"/>
      <c r="F713" s="241"/>
      <c r="G713" s="241"/>
      <c r="H713" s="241"/>
      <c r="I713" s="241"/>
      <c r="J713" s="241"/>
      <c r="K713" s="241"/>
      <c r="L713" s="241"/>
      <c r="M713" s="241"/>
      <c r="N713" s="241"/>
      <c r="O713" s="241"/>
      <c r="P713" s="241"/>
      <c r="Q713" s="241"/>
      <c r="R713" s="241"/>
      <c r="S713" s="241"/>
      <c r="T713" s="241"/>
      <c r="U713" s="241"/>
      <c r="V713" s="241"/>
      <c r="W713" s="241"/>
      <c r="X713" s="241"/>
      <c r="Y713" s="241"/>
      <c r="Z713" s="241"/>
      <c r="AA713" s="241"/>
      <c r="AB713" s="241"/>
      <c r="AC713" s="241"/>
      <c r="AD713" s="241"/>
      <c r="AE713" s="241"/>
      <c r="AF713" s="241"/>
      <c r="AG713" s="241"/>
    </row>
    <row r="714" ht="15.75" customHeight="1">
      <c r="A714" s="241"/>
      <c r="B714" s="241"/>
      <c r="C714" s="241"/>
      <c r="D714" s="241"/>
      <c r="E714" s="241"/>
      <c r="F714" s="241"/>
      <c r="G714" s="241"/>
      <c r="H714" s="241"/>
      <c r="I714" s="241"/>
      <c r="J714" s="241"/>
      <c r="K714" s="241"/>
      <c r="L714" s="241"/>
      <c r="M714" s="241"/>
      <c r="N714" s="241"/>
      <c r="O714" s="241"/>
      <c r="P714" s="241"/>
      <c r="Q714" s="241"/>
      <c r="R714" s="241"/>
      <c r="S714" s="241"/>
      <c r="T714" s="241"/>
      <c r="U714" s="241"/>
      <c r="V714" s="241"/>
      <c r="W714" s="241"/>
      <c r="X714" s="241"/>
      <c r="Y714" s="241"/>
      <c r="Z714" s="241"/>
      <c r="AA714" s="241"/>
      <c r="AB714" s="241"/>
      <c r="AC714" s="241"/>
      <c r="AD714" s="241"/>
      <c r="AE714" s="241"/>
      <c r="AF714" s="241"/>
      <c r="AG714" s="241"/>
    </row>
    <row r="715" ht="15.75" customHeight="1">
      <c r="A715" s="241"/>
      <c r="B715" s="241"/>
      <c r="C715" s="241"/>
      <c r="D715" s="241"/>
      <c r="E715" s="241"/>
      <c r="F715" s="241"/>
      <c r="G715" s="241"/>
      <c r="H715" s="241"/>
      <c r="I715" s="241"/>
      <c r="J715" s="241"/>
      <c r="K715" s="241"/>
      <c r="L715" s="241"/>
      <c r="M715" s="241"/>
      <c r="N715" s="241"/>
      <c r="O715" s="241"/>
      <c r="P715" s="241"/>
      <c r="Q715" s="241"/>
      <c r="R715" s="241"/>
      <c r="S715" s="241"/>
      <c r="T715" s="241"/>
      <c r="U715" s="241"/>
      <c r="V715" s="241"/>
      <c r="W715" s="241"/>
      <c r="X715" s="241"/>
      <c r="Y715" s="241"/>
      <c r="Z715" s="241"/>
      <c r="AA715" s="241"/>
      <c r="AB715" s="241"/>
      <c r="AC715" s="241"/>
      <c r="AD715" s="241"/>
      <c r="AE715" s="241"/>
      <c r="AF715" s="241"/>
      <c r="AG715" s="241"/>
    </row>
    <row r="716" ht="15.75" customHeight="1">
      <c r="A716" s="241"/>
      <c r="B716" s="241"/>
      <c r="C716" s="241"/>
      <c r="D716" s="241"/>
      <c r="E716" s="241"/>
      <c r="F716" s="241"/>
      <c r="G716" s="241"/>
      <c r="H716" s="241"/>
      <c r="I716" s="241"/>
      <c r="J716" s="241"/>
      <c r="K716" s="241"/>
      <c r="L716" s="241"/>
      <c r="M716" s="241"/>
      <c r="N716" s="241"/>
      <c r="O716" s="241"/>
      <c r="P716" s="241"/>
      <c r="Q716" s="241"/>
      <c r="R716" s="241"/>
      <c r="S716" s="241"/>
      <c r="T716" s="241"/>
      <c r="U716" s="241"/>
      <c r="V716" s="241"/>
      <c r="W716" s="241"/>
      <c r="X716" s="241"/>
      <c r="Y716" s="241"/>
      <c r="Z716" s="241"/>
      <c r="AA716" s="241"/>
      <c r="AB716" s="241"/>
      <c r="AC716" s="241"/>
      <c r="AD716" s="241"/>
      <c r="AE716" s="241"/>
      <c r="AF716" s="241"/>
      <c r="AG716" s="241"/>
    </row>
    <row r="717" ht="15.75" customHeight="1">
      <c r="A717" s="241"/>
      <c r="B717" s="241"/>
      <c r="C717" s="241"/>
      <c r="D717" s="241"/>
      <c r="E717" s="241"/>
      <c r="F717" s="241"/>
      <c r="G717" s="241"/>
      <c r="H717" s="241"/>
      <c r="I717" s="241"/>
      <c r="J717" s="241"/>
      <c r="K717" s="241"/>
      <c r="L717" s="241"/>
      <c r="M717" s="241"/>
      <c r="N717" s="241"/>
      <c r="O717" s="241"/>
      <c r="P717" s="241"/>
      <c r="Q717" s="241"/>
      <c r="R717" s="241"/>
      <c r="S717" s="241"/>
      <c r="T717" s="241"/>
      <c r="U717" s="241"/>
      <c r="V717" s="241"/>
      <c r="W717" s="241"/>
      <c r="X717" s="241"/>
      <c r="Y717" s="241"/>
      <c r="Z717" s="241"/>
      <c r="AA717" s="241"/>
      <c r="AB717" s="241"/>
      <c r="AC717" s="241"/>
      <c r="AD717" s="241"/>
      <c r="AE717" s="241"/>
      <c r="AF717" s="241"/>
      <c r="AG717" s="241"/>
    </row>
    <row r="718" ht="15.75" customHeight="1">
      <c r="A718" s="241"/>
      <c r="B718" s="241"/>
      <c r="C718" s="241"/>
      <c r="D718" s="241"/>
      <c r="E718" s="241"/>
      <c r="F718" s="241"/>
      <c r="G718" s="241"/>
      <c r="H718" s="241"/>
      <c r="I718" s="241"/>
      <c r="J718" s="241"/>
      <c r="K718" s="241"/>
      <c r="L718" s="241"/>
      <c r="M718" s="241"/>
      <c r="N718" s="241"/>
      <c r="O718" s="241"/>
      <c r="P718" s="241"/>
      <c r="Q718" s="241"/>
      <c r="R718" s="241"/>
      <c r="S718" s="241"/>
      <c r="T718" s="241"/>
      <c r="U718" s="241"/>
      <c r="V718" s="241"/>
      <c r="W718" s="241"/>
      <c r="X718" s="241"/>
      <c r="Y718" s="241"/>
      <c r="Z718" s="241"/>
      <c r="AA718" s="241"/>
      <c r="AB718" s="241"/>
      <c r="AC718" s="241"/>
      <c r="AD718" s="241"/>
      <c r="AE718" s="241"/>
      <c r="AF718" s="241"/>
      <c r="AG718" s="241"/>
    </row>
    <row r="719" ht="15.75" customHeight="1">
      <c r="A719" s="241"/>
      <c r="B719" s="241"/>
      <c r="C719" s="241"/>
      <c r="D719" s="241"/>
      <c r="E719" s="241"/>
      <c r="F719" s="241"/>
      <c r="G719" s="241"/>
      <c r="H719" s="241"/>
      <c r="I719" s="241"/>
      <c r="J719" s="241"/>
      <c r="K719" s="241"/>
      <c r="L719" s="241"/>
      <c r="M719" s="241"/>
      <c r="N719" s="241"/>
      <c r="O719" s="241"/>
      <c r="P719" s="241"/>
      <c r="Q719" s="241"/>
      <c r="R719" s="241"/>
      <c r="S719" s="241"/>
      <c r="T719" s="241"/>
      <c r="U719" s="241"/>
      <c r="V719" s="241"/>
      <c r="W719" s="241"/>
      <c r="X719" s="241"/>
      <c r="Y719" s="241"/>
      <c r="Z719" s="241"/>
      <c r="AA719" s="241"/>
      <c r="AB719" s="241"/>
      <c r="AC719" s="241"/>
      <c r="AD719" s="241"/>
      <c r="AE719" s="241"/>
      <c r="AF719" s="241"/>
      <c r="AG719" s="241"/>
    </row>
    <row r="720" ht="15.75" customHeight="1">
      <c r="A720" s="241"/>
      <c r="B720" s="241"/>
      <c r="C720" s="241"/>
      <c r="D720" s="241"/>
      <c r="E720" s="241"/>
      <c r="F720" s="241"/>
      <c r="G720" s="241"/>
      <c r="H720" s="241"/>
      <c r="I720" s="241"/>
      <c r="J720" s="241"/>
      <c r="K720" s="241"/>
      <c r="L720" s="241"/>
      <c r="M720" s="241"/>
      <c r="N720" s="241"/>
      <c r="O720" s="241"/>
      <c r="P720" s="241"/>
      <c r="Q720" s="241"/>
      <c r="R720" s="241"/>
      <c r="S720" s="241"/>
      <c r="T720" s="241"/>
      <c r="U720" s="241"/>
      <c r="V720" s="241"/>
      <c r="W720" s="241"/>
      <c r="X720" s="241"/>
      <c r="Y720" s="241"/>
      <c r="Z720" s="241"/>
      <c r="AA720" s="241"/>
      <c r="AB720" s="241"/>
      <c r="AC720" s="241"/>
      <c r="AD720" s="241"/>
      <c r="AE720" s="241"/>
      <c r="AF720" s="241"/>
      <c r="AG720" s="241"/>
    </row>
    <row r="721" ht="15.75" customHeight="1">
      <c r="A721" s="241"/>
      <c r="B721" s="241"/>
      <c r="C721" s="241"/>
      <c r="D721" s="241"/>
      <c r="E721" s="241"/>
      <c r="F721" s="241"/>
      <c r="G721" s="241"/>
      <c r="H721" s="241"/>
      <c r="I721" s="241"/>
      <c r="J721" s="241"/>
      <c r="K721" s="241"/>
      <c r="L721" s="241"/>
      <c r="M721" s="241"/>
      <c r="N721" s="241"/>
      <c r="O721" s="241"/>
      <c r="P721" s="241"/>
      <c r="Q721" s="241"/>
      <c r="R721" s="241"/>
      <c r="S721" s="241"/>
      <c r="T721" s="241"/>
      <c r="U721" s="241"/>
      <c r="V721" s="241"/>
      <c r="W721" s="241"/>
      <c r="X721" s="241"/>
      <c r="Y721" s="241"/>
      <c r="Z721" s="241"/>
      <c r="AA721" s="241"/>
      <c r="AB721" s="241"/>
      <c r="AC721" s="241"/>
      <c r="AD721" s="241"/>
      <c r="AE721" s="241"/>
      <c r="AF721" s="241"/>
      <c r="AG721" s="241"/>
    </row>
    <row r="722" ht="15.75" customHeight="1">
      <c r="A722" s="241"/>
      <c r="B722" s="241"/>
      <c r="C722" s="241"/>
      <c r="D722" s="241"/>
      <c r="E722" s="241"/>
      <c r="F722" s="241"/>
      <c r="G722" s="241"/>
      <c r="H722" s="241"/>
      <c r="I722" s="241"/>
      <c r="J722" s="241"/>
      <c r="K722" s="241"/>
      <c r="L722" s="241"/>
      <c r="M722" s="241"/>
      <c r="N722" s="241"/>
      <c r="O722" s="241"/>
      <c r="P722" s="241"/>
      <c r="Q722" s="241"/>
      <c r="R722" s="241"/>
      <c r="S722" s="241"/>
      <c r="T722" s="241"/>
      <c r="U722" s="241"/>
      <c r="V722" s="241"/>
      <c r="W722" s="241"/>
      <c r="X722" s="241"/>
      <c r="Y722" s="241"/>
      <c r="Z722" s="241"/>
      <c r="AA722" s="241"/>
      <c r="AB722" s="241"/>
      <c r="AC722" s="241"/>
      <c r="AD722" s="241"/>
      <c r="AE722" s="241"/>
      <c r="AF722" s="241"/>
      <c r="AG722" s="241"/>
    </row>
    <row r="723" ht="15.75" customHeight="1">
      <c r="A723" s="241"/>
      <c r="B723" s="241"/>
      <c r="C723" s="241"/>
      <c r="D723" s="241"/>
      <c r="E723" s="241"/>
      <c r="F723" s="241"/>
      <c r="G723" s="241"/>
      <c r="H723" s="241"/>
      <c r="I723" s="241"/>
      <c r="J723" s="241"/>
      <c r="K723" s="241"/>
      <c r="L723" s="241"/>
      <c r="M723" s="241"/>
      <c r="N723" s="241"/>
      <c r="O723" s="241"/>
      <c r="P723" s="241"/>
      <c r="Q723" s="241"/>
      <c r="R723" s="241"/>
      <c r="S723" s="241"/>
      <c r="T723" s="241"/>
      <c r="U723" s="241"/>
      <c r="V723" s="241"/>
      <c r="W723" s="241"/>
      <c r="X723" s="241"/>
      <c r="Y723" s="241"/>
      <c r="Z723" s="241"/>
      <c r="AA723" s="241"/>
      <c r="AB723" s="241"/>
      <c r="AC723" s="241"/>
      <c r="AD723" s="241"/>
      <c r="AE723" s="241"/>
      <c r="AF723" s="241"/>
      <c r="AG723" s="241"/>
    </row>
    <row r="724" ht="15.75" customHeight="1">
      <c r="A724" s="241"/>
      <c r="B724" s="241"/>
      <c r="C724" s="241"/>
      <c r="D724" s="241"/>
      <c r="E724" s="241"/>
      <c r="F724" s="241"/>
      <c r="G724" s="241"/>
      <c r="H724" s="241"/>
      <c r="I724" s="241"/>
      <c r="J724" s="241"/>
      <c r="K724" s="241"/>
      <c r="L724" s="241"/>
      <c r="M724" s="241"/>
      <c r="N724" s="241"/>
      <c r="O724" s="241"/>
      <c r="P724" s="241"/>
      <c r="Q724" s="241"/>
      <c r="R724" s="241"/>
      <c r="S724" s="241"/>
      <c r="T724" s="241"/>
      <c r="U724" s="241"/>
      <c r="V724" s="241"/>
      <c r="W724" s="241"/>
      <c r="X724" s="241"/>
      <c r="Y724" s="241"/>
      <c r="Z724" s="241"/>
      <c r="AA724" s="241"/>
      <c r="AB724" s="241"/>
      <c r="AC724" s="241"/>
      <c r="AD724" s="241"/>
      <c r="AE724" s="241"/>
      <c r="AF724" s="241"/>
      <c r="AG724" s="241"/>
    </row>
    <row r="725" ht="15.75" customHeight="1">
      <c r="A725" s="241"/>
      <c r="B725" s="241"/>
      <c r="C725" s="241"/>
      <c r="D725" s="241"/>
      <c r="E725" s="241"/>
      <c r="F725" s="241"/>
      <c r="G725" s="241"/>
      <c r="H725" s="241"/>
      <c r="I725" s="241"/>
      <c r="J725" s="241"/>
      <c r="K725" s="241"/>
      <c r="L725" s="241"/>
      <c r="M725" s="241"/>
      <c r="N725" s="241"/>
      <c r="O725" s="241"/>
      <c r="P725" s="241"/>
      <c r="Q725" s="241"/>
      <c r="R725" s="241"/>
      <c r="S725" s="241"/>
      <c r="T725" s="241"/>
      <c r="U725" s="241"/>
      <c r="V725" s="241"/>
      <c r="W725" s="241"/>
      <c r="X725" s="241"/>
      <c r="Y725" s="241"/>
      <c r="Z725" s="241"/>
      <c r="AA725" s="241"/>
      <c r="AB725" s="241"/>
      <c r="AC725" s="241"/>
      <c r="AD725" s="241"/>
      <c r="AE725" s="241"/>
      <c r="AF725" s="241"/>
      <c r="AG725" s="241"/>
    </row>
    <row r="726" ht="15.75" customHeight="1">
      <c r="A726" s="241"/>
      <c r="B726" s="241"/>
      <c r="C726" s="241"/>
      <c r="D726" s="241"/>
      <c r="E726" s="241"/>
      <c r="F726" s="241"/>
      <c r="G726" s="241"/>
      <c r="H726" s="241"/>
      <c r="I726" s="241"/>
      <c r="J726" s="241"/>
      <c r="K726" s="241"/>
      <c r="L726" s="241"/>
      <c r="M726" s="241"/>
      <c r="N726" s="241"/>
      <c r="O726" s="241"/>
      <c r="P726" s="241"/>
      <c r="Q726" s="241"/>
      <c r="R726" s="241"/>
      <c r="S726" s="241"/>
      <c r="T726" s="241"/>
      <c r="U726" s="241"/>
      <c r="V726" s="241"/>
      <c r="W726" s="241"/>
      <c r="X726" s="241"/>
      <c r="Y726" s="241"/>
      <c r="Z726" s="241"/>
      <c r="AA726" s="241"/>
      <c r="AB726" s="241"/>
      <c r="AC726" s="241"/>
      <c r="AD726" s="241"/>
      <c r="AE726" s="241"/>
      <c r="AF726" s="241"/>
      <c r="AG726" s="241"/>
    </row>
    <row r="727" ht="15.75" customHeight="1">
      <c r="A727" s="241"/>
      <c r="B727" s="241"/>
      <c r="C727" s="241"/>
      <c r="D727" s="241"/>
      <c r="E727" s="241"/>
      <c r="F727" s="241"/>
      <c r="G727" s="241"/>
      <c r="H727" s="241"/>
      <c r="I727" s="241"/>
      <c r="J727" s="241"/>
      <c r="K727" s="241"/>
      <c r="L727" s="241"/>
      <c r="M727" s="241"/>
      <c r="N727" s="241"/>
      <c r="O727" s="241"/>
      <c r="P727" s="241"/>
      <c r="Q727" s="241"/>
      <c r="R727" s="241"/>
      <c r="S727" s="241"/>
      <c r="T727" s="241"/>
      <c r="U727" s="241"/>
      <c r="V727" s="241"/>
      <c r="W727" s="241"/>
      <c r="X727" s="241"/>
      <c r="Y727" s="241"/>
      <c r="Z727" s="241"/>
      <c r="AA727" s="241"/>
      <c r="AB727" s="241"/>
      <c r="AC727" s="241"/>
      <c r="AD727" s="241"/>
      <c r="AE727" s="241"/>
      <c r="AF727" s="241"/>
      <c r="AG727" s="241"/>
    </row>
    <row r="728" ht="15.75" customHeight="1">
      <c r="A728" s="241"/>
      <c r="B728" s="241"/>
      <c r="C728" s="241"/>
      <c r="D728" s="241"/>
      <c r="E728" s="241"/>
      <c r="F728" s="241"/>
      <c r="G728" s="241"/>
      <c r="H728" s="241"/>
      <c r="I728" s="241"/>
      <c r="J728" s="241"/>
      <c r="K728" s="241"/>
      <c r="L728" s="241"/>
      <c r="M728" s="241"/>
      <c r="N728" s="241"/>
      <c r="O728" s="241"/>
      <c r="P728" s="241"/>
      <c r="Q728" s="241"/>
      <c r="R728" s="241"/>
      <c r="S728" s="241"/>
      <c r="T728" s="241"/>
      <c r="U728" s="241"/>
      <c r="V728" s="241"/>
      <c r="W728" s="241"/>
      <c r="X728" s="241"/>
      <c r="Y728" s="241"/>
      <c r="Z728" s="241"/>
      <c r="AA728" s="241"/>
      <c r="AB728" s="241"/>
      <c r="AC728" s="241"/>
      <c r="AD728" s="241"/>
      <c r="AE728" s="241"/>
      <c r="AF728" s="241"/>
      <c r="AG728" s="241"/>
    </row>
    <row r="729" ht="15.75" customHeight="1">
      <c r="A729" s="241"/>
      <c r="B729" s="241"/>
      <c r="C729" s="241"/>
      <c r="D729" s="241"/>
      <c r="E729" s="241"/>
      <c r="F729" s="241"/>
      <c r="G729" s="241"/>
      <c r="H729" s="241"/>
      <c r="I729" s="241"/>
      <c r="J729" s="241"/>
      <c r="K729" s="241"/>
      <c r="L729" s="241"/>
      <c r="M729" s="241"/>
      <c r="N729" s="241"/>
      <c r="O729" s="241"/>
      <c r="P729" s="241"/>
      <c r="Q729" s="241"/>
      <c r="R729" s="241"/>
      <c r="S729" s="241"/>
      <c r="T729" s="241"/>
      <c r="U729" s="241"/>
      <c r="V729" s="241"/>
      <c r="W729" s="241"/>
      <c r="X729" s="241"/>
      <c r="Y729" s="241"/>
      <c r="Z729" s="241"/>
      <c r="AA729" s="241"/>
      <c r="AB729" s="241"/>
      <c r="AC729" s="241"/>
      <c r="AD729" s="241"/>
      <c r="AE729" s="241"/>
      <c r="AF729" s="241"/>
      <c r="AG729" s="241"/>
    </row>
    <row r="730" ht="15.75" customHeight="1">
      <c r="A730" s="241"/>
      <c r="B730" s="241"/>
      <c r="C730" s="241"/>
      <c r="D730" s="241"/>
      <c r="E730" s="241"/>
      <c r="F730" s="241"/>
      <c r="G730" s="241"/>
      <c r="H730" s="241"/>
      <c r="I730" s="241"/>
      <c r="J730" s="241"/>
      <c r="K730" s="241"/>
      <c r="L730" s="241"/>
      <c r="M730" s="241"/>
      <c r="N730" s="241"/>
      <c r="O730" s="241"/>
      <c r="P730" s="241"/>
      <c r="Q730" s="241"/>
      <c r="R730" s="241"/>
      <c r="S730" s="241"/>
      <c r="T730" s="241"/>
      <c r="U730" s="241"/>
      <c r="V730" s="241"/>
      <c r="W730" s="241"/>
      <c r="X730" s="241"/>
      <c r="Y730" s="241"/>
      <c r="Z730" s="241"/>
      <c r="AA730" s="241"/>
      <c r="AB730" s="241"/>
      <c r="AC730" s="241"/>
      <c r="AD730" s="241"/>
      <c r="AE730" s="241"/>
      <c r="AF730" s="241"/>
      <c r="AG730" s="241"/>
    </row>
    <row r="731" ht="15.75" customHeight="1">
      <c r="A731" s="241"/>
      <c r="B731" s="241"/>
      <c r="C731" s="241"/>
      <c r="D731" s="241"/>
      <c r="E731" s="241"/>
      <c r="F731" s="241"/>
      <c r="G731" s="241"/>
      <c r="H731" s="241"/>
      <c r="I731" s="241"/>
      <c r="J731" s="241"/>
      <c r="K731" s="241"/>
      <c r="L731" s="241"/>
      <c r="M731" s="241"/>
      <c r="N731" s="241"/>
      <c r="O731" s="241"/>
      <c r="P731" s="241"/>
      <c r="Q731" s="241"/>
      <c r="R731" s="241"/>
      <c r="S731" s="241"/>
      <c r="T731" s="241"/>
      <c r="U731" s="241"/>
      <c r="V731" s="241"/>
      <c r="W731" s="241"/>
      <c r="X731" s="241"/>
      <c r="Y731" s="241"/>
      <c r="Z731" s="241"/>
      <c r="AA731" s="241"/>
      <c r="AB731" s="241"/>
      <c r="AC731" s="241"/>
      <c r="AD731" s="241"/>
      <c r="AE731" s="241"/>
      <c r="AF731" s="241"/>
      <c r="AG731" s="241"/>
    </row>
    <row r="732" ht="15.75" customHeight="1">
      <c r="A732" s="241"/>
      <c r="B732" s="241"/>
      <c r="C732" s="241"/>
      <c r="D732" s="241"/>
      <c r="E732" s="241"/>
      <c r="F732" s="241"/>
      <c r="G732" s="241"/>
      <c r="H732" s="241"/>
      <c r="I732" s="241"/>
      <c r="J732" s="241"/>
      <c r="K732" s="241"/>
      <c r="L732" s="241"/>
      <c r="M732" s="241"/>
      <c r="N732" s="241"/>
      <c r="O732" s="241"/>
      <c r="P732" s="241"/>
      <c r="Q732" s="241"/>
      <c r="R732" s="241"/>
      <c r="S732" s="241"/>
      <c r="T732" s="241"/>
      <c r="U732" s="241"/>
      <c r="V732" s="241"/>
      <c r="W732" s="241"/>
      <c r="X732" s="241"/>
      <c r="Y732" s="241"/>
      <c r="Z732" s="241"/>
      <c r="AA732" s="241"/>
      <c r="AB732" s="241"/>
      <c r="AC732" s="241"/>
      <c r="AD732" s="241"/>
      <c r="AE732" s="241"/>
      <c r="AF732" s="241"/>
      <c r="AG732" s="241"/>
    </row>
    <row r="733" ht="15.75" customHeight="1">
      <c r="A733" s="241"/>
      <c r="B733" s="241"/>
      <c r="C733" s="241"/>
      <c r="D733" s="241"/>
      <c r="E733" s="241"/>
      <c r="F733" s="241"/>
      <c r="G733" s="241"/>
      <c r="H733" s="241"/>
      <c r="I733" s="241"/>
      <c r="J733" s="241"/>
      <c r="K733" s="241"/>
      <c r="L733" s="241"/>
      <c r="M733" s="241"/>
      <c r="N733" s="241"/>
      <c r="O733" s="241"/>
      <c r="P733" s="241"/>
      <c r="Q733" s="241"/>
      <c r="R733" s="241"/>
      <c r="S733" s="241"/>
      <c r="T733" s="241"/>
      <c r="U733" s="241"/>
      <c r="V733" s="241"/>
      <c r="W733" s="241"/>
      <c r="X733" s="241"/>
      <c r="Y733" s="241"/>
      <c r="Z733" s="241"/>
      <c r="AA733" s="241"/>
      <c r="AB733" s="241"/>
      <c r="AC733" s="241"/>
      <c r="AD733" s="241"/>
      <c r="AE733" s="241"/>
      <c r="AF733" s="241"/>
      <c r="AG733" s="241"/>
    </row>
    <row r="734" ht="15.75" customHeight="1">
      <c r="A734" s="241"/>
      <c r="B734" s="241"/>
      <c r="C734" s="241"/>
      <c r="D734" s="241"/>
      <c r="E734" s="241"/>
      <c r="F734" s="241"/>
      <c r="G734" s="241"/>
      <c r="H734" s="241"/>
      <c r="I734" s="241"/>
      <c r="J734" s="241"/>
      <c r="K734" s="241"/>
      <c r="L734" s="241"/>
      <c r="M734" s="241"/>
      <c r="N734" s="241"/>
      <c r="O734" s="241"/>
      <c r="P734" s="241"/>
      <c r="Q734" s="241"/>
      <c r="R734" s="241"/>
      <c r="S734" s="241"/>
      <c r="T734" s="241"/>
      <c r="U734" s="241"/>
      <c r="V734" s="241"/>
      <c r="W734" s="241"/>
      <c r="X734" s="241"/>
      <c r="Y734" s="241"/>
      <c r="Z734" s="241"/>
      <c r="AA734" s="241"/>
      <c r="AB734" s="241"/>
      <c r="AC734" s="241"/>
      <c r="AD734" s="241"/>
      <c r="AE734" s="241"/>
      <c r="AF734" s="241"/>
      <c r="AG734" s="241"/>
    </row>
    <row r="735" ht="15.75" customHeight="1">
      <c r="A735" s="241"/>
      <c r="B735" s="241"/>
      <c r="C735" s="241"/>
      <c r="D735" s="241"/>
      <c r="E735" s="241"/>
      <c r="F735" s="241"/>
      <c r="G735" s="241"/>
      <c r="H735" s="241"/>
      <c r="I735" s="241"/>
      <c r="J735" s="241"/>
      <c r="K735" s="241"/>
      <c r="L735" s="241"/>
      <c r="M735" s="241"/>
      <c r="N735" s="241"/>
      <c r="O735" s="241"/>
      <c r="P735" s="241"/>
      <c r="Q735" s="241"/>
      <c r="R735" s="241"/>
      <c r="S735" s="241"/>
      <c r="T735" s="241"/>
      <c r="U735" s="241"/>
      <c r="V735" s="241"/>
      <c r="W735" s="241"/>
      <c r="X735" s="241"/>
      <c r="Y735" s="241"/>
      <c r="Z735" s="241"/>
      <c r="AA735" s="241"/>
      <c r="AB735" s="241"/>
      <c r="AC735" s="241"/>
      <c r="AD735" s="241"/>
      <c r="AE735" s="241"/>
      <c r="AF735" s="241"/>
      <c r="AG735" s="241"/>
    </row>
    <row r="736" ht="15.75" customHeight="1">
      <c r="A736" s="241"/>
      <c r="B736" s="241"/>
      <c r="C736" s="241"/>
      <c r="D736" s="241"/>
      <c r="E736" s="241"/>
      <c r="F736" s="241"/>
      <c r="G736" s="241"/>
      <c r="H736" s="241"/>
      <c r="I736" s="241"/>
      <c r="J736" s="241"/>
      <c r="K736" s="241"/>
      <c r="L736" s="241"/>
      <c r="M736" s="241"/>
      <c r="N736" s="241"/>
      <c r="O736" s="241"/>
      <c r="P736" s="241"/>
      <c r="Q736" s="241"/>
      <c r="R736" s="241"/>
      <c r="S736" s="241"/>
      <c r="T736" s="241"/>
      <c r="U736" s="241"/>
      <c r="V736" s="241"/>
      <c r="W736" s="241"/>
      <c r="X736" s="241"/>
      <c r="Y736" s="241"/>
      <c r="Z736" s="241"/>
      <c r="AA736" s="241"/>
      <c r="AB736" s="241"/>
      <c r="AC736" s="241"/>
      <c r="AD736" s="241"/>
      <c r="AE736" s="241"/>
      <c r="AF736" s="241"/>
      <c r="AG736" s="241"/>
    </row>
    <row r="737" ht="15.75" customHeight="1">
      <c r="A737" s="241"/>
      <c r="B737" s="241"/>
      <c r="C737" s="241"/>
      <c r="D737" s="241"/>
      <c r="E737" s="241"/>
      <c r="F737" s="241"/>
      <c r="G737" s="241"/>
      <c r="H737" s="241"/>
      <c r="I737" s="241"/>
      <c r="J737" s="241"/>
      <c r="K737" s="241"/>
      <c r="L737" s="241"/>
      <c r="M737" s="241"/>
      <c r="N737" s="241"/>
      <c r="O737" s="241"/>
      <c r="P737" s="241"/>
      <c r="Q737" s="241"/>
      <c r="R737" s="241"/>
      <c r="S737" s="241"/>
      <c r="T737" s="241"/>
      <c r="U737" s="241"/>
      <c r="V737" s="241"/>
      <c r="W737" s="241"/>
      <c r="X737" s="241"/>
      <c r="Y737" s="241"/>
      <c r="Z737" s="241"/>
      <c r="AA737" s="241"/>
      <c r="AB737" s="241"/>
      <c r="AC737" s="241"/>
      <c r="AD737" s="241"/>
      <c r="AE737" s="241"/>
      <c r="AF737" s="241"/>
      <c r="AG737" s="241"/>
    </row>
    <row r="738" ht="15.75" customHeight="1">
      <c r="A738" s="241"/>
      <c r="B738" s="241"/>
      <c r="C738" s="241"/>
      <c r="D738" s="241"/>
      <c r="E738" s="241"/>
      <c r="F738" s="241"/>
      <c r="G738" s="241"/>
      <c r="H738" s="241"/>
      <c r="I738" s="241"/>
      <c r="J738" s="241"/>
      <c r="K738" s="241"/>
      <c r="L738" s="241"/>
      <c r="M738" s="241"/>
      <c r="N738" s="241"/>
      <c r="O738" s="241"/>
      <c r="P738" s="241"/>
      <c r="Q738" s="241"/>
      <c r="R738" s="241"/>
      <c r="S738" s="241"/>
      <c r="T738" s="241"/>
      <c r="U738" s="241"/>
      <c r="V738" s="241"/>
      <c r="W738" s="241"/>
      <c r="X738" s="241"/>
      <c r="Y738" s="241"/>
      <c r="Z738" s="241"/>
      <c r="AA738" s="241"/>
      <c r="AB738" s="241"/>
      <c r="AC738" s="241"/>
      <c r="AD738" s="241"/>
      <c r="AE738" s="241"/>
      <c r="AF738" s="241"/>
      <c r="AG738" s="241"/>
    </row>
    <row r="739" ht="15.75" customHeight="1">
      <c r="A739" s="241"/>
      <c r="B739" s="241"/>
      <c r="C739" s="241"/>
      <c r="D739" s="241"/>
      <c r="E739" s="241"/>
      <c r="F739" s="241"/>
      <c r="G739" s="241"/>
      <c r="H739" s="241"/>
      <c r="I739" s="241"/>
      <c r="J739" s="241"/>
      <c r="K739" s="241"/>
      <c r="L739" s="241"/>
      <c r="M739" s="241"/>
      <c r="N739" s="241"/>
      <c r="O739" s="241"/>
      <c r="P739" s="241"/>
      <c r="Q739" s="241"/>
      <c r="R739" s="241"/>
      <c r="S739" s="241"/>
      <c r="T739" s="241"/>
      <c r="U739" s="241"/>
      <c r="V739" s="241"/>
      <c r="W739" s="241"/>
      <c r="X739" s="241"/>
      <c r="Y739" s="241"/>
      <c r="Z739" s="241"/>
      <c r="AA739" s="241"/>
      <c r="AB739" s="241"/>
      <c r="AC739" s="241"/>
      <c r="AD739" s="241"/>
      <c r="AE739" s="241"/>
      <c r="AF739" s="241"/>
      <c r="AG739" s="241"/>
    </row>
    <row r="740" ht="15.75" customHeight="1">
      <c r="A740" s="241"/>
      <c r="B740" s="241"/>
      <c r="C740" s="241"/>
      <c r="D740" s="241"/>
      <c r="E740" s="241"/>
      <c r="F740" s="241"/>
      <c r="G740" s="241"/>
      <c r="H740" s="241"/>
      <c r="I740" s="241"/>
      <c r="J740" s="241"/>
      <c r="K740" s="241"/>
      <c r="L740" s="241"/>
      <c r="M740" s="241"/>
      <c r="N740" s="241"/>
      <c r="O740" s="241"/>
      <c r="P740" s="241"/>
      <c r="Q740" s="241"/>
      <c r="R740" s="241"/>
      <c r="S740" s="241"/>
      <c r="T740" s="241"/>
      <c r="U740" s="241"/>
      <c r="V740" s="241"/>
      <c r="W740" s="241"/>
      <c r="X740" s="241"/>
      <c r="Y740" s="241"/>
      <c r="Z740" s="241"/>
      <c r="AA740" s="241"/>
      <c r="AB740" s="241"/>
      <c r="AC740" s="241"/>
      <c r="AD740" s="241"/>
      <c r="AE740" s="241"/>
      <c r="AF740" s="241"/>
      <c r="AG740" s="241"/>
    </row>
    <row r="741" ht="15.75" customHeight="1">
      <c r="A741" s="241"/>
      <c r="B741" s="241"/>
      <c r="C741" s="241"/>
      <c r="D741" s="241"/>
      <c r="E741" s="241"/>
      <c r="F741" s="241"/>
      <c r="G741" s="241"/>
      <c r="H741" s="241"/>
      <c r="I741" s="241"/>
      <c r="J741" s="241"/>
      <c r="K741" s="241"/>
      <c r="L741" s="241"/>
      <c r="M741" s="241"/>
      <c r="N741" s="241"/>
      <c r="O741" s="241"/>
      <c r="P741" s="241"/>
      <c r="Q741" s="241"/>
      <c r="R741" s="241"/>
      <c r="S741" s="241"/>
      <c r="T741" s="241"/>
      <c r="U741" s="241"/>
      <c r="V741" s="241"/>
      <c r="W741" s="241"/>
      <c r="X741" s="241"/>
      <c r="Y741" s="241"/>
      <c r="Z741" s="241"/>
      <c r="AA741" s="241"/>
      <c r="AB741" s="241"/>
      <c r="AC741" s="241"/>
      <c r="AD741" s="241"/>
      <c r="AE741" s="241"/>
      <c r="AF741" s="241"/>
      <c r="AG741" s="241"/>
    </row>
    <row r="742" ht="15.75" customHeight="1">
      <c r="A742" s="241"/>
      <c r="B742" s="241"/>
      <c r="C742" s="241"/>
      <c r="D742" s="241"/>
      <c r="E742" s="241"/>
      <c r="F742" s="241"/>
      <c r="G742" s="241"/>
      <c r="H742" s="241"/>
      <c r="I742" s="241"/>
      <c r="J742" s="241"/>
      <c r="K742" s="241"/>
      <c r="L742" s="241"/>
      <c r="M742" s="241"/>
      <c r="N742" s="241"/>
      <c r="O742" s="241"/>
      <c r="P742" s="241"/>
      <c r="Q742" s="241"/>
      <c r="R742" s="241"/>
      <c r="S742" s="241"/>
      <c r="T742" s="241"/>
      <c r="U742" s="241"/>
      <c r="V742" s="241"/>
      <c r="W742" s="241"/>
      <c r="X742" s="241"/>
      <c r="Y742" s="241"/>
      <c r="Z742" s="241"/>
      <c r="AA742" s="241"/>
      <c r="AB742" s="241"/>
      <c r="AC742" s="241"/>
      <c r="AD742" s="241"/>
      <c r="AE742" s="241"/>
      <c r="AF742" s="241"/>
      <c r="AG742" s="241"/>
    </row>
    <row r="743" ht="15.75" customHeight="1">
      <c r="A743" s="241"/>
      <c r="B743" s="241"/>
      <c r="C743" s="241"/>
      <c r="D743" s="241"/>
      <c r="E743" s="241"/>
      <c r="F743" s="241"/>
      <c r="G743" s="241"/>
      <c r="H743" s="241"/>
      <c r="I743" s="241"/>
      <c r="J743" s="241"/>
      <c r="K743" s="241"/>
      <c r="L743" s="241"/>
      <c r="M743" s="241"/>
      <c r="N743" s="241"/>
      <c r="O743" s="241"/>
      <c r="P743" s="241"/>
      <c r="Q743" s="241"/>
      <c r="R743" s="241"/>
      <c r="S743" s="241"/>
      <c r="T743" s="241"/>
      <c r="U743" s="241"/>
      <c r="V743" s="241"/>
      <c r="W743" s="241"/>
      <c r="X743" s="241"/>
      <c r="Y743" s="241"/>
      <c r="Z743" s="241"/>
      <c r="AA743" s="241"/>
      <c r="AB743" s="241"/>
      <c r="AC743" s="241"/>
      <c r="AD743" s="241"/>
      <c r="AE743" s="241"/>
      <c r="AF743" s="241"/>
      <c r="AG743" s="241"/>
    </row>
    <row r="744" ht="15.75" customHeight="1">
      <c r="A744" s="241"/>
      <c r="B744" s="241"/>
      <c r="C744" s="241"/>
      <c r="D744" s="241"/>
      <c r="E744" s="241"/>
      <c r="F744" s="241"/>
      <c r="G744" s="241"/>
      <c r="H744" s="241"/>
      <c r="I744" s="241"/>
      <c r="J744" s="241"/>
      <c r="K744" s="241"/>
      <c r="L744" s="241"/>
      <c r="M744" s="241"/>
      <c r="N744" s="241"/>
      <c r="O744" s="241"/>
      <c r="P744" s="241"/>
      <c r="Q744" s="241"/>
      <c r="R744" s="241"/>
      <c r="S744" s="241"/>
      <c r="T744" s="241"/>
      <c r="U744" s="241"/>
      <c r="V744" s="241"/>
      <c r="W744" s="241"/>
      <c r="X744" s="241"/>
      <c r="Y744" s="241"/>
      <c r="Z744" s="241"/>
      <c r="AA744" s="241"/>
      <c r="AB744" s="241"/>
      <c r="AC744" s="241"/>
      <c r="AD744" s="241"/>
      <c r="AE744" s="241"/>
      <c r="AF744" s="241"/>
      <c r="AG744" s="241"/>
    </row>
    <row r="745" ht="15.75" customHeight="1">
      <c r="A745" s="241"/>
      <c r="B745" s="241"/>
      <c r="C745" s="241"/>
      <c r="D745" s="241"/>
      <c r="E745" s="241"/>
      <c r="F745" s="241"/>
      <c r="G745" s="241"/>
      <c r="H745" s="241"/>
      <c r="I745" s="241"/>
      <c r="J745" s="241"/>
      <c r="K745" s="241"/>
      <c r="L745" s="241"/>
      <c r="M745" s="241"/>
      <c r="N745" s="241"/>
      <c r="O745" s="241"/>
      <c r="P745" s="241"/>
      <c r="Q745" s="241"/>
      <c r="R745" s="241"/>
      <c r="S745" s="241"/>
      <c r="T745" s="241"/>
      <c r="U745" s="241"/>
      <c r="V745" s="241"/>
      <c r="W745" s="241"/>
      <c r="X745" s="241"/>
      <c r="Y745" s="241"/>
      <c r="Z745" s="241"/>
      <c r="AA745" s="241"/>
      <c r="AB745" s="241"/>
      <c r="AC745" s="241"/>
      <c r="AD745" s="241"/>
      <c r="AE745" s="241"/>
      <c r="AF745" s="241"/>
      <c r="AG745" s="241"/>
    </row>
    <row r="746" ht="15.75" customHeight="1">
      <c r="A746" s="241"/>
      <c r="B746" s="241"/>
      <c r="C746" s="241"/>
      <c r="D746" s="241"/>
      <c r="E746" s="241"/>
      <c r="F746" s="241"/>
      <c r="G746" s="241"/>
      <c r="H746" s="241"/>
      <c r="I746" s="241"/>
      <c r="J746" s="241"/>
      <c r="K746" s="241"/>
      <c r="L746" s="241"/>
      <c r="M746" s="241"/>
      <c r="N746" s="241"/>
      <c r="O746" s="241"/>
      <c r="P746" s="241"/>
      <c r="Q746" s="241"/>
      <c r="R746" s="241"/>
      <c r="S746" s="241"/>
      <c r="T746" s="241"/>
      <c r="U746" s="241"/>
      <c r="V746" s="241"/>
      <c r="W746" s="241"/>
      <c r="X746" s="241"/>
      <c r="Y746" s="241"/>
      <c r="Z746" s="241"/>
      <c r="AA746" s="241"/>
      <c r="AB746" s="241"/>
      <c r="AC746" s="241"/>
      <c r="AD746" s="241"/>
      <c r="AE746" s="241"/>
      <c r="AF746" s="241"/>
      <c r="AG746" s="241"/>
    </row>
    <row r="747" ht="15.75" customHeight="1">
      <c r="A747" s="241"/>
      <c r="B747" s="241"/>
      <c r="C747" s="241"/>
      <c r="D747" s="241"/>
      <c r="E747" s="241"/>
      <c r="F747" s="241"/>
      <c r="G747" s="241"/>
      <c r="H747" s="241"/>
      <c r="I747" s="241"/>
      <c r="J747" s="241"/>
      <c r="K747" s="241"/>
      <c r="L747" s="241"/>
      <c r="M747" s="241"/>
      <c r="N747" s="241"/>
      <c r="O747" s="241"/>
      <c r="P747" s="241"/>
      <c r="Q747" s="241"/>
      <c r="R747" s="241"/>
      <c r="S747" s="241"/>
      <c r="T747" s="241"/>
      <c r="U747" s="241"/>
      <c r="V747" s="241"/>
      <c r="W747" s="241"/>
      <c r="X747" s="241"/>
      <c r="Y747" s="241"/>
      <c r="Z747" s="241"/>
      <c r="AA747" s="241"/>
      <c r="AB747" s="241"/>
      <c r="AC747" s="241"/>
      <c r="AD747" s="241"/>
      <c r="AE747" s="241"/>
      <c r="AF747" s="241"/>
      <c r="AG747" s="241"/>
    </row>
    <row r="748" ht="15.75" customHeight="1">
      <c r="A748" s="241"/>
      <c r="B748" s="241"/>
      <c r="C748" s="241"/>
      <c r="D748" s="241"/>
      <c r="E748" s="241"/>
      <c r="F748" s="241"/>
      <c r="G748" s="241"/>
      <c r="H748" s="241"/>
      <c r="I748" s="241"/>
      <c r="J748" s="241"/>
      <c r="K748" s="241"/>
      <c r="L748" s="241"/>
      <c r="M748" s="241"/>
      <c r="N748" s="241"/>
      <c r="O748" s="241"/>
      <c r="P748" s="241"/>
      <c r="Q748" s="241"/>
      <c r="R748" s="241"/>
      <c r="S748" s="241"/>
      <c r="T748" s="241"/>
      <c r="U748" s="241"/>
      <c r="V748" s="241"/>
      <c r="W748" s="241"/>
      <c r="X748" s="241"/>
      <c r="Y748" s="241"/>
      <c r="Z748" s="241"/>
      <c r="AA748" s="241"/>
      <c r="AB748" s="241"/>
      <c r="AC748" s="241"/>
      <c r="AD748" s="241"/>
      <c r="AE748" s="241"/>
      <c r="AF748" s="241"/>
      <c r="AG748" s="241"/>
    </row>
    <row r="749" ht="15.75" customHeight="1">
      <c r="A749" s="241"/>
      <c r="B749" s="241"/>
      <c r="C749" s="241"/>
      <c r="D749" s="241"/>
      <c r="E749" s="241"/>
      <c r="F749" s="241"/>
      <c r="G749" s="241"/>
      <c r="H749" s="241"/>
      <c r="I749" s="241"/>
      <c r="J749" s="241"/>
      <c r="K749" s="241"/>
      <c r="L749" s="241"/>
      <c r="M749" s="241"/>
      <c r="N749" s="241"/>
      <c r="O749" s="241"/>
      <c r="P749" s="241"/>
      <c r="Q749" s="241"/>
      <c r="R749" s="241"/>
      <c r="S749" s="241"/>
      <c r="T749" s="241"/>
      <c r="U749" s="241"/>
      <c r="V749" s="241"/>
      <c r="W749" s="241"/>
      <c r="X749" s="241"/>
      <c r="Y749" s="241"/>
      <c r="Z749" s="241"/>
      <c r="AA749" s="241"/>
      <c r="AB749" s="241"/>
      <c r="AC749" s="241"/>
      <c r="AD749" s="241"/>
      <c r="AE749" s="241"/>
      <c r="AF749" s="241"/>
      <c r="AG749" s="241"/>
    </row>
    <row r="750" ht="15.75" customHeight="1">
      <c r="A750" s="241"/>
      <c r="B750" s="241"/>
      <c r="C750" s="241"/>
      <c r="D750" s="241"/>
      <c r="E750" s="241"/>
      <c r="F750" s="241"/>
      <c r="G750" s="241"/>
      <c r="H750" s="241"/>
      <c r="I750" s="241"/>
      <c r="J750" s="241"/>
      <c r="K750" s="241"/>
      <c r="L750" s="241"/>
      <c r="M750" s="241"/>
      <c r="N750" s="241"/>
      <c r="O750" s="241"/>
      <c r="P750" s="241"/>
      <c r="Q750" s="241"/>
      <c r="R750" s="241"/>
      <c r="S750" s="241"/>
      <c r="T750" s="241"/>
      <c r="U750" s="241"/>
      <c r="V750" s="241"/>
      <c r="W750" s="241"/>
      <c r="X750" s="241"/>
      <c r="Y750" s="241"/>
      <c r="Z750" s="241"/>
      <c r="AA750" s="241"/>
      <c r="AB750" s="241"/>
      <c r="AC750" s="241"/>
      <c r="AD750" s="241"/>
      <c r="AE750" s="241"/>
      <c r="AF750" s="241"/>
      <c r="AG750" s="241"/>
    </row>
    <row r="751" ht="15.75" customHeight="1">
      <c r="A751" s="241"/>
      <c r="B751" s="241"/>
      <c r="C751" s="241"/>
      <c r="D751" s="241"/>
      <c r="E751" s="241"/>
      <c r="F751" s="241"/>
      <c r="G751" s="241"/>
      <c r="H751" s="241"/>
      <c r="I751" s="241"/>
      <c r="J751" s="241"/>
      <c r="K751" s="241"/>
      <c r="L751" s="241"/>
      <c r="M751" s="241"/>
      <c r="N751" s="241"/>
      <c r="O751" s="241"/>
      <c r="P751" s="241"/>
      <c r="Q751" s="241"/>
      <c r="R751" s="241"/>
      <c r="S751" s="241"/>
      <c r="T751" s="241"/>
      <c r="U751" s="241"/>
      <c r="V751" s="241"/>
      <c r="W751" s="241"/>
      <c r="X751" s="241"/>
      <c r="Y751" s="241"/>
      <c r="Z751" s="241"/>
      <c r="AA751" s="241"/>
      <c r="AB751" s="241"/>
      <c r="AC751" s="241"/>
      <c r="AD751" s="241"/>
      <c r="AE751" s="241"/>
      <c r="AF751" s="241"/>
      <c r="AG751" s="241"/>
    </row>
    <row r="752" ht="15.75" customHeight="1">
      <c r="A752" s="241"/>
      <c r="B752" s="241"/>
      <c r="C752" s="241"/>
      <c r="D752" s="241"/>
      <c r="E752" s="241"/>
      <c r="F752" s="241"/>
      <c r="G752" s="241"/>
      <c r="H752" s="241"/>
      <c r="I752" s="241"/>
      <c r="J752" s="241"/>
      <c r="K752" s="241"/>
      <c r="L752" s="241"/>
      <c r="M752" s="241"/>
      <c r="N752" s="241"/>
      <c r="O752" s="241"/>
      <c r="P752" s="241"/>
      <c r="Q752" s="241"/>
      <c r="R752" s="241"/>
      <c r="S752" s="241"/>
      <c r="T752" s="241"/>
      <c r="U752" s="241"/>
      <c r="V752" s="241"/>
      <c r="W752" s="241"/>
      <c r="X752" s="241"/>
      <c r="Y752" s="241"/>
      <c r="Z752" s="241"/>
      <c r="AA752" s="241"/>
      <c r="AB752" s="241"/>
      <c r="AC752" s="241"/>
      <c r="AD752" s="241"/>
      <c r="AE752" s="241"/>
      <c r="AF752" s="241"/>
      <c r="AG752" s="241"/>
    </row>
    <row r="753" ht="15.75" customHeight="1">
      <c r="A753" s="241"/>
      <c r="B753" s="241"/>
      <c r="C753" s="241"/>
      <c r="D753" s="241"/>
      <c r="E753" s="241"/>
      <c r="F753" s="241"/>
      <c r="G753" s="241"/>
      <c r="H753" s="241"/>
      <c r="I753" s="241"/>
      <c r="J753" s="241"/>
      <c r="K753" s="241"/>
      <c r="L753" s="241"/>
      <c r="M753" s="241"/>
      <c r="N753" s="241"/>
      <c r="O753" s="241"/>
      <c r="P753" s="241"/>
      <c r="Q753" s="241"/>
      <c r="R753" s="241"/>
      <c r="S753" s="241"/>
      <c r="T753" s="241"/>
      <c r="U753" s="241"/>
      <c r="V753" s="241"/>
      <c r="W753" s="241"/>
      <c r="X753" s="241"/>
      <c r="Y753" s="241"/>
      <c r="Z753" s="241"/>
      <c r="AA753" s="241"/>
      <c r="AB753" s="241"/>
      <c r="AC753" s="241"/>
      <c r="AD753" s="241"/>
      <c r="AE753" s="241"/>
      <c r="AF753" s="241"/>
      <c r="AG753" s="241"/>
    </row>
    <row r="754" ht="15.75" customHeight="1">
      <c r="A754" s="241"/>
      <c r="B754" s="241"/>
      <c r="C754" s="241"/>
      <c r="D754" s="241"/>
      <c r="E754" s="241"/>
      <c r="F754" s="241"/>
      <c r="G754" s="241"/>
      <c r="H754" s="241"/>
      <c r="I754" s="241"/>
      <c r="J754" s="241"/>
      <c r="K754" s="241"/>
      <c r="L754" s="241"/>
      <c r="M754" s="241"/>
      <c r="N754" s="241"/>
      <c r="O754" s="241"/>
      <c r="P754" s="241"/>
      <c r="Q754" s="241"/>
      <c r="R754" s="241"/>
      <c r="S754" s="241"/>
      <c r="T754" s="241"/>
      <c r="U754" s="241"/>
      <c r="V754" s="241"/>
      <c r="W754" s="241"/>
      <c r="X754" s="241"/>
      <c r="Y754" s="241"/>
      <c r="Z754" s="241"/>
      <c r="AA754" s="241"/>
      <c r="AB754" s="241"/>
      <c r="AC754" s="241"/>
      <c r="AD754" s="241"/>
      <c r="AE754" s="241"/>
      <c r="AF754" s="241"/>
      <c r="AG754" s="241"/>
    </row>
    <row r="755" ht="15.75" customHeight="1">
      <c r="A755" s="241"/>
      <c r="B755" s="241"/>
      <c r="C755" s="241"/>
      <c r="D755" s="241"/>
      <c r="E755" s="241"/>
      <c r="F755" s="241"/>
      <c r="G755" s="241"/>
      <c r="H755" s="241"/>
      <c r="I755" s="241"/>
      <c r="J755" s="241"/>
      <c r="K755" s="241"/>
      <c r="L755" s="241"/>
      <c r="M755" s="241"/>
      <c r="N755" s="241"/>
      <c r="O755" s="241"/>
      <c r="P755" s="241"/>
      <c r="Q755" s="241"/>
      <c r="R755" s="241"/>
      <c r="S755" s="241"/>
      <c r="T755" s="241"/>
      <c r="U755" s="241"/>
      <c r="V755" s="241"/>
      <c r="W755" s="241"/>
      <c r="X755" s="241"/>
      <c r="Y755" s="241"/>
      <c r="Z755" s="241"/>
      <c r="AA755" s="241"/>
      <c r="AB755" s="241"/>
      <c r="AC755" s="241"/>
      <c r="AD755" s="241"/>
      <c r="AE755" s="241"/>
      <c r="AF755" s="241"/>
      <c r="AG755" s="241"/>
    </row>
    <row r="756" ht="15.75" customHeight="1">
      <c r="A756" s="241"/>
      <c r="B756" s="241"/>
      <c r="C756" s="241"/>
      <c r="D756" s="241"/>
      <c r="E756" s="241"/>
      <c r="F756" s="241"/>
      <c r="G756" s="241"/>
      <c r="H756" s="241"/>
      <c r="I756" s="241"/>
      <c r="J756" s="241"/>
      <c r="K756" s="241"/>
      <c r="L756" s="241"/>
      <c r="M756" s="241"/>
      <c r="N756" s="241"/>
      <c r="O756" s="241"/>
      <c r="P756" s="241"/>
      <c r="Q756" s="241"/>
      <c r="R756" s="241"/>
      <c r="S756" s="241"/>
      <c r="T756" s="241"/>
      <c r="U756" s="241"/>
      <c r="V756" s="241"/>
      <c r="W756" s="241"/>
      <c r="X756" s="241"/>
      <c r="Y756" s="241"/>
      <c r="Z756" s="241"/>
      <c r="AA756" s="241"/>
      <c r="AB756" s="241"/>
      <c r="AC756" s="241"/>
      <c r="AD756" s="241"/>
      <c r="AE756" s="241"/>
      <c r="AF756" s="241"/>
      <c r="AG756" s="241"/>
    </row>
    <row r="757" ht="15.75" customHeight="1">
      <c r="A757" s="241"/>
      <c r="B757" s="241"/>
      <c r="C757" s="241"/>
      <c r="D757" s="241"/>
      <c r="E757" s="241"/>
      <c r="F757" s="241"/>
      <c r="G757" s="241"/>
      <c r="H757" s="241"/>
      <c r="I757" s="241"/>
      <c r="J757" s="241"/>
      <c r="K757" s="241"/>
      <c r="L757" s="241"/>
      <c r="M757" s="241"/>
      <c r="N757" s="241"/>
      <c r="O757" s="241"/>
      <c r="P757" s="241"/>
      <c r="Q757" s="241"/>
      <c r="R757" s="241"/>
      <c r="S757" s="241"/>
      <c r="T757" s="241"/>
      <c r="U757" s="241"/>
      <c r="V757" s="241"/>
      <c r="W757" s="241"/>
      <c r="X757" s="241"/>
      <c r="Y757" s="241"/>
      <c r="Z757" s="241"/>
      <c r="AA757" s="241"/>
      <c r="AB757" s="241"/>
      <c r="AC757" s="241"/>
      <c r="AD757" s="241"/>
      <c r="AE757" s="241"/>
      <c r="AF757" s="241"/>
      <c r="AG757" s="241"/>
    </row>
    <row r="758" ht="15.75" customHeight="1">
      <c r="A758" s="241"/>
      <c r="B758" s="241"/>
      <c r="C758" s="241"/>
      <c r="D758" s="241"/>
      <c r="E758" s="241"/>
      <c r="F758" s="241"/>
      <c r="G758" s="241"/>
      <c r="H758" s="241"/>
      <c r="I758" s="241"/>
      <c r="J758" s="241"/>
      <c r="K758" s="241"/>
      <c r="L758" s="241"/>
      <c r="M758" s="241"/>
      <c r="N758" s="241"/>
      <c r="O758" s="241"/>
      <c r="P758" s="241"/>
      <c r="Q758" s="241"/>
      <c r="R758" s="241"/>
      <c r="S758" s="241"/>
      <c r="T758" s="241"/>
      <c r="U758" s="241"/>
      <c r="V758" s="241"/>
      <c r="W758" s="241"/>
      <c r="X758" s="241"/>
      <c r="Y758" s="241"/>
      <c r="Z758" s="241"/>
      <c r="AA758" s="241"/>
      <c r="AB758" s="241"/>
      <c r="AC758" s="241"/>
      <c r="AD758" s="241"/>
      <c r="AE758" s="241"/>
      <c r="AF758" s="241"/>
      <c r="AG758" s="241"/>
    </row>
    <row r="759" ht="15.75" customHeight="1">
      <c r="A759" s="241"/>
      <c r="B759" s="241"/>
      <c r="C759" s="241"/>
      <c r="D759" s="241"/>
      <c r="E759" s="241"/>
      <c r="F759" s="241"/>
      <c r="G759" s="241"/>
      <c r="H759" s="241"/>
      <c r="I759" s="241"/>
      <c r="J759" s="241"/>
      <c r="K759" s="241"/>
      <c r="L759" s="241"/>
      <c r="M759" s="241"/>
      <c r="N759" s="241"/>
      <c r="O759" s="241"/>
      <c r="P759" s="241"/>
      <c r="Q759" s="241"/>
      <c r="R759" s="241"/>
      <c r="S759" s="241"/>
      <c r="T759" s="241"/>
      <c r="U759" s="241"/>
      <c r="V759" s="241"/>
      <c r="W759" s="241"/>
      <c r="X759" s="241"/>
      <c r="Y759" s="241"/>
      <c r="Z759" s="241"/>
      <c r="AA759" s="241"/>
      <c r="AB759" s="241"/>
      <c r="AC759" s="241"/>
      <c r="AD759" s="241"/>
      <c r="AE759" s="241"/>
      <c r="AF759" s="241"/>
      <c r="AG759" s="241"/>
    </row>
    <row r="760" ht="15.75" customHeight="1">
      <c r="A760" s="241"/>
      <c r="B760" s="241"/>
      <c r="C760" s="241"/>
      <c r="D760" s="241"/>
      <c r="E760" s="241"/>
      <c r="F760" s="241"/>
      <c r="G760" s="241"/>
      <c r="H760" s="241"/>
      <c r="I760" s="241"/>
      <c r="J760" s="241"/>
      <c r="K760" s="241"/>
      <c r="L760" s="241"/>
      <c r="M760" s="241"/>
      <c r="N760" s="241"/>
      <c r="O760" s="241"/>
      <c r="P760" s="241"/>
      <c r="Q760" s="241"/>
      <c r="R760" s="241"/>
      <c r="S760" s="241"/>
      <c r="T760" s="241"/>
      <c r="U760" s="241"/>
      <c r="V760" s="241"/>
      <c r="W760" s="241"/>
      <c r="X760" s="241"/>
      <c r="Y760" s="241"/>
      <c r="Z760" s="241"/>
      <c r="AA760" s="241"/>
      <c r="AB760" s="241"/>
      <c r="AC760" s="241"/>
      <c r="AD760" s="241"/>
      <c r="AE760" s="241"/>
      <c r="AF760" s="241"/>
      <c r="AG760" s="241"/>
    </row>
    <row r="761" ht="15.75" customHeight="1">
      <c r="A761" s="241"/>
      <c r="B761" s="241"/>
      <c r="C761" s="241"/>
      <c r="D761" s="241"/>
      <c r="E761" s="241"/>
      <c r="F761" s="241"/>
      <c r="G761" s="241"/>
      <c r="H761" s="241"/>
      <c r="I761" s="241"/>
      <c r="J761" s="241"/>
      <c r="K761" s="241"/>
      <c r="L761" s="241"/>
      <c r="M761" s="241"/>
      <c r="N761" s="241"/>
      <c r="O761" s="241"/>
      <c r="P761" s="241"/>
      <c r="Q761" s="241"/>
      <c r="R761" s="241"/>
      <c r="S761" s="241"/>
      <c r="T761" s="241"/>
      <c r="U761" s="241"/>
      <c r="V761" s="241"/>
      <c r="W761" s="241"/>
      <c r="X761" s="241"/>
      <c r="Y761" s="241"/>
      <c r="Z761" s="241"/>
      <c r="AA761" s="241"/>
      <c r="AB761" s="241"/>
      <c r="AC761" s="241"/>
      <c r="AD761" s="241"/>
      <c r="AE761" s="241"/>
      <c r="AF761" s="241"/>
      <c r="AG761" s="241"/>
    </row>
    <row r="762" ht="15.75" customHeight="1">
      <c r="A762" s="241"/>
      <c r="B762" s="241"/>
      <c r="C762" s="241"/>
      <c r="D762" s="241"/>
      <c r="E762" s="241"/>
      <c r="F762" s="241"/>
      <c r="G762" s="241"/>
      <c r="H762" s="241"/>
      <c r="I762" s="241"/>
      <c r="J762" s="241"/>
      <c r="K762" s="241"/>
      <c r="L762" s="241"/>
      <c r="M762" s="241"/>
      <c r="N762" s="241"/>
      <c r="O762" s="241"/>
      <c r="P762" s="241"/>
      <c r="Q762" s="241"/>
      <c r="R762" s="241"/>
      <c r="S762" s="241"/>
      <c r="T762" s="241"/>
      <c r="U762" s="241"/>
      <c r="V762" s="241"/>
      <c r="W762" s="241"/>
      <c r="X762" s="241"/>
      <c r="Y762" s="241"/>
      <c r="Z762" s="241"/>
      <c r="AA762" s="241"/>
      <c r="AB762" s="241"/>
      <c r="AC762" s="241"/>
      <c r="AD762" s="241"/>
      <c r="AE762" s="241"/>
      <c r="AF762" s="241"/>
      <c r="AG762" s="241"/>
    </row>
    <row r="763" ht="15.75" customHeight="1">
      <c r="A763" s="241"/>
      <c r="B763" s="241"/>
      <c r="C763" s="241"/>
      <c r="D763" s="241"/>
      <c r="E763" s="241"/>
      <c r="F763" s="241"/>
      <c r="G763" s="241"/>
      <c r="H763" s="241"/>
      <c r="I763" s="241"/>
      <c r="J763" s="241"/>
      <c r="K763" s="241"/>
      <c r="L763" s="241"/>
      <c r="M763" s="241"/>
      <c r="N763" s="241"/>
      <c r="O763" s="241"/>
      <c r="P763" s="241"/>
      <c r="Q763" s="241"/>
      <c r="R763" s="241"/>
      <c r="S763" s="241"/>
      <c r="T763" s="241"/>
      <c r="U763" s="241"/>
      <c r="V763" s="241"/>
      <c r="W763" s="241"/>
      <c r="X763" s="241"/>
      <c r="Y763" s="241"/>
      <c r="Z763" s="241"/>
      <c r="AA763" s="241"/>
      <c r="AB763" s="241"/>
      <c r="AC763" s="241"/>
      <c r="AD763" s="241"/>
      <c r="AE763" s="241"/>
      <c r="AF763" s="241"/>
      <c r="AG763" s="241"/>
    </row>
    <row r="764" ht="15.75" customHeight="1">
      <c r="A764" s="241"/>
      <c r="B764" s="241"/>
      <c r="C764" s="241"/>
      <c r="D764" s="241"/>
      <c r="E764" s="241"/>
      <c r="F764" s="241"/>
      <c r="G764" s="241"/>
      <c r="H764" s="241"/>
      <c r="I764" s="241"/>
      <c r="J764" s="241"/>
      <c r="K764" s="241"/>
      <c r="L764" s="241"/>
      <c r="M764" s="241"/>
      <c r="N764" s="241"/>
      <c r="O764" s="241"/>
      <c r="P764" s="241"/>
      <c r="Q764" s="241"/>
      <c r="R764" s="241"/>
      <c r="S764" s="241"/>
      <c r="T764" s="241"/>
      <c r="U764" s="241"/>
      <c r="V764" s="241"/>
      <c r="W764" s="241"/>
      <c r="X764" s="241"/>
      <c r="Y764" s="241"/>
      <c r="Z764" s="241"/>
      <c r="AA764" s="241"/>
      <c r="AB764" s="241"/>
      <c r="AC764" s="241"/>
      <c r="AD764" s="241"/>
      <c r="AE764" s="241"/>
      <c r="AF764" s="241"/>
      <c r="AG764" s="241"/>
    </row>
    <row r="765" ht="15.75" customHeight="1">
      <c r="A765" s="241"/>
      <c r="B765" s="241"/>
      <c r="C765" s="241"/>
      <c r="D765" s="241"/>
      <c r="E765" s="241"/>
      <c r="F765" s="241"/>
      <c r="G765" s="241"/>
      <c r="H765" s="241"/>
      <c r="I765" s="241"/>
      <c r="J765" s="241"/>
      <c r="K765" s="241"/>
      <c r="L765" s="241"/>
      <c r="M765" s="241"/>
      <c r="N765" s="241"/>
      <c r="O765" s="241"/>
      <c r="P765" s="241"/>
      <c r="Q765" s="241"/>
      <c r="R765" s="241"/>
      <c r="S765" s="241"/>
      <c r="T765" s="241"/>
      <c r="U765" s="241"/>
      <c r="V765" s="241"/>
      <c r="W765" s="241"/>
      <c r="X765" s="241"/>
      <c r="Y765" s="241"/>
      <c r="Z765" s="241"/>
      <c r="AA765" s="241"/>
      <c r="AB765" s="241"/>
      <c r="AC765" s="241"/>
      <c r="AD765" s="241"/>
      <c r="AE765" s="241"/>
      <c r="AF765" s="241"/>
      <c r="AG765" s="241"/>
    </row>
    <row r="766" ht="15.75" customHeight="1">
      <c r="A766" s="241"/>
      <c r="B766" s="241"/>
      <c r="C766" s="241"/>
      <c r="D766" s="241"/>
      <c r="E766" s="241"/>
      <c r="F766" s="241"/>
      <c r="G766" s="241"/>
      <c r="H766" s="241"/>
      <c r="I766" s="241"/>
      <c r="J766" s="241"/>
      <c r="K766" s="241"/>
      <c r="L766" s="241"/>
      <c r="M766" s="241"/>
      <c r="N766" s="241"/>
      <c r="O766" s="241"/>
      <c r="P766" s="241"/>
      <c r="Q766" s="241"/>
      <c r="R766" s="241"/>
      <c r="S766" s="241"/>
      <c r="T766" s="241"/>
      <c r="U766" s="241"/>
      <c r="V766" s="241"/>
      <c r="W766" s="241"/>
      <c r="X766" s="241"/>
      <c r="Y766" s="241"/>
      <c r="Z766" s="241"/>
      <c r="AA766" s="241"/>
      <c r="AB766" s="241"/>
      <c r="AC766" s="241"/>
      <c r="AD766" s="241"/>
      <c r="AE766" s="241"/>
      <c r="AF766" s="241"/>
      <c r="AG766" s="241"/>
    </row>
    <row r="767" ht="15.75" customHeight="1">
      <c r="A767" s="241"/>
      <c r="B767" s="241"/>
      <c r="C767" s="241"/>
      <c r="D767" s="241"/>
      <c r="E767" s="241"/>
      <c r="F767" s="241"/>
      <c r="G767" s="241"/>
      <c r="H767" s="241"/>
      <c r="I767" s="241"/>
      <c r="J767" s="241"/>
      <c r="K767" s="241"/>
      <c r="L767" s="241"/>
      <c r="M767" s="241"/>
      <c r="N767" s="241"/>
      <c r="O767" s="241"/>
      <c r="P767" s="241"/>
      <c r="Q767" s="241"/>
      <c r="R767" s="241"/>
      <c r="S767" s="241"/>
      <c r="T767" s="241"/>
      <c r="U767" s="241"/>
      <c r="V767" s="241"/>
      <c r="W767" s="241"/>
      <c r="X767" s="241"/>
      <c r="Y767" s="241"/>
      <c r="Z767" s="241"/>
      <c r="AA767" s="241"/>
      <c r="AB767" s="241"/>
      <c r="AC767" s="241"/>
      <c r="AD767" s="241"/>
      <c r="AE767" s="241"/>
      <c r="AF767" s="241"/>
      <c r="AG767" s="241"/>
    </row>
    <row r="768" ht="15.75" customHeight="1">
      <c r="A768" s="241"/>
      <c r="B768" s="241"/>
      <c r="C768" s="241"/>
      <c r="D768" s="241"/>
      <c r="E768" s="241"/>
      <c r="F768" s="241"/>
      <c r="G768" s="241"/>
      <c r="H768" s="241"/>
      <c r="I768" s="241"/>
      <c r="J768" s="241"/>
      <c r="K768" s="241"/>
      <c r="L768" s="241"/>
      <c r="M768" s="241"/>
      <c r="N768" s="241"/>
      <c r="O768" s="241"/>
      <c r="P768" s="241"/>
      <c r="Q768" s="241"/>
      <c r="R768" s="241"/>
      <c r="S768" s="241"/>
      <c r="T768" s="241"/>
      <c r="U768" s="241"/>
      <c r="V768" s="241"/>
      <c r="W768" s="241"/>
      <c r="X768" s="241"/>
      <c r="Y768" s="241"/>
      <c r="Z768" s="241"/>
      <c r="AA768" s="241"/>
      <c r="AB768" s="241"/>
      <c r="AC768" s="241"/>
      <c r="AD768" s="241"/>
      <c r="AE768" s="241"/>
      <c r="AF768" s="241"/>
      <c r="AG768" s="241"/>
    </row>
    <row r="769" ht="15.75" customHeight="1">
      <c r="A769" s="241"/>
      <c r="B769" s="241"/>
      <c r="C769" s="241"/>
      <c r="D769" s="241"/>
      <c r="E769" s="241"/>
      <c r="F769" s="241"/>
      <c r="G769" s="241"/>
      <c r="H769" s="241"/>
      <c r="I769" s="241"/>
      <c r="J769" s="241"/>
      <c r="K769" s="241"/>
      <c r="L769" s="241"/>
      <c r="M769" s="241"/>
      <c r="N769" s="241"/>
      <c r="O769" s="241"/>
      <c r="P769" s="241"/>
      <c r="Q769" s="241"/>
      <c r="R769" s="241"/>
      <c r="S769" s="241"/>
      <c r="T769" s="241"/>
      <c r="U769" s="241"/>
      <c r="V769" s="241"/>
      <c r="W769" s="241"/>
      <c r="X769" s="241"/>
      <c r="Y769" s="241"/>
      <c r="Z769" s="241"/>
      <c r="AA769" s="241"/>
      <c r="AB769" s="241"/>
      <c r="AC769" s="241"/>
      <c r="AD769" s="241"/>
      <c r="AE769" s="241"/>
      <c r="AF769" s="241"/>
      <c r="AG769" s="241"/>
    </row>
    <row r="770" ht="15.75" customHeight="1">
      <c r="A770" s="241"/>
      <c r="B770" s="241"/>
      <c r="C770" s="241"/>
      <c r="D770" s="241"/>
      <c r="E770" s="241"/>
      <c r="F770" s="241"/>
      <c r="G770" s="241"/>
      <c r="H770" s="241"/>
      <c r="I770" s="241"/>
      <c r="J770" s="241"/>
      <c r="K770" s="241"/>
      <c r="L770" s="241"/>
      <c r="M770" s="241"/>
      <c r="N770" s="241"/>
      <c r="O770" s="241"/>
      <c r="P770" s="241"/>
      <c r="Q770" s="241"/>
      <c r="R770" s="241"/>
      <c r="S770" s="241"/>
      <c r="T770" s="241"/>
      <c r="U770" s="241"/>
      <c r="V770" s="241"/>
      <c r="W770" s="241"/>
      <c r="X770" s="241"/>
      <c r="Y770" s="241"/>
      <c r="Z770" s="241"/>
      <c r="AA770" s="241"/>
      <c r="AB770" s="241"/>
      <c r="AC770" s="241"/>
      <c r="AD770" s="241"/>
      <c r="AE770" s="241"/>
      <c r="AF770" s="241"/>
      <c r="AG770" s="241"/>
    </row>
    <row r="771" ht="15.75" customHeight="1">
      <c r="A771" s="241"/>
      <c r="B771" s="241"/>
      <c r="C771" s="241"/>
      <c r="D771" s="241"/>
      <c r="E771" s="241"/>
      <c r="F771" s="241"/>
      <c r="G771" s="241"/>
      <c r="H771" s="241"/>
      <c r="I771" s="241"/>
      <c r="J771" s="241"/>
      <c r="K771" s="241"/>
      <c r="L771" s="241"/>
      <c r="M771" s="241"/>
      <c r="N771" s="241"/>
      <c r="O771" s="241"/>
      <c r="P771" s="241"/>
      <c r="Q771" s="241"/>
      <c r="R771" s="241"/>
      <c r="S771" s="241"/>
      <c r="T771" s="241"/>
      <c r="U771" s="241"/>
      <c r="V771" s="241"/>
      <c r="W771" s="241"/>
      <c r="X771" s="241"/>
      <c r="Y771" s="241"/>
      <c r="Z771" s="241"/>
      <c r="AA771" s="241"/>
      <c r="AB771" s="241"/>
      <c r="AC771" s="241"/>
      <c r="AD771" s="241"/>
      <c r="AE771" s="241"/>
      <c r="AF771" s="241"/>
      <c r="AG771" s="241"/>
    </row>
    <row r="772" ht="15.75" customHeight="1">
      <c r="A772" s="241"/>
      <c r="B772" s="241"/>
      <c r="C772" s="241"/>
      <c r="D772" s="241"/>
      <c r="E772" s="241"/>
      <c r="F772" s="241"/>
      <c r="G772" s="241"/>
      <c r="H772" s="241"/>
      <c r="I772" s="241"/>
      <c r="J772" s="241"/>
      <c r="K772" s="241"/>
      <c r="L772" s="241"/>
      <c r="M772" s="241"/>
      <c r="N772" s="241"/>
      <c r="O772" s="241"/>
      <c r="P772" s="241"/>
      <c r="Q772" s="241"/>
      <c r="R772" s="241"/>
      <c r="S772" s="241"/>
      <c r="T772" s="241"/>
      <c r="U772" s="241"/>
      <c r="V772" s="241"/>
      <c r="W772" s="241"/>
      <c r="X772" s="241"/>
      <c r="Y772" s="241"/>
      <c r="Z772" s="241"/>
      <c r="AA772" s="241"/>
      <c r="AB772" s="241"/>
      <c r="AC772" s="241"/>
      <c r="AD772" s="241"/>
      <c r="AE772" s="241"/>
      <c r="AF772" s="241"/>
      <c r="AG772" s="241"/>
    </row>
    <row r="773" ht="15.75" customHeight="1">
      <c r="A773" s="241"/>
      <c r="B773" s="241"/>
      <c r="C773" s="241"/>
      <c r="D773" s="241"/>
      <c r="E773" s="241"/>
      <c r="F773" s="241"/>
      <c r="G773" s="241"/>
      <c r="H773" s="241"/>
      <c r="I773" s="241"/>
      <c r="J773" s="241"/>
      <c r="K773" s="241"/>
      <c r="L773" s="241"/>
      <c r="M773" s="241"/>
      <c r="N773" s="241"/>
      <c r="O773" s="241"/>
      <c r="P773" s="241"/>
      <c r="Q773" s="241"/>
      <c r="R773" s="241"/>
      <c r="S773" s="241"/>
      <c r="T773" s="241"/>
      <c r="U773" s="241"/>
      <c r="V773" s="241"/>
      <c r="W773" s="241"/>
      <c r="X773" s="241"/>
      <c r="Y773" s="241"/>
      <c r="Z773" s="241"/>
      <c r="AA773" s="241"/>
      <c r="AB773" s="241"/>
      <c r="AC773" s="241"/>
      <c r="AD773" s="241"/>
      <c r="AE773" s="241"/>
      <c r="AF773" s="241"/>
      <c r="AG773" s="241"/>
    </row>
    <row r="774" ht="15.75" customHeight="1">
      <c r="A774" s="241"/>
      <c r="B774" s="241"/>
      <c r="C774" s="241"/>
      <c r="D774" s="241"/>
      <c r="E774" s="241"/>
      <c r="F774" s="241"/>
      <c r="G774" s="241"/>
      <c r="H774" s="241"/>
      <c r="I774" s="241"/>
      <c r="J774" s="241"/>
      <c r="K774" s="241"/>
      <c r="L774" s="241"/>
      <c r="M774" s="241"/>
      <c r="N774" s="241"/>
      <c r="O774" s="241"/>
      <c r="P774" s="241"/>
      <c r="Q774" s="241"/>
      <c r="R774" s="241"/>
      <c r="S774" s="241"/>
      <c r="T774" s="241"/>
      <c r="U774" s="241"/>
      <c r="V774" s="241"/>
      <c r="W774" s="241"/>
      <c r="X774" s="241"/>
      <c r="Y774" s="241"/>
      <c r="Z774" s="241"/>
      <c r="AA774" s="241"/>
      <c r="AB774" s="241"/>
      <c r="AC774" s="241"/>
      <c r="AD774" s="241"/>
      <c r="AE774" s="241"/>
      <c r="AF774" s="241"/>
      <c r="AG774" s="241"/>
    </row>
    <row r="775" ht="15.75" customHeight="1">
      <c r="A775" s="241"/>
      <c r="B775" s="241"/>
      <c r="C775" s="241"/>
      <c r="D775" s="241"/>
      <c r="E775" s="241"/>
      <c r="F775" s="241"/>
      <c r="G775" s="241"/>
      <c r="H775" s="241"/>
      <c r="I775" s="241"/>
      <c r="J775" s="241"/>
      <c r="K775" s="241"/>
      <c r="L775" s="241"/>
      <c r="M775" s="241"/>
      <c r="N775" s="241"/>
      <c r="O775" s="241"/>
      <c r="P775" s="241"/>
      <c r="Q775" s="241"/>
      <c r="R775" s="241"/>
      <c r="S775" s="241"/>
      <c r="T775" s="241"/>
      <c r="U775" s="241"/>
      <c r="V775" s="241"/>
      <c r="W775" s="241"/>
      <c r="X775" s="241"/>
      <c r="Y775" s="241"/>
      <c r="Z775" s="241"/>
      <c r="AA775" s="241"/>
      <c r="AB775" s="241"/>
      <c r="AC775" s="241"/>
      <c r="AD775" s="241"/>
      <c r="AE775" s="241"/>
      <c r="AF775" s="241"/>
      <c r="AG775" s="241"/>
    </row>
    <row r="776" ht="15.75" customHeight="1">
      <c r="A776" s="241"/>
      <c r="B776" s="241"/>
      <c r="C776" s="241"/>
      <c r="D776" s="241"/>
      <c r="E776" s="241"/>
      <c r="F776" s="241"/>
      <c r="G776" s="241"/>
      <c r="H776" s="241"/>
      <c r="I776" s="241"/>
      <c r="J776" s="241"/>
      <c r="K776" s="241"/>
      <c r="L776" s="241"/>
      <c r="M776" s="241"/>
      <c r="N776" s="241"/>
      <c r="O776" s="241"/>
      <c r="P776" s="241"/>
      <c r="Q776" s="241"/>
      <c r="R776" s="241"/>
      <c r="S776" s="241"/>
      <c r="T776" s="241"/>
      <c r="U776" s="241"/>
      <c r="V776" s="241"/>
      <c r="W776" s="241"/>
      <c r="X776" s="241"/>
      <c r="Y776" s="241"/>
      <c r="Z776" s="241"/>
      <c r="AA776" s="241"/>
      <c r="AB776" s="241"/>
      <c r="AC776" s="241"/>
      <c r="AD776" s="241"/>
      <c r="AE776" s="241"/>
      <c r="AF776" s="241"/>
      <c r="AG776" s="241"/>
    </row>
    <row r="777" ht="15.75" customHeight="1">
      <c r="A777" s="241"/>
      <c r="B777" s="241"/>
      <c r="C777" s="241"/>
      <c r="D777" s="241"/>
      <c r="E777" s="241"/>
      <c r="F777" s="241"/>
      <c r="G777" s="241"/>
      <c r="H777" s="241"/>
      <c r="I777" s="241"/>
      <c r="J777" s="241"/>
      <c r="K777" s="241"/>
      <c r="L777" s="241"/>
      <c r="M777" s="241"/>
      <c r="N777" s="241"/>
      <c r="O777" s="241"/>
      <c r="P777" s="241"/>
      <c r="Q777" s="241"/>
      <c r="R777" s="241"/>
      <c r="S777" s="241"/>
      <c r="T777" s="241"/>
      <c r="U777" s="241"/>
      <c r="V777" s="241"/>
      <c r="W777" s="241"/>
      <c r="X777" s="241"/>
      <c r="Y777" s="241"/>
      <c r="Z777" s="241"/>
      <c r="AA777" s="241"/>
      <c r="AB777" s="241"/>
      <c r="AC777" s="241"/>
      <c r="AD777" s="241"/>
      <c r="AE777" s="241"/>
      <c r="AF777" s="241"/>
      <c r="AG777" s="241"/>
    </row>
    <row r="778" ht="15.75" customHeight="1">
      <c r="A778" s="241"/>
      <c r="B778" s="241"/>
      <c r="C778" s="241"/>
      <c r="D778" s="241"/>
      <c r="E778" s="241"/>
      <c r="F778" s="241"/>
      <c r="G778" s="241"/>
      <c r="H778" s="241"/>
      <c r="I778" s="241"/>
      <c r="J778" s="241"/>
      <c r="K778" s="241"/>
      <c r="L778" s="241"/>
      <c r="M778" s="241"/>
      <c r="N778" s="241"/>
      <c r="O778" s="241"/>
      <c r="P778" s="241"/>
      <c r="Q778" s="241"/>
      <c r="R778" s="241"/>
      <c r="S778" s="241"/>
      <c r="T778" s="241"/>
      <c r="U778" s="241"/>
      <c r="V778" s="241"/>
      <c r="W778" s="241"/>
      <c r="X778" s="241"/>
      <c r="Y778" s="241"/>
      <c r="Z778" s="241"/>
      <c r="AA778" s="241"/>
      <c r="AB778" s="241"/>
      <c r="AC778" s="241"/>
      <c r="AD778" s="241"/>
      <c r="AE778" s="241"/>
      <c r="AF778" s="241"/>
      <c r="AG778" s="241"/>
    </row>
    <row r="779" ht="15.75" customHeight="1">
      <c r="A779" s="241"/>
      <c r="B779" s="241"/>
      <c r="C779" s="241"/>
      <c r="D779" s="241"/>
      <c r="E779" s="241"/>
      <c r="F779" s="241"/>
      <c r="G779" s="241"/>
      <c r="H779" s="241"/>
      <c r="I779" s="241"/>
      <c r="J779" s="241"/>
      <c r="K779" s="241"/>
      <c r="L779" s="241"/>
      <c r="M779" s="241"/>
      <c r="N779" s="241"/>
      <c r="O779" s="241"/>
      <c r="P779" s="241"/>
      <c r="Q779" s="241"/>
      <c r="R779" s="241"/>
      <c r="S779" s="241"/>
      <c r="T779" s="241"/>
      <c r="U779" s="241"/>
      <c r="V779" s="241"/>
      <c r="W779" s="241"/>
      <c r="X779" s="241"/>
      <c r="Y779" s="241"/>
      <c r="Z779" s="241"/>
      <c r="AA779" s="241"/>
      <c r="AB779" s="241"/>
      <c r="AC779" s="241"/>
      <c r="AD779" s="241"/>
      <c r="AE779" s="241"/>
      <c r="AF779" s="241"/>
      <c r="AG779" s="241"/>
    </row>
    <row r="780" ht="15.75" customHeight="1">
      <c r="A780" s="241"/>
      <c r="B780" s="241"/>
      <c r="C780" s="241"/>
      <c r="D780" s="241"/>
      <c r="E780" s="241"/>
      <c r="F780" s="241"/>
      <c r="G780" s="241"/>
      <c r="H780" s="241"/>
      <c r="I780" s="241"/>
      <c r="J780" s="241"/>
      <c r="K780" s="241"/>
      <c r="L780" s="241"/>
      <c r="M780" s="241"/>
      <c r="N780" s="241"/>
      <c r="O780" s="241"/>
      <c r="P780" s="241"/>
      <c r="Q780" s="241"/>
      <c r="R780" s="241"/>
      <c r="S780" s="241"/>
      <c r="T780" s="241"/>
      <c r="U780" s="241"/>
      <c r="V780" s="241"/>
      <c r="W780" s="241"/>
      <c r="X780" s="241"/>
      <c r="Y780" s="241"/>
      <c r="Z780" s="241"/>
      <c r="AA780" s="241"/>
      <c r="AB780" s="241"/>
      <c r="AC780" s="241"/>
      <c r="AD780" s="241"/>
      <c r="AE780" s="241"/>
      <c r="AF780" s="241"/>
      <c r="AG780" s="241"/>
    </row>
    <row r="781" ht="15.75" customHeight="1">
      <c r="A781" s="241"/>
      <c r="B781" s="241"/>
      <c r="C781" s="241"/>
      <c r="D781" s="241"/>
      <c r="E781" s="241"/>
      <c r="F781" s="241"/>
      <c r="G781" s="241"/>
      <c r="H781" s="241"/>
      <c r="I781" s="241"/>
      <c r="J781" s="241"/>
      <c r="K781" s="241"/>
      <c r="L781" s="241"/>
      <c r="M781" s="241"/>
      <c r="N781" s="241"/>
      <c r="O781" s="241"/>
      <c r="P781" s="241"/>
      <c r="Q781" s="241"/>
      <c r="R781" s="241"/>
      <c r="S781" s="241"/>
      <c r="T781" s="241"/>
      <c r="U781" s="241"/>
      <c r="V781" s="241"/>
      <c r="W781" s="241"/>
      <c r="X781" s="241"/>
      <c r="Y781" s="241"/>
      <c r="Z781" s="241"/>
      <c r="AA781" s="241"/>
      <c r="AB781" s="241"/>
      <c r="AC781" s="241"/>
      <c r="AD781" s="241"/>
      <c r="AE781" s="241"/>
      <c r="AF781" s="241"/>
      <c r="AG781" s="241"/>
    </row>
    <row r="782" ht="15.75" customHeight="1">
      <c r="A782" s="241"/>
      <c r="B782" s="241"/>
      <c r="C782" s="241"/>
      <c r="D782" s="241"/>
      <c r="E782" s="241"/>
      <c r="F782" s="241"/>
      <c r="G782" s="241"/>
      <c r="H782" s="241"/>
      <c r="I782" s="241"/>
      <c r="J782" s="241"/>
      <c r="K782" s="241"/>
      <c r="L782" s="241"/>
      <c r="M782" s="241"/>
      <c r="N782" s="241"/>
      <c r="O782" s="241"/>
      <c r="P782" s="241"/>
      <c r="Q782" s="241"/>
      <c r="R782" s="241"/>
      <c r="S782" s="241"/>
      <c r="T782" s="241"/>
      <c r="U782" s="241"/>
      <c r="V782" s="241"/>
      <c r="W782" s="241"/>
      <c r="X782" s="241"/>
      <c r="Y782" s="241"/>
      <c r="Z782" s="241"/>
      <c r="AA782" s="241"/>
      <c r="AB782" s="241"/>
      <c r="AC782" s="241"/>
      <c r="AD782" s="241"/>
      <c r="AE782" s="241"/>
      <c r="AF782" s="241"/>
      <c r="AG782" s="241"/>
    </row>
    <row r="783" ht="15.75" customHeight="1">
      <c r="A783" s="241"/>
      <c r="B783" s="241"/>
      <c r="C783" s="241"/>
      <c r="D783" s="241"/>
      <c r="E783" s="241"/>
      <c r="F783" s="241"/>
      <c r="G783" s="241"/>
      <c r="H783" s="241"/>
      <c r="I783" s="241"/>
      <c r="J783" s="241"/>
      <c r="K783" s="241"/>
      <c r="L783" s="241"/>
      <c r="M783" s="241"/>
      <c r="N783" s="241"/>
      <c r="O783" s="241"/>
      <c r="P783" s="241"/>
      <c r="Q783" s="241"/>
      <c r="R783" s="241"/>
      <c r="S783" s="241"/>
      <c r="T783" s="241"/>
      <c r="U783" s="241"/>
      <c r="V783" s="241"/>
      <c r="W783" s="241"/>
      <c r="X783" s="241"/>
      <c r="Y783" s="241"/>
      <c r="Z783" s="241"/>
      <c r="AA783" s="241"/>
      <c r="AB783" s="241"/>
      <c r="AC783" s="241"/>
      <c r="AD783" s="241"/>
      <c r="AE783" s="241"/>
      <c r="AF783" s="241"/>
      <c r="AG783" s="241"/>
    </row>
    <row r="784" ht="15.75" customHeight="1">
      <c r="A784" s="241"/>
      <c r="B784" s="241"/>
      <c r="C784" s="241"/>
      <c r="D784" s="241"/>
      <c r="E784" s="241"/>
      <c r="F784" s="241"/>
      <c r="G784" s="241"/>
      <c r="H784" s="241"/>
      <c r="I784" s="241"/>
      <c r="J784" s="241"/>
      <c r="K784" s="241"/>
      <c r="L784" s="241"/>
      <c r="M784" s="241"/>
      <c r="N784" s="241"/>
      <c r="O784" s="241"/>
      <c r="P784" s="241"/>
      <c r="Q784" s="241"/>
      <c r="R784" s="241"/>
      <c r="S784" s="241"/>
      <c r="T784" s="241"/>
      <c r="U784" s="241"/>
      <c r="V784" s="241"/>
      <c r="W784" s="241"/>
      <c r="X784" s="241"/>
      <c r="Y784" s="241"/>
      <c r="Z784" s="241"/>
      <c r="AA784" s="241"/>
      <c r="AB784" s="241"/>
      <c r="AC784" s="241"/>
      <c r="AD784" s="241"/>
      <c r="AE784" s="241"/>
      <c r="AF784" s="241"/>
      <c r="AG784" s="241"/>
    </row>
    <row r="785" ht="15.75" customHeight="1">
      <c r="A785" s="241"/>
      <c r="B785" s="241"/>
      <c r="C785" s="241"/>
      <c r="D785" s="241"/>
      <c r="E785" s="241"/>
      <c r="F785" s="241"/>
      <c r="G785" s="241"/>
      <c r="H785" s="241"/>
      <c r="I785" s="241"/>
      <c r="J785" s="241"/>
      <c r="K785" s="241"/>
      <c r="L785" s="241"/>
      <c r="M785" s="241"/>
      <c r="N785" s="241"/>
      <c r="O785" s="241"/>
      <c r="P785" s="241"/>
      <c r="Q785" s="241"/>
      <c r="R785" s="241"/>
      <c r="S785" s="241"/>
      <c r="T785" s="241"/>
      <c r="U785" s="241"/>
      <c r="V785" s="241"/>
      <c r="W785" s="241"/>
      <c r="X785" s="241"/>
      <c r="Y785" s="241"/>
      <c r="Z785" s="241"/>
      <c r="AA785" s="241"/>
      <c r="AB785" s="241"/>
      <c r="AC785" s="241"/>
      <c r="AD785" s="241"/>
      <c r="AE785" s="241"/>
      <c r="AF785" s="241"/>
      <c r="AG785" s="241"/>
    </row>
    <row r="786" ht="15.75" customHeight="1">
      <c r="A786" s="241"/>
      <c r="B786" s="241"/>
      <c r="C786" s="241"/>
      <c r="D786" s="241"/>
      <c r="E786" s="241"/>
      <c r="F786" s="241"/>
      <c r="G786" s="241"/>
      <c r="H786" s="241"/>
      <c r="I786" s="241"/>
      <c r="J786" s="241"/>
      <c r="K786" s="241"/>
      <c r="L786" s="241"/>
      <c r="M786" s="241"/>
      <c r="N786" s="241"/>
      <c r="O786" s="241"/>
      <c r="P786" s="241"/>
      <c r="Q786" s="241"/>
      <c r="R786" s="241"/>
      <c r="S786" s="241"/>
      <c r="T786" s="241"/>
      <c r="U786" s="241"/>
      <c r="V786" s="241"/>
      <c r="W786" s="241"/>
      <c r="X786" s="241"/>
      <c r="Y786" s="241"/>
      <c r="Z786" s="241"/>
      <c r="AA786" s="241"/>
      <c r="AB786" s="241"/>
      <c r="AC786" s="241"/>
      <c r="AD786" s="241"/>
      <c r="AE786" s="241"/>
      <c r="AF786" s="241"/>
      <c r="AG786" s="241"/>
    </row>
    <row r="787" ht="15.75" customHeight="1">
      <c r="A787" s="241"/>
      <c r="B787" s="241"/>
      <c r="C787" s="241"/>
      <c r="D787" s="241"/>
      <c r="E787" s="241"/>
      <c r="F787" s="241"/>
      <c r="G787" s="241"/>
      <c r="H787" s="241"/>
      <c r="I787" s="241"/>
      <c r="J787" s="241"/>
      <c r="K787" s="241"/>
      <c r="L787" s="241"/>
      <c r="M787" s="241"/>
      <c r="N787" s="241"/>
      <c r="O787" s="241"/>
      <c r="P787" s="241"/>
      <c r="Q787" s="241"/>
      <c r="R787" s="241"/>
      <c r="S787" s="241"/>
      <c r="T787" s="241"/>
      <c r="U787" s="241"/>
      <c r="V787" s="241"/>
      <c r="W787" s="241"/>
      <c r="X787" s="241"/>
      <c r="Y787" s="241"/>
      <c r="Z787" s="241"/>
      <c r="AA787" s="241"/>
      <c r="AB787" s="241"/>
      <c r="AC787" s="241"/>
      <c r="AD787" s="241"/>
      <c r="AE787" s="241"/>
      <c r="AF787" s="241"/>
      <c r="AG787" s="241"/>
    </row>
    <row r="788" ht="15.75" customHeight="1">
      <c r="A788" s="241"/>
      <c r="B788" s="241"/>
      <c r="C788" s="241"/>
      <c r="D788" s="241"/>
      <c r="E788" s="241"/>
      <c r="F788" s="241"/>
      <c r="G788" s="241"/>
      <c r="H788" s="241"/>
      <c r="I788" s="241"/>
      <c r="J788" s="241"/>
      <c r="K788" s="241"/>
      <c r="L788" s="241"/>
      <c r="M788" s="241"/>
      <c r="N788" s="241"/>
      <c r="O788" s="241"/>
      <c r="P788" s="241"/>
      <c r="Q788" s="241"/>
      <c r="R788" s="241"/>
      <c r="S788" s="241"/>
      <c r="T788" s="241"/>
      <c r="U788" s="241"/>
      <c r="V788" s="241"/>
      <c r="W788" s="241"/>
      <c r="X788" s="241"/>
      <c r="Y788" s="241"/>
      <c r="Z788" s="241"/>
      <c r="AA788" s="241"/>
      <c r="AB788" s="241"/>
      <c r="AC788" s="241"/>
      <c r="AD788" s="241"/>
      <c r="AE788" s="241"/>
      <c r="AF788" s="241"/>
      <c r="AG788" s="241"/>
    </row>
    <row r="789" ht="15.75" customHeight="1">
      <c r="A789" s="241"/>
      <c r="B789" s="241"/>
      <c r="C789" s="241"/>
      <c r="D789" s="241"/>
      <c r="E789" s="241"/>
      <c r="F789" s="241"/>
      <c r="G789" s="241"/>
      <c r="H789" s="241"/>
      <c r="I789" s="241"/>
      <c r="J789" s="241"/>
      <c r="K789" s="241"/>
      <c r="L789" s="241"/>
      <c r="M789" s="241"/>
      <c r="N789" s="241"/>
      <c r="O789" s="241"/>
      <c r="P789" s="241"/>
      <c r="Q789" s="241"/>
      <c r="R789" s="241"/>
      <c r="S789" s="241"/>
      <c r="T789" s="241"/>
      <c r="U789" s="241"/>
      <c r="V789" s="241"/>
      <c r="W789" s="241"/>
      <c r="X789" s="241"/>
      <c r="Y789" s="241"/>
      <c r="Z789" s="241"/>
      <c r="AA789" s="241"/>
      <c r="AB789" s="241"/>
      <c r="AC789" s="241"/>
      <c r="AD789" s="241"/>
      <c r="AE789" s="241"/>
      <c r="AF789" s="241"/>
      <c r="AG789" s="241"/>
    </row>
    <row r="790" ht="15.75" customHeight="1">
      <c r="A790" s="241"/>
      <c r="B790" s="241"/>
      <c r="C790" s="241"/>
      <c r="D790" s="241"/>
      <c r="E790" s="241"/>
      <c r="F790" s="241"/>
      <c r="G790" s="241"/>
      <c r="H790" s="241"/>
      <c r="I790" s="241"/>
      <c r="J790" s="241"/>
      <c r="K790" s="241"/>
      <c r="L790" s="241"/>
      <c r="M790" s="241"/>
      <c r="N790" s="241"/>
      <c r="O790" s="241"/>
      <c r="P790" s="241"/>
      <c r="Q790" s="241"/>
      <c r="R790" s="241"/>
      <c r="S790" s="241"/>
      <c r="T790" s="241"/>
      <c r="U790" s="241"/>
      <c r="V790" s="241"/>
      <c r="W790" s="241"/>
      <c r="X790" s="241"/>
      <c r="Y790" s="241"/>
      <c r="Z790" s="241"/>
      <c r="AA790" s="241"/>
      <c r="AB790" s="241"/>
      <c r="AC790" s="241"/>
      <c r="AD790" s="241"/>
      <c r="AE790" s="241"/>
      <c r="AF790" s="241"/>
      <c r="AG790" s="241"/>
    </row>
    <row r="791" ht="15.75" customHeight="1">
      <c r="A791" s="241"/>
      <c r="B791" s="241"/>
      <c r="C791" s="241"/>
      <c r="D791" s="241"/>
      <c r="E791" s="241"/>
      <c r="F791" s="241"/>
      <c r="G791" s="241"/>
      <c r="H791" s="241"/>
      <c r="I791" s="241"/>
      <c r="J791" s="241"/>
      <c r="K791" s="241"/>
      <c r="L791" s="241"/>
      <c r="M791" s="241"/>
      <c r="N791" s="241"/>
      <c r="O791" s="241"/>
      <c r="P791" s="241"/>
      <c r="Q791" s="241"/>
      <c r="R791" s="241"/>
      <c r="S791" s="241"/>
      <c r="T791" s="241"/>
      <c r="U791" s="241"/>
      <c r="V791" s="241"/>
      <c r="W791" s="241"/>
      <c r="X791" s="241"/>
      <c r="Y791" s="241"/>
      <c r="Z791" s="241"/>
      <c r="AA791" s="241"/>
      <c r="AB791" s="241"/>
      <c r="AC791" s="241"/>
      <c r="AD791" s="241"/>
      <c r="AE791" s="241"/>
      <c r="AF791" s="241"/>
      <c r="AG791" s="241"/>
    </row>
    <row r="792" ht="15.75" customHeight="1">
      <c r="A792" s="241"/>
      <c r="B792" s="241"/>
      <c r="C792" s="241"/>
      <c r="D792" s="241"/>
      <c r="E792" s="241"/>
      <c r="F792" s="241"/>
      <c r="G792" s="241"/>
      <c r="H792" s="241"/>
      <c r="I792" s="241"/>
      <c r="J792" s="241"/>
      <c r="K792" s="241"/>
      <c r="L792" s="241"/>
      <c r="M792" s="241"/>
      <c r="N792" s="241"/>
      <c r="O792" s="241"/>
      <c r="P792" s="241"/>
      <c r="Q792" s="241"/>
      <c r="R792" s="241"/>
      <c r="S792" s="241"/>
      <c r="T792" s="241"/>
      <c r="U792" s="241"/>
      <c r="V792" s="241"/>
      <c r="W792" s="241"/>
      <c r="X792" s="241"/>
      <c r="Y792" s="241"/>
      <c r="Z792" s="241"/>
      <c r="AA792" s="241"/>
      <c r="AB792" s="241"/>
      <c r="AC792" s="241"/>
      <c r="AD792" s="241"/>
      <c r="AE792" s="241"/>
      <c r="AF792" s="241"/>
      <c r="AG792" s="241"/>
    </row>
    <row r="793" ht="15.75" customHeight="1">
      <c r="A793" s="241"/>
      <c r="B793" s="241"/>
      <c r="C793" s="241"/>
      <c r="D793" s="241"/>
      <c r="E793" s="241"/>
      <c r="F793" s="241"/>
      <c r="G793" s="241"/>
      <c r="H793" s="241"/>
      <c r="I793" s="241"/>
      <c r="J793" s="241"/>
      <c r="K793" s="241"/>
      <c r="L793" s="241"/>
      <c r="M793" s="241"/>
      <c r="N793" s="241"/>
      <c r="O793" s="241"/>
      <c r="P793" s="241"/>
      <c r="Q793" s="241"/>
      <c r="R793" s="241"/>
      <c r="S793" s="241"/>
      <c r="T793" s="241"/>
      <c r="U793" s="241"/>
      <c r="V793" s="241"/>
      <c r="W793" s="241"/>
      <c r="X793" s="241"/>
      <c r="Y793" s="241"/>
      <c r="Z793" s="241"/>
      <c r="AA793" s="241"/>
      <c r="AB793" s="241"/>
      <c r="AC793" s="241"/>
      <c r="AD793" s="241"/>
      <c r="AE793" s="241"/>
      <c r="AF793" s="241"/>
      <c r="AG793" s="241"/>
    </row>
    <row r="794" ht="15.75" customHeight="1">
      <c r="A794" s="241"/>
      <c r="B794" s="241"/>
      <c r="C794" s="241"/>
      <c r="D794" s="241"/>
      <c r="E794" s="241"/>
      <c r="F794" s="241"/>
      <c r="G794" s="241"/>
      <c r="H794" s="241"/>
      <c r="I794" s="241"/>
      <c r="J794" s="241"/>
      <c r="K794" s="241"/>
      <c r="L794" s="241"/>
      <c r="M794" s="241"/>
      <c r="N794" s="241"/>
      <c r="O794" s="241"/>
      <c r="P794" s="241"/>
      <c r="Q794" s="241"/>
      <c r="R794" s="241"/>
      <c r="S794" s="241"/>
      <c r="T794" s="241"/>
      <c r="U794" s="241"/>
      <c r="V794" s="241"/>
      <c r="W794" s="241"/>
      <c r="X794" s="241"/>
      <c r="Y794" s="241"/>
      <c r="Z794" s="241"/>
      <c r="AA794" s="241"/>
      <c r="AB794" s="241"/>
      <c r="AC794" s="241"/>
      <c r="AD794" s="241"/>
      <c r="AE794" s="241"/>
      <c r="AF794" s="241"/>
      <c r="AG794" s="241"/>
    </row>
    <row r="795" ht="15.75" customHeight="1">
      <c r="A795" s="241"/>
      <c r="B795" s="241"/>
      <c r="C795" s="241"/>
      <c r="D795" s="241"/>
      <c r="E795" s="241"/>
      <c r="F795" s="241"/>
      <c r="G795" s="241"/>
      <c r="H795" s="241"/>
      <c r="I795" s="241"/>
      <c r="J795" s="241"/>
      <c r="K795" s="241"/>
      <c r="L795" s="241"/>
      <c r="M795" s="241"/>
      <c r="N795" s="241"/>
      <c r="O795" s="241"/>
      <c r="P795" s="241"/>
      <c r="Q795" s="241"/>
      <c r="R795" s="241"/>
      <c r="S795" s="241"/>
      <c r="T795" s="241"/>
      <c r="U795" s="241"/>
      <c r="V795" s="241"/>
      <c r="W795" s="241"/>
      <c r="X795" s="241"/>
      <c r="Y795" s="241"/>
      <c r="Z795" s="241"/>
      <c r="AA795" s="241"/>
      <c r="AB795" s="241"/>
      <c r="AC795" s="241"/>
      <c r="AD795" s="241"/>
      <c r="AE795" s="241"/>
      <c r="AF795" s="241"/>
      <c r="AG795" s="241"/>
    </row>
    <row r="796" ht="15.75" customHeight="1">
      <c r="A796" s="241"/>
      <c r="B796" s="241"/>
      <c r="C796" s="241"/>
      <c r="D796" s="241"/>
      <c r="E796" s="241"/>
      <c r="F796" s="241"/>
      <c r="G796" s="241"/>
      <c r="H796" s="241"/>
      <c r="I796" s="241"/>
      <c r="J796" s="241"/>
      <c r="K796" s="241"/>
      <c r="L796" s="241"/>
      <c r="M796" s="241"/>
      <c r="N796" s="241"/>
      <c r="O796" s="241"/>
      <c r="P796" s="241"/>
      <c r="Q796" s="241"/>
      <c r="R796" s="241"/>
      <c r="S796" s="241"/>
      <c r="T796" s="241"/>
      <c r="U796" s="241"/>
      <c r="V796" s="241"/>
      <c r="W796" s="241"/>
      <c r="X796" s="241"/>
      <c r="Y796" s="241"/>
      <c r="Z796" s="241"/>
      <c r="AA796" s="241"/>
      <c r="AB796" s="241"/>
      <c r="AC796" s="241"/>
      <c r="AD796" s="241"/>
      <c r="AE796" s="241"/>
      <c r="AF796" s="241"/>
      <c r="AG796" s="241"/>
    </row>
    <row r="797" ht="15.75" customHeight="1">
      <c r="A797" s="241"/>
      <c r="B797" s="241"/>
      <c r="C797" s="241"/>
      <c r="D797" s="241"/>
      <c r="E797" s="241"/>
      <c r="F797" s="241"/>
      <c r="G797" s="241"/>
      <c r="H797" s="241"/>
      <c r="I797" s="241"/>
      <c r="J797" s="241"/>
      <c r="K797" s="241"/>
      <c r="L797" s="241"/>
      <c r="M797" s="241"/>
      <c r="N797" s="241"/>
      <c r="O797" s="241"/>
      <c r="P797" s="241"/>
      <c r="Q797" s="241"/>
      <c r="R797" s="241"/>
      <c r="S797" s="241"/>
      <c r="T797" s="241"/>
      <c r="U797" s="241"/>
      <c r="V797" s="241"/>
      <c r="W797" s="241"/>
      <c r="X797" s="241"/>
      <c r="Y797" s="241"/>
      <c r="Z797" s="241"/>
      <c r="AA797" s="241"/>
      <c r="AB797" s="241"/>
      <c r="AC797" s="241"/>
      <c r="AD797" s="241"/>
      <c r="AE797" s="241"/>
      <c r="AF797" s="241"/>
      <c r="AG797" s="241"/>
    </row>
    <row r="798" ht="15.75" customHeight="1">
      <c r="A798" s="241"/>
      <c r="B798" s="241"/>
      <c r="C798" s="241"/>
      <c r="D798" s="241"/>
      <c r="E798" s="241"/>
      <c r="F798" s="241"/>
      <c r="G798" s="241"/>
      <c r="H798" s="241"/>
      <c r="I798" s="241"/>
      <c r="J798" s="241"/>
      <c r="K798" s="241"/>
      <c r="L798" s="241"/>
      <c r="M798" s="241"/>
      <c r="N798" s="241"/>
      <c r="O798" s="241"/>
      <c r="P798" s="241"/>
      <c r="Q798" s="241"/>
      <c r="R798" s="241"/>
      <c r="S798" s="241"/>
      <c r="T798" s="241"/>
      <c r="U798" s="241"/>
      <c r="V798" s="241"/>
      <c r="W798" s="241"/>
      <c r="X798" s="241"/>
      <c r="Y798" s="241"/>
      <c r="Z798" s="241"/>
      <c r="AA798" s="241"/>
      <c r="AB798" s="241"/>
      <c r="AC798" s="241"/>
      <c r="AD798" s="241"/>
      <c r="AE798" s="241"/>
      <c r="AF798" s="241"/>
      <c r="AG798" s="241"/>
    </row>
    <row r="799" ht="15.75" customHeight="1">
      <c r="A799" s="241"/>
      <c r="B799" s="241"/>
      <c r="C799" s="241"/>
      <c r="D799" s="241"/>
      <c r="E799" s="241"/>
      <c r="F799" s="241"/>
      <c r="G799" s="241"/>
      <c r="H799" s="241"/>
      <c r="I799" s="241"/>
      <c r="J799" s="241"/>
      <c r="K799" s="241"/>
      <c r="L799" s="241"/>
      <c r="M799" s="241"/>
      <c r="N799" s="241"/>
      <c r="O799" s="241"/>
      <c r="P799" s="241"/>
      <c r="Q799" s="241"/>
      <c r="R799" s="241"/>
      <c r="S799" s="241"/>
      <c r="T799" s="241"/>
      <c r="U799" s="241"/>
      <c r="V799" s="241"/>
      <c r="W799" s="241"/>
      <c r="X799" s="241"/>
      <c r="Y799" s="241"/>
      <c r="Z799" s="241"/>
      <c r="AA799" s="241"/>
      <c r="AB799" s="241"/>
      <c r="AC799" s="241"/>
      <c r="AD799" s="241"/>
      <c r="AE799" s="241"/>
      <c r="AF799" s="241"/>
      <c r="AG799" s="241"/>
    </row>
    <row r="800" ht="15.75" customHeight="1">
      <c r="A800" s="241"/>
      <c r="B800" s="241"/>
      <c r="C800" s="241"/>
      <c r="D800" s="241"/>
      <c r="E800" s="241"/>
      <c r="F800" s="241"/>
      <c r="G800" s="241"/>
      <c r="H800" s="241"/>
      <c r="I800" s="241"/>
      <c r="J800" s="241"/>
      <c r="K800" s="241"/>
      <c r="L800" s="241"/>
      <c r="M800" s="241"/>
      <c r="N800" s="241"/>
      <c r="O800" s="241"/>
      <c r="P800" s="241"/>
      <c r="Q800" s="241"/>
      <c r="R800" s="241"/>
      <c r="S800" s="241"/>
      <c r="T800" s="241"/>
      <c r="U800" s="241"/>
      <c r="V800" s="241"/>
      <c r="W800" s="241"/>
      <c r="X800" s="241"/>
      <c r="Y800" s="241"/>
      <c r="Z800" s="241"/>
      <c r="AA800" s="241"/>
      <c r="AB800" s="241"/>
      <c r="AC800" s="241"/>
      <c r="AD800" s="241"/>
      <c r="AE800" s="241"/>
      <c r="AF800" s="241"/>
      <c r="AG800" s="241"/>
    </row>
    <row r="801" ht="15.75" customHeight="1">
      <c r="A801" s="241"/>
      <c r="B801" s="241"/>
      <c r="C801" s="241"/>
      <c r="D801" s="241"/>
      <c r="E801" s="241"/>
      <c r="F801" s="241"/>
      <c r="G801" s="241"/>
      <c r="H801" s="241"/>
      <c r="I801" s="241"/>
      <c r="J801" s="241"/>
      <c r="K801" s="241"/>
      <c r="L801" s="241"/>
      <c r="M801" s="241"/>
      <c r="N801" s="241"/>
      <c r="O801" s="241"/>
      <c r="P801" s="241"/>
      <c r="Q801" s="241"/>
      <c r="R801" s="241"/>
      <c r="S801" s="241"/>
      <c r="T801" s="241"/>
      <c r="U801" s="241"/>
      <c r="V801" s="241"/>
      <c r="W801" s="241"/>
      <c r="X801" s="241"/>
      <c r="Y801" s="241"/>
      <c r="Z801" s="241"/>
      <c r="AA801" s="241"/>
      <c r="AB801" s="241"/>
      <c r="AC801" s="241"/>
      <c r="AD801" s="241"/>
      <c r="AE801" s="241"/>
      <c r="AF801" s="241"/>
      <c r="AG801" s="241"/>
    </row>
    <row r="802" ht="15.75" customHeight="1">
      <c r="A802" s="241"/>
      <c r="B802" s="241"/>
      <c r="C802" s="241"/>
      <c r="D802" s="241"/>
      <c r="E802" s="241"/>
      <c r="F802" s="241"/>
      <c r="G802" s="241"/>
      <c r="H802" s="241"/>
      <c r="I802" s="241"/>
      <c r="J802" s="241"/>
      <c r="K802" s="241"/>
      <c r="L802" s="241"/>
      <c r="M802" s="241"/>
      <c r="N802" s="241"/>
      <c r="O802" s="241"/>
      <c r="P802" s="241"/>
      <c r="Q802" s="241"/>
      <c r="R802" s="241"/>
      <c r="S802" s="241"/>
      <c r="T802" s="241"/>
      <c r="U802" s="241"/>
      <c r="V802" s="241"/>
      <c r="W802" s="241"/>
      <c r="X802" s="241"/>
      <c r="Y802" s="241"/>
      <c r="Z802" s="241"/>
      <c r="AA802" s="241"/>
      <c r="AB802" s="241"/>
      <c r="AC802" s="241"/>
      <c r="AD802" s="241"/>
      <c r="AE802" s="241"/>
      <c r="AF802" s="241"/>
      <c r="AG802" s="241"/>
    </row>
    <row r="803" ht="15.75" customHeight="1">
      <c r="A803" s="241"/>
      <c r="B803" s="241"/>
      <c r="C803" s="241"/>
      <c r="D803" s="241"/>
      <c r="E803" s="241"/>
      <c r="F803" s="241"/>
      <c r="G803" s="241"/>
      <c r="H803" s="241"/>
      <c r="I803" s="241"/>
      <c r="J803" s="241"/>
      <c r="K803" s="241"/>
      <c r="L803" s="241"/>
      <c r="M803" s="241"/>
      <c r="N803" s="241"/>
      <c r="O803" s="241"/>
      <c r="P803" s="241"/>
      <c r="Q803" s="241"/>
      <c r="R803" s="241"/>
      <c r="S803" s="241"/>
      <c r="T803" s="241"/>
      <c r="U803" s="241"/>
      <c r="V803" s="241"/>
      <c r="W803" s="241"/>
      <c r="X803" s="241"/>
      <c r="Y803" s="241"/>
      <c r="Z803" s="241"/>
      <c r="AA803" s="241"/>
      <c r="AB803" s="241"/>
      <c r="AC803" s="241"/>
      <c r="AD803" s="241"/>
      <c r="AE803" s="241"/>
      <c r="AF803" s="241"/>
      <c r="AG803" s="241"/>
    </row>
    <row r="804" ht="15.75" customHeight="1">
      <c r="A804" s="241"/>
      <c r="B804" s="241"/>
      <c r="C804" s="241"/>
      <c r="D804" s="241"/>
      <c r="E804" s="241"/>
      <c r="F804" s="241"/>
      <c r="G804" s="241"/>
      <c r="H804" s="241"/>
      <c r="I804" s="241"/>
      <c r="J804" s="241"/>
      <c r="K804" s="241"/>
      <c r="L804" s="241"/>
      <c r="M804" s="241"/>
      <c r="N804" s="241"/>
      <c r="O804" s="241"/>
      <c r="P804" s="241"/>
      <c r="Q804" s="241"/>
      <c r="R804" s="241"/>
      <c r="S804" s="241"/>
      <c r="T804" s="241"/>
      <c r="U804" s="241"/>
      <c r="V804" s="241"/>
      <c r="W804" s="241"/>
      <c r="X804" s="241"/>
      <c r="Y804" s="241"/>
      <c r="Z804" s="241"/>
      <c r="AA804" s="241"/>
      <c r="AB804" s="241"/>
      <c r="AC804" s="241"/>
      <c r="AD804" s="241"/>
      <c r="AE804" s="241"/>
      <c r="AF804" s="241"/>
      <c r="AG804" s="241"/>
    </row>
    <row r="805" ht="15.75" customHeight="1">
      <c r="A805" s="241"/>
      <c r="B805" s="241"/>
      <c r="C805" s="241"/>
      <c r="D805" s="241"/>
      <c r="E805" s="241"/>
      <c r="F805" s="241"/>
      <c r="G805" s="241"/>
      <c r="H805" s="241"/>
      <c r="I805" s="241"/>
      <c r="J805" s="241"/>
      <c r="K805" s="241"/>
      <c r="L805" s="241"/>
      <c r="M805" s="241"/>
      <c r="N805" s="241"/>
      <c r="O805" s="241"/>
      <c r="P805" s="241"/>
      <c r="Q805" s="241"/>
      <c r="R805" s="241"/>
      <c r="S805" s="241"/>
      <c r="T805" s="241"/>
      <c r="U805" s="241"/>
      <c r="V805" s="241"/>
      <c r="W805" s="241"/>
      <c r="X805" s="241"/>
      <c r="Y805" s="241"/>
      <c r="Z805" s="241"/>
      <c r="AA805" s="241"/>
      <c r="AB805" s="241"/>
      <c r="AC805" s="241"/>
      <c r="AD805" s="241"/>
      <c r="AE805" s="241"/>
      <c r="AF805" s="241"/>
      <c r="AG805" s="241"/>
    </row>
    <row r="806" ht="15.75" customHeight="1">
      <c r="A806" s="241"/>
      <c r="B806" s="241"/>
      <c r="C806" s="241"/>
      <c r="D806" s="241"/>
      <c r="E806" s="241"/>
      <c r="F806" s="241"/>
      <c r="G806" s="241"/>
      <c r="H806" s="241"/>
      <c r="I806" s="241"/>
      <c r="J806" s="241"/>
      <c r="K806" s="241"/>
      <c r="L806" s="241"/>
      <c r="M806" s="241"/>
      <c r="N806" s="241"/>
      <c r="O806" s="241"/>
      <c r="P806" s="241"/>
      <c r="Q806" s="241"/>
      <c r="R806" s="241"/>
      <c r="S806" s="241"/>
      <c r="T806" s="241"/>
      <c r="U806" s="241"/>
      <c r="V806" s="241"/>
      <c r="W806" s="241"/>
      <c r="X806" s="241"/>
      <c r="Y806" s="241"/>
      <c r="Z806" s="241"/>
      <c r="AA806" s="241"/>
      <c r="AB806" s="241"/>
      <c r="AC806" s="241"/>
      <c r="AD806" s="241"/>
      <c r="AE806" s="241"/>
      <c r="AF806" s="241"/>
      <c r="AG806" s="241"/>
    </row>
    <row r="807" ht="15.75" customHeight="1">
      <c r="A807" s="241"/>
      <c r="B807" s="241"/>
      <c r="C807" s="241"/>
      <c r="D807" s="241"/>
      <c r="E807" s="241"/>
      <c r="F807" s="241"/>
      <c r="G807" s="241"/>
      <c r="H807" s="241"/>
      <c r="I807" s="241"/>
      <c r="J807" s="241"/>
      <c r="K807" s="241"/>
      <c r="L807" s="241"/>
      <c r="M807" s="241"/>
      <c r="N807" s="241"/>
      <c r="O807" s="241"/>
      <c r="P807" s="241"/>
      <c r="Q807" s="241"/>
      <c r="R807" s="241"/>
      <c r="S807" s="241"/>
      <c r="T807" s="241"/>
      <c r="U807" s="241"/>
      <c r="V807" s="241"/>
      <c r="W807" s="241"/>
      <c r="X807" s="241"/>
      <c r="Y807" s="241"/>
      <c r="Z807" s="241"/>
      <c r="AA807" s="241"/>
      <c r="AB807" s="241"/>
      <c r="AC807" s="241"/>
      <c r="AD807" s="241"/>
      <c r="AE807" s="241"/>
      <c r="AF807" s="241"/>
      <c r="AG807" s="241"/>
    </row>
    <row r="808" ht="15.75" customHeight="1">
      <c r="A808" s="241"/>
      <c r="B808" s="241"/>
      <c r="C808" s="241"/>
      <c r="D808" s="241"/>
      <c r="E808" s="241"/>
      <c r="F808" s="241"/>
      <c r="G808" s="241"/>
      <c r="H808" s="241"/>
      <c r="I808" s="241"/>
      <c r="J808" s="241"/>
      <c r="K808" s="241"/>
      <c r="L808" s="241"/>
      <c r="M808" s="241"/>
      <c r="N808" s="241"/>
      <c r="O808" s="241"/>
      <c r="P808" s="241"/>
      <c r="Q808" s="241"/>
      <c r="R808" s="241"/>
      <c r="S808" s="241"/>
      <c r="T808" s="241"/>
      <c r="U808" s="241"/>
      <c r="V808" s="241"/>
      <c r="W808" s="241"/>
      <c r="X808" s="241"/>
      <c r="Y808" s="241"/>
      <c r="Z808" s="241"/>
      <c r="AA808" s="241"/>
      <c r="AB808" s="241"/>
      <c r="AC808" s="241"/>
      <c r="AD808" s="241"/>
      <c r="AE808" s="241"/>
      <c r="AF808" s="241"/>
      <c r="AG808" s="241"/>
    </row>
    <row r="809" ht="15.75" customHeight="1">
      <c r="A809" s="241"/>
      <c r="B809" s="241"/>
      <c r="C809" s="241"/>
      <c r="D809" s="241"/>
      <c r="E809" s="241"/>
      <c r="F809" s="241"/>
      <c r="G809" s="241"/>
      <c r="H809" s="241"/>
      <c r="I809" s="241"/>
      <c r="J809" s="241"/>
      <c r="K809" s="241"/>
      <c r="L809" s="241"/>
      <c r="M809" s="241"/>
      <c r="N809" s="241"/>
      <c r="O809" s="241"/>
      <c r="P809" s="241"/>
      <c r="Q809" s="241"/>
      <c r="R809" s="241"/>
      <c r="S809" s="241"/>
      <c r="T809" s="241"/>
      <c r="U809" s="241"/>
      <c r="V809" s="241"/>
      <c r="W809" s="241"/>
      <c r="X809" s="241"/>
      <c r="Y809" s="241"/>
      <c r="Z809" s="241"/>
      <c r="AA809" s="241"/>
      <c r="AB809" s="241"/>
      <c r="AC809" s="241"/>
      <c r="AD809" s="241"/>
      <c r="AE809" s="241"/>
      <c r="AF809" s="241"/>
      <c r="AG809" s="241"/>
    </row>
    <row r="810" ht="15.75" customHeight="1">
      <c r="A810" s="241"/>
      <c r="B810" s="241"/>
      <c r="C810" s="241"/>
      <c r="D810" s="241"/>
      <c r="E810" s="241"/>
      <c r="F810" s="241"/>
      <c r="G810" s="241"/>
      <c r="H810" s="241"/>
      <c r="I810" s="241"/>
      <c r="J810" s="241"/>
      <c r="K810" s="241"/>
      <c r="L810" s="241"/>
      <c r="M810" s="241"/>
      <c r="N810" s="241"/>
      <c r="O810" s="241"/>
      <c r="P810" s="241"/>
      <c r="Q810" s="241"/>
      <c r="R810" s="241"/>
      <c r="S810" s="241"/>
      <c r="T810" s="241"/>
      <c r="U810" s="241"/>
      <c r="V810" s="241"/>
      <c r="W810" s="241"/>
      <c r="X810" s="241"/>
      <c r="Y810" s="241"/>
      <c r="Z810" s="241"/>
      <c r="AA810" s="241"/>
      <c r="AB810" s="241"/>
      <c r="AC810" s="241"/>
      <c r="AD810" s="241"/>
      <c r="AE810" s="241"/>
      <c r="AF810" s="241"/>
      <c r="AG810" s="241"/>
    </row>
    <row r="811" ht="15.75" customHeight="1">
      <c r="A811" s="241"/>
      <c r="B811" s="241"/>
      <c r="C811" s="241"/>
      <c r="D811" s="241"/>
      <c r="E811" s="241"/>
      <c r="F811" s="241"/>
      <c r="G811" s="241"/>
      <c r="H811" s="241"/>
      <c r="I811" s="241"/>
      <c r="J811" s="241"/>
      <c r="K811" s="241"/>
      <c r="L811" s="241"/>
      <c r="M811" s="241"/>
      <c r="N811" s="241"/>
      <c r="O811" s="241"/>
      <c r="P811" s="241"/>
      <c r="Q811" s="241"/>
      <c r="R811" s="241"/>
      <c r="S811" s="241"/>
      <c r="T811" s="241"/>
      <c r="U811" s="241"/>
      <c r="V811" s="241"/>
      <c r="W811" s="241"/>
      <c r="X811" s="241"/>
      <c r="Y811" s="241"/>
      <c r="Z811" s="241"/>
      <c r="AA811" s="241"/>
      <c r="AB811" s="241"/>
      <c r="AC811" s="241"/>
      <c r="AD811" s="241"/>
      <c r="AE811" s="241"/>
      <c r="AF811" s="241"/>
      <c r="AG811" s="241"/>
    </row>
    <row r="812" ht="15.75" customHeight="1">
      <c r="A812" s="241"/>
      <c r="B812" s="241"/>
      <c r="C812" s="241"/>
      <c r="D812" s="241"/>
      <c r="E812" s="241"/>
      <c r="F812" s="241"/>
      <c r="G812" s="241"/>
      <c r="H812" s="241"/>
      <c r="I812" s="241"/>
      <c r="J812" s="241"/>
      <c r="K812" s="241"/>
      <c r="L812" s="241"/>
      <c r="M812" s="241"/>
      <c r="N812" s="241"/>
      <c r="O812" s="241"/>
      <c r="P812" s="241"/>
      <c r="Q812" s="241"/>
      <c r="R812" s="241"/>
      <c r="S812" s="241"/>
      <c r="T812" s="241"/>
      <c r="U812" s="241"/>
      <c r="V812" s="241"/>
      <c r="W812" s="241"/>
      <c r="X812" s="241"/>
      <c r="Y812" s="241"/>
      <c r="Z812" s="241"/>
      <c r="AA812" s="241"/>
      <c r="AB812" s="241"/>
      <c r="AC812" s="241"/>
      <c r="AD812" s="241"/>
      <c r="AE812" s="241"/>
      <c r="AF812" s="241"/>
      <c r="AG812" s="241"/>
    </row>
    <row r="813" ht="15.75" customHeight="1">
      <c r="A813" s="241"/>
      <c r="B813" s="241"/>
      <c r="C813" s="241"/>
      <c r="D813" s="241"/>
      <c r="E813" s="241"/>
      <c r="F813" s="241"/>
      <c r="G813" s="241"/>
      <c r="H813" s="241"/>
      <c r="I813" s="241"/>
      <c r="J813" s="241"/>
      <c r="K813" s="241"/>
      <c r="L813" s="241"/>
      <c r="M813" s="241"/>
      <c r="N813" s="241"/>
      <c r="O813" s="241"/>
      <c r="P813" s="241"/>
      <c r="Q813" s="241"/>
      <c r="R813" s="241"/>
      <c r="S813" s="241"/>
      <c r="T813" s="241"/>
      <c r="U813" s="241"/>
      <c r="V813" s="241"/>
      <c r="W813" s="241"/>
      <c r="X813" s="241"/>
      <c r="Y813" s="241"/>
      <c r="Z813" s="241"/>
      <c r="AA813" s="241"/>
      <c r="AB813" s="241"/>
      <c r="AC813" s="241"/>
      <c r="AD813" s="241"/>
      <c r="AE813" s="241"/>
      <c r="AF813" s="241"/>
      <c r="AG813" s="241"/>
    </row>
    <row r="814" ht="15.75" customHeight="1">
      <c r="A814" s="241"/>
      <c r="B814" s="241"/>
      <c r="C814" s="241"/>
      <c r="D814" s="241"/>
      <c r="E814" s="241"/>
      <c r="F814" s="241"/>
      <c r="G814" s="241"/>
      <c r="H814" s="241"/>
      <c r="I814" s="241"/>
      <c r="J814" s="241"/>
      <c r="K814" s="241"/>
      <c r="L814" s="241"/>
      <c r="M814" s="241"/>
      <c r="N814" s="241"/>
      <c r="O814" s="241"/>
      <c r="P814" s="241"/>
      <c r="Q814" s="241"/>
      <c r="R814" s="241"/>
      <c r="S814" s="241"/>
      <c r="T814" s="241"/>
      <c r="U814" s="241"/>
      <c r="V814" s="241"/>
      <c r="W814" s="241"/>
      <c r="X814" s="241"/>
      <c r="Y814" s="241"/>
      <c r="Z814" s="241"/>
      <c r="AA814" s="241"/>
      <c r="AB814" s="241"/>
      <c r="AC814" s="241"/>
      <c r="AD814" s="241"/>
      <c r="AE814" s="241"/>
      <c r="AF814" s="241"/>
      <c r="AG814" s="241"/>
    </row>
    <row r="815" ht="15.75" customHeight="1">
      <c r="A815" s="241"/>
      <c r="B815" s="241"/>
      <c r="C815" s="241"/>
      <c r="D815" s="241"/>
      <c r="E815" s="241"/>
      <c r="F815" s="241"/>
      <c r="G815" s="241"/>
      <c r="H815" s="241"/>
      <c r="I815" s="241"/>
      <c r="J815" s="241"/>
      <c r="K815" s="241"/>
      <c r="L815" s="241"/>
      <c r="M815" s="241"/>
      <c r="N815" s="241"/>
      <c r="O815" s="241"/>
      <c r="P815" s="241"/>
      <c r="Q815" s="241"/>
      <c r="R815" s="241"/>
      <c r="S815" s="241"/>
      <c r="T815" s="241"/>
      <c r="U815" s="241"/>
      <c r="V815" s="241"/>
      <c r="W815" s="241"/>
      <c r="X815" s="241"/>
      <c r="Y815" s="241"/>
      <c r="Z815" s="241"/>
      <c r="AA815" s="241"/>
      <c r="AB815" s="241"/>
      <c r="AC815" s="241"/>
      <c r="AD815" s="241"/>
      <c r="AE815" s="241"/>
      <c r="AF815" s="241"/>
      <c r="AG815" s="241"/>
    </row>
    <row r="816" ht="15.75" customHeight="1">
      <c r="A816" s="241"/>
      <c r="B816" s="241"/>
      <c r="C816" s="241"/>
      <c r="D816" s="241"/>
      <c r="E816" s="241"/>
      <c r="F816" s="241"/>
      <c r="G816" s="241"/>
      <c r="H816" s="241"/>
      <c r="I816" s="241"/>
      <c r="J816" s="241"/>
      <c r="K816" s="241"/>
      <c r="L816" s="241"/>
      <c r="M816" s="241"/>
      <c r="N816" s="241"/>
      <c r="O816" s="241"/>
      <c r="P816" s="241"/>
      <c r="Q816" s="241"/>
      <c r="R816" s="241"/>
      <c r="S816" s="241"/>
      <c r="T816" s="241"/>
      <c r="U816" s="241"/>
      <c r="V816" s="241"/>
      <c r="W816" s="241"/>
      <c r="X816" s="241"/>
      <c r="Y816" s="241"/>
      <c r="Z816" s="241"/>
      <c r="AA816" s="241"/>
      <c r="AB816" s="241"/>
      <c r="AC816" s="241"/>
      <c r="AD816" s="241"/>
      <c r="AE816" s="241"/>
      <c r="AF816" s="241"/>
      <c r="AG816" s="241"/>
    </row>
    <row r="817" ht="15.75" customHeight="1">
      <c r="A817" s="241"/>
      <c r="B817" s="241"/>
      <c r="C817" s="241"/>
      <c r="D817" s="241"/>
      <c r="E817" s="241"/>
      <c r="F817" s="241"/>
      <c r="G817" s="241"/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1"/>
      <c r="X817" s="241"/>
      <c r="Y817" s="241"/>
      <c r="Z817" s="241"/>
      <c r="AA817" s="241"/>
      <c r="AB817" s="241"/>
      <c r="AC817" s="241"/>
      <c r="AD817" s="241"/>
      <c r="AE817" s="241"/>
      <c r="AF817" s="241"/>
      <c r="AG817" s="241"/>
    </row>
    <row r="818" ht="15.75" customHeight="1">
      <c r="A818" s="241"/>
      <c r="B818" s="241"/>
      <c r="C818" s="241"/>
      <c r="D818" s="241"/>
      <c r="E818" s="241"/>
      <c r="F818" s="241"/>
      <c r="G818" s="241"/>
      <c r="H818" s="241"/>
      <c r="I818" s="241"/>
      <c r="J818" s="241"/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1"/>
      <c r="X818" s="241"/>
      <c r="Y818" s="241"/>
      <c r="Z818" s="241"/>
      <c r="AA818" s="241"/>
      <c r="AB818" s="241"/>
      <c r="AC818" s="241"/>
      <c r="AD818" s="241"/>
      <c r="AE818" s="241"/>
      <c r="AF818" s="241"/>
      <c r="AG818" s="241"/>
    </row>
    <row r="819" ht="15.75" customHeight="1">
      <c r="A819" s="241"/>
      <c r="B819" s="241"/>
      <c r="C819" s="241"/>
      <c r="D819" s="241"/>
      <c r="E819" s="241"/>
      <c r="F819" s="241"/>
      <c r="G819" s="241"/>
      <c r="H819" s="241"/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/>
      <c r="T819" s="241"/>
      <c r="U819" s="241"/>
      <c r="V819" s="241"/>
      <c r="W819" s="241"/>
      <c r="X819" s="241"/>
      <c r="Y819" s="241"/>
      <c r="Z819" s="241"/>
      <c r="AA819" s="241"/>
      <c r="AB819" s="241"/>
      <c r="AC819" s="241"/>
      <c r="AD819" s="241"/>
      <c r="AE819" s="241"/>
      <c r="AF819" s="241"/>
      <c r="AG819" s="241"/>
    </row>
    <row r="820" ht="15.75" customHeight="1">
      <c r="A820" s="241"/>
      <c r="B820" s="241"/>
      <c r="C820" s="241"/>
      <c r="D820" s="241"/>
      <c r="E820" s="241"/>
      <c r="F820" s="241"/>
      <c r="G820" s="241"/>
      <c r="H820" s="241"/>
      <c r="I820" s="241"/>
      <c r="J820" s="241"/>
      <c r="K820" s="241"/>
      <c r="L820" s="241"/>
      <c r="M820" s="241"/>
      <c r="N820" s="241"/>
      <c r="O820" s="241"/>
      <c r="P820" s="241"/>
      <c r="Q820" s="241"/>
      <c r="R820" s="241"/>
      <c r="S820" s="241"/>
      <c r="T820" s="241"/>
      <c r="U820" s="241"/>
      <c r="V820" s="241"/>
      <c r="W820" s="241"/>
      <c r="X820" s="241"/>
      <c r="Y820" s="241"/>
      <c r="Z820" s="241"/>
      <c r="AA820" s="241"/>
      <c r="AB820" s="241"/>
      <c r="AC820" s="241"/>
      <c r="AD820" s="241"/>
      <c r="AE820" s="241"/>
      <c r="AF820" s="241"/>
      <c r="AG820" s="241"/>
    </row>
    <row r="821" ht="15.75" customHeight="1">
      <c r="A821" s="241"/>
      <c r="B821" s="241"/>
      <c r="C821" s="241"/>
      <c r="D821" s="241"/>
      <c r="E821" s="241"/>
      <c r="F821" s="241"/>
      <c r="G821" s="241"/>
      <c r="H821" s="241"/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/>
      <c r="T821" s="241"/>
      <c r="U821" s="241"/>
      <c r="V821" s="241"/>
      <c r="W821" s="241"/>
      <c r="X821" s="241"/>
      <c r="Y821" s="241"/>
      <c r="Z821" s="241"/>
      <c r="AA821" s="241"/>
      <c r="AB821" s="241"/>
      <c r="AC821" s="241"/>
      <c r="AD821" s="241"/>
      <c r="AE821" s="241"/>
      <c r="AF821" s="241"/>
      <c r="AG821" s="241"/>
    </row>
    <row r="822" ht="15.75" customHeight="1">
      <c r="A822" s="241"/>
      <c r="B822" s="241"/>
      <c r="C822" s="241"/>
      <c r="D822" s="241"/>
      <c r="E822" s="241"/>
      <c r="F822" s="241"/>
      <c r="G822" s="241"/>
      <c r="H822" s="241"/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/>
      <c r="U822" s="241"/>
      <c r="V822" s="241"/>
      <c r="W822" s="241"/>
      <c r="X822" s="241"/>
      <c r="Y822" s="241"/>
      <c r="Z822" s="241"/>
      <c r="AA822" s="241"/>
      <c r="AB822" s="241"/>
      <c r="AC822" s="241"/>
      <c r="AD822" s="241"/>
      <c r="AE822" s="241"/>
      <c r="AF822" s="241"/>
      <c r="AG822" s="241"/>
    </row>
    <row r="823" ht="15.75" customHeight="1">
      <c r="A823" s="241"/>
      <c r="B823" s="241"/>
      <c r="C823" s="241"/>
      <c r="D823" s="241"/>
      <c r="E823" s="241"/>
      <c r="F823" s="241"/>
      <c r="G823" s="241"/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1"/>
      <c r="X823" s="241"/>
      <c r="Y823" s="241"/>
      <c r="Z823" s="241"/>
      <c r="AA823" s="241"/>
      <c r="AB823" s="241"/>
      <c r="AC823" s="241"/>
      <c r="AD823" s="241"/>
      <c r="AE823" s="241"/>
      <c r="AF823" s="241"/>
      <c r="AG823" s="241"/>
    </row>
    <row r="824" ht="15.75" customHeight="1">
      <c r="A824" s="241"/>
      <c r="B824" s="241"/>
      <c r="C824" s="241"/>
      <c r="D824" s="241"/>
      <c r="E824" s="241"/>
      <c r="F824" s="241"/>
      <c r="G824" s="241"/>
      <c r="H824" s="241"/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/>
      <c r="U824" s="241"/>
      <c r="V824" s="241"/>
      <c r="W824" s="241"/>
      <c r="X824" s="241"/>
      <c r="Y824" s="241"/>
      <c r="Z824" s="241"/>
      <c r="AA824" s="241"/>
      <c r="AB824" s="241"/>
      <c r="AC824" s="241"/>
      <c r="AD824" s="241"/>
      <c r="AE824" s="241"/>
      <c r="AF824" s="241"/>
      <c r="AG824" s="241"/>
    </row>
    <row r="825" ht="15.75" customHeight="1">
      <c r="A825" s="241"/>
      <c r="B825" s="241"/>
      <c r="C825" s="241"/>
      <c r="D825" s="241"/>
      <c r="E825" s="241"/>
      <c r="F825" s="241"/>
      <c r="G825" s="241"/>
      <c r="H825" s="241"/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1"/>
      <c r="X825" s="241"/>
      <c r="Y825" s="241"/>
      <c r="Z825" s="241"/>
      <c r="AA825" s="241"/>
      <c r="AB825" s="241"/>
      <c r="AC825" s="241"/>
      <c r="AD825" s="241"/>
      <c r="AE825" s="241"/>
      <c r="AF825" s="241"/>
      <c r="AG825" s="241"/>
    </row>
    <row r="826" ht="15.75" customHeight="1">
      <c r="A826" s="241"/>
      <c r="B826" s="241"/>
      <c r="C826" s="241"/>
      <c r="D826" s="241"/>
      <c r="E826" s="241"/>
      <c r="F826" s="241"/>
      <c r="G826" s="241"/>
      <c r="H826" s="241"/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1"/>
      <c r="X826" s="241"/>
      <c r="Y826" s="241"/>
      <c r="Z826" s="241"/>
      <c r="AA826" s="241"/>
      <c r="AB826" s="241"/>
      <c r="AC826" s="241"/>
      <c r="AD826" s="241"/>
      <c r="AE826" s="241"/>
      <c r="AF826" s="241"/>
      <c r="AG826" s="241"/>
    </row>
    <row r="827" ht="15.75" customHeight="1">
      <c r="A827" s="241"/>
      <c r="B827" s="241"/>
      <c r="C827" s="241"/>
      <c r="D827" s="241"/>
      <c r="E827" s="241"/>
      <c r="F827" s="241"/>
      <c r="G827" s="241"/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1"/>
      <c r="X827" s="241"/>
      <c r="Y827" s="241"/>
      <c r="Z827" s="241"/>
      <c r="AA827" s="241"/>
      <c r="AB827" s="241"/>
      <c r="AC827" s="241"/>
      <c r="AD827" s="241"/>
      <c r="AE827" s="241"/>
      <c r="AF827" s="241"/>
      <c r="AG827" s="241"/>
    </row>
    <row r="828" ht="15.75" customHeight="1">
      <c r="A828" s="241"/>
      <c r="B828" s="241"/>
      <c r="C828" s="241"/>
      <c r="D828" s="241"/>
      <c r="E828" s="241"/>
      <c r="F828" s="241"/>
      <c r="G828" s="241"/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1"/>
      <c r="X828" s="241"/>
      <c r="Y828" s="241"/>
      <c r="Z828" s="241"/>
      <c r="AA828" s="241"/>
      <c r="AB828" s="241"/>
      <c r="AC828" s="241"/>
      <c r="AD828" s="241"/>
      <c r="AE828" s="241"/>
      <c r="AF828" s="241"/>
      <c r="AG828" s="241"/>
    </row>
    <row r="829" ht="15.75" customHeight="1">
      <c r="A829" s="241"/>
      <c r="B829" s="241"/>
      <c r="C829" s="241"/>
      <c r="D829" s="241"/>
      <c r="E829" s="241"/>
      <c r="F829" s="241"/>
      <c r="G829" s="241"/>
      <c r="H829" s="241"/>
      <c r="I829" s="241"/>
      <c r="J829" s="241"/>
      <c r="K829" s="241"/>
      <c r="L829" s="241"/>
      <c r="M829" s="241"/>
      <c r="N829" s="241"/>
      <c r="O829" s="241"/>
      <c r="P829" s="241"/>
      <c r="Q829" s="241"/>
      <c r="R829" s="241"/>
      <c r="S829" s="241"/>
      <c r="T829" s="241"/>
      <c r="U829" s="241"/>
      <c r="V829" s="241"/>
      <c r="W829" s="241"/>
      <c r="X829" s="241"/>
      <c r="Y829" s="241"/>
      <c r="Z829" s="241"/>
      <c r="AA829" s="241"/>
      <c r="AB829" s="241"/>
      <c r="AC829" s="241"/>
      <c r="AD829" s="241"/>
      <c r="AE829" s="241"/>
      <c r="AF829" s="241"/>
      <c r="AG829" s="241"/>
    </row>
    <row r="830" ht="15.75" customHeight="1">
      <c r="A830" s="241"/>
      <c r="B830" s="241"/>
      <c r="C830" s="241"/>
      <c r="D830" s="241"/>
      <c r="E830" s="241"/>
      <c r="F830" s="241"/>
      <c r="G830" s="241"/>
      <c r="H830" s="241"/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/>
      <c r="T830" s="241"/>
      <c r="U830" s="241"/>
      <c r="V830" s="241"/>
      <c r="W830" s="241"/>
      <c r="X830" s="241"/>
      <c r="Y830" s="241"/>
      <c r="Z830" s="241"/>
      <c r="AA830" s="241"/>
      <c r="AB830" s="241"/>
      <c r="AC830" s="241"/>
      <c r="AD830" s="241"/>
      <c r="AE830" s="241"/>
      <c r="AF830" s="241"/>
      <c r="AG830" s="241"/>
    </row>
    <row r="831" ht="15.75" customHeight="1">
      <c r="A831" s="241"/>
      <c r="B831" s="241"/>
      <c r="C831" s="241"/>
      <c r="D831" s="241"/>
      <c r="E831" s="241"/>
      <c r="F831" s="241"/>
      <c r="G831" s="241"/>
      <c r="H831" s="241"/>
      <c r="I831" s="241"/>
      <c r="J831" s="241"/>
      <c r="K831" s="241"/>
      <c r="L831" s="241"/>
      <c r="M831" s="241"/>
      <c r="N831" s="241"/>
      <c r="O831" s="241"/>
      <c r="P831" s="241"/>
      <c r="Q831" s="241"/>
      <c r="R831" s="241"/>
      <c r="S831" s="241"/>
      <c r="T831" s="241"/>
      <c r="U831" s="241"/>
      <c r="V831" s="241"/>
      <c r="W831" s="241"/>
      <c r="X831" s="241"/>
      <c r="Y831" s="241"/>
      <c r="Z831" s="241"/>
      <c r="AA831" s="241"/>
      <c r="AB831" s="241"/>
      <c r="AC831" s="241"/>
      <c r="AD831" s="241"/>
      <c r="AE831" s="241"/>
      <c r="AF831" s="241"/>
      <c r="AG831" s="241"/>
    </row>
    <row r="832" ht="15.75" customHeight="1">
      <c r="A832" s="241"/>
      <c r="B832" s="241"/>
      <c r="C832" s="241"/>
      <c r="D832" s="241"/>
      <c r="E832" s="241"/>
      <c r="F832" s="241"/>
      <c r="G832" s="241"/>
      <c r="H832" s="241"/>
      <c r="I832" s="241"/>
      <c r="J832" s="241"/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1"/>
      <c r="X832" s="241"/>
      <c r="Y832" s="241"/>
      <c r="Z832" s="241"/>
      <c r="AA832" s="241"/>
      <c r="AB832" s="241"/>
      <c r="AC832" s="241"/>
      <c r="AD832" s="241"/>
      <c r="AE832" s="241"/>
      <c r="AF832" s="241"/>
      <c r="AG832" s="241"/>
    </row>
    <row r="833" ht="15.75" customHeight="1">
      <c r="A833" s="241"/>
      <c r="B833" s="241"/>
      <c r="C833" s="241"/>
      <c r="D833" s="241"/>
      <c r="E833" s="241"/>
      <c r="F833" s="241"/>
      <c r="G833" s="241"/>
      <c r="H833" s="241"/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/>
      <c r="T833" s="241"/>
      <c r="U833" s="241"/>
      <c r="V833" s="241"/>
      <c r="W833" s="241"/>
      <c r="X833" s="241"/>
      <c r="Y833" s="241"/>
      <c r="Z833" s="241"/>
      <c r="AA833" s="241"/>
      <c r="AB833" s="241"/>
      <c r="AC833" s="241"/>
      <c r="AD833" s="241"/>
      <c r="AE833" s="241"/>
      <c r="AF833" s="241"/>
      <c r="AG833" s="241"/>
    </row>
    <row r="834" ht="15.75" customHeight="1">
      <c r="A834" s="241"/>
      <c r="B834" s="241"/>
      <c r="C834" s="241"/>
      <c r="D834" s="241"/>
      <c r="E834" s="241"/>
      <c r="F834" s="241"/>
      <c r="G834" s="241"/>
      <c r="H834" s="241"/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/>
      <c r="W834" s="241"/>
      <c r="X834" s="241"/>
      <c r="Y834" s="241"/>
      <c r="Z834" s="241"/>
      <c r="AA834" s="241"/>
      <c r="AB834" s="241"/>
      <c r="AC834" s="241"/>
      <c r="AD834" s="241"/>
      <c r="AE834" s="241"/>
      <c r="AF834" s="241"/>
      <c r="AG834" s="241"/>
    </row>
    <row r="835" ht="15.75" customHeight="1">
      <c r="A835" s="241"/>
      <c r="B835" s="241"/>
      <c r="C835" s="241"/>
      <c r="D835" s="241"/>
      <c r="E835" s="241"/>
      <c r="F835" s="241"/>
      <c r="G835" s="241"/>
      <c r="H835" s="241"/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/>
      <c r="U835" s="241"/>
      <c r="V835" s="241"/>
      <c r="W835" s="241"/>
      <c r="X835" s="241"/>
      <c r="Y835" s="241"/>
      <c r="Z835" s="241"/>
      <c r="AA835" s="241"/>
      <c r="AB835" s="241"/>
      <c r="AC835" s="241"/>
      <c r="AD835" s="241"/>
      <c r="AE835" s="241"/>
      <c r="AF835" s="241"/>
      <c r="AG835" s="241"/>
    </row>
    <row r="836" ht="15.75" customHeight="1">
      <c r="A836" s="241"/>
      <c r="B836" s="241"/>
      <c r="C836" s="241"/>
      <c r="D836" s="241"/>
      <c r="E836" s="241"/>
      <c r="F836" s="241"/>
      <c r="G836" s="241"/>
      <c r="H836" s="241"/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/>
      <c r="U836" s="241"/>
      <c r="V836" s="241"/>
      <c r="W836" s="241"/>
      <c r="X836" s="241"/>
      <c r="Y836" s="241"/>
      <c r="Z836" s="241"/>
      <c r="AA836" s="241"/>
      <c r="AB836" s="241"/>
      <c r="AC836" s="241"/>
      <c r="AD836" s="241"/>
      <c r="AE836" s="241"/>
      <c r="AF836" s="241"/>
      <c r="AG836" s="241"/>
    </row>
    <row r="837" ht="15.75" customHeight="1">
      <c r="A837" s="241"/>
      <c r="B837" s="241"/>
      <c r="C837" s="241"/>
      <c r="D837" s="241"/>
      <c r="E837" s="241"/>
      <c r="F837" s="241"/>
      <c r="G837" s="241"/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1"/>
      <c r="X837" s="241"/>
      <c r="Y837" s="241"/>
      <c r="Z837" s="241"/>
      <c r="AA837" s="241"/>
      <c r="AB837" s="241"/>
      <c r="AC837" s="241"/>
      <c r="AD837" s="241"/>
      <c r="AE837" s="241"/>
      <c r="AF837" s="241"/>
      <c r="AG837" s="241"/>
    </row>
    <row r="838" ht="15.75" customHeight="1">
      <c r="A838" s="241"/>
      <c r="B838" s="241"/>
      <c r="C838" s="241"/>
      <c r="D838" s="241"/>
      <c r="E838" s="241"/>
      <c r="F838" s="241"/>
      <c r="G838" s="241"/>
      <c r="H838" s="241"/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1"/>
      <c r="X838" s="241"/>
      <c r="Y838" s="241"/>
      <c r="Z838" s="241"/>
      <c r="AA838" s="241"/>
      <c r="AB838" s="241"/>
      <c r="AC838" s="241"/>
      <c r="AD838" s="241"/>
      <c r="AE838" s="241"/>
      <c r="AF838" s="241"/>
      <c r="AG838" s="241"/>
    </row>
    <row r="839" ht="15.75" customHeight="1">
      <c r="A839" s="241"/>
      <c r="B839" s="241"/>
      <c r="C839" s="241"/>
      <c r="D839" s="241"/>
      <c r="E839" s="241"/>
      <c r="F839" s="241"/>
      <c r="G839" s="241"/>
      <c r="H839" s="241"/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1"/>
      <c r="X839" s="241"/>
      <c r="Y839" s="241"/>
      <c r="Z839" s="241"/>
      <c r="AA839" s="241"/>
      <c r="AB839" s="241"/>
      <c r="AC839" s="241"/>
      <c r="AD839" s="241"/>
      <c r="AE839" s="241"/>
      <c r="AF839" s="241"/>
      <c r="AG839" s="241"/>
    </row>
    <row r="840" ht="15.75" customHeight="1">
      <c r="A840" s="241"/>
      <c r="B840" s="241"/>
      <c r="C840" s="241"/>
      <c r="D840" s="241"/>
      <c r="E840" s="241"/>
      <c r="F840" s="241"/>
      <c r="G840" s="241"/>
      <c r="H840" s="241"/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1"/>
      <c r="X840" s="241"/>
      <c r="Y840" s="241"/>
      <c r="Z840" s="241"/>
      <c r="AA840" s="241"/>
      <c r="AB840" s="241"/>
      <c r="AC840" s="241"/>
      <c r="AD840" s="241"/>
      <c r="AE840" s="241"/>
      <c r="AF840" s="241"/>
      <c r="AG840" s="241"/>
    </row>
    <row r="841" ht="15.75" customHeight="1">
      <c r="A841" s="241"/>
      <c r="B841" s="241"/>
      <c r="C841" s="241"/>
      <c r="D841" s="241"/>
      <c r="E841" s="241"/>
      <c r="F841" s="241"/>
      <c r="G841" s="241"/>
      <c r="H841" s="241"/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1"/>
      <c r="X841" s="241"/>
      <c r="Y841" s="241"/>
      <c r="Z841" s="241"/>
      <c r="AA841" s="241"/>
      <c r="AB841" s="241"/>
      <c r="AC841" s="241"/>
      <c r="AD841" s="241"/>
      <c r="AE841" s="241"/>
      <c r="AF841" s="241"/>
      <c r="AG841" s="241"/>
    </row>
    <row r="842" ht="15.75" customHeight="1">
      <c r="A842" s="241"/>
      <c r="B842" s="241"/>
      <c r="C842" s="241"/>
      <c r="D842" s="241"/>
      <c r="E842" s="241"/>
      <c r="F842" s="241"/>
      <c r="G842" s="241"/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1"/>
      <c r="X842" s="241"/>
      <c r="Y842" s="241"/>
      <c r="Z842" s="241"/>
      <c r="AA842" s="241"/>
      <c r="AB842" s="241"/>
      <c r="AC842" s="241"/>
      <c r="AD842" s="241"/>
      <c r="AE842" s="241"/>
      <c r="AF842" s="241"/>
      <c r="AG842" s="241"/>
    </row>
    <row r="843" ht="15.75" customHeight="1">
      <c r="A843" s="241"/>
      <c r="B843" s="241"/>
      <c r="C843" s="241"/>
      <c r="D843" s="241"/>
      <c r="E843" s="241"/>
      <c r="F843" s="241"/>
      <c r="G843" s="241"/>
      <c r="H843" s="241"/>
      <c r="I843" s="241"/>
      <c r="J843" s="241"/>
      <c r="K843" s="241"/>
      <c r="L843" s="241"/>
      <c r="M843" s="241"/>
      <c r="N843" s="241"/>
      <c r="O843" s="241"/>
      <c r="P843" s="241"/>
      <c r="Q843" s="241"/>
      <c r="R843" s="241"/>
      <c r="S843" s="241"/>
      <c r="T843" s="241"/>
      <c r="U843" s="241"/>
      <c r="V843" s="241"/>
      <c r="W843" s="241"/>
      <c r="X843" s="241"/>
      <c r="Y843" s="241"/>
      <c r="Z843" s="241"/>
      <c r="AA843" s="241"/>
      <c r="AB843" s="241"/>
      <c r="AC843" s="241"/>
      <c r="AD843" s="241"/>
      <c r="AE843" s="241"/>
      <c r="AF843" s="241"/>
      <c r="AG843" s="241"/>
    </row>
    <row r="844" ht="15.75" customHeight="1">
      <c r="A844" s="241"/>
      <c r="B844" s="241"/>
      <c r="C844" s="241"/>
      <c r="D844" s="241"/>
      <c r="E844" s="241"/>
      <c r="F844" s="241"/>
      <c r="G844" s="241"/>
      <c r="H844" s="241"/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/>
      <c r="T844" s="241"/>
      <c r="U844" s="241"/>
      <c r="V844" s="241"/>
      <c r="W844" s="241"/>
      <c r="X844" s="241"/>
      <c r="Y844" s="241"/>
      <c r="Z844" s="241"/>
      <c r="AA844" s="241"/>
      <c r="AB844" s="241"/>
      <c r="AC844" s="241"/>
      <c r="AD844" s="241"/>
      <c r="AE844" s="241"/>
      <c r="AF844" s="241"/>
      <c r="AG844" s="241"/>
    </row>
    <row r="845" ht="15.75" customHeight="1">
      <c r="A845" s="241"/>
      <c r="B845" s="241"/>
      <c r="C845" s="241"/>
      <c r="D845" s="241"/>
      <c r="E845" s="241"/>
      <c r="F845" s="241"/>
      <c r="G845" s="241"/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1"/>
      <c r="X845" s="241"/>
      <c r="Y845" s="241"/>
      <c r="Z845" s="241"/>
      <c r="AA845" s="241"/>
      <c r="AB845" s="241"/>
      <c r="AC845" s="241"/>
      <c r="AD845" s="241"/>
      <c r="AE845" s="241"/>
      <c r="AF845" s="241"/>
      <c r="AG845" s="241"/>
    </row>
    <row r="846" ht="15.75" customHeight="1">
      <c r="A846" s="241"/>
      <c r="B846" s="241"/>
      <c r="C846" s="241"/>
      <c r="D846" s="241"/>
      <c r="E846" s="241"/>
      <c r="F846" s="241"/>
      <c r="G846" s="241"/>
      <c r="H846" s="241"/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1"/>
      <c r="X846" s="241"/>
      <c r="Y846" s="241"/>
      <c r="Z846" s="241"/>
      <c r="AA846" s="241"/>
      <c r="AB846" s="241"/>
      <c r="AC846" s="241"/>
      <c r="AD846" s="241"/>
      <c r="AE846" s="241"/>
      <c r="AF846" s="241"/>
      <c r="AG846" s="241"/>
    </row>
    <row r="847" ht="15.75" customHeight="1">
      <c r="A847" s="241"/>
      <c r="B847" s="241"/>
      <c r="C847" s="241"/>
      <c r="D847" s="241"/>
      <c r="E847" s="241"/>
      <c r="F847" s="241"/>
      <c r="G847" s="241"/>
      <c r="H847" s="241"/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1"/>
      <c r="X847" s="241"/>
      <c r="Y847" s="241"/>
      <c r="Z847" s="241"/>
      <c r="AA847" s="241"/>
      <c r="AB847" s="241"/>
      <c r="AC847" s="241"/>
      <c r="AD847" s="241"/>
      <c r="AE847" s="241"/>
      <c r="AF847" s="241"/>
      <c r="AG847" s="241"/>
    </row>
    <row r="848" ht="15.75" customHeight="1">
      <c r="A848" s="241"/>
      <c r="B848" s="241"/>
      <c r="C848" s="241"/>
      <c r="D848" s="241"/>
      <c r="E848" s="241"/>
      <c r="F848" s="241"/>
      <c r="G848" s="241"/>
      <c r="H848" s="241"/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1"/>
      <c r="X848" s="241"/>
      <c r="Y848" s="241"/>
      <c r="Z848" s="241"/>
      <c r="AA848" s="241"/>
      <c r="AB848" s="241"/>
      <c r="AC848" s="241"/>
      <c r="AD848" s="241"/>
      <c r="AE848" s="241"/>
      <c r="AF848" s="241"/>
      <c r="AG848" s="241"/>
    </row>
    <row r="849" ht="15.75" customHeight="1">
      <c r="A849" s="241"/>
      <c r="B849" s="241"/>
      <c r="C849" s="241"/>
      <c r="D849" s="241"/>
      <c r="E849" s="241"/>
      <c r="F849" s="241"/>
      <c r="G849" s="241"/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1"/>
      <c r="X849" s="241"/>
      <c r="Y849" s="241"/>
      <c r="Z849" s="241"/>
      <c r="AA849" s="241"/>
      <c r="AB849" s="241"/>
      <c r="AC849" s="241"/>
      <c r="AD849" s="241"/>
      <c r="AE849" s="241"/>
      <c r="AF849" s="241"/>
      <c r="AG849" s="241"/>
    </row>
    <row r="850" ht="15.75" customHeight="1">
      <c r="A850" s="241"/>
      <c r="B850" s="241"/>
      <c r="C850" s="241"/>
      <c r="D850" s="241"/>
      <c r="E850" s="241"/>
      <c r="F850" s="241"/>
      <c r="G850" s="241"/>
      <c r="H850" s="241"/>
      <c r="I850" s="241"/>
      <c r="J850" s="241"/>
      <c r="K850" s="241"/>
      <c r="L850" s="241"/>
      <c r="M850" s="241"/>
      <c r="N850" s="241"/>
      <c r="O850" s="241"/>
      <c r="P850" s="241"/>
      <c r="Q850" s="241"/>
      <c r="R850" s="241"/>
      <c r="S850" s="241"/>
      <c r="T850" s="241"/>
      <c r="U850" s="241"/>
      <c r="V850" s="241"/>
      <c r="W850" s="241"/>
      <c r="X850" s="241"/>
      <c r="Y850" s="241"/>
      <c r="Z850" s="241"/>
      <c r="AA850" s="241"/>
      <c r="AB850" s="241"/>
      <c r="AC850" s="241"/>
      <c r="AD850" s="241"/>
      <c r="AE850" s="241"/>
      <c r="AF850" s="241"/>
      <c r="AG850" s="241"/>
    </row>
    <row r="851" ht="15.75" customHeight="1">
      <c r="A851" s="241"/>
      <c r="B851" s="241"/>
      <c r="C851" s="241"/>
      <c r="D851" s="241"/>
      <c r="E851" s="241"/>
      <c r="F851" s="241"/>
      <c r="G851" s="241"/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1"/>
      <c r="X851" s="241"/>
      <c r="Y851" s="241"/>
      <c r="Z851" s="241"/>
      <c r="AA851" s="241"/>
      <c r="AB851" s="241"/>
      <c r="AC851" s="241"/>
      <c r="AD851" s="241"/>
      <c r="AE851" s="241"/>
      <c r="AF851" s="241"/>
      <c r="AG851" s="241"/>
    </row>
    <row r="852" ht="15.75" customHeight="1">
      <c r="A852" s="241"/>
      <c r="B852" s="241"/>
      <c r="C852" s="241"/>
      <c r="D852" s="241"/>
      <c r="E852" s="241"/>
      <c r="F852" s="241"/>
      <c r="G852" s="241"/>
      <c r="H852" s="241"/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1"/>
      <c r="X852" s="241"/>
      <c r="Y852" s="241"/>
      <c r="Z852" s="241"/>
      <c r="AA852" s="241"/>
      <c r="AB852" s="241"/>
      <c r="AC852" s="241"/>
      <c r="AD852" s="241"/>
      <c r="AE852" s="241"/>
      <c r="AF852" s="241"/>
      <c r="AG852" s="241"/>
    </row>
    <row r="853" ht="15.75" customHeight="1">
      <c r="A853" s="241"/>
      <c r="B853" s="241"/>
      <c r="C853" s="241"/>
      <c r="D853" s="241"/>
      <c r="E853" s="241"/>
      <c r="F853" s="241"/>
      <c r="G853" s="241"/>
      <c r="H853" s="241"/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1"/>
      <c r="X853" s="241"/>
      <c r="Y853" s="241"/>
      <c r="Z853" s="241"/>
      <c r="AA853" s="241"/>
      <c r="AB853" s="241"/>
      <c r="AC853" s="241"/>
      <c r="AD853" s="241"/>
      <c r="AE853" s="241"/>
      <c r="AF853" s="241"/>
      <c r="AG853" s="241"/>
    </row>
    <row r="854" ht="15.75" customHeight="1">
      <c r="A854" s="241"/>
      <c r="B854" s="241"/>
      <c r="C854" s="241"/>
      <c r="D854" s="241"/>
      <c r="E854" s="241"/>
      <c r="F854" s="241"/>
      <c r="G854" s="241"/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1"/>
      <c r="X854" s="241"/>
      <c r="Y854" s="241"/>
      <c r="Z854" s="241"/>
      <c r="AA854" s="241"/>
      <c r="AB854" s="241"/>
      <c r="AC854" s="241"/>
      <c r="AD854" s="241"/>
      <c r="AE854" s="241"/>
      <c r="AF854" s="241"/>
      <c r="AG854" s="241"/>
    </row>
    <row r="855" ht="15.75" customHeight="1">
      <c r="A855" s="241"/>
      <c r="B855" s="241"/>
      <c r="C855" s="241"/>
      <c r="D855" s="241"/>
      <c r="E855" s="241"/>
      <c r="F855" s="241"/>
      <c r="G855" s="241"/>
      <c r="H855" s="241"/>
      <c r="I855" s="241"/>
      <c r="J855" s="241"/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1"/>
      <c r="X855" s="241"/>
      <c r="Y855" s="241"/>
      <c r="Z855" s="241"/>
      <c r="AA855" s="241"/>
      <c r="AB855" s="241"/>
      <c r="AC855" s="241"/>
      <c r="AD855" s="241"/>
      <c r="AE855" s="241"/>
      <c r="AF855" s="241"/>
      <c r="AG855" s="241"/>
    </row>
    <row r="856" ht="15.75" customHeight="1">
      <c r="A856" s="241"/>
      <c r="B856" s="241"/>
      <c r="C856" s="241"/>
      <c r="D856" s="241"/>
      <c r="E856" s="241"/>
      <c r="F856" s="241"/>
      <c r="G856" s="241"/>
      <c r="H856" s="241"/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/>
      <c r="T856" s="241"/>
      <c r="U856" s="241"/>
      <c r="V856" s="241"/>
      <c r="W856" s="241"/>
      <c r="X856" s="241"/>
      <c r="Y856" s="241"/>
      <c r="Z856" s="241"/>
      <c r="AA856" s="241"/>
      <c r="AB856" s="241"/>
      <c r="AC856" s="241"/>
      <c r="AD856" s="241"/>
      <c r="AE856" s="241"/>
      <c r="AF856" s="241"/>
      <c r="AG856" s="241"/>
    </row>
    <row r="857" ht="15.75" customHeight="1">
      <c r="A857" s="241"/>
      <c r="B857" s="241"/>
      <c r="C857" s="241"/>
      <c r="D857" s="241"/>
      <c r="E857" s="241"/>
      <c r="F857" s="241"/>
      <c r="G857" s="241"/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1"/>
      <c r="X857" s="241"/>
      <c r="Y857" s="241"/>
      <c r="Z857" s="241"/>
      <c r="AA857" s="241"/>
      <c r="AB857" s="241"/>
      <c r="AC857" s="241"/>
      <c r="AD857" s="241"/>
      <c r="AE857" s="241"/>
      <c r="AF857" s="241"/>
      <c r="AG857" s="241"/>
    </row>
    <row r="858" ht="15.75" customHeight="1">
      <c r="A858" s="241"/>
      <c r="B858" s="241"/>
      <c r="C858" s="241"/>
      <c r="D858" s="241"/>
      <c r="E858" s="241"/>
      <c r="F858" s="241"/>
      <c r="G858" s="241"/>
      <c r="H858" s="241"/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1"/>
      <c r="X858" s="241"/>
      <c r="Y858" s="241"/>
      <c r="Z858" s="241"/>
      <c r="AA858" s="241"/>
      <c r="AB858" s="241"/>
      <c r="AC858" s="241"/>
      <c r="AD858" s="241"/>
      <c r="AE858" s="241"/>
      <c r="AF858" s="241"/>
      <c r="AG858" s="241"/>
    </row>
    <row r="859" ht="15.75" customHeight="1">
      <c r="A859" s="241"/>
      <c r="B859" s="241"/>
      <c r="C859" s="241"/>
      <c r="D859" s="241"/>
      <c r="E859" s="241"/>
      <c r="F859" s="241"/>
      <c r="G859" s="241"/>
      <c r="H859" s="241"/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1"/>
      <c r="X859" s="241"/>
      <c r="Y859" s="241"/>
      <c r="Z859" s="241"/>
      <c r="AA859" s="241"/>
      <c r="AB859" s="241"/>
      <c r="AC859" s="241"/>
      <c r="AD859" s="241"/>
      <c r="AE859" s="241"/>
      <c r="AF859" s="241"/>
      <c r="AG859" s="241"/>
    </row>
    <row r="860" ht="15.75" customHeight="1">
      <c r="A860" s="241"/>
      <c r="B860" s="241"/>
      <c r="C860" s="241"/>
      <c r="D860" s="241"/>
      <c r="E860" s="241"/>
      <c r="F860" s="241"/>
      <c r="G860" s="241"/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1"/>
      <c r="X860" s="241"/>
      <c r="Y860" s="241"/>
      <c r="Z860" s="241"/>
      <c r="AA860" s="241"/>
      <c r="AB860" s="241"/>
      <c r="AC860" s="241"/>
      <c r="AD860" s="241"/>
      <c r="AE860" s="241"/>
      <c r="AF860" s="241"/>
      <c r="AG860" s="241"/>
    </row>
    <row r="861" ht="15.75" customHeight="1">
      <c r="A861" s="241"/>
      <c r="B861" s="241"/>
      <c r="C861" s="241"/>
      <c r="D861" s="241"/>
      <c r="E861" s="241"/>
      <c r="F861" s="241"/>
      <c r="G861" s="241"/>
      <c r="H861" s="241"/>
      <c r="I861" s="241"/>
      <c r="J861" s="241"/>
      <c r="K861" s="241"/>
      <c r="L861" s="241"/>
      <c r="M861" s="241"/>
      <c r="N861" s="241"/>
      <c r="O861" s="241"/>
      <c r="P861" s="241"/>
      <c r="Q861" s="241"/>
      <c r="R861" s="241"/>
      <c r="S861" s="241"/>
      <c r="T861" s="241"/>
      <c r="U861" s="241"/>
      <c r="V861" s="241"/>
      <c r="W861" s="241"/>
      <c r="X861" s="241"/>
      <c r="Y861" s="241"/>
      <c r="Z861" s="241"/>
      <c r="AA861" s="241"/>
      <c r="AB861" s="241"/>
      <c r="AC861" s="241"/>
      <c r="AD861" s="241"/>
      <c r="AE861" s="241"/>
      <c r="AF861" s="241"/>
      <c r="AG861" s="241"/>
    </row>
    <row r="862" ht="15.75" customHeight="1">
      <c r="A862" s="241"/>
      <c r="B862" s="241"/>
      <c r="C862" s="241"/>
      <c r="D862" s="241"/>
      <c r="E862" s="241"/>
      <c r="F862" s="241"/>
      <c r="G862" s="241"/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1"/>
      <c r="X862" s="241"/>
      <c r="Y862" s="241"/>
      <c r="Z862" s="241"/>
      <c r="AA862" s="241"/>
      <c r="AB862" s="241"/>
      <c r="AC862" s="241"/>
      <c r="AD862" s="241"/>
      <c r="AE862" s="241"/>
      <c r="AF862" s="241"/>
      <c r="AG862" s="241"/>
    </row>
    <row r="863" ht="15.75" customHeight="1">
      <c r="A863" s="241"/>
      <c r="B863" s="241"/>
      <c r="C863" s="241"/>
      <c r="D863" s="241"/>
      <c r="E863" s="241"/>
      <c r="F863" s="241"/>
      <c r="G863" s="241"/>
      <c r="H863" s="241"/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1"/>
      <c r="X863" s="241"/>
      <c r="Y863" s="241"/>
      <c r="Z863" s="241"/>
      <c r="AA863" s="241"/>
      <c r="AB863" s="241"/>
      <c r="AC863" s="241"/>
      <c r="AD863" s="241"/>
      <c r="AE863" s="241"/>
      <c r="AF863" s="241"/>
      <c r="AG863" s="241"/>
    </row>
    <row r="864" ht="15.75" customHeight="1">
      <c r="A864" s="241"/>
      <c r="B864" s="241"/>
      <c r="C864" s="241"/>
      <c r="D864" s="241"/>
      <c r="E864" s="241"/>
      <c r="F864" s="241"/>
      <c r="G864" s="241"/>
      <c r="H864" s="241"/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1"/>
      <c r="X864" s="241"/>
      <c r="Y864" s="241"/>
      <c r="Z864" s="241"/>
      <c r="AA864" s="241"/>
      <c r="AB864" s="241"/>
      <c r="AC864" s="241"/>
      <c r="AD864" s="241"/>
      <c r="AE864" s="241"/>
      <c r="AF864" s="241"/>
      <c r="AG864" s="241"/>
    </row>
    <row r="865" ht="15.75" customHeight="1">
      <c r="A865" s="241"/>
      <c r="B865" s="241"/>
      <c r="C865" s="241"/>
      <c r="D865" s="241"/>
      <c r="E865" s="241"/>
      <c r="F865" s="241"/>
      <c r="G865" s="241"/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1"/>
      <c r="X865" s="241"/>
      <c r="Y865" s="241"/>
      <c r="Z865" s="241"/>
      <c r="AA865" s="241"/>
      <c r="AB865" s="241"/>
      <c r="AC865" s="241"/>
      <c r="AD865" s="241"/>
      <c r="AE865" s="241"/>
      <c r="AF865" s="241"/>
      <c r="AG865" s="241"/>
    </row>
    <row r="866" ht="15.75" customHeight="1">
      <c r="A866" s="241"/>
      <c r="B866" s="241"/>
      <c r="C866" s="241"/>
      <c r="D866" s="241"/>
      <c r="E866" s="241"/>
      <c r="F866" s="241"/>
      <c r="G866" s="241"/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1"/>
      <c r="X866" s="241"/>
      <c r="Y866" s="241"/>
      <c r="Z866" s="241"/>
      <c r="AA866" s="241"/>
      <c r="AB866" s="241"/>
      <c r="AC866" s="241"/>
      <c r="AD866" s="241"/>
      <c r="AE866" s="241"/>
      <c r="AF866" s="241"/>
      <c r="AG866" s="241"/>
    </row>
    <row r="867" ht="15.75" customHeight="1">
      <c r="A867" s="241"/>
      <c r="B867" s="241"/>
      <c r="C867" s="241"/>
      <c r="D867" s="241"/>
      <c r="E867" s="241"/>
      <c r="F867" s="241"/>
      <c r="G867" s="241"/>
      <c r="H867" s="241"/>
      <c r="I867" s="241"/>
      <c r="J867" s="241"/>
      <c r="K867" s="241"/>
      <c r="L867" s="241"/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1"/>
      <c r="X867" s="241"/>
      <c r="Y867" s="241"/>
      <c r="Z867" s="241"/>
      <c r="AA867" s="241"/>
      <c r="AB867" s="241"/>
      <c r="AC867" s="241"/>
      <c r="AD867" s="241"/>
      <c r="AE867" s="241"/>
      <c r="AF867" s="241"/>
      <c r="AG867" s="241"/>
    </row>
    <row r="868" ht="15.75" customHeight="1">
      <c r="A868" s="241"/>
      <c r="B868" s="241"/>
      <c r="C868" s="241"/>
      <c r="D868" s="241"/>
      <c r="E868" s="241"/>
      <c r="F868" s="241"/>
      <c r="G868" s="241"/>
      <c r="H868" s="241"/>
      <c r="I868" s="241"/>
      <c r="J868" s="241"/>
      <c r="K868" s="241"/>
      <c r="L868" s="241"/>
      <c r="M868" s="241"/>
      <c r="N868" s="241"/>
      <c r="O868" s="241"/>
      <c r="P868" s="241"/>
      <c r="Q868" s="241"/>
      <c r="R868" s="241"/>
      <c r="S868" s="241"/>
      <c r="T868" s="241"/>
      <c r="U868" s="241"/>
      <c r="V868" s="241"/>
      <c r="W868" s="241"/>
      <c r="X868" s="241"/>
      <c r="Y868" s="241"/>
      <c r="Z868" s="241"/>
      <c r="AA868" s="241"/>
      <c r="AB868" s="241"/>
      <c r="AC868" s="241"/>
      <c r="AD868" s="241"/>
      <c r="AE868" s="241"/>
      <c r="AF868" s="241"/>
      <c r="AG868" s="241"/>
    </row>
    <row r="869" ht="15.75" customHeight="1">
      <c r="A869" s="241"/>
      <c r="B869" s="241"/>
      <c r="C869" s="241"/>
      <c r="D869" s="241"/>
      <c r="E869" s="241"/>
      <c r="F869" s="241"/>
      <c r="G869" s="241"/>
      <c r="H869" s="241"/>
      <c r="I869" s="241"/>
      <c r="J869" s="241"/>
      <c r="K869" s="241"/>
      <c r="L869" s="241"/>
      <c r="M869" s="241"/>
      <c r="N869" s="241"/>
      <c r="O869" s="241"/>
      <c r="P869" s="241"/>
      <c r="Q869" s="241"/>
      <c r="R869" s="241"/>
      <c r="S869" s="241"/>
      <c r="T869" s="241"/>
      <c r="U869" s="241"/>
      <c r="V869" s="241"/>
      <c r="W869" s="241"/>
      <c r="X869" s="241"/>
      <c r="Y869" s="241"/>
      <c r="Z869" s="241"/>
      <c r="AA869" s="241"/>
      <c r="AB869" s="241"/>
      <c r="AC869" s="241"/>
      <c r="AD869" s="241"/>
      <c r="AE869" s="241"/>
      <c r="AF869" s="241"/>
      <c r="AG869" s="241"/>
    </row>
    <row r="870" ht="15.75" customHeight="1">
      <c r="A870" s="241"/>
      <c r="B870" s="241"/>
      <c r="C870" s="241"/>
      <c r="D870" s="241"/>
      <c r="E870" s="241"/>
      <c r="F870" s="241"/>
      <c r="G870" s="241"/>
      <c r="H870" s="241"/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/>
      <c r="T870" s="241"/>
      <c r="U870" s="241"/>
      <c r="V870" s="241"/>
      <c r="W870" s="241"/>
      <c r="X870" s="241"/>
      <c r="Y870" s="241"/>
      <c r="Z870" s="241"/>
      <c r="AA870" s="241"/>
      <c r="AB870" s="241"/>
      <c r="AC870" s="241"/>
      <c r="AD870" s="241"/>
      <c r="AE870" s="241"/>
      <c r="AF870" s="241"/>
      <c r="AG870" s="241"/>
    </row>
    <row r="871" ht="15.75" customHeight="1">
      <c r="A871" s="241"/>
      <c r="B871" s="241"/>
      <c r="C871" s="241"/>
      <c r="D871" s="241"/>
      <c r="E871" s="241"/>
      <c r="F871" s="241"/>
      <c r="G871" s="241"/>
      <c r="H871" s="241"/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/>
      <c r="U871" s="241"/>
      <c r="V871" s="241"/>
      <c r="W871" s="241"/>
      <c r="X871" s="241"/>
      <c r="Y871" s="241"/>
      <c r="Z871" s="241"/>
      <c r="AA871" s="241"/>
      <c r="AB871" s="241"/>
      <c r="AC871" s="241"/>
      <c r="AD871" s="241"/>
      <c r="AE871" s="241"/>
      <c r="AF871" s="241"/>
      <c r="AG871" s="241"/>
    </row>
    <row r="872" ht="15.75" customHeight="1">
      <c r="A872" s="241"/>
      <c r="B872" s="241"/>
      <c r="C872" s="241"/>
      <c r="D872" s="241"/>
      <c r="E872" s="241"/>
      <c r="F872" s="241"/>
      <c r="G872" s="241"/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1"/>
      <c r="X872" s="241"/>
      <c r="Y872" s="241"/>
      <c r="Z872" s="241"/>
      <c r="AA872" s="241"/>
      <c r="AB872" s="241"/>
      <c r="AC872" s="241"/>
      <c r="AD872" s="241"/>
      <c r="AE872" s="241"/>
      <c r="AF872" s="241"/>
      <c r="AG872" s="241"/>
    </row>
    <row r="873" ht="15.75" customHeight="1">
      <c r="A873" s="241"/>
      <c r="B873" s="241"/>
      <c r="C873" s="241"/>
      <c r="D873" s="241"/>
      <c r="E873" s="241"/>
      <c r="F873" s="241"/>
      <c r="G873" s="241"/>
      <c r="H873" s="241"/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/>
      <c r="U873" s="241"/>
      <c r="V873" s="241"/>
      <c r="W873" s="241"/>
      <c r="X873" s="241"/>
      <c r="Y873" s="241"/>
      <c r="Z873" s="241"/>
      <c r="AA873" s="241"/>
      <c r="AB873" s="241"/>
      <c r="AC873" s="241"/>
      <c r="AD873" s="241"/>
      <c r="AE873" s="241"/>
      <c r="AF873" s="241"/>
      <c r="AG873" s="241"/>
    </row>
    <row r="874" ht="15.75" customHeight="1">
      <c r="A874" s="241"/>
      <c r="B874" s="241"/>
      <c r="C874" s="241"/>
      <c r="D874" s="241"/>
      <c r="E874" s="241"/>
      <c r="F874" s="241"/>
      <c r="G874" s="241"/>
      <c r="H874" s="241"/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1"/>
      <c r="X874" s="241"/>
      <c r="Y874" s="241"/>
      <c r="Z874" s="241"/>
      <c r="AA874" s="241"/>
      <c r="AB874" s="241"/>
      <c r="AC874" s="241"/>
      <c r="AD874" s="241"/>
      <c r="AE874" s="241"/>
      <c r="AF874" s="241"/>
      <c r="AG874" s="241"/>
    </row>
    <row r="875" ht="15.75" customHeight="1">
      <c r="A875" s="241"/>
      <c r="B875" s="241"/>
      <c r="C875" s="241"/>
      <c r="D875" s="241"/>
      <c r="E875" s="241"/>
      <c r="F875" s="241"/>
      <c r="G875" s="241"/>
      <c r="H875" s="241"/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1"/>
      <c r="X875" s="241"/>
      <c r="Y875" s="241"/>
      <c r="Z875" s="241"/>
      <c r="AA875" s="241"/>
      <c r="AB875" s="241"/>
      <c r="AC875" s="241"/>
      <c r="AD875" s="241"/>
      <c r="AE875" s="241"/>
      <c r="AF875" s="241"/>
      <c r="AG875" s="241"/>
    </row>
    <row r="876" ht="15.75" customHeight="1">
      <c r="A876" s="241"/>
      <c r="B876" s="241"/>
      <c r="C876" s="241"/>
      <c r="D876" s="241"/>
      <c r="E876" s="241"/>
      <c r="F876" s="241"/>
      <c r="G876" s="241"/>
      <c r="H876" s="241"/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1"/>
      <c r="X876" s="241"/>
      <c r="Y876" s="241"/>
      <c r="Z876" s="241"/>
      <c r="AA876" s="241"/>
      <c r="AB876" s="241"/>
      <c r="AC876" s="241"/>
      <c r="AD876" s="241"/>
      <c r="AE876" s="241"/>
      <c r="AF876" s="241"/>
      <c r="AG876" s="241"/>
    </row>
    <row r="877" ht="15.75" customHeight="1">
      <c r="A877" s="241"/>
      <c r="B877" s="241"/>
      <c r="C877" s="241"/>
      <c r="D877" s="241"/>
      <c r="E877" s="241"/>
      <c r="F877" s="241"/>
      <c r="G877" s="241"/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1"/>
      <c r="X877" s="241"/>
      <c r="Y877" s="241"/>
      <c r="Z877" s="241"/>
      <c r="AA877" s="241"/>
      <c r="AB877" s="241"/>
      <c r="AC877" s="241"/>
      <c r="AD877" s="241"/>
      <c r="AE877" s="241"/>
      <c r="AF877" s="241"/>
      <c r="AG877" s="241"/>
    </row>
    <row r="878" ht="15.75" customHeight="1">
      <c r="A878" s="241"/>
      <c r="B878" s="241"/>
      <c r="C878" s="241"/>
      <c r="D878" s="241"/>
      <c r="E878" s="241"/>
      <c r="F878" s="241"/>
      <c r="G878" s="241"/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1"/>
      <c r="X878" s="241"/>
      <c r="Y878" s="241"/>
      <c r="Z878" s="241"/>
      <c r="AA878" s="241"/>
      <c r="AB878" s="241"/>
      <c r="AC878" s="241"/>
      <c r="AD878" s="241"/>
      <c r="AE878" s="241"/>
      <c r="AF878" s="241"/>
      <c r="AG878" s="241"/>
    </row>
    <row r="879" ht="15.75" customHeight="1">
      <c r="A879" s="241"/>
      <c r="B879" s="241"/>
      <c r="C879" s="241"/>
      <c r="D879" s="241"/>
      <c r="E879" s="241"/>
      <c r="F879" s="241"/>
      <c r="G879" s="241"/>
      <c r="H879" s="241"/>
      <c r="I879" s="241"/>
      <c r="J879" s="241"/>
      <c r="K879" s="241"/>
      <c r="L879" s="241"/>
      <c r="M879" s="241"/>
      <c r="N879" s="241"/>
      <c r="O879" s="241"/>
      <c r="P879" s="241"/>
      <c r="Q879" s="241"/>
      <c r="R879" s="241"/>
      <c r="S879" s="241"/>
      <c r="T879" s="241"/>
      <c r="U879" s="241"/>
      <c r="V879" s="241"/>
      <c r="W879" s="241"/>
      <c r="X879" s="241"/>
      <c r="Y879" s="241"/>
      <c r="Z879" s="241"/>
      <c r="AA879" s="241"/>
      <c r="AB879" s="241"/>
      <c r="AC879" s="241"/>
      <c r="AD879" s="241"/>
      <c r="AE879" s="241"/>
      <c r="AF879" s="241"/>
      <c r="AG879" s="241"/>
    </row>
    <row r="880" ht="15.75" customHeight="1">
      <c r="A880" s="241"/>
      <c r="B880" s="241"/>
      <c r="C880" s="241"/>
      <c r="D880" s="241"/>
      <c r="E880" s="241"/>
      <c r="F880" s="241"/>
      <c r="G880" s="241"/>
      <c r="H880" s="241"/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/>
      <c r="T880" s="241"/>
      <c r="U880" s="241"/>
      <c r="V880" s="241"/>
      <c r="W880" s="241"/>
      <c r="X880" s="241"/>
      <c r="Y880" s="241"/>
      <c r="Z880" s="241"/>
      <c r="AA880" s="241"/>
      <c r="AB880" s="241"/>
      <c r="AC880" s="241"/>
      <c r="AD880" s="241"/>
      <c r="AE880" s="241"/>
      <c r="AF880" s="241"/>
      <c r="AG880" s="241"/>
    </row>
    <row r="881" ht="15.75" customHeight="1">
      <c r="A881" s="241"/>
      <c r="B881" s="241"/>
      <c r="C881" s="241"/>
      <c r="D881" s="241"/>
      <c r="E881" s="241"/>
      <c r="F881" s="241"/>
      <c r="G881" s="241"/>
      <c r="H881" s="241"/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/>
      <c r="U881" s="241"/>
      <c r="V881" s="241"/>
      <c r="W881" s="241"/>
      <c r="X881" s="241"/>
      <c r="Y881" s="241"/>
      <c r="Z881" s="241"/>
      <c r="AA881" s="241"/>
      <c r="AB881" s="241"/>
      <c r="AC881" s="241"/>
      <c r="AD881" s="241"/>
      <c r="AE881" s="241"/>
      <c r="AF881" s="241"/>
      <c r="AG881" s="241"/>
    </row>
    <row r="882" ht="15.75" customHeight="1">
      <c r="A882" s="241"/>
      <c r="B882" s="241"/>
      <c r="C882" s="241"/>
      <c r="D882" s="241"/>
      <c r="E882" s="241"/>
      <c r="F882" s="241"/>
      <c r="G882" s="241"/>
      <c r="H882" s="241"/>
      <c r="I882" s="241"/>
      <c r="J882" s="241"/>
      <c r="K882" s="241"/>
      <c r="L882" s="241"/>
      <c r="M882" s="241"/>
      <c r="N882" s="241"/>
      <c r="O882" s="241"/>
      <c r="P882" s="241"/>
      <c r="Q882" s="241"/>
      <c r="R882" s="241"/>
      <c r="S882" s="241"/>
      <c r="T882" s="241"/>
      <c r="U882" s="241"/>
      <c r="V882" s="241"/>
      <c r="W882" s="241"/>
      <c r="X882" s="241"/>
      <c r="Y882" s="241"/>
      <c r="Z882" s="241"/>
      <c r="AA882" s="241"/>
      <c r="AB882" s="241"/>
      <c r="AC882" s="241"/>
      <c r="AD882" s="241"/>
      <c r="AE882" s="241"/>
      <c r="AF882" s="241"/>
      <c r="AG882" s="241"/>
    </row>
    <row r="883" ht="15.75" customHeight="1">
      <c r="A883" s="241"/>
      <c r="B883" s="241"/>
      <c r="C883" s="241"/>
      <c r="D883" s="241"/>
      <c r="E883" s="241"/>
      <c r="F883" s="241"/>
      <c r="G883" s="241"/>
      <c r="H883" s="241"/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/>
      <c r="V883" s="241"/>
      <c r="W883" s="241"/>
      <c r="X883" s="241"/>
      <c r="Y883" s="241"/>
      <c r="Z883" s="241"/>
      <c r="AA883" s="241"/>
      <c r="AB883" s="241"/>
      <c r="AC883" s="241"/>
      <c r="AD883" s="241"/>
      <c r="AE883" s="241"/>
      <c r="AF883" s="241"/>
      <c r="AG883" s="241"/>
    </row>
    <row r="884" ht="15.75" customHeight="1">
      <c r="A884" s="241"/>
      <c r="B884" s="241"/>
      <c r="C884" s="241"/>
      <c r="D884" s="241"/>
      <c r="E884" s="241"/>
      <c r="F884" s="241"/>
      <c r="G884" s="241"/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1"/>
      <c r="X884" s="241"/>
      <c r="Y884" s="241"/>
      <c r="Z884" s="241"/>
      <c r="AA884" s="241"/>
      <c r="AB884" s="241"/>
      <c r="AC884" s="241"/>
      <c r="AD884" s="241"/>
      <c r="AE884" s="241"/>
      <c r="AF884" s="241"/>
      <c r="AG884" s="241"/>
    </row>
    <row r="885" ht="15.75" customHeight="1">
      <c r="A885" s="241"/>
      <c r="B885" s="241"/>
      <c r="C885" s="241"/>
      <c r="D885" s="241"/>
      <c r="E885" s="241"/>
      <c r="F885" s="241"/>
      <c r="G885" s="241"/>
      <c r="H885" s="241"/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1"/>
      <c r="X885" s="241"/>
      <c r="Y885" s="241"/>
      <c r="Z885" s="241"/>
      <c r="AA885" s="241"/>
      <c r="AB885" s="241"/>
      <c r="AC885" s="241"/>
      <c r="AD885" s="241"/>
      <c r="AE885" s="241"/>
      <c r="AF885" s="241"/>
      <c r="AG885" s="241"/>
    </row>
    <row r="886" ht="15.75" customHeight="1">
      <c r="A886" s="241"/>
      <c r="B886" s="241"/>
      <c r="C886" s="241"/>
      <c r="D886" s="241"/>
      <c r="E886" s="241"/>
      <c r="F886" s="241"/>
      <c r="G886" s="241"/>
      <c r="H886" s="241"/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1"/>
      <c r="X886" s="241"/>
      <c r="Y886" s="241"/>
      <c r="Z886" s="241"/>
      <c r="AA886" s="241"/>
      <c r="AB886" s="241"/>
      <c r="AC886" s="241"/>
      <c r="AD886" s="241"/>
      <c r="AE886" s="241"/>
      <c r="AF886" s="241"/>
      <c r="AG886" s="241"/>
    </row>
    <row r="887" ht="15.75" customHeight="1">
      <c r="A887" s="241"/>
      <c r="B887" s="241"/>
      <c r="C887" s="241"/>
      <c r="D887" s="241"/>
      <c r="E887" s="241"/>
      <c r="F887" s="241"/>
      <c r="G887" s="241"/>
      <c r="H887" s="241"/>
      <c r="I887" s="241"/>
      <c r="J887" s="241"/>
      <c r="K887" s="241"/>
      <c r="L887" s="241"/>
      <c r="M887" s="241"/>
      <c r="N887" s="241"/>
      <c r="O887" s="241"/>
      <c r="P887" s="241"/>
      <c r="Q887" s="241"/>
      <c r="R887" s="241"/>
      <c r="S887" s="241"/>
      <c r="T887" s="241"/>
      <c r="U887" s="241"/>
      <c r="V887" s="241"/>
      <c r="W887" s="241"/>
      <c r="X887" s="241"/>
      <c r="Y887" s="241"/>
      <c r="Z887" s="241"/>
      <c r="AA887" s="241"/>
      <c r="AB887" s="241"/>
      <c r="AC887" s="241"/>
      <c r="AD887" s="241"/>
      <c r="AE887" s="241"/>
      <c r="AF887" s="241"/>
      <c r="AG887" s="241"/>
    </row>
    <row r="888" ht="15.75" customHeight="1">
      <c r="A888" s="241"/>
      <c r="B888" s="241"/>
      <c r="C888" s="241"/>
      <c r="D888" s="241"/>
      <c r="E888" s="241"/>
      <c r="F888" s="241"/>
      <c r="G888" s="241"/>
      <c r="H888" s="241"/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1"/>
      <c r="X888" s="241"/>
      <c r="Y888" s="241"/>
      <c r="Z888" s="241"/>
      <c r="AA888" s="241"/>
      <c r="AB888" s="241"/>
      <c r="AC888" s="241"/>
      <c r="AD888" s="241"/>
      <c r="AE888" s="241"/>
      <c r="AF888" s="241"/>
      <c r="AG888" s="241"/>
    </row>
    <row r="889" ht="15.75" customHeight="1">
      <c r="A889" s="241"/>
      <c r="B889" s="241"/>
      <c r="C889" s="241"/>
      <c r="D889" s="241"/>
      <c r="E889" s="241"/>
      <c r="F889" s="241"/>
      <c r="G889" s="241"/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1"/>
      <c r="X889" s="241"/>
      <c r="Y889" s="241"/>
      <c r="Z889" s="241"/>
      <c r="AA889" s="241"/>
      <c r="AB889" s="241"/>
      <c r="AC889" s="241"/>
      <c r="AD889" s="241"/>
      <c r="AE889" s="241"/>
      <c r="AF889" s="241"/>
      <c r="AG889" s="241"/>
    </row>
    <row r="890" ht="15.75" customHeight="1">
      <c r="A890" s="241"/>
      <c r="B890" s="241"/>
      <c r="C890" s="241"/>
      <c r="D890" s="241"/>
      <c r="E890" s="241"/>
      <c r="F890" s="241"/>
      <c r="G890" s="241"/>
      <c r="H890" s="241"/>
      <c r="I890" s="241"/>
      <c r="J890" s="241"/>
      <c r="K890" s="241"/>
      <c r="L890" s="241"/>
      <c r="M890" s="241"/>
      <c r="N890" s="241"/>
      <c r="O890" s="241"/>
      <c r="P890" s="241"/>
      <c r="Q890" s="241"/>
      <c r="R890" s="241"/>
      <c r="S890" s="241"/>
      <c r="T890" s="241"/>
      <c r="U890" s="241"/>
      <c r="V890" s="241"/>
      <c r="W890" s="241"/>
      <c r="X890" s="241"/>
      <c r="Y890" s="241"/>
      <c r="Z890" s="241"/>
      <c r="AA890" s="241"/>
      <c r="AB890" s="241"/>
      <c r="AC890" s="241"/>
      <c r="AD890" s="241"/>
      <c r="AE890" s="241"/>
      <c r="AF890" s="241"/>
      <c r="AG890" s="241"/>
    </row>
    <row r="891" ht="15.75" customHeight="1">
      <c r="A891" s="241"/>
      <c r="B891" s="241"/>
      <c r="C891" s="241"/>
      <c r="D891" s="241"/>
      <c r="E891" s="241"/>
      <c r="F891" s="241"/>
      <c r="G891" s="241"/>
      <c r="H891" s="241"/>
      <c r="I891" s="241"/>
      <c r="J891" s="241"/>
      <c r="K891" s="241"/>
      <c r="L891" s="241"/>
      <c r="M891" s="241"/>
      <c r="N891" s="241"/>
      <c r="O891" s="241"/>
      <c r="P891" s="241"/>
      <c r="Q891" s="241"/>
      <c r="R891" s="241"/>
      <c r="S891" s="241"/>
      <c r="T891" s="241"/>
      <c r="U891" s="241"/>
      <c r="V891" s="241"/>
      <c r="W891" s="241"/>
      <c r="X891" s="241"/>
      <c r="Y891" s="241"/>
      <c r="Z891" s="241"/>
      <c r="AA891" s="241"/>
      <c r="AB891" s="241"/>
      <c r="AC891" s="241"/>
      <c r="AD891" s="241"/>
      <c r="AE891" s="241"/>
      <c r="AF891" s="241"/>
      <c r="AG891" s="241"/>
    </row>
    <row r="892" ht="15.75" customHeight="1">
      <c r="A892" s="241"/>
      <c r="B892" s="241"/>
      <c r="C892" s="241"/>
      <c r="D892" s="241"/>
      <c r="E892" s="241"/>
      <c r="F892" s="241"/>
      <c r="G892" s="241"/>
      <c r="H892" s="241"/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/>
      <c r="T892" s="241"/>
      <c r="U892" s="241"/>
      <c r="V892" s="241"/>
      <c r="W892" s="241"/>
      <c r="X892" s="241"/>
      <c r="Y892" s="241"/>
      <c r="Z892" s="241"/>
      <c r="AA892" s="241"/>
      <c r="AB892" s="241"/>
      <c r="AC892" s="241"/>
      <c r="AD892" s="241"/>
      <c r="AE892" s="241"/>
      <c r="AF892" s="241"/>
      <c r="AG892" s="241"/>
    </row>
    <row r="893" ht="15.75" customHeight="1">
      <c r="A893" s="241"/>
      <c r="B893" s="241"/>
      <c r="C893" s="241"/>
      <c r="D893" s="241"/>
      <c r="E893" s="241"/>
      <c r="F893" s="241"/>
      <c r="G893" s="241"/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1"/>
      <c r="X893" s="241"/>
      <c r="Y893" s="241"/>
      <c r="Z893" s="241"/>
      <c r="AA893" s="241"/>
      <c r="AB893" s="241"/>
      <c r="AC893" s="241"/>
      <c r="AD893" s="241"/>
      <c r="AE893" s="241"/>
      <c r="AF893" s="241"/>
      <c r="AG893" s="241"/>
    </row>
    <row r="894" ht="15.75" customHeight="1">
      <c r="A894" s="241"/>
      <c r="B894" s="241"/>
      <c r="C894" s="241"/>
      <c r="D894" s="241"/>
      <c r="E894" s="241"/>
      <c r="F894" s="241"/>
      <c r="G894" s="241"/>
      <c r="H894" s="241"/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1"/>
      <c r="X894" s="241"/>
      <c r="Y894" s="241"/>
      <c r="Z894" s="241"/>
      <c r="AA894" s="241"/>
      <c r="AB894" s="241"/>
      <c r="AC894" s="241"/>
      <c r="AD894" s="241"/>
      <c r="AE894" s="241"/>
      <c r="AF894" s="241"/>
      <c r="AG894" s="241"/>
    </row>
    <row r="895" ht="15.75" customHeight="1">
      <c r="A895" s="241"/>
      <c r="B895" s="241"/>
      <c r="C895" s="241"/>
      <c r="D895" s="241"/>
      <c r="E895" s="241"/>
      <c r="F895" s="241"/>
      <c r="G895" s="241"/>
      <c r="H895" s="241"/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1"/>
      <c r="X895" s="241"/>
      <c r="Y895" s="241"/>
      <c r="Z895" s="241"/>
      <c r="AA895" s="241"/>
      <c r="AB895" s="241"/>
      <c r="AC895" s="241"/>
      <c r="AD895" s="241"/>
      <c r="AE895" s="241"/>
      <c r="AF895" s="241"/>
      <c r="AG895" s="241"/>
    </row>
    <row r="896" ht="15.75" customHeight="1">
      <c r="A896" s="241"/>
      <c r="B896" s="241"/>
      <c r="C896" s="241"/>
      <c r="D896" s="241"/>
      <c r="E896" s="241"/>
      <c r="F896" s="241"/>
      <c r="G896" s="241"/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1"/>
      <c r="X896" s="241"/>
      <c r="Y896" s="241"/>
      <c r="Z896" s="241"/>
      <c r="AA896" s="241"/>
      <c r="AB896" s="241"/>
      <c r="AC896" s="241"/>
      <c r="AD896" s="241"/>
      <c r="AE896" s="241"/>
      <c r="AF896" s="241"/>
      <c r="AG896" s="241"/>
    </row>
    <row r="897" ht="15.75" customHeight="1">
      <c r="A897" s="241"/>
      <c r="B897" s="241"/>
      <c r="C897" s="241"/>
      <c r="D897" s="241"/>
      <c r="E897" s="241"/>
      <c r="F897" s="241"/>
      <c r="G897" s="241"/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1"/>
      <c r="X897" s="241"/>
      <c r="Y897" s="241"/>
      <c r="Z897" s="241"/>
      <c r="AA897" s="241"/>
      <c r="AB897" s="241"/>
      <c r="AC897" s="241"/>
      <c r="AD897" s="241"/>
      <c r="AE897" s="241"/>
      <c r="AF897" s="241"/>
      <c r="AG897" s="241"/>
    </row>
    <row r="898" ht="15.75" customHeight="1">
      <c r="A898" s="241"/>
      <c r="B898" s="241"/>
      <c r="C898" s="241"/>
      <c r="D898" s="241"/>
      <c r="E898" s="241"/>
      <c r="F898" s="241"/>
      <c r="G898" s="241"/>
      <c r="H898" s="241"/>
      <c r="I898" s="241"/>
      <c r="J898" s="241"/>
      <c r="K898" s="241"/>
      <c r="L898" s="241"/>
      <c r="M898" s="241"/>
      <c r="N898" s="241"/>
      <c r="O898" s="241"/>
      <c r="P898" s="241"/>
      <c r="Q898" s="241"/>
      <c r="R898" s="241"/>
      <c r="S898" s="241"/>
      <c r="T898" s="241"/>
      <c r="U898" s="241"/>
      <c r="V898" s="241"/>
      <c r="W898" s="241"/>
      <c r="X898" s="241"/>
      <c r="Y898" s="241"/>
      <c r="Z898" s="241"/>
      <c r="AA898" s="241"/>
      <c r="AB898" s="241"/>
      <c r="AC898" s="241"/>
      <c r="AD898" s="241"/>
      <c r="AE898" s="241"/>
      <c r="AF898" s="241"/>
      <c r="AG898" s="241"/>
    </row>
    <row r="899" ht="15.75" customHeight="1">
      <c r="A899" s="241"/>
      <c r="B899" s="241"/>
      <c r="C899" s="241"/>
      <c r="D899" s="241"/>
      <c r="E899" s="241"/>
      <c r="F899" s="241"/>
      <c r="G899" s="241"/>
      <c r="H899" s="241"/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/>
      <c r="T899" s="241"/>
      <c r="U899" s="241"/>
      <c r="V899" s="241"/>
      <c r="W899" s="241"/>
      <c r="X899" s="241"/>
      <c r="Y899" s="241"/>
      <c r="Z899" s="241"/>
      <c r="AA899" s="241"/>
      <c r="AB899" s="241"/>
      <c r="AC899" s="241"/>
      <c r="AD899" s="241"/>
      <c r="AE899" s="241"/>
      <c r="AF899" s="241"/>
      <c r="AG899" s="241"/>
    </row>
    <row r="900" ht="15.75" customHeight="1">
      <c r="A900" s="241"/>
      <c r="B900" s="241"/>
      <c r="C900" s="241"/>
      <c r="D900" s="241"/>
      <c r="E900" s="241"/>
      <c r="F900" s="241"/>
      <c r="G900" s="241"/>
      <c r="H900" s="241"/>
      <c r="I900" s="241"/>
      <c r="J900" s="241"/>
      <c r="K900" s="241"/>
      <c r="L900" s="241"/>
      <c r="M900" s="241"/>
      <c r="N900" s="241"/>
      <c r="O900" s="241"/>
      <c r="P900" s="241"/>
      <c r="Q900" s="241"/>
      <c r="R900" s="241"/>
      <c r="S900" s="241"/>
      <c r="T900" s="241"/>
      <c r="U900" s="241"/>
      <c r="V900" s="241"/>
      <c r="W900" s="241"/>
      <c r="X900" s="241"/>
      <c r="Y900" s="241"/>
      <c r="Z900" s="241"/>
      <c r="AA900" s="241"/>
      <c r="AB900" s="241"/>
      <c r="AC900" s="241"/>
      <c r="AD900" s="241"/>
      <c r="AE900" s="241"/>
      <c r="AF900" s="241"/>
      <c r="AG900" s="241"/>
    </row>
    <row r="901" ht="15.75" customHeight="1">
      <c r="A901" s="241"/>
      <c r="B901" s="241"/>
      <c r="C901" s="241"/>
      <c r="D901" s="241"/>
      <c r="E901" s="241"/>
      <c r="F901" s="241"/>
      <c r="G901" s="241"/>
      <c r="H901" s="241"/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/>
      <c r="U901" s="241"/>
      <c r="V901" s="241"/>
      <c r="W901" s="241"/>
      <c r="X901" s="241"/>
      <c r="Y901" s="241"/>
      <c r="Z901" s="241"/>
      <c r="AA901" s="241"/>
      <c r="AB901" s="241"/>
      <c r="AC901" s="241"/>
      <c r="AD901" s="241"/>
      <c r="AE901" s="241"/>
      <c r="AF901" s="241"/>
      <c r="AG901" s="241"/>
    </row>
    <row r="902" ht="15.75" customHeight="1">
      <c r="A902" s="241"/>
      <c r="B902" s="241"/>
      <c r="C902" s="241"/>
      <c r="D902" s="241"/>
      <c r="E902" s="241"/>
      <c r="F902" s="241"/>
      <c r="G902" s="241"/>
      <c r="H902" s="241"/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/>
      <c r="U902" s="241"/>
      <c r="V902" s="241"/>
      <c r="W902" s="241"/>
      <c r="X902" s="241"/>
      <c r="Y902" s="241"/>
      <c r="Z902" s="241"/>
      <c r="AA902" s="241"/>
      <c r="AB902" s="241"/>
      <c r="AC902" s="241"/>
      <c r="AD902" s="241"/>
      <c r="AE902" s="241"/>
      <c r="AF902" s="241"/>
      <c r="AG902" s="241"/>
    </row>
    <row r="903" ht="15.75" customHeight="1">
      <c r="A903" s="241"/>
      <c r="B903" s="241"/>
      <c r="C903" s="241"/>
      <c r="D903" s="241"/>
      <c r="E903" s="241"/>
      <c r="F903" s="241"/>
      <c r="G903" s="241"/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1"/>
      <c r="X903" s="241"/>
      <c r="Y903" s="241"/>
      <c r="Z903" s="241"/>
      <c r="AA903" s="241"/>
      <c r="AB903" s="241"/>
      <c r="AC903" s="241"/>
      <c r="AD903" s="241"/>
      <c r="AE903" s="241"/>
      <c r="AF903" s="241"/>
      <c r="AG903" s="241"/>
    </row>
    <row r="904" ht="15.75" customHeight="1">
      <c r="A904" s="241"/>
      <c r="B904" s="241"/>
      <c r="C904" s="241"/>
      <c r="D904" s="241"/>
      <c r="E904" s="241"/>
      <c r="F904" s="241"/>
      <c r="G904" s="241"/>
      <c r="H904" s="241"/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1"/>
      <c r="X904" s="241"/>
      <c r="Y904" s="241"/>
      <c r="Z904" s="241"/>
      <c r="AA904" s="241"/>
      <c r="AB904" s="241"/>
      <c r="AC904" s="241"/>
      <c r="AD904" s="241"/>
      <c r="AE904" s="241"/>
      <c r="AF904" s="241"/>
      <c r="AG904" s="241"/>
    </row>
    <row r="905" ht="15.75" customHeight="1">
      <c r="A905" s="241"/>
      <c r="B905" s="241"/>
      <c r="C905" s="241"/>
      <c r="D905" s="241"/>
      <c r="E905" s="241"/>
      <c r="F905" s="241"/>
      <c r="G905" s="241"/>
      <c r="H905" s="241"/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1"/>
      <c r="X905" s="241"/>
      <c r="Y905" s="241"/>
      <c r="Z905" s="241"/>
      <c r="AA905" s="241"/>
      <c r="AB905" s="241"/>
      <c r="AC905" s="241"/>
      <c r="AD905" s="241"/>
      <c r="AE905" s="241"/>
      <c r="AF905" s="241"/>
      <c r="AG905" s="241"/>
    </row>
    <row r="906" ht="15.75" customHeight="1">
      <c r="A906" s="241"/>
      <c r="B906" s="241"/>
      <c r="C906" s="241"/>
      <c r="D906" s="241"/>
      <c r="E906" s="241"/>
      <c r="F906" s="241"/>
      <c r="G906" s="241"/>
      <c r="H906" s="241"/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1"/>
      <c r="X906" s="241"/>
      <c r="Y906" s="241"/>
      <c r="Z906" s="241"/>
      <c r="AA906" s="241"/>
      <c r="AB906" s="241"/>
      <c r="AC906" s="241"/>
      <c r="AD906" s="241"/>
      <c r="AE906" s="241"/>
      <c r="AF906" s="241"/>
      <c r="AG906" s="241"/>
    </row>
    <row r="907" ht="15.75" customHeight="1">
      <c r="A907" s="241"/>
      <c r="B907" s="241"/>
      <c r="C907" s="241"/>
      <c r="D907" s="241"/>
      <c r="E907" s="241"/>
      <c r="F907" s="241"/>
      <c r="G907" s="241"/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1"/>
      <c r="X907" s="241"/>
      <c r="Y907" s="241"/>
      <c r="Z907" s="241"/>
      <c r="AA907" s="241"/>
      <c r="AB907" s="241"/>
      <c r="AC907" s="241"/>
      <c r="AD907" s="241"/>
      <c r="AE907" s="241"/>
      <c r="AF907" s="241"/>
      <c r="AG907" s="241"/>
    </row>
    <row r="908" ht="15.75" customHeight="1">
      <c r="A908" s="241"/>
      <c r="B908" s="241"/>
      <c r="C908" s="241"/>
      <c r="D908" s="241"/>
      <c r="E908" s="241"/>
      <c r="F908" s="241"/>
      <c r="G908" s="241"/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1"/>
      <c r="X908" s="241"/>
      <c r="Y908" s="241"/>
      <c r="Z908" s="241"/>
      <c r="AA908" s="241"/>
      <c r="AB908" s="241"/>
      <c r="AC908" s="241"/>
      <c r="AD908" s="241"/>
      <c r="AE908" s="241"/>
      <c r="AF908" s="241"/>
      <c r="AG908" s="241"/>
    </row>
    <row r="909" ht="15.75" customHeight="1">
      <c r="A909" s="241"/>
      <c r="B909" s="241"/>
      <c r="C909" s="241"/>
      <c r="D909" s="241"/>
      <c r="E909" s="241"/>
      <c r="F909" s="241"/>
      <c r="G909" s="241"/>
      <c r="H909" s="241"/>
      <c r="I909" s="241"/>
      <c r="J909" s="241"/>
      <c r="K909" s="241"/>
      <c r="L909" s="241"/>
      <c r="M909" s="241"/>
      <c r="N909" s="241"/>
      <c r="O909" s="241"/>
      <c r="P909" s="241"/>
      <c r="Q909" s="241"/>
      <c r="R909" s="241"/>
      <c r="S909" s="241"/>
      <c r="T909" s="241"/>
      <c r="U909" s="241"/>
      <c r="V909" s="241"/>
      <c r="W909" s="241"/>
      <c r="X909" s="241"/>
      <c r="Y909" s="241"/>
      <c r="Z909" s="241"/>
      <c r="AA909" s="241"/>
      <c r="AB909" s="241"/>
      <c r="AC909" s="241"/>
      <c r="AD909" s="241"/>
      <c r="AE909" s="241"/>
      <c r="AF909" s="241"/>
      <c r="AG909" s="241"/>
    </row>
    <row r="910" ht="15.75" customHeight="1">
      <c r="A910" s="241"/>
      <c r="B910" s="241"/>
      <c r="C910" s="241"/>
      <c r="D910" s="241"/>
      <c r="E910" s="241"/>
      <c r="F910" s="241"/>
      <c r="G910" s="241"/>
      <c r="H910" s="241"/>
      <c r="I910" s="241"/>
      <c r="J910" s="241"/>
      <c r="K910" s="241"/>
      <c r="L910" s="241"/>
      <c r="M910" s="241"/>
      <c r="N910" s="241"/>
      <c r="O910" s="241"/>
      <c r="P910" s="241"/>
      <c r="Q910" s="241"/>
      <c r="R910" s="241"/>
      <c r="S910" s="241"/>
      <c r="T910" s="241"/>
      <c r="U910" s="241"/>
      <c r="V910" s="241"/>
      <c r="W910" s="241"/>
      <c r="X910" s="241"/>
      <c r="Y910" s="241"/>
      <c r="Z910" s="241"/>
      <c r="AA910" s="241"/>
      <c r="AB910" s="241"/>
      <c r="AC910" s="241"/>
      <c r="AD910" s="241"/>
      <c r="AE910" s="241"/>
      <c r="AF910" s="241"/>
      <c r="AG910" s="241"/>
    </row>
    <row r="911" ht="15.75" customHeight="1">
      <c r="A911" s="241"/>
      <c r="B911" s="241"/>
      <c r="C911" s="241"/>
      <c r="D911" s="241"/>
      <c r="E911" s="241"/>
      <c r="F911" s="241"/>
      <c r="G911" s="241"/>
      <c r="H911" s="241"/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/>
      <c r="U911" s="241"/>
      <c r="V911" s="241"/>
      <c r="W911" s="241"/>
      <c r="X911" s="241"/>
      <c r="Y911" s="241"/>
      <c r="Z911" s="241"/>
      <c r="AA911" s="241"/>
      <c r="AB911" s="241"/>
      <c r="AC911" s="241"/>
      <c r="AD911" s="241"/>
      <c r="AE911" s="241"/>
      <c r="AF911" s="241"/>
      <c r="AG911" s="241"/>
    </row>
    <row r="912" ht="15.75" customHeight="1">
      <c r="A912" s="241"/>
      <c r="B912" s="241"/>
      <c r="C912" s="241"/>
      <c r="D912" s="241"/>
      <c r="E912" s="241"/>
      <c r="F912" s="241"/>
      <c r="G912" s="241"/>
      <c r="H912" s="241"/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/>
      <c r="U912" s="241"/>
      <c r="V912" s="241"/>
      <c r="W912" s="241"/>
      <c r="X912" s="241"/>
      <c r="Y912" s="241"/>
      <c r="Z912" s="241"/>
      <c r="AA912" s="241"/>
      <c r="AB912" s="241"/>
      <c r="AC912" s="241"/>
      <c r="AD912" s="241"/>
      <c r="AE912" s="241"/>
      <c r="AF912" s="241"/>
      <c r="AG912" s="241"/>
    </row>
    <row r="913" ht="15.75" customHeight="1">
      <c r="A913" s="241"/>
      <c r="B913" s="241"/>
      <c r="C913" s="241"/>
      <c r="D913" s="241"/>
      <c r="E913" s="241"/>
      <c r="F913" s="241"/>
      <c r="G913" s="241"/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1"/>
      <c r="X913" s="241"/>
      <c r="Y913" s="241"/>
      <c r="Z913" s="241"/>
      <c r="AA913" s="241"/>
      <c r="AB913" s="241"/>
      <c r="AC913" s="241"/>
      <c r="AD913" s="241"/>
      <c r="AE913" s="241"/>
      <c r="AF913" s="241"/>
      <c r="AG913" s="241"/>
    </row>
    <row r="914" ht="15.75" customHeight="1">
      <c r="A914" s="241"/>
      <c r="B914" s="241"/>
      <c r="C914" s="241"/>
      <c r="D914" s="241"/>
      <c r="E914" s="241"/>
      <c r="F914" s="241"/>
      <c r="G914" s="241"/>
      <c r="H914" s="241"/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1"/>
      <c r="X914" s="241"/>
      <c r="Y914" s="241"/>
      <c r="Z914" s="241"/>
      <c r="AA914" s="241"/>
      <c r="AB914" s="241"/>
      <c r="AC914" s="241"/>
      <c r="AD914" s="241"/>
      <c r="AE914" s="241"/>
      <c r="AF914" s="241"/>
      <c r="AG914" s="241"/>
    </row>
    <row r="915" ht="15.75" customHeight="1">
      <c r="A915" s="241"/>
      <c r="B915" s="241"/>
      <c r="C915" s="241"/>
      <c r="D915" s="241"/>
      <c r="E915" s="241"/>
      <c r="F915" s="241"/>
      <c r="G915" s="241"/>
      <c r="H915" s="241"/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1"/>
      <c r="X915" s="241"/>
      <c r="Y915" s="241"/>
      <c r="Z915" s="241"/>
      <c r="AA915" s="241"/>
      <c r="AB915" s="241"/>
      <c r="AC915" s="241"/>
      <c r="AD915" s="241"/>
      <c r="AE915" s="241"/>
      <c r="AF915" s="241"/>
      <c r="AG915" s="241"/>
    </row>
    <row r="916" ht="15.75" customHeight="1">
      <c r="A916" s="241"/>
      <c r="B916" s="241"/>
      <c r="C916" s="241"/>
      <c r="D916" s="241"/>
      <c r="E916" s="241"/>
      <c r="F916" s="241"/>
      <c r="G916" s="241"/>
      <c r="H916" s="241"/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1"/>
      <c r="X916" s="241"/>
      <c r="Y916" s="241"/>
      <c r="Z916" s="241"/>
      <c r="AA916" s="241"/>
      <c r="AB916" s="241"/>
      <c r="AC916" s="241"/>
      <c r="AD916" s="241"/>
      <c r="AE916" s="241"/>
      <c r="AF916" s="241"/>
      <c r="AG916" s="241"/>
    </row>
    <row r="917" ht="15.75" customHeight="1">
      <c r="A917" s="241"/>
      <c r="B917" s="241"/>
      <c r="C917" s="241"/>
      <c r="D917" s="241"/>
      <c r="E917" s="241"/>
      <c r="F917" s="241"/>
      <c r="G917" s="241"/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1"/>
      <c r="X917" s="241"/>
      <c r="Y917" s="241"/>
      <c r="Z917" s="241"/>
      <c r="AA917" s="241"/>
      <c r="AB917" s="241"/>
      <c r="AC917" s="241"/>
      <c r="AD917" s="241"/>
      <c r="AE917" s="241"/>
      <c r="AF917" s="241"/>
      <c r="AG917" s="241"/>
    </row>
    <row r="918" ht="15.75" customHeight="1">
      <c r="A918" s="241"/>
      <c r="B918" s="241"/>
      <c r="C918" s="241"/>
      <c r="D918" s="241"/>
      <c r="E918" s="241"/>
      <c r="F918" s="241"/>
      <c r="G918" s="241"/>
      <c r="H918" s="241"/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1"/>
      <c r="X918" s="241"/>
      <c r="Y918" s="241"/>
      <c r="Z918" s="241"/>
      <c r="AA918" s="241"/>
      <c r="AB918" s="241"/>
      <c r="AC918" s="241"/>
      <c r="AD918" s="241"/>
      <c r="AE918" s="241"/>
      <c r="AF918" s="241"/>
      <c r="AG918" s="241"/>
    </row>
    <row r="919" ht="15.75" customHeight="1">
      <c r="A919" s="241"/>
      <c r="B919" s="241"/>
      <c r="C919" s="241"/>
      <c r="D919" s="241"/>
      <c r="E919" s="241"/>
      <c r="F919" s="241"/>
      <c r="G919" s="241"/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1"/>
      <c r="X919" s="241"/>
      <c r="Y919" s="241"/>
      <c r="Z919" s="241"/>
      <c r="AA919" s="241"/>
      <c r="AB919" s="241"/>
      <c r="AC919" s="241"/>
      <c r="AD919" s="241"/>
      <c r="AE919" s="241"/>
      <c r="AF919" s="241"/>
      <c r="AG919" s="241"/>
    </row>
    <row r="920" ht="15.75" customHeight="1">
      <c r="A920" s="241"/>
      <c r="B920" s="241"/>
      <c r="C920" s="241"/>
      <c r="D920" s="241"/>
      <c r="E920" s="241"/>
      <c r="F920" s="241"/>
      <c r="G920" s="241"/>
      <c r="H920" s="241"/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1"/>
      <c r="X920" s="241"/>
      <c r="Y920" s="241"/>
      <c r="Z920" s="241"/>
      <c r="AA920" s="241"/>
      <c r="AB920" s="241"/>
      <c r="AC920" s="241"/>
      <c r="AD920" s="241"/>
      <c r="AE920" s="241"/>
      <c r="AF920" s="241"/>
      <c r="AG920" s="241"/>
    </row>
    <row r="921" ht="15.75" customHeight="1">
      <c r="A921" s="241"/>
      <c r="B921" s="241"/>
      <c r="C921" s="241"/>
      <c r="D921" s="241"/>
      <c r="E921" s="241"/>
      <c r="F921" s="241"/>
      <c r="G921" s="241"/>
      <c r="H921" s="241"/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1"/>
      <c r="X921" s="241"/>
      <c r="Y921" s="241"/>
      <c r="Z921" s="241"/>
      <c r="AA921" s="241"/>
      <c r="AB921" s="241"/>
      <c r="AC921" s="241"/>
      <c r="AD921" s="241"/>
      <c r="AE921" s="241"/>
      <c r="AF921" s="241"/>
      <c r="AG921" s="241"/>
    </row>
    <row r="922" ht="15.75" customHeight="1">
      <c r="A922" s="241"/>
      <c r="B922" s="241"/>
      <c r="C922" s="241"/>
      <c r="D922" s="241"/>
      <c r="E922" s="241"/>
      <c r="F922" s="241"/>
      <c r="G922" s="241"/>
      <c r="H922" s="241"/>
      <c r="I922" s="241"/>
      <c r="J922" s="241"/>
      <c r="K922" s="241"/>
      <c r="L922" s="241"/>
      <c r="M922" s="241"/>
      <c r="N922" s="241"/>
      <c r="O922" s="241"/>
      <c r="P922" s="241"/>
      <c r="Q922" s="241"/>
      <c r="R922" s="241"/>
      <c r="S922" s="241"/>
      <c r="T922" s="241"/>
      <c r="U922" s="241"/>
      <c r="V922" s="241"/>
      <c r="W922" s="241"/>
      <c r="X922" s="241"/>
      <c r="Y922" s="241"/>
      <c r="Z922" s="241"/>
      <c r="AA922" s="241"/>
      <c r="AB922" s="241"/>
      <c r="AC922" s="241"/>
      <c r="AD922" s="241"/>
      <c r="AE922" s="241"/>
      <c r="AF922" s="241"/>
      <c r="AG922" s="241"/>
    </row>
    <row r="923" ht="15.75" customHeight="1">
      <c r="A923" s="241"/>
      <c r="B923" s="241"/>
      <c r="C923" s="241"/>
      <c r="D923" s="241"/>
      <c r="E923" s="241"/>
      <c r="F923" s="241"/>
      <c r="G923" s="241"/>
      <c r="H923" s="241"/>
      <c r="I923" s="241"/>
      <c r="J923" s="241"/>
      <c r="K923" s="241"/>
      <c r="L923" s="241"/>
      <c r="M923" s="241"/>
      <c r="N923" s="241"/>
      <c r="O923" s="241"/>
      <c r="P923" s="241"/>
      <c r="Q923" s="241"/>
      <c r="R923" s="241"/>
      <c r="S923" s="241"/>
      <c r="T923" s="241"/>
      <c r="U923" s="241"/>
      <c r="V923" s="241"/>
      <c r="W923" s="241"/>
      <c r="X923" s="241"/>
      <c r="Y923" s="241"/>
      <c r="Z923" s="241"/>
      <c r="AA923" s="241"/>
      <c r="AB923" s="241"/>
      <c r="AC923" s="241"/>
      <c r="AD923" s="241"/>
      <c r="AE923" s="241"/>
      <c r="AF923" s="241"/>
      <c r="AG923" s="241"/>
    </row>
    <row r="924" ht="15.75" customHeight="1">
      <c r="A924" s="241"/>
      <c r="B924" s="241"/>
      <c r="C924" s="241"/>
      <c r="D924" s="241"/>
      <c r="E924" s="241"/>
      <c r="F924" s="241"/>
      <c r="G924" s="241"/>
      <c r="H924" s="241"/>
      <c r="I924" s="241"/>
      <c r="J924" s="241"/>
      <c r="K924" s="241"/>
      <c r="L924" s="241"/>
      <c r="M924" s="241"/>
      <c r="N924" s="241"/>
      <c r="O924" s="241"/>
      <c r="P924" s="241"/>
      <c r="Q924" s="241"/>
      <c r="R924" s="241"/>
      <c r="S924" s="241"/>
      <c r="T924" s="241"/>
      <c r="U924" s="241"/>
      <c r="V924" s="241"/>
      <c r="W924" s="241"/>
      <c r="X924" s="241"/>
      <c r="Y924" s="241"/>
      <c r="Z924" s="241"/>
      <c r="AA924" s="241"/>
      <c r="AB924" s="241"/>
      <c r="AC924" s="241"/>
      <c r="AD924" s="241"/>
      <c r="AE924" s="241"/>
      <c r="AF924" s="241"/>
      <c r="AG924" s="241"/>
    </row>
    <row r="925" ht="15.75" customHeight="1">
      <c r="A925" s="241"/>
      <c r="B925" s="241"/>
      <c r="C925" s="241"/>
      <c r="D925" s="241"/>
      <c r="E925" s="241"/>
      <c r="F925" s="241"/>
      <c r="G925" s="241"/>
      <c r="H925" s="241"/>
      <c r="I925" s="241"/>
      <c r="J925" s="241"/>
      <c r="K925" s="241"/>
      <c r="L925" s="241"/>
      <c r="M925" s="241"/>
      <c r="N925" s="241"/>
      <c r="O925" s="241"/>
      <c r="P925" s="241"/>
      <c r="Q925" s="241"/>
      <c r="R925" s="241"/>
      <c r="S925" s="241"/>
      <c r="T925" s="241"/>
      <c r="U925" s="241"/>
      <c r="V925" s="241"/>
      <c r="W925" s="241"/>
      <c r="X925" s="241"/>
      <c r="Y925" s="241"/>
      <c r="Z925" s="241"/>
      <c r="AA925" s="241"/>
      <c r="AB925" s="241"/>
      <c r="AC925" s="241"/>
      <c r="AD925" s="241"/>
      <c r="AE925" s="241"/>
      <c r="AF925" s="241"/>
      <c r="AG925" s="241"/>
    </row>
    <row r="926" ht="15.75" customHeight="1">
      <c r="A926" s="241"/>
      <c r="B926" s="241"/>
      <c r="C926" s="241"/>
      <c r="D926" s="241"/>
      <c r="E926" s="241"/>
      <c r="F926" s="241"/>
      <c r="G926" s="241"/>
      <c r="H926" s="241"/>
      <c r="I926" s="241"/>
      <c r="J926" s="241"/>
      <c r="K926" s="241"/>
      <c r="L926" s="241"/>
      <c r="M926" s="241"/>
      <c r="N926" s="241"/>
      <c r="O926" s="241"/>
      <c r="P926" s="241"/>
      <c r="Q926" s="241"/>
      <c r="R926" s="241"/>
      <c r="S926" s="241"/>
      <c r="T926" s="241"/>
      <c r="U926" s="241"/>
      <c r="V926" s="241"/>
      <c r="W926" s="241"/>
      <c r="X926" s="241"/>
      <c r="Y926" s="241"/>
      <c r="Z926" s="241"/>
      <c r="AA926" s="241"/>
      <c r="AB926" s="241"/>
      <c r="AC926" s="241"/>
      <c r="AD926" s="241"/>
      <c r="AE926" s="241"/>
      <c r="AF926" s="241"/>
      <c r="AG926" s="241"/>
    </row>
    <row r="927" ht="15.75" customHeight="1">
      <c r="A927" s="241"/>
      <c r="B927" s="241"/>
      <c r="C927" s="241"/>
      <c r="D927" s="241"/>
      <c r="E927" s="241"/>
      <c r="F927" s="241"/>
      <c r="G927" s="241"/>
      <c r="H927" s="241"/>
      <c r="I927" s="241"/>
      <c r="J927" s="241"/>
      <c r="K927" s="241"/>
      <c r="L927" s="241"/>
      <c r="M927" s="241"/>
      <c r="N927" s="241"/>
      <c r="O927" s="241"/>
      <c r="P927" s="241"/>
      <c r="Q927" s="241"/>
      <c r="R927" s="241"/>
      <c r="S927" s="241"/>
      <c r="T927" s="241"/>
      <c r="U927" s="241"/>
      <c r="V927" s="241"/>
      <c r="W927" s="241"/>
      <c r="X927" s="241"/>
      <c r="Y927" s="241"/>
      <c r="Z927" s="241"/>
      <c r="AA927" s="241"/>
      <c r="AB927" s="241"/>
      <c r="AC927" s="241"/>
      <c r="AD927" s="241"/>
      <c r="AE927" s="241"/>
      <c r="AF927" s="241"/>
      <c r="AG927" s="241"/>
    </row>
    <row r="928" ht="15.75" customHeight="1">
      <c r="A928" s="241"/>
      <c r="B928" s="241"/>
      <c r="C928" s="241"/>
      <c r="D928" s="241"/>
      <c r="E928" s="241"/>
      <c r="F928" s="241"/>
      <c r="G928" s="241"/>
      <c r="H928" s="241"/>
      <c r="I928" s="241"/>
      <c r="J928" s="241"/>
      <c r="K928" s="241"/>
      <c r="L928" s="241"/>
      <c r="M928" s="241"/>
      <c r="N928" s="241"/>
      <c r="O928" s="241"/>
      <c r="P928" s="241"/>
      <c r="Q928" s="241"/>
      <c r="R928" s="241"/>
      <c r="S928" s="241"/>
      <c r="T928" s="241"/>
      <c r="U928" s="241"/>
      <c r="V928" s="241"/>
      <c r="W928" s="241"/>
      <c r="X928" s="241"/>
      <c r="Y928" s="241"/>
      <c r="Z928" s="241"/>
      <c r="AA928" s="241"/>
      <c r="AB928" s="241"/>
      <c r="AC928" s="241"/>
      <c r="AD928" s="241"/>
      <c r="AE928" s="241"/>
      <c r="AF928" s="241"/>
      <c r="AG928" s="241"/>
    </row>
    <row r="929" ht="15.75" customHeight="1">
      <c r="A929" s="241"/>
      <c r="B929" s="241"/>
      <c r="C929" s="241"/>
      <c r="D929" s="241"/>
      <c r="E929" s="241"/>
      <c r="F929" s="241"/>
      <c r="G929" s="241"/>
      <c r="H929" s="241"/>
      <c r="I929" s="241"/>
      <c r="J929" s="241"/>
      <c r="K929" s="241"/>
      <c r="L929" s="241"/>
      <c r="M929" s="241"/>
      <c r="N929" s="241"/>
      <c r="O929" s="241"/>
      <c r="P929" s="241"/>
      <c r="Q929" s="241"/>
      <c r="R929" s="241"/>
      <c r="S929" s="241"/>
      <c r="T929" s="241"/>
      <c r="U929" s="241"/>
      <c r="V929" s="241"/>
      <c r="W929" s="241"/>
      <c r="X929" s="241"/>
      <c r="Y929" s="241"/>
      <c r="Z929" s="241"/>
      <c r="AA929" s="241"/>
      <c r="AB929" s="241"/>
      <c r="AC929" s="241"/>
      <c r="AD929" s="241"/>
      <c r="AE929" s="241"/>
      <c r="AF929" s="241"/>
      <c r="AG929" s="241"/>
    </row>
    <row r="930" ht="15.75" customHeight="1">
      <c r="A930" s="241"/>
      <c r="B930" s="241"/>
      <c r="C930" s="241"/>
      <c r="D930" s="241"/>
      <c r="E930" s="241"/>
      <c r="F930" s="241"/>
      <c r="G930" s="241"/>
      <c r="H930" s="241"/>
      <c r="I930" s="241"/>
      <c r="J930" s="241"/>
      <c r="K930" s="241"/>
      <c r="L930" s="241"/>
      <c r="M930" s="241"/>
      <c r="N930" s="241"/>
      <c r="O930" s="241"/>
      <c r="P930" s="241"/>
      <c r="Q930" s="241"/>
      <c r="R930" s="241"/>
      <c r="S930" s="241"/>
      <c r="T930" s="241"/>
      <c r="U930" s="241"/>
      <c r="V930" s="241"/>
      <c r="W930" s="241"/>
      <c r="X930" s="241"/>
      <c r="Y930" s="241"/>
      <c r="Z930" s="241"/>
      <c r="AA930" s="241"/>
      <c r="AB930" s="241"/>
      <c r="AC930" s="241"/>
      <c r="AD930" s="241"/>
      <c r="AE930" s="241"/>
      <c r="AF930" s="241"/>
      <c r="AG930" s="241"/>
    </row>
    <row r="931" ht="15.75" customHeight="1">
      <c r="A931" s="241"/>
      <c r="B931" s="241"/>
      <c r="C931" s="241"/>
      <c r="D931" s="241"/>
      <c r="E931" s="241"/>
      <c r="F931" s="241"/>
      <c r="G931" s="241"/>
      <c r="H931" s="241"/>
      <c r="I931" s="241"/>
      <c r="J931" s="241"/>
      <c r="K931" s="241"/>
      <c r="L931" s="241"/>
      <c r="M931" s="241"/>
      <c r="N931" s="241"/>
      <c r="O931" s="241"/>
      <c r="P931" s="241"/>
      <c r="Q931" s="241"/>
      <c r="R931" s="241"/>
      <c r="S931" s="241"/>
      <c r="T931" s="241"/>
      <c r="U931" s="241"/>
      <c r="V931" s="241"/>
      <c r="W931" s="241"/>
      <c r="X931" s="241"/>
      <c r="Y931" s="241"/>
      <c r="Z931" s="241"/>
      <c r="AA931" s="241"/>
      <c r="AB931" s="241"/>
      <c r="AC931" s="241"/>
      <c r="AD931" s="241"/>
      <c r="AE931" s="241"/>
      <c r="AF931" s="241"/>
      <c r="AG931" s="241"/>
    </row>
    <row r="932" ht="15.75" customHeight="1">
      <c r="A932" s="241"/>
      <c r="B932" s="241"/>
      <c r="C932" s="241"/>
      <c r="D932" s="241"/>
      <c r="E932" s="241"/>
      <c r="F932" s="241"/>
      <c r="G932" s="241"/>
      <c r="H932" s="241"/>
      <c r="I932" s="241"/>
      <c r="J932" s="241"/>
      <c r="K932" s="241"/>
      <c r="L932" s="241"/>
      <c r="M932" s="241"/>
      <c r="N932" s="241"/>
      <c r="O932" s="241"/>
      <c r="P932" s="241"/>
      <c r="Q932" s="241"/>
      <c r="R932" s="241"/>
      <c r="S932" s="241"/>
      <c r="T932" s="241"/>
      <c r="U932" s="241"/>
      <c r="V932" s="241"/>
      <c r="W932" s="241"/>
      <c r="X932" s="241"/>
      <c r="Y932" s="241"/>
      <c r="Z932" s="241"/>
      <c r="AA932" s="241"/>
      <c r="AB932" s="241"/>
      <c r="AC932" s="241"/>
      <c r="AD932" s="241"/>
      <c r="AE932" s="241"/>
      <c r="AF932" s="241"/>
      <c r="AG932" s="241"/>
    </row>
    <row r="933" ht="15.75" customHeight="1">
      <c r="A933" s="241"/>
      <c r="B933" s="241"/>
      <c r="C933" s="241"/>
      <c r="D933" s="241"/>
      <c r="E933" s="241"/>
      <c r="F933" s="241"/>
      <c r="G933" s="241"/>
      <c r="H933" s="241"/>
      <c r="I933" s="241"/>
      <c r="J933" s="241"/>
      <c r="K933" s="241"/>
      <c r="L933" s="241"/>
      <c r="M933" s="241"/>
      <c r="N933" s="241"/>
      <c r="O933" s="241"/>
      <c r="P933" s="241"/>
      <c r="Q933" s="241"/>
      <c r="R933" s="241"/>
      <c r="S933" s="241"/>
      <c r="T933" s="241"/>
      <c r="U933" s="241"/>
      <c r="V933" s="241"/>
      <c r="W933" s="241"/>
      <c r="X933" s="241"/>
      <c r="Y933" s="241"/>
      <c r="Z933" s="241"/>
      <c r="AA933" s="241"/>
      <c r="AB933" s="241"/>
      <c r="AC933" s="241"/>
      <c r="AD933" s="241"/>
      <c r="AE933" s="241"/>
      <c r="AF933" s="241"/>
      <c r="AG933" s="241"/>
    </row>
    <row r="934" ht="15.75" customHeight="1">
      <c r="A934" s="241"/>
      <c r="B934" s="241"/>
      <c r="C934" s="241"/>
      <c r="D934" s="241"/>
      <c r="E934" s="241"/>
      <c r="F934" s="241"/>
      <c r="G934" s="241"/>
      <c r="H934" s="241"/>
      <c r="I934" s="241"/>
      <c r="J934" s="241"/>
      <c r="K934" s="241"/>
      <c r="L934" s="241"/>
      <c r="M934" s="241"/>
      <c r="N934" s="241"/>
      <c r="O934" s="241"/>
      <c r="P934" s="241"/>
      <c r="Q934" s="241"/>
      <c r="R934" s="241"/>
      <c r="S934" s="241"/>
      <c r="T934" s="241"/>
      <c r="U934" s="241"/>
      <c r="V934" s="241"/>
      <c r="W934" s="241"/>
      <c r="X934" s="241"/>
      <c r="Y934" s="241"/>
      <c r="Z934" s="241"/>
      <c r="AA934" s="241"/>
      <c r="AB934" s="241"/>
      <c r="AC934" s="241"/>
      <c r="AD934" s="241"/>
      <c r="AE934" s="241"/>
      <c r="AF934" s="241"/>
      <c r="AG934" s="241"/>
    </row>
    <row r="935" ht="15.75" customHeight="1">
      <c r="A935" s="241"/>
      <c r="B935" s="241"/>
      <c r="C935" s="241"/>
      <c r="D935" s="241"/>
      <c r="E935" s="241"/>
      <c r="F935" s="241"/>
      <c r="G935" s="241"/>
      <c r="H935" s="241"/>
      <c r="I935" s="241"/>
      <c r="J935" s="241"/>
      <c r="K935" s="241"/>
      <c r="L935" s="241"/>
      <c r="M935" s="241"/>
      <c r="N935" s="241"/>
      <c r="O935" s="241"/>
      <c r="P935" s="241"/>
      <c r="Q935" s="241"/>
      <c r="R935" s="241"/>
      <c r="S935" s="241"/>
      <c r="T935" s="241"/>
      <c r="U935" s="241"/>
      <c r="V935" s="241"/>
      <c r="W935" s="241"/>
      <c r="X935" s="241"/>
      <c r="Y935" s="241"/>
      <c r="Z935" s="241"/>
      <c r="AA935" s="241"/>
      <c r="AB935" s="241"/>
      <c r="AC935" s="241"/>
      <c r="AD935" s="241"/>
      <c r="AE935" s="241"/>
      <c r="AF935" s="241"/>
      <c r="AG935" s="241"/>
    </row>
    <row r="936" ht="15.75" customHeight="1">
      <c r="A936" s="241"/>
      <c r="B936" s="241"/>
      <c r="C936" s="241"/>
      <c r="D936" s="241"/>
      <c r="E936" s="241"/>
      <c r="F936" s="241"/>
      <c r="G936" s="241"/>
      <c r="H936" s="241"/>
      <c r="I936" s="241"/>
      <c r="J936" s="241"/>
      <c r="K936" s="241"/>
      <c r="L936" s="241"/>
      <c r="M936" s="241"/>
      <c r="N936" s="241"/>
      <c r="O936" s="241"/>
      <c r="P936" s="241"/>
      <c r="Q936" s="241"/>
      <c r="R936" s="241"/>
      <c r="S936" s="241"/>
      <c r="T936" s="241"/>
      <c r="U936" s="241"/>
      <c r="V936" s="241"/>
      <c r="W936" s="241"/>
      <c r="X936" s="241"/>
      <c r="Y936" s="241"/>
      <c r="Z936" s="241"/>
      <c r="AA936" s="241"/>
      <c r="AB936" s="241"/>
      <c r="AC936" s="241"/>
      <c r="AD936" s="241"/>
      <c r="AE936" s="241"/>
      <c r="AF936" s="241"/>
      <c r="AG936" s="241"/>
    </row>
    <row r="937" ht="15.75" customHeight="1">
      <c r="A937" s="241"/>
      <c r="B937" s="241"/>
      <c r="C937" s="241"/>
      <c r="D937" s="241"/>
      <c r="E937" s="241"/>
      <c r="F937" s="241"/>
      <c r="G937" s="241"/>
      <c r="H937" s="241"/>
      <c r="I937" s="241"/>
      <c r="J937" s="241"/>
      <c r="K937" s="241"/>
      <c r="L937" s="241"/>
      <c r="M937" s="241"/>
      <c r="N937" s="241"/>
      <c r="O937" s="241"/>
      <c r="P937" s="241"/>
      <c r="Q937" s="241"/>
      <c r="R937" s="241"/>
      <c r="S937" s="241"/>
      <c r="T937" s="241"/>
      <c r="U937" s="241"/>
      <c r="V937" s="241"/>
      <c r="W937" s="241"/>
      <c r="X937" s="241"/>
      <c r="Y937" s="241"/>
      <c r="Z937" s="241"/>
      <c r="AA937" s="241"/>
      <c r="AB937" s="241"/>
      <c r="AC937" s="241"/>
      <c r="AD937" s="241"/>
      <c r="AE937" s="241"/>
      <c r="AF937" s="241"/>
      <c r="AG937" s="241"/>
    </row>
    <row r="938" ht="15.75" customHeight="1">
      <c r="A938" s="241"/>
      <c r="B938" s="241"/>
      <c r="C938" s="241"/>
      <c r="D938" s="241"/>
      <c r="E938" s="241"/>
      <c r="F938" s="241"/>
      <c r="G938" s="241"/>
      <c r="H938" s="241"/>
      <c r="I938" s="241"/>
      <c r="J938" s="241"/>
      <c r="K938" s="241"/>
      <c r="L938" s="241"/>
      <c r="M938" s="241"/>
      <c r="N938" s="241"/>
      <c r="O938" s="241"/>
      <c r="P938" s="241"/>
      <c r="Q938" s="241"/>
      <c r="R938" s="241"/>
      <c r="S938" s="241"/>
      <c r="T938" s="241"/>
      <c r="U938" s="241"/>
      <c r="V938" s="241"/>
      <c r="W938" s="241"/>
      <c r="X938" s="241"/>
      <c r="Y938" s="241"/>
      <c r="Z938" s="241"/>
      <c r="AA938" s="241"/>
      <c r="AB938" s="241"/>
      <c r="AC938" s="241"/>
      <c r="AD938" s="241"/>
      <c r="AE938" s="241"/>
      <c r="AF938" s="241"/>
      <c r="AG938" s="241"/>
    </row>
    <row r="939" ht="15.75" customHeight="1">
      <c r="A939" s="241"/>
      <c r="B939" s="241"/>
      <c r="C939" s="241"/>
      <c r="D939" s="241"/>
      <c r="E939" s="241"/>
      <c r="F939" s="241"/>
      <c r="G939" s="241"/>
      <c r="H939" s="241"/>
      <c r="I939" s="241"/>
      <c r="J939" s="241"/>
      <c r="K939" s="241"/>
      <c r="L939" s="241"/>
      <c r="M939" s="241"/>
      <c r="N939" s="241"/>
      <c r="O939" s="241"/>
      <c r="P939" s="241"/>
      <c r="Q939" s="241"/>
      <c r="R939" s="241"/>
      <c r="S939" s="241"/>
      <c r="T939" s="241"/>
      <c r="U939" s="241"/>
      <c r="V939" s="241"/>
      <c r="W939" s="241"/>
      <c r="X939" s="241"/>
      <c r="Y939" s="241"/>
      <c r="Z939" s="241"/>
      <c r="AA939" s="241"/>
      <c r="AB939" s="241"/>
      <c r="AC939" s="241"/>
      <c r="AD939" s="241"/>
      <c r="AE939" s="241"/>
      <c r="AF939" s="241"/>
      <c r="AG939" s="241"/>
    </row>
    <row r="940" ht="15.75" customHeight="1">
      <c r="A940" s="241"/>
      <c r="B940" s="241"/>
      <c r="C940" s="241"/>
      <c r="D940" s="241"/>
      <c r="E940" s="241"/>
      <c r="F940" s="241"/>
      <c r="G940" s="241"/>
      <c r="H940" s="241"/>
      <c r="I940" s="241"/>
      <c r="J940" s="241"/>
      <c r="K940" s="241"/>
      <c r="L940" s="241"/>
      <c r="M940" s="241"/>
      <c r="N940" s="241"/>
      <c r="O940" s="241"/>
      <c r="P940" s="241"/>
      <c r="Q940" s="241"/>
      <c r="R940" s="241"/>
      <c r="S940" s="241"/>
      <c r="T940" s="241"/>
      <c r="U940" s="241"/>
      <c r="V940" s="241"/>
      <c r="W940" s="241"/>
      <c r="X940" s="241"/>
      <c r="Y940" s="241"/>
      <c r="Z940" s="241"/>
      <c r="AA940" s="241"/>
      <c r="AB940" s="241"/>
      <c r="AC940" s="241"/>
      <c r="AD940" s="241"/>
      <c r="AE940" s="241"/>
      <c r="AF940" s="241"/>
      <c r="AG940" s="241"/>
    </row>
    <row r="941" ht="15.75" customHeight="1">
      <c r="A941" s="241"/>
      <c r="B941" s="241"/>
      <c r="C941" s="241"/>
      <c r="D941" s="241"/>
      <c r="E941" s="241"/>
      <c r="F941" s="241"/>
      <c r="G941" s="241"/>
      <c r="H941" s="241"/>
      <c r="I941" s="241"/>
      <c r="J941" s="241"/>
      <c r="K941" s="241"/>
      <c r="L941" s="241"/>
      <c r="M941" s="241"/>
      <c r="N941" s="241"/>
      <c r="O941" s="241"/>
      <c r="P941" s="241"/>
      <c r="Q941" s="241"/>
      <c r="R941" s="241"/>
      <c r="S941" s="241"/>
      <c r="T941" s="241"/>
      <c r="U941" s="241"/>
      <c r="V941" s="241"/>
      <c r="W941" s="241"/>
      <c r="X941" s="241"/>
      <c r="Y941" s="241"/>
      <c r="Z941" s="241"/>
      <c r="AA941" s="241"/>
      <c r="AB941" s="241"/>
      <c r="AC941" s="241"/>
      <c r="AD941" s="241"/>
      <c r="AE941" s="241"/>
      <c r="AF941" s="241"/>
      <c r="AG941" s="241"/>
    </row>
    <row r="942" ht="15.75" customHeight="1">
      <c r="A942" s="241"/>
      <c r="B942" s="241"/>
      <c r="C942" s="241"/>
      <c r="D942" s="241"/>
      <c r="E942" s="241"/>
      <c r="F942" s="241"/>
      <c r="G942" s="241"/>
      <c r="H942" s="241"/>
      <c r="I942" s="241"/>
      <c r="J942" s="241"/>
      <c r="K942" s="241"/>
      <c r="L942" s="241"/>
      <c r="M942" s="241"/>
      <c r="N942" s="241"/>
      <c r="O942" s="241"/>
      <c r="P942" s="241"/>
      <c r="Q942" s="241"/>
      <c r="R942" s="241"/>
      <c r="S942" s="241"/>
      <c r="T942" s="241"/>
      <c r="U942" s="241"/>
      <c r="V942" s="241"/>
      <c r="W942" s="241"/>
      <c r="X942" s="241"/>
      <c r="Y942" s="241"/>
      <c r="Z942" s="241"/>
      <c r="AA942" s="241"/>
      <c r="AB942" s="241"/>
      <c r="AC942" s="241"/>
      <c r="AD942" s="241"/>
      <c r="AE942" s="241"/>
      <c r="AF942" s="241"/>
      <c r="AG942" s="241"/>
    </row>
    <row r="943" ht="15.75" customHeight="1">
      <c r="A943" s="241"/>
      <c r="B943" s="241"/>
      <c r="C943" s="241"/>
      <c r="D943" s="241"/>
      <c r="E943" s="241"/>
      <c r="F943" s="241"/>
      <c r="G943" s="241"/>
      <c r="H943" s="241"/>
      <c r="I943" s="241"/>
      <c r="J943" s="241"/>
      <c r="K943" s="241"/>
      <c r="L943" s="241"/>
      <c r="M943" s="241"/>
      <c r="N943" s="241"/>
      <c r="O943" s="241"/>
      <c r="P943" s="241"/>
      <c r="Q943" s="241"/>
      <c r="R943" s="241"/>
      <c r="S943" s="241"/>
      <c r="T943" s="241"/>
      <c r="U943" s="241"/>
      <c r="V943" s="241"/>
      <c r="W943" s="241"/>
      <c r="X943" s="241"/>
      <c r="Y943" s="241"/>
      <c r="Z943" s="241"/>
      <c r="AA943" s="241"/>
      <c r="AB943" s="241"/>
      <c r="AC943" s="241"/>
      <c r="AD943" s="241"/>
      <c r="AE943" s="241"/>
      <c r="AF943" s="241"/>
      <c r="AG943" s="241"/>
    </row>
    <row r="944" ht="15.75" customHeight="1">
      <c r="A944" s="241"/>
      <c r="B944" s="241"/>
      <c r="C944" s="241"/>
      <c r="D944" s="241"/>
      <c r="E944" s="241"/>
      <c r="F944" s="241"/>
      <c r="G944" s="241"/>
      <c r="H944" s="241"/>
      <c r="I944" s="241"/>
      <c r="J944" s="241"/>
      <c r="K944" s="241"/>
      <c r="L944" s="241"/>
      <c r="M944" s="241"/>
      <c r="N944" s="241"/>
      <c r="O944" s="241"/>
      <c r="P944" s="241"/>
      <c r="Q944" s="241"/>
      <c r="R944" s="241"/>
      <c r="S944" s="241"/>
      <c r="T944" s="241"/>
      <c r="U944" s="241"/>
      <c r="V944" s="241"/>
      <c r="W944" s="241"/>
      <c r="X944" s="241"/>
      <c r="Y944" s="241"/>
      <c r="Z944" s="241"/>
      <c r="AA944" s="241"/>
      <c r="AB944" s="241"/>
      <c r="AC944" s="241"/>
      <c r="AD944" s="241"/>
      <c r="AE944" s="241"/>
      <c r="AF944" s="241"/>
      <c r="AG944" s="241"/>
    </row>
    <row r="945" ht="15.75" customHeight="1">
      <c r="A945" s="241"/>
      <c r="B945" s="241"/>
      <c r="C945" s="241"/>
      <c r="D945" s="241"/>
      <c r="E945" s="241"/>
      <c r="F945" s="241"/>
      <c r="G945" s="241"/>
      <c r="H945" s="241"/>
      <c r="I945" s="241"/>
      <c r="J945" s="241"/>
      <c r="K945" s="241"/>
      <c r="L945" s="241"/>
      <c r="M945" s="241"/>
      <c r="N945" s="241"/>
      <c r="O945" s="241"/>
      <c r="P945" s="241"/>
      <c r="Q945" s="241"/>
      <c r="R945" s="241"/>
      <c r="S945" s="241"/>
      <c r="T945" s="241"/>
      <c r="U945" s="241"/>
      <c r="V945" s="241"/>
      <c r="W945" s="241"/>
      <c r="X945" s="241"/>
      <c r="Y945" s="241"/>
      <c r="Z945" s="241"/>
      <c r="AA945" s="241"/>
      <c r="AB945" s="241"/>
      <c r="AC945" s="241"/>
      <c r="AD945" s="241"/>
      <c r="AE945" s="241"/>
      <c r="AF945" s="241"/>
      <c r="AG945" s="241"/>
    </row>
    <row r="946" ht="15.75" customHeight="1">
      <c r="A946" s="241"/>
      <c r="B946" s="241"/>
      <c r="C946" s="241"/>
      <c r="D946" s="241"/>
      <c r="E946" s="241"/>
      <c r="F946" s="241"/>
      <c r="G946" s="241"/>
      <c r="H946" s="241"/>
      <c r="I946" s="241"/>
      <c r="J946" s="241"/>
      <c r="K946" s="241"/>
      <c r="L946" s="241"/>
      <c r="M946" s="241"/>
      <c r="N946" s="241"/>
      <c r="O946" s="241"/>
      <c r="P946" s="241"/>
      <c r="Q946" s="241"/>
      <c r="R946" s="241"/>
      <c r="S946" s="241"/>
      <c r="T946" s="241"/>
      <c r="U946" s="241"/>
      <c r="V946" s="241"/>
      <c r="W946" s="241"/>
      <c r="X946" s="241"/>
      <c r="Y946" s="241"/>
      <c r="Z946" s="241"/>
      <c r="AA946" s="241"/>
      <c r="AB946" s="241"/>
      <c r="AC946" s="241"/>
      <c r="AD946" s="241"/>
      <c r="AE946" s="241"/>
      <c r="AF946" s="241"/>
      <c r="AG946" s="241"/>
    </row>
    <row r="947" ht="15.75" customHeight="1">
      <c r="A947" s="241"/>
      <c r="B947" s="241"/>
      <c r="C947" s="241"/>
      <c r="D947" s="241"/>
      <c r="E947" s="241"/>
      <c r="F947" s="241"/>
      <c r="G947" s="241"/>
      <c r="H947" s="241"/>
      <c r="I947" s="241"/>
      <c r="J947" s="241"/>
      <c r="K947" s="241"/>
      <c r="L947" s="241"/>
      <c r="M947" s="241"/>
      <c r="N947" s="241"/>
      <c r="O947" s="241"/>
      <c r="P947" s="241"/>
      <c r="Q947" s="241"/>
      <c r="R947" s="241"/>
      <c r="S947" s="241"/>
      <c r="T947" s="241"/>
      <c r="U947" s="241"/>
      <c r="V947" s="241"/>
      <c r="W947" s="241"/>
      <c r="X947" s="241"/>
      <c r="Y947" s="241"/>
      <c r="Z947" s="241"/>
      <c r="AA947" s="241"/>
      <c r="AB947" s="241"/>
      <c r="AC947" s="241"/>
      <c r="AD947" s="241"/>
      <c r="AE947" s="241"/>
      <c r="AF947" s="241"/>
      <c r="AG947" s="241"/>
    </row>
    <row r="948" ht="15.75" customHeight="1">
      <c r="A948" s="241"/>
      <c r="B948" s="241"/>
      <c r="C948" s="241"/>
      <c r="D948" s="241"/>
      <c r="E948" s="241"/>
      <c r="F948" s="241"/>
      <c r="G948" s="241"/>
      <c r="H948" s="241"/>
      <c r="I948" s="241"/>
      <c r="J948" s="241"/>
      <c r="K948" s="241"/>
      <c r="L948" s="241"/>
      <c r="M948" s="241"/>
      <c r="N948" s="241"/>
      <c r="O948" s="241"/>
      <c r="P948" s="241"/>
      <c r="Q948" s="241"/>
      <c r="R948" s="241"/>
      <c r="S948" s="241"/>
      <c r="T948" s="241"/>
      <c r="U948" s="241"/>
      <c r="V948" s="241"/>
      <c r="W948" s="241"/>
      <c r="X948" s="241"/>
      <c r="Y948" s="241"/>
      <c r="Z948" s="241"/>
      <c r="AA948" s="241"/>
      <c r="AB948" s="241"/>
      <c r="AC948" s="241"/>
      <c r="AD948" s="241"/>
      <c r="AE948" s="241"/>
      <c r="AF948" s="241"/>
      <c r="AG948" s="241"/>
    </row>
    <row r="949" ht="15.75" customHeight="1">
      <c r="A949" s="241"/>
      <c r="B949" s="241"/>
      <c r="C949" s="241"/>
      <c r="D949" s="241"/>
      <c r="E949" s="241"/>
      <c r="F949" s="241"/>
      <c r="G949" s="241"/>
      <c r="H949" s="241"/>
      <c r="I949" s="241"/>
      <c r="J949" s="241"/>
      <c r="K949" s="241"/>
      <c r="L949" s="241"/>
      <c r="M949" s="241"/>
      <c r="N949" s="241"/>
      <c r="O949" s="241"/>
      <c r="P949" s="241"/>
      <c r="Q949" s="241"/>
      <c r="R949" s="241"/>
      <c r="S949" s="241"/>
      <c r="T949" s="241"/>
      <c r="U949" s="241"/>
      <c r="V949" s="241"/>
      <c r="W949" s="241"/>
      <c r="X949" s="241"/>
      <c r="Y949" s="241"/>
      <c r="Z949" s="241"/>
      <c r="AA949" s="241"/>
      <c r="AB949" s="241"/>
      <c r="AC949" s="241"/>
      <c r="AD949" s="241"/>
      <c r="AE949" s="241"/>
      <c r="AF949" s="241"/>
      <c r="AG949" s="241"/>
    </row>
    <row r="950" ht="15.75" customHeight="1">
      <c r="A950" s="241"/>
      <c r="B950" s="241"/>
      <c r="C950" s="241"/>
      <c r="D950" s="241"/>
      <c r="E950" s="241"/>
      <c r="F950" s="241"/>
      <c r="G950" s="241"/>
      <c r="H950" s="241"/>
      <c r="I950" s="241"/>
      <c r="J950" s="241"/>
      <c r="K950" s="241"/>
      <c r="L950" s="241"/>
      <c r="M950" s="241"/>
      <c r="N950" s="241"/>
      <c r="O950" s="241"/>
      <c r="P950" s="241"/>
      <c r="Q950" s="241"/>
      <c r="R950" s="241"/>
      <c r="S950" s="241"/>
      <c r="T950" s="241"/>
      <c r="U950" s="241"/>
      <c r="V950" s="241"/>
      <c r="W950" s="241"/>
      <c r="X950" s="241"/>
      <c r="Y950" s="241"/>
      <c r="Z950" s="241"/>
      <c r="AA950" s="241"/>
      <c r="AB950" s="241"/>
      <c r="AC950" s="241"/>
      <c r="AD950" s="241"/>
      <c r="AE950" s="241"/>
      <c r="AF950" s="241"/>
      <c r="AG950" s="241"/>
    </row>
    <row r="951" ht="15.75" customHeight="1">
      <c r="A951" s="241"/>
      <c r="B951" s="241"/>
      <c r="C951" s="241"/>
      <c r="D951" s="241"/>
      <c r="E951" s="241"/>
      <c r="F951" s="241"/>
      <c r="G951" s="241"/>
      <c r="H951" s="241"/>
      <c r="I951" s="241"/>
      <c r="J951" s="241"/>
      <c r="K951" s="241"/>
      <c r="L951" s="241"/>
      <c r="M951" s="241"/>
      <c r="N951" s="241"/>
      <c r="O951" s="241"/>
      <c r="P951" s="241"/>
      <c r="Q951" s="241"/>
      <c r="R951" s="241"/>
      <c r="S951" s="241"/>
      <c r="T951" s="241"/>
      <c r="U951" s="241"/>
      <c r="V951" s="241"/>
      <c r="W951" s="241"/>
      <c r="X951" s="241"/>
      <c r="Y951" s="241"/>
      <c r="Z951" s="241"/>
      <c r="AA951" s="241"/>
      <c r="AB951" s="241"/>
      <c r="AC951" s="241"/>
      <c r="AD951" s="241"/>
      <c r="AE951" s="241"/>
      <c r="AF951" s="241"/>
      <c r="AG951" s="241"/>
    </row>
    <row r="952" ht="15.75" customHeight="1">
      <c r="A952" s="241"/>
      <c r="B952" s="241"/>
      <c r="C952" s="241"/>
      <c r="D952" s="241"/>
      <c r="E952" s="241"/>
      <c r="F952" s="241"/>
      <c r="G952" s="241"/>
      <c r="H952" s="241"/>
      <c r="I952" s="241"/>
      <c r="J952" s="241"/>
      <c r="K952" s="241"/>
      <c r="L952" s="241"/>
      <c r="M952" s="241"/>
      <c r="N952" s="241"/>
      <c r="O952" s="241"/>
      <c r="P952" s="241"/>
      <c r="Q952" s="241"/>
      <c r="R952" s="241"/>
      <c r="S952" s="241"/>
      <c r="T952" s="241"/>
      <c r="U952" s="241"/>
      <c r="V952" s="241"/>
      <c r="W952" s="241"/>
      <c r="X952" s="241"/>
      <c r="Y952" s="241"/>
      <c r="Z952" s="241"/>
      <c r="AA952" s="241"/>
      <c r="AB952" s="241"/>
      <c r="AC952" s="241"/>
      <c r="AD952" s="241"/>
      <c r="AE952" s="241"/>
      <c r="AF952" s="241"/>
      <c r="AG952" s="241"/>
    </row>
    <row r="953" ht="15.75" customHeight="1">
      <c r="A953" s="241"/>
      <c r="B953" s="241"/>
      <c r="C953" s="241"/>
      <c r="D953" s="241"/>
      <c r="E953" s="241"/>
      <c r="F953" s="241"/>
      <c r="G953" s="241"/>
      <c r="H953" s="241"/>
      <c r="I953" s="241"/>
      <c r="J953" s="241"/>
      <c r="K953" s="241"/>
      <c r="L953" s="241"/>
      <c r="M953" s="241"/>
      <c r="N953" s="241"/>
      <c r="O953" s="241"/>
      <c r="P953" s="241"/>
      <c r="Q953" s="241"/>
      <c r="R953" s="241"/>
      <c r="S953" s="241"/>
      <c r="T953" s="241"/>
      <c r="U953" s="241"/>
      <c r="V953" s="241"/>
      <c r="W953" s="241"/>
      <c r="X953" s="241"/>
      <c r="Y953" s="241"/>
      <c r="Z953" s="241"/>
      <c r="AA953" s="241"/>
      <c r="AB953" s="241"/>
      <c r="AC953" s="241"/>
      <c r="AD953" s="241"/>
      <c r="AE953" s="241"/>
      <c r="AF953" s="241"/>
      <c r="AG953" s="241"/>
    </row>
    <row r="954" ht="15.75" customHeight="1">
      <c r="A954" s="241"/>
      <c r="B954" s="241"/>
      <c r="C954" s="241"/>
      <c r="D954" s="241"/>
      <c r="E954" s="241"/>
      <c r="F954" s="241"/>
      <c r="G954" s="241"/>
      <c r="H954" s="241"/>
      <c r="I954" s="241"/>
      <c r="J954" s="241"/>
      <c r="K954" s="241"/>
      <c r="L954" s="241"/>
      <c r="M954" s="241"/>
      <c r="N954" s="241"/>
      <c r="O954" s="241"/>
      <c r="P954" s="241"/>
      <c r="Q954" s="241"/>
      <c r="R954" s="241"/>
      <c r="S954" s="241"/>
      <c r="T954" s="241"/>
      <c r="U954" s="241"/>
      <c r="V954" s="241"/>
      <c r="W954" s="241"/>
      <c r="X954" s="241"/>
      <c r="Y954" s="241"/>
      <c r="Z954" s="241"/>
      <c r="AA954" s="241"/>
      <c r="AB954" s="241"/>
      <c r="AC954" s="241"/>
      <c r="AD954" s="241"/>
      <c r="AE954" s="241"/>
      <c r="AF954" s="241"/>
      <c r="AG954" s="241"/>
    </row>
    <row r="955" ht="15.75" customHeight="1">
      <c r="A955" s="241"/>
      <c r="B955" s="241"/>
      <c r="C955" s="241"/>
      <c r="D955" s="241"/>
      <c r="E955" s="241"/>
      <c r="F955" s="241"/>
      <c r="G955" s="241"/>
      <c r="H955" s="241"/>
      <c r="I955" s="241"/>
      <c r="J955" s="241"/>
      <c r="K955" s="241"/>
      <c r="L955" s="241"/>
      <c r="M955" s="241"/>
      <c r="N955" s="241"/>
      <c r="O955" s="241"/>
      <c r="P955" s="241"/>
      <c r="Q955" s="241"/>
      <c r="R955" s="241"/>
      <c r="S955" s="241"/>
      <c r="T955" s="241"/>
      <c r="U955" s="241"/>
      <c r="V955" s="241"/>
      <c r="W955" s="241"/>
      <c r="X955" s="241"/>
      <c r="Y955" s="241"/>
      <c r="Z955" s="241"/>
      <c r="AA955" s="241"/>
      <c r="AB955" s="241"/>
      <c r="AC955" s="241"/>
      <c r="AD955" s="241"/>
      <c r="AE955" s="241"/>
      <c r="AF955" s="241"/>
      <c r="AG955" s="241"/>
    </row>
    <row r="956" ht="15.75" customHeight="1">
      <c r="A956" s="241"/>
      <c r="B956" s="241"/>
      <c r="C956" s="241"/>
      <c r="D956" s="241"/>
      <c r="E956" s="241"/>
      <c r="F956" s="241"/>
      <c r="G956" s="241"/>
      <c r="H956" s="241"/>
      <c r="I956" s="241"/>
      <c r="J956" s="241"/>
      <c r="K956" s="241"/>
      <c r="L956" s="241"/>
      <c r="M956" s="241"/>
      <c r="N956" s="241"/>
      <c r="O956" s="241"/>
      <c r="P956" s="241"/>
      <c r="Q956" s="241"/>
      <c r="R956" s="241"/>
      <c r="S956" s="241"/>
      <c r="T956" s="241"/>
      <c r="U956" s="241"/>
      <c r="V956" s="241"/>
      <c r="W956" s="241"/>
      <c r="X956" s="241"/>
      <c r="Y956" s="241"/>
      <c r="Z956" s="241"/>
      <c r="AA956" s="241"/>
      <c r="AB956" s="241"/>
      <c r="AC956" s="241"/>
      <c r="AD956" s="241"/>
      <c r="AE956" s="241"/>
      <c r="AF956" s="241"/>
      <c r="AG956" s="241"/>
    </row>
    <row r="957" ht="15.75" customHeight="1">
      <c r="A957" s="241"/>
      <c r="B957" s="241"/>
      <c r="C957" s="241"/>
      <c r="D957" s="241"/>
      <c r="E957" s="241"/>
      <c r="F957" s="241"/>
      <c r="G957" s="241"/>
      <c r="H957" s="241"/>
      <c r="I957" s="241"/>
      <c r="J957" s="241"/>
      <c r="K957" s="241"/>
      <c r="L957" s="241"/>
      <c r="M957" s="241"/>
      <c r="N957" s="241"/>
      <c r="O957" s="241"/>
      <c r="P957" s="241"/>
      <c r="Q957" s="241"/>
      <c r="R957" s="241"/>
      <c r="S957" s="241"/>
      <c r="T957" s="241"/>
      <c r="U957" s="241"/>
      <c r="V957" s="241"/>
      <c r="W957" s="241"/>
      <c r="X957" s="241"/>
      <c r="Y957" s="241"/>
      <c r="Z957" s="241"/>
      <c r="AA957" s="241"/>
      <c r="AB957" s="241"/>
      <c r="AC957" s="241"/>
      <c r="AD957" s="241"/>
      <c r="AE957" s="241"/>
      <c r="AF957" s="241"/>
      <c r="AG957" s="241"/>
    </row>
    <row r="958" ht="15.75" customHeight="1">
      <c r="A958" s="241"/>
      <c r="B958" s="241"/>
      <c r="C958" s="241"/>
      <c r="D958" s="241"/>
      <c r="E958" s="241"/>
      <c r="F958" s="241"/>
      <c r="G958" s="241"/>
      <c r="H958" s="241"/>
      <c r="I958" s="241"/>
      <c r="J958" s="241"/>
      <c r="K958" s="241"/>
      <c r="L958" s="241"/>
      <c r="M958" s="241"/>
      <c r="N958" s="241"/>
      <c r="O958" s="241"/>
      <c r="P958" s="241"/>
      <c r="Q958" s="241"/>
      <c r="R958" s="241"/>
      <c r="S958" s="241"/>
      <c r="T958" s="241"/>
      <c r="U958" s="241"/>
      <c r="V958" s="241"/>
      <c r="W958" s="241"/>
      <c r="X958" s="241"/>
      <c r="Y958" s="241"/>
      <c r="Z958" s="241"/>
      <c r="AA958" s="241"/>
      <c r="AB958" s="241"/>
      <c r="AC958" s="241"/>
      <c r="AD958" s="241"/>
      <c r="AE958" s="241"/>
      <c r="AF958" s="241"/>
      <c r="AG958" s="241"/>
    </row>
    <row r="959" ht="15.75" customHeight="1">
      <c r="A959" s="241"/>
      <c r="B959" s="241"/>
      <c r="C959" s="241"/>
      <c r="D959" s="241"/>
      <c r="E959" s="241"/>
      <c r="F959" s="241"/>
      <c r="G959" s="241"/>
      <c r="H959" s="241"/>
      <c r="I959" s="241"/>
      <c r="J959" s="241"/>
      <c r="K959" s="241"/>
      <c r="L959" s="241"/>
      <c r="M959" s="241"/>
      <c r="N959" s="241"/>
      <c r="O959" s="241"/>
      <c r="P959" s="241"/>
      <c r="Q959" s="241"/>
      <c r="R959" s="241"/>
      <c r="S959" s="241"/>
      <c r="T959" s="241"/>
      <c r="U959" s="241"/>
      <c r="V959" s="241"/>
      <c r="W959" s="241"/>
      <c r="X959" s="241"/>
      <c r="Y959" s="241"/>
      <c r="Z959" s="241"/>
      <c r="AA959" s="241"/>
      <c r="AB959" s="241"/>
      <c r="AC959" s="241"/>
      <c r="AD959" s="241"/>
      <c r="AE959" s="241"/>
      <c r="AF959" s="241"/>
      <c r="AG959" s="241"/>
    </row>
    <row r="960" ht="15.75" customHeight="1">
      <c r="A960" s="241"/>
      <c r="B960" s="241"/>
      <c r="C960" s="241"/>
      <c r="D960" s="241"/>
      <c r="E960" s="241"/>
      <c r="F960" s="241"/>
      <c r="G960" s="241"/>
      <c r="H960" s="241"/>
      <c r="I960" s="241"/>
      <c r="J960" s="241"/>
      <c r="K960" s="241"/>
      <c r="L960" s="241"/>
      <c r="M960" s="241"/>
      <c r="N960" s="241"/>
      <c r="O960" s="241"/>
      <c r="P960" s="241"/>
      <c r="Q960" s="241"/>
      <c r="R960" s="241"/>
      <c r="S960" s="241"/>
      <c r="T960" s="241"/>
      <c r="U960" s="241"/>
      <c r="V960" s="241"/>
      <c r="W960" s="241"/>
      <c r="X960" s="241"/>
      <c r="Y960" s="241"/>
      <c r="Z960" s="241"/>
      <c r="AA960" s="241"/>
      <c r="AB960" s="241"/>
      <c r="AC960" s="241"/>
      <c r="AD960" s="241"/>
      <c r="AE960" s="241"/>
      <c r="AF960" s="241"/>
      <c r="AG960" s="241"/>
    </row>
    <row r="961" ht="15.75" customHeight="1">
      <c r="A961" s="241"/>
      <c r="B961" s="241"/>
      <c r="C961" s="241"/>
      <c r="D961" s="241"/>
      <c r="E961" s="241"/>
      <c r="F961" s="241"/>
      <c r="G961" s="241"/>
      <c r="H961" s="241"/>
      <c r="I961" s="241"/>
      <c r="J961" s="241"/>
      <c r="K961" s="241"/>
      <c r="L961" s="241"/>
      <c r="M961" s="241"/>
      <c r="N961" s="241"/>
      <c r="O961" s="241"/>
      <c r="P961" s="241"/>
      <c r="Q961" s="241"/>
      <c r="R961" s="241"/>
      <c r="S961" s="241"/>
      <c r="T961" s="241"/>
      <c r="U961" s="241"/>
      <c r="V961" s="241"/>
      <c r="W961" s="241"/>
      <c r="X961" s="241"/>
      <c r="Y961" s="241"/>
      <c r="Z961" s="241"/>
      <c r="AA961" s="241"/>
      <c r="AB961" s="241"/>
      <c r="AC961" s="241"/>
      <c r="AD961" s="241"/>
      <c r="AE961" s="241"/>
      <c r="AF961" s="241"/>
      <c r="AG961" s="241"/>
    </row>
    <row r="962" ht="15.75" customHeight="1">
      <c r="A962" s="241"/>
      <c r="B962" s="241"/>
      <c r="C962" s="241"/>
      <c r="D962" s="241"/>
      <c r="E962" s="241"/>
      <c r="F962" s="241"/>
      <c r="G962" s="241"/>
      <c r="H962" s="241"/>
      <c r="I962" s="241"/>
      <c r="J962" s="241"/>
      <c r="K962" s="241"/>
      <c r="L962" s="241"/>
      <c r="M962" s="241"/>
      <c r="N962" s="241"/>
      <c r="O962" s="241"/>
      <c r="P962" s="241"/>
      <c r="Q962" s="241"/>
      <c r="R962" s="241"/>
      <c r="S962" s="241"/>
      <c r="T962" s="241"/>
      <c r="U962" s="241"/>
      <c r="V962" s="241"/>
      <c r="W962" s="241"/>
      <c r="X962" s="241"/>
      <c r="Y962" s="241"/>
      <c r="Z962" s="241"/>
      <c r="AA962" s="241"/>
      <c r="AB962" s="241"/>
      <c r="AC962" s="241"/>
      <c r="AD962" s="241"/>
      <c r="AE962" s="241"/>
      <c r="AF962" s="241"/>
      <c r="AG962" s="241"/>
    </row>
    <row r="963" ht="15.75" customHeight="1">
      <c r="A963" s="241"/>
      <c r="B963" s="241"/>
      <c r="C963" s="241"/>
      <c r="D963" s="241"/>
      <c r="E963" s="241"/>
      <c r="F963" s="241"/>
      <c r="G963" s="241"/>
      <c r="H963" s="241"/>
      <c r="I963" s="241"/>
      <c r="J963" s="241"/>
      <c r="K963" s="241"/>
      <c r="L963" s="241"/>
      <c r="M963" s="241"/>
      <c r="N963" s="241"/>
      <c r="O963" s="241"/>
      <c r="P963" s="241"/>
      <c r="Q963" s="241"/>
      <c r="R963" s="241"/>
      <c r="S963" s="241"/>
      <c r="T963" s="241"/>
      <c r="U963" s="241"/>
      <c r="V963" s="241"/>
      <c r="W963" s="241"/>
      <c r="X963" s="241"/>
      <c r="Y963" s="241"/>
      <c r="Z963" s="241"/>
      <c r="AA963" s="241"/>
      <c r="AB963" s="241"/>
      <c r="AC963" s="241"/>
      <c r="AD963" s="241"/>
      <c r="AE963" s="241"/>
      <c r="AF963" s="241"/>
      <c r="AG963" s="241"/>
    </row>
    <row r="964" ht="15.75" customHeight="1">
      <c r="A964" s="241"/>
      <c r="B964" s="241"/>
      <c r="C964" s="241"/>
      <c r="D964" s="241"/>
      <c r="E964" s="241"/>
      <c r="F964" s="241"/>
      <c r="G964" s="241"/>
      <c r="H964" s="241"/>
      <c r="I964" s="241"/>
      <c r="J964" s="241"/>
      <c r="K964" s="241"/>
      <c r="L964" s="241"/>
      <c r="M964" s="241"/>
      <c r="N964" s="241"/>
      <c r="O964" s="241"/>
      <c r="P964" s="241"/>
      <c r="Q964" s="241"/>
      <c r="R964" s="241"/>
      <c r="S964" s="241"/>
      <c r="T964" s="241"/>
      <c r="U964" s="241"/>
      <c r="V964" s="241"/>
      <c r="W964" s="241"/>
      <c r="X964" s="241"/>
      <c r="Y964" s="241"/>
      <c r="Z964" s="241"/>
      <c r="AA964" s="241"/>
      <c r="AB964" s="241"/>
      <c r="AC964" s="241"/>
      <c r="AD964" s="241"/>
      <c r="AE964" s="241"/>
      <c r="AF964" s="241"/>
      <c r="AG964" s="241"/>
    </row>
    <row r="965" ht="15.75" customHeight="1">
      <c r="A965" s="241"/>
      <c r="B965" s="241"/>
      <c r="C965" s="241"/>
      <c r="D965" s="241"/>
      <c r="E965" s="241"/>
      <c r="F965" s="241"/>
      <c r="G965" s="241"/>
      <c r="H965" s="241"/>
      <c r="I965" s="241"/>
      <c r="J965" s="241"/>
      <c r="K965" s="241"/>
      <c r="L965" s="241"/>
      <c r="M965" s="241"/>
      <c r="N965" s="241"/>
      <c r="O965" s="241"/>
      <c r="P965" s="241"/>
      <c r="Q965" s="241"/>
      <c r="R965" s="241"/>
      <c r="S965" s="241"/>
      <c r="T965" s="241"/>
      <c r="U965" s="241"/>
      <c r="V965" s="241"/>
      <c r="W965" s="241"/>
      <c r="X965" s="241"/>
      <c r="Y965" s="241"/>
      <c r="Z965" s="241"/>
      <c r="AA965" s="241"/>
      <c r="AB965" s="241"/>
      <c r="AC965" s="241"/>
      <c r="AD965" s="241"/>
      <c r="AE965" s="241"/>
      <c r="AF965" s="241"/>
      <c r="AG965" s="241"/>
    </row>
    <row r="966" ht="15.75" customHeight="1">
      <c r="A966" s="241"/>
      <c r="B966" s="241"/>
      <c r="C966" s="241"/>
      <c r="D966" s="241"/>
      <c r="E966" s="241"/>
      <c r="F966" s="241"/>
      <c r="G966" s="241"/>
      <c r="H966" s="241"/>
      <c r="I966" s="241"/>
      <c r="J966" s="241"/>
      <c r="K966" s="241"/>
      <c r="L966" s="241"/>
      <c r="M966" s="241"/>
      <c r="N966" s="241"/>
      <c r="O966" s="241"/>
      <c r="P966" s="241"/>
      <c r="Q966" s="241"/>
      <c r="R966" s="241"/>
      <c r="S966" s="241"/>
      <c r="T966" s="241"/>
      <c r="U966" s="241"/>
      <c r="V966" s="241"/>
      <c r="W966" s="241"/>
      <c r="X966" s="241"/>
      <c r="Y966" s="241"/>
      <c r="Z966" s="241"/>
      <c r="AA966" s="241"/>
      <c r="AB966" s="241"/>
      <c r="AC966" s="241"/>
      <c r="AD966" s="241"/>
      <c r="AE966" s="241"/>
      <c r="AF966" s="241"/>
      <c r="AG966" s="241"/>
    </row>
    <row r="967" ht="15.75" customHeight="1">
      <c r="A967" s="241"/>
      <c r="B967" s="241"/>
      <c r="C967" s="241"/>
      <c r="D967" s="241"/>
      <c r="E967" s="241"/>
      <c r="F967" s="241"/>
      <c r="G967" s="241"/>
      <c r="H967" s="241"/>
      <c r="I967" s="241"/>
      <c r="J967" s="241"/>
      <c r="K967" s="241"/>
      <c r="L967" s="241"/>
      <c r="M967" s="241"/>
      <c r="N967" s="241"/>
      <c r="O967" s="241"/>
      <c r="P967" s="241"/>
      <c r="Q967" s="241"/>
      <c r="R967" s="241"/>
      <c r="S967" s="241"/>
      <c r="T967" s="241"/>
      <c r="U967" s="241"/>
      <c r="V967" s="241"/>
      <c r="W967" s="241"/>
      <c r="X967" s="241"/>
      <c r="Y967" s="241"/>
      <c r="Z967" s="241"/>
      <c r="AA967" s="241"/>
      <c r="AB967" s="241"/>
      <c r="AC967" s="241"/>
      <c r="AD967" s="241"/>
      <c r="AE967" s="241"/>
      <c r="AF967" s="241"/>
      <c r="AG967" s="241"/>
    </row>
    <row r="968" ht="15.75" customHeight="1">
      <c r="A968" s="241"/>
      <c r="B968" s="241"/>
      <c r="C968" s="241"/>
      <c r="D968" s="241"/>
      <c r="E968" s="241"/>
      <c r="F968" s="241"/>
      <c r="G968" s="241"/>
      <c r="H968" s="241"/>
      <c r="I968" s="241"/>
      <c r="J968" s="241"/>
      <c r="K968" s="241"/>
      <c r="L968" s="241"/>
      <c r="M968" s="241"/>
      <c r="N968" s="241"/>
      <c r="O968" s="241"/>
      <c r="P968" s="241"/>
      <c r="Q968" s="241"/>
      <c r="R968" s="241"/>
      <c r="S968" s="241"/>
      <c r="T968" s="241"/>
      <c r="U968" s="241"/>
      <c r="V968" s="241"/>
      <c r="W968" s="241"/>
      <c r="X968" s="241"/>
      <c r="Y968" s="241"/>
      <c r="Z968" s="241"/>
      <c r="AA968" s="241"/>
      <c r="AB968" s="241"/>
      <c r="AC968" s="241"/>
      <c r="AD968" s="241"/>
      <c r="AE968" s="241"/>
      <c r="AF968" s="241"/>
      <c r="AG968" s="241"/>
    </row>
    <row r="969" ht="15.75" customHeight="1">
      <c r="A969" s="241"/>
      <c r="B969" s="241"/>
      <c r="C969" s="241"/>
      <c r="D969" s="241"/>
      <c r="E969" s="241"/>
      <c r="F969" s="241"/>
      <c r="G969" s="241"/>
      <c r="H969" s="241"/>
      <c r="I969" s="241"/>
      <c r="J969" s="241"/>
      <c r="K969" s="241"/>
      <c r="L969" s="241"/>
      <c r="M969" s="241"/>
      <c r="N969" s="241"/>
      <c r="O969" s="241"/>
      <c r="P969" s="241"/>
      <c r="Q969" s="241"/>
      <c r="R969" s="241"/>
      <c r="S969" s="241"/>
      <c r="T969" s="241"/>
      <c r="U969" s="241"/>
      <c r="V969" s="241"/>
      <c r="W969" s="241"/>
      <c r="X969" s="241"/>
      <c r="Y969" s="241"/>
      <c r="Z969" s="241"/>
      <c r="AA969" s="241"/>
      <c r="AB969" s="241"/>
      <c r="AC969" s="241"/>
      <c r="AD969" s="241"/>
      <c r="AE969" s="241"/>
      <c r="AF969" s="241"/>
      <c r="AG969" s="241"/>
    </row>
    <row r="970" ht="15.75" customHeight="1">
      <c r="A970" s="241"/>
      <c r="B970" s="241"/>
      <c r="C970" s="241"/>
      <c r="D970" s="241"/>
      <c r="E970" s="241"/>
      <c r="F970" s="241"/>
      <c r="G970" s="241"/>
      <c r="H970" s="241"/>
      <c r="I970" s="241"/>
      <c r="J970" s="241"/>
      <c r="K970" s="241"/>
      <c r="L970" s="241"/>
      <c r="M970" s="241"/>
      <c r="N970" s="241"/>
      <c r="O970" s="241"/>
      <c r="P970" s="241"/>
      <c r="Q970" s="241"/>
      <c r="R970" s="241"/>
      <c r="S970" s="241"/>
      <c r="T970" s="241"/>
      <c r="U970" s="241"/>
      <c r="V970" s="241"/>
      <c r="W970" s="241"/>
      <c r="X970" s="241"/>
      <c r="Y970" s="241"/>
      <c r="Z970" s="241"/>
      <c r="AA970" s="241"/>
      <c r="AB970" s="241"/>
      <c r="AC970" s="241"/>
      <c r="AD970" s="241"/>
      <c r="AE970" s="241"/>
      <c r="AF970" s="241"/>
      <c r="AG970" s="241"/>
    </row>
    <row r="971" ht="15.75" customHeight="1">
      <c r="A971" s="241"/>
      <c r="B971" s="241"/>
      <c r="C971" s="241"/>
      <c r="D971" s="241"/>
      <c r="E971" s="241"/>
      <c r="F971" s="241"/>
      <c r="G971" s="241"/>
      <c r="H971" s="241"/>
      <c r="I971" s="241"/>
      <c r="J971" s="241"/>
      <c r="K971" s="241"/>
      <c r="L971" s="241"/>
      <c r="M971" s="241"/>
      <c r="N971" s="241"/>
      <c r="O971" s="241"/>
      <c r="P971" s="241"/>
      <c r="Q971" s="241"/>
      <c r="R971" s="241"/>
      <c r="S971" s="241"/>
      <c r="T971" s="241"/>
      <c r="U971" s="241"/>
      <c r="V971" s="241"/>
      <c r="W971" s="241"/>
      <c r="X971" s="241"/>
      <c r="Y971" s="241"/>
      <c r="Z971" s="241"/>
      <c r="AA971" s="241"/>
      <c r="AB971" s="241"/>
      <c r="AC971" s="241"/>
      <c r="AD971" s="241"/>
      <c r="AE971" s="241"/>
      <c r="AF971" s="241"/>
      <c r="AG971" s="241"/>
    </row>
    <row r="972" ht="15.75" customHeight="1">
      <c r="A972" s="241"/>
      <c r="B972" s="241"/>
      <c r="C972" s="241"/>
      <c r="D972" s="241"/>
      <c r="E972" s="241"/>
      <c r="F972" s="241"/>
      <c r="G972" s="241"/>
      <c r="H972" s="241"/>
      <c r="I972" s="241"/>
      <c r="J972" s="241"/>
      <c r="K972" s="241"/>
      <c r="L972" s="241"/>
      <c r="M972" s="241"/>
      <c r="N972" s="241"/>
      <c r="O972" s="241"/>
      <c r="P972" s="241"/>
      <c r="Q972" s="241"/>
      <c r="R972" s="241"/>
      <c r="S972" s="241"/>
      <c r="T972" s="241"/>
      <c r="U972" s="241"/>
      <c r="V972" s="241"/>
      <c r="W972" s="241"/>
      <c r="X972" s="241"/>
      <c r="Y972" s="241"/>
      <c r="Z972" s="241"/>
      <c r="AA972" s="241"/>
      <c r="AB972" s="241"/>
      <c r="AC972" s="241"/>
      <c r="AD972" s="241"/>
      <c r="AE972" s="241"/>
      <c r="AF972" s="241"/>
      <c r="AG972" s="241"/>
    </row>
    <row r="973" ht="15.75" customHeight="1">
      <c r="A973" s="241"/>
      <c r="B973" s="241"/>
      <c r="C973" s="241"/>
      <c r="D973" s="241"/>
      <c r="E973" s="241"/>
      <c r="F973" s="241"/>
      <c r="G973" s="241"/>
      <c r="H973" s="241"/>
      <c r="I973" s="241"/>
      <c r="J973" s="241"/>
      <c r="K973" s="241"/>
      <c r="L973" s="241"/>
      <c r="M973" s="241"/>
      <c r="N973" s="241"/>
      <c r="O973" s="241"/>
      <c r="P973" s="241"/>
      <c r="Q973" s="241"/>
      <c r="R973" s="241"/>
      <c r="S973" s="241"/>
      <c r="T973" s="241"/>
      <c r="U973" s="241"/>
      <c r="V973" s="241"/>
      <c r="W973" s="241"/>
      <c r="X973" s="241"/>
      <c r="Y973" s="241"/>
      <c r="Z973" s="241"/>
      <c r="AA973" s="241"/>
      <c r="AB973" s="241"/>
      <c r="AC973" s="241"/>
      <c r="AD973" s="241"/>
      <c r="AE973" s="241"/>
      <c r="AF973" s="241"/>
      <c r="AG973" s="241"/>
    </row>
    <row r="974" ht="15.75" customHeight="1">
      <c r="A974" s="241"/>
      <c r="B974" s="241"/>
      <c r="C974" s="241"/>
      <c r="D974" s="241"/>
      <c r="E974" s="241"/>
      <c r="F974" s="241"/>
      <c r="G974" s="241"/>
      <c r="H974" s="241"/>
      <c r="I974" s="241"/>
      <c r="J974" s="241"/>
      <c r="K974" s="241"/>
      <c r="L974" s="241"/>
      <c r="M974" s="241"/>
      <c r="N974" s="241"/>
      <c r="O974" s="241"/>
      <c r="P974" s="241"/>
      <c r="Q974" s="241"/>
      <c r="R974" s="241"/>
      <c r="S974" s="241"/>
      <c r="T974" s="241"/>
      <c r="U974" s="241"/>
      <c r="V974" s="241"/>
      <c r="W974" s="241"/>
      <c r="X974" s="241"/>
      <c r="Y974" s="241"/>
      <c r="Z974" s="241"/>
      <c r="AA974" s="241"/>
      <c r="AB974" s="241"/>
      <c r="AC974" s="241"/>
      <c r="AD974" s="241"/>
      <c r="AE974" s="241"/>
      <c r="AF974" s="241"/>
      <c r="AG974" s="241"/>
    </row>
    <row r="975" ht="15.75" customHeight="1">
      <c r="A975" s="241"/>
      <c r="B975" s="241"/>
      <c r="C975" s="241"/>
      <c r="D975" s="241"/>
      <c r="E975" s="241"/>
      <c r="F975" s="241"/>
      <c r="G975" s="241"/>
      <c r="H975" s="241"/>
      <c r="I975" s="241"/>
      <c r="J975" s="241"/>
      <c r="K975" s="241"/>
      <c r="L975" s="241"/>
      <c r="M975" s="241"/>
      <c r="N975" s="241"/>
      <c r="O975" s="241"/>
      <c r="P975" s="241"/>
      <c r="Q975" s="241"/>
      <c r="R975" s="241"/>
      <c r="S975" s="241"/>
      <c r="T975" s="241"/>
      <c r="U975" s="241"/>
      <c r="V975" s="241"/>
      <c r="W975" s="241"/>
      <c r="X975" s="241"/>
      <c r="Y975" s="241"/>
      <c r="Z975" s="241"/>
      <c r="AA975" s="241"/>
      <c r="AB975" s="241"/>
      <c r="AC975" s="241"/>
      <c r="AD975" s="241"/>
      <c r="AE975" s="241"/>
      <c r="AF975" s="241"/>
      <c r="AG975" s="241"/>
    </row>
    <row r="976" ht="15.75" customHeight="1">
      <c r="A976" s="241"/>
      <c r="B976" s="241"/>
      <c r="C976" s="241"/>
      <c r="D976" s="241"/>
      <c r="E976" s="241"/>
      <c r="F976" s="241"/>
      <c r="G976" s="241"/>
      <c r="H976" s="241"/>
      <c r="I976" s="241"/>
      <c r="J976" s="241"/>
      <c r="K976" s="241"/>
      <c r="L976" s="241"/>
      <c r="M976" s="241"/>
      <c r="N976" s="241"/>
      <c r="O976" s="241"/>
      <c r="P976" s="241"/>
      <c r="Q976" s="241"/>
      <c r="R976" s="241"/>
      <c r="S976" s="241"/>
      <c r="T976" s="241"/>
      <c r="U976" s="241"/>
      <c r="V976" s="241"/>
      <c r="W976" s="241"/>
      <c r="X976" s="241"/>
      <c r="Y976" s="241"/>
      <c r="Z976" s="241"/>
      <c r="AA976" s="241"/>
      <c r="AB976" s="241"/>
      <c r="AC976" s="241"/>
      <c r="AD976" s="241"/>
      <c r="AE976" s="241"/>
      <c r="AF976" s="241"/>
      <c r="AG976" s="241"/>
    </row>
    <row r="977" ht="15.75" customHeight="1">
      <c r="A977" s="241"/>
      <c r="B977" s="241"/>
      <c r="C977" s="241"/>
      <c r="D977" s="241"/>
      <c r="E977" s="241"/>
      <c r="F977" s="241"/>
      <c r="G977" s="241"/>
      <c r="H977" s="241"/>
      <c r="I977" s="241"/>
      <c r="J977" s="241"/>
      <c r="K977" s="241"/>
      <c r="L977" s="241"/>
      <c r="M977" s="241"/>
      <c r="N977" s="241"/>
      <c r="O977" s="241"/>
      <c r="P977" s="241"/>
      <c r="Q977" s="241"/>
      <c r="R977" s="241"/>
      <c r="S977" s="241"/>
      <c r="T977" s="241"/>
      <c r="U977" s="241"/>
      <c r="V977" s="241"/>
      <c r="W977" s="241"/>
      <c r="X977" s="241"/>
      <c r="Y977" s="241"/>
      <c r="Z977" s="241"/>
      <c r="AA977" s="241"/>
      <c r="AB977" s="241"/>
      <c r="AC977" s="241"/>
      <c r="AD977" s="241"/>
      <c r="AE977" s="241"/>
      <c r="AF977" s="241"/>
      <c r="AG977" s="241"/>
    </row>
    <row r="978" ht="15.75" customHeight="1">
      <c r="A978" s="241"/>
      <c r="B978" s="241"/>
      <c r="C978" s="241"/>
      <c r="D978" s="241"/>
      <c r="E978" s="241"/>
      <c r="F978" s="241"/>
      <c r="G978" s="241"/>
      <c r="H978" s="241"/>
      <c r="I978" s="241"/>
      <c r="J978" s="241"/>
      <c r="K978" s="241"/>
      <c r="L978" s="241"/>
      <c r="M978" s="241"/>
      <c r="N978" s="241"/>
      <c r="O978" s="241"/>
      <c r="P978" s="241"/>
      <c r="Q978" s="241"/>
      <c r="R978" s="241"/>
      <c r="S978" s="241"/>
      <c r="T978" s="241"/>
      <c r="U978" s="241"/>
      <c r="V978" s="241"/>
      <c r="W978" s="241"/>
      <c r="X978" s="241"/>
      <c r="Y978" s="241"/>
      <c r="Z978" s="241"/>
      <c r="AA978" s="241"/>
      <c r="AB978" s="241"/>
      <c r="AC978" s="241"/>
      <c r="AD978" s="241"/>
      <c r="AE978" s="241"/>
      <c r="AF978" s="241"/>
      <c r="AG978" s="241"/>
    </row>
    <row r="979" ht="15.75" customHeight="1">
      <c r="A979" s="241"/>
      <c r="B979" s="241"/>
      <c r="C979" s="241"/>
      <c r="D979" s="241"/>
      <c r="E979" s="241"/>
      <c r="F979" s="241"/>
      <c r="G979" s="241"/>
      <c r="H979" s="241"/>
      <c r="I979" s="241"/>
      <c r="J979" s="241"/>
      <c r="K979" s="241"/>
      <c r="L979" s="241"/>
      <c r="M979" s="241"/>
      <c r="N979" s="241"/>
      <c r="O979" s="241"/>
      <c r="P979" s="241"/>
      <c r="Q979" s="241"/>
      <c r="R979" s="241"/>
      <c r="S979" s="241"/>
      <c r="T979" s="241"/>
      <c r="U979" s="241"/>
      <c r="V979" s="241"/>
      <c r="W979" s="241"/>
      <c r="X979" s="241"/>
      <c r="Y979" s="241"/>
      <c r="Z979" s="241"/>
      <c r="AA979" s="241"/>
      <c r="AB979" s="241"/>
      <c r="AC979" s="241"/>
      <c r="AD979" s="241"/>
      <c r="AE979" s="241"/>
      <c r="AF979" s="241"/>
      <c r="AG979" s="241"/>
    </row>
    <row r="980" ht="15.75" customHeight="1">
      <c r="A980" s="241"/>
      <c r="B980" s="241"/>
      <c r="C980" s="241"/>
      <c r="D980" s="241"/>
      <c r="E980" s="241"/>
      <c r="F980" s="241"/>
      <c r="G980" s="241"/>
      <c r="H980" s="241"/>
      <c r="I980" s="241"/>
      <c r="J980" s="241"/>
      <c r="K980" s="241"/>
      <c r="L980" s="241"/>
      <c r="M980" s="241"/>
      <c r="N980" s="241"/>
      <c r="O980" s="241"/>
      <c r="P980" s="241"/>
      <c r="Q980" s="241"/>
      <c r="R980" s="241"/>
      <c r="S980" s="241"/>
      <c r="T980" s="241"/>
      <c r="U980" s="241"/>
      <c r="V980" s="241"/>
      <c r="W980" s="241"/>
      <c r="X980" s="241"/>
      <c r="Y980" s="241"/>
      <c r="Z980" s="241"/>
      <c r="AA980" s="241"/>
      <c r="AB980" s="241"/>
      <c r="AC980" s="241"/>
      <c r="AD980" s="241"/>
      <c r="AE980" s="241"/>
      <c r="AF980" s="241"/>
      <c r="AG980" s="241"/>
    </row>
    <row r="981" ht="15.75" customHeight="1">
      <c r="A981" s="241"/>
      <c r="B981" s="241"/>
      <c r="C981" s="241"/>
      <c r="D981" s="241"/>
      <c r="E981" s="241"/>
      <c r="F981" s="241"/>
      <c r="G981" s="241"/>
      <c r="H981" s="241"/>
      <c r="I981" s="241"/>
      <c r="J981" s="241"/>
      <c r="K981" s="241"/>
      <c r="L981" s="241"/>
      <c r="M981" s="241"/>
      <c r="N981" s="241"/>
      <c r="O981" s="241"/>
      <c r="P981" s="241"/>
      <c r="Q981" s="241"/>
      <c r="R981" s="241"/>
      <c r="S981" s="241"/>
      <c r="T981" s="241"/>
      <c r="U981" s="241"/>
      <c r="V981" s="241"/>
      <c r="W981" s="241"/>
      <c r="X981" s="241"/>
      <c r="Y981" s="241"/>
      <c r="Z981" s="241"/>
      <c r="AA981" s="241"/>
      <c r="AB981" s="241"/>
      <c r="AC981" s="241"/>
      <c r="AD981" s="241"/>
      <c r="AE981" s="241"/>
      <c r="AF981" s="241"/>
      <c r="AG981" s="241"/>
    </row>
    <row r="982" ht="15.75" customHeight="1">
      <c r="A982" s="241"/>
      <c r="B982" s="241"/>
      <c r="C982" s="241"/>
      <c r="D982" s="241"/>
      <c r="E982" s="241"/>
      <c r="F982" s="241"/>
      <c r="G982" s="241"/>
      <c r="H982" s="241"/>
      <c r="I982" s="241"/>
      <c r="J982" s="241"/>
      <c r="K982" s="241"/>
      <c r="L982" s="241"/>
      <c r="M982" s="241"/>
      <c r="N982" s="241"/>
      <c r="O982" s="241"/>
      <c r="P982" s="241"/>
      <c r="Q982" s="241"/>
      <c r="R982" s="241"/>
      <c r="S982" s="241"/>
      <c r="T982" s="241"/>
      <c r="U982" s="241"/>
      <c r="V982" s="241"/>
      <c r="W982" s="241"/>
      <c r="X982" s="241"/>
      <c r="Y982" s="241"/>
      <c r="Z982" s="241"/>
      <c r="AA982" s="241"/>
      <c r="AB982" s="241"/>
      <c r="AC982" s="241"/>
      <c r="AD982" s="241"/>
      <c r="AE982" s="241"/>
      <c r="AF982" s="241"/>
      <c r="AG982" s="241"/>
    </row>
    <row r="983" ht="15.75" customHeight="1">
      <c r="A983" s="241"/>
      <c r="B983" s="241"/>
      <c r="C983" s="241"/>
      <c r="D983" s="241"/>
      <c r="E983" s="241"/>
      <c r="F983" s="241"/>
      <c r="G983" s="241"/>
      <c r="H983" s="241"/>
      <c r="I983" s="241"/>
      <c r="J983" s="241"/>
      <c r="K983" s="241"/>
      <c r="L983" s="241"/>
      <c r="M983" s="241"/>
      <c r="N983" s="241"/>
      <c r="O983" s="241"/>
      <c r="P983" s="241"/>
      <c r="Q983" s="241"/>
      <c r="R983" s="241"/>
      <c r="S983" s="241"/>
      <c r="T983" s="241"/>
      <c r="U983" s="241"/>
      <c r="V983" s="241"/>
      <c r="W983" s="241"/>
      <c r="X983" s="241"/>
      <c r="Y983" s="241"/>
      <c r="Z983" s="241"/>
      <c r="AA983" s="241"/>
      <c r="AB983" s="241"/>
      <c r="AC983" s="241"/>
      <c r="AD983" s="241"/>
      <c r="AE983" s="241"/>
      <c r="AF983" s="241"/>
      <c r="AG983" s="241"/>
    </row>
    <row r="984" ht="15.75" customHeight="1">
      <c r="A984" s="241"/>
      <c r="B984" s="241"/>
      <c r="C984" s="241"/>
      <c r="D984" s="241"/>
      <c r="E984" s="241"/>
      <c r="F984" s="241"/>
      <c r="G984" s="241"/>
      <c r="H984" s="241"/>
      <c r="I984" s="241"/>
      <c r="J984" s="241"/>
      <c r="K984" s="241"/>
      <c r="L984" s="241"/>
      <c r="M984" s="241"/>
      <c r="N984" s="241"/>
      <c r="O984" s="241"/>
      <c r="P984" s="241"/>
      <c r="Q984" s="241"/>
      <c r="R984" s="241"/>
      <c r="S984" s="241"/>
      <c r="T984" s="241"/>
      <c r="U984" s="241"/>
      <c r="V984" s="241"/>
      <c r="W984" s="241"/>
      <c r="X984" s="241"/>
      <c r="Y984" s="241"/>
      <c r="Z984" s="241"/>
      <c r="AA984" s="241"/>
      <c r="AB984" s="241"/>
      <c r="AC984" s="241"/>
      <c r="AD984" s="241"/>
      <c r="AE984" s="241"/>
      <c r="AF984" s="241"/>
      <c r="AG984" s="241"/>
    </row>
    <row r="985" ht="15.75" customHeight="1">
      <c r="A985" s="241"/>
      <c r="B985" s="241"/>
      <c r="C985" s="241"/>
      <c r="D985" s="241"/>
      <c r="E985" s="241"/>
      <c r="F985" s="241"/>
      <c r="G985" s="241"/>
      <c r="H985" s="241"/>
      <c r="I985" s="241"/>
      <c r="J985" s="241"/>
      <c r="K985" s="241"/>
      <c r="L985" s="241"/>
      <c r="M985" s="241"/>
      <c r="N985" s="241"/>
      <c r="O985" s="241"/>
      <c r="P985" s="241"/>
      <c r="Q985" s="241"/>
      <c r="R985" s="241"/>
      <c r="S985" s="241"/>
      <c r="T985" s="241"/>
      <c r="U985" s="241"/>
      <c r="V985" s="241"/>
      <c r="W985" s="241"/>
      <c r="X985" s="241"/>
      <c r="Y985" s="241"/>
      <c r="Z985" s="241"/>
      <c r="AA985" s="241"/>
      <c r="AB985" s="241"/>
      <c r="AC985" s="241"/>
      <c r="AD985" s="241"/>
      <c r="AE985" s="241"/>
      <c r="AF985" s="241"/>
      <c r="AG985" s="241"/>
    </row>
    <row r="986" ht="15.75" customHeight="1">
      <c r="A986" s="241"/>
      <c r="B986" s="241"/>
      <c r="C986" s="241"/>
      <c r="D986" s="241"/>
      <c r="E986" s="241"/>
      <c r="F986" s="241"/>
      <c r="G986" s="241"/>
      <c r="H986" s="241"/>
      <c r="I986" s="241"/>
      <c r="J986" s="241"/>
      <c r="K986" s="241"/>
      <c r="L986" s="241"/>
      <c r="M986" s="241"/>
      <c r="N986" s="241"/>
      <c r="O986" s="241"/>
      <c r="P986" s="241"/>
      <c r="Q986" s="241"/>
      <c r="R986" s="241"/>
      <c r="S986" s="241"/>
      <c r="T986" s="241"/>
      <c r="U986" s="241"/>
      <c r="V986" s="241"/>
      <c r="W986" s="241"/>
      <c r="X986" s="241"/>
      <c r="Y986" s="241"/>
      <c r="Z986" s="241"/>
      <c r="AA986" s="241"/>
      <c r="AB986" s="241"/>
      <c r="AC986" s="241"/>
      <c r="AD986" s="241"/>
      <c r="AE986" s="241"/>
      <c r="AF986" s="241"/>
      <c r="AG986" s="241"/>
    </row>
    <row r="987" ht="15.75" customHeight="1">
      <c r="A987" s="241"/>
      <c r="B987" s="241"/>
      <c r="C987" s="241"/>
      <c r="D987" s="241"/>
      <c r="E987" s="241"/>
      <c r="F987" s="241"/>
      <c r="G987" s="241"/>
      <c r="H987" s="241"/>
      <c r="I987" s="241"/>
      <c r="J987" s="241"/>
      <c r="K987" s="241"/>
      <c r="L987" s="241"/>
      <c r="M987" s="241"/>
      <c r="N987" s="241"/>
      <c r="O987" s="241"/>
      <c r="P987" s="241"/>
      <c r="Q987" s="241"/>
      <c r="R987" s="241"/>
      <c r="S987" s="241"/>
      <c r="T987" s="241"/>
      <c r="U987" s="241"/>
      <c r="V987" s="241"/>
      <c r="W987" s="241"/>
      <c r="X987" s="241"/>
      <c r="Y987" s="241"/>
      <c r="Z987" s="241"/>
      <c r="AA987" s="241"/>
      <c r="AB987" s="241"/>
      <c r="AC987" s="241"/>
      <c r="AD987" s="241"/>
      <c r="AE987" s="241"/>
      <c r="AF987" s="241"/>
      <c r="AG987" s="241"/>
    </row>
    <row r="988" ht="15.75" customHeight="1">
      <c r="A988" s="241"/>
      <c r="B988" s="241"/>
      <c r="C988" s="241"/>
      <c r="D988" s="241"/>
      <c r="E988" s="241"/>
      <c r="F988" s="241"/>
      <c r="G988" s="241"/>
      <c r="H988" s="241"/>
      <c r="I988" s="241"/>
      <c r="J988" s="241"/>
      <c r="K988" s="241"/>
      <c r="L988" s="241"/>
      <c r="M988" s="241"/>
      <c r="N988" s="241"/>
      <c r="O988" s="241"/>
      <c r="P988" s="241"/>
      <c r="Q988" s="241"/>
      <c r="R988" s="241"/>
      <c r="S988" s="241"/>
      <c r="T988" s="241"/>
      <c r="U988" s="241"/>
      <c r="V988" s="241"/>
      <c r="W988" s="241"/>
      <c r="X988" s="241"/>
      <c r="Y988" s="241"/>
      <c r="Z988" s="241"/>
      <c r="AA988" s="241"/>
      <c r="AB988" s="241"/>
      <c r="AC988" s="241"/>
      <c r="AD988" s="241"/>
      <c r="AE988" s="241"/>
      <c r="AF988" s="241"/>
      <c r="AG988" s="241"/>
    </row>
    <row r="989" ht="15.75" customHeight="1">
      <c r="A989" s="241"/>
      <c r="B989" s="241"/>
      <c r="C989" s="241"/>
      <c r="D989" s="241"/>
      <c r="E989" s="241"/>
      <c r="F989" s="241"/>
      <c r="G989" s="241"/>
      <c r="H989" s="241"/>
      <c r="I989" s="241"/>
      <c r="J989" s="241"/>
      <c r="K989" s="241"/>
      <c r="L989" s="241"/>
      <c r="M989" s="241"/>
      <c r="N989" s="241"/>
      <c r="O989" s="241"/>
      <c r="P989" s="241"/>
      <c r="Q989" s="241"/>
      <c r="R989" s="241"/>
      <c r="S989" s="241"/>
      <c r="T989" s="241"/>
      <c r="U989" s="241"/>
      <c r="V989" s="241"/>
      <c r="W989" s="241"/>
      <c r="X989" s="241"/>
      <c r="Y989" s="241"/>
      <c r="Z989" s="241"/>
      <c r="AA989" s="241"/>
      <c r="AB989" s="241"/>
      <c r="AC989" s="241"/>
      <c r="AD989" s="241"/>
      <c r="AE989" s="241"/>
      <c r="AF989" s="241"/>
      <c r="AG989" s="241"/>
    </row>
    <row r="990" ht="15.75" customHeight="1">
      <c r="A990" s="241"/>
      <c r="B990" s="241"/>
      <c r="C990" s="241"/>
      <c r="D990" s="241"/>
      <c r="E990" s="241"/>
      <c r="F990" s="241"/>
      <c r="G990" s="241"/>
      <c r="H990" s="241"/>
      <c r="I990" s="241"/>
      <c r="J990" s="241"/>
      <c r="K990" s="241"/>
      <c r="L990" s="241"/>
      <c r="M990" s="241"/>
      <c r="N990" s="241"/>
      <c r="O990" s="241"/>
      <c r="P990" s="241"/>
      <c r="Q990" s="241"/>
      <c r="R990" s="241"/>
      <c r="S990" s="241"/>
      <c r="T990" s="241"/>
      <c r="U990" s="241"/>
      <c r="V990" s="241"/>
      <c r="W990" s="241"/>
      <c r="X990" s="241"/>
      <c r="Y990" s="241"/>
      <c r="Z990" s="241"/>
      <c r="AA990" s="241"/>
      <c r="AB990" s="241"/>
      <c r="AC990" s="241"/>
      <c r="AD990" s="241"/>
      <c r="AE990" s="241"/>
      <c r="AF990" s="241"/>
      <c r="AG990" s="241"/>
    </row>
    <row r="991" ht="15.75" customHeight="1">
      <c r="A991" s="241"/>
      <c r="B991" s="241"/>
      <c r="C991" s="241"/>
      <c r="D991" s="241"/>
      <c r="E991" s="241"/>
      <c r="F991" s="241"/>
      <c r="G991" s="241"/>
      <c r="H991" s="241"/>
      <c r="I991" s="241"/>
      <c r="J991" s="241"/>
      <c r="K991" s="241"/>
      <c r="L991" s="241"/>
      <c r="M991" s="241"/>
      <c r="N991" s="241"/>
      <c r="O991" s="241"/>
      <c r="P991" s="241"/>
      <c r="Q991" s="241"/>
      <c r="R991" s="241"/>
      <c r="S991" s="241"/>
      <c r="T991" s="241"/>
      <c r="U991" s="241"/>
      <c r="V991" s="241"/>
      <c r="W991" s="241"/>
      <c r="X991" s="241"/>
      <c r="Y991" s="241"/>
      <c r="Z991" s="241"/>
      <c r="AA991" s="241"/>
      <c r="AB991" s="241"/>
      <c r="AC991" s="241"/>
      <c r="AD991" s="241"/>
      <c r="AE991" s="241"/>
      <c r="AF991" s="241"/>
      <c r="AG991" s="241"/>
    </row>
    <row r="992" ht="15.75" customHeight="1">
      <c r="A992" s="241"/>
      <c r="B992" s="241"/>
      <c r="C992" s="241"/>
      <c r="D992" s="241"/>
      <c r="E992" s="241"/>
      <c r="F992" s="241"/>
      <c r="G992" s="241"/>
      <c r="H992" s="241"/>
      <c r="I992" s="241"/>
      <c r="J992" s="241"/>
      <c r="K992" s="241"/>
      <c r="L992" s="241"/>
      <c r="M992" s="241"/>
      <c r="N992" s="241"/>
      <c r="O992" s="241"/>
      <c r="P992" s="241"/>
      <c r="Q992" s="241"/>
      <c r="R992" s="241"/>
      <c r="S992" s="241"/>
      <c r="T992" s="241"/>
      <c r="U992" s="241"/>
      <c r="V992" s="241"/>
      <c r="W992" s="241"/>
      <c r="X992" s="241"/>
      <c r="Y992" s="241"/>
      <c r="Z992" s="241"/>
      <c r="AA992" s="241"/>
      <c r="AB992" s="241"/>
      <c r="AC992" s="241"/>
      <c r="AD992" s="241"/>
      <c r="AE992" s="241"/>
      <c r="AF992" s="241"/>
      <c r="AG992" s="241"/>
    </row>
    <row r="993" ht="15.75" customHeight="1">
      <c r="A993" s="241"/>
      <c r="B993" s="241"/>
      <c r="C993" s="241"/>
      <c r="D993" s="241"/>
      <c r="E993" s="241"/>
      <c r="F993" s="241"/>
      <c r="G993" s="241"/>
      <c r="H993" s="241"/>
      <c r="I993" s="241"/>
      <c r="J993" s="241"/>
      <c r="K993" s="241"/>
      <c r="L993" s="241"/>
      <c r="M993" s="241"/>
      <c r="N993" s="241"/>
      <c r="O993" s="241"/>
      <c r="P993" s="241"/>
      <c r="Q993" s="241"/>
      <c r="R993" s="241"/>
      <c r="S993" s="241"/>
      <c r="T993" s="241"/>
      <c r="U993" s="241"/>
      <c r="V993" s="241"/>
      <c r="W993" s="241"/>
      <c r="X993" s="241"/>
      <c r="Y993" s="241"/>
      <c r="Z993" s="241"/>
      <c r="AA993" s="241"/>
      <c r="AB993" s="241"/>
      <c r="AC993" s="241"/>
      <c r="AD993" s="241"/>
      <c r="AE993" s="241"/>
      <c r="AF993" s="241"/>
      <c r="AG993" s="241"/>
    </row>
    <row r="994" ht="15.75" customHeight="1">
      <c r="A994" s="241"/>
      <c r="B994" s="241"/>
      <c r="C994" s="241"/>
      <c r="D994" s="241"/>
      <c r="E994" s="241"/>
      <c r="F994" s="241"/>
      <c r="G994" s="241"/>
      <c r="H994" s="241"/>
      <c r="I994" s="241"/>
      <c r="J994" s="241"/>
      <c r="K994" s="241"/>
      <c r="L994" s="241"/>
      <c r="M994" s="241"/>
      <c r="N994" s="241"/>
      <c r="O994" s="241"/>
      <c r="P994" s="241"/>
      <c r="Q994" s="241"/>
      <c r="R994" s="241"/>
      <c r="S994" s="241"/>
      <c r="T994" s="241"/>
      <c r="U994" s="241"/>
      <c r="V994" s="241"/>
      <c r="W994" s="241"/>
      <c r="X994" s="241"/>
      <c r="Y994" s="241"/>
      <c r="Z994" s="241"/>
      <c r="AA994" s="241"/>
      <c r="AB994" s="241"/>
      <c r="AC994" s="241"/>
      <c r="AD994" s="241"/>
      <c r="AE994" s="241"/>
      <c r="AF994" s="241"/>
      <c r="AG994" s="241"/>
    </row>
    <row r="995" ht="15.75" customHeight="1">
      <c r="A995" s="241"/>
      <c r="B995" s="241"/>
      <c r="C995" s="241"/>
      <c r="D995" s="241"/>
      <c r="E995" s="241"/>
      <c r="F995" s="241"/>
      <c r="G995" s="241"/>
      <c r="H995" s="241"/>
      <c r="I995" s="241"/>
      <c r="J995" s="241"/>
      <c r="K995" s="241"/>
      <c r="L995" s="241"/>
      <c r="M995" s="241"/>
      <c r="N995" s="241"/>
      <c r="O995" s="241"/>
      <c r="P995" s="241"/>
      <c r="Q995" s="241"/>
      <c r="R995" s="241"/>
      <c r="S995" s="241"/>
      <c r="T995" s="241"/>
      <c r="U995" s="241"/>
      <c r="V995" s="241"/>
      <c r="W995" s="241"/>
      <c r="X995" s="241"/>
      <c r="Y995" s="241"/>
      <c r="Z995" s="241"/>
      <c r="AA995" s="241"/>
      <c r="AB995" s="241"/>
      <c r="AC995" s="241"/>
      <c r="AD995" s="241"/>
      <c r="AE995" s="241"/>
      <c r="AF995" s="241"/>
      <c r="AG995" s="241"/>
    </row>
    <row r="996" ht="15.75" customHeight="1">
      <c r="A996" s="241"/>
      <c r="B996" s="241"/>
      <c r="C996" s="241"/>
      <c r="D996" s="241"/>
      <c r="E996" s="241"/>
      <c r="F996" s="241"/>
      <c r="G996" s="241"/>
      <c r="H996" s="241"/>
      <c r="I996" s="241"/>
      <c r="J996" s="241"/>
      <c r="K996" s="241"/>
      <c r="L996" s="241"/>
      <c r="M996" s="241"/>
      <c r="N996" s="241"/>
      <c r="O996" s="241"/>
      <c r="P996" s="241"/>
      <c r="Q996" s="241"/>
      <c r="R996" s="241"/>
      <c r="S996" s="241"/>
      <c r="T996" s="241"/>
      <c r="U996" s="241"/>
      <c r="V996" s="241"/>
      <c r="W996" s="241"/>
      <c r="X996" s="241"/>
      <c r="Y996" s="241"/>
      <c r="Z996" s="241"/>
      <c r="AA996" s="241"/>
      <c r="AB996" s="241"/>
      <c r="AC996" s="241"/>
      <c r="AD996" s="241"/>
      <c r="AE996" s="241"/>
      <c r="AF996" s="241"/>
      <c r="AG996" s="241"/>
    </row>
    <row r="997" ht="15.75" customHeight="1">
      <c r="A997" s="241"/>
      <c r="B997" s="241"/>
      <c r="C997" s="241"/>
      <c r="D997" s="241"/>
      <c r="E997" s="241"/>
      <c r="F997" s="241"/>
      <c r="G997" s="241"/>
      <c r="H997" s="241"/>
      <c r="I997" s="241"/>
      <c r="J997" s="241"/>
      <c r="K997" s="241"/>
      <c r="L997" s="241"/>
      <c r="M997" s="241"/>
      <c r="N997" s="241"/>
      <c r="O997" s="241"/>
      <c r="P997" s="241"/>
      <c r="Q997" s="241"/>
      <c r="R997" s="241"/>
      <c r="S997" s="241"/>
      <c r="T997" s="241"/>
      <c r="U997" s="241"/>
      <c r="V997" s="241"/>
      <c r="W997" s="241"/>
      <c r="X997" s="241"/>
      <c r="Y997" s="241"/>
      <c r="Z997" s="241"/>
      <c r="AA997" s="241"/>
      <c r="AB997" s="241"/>
      <c r="AC997" s="241"/>
      <c r="AD997" s="241"/>
      <c r="AE997" s="241"/>
      <c r="AF997" s="241"/>
      <c r="AG997" s="241"/>
    </row>
    <row r="998" ht="15.75" customHeight="1">
      <c r="A998" s="241"/>
      <c r="B998" s="241"/>
      <c r="C998" s="241"/>
      <c r="D998" s="241"/>
      <c r="E998" s="241"/>
      <c r="F998" s="241"/>
      <c r="G998" s="241"/>
      <c r="H998" s="241"/>
      <c r="I998" s="241"/>
      <c r="J998" s="241"/>
      <c r="K998" s="241"/>
      <c r="L998" s="241"/>
      <c r="M998" s="241"/>
      <c r="N998" s="241"/>
      <c r="O998" s="241"/>
      <c r="P998" s="241"/>
      <c r="Q998" s="241"/>
      <c r="R998" s="241"/>
      <c r="S998" s="241"/>
      <c r="T998" s="241"/>
      <c r="U998" s="241"/>
      <c r="V998" s="241"/>
      <c r="W998" s="241"/>
      <c r="X998" s="241"/>
      <c r="Y998" s="241"/>
      <c r="Z998" s="241"/>
      <c r="AA998" s="241"/>
      <c r="AB998" s="241"/>
      <c r="AC998" s="241"/>
      <c r="AD998" s="241"/>
      <c r="AE998" s="241"/>
      <c r="AF998" s="241"/>
      <c r="AG998" s="241"/>
    </row>
    <row r="999" ht="15.75" customHeight="1">
      <c r="A999" s="241"/>
      <c r="B999" s="241"/>
      <c r="C999" s="241"/>
      <c r="D999" s="241"/>
      <c r="E999" s="241"/>
      <c r="F999" s="241"/>
      <c r="G999" s="241"/>
      <c r="H999" s="241"/>
      <c r="I999" s="241"/>
      <c r="J999" s="241"/>
      <c r="K999" s="241"/>
      <c r="L999" s="241"/>
      <c r="M999" s="241"/>
      <c r="N999" s="241"/>
      <c r="O999" s="241"/>
      <c r="P999" s="241"/>
      <c r="Q999" s="241"/>
      <c r="R999" s="241"/>
      <c r="S999" s="241"/>
      <c r="T999" s="241"/>
      <c r="U999" s="241"/>
      <c r="V999" s="241"/>
      <c r="W999" s="241"/>
      <c r="X999" s="241"/>
      <c r="Y999" s="241"/>
      <c r="Z999" s="241"/>
      <c r="AA999" s="241"/>
      <c r="AB999" s="241"/>
      <c r="AC999" s="241"/>
      <c r="AD999" s="241"/>
      <c r="AE999" s="241"/>
      <c r="AF999" s="241"/>
      <c r="AG999" s="241"/>
    </row>
    <row r="1000" ht="15.75" customHeight="1">
      <c r="A1000" s="241"/>
      <c r="B1000" s="241"/>
      <c r="C1000" s="241"/>
      <c r="D1000" s="241"/>
      <c r="E1000" s="241"/>
      <c r="F1000" s="241"/>
      <c r="G1000" s="241"/>
      <c r="H1000" s="241"/>
      <c r="I1000" s="241"/>
      <c r="J1000" s="241"/>
      <c r="K1000" s="241"/>
      <c r="L1000" s="241"/>
      <c r="M1000" s="241"/>
      <c r="N1000" s="241"/>
      <c r="O1000" s="241"/>
      <c r="P1000" s="241"/>
      <c r="Q1000" s="241"/>
      <c r="R1000" s="241"/>
      <c r="S1000" s="241"/>
      <c r="T1000" s="241"/>
      <c r="U1000" s="241"/>
      <c r="V1000" s="241"/>
      <c r="W1000" s="241"/>
      <c r="X1000" s="241"/>
      <c r="Y1000" s="241"/>
      <c r="Z1000" s="241"/>
      <c r="AA1000" s="241"/>
      <c r="AB1000" s="241"/>
      <c r="AC1000" s="241"/>
      <c r="AD1000" s="241"/>
      <c r="AE1000" s="241"/>
      <c r="AF1000" s="241"/>
      <c r="AG1000" s="241"/>
    </row>
  </sheetData>
  <mergeCells count="1">
    <mergeCell ref="A1:A4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2024-01-31T20:02:45Z</dcterms:created>
  <dc:creator>Oh, Soyoung</dc:creator>
</cp:coreProperties>
</file>